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90" windowWidth="28755" windowHeight="14370"/>
  </bookViews>
  <sheets>
    <sheet name="Mittausdata" sheetId="1" r:id="rId1"/>
    <sheet name="Kasvukuvaajat" sheetId="2" r:id="rId2"/>
    <sheet name="Yhteenveto" sheetId="3" r:id="rId3"/>
  </sheets>
  <externalReferences>
    <externalReference r:id="rId4"/>
  </externalReferences>
  <definedNames>
    <definedName name="_xlnm._FilterDatabase" localSheetId="0" hidden="1">Mittausdata!$A$6:$AC$2085</definedName>
  </definedNames>
  <calcPr calcId="125725"/>
</workbook>
</file>

<file path=xl/calcChain.xml><?xml version="1.0" encoding="utf-8"?>
<calcChain xmlns="http://schemas.openxmlformats.org/spreadsheetml/2006/main">
  <c r="B15" i="3" a="1"/>
  <c r="B15" s="1"/>
  <c r="C15" a="1"/>
  <c r="C15" s="1"/>
  <c r="W1939" i="1"/>
  <c r="Y1939"/>
  <c r="AB1939" s="1"/>
  <c r="W1940"/>
  <c r="Y1940"/>
  <c r="AC1940" s="1"/>
  <c r="W1941"/>
  <c r="Y1941"/>
  <c r="AC1941" s="1"/>
  <c r="W1942"/>
  <c r="Y1942"/>
  <c r="AC1942" s="1"/>
  <c r="W1943"/>
  <c r="Y1943"/>
  <c r="AB1943" s="1"/>
  <c r="W1944"/>
  <c r="Y1944"/>
  <c r="AC1944" s="1"/>
  <c r="W1945"/>
  <c r="Y1945"/>
  <c r="AB1945" s="1"/>
  <c r="W1946"/>
  <c r="Y1946"/>
  <c r="AB1946" s="1"/>
  <c r="W1947"/>
  <c r="Y1947"/>
  <c r="AC1947" s="1"/>
  <c r="W1948"/>
  <c r="Y1948"/>
  <c r="AB1948" s="1"/>
  <c r="W1949"/>
  <c r="Y1949"/>
  <c r="AC1949" s="1"/>
  <c r="W1950"/>
  <c r="Y1950"/>
  <c r="AC1950" s="1"/>
  <c r="W1951"/>
  <c r="Y1951"/>
  <c r="AB1951" s="1"/>
  <c r="W1952"/>
  <c r="Y1952"/>
  <c r="W1953"/>
  <c r="Y1953"/>
  <c r="W1954"/>
  <c r="Y1954"/>
  <c r="AB1954" s="1"/>
  <c r="W1955"/>
  <c r="Y1955"/>
  <c r="AC1955" s="1"/>
  <c r="W1956"/>
  <c r="Y1956"/>
  <c r="AC1956" s="1"/>
  <c r="W1957"/>
  <c r="Y1957"/>
  <c r="AB1957" s="1"/>
  <c r="W1958"/>
  <c r="Y1958"/>
  <c r="W1959"/>
  <c r="Y1959"/>
  <c r="AC1959" s="1"/>
  <c r="W1960"/>
  <c r="Y1960"/>
  <c r="AC1960" s="1"/>
  <c r="W1961"/>
  <c r="Y1961"/>
  <c r="AC1961" s="1"/>
  <c r="W1962"/>
  <c r="Y1962"/>
  <c r="AC1962" s="1"/>
  <c r="W1963"/>
  <c r="Y1963"/>
  <c r="AB1963" s="1"/>
  <c r="W1964"/>
  <c r="Y1964"/>
  <c r="W1965"/>
  <c r="Y1965"/>
  <c r="AC1965" s="1"/>
  <c r="W1966"/>
  <c r="Y1966"/>
  <c r="AC1966" s="1"/>
  <c r="W1967"/>
  <c r="Y1967"/>
  <c r="AC1967" s="1"/>
  <c r="W1968"/>
  <c r="Y1968"/>
  <c r="AC1968" s="1"/>
  <c r="W1969"/>
  <c r="Y1969"/>
  <c r="AB1969" s="1"/>
  <c r="W1970"/>
  <c r="Y1970"/>
  <c r="W1971"/>
  <c r="Y1971"/>
  <c r="AC1971" s="1"/>
  <c r="W1972"/>
  <c r="Y1972"/>
  <c r="AB1972" s="1"/>
  <c r="W1973"/>
  <c r="Y1973"/>
  <c r="AC1973" s="1"/>
  <c r="W1974"/>
  <c r="Y1974"/>
  <c r="AC1974" s="1"/>
  <c r="W1975"/>
  <c r="Y1975"/>
  <c r="AB1975" s="1"/>
  <c r="W1976"/>
  <c r="Y1976"/>
  <c r="W1977"/>
  <c r="Y1977"/>
  <c r="AB1977" s="1"/>
  <c r="W1978"/>
  <c r="Y1978"/>
  <c r="AC1978" s="1"/>
  <c r="W1979"/>
  <c r="Y1979"/>
  <c r="AC1979" s="1"/>
  <c r="W1980"/>
  <c r="Y1980"/>
  <c r="AC1980" s="1"/>
  <c r="W1981"/>
  <c r="Y1981"/>
  <c r="AB1981" s="1"/>
  <c r="W1982"/>
  <c r="Y1982"/>
  <c r="W1983"/>
  <c r="Y1983"/>
  <c r="W1984"/>
  <c r="Y1984"/>
  <c r="AB1984" s="1"/>
  <c r="W1985"/>
  <c r="Y1985"/>
  <c r="AC1985" s="1"/>
  <c r="W1986"/>
  <c r="Y1986"/>
  <c r="AC1986" s="1"/>
  <c r="W1987"/>
  <c r="Y1987"/>
  <c r="AB1987" s="1"/>
  <c r="W1988"/>
  <c r="Y1988"/>
  <c r="W1989"/>
  <c r="Y1989"/>
  <c r="W1990"/>
  <c r="Y1990"/>
  <c r="AC1990" s="1"/>
  <c r="W1991"/>
  <c r="Y1991"/>
  <c r="AC1991" s="1"/>
  <c r="W1992"/>
  <c r="Y1992"/>
  <c r="AC1992" s="1"/>
  <c r="W1993"/>
  <c r="Y1993"/>
  <c r="AB1993" s="1"/>
  <c r="W1994"/>
  <c r="Y1994"/>
  <c r="W1995"/>
  <c r="Y1995"/>
  <c r="AC1995" s="1"/>
  <c r="W1996"/>
  <c r="Y1996"/>
  <c r="AC1996" s="1"/>
  <c r="W1997"/>
  <c r="Y1997"/>
  <c r="AC1997" s="1"/>
  <c r="W1998"/>
  <c r="Y1998"/>
  <c r="AC1998" s="1"/>
  <c r="W1999"/>
  <c r="Y1999"/>
  <c r="AB1999" s="1"/>
  <c r="W2000"/>
  <c r="Y2000"/>
  <c r="W2001"/>
  <c r="Y2001"/>
  <c r="AC2001" s="1"/>
  <c r="W2002"/>
  <c r="Y2002"/>
  <c r="AC2002" s="1"/>
  <c r="W2003"/>
  <c r="Y2003"/>
  <c r="AC2003" s="1"/>
  <c r="W2004"/>
  <c r="Y2004"/>
  <c r="AC2004" s="1"/>
  <c r="W2005"/>
  <c r="Y2005"/>
  <c r="AB2005" s="1"/>
  <c r="W2006"/>
  <c r="Y2006"/>
  <c r="W2007"/>
  <c r="Y2007"/>
  <c r="AC2007" s="1"/>
  <c r="W2008"/>
  <c r="Y2008"/>
  <c r="AB2008" s="1"/>
  <c r="W2009"/>
  <c r="Y2009"/>
  <c r="AC2009" s="1"/>
  <c r="W2010"/>
  <c r="Y2010"/>
  <c r="AC2010" s="1"/>
  <c r="W2011"/>
  <c r="Y2011"/>
  <c r="AB2011" s="1"/>
  <c r="W2012"/>
  <c r="Y2012"/>
  <c r="W2013"/>
  <c r="Y2013"/>
  <c r="AB2013" s="1"/>
  <c r="W2014"/>
  <c r="Y2014"/>
  <c r="AC2014" s="1"/>
  <c r="W2015"/>
  <c r="Y2015"/>
  <c r="AC2015" s="1"/>
  <c r="W2016"/>
  <c r="Y2016"/>
  <c r="AC2016" s="1"/>
  <c r="W2017"/>
  <c r="Y2017"/>
  <c r="AB2017" s="1"/>
  <c r="W2018"/>
  <c r="Y2018"/>
  <c r="W2019"/>
  <c r="Y2019"/>
  <c r="W2020"/>
  <c r="Y2020"/>
  <c r="AB2020" s="1"/>
  <c r="W2021"/>
  <c r="Y2021"/>
  <c r="AC2021" s="1"/>
  <c r="W2022"/>
  <c r="Y2022"/>
  <c r="AC2022" s="1"/>
  <c r="W2023"/>
  <c r="Y2023"/>
  <c r="AB2023" s="1"/>
  <c r="W2024"/>
  <c r="Y2024"/>
  <c r="W2025"/>
  <c r="Y2025"/>
  <c r="W2026"/>
  <c r="Y2026"/>
  <c r="AC2026" s="1"/>
  <c r="W2027"/>
  <c r="Y2027"/>
  <c r="AC2027" s="1"/>
  <c r="W2028"/>
  <c r="Y2028"/>
  <c r="AC2028" s="1"/>
  <c r="W2029"/>
  <c r="Y2029"/>
  <c r="AB2029" s="1"/>
  <c r="W2030"/>
  <c r="Y2030"/>
  <c r="W2031"/>
  <c r="Y2031"/>
  <c r="AC2031" s="1"/>
  <c r="W2032"/>
  <c r="Y2032"/>
  <c r="AC2032" s="1"/>
  <c r="W2033"/>
  <c r="Y2033"/>
  <c r="AC2033" s="1"/>
  <c r="W2034"/>
  <c r="Y2034"/>
  <c r="AC2034" s="1"/>
  <c r="W2035"/>
  <c r="Y2035"/>
  <c r="AB2035" s="1"/>
  <c r="W2036"/>
  <c r="Y2036"/>
  <c r="W2037"/>
  <c r="Y2037"/>
  <c r="AC2037" s="1"/>
  <c r="W2038"/>
  <c r="Y2038"/>
  <c r="AC2038" s="1"/>
  <c r="W2039"/>
  <c r="Y2039"/>
  <c r="AC2039" s="1"/>
  <c r="W2040"/>
  <c r="Y2040"/>
  <c r="AC2040" s="1"/>
  <c r="W2041"/>
  <c r="Y2041"/>
  <c r="AB2041" s="1"/>
  <c r="W2042"/>
  <c r="Y2042"/>
  <c r="W2043"/>
  <c r="Y2043"/>
  <c r="AC2043" s="1"/>
  <c r="W2044"/>
  <c r="Y2044"/>
  <c r="AB2044" s="1"/>
  <c r="W2045"/>
  <c r="Y2045"/>
  <c r="AC2045" s="1"/>
  <c r="W2046"/>
  <c r="Y2046"/>
  <c r="AC2046" s="1"/>
  <c r="W2047"/>
  <c r="Y2047"/>
  <c r="AB2047" s="1"/>
  <c r="W2048"/>
  <c r="Y2048"/>
  <c r="W2049"/>
  <c r="Y2049"/>
  <c r="AB2049" s="1"/>
  <c r="W2050"/>
  <c r="Y2050"/>
  <c r="AC2050" s="1"/>
  <c r="W2051"/>
  <c r="Y2051"/>
  <c r="AC2051" s="1"/>
  <c r="W2052"/>
  <c r="Y2052"/>
  <c r="AC2052" s="1"/>
  <c r="W2053"/>
  <c r="Y2053"/>
  <c r="AB2053" s="1"/>
  <c r="W2054"/>
  <c r="Y2054"/>
  <c r="W2055"/>
  <c r="Y2055"/>
  <c r="W2056"/>
  <c r="Y2056"/>
  <c r="AB2056" s="1"/>
  <c r="W2057"/>
  <c r="Y2057"/>
  <c r="AC2057" s="1"/>
  <c r="W2058"/>
  <c r="Y2058"/>
  <c r="AC2058" s="1"/>
  <c r="W2059"/>
  <c r="Y2059"/>
  <c r="AB2059" s="1"/>
  <c r="W2060"/>
  <c r="Y2060"/>
  <c r="W2061"/>
  <c r="Y2061"/>
  <c r="W2062"/>
  <c r="Y2062"/>
  <c r="AC2062" s="1"/>
  <c r="W2063"/>
  <c r="Y2063"/>
  <c r="AC2063" s="1"/>
  <c r="W2064"/>
  <c r="Y2064"/>
  <c r="AC2064" s="1"/>
  <c r="W2065"/>
  <c r="Y2065"/>
  <c r="AB2065" s="1"/>
  <c r="W2066"/>
  <c r="Y2066"/>
  <c r="W2067"/>
  <c r="Y2067"/>
  <c r="AC2067" s="1"/>
  <c r="W2068"/>
  <c r="Y2068"/>
  <c r="AC2068" s="1"/>
  <c r="W2069"/>
  <c r="Y2069"/>
  <c r="AC2069" s="1"/>
  <c r="W2070"/>
  <c r="Y2070"/>
  <c r="AC2070" s="1"/>
  <c r="W2071"/>
  <c r="Y2071"/>
  <c r="AB2071" s="1"/>
  <c r="W2072"/>
  <c r="Y2072"/>
  <c r="W2073"/>
  <c r="Y2073"/>
  <c r="AC2073" s="1"/>
  <c r="W2074"/>
  <c r="Y2074"/>
  <c r="AC2074" s="1"/>
  <c r="W2075"/>
  <c r="Y2075"/>
  <c r="AC2075" s="1"/>
  <c r="W2076"/>
  <c r="Y2076"/>
  <c r="AC2076" s="1"/>
  <c r="W2077"/>
  <c r="Y2077"/>
  <c r="AB2077" s="1"/>
  <c r="W2078"/>
  <c r="Y2078"/>
  <c r="W2079"/>
  <c r="Y2079"/>
  <c r="AC2079" s="1"/>
  <c r="W2080"/>
  <c r="Y2080"/>
  <c r="AB2080" s="1"/>
  <c r="W2081"/>
  <c r="Y2081"/>
  <c r="AC2081" s="1"/>
  <c r="W2082"/>
  <c r="Y2082"/>
  <c r="AC2082" s="1"/>
  <c r="W2083"/>
  <c r="Y2083"/>
  <c r="AB2083" s="1"/>
  <c r="W2084"/>
  <c r="Y2084"/>
  <c r="A2085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E15" i="3" l="1"/>
  <c r="F15" s="1"/>
  <c r="AC1984" i="1"/>
  <c r="AB1990"/>
  <c r="AC2056"/>
  <c r="AB2062"/>
  <c r="AC1948"/>
  <c r="AC2020"/>
  <c r="AB2026"/>
  <c r="AC2080"/>
  <c r="AB2075"/>
  <c r="AB2073"/>
  <c r="AC2044"/>
  <c r="AB2039"/>
  <c r="AB2037"/>
  <c r="AC2008"/>
  <c r="AB2003"/>
  <c r="AB2001"/>
  <c r="AC1972"/>
  <c r="AB1967"/>
  <c r="AB1965"/>
  <c r="AC1954"/>
  <c r="AB2063"/>
  <c r="AB2050"/>
  <c r="AB2027"/>
  <c r="AB2014"/>
  <c r="AB1991"/>
  <c r="AB1978"/>
  <c r="AB1940"/>
  <c r="AB2079"/>
  <c r="AB2069"/>
  <c r="AB2043"/>
  <c r="AB2033"/>
  <c r="AB2007"/>
  <c r="AB1997"/>
  <c r="AB1971"/>
  <c r="AB1961"/>
  <c r="AC1958"/>
  <c r="AB1947"/>
  <c r="AC1939"/>
  <c r="J15" i="3" s="1"/>
  <c r="AB2081" i="1"/>
  <c r="AB2068"/>
  <c r="AB2055"/>
  <c r="AC2049"/>
  <c r="AB2045"/>
  <c r="AB2032"/>
  <c r="AB2019"/>
  <c r="AC2013"/>
  <c r="AB2009"/>
  <c r="AB1996"/>
  <c r="AB1983"/>
  <c r="AC1977"/>
  <c r="AB1973"/>
  <c r="AB1960"/>
  <c r="AB1953"/>
  <c r="AC1946"/>
  <c r="AB1942"/>
  <c r="AB2074"/>
  <c r="AB2061"/>
  <c r="AC2055"/>
  <c r="AB2051"/>
  <c r="AB2038"/>
  <c r="AB2025"/>
  <c r="AC2019"/>
  <c r="AB2015"/>
  <c r="AB2002"/>
  <c r="AB1989"/>
  <c r="AC1983"/>
  <c r="AB1979"/>
  <c r="AB1966"/>
  <c r="AC1953"/>
  <c r="AB1952"/>
  <c r="AB2067"/>
  <c r="AC2061"/>
  <c r="AB2057"/>
  <c r="AB2031"/>
  <c r="AC2025"/>
  <c r="AB2021"/>
  <c r="AB1995"/>
  <c r="AC1989"/>
  <c r="AB1985"/>
  <c r="AB1959"/>
  <c r="AB1955"/>
  <c r="AC1952"/>
  <c r="AB1941"/>
  <c r="AB2084"/>
  <c r="AC2083"/>
  <c r="AB2078"/>
  <c r="AC2077"/>
  <c r="AB2072"/>
  <c r="AC2071"/>
  <c r="AB2066"/>
  <c r="AC2065"/>
  <c r="AB2060"/>
  <c r="AC2059"/>
  <c r="AB2054"/>
  <c r="AC2053"/>
  <c r="AB2048"/>
  <c r="AC2047"/>
  <c r="AB2042"/>
  <c r="AC2041"/>
  <c r="AB2036"/>
  <c r="AC2035"/>
  <c r="AB2030"/>
  <c r="AC2029"/>
  <c r="AB2024"/>
  <c r="AC2023"/>
  <c r="AB2018"/>
  <c r="AC2017"/>
  <c r="AB2012"/>
  <c r="AC2011"/>
  <c r="AB2006"/>
  <c r="AC2005"/>
  <c r="AB2000"/>
  <c r="AC1999"/>
  <c r="AB1994"/>
  <c r="AC1993"/>
  <c r="AB1988"/>
  <c r="AC1987"/>
  <c r="AB1982"/>
  <c r="AC1981"/>
  <c r="AB1976"/>
  <c r="AC1975"/>
  <c r="AB1970"/>
  <c r="AC1969"/>
  <c r="AB1964"/>
  <c r="AC1963"/>
  <c r="AB1958"/>
  <c r="AC1957"/>
  <c r="AC1951"/>
  <c r="AC1945"/>
  <c r="AC2084"/>
  <c r="AC2078"/>
  <c r="AC2072"/>
  <c r="AC2066"/>
  <c r="AC2060"/>
  <c r="AC2054"/>
  <c r="AC2048"/>
  <c r="AC2042"/>
  <c r="AC2036"/>
  <c r="AC2030"/>
  <c r="AC2024"/>
  <c r="AC2018"/>
  <c r="AC2012"/>
  <c r="AC2006"/>
  <c r="AC2000"/>
  <c r="AC1994"/>
  <c r="AC1988"/>
  <c r="AC1982"/>
  <c r="AC1976"/>
  <c r="AC1970"/>
  <c r="AC1964"/>
  <c r="AB1949"/>
  <c r="AB2058"/>
  <c r="AB2046"/>
  <c r="AB2034"/>
  <c r="AB2028"/>
  <c r="AB2022"/>
  <c r="AB2016"/>
  <c r="AB2010"/>
  <c r="AB2004"/>
  <c r="AB1998"/>
  <c r="AB1992"/>
  <c r="AB1986"/>
  <c r="AB1980"/>
  <c r="AB1974"/>
  <c r="AB1968"/>
  <c r="AB1962"/>
  <c r="AB1956"/>
  <c r="AB1950"/>
  <c r="AB1944"/>
  <c r="AC1943"/>
  <c r="AB2082"/>
  <c r="AB2076"/>
  <c r="AB2070"/>
  <c r="AB2064"/>
  <c r="AB2052"/>
  <c r="AB2040"/>
  <c r="B14" i="3" l="1" a="1"/>
  <c r="B14" s="1"/>
  <c r="C14" a="1"/>
  <c r="C14" s="1"/>
  <c r="W1794" i="1"/>
  <c r="Y1794"/>
  <c r="AB1794" s="1"/>
  <c r="W1795"/>
  <c r="Y1795"/>
  <c r="AB1795" s="1"/>
  <c r="W1796"/>
  <c r="Y1796"/>
  <c r="AC1796" s="1"/>
  <c r="W1797"/>
  <c r="Y1797"/>
  <c r="AC1797" s="1"/>
  <c r="W1798"/>
  <c r="Y1798"/>
  <c r="AC1798" s="1"/>
  <c r="W1799"/>
  <c r="Y1799"/>
  <c r="AC1799" s="1"/>
  <c r="W1800"/>
  <c r="Y1800"/>
  <c r="AB1800" s="1"/>
  <c r="W1801"/>
  <c r="Y1801"/>
  <c r="AC1801" s="1"/>
  <c r="W1802"/>
  <c r="Y1802"/>
  <c r="AB1802" s="1"/>
  <c r="W1803"/>
  <c r="Y1803"/>
  <c r="AC1803" s="1"/>
  <c r="W1804"/>
  <c r="Y1804"/>
  <c r="AC1804" s="1"/>
  <c r="W1805"/>
  <c r="Y1805"/>
  <c r="AC1805" s="1"/>
  <c r="W1806"/>
  <c r="Y1806"/>
  <c r="AB1806" s="1"/>
  <c r="W1807"/>
  <c r="Y1807"/>
  <c r="AC1807" s="1"/>
  <c r="W1808"/>
  <c r="Y1808"/>
  <c r="AC1808" s="1"/>
  <c r="W1809"/>
  <c r="Y1809"/>
  <c r="AB1809" s="1"/>
  <c r="W1810"/>
  <c r="Y1810"/>
  <c r="AC1810" s="1"/>
  <c r="W1811"/>
  <c r="Y1811"/>
  <c r="AC1811" s="1"/>
  <c r="W1812"/>
  <c r="Y1812"/>
  <c r="AB1812" s="1"/>
  <c r="W1813"/>
  <c r="Y1813"/>
  <c r="AB1813" s="1"/>
  <c r="W1814"/>
  <c r="Y1814"/>
  <c r="AC1814" s="1"/>
  <c r="W1815"/>
  <c r="Y1815"/>
  <c r="AC1815" s="1"/>
  <c r="W1816"/>
  <c r="Y1816"/>
  <c r="AC1816" s="1"/>
  <c r="W1817"/>
  <c r="Y1817"/>
  <c r="AC1817" s="1"/>
  <c r="W1818"/>
  <c r="Y1818"/>
  <c r="AB1818" s="1"/>
  <c r="W1819"/>
  <c r="Y1819"/>
  <c r="AC1819" s="1"/>
  <c r="W1820"/>
  <c r="Y1820"/>
  <c r="AB1820" s="1"/>
  <c r="W1821"/>
  <c r="Y1821"/>
  <c r="AC1821" s="1"/>
  <c r="W1822"/>
  <c r="Y1822"/>
  <c r="AC1822" s="1"/>
  <c r="W1823"/>
  <c r="Y1823"/>
  <c r="AC1823" s="1"/>
  <c r="W1824"/>
  <c r="Y1824"/>
  <c r="AB1824" s="1"/>
  <c r="W1825"/>
  <c r="Y1825"/>
  <c r="AC1825" s="1"/>
  <c r="W1826"/>
  <c r="Y1826"/>
  <c r="AC1826" s="1"/>
  <c r="W1827"/>
  <c r="Y1827"/>
  <c r="AB1827" s="1"/>
  <c r="W1828"/>
  <c r="Y1828"/>
  <c r="AC1828" s="1"/>
  <c r="W1829"/>
  <c r="Y1829"/>
  <c r="AC1829" s="1"/>
  <c r="W1830"/>
  <c r="Y1830"/>
  <c r="AB1830" s="1"/>
  <c r="W1831"/>
  <c r="Y1831"/>
  <c r="AB1831" s="1"/>
  <c r="W1832"/>
  <c r="Y1832"/>
  <c r="AC1832" s="1"/>
  <c r="W1833"/>
  <c r="Y1833"/>
  <c r="AC1833" s="1"/>
  <c r="W1834"/>
  <c r="Y1834"/>
  <c r="AC1834" s="1"/>
  <c r="W1835"/>
  <c r="Y1835"/>
  <c r="AC1835" s="1"/>
  <c r="W1836"/>
  <c r="Y1836"/>
  <c r="AB1836" s="1"/>
  <c r="W1837"/>
  <c r="Y1837"/>
  <c r="AC1837" s="1"/>
  <c r="W1838"/>
  <c r="Y1838"/>
  <c r="AB1838" s="1"/>
  <c r="W1839"/>
  <c r="Y1839"/>
  <c r="AC1839" s="1"/>
  <c r="W1840"/>
  <c r="Y1840"/>
  <c r="AC1840" s="1"/>
  <c r="W1841"/>
  <c r="Y1841"/>
  <c r="AC1841" s="1"/>
  <c r="W1842"/>
  <c r="Y1842"/>
  <c r="AB1842" s="1"/>
  <c r="W1843"/>
  <c r="Y1843"/>
  <c r="AC1843" s="1"/>
  <c r="W1844"/>
  <c r="Y1844"/>
  <c r="AC1844" s="1"/>
  <c r="W1845"/>
  <c r="Y1845"/>
  <c r="AB1845" s="1"/>
  <c r="W1846"/>
  <c r="Y1846"/>
  <c r="AC1846" s="1"/>
  <c r="W1847"/>
  <c r="Y1847"/>
  <c r="AC1847" s="1"/>
  <c r="W1848"/>
  <c r="Y1848"/>
  <c r="AB1848" s="1"/>
  <c r="W1849"/>
  <c r="Y1849"/>
  <c r="AB1849" s="1"/>
  <c r="W1850"/>
  <c r="Y1850"/>
  <c r="AC1850" s="1"/>
  <c r="W1851"/>
  <c r="Y1851"/>
  <c r="AC1851" s="1"/>
  <c r="W1852"/>
  <c r="Y1852"/>
  <c r="AC1852" s="1"/>
  <c r="W1853"/>
  <c r="Y1853"/>
  <c r="AC1853" s="1"/>
  <c r="W1854"/>
  <c r="Y1854"/>
  <c r="AB1854" s="1"/>
  <c r="W1855"/>
  <c r="Y1855"/>
  <c r="AC1855" s="1"/>
  <c r="W1856"/>
  <c r="Y1856"/>
  <c r="AB1856" s="1"/>
  <c r="W1857"/>
  <c r="Y1857"/>
  <c r="AC1857" s="1"/>
  <c r="W1858"/>
  <c r="Y1858"/>
  <c r="AC1858" s="1"/>
  <c r="W1859"/>
  <c r="Y1859"/>
  <c r="AC1859" s="1"/>
  <c r="W1860"/>
  <c r="Y1860"/>
  <c r="AB1860" s="1"/>
  <c r="W1861"/>
  <c r="Y1861"/>
  <c r="AC1861" s="1"/>
  <c r="W1862"/>
  <c r="Y1862"/>
  <c r="AC1862" s="1"/>
  <c r="W1863"/>
  <c r="Y1863"/>
  <c r="AB1863" s="1"/>
  <c r="W1864"/>
  <c r="Y1864"/>
  <c r="AC1864" s="1"/>
  <c r="W1865"/>
  <c r="Y1865"/>
  <c r="AC1865" s="1"/>
  <c r="W1866"/>
  <c r="Y1866"/>
  <c r="AB1866" s="1"/>
  <c r="W1867"/>
  <c r="Y1867"/>
  <c r="AB1867" s="1"/>
  <c r="W1868"/>
  <c r="Y1868"/>
  <c r="AC1868" s="1"/>
  <c r="W1869"/>
  <c r="Y1869"/>
  <c r="AC1869" s="1"/>
  <c r="W1870"/>
  <c r="Y1870"/>
  <c r="AC1870" s="1"/>
  <c r="W1871"/>
  <c r="Y1871"/>
  <c r="AC1871" s="1"/>
  <c r="W1872"/>
  <c r="Y1872"/>
  <c r="AB1872" s="1"/>
  <c r="W1873"/>
  <c r="Y1873"/>
  <c r="AC1873" s="1"/>
  <c r="W1874"/>
  <c r="Y1874"/>
  <c r="AB1874" s="1"/>
  <c r="W1875"/>
  <c r="Y1875"/>
  <c r="AC1875" s="1"/>
  <c r="W1876"/>
  <c r="Y1876"/>
  <c r="AC1876" s="1"/>
  <c r="W1877"/>
  <c r="Y1877"/>
  <c r="AC1877" s="1"/>
  <c r="W1878"/>
  <c r="Y1878"/>
  <c r="AB1878" s="1"/>
  <c r="W1879"/>
  <c r="Y1879"/>
  <c r="AC1879" s="1"/>
  <c r="W1880"/>
  <c r="Y1880"/>
  <c r="AC1880" s="1"/>
  <c r="W1881"/>
  <c r="Y1881"/>
  <c r="AB1881" s="1"/>
  <c r="W1882"/>
  <c r="Y1882"/>
  <c r="AC1882" s="1"/>
  <c r="W1883"/>
  <c r="Y1883"/>
  <c r="AC1883" s="1"/>
  <c r="W1884"/>
  <c r="Y1884"/>
  <c r="AB1884" s="1"/>
  <c r="W1885"/>
  <c r="Y1885"/>
  <c r="AB1885" s="1"/>
  <c r="W1886"/>
  <c r="Y1886"/>
  <c r="AC1886" s="1"/>
  <c r="W1887"/>
  <c r="Y1887"/>
  <c r="AC1887" s="1"/>
  <c r="W1888"/>
  <c r="Y1888"/>
  <c r="AC1888" s="1"/>
  <c r="W1889"/>
  <c r="Y1889"/>
  <c r="AC1889" s="1"/>
  <c r="W1890"/>
  <c r="Y1890"/>
  <c r="AB1890" s="1"/>
  <c r="W1891"/>
  <c r="Y1891"/>
  <c r="AC1891" s="1"/>
  <c r="W1892"/>
  <c r="Y1892"/>
  <c r="AB1892" s="1"/>
  <c r="W1893"/>
  <c r="Y1893"/>
  <c r="AC1893" s="1"/>
  <c r="W1894"/>
  <c r="Y1894"/>
  <c r="AC1894" s="1"/>
  <c r="W1895"/>
  <c r="Y1895"/>
  <c r="AC1895" s="1"/>
  <c r="W1896"/>
  <c r="Y1896"/>
  <c r="AB1896" s="1"/>
  <c r="W1897"/>
  <c r="Y1897"/>
  <c r="AC1897" s="1"/>
  <c r="W1898"/>
  <c r="Y1898"/>
  <c r="AC1898" s="1"/>
  <c r="W1899"/>
  <c r="Y1899"/>
  <c r="AB1899" s="1"/>
  <c r="W1900"/>
  <c r="Y1900"/>
  <c r="AC1900" s="1"/>
  <c r="W1901"/>
  <c r="Y1901"/>
  <c r="AC1901" s="1"/>
  <c r="W1902"/>
  <c r="Y1902"/>
  <c r="AB1902" s="1"/>
  <c r="W1903"/>
  <c r="Y1903"/>
  <c r="AB1903" s="1"/>
  <c r="W1904"/>
  <c r="Y1904"/>
  <c r="AC1904" s="1"/>
  <c r="W1905"/>
  <c r="Y1905"/>
  <c r="AC1905" s="1"/>
  <c r="W1906"/>
  <c r="Y1906"/>
  <c r="AC1906" s="1"/>
  <c r="W1907"/>
  <c r="Y1907"/>
  <c r="AC1907" s="1"/>
  <c r="W1908"/>
  <c r="Y1908"/>
  <c r="AB1908" s="1"/>
  <c r="W1909"/>
  <c r="Y1909"/>
  <c r="AC1909" s="1"/>
  <c r="W1910"/>
  <c r="Y1910"/>
  <c r="AB1910" s="1"/>
  <c r="W1911"/>
  <c r="Y1911"/>
  <c r="AC1911" s="1"/>
  <c r="W1912"/>
  <c r="Y1912"/>
  <c r="AC1912" s="1"/>
  <c r="W1913"/>
  <c r="Y1913"/>
  <c r="AC1913" s="1"/>
  <c r="W1914"/>
  <c r="Y1914"/>
  <c r="AB1914" s="1"/>
  <c r="W1915"/>
  <c r="Y1915"/>
  <c r="AC1915" s="1"/>
  <c r="W1916"/>
  <c r="Y1916"/>
  <c r="AC1916" s="1"/>
  <c r="W1917"/>
  <c r="Y1917"/>
  <c r="AB1917" s="1"/>
  <c r="W1918"/>
  <c r="Y1918"/>
  <c r="AC1918" s="1"/>
  <c r="W1919"/>
  <c r="Y1919"/>
  <c r="AC1919" s="1"/>
  <c r="W1920"/>
  <c r="Y1920"/>
  <c r="AB1920" s="1"/>
  <c r="W1921"/>
  <c r="Y1921"/>
  <c r="AB1921" s="1"/>
  <c r="W1922"/>
  <c r="Y1922"/>
  <c r="AC1922" s="1"/>
  <c r="W1923"/>
  <c r="Y1923"/>
  <c r="AC1923" s="1"/>
  <c r="W1924"/>
  <c r="Y1924"/>
  <c r="AC1924" s="1"/>
  <c r="W1925"/>
  <c r="Y1925"/>
  <c r="AC1925" s="1"/>
  <c r="W1926"/>
  <c r="Y1926"/>
  <c r="AB1926" s="1"/>
  <c r="W1927"/>
  <c r="Y1927"/>
  <c r="AC1927" s="1"/>
  <c r="W1928"/>
  <c r="Y1928"/>
  <c r="AB1928" s="1"/>
  <c r="W1929"/>
  <c r="Y1929"/>
  <c r="AC1929" s="1"/>
  <c r="W1930"/>
  <c r="Y1930"/>
  <c r="AC1930" s="1"/>
  <c r="W1931"/>
  <c r="Y1931"/>
  <c r="AC1931" s="1"/>
  <c r="W1932"/>
  <c r="Y1932"/>
  <c r="AB1932" s="1"/>
  <c r="W1933"/>
  <c r="Y1933"/>
  <c r="AC1933" s="1"/>
  <c r="W1934"/>
  <c r="Y1934"/>
  <c r="AC1934" s="1"/>
  <c r="W1935"/>
  <c r="Y1935"/>
  <c r="AB1935" s="1"/>
  <c r="W1936"/>
  <c r="Y1936"/>
  <c r="AC1936" s="1"/>
  <c r="W1937"/>
  <c r="Y1937"/>
  <c r="AC1937" s="1"/>
  <c r="W1938"/>
  <c r="Y1938"/>
  <c r="AB1938" s="1"/>
  <c r="Y1793"/>
  <c r="AB1793" s="1"/>
  <c r="W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793"/>
  <c r="B13" i="3" a="1"/>
  <c r="B13" s="1"/>
  <c r="C13" a="1"/>
  <c r="C13" s="1"/>
  <c r="C12" a="1"/>
  <c r="C12" s="1"/>
  <c r="W1657" i="1"/>
  <c r="Y1657"/>
  <c r="AB1657" s="1"/>
  <c r="W1658"/>
  <c r="Y1658"/>
  <c r="W1659"/>
  <c r="Y1659"/>
  <c r="AC1659" s="1"/>
  <c r="W1660"/>
  <c r="Y1660"/>
  <c r="W1661"/>
  <c r="Y1661"/>
  <c r="W1662"/>
  <c r="Y1662"/>
  <c r="AC1662" s="1"/>
  <c r="W1663"/>
  <c r="Y1663"/>
  <c r="AB1663" s="1"/>
  <c r="W1664"/>
  <c r="Y1664"/>
  <c r="W1665"/>
  <c r="Y1665"/>
  <c r="AC1665" s="1"/>
  <c r="W1666"/>
  <c r="Y1666"/>
  <c r="W1667"/>
  <c r="Y1667"/>
  <c r="W1668"/>
  <c r="Y1668"/>
  <c r="AC1668" s="1"/>
  <c r="W1669"/>
  <c r="Y1669"/>
  <c r="AB1669" s="1"/>
  <c r="W1670"/>
  <c r="Y1670"/>
  <c r="W1671"/>
  <c r="Y1671"/>
  <c r="AC1671" s="1"/>
  <c r="W1672"/>
  <c r="Y1672"/>
  <c r="W1673"/>
  <c r="Y1673"/>
  <c r="W1674"/>
  <c r="Y1674"/>
  <c r="AC1674" s="1"/>
  <c r="W1675"/>
  <c r="Y1675"/>
  <c r="AB1675" s="1"/>
  <c r="W1676"/>
  <c r="Y1676"/>
  <c r="W1677"/>
  <c r="Y1677"/>
  <c r="AC1677" s="1"/>
  <c r="W1678"/>
  <c r="Y1678"/>
  <c r="W1679"/>
  <c r="Y1679"/>
  <c r="W1680"/>
  <c r="Y1680"/>
  <c r="AB1680" s="1"/>
  <c r="W1681"/>
  <c r="Y1681"/>
  <c r="AB1681" s="1"/>
  <c r="W1682"/>
  <c r="Y1682"/>
  <c r="AC1682" s="1"/>
  <c r="W1683"/>
  <c r="Y1683"/>
  <c r="AC1683" s="1"/>
  <c r="W1684"/>
  <c r="Y1684"/>
  <c r="AC1684" s="1"/>
  <c r="W1685"/>
  <c r="Y1685"/>
  <c r="W1686"/>
  <c r="Y1686"/>
  <c r="AC1686" s="1"/>
  <c r="W1687"/>
  <c r="Y1687"/>
  <c r="AB1687" s="1"/>
  <c r="W1688"/>
  <c r="Y1688"/>
  <c r="AC1688" s="1"/>
  <c r="W1689"/>
  <c r="Y1689"/>
  <c r="AB1689" s="1"/>
  <c r="W1690"/>
  <c r="Y1690"/>
  <c r="AC1690" s="1"/>
  <c r="W1691"/>
  <c r="Y1691"/>
  <c r="W1692"/>
  <c r="Y1692"/>
  <c r="AC1692" s="1"/>
  <c r="W1693"/>
  <c r="Y1693"/>
  <c r="AB1693" s="1"/>
  <c r="W1694"/>
  <c r="Y1694"/>
  <c r="AC1694" s="1"/>
  <c r="W1695"/>
  <c r="Y1695"/>
  <c r="AC1695" s="1"/>
  <c r="W1696"/>
  <c r="Y1696"/>
  <c r="AC1696" s="1"/>
  <c r="W1697"/>
  <c r="Y1697"/>
  <c r="W1698"/>
  <c r="Y1698"/>
  <c r="AC1698" s="1"/>
  <c r="W1699"/>
  <c r="Y1699"/>
  <c r="AB1699" s="1"/>
  <c r="W1700"/>
  <c r="Y1700"/>
  <c r="AC1700" s="1"/>
  <c r="W1701"/>
  <c r="Y1701"/>
  <c r="AB1701" s="1"/>
  <c r="W1702"/>
  <c r="Y1702"/>
  <c r="AC1702" s="1"/>
  <c r="W1703"/>
  <c r="Y1703"/>
  <c r="W1704"/>
  <c r="Y1704"/>
  <c r="AC1704" s="1"/>
  <c r="W1705"/>
  <c r="Y1705"/>
  <c r="AB1705" s="1"/>
  <c r="W1706"/>
  <c r="Y1706"/>
  <c r="AC1706" s="1"/>
  <c r="W1707"/>
  <c r="Y1707"/>
  <c r="AC1707" s="1"/>
  <c r="W1708"/>
  <c r="Y1708"/>
  <c r="AC1708" s="1"/>
  <c r="W1709"/>
  <c r="Y1709"/>
  <c r="W1710"/>
  <c r="Y1710"/>
  <c r="AC1710" s="1"/>
  <c r="W1711"/>
  <c r="Y1711"/>
  <c r="AB1711" s="1"/>
  <c r="W1712"/>
  <c r="Y1712"/>
  <c r="AC1712" s="1"/>
  <c r="W1713"/>
  <c r="Y1713"/>
  <c r="AC1713" s="1"/>
  <c r="W1714"/>
  <c r="Y1714"/>
  <c r="AC1714" s="1"/>
  <c r="W1715"/>
  <c r="Y1715"/>
  <c r="W1716"/>
  <c r="Y1716"/>
  <c r="AC1716" s="1"/>
  <c r="W1717"/>
  <c r="Y1717"/>
  <c r="AB1717" s="1"/>
  <c r="W1718"/>
  <c r="Y1718"/>
  <c r="AC1718" s="1"/>
  <c r="W1719"/>
  <c r="Y1719"/>
  <c r="AB1719" s="1"/>
  <c r="W1720"/>
  <c r="Y1720"/>
  <c r="AB1720" s="1"/>
  <c r="W1721"/>
  <c r="Y1721"/>
  <c r="AB1721" s="1"/>
  <c r="W1722"/>
  <c r="Y1722"/>
  <c r="AC1722" s="1"/>
  <c r="W1723"/>
  <c r="Y1723"/>
  <c r="AB1723" s="1"/>
  <c r="W1724"/>
  <c r="Y1724"/>
  <c r="AC1724" s="1"/>
  <c r="W1725"/>
  <c r="Y1725"/>
  <c r="AC1725" s="1"/>
  <c r="W1726"/>
  <c r="Y1726"/>
  <c r="AB1726" s="1"/>
  <c r="W1727"/>
  <c r="Y1727"/>
  <c r="AB1727" s="1"/>
  <c r="W1728"/>
  <c r="Y1728"/>
  <c r="AC1728" s="1"/>
  <c r="W1729"/>
  <c r="Y1729"/>
  <c r="AB1729" s="1"/>
  <c r="W1730"/>
  <c r="Y1730"/>
  <c r="AC1730" s="1"/>
  <c r="W1731"/>
  <c r="Y1731"/>
  <c r="AC1731" s="1"/>
  <c r="W1732"/>
  <c r="Y1732"/>
  <c r="AC1732" s="1"/>
  <c r="W1733"/>
  <c r="Y1733"/>
  <c r="W1734"/>
  <c r="Y1734"/>
  <c r="AC1734" s="1"/>
  <c r="W1735"/>
  <c r="Y1735"/>
  <c r="AB1735" s="1"/>
  <c r="W1736"/>
  <c r="Y1736"/>
  <c r="AC1736" s="1"/>
  <c r="W1737"/>
  <c r="Y1737"/>
  <c r="AB1737" s="1"/>
  <c r="W1738"/>
  <c r="Y1738"/>
  <c r="AB1738" s="1"/>
  <c r="W1739"/>
  <c r="Y1739"/>
  <c r="AB1739" s="1"/>
  <c r="W1740"/>
  <c r="Y1740"/>
  <c r="AC1740" s="1"/>
  <c r="W1741"/>
  <c r="Y1741"/>
  <c r="AB1741" s="1"/>
  <c r="W1742"/>
  <c r="Y1742"/>
  <c r="AC1742" s="1"/>
  <c r="W1743"/>
  <c r="Y1743"/>
  <c r="AC1743" s="1"/>
  <c r="W1744"/>
  <c r="Y1744"/>
  <c r="AB1744" s="1"/>
  <c r="W1745"/>
  <c r="Y1745"/>
  <c r="AB1745" s="1"/>
  <c r="W1746"/>
  <c r="Y1746"/>
  <c r="AC1746" s="1"/>
  <c r="W1747"/>
  <c r="Y1747"/>
  <c r="AB1747" s="1"/>
  <c r="W1748"/>
  <c r="Y1748"/>
  <c r="AC1748" s="1"/>
  <c r="W1749"/>
  <c r="Y1749"/>
  <c r="AC1749" s="1"/>
  <c r="W1750"/>
  <c r="Y1750"/>
  <c r="AC1750" s="1"/>
  <c r="W1751"/>
  <c r="Y1751"/>
  <c r="W1752"/>
  <c r="Y1752"/>
  <c r="AC1752" s="1"/>
  <c r="W1753"/>
  <c r="Y1753"/>
  <c r="AB1753" s="1"/>
  <c r="W1754"/>
  <c r="Y1754"/>
  <c r="AC1754" s="1"/>
  <c r="W1755"/>
  <c r="Y1755"/>
  <c r="AB1755" s="1"/>
  <c r="W1756"/>
  <c r="Y1756"/>
  <c r="AB1756" s="1"/>
  <c r="W1757"/>
  <c r="Y1757"/>
  <c r="AB1757" s="1"/>
  <c r="W1758"/>
  <c r="Y1758"/>
  <c r="AC1758" s="1"/>
  <c r="W1759"/>
  <c r="Y1759"/>
  <c r="AB1759" s="1"/>
  <c r="W1760"/>
  <c r="Y1760"/>
  <c r="AC1760" s="1"/>
  <c r="W1761"/>
  <c r="Y1761"/>
  <c r="AC1761" s="1"/>
  <c r="W1762"/>
  <c r="Y1762"/>
  <c r="AB1762" s="1"/>
  <c r="W1763"/>
  <c r="Y1763"/>
  <c r="AB1763" s="1"/>
  <c r="W1764"/>
  <c r="Y1764"/>
  <c r="AC1764" s="1"/>
  <c r="W1765"/>
  <c r="Y1765"/>
  <c r="AB1765" s="1"/>
  <c r="W1766"/>
  <c r="Y1766"/>
  <c r="AC1766" s="1"/>
  <c r="W1767"/>
  <c r="Y1767"/>
  <c r="AC1767" s="1"/>
  <c r="W1768"/>
  <c r="Y1768"/>
  <c r="AC1768" s="1"/>
  <c r="W1769"/>
  <c r="Y1769"/>
  <c r="W1770"/>
  <c r="Y1770"/>
  <c r="AC1770" s="1"/>
  <c r="W1771"/>
  <c r="Y1771"/>
  <c r="AB1771" s="1"/>
  <c r="W1772"/>
  <c r="Y1772"/>
  <c r="AC1772" s="1"/>
  <c r="W1773"/>
  <c r="Y1773"/>
  <c r="AB1773" s="1"/>
  <c r="W1774"/>
  <c r="Y1774"/>
  <c r="AB1774" s="1"/>
  <c r="W1775"/>
  <c r="Y1775"/>
  <c r="AB1775" s="1"/>
  <c r="W1776"/>
  <c r="Y1776"/>
  <c r="AC1776" s="1"/>
  <c r="W1777"/>
  <c r="Y1777"/>
  <c r="AB1777" s="1"/>
  <c r="W1778"/>
  <c r="Y1778"/>
  <c r="AC1778" s="1"/>
  <c r="W1779"/>
  <c r="Y1779"/>
  <c r="AC1779" s="1"/>
  <c r="W1780"/>
  <c r="Y1780"/>
  <c r="W1781"/>
  <c r="Y1781"/>
  <c r="AB1781" s="1"/>
  <c r="W1782"/>
  <c r="Y1782"/>
  <c r="AC1782" s="1"/>
  <c r="W1783"/>
  <c r="Y1783"/>
  <c r="AB1783" s="1"/>
  <c r="W1784"/>
  <c r="Y1784"/>
  <c r="AC1784" s="1"/>
  <c r="W1785"/>
  <c r="Y1785"/>
  <c r="AC1785" s="1"/>
  <c r="W1786"/>
  <c r="Y1786"/>
  <c r="AC1786" s="1"/>
  <c r="W1787"/>
  <c r="Y1787"/>
  <c r="W1788"/>
  <c r="Y1788"/>
  <c r="AC1788" s="1"/>
  <c r="W1789"/>
  <c r="Y1789"/>
  <c r="AB1789" s="1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B12" i="3" a="1"/>
  <c r="B12" s="1"/>
  <c r="W1517" i="1"/>
  <c r="Y1517"/>
  <c r="AB1517" s="1"/>
  <c r="W1518"/>
  <c r="Y1518"/>
  <c r="AC1518" s="1"/>
  <c r="W1519"/>
  <c r="Y1519"/>
  <c r="AC1519" s="1"/>
  <c r="W1520"/>
  <c r="Y1520"/>
  <c r="AC1520" s="1"/>
  <c r="W1521"/>
  <c r="Y1521"/>
  <c r="AC1521" s="1"/>
  <c r="W1522"/>
  <c r="Y1522"/>
  <c r="AC1522" s="1"/>
  <c r="W1523"/>
  <c r="Y1523"/>
  <c r="AB1523" s="1"/>
  <c r="W1524"/>
  <c r="Y1524"/>
  <c r="W1525"/>
  <c r="Y1525"/>
  <c r="AC1525" s="1"/>
  <c r="W1526"/>
  <c r="Y1526"/>
  <c r="AC1526" s="1"/>
  <c r="W1527"/>
  <c r="Y1527"/>
  <c r="AC1527" s="1"/>
  <c r="W1528"/>
  <c r="Y1528"/>
  <c r="AC1528" s="1"/>
  <c r="W1529"/>
  <c r="Y1529"/>
  <c r="AB1529" s="1"/>
  <c r="W1530"/>
  <c r="Y1530"/>
  <c r="W1531"/>
  <c r="Y1531"/>
  <c r="AB1531" s="1"/>
  <c r="W1532"/>
  <c r="Y1532"/>
  <c r="AB1532" s="1"/>
  <c r="W1533"/>
  <c r="Y1533"/>
  <c r="AC1533" s="1"/>
  <c r="W1534"/>
  <c r="Y1534"/>
  <c r="AC1534" s="1"/>
  <c r="W1535"/>
  <c r="Y1535"/>
  <c r="AB1535" s="1"/>
  <c r="W1536"/>
  <c r="Y1536"/>
  <c r="W1537"/>
  <c r="Y1537"/>
  <c r="W1538"/>
  <c r="Y1538"/>
  <c r="AB1538" s="1"/>
  <c r="W1539"/>
  <c r="Y1539"/>
  <c r="AC1539" s="1"/>
  <c r="W1540"/>
  <c r="Y1540"/>
  <c r="AC1540" s="1"/>
  <c r="W1541"/>
  <c r="Y1541"/>
  <c r="AB1541" s="1"/>
  <c r="W1542"/>
  <c r="Y1542"/>
  <c r="W1543"/>
  <c r="Y1543"/>
  <c r="W1544"/>
  <c r="Y1544"/>
  <c r="AC1544" s="1"/>
  <c r="W1545"/>
  <c r="Y1545"/>
  <c r="AC1545" s="1"/>
  <c r="W1546"/>
  <c r="Y1546"/>
  <c r="AC1546" s="1"/>
  <c r="W1547"/>
  <c r="Y1547"/>
  <c r="AB1547" s="1"/>
  <c r="W1548"/>
  <c r="Y1548"/>
  <c r="W1549"/>
  <c r="Y1549"/>
  <c r="W1550"/>
  <c r="Y1550"/>
  <c r="AC1550" s="1"/>
  <c r="W1551"/>
  <c r="Y1551"/>
  <c r="AC1551" s="1"/>
  <c r="W1552"/>
  <c r="Y1552"/>
  <c r="AC1552" s="1"/>
  <c r="W1553"/>
  <c r="Y1553"/>
  <c r="AB1553" s="1"/>
  <c r="W1554"/>
  <c r="Y1554"/>
  <c r="W1555"/>
  <c r="Y1555"/>
  <c r="AC1555" s="1"/>
  <c r="W1556"/>
  <c r="Y1556"/>
  <c r="AC1556" s="1"/>
  <c r="W1557"/>
  <c r="Y1557"/>
  <c r="AC1557" s="1"/>
  <c r="W1558"/>
  <c r="Y1558"/>
  <c r="AC1558" s="1"/>
  <c r="W1559"/>
  <c r="Y1559"/>
  <c r="AB1559" s="1"/>
  <c r="W1560"/>
  <c r="Y1560"/>
  <c r="W1561"/>
  <c r="Y1561"/>
  <c r="AC1561" s="1"/>
  <c r="W1562"/>
  <c r="Y1562"/>
  <c r="AC1562" s="1"/>
  <c r="W1563"/>
  <c r="Y1563"/>
  <c r="AC1563" s="1"/>
  <c r="W1564"/>
  <c r="Y1564"/>
  <c r="AC1564" s="1"/>
  <c r="W1565"/>
  <c r="Y1565"/>
  <c r="AB1565" s="1"/>
  <c r="W1566"/>
  <c r="Y1566"/>
  <c r="W1567"/>
  <c r="Y1567"/>
  <c r="W1568"/>
  <c r="Y1568"/>
  <c r="AB1568" s="1"/>
  <c r="W1569"/>
  <c r="Y1569"/>
  <c r="AC1569" s="1"/>
  <c r="W1570"/>
  <c r="Y1570"/>
  <c r="AC1570" s="1"/>
  <c r="W1571"/>
  <c r="Y1571"/>
  <c r="AB1571" s="1"/>
  <c r="W1572"/>
  <c r="Y1572"/>
  <c r="W1573"/>
  <c r="Y1573"/>
  <c r="W1574"/>
  <c r="Y1574"/>
  <c r="AC1574" s="1"/>
  <c r="W1575"/>
  <c r="Y1575"/>
  <c r="AC1575" s="1"/>
  <c r="W1576"/>
  <c r="Y1576"/>
  <c r="AC1576" s="1"/>
  <c r="W1577"/>
  <c r="Y1577"/>
  <c r="AB1577" s="1"/>
  <c r="W1578"/>
  <c r="Y1578"/>
  <c r="W1579"/>
  <c r="Y1579"/>
  <c r="W1580"/>
  <c r="Y1580"/>
  <c r="AC1580" s="1"/>
  <c r="W1581"/>
  <c r="Y1581"/>
  <c r="AC1581" s="1"/>
  <c r="W1582"/>
  <c r="Y1582"/>
  <c r="AC1582" s="1"/>
  <c r="W1583"/>
  <c r="Y1583"/>
  <c r="AB1583" s="1"/>
  <c r="W1584"/>
  <c r="Y1584"/>
  <c r="W1585"/>
  <c r="Y1585"/>
  <c r="W1586"/>
  <c r="Y1586"/>
  <c r="AC1586" s="1"/>
  <c r="W1587"/>
  <c r="Y1587"/>
  <c r="AC1587" s="1"/>
  <c r="W1588"/>
  <c r="Y1588"/>
  <c r="AC1588" s="1"/>
  <c r="W1589"/>
  <c r="Y1589"/>
  <c r="AB1589" s="1"/>
  <c r="W1590"/>
  <c r="Y1590"/>
  <c r="W1591"/>
  <c r="Y1591"/>
  <c r="AC1591" s="1"/>
  <c r="W1592"/>
  <c r="Y1592"/>
  <c r="AC1592" s="1"/>
  <c r="W1593"/>
  <c r="Y1593"/>
  <c r="AC1593" s="1"/>
  <c r="W1594"/>
  <c r="Y1594"/>
  <c r="AC1594" s="1"/>
  <c r="W1595"/>
  <c r="Y1595"/>
  <c r="AB1595" s="1"/>
  <c r="W1596"/>
  <c r="Y1596"/>
  <c r="W1597"/>
  <c r="Y1597"/>
  <c r="AC1597" s="1"/>
  <c r="W1598"/>
  <c r="Y1598"/>
  <c r="AC1598" s="1"/>
  <c r="W1599"/>
  <c r="Y1599"/>
  <c r="AC1599" s="1"/>
  <c r="W1600"/>
  <c r="Y1600"/>
  <c r="AC1600" s="1"/>
  <c r="W1601"/>
  <c r="Y1601"/>
  <c r="AB1601" s="1"/>
  <c r="W1602"/>
  <c r="Y1602"/>
  <c r="W1603"/>
  <c r="Y1603"/>
  <c r="W1604"/>
  <c r="Y1604"/>
  <c r="AB1604" s="1"/>
  <c r="W1605"/>
  <c r="Y1605"/>
  <c r="AC1605" s="1"/>
  <c r="W1606"/>
  <c r="Y1606"/>
  <c r="AC1606" s="1"/>
  <c r="W1607"/>
  <c r="Y1607"/>
  <c r="AB1607" s="1"/>
  <c r="W1608"/>
  <c r="Y1608"/>
  <c r="W1609"/>
  <c r="Y1609"/>
  <c r="W1610"/>
  <c r="Y1610"/>
  <c r="AC1610" s="1"/>
  <c r="W1611"/>
  <c r="Y1611"/>
  <c r="AC1611" s="1"/>
  <c r="W1612"/>
  <c r="Y1612"/>
  <c r="AC1612" s="1"/>
  <c r="W1613"/>
  <c r="Y1613"/>
  <c r="AB1613" s="1"/>
  <c r="W1614"/>
  <c r="Y1614"/>
  <c r="W1615"/>
  <c r="Y1615"/>
  <c r="W1616"/>
  <c r="Y1616"/>
  <c r="AC1616" s="1"/>
  <c r="W1617"/>
  <c r="Y1617"/>
  <c r="AC1617" s="1"/>
  <c r="W1618"/>
  <c r="Y1618"/>
  <c r="AC1618" s="1"/>
  <c r="W1619"/>
  <c r="Y1619"/>
  <c r="AB1619" s="1"/>
  <c r="W1620"/>
  <c r="Y1620"/>
  <c r="W1621"/>
  <c r="Y1621"/>
  <c r="W1622"/>
  <c r="Y1622"/>
  <c r="AC1622" s="1"/>
  <c r="W1623"/>
  <c r="Y1623"/>
  <c r="AC1623" s="1"/>
  <c r="W1624"/>
  <c r="Y1624"/>
  <c r="AC1624" s="1"/>
  <c r="W1625"/>
  <c r="Y1625"/>
  <c r="AB1625" s="1"/>
  <c r="W1626"/>
  <c r="Y1626"/>
  <c r="W1627"/>
  <c r="Y1627"/>
  <c r="AC1627" s="1"/>
  <c r="W1628"/>
  <c r="Y1628"/>
  <c r="AC1628" s="1"/>
  <c r="W1629"/>
  <c r="Y1629"/>
  <c r="AC1629" s="1"/>
  <c r="W1630"/>
  <c r="Y1630"/>
  <c r="AC1630" s="1"/>
  <c r="W1631"/>
  <c r="Y1631"/>
  <c r="AB1631" s="1"/>
  <c r="W1632"/>
  <c r="Y1632"/>
  <c r="W1633"/>
  <c r="Y1633"/>
  <c r="AC1633" s="1"/>
  <c r="W1634"/>
  <c r="Y1634"/>
  <c r="AC1634" s="1"/>
  <c r="W1635"/>
  <c r="Y1635"/>
  <c r="AC1635" s="1"/>
  <c r="W1636"/>
  <c r="Y1636"/>
  <c r="AC1636" s="1"/>
  <c r="W1637"/>
  <c r="Y1637"/>
  <c r="AB1637" s="1"/>
  <c r="W1638"/>
  <c r="Y1638"/>
  <c r="W1639"/>
  <c r="Y1639"/>
  <c r="AB1639" s="1"/>
  <c r="W1640"/>
  <c r="Y1640"/>
  <c r="AB1640" s="1"/>
  <c r="W1641"/>
  <c r="Y1641"/>
  <c r="AC1641" s="1"/>
  <c r="W1642"/>
  <c r="Y1642"/>
  <c r="AC1642" s="1"/>
  <c r="W1643"/>
  <c r="Y1643"/>
  <c r="AB1643" s="1"/>
  <c r="W1644"/>
  <c r="Y1644"/>
  <c r="W1645"/>
  <c r="Y1645"/>
  <c r="W1646"/>
  <c r="Y1646"/>
  <c r="AC1646" s="1"/>
  <c r="W1647"/>
  <c r="Y1647"/>
  <c r="AC1647" s="1"/>
  <c r="W1648"/>
  <c r="Y1648"/>
  <c r="AC1648" s="1"/>
  <c r="W1649"/>
  <c r="Y1649"/>
  <c r="AB1649" s="1"/>
  <c r="W1650"/>
  <c r="Y1650"/>
  <c r="W1651"/>
  <c r="Y1651"/>
  <c r="W1652"/>
  <c r="Y1652"/>
  <c r="AC1652" s="1"/>
  <c r="W1653"/>
  <c r="Y1653"/>
  <c r="AC1653" s="1"/>
  <c r="W1654"/>
  <c r="Y1654"/>
  <c r="AC1654" s="1"/>
  <c r="W1655"/>
  <c r="Y1655"/>
  <c r="AB1655" s="1"/>
  <c r="W1656"/>
  <c r="Y165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B11" i="3" a="1"/>
  <c r="B11" s="1"/>
  <c r="C11" a="1"/>
  <c r="C11" s="1"/>
  <c r="W1360" i="1"/>
  <c r="Y1360"/>
  <c r="AB1360" s="1"/>
  <c r="W1361"/>
  <c r="Y1361"/>
  <c r="AB1361" s="1"/>
  <c r="W1362"/>
  <c r="Y1362"/>
  <c r="AC1362" s="1"/>
  <c r="W1363"/>
  <c r="Y1363"/>
  <c r="AC1363" s="1"/>
  <c r="W1364"/>
  <c r="Y1364"/>
  <c r="AC1364" s="1"/>
  <c r="W1365"/>
  <c r="Y1365"/>
  <c r="AC1365" s="1"/>
  <c r="W1366"/>
  <c r="Y1366"/>
  <c r="AB1366" s="1"/>
  <c r="W1367"/>
  <c r="Y1367"/>
  <c r="AC1367" s="1"/>
  <c r="W1368"/>
  <c r="Y1368"/>
  <c r="AB1368" s="1"/>
  <c r="W1369"/>
  <c r="Y1369"/>
  <c r="AC1369" s="1"/>
  <c r="W1370"/>
  <c r="Y1370"/>
  <c r="AC1370" s="1"/>
  <c r="W1371"/>
  <c r="Y1371"/>
  <c r="AC1371" s="1"/>
  <c r="W1372"/>
  <c r="Y1372"/>
  <c r="AB1372" s="1"/>
  <c r="W1373"/>
  <c r="Y1373"/>
  <c r="AC1373" s="1"/>
  <c r="W1374"/>
  <c r="Y1374"/>
  <c r="AB1374" s="1"/>
  <c r="W1375"/>
  <c r="Y1375"/>
  <c r="AB1375" s="1"/>
  <c r="W1376"/>
  <c r="Y1376"/>
  <c r="AC1376" s="1"/>
  <c r="W1377"/>
  <c r="Y1377"/>
  <c r="AC1377" s="1"/>
  <c r="W1378"/>
  <c r="Y1378"/>
  <c r="AB1378" s="1"/>
  <c r="W1379"/>
  <c r="Y1379"/>
  <c r="AB1379" s="1"/>
  <c r="W1380"/>
  <c r="Y1380"/>
  <c r="AC1380" s="1"/>
  <c r="W1381"/>
  <c r="Y1381"/>
  <c r="AB1381" s="1"/>
  <c r="W1382"/>
  <c r="Y1382"/>
  <c r="AC1382" s="1"/>
  <c r="W1383"/>
  <c r="Y1383"/>
  <c r="AC1383" s="1"/>
  <c r="W1384"/>
  <c r="Y1384"/>
  <c r="AB1384" s="1"/>
  <c r="W1385"/>
  <c r="Y1385"/>
  <c r="AC1385" s="1"/>
  <c r="W1386"/>
  <c r="Y1386"/>
  <c r="AB1386" s="1"/>
  <c r="W1387"/>
  <c r="Y1387"/>
  <c r="AC1387" s="1"/>
  <c r="W1388"/>
  <c r="Y1388"/>
  <c r="AC1388" s="1"/>
  <c r="W1389"/>
  <c r="Y1389"/>
  <c r="AC1389" s="1"/>
  <c r="W1390"/>
  <c r="Y1390"/>
  <c r="AB1390" s="1"/>
  <c r="W1391"/>
  <c r="Y1391"/>
  <c r="AC1391" s="1"/>
  <c r="W1392"/>
  <c r="Y1392"/>
  <c r="AB1392" s="1"/>
  <c r="W1393"/>
  <c r="Y1393"/>
  <c r="AB1393" s="1"/>
  <c r="W1394"/>
  <c r="Y1394"/>
  <c r="AC1394" s="1"/>
  <c r="W1395"/>
  <c r="Y1395"/>
  <c r="AC1395" s="1"/>
  <c r="W1396"/>
  <c r="Y1396"/>
  <c r="AB1396" s="1"/>
  <c r="W1397"/>
  <c r="Y1397"/>
  <c r="AB1397" s="1"/>
  <c r="W1398"/>
  <c r="Y1398"/>
  <c r="AC1398" s="1"/>
  <c r="W1399"/>
  <c r="Y1399"/>
  <c r="AB1399" s="1"/>
  <c r="W1400"/>
  <c r="Y1400"/>
  <c r="AC1400" s="1"/>
  <c r="W1401"/>
  <c r="Y1401"/>
  <c r="AC1401" s="1"/>
  <c r="W1402"/>
  <c r="Y1402"/>
  <c r="AB1402" s="1"/>
  <c r="W1403"/>
  <c r="Y1403"/>
  <c r="AC1403" s="1"/>
  <c r="W1404"/>
  <c r="Y1404"/>
  <c r="AB1404" s="1"/>
  <c r="W1405"/>
  <c r="Y1405"/>
  <c r="AC1405" s="1"/>
  <c r="W1406"/>
  <c r="Y1406"/>
  <c r="AC1406" s="1"/>
  <c r="W1407"/>
  <c r="Y1407"/>
  <c r="AC1407" s="1"/>
  <c r="W1408"/>
  <c r="Y1408"/>
  <c r="AB1408" s="1"/>
  <c r="W1409"/>
  <c r="Y1409"/>
  <c r="AC1409" s="1"/>
  <c r="W1410"/>
  <c r="Y1410"/>
  <c r="AB1410" s="1"/>
  <c r="W1411"/>
  <c r="Y1411"/>
  <c r="AB1411" s="1"/>
  <c r="W1412"/>
  <c r="Y1412"/>
  <c r="AC1412" s="1"/>
  <c r="W1413"/>
  <c r="Y1413"/>
  <c r="AC1413" s="1"/>
  <c r="W1414"/>
  <c r="Y1414"/>
  <c r="AB1414" s="1"/>
  <c r="W1415"/>
  <c r="Y1415"/>
  <c r="AB1415" s="1"/>
  <c r="W1416"/>
  <c r="Y1416"/>
  <c r="AC1416" s="1"/>
  <c r="W1417"/>
  <c r="Y1417"/>
  <c r="AB1417" s="1"/>
  <c r="W1418"/>
  <c r="Y1418"/>
  <c r="AC1418" s="1"/>
  <c r="W1419"/>
  <c r="Y1419"/>
  <c r="AC1419" s="1"/>
  <c r="W1420"/>
  <c r="Y1420"/>
  <c r="AB1420" s="1"/>
  <c r="W1421"/>
  <c r="Y1421"/>
  <c r="AC1421" s="1"/>
  <c r="W1422"/>
  <c r="Y1422"/>
  <c r="AB1422" s="1"/>
  <c r="W1423"/>
  <c r="Y1423"/>
  <c r="AC1423" s="1"/>
  <c r="W1424"/>
  <c r="Y1424"/>
  <c r="AC1424" s="1"/>
  <c r="W1425"/>
  <c r="Y1425"/>
  <c r="AC1425" s="1"/>
  <c r="W1426"/>
  <c r="Y1426"/>
  <c r="AB1426" s="1"/>
  <c r="W1427"/>
  <c r="Y1427"/>
  <c r="AC1427" s="1"/>
  <c r="W1428"/>
  <c r="Y1428"/>
  <c r="AB1428" s="1"/>
  <c r="W1429"/>
  <c r="Y1429"/>
  <c r="AB1429" s="1"/>
  <c r="W1430"/>
  <c r="Y1430"/>
  <c r="AC1430" s="1"/>
  <c r="W1431"/>
  <c r="Y1431"/>
  <c r="AC1431" s="1"/>
  <c r="W1432"/>
  <c r="Y1432"/>
  <c r="AB1432" s="1"/>
  <c r="W1433"/>
  <c r="Y1433"/>
  <c r="AB1433" s="1"/>
  <c r="W1434"/>
  <c r="Y1434"/>
  <c r="AC1434" s="1"/>
  <c r="W1435"/>
  <c r="Y1435"/>
  <c r="AB1435" s="1"/>
  <c r="W1436"/>
  <c r="Y1436"/>
  <c r="AC1436" s="1"/>
  <c r="W1437"/>
  <c r="Y1437"/>
  <c r="AC1437" s="1"/>
  <c r="W1438"/>
  <c r="Y1438"/>
  <c r="AB1438" s="1"/>
  <c r="W1439"/>
  <c r="Y1439"/>
  <c r="AC1439" s="1"/>
  <c r="W1440"/>
  <c r="Y1440"/>
  <c r="AB1440" s="1"/>
  <c r="W1441"/>
  <c r="Y1441"/>
  <c r="AC1441" s="1"/>
  <c r="W1442"/>
  <c r="Y1442"/>
  <c r="AC1442" s="1"/>
  <c r="W1443"/>
  <c r="Y1443"/>
  <c r="AC1443" s="1"/>
  <c r="W1444"/>
  <c r="Y1444"/>
  <c r="AB1444" s="1"/>
  <c r="W1445"/>
  <c r="Y1445"/>
  <c r="AC1445" s="1"/>
  <c r="W1446"/>
  <c r="Y1446"/>
  <c r="AB1446" s="1"/>
  <c r="W1447"/>
  <c r="Y1447"/>
  <c r="AB1447" s="1"/>
  <c r="W1448"/>
  <c r="Y1448"/>
  <c r="AC1448" s="1"/>
  <c r="W1449"/>
  <c r="Y1449"/>
  <c r="AC1449" s="1"/>
  <c r="W1450"/>
  <c r="Y1450"/>
  <c r="AB1450" s="1"/>
  <c r="W1451"/>
  <c r="Y1451"/>
  <c r="AB1451" s="1"/>
  <c r="W1452"/>
  <c r="Y1452"/>
  <c r="AC1452" s="1"/>
  <c r="W1453"/>
  <c r="Y1453"/>
  <c r="AB1453" s="1"/>
  <c r="W1454"/>
  <c r="Y1454"/>
  <c r="AC1454" s="1"/>
  <c r="W1455"/>
  <c r="Y1455"/>
  <c r="AC1455" s="1"/>
  <c r="W1456"/>
  <c r="Y1456"/>
  <c r="AB1456" s="1"/>
  <c r="W1457"/>
  <c r="Y1457"/>
  <c r="AC1457" s="1"/>
  <c r="W1458"/>
  <c r="Y1458"/>
  <c r="AB1458" s="1"/>
  <c r="W1459"/>
  <c r="Y1459"/>
  <c r="AC1459" s="1"/>
  <c r="W1460"/>
  <c r="Y1460"/>
  <c r="AC1460" s="1"/>
  <c r="W1461"/>
  <c r="Y1461"/>
  <c r="AC1461" s="1"/>
  <c r="W1462"/>
  <c r="Y1462"/>
  <c r="AB1462" s="1"/>
  <c r="W1463"/>
  <c r="Y1463"/>
  <c r="AC1463" s="1"/>
  <c r="W1464"/>
  <c r="Y1464"/>
  <c r="AB1464" s="1"/>
  <c r="W1465"/>
  <c r="Y1465"/>
  <c r="AB1465" s="1"/>
  <c r="W1466"/>
  <c r="Y1466"/>
  <c r="AC1466" s="1"/>
  <c r="W1467"/>
  <c r="Y1467"/>
  <c r="AC1467" s="1"/>
  <c r="W1468"/>
  <c r="Y1468"/>
  <c r="AB1468" s="1"/>
  <c r="W1469"/>
  <c r="Y1469"/>
  <c r="AB1469" s="1"/>
  <c r="W1470"/>
  <c r="Y1470"/>
  <c r="AC1470" s="1"/>
  <c r="W1471"/>
  <c r="Y1471"/>
  <c r="AB1471" s="1"/>
  <c r="W1472"/>
  <c r="Y1472"/>
  <c r="AC1472" s="1"/>
  <c r="W1473"/>
  <c r="Y1473"/>
  <c r="AC1473" s="1"/>
  <c r="W1474"/>
  <c r="Y1474"/>
  <c r="AB1474" s="1"/>
  <c r="W1475"/>
  <c r="Y1475"/>
  <c r="AC1475" s="1"/>
  <c r="W1476"/>
  <c r="Y1476"/>
  <c r="AB1476" s="1"/>
  <c r="W1477"/>
  <c r="Y1477"/>
  <c r="AC1477" s="1"/>
  <c r="W1478"/>
  <c r="Y1478"/>
  <c r="AC1478" s="1"/>
  <c r="W1479"/>
  <c r="Y1479"/>
  <c r="AC1479" s="1"/>
  <c r="W1480"/>
  <c r="Y1480"/>
  <c r="AB1480" s="1"/>
  <c r="W1481"/>
  <c r="Y1481"/>
  <c r="AC1481" s="1"/>
  <c r="W1482"/>
  <c r="Y1482"/>
  <c r="AB1482" s="1"/>
  <c r="W1483"/>
  <c r="Y1483"/>
  <c r="AB1483" s="1"/>
  <c r="W1484"/>
  <c r="Y1484"/>
  <c r="AC1484" s="1"/>
  <c r="W1485"/>
  <c r="Y1485"/>
  <c r="AC1485" s="1"/>
  <c r="W1486"/>
  <c r="Y1486"/>
  <c r="AB1486" s="1"/>
  <c r="W1487"/>
  <c r="Y1487"/>
  <c r="AB1487" s="1"/>
  <c r="W1488"/>
  <c r="Y1488"/>
  <c r="AC1488" s="1"/>
  <c r="W1489"/>
  <c r="Y1489"/>
  <c r="AB1489" s="1"/>
  <c r="W1490"/>
  <c r="Y1490"/>
  <c r="AC1490" s="1"/>
  <c r="W1491"/>
  <c r="Y1491"/>
  <c r="AC1491" s="1"/>
  <c r="W1492"/>
  <c r="Y1492"/>
  <c r="AB1492" s="1"/>
  <c r="W1493"/>
  <c r="Y1493"/>
  <c r="AC1493" s="1"/>
  <c r="W1494"/>
  <c r="Y1494"/>
  <c r="AB1494" s="1"/>
  <c r="W1495"/>
  <c r="Y1495"/>
  <c r="AC1495" s="1"/>
  <c r="W1496"/>
  <c r="Y1496"/>
  <c r="AC1496" s="1"/>
  <c r="W1497"/>
  <c r="Y1497"/>
  <c r="AC1497" s="1"/>
  <c r="W1498"/>
  <c r="Y1498"/>
  <c r="AB1498" s="1"/>
  <c r="W1499"/>
  <c r="Y1499"/>
  <c r="AC1499" s="1"/>
  <c r="W1500"/>
  <c r="Y1500"/>
  <c r="AB1500" s="1"/>
  <c r="W1501"/>
  <c r="Y1501"/>
  <c r="AB1501" s="1"/>
  <c r="W1502"/>
  <c r="Y1502"/>
  <c r="AC1502" s="1"/>
  <c r="W1503"/>
  <c r="Y1503"/>
  <c r="AC1503" s="1"/>
  <c r="W1504"/>
  <c r="Y1504"/>
  <c r="AB1504" s="1"/>
  <c r="W1505"/>
  <c r="Y1505"/>
  <c r="AB1505" s="1"/>
  <c r="W1506"/>
  <c r="Y1506"/>
  <c r="AC1506" s="1"/>
  <c r="W1507"/>
  <c r="Y1507"/>
  <c r="AB1507" s="1"/>
  <c r="W1508"/>
  <c r="Y1508"/>
  <c r="AC1508" s="1"/>
  <c r="W1509"/>
  <c r="Y1509"/>
  <c r="AC1509" s="1"/>
  <c r="W1510"/>
  <c r="Y1510"/>
  <c r="AB1510" s="1"/>
  <c r="W1511"/>
  <c r="Y1511"/>
  <c r="AC1511" s="1"/>
  <c r="W1512"/>
  <c r="Y1512"/>
  <c r="AB1512" s="1"/>
  <c r="W1513"/>
  <c r="Y1513"/>
  <c r="AC1513" s="1"/>
  <c r="W1514"/>
  <c r="Y1514"/>
  <c r="AC1514" s="1"/>
  <c r="W1515"/>
  <c r="Y1515"/>
  <c r="AC1515" s="1"/>
  <c r="W1516"/>
  <c r="Y1516"/>
  <c r="AB1516" s="1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360"/>
  <c r="B10" i="3" a="1"/>
  <c r="B10" s="1"/>
  <c r="C10" a="1"/>
  <c r="C10" s="1"/>
  <c r="W1236" i="1"/>
  <c r="Y1236"/>
  <c r="AB1236" s="1"/>
  <c r="W1237"/>
  <c r="Y1237"/>
  <c r="W1238"/>
  <c r="Y1238"/>
  <c r="AB1238" s="1"/>
  <c r="W1239"/>
  <c r="Y1239"/>
  <c r="AC1239" s="1"/>
  <c r="W1240"/>
  <c r="Y1240"/>
  <c r="AC1240" s="1"/>
  <c r="W1241"/>
  <c r="Y1241"/>
  <c r="AC1241" s="1"/>
  <c r="W1242"/>
  <c r="Y1242"/>
  <c r="AB1242" s="1"/>
  <c r="W1243"/>
  <c r="Y1243"/>
  <c r="W1244"/>
  <c r="Y1244"/>
  <c r="AC1244" s="1"/>
  <c r="W1245"/>
  <c r="Y1245"/>
  <c r="AC1245" s="1"/>
  <c r="W1246"/>
  <c r="Y1246"/>
  <c r="AC1246" s="1"/>
  <c r="W1247"/>
  <c r="Y1247"/>
  <c r="AC1247" s="1"/>
  <c r="W1248"/>
  <c r="Y1248"/>
  <c r="AB1248" s="1"/>
  <c r="W1249"/>
  <c r="Y1249"/>
  <c r="AB1249" s="1"/>
  <c r="W1250"/>
  <c r="Y1250"/>
  <c r="AB1250" s="1"/>
  <c r="W1251"/>
  <c r="Y1251"/>
  <c r="AC1251" s="1"/>
  <c r="W1252"/>
  <c r="Y1252"/>
  <c r="AC1252" s="1"/>
  <c r="W1253"/>
  <c r="Y1253"/>
  <c r="AC1253" s="1"/>
  <c r="W1254"/>
  <c r="Y1254"/>
  <c r="AB1254" s="1"/>
  <c r="W1255"/>
  <c r="Y1255"/>
  <c r="W1256"/>
  <c r="Y1256"/>
  <c r="AC1256" s="1"/>
  <c r="W1257"/>
  <c r="Y1257"/>
  <c r="AC1257" s="1"/>
  <c r="W1258"/>
  <c r="Y1258"/>
  <c r="AC1258" s="1"/>
  <c r="W1259"/>
  <c r="Y1259"/>
  <c r="AC1259" s="1"/>
  <c r="W1260"/>
  <c r="Y1260"/>
  <c r="AB1260" s="1"/>
  <c r="W1261"/>
  <c r="Y1261"/>
  <c r="AC1261" s="1"/>
  <c r="W1262"/>
  <c r="Y1262"/>
  <c r="AB1262" s="1"/>
  <c r="W1263"/>
  <c r="Y1263"/>
  <c r="AC1263" s="1"/>
  <c r="W1264"/>
  <c r="Y1264"/>
  <c r="AC1264" s="1"/>
  <c r="W1265"/>
  <c r="Y1265"/>
  <c r="AC1265" s="1"/>
  <c r="W1266"/>
  <c r="Y1266"/>
  <c r="AB1266" s="1"/>
  <c r="W1267"/>
  <c r="Y1267"/>
  <c r="W1268"/>
  <c r="Y1268"/>
  <c r="AC1268" s="1"/>
  <c r="W1269"/>
  <c r="Y1269"/>
  <c r="AC1269" s="1"/>
  <c r="W1270"/>
  <c r="Y1270"/>
  <c r="AC1270" s="1"/>
  <c r="W1271"/>
  <c r="Y1271"/>
  <c r="AC1271" s="1"/>
  <c r="W1272"/>
  <c r="Y1272"/>
  <c r="AB1272" s="1"/>
  <c r="W1273"/>
  <c r="Y1273"/>
  <c r="AC1273" s="1"/>
  <c r="W1274"/>
  <c r="Y1274"/>
  <c r="AB1274" s="1"/>
  <c r="W1275"/>
  <c r="Y1275"/>
  <c r="AC1275" s="1"/>
  <c r="W1276"/>
  <c r="Y1276"/>
  <c r="AC1276" s="1"/>
  <c r="W1277"/>
  <c r="Y1277"/>
  <c r="AC1277" s="1"/>
  <c r="W1278"/>
  <c r="Y1278"/>
  <c r="AB1278" s="1"/>
  <c r="W1279"/>
  <c r="Y1279"/>
  <c r="W1280"/>
  <c r="Y1280"/>
  <c r="AC1280" s="1"/>
  <c r="W1281"/>
  <c r="Y1281"/>
  <c r="AB1281" s="1"/>
  <c r="W1282"/>
  <c r="Y1282"/>
  <c r="AC1282" s="1"/>
  <c r="W1283"/>
  <c r="Y1283"/>
  <c r="AC1283" s="1"/>
  <c r="W1284"/>
  <c r="Y1284"/>
  <c r="AB1284" s="1"/>
  <c r="W1285"/>
  <c r="Y1285"/>
  <c r="AC1285" s="1"/>
  <c r="W1286"/>
  <c r="Y1286"/>
  <c r="AB1286" s="1"/>
  <c r="W1287"/>
  <c r="Y1287"/>
  <c r="AC1287" s="1"/>
  <c r="W1288"/>
  <c r="Y1288"/>
  <c r="AC1288" s="1"/>
  <c r="W1289"/>
  <c r="Y1289"/>
  <c r="AC1289" s="1"/>
  <c r="W1290"/>
  <c r="Y1290"/>
  <c r="AB1290" s="1"/>
  <c r="W1291"/>
  <c r="Y1291"/>
  <c r="W1292"/>
  <c r="Y1292"/>
  <c r="AC1292" s="1"/>
  <c r="W1293"/>
  <c r="Y1293"/>
  <c r="AC1293" s="1"/>
  <c r="W1294"/>
  <c r="Y1294"/>
  <c r="AC1294" s="1"/>
  <c r="W1295"/>
  <c r="Y1295"/>
  <c r="AC1295" s="1"/>
  <c r="W1296"/>
  <c r="Y1296"/>
  <c r="AB1296" s="1"/>
  <c r="W1297"/>
  <c r="Y1297"/>
  <c r="AC1297" s="1"/>
  <c r="W1298"/>
  <c r="Y1298"/>
  <c r="AB1298" s="1"/>
  <c r="W1299"/>
  <c r="Y1299"/>
  <c r="AC1299" s="1"/>
  <c r="W1300"/>
  <c r="Y1300"/>
  <c r="AC1300" s="1"/>
  <c r="W1301"/>
  <c r="Y1301"/>
  <c r="AC1301" s="1"/>
  <c r="W1302"/>
  <c r="Y1302"/>
  <c r="AB1302" s="1"/>
  <c r="W1303"/>
  <c r="Y1303"/>
  <c r="W1304"/>
  <c r="Y1304"/>
  <c r="AC1304" s="1"/>
  <c r="W1305"/>
  <c r="Y1305"/>
  <c r="AC1305" s="1"/>
  <c r="W1306"/>
  <c r="Y1306"/>
  <c r="AC1306" s="1"/>
  <c r="W1307"/>
  <c r="Y1307"/>
  <c r="AC1307" s="1"/>
  <c r="W1308"/>
  <c r="Y1308"/>
  <c r="AB1308" s="1"/>
  <c r="W1309"/>
  <c r="Y1309"/>
  <c r="AB1309" s="1"/>
  <c r="W1310"/>
  <c r="Y1310"/>
  <c r="AC1310" s="1"/>
  <c r="W1311"/>
  <c r="Y1311"/>
  <c r="AC1311" s="1"/>
  <c r="W1312"/>
  <c r="Y1312"/>
  <c r="AC1312" s="1"/>
  <c r="W1313"/>
  <c r="Y1313"/>
  <c r="AC1313" s="1"/>
  <c r="W1314"/>
  <c r="Y1314"/>
  <c r="AB1314" s="1"/>
  <c r="W1315"/>
  <c r="Y1315"/>
  <c r="AC1315" s="1"/>
  <c r="W1316"/>
  <c r="Y1316"/>
  <c r="AC1316" s="1"/>
  <c r="W1317"/>
  <c r="Y1317"/>
  <c r="AB1317" s="1"/>
  <c r="W1318"/>
  <c r="Y1318"/>
  <c r="AC1318" s="1"/>
  <c r="W1319"/>
  <c r="Y1319"/>
  <c r="AC1319" s="1"/>
  <c r="W1320"/>
  <c r="Y1320"/>
  <c r="AB1320" s="1"/>
  <c r="W1321"/>
  <c r="Y1321"/>
  <c r="AB1321" s="1"/>
  <c r="W1322"/>
  <c r="Y1322"/>
  <c r="AC1322" s="1"/>
  <c r="W1323"/>
  <c r="Y1323"/>
  <c r="AC1323" s="1"/>
  <c r="W1324"/>
  <c r="Y1324"/>
  <c r="AC1324" s="1"/>
  <c r="W1325"/>
  <c r="Y1325"/>
  <c r="AC1325" s="1"/>
  <c r="W1326"/>
  <c r="Y1326"/>
  <c r="AB1326" s="1"/>
  <c r="W1327"/>
  <c r="Y1327"/>
  <c r="AC1327" s="1"/>
  <c r="W1328"/>
  <c r="Y1328"/>
  <c r="AC1328" s="1"/>
  <c r="W1329"/>
  <c r="Y1329"/>
  <c r="AB1329" s="1"/>
  <c r="W1330"/>
  <c r="Y1330"/>
  <c r="AC1330" s="1"/>
  <c r="W1331"/>
  <c r="Y1331"/>
  <c r="AC1331" s="1"/>
  <c r="W1332"/>
  <c r="Y1332"/>
  <c r="AB1332" s="1"/>
  <c r="W1333"/>
  <c r="Y1333"/>
  <c r="AB1333" s="1"/>
  <c r="W1334"/>
  <c r="Y1334"/>
  <c r="AB1334" s="1"/>
  <c r="W1335"/>
  <c r="Y1335"/>
  <c r="AC1335" s="1"/>
  <c r="W1336"/>
  <c r="Y1336"/>
  <c r="AC1336" s="1"/>
  <c r="W1337"/>
  <c r="Y1337"/>
  <c r="AC1337" s="1"/>
  <c r="W1338"/>
  <c r="Y1338"/>
  <c r="AB1338" s="1"/>
  <c r="W1339"/>
  <c r="Y1339"/>
  <c r="AC1339" s="1"/>
  <c r="W1340"/>
  <c r="Y1340"/>
  <c r="AC1340" s="1"/>
  <c r="W1341"/>
  <c r="Y1341"/>
  <c r="AB1341" s="1"/>
  <c r="W1342"/>
  <c r="Y1342"/>
  <c r="AC1342" s="1"/>
  <c r="W1343"/>
  <c r="Y1343"/>
  <c r="AC1343" s="1"/>
  <c r="W1344"/>
  <c r="Y1344"/>
  <c r="AB1344" s="1"/>
  <c r="W1345"/>
  <c r="Y1345"/>
  <c r="AB1345" s="1"/>
  <c r="W1346"/>
  <c r="Y1346"/>
  <c r="AB1346" s="1"/>
  <c r="W1347"/>
  <c r="Y1347"/>
  <c r="AC1347" s="1"/>
  <c r="W1348"/>
  <c r="Y1348"/>
  <c r="AC1348" s="1"/>
  <c r="W1349"/>
  <c r="Y1349"/>
  <c r="AC1349" s="1"/>
  <c r="W1350"/>
  <c r="Y1350"/>
  <c r="AB1350" s="1"/>
  <c r="W1351"/>
  <c r="Y1351"/>
  <c r="AC1351" s="1"/>
  <c r="W1352"/>
  <c r="Y1352"/>
  <c r="AC1352" s="1"/>
  <c r="W1353"/>
  <c r="Y1353"/>
  <c r="AC1353" s="1"/>
  <c r="W1354"/>
  <c r="Y1354"/>
  <c r="AC1354" s="1"/>
  <c r="W1355"/>
  <c r="Y1355"/>
  <c r="AC1355" s="1"/>
  <c r="W1356"/>
  <c r="Y1356"/>
  <c r="AB1356" s="1"/>
  <c r="W1357"/>
  <c r="Y1357"/>
  <c r="W1358"/>
  <c r="Y1358"/>
  <c r="AC1358" s="1"/>
  <c r="W1359"/>
  <c r="Y1359"/>
  <c r="AB1359" s="1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B9" i="3" a="1"/>
  <c r="B9" s="1"/>
  <c r="C9" a="1"/>
  <c r="C9" s="1"/>
  <c r="W1119" i="1"/>
  <c r="Y1119"/>
  <c r="AB1119" s="1"/>
  <c r="W1120"/>
  <c r="Y1120"/>
  <c r="W1121"/>
  <c r="Y1121"/>
  <c r="W1122"/>
  <c r="Y1122"/>
  <c r="AC1122" s="1"/>
  <c r="W1123"/>
  <c r="Y1123"/>
  <c r="AC1123" s="1"/>
  <c r="W1124"/>
  <c r="Y1124"/>
  <c r="AC1124" s="1"/>
  <c r="W1125"/>
  <c r="Y1125"/>
  <c r="AB1125" s="1"/>
  <c r="W1126"/>
  <c r="Y1126"/>
  <c r="W1127"/>
  <c r="Y1127"/>
  <c r="W1128"/>
  <c r="Y1128"/>
  <c r="AC1128" s="1"/>
  <c r="W1129"/>
  <c r="Y1129"/>
  <c r="AC1129" s="1"/>
  <c r="W1130"/>
  <c r="Y1130"/>
  <c r="AC1130" s="1"/>
  <c r="W1131"/>
  <c r="Y1131"/>
  <c r="AB1131" s="1"/>
  <c r="W1132"/>
  <c r="Y1132"/>
  <c r="W1133"/>
  <c r="Y1133"/>
  <c r="W1134"/>
  <c r="Y1134"/>
  <c r="AC1134" s="1"/>
  <c r="W1135"/>
  <c r="Y1135"/>
  <c r="AC1135" s="1"/>
  <c r="W1136"/>
  <c r="Y1136"/>
  <c r="AC1136" s="1"/>
  <c r="W1137"/>
  <c r="Y1137"/>
  <c r="AB1137" s="1"/>
  <c r="W1138"/>
  <c r="Y1138"/>
  <c r="W1139"/>
  <c r="Y1139"/>
  <c r="W1140"/>
  <c r="Y1140"/>
  <c r="AC1140" s="1"/>
  <c r="W1141"/>
  <c r="Y1141"/>
  <c r="AC1141" s="1"/>
  <c r="W1142"/>
  <c r="Y1142"/>
  <c r="AC1142" s="1"/>
  <c r="W1143"/>
  <c r="Y1143"/>
  <c r="AB1143" s="1"/>
  <c r="W1144"/>
  <c r="Y1144"/>
  <c r="W1145"/>
  <c r="Y1145"/>
  <c r="W1146"/>
  <c r="Y1146"/>
  <c r="AC1146" s="1"/>
  <c r="W1147"/>
  <c r="Y1147"/>
  <c r="AC1147" s="1"/>
  <c r="W1148"/>
  <c r="Y1148"/>
  <c r="AC1148" s="1"/>
  <c r="W1149"/>
  <c r="Y1149"/>
  <c r="AB1149" s="1"/>
  <c r="W1150"/>
  <c r="Y1150"/>
  <c r="W1151"/>
  <c r="Y1151"/>
  <c r="W1152"/>
  <c r="Y1152"/>
  <c r="AC1152" s="1"/>
  <c r="W1153"/>
  <c r="Y1153"/>
  <c r="AC1153" s="1"/>
  <c r="W1154"/>
  <c r="Y1154"/>
  <c r="AC1154" s="1"/>
  <c r="W1155"/>
  <c r="Y1155"/>
  <c r="AB1155" s="1"/>
  <c r="W1156"/>
  <c r="Y1156"/>
  <c r="W1157"/>
  <c r="Y1157"/>
  <c r="W1158"/>
  <c r="Y1158"/>
  <c r="AC1158" s="1"/>
  <c r="W1159"/>
  <c r="Y1159"/>
  <c r="AC1159" s="1"/>
  <c r="W1160"/>
  <c r="Y1160"/>
  <c r="AC1160" s="1"/>
  <c r="W1161"/>
  <c r="Y1161"/>
  <c r="AB1161" s="1"/>
  <c r="W1162"/>
  <c r="Y1162"/>
  <c r="W1163"/>
  <c r="Y1163"/>
  <c r="W1164"/>
  <c r="Y1164"/>
  <c r="AC1164" s="1"/>
  <c r="W1165"/>
  <c r="Y1165"/>
  <c r="AC1165" s="1"/>
  <c r="W1166"/>
  <c r="Y1166"/>
  <c r="AC1166" s="1"/>
  <c r="W1167"/>
  <c r="Y1167"/>
  <c r="AB1167" s="1"/>
  <c r="W1168"/>
  <c r="Y1168"/>
  <c r="W1169"/>
  <c r="Y1169"/>
  <c r="W1170"/>
  <c r="Y1170"/>
  <c r="AC1170" s="1"/>
  <c r="W1171"/>
  <c r="Y1171"/>
  <c r="AC1171" s="1"/>
  <c r="W1172"/>
  <c r="Y1172"/>
  <c r="AC1172" s="1"/>
  <c r="W1173"/>
  <c r="Y1173"/>
  <c r="AB1173" s="1"/>
  <c r="W1174"/>
  <c r="Y1174"/>
  <c r="W1175"/>
  <c r="Y1175"/>
  <c r="W1176"/>
  <c r="Y1176"/>
  <c r="AC1176" s="1"/>
  <c r="W1177"/>
  <c r="Y1177"/>
  <c r="AC1177" s="1"/>
  <c r="W1178"/>
  <c r="Y1178"/>
  <c r="AC1178" s="1"/>
  <c r="W1179"/>
  <c r="Y1179"/>
  <c r="AB1179" s="1"/>
  <c r="W1180"/>
  <c r="Y1180"/>
  <c r="W1181"/>
  <c r="Y1181"/>
  <c r="W1182"/>
  <c r="Y1182"/>
  <c r="AC1182" s="1"/>
  <c r="W1183"/>
  <c r="Y1183"/>
  <c r="AC1183" s="1"/>
  <c r="W1184"/>
  <c r="Y1184"/>
  <c r="AC1184" s="1"/>
  <c r="W1185"/>
  <c r="Y1185"/>
  <c r="AB1185" s="1"/>
  <c r="W1186"/>
  <c r="Y1186"/>
  <c r="W1187"/>
  <c r="Y1187"/>
  <c r="W1188"/>
  <c r="Y1188"/>
  <c r="AC1188" s="1"/>
  <c r="W1189"/>
  <c r="Y1189"/>
  <c r="AC1189" s="1"/>
  <c r="W1190"/>
  <c r="Y1190"/>
  <c r="AC1190" s="1"/>
  <c r="W1191"/>
  <c r="Y1191"/>
  <c r="AB1191" s="1"/>
  <c r="W1192"/>
  <c r="Y1192"/>
  <c r="W1193"/>
  <c r="Y1193"/>
  <c r="W1194"/>
  <c r="Y1194"/>
  <c r="AC1194" s="1"/>
  <c r="W1195"/>
  <c r="Y1195"/>
  <c r="AC1195" s="1"/>
  <c r="W1196"/>
  <c r="Y1196"/>
  <c r="AC1196" s="1"/>
  <c r="W1197"/>
  <c r="Y1197"/>
  <c r="AB1197" s="1"/>
  <c r="W1198"/>
  <c r="Y1198"/>
  <c r="W1199"/>
  <c r="Y1199"/>
  <c r="W1200"/>
  <c r="Y1200"/>
  <c r="AC1200" s="1"/>
  <c r="W1201"/>
  <c r="Y1201"/>
  <c r="AC1201" s="1"/>
  <c r="W1202"/>
  <c r="Y1202"/>
  <c r="AC1202" s="1"/>
  <c r="W1203"/>
  <c r="Y1203"/>
  <c r="AB1203" s="1"/>
  <c r="W1204"/>
  <c r="Y1204"/>
  <c r="W1205"/>
  <c r="Y1205"/>
  <c r="W1206"/>
  <c r="Y1206"/>
  <c r="AC1206" s="1"/>
  <c r="W1207"/>
  <c r="Y1207"/>
  <c r="AC1207" s="1"/>
  <c r="W1208"/>
  <c r="Y1208"/>
  <c r="AC1208" s="1"/>
  <c r="W1209"/>
  <c r="Y1209"/>
  <c r="AB1209" s="1"/>
  <c r="W1210"/>
  <c r="Y1210"/>
  <c r="W1211"/>
  <c r="Y1211"/>
  <c r="W1212"/>
  <c r="Y1212"/>
  <c r="AC1212" s="1"/>
  <c r="W1213"/>
  <c r="Y1213"/>
  <c r="AC1213" s="1"/>
  <c r="W1214"/>
  <c r="Y1214"/>
  <c r="AC1214" s="1"/>
  <c r="W1215"/>
  <c r="Y1215"/>
  <c r="AB1215" s="1"/>
  <c r="W1216"/>
  <c r="Y1216"/>
  <c r="W1217"/>
  <c r="Y1217"/>
  <c r="W1218"/>
  <c r="Y1218"/>
  <c r="AC1218" s="1"/>
  <c r="W1219"/>
  <c r="Y1219"/>
  <c r="AC1219" s="1"/>
  <c r="W1220"/>
  <c r="Y1220"/>
  <c r="AC1220" s="1"/>
  <c r="W1221"/>
  <c r="Y1221"/>
  <c r="AB1221" s="1"/>
  <c r="W1222"/>
  <c r="Y1222"/>
  <c r="W1223"/>
  <c r="Y1223"/>
  <c r="W1224"/>
  <c r="Y1224"/>
  <c r="AC1224" s="1"/>
  <c r="W1225"/>
  <c r="Y1225"/>
  <c r="AC1225" s="1"/>
  <c r="W1226"/>
  <c r="Y1226"/>
  <c r="AC1226" s="1"/>
  <c r="W1227"/>
  <c r="Y1227"/>
  <c r="AB1227" s="1"/>
  <c r="W1228"/>
  <c r="Y1228"/>
  <c r="W1229"/>
  <c r="Y1229"/>
  <c r="W1230"/>
  <c r="Y1230"/>
  <c r="AC1230" s="1"/>
  <c r="W1231"/>
  <c r="Y1231"/>
  <c r="AC1231" s="1"/>
  <c r="W1232"/>
  <c r="Y1232"/>
  <c r="AC1232" s="1"/>
  <c r="W1233"/>
  <c r="Y1233"/>
  <c r="AB1233" s="1"/>
  <c r="W1234"/>
  <c r="Y1234"/>
  <c r="W1235"/>
  <c r="Y1235"/>
  <c r="Y1118"/>
  <c r="AB1118" s="1"/>
  <c r="W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118"/>
  <c r="B8" i="3" a="1"/>
  <c r="B8" s="1"/>
  <c r="C8" a="1"/>
  <c r="C8" s="1"/>
  <c r="W911" i="1"/>
  <c r="Y911"/>
  <c r="AB911" s="1"/>
  <c r="W912"/>
  <c r="Y912"/>
  <c r="AC912" s="1"/>
  <c r="W913"/>
  <c r="Y913"/>
  <c r="AC913" s="1"/>
  <c r="W914"/>
  <c r="Y914"/>
  <c r="AC914" s="1"/>
  <c r="W915"/>
  <c r="Y915"/>
  <c r="AC915" s="1"/>
  <c r="W916"/>
  <c r="Y916"/>
  <c r="AC916" s="1"/>
  <c r="W917"/>
  <c r="Y917"/>
  <c r="AB917" s="1"/>
  <c r="W918"/>
  <c r="Y918"/>
  <c r="AC918" s="1"/>
  <c r="W919"/>
  <c r="Y919"/>
  <c r="AB919" s="1"/>
  <c r="W920"/>
  <c r="Y920"/>
  <c r="AC920" s="1"/>
  <c r="W921"/>
  <c r="Y921"/>
  <c r="AC921" s="1"/>
  <c r="W922"/>
  <c r="Y922"/>
  <c r="AC922" s="1"/>
  <c r="W923"/>
  <c r="Y923"/>
  <c r="AB923" s="1"/>
  <c r="W924"/>
  <c r="Y924"/>
  <c r="AC924" s="1"/>
  <c r="W925"/>
  <c r="Y925"/>
  <c r="AC925" s="1"/>
  <c r="W926"/>
  <c r="Y926"/>
  <c r="AC926" s="1"/>
  <c r="W927"/>
  <c r="Y927"/>
  <c r="AC927" s="1"/>
  <c r="W928"/>
  <c r="Y928"/>
  <c r="AC928" s="1"/>
  <c r="W929"/>
  <c r="Y929"/>
  <c r="AB929" s="1"/>
  <c r="W930"/>
  <c r="Y930"/>
  <c r="AC930" s="1"/>
  <c r="W931"/>
  <c r="Y931"/>
  <c r="AC931" s="1"/>
  <c r="W932"/>
  <c r="Y932"/>
  <c r="AB932" s="1"/>
  <c r="W933"/>
  <c r="Y933"/>
  <c r="AC933" s="1"/>
  <c r="W934"/>
  <c r="Y934"/>
  <c r="AC934" s="1"/>
  <c r="W935"/>
  <c r="Y935"/>
  <c r="AB935" s="1"/>
  <c r="W936"/>
  <c r="Y936"/>
  <c r="AC936" s="1"/>
  <c r="W937"/>
  <c r="Y937"/>
  <c r="AC937" s="1"/>
  <c r="W938"/>
  <c r="Y938"/>
  <c r="AC938" s="1"/>
  <c r="W939"/>
  <c r="Y939"/>
  <c r="AC939" s="1"/>
  <c r="W940"/>
  <c r="Y940"/>
  <c r="AC940" s="1"/>
  <c r="W941"/>
  <c r="Y941"/>
  <c r="AB941" s="1"/>
  <c r="W942"/>
  <c r="Y942"/>
  <c r="AB942" s="1"/>
  <c r="W943"/>
  <c r="Y943"/>
  <c r="AC943" s="1"/>
  <c r="W944"/>
  <c r="Y944"/>
  <c r="AC944" s="1"/>
  <c r="W945"/>
  <c r="Y945"/>
  <c r="AC945" s="1"/>
  <c r="W946"/>
  <c r="Y946"/>
  <c r="AC946" s="1"/>
  <c r="W947"/>
  <c r="Y947"/>
  <c r="AB947" s="1"/>
  <c r="W948"/>
  <c r="Y948"/>
  <c r="AC948" s="1"/>
  <c r="W949"/>
  <c r="Y949"/>
  <c r="AC949" s="1"/>
  <c r="W950"/>
  <c r="Y950"/>
  <c r="AC950" s="1"/>
  <c r="W951"/>
  <c r="Y951"/>
  <c r="AC951" s="1"/>
  <c r="W952"/>
  <c r="Y952"/>
  <c r="AC952" s="1"/>
  <c r="W953"/>
  <c r="Y953"/>
  <c r="AB953" s="1"/>
  <c r="W954"/>
  <c r="Y954"/>
  <c r="AC954" s="1"/>
  <c r="W955"/>
  <c r="Y955"/>
  <c r="AB955" s="1"/>
  <c r="W956"/>
  <c r="Y956"/>
  <c r="AC956" s="1"/>
  <c r="W957"/>
  <c r="Y957"/>
  <c r="AC957" s="1"/>
  <c r="W958"/>
  <c r="Y958"/>
  <c r="AC958" s="1"/>
  <c r="W959"/>
  <c r="Y959"/>
  <c r="AB959" s="1"/>
  <c r="W960"/>
  <c r="Y960"/>
  <c r="AC960" s="1"/>
  <c r="W961"/>
  <c r="Y961"/>
  <c r="AC961" s="1"/>
  <c r="W962"/>
  <c r="Y962"/>
  <c r="AC962" s="1"/>
  <c r="W963"/>
  <c r="Y963"/>
  <c r="AC963" s="1"/>
  <c r="W964"/>
  <c r="Y964"/>
  <c r="AC964" s="1"/>
  <c r="W965"/>
  <c r="Y965"/>
  <c r="AB965" s="1"/>
  <c r="W966"/>
  <c r="Y966"/>
  <c r="AC966" s="1"/>
  <c r="W967"/>
  <c r="Y967"/>
  <c r="AC967" s="1"/>
  <c r="W968"/>
  <c r="Y968"/>
  <c r="AB968" s="1"/>
  <c r="W969"/>
  <c r="Y969"/>
  <c r="AC969" s="1"/>
  <c r="W970"/>
  <c r="Y970"/>
  <c r="AC970" s="1"/>
  <c r="W971"/>
  <c r="Y971"/>
  <c r="AB971" s="1"/>
  <c r="W972"/>
  <c r="Y972"/>
  <c r="AC972" s="1"/>
  <c r="W973"/>
  <c r="Y973"/>
  <c r="AC973" s="1"/>
  <c r="W974"/>
  <c r="Y974"/>
  <c r="AC974" s="1"/>
  <c r="W975"/>
  <c r="Y975"/>
  <c r="AC975" s="1"/>
  <c r="W976"/>
  <c r="Y976"/>
  <c r="AC976" s="1"/>
  <c r="W977"/>
  <c r="Y977"/>
  <c r="AB977" s="1"/>
  <c r="W978"/>
  <c r="Y978"/>
  <c r="AB978" s="1"/>
  <c r="W979"/>
  <c r="Y979"/>
  <c r="AC979" s="1"/>
  <c r="W980"/>
  <c r="Y980"/>
  <c r="AC980" s="1"/>
  <c r="W981"/>
  <c r="Y981"/>
  <c r="AC981" s="1"/>
  <c r="W982"/>
  <c r="Y982"/>
  <c r="AC982" s="1"/>
  <c r="W983"/>
  <c r="Y983"/>
  <c r="AB983" s="1"/>
  <c r="W984"/>
  <c r="Y984"/>
  <c r="AC984" s="1"/>
  <c r="W985"/>
  <c r="Y985"/>
  <c r="AC985" s="1"/>
  <c r="W986"/>
  <c r="Y986"/>
  <c r="AC986" s="1"/>
  <c r="W987"/>
  <c r="Y987"/>
  <c r="AC987" s="1"/>
  <c r="W988"/>
  <c r="Y988"/>
  <c r="AC988" s="1"/>
  <c r="W989"/>
  <c r="Y989"/>
  <c r="AB989" s="1"/>
  <c r="W990"/>
  <c r="Y990"/>
  <c r="AC990" s="1"/>
  <c r="W991"/>
  <c r="Y991"/>
  <c r="AB991" s="1"/>
  <c r="W992"/>
  <c r="Y992"/>
  <c r="AC992" s="1"/>
  <c r="W993"/>
  <c r="Y993"/>
  <c r="AC993" s="1"/>
  <c r="W994"/>
  <c r="Y994"/>
  <c r="AC994" s="1"/>
  <c r="W995"/>
  <c r="Y995"/>
  <c r="AB995" s="1"/>
  <c r="W996"/>
  <c r="Y996"/>
  <c r="AC996" s="1"/>
  <c r="W997"/>
  <c r="Y997"/>
  <c r="AB997" s="1"/>
  <c r="W998"/>
  <c r="Y998"/>
  <c r="AC998" s="1"/>
  <c r="W999"/>
  <c r="Y999"/>
  <c r="AC999" s="1"/>
  <c r="W1000"/>
  <c r="Y1000"/>
  <c r="AC1000" s="1"/>
  <c r="W1001"/>
  <c r="Y1001"/>
  <c r="AB1001" s="1"/>
  <c r="W1002"/>
  <c r="Y1002"/>
  <c r="AC1002" s="1"/>
  <c r="W1003"/>
  <c r="Y1003"/>
  <c r="AC1003" s="1"/>
  <c r="W1004"/>
  <c r="Y1004"/>
  <c r="AB1004" s="1"/>
  <c r="W1005"/>
  <c r="Y1005"/>
  <c r="AC1005" s="1"/>
  <c r="W1006"/>
  <c r="Y1006"/>
  <c r="AC1006" s="1"/>
  <c r="W1007"/>
  <c r="Y1007"/>
  <c r="AB1007" s="1"/>
  <c r="W1008"/>
  <c r="Y1008"/>
  <c r="AC1008" s="1"/>
  <c r="W1009"/>
  <c r="Y1009"/>
  <c r="AC1009" s="1"/>
  <c r="W1010"/>
  <c r="Y1010"/>
  <c r="AC1010" s="1"/>
  <c r="W1011"/>
  <c r="Y1011"/>
  <c r="AC1011" s="1"/>
  <c r="W1012"/>
  <c r="Y1012"/>
  <c r="AC1012" s="1"/>
  <c r="W1013"/>
  <c r="Y1013"/>
  <c r="AB1013" s="1"/>
  <c r="W1014"/>
  <c r="Y1014"/>
  <c r="AB1014" s="1"/>
  <c r="W1015"/>
  <c r="Y1015"/>
  <c r="AC1015" s="1"/>
  <c r="W1016"/>
  <c r="Y1016"/>
  <c r="AC1016" s="1"/>
  <c r="W1017"/>
  <c r="Y1017"/>
  <c r="AC1017" s="1"/>
  <c r="W1018"/>
  <c r="Y1018"/>
  <c r="AC1018" s="1"/>
  <c r="W1019"/>
  <c r="Y1019"/>
  <c r="AB1019" s="1"/>
  <c r="W1020"/>
  <c r="Y1020"/>
  <c r="AC1020" s="1"/>
  <c r="W1021"/>
  <c r="Y1021"/>
  <c r="AC1021" s="1"/>
  <c r="W1022"/>
  <c r="Y1022"/>
  <c r="AC1022" s="1"/>
  <c r="W1023"/>
  <c r="Y1023"/>
  <c r="AC1023" s="1"/>
  <c r="W1024"/>
  <c r="Y1024"/>
  <c r="AC1024" s="1"/>
  <c r="W1025"/>
  <c r="Y1025"/>
  <c r="AB1025" s="1"/>
  <c r="W1026"/>
  <c r="Y1026"/>
  <c r="AC1026" s="1"/>
  <c r="W1027"/>
  <c r="Y1027"/>
  <c r="AB1027" s="1"/>
  <c r="W1028"/>
  <c r="Y1028"/>
  <c r="AC1028" s="1"/>
  <c r="W1029"/>
  <c r="Y1029"/>
  <c r="AC1029" s="1"/>
  <c r="W1030"/>
  <c r="Y1030"/>
  <c r="AC1030" s="1"/>
  <c r="W1031"/>
  <c r="Y1031"/>
  <c r="AB1031" s="1"/>
  <c r="W1032"/>
  <c r="Y1032"/>
  <c r="AC1032" s="1"/>
  <c r="W1033"/>
  <c r="Y1033"/>
  <c r="AC1033" s="1"/>
  <c r="W1034"/>
  <c r="Y1034"/>
  <c r="AC1034" s="1"/>
  <c r="W1035"/>
  <c r="Y1035"/>
  <c r="AC1035" s="1"/>
  <c r="W1036"/>
  <c r="Y1036"/>
  <c r="AC1036" s="1"/>
  <c r="W1037"/>
  <c r="Y1037"/>
  <c r="AB1037" s="1"/>
  <c r="W1038"/>
  <c r="Y1038"/>
  <c r="AC1038" s="1"/>
  <c r="W1039"/>
  <c r="Y1039"/>
  <c r="AC1039" s="1"/>
  <c r="W1040"/>
  <c r="Y1040"/>
  <c r="AB1040" s="1"/>
  <c r="W1041"/>
  <c r="Y1041"/>
  <c r="AC1041" s="1"/>
  <c r="W1042"/>
  <c r="Y1042"/>
  <c r="AC1042" s="1"/>
  <c r="W1043"/>
  <c r="Y1043"/>
  <c r="AB1043" s="1"/>
  <c r="W1044"/>
  <c r="Y1044"/>
  <c r="AC1044" s="1"/>
  <c r="W1045"/>
  <c r="Y1045"/>
  <c r="AC1045" s="1"/>
  <c r="W1046"/>
  <c r="Y1046"/>
  <c r="AB1046" s="1"/>
  <c r="W1047"/>
  <c r="Y1047"/>
  <c r="AC1047" s="1"/>
  <c r="W1048"/>
  <c r="Y1048"/>
  <c r="AC1048" s="1"/>
  <c r="W1049"/>
  <c r="Y1049"/>
  <c r="AB1049" s="1"/>
  <c r="W1050"/>
  <c r="Y1050"/>
  <c r="AB1050" s="1"/>
  <c r="W1051"/>
  <c r="Y1051"/>
  <c r="AC1051" s="1"/>
  <c r="W1052"/>
  <c r="Y1052"/>
  <c r="AC1052" s="1"/>
  <c r="W1053"/>
  <c r="Y1053"/>
  <c r="AC1053" s="1"/>
  <c r="W1054"/>
  <c r="Y1054"/>
  <c r="AC1054" s="1"/>
  <c r="W1055"/>
  <c r="Y1055"/>
  <c r="AB1055" s="1"/>
  <c r="W1056"/>
  <c r="Y1056"/>
  <c r="AB1056" s="1"/>
  <c r="W1057"/>
  <c r="Y1057"/>
  <c r="AC1057" s="1"/>
  <c r="W1058"/>
  <c r="Y1058"/>
  <c r="AC1058" s="1"/>
  <c r="W1059"/>
  <c r="Y1059"/>
  <c r="AC1059" s="1"/>
  <c r="W1060"/>
  <c r="Y1060"/>
  <c r="AC1060" s="1"/>
  <c r="W1061"/>
  <c r="Y1061"/>
  <c r="AB1061" s="1"/>
  <c r="W1062"/>
  <c r="Y1062"/>
  <c r="AC1062" s="1"/>
  <c r="W1063"/>
  <c r="Y1063"/>
  <c r="AB1063" s="1"/>
  <c r="W1064"/>
  <c r="Y1064"/>
  <c r="AC1064" s="1"/>
  <c r="W1065"/>
  <c r="Y1065"/>
  <c r="AC1065" s="1"/>
  <c r="W1066"/>
  <c r="Y1066"/>
  <c r="AC1066" s="1"/>
  <c r="W1067"/>
  <c r="Y1067"/>
  <c r="AB1067" s="1"/>
  <c r="W1068"/>
  <c r="Y1068"/>
  <c r="AC1068" s="1"/>
  <c r="W1069"/>
  <c r="Y1069"/>
  <c r="AB1069" s="1"/>
  <c r="W1070"/>
  <c r="Y1070"/>
  <c r="AC1070" s="1"/>
  <c r="W1071"/>
  <c r="Y1071"/>
  <c r="AC1071" s="1"/>
  <c r="W1072"/>
  <c r="Y1072"/>
  <c r="AC1072" s="1"/>
  <c r="W1073"/>
  <c r="Y1073"/>
  <c r="AB1073" s="1"/>
  <c r="W1074"/>
  <c r="Y1074"/>
  <c r="AC1074" s="1"/>
  <c r="W1075"/>
  <c r="Y1075"/>
  <c r="AC1075" s="1"/>
  <c r="W1076"/>
  <c r="Y1076"/>
  <c r="AB1076" s="1"/>
  <c r="W1077"/>
  <c r="Y1077"/>
  <c r="AC1077" s="1"/>
  <c r="W1078"/>
  <c r="Y1078"/>
  <c r="AC1078" s="1"/>
  <c r="W1079"/>
  <c r="Y1079"/>
  <c r="AB1079" s="1"/>
  <c r="W1080"/>
  <c r="Y1080"/>
  <c r="AC1080" s="1"/>
  <c r="W1081"/>
  <c r="Y1081"/>
  <c r="AC1081" s="1"/>
  <c r="W1082"/>
  <c r="Y1082"/>
  <c r="AB1082" s="1"/>
  <c r="W1083"/>
  <c r="Y1083"/>
  <c r="AC1083" s="1"/>
  <c r="W1084"/>
  <c r="Y1084"/>
  <c r="AC1084" s="1"/>
  <c r="W1085"/>
  <c r="Y1085"/>
  <c r="AB1085" s="1"/>
  <c r="W1086"/>
  <c r="Y1086"/>
  <c r="AB1086" s="1"/>
  <c r="W1087"/>
  <c r="Y1087"/>
  <c r="AC1087" s="1"/>
  <c r="W1088"/>
  <c r="Y1088"/>
  <c r="AC1088" s="1"/>
  <c r="W1089"/>
  <c r="Y1089"/>
  <c r="AC1089" s="1"/>
  <c r="W1090"/>
  <c r="Y1090"/>
  <c r="AC1090" s="1"/>
  <c r="W1091"/>
  <c r="Y1091"/>
  <c r="AB1091" s="1"/>
  <c r="W1092"/>
  <c r="Y1092"/>
  <c r="AB1092" s="1"/>
  <c r="W1093"/>
  <c r="Y1093"/>
  <c r="AC1093" s="1"/>
  <c r="W1094"/>
  <c r="Y1094"/>
  <c r="AC1094" s="1"/>
  <c r="W1095"/>
  <c r="Y1095"/>
  <c r="AC1095" s="1"/>
  <c r="W1096"/>
  <c r="Y1096"/>
  <c r="AC1096" s="1"/>
  <c r="W1097"/>
  <c r="Y1097"/>
  <c r="AB1097" s="1"/>
  <c r="W1098"/>
  <c r="Y1098"/>
  <c r="AC1098" s="1"/>
  <c r="W1099"/>
  <c r="Y1099"/>
  <c r="AB1099" s="1"/>
  <c r="W1100"/>
  <c r="Y1100"/>
  <c r="AC1100" s="1"/>
  <c r="W1101"/>
  <c r="Y1101"/>
  <c r="AC1101" s="1"/>
  <c r="W1102"/>
  <c r="Y1102"/>
  <c r="AC1102" s="1"/>
  <c r="W1103"/>
  <c r="Y1103"/>
  <c r="AB1103" s="1"/>
  <c r="W1104"/>
  <c r="Y1104"/>
  <c r="AC1104" s="1"/>
  <c r="W1105"/>
  <c r="Y1105"/>
  <c r="AB1105" s="1"/>
  <c r="W1106"/>
  <c r="Y1106"/>
  <c r="AC1106" s="1"/>
  <c r="W1107"/>
  <c r="Y1107"/>
  <c r="AC1107" s="1"/>
  <c r="W1108"/>
  <c r="Y1108"/>
  <c r="AC1108" s="1"/>
  <c r="W1109"/>
  <c r="Y1109"/>
  <c r="AB1109" s="1"/>
  <c r="W1110"/>
  <c r="Y1110"/>
  <c r="AC1110" s="1"/>
  <c r="W1111"/>
  <c r="Y1111"/>
  <c r="AC1111" s="1"/>
  <c r="W1112"/>
  <c r="Y1112"/>
  <c r="AB1112" s="1"/>
  <c r="W1113"/>
  <c r="Y1113"/>
  <c r="AC1113" s="1"/>
  <c r="W1114"/>
  <c r="Y1114"/>
  <c r="AC1114" s="1"/>
  <c r="W1115"/>
  <c r="Y1115"/>
  <c r="AB1115" s="1"/>
  <c r="W1116"/>
  <c r="Y1116"/>
  <c r="AC1116" s="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911"/>
  <c r="B7" i="3" a="1"/>
  <c r="B7" s="1"/>
  <c r="C7" a="1"/>
  <c r="C7" s="1"/>
  <c r="W775" i="1"/>
  <c r="Y775"/>
  <c r="AB775" s="1"/>
  <c r="W776"/>
  <c r="Y776"/>
  <c r="AC776" s="1"/>
  <c r="W777"/>
  <c r="Y777"/>
  <c r="W778"/>
  <c r="Y778"/>
  <c r="AC778" s="1"/>
  <c r="W779"/>
  <c r="Y779"/>
  <c r="AC779" s="1"/>
  <c r="W780"/>
  <c r="Y780"/>
  <c r="AC780" s="1"/>
  <c r="W781"/>
  <c r="Y781"/>
  <c r="AB781" s="1"/>
  <c r="W782"/>
  <c r="Y782"/>
  <c r="W783"/>
  <c r="Y783"/>
  <c r="AC783" s="1"/>
  <c r="W784"/>
  <c r="Y784"/>
  <c r="AC784" s="1"/>
  <c r="W785"/>
  <c r="Y785"/>
  <c r="AC785" s="1"/>
  <c r="W786"/>
  <c r="Y786"/>
  <c r="AC786" s="1"/>
  <c r="W787"/>
  <c r="Y787"/>
  <c r="AB787" s="1"/>
  <c r="W788"/>
  <c r="Y788"/>
  <c r="W789"/>
  <c r="Y789"/>
  <c r="AC789" s="1"/>
  <c r="W790"/>
  <c r="Y790"/>
  <c r="AC790" s="1"/>
  <c r="W791"/>
  <c r="Y791"/>
  <c r="AC791" s="1"/>
  <c r="W792"/>
  <c r="Y792"/>
  <c r="AC792" s="1"/>
  <c r="W793"/>
  <c r="Y793"/>
  <c r="AB793" s="1"/>
  <c r="W794"/>
  <c r="Y794"/>
  <c r="W795"/>
  <c r="Y795"/>
  <c r="AB795" s="1"/>
  <c r="W796"/>
  <c r="Y796"/>
  <c r="AB796" s="1"/>
  <c r="W797"/>
  <c r="Y797"/>
  <c r="AC797" s="1"/>
  <c r="W798"/>
  <c r="Y798"/>
  <c r="AC798" s="1"/>
  <c r="W799"/>
  <c r="Y799"/>
  <c r="AB799" s="1"/>
  <c r="W800"/>
  <c r="Y800"/>
  <c r="W801"/>
  <c r="Y801"/>
  <c r="W802"/>
  <c r="Y802"/>
  <c r="AB802" s="1"/>
  <c r="W803"/>
  <c r="Y803"/>
  <c r="AC803" s="1"/>
  <c r="W804"/>
  <c r="Y804"/>
  <c r="AC804" s="1"/>
  <c r="W805"/>
  <c r="Y805"/>
  <c r="AB805" s="1"/>
  <c r="W806"/>
  <c r="Y806"/>
  <c r="W807"/>
  <c r="Y807"/>
  <c r="W808"/>
  <c r="Y808"/>
  <c r="AC808" s="1"/>
  <c r="W809"/>
  <c r="Y809"/>
  <c r="AC809" s="1"/>
  <c r="W810"/>
  <c r="Y810"/>
  <c r="AC810" s="1"/>
  <c r="W811"/>
  <c r="Y811"/>
  <c r="AB811" s="1"/>
  <c r="W812"/>
  <c r="Y812"/>
  <c r="W813"/>
  <c r="Y813"/>
  <c r="W814"/>
  <c r="Y814"/>
  <c r="AC814" s="1"/>
  <c r="W815"/>
  <c r="Y815"/>
  <c r="AC815" s="1"/>
  <c r="W816"/>
  <c r="Y816"/>
  <c r="AC816" s="1"/>
  <c r="W817"/>
  <c r="Y817"/>
  <c r="AB817" s="1"/>
  <c r="W818"/>
  <c r="Y818"/>
  <c r="W819"/>
  <c r="Y819"/>
  <c r="AC819" s="1"/>
  <c r="W820"/>
  <c r="Y820"/>
  <c r="AC820" s="1"/>
  <c r="W821"/>
  <c r="Y821"/>
  <c r="AC821" s="1"/>
  <c r="W822"/>
  <c r="Y822"/>
  <c r="AC822" s="1"/>
  <c r="W823"/>
  <c r="Y823"/>
  <c r="AB823" s="1"/>
  <c r="W824"/>
  <c r="Y824"/>
  <c r="W825"/>
  <c r="Y825"/>
  <c r="AC825" s="1"/>
  <c r="W826"/>
  <c r="Y826"/>
  <c r="AC826" s="1"/>
  <c r="W827"/>
  <c r="Y827"/>
  <c r="AC827" s="1"/>
  <c r="W828"/>
  <c r="Y828"/>
  <c r="AC828" s="1"/>
  <c r="W829"/>
  <c r="Y829"/>
  <c r="AB829" s="1"/>
  <c r="W830"/>
  <c r="Y830"/>
  <c r="W831"/>
  <c r="Y831"/>
  <c r="W832"/>
  <c r="Y832"/>
  <c r="AB832" s="1"/>
  <c r="W833"/>
  <c r="Y833"/>
  <c r="AC833" s="1"/>
  <c r="W834"/>
  <c r="Y834"/>
  <c r="AC834" s="1"/>
  <c r="W835"/>
  <c r="Y835"/>
  <c r="AB835" s="1"/>
  <c r="W836"/>
  <c r="Y836"/>
  <c r="W837"/>
  <c r="Y837"/>
  <c r="W838"/>
  <c r="Y838"/>
  <c r="AC838" s="1"/>
  <c r="W839"/>
  <c r="Y839"/>
  <c r="AC839" s="1"/>
  <c r="W840"/>
  <c r="Y840"/>
  <c r="AC840" s="1"/>
  <c r="W841"/>
  <c r="Y841"/>
  <c r="AB841" s="1"/>
  <c r="W842"/>
  <c r="Y842"/>
  <c r="W843"/>
  <c r="Y843"/>
  <c r="W844"/>
  <c r="Y844"/>
  <c r="AB844" s="1"/>
  <c r="W845"/>
  <c r="Y845"/>
  <c r="AC845" s="1"/>
  <c r="W846"/>
  <c r="Y846"/>
  <c r="AC846" s="1"/>
  <c r="W847"/>
  <c r="Y847"/>
  <c r="AB847" s="1"/>
  <c r="W848"/>
  <c r="Y848"/>
  <c r="W849"/>
  <c r="Y849"/>
  <c r="W850"/>
  <c r="Y850"/>
  <c r="AC850" s="1"/>
  <c r="W851"/>
  <c r="Y851"/>
  <c r="AC851" s="1"/>
  <c r="W852"/>
  <c r="Y852"/>
  <c r="AC852" s="1"/>
  <c r="W853"/>
  <c r="Y853"/>
  <c r="AB853" s="1"/>
  <c r="W854"/>
  <c r="Y854"/>
  <c r="W855"/>
  <c r="Y855"/>
  <c r="AC855" s="1"/>
  <c r="W856"/>
  <c r="Y856"/>
  <c r="AC856" s="1"/>
  <c r="W857"/>
  <c r="Y857"/>
  <c r="AC857" s="1"/>
  <c r="W858"/>
  <c r="Y858"/>
  <c r="AC858" s="1"/>
  <c r="W859"/>
  <c r="Y859"/>
  <c r="AB859" s="1"/>
  <c r="W860"/>
  <c r="Y860"/>
  <c r="W861"/>
  <c r="Y861"/>
  <c r="AC861" s="1"/>
  <c r="W862"/>
  <c r="Y862"/>
  <c r="AC862" s="1"/>
  <c r="W863"/>
  <c r="Y863"/>
  <c r="AC863" s="1"/>
  <c r="W864"/>
  <c r="Y864"/>
  <c r="AC864" s="1"/>
  <c r="W865"/>
  <c r="Y865"/>
  <c r="AB865" s="1"/>
  <c r="W866"/>
  <c r="Y866"/>
  <c r="W867"/>
  <c r="Y867"/>
  <c r="W868"/>
  <c r="Y868"/>
  <c r="AB868" s="1"/>
  <c r="W869"/>
  <c r="Y869"/>
  <c r="AC869" s="1"/>
  <c r="W870"/>
  <c r="Y870"/>
  <c r="AC870" s="1"/>
  <c r="W871"/>
  <c r="Y871"/>
  <c r="AB871" s="1"/>
  <c r="W872"/>
  <c r="Y872"/>
  <c r="W873"/>
  <c r="Y873"/>
  <c r="W874"/>
  <c r="Y874"/>
  <c r="AC874" s="1"/>
  <c r="W875"/>
  <c r="Y875"/>
  <c r="AC875" s="1"/>
  <c r="W876"/>
  <c r="Y876"/>
  <c r="AC876" s="1"/>
  <c r="W877"/>
  <c r="Y877"/>
  <c r="AB877" s="1"/>
  <c r="W878"/>
  <c r="Y878"/>
  <c r="W879"/>
  <c r="Y879"/>
  <c r="W880"/>
  <c r="Y880"/>
  <c r="AB880" s="1"/>
  <c r="W881"/>
  <c r="Y881"/>
  <c r="AC881" s="1"/>
  <c r="W882"/>
  <c r="Y882"/>
  <c r="AC882" s="1"/>
  <c r="W883"/>
  <c r="Y883"/>
  <c r="AB883" s="1"/>
  <c r="W884"/>
  <c r="Y884"/>
  <c r="W885"/>
  <c r="Y885"/>
  <c r="W886"/>
  <c r="Y886"/>
  <c r="AC886" s="1"/>
  <c r="W887"/>
  <c r="Y887"/>
  <c r="AC887" s="1"/>
  <c r="W888"/>
  <c r="Y888"/>
  <c r="AC888" s="1"/>
  <c r="W889"/>
  <c r="Y889"/>
  <c r="AB889" s="1"/>
  <c r="W890"/>
  <c r="Y890"/>
  <c r="W891"/>
  <c r="Y891"/>
  <c r="AC891" s="1"/>
  <c r="W892"/>
  <c r="Y892"/>
  <c r="AC892" s="1"/>
  <c r="W893"/>
  <c r="Y893"/>
  <c r="AC893" s="1"/>
  <c r="W894"/>
  <c r="Y894"/>
  <c r="AC894" s="1"/>
  <c r="W895"/>
  <c r="Y895"/>
  <c r="AB895" s="1"/>
  <c r="W896"/>
  <c r="Y896"/>
  <c r="W897"/>
  <c r="Y897"/>
  <c r="AC897" s="1"/>
  <c r="W898"/>
  <c r="Y898"/>
  <c r="AC898" s="1"/>
  <c r="W899"/>
  <c r="Y899"/>
  <c r="AC899" s="1"/>
  <c r="W900"/>
  <c r="Y900"/>
  <c r="AC900" s="1"/>
  <c r="W901"/>
  <c r="Y901"/>
  <c r="AB901" s="1"/>
  <c r="W902"/>
  <c r="Y902"/>
  <c r="W903"/>
  <c r="Y903"/>
  <c r="W904"/>
  <c r="Y904"/>
  <c r="AB904" s="1"/>
  <c r="W905"/>
  <c r="Y905"/>
  <c r="AC905" s="1"/>
  <c r="W906"/>
  <c r="Y906"/>
  <c r="AC906" s="1"/>
  <c r="W907"/>
  <c r="Y907"/>
  <c r="AB907" s="1"/>
  <c r="W908"/>
  <c r="Y908"/>
  <c r="W909"/>
  <c r="Y909"/>
  <c r="W910"/>
  <c r="Y910"/>
  <c r="AC910" s="1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775"/>
  <c r="C6" i="3" a="1"/>
  <c r="C6" s="1"/>
  <c r="B3" a="1"/>
  <c r="B3" s="1"/>
  <c r="C3" a="1"/>
  <c r="C3" s="1"/>
  <c r="B4" a="1"/>
  <c r="B4" s="1"/>
  <c r="C4" a="1"/>
  <c r="C4" s="1"/>
  <c r="B5" a="1"/>
  <c r="B5" s="1"/>
  <c r="C5" a="1"/>
  <c r="C5" s="1"/>
  <c r="B6" a="1"/>
  <c r="B6" s="1"/>
  <c r="C2" a="1"/>
  <c r="C2" s="1"/>
  <c r="B2" a="1"/>
  <c r="B2" s="1"/>
  <c r="W574" i="1"/>
  <c r="Y574"/>
  <c r="AB574" s="1"/>
  <c r="W575"/>
  <c r="Y575"/>
  <c r="W576"/>
  <c r="Y576"/>
  <c r="AC576" s="1"/>
  <c r="W577"/>
  <c r="Y577"/>
  <c r="AB577" s="1"/>
  <c r="W578"/>
  <c r="Y578"/>
  <c r="AC578" s="1"/>
  <c r="W579"/>
  <c r="Y579"/>
  <c r="W580"/>
  <c r="Y580"/>
  <c r="W581"/>
  <c r="Y581"/>
  <c r="AC581" s="1"/>
  <c r="W582"/>
  <c r="Y582"/>
  <c r="AC582" s="1"/>
  <c r="W583"/>
  <c r="Y583"/>
  <c r="AC583" s="1"/>
  <c r="W584"/>
  <c r="Y584"/>
  <c r="AC584" s="1"/>
  <c r="W585"/>
  <c r="Y585"/>
  <c r="W586"/>
  <c r="Y586"/>
  <c r="AC586" s="1"/>
  <c r="W587"/>
  <c r="Y587"/>
  <c r="W588"/>
  <c r="Y588"/>
  <c r="AC588" s="1"/>
  <c r="W589"/>
  <c r="Y589"/>
  <c r="AC589" s="1"/>
  <c r="W590"/>
  <c r="Y590"/>
  <c r="AB590" s="1"/>
  <c r="W591"/>
  <c r="Y591"/>
  <c r="AC591" s="1"/>
  <c r="W592"/>
  <c r="Y592"/>
  <c r="AC592" s="1"/>
  <c r="W593"/>
  <c r="Y593"/>
  <c r="AC593" s="1"/>
  <c r="W594"/>
  <c r="Y594"/>
  <c r="AC594" s="1"/>
  <c r="W595"/>
  <c r="Y595"/>
  <c r="AC595" s="1"/>
  <c r="W596"/>
  <c r="Y596"/>
  <c r="AB596" s="1"/>
  <c r="W597"/>
  <c r="Y597"/>
  <c r="AC597" s="1"/>
  <c r="W598"/>
  <c r="Y598"/>
  <c r="AC598" s="1"/>
  <c r="W599"/>
  <c r="Y599"/>
  <c r="AC599" s="1"/>
  <c r="W600"/>
  <c r="Y600"/>
  <c r="AC600" s="1"/>
  <c r="W601"/>
  <c r="Y601"/>
  <c r="AC601" s="1"/>
  <c r="W602"/>
  <c r="Y602"/>
  <c r="AB602" s="1"/>
  <c r="W603"/>
  <c r="Y603"/>
  <c r="AC603" s="1"/>
  <c r="W604"/>
  <c r="Y604"/>
  <c r="W605"/>
  <c r="Y605"/>
  <c r="AC605" s="1"/>
  <c r="W606"/>
  <c r="Y606"/>
  <c r="AC606" s="1"/>
  <c r="W607"/>
  <c r="Y607"/>
  <c r="AC607" s="1"/>
  <c r="W608"/>
  <c r="Y608"/>
  <c r="AC608" s="1"/>
  <c r="W609"/>
  <c r="Y609"/>
  <c r="AC609" s="1"/>
  <c r="W610"/>
  <c r="Y610"/>
  <c r="AB610" s="1"/>
  <c r="W611"/>
  <c r="Y611"/>
  <c r="AC611" s="1"/>
  <c r="W612"/>
  <c r="Y612"/>
  <c r="AC612" s="1"/>
  <c r="W613"/>
  <c r="Y613"/>
  <c r="W614"/>
  <c r="Y614"/>
  <c r="AC614" s="1"/>
  <c r="W615"/>
  <c r="Y615"/>
  <c r="AC615" s="1"/>
  <c r="W616"/>
  <c r="Y616"/>
  <c r="W617"/>
  <c r="Y617"/>
  <c r="AB617" s="1"/>
  <c r="W618"/>
  <c r="Y618"/>
  <c r="W619"/>
  <c r="Y619"/>
  <c r="W620"/>
  <c r="Y620"/>
  <c r="AB620" s="1"/>
  <c r="W621"/>
  <c r="Y621"/>
  <c r="AC621" s="1"/>
  <c r="W622"/>
  <c r="Y622"/>
  <c r="AB622" s="1"/>
  <c r="W623"/>
  <c r="Y623"/>
  <c r="AC623" s="1"/>
  <c r="W624"/>
  <c r="Y624"/>
  <c r="AB624" s="1"/>
  <c r="W625"/>
  <c r="Y625"/>
  <c r="W626"/>
  <c r="Y626"/>
  <c r="AC626" s="1"/>
  <c r="W627"/>
  <c r="Y627"/>
  <c r="AC627" s="1"/>
  <c r="W628"/>
  <c r="Y628"/>
  <c r="W629"/>
  <c r="Y629"/>
  <c r="AC629" s="1"/>
  <c r="W630"/>
  <c r="Y630"/>
  <c r="W631"/>
  <c r="Y631"/>
  <c r="W632"/>
  <c r="Y632"/>
  <c r="AC632" s="1"/>
  <c r="W633"/>
  <c r="Y633"/>
  <c r="AC633" s="1"/>
  <c r="W634"/>
  <c r="Y634"/>
  <c r="W635"/>
  <c r="Y635"/>
  <c r="AC635" s="1"/>
  <c r="W636"/>
  <c r="Y636"/>
  <c r="W637"/>
  <c r="Y637"/>
  <c r="AC637" s="1"/>
  <c r="W638"/>
  <c r="Y638"/>
  <c r="AC638" s="1"/>
  <c r="W639"/>
  <c r="Y639"/>
  <c r="AC639" s="1"/>
  <c r="W640"/>
  <c r="Y640"/>
  <c r="AB640" s="1"/>
  <c r="W641"/>
  <c r="Y641"/>
  <c r="AC641" s="1"/>
  <c r="W642"/>
  <c r="Y642"/>
  <c r="AC642" s="1"/>
  <c r="W643"/>
  <c r="Y643"/>
  <c r="AC643" s="1"/>
  <c r="W644"/>
  <c r="Y644"/>
  <c r="AC644" s="1"/>
  <c r="W645"/>
  <c r="Y645"/>
  <c r="AC645" s="1"/>
  <c r="W646"/>
  <c r="Y646"/>
  <c r="W647"/>
  <c r="Y647"/>
  <c r="AC647" s="1"/>
  <c r="W648"/>
  <c r="Y648"/>
  <c r="AC648" s="1"/>
  <c r="W649"/>
  <c r="Y649"/>
  <c r="AC649" s="1"/>
  <c r="W650"/>
  <c r="Y650"/>
  <c r="AC650" s="1"/>
  <c r="W651"/>
  <c r="Y651"/>
  <c r="AC651" s="1"/>
  <c r="W652"/>
  <c r="Y652"/>
  <c r="AB652" s="1"/>
  <c r="W653"/>
  <c r="Y653"/>
  <c r="AB653" s="1"/>
  <c r="W654"/>
  <c r="Y654"/>
  <c r="W655"/>
  <c r="Y655"/>
  <c r="W656"/>
  <c r="Y656"/>
  <c r="AC656" s="1"/>
  <c r="W657"/>
  <c r="Y657"/>
  <c r="AC657" s="1"/>
  <c r="W658"/>
  <c r="Y658"/>
  <c r="AB658" s="1"/>
  <c r="W659"/>
  <c r="Y659"/>
  <c r="AC659" s="1"/>
  <c r="W660"/>
  <c r="Y660"/>
  <c r="AB660" s="1"/>
  <c r="W661"/>
  <c r="Y661"/>
  <c r="W662"/>
  <c r="Y662"/>
  <c r="AC662" s="1"/>
  <c r="W663"/>
  <c r="Y663"/>
  <c r="AC663" s="1"/>
  <c r="W664"/>
  <c r="Y664"/>
  <c r="W665"/>
  <c r="Y665"/>
  <c r="AC665" s="1"/>
  <c r="W666"/>
  <c r="Y666"/>
  <c r="W667"/>
  <c r="Y667"/>
  <c r="W668"/>
  <c r="Y668"/>
  <c r="AC668" s="1"/>
  <c r="W669"/>
  <c r="Y669"/>
  <c r="AC669" s="1"/>
  <c r="W670"/>
  <c r="Y670"/>
  <c r="W671"/>
  <c r="Y671"/>
  <c r="AC671" s="1"/>
  <c r="W672"/>
  <c r="Y672"/>
  <c r="W673"/>
  <c r="Y673"/>
  <c r="W674"/>
  <c r="Y674"/>
  <c r="AC674" s="1"/>
  <c r="W675"/>
  <c r="Y675"/>
  <c r="AC675" s="1"/>
  <c r="W676"/>
  <c r="Y676"/>
  <c r="W677"/>
  <c r="Y677"/>
  <c r="AC677" s="1"/>
  <c r="W678"/>
  <c r="Y678"/>
  <c r="W679"/>
  <c r="Y679"/>
  <c r="AC679" s="1"/>
  <c r="W680"/>
  <c r="Y680"/>
  <c r="AC680" s="1"/>
  <c r="W681"/>
  <c r="Y681"/>
  <c r="AC681" s="1"/>
  <c r="W682"/>
  <c r="Y682"/>
  <c r="W683"/>
  <c r="Y683"/>
  <c r="AC683" s="1"/>
  <c r="W684"/>
  <c r="Y684"/>
  <c r="AC684" s="1"/>
  <c r="W685"/>
  <c r="Y685"/>
  <c r="AC685" s="1"/>
  <c r="W686"/>
  <c r="Y686"/>
  <c r="AC686" s="1"/>
  <c r="W687"/>
  <c r="Y687"/>
  <c r="AC687" s="1"/>
  <c r="W688"/>
  <c r="Y688"/>
  <c r="W689"/>
  <c r="Y689"/>
  <c r="AB689" s="1"/>
  <c r="W690"/>
  <c r="Y690"/>
  <c r="AC690" s="1"/>
  <c r="W691"/>
  <c r="Y691"/>
  <c r="AC691" s="1"/>
  <c r="W692"/>
  <c r="Y692"/>
  <c r="AB692" s="1"/>
  <c r="W693"/>
  <c r="Y693"/>
  <c r="AC693" s="1"/>
  <c r="W694"/>
  <c r="Y694"/>
  <c r="W695"/>
  <c r="Y695"/>
  <c r="AB695" s="1"/>
  <c r="W696"/>
  <c r="Y696"/>
  <c r="W697"/>
  <c r="Y697"/>
  <c r="W698"/>
  <c r="Y698"/>
  <c r="AC698" s="1"/>
  <c r="W699"/>
  <c r="Y699"/>
  <c r="AC699" s="1"/>
  <c r="W700"/>
  <c r="Y700"/>
  <c r="AC700" s="1"/>
  <c r="W701"/>
  <c r="Y701"/>
  <c r="AB701" s="1"/>
  <c r="W702"/>
  <c r="Y702"/>
  <c r="W703"/>
  <c r="Y703"/>
  <c r="W704"/>
  <c r="Y704"/>
  <c r="AC704" s="1"/>
  <c r="W705"/>
  <c r="Y705"/>
  <c r="AC705" s="1"/>
  <c r="W706"/>
  <c r="Y706"/>
  <c r="AB706" s="1"/>
  <c r="W707"/>
  <c r="Y707"/>
  <c r="AC707" s="1"/>
  <c r="W708"/>
  <c r="Y708"/>
  <c r="AB708" s="1"/>
  <c r="W709"/>
  <c r="Y709"/>
  <c r="W710"/>
  <c r="Y710"/>
  <c r="AC710" s="1"/>
  <c r="W711"/>
  <c r="Y711"/>
  <c r="AC711" s="1"/>
  <c r="W712"/>
  <c r="Y712"/>
  <c r="W713"/>
  <c r="Y713"/>
  <c r="AC713" s="1"/>
  <c r="W714"/>
  <c r="Y714"/>
  <c r="W715"/>
  <c r="Y715"/>
  <c r="W716"/>
  <c r="Y716"/>
  <c r="AC716" s="1"/>
  <c r="W717"/>
  <c r="Y717"/>
  <c r="AC717" s="1"/>
  <c r="W718"/>
  <c r="Y718"/>
  <c r="W719"/>
  <c r="Y719"/>
  <c r="AC719" s="1"/>
  <c r="W720"/>
  <c r="Y720"/>
  <c r="W721"/>
  <c r="Y721"/>
  <c r="W722"/>
  <c r="Y722"/>
  <c r="AC722" s="1"/>
  <c r="W723"/>
  <c r="Y723"/>
  <c r="AC723" s="1"/>
  <c r="W724"/>
  <c r="Y724"/>
  <c r="W725"/>
  <c r="Y725"/>
  <c r="AC725" s="1"/>
  <c r="W726"/>
  <c r="Y726"/>
  <c r="W727"/>
  <c r="Y727"/>
  <c r="W728"/>
  <c r="Y728"/>
  <c r="AC728" s="1"/>
  <c r="W729"/>
  <c r="Y729"/>
  <c r="AC729" s="1"/>
  <c r="W730"/>
  <c r="Y730"/>
  <c r="W731"/>
  <c r="Y731"/>
  <c r="AC731" s="1"/>
  <c r="W732"/>
  <c r="Y732"/>
  <c r="W733"/>
  <c r="Y733"/>
  <c r="AC733" s="1"/>
  <c r="W734"/>
  <c r="Y734"/>
  <c r="AC734" s="1"/>
  <c r="W735"/>
  <c r="Y735"/>
  <c r="AC735" s="1"/>
  <c r="W736"/>
  <c r="Y736"/>
  <c r="W737"/>
  <c r="Y737"/>
  <c r="AC737" s="1"/>
  <c r="W738"/>
  <c r="Y738"/>
  <c r="AC738" s="1"/>
  <c r="W739"/>
  <c r="Y739"/>
  <c r="AB739" s="1"/>
  <c r="W740"/>
  <c r="Y740"/>
  <c r="AC740" s="1"/>
  <c r="W741"/>
  <c r="Y741"/>
  <c r="AC741" s="1"/>
  <c r="W742"/>
  <c r="Y742"/>
  <c r="W743"/>
  <c r="Y743"/>
  <c r="AC743" s="1"/>
  <c r="W744"/>
  <c r="Y744"/>
  <c r="AC744" s="1"/>
  <c r="W745"/>
  <c r="Y745"/>
  <c r="AC745" s="1"/>
  <c r="W746"/>
  <c r="Y746"/>
  <c r="AB746" s="1"/>
  <c r="W747"/>
  <c r="Y747"/>
  <c r="AC747" s="1"/>
  <c r="W748"/>
  <c r="Y748"/>
  <c r="W749"/>
  <c r="Y749"/>
  <c r="AB749" s="1"/>
  <c r="W750"/>
  <c r="Y750"/>
  <c r="W751"/>
  <c r="Y751"/>
  <c r="W752"/>
  <c r="Y752"/>
  <c r="AC752" s="1"/>
  <c r="W753"/>
  <c r="Y753"/>
  <c r="AC753" s="1"/>
  <c r="W754"/>
  <c r="Y754"/>
  <c r="AB754" s="1"/>
  <c r="W755"/>
  <c r="Y755"/>
  <c r="AC755" s="1"/>
  <c r="W756"/>
  <c r="Y756"/>
  <c r="W757"/>
  <c r="Y757"/>
  <c r="W758"/>
  <c r="Y758"/>
  <c r="AC758" s="1"/>
  <c r="W759"/>
  <c r="Y759"/>
  <c r="AC759" s="1"/>
  <c r="W760"/>
  <c r="Y760"/>
  <c r="W761"/>
  <c r="Y761"/>
  <c r="AC761" s="1"/>
  <c r="W762"/>
  <c r="Y762"/>
  <c r="W763"/>
  <c r="Y763"/>
  <c r="W764"/>
  <c r="Y764"/>
  <c r="AC764" s="1"/>
  <c r="W765"/>
  <c r="Y765"/>
  <c r="AC765" s="1"/>
  <c r="W766"/>
  <c r="Y766"/>
  <c r="W767"/>
  <c r="Y767"/>
  <c r="AC767" s="1"/>
  <c r="W768"/>
  <c r="Y768"/>
  <c r="W769"/>
  <c r="Y769"/>
  <c r="AC769" s="1"/>
  <c r="W770"/>
  <c r="Y770"/>
  <c r="AC770" s="1"/>
  <c r="W771"/>
  <c r="Y771"/>
  <c r="W772"/>
  <c r="Y772"/>
  <c r="W773"/>
  <c r="Y773"/>
  <c r="AB773" s="1"/>
  <c r="W774"/>
  <c r="Y7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574"/>
  <c r="W413"/>
  <c r="Y413"/>
  <c r="AB413" s="1"/>
  <c r="W414"/>
  <c r="Y414"/>
  <c r="AC414" s="1"/>
  <c r="W415"/>
  <c r="Y415"/>
  <c r="AC415" s="1"/>
  <c r="W416"/>
  <c r="Y416"/>
  <c r="AC416" s="1"/>
  <c r="W417"/>
  <c r="Y417"/>
  <c r="AC417" s="1"/>
  <c r="W418"/>
  <c r="Y418"/>
  <c r="AC418" s="1"/>
  <c r="W419"/>
  <c r="Y419"/>
  <c r="AB419" s="1"/>
  <c r="W420"/>
  <c r="Y420"/>
  <c r="AC420" s="1"/>
  <c r="W421"/>
  <c r="Y421"/>
  <c r="W422"/>
  <c r="Y422"/>
  <c r="AC422" s="1"/>
  <c r="W423"/>
  <c r="Y423"/>
  <c r="AB423" s="1"/>
  <c r="W424"/>
  <c r="Y424"/>
  <c r="AC424" s="1"/>
  <c r="W425"/>
  <c r="Y425"/>
  <c r="AB425" s="1"/>
  <c r="W426"/>
  <c r="Y426"/>
  <c r="AC426" s="1"/>
  <c r="W427"/>
  <c r="Y427"/>
  <c r="W428"/>
  <c r="Y428"/>
  <c r="AC428" s="1"/>
  <c r="W429"/>
  <c r="Y429"/>
  <c r="AB429" s="1"/>
  <c r="W430"/>
  <c r="Y430"/>
  <c r="AC430" s="1"/>
  <c r="W431"/>
  <c r="Y431"/>
  <c r="AB431" s="1"/>
  <c r="W432"/>
  <c r="Y432"/>
  <c r="W433"/>
  <c r="Y433"/>
  <c r="W434"/>
  <c r="Y434"/>
  <c r="AC434" s="1"/>
  <c r="W435"/>
  <c r="Y435"/>
  <c r="AC435" s="1"/>
  <c r="W436"/>
  <c r="Y436"/>
  <c r="AC436" s="1"/>
  <c r="W437"/>
  <c r="Y437"/>
  <c r="AB437" s="1"/>
  <c r="W438"/>
  <c r="Y438"/>
  <c r="W439"/>
  <c r="Y439"/>
  <c r="AC439" s="1"/>
  <c r="W440"/>
  <c r="Y440"/>
  <c r="AC440" s="1"/>
  <c r="W441"/>
  <c r="Y441"/>
  <c r="AC441" s="1"/>
  <c r="W442"/>
  <c r="Y442"/>
  <c r="AC442" s="1"/>
  <c r="W443"/>
  <c r="Y443"/>
  <c r="AB443" s="1"/>
  <c r="W444"/>
  <c r="Y444"/>
  <c r="AC444" s="1"/>
  <c r="W445"/>
  <c r="Y445"/>
  <c r="AC445" s="1"/>
  <c r="W446"/>
  <c r="Y446"/>
  <c r="AB446" s="1"/>
  <c r="W447"/>
  <c r="Y447"/>
  <c r="W448"/>
  <c r="Y448"/>
  <c r="AC448" s="1"/>
  <c r="W449"/>
  <c r="Y449"/>
  <c r="AB449" s="1"/>
  <c r="W450"/>
  <c r="Y450"/>
  <c r="W451"/>
  <c r="Y451"/>
  <c r="W452"/>
  <c r="Y452"/>
  <c r="AC452" s="1"/>
  <c r="W453"/>
  <c r="Y453"/>
  <c r="AC453" s="1"/>
  <c r="W454"/>
  <c r="Y454"/>
  <c r="AC454" s="1"/>
  <c r="W455"/>
  <c r="Y455"/>
  <c r="AB455" s="1"/>
  <c r="W456"/>
  <c r="Y456"/>
  <c r="W457"/>
  <c r="Y457"/>
  <c r="AC457" s="1"/>
  <c r="W458"/>
  <c r="Y458"/>
  <c r="AC458" s="1"/>
  <c r="W459"/>
  <c r="Y459"/>
  <c r="AB459" s="1"/>
  <c r="W460"/>
  <c r="Y460"/>
  <c r="AC460" s="1"/>
  <c r="W461"/>
  <c r="Y461"/>
  <c r="AC461" s="1"/>
  <c r="W462"/>
  <c r="Y462"/>
  <c r="AC462" s="1"/>
  <c r="W463"/>
  <c r="Y463"/>
  <c r="AC463" s="1"/>
  <c r="W464"/>
  <c r="Y464"/>
  <c r="AC464" s="1"/>
  <c r="W465"/>
  <c r="Y465"/>
  <c r="AB465" s="1"/>
  <c r="W466"/>
  <c r="Y466"/>
  <c r="AC466" s="1"/>
  <c r="W467"/>
  <c r="Y467"/>
  <c r="AC467" s="1"/>
  <c r="W468"/>
  <c r="Y468"/>
  <c r="W469"/>
  <c r="Y469"/>
  <c r="W470"/>
  <c r="Y470"/>
  <c r="AB470" s="1"/>
  <c r="W471"/>
  <c r="Y471"/>
  <c r="AC471" s="1"/>
  <c r="W472"/>
  <c r="Y472"/>
  <c r="AC472" s="1"/>
  <c r="W473"/>
  <c r="Y473"/>
  <c r="AC473" s="1"/>
  <c r="W474"/>
  <c r="Y474"/>
  <c r="W475"/>
  <c r="Y475"/>
  <c r="AB475" s="1"/>
  <c r="W476"/>
  <c r="Y476"/>
  <c r="AC476" s="1"/>
  <c r="W477"/>
  <c r="Y477"/>
  <c r="AB477" s="1"/>
  <c r="W478"/>
  <c r="Y478"/>
  <c r="AC478" s="1"/>
  <c r="W479"/>
  <c r="Y479"/>
  <c r="AC479" s="1"/>
  <c r="W480"/>
  <c r="Y480"/>
  <c r="AC480" s="1"/>
  <c r="W481"/>
  <c r="Y481"/>
  <c r="AC481" s="1"/>
  <c r="W482"/>
  <c r="Y482"/>
  <c r="AC482" s="1"/>
  <c r="W483"/>
  <c r="Y483"/>
  <c r="AB483" s="1"/>
  <c r="W484"/>
  <c r="Y484"/>
  <c r="AC484" s="1"/>
  <c r="W485"/>
  <c r="Y485"/>
  <c r="AC485" s="1"/>
  <c r="W486"/>
  <c r="Y486"/>
  <c r="AC486" s="1"/>
  <c r="W487"/>
  <c r="Y487"/>
  <c r="AC487" s="1"/>
  <c r="W488"/>
  <c r="Y488"/>
  <c r="AC488" s="1"/>
  <c r="W489"/>
  <c r="Y489"/>
  <c r="AB489" s="1"/>
  <c r="W490"/>
  <c r="Y490"/>
  <c r="AC490" s="1"/>
  <c r="W491"/>
  <c r="Y491"/>
  <c r="AC491" s="1"/>
  <c r="W492"/>
  <c r="Y492"/>
  <c r="W493"/>
  <c r="Y493"/>
  <c r="W494"/>
  <c r="Y494"/>
  <c r="AB494" s="1"/>
  <c r="W495"/>
  <c r="Y495"/>
  <c r="AC495" s="1"/>
  <c r="W496"/>
  <c r="Y496"/>
  <c r="AC496" s="1"/>
  <c r="W497"/>
  <c r="Y497"/>
  <c r="AC497" s="1"/>
  <c r="W498"/>
  <c r="Y498"/>
  <c r="W499"/>
  <c r="Y499"/>
  <c r="AC499" s="1"/>
  <c r="W500"/>
  <c r="Y500"/>
  <c r="AB500" s="1"/>
  <c r="W501"/>
  <c r="Y501"/>
  <c r="AC501" s="1"/>
  <c r="W502"/>
  <c r="Y502"/>
  <c r="AC502" s="1"/>
  <c r="W503"/>
  <c r="Y503"/>
  <c r="AC503" s="1"/>
  <c r="W504"/>
  <c r="Y504"/>
  <c r="W505"/>
  <c r="Y505"/>
  <c r="AC505" s="1"/>
  <c r="W506"/>
  <c r="Y506"/>
  <c r="AC506" s="1"/>
  <c r="W507"/>
  <c r="Y507"/>
  <c r="AB507" s="1"/>
  <c r="W508"/>
  <c r="Y508"/>
  <c r="AC508" s="1"/>
  <c r="W509"/>
  <c r="Y509"/>
  <c r="AC509" s="1"/>
  <c r="W510"/>
  <c r="Y510"/>
  <c r="W511"/>
  <c r="Y511"/>
  <c r="AB511" s="1"/>
  <c r="W512"/>
  <c r="Y512"/>
  <c r="AB512" s="1"/>
  <c r="W513"/>
  <c r="Y513"/>
  <c r="AC513" s="1"/>
  <c r="W514"/>
  <c r="Y514"/>
  <c r="AC514" s="1"/>
  <c r="W515"/>
  <c r="Y515"/>
  <c r="AC515" s="1"/>
  <c r="W516"/>
  <c r="Y516"/>
  <c r="AC516" s="1"/>
  <c r="W517"/>
  <c r="Y517"/>
  <c r="AC517" s="1"/>
  <c r="W518"/>
  <c r="Y518"/>
  <c r="AC518" s="1"/>
  <c r="W519"/>
  <c r="Y519"/>
  <c r="AB519" s="1"/>
  <c r="W520"/>
  <c r="Y520"/>
  <c r="AC520" s="1"/>
  <c r="W521"/>
  <c r="Y521"/>
  <c r="AC521" s="1"/>
  <c r="W522"/>
  <c r="Y522"/>
  <c r="AC522" s="1"/>
  <c r="W523"/>
  <c r="Y523"/>
  <c r="AC523" s="1"/>
  <c r="W524"/>
  <c r="Y524"/>
  <c r="W525"/>
  <c r="Y525"/>
  <c r="AC525" s="1"/>
  <c r="W526"/>
  <c r="Y526"/>
  <c r="AB526" s="1"/>
  <c r="W527"/>
  <c r="Y527"/>
  <c r="AC527" s="1"/>
  <c r="W528"/>
  <c r="Y528"/>
  <c r="AB528" s="1"/>
  <c r="W529"/>
  <c r="Y529"/>
  <c r="AB529" s="1"/>
  <c r="W530"/>
  <c r="Y530"/>
  <c r="AC530" s="1"/>
  <c r="W531"/>
  <c r="Y531"/>
  <c r="AC531" s="1"/>
  <c r="W532"/>
  <c r="Y532"/>
  <c r="AC532" s="1"/>
  <c r="W533"/>
  <c r="Y533"/>
  <c r="AB533" s="1"/>
  <c r="W534"/>
  <c r="Y534"/>
  <c r="AB534" s="1"/>
  <c r="W535"/>
  <c r="Y535"/>
  <c r="AB535" s="1"/>
  <c r="W536"/>
  <c r="Y536"/>
  <c r="AB536" s="1"/>
  <c r="W537"/>
  <c r="Y537"/>
  <c r="AC537" s="1"/>
  <c r="W538"/>
  <c r="Y538"/>
  <c r="AB538" s="1"/>
  <c r="W539"/>
  <c r="Y539"/>
  <c r="AB539" s="1"/>
  <c r="W540"/>
  <c r="Y540"/>
  <c r="AB540" s="1"/>
  <c r="W541"/>
  <c r="Y541"/>
  <c r="AB541" s="1"/>
  <c r="W542"/>
  <c r="Y542"/>
  <c r="AC542" s="1"/>
  <c r="W543"/>
  <c r="Y543"/>
  <c r="AB543" s="1"/>
  <c r="W544"/>
  <c r="Y544"/>
  <c r="AC544" s="1"/>
  <c r="W545"/>
  <c r="Y545"/>
  <c r="AB545" s="1"/>
  <c r="W546"/>
  <c r="Y546"/>
  <c r="AB546" s="1"/>
  <c r="W547"/>
  <c r="Y547"/>
  <c r="AC547" s="1"/>
  <c r="W548"/>
  <c r="Y548"/>
  <c r="AC548" s="1"/>
  <c r="W549"/>
  <c r="Y549"/>
  <c r="AB549" s="1"/>
  <c r="W550"/>
  <c r="Y550"/>
  <c r="W551"/>
  <c r="Y551"/>
  <c r="AB551" s="1"/>
  <c r="W552"/>
  <c r="Y552"/>
  <c r="AC552" s="1"/>
  <c r="W553"/>
  <c r="Y553"/>
  <c r="AB553" s="1"/>
  <c r="W554"/>
  <c r="Y554"/>
  <c r="AC554" s="1"/>
  <c r="W555"/>
  <c r="Y555"/>
  <c r="AB555" s="1"/>
  <c r="W556"/>
  <c r="Y556"/>
  <c r="W557"/>
  <c r="Y557"/>
  <c r="AB557" s="1"/>
  <c r="W558"/>
  <c r="Y558"/>
  <c r="AC558" s="1"/>
  <c r="W559"/>
  <c r="Y559"/>
  <c r="AB559" s="1"/>
  <c r="W560"/>
  <c r="Y560"/>
  <c r="AC560" s="1"/>
  <c r="W561"/>
  <c r="Y561"/>
  <c r="AB561" s="1"/>
  <c r="W562"/>
  <c r="Y562"/>
  <c r="W563"/>
  <c r="Y563"/>
  <c r="AB563" s="1"/>
  <c r="W564"/>
  <c r="Y564"/>
  <c r="AC564" s="1"/>
  <c r="W565"/>
  <c r="Y565"/>
  <c r="AB565" s="1"/>
  <c r="W566"/>
  <c r="Y566"/>
  <c r="AC566" s="1"/>
  <c r="W567"/>
  <c r="Y567"/>
  <c r="AB567" s="1"/>
  <c r="W568"/>
  <c r="Y568"/>
  <c r="W569"/>
  <c r="Y569"/>
  <c r="AB569" s="1"/>
  <c r="W570"/>
  <c r="Y570"/>
  <c r="AC570" s="1"/>
  <c r="W571"/>
  <c r="Y571"/>
  <c r="AC571" s="1"/>
  <c r="W572"/>
  <c r="Y572"/>
  <c r="AC572" s="1"/>
  <c r="W573"/>
  <c r="Y573"/>
  <c r="AC573" s="1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413"/>
  <c r="W274"/>
  <c r="Y274"/>
  <c r="AB274" s="1"/>
  <c r="W275"/>
  <c r="Y275"/>
  <c r="W276"/>
  <c r="Y276"/>
  <c r="AC276" s="1"/>
  <c r="W277"/>
  <c r="Y277"/>
  <c r="AC277" s="1"/>
  <c r="W278"/>
  <c r="Y278"/>
  <c r="AC278" s="1"/>
  <c r="W279"/>
  <c r="Y279"/>
  <c r="AC279" s="1"/>
  <c r="W280"/>
  <c r="Y280"/>
  <c r="AB280" s="1"/>
  <c r="W281"/>
  <c r="Y281"/>
  <c r="AB281" s="1"/>
  <c r="W282"/>
  <c r="Y282"/>
  <c r="AC282" s="1"/>
  <c r="W283"/>
  <c r="Y283"/>
  <c r="AB283" s="1"/>
  <c r="W284"/>
  <c r="Y284"/>
  <c r="W285"/>
  <c r="Y285"/>
  <c r="AC285" s="1"/>
  <c r="W286"/>
  <c r="Y286"/>
  <c r="AB286" s="1"/>
  <c r="W287"/>
  <c r="Y287"/>
  <c r="AB287" s="1"/>
  <c r="W288"/>
  <c r="Y288"/>
  <c r="AB288" s="1"/>
  <c r="W289"/>
  <c r="Y289"/>
  <c r="AB289" s="1"/>
  <c r="W290"/>
  <c r="Y290"/>
  <c r="AC290" s="1"/>
  <c r="W291"/>
  <c r="Y291"/>
  <c r="AC291" s="1"/>
  <c r="W292"/>
  <c r="Y292"/>
  <c r="AB292" s="1"/>
  <c r="W293"/>
  <c r="Y293"/>
  <c r="AC293" s="1"/>
  <c r="W294"/>
  <c r="Y294"/>
  <c r="W295"/>
  <c r="Y295"/>
  <c r="AB295" s="1"/>
  <c r="W296"/>
  <c r="Y296"/>
  <c r="AC296" s="1"/>
  <c r="W297"/>
  <c r="Y297"/>
  <c r="AC297" s="1"/>
  <c r="W298"/>
  <c r="Y298"/>
  <c r="AB298" s="1"/>
  <c r="W299"/>
  <c r="Y299"/>
  <c r="AC299" s="1"/>
  <c r="W300"/>
  <c r="Y300"/>
  <c r="W301"/>
  <c r="Y301"/>
  <c r="AB301" s="1"/>
  <c r="W302"/>
  <c r="Y302"/>
  <c r="AC302" s="1"/>
  <c r="W303"/>
  <c r="Y303"/>
  <c r="AC303" s="1"/>
  <c r="W304"/>
  <c r="Y304"/>
  <c r="AB304" s="1"/>
  <c r="W305"/>
  <c r="Y305"/>
  <c r="AC305" s="1"/>
  <c r="W306"/>
  <c r="Y306"/>
  <c r="AC306" s="1"/>
  <c r="W307"/>
  <c r="Y307"/>
  <c r="W308"/>
  <c r="Y308"/>
  <c r="AC308" s="1"/>
  <c r="W309"/>
  <c r="Y309"/>
  <c r="AC309" s="1"/>
  <c r="W310"/>
  <c r="Y310"/>
  <c r="AB310" s="1"/>
  <c r="W311"/>
  <c r="Y311"/>
  <c r="AB311" s="1"/>
  <c r="W312"/>
  <c r="Y312"/>
  <c r="AB312" s="1"/>
  <c r="W313"/>
  <c r="Y313"/>
  <c r="AC313" s="1"/>
  <c r="W314"/>
  <c r="Y314"/>
  <c r="AC314" s="1"/>
  <c r="W315"/>
  <c r="Y315"/>
  <c r="AC315" s="1"/>
  <c r="W316"/>
  <c r="Y316"/>
  <c r="AB316" s="1"/>
  <c r="W317"/>
  <c r="Y317"/>
  <c r="W318"/>
  <c r="Y318"/>
  <c r="AC318" s="1"/>
  <c r="W319"/>
  <c r="Y319"/>
  <c r="AC319" s="1"/>
  <c r="W320"/>
  <c r="Y320"/>
  <c r="AB320" s="1"/>
  <c r="W321"/>
  <c r="Y321"/>
  <c r="AC321" s="1"/>
  <c r="W322"/>
  <c r="Y322"/>
  <c r="AB322" s="1"/>
  <c r="W323"/>
  <c r="Y323"/>
  <c r="AC323" s="1"/>
  <c r="W324"/>
  <c r="Y324"/>
  <c r="W325"/>
  <c r="Y325"/>
  <c r="W326"/>
  <c r="Y326"/>
  <c r="AB326" s="1"/>
  <c r="W327"/>
  <c r="Y327"/>
  <c r="AC327" s="1"/>
  <c r="W328"/>
  <c r="Y328"/>
  <c r="AB328" s="1"/>
  <c r="W329"/>
  <c r="Y329"/>
  <c r="W330"/>
  <c r="Y330"/>
  <c r="AB330" s="1"/>
  <c r="W331"/>
  <c r="Y331"/>
  <c r="AB331" s="1"/>
  <c r="W332"/>
  <c r="Y332"/>
  <c r="AC332" s="1"/>
  <c r="W333"/>
  <c r="Y333"/>
  <c r="AC333" s="1"/>
  <c r="W334"/>
  <c r="Y334"/>
  <c r="AB334" s="1"/>
  <c r="W335"/>
  <c r="Y335"/>
  <c r="W336"/>
  <c r="Y336"/>
  <c r="AC336" s="1"/>
  <c r="W337"/>
  <c r="Y337"/>
  <c r="W338"/>
  <c r="Y338"/>
  <c r="AC338" s="1"/>
  <c r="W339"/>
  <c r="Y339"/>
  <c r="AC339" s="1"/>
  <c r="W340"/>
  <c r="Y340"/>
  <c r="AB340" s="1"/>
  <c r="W341"/>
  <c r="Y341"/>
  <c r="AC341" s="1"/>
  <c r="W342"/>
  <c r="Y342"/>
  <c r="W343"/>
  <c r="Y343"/>
  <c r="AB343" s="1"/>
  <c r="W344"/>
  <c r="Y344"/>
  <c r="AB344" s="1"/>
  <c r="W345"/>
  <c r="Y345"/>
  <c r="AC345" s="1"/>
  <c r="W346"/>
  <c r="Y346"/>
  <c r="AB346" s="1"/>
  <c r="W347"/>
  <c r="Y347"/>
  <c r="AC347" s="1"/>
  <c r="W348"/>
  <c r="Y348"/>
  <c r="AB348" s="1"/>
  <c r="W349"/>
  <c r="Y349"/>
  <c r="AC349" s="1"/>
  <c r="W350"/>
  <c r="Y350"/>
  <c r="AC350" s="1"/>
  <c r="W351"/>
  <c r="Y351"/>
  <c r="AC351" s="1"/>
  <c r="W352"/>
  <c r="Y352"/>
  <c r="AB352" s="1"/>
  <c r="W353"/>
  <c r="Y353"/>
  <c r="W354"/>
  <c r="Y354"/>
  <c r="AC354" s="1"/>
  <c r="W355"/>
  <c r="Y355"/>
  <c r="AC355" s="1"/>
  <c r="W356"/>
  <c r="Y356"/>
  <c r="AB356" s="1"/>
  <c r="W357"/>
  <c r="Y357"/>
  <c r="AC357" s="1"/>
  <c r="W358"/>
  <c r="Y358"/>
  <c r="AB358" s="1"/>
  <c r="W359"/>
  <c r="Y359"/>
  <c r="AC359" s="1"/>
  <c r="W360"/>
  <c r="Y360"/>
  <c r="W361"/>
  <c r="Y361"/>
  <c r="W362"/>
  <c r="Y362"/>
  <c r="AB362" s="1"/>
  <c r="W363"/>
  <c r="Y363"/>
  <c r="AC363" s="1"/>
  <c r="W364"/>
  <c r="Y364"/>
  <c r="AB364" s="1"/>
  <c r="W365"/>
  <c r="Y365"/>
  <c r="W366"/>
  <c r="Y366"/>
  <c r="AB366" s="1"/>
  <c r="W367"/>
  <c r="Y367"/>
  <c r="AB367" s="1"/>
  <c r="W368"/>
  <c r="Y368"/>
  <c r="AC368" s="1"/>
  <c r="W369"/>
  <c r="Y369"/>
  <c r="AC369" s="1"/>
  <c r="W370"/>
  <c r="Y370"/>
  <c r="AB370" s="1"/>
  <c r="W371"/>
  <c r="Y371"/>
  <c r="W372"/>
  <c r="Y372"/>
  <c r="AC372" s="1"/>
  <c r="W373"/>
  <c r="Y373"/>
  <c r="W374"/>
  <c r="Y374"/>
  <c r="AC374" s="1"/>
  <c r="W375"/>
  <c r="Y375"/>
  <c r="AC375" s="1"/>
  <c r="W376"/>
  <c r="Y376"/>
  <c r="AB376" s="1"/>
  <c r="W377"/>
  <c r="Y377"/>
  <c r="AC377" s="1"/>
  <c r="W378"/>
  <c r="Y378"/>
  <c r="W379"/>
  <c r="Y379"/>
  <c r="AB379" s="1"/>
  <c r="W380"/>
  <c r="Y380"/>
  <c r="AB380" s="1"/>
  <c r="W381"/>
  <c r="Y381"/>
  <c r="AC381" s="1"/>
  <c r="W382"/>
  <c r="Y382"/>
  <c r="AB382" s="1"/>
  <c r="W383"/>
  <c r="Y383"/>
  <c r="AC383" s="1"/>
  <c r="W384"/>
  <c r="Y384"/>
  <c r="AB384" s="1"/>
  <c r="W385"/>
  <c r="Y385"/>
  <c r="AC385" s="1"/>
  <c r="W386"/>
  <c r="Y386"/>
  <c r="AC386" s="1"/>
  <c r="W387"/>
  <c r="Y387"/>
  <c r="AC387" s="1"/>
  <c r="W388"/>
  <c r="Y388"/>
  <c r="AB388" s="1"/>
  <c r="W389"/>
  <c r="Y389"/>
  <c r="W390"/>
  <c r="Y390"/>
  <c r="AC390" s="1"/>
  <c r="W391"/>
  <c r="Y391"/>
  <c r="AC391" s="1"/>
  <c r="W392"/>
  <c r="Y392"/>
  <c r="AB392" s="1"/>
  <c r="W393"/>
  <c r="Y393"/>
  <c r="AC393" s="1"/>
  <c r="W394"/>
  <c r="Y394"/>
  <c r="AB394" s="1"/>
  <c r="W395"/>
  <c r="Y395"/>
  <c r="AC395" s="1"/>
  <c r="W396"/>
  <c r="Y396"/>
  <c r="W397"/>
  <c r="Y397"/>
  <c r="W398"/>
  <c r="Y398"/>
  <c r="AB398" s="1"/>
  <c r="W399"/>
  <c r="Y399"/>
  <c r="AC399" s="1"/>
  <c r="W400"/>
  <c r="Y400"/>
  <c r="AB400" s="1"/>
  <c r="W401"/>
  <c r="Y401"/>
  <c r="W402"/>
  <c r="Y402"/>
  <c r="W403"/>
  <c r="Y403"/>
  <c r="AB403" s="1"/>
  <c r="W404"/>
  <c r="Y404"/>
  <c r="AC404" s="1"/>
  <c r="W405"/>
  <c r="Y405"/>
  <c r="AC405" s="1"/>
  <c r="W406"/>
  <c r="Y406"/>
  <c r="AB406" s="1"/>
  <c r="W407"/>
  <c r="Y407"/>
  <c r="W408"/>
  <c r="Y408"/>
  <c r="AB408" s="1"/>
  <c r="W409"/>
  <c r="Y409"/>
  <c r="W410"/>
  <c r="Y410"/>
  <c r="AC410" s="1"/>
  <c r="W411"/>
  <c r="Y411"/>
  <c r="W412"/>
  <c r="Y412"/>
  <c r="AC412" s="1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274"/>
  <c r="W141"/>
  <c r="Y141"/>
  <c r="AB141" s="1"/>
  <c r="W142"/>
  <c r="Y142"/>
  <c r="AC142" s="1"/>
  <c r="W143"/>
  <c r="Y143"/>
  <c r="AB143" s="1"/>
  <c r="W144"/>
  <c r="Y144"/>
  <c r="AB144" s="1"/>
  <c r="W145"/>
  <c r="Y145"/>
  <c r="AB145" s="1"/>
  <c r="W146"/>
  <c r="Y146"/>
  <c r="AC146" s="1"/>
  <c r="W147"/>
  <c r="Y147"/>
  <c r="AB147" s="1"/>
  <c r="W148"/>
  <c r="Y148"/>
  <c r="AC148" s="1"/>
  <c r="W149"/>
  <c r="Y149"/>
  <c r="AC149" s="1"/>
  <c r="W150"/>
  <c r="Y150"/>
  <c r="AC150" s="1"/>
  <c r="W151"/>
  <c r="Y151"/>
  <c r="AB151" s="1"/>
  <c r="W152"/>
  <c r="Y152"/>
  <c r="AC152" s="1"/>
  <c r="W153"/>
  <c r="Y153"/>
  <c r="AB153" s="1"/>
  <c r="W154"/>
  <c r="Y154"/>
  <c r="AC154" s="1"/>
  <c r="W155"/>
  <c r="Y155"/>
  <c r="W156"/>
  <c r="Y156"/>
  <c r="AC156" s="1"/>
  <c r="W157"/>
  <c r="Y157"/>
  <c r="AC157" s="1"/>
  <c r="W158"/>
  <c r="Y158"/>
  <c r="AC158" s="1"/>
  <c r="W159"/>
  <c r="Y159"/>
  <c r="AB159" s="1"/>
  <c r="W160"/>
  <c r="Y160"/>
  <c r="W161"/>
  <c r="Y161"/>
  <c r="AB161" s="1"/>
  <c r="W162"/>
  <c r="Y162"/>
  <c r="AC162" s="1"/>
  <c r="W163"/>
  <c r="Y163"/>
  <c r="AC163" s="1"/>
  <c r="W164"/>
  <c r="Y164"/>
  <c r="AC164" s="1"/>
  <c r="W165"/>
  <c r="Y165"/>
  <c r="AB165" s="1"/>
  <c r="W166"/>
  <c r="Y166"/>
  <c r="W167"/>
  <c r="Y167"/>
  <c r="AC167" s="1"/>
  <c r="W168"/>
  <c r="Y168"/>
  <c r="AB168" s="1"/>
  <c r="W169"/>
  <c r="Y169"/>
  <c r="AC169" s="1"/>
  <c r="W170"/>
  <c r="Y170"/>
  <c r="AC170" s="1"/>
  <c r="W171"/>
  <c r="Y171"/>
  <c r="AB171" s="1"/>
  <c r="W172"/>
  <c r="Y172"/>
  <c r="AC172" s="1"/>
  <c r="W173"/>
  <c r="Y173"/>
  <c r="AB173" s="1"/>
  <c r="W174"/>
  <c r="Y174"/>
  <c r="AC174" s="1"/>
  <c r="W175"/>
  <c r="Y175"/>
  <c r="AC175" s="1"/>
  <c r="W176"/>
  <c r="Y176"/>
  <c r="AC176" s="1"/>
  <c r="W177"/>
  <c r="Y177"/>
  <c r="AB177" s="1"/>
  <c r="W178"/>
  <c r="Y178"/>
  <c r="W179"/>
  <c r="Y179"/>
  <c r="AC179" s="1"/>
  <c r="W180"/>
  <c r="Y180"/>
  <c r="AB180" s="1"/>
  <c r="W181"/>
  <c r="Y181"/>
  <c r="W182"/>
  <c r="Y182"/>
  <c r="AC182" s="1"/>
  <c r="W183"/>
  <c r="Y183"/>
  <c r="AB183" s="1"/>
  <c r="W184"/>
  <c r="Y184"/>
  <c r="AC184" s="1"/>
  <c r="W185"/>
  <c r="Y185"/>
  <c r="W186"/>
  <c r="Y186"/>
  <c r="AC186" s="1"/>
  <c r="W187"/>
  <c r="Y187"/>
  <c r="AB187" s="1"/>
  <c r="W188"/>
  <c r="Y188"/>
  <c r="AC188" s="1"/>
  <c r="W189"/>
  <c r="Y189"/>
  <c r="AB189" s="1"/>
  <c r="W190"/>
  <c r="Y190"/>
  <c r="W191"/>
  <c r="Y191"/>
  <c r="AB191" s="1"/>
  <c r="W192"/>
  <c r="Y192"/>
  <c r="AC192" s="1"/>
  <c r="W193"/>
  <c r="Y193"/>
  <c r="AC193" s="1"/>
  <c r="W194"/>
  <c r="Y194"/>
  <c r="AC194" s="1"/>
  <c r="W195"/>
  <c r="Y195"/>
  <c r="AB195" s="1"/>
  <c r="W196"/>
  <c r="Y196"/>
  <c r="AC196" s="1"/>
  <c r="W197"/>
  <c r="Y197"/>
  <c r="AC197" s="1"/>
  <c r="W198"/>
  <c r="Y198"/>
  <c r="AC198" s="1"/>
  <c r="W199"/>
  <c r="Y199"/>
  <c r="AC199" s="1"/>
  <c r="W200"/>
  <c r="Y200"/>
  <c r="AC200" s="1"/>
  <c r="W201"/>
  <c r="Y201"/>
  <c r="AB201" s="1"/>
  <c r="W202"/>
  <c r="Y202"/>
  <c r="AC202" s="1"/>
  <c r="W203"/>
  <c r="Y203"/>
  <c r="AC203" s="1"/>
  <c r="W204"/>
  <c r="Y204"/>
  <c r="AC204" s="1"/>
  <c r="W205"/>
  <c r="Y205"/>
  <c r="AB205" s="1"/>
  <c r="W206"/>
  <c r="Y206"/>
  <c r="AC206" s="1"/>
  <c r="W207"/>
  <c r="Y207"/>
  <c r="AB207" s="1"/>
  <c r="W208"/>
  <c r="Y208"/>
  <c r="W209"/>
  <c r="Y209"/>
  <c r="AB209" s="1"/>
  <c r="W210"/>
  <c r="Y210"/>
  <c r="AC210" s="1"/>
  <c r="W211"/>
  <c r="Y211"/>
  <c r="AC211" s="1"/>
  <c r="W212"/>
  <c r="Y212"/>
  <c r="AC212" s="1"/>
  <c r="W213"/>
  <c r="Y213"/>
  <c r="AB213" s="1"/>
  <c r="W214"/>
  <c r="Y214"/>
  <c r="AC214" s="1"/>
  <c r="W215"/>
  <c r="Y215"/>
  <c r="AC215" s="1"/>
  <c r="W216"/>
  <c r="Y216"/>
  <c r="W217"/>
  <c r="Y217"/>
  <c r="AC217" s="1"/>
  <c r="W218"/>
  <c r="Y218"/>
  <c r="AC218" s="1"/>
  <c r="W219"/>
  <c r="Y219"/>
  <c r="AB219" s="1"/>
  <c r="W220"/>
  <c r="Y220"/>
  <c r="W221"/>
  <c r="Y221"/>
  <c r="AC221" s="1"/>
  <c r="W222"/>
  <c r="Y222"/>
  <c r="AB222" s="1"/>
  <c r="W223"/>
  <c r="Y223"/>
  <c r="W224"/>
  <c r="Y224"/>
  <c r="AC224" s="1"/>
  <c r="W225"/>
  <c r="Y225"/>
  <c r="AB225" s="1"/>
  <c r="W226"/>
  <c r="Y226"/>
  <c r="W227"/>
  <c r="Y227"/>
  <c r="AB227" s="1"/>
  <c r="W228"/>
  <c r="Y228"/>
  <c r="AC228" s="1"/>
  <c r="W229"/>
  <c r="Y229"/>
  <c r="AC229" s="1"/>
  <c r="W230"/>
  <c r="Y230"/>
  <c r="AC230" s="1"/>
  <c r="W231"/>
  <c r="Y231"/>
  <c r="AB231" s="1"/>
  <c r="W232"/>
  <c r="Y232"/>
  <c r="AC232" s="1"/>
  <c r="W233"/>
  <c r="Y233"/>
  <c r="AB233" s="1"/>
  <c r="W234"/>
  <c r="Y234"/>
  <c r="AB234" s="1"/>
  <c r="W235"/>
  <c r="Y235"/>
  <c r="AC235" s="1"/>
  <c r="W236"/>
  <c r="Y236"/>
  <c r="AC236" s="1"/>
  <c r="W237"/>
  <c r="Y237"/>
  <c r="AB237" s="1"/>
  <c r="W238"/>
  <c r="Y238"/>
  <c r="AC238" s="1"/>
  <c r="W239"/>
  <c r="Y239"/>
  <c r="AC239" s="1"/>
  <c r="W240"/>
  <c r="Y240"/>
  <c r="AC240" s="1"/>
  <c r="W241"/>
  <c r="Y241"/>
  <c r="AB241" s="1"/>
  <c r="W242"/>
  <c r="Y242"/>
  <c r="AC242" s="1"/>
  <c r="W243"/>
  <c r="Y243"/>
  <c r="AB243" s="1"/>
  <c r="W244"/>
  <c r="Y244"/>
  <c r="W245"/>
  <c r="Y245"/>
  <c r="AB245" s="1"/>
  <c r="W246"/>
  <c r="Y246"/>
  <c r="AB246" s="1"/>
  <c r="W247"/>
  <c r="Y247"/>
  <c r="AC247" s="1"/>
  <c r="W248"/>
  <c r="Y248"/>
  <c r="AC248" s="1"/>
  <c r="W249"/>
  <c r="Y249"/>
  <c r="AB249" s="1"/>
  <c r="W250"/>
  <c r="Y250"/>
  <c r="AC250" s="1"/>
  <c r="W251"/>
  <c r="Y251"/>
  <c r="AC251" s="1"/>
  <c r="W252"/>
  <c r="Y252"/>
  <c r="W253"/>
  <c r="Y253"/>
  <c r="AC253" s="1"/>
  <c r="W254"/>
  <c r="Y254"/>
  <c r="AC254" s="1"/>
  <c r="W255"/>
  <c r="Y255"/>
  <c r="AB255" s="1"/>
  <c r="W256"/>
  <c r="Y256"/>
  <c r="W257"/>
  <c r="Y257"/>
  <c r="AC257" s="1"/>
  <c r="W258"/>
  <c r="Y258"/>
  <c r="AB258" s="1"/>
  <c r="W259"/>
  <c r="Y259"/>
  <c r="W260"/>
  <c r="Y260"/>
  <c r="AC260" s="1"/>
  <c r="W261"/>
  <c r="Y261"/>
  <c r="AB261" s="1"/>
  <c r="W262"/>
  <c r="Y262"/>
  <c r="W263"/>
  <c r="Y263"/>
  <c r="AB263" s="1"/>
  <c r="W264"/>
  <c r="Y264"/>
  <c r="W265"/>
  <c r="Y265"/>
  <c r="AC265" s="1"/>
  <c r="W266"/>
  <c r="Y266"/>
  <c r="AC266" s="1"/>
  <c r="W267"/>
  <c r="Y267"/>
  <c r="AB267" s="1"/>
  <c r="W268"/>
  <c r="Y268"/>
  <c r="AC268" s="1"/>
  <c r="W269"/>
  <c r="Y269"/>
  <c r="AB269" s="1"/>
  <c r="W270"/>
  <c r="Y270"/>
  <c r="AC270" s="1"/>
  <c r="W271"/>
  <c r="Y271"/>
  <c r="W272"/>
  <c r="Y272"/>
  <c r="AC272" s="1"/>
  <c r="W273"/>
  <c r="Y273"/>
  <c r="AB273" s="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7"/>
  <c r="Y8"/>
  <c r="AB8" s="1"/>
  <c r="Y9"/>
  <c r="AB9" s="1"/>
  <c r="Y10"/>
  <c r="AC10" s="1"/>
  <c r="Y11"/>
  <c r="AC11" s="1"/>
  <c r="Y12"/>
  <c r="AB12" s="1"/>
  <c r="Y13"/>
  <c r="AB13" s="1"/>
  <c r="Y14"/>
  <c r="AB14" s="1"/>
  <c r="Y15"/>
  <c r="AB15" s="1"/>
  <c r="Y16"/>
  <c r="AC16" s="1"/>
  <c r="Y17"/>
  <c r="AC17" s="1"/>
  <c r="Y18"/>
  <c r="AB18" s="1"/>
  <c r="Y19"/>
  <c r="AB19" s="1"/>
  <c r="Y20"/>
  <c r="AB20" s="1"/>
  <c r="Y21"/>
  <c r="AB21" s="1"/>
  <c r="Y22"/>
  <c r="AC22" s="1"/>
  <c r="Y23"/>
  <c r="AC23" s="1"/>
  <c r="Y24"/>
  <c r="AB24" s="1"/>
  <c r="Y25"/>
  <c r="AB25" s="1"/>
  <c r="Y26"/>
  <c r="AB26" s="1"/>
  <c r="Y27"/>
  <c r="AB27" s="1"/>
  <c r="Y28"/>
  <c r="AC28" s="1"/>
  <c r="Y29"/>
  <c r="AC29" s="1"/>
  <c r="Y30"/>
  <c r="AB30" s="1"/>
  <c r="Y31"/>
  <c r="AB31" s="1"/>
  <c r="Y32"/>
  <c r="AB32" s="1"/>
  <c r="Y33"/>
  <c r="AB33" s="1"/>
  <c r="Y34"/>
  <c r="AC34" s="1"/>
  <c r="Y35"/>
  <c r="AC35" s="1"/>
  <c r="Y36"/>
  <c r="AB36" s="1"/>
  <c r="Y37"/>
  <c r="AB37" s="1"/>
  <c r="Y38"/>
  <c r="AB38" s="1"/>
  <c r="Y39"/>
  <c r="AB39" s="1"/>
  <c r="Y40"/>
  <c r="AC40" s="1"/>
  <c r="Y41"/>
  <c r="AC41" s="1"/>
  <c r="Y42"/>
  <c r="AB42" s="1"/>
  <c r="Y43"/>
  <c r="AB43" s="1"/>
  <c r="Y44"/>
  <c r="AB44" s="1"/>
  <c r="Y45"/>
  <c r="AB45" s="1"/>
  <c r="Y46"/>
  <c r="AC46" s="1"/>
  <c r="Y47"/>
  <c r="AC47" s="1"/>
  <c r="Y48"/>
  <c r="AB48" s="1"/>
  <c r="Y49"/>
  <c r="AB49" s="1"/>
  <c r="Y50"/>
  <c r="AB50" s="1"/>
  <c r="Y51"/>
  <c r="AB51" s="1"/>
  <c r="Y52"/>
  <c r="AC52" s="1"/>
  <c r="Y53"/>
  <c r="AC53" s="1"/>
  <c r="Y54"/>
  <c r="AB54" s="1"/>
  <c r="Y55"/>
  <c r="AB55" s="1"/>
  <c r="Y56"/>
  <c r="AB56" s="1"/>
  <c r="Y57"/>
  <c r="AB57" s="1"/>
  <c r="Y58"/>
  <c r="AC58" s="1"/>
  <c r="Y59"/>
  <c r="AC59" s="1"/>
  <c r="Y60"/>
  <c r="AB60" s="1"/>
  <c r="Y61"/>
  <c r="AB61" s="1"/>
  <c r="Y62"/>
  <c r="AB62" s="1"/>
  <c r="Y63"/>
  <c r="AB63" s="1"/>
  <c r="Y64"/>
  <c r="AC64" s="1"/>
  <c r="Y65"/>
  <c r="AC65" s="1"/>
  <c r="Y66"/>
  <c r="AB66" s="1"/>
  <c r="Y67"/>
  <c r="AB67" s="1"/>
  <c r="Y68"/>
  <c r="AB68" s="1"/>
  <c r="Y69"/>
  <c r="AB69" s="1"/>
  <c r="Y70"/>
  <c r="AC70" s="1"/>
  <c r="Y71"/>
  <c r="AC71" s="1"/>
  <c r="Y72"/>
  <c r="AB72" s="1"/>
  <c r="Y73"/>
  <c r="AB73" s="1"/>
  <c r="Y74"/>
  <c r="AB74" s="1"/>
  <c r="Y75"/>
  <c r="AB75" s="1"/>
  <c r="Y76"/>
  <c r="AC76" s="1"/>
  <c r="Y77"/>
  <c r="AC77" s="1"/>
  <c r="Y78"/>
  <c r="AB78" s="1"/>
  <c r="Y79"/>
  <c r="AB79" s="1"/>
  <c r="Y80"/>
  <c r="AB80" s="1"/>
  <c r="Y81"/>
  <c r="AB81" s="1"/>
  <c r="Y82"/>
  <c r="AC82" s="1"/>
  <c r="Y83"/>
  <c r="AC83" s="1"/>
  <c r="Y84"/>
  <c r="AB84" s="1"/>
  <c r="Y85"/>
  <c r="AB85" s="1"/>
  <c r="Y86"/>
  <c r="AB86" s="1"/>
  <c r="Y87"/>
  <c r="AB87" s="1"/>
  <c r="Y88"/>
  <c r="AC88" s="1"/>
  <c r="Y89"/>
  <c r="AC89" s="1"/>
  <c r="Y90"/>
  <c r="AB90" s="1"/>
  <c r="Y91"/>
  <c r="AB91" s="1"/>
  <c r="Y92"/>
  <c r="AB92" s="1"/>
  <c r="Y93"/>
  <c r="AB93" s="1"/>
  <c r="Y94"/>
  <c r="AC94" s="1"/>
  <c r="Y95"/>
  <c r="AC95" s="1"/>
  <c r="Y96"/>
  <c r="AB96" s="1"/>
  <c r="Y97"/>
  <c r="AB97" s="1"/>
  <c r="Y98"/>
  <c r="AB98" s="1"/>
  <c r="Y99"/>
  <c r="AB99" s="1"/>
  <c r="Y100"/>
  <c r="AC100" s="1"/>
  <c r="Y101"/>
  <c r="AC101" s="1"/>
  <c r="Y102"/>
  <c r="AB102" s="1"/>
  <c r="Y103"/>
  <c r="AB103" s="1"/>
  <c r="Y104"/>
  <c r="AB104" s="1"/>
  <c r="Y105"/>
  <c r="AB105" s="1"/>
  <c r="Y106"/>
  <c r="AC106" s="1"/>
  <c r="Y107"/>
  <c r="AC107" s="1"/>
  <c r="Y108"/>
  <c r="AB108" s="1"/>
  <c r="Y109"/>
  <c r="AB109" s="1"/>
  <c r="Y110"/>
  <c r="AB110" s="1"/>
  <c r="Y111"/>
  <c r="AB111" s="1"/>
  <c r="Y112"/>
  <c r="AC112" s="1"/>
  <c r="Y113"/>
  <c r="AC113" s="1"/>
  <c r="Y114"/>
  <c r="AB114" s="1"/>
  <c r="Y115"/>
  <c r="AB115" s="1"/>
  <c r="Y116"/>
  <c r="AB116" s="1"/>
  <c r="Y117"/>
  <c r="AB117" s="1"/>
  <c r="Y118"/>
  <c r="AC118" s="1"/>
  <c r="Y119"/>
  <c r="AC119" s="1"/>
  <c r="Y120"/>
  <c r="AB120" s="1"/>
  <c r="Y121"/>
  <c r="AB121" s="1"/>
  <c r="Y122"/>
  <c r="AB122" s="1"/>
  <c r="Y123"/>
  <c r="AB123" s="1"/>
  <c r="Y124"/>
  <c r="AC124" s="1"/>
  <c r="Y125"/>
  <c r="AC125" s="1"/>
  <c r="Y126"/>
  <c r="AB126" s="1"/>
  <c r="Y127"/>
  <c r="AB127" s="1"/>
  <c r="Y128"/>
  <c r="AB128" s="1"/>
  <c r="Y129"/>
  <c r="AB129" s="1"/>
  <c r="Y130"/>
  <c r="AC130" s="1"/>
  <c r="Y131"/>
  <c r="AC131" s="1"/>
  <c r="Y132"/>
  <c r="AB132" s="1"/>
  <c r="Y133"/>
  <c r="AB133" s="1"/>
  <c r="Y134"/>
  <c r="AB134" s="1"/>
  <c r="Y135"/>
  <c r="AB135" s="1"/>
  <c r="Y136"/>
  <c r="AC136" s="1"/>
  <c r="Y137"/>
  <c r="AC137" s="1"/>
  <c r="Y138"/>
  <c r="AB138" s="1"/>
  <c r="Y139"/>
  <c r="AB139" s="1"/>
  <c r="Y140"/>
  <c r="AB140" s="1"/>
  <c r="Y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7"/>
  <c r="AB7" l="1"/>
  <c r="I15" i="3" a="1"/>
  <c r="I15" s="1"/>
  <c r="K15" s="1"/>
  <c r="C16"/>
  <c r="B16"/>
  <c r="E14"/>
  <c r="F14" s="1"/>
  <c r="I14" a="1"/>
  <c r="I14" s="1"/>
  <c r="AB1844" i="1"/>
  <c r="AC1932"/>
  <c r="AB1909"/>
  <c r="AB1869"/>
  <c r="AB1819"/>
  <c r="AB1934"/>
  <c r="AB1927"/>
  <c r="AC1881"/>
  <c r="AC1899"/>
  <c r="AC1856"/>
  <c r="AC1831"/>
  <c r="AC1806"/>
  <c r="AB1851"/>
  <c r="AB1826"/>
  <c r="AB1801"/>
  <c r="AC1914"/>
  <c r="AC1874"/>
  <c r="AC1849"/>
  <c r="AC1824"/>
  <c r="AC1917"/>
  <c r="AC1892"/>
  <c r="AB1887"/>
  <c r="AC1867"/>
  <c r="AB1862"/>
  <c r="AC1842"/>
  <c r="AB1837"/>
  <c r="AC1809"/>
  <c r="AC1935"/>
  <c r="AC1910"/>
  <c r="AB1905"/>
  <c r="AC1885"/>
  <c r="AB1880"/>
  <c r="AC1860"/>
  <c r="AB1855"/>
  <c r="AC1827"/>
  <c r="AC1802"/>
  <c r="AB1797"/>
  <c r="AC1793"/>
  <c r="AC1928"/>
  <c r="AB1923"/>
  <c r="AC1903"/>
  <c r="AB1898"/>
  <c r="AC1878"/>
  <c r="AB1873"/>
  <c r="AC1845"/>
  <c r="AC1820"/>
  <c r="AB1815"/>
  <c r="AC1795"/>
  <c r="AC1921"/>
  <c r="AB1916"/>
  <c r="AC1896"/>
  <c r="AB1891"/>
  <c r="AC1863"/>
  <c r="AC1838"/>
  <c r="AB1833"/>
  <c r="AC1813"/>
  <c r="AB1808"/>
  <c r="AC1938"/>
  <c r="AC1920"/>
  <c r="AC1902"/>
  <c r="AC1884"/>
  <c r="AC1866"/>
  <c r="AC1848"/>
  <c r="AC1830"/>
  <c r="AC1812"/>
  <c r="AC1794"/>
  <c r="AB1933"/>
  <c r="AB1929"/>
  <c r="AB1922"/>
  <c r="AB1915"/>
  <c r="AB1911"/>
  <c r="AB1904"/>
  <c r="AB1897"/>
  <c r="AB1893"/>
  <c r="AB1886"/>
  <c r="AB1879"/>
  <c r="AB1875"/>
  <c r="AB1868"/>
  <c r="AB1861"/>
  <c r="AB1857"/>
  <c r="AB1850"/>
  <c r="AB1843"/>
  <c r="AB1839"/>
  <c r="AB1832"/>
  <c r="AB1825"/>
  <c r="AB1821"/>
  <c r="AB1814"/>
  <c r="AB1807"/>
  <c r="AB1803"/>
  <c r="AB1796"/>
  <c r="AC1926"/>
  <c r="AC1908"/>
  <c r="AC1890"/>
  <c r="AC1872"/>
  <c r="AC1854"/>
  <c r="AC1836"/>
  <c r="AC1818"/>
  <c r="AC1800"/>
  <c r="AB1936"/>
  <c r="AB1930"/>
  <c r="AB1924"/>
  <c r="AB1918"/>
  <c r="AB1912"/>
  <c r="AB1906"/>
  <c r="AB1900"/>
  <c r="AB1894"/>
  <c r="AB1888"/>
  <c r="AB1882"/>
  <c r="AB1876"/>
  <c r="AB1870"/>
  <c r="AB1864"/>
  <c r="AB1858"/>
  <c r="AB1852"/>
  <c r="AB1846"/>
  <c r="AB1840"/>
  <c r="AB1834"/>
  <c r="AB1828"/>
  <c r="AB1822"/>
  <c r="AB1816"/>
  <c r="AB1810"/>
  <c r="AB1804"/>
  <c r="AB1798"/>
  <c r="AB1937"/>
  <c r="AB1931"/>
  <c r="AB1925"/>
  <c r="AB1919"/>
  <c r="AB1913"/>
  <c r="AB1907"/>
  <c r="AB1901"/>
  <c r="AB1895"/>
  <c r="AB1889"/>
  <c r="AB1883"/>
  <c r="AB1877"/>
  <c r="AB1871"/>
  <c r="AB1865"/>
  <c r="AB1859"/>
  <c r="AB1853"/>
  <c r="AB1847"/>
  <c r="AB1841"/>
  <c r="AB1835"/>
  <c r="AB1829"/>
  <c r="AB1823"/>
  <c r="AB1817"/>
  <c r="AB1811"/>
  <c r="AB1805"/>
  <c r="AB1799"/>
  <c r="E13" i="3"/>
  <c r="F13" s="1"/>
  <c r="I13" a="1"/>
  <c r="I13" s="1"/>
  <c r="AB1659" i="1"/>
  <c r="AC1689"/>
  <c r="AC1701"/>
  <c r="AB1725"/>
  <c r="AB1761"/>
  <c r="AB1767"/>
  <c r="AB1683"/>
  <c r="AB1731"/>
  <c r="AB1695"/>
  <c r="AB1671"/>
  <c r="AC1763"/>
  <c r="AC1727"/>
  <c r="AB1785"/>
  <c r="AC1781"/>
  <c r="AB1779"/>
  <c r="AB1749"/>
  <c r="AB1743"/>
  <c r="AB1713"/>
  <c r="AC1745"/>
  <c r="AB1707"/>
  <c r="AB1677"/>
  <c r="AB1665"/>
  <c r="AB1786"/>
  <c r="AC1775"/>
  <c r="AB1768"/>
  <c r="AC1757"/>
  <c r="AB1750"/>
  <c r="AC1739"/>
  <c r="AB1732"/>
  <c r="AC1721"/>
  <c r="AB1714"/>
  <c r="AB1708"/>
  <c r="AB1702"/>
  <c r="AB1696"/>
  <c r="AB1690"/>
  <c r="AB1684"/>
  <c r="AB1679"/>
  <c r="AB1678"/>
  <c r="AB1672"/>
  <c r="AB1666"/>
  <c r="AB1660"/>
  <c r="AB1787"/>
  <c r="AB1769"/>
  <c r="AB1751"/>
  <c r="AB1733"/>
  <c r="AB1715"/>
  <c r="AB1709"/>
  <c r="AB1703"/>
  <c r="AB1697"/>
  <c r="AB1691"/>
  <c r="AB1685"/>
  <c r="AC1680"/>
  <c r="AC1679"/>
  <c r="AC1678"/>
  <c r="AB1676"/>
  <c r="AB1673"/>
  <c r="AC1672"/>
  <c r="AB1670"/>
  <c r="AB1667"/>
  <c r="AC1666"/>
  <c r="AB1664"/>
  <c r="AB1661"/>
  <c r="AC1660"/>
  <c r="AB1658"/>
  <c r="AC1787"/>
  <c r="AB1780"/>
  <c r="AC1769"/>
  <c r="AC1751"/>
  <c r="AC1733"/>
  <c r="AC1715"/>
  <c r="AC1709"/>
  <c r="AC1703"/>
  <c r="AC1697"/>
  <c r="AC1691"/>
  <c r="AC1685"/>
  <c r="AC1676"/>
  <c r="AC1673"/>
  <c r="AC1670"/>
  <c r="AC1667"/>
  <c r="AC1664"/>
  <c r="AC1661"/>
  <c r="AC1658"/>
  <c r="AC1780"/>
  <c r="AC1762"/>
  <c r="AC1744"/>
  <c r="AC1726"/>
  <c r="AC1657"/>
  <c r="AC1774"/>
  <c r="AC1773"/>
  <c r="AC1756"/>
  <c r="AC1755"/>
  <c r="AC1738"/>
  <c r="AC1737"/>
  <c r="AC1720"/>
  <c r="AC1719"/>
  <c r="AB1788"/>
  <c r="AC1789"/>
  <c r="AB1784"/>
  <c r="AC1783"/>
  <c r="AB1778"/>
  <c r="AC1777"/>
  <c r="AB1772"/>
  <c r="AC1771"/>
  <c r="AB1766"/>
  <c r="AC1765"/>
  <c r="AB1760"/>
  <c r="AC1759"/>
  <c r="AB1754"/>
  <c r="AC1753"/>
  <c r="AB1748"/>
  <c r="AC1747"/>
  <c r="AB1742"/>
  <c r="AC1741"/>
  <c r="AB1736"/>
  <c r="AC1735"/>
  <c r="AB1730"/>
  <c r="AC1729"/>
  <c r="AB1724"/>
  <c r="AC1723"/>
  <c r="AB1718"/>
  <c r="AC1717"/>
  <c r="AB1712"/>
  <c r="AC1711"/>
  <c r="AB1706"/>
  <c r="AC1705"/>
  <c r="AB1700"/>
  <c r="AC1699"/>
  <c r="AB1694"/>
  <c r="AC1693"/>
  <c r="AB1688"/>
  <c r="AC1687"/>
  <c r="AB1682"/>
  <c r="AC1681"/>
  <c r="AC1675"/>
  <c r="AC1669"/>
  <c r="AC1663"/>
  <c r="AB1782"/>
  <c r="AB1776"/>
  <c r="AB1770"/>
  <c r="AB1764"/>
  <c r="AB1758"/>
  <c r="AB1752"/>
  <c r="AB1746"/>
  <c r="AB1740"/>
  <c r="AB1734"/>
  <c r="AB1728"/>
  <c r="AB1722"/>
  <c r="AB1716"/>
  <c r="AB1710"/>
  <c r="AB1704"/>
  <c r="AB1698"/>
  <c r="AB1692"/>
  <c r="AB1686"/>
  <c r="AB1674"/>
  <c r="AB1668"/>
  <c r="AB1662"/>
  <c r="E12" i="3"/>
  <c r="F12" s="1"/>
  <c r="I12" a="1"/>
  <c r="I12" s="1"/>
  <c r="AC1640" i="1"/>
  <c r="AC1538"/>
  <c r="AC1568"/>
  <c r="AB1521"/>
  <c r="AC1604"/>
  <c r="AB1652"/>
  <c r="AB1633"/>
  <c r="AB1623"/>
  <c r="AB1610"/>
  <c r="AB1597"/>
  <c r="AB1587"/>
  <c r="AB1574"/>
  <c r="AB1561"/>
  <c r="AB1646"/>
  <c r="AC1532"/>
  <c r="AB1551"/>
  <c r="AB1525"/>
  <c r="AB1518"/>
  <c r="AB1629"/>
  <c r="AB1616"/>
  <c r="AB1603"/>
  <c r="AB1593"/>
  <c r="AB1580"/>
  <c r="AB1567"/>
  <c r="AB1557"/>
  <c r="AB1544"/>
  <c r="AB1645"/>
  <c r="AC1639"/>
  <c r="AB1635"/>
  <c r="AB1622"/>
  <c r="AB1609"/>
  <c r="AC1603"/>
  <c r="AB1599"/>
  <c r="AB1586"/>
  <c r="AB1573"/>
  <c r="AC1567"/>
  <c r="AB1563"/>
  <c r="AB1550"/>
  <c r="AB1537"/>
  <c r="AC1531"/>
  <c r="AB1527"/>
  <c r="AC1517"/>
  <c r="AB1651"/>
  <c r="AC1645"/>
  <c r="AB1641"/>
  <c r="AB1628"/>
  <c r="AB1615"/>
  <c r="AC1609"/>
  <c r="AB1605"/>
  <c r="AB1592"/>
  <c r="AB1579"/>
  <c r="AC1573"/>
  <c r="AB1569"/>
  <c r="AB1556"/>
  <c r="AB1543"/>
  <c r="AC1537"/>
  <c r="AB1533"/>
  <c r="AB1520"/>
  <c r="AC1651"/>
  <c r="AB1647"/>
  <c r="AB1634"/>
  <c r="AB1621"/>
  <c r="AC1615"/>
  <c r="AB1611"/>
  <c r="AB1598"/>
  <c r="AB1585"/>
  <c r="AC1579"/>
  <c r="AB1575"/>
  <c r="AB1562"/>
  <c r="AB1549"/>
  <c r="AC1543"/>
  <c r="AB1539"/>
  <c r="AB1526"/>
  <c r="AB1653"/>
  <c r="AB1627"/>
  <c r="AC1621"/>
  <c r="AB1617"/>
  <c r="AB1591"/>
  <c r="AC1585"/>
  <c r="AB1581"/>
  <c r="AB1555"/>
  <c r="AC1549"/>
  <c r="AB1545"/>
  <c r="AB1519"/>
  <c r="AB1656"/>
  <c r="AC1655"/>
  <c r="AB1650"/>
  <c r="AC1649"/>
  <c r="AB1644"/>
  <c r="AC1643"/>
  <c r="AB1638"/>
  <c r="AC1637"/>
  <c r="AB1632"/>
  <c r="AC1631"/>
  <c r="AB1626"/>
  <c r="AC1625"/>
  <c r="AB1620"/>
  <c r="AC1619"/>
  <c r="AB1614"/>
  <c r="AC1613"/>
  <c r="AB1608"/>
  <c r="AC1607"/>
  <c r="AB1602"/>
  <c r="AC1601"/>
  <c r="AB1596"/>
  <c r="AC1595"/>
  <c r="AB1590"/>
  <c r="AC1589"/>
  <c r="AB1584"/>
  <c r="AC1583"/>
  <c r="AB1578"/>
  <c r="AC1577"/>
  <c r="AB1572"/>
  <c r="AC1571"/>
  <c r="AB1566"/>
  <c r="AC1565"/>
  <c r="AB1560"/>
  <c r="AC1559"/>
  <c r="AB1554"/>
  <c r="AC1553"/>
  <c r="AB1548"/>
  <c r="AC1547"/>
  <c r="AB1542"/>
  <c r="AC1541"/>
  <c r="AB1536"/>
  <c r="AC1535"/>
  <c r="AB1530"/>
  <c r="AC1529"/>
  <c r="AB1524"/>
  <c r="AC1523"/>
  <c r="AC1656"/>
  <c r="AC1650"/>
  <c r="AC1644"/>
  <c r="AC1638"/>
  <c r="AC1632"/>
  <c r="AC1626"/>
  <c r="AC1620"/>
  <c r="AC1614"/>
  <c r="AC1608"/>
  <c r="AC1602"/>
  <c r="AC1596"/>
  <c r="AC1590"/>
  <c r="AC1584"/>
  <c r="AC1578"/>
  <c r="AC1572"/>
  <c r="AC1566"/>
  <c r="AC1560"/>
  <c r="AC1554"/>
  <c r="AC1548"/>
  <c r="AC1542"/>
  <c r="AC1536"/>
  <c r="AC1530"/>
  <c r="AC1524"/>
  <c r="AB1654"/>
  <c r="AB1648"/>
  <c r="AB1642"/>
  <c r="AB1636"/>
  <c r="AB1630"/>
  <c r="AB1624"/>
  <c r="AB1618"/>
  <c r="AB1612"/>
  <c r="AB1606"/>
  <c r="AB1600"/>
  <c r="AB1594"/>
  <c r="AB1588"/>
  <c r="AB1582"/>
  <c r="AB1576"/>
  <c r="AB1570"/>
  <c r="AB1564"/>
  <c r="AB1558"/>
  <c r="AB1552"/>
  <c r="AB1546"/>
  <c r="AB1540"/>
  <c r="AB1534"/>
  <c r="AB1528"/>
  <c r="AB1522"/>
  <c r="E11" i="3"/>
  <c r="F11" s="1"/>
  <c r="I11" a="1"/>
  <c r="I11" s="1"/>
  <c r="AC1480" i="1"/>
  <c r="AC1510"/>
  <c r="AC1422"/>
  <c r="AC1381"/>
  <c r="AC1458"/>
  <c r="AC1417"/>
  <c r="AC1379"/>
  <c r="AC1494"/>
  <c r="AC1453"/>
  <c r="AC1415"/>
  <c r="AC1393"/>
  <c r="AC1374"/>
  <c r="AC1489"/>
  <c r="AC1451"/>
  <c r="AC1429"/>
  <c r="AC1410"/>
  <c r="AC1396"/>
  <c r="AC1372"/>
  <c r="AC1487"/>
  <c r="AC1465"/>
  <c r="AC1446"/>
  <c r="AC1432"/>
  <c r="AC1408"/>
  <c r="AC1501"/>
  <c r="AC1482"/>
  <c r="AC1468"/>
  <c r="AC1444"/>
  <c r="AC1386"/>
  <c r="AC1504"/>
  <c r="AC1516"/>
  <c r="AC1500"/>
  <c r="AC1483"/>
  <c r="AC1476"/>
  <c r="AC1471"/>
  <c r="AC1464"/>
  <c r="AC1447"/>
  <c r="AC1440"/>
  <c r="AC1435"/>
  <c r="AC1428"/>
  <c r="AC1411"/>
  <c r="AC1404"/>
  <c r="AC1399"/>
  <c r="AC1392"/>
  <c r="AC1375"/>
  <c r="AC1368"/>
  <c r="AB1363"/>
  <c r="AC1507"/>
  <c r="AC1498"/>
  <c r="AC1486"/>
  <c r="AC1469"/>
  <c r="AC1462"/>
  <c r="AC1450"/>
  <c r="AC1433"/>
  <c r="AC1426"/>
  <c r="AC1414"/>
  <c r="AC1397"/>
  <c r="AC1390"/>
  <c r="AC1378"/>
  <c r="AC1361"/>
  <c r="AC1512"/>
  <c r="AC1505"/>
  <c r="E10" i="3"/>
  <c r="F10" s="1"/>
  <c r="AB1511" i="1"/>
  <c r="AB1493"/>
  <c r="AB1475"/>
  <c r="AB1457"/>
  <c r="AB1439"/>
  <c r="AB1421"/>
  <c r="AB1403"/>
  <c r="AB1385"/>
  <c r="AB1367"/>
  <c r="AC1360"/>
  <c r="AB1513"/>
  <c r="AB1506"/>
  <c r="AB1499"/>
  <c r="AB1495"/>
  <c r="AB1488"/>
  <c r="AB1481"/>
  <c r="AB1477"/>
  <c r="AB1470"/>
  <c r="AB1463"/>
  <c r="AB1459"/>
  <c r="AB1452"/>
  <c r="AB1445"/>
  <c r="AB1441"/>
  <c r="AB1434"/>
  <c r="AB1427"/>
  <c r="AB1423"/>
  <c r="AB1416"/>
  <c r="AB1409"/>
  <c r="AB1405"/>
  <c r="AB1398"/>
  <c r="AB1391"/>
  <c r="AB1387"/>
  <c r="AB1380"/>
  <c r="AB1373"/>
  <c r="AB1369"/>
  <c r="AB1362"/>
  <c r="AC1492"/>
  <c r="AC1474"/>
  <c r="AC1456"/>
  <c r="AC1438"/>
  <c r="AC1420"/>
  <c r="AC1402"/>
  <c r="AC1384"/>
  <c r="AC1366"/>
  <c r="I10" i="3" a="1"/>
  <c r="I10" s="1"/>
  <c r="AB1514" i="1"/>
  <c r="AB1508"/>
  <c r="AB1502"/>
  <c r="AB1496"/>
  <c r="AB1490"/>
  <c r="AB1484"/>
  <c r="AB1478"/>
  <c r="AB1472"/>
  <c r="AB1466"/>
  <c r="AB1460"/>
  <c r="AB1454"/>
  <c r="AB1448"/>
  <c r="AB1442"/>
  <c r="AB1436"/>
  <c r="AB1430"/>
  <c r="AB1424"/>
  <c r="AB1418"/>
  <c r="AB1412"/>
  <c r="AB1406"/>
  <c r="AB1400"/>
  <c r="AB1394"/>
  <c r="AB1388"/>
  <c r="AB1382"/>
  <c r="AB1376"/>
  <c r="AB1370"/>
  <c r="AB1364"/>
  <c r="AB1515"/>
  <c r="AB1509"/>
  <c r="AB1503"/>
  <c r="AB1497"/>
  <c r="AB1491"/>
  <c r="AB1485"/>
  <c r="AB1479"/>
  <c r="AB1473"/>
  <c r="AB1467"/>
  <c r="AB1461"/>
  <c r="AB1455"/>
  <c r="AB1449"/>
  <c r="AB1443"/>
  <c r="AB1437"/>
  <c r="AB1431"/>
  <c r="AB1425"/>
  <c r="AB1419"/>
  <c r="AB1413"/>
  <c r="AB1407"/>
  <c r="AB1401"/>
  <c r="AB1395"/>
  <c r="AB1389"/>
  <c r="AB1383"/>
  <c r="AB1377"/>
  <c r="AB1371"/>
  <c r="AB1365"/>
  <c r="AC1238"/>
  <c r="AC1346"/>
  <c r="AC1298"/>
  <c r="AB1293"/>
  <c r="AB1256"/>
  <c r="AB1353"/>
  <c r="AC1334"/>
  <c r="AB1305"/>
  <c r="AC1286"/>
  <c r="AC1359"/>
  <c r="AB1351"/>
  <c r="AC1281"/>
  <c r="AB1268"/>
  <c r="AB1358"/>
  <c r="AC1356"/>
  <c r="AC1317"/>
  <c r="AB1280"/>
  <c r="AC1329"/>
  <c r="AB1310"/>
  <c r="AB1292"/>
  <c r="AB1257"/>
  <c r="AB1245"/>
  <c r="AC1350"/>
  <c r="AC1341"/>
  <c r="AB1322"/>
  <c r="AB1304"/>
  <c r="AB1269"/>
  <c r="AC1262"/>
  <c r="AC1250"/>
  <c r="AC1274"/>
  <c r="AB1297"/>
  <c r="AB1285"/>
  <c r="AB1273"/>
  <c r="AB1261"/>
  <c r="AB1237"/>
  <c r="AC1249"/>
  <c r="AB1244"/>
  <c r="AC1237"/>
  <c r="AC1345"/>
  <c r="AB1340"/>
  <c r="AC1333"/>
  <c r="AB1328"/>
  <c r="AC1321"/>
  <c r="AB1316"/>
  <c r="AC1309"/>
  <c r="AB1299"/>
  <c r="AB1287"/>
  <c r="AB1275"/>
  <c r="AB1263"/>
  <c r="AB1251"/>
  <c r="AB1239"/>
  <c r="AC1236"/>
  <c r="AB1357"/>
  <c r="AB1352"/>
  <c r="AB1347"/>
  <c r="AB1335"/>
  <c r="AB1323"/>
  <c r="AB1311"/>
  <c r="AC1308"/>
  <c r="AB1303"/>
  <c r="AB1291"/>
  <c r="AB1279"/>
  <c r="AB1267"/>
  <c r="AB1255"/>
  <c r="AB1243"/>
  <c r="AC1357"/>
  <c r="AB1339"/>
  <c r="AB1327"/>
  <c r="AB1315"/>
  <c r="AC1303"/>
  <c r="AC1291"/>
  <c r="AC1279"/>
  <c r="AC1267"/>
  <c r="AC1255"/>
  <c r="AC1243"/>
  <c r="AC1344"/>
  <c r="AC1338"/>
  <c r="AC1332"/>
  <c r="AC1326"/>
  <c r="AC1320"/>
  <c r="AC1314"/>
  <c r="AC1302"/>
  <c r="AC1296"/>
  <c r="AC1290"/>
  <c r="AC1284"/>
  <c r="AC1278"/>
  <c r="AC1272"/>
  <c r="AC1266"/>
  <c r="AC1260"/>
  <c r="AC1254"/>
  <c r="AC1248"/>
  <c r="AC1242"/>
  <c r="AB1354"/>
  <c r="AB1348"/>
  <c r="AB1342"/>
  <c r="AB1336"/>
  <c r="AB1330"/>
  <c r="AB1324"/>
  <c r="AB1318"/>
  <c r="AB1312"/>
  <c r="AB1306"/>
  <c r="AB1300"/>
  <c r="AB1294"/>
  <c r="AB1288"/>
  <c r="AB1282"/>
  <c r="AB1276"/>
  <c r="AB1270"/>
  <c r="AB1264"/>
  <c r="AB1258"/>
  <c r="AB1252"/>
  <c r="AB1246"/>
  <c r="AB1240"/>
  <c r="AB1355"/>
  <c r="AB1349"/>
  <c r="AB1343"/>
  <c r="AB1337"/>
  <c r="AB1331"/>
  <c r="AB1325"/>
  <c r="AB1319"/>
  <c r="AB1313"/>
  <c r="AB1307"/>
  <c r="AB1301"/>
  <c r="AB1295"/>
  <c r="AB1289"/>
  <c r="AB1283"/>
  <c r="AB1277"/>
  <c r="AB1271"/>
  <c r="AB1265"/>
  <c r="AB1259"/>
  <c r="AB1253"/>
  <c r="AB1247"/>
  <c r="AB1241"/>
  <c r="E9" i="3"/>
  <c r="F9" s="1"/>
  <c r="I9" a="1"/>
  <c r="I9" s="1"/>
  <c r="AC1118" i="1"/>
  <c r="AB1201"/>
  <c r="AB1147"/>
  <c r="AB1219"/>
  <c r="AB1165"/>
  <c r="AB1183"/>
  <c r="AB1129"/>
  <c r="AB1225"/>
  <c r="AB1207"/>
  <c r="AB1189"/>
  <c r="AB1171"/>
  <c r="AB1153"/>
  <c r="AB1135"/>
  <c r="AB1231"/>
  <c r="AB1213"/>
  <c r="AB1195"/>
  <c r="AB1177"/>
  <c r="AB1159"/>
  <c r="AB1141"/>
  <c r="AB1123"/>
  <c r="AB1230"/>
  <c r="AB1224"/>
  <c r="AB1218"/>
  <c r="AB1212"/>
  <c r="AB1206"/>
  <c r="AB1200"/>
  <c r="AB1194"/>
  <c r="AB1188"/>
  <c r="AB1182"/>
  <c r="AB1176"/>
  <c r="AB1170"/>
  <c r="AB1164"/>
  <c r="AB1158"/>
  <c r="AB1152"/>
  <c r="AB1146"/>
  <c r="AB1140"/>
  <c r="AB1134"/>
  <c r="AB1128"/>
  <c r="AB1122"/>
  <c r="AB1232"/>
  <c r="AB1226"/>
  <c r="AB1220"/>
  <c r="AB1214"/>
  <c r="AB1208"/>
  <c r="AB1202"/>
  <c r="AB1196"/>
  <c r="AB1190"/>
  <c r="AB1184"/>
  <c r="AB1178"/>
  <c r="AB1172"/>
  <c r="AB1166"/>
  <c r="AB1160"/>
  <c r="AB1154"/>
  <c r="AB1148"/>
  <c r="AB1142"/>
  <c r="AB1136"/>
  <c r="AB1130"/>
  <c r="AB1124"/>
  <c r="AB1234"/>
  <c r="AC1233"/>
  <c r="AB1228"/>
  <c r="AC1227"/>
  <c r="AB1222"/>
  <c r="AC1221"/>
  <c r="AB1216"/>
  <c r="AC1215"/>
  <c r="AB1210"/>
  <c r="AC1209"/>
  <c r="AB1204"/>
  <c r="AC1203"/>
  <c r="AB1198"/>
  <c r="AC1197"/>
  <c r="AB1192"/>
  <c r="AC1191"/>
  <c r="AB1186"/>
  <c r="AC1185"/>
  <c r="AB1180"/>
  <c r="AC1179"/>
  <c r="AB1174"/>
  <c r="AC1173"/>
  <c r="AB1168"/>
  <c r="AC1167"/>
  <c r="AB1162"/>
  <c r="AC1161"/>
  <c r="AB1156"/>
  <c r="AC1155"/>
  <c r="AB1150"/>
  <c r="AC1149"/>
  <c r="AB1144"/>
  <c r="AC1143"/>
  <c r="AB1138"/>
  <c r="AC1137"/>
  <c r="AB1132"/>
  <c r="AC1131"/>
  <c r="AB1126"/>
  <c r="AC1125"/>
  <c r="AB1120"/>
  <c r="AC1119"/>
  <c r="AB1235"/>
  <c r="AC1234"/>
  <c r="AB1229"/>
  <c r="AC1228"/>
  <c r="AB1223"/>
  <c r="AC1222"/>
  <c r="AB1217"/>
  <c r="AC1216"/>
  <c r="AB1211"/>
  <c r="AC1210"/>
  <c r="AB1205"/>
  <c r="AC1204"/>
  <c r="AB1199"/>
  <c r="AC1198"/>
  <c r="AB1193"/>
  <c r="AC1192"/>
  <c r="AB1187"/>
  <c r="AC1186"/>
  <c r="AB1181"/>
  <c r="AC1180"/>
  <c r="AB1175"/>
  <c r="AC1174"/>
  <c r="AB1169"/>
  <c r="AC1168"/>
  <c r="AB1163"/>
  <c r="AC1162"/>
  <c r="AB1157"/>
  <c r="AC1156"/>
  <c r="AB1151"/>
  <c r="AC1150"/>
  <c r="AB1145"/>
  <c r="AC1144"/>
  <c r="AB1139"/>
  <c r="AC1138"/>
  <c r="AB1133"/>
  <c r="AC1132"/>
  <c r="AB1127"/>
  <c r="AC1126"/>
  <c r="AB1121"/>
  <c r="AC1120"/>
  <c r="AC1235"/>
  <c r="AC1229"/>
  <c r="AC1223"/>
  <c r="AC1217"/>
  <c r="AC1211"/>
  <c r="AC1205"/>
  <c r="AC1199"/>
  <c r="AC1193"/>
  <c r="AC1187"/>
  <c r="AC1181"/>
  <c r="AC1175"/>
  <c r="AC1169"/>
  <c r="AC1163"/>
  <c r="AC1157"/>
  <c r="AC1151"/>
  <c r="AC1145"/>
  <c r="AC1139"/>
  <c r="AC1133"/>
  <c r="AC1127"/>
  <c r="AC1121"/>
  <c r="E8" i="3"/>
  <c r="F8" s="1"/>
  <c r="I8" a="1"/>
  <c r="I8" s="1"/>
  <c r="AB961" i="1"/>
  <c r="AB1075"/>
  <c r="AC1105"/>
  <c r="AB1111"/>
  <c r="AC991"/>
  <c r="AC1056"/>
  <c r="AB974"/>
  <c r="AB1039"/>
  <c r="AB1016"/>
  <c r="AC1092"/>
  <c r="AC997"/>
  <c r="AB948"/>
  <c r="AC1079"/>
  <c r="AC1046"/>
  <c r="AC978"/>
  <c r="AC929"/>
  <c r="AC1115"/>
  <c r="AC1082"/>
  <c r="AC1063"/>
  <c r="AB1052"/>
  <c r="AB984"/>
  <c r="AB954"/>
  <c r="AB938"/>
  <c r="AB918"/>
  <c r="AC1099"/>
  <c r="AB1088"/>
  <c r="AC1069"/>
  <c r="AC1027"/>
  <c r="AC1007"/>
  <c r="AC968"/>
  <c r="AC1112"/>
  <c r="AB1062"/>
  <c r="AC1037"/>
  <c r="AC1014"/>
  <c r="AC1004"/>
  <c r="AC971"/>
  <c r="AB931"/>
  <c r="AB1098"/>
  <c r="AC1073"/>
  <c r="AC1050"/>
  <c r="AC1040"/>
  <c r="AB1033"/>
  <c r="AB1020"/>
  <c r="AB1010"/>
  <c r="AB967"/>
  <c r="AB944"/>
  <c r="AC919"/>
  <c r="AC1043"/>
  <c r="AB1003"/>
  <c r="AC965"/>
  <c r="AC942"/>
  <c r="AC932"/>
  <c r="AB925"/>
  <c r="AB912"/>
  <c r="AC1109"/>
  <c r="AC1086"/>
  <c r="AC1076"/>
  <c r="AB1026"/>
  <c r="AC1001"/>
  <c r="AB980"/>
  <c r="AC955"/>
  <c r="AC935"/>
  <c r="AB990"/>
  <c r="AB1104"/>
  <c r="AB1094"/>
  <c r="AC1085"/>
  <c r="AB1081"/>
  <c r="AB1068"/>
  <c r="AB1058"/>
  <c r="AC1049"/>
  <c r="AB1045"/>
  <c r="AB1032"/>
  <c r="AB1022"/>
  <c r="AC1013"/>
  <c r="AB1009"/>
  <c r="AB996"/>
  <c r="AB986"/>
  <c r="AC977"/>
  <c r="AB973"/>
  <c r="AB960"/>
  <c r="AB950"/>
  <c r="AC941"/>
  <c r="AB937"/>
  <c r="AB924"/>
  <c r="AB914"/>
  <c r="AB1110"/>
  <c r="AB1100"/>
  <c r="AC1091"/>
  <c r="AB1087"/>
  <c r="AB1074"/>
  <c r="AB1064"/>
  <c r="AC1055"/>
  <c r="AB1051"/>
  <c r="AB1038"/>
  <c r="AB1028"/>
  <c r="AC1019"/>
  <c r="AB1015"/>
  <c r="AB1002"/>
  <c r="AB992"/>
  <c r="AC983"/>
  <c r="AB979"/>
  <c r="AB966"/>
  <c r="AB956"/>
  <c r="AC947"/>
  <c r="AB943"/>
  <c r="AB930"/>
  <c r="AB920"/>
  <c r="AC911"/>
  <c r="AB1116"/>
  <c r="AB1106"/>
  <c r="AC1097"/>
  <c r="AB1093"/>
  <c r="AB1080"/>
  <c r="AB1070"/>
  <c r="AC1061"/>
  <c r="AB1057"/>
  <c r="AB1044"/>
  <c r="AB1034"/>
  <c r="AC1025"/>
  <c r="AB1021"/>
  <c r="AB1008"/>
  <c r="AB998"/>
  <c r="AC989"/>
  <c r="AB985"/>
  <c r="AB972"/>
  <c r="AB962"/>
  <c r="AC953"/>
  <c r="AB949"/>
  <c r="AB936"/>
  <c r="AB926"/>
  <c r="AC917"/>
  <c r="AB913"/>
  <c r="AC1103"/>
  <c r="AC1067"/>
  <c r="AC1031"/>
  <c r="AC995"/>
  <c r="AC959"/>
  <c r="AC923"/>
  <c r="AB1113"/>
  <c r="AB1107"/>
  <c r="AB1101"/>
  <c r="AB1095"/>
  <c r="AB1089"/>
  <c r="AB1083"/>
  <c r="AB1077"/>
  <c r="AB1071"/>
  <c r="AB1065"/>
  <c r="AB1059"/>
  <c r="AB1053"/>
  <c r="AB1047"/>
  <c r="AB1041"/>
  <c r="AB1035"/>
  <c r="AB1029"/>
  <c r="AB1023"/>
  <c r="AB1017"/>
  <c r="AB1011"/>
  <c r="AB1005"/>
  <c r="AB999"/>
  <c r="AB993"/>
  <c r="AB987"/>
  <c r="AB981"/>
  <c r="AB975"/>
  <c r="AB969"/>
  <c r="AB963"/>
  <c r="AB957"/>
  <c r="AB951"/>
  <c r="AB945"/>
  <c r="AB939"/>
  <c r="AB933"/>
  <c r="AB927"/>
  <c r="AB921"/>
  <c r="AB915"/>
  <c r="AB1114"/>
  <c r="AB1108"/>
  <c r="AB1102"/>
  <c r="AB1096"/>
  <c r="AB1090"/>
  <c r="AB1084"/>
  <c r="AB1078"/>
  <c r="AB1072"/>
  <c r="AB1066"/>
  <c r="AB1060"/>
  <c r="AB1054"/>
  <c r="AB1048"/>
  <c r="AB1042"/>
  <c r="AB1036"/>
  <c r="AB1030"/>
  <c r="AB1024"/>
  <c r="AB1018"/>
  <c r="AB1012"/>
  <c r="AB1006"/>
  <c r="AB1000"/>
  <c r="AB994"/>
  <c r="AB988"/>
  <c r="AB982"/>
  <c r="AB976"/>
  <c r="AB970"/>
  <c r="AB964"/>
  <c r="AB958"/>
  <c r="AB952"/>
  <c r="AB946"/>
  <c r="AB940"/>
  <c r="AB934"/>
  <c r="AB928"/>
  <c r="AB922"/>
  <c r="AB916"/>
  <c r="E7" i="3"/>
  <c r="F7" s="1"/>
  <c r="AC832" i="1"/>
  <c r="I7" i="3" a="1"/>
  <c r="I7" s="1"/>
  <c r="AB897" i="1"/>
  <c r="AB887"/>
  <c r="AC904"/>
  <c r="AC802"/>
  <c r="AB910"/>
  <c r="AC868"/>
  <c r="AB785"/>
  <c r="AB874"/>
  <c r="AB861"/>
  <c r="AB851"/>
  <c r="AC796"/>
  <c r="AB838"/>
  <c r="AB825"/>
  <c r="AB815"/>
  <c r="AB789"/>
  <c r="AB779"/>
  <c r="AB867"/>
  <c r="AB831"/>
  <c r="AB821"/>
  <c r="AB808"/>
  <c r="AB903"/>
  <c r="AB909"/>
  <c r="AC903"/>
  <c r="AB899"/>
  <c r="AB886"/>
  <c r="AC880"/>
  <c r="AB873"/>
  <c r="AC867"/>
  <c r="AB863"/>
  <c r="AB850"/>
  <c r="AC844"/>
  <c r="AB837"/>
  <c r="AC831"/>
  <c r="AB827"/>
  <c r="AB814"/>
  <c r="AB801"/>
  <c r="AC795"/>
  <c r="AB791"/>
  <c r="AB778"/>
  <c r="AB893"/>
  <c r="AB857"/>
  <c r="AC909"/>
  <c r="AB905"/>
  <c r="AB892"/>
  <c r="AB879"/>
  <c r="AC873"/>
  <c r="AB869"/>
  <c r="AB856"/>
  <c r="AB843"/>
  <c r="AC837"/>
  <c r="AB833"/>
  <c r="AB820"/>
  <c r="AB807"/>
  <c r="AC801"/>
  <c r="AB797"/>
  <c r="AB784"/>
  <c r="AB898"/>
  <c r="AB885"/>
  <c r="AC879"/>
  <c r="AB875"/>
  <c r="AB862"/>
  <c r="AB849"/>
  <c r="AC843"/>
  <c r="AB839"/>
  <c r="AB826"/>
  <c r="AB813"/>
  <c r="AC807"/>
  <c r="AB803"/>
  <c r="AB790"/>
  <c r="AB777"/>
  <c r="AB891"/>
  <c r="AC885"/>
  <c r="AB881"/>
  <c r="AB855"/>
  <c r="AC849"/>
  <c r="AB845"/>
  <c r="AB819"/>
  <c r="AC813"/>
  <c r="AB809"/>
  <c r="AB783"/>
  <c r="AC777"/>
  <c r="AB776"/>
  <c r="AB908"/>
  <c r="AC907"/>
  <c r="AB902"/>
  <c r="AC901"/>
  <c r="AB896"/>
  <c r="AC895"/>
  <c r="AB890"/>
  <c r="AC889"/>
  <c r="AB884"/>
  <c r="AC883"/>
  <c r="AB878"/>
  <c r="AC877"/>
  <c r="AB872"/>
  <c r="AC871"/>
  <c r="AB866"/>
  <c r="AC865"/>
  <c r="AB860"/>
  <c r="AC859"/>
  <c r="AB854"/>
  <c r="AC853"/>
  <c r="AB848"/>
  <c r="AC847"/>
  <c r="AB842"/>
  <c r="AC841"/>
  <c r="AB836"/>
  <c r="AC835"/>
  <c r="AB830"/>
  <c r="AC829"/>
  <c r="AB824"/>
  <c r="AC823"/>
  <c r="AB818"/>
  <c r="AC817"/>
  <c r="AB812"/>
  <c r="AC811"/>
  <c r="AB806"/>
  <c r="AC805"/>
  <c r="AB800"/>
  <c r="AC799"/>
  <c r="AB794"/>
  <c r="AC793"/>
  <c r="AB788"/>
  <c r="AC787"/>
  <c r="AB782"/>
  <c r="AC781"/>
  <c r="AC775"/>
  <c r="AC908"/>
  <c r="AC902"/>
  <c r="AC896"/>
  <c r="AC890"/>
  <c r="AC884"/>
  <c r="AC878"/>
  <c r="AC872"/>
  <c r="AC866"/>
  <c r="AC860"/>
  <c r="AC854"/>
  <c r="AC848"/>
  <c r="AC842"/>
  <c r="AC836"/>
  <c r="AC830"/>
  <c r="AC824"/>
  <c r="AC818"/>
  <c r="AC812"/>
  <c r="AC806"/>
  <c r="AC800"/>
  <c r="AC794"/>
  <c r="AC788"/>
  <c r="AC782"/>
  <c r="AB906"/>
  <c r="AB900"/>
  <c r="AB894"/>
  <c r="AB888"/>
  <c r="AB882"/>
  <c r="AB876"/>
  <c r="AB870"/>
  <c r="AB864"/>
  <c r="AB858"/>
  <c r="AB852"/>
  <c r="AB846"/>
  <c r="AB840"/>
  <c r="AB834"/>
  <c r="AB828"/>
  <c r="AB822"/>
  <c r="AB816"/>
  <c r="AB810"/>
  <c r="AB804"/>
  <c r="AB798"/>
  <c r="AB792"/>
  <c r="AB786"/>
  <c r="AB780"/>
  <c r="E3" i="3"/>
  <c r="F3" s="1"/>
  <c r="E5"/>
  <c r="F5" s="1"/>
  <c r="AB734" i="1"/>
  <c r="E6" i="3"/>
  <c r="F6" s="1"/>
  <c r="E4"/>
  <c r="F4" s="1"/>
  <c r="AB638" i="1"/>
  <c r="AC739"/>
  <c r="AB576"/>
  <c r="AB650"/>
  <c r="AC590"/>
  <c r="I4" i="3" a="1"/>
  <c r="I4" s="1"/>
  <c r="I3" a="1"/>
  <c r="I3" s="1"/>
  <c r="AB737" i="1"/>
  <c r="AB684"/>
  <c r="I6" i="3" a="1"/>
  <c r="I6" s="1"/>
  <c r="I5" a="1"/>
  <c r="I5" s="1"/>
  <c r="AB608" i="1"/>
  <c r="AC746"/>
  <c r="AB700"/>
  <c r="AC689"/>
  <c r="AB611"/>
  <c r="AC749"/>
  <c r="AB644"/>
  <c r="AB637"/>
  <c r="AC620"/>
  <c r="AB607"/>
  <c r="AB743"/>
  <c r="AB738"/>
  <c r="AB680"/>
  <c r="AB642"/>
  <c r="AC602"/>
  <c r="AB594"/>
  <c r="AB589"/>
  <c r="AB770"/>
  <c r="AB719"/>
  <c r="AB685"/>
  <c r="AB686"/>
  <c r="AB671"/>
  <c r="AB643"/>
  <c r="AB606"/>
  <c r="AB769"/>
  <c r="AB740"/>
  <c r="AB733"/>
  <c r="AB713"/>
  <c r="AC701"/>
  <c r="AC692"/>
  <c r="AB679"/>
  <c r="AB647"/>
  <c r="AB600"/>
  <c r="AB588"/>
  <c r="AB582"/>
  <c r="AC577"/>
  <c r="AC695"/>
  <c r="AB665"/>
  <c r="AC653"/>
  <c r="AB629"/>
  <c r="AC617"/>
  <c r="AC596"/>
  <c r="AB768"/>
  <c r="AB748"/>
  <c r="AB732"/>
  <c r="AB694"/>
  <c r="AB683"/>
  <c r="AB678"/>
  <c r="AB641"/>
  <c r="AB636"/>
  <c r="AB616"/>
  <c r="AB605"/>
  <c r="AB599"/>
  <c r="AB593"/>
  <c r="AB581"/>
  <c r="AB575"/>
  <c r="AC768"/>
  <c r="AB767"/>
  <c r="AB764"/>
  <c r="AB763"/>
  <c r="AB762"/>
  <c r="AB742"/>
  <c r="AC732"/>
  <c r="AB731"/>
  <c r="AB728"/>
  <c r="AB727"/>
  <c r="AB726"/>
  <c r="AB722"/>
  <c r="AB721"/>
  <c r="AB720"/>
  <c r="AB716"/>
  <c r="AB715"/>
  <c r="AB714"/>
  <c r="AB688"/>
  <c r="AC678"/>
  <c r="AB677"/>
  <c r="AB674"/>
  <c r="AB673"/>
  <c r="AB672"/>
  <c r="AB668"/>
  <c r="AB667"/>
  <c r="AB666"/>
  <c r="AB646"/>
  <c r="AC636"/>
  <c r="AB635"/>
  <c r="AB632"/>
  <c r="AB631"/>
  <c r="AB630"/>
  <c r="AB604"/>
  <c r="AB598"/>
  <c r="AB592"/>
  <c r="AC587"/>
  <c r="AB580"/>
  <c r="AC575"/>
  <c r="AB774"/>
  <c r="AC763"/>
  <c r="AC762"/>
  <c r="AB761"/>
  <c r="AB758"/>
  <c r="AB757"/>
  <c r="AB756"/>
  <c r="AB736"/>
  <c r="AC727"/>
  <c r="AC726"/>
  <c r="AB725"/>
  <c r="AC721"/>
  <c r="AC720"/>
  <c r="AC715"/>
  <c r="AC714"/>
  <c r="AB710"/>
  <c r="AB709"/>
  <c r="AB682"/>
  <c r="AC673"/>
  <c r="AC672"/>
  <c r="AC667"/>
  <c r="AC666"/>
  <c r="AB662"/>
  <c r="AB661"/>
  <c r="AC631"/>
  <c r="AC630"/>
  <c r="AB626"/>
  <c r="AB625"/>
  <c r="AB615"/>
  <c r="AC604"/>
  <c r="AB586"/>
  <c r="AC580"/>
  <c r="AB579"/>
  <c r="AC574"/>
  <c r="AC774"/>
  <c r="AB766"/>
  <c r="AC757"/>
  <c r="AC756"/>
  <c r="AB755"/>
  <c r="AB752"/>
  <c r="AB751"/>
  <c r="AB750"/>
  <c r="AB730"/>
  <c r="AB724"/>
  <c r="AB718"/>
  <c r="AC709"/>
  <c r="AC708"/>
  <c r="AB707"/>
  <c r="AB704"/>
  <c r="AB703"/>
  <c r="AB702"/>
  <c r="AB698"/>
  <c r="AB697"/>
  <c r="AB696"/>
  <c r="AB676"/>
  <c r="AB670"/>
  <c r="AC661"/>
  <c r="AC660"/>
  <c r="AB659"/>
  <c r="AB656"/>
  <c r="AB655"/>
  <c r="AB654"/>
  <c r="AB634"/>
  <c r="AC625"/>
  <c r="AC624"/>
  <c r="AB623"/>
  <c r="AB619"/>
  <c r="AB618"/>
  <c r="AB614"/>
  <c r="AB613"/>
  <c r="AB603"/>
  <c r="AB597"/>
  <c r="AB585"/>
  <c r="AB584"/>
  <c r="AC579"/>
  <c r="AB578"/>
  <c r="AC773"/>
  <c r="AB760"/>
  <c r="AC751"/>
  <c r="AC750"/>
  <c r="AB745"/>
  <c r="AB744"/>
  <c r="AC724"/>
  <c r="AC718"/>
  <c r="AB712"/>
  <c r="AC703"/>
  <c r="AC702"/>
  <c r="AC697"/>
  <c r="AC696"/>
  <c r="AB691"/>
  <c r="AB690"/>
  <c r="AC670"/>
  <c r="AB664"/>
  <c r="AC655"/>
  <c r="AC654"/>
  <c r="AB649"/>
  <c r="AB648"/>
  <c r="AB628"/>
  <c r="AC619"/>
  <c r="AC618"/>
  <c r="AC613"/>
  <c r="AB612"/>
  <c r="AB601"/>
  <c r="AB595"/>
  <c r="AC585"/>
  <c r="AB583"/>
  <c r="AB771"/>
  <c r="AB772"/>
  <c r="AC771"/>
  <c r="AC772"/>
  <c r="AC766"/>
  <c r="AC760"/>
  <c r="AC754"/>
  <c r="AC748"/>
  <c r="AC742"/>
  <c r="AC736"/>
  <c r="AC730"/>
  <c r="AC712"/>
  <c r="AC706"/>
  <c r="AC694"/>
  <c r="AC688"/>
  <c r="AC682"/>
  <c r="AC676"/>
  <c r="AC664"/>
  <c r="AC658"/>
  <c r="AC652"/>
  <c r="AC646"/>
  <c r="AC640"/>
  <c r="AC634"/>
  <c r="AC628"/>
  <c r="AC622"/>
  <c r="AC616"/>
  <c r="AC610"/>
  <c r="AB587"/>
  <c r="AB765"/>
  <c r="AB759"/>
  <c r="AB753"/>
  <c r="AB747"/>
  <c r="AB741"/>
  <c r="AB735"/>
  <c r="AB729"/>
  <c r="AB723"/>
  <c r="AB717"/>
  <c r="AB711"/>
  <c r="AB705"/>
  <c r="AB699"/>
  <c r="AB693"/>
  <c r="AB687"/>
  <c r="AB681"/>
  <c r="AB675"/>
  <c r="AB669"/>
  <c r="AB663"/>
  <c r="AB657"/>
  <c r="AB651"/>
  <c r="AB645"/>
  <c r="AB639"/>
  <c r="AB633"/>
  <c r="AB627"/>
  <c r="AB621"/>
  <c r="AB609"/>
  <c r="AB591"/>
  <c r="AC500"/>
  <c r="AB415"/>
  <c r="AC559"/>
  <c r="AC459"/>
  <c r="AC541"/>
  <c r="AB530"/>
  <c r="AB458"/>
  <c r="AB441"/>
  <c r="AB439"/>
  <c r="AC519"/>
  <c r="AC565"/>
  <c r="AB544"/>
  <c r="AC535"/>
  <c r="AC540"/>
  <c r="AC526"/>
  <c r="AC477"/>
  <c r="AB571"/>
  <c r="AC538"/>
  <c r="AB531"/>
  <c r="AB513"/>
  <c r="AC494"/>
  <c r="AC475"/>
  <c r="AB416"/>
  <c r="AC553"/>
  <c r="AC543"/>
  <c r="AC536"/>
  <c r="AC546"/>
  <c r="AB496"/>
  <c r="AB471"/>
  <c r="AB434"/>
  <c r="AB542"/>
  <c r="AB537"/>
  <c r="AB495"/>
  <c r="AB491"/>
  <c r="AB476"/>
  <c r="AB467"/>
  <c r="AB547"/>
  <c r="AB532"/>
  <c r="AB525"/>
  <c r="AB521"/>
  <c r="AB518"/>
  <c r="AB501"/>
  <c r="AB485"/>
  <c r="AB457"/>
  <c r="AB440"/>
  <c r="AB417"/>
  <c r="AB414"/>
  <c r="AB527"/>
  <c r="AB503"/>
  <c r="AB452"/>
  <c r="AC425"/>
  <c r="AB568"/>
  <c r="AC567"/>
  <c r="AB562"/>
  <c r="AC561"/>
  <c r="AB556"/>
  <c r="AC555"/>
  <c r="AB550"/>
  <c r="AC549"/>
  <c r="AC507"/>
  <c r="AC489"/>
  <c r="AC483"/>
  <c r="AC465"/>
  <c r="AB447"/>
  <c r="AC446"/>
  <c r="AC429"/>
  <c r="AC423"/>
  <c r="AC568"/>
  <c r="AC562"/>
  <c r="AC556"/>
  <c r="AC550"/>
  <c r="AB517"/>
  <c r="AB509"/>
  <c r="AC504"/>
  <c r="AB499"/>
  <c r="AC447"/>
  <c r="AC431"/>
  <c r="AC498"/>
  <c r="AB493"/>
  <c r="AB479"/>
  <c r="AC474"/>
  <c r="AB469"/>
  <c r="AB461"/>
  <c r="AC456"/>
  <c r="AB451"/>
  <c r="AC438"/>
  <c r="AB433"/>
  <c r="AC413"/>
  <c r="AB573"/>
  <c r="AC534"/>
  <c r="AC529"/>
  <c r="AB524"/>
  <c r="AC512"/>
  <c r="AC511"/>
  <c r="AC493"/>
  <c r="AC470"/>
  <c r="AC469"/>
  <c r="AB453"/>
  <c r="AC451"/>
  <c r="AB435"/>
  <c r="AC433"/>
  <c r="AB428"/>
  <c r="AB427"/>
  <c r="AB422"/>
  <c r="AB421"/>
  <c r="AB572"/>
  <c r="AB566"/>
  <c r="AB560"/>
  <c r="AB554"/>
  <c r="AB548"/>
  <c r="AC528"/>
  <c r="AC524"/>
  <c r="AB523"/>
  <c r="AB520"/>
  <c r="AB515"/>
  <c r="AC510"/>
  <c r="AB506"/>
  <c r="AB505"/>
  <c r="AB502"/>
  <c r="AB497"/>
  <c r="AC492"/>
  <c r="AB488"/>
  <c r="AB487"/>
  <c r="AB482"/>
  <c r="AB481"/>
  <c r="AB473"/>
  <c r="AC468"/>
  <c r="AB464"/>
  <c r="AB463"/>
  <c r="AC450"/>
  <c r="AB445"/>
  <c r="AC432"/>
  <c r="AC427"/>
  <c r="AB426"/>
  <c r="AC421"/>
  <c r="AB570"/>
  <c r="AC569"/>
  <c r="AB564"/>
  <c r="AC563"/>
  <c r="AB558"/>
  <c r="AC557"/>
  <c r="AB552"/>
  <c r="AC551"/>
  <c r="AC545"/>
  <c r="AC539"/>
  <c r="AC533"/>
  <c r="AB522"/>
  <c r="AB516"/>
  <c r="AB510"/>
  <c r="AB504"/>
  <c r="AB498"/>
  <c r="AB492"/>
  <c r="AB486"/>
  <c r="AB480"/>
  <c r="AB474"/>
  <c r="AB468"/>
  <c r="AB462"/>
  <c r="AB456"/>
  <c r="AC455"/>
  <c r="AB450"/>
  <c r="AC449"/>
  <c r="AB444"/>
  <c r="AC443"/>
  <c r="AB438"/>
  <c r="AC437"/>
  <c r="AB432"/>
  <c r="AB420"/>
  <c r="AC419"/>
  <c r="AB514"/>
  <c r="AB508"/>
  <c r="AB490"/>
  <c r="AB484"/>
  <c r="AB478"/>
  <c r="AB472"/>
  <c r="AB466"/>
  <c r="AB460"/>
  <c r="AB454"/>
  <c r="AB448"/>
  <c r="AB442"/>
  <c r="AB436"/>
  <c r="AB430"/>
  <c r="AB424"/>
  <c r="AB418"/>
  <c r="AC380"/>
  <c r="AC343"/>
  <c r="AB276"/>
  <c r="AC379"/>
  <c r="AC344"/>
  <c r="AC384"/>
  <c r="AC281"/>
  <c r="AC398"/>
  <c r="AB313"/>
  <c r="AB349"/>
  <c r="AB278"/>
  <c r="AB372"/>
  <c r="AB336"/>
  <c r="AC408"/>
  <c r="AC348"/>
  <c r="AC312"/>
  <c r="AB314"/>
  <c r="AC311"/>
  <c r="AB306"/>
  <c r="AB385"/>
  <c r="AC362"/>
  <c r="AC326"/>
  <c r="AB277"/>
  <c r="AB284"/>
  <c r="AC283"/>
  <c r="AB410"/>
  <c r="AC392"/>
  <c r="AC389"/>
  <c r="AB386"/>
  <c r="AB378"/>
  <c r="AC356"/>
  <c r="AC353"/>
  <c r="AB350"/>
  <c r="AB342"/>
  <c r="AC320"/>
  <c r="AC317"/>
  <c r="AC284"/>
  <c r="AB275"/>
  <c r="AB409"/>
  <c r="AC378"/>
  <c r="AB373"/>
  <c r="AC342"/>
  <c r="AB337"/>
  <c r="AB307"/>
  <c r="AC275"/>
  <c r="AC409"/>
  <c r="AB402"/>
  <c r="AB374"/>
  <c r="AC373"/>
  <c r="AB338"/>
  <c r="AC337"/>
  <c r="AB308"/>
  <c r="AC307"/>
  <c r="AB305"/>
  <c r="AB300"/>
  <c r="AB294"/>
  <c r="AC274"/>
  <c r="AC141"/>
  <c r="AC407"/>
  <c r="AB404"/>
  <c r="AC403"/>
  <c r="AC402"/>
  <c r="AB397"/>
  <c r="AB396"/>
  <c r="AC371"/>
  <c r="AB368"/>
  <c r="AC367"/>
  <c r="AC366"/>
  <c r="AB361"/>
  <c r="AB360"/>
  <c r="AC335"/>
  <c r="AB332"/>
  <c r="AC331"/>
  <c r="AC330"/>
  <c r="AB325"/>
  <c r="AB324"/>
  <c r="AB302"/>
  <c r="AC301"/>
  <c r="AC300"/>
  <c r="AB299"/>
  <c r="AB296"/>
  <c r="AC295"/>
  <c r="AC294"/>
  <c r="AB293"/>
  <c r="AB290"/>
  <c r="AC289"/>
  <c r="AC288"/>
  <c r="AC401"/>
  <c r="AC397"/>
  <c r="AC396"/>
  <c r="AB391"/>
  <c r="AB390"/>
  <c r="AC365"/>
  <c r="AC361"/>
  <c r="AC360"/>
  <c r="AB355"/>
  <c r="AB354"/>
  <c r="AC329"/>
  <c r="AC325"/>
  <c r="AC324"/>
  <c r="AB319"/>
  <c r="AB318"/>
  <c r="AC287"/>
  <c r="AB282"/>
  <c r="AB411"/>
  <c r="AB412"/>
  <c r="AC411"/>
  <c r="AB407"/>
  <c r="AC406"/>
  <c r="AB401"/>
  <c r="AC400"/>
  <c r="AB395"/>
  <c r="AC394"/>
  <c r="AB389"/>
  <c r="AC388"/>
  <c r="AB383"/>
  <c r="AC382"/>
  <c r="AB377"/>
  <c r="AC376"/>
  <c r="AB371"/>
  <c r="AC370"/>
  <c r="AB365"/>
  <c r="AC364"/>
  <c r="AB359"/>
  <c r="AC358"/>
  <c r="AB353"/>
  <c r="AC352"/>
  <c r="AB347"/>
  <c r="AC346"/>
  <c r="AB341"/>
  <c r="AC340"/>
  <c r="AB335"/>
  <c r="AC334"/>
  <c r="AB329"/>
  <c r="AC328"/>
  <c r="AB323"/>
  <c r="AC322"/>
  <c r="AB317"/>
  <c r="AC316"/>
  <c r="AC310"/>
  <c r="AC304"/>
  <c r="AC298"/>
  <c r="AC292"/>
  <c r="AC286"/>
  <c r="AC280"/>
  <c r="AB405"/>
  <c r="AB399"/>
  <c r="AB393"/>
  <c r="AB387"/>
  <c r="AB381"/>
  <c r="AB375"/>
  <c r="AB369"/>
  <c r="AB363"/>
  <c r="AB357"/>
  <c r="AB351"/>
  <c r="AB345"/>
  <c r="AB339"/>
  <c r="AB333"/>
  <c r="AB327"/>
  <c r="AB321"/>
  <c r="AB315"/>
  <c r="AB309"/>
  <c r="AB303"/>
  <c r="AB297"/>
  <c r="AB291"/>
  <c r="AB285"/>
  <c r="AB279"/>
  <c r="AC246"/>
  <c r="AC187"/>
  <c r="AC129"/>
  <c r="AC9"/>
  <c r="AB270"/>
  <c r="AC33"/>
  <c r="AC57"/>
  <c r="AB199"/>
  <c r="AC173"/>
  <c r="AC81"/>
  <c r="AC234"/>
  <c r="AC168"/>
  <c r="AC105"/>
  <c r="AB217"/>
  <c r="AC123"/>
  <c r="AC99"/>
  <c r="AC75"/>
  <c r="AC51"/>
  <c r="AC27"/>
  <c r="AC269"/>
  <c r="AB210"/>
  <c r="AB192"/>
  <c r="AB167"/>
  <c r="AC233"/>
  <c r="AB198"/>
  <c r="AB156"/>
  <c r="AB146"/>
  <c r="AC144"/>
  <c r="AC132"/>
  <c r="AC108"/>
  <c r="AC84"/>
  <c r="AC60"/>
  <c r="AC36"/>
  <c r="AC12"/>
  <c r="AC135"/>
  <c r="AC111"/>
  <c r="AC87"/>
  <c r="AC63"/>
  <c r="AC39"/>
  <c r="AC15"/>
  <c r="AC117"/>
  <c r="AC93"/>
  <c r="AC69"/>
  <c r="AC45"/>
  <c r="AC21"/>
  <c r="AB253"/>
  <c r="AC183"/>
  <c r="AC120"/>
  <c r="AC96"/>
  <c r="AC72"/>
  <c r="AC48"/>
  <c r="AC24"/>
  <c r="AB265"/>
  <c r="AC143"/>
  <c r="E2" i="3"/>
  <c r="AB264" i="1"/>
  <c r="AB252"/>
  <c r="AB228"/>
  <c r="AB216"/>
  <c r="AC133"/>
  <c r="AC121"/>
  <c r="AC109"/>
  <c r="AC97"/>
  <c r="AC85"/>
  <c r="AC73"/>
  <c r="AC61"/>
  <c r="AC49"/>
  <c r="AC37"/>
  <c r="AC25"/>
  <c r="AC13"/>
  <c r="AC264"/>
  <c r="AC252"/>
  <c r="AC216"/>
  <c r="AB169"/>
  <c r="AC165"/>
  <c r="AB163"/>
  <c r="AC139"/>
  <c r="AC127"/>
  <c r="AC115"/>
  <c r="AC103"/>
  <c r="AC91"/>
  <c r="AC79"/>
  <c r="AC67"/>
  <c r="AC55"/>
  <c r="AC43"/>
  <c r="AC31"/>
  <c r="AC19"/>
  <c r="AC138"/>
  <c r="AC126"/>
  <c r="AC114"/>
  <c r="AC102"/>
  <c r="AC90"/>
  <c r="AC78"/>
  <c r="AC66"/>
  <c r="AC54"/>
  <c r="AC42"/>
  <c r="AC30"/>
  <c r="AC18"/>
  <c r="AC7"/>
  <c r="AB247"/>
  <c r="AB235"/>
  <c r="AC177"/>
  <c r="AB175"/>
  <c r="AB162"/>
  <c r="AC271"/>
  <c r="AB174"/>
  <c r="AB259"/>
  <c r="AC258"/>
  <c r="AB223"/>
  <c r="AC222"/>
  <c r="AB181"/>
  <c r="AC180"/>
  <c r="AB271"/>
  <c r="AC259"/>
  <c r="AC256"/>
  <c r="AB251"/>
  <c r="AC241"/>
  <c r="AC223"/>
  <c r="AC220"/>
  <c r="AB215"/>
  <c r="AC205"/>
  <c r="AB197"/>
  <c r="AC189"/>
  <c r="AC181"/>
  <c r="AC178"/>
  <c r="AC151"/>
  <c r="AC145"/>
  <c r="AB142"/>
  <c r="I2" i="3" a="1"/>
  <c r="I2" s="1"/>
  <c r="AC245" i="1"/>
  <c r="AB211"/>
  <c r="AC209"/>
  <c r="AB193"/>
  <c r="AC191"/>
  <c r="AB186"/>
  <c r="AB185"/>
  <c r="AC166"/>
  <c r="AC161"/>
  <c r="AB158"/>
  <c r="AB157"/>
  <c r="AB155"/>
  <c r="AC263"/>
  <c r="AB229"/>
  <c r="AC227"/>
  <c r="AC140"/>
  <c r="AC134"/>
  <c r="AC128"/>
  <c r="AC122"/>
  <c r="AC116"/>
  <c r="AC110"/>
  <c r="AC104"/>
  <c r="AC98"/>
  <c r="AC92"/>
  <c r="AC86"/>
  <c r="AC80"/>
  <c r="AC74"/>
  <c r="AC68"/>
  <c r="AC62"/>
  <c r="AC56"/>
  <c r="AC50"/>
  <c r="AC44"/>
  <c r="AC38"/>
  <c r="AC32"/>
  <c r="AC26"/>
  <c r="AC20"/>
  <c r="AC14"/>
  <c r="AC8"/>
  <c r="AC262"/>
  <c r="AB257"/>
  <c r="AC244"/>
  <c r="AB240"/>
  <c r="AB239"/>
  <c r="AC226"/>
  <c r="AB221"/>
  <c r="AC208"/>
  <c r="AB204"/>
  <c r="AB203"/>
  <c r="AC190"/>
  <c r="AC185"/>
  <c r="AB179"/>
  <c r="AC160"/>
  <c r="AC155"/>
  <c r="AB150"/>
  <c r="AB149"/>
  <c r="AB272"/>
  <c r="AC273"/>
  <c r="AB268"/>
  <c r="AC267"/>
  <c r="AB262"/>
  <c r="AC261"/>
  <c r="AB256"/>
  <c r="AC255"/>
  <c r="AB250"/>
  <c r="AC249"/>
  <c r="AB244"/>
  <c r="AC243"/>
  <c r="AB238"/>
  <c r="AC237"/>
  <c r="AB232"/>
  <c r="AC231"/>
  <c r="AB226"/>
  <c r="AC225"/>
  <c r="AB220"/>
  <c r="AC219"/>
  <c r="AB214"/>
  <c r="AC213"/>
  <c r="AB208"/>
  <c r="AC207"/>
  <c r="AB202"/>
  <c r="AC201"/>
  <c r="AB196"/>
  <c r="AC195"/>
  <c r="AB190"/>
  <c r="AB184"/>
  <c r="AB178"/>
  <c r="AB172"/>
  <c r="AC171"/>
  <c r="AB166"/>
  <c r="AB160"/>
  <c r="AC159"/>
  <c r="AB154"/>
  <c r="AC153"/>
  <c r="AB148"/>
  <c r="AC147"/>
  <c r="AB266"/>
  <c r="AB260"/>
  <c r="AB254"/>
  <c r="AB248"/>
  <c r="AB242"/>
  <c r="AB236"/>
  <c r="AB230"/>
  <c r="AB224"/>
  <c r="AB218"/>
  <c r="AB212"/>
  <c r="AB206"/>
  <c r="AB200"/>
  <c r="AB194"/>
  <c r="AB188"/>
  <c r="AB182"/>
  <c r="AB176"/>
  <c r="AB170"/>
  <c r="AB164"/>
  <c r="AB152"/>
  <c r="AB136"/>
  <c r="AB130"/>
  <c r="AB124"/>
  <c r="AB118"/>
  <c r="AB112"/>
  <c r="AB106"/>
  <c r="AB100"/>
  <c r="AB94"/>
  <c r="AB88"/>
  <c r="AB82"/>
  <c r="AB76"/>
  <c r="AB70"/>
  <c r="AB64"/>
  <c r="AB58"/>
  <c r="AB52"/>
  <c r="AB46"/>
  <c r="AB40"/>
  <c r="AB34"/>
  <c r="AB28"/>
  <c r="AB22"/>
  <c r="AB16"/>
  <c r="AB10"/>
  <c r="AB137"/>
  <c r="AB131"/>
  <c r="AB125"/>
  <c r="AB119"/>
  <c r="AB113"/>
  <c r="AB107"/>
  <c r="AB101"/>
  <c r="AB95"/>
  <c r="AB89"/>
  <c r="AB83"/>
  <c r="AB77"/>
  <c r="AB71"/>
  <c r="AB65"/>
  <c r="AB59"/>
  <c r="AB53"/>
  <c r="AB47"/>
  <c r="AB41"/>
  <c r="AB35"/>
  <c r="AB29"/>
  <c r="AB23"/>
  <c r="AB17"/>
  <c r="AB11"/>
  <c r="L15" i="3" l="1" a="1"/>
  <c r="L15" s="1"/>
  <c r="N15" s="1"/>
  <c r="I16"/>
  <c r="F2"/>
  <c r="E16"/>
  <c r="F16" s="1"/>
  <c r="L13" a="1"/>
  <c r="L13" s="1"/>
  <c r="N13" s="1"/>
  <c r="J14"/>
  <c r="K14" s="1"/>
  <c r="L14" a="1"/>
  <c r="L14" s="1"/>
  <c r="N14" s="1"/>
  <c r="J13"/>
  <c r="K13" s="1"/>
  <c r="L12" a="1"/>
  <c r="L12" s="1"/>
  <c r="N12" s="1"/>
  <c r="J12"/>
  <c r="K12" s="1"/>
  <c r="L11" a="1"/>
  <c r="L11" s="1"/>
  <c r="N11" s="1"/>
  <c r="J11"/>
  <c r="K11" s="1"/>
  <c r="L10" a="1"/>
  <c r="L10" s="1"/>
  <c r="N10" s="1"/>
  <c r="J10"/>
  <c r="K10" s="1"/>
  <c r="L9" a="1"/>
  <c r="L9" s="1"/>
  <c r="N9" s="1"/>
  <c r="J9"/>
  <c r="K9" s="1"/>
  <c r="L8" a="1"/>
  <c r="L8" s="1"/>
  <c r="N8" s="1"/>
  <c r="J8"/>
  <c r="K8" s="1"/>
  <c r="L7" a="1"/>
  <c r="L7" s="1"/>
  <c r="N7" s="1"/>
  <c r="J7"/>
  <c r="K7" s="1"/>
  <c r="L5" a="1"/>
  <c r="L5" s="1"/>
  <c r="N5" s="1"/>
  <c r="J5"/>
  <c r="K5" s="1"/>
  <c r="L4" a="1"/>
  <c r="L4" s="1"/>
  <c r="N4" s="1"/>
  <c r="L3" a="1"/>
  <c r="L3" s="1"/>
  <c r="N3" s="1"/>
  <c r="J4"/>
  <c r="K4" s="1"/>
  <c r="J3"/>
  <c r="K3" s="1"/>
  <c r="L6" a="1"/>
  <c r="L6" s="1"/>
  <c r="N6" s="1"/>
  <c r="J6"/>
  <c r="K6" s="1"/>
  <c r="L2" a="1"/>
  <c r="L2" s="1"/>
  <c r="N2" s="1"/>
  <c r="J2"/>
  <c r="K2" l="1"/>
  <c r="J16"/>
  <c r="K16" s="1"/>
  <c r="X32" i="1" l="1"/>
  <c r="Z32" l="1"/>
  <c r="AA32"/>
  <c r="X2048"/>
  <c r="X2012"/>
  <c r="X1976"/>
  <c r="X1940"/>
  <c r="X2055"/>
  <c r="X2019"/>
  <c r="X1983"/>
  <c r="X1947"/>
  <c r="X2056"/>
  <c r="X2020"/>
  <c r="X1984"/>
  <c r="X1948"/>
  <c r="X2057"/>
  <c r="X2021"/>
  <c r="X1985"/>
  <c r="X1949"/>
  <c r="X2064"/>
  <c r="X2028"/>
  <c r="X1992"/>
  <c r="X1956"/>
  <c r="X2059"/>
  <c r="X2023"/>
  <c r="X1987"/>
  <c r="X1951"/>
  <c r="X1939"/>
  <c r="X2054"/>
  <c r="X2018"/>
  <c r="X1982"/>
  <c r="X1946"/>
  <c r="X2061"/>
  <c r="X2025"/>
  <c r="X1989"/>
  <c r="X1953"/>
  <c r="X2062"/>
  <c r="X2026"/>
  <c r="X1990"/>
  <c r="X1954"/>
  <c r="X2063"/>
  <c r="X2027"/>
  <c r="X1991"/>
  <c r="X1955"/>
  <c r="X2070"/>
  <c r="X2034"/>
  <c r="X1998"/>
  <c r="X1962"/>
  <c r="X2065"/>
  <c r="X2029"/>
  <c r="X1993"/>
  <c r="X1957"/>
  <c r="X1975"/>
  <c r="X2060"/>
  <c r="X2024"/>
  <c r="X1988"/>
  <c r="X1952"/>
  <c r="X2067"/>
  <c r="X2031"/>
  <c r="X1995"/>
  <c r="X1959"/>
  <c r="X2068"/>
  <c r="X2032"/>
  <c r="X1996"/>
  <c r="X1960"/>
  <c r="X2069"/>
  <c r="X2033"/>
  <c r="X1997"/>
  <c r="X1961"/>
  <c r="X2076"/>
  <c r="X2040"/>
  <c r="X2004"/>
  <c r="X1968"/>
  <c r="X2071"/>
  <c r="X2035"/>
  <c r="X1999"/>
  <c r="X1963"/>
  <c r="X1945"/>
  <c r="X2066"/>
  <c r="X2030"/>
  <c r="X1994"/>
  <c r="X1958"/>
  <c r="X2073"/>
  <c r="X2037"/>
  <c r="X2001"/>
  <c r="X1965"/>
  <c r="X2074"/>
  <c r="X2038"/>
  <c r="X2002"/>
  <c r="X1966"/>
  <c r="X2075"/>
  <c r="X2039"/>
  <c r="X2003"/>
  <c r="X1967"/>
  <c r="X2082"/>
  <c r="X2046"/>
  <c r="X2010"/>
  <c r="X1974"/>
  <c r="X2077"/>
  <c r="X2041"/>
  <c r="X2005"/>
  <c r="X1969"/>
  <c r="X2072"/>
  <c r="X2036"/>
  <c r="X2000"/>
  <c r="X1964"/>
  <c r="X2079"/>
  <c r="X2043"/>
  <c r="X2007"/>
  <c r="X1971"/>
  <c r="X2080"/>
  <c r="X2044"/>
  <c r="X2008"/>
  <c r="X1972"/>
  <c r="X2081"/>
  <c r="X2045"/>
  <c r="X2009"/>
  <c r="X1973"/>
  <c r="X2083"/>
  <c r="X2052"/>
  <c r="X2016"/>
  <c r="X1980"/>
  <c r="X1944"/>
  <c r="X2047"/>
  <c r="X2011"/>
  <c r="X2078"/>
  <c r="X2042"/>
  <c r="X2006"/>
  <c r="X1970"/>
  <c r="X2084"/>
  <c r="X2049"/>
  <c r="X2013"/>
  <c r="X1977"/>
  <c r="X1941"/>
  <c r="X2050"/>
  <c r="X2014"/>
  <c r="X1978"/>
  <c r="X1942"/>
  <c r="X2051"/>
  <c r="X2015"/>
  <c r="X1979"/>
  <c r="X1943"/>
  <c r="X2058"/>
  <c r="X2022"/>
  <c r="X1986"/>
  <c r="X1950"/>
  <c r="X2053"/>
  <c r="X2017"/>
  <c r="X1981"/>
  <c r="X880"/>
  <c r="X844"/>
  <c r="X808"/>
  <c r="X1113"/>
  <c r="X1077"/>
  <c r="X1041"/>
  <c r="X1005"/>
  <c r="X969"/>
  <c r="X933"/>
  <c r="X1222"/>
  <c r="X1186"/>
  <c r="X1150"/>
  <c r="X1359"/>
  <c r="X1323"/>
  <c r="X1287"/>
  <c r="X1251"/>
  <c r="X1495"/>
  <c r="X1459"/>
  <c r="X1423"/>
  <c r="X1387"/>
  <c r="X1645"/>
  <c r="X1609"/>
  <c r="X1573"/>
  <c r="X1537"/>
  <c r="X1776"/>
  <c r="X1740"/>
  <c r="X1704"/>
  <c r="X1668"/>
  <c r="X1914"/>
  <c r="X1878"/>
  <c r="X1842"/>
  <c r="X1806"/>
  <c r="X905"/>
  <c r="X863"/>
  <c r="X827"/>
  <c r="X791"/>
  <c r="X1096"/>
  <c r="X1060"/>
  <c r="X1024"/>
  <c r="X988"/>
  <c r="X952"/>
  <c r="X916"/>
  <c r="X1205"/>
  <c r="X1169"/>
  <c r="X1133"/>
  <c r="X1336"/>
  <c r="X1300"/>
  <c r="X1264"/>
  <c r="X1508"/>
  <c r="X1472"/>
  <c r="X1436"/>
  <c r="X1400"/>
  <c r="X1364"/>
  <c r="X1622"/>
  <c r="X1586"/>
  <c r="X1550"/>
  <c r="X1789"/>
  <c r="X1753"/>
  <c r="X1717"/>
  <c r="X1681"/>
  <c r="X1933"/>
  <c r="X1897"/>
  <c r="X1861"/>
  <c r="X1825"/>
  <c r="X902"/>
  <c r="X900"/>
  <c r="X864"/>
  <c r="X828"/>
  <c r="X792"/>
  <c r="X1097"/>
  <c r="X1061"/>
  <c r="X1025"/>
  <c r="X989"/>
  <c r="X953"/>
  <c r="X917"/>
  <c r="X1206"/>
  <c r="X1170"/>
  <c r="X1134"/>
  <c r="X1337"/>
  <c r="X1301"/>
  <c r="X1265"/>
  <c r="X1509"/>
  <c r="X1473"/>
  <c r="X1437"/>
  <c r="X1401"/>
  <c r="X1365"/>
  <c r="X1623"/>
  <c r="X1587"/>
  <c r="X1551"/>
  <c r="X1784"/>
  <c r="X1748"/>
  <c r="X1712"/>
  <c r="X1676"/>
  <c r="X1922"/>
  <c r="X1886"/>
  <c r="X1850"/>
  <c r="X1814"/>
  <c r="X901"/>
  <c r="X865"/>
  <c r="X829"/>
  <c r="X793"/>
  <c r="X1098"/>
  <c r="X1062"/>
  <c r="X1026"/>
  <c r="X990"/>
  <c r="X954"/>
  <c r="X918"/>
  <c r="X1207"/>
  <c r="X1171"/>
  <c r="X1135"/>
  <c r="X1338"/>
  <c r="X1302"/>
  <c r="X1266"/>
  <c r="X1516"/>
  <c r="X1480"/>
  <c r="X1444"/>
  <c r="X1408"/>
  <c r="X1372"/>
  <c r="X1630"/>
  <c r="X1594"/>
  <c r="X1558"/>
  <c r="X1522"/>
  <c r="X1755"/>
  <c r="X1719"/>
  <c r="X1683"/>
  <c r="X1929"/>
  <c r="X1893"/>
  <c r="X1857"/>
  <c r="X1821"/>
  <c r="X872"/>
  <c r="X836"/>
  <c r="X800"/>
  <c r="X1105"/>
  <c r="X1069"/>
  <c r="X1033"/>
  <c r="X997"/>
  <c r="X961"/>
  <c r="X925"/>
  <c r="X1214"/>
  <c r="X1178"/>
  <c r="X1142"/>
  <c r="X1345"/>
  <c r="X1309"/>
  <c r="X1273"/>
  <c r="X1237"/>
  <c r="X1487"/>
  <c r="X1451"/>
  <c r="X1415"/>
  <c r="X1379"/>
  <c r="X1643"/>
  <c r="X1607"/>
  <c r="X1571"/>
  <c r="X1535"/>
  <c r="X1774"/>
  <c r="X1738"/>
  <c r="X1702"/>
  <c r="X1666"/>
  <c r="X1912"/>
  <c r="X1876"/>
  <c r="X1840"/>
  <c r="X1804"/>
  <c r="X891"/>
  <c r="X855"/>
  <c r="X819"/>
  <c r="X783"/>
  <c r="X1094"/>
  <c r="X1058"/>
  <c r="X1022"/>
  <c r="X986"/>
  <c r="X950"/>
  <c r="X914"/>
  <c r="X1203"/>
  <c r="X1167"/>
  <c r="X1131"/>
  <c r="X1340"/>
  <c r="X1304"/>
  <c r="X1268"/>
  <c r="X1512"/>
  <c r="X1476"/>
  <c r="X1440"/>
  <c r="X1404"/>
  <c r="X1368"/>
  <c r="X1632"/>
  <c r="X1596"/>
  <c r="X1560"/>
  <c r="X1524"/>
  <c r="X1763"/>
  <c r="X1727"/>
  <c r="X1691"/>
  <c r="X1937"/>
  <c r="X1901"/>
  <c r="X1865"/>
  <c r="X1829"/>
  <c r="X898"/>
  <c r="X850"/>
  <c r="X814"/>
  <c r="X778"/>
  <c r="X1083"/>
  <c r="X1047"/>
  <c r="X1011"/>
  <c r="X975"/>
  <c r="X939"/>
  <c r="X1228"/>
  <c r="X1192"/>
  <c r="X1156"/>
  <c r="X1120"/>
  <c r="X1329"/>
  <c r="X1293"/>
  <c r="X1257"/>
  <c r="X1501"/>
  <c r="X1465"/>
  <c r="X1429"/>
  <c r="X1393"/>
  <c r="X1651"/>
  <c r="X1615"/>
  <c r="X1579"/>
  <c r="X1543"/>
  <c r="X1782"/>
  <c r="X1746"/>
  <c r="X1710"/>
  <c r="X1674"/>
  <c r="X1920"/>
  <c r="X1884"/>
  <c r="X1848"/>
  <c r="X1812"/>
  <c r="X886"/>
  <c r="X869"/>
  <c r="X833"/>
  <c r="X797"/>
  <c r="X1102"/>
  <c r="X1066"/>
  <c r="X1030"/>
  <c r="X994"/>
  <c r="X958"/>
  <c r="X922"/>
  <c r="X1211"/>
  <c r="X1175"/>
  <c r="X1139"/>
  <c r="X1342"/>
  <c r="X1306"/>
  <c r="X1270"/>
  <c r="X1514"/>
  <c r="X1478"/>
  <c r="X1442"/>
  <c r="X1406"/>
  <c r="X1370"/>
  <c r="X1628"/>
  <c r="X1592"/>
  <c r="X1556"/>
  <c r="X1520"/>
  <c r="X1759"/>
  <c r="X1723"/>
  <c r="X1687"/>
  <c r="X1793"/>
  <c r="X1903"/>
  <c r="X1867"/>
  <c r="X1831"/>
  <c r="X1795"/>
  <c r="X906"/>
  <c r="X870"/>
  <c r="X834"/>
  <c r="X798"/>
  <c r="X1103"/>
  <c r="X1067"/>
  <c r="X1031"/>
  <c r="X995"/>
  <c r="X959"/>
  <c r="X923"/>
  <c r="X1212"/>
  <c r="X1176"/>
  <c r="X1140"/>
  <c r="X1343"/>
  <c r="X1307"/>
  <c r="X1271"/>
  <c r="X1515"/>
  <c r="X1479"/>
  <c r="X1443"/>
  <c r="X1407"/>
  <c r="X1371"/>
  <c r="X1629"/>
  <c r="X1593"/>
  <c r="X1557"/>
  <c r="X1521"/>
  <c r="X1754"/>
  <c r="X1718"/>
  <c r="X1682"/>
  <c r="X1928"/>
  <c r="X1892"/>
  <c r="X1856"/>
  <c r="X1820"/>
  <c r="X907"/>
  <c r="X871"/>
  <c r="X835"/>
  <c r="X799"/>
  <c r="X1104"/>
  <c r="X1068"/>
  <c r="X1032"/>
  <c r="X996"/>
  <c r="X960"/>
  <c r="X924"/>
  <c r="X1213"/>
  <c r="X1177"/>
  <c r="X1141"/>
  <c r="X1344"/>
  <c r="X1308"/>
  <c r="X1272"/>
  <c r="X1236"/>
  <c r="X1486"/>
  <c r="X1450"/>
  <c r="X1414"/>
  <c r="X1378"/>
  <c r="X1636"/>
  <c r="X1600"/>
  <c r="X1564"/>
  <c r="X1528"/>
  <c r="X1761"/>
  <c r="X1725"/>
  <c r="X1689"/>
  <c r="X1935"/>
  <c r="X1899"/>
  <c r="X1863"/>
  <c r="X1827"/>
  <c r="X890"/>
  <c r="X842"/>
  <c r="X806"/>
  <c r="X1111"/>
  <c r="X1075"/>
  <c r="X1039"/>
  <c r="X1003"/>
  <c r="X967"/>
  <c r="X931"/>
  <c r="X1220"/>
  <c r="X1184"/>
  <c r="X1148"/>
  <c r="X1351"/>
  <c r="X1315"/>
  <c r="X1279"/>
  <c r="X1243"/>
  <c r="X1493"/>
  <c r="X1457"/>
  <c r="X1421"/>
  <c r="X1385"/>
  <c r="X1649"/>
  <c r="X1613"/>
  <c r="X1577"/>
  <c r="X1541"/>
  <c r="X1780"/>
  <c r="X1744"/>
  <c r="X1708"/>
  <c r="X1672"/>
  <c r="X1918"/>
  <c r="X1882"/>
  <c r="X1846"/>
  <c r="X1810"/>
  <c r="X897"/>
  <c r="X861"/>
  <c r="X825"/>
  <c r="X789"/>
  <c r="X1100"/>
  <c r="X1064"/>
  <c r="X1028"/>
  <c r="X992"/>
  <c r="X956"/>
  <c r="X920"/>
  <c r="X1209"/>
  <c r="X1173"/>
  <c r="X1137"/>
  <c r="X1346"/>
  <c r="X878"/>
  <c r="X856"/>
  <c r="X820"/>
  <c r="X784"/>
  <c r="X1089"/>
  <c r="X1053"/>
  <c r="X1017"/>
  <c r="X981"/>
  <c r="X945"/>
  <c r="X1234"/>
  <c r="X1198"/>
  <c r="X1162"/>
  <c r="X1126"/>
  <c r="X1335"/>
  <c r="X1299"/>
  <c r="X1263"/>
  <c r="X1507"/>
  <c r="X1471"/>
  <c r="X1435"/>
  <c r="X1399"/>
  <c r="X1363"/>
  <c r="X1621"/>
  <c r="X1585"/>
  <c r="X1549"/>
  <c r="X1788"/>
  <c r="X1752"/>
  <c r="X1716"/>
  <c r="X1680"/>
  <c r="X1926"/>
  <c r="X1890"/>
  <c r="X1854"/>
  <c r="X1818"/>
  <c r="X904"/>
  <c r="X875"/>
  <c r="X839"/>
  <c r="X803"/>
  <c r="X1108"/>
  <c r="X1072"/>
  <c r="X1036"/>
  <c r="X1000"/>
  <c r="X964"/>
  <c r="X928"/>
  <c r="X1217"/>
  <c r="X1181"/>
  <c r="X1145"/>
  <c r="X1348"/>
  <c r="X1312"/>
  <c r="X1276"/>
  <c r="X1240"/>
  <c r="X1484"/>
  <c r="X1448"/>
  <c r="X1412"/>
  <c r="X1376"/>
  <c r="X1634"/>
  <c r="X1598"/>
  <c r="X1562"/>
  <c r="X1526"/>
  <c r="X1765"/>
  <c r="X1729"/>
  <c r="X1693"/>
  <c r="X1657"/>
  <c r="X1909"/>
  <c r="X1873"/>
  <c r="X1837"/>
  <c r="X1801"/>
  <c r="X899"/>
  <c r="X876"/>
  <c r="X840"/>
  <c r="X804"/>
  <c r="X1109"/>
  <c r="X1073"/>
  <c r="X1037"/>
  <c r="X1001"/>
  <c r="X965"/>
  <c r="X929"/>
  <c r="X1218"/>
  <c r="X1182"/>
  <c r="X1146"/>
  <c r="X1349"/>
  <c r="X1313"/>
  <c r="X1277"/>
  <c r="X1241"/>
  <c r="X1485"/>
  <c r="X1449"/>
  <c r="X1413"/>
  <c r="X1377"/>
  <c r="X1635"/>
  <c r="X1599"/>
  <c r="X1563"/>
  <c r="X1527"/>
  <c r="X1760"/>
  <c r="X1724"/>
  <c r="X1688"/>
  <c r="X1934"/>
  <c r="X1898"/>
  <c r="X1862"/>
  <c r="X1826"/>
  <c r="X908"/>
  <c r="X877"/>
  <c r="X841"/>
  <c r="X805"/>
  <c r="X1110"/>
  <c r="X1074"/>
  <c r="X1038"/>
  <c r="X1002"/>
  <c r="X966"/>
  <c r="X930"/>
  <c r="X1219"/>
  <c r="X1183"/>
  <c r="X1147"/>
  <c r="X1350"/>
  <c r="X1314"/>
  <c r="X1278"/>
  <c r="X1242"/>
  <c r="X1492"/>
  <c r="X1456"/>
  <c r="X1420"/>
  <c r="X1384"/>
  <c r="X1642"/>
  <c r="X1606"/>
  <c r="X1570"/>
  <c r="X1534"/>
  <c r="X1767"/>
  <c r="X1731"/>
  <c r="X1695"/>
  <c r="X1659"/>
  <c r="X1905"/>
  <c r="X1869"/>
  <c r="X1833"/>
  <c r="X1797"/>
  <c r="X848"/>
  <c r="X812"/>
  <c r="X776"/>
  <c r="X1081"/>
  <c r="X1045"/>
  <c r="X1009"/>
  <c r="X973"/>
  <c r="X937"/>
  <c r="X1226"/>
  <c r="X1190"/>
  <c r="X1154"/>
  <c r="X1357"/>
  <c r="X1321"/>
  <c r="X1285"/>
  <c r="X1249"/>
  <c r="X1499"/>
  <c r="X1463"/>
  <c r="X1427"/>
  <c r="X1391"/>
  <c r="X1655"/>
  <c r="X1619"/>
  <c r="X1583"/>
  <c r="X1547"/>
  <c r="X1786"/>
  <c r="X1750"/>
  <c r="X1714"/>
  <c r="X1678"/>
  <c r="X1924"/>
  <c r="X1888"/>
  <c r="X1852"/>
  <c r="X1816"/>
  <c r="X903"/>
  <c r="X867"/>
  <c r="X831"/>
  <c r="X795"/>
  <c r="X1106"/>
  <c r="X1070"/>
  <c r="X1034"/>
  <c r="X998"/>
  <c r="X962"/>
  <c r="X926"/>
  <c r="X1215"/>
  <c r="X1179"/>
  <c r="X1143"/>
  <c r="X1352"/>
  <c r="X1316"/>
  <c r="X1280"/>
  <c r="X1244"/>
  <c r="X1488"/>
  <c r="X1452"/>
  <c r="X1416"/>
  <c r="X1380"/>
  <c r="X1644"/>
  <c r="X1608"/>
  <c r="X1572"/>
  <c r="X1536"/>
  <c r="X1775"/>
  <c r="X1739"/>
  <c r="X862"/>
  <c r="X826"/>
  <c r="X790"/>
  <c r="X1095"/>
  <c r="X1059"/>
  <c r="X1023"/>
  <c r="X987"/>
  <c r="X951"/>
  <c r="X915"/>
  <c r="X1204"/>
  <c r="X1168"/>
  <c r="X1132"/>
  <c r="X1341"/>
  <c r="X1305"/>
  <c r="X1269"/>
  <c r="X1513"/>
  <c r="X1477"/>
  <c r="X1441"/>
  <c r="X1405"/>
  <c r="X1369"/>
  <c r="X1627"/>
  <c r="X1591"/>
  <c r="X1555"/>
  <c r="X1519"/>
  <c r="X1758"/>
  <c r="X1722"/>
  <c r="X1686"/>
  <c r="X1932"/>
  <c r="X1896"/>
  <c r="X1860"/>
  <c r="X1824"/>
  <c r="X896"/>
  <c r="X881"/>
  <c r="X845"/>
  <c r="X809"/>
  <c r="X1114"/>
  <c r="X1078"/>
  <c r="X1042"/>
  <c r="X1006"/>
  <c r="X970"/>
  <c r="X934"/>
  <c r="X1223"/>
  <c r="X1187"/>
  <c r="X1151"/>
  <c r="X1354"/>
  <c r="X1318"/>
  <c r="X1282"/>
  <c r="X1246"/>
  <c r="X1490"/>
  <c r="X1454"/>
  <c r="X1418"/>
  <c r="X1382"/>
  <c r="X1640"/>
  <c r="X1604"/>
  <c r="X1568"/>
  <c r="X1532"/>
  <c r="X1771"/>
  <c r="X1735"/>
  <c r="X1699"/>
  <c r="X1663"/>
  <c r="X1915"/>
  <c r="X1879"/>
  <c r="X1843"/>
  <c r="X1807"/>
  <c r="X775"/>
  <c r="X882"/>
  <c r="X846"/>
  <c r="X810"/>
  <c r="X1115"/>
  <c r="X1079"/>
  <c r="X1043"/>
  <c r="X1007"/>
  <c r="X971"/>
  <c r="X935"/>
  <c r="X1224"/>
  <c r="X1188"/>
  <c r="X1152"/>
  <c r="X1355"/>
  <c r="X1319"/>
  <c r="X1283"/>
  <c r="X1247"/>
  <c r="X1491"/>
  <c r="X1455"/>
  <c r="X1419"/>
  <c r="X1383"/>
  <c r="X1641"/>
  <c r="X1605"/>
  <c r="X1569"/>
  <c r="X1533"/>
  <c r="X1766"/>
  <c r="X1730"/>
  <c r="X1694"/>
  <c r="X1658"/>
  <c r="X1904"/>
  <c r="X1868"/>
  <c r="X1832"/>
  <c r="X1796"/>
  <c r="X883"/>
  <c r="X847"/>
  <c r="X811"/>
  <c r="X1116"/>
  <c r="X1080"/>
  <c r="X1044"/>
  <c r="X1008"/>
  <c r="X972"/>
  <c r="X936"/>
  <c r="X1225"/>
  <c r="X1189"/>
  <c r="X1153"/>
  <c r="X1356"/>
  <c r="X1320"/>
  <c r="X1284"/>
  <c r="X1248"/>
  <c r="X1498"/>
  <c r="X1462"/>
  <c r="X1426"/>
  <c r="X1390"/>
  <c r="X1648"/>
  <c r="X1612"/>
  <c r="X1576"/>
  <c r="X1540"/>
  <c r="X1773"/>
  <c r="X1737"/>
  <c r="X1701"/>
  <c r="X1665"/>
  <c r="X1911"/>
  <c r="X1875"/>
  <c r="X1839"/>
  <c r="X1803"/>
  <c r="X854"/>
  <c r="X818"/>
  <c r="X782"/>
  <c r="X1087"/>
  <c r="X1051"/>
  <c r="X1015"/>
  <c r="X979"/>
  <c r="X943"/>
  <c r="X1232"/>
  <c r="X1196"/>
  <c r="X1160"/>
  <c r="X1124"/>
  <c r="X1327"/>
  <c r="X1291"/>
  <c r="X1255"/>
  <c r="X1505"/>
  <c r="X1469"/>
  <c r="X1433"/>
  <c r="X1397"/>
  <c r="X1361"/>
  <c r="X1625"/>
  <c r="X1589"/>
  <c r="X1553"/>
  <c r="X1517"/>
  <c r="X1756"/>
  <c r="X1720"/>
  <c r="X1684"/>
  <c r="X1930"/>
  <c r="X1894"/>
  <c r="X1858"/>
  <c r="X1822"/>
  <c r="X909"/>
  <c r="X873"/>
  <c r="X837"/>
  <c r="X801"/>
  <c r="X1112"/>
  <c r="X1076"/>
  <c r="X1040"/>
  <c r="X1004"/>
  <c r="X968"/>
  <c r="X932"/>
  <c r="X1221"/>
  <c r="X1185"/>
  <c r="X1149"/>
  <c r="X1358"/>
  <c r="X1322"/>
  <c r="X1286"/>
  <c r="X1250"/>
  <c r="X1494"/>
  <c r="X1458"/>
  <c r="X1422"/>
  <c r="X1386"/>
  <c r="X1650"/>
  <c r="X1614"/>
  <c r="X1578"/>
  <c r="X1542"/>
  <c r="X1781"/>
  <c r="X1745"/>
  <c r="X1709"/>
  <c r="X1673"/>
  <c r="X1919"/>
  <c r="X1883"/>
  <c r="X1847"/>
  <c r="X868"/>
  <c r="X832"/>
  <c r="X796"/>
  <c r="X1101"/>
  <c r="X1065"/>
  <c r="X1029"/>
  <c r="X993"/>
  <c r="X957"/>
  <c r="X921"/>
  <c r="X1210"/>
  <c r="X1174"/>
  <c r="X1138"/>
  <c r="X1347"/>
  <c r="X1311"/>
  <c r="X1275"/>
  <c r="X1239"/>
  <c r="X1483"/>
  <c r="X1447"/>
  <c r="X1411"/>
  <c r="X1375"/>
  <c r="X1633"/>
  <c r="X1597"/>
  <c r="X1561"/>
  <c r="X1525"/>
  <c r="X1764"/>
  <c r="X1728"/>
  <c r="X1692"/>
  <c r="X1938"/>
  <c r="X1902"/>
  <c r="X1866"/>
  <c r="X1830"/>
  <c r="X1794"/>
  <c r="X887"/>
  <c r="X851"/>
  <c r="X815"/>
  <c r="X779"/>
  <c r="X1084"/>
  <c r="X1048"/>
  <c r="X1012"/>
  <c r="X976"/>
  <c r="X940"/>
  <c r="X1229"/>
  <c r="X1193"/>
  <c r="X1157"/>
  <c r="X1121"/>
  <c r="X1324"/>
  <c r="X1288"/>
  <c r="X1252"/>
  <c r="X1496"/>
  <c r="X1460"/>
  <c r="X1424"/>
  <c r="X1388"/>
  <c r="X1646"/>
  <c r="X1610"/>
  <c r="X1574"/>
  <c r="X1538"/>
  <c r="X1777"/>
  <c r="X1741"/>
  <c r="X1705"/>
  <c r="X1669"/>
  <c r="X1921"/>
  <c r="X1885"/>
  <c r="X1849"/>
  <c r="X1813"/>
  <c r="X892"/>
  <c r="X888"/>
  <c r="X852"/>
  <c r="X816"/>
  <c r="X780"/>
  <c r="X1085"/>
  <c r="X1049"/>
  <c r="X1013"/>
  <c r="X977"/>
  <c r="X941"/>
  <c r="X1230"/>
  <c r="X1194"/>
  <c r="X1158"/>
  <c r="X1122"/>
  <c r="X1325"/>
  <c r="X1289"/>
  <c r="X1253"/>
  <c r="X1497"/>
  <c r="X1461"/>
  <c r="X1425"/>
  <c r="X1389"/>
  <c r="X1647"/>
  <c r="X1611"/>
  <c r="X1575"/>
  <c r="X1539"/>
  <c r="X1772"/>
  <c r="X1736"/>
  <c r="X1700"/>
  <c r="X1664"/>
  <c r="X1910"/>
  <c r="X1874"/>
  <c r="X1838"/>
  <c r="X1802"/>
  <c r="X889"/>
  <c r="X853"/>
  <c r="X817"/>
  <c r="X781"/>
  <c r="X1086"/>
  <c r="X1050"/>
  <c r="X1014"/>
  <c r="X978"/>
  <c r="X942"/>
  <c r="X1231"/>
  <c r="X1195"/>
  <c r="X1159"/>
  <c r="X1123"/>
  <c r="X1326"/>
  <c r="X1290"/>
  <c r="X1254"/>
  <c r="X1504"/>
  <c r="X1468"/>
  <c r="X1432"/>
  <c r="X1396"/>
  <c r="X1654"/>
  <c r="X1618"/>
  <c r="X1582"/>
  <c r="X1546"/>
  <c r="X1779"/>
  <c r="X1743"/>
  <c r="X1707"/>
  <c r="X1671"/>
  <c r="X1917"/>
  <c r="X1881"/>
  <c r="X1845"/>
  <c r="X1809"/>
  <c r="X860"/>
  <c r="X824"/>
  <c r="X788"/>
  <c r="X1093"/>
  <c r="X1057"/>
  <c r="X1021"/>
  <c r="X985"/>
  <c r="X949"/>
  <c r="X913"/>
  <c r="X1202"/>
  <c r="X1166"/>
  <c r="X1130"/>
  <c r="X1333"/>
  <c r="X1297"/>
  <c r="X1261"/>
  <c r="X1511"/>
  <c r="X1475"/>
  <c r="X1439"/>
  <c r="X1403"/>
  <c r="X1367"/>
  <c r="X1631"/>
  <c r="X1595"/>
  <c r="X1559"/>
  <c r="X1523"/>
  <c r="X1762"/>
  <c r="X1726"/>
  <c r="X1690"/>
  <c r="X1936"/>
  <c r="X1900"/>
  <c r="X1864"/>
  <c r="X1828"/>
  <c r="X884"/>
  <c r="X879"/>
  <c r="X843"/>
  <c r="X807"/>
  <c r="X911"/>
  <c r="X1082"/>
  <c r="X1046"/>
  <c r="X1010"/>
  <c r="X974"/>
  <c r="X938"/>
  <c r="X1227"/>
  <c r="X1191"/>
  <c r="X1155"/>
  <c r="X1119"/>
  <c r="X1328"/>
  <c r="X1292"/>
  <c r="X1256"/>
  <c r="X1500"/>
  <c r="X1464"/>
  <c r="X1428"/>
  <c r="X1392"/>
  <c r="X1656"/>
  <c r="X1620"/>
  <c r="X1584"/>
  <c r="X1548"/>
  <c r="X1787"/>
  <c r="X1751"/>
  <c r="X1715"/>
  <c r="X1679"/>
  <c r="X1925"/>
  <c r="X874"/>
  <c r="X838"/>
  <c r="X802"/>
  <c r="X1107"/>
  <c r="X1071"/>
  <c r="X1035"/>
  <c r="X999"/>
  <c r="X963"/>
  <c r="X927"/>
  <c r="X1216"/>
  <c r="X1180"/>
  <c r="X1144"/>
  <c r="X1353"/>
  <c r="X1317"/>
  <c r="X1281"/>
  <c r="X1245"/>
  <c r="X1489"/>
  <c r="X1453"/>
  <c r="X1417"/>
  <c r="X1381"/>
  <c r="X1639"/>
  <c r="X1603"/>
  <c r="X1567"/>
  <c r="X1531"/>
  <c r="X1770"/>
  <c r="X1734"/>
  <c r="X1698"/>
  <c r="X1662"/>
  <c r="X1908"/>
  <c r="X1872"/>
  <c r="X1836"/>
  <c r="X1800"/>
  <c r="X893"/>
  <c r="X857"/>
  <c r="X821"/>
  <c r="X785"/>
  <c r="X1090"/>
  <c r="X1054"/>
  <c r="X1018"/>
  <c r="X982"/>
  <c r="X946"/>
  <c r="X1235"/>
  <c r="X1199"/>
  <c r="X1163"/>
  <c r="X1127"/>
  <c r="X1330"/>
  <c r="X1294"/>
  <c r="X1258"/>
  <c r="X1502"/>
  <c r="X1466"/>
  <c r="X1430"/>
  <c r="X1394"/>
  <c r="X1652"/>
  <c r="X1616"/>
  <c r="X1580"/>
  <c r="X1544"/>
  <c r="X1783"/>
  <c r="X1747"/>
  <c r="X1711"/>
  <c r="X1675"/>
  <c r="X1927"/>
  <c r="X1891"/>
  <c r="X1855"/>
  <c r="X1819"/>
  <c r="X910"/>
  <c r="X894"/>
  <c r="X858"/>
  <c r="X822"/>
  <c r="X786"/>
  <c r="X1091"/>
  <c r="X1055"/>
  <c r="X1019"/>
  <c r="X983"/>
  <c r="X947"/>
  <c r="X1118"/>
  <c r="X1200"/>
  <c r="X1164"/>
  <c r="X1128"/>
  <c r="X1331"/>
  <c r="X1295"/>
  <c r="X1259"/>
  <c r="X1503"/>
  <c r="X1467"/>
  <c r="X1431"/>
  <c r="X1395"/>
  <c r="X1653"/>
  <c r="X1617"/>
  <c r="X1581"/>
  <c r="X1545"/>
  <c r="X1778"/>
  <c r="X1742"/>
  <c r="X1706"/>
  <c r="X1670"/>
  <c r="X1916"/>
  <c r="X1880"/>
  <c r="X1844"/>
  <c r="X1808"/>
  <c r="X895"/>
  <c r="X859"/>
  <c r="X823"/>
  <c r="X787"/>
  <c r="X1092"/>
  <c r="X1056"/>
  <c r="X1020"/>
  <c r="X984"/>
  <c r="X948"/>
  <c r="X912"/>
  <c r="X1201"/>
  <c r="X1165"/>
  <c r="X1129"/>
  <c r="X1332"/>
  <c r="X1296"/>
  <c r="X1260"/>
  <c r="X1510"/>
  <c r="X1474"/>
  <c r="X1438"/>
  <c r="X1402"/>
  <c r="X1366"/>
  <c r="X1624"/>
  <c r="X1588"/>
  <c r="X1552"/>
  <c r="X1785"/>
  <c r="X1749"/>
  <c r="X1713"/>
  <c r="X1677"/>
  <c r="X1923"/>
  <c r="X1887"/>
  <c r="X1851"/>
  <c r="X1815"/>
  <c r="X866"/>
  <c r="X830"/>
  <c r="X794"/>
  <c r="X1099"/>
  <c r="X1063"/>
  <c r="X1027"/>
  <c r="X991"/>
  <c r="X955"/>
  <c r="X919"/>
  <c r="X1208"/>
  <c r="X1172"/>
  <c r="X1136"/>
  <c r="X1339"/>
  <c r="X1303"/>
  <c r="X1267"/>
  <c r="X1360"/>
  <c r="X1481"/>
  <c r="X1445"/>
  <c r="X1409"/>
  <c r="X1373"/>
  <c r="X1637"/>
  <c r="X1601"/>
  <c r="X1565"/>
  <c r="X1529"/>
  <c r="X1768"/>
  <c r="X1732"/>
  <c r="X1696"/>
  <c r="X1660"/>
  <c r="X1906"/>
  <c r="X1870"/>
  <c r="X1834"/>
  <c r="X1798"/>
  <c r="X885"/>
  <c r="X849"/>
  <c r="X813"/>
  <c r="X777"/>
  <c r="X1088"/>
  <c r="X1052"/>
  <c r="X1016"/>
  <c r="X980"/>
  <c r="X944"/>
  <c r="X1233"/>
  <c r="X1197"/>
  <c r="X1161"/>
  <c r="X1125"/>
  <c r="X1334"/>
  <c r="X1298"/>
  <c r="X1262"/>
  <c r="X1506"/>
  <c r="X1470"/>
  <c r="X1434"/>
  <c r="X1398"/>
  <c r="X1362"/>
  <c r="X1626"/>
  <c r="X1590"/>
  <c r="X1554"/>
  <c r="X1518"/>
  <c r="X1757"/>
  <c r="X1238"/>
  <c r="X1602"/>
  <c r="X1703"/>
  <c r="X1913"/>
  <c r="X1859"/>
  <c r="X1274"/>
  <c r="X1638"/>
  <c r="X1721"/>
  <c r="X1931"/>
  <c r="X1871"/>
  <c r="X1310"/>
  <c r="X1374"/>
  <c r="X1733"/>
  <c r="X1661"/>
  <c r="X1877"/>
  <c r="X1410"/>
  <c r="X1769"/>
  <c r="X1667"/>
  <c r="X1889"/>
  <c r="X1835"/>
  <c r="X1446"/>
  <c r="X1530"/>
  <c r="X1685"/>
  <c r="X1895"/>
  <c r="X1841"/>
  <c r="X1799"/>
  <c r="X1482"/>
  <c r="X1566"/>
  <c r="X1697"/>
  <c r="X1907"/>
  <c r="X1853"/>
  <c r="X1811"/>
  <c r="X1817"/>
  <c r="X1823"/>
  <c r="X1805"/>
  <c r="X10"/>
  <c r="X409"/>
  <c r="X14"/>
  <c r="X580"/>
  <c r="X58"/>
  <c r="X364"/>
  <c r="X444"/>
  <c r="X594"/>
  <c r="X508"/>
  <c r="X357"/>
  <c r="X689"/>
  <c r="X41"/>
  <c r="X365"/>
  <c r="X451"/>
  <c r="X601"/>
  <c r="X514"/>
  <c r="X351"/>
  <c r="X230"/>
  <c r="X282"/>
  <c r="X728"/>
  <c r="X525"/>
  <c r="X669"/>
  <c r="X147"/>
  <c r="X604"/>
  <c r="X64"/>
  <c r="X370"/>
  <c r="X450"/>
  <c r="X600"/>
  <c r="X526"/>
  <c r="X375"/>
  <c r="X695"/>
  <c r="X47"/>
  <c r="X371"/>
  <c r="X457"/>
  <c r="X607"/>
  <c r="X532"/>
  <c r="X369"/>
  <c r="X236"/>
  <c r="X288"/>
  <c r="X734"/>
  <c r="X531"/>
  <c r="X675"/>
  <c r="X153"/>
  <c r="X50"/>
  <c r="X622"/>
  <c r="X76"/>
  <c r="X376"/>
  <c r="X456"/>
  <c r="X606"/>
  <c r="X544"/>
  <c r="X393"/>
  <c r="X701"/>
  <c r="X53"/>
  <c r="X377"/>
  <c r="X463"/>
  <c r="X613"/>
  <c r="X550"/>
  <c r="X387"/>
  <c r="X242"/>
  <c r="X294"/>
  <c r="X740"/>
  <c r="X537"/>
  <c r="X681"/>
  <c r="X201"/>
  <c r="X283"/>
  <c r="X742"/>
  <c r="X136"/>
  <c r="X144"/>
  <c r="X498"/>
  <c r="X648"/>
  <c r="X380"/>
  <c r="X233"/>
  <c r="X743"/>
  <c r="X95"/>
  <c r="X145"/>
  <c r="X505"/>
  <c r="X655"/>
  <c r="X386"/>
  <c r="X221"/>
  <c r="X24"/>
  <c r="X336"/>
  <c r="X422"/>
  <c r="X361"/>
  <c r="X723"/>
  <c r="X255"/>
  <c r="X37"/>
  <c r="X502"/>
  <c r="X557"/>
  <c r="X186"/>
  <c r="X540"/>
  <c r="X690"/>
  <c r="X232"/>
  <c r="X81"/>
  <c r="X431"/>
  <c r="X137"/>
  <c r="X187"/>
  <c r="X547"/>
  <c r="X697"/>
  <c r="X238"/>
  <c r="X75"/>
  <c r="X66"/>
  <c r="X378"/>
  <c r="X464"/>
  <c r="X608"/>
  <c r="X765"/>
  <c r="X127"/>
  <c r="X121"/>
  <c r="X314"/>
  <c r="X411"/>
  <c r="X228"/>
  <c r="X286"/>
  <c r="X732"/>
  <c r="X92"/>
  <c r="X628"/>
  <c r="X479"/>
  <c r="X611"/>
  <c r="X229"/>
  <c r="X287"/>
  <c r="X739"/>
  <c r="X104"/>
  <c r="X640"/>
  <c r="X108"/>
  <c r="X152"/>
  <c r="X506"/>
  <c r="X650"/>
  <c r="X447"/>
  <c r="X591"/>
  <c r="X748"/>
  <c r="X188"/>
  <c r="X124"/>
  <c r="X177"/>
  <c r="X116"/>
  <c r="X688"/>
  <c r="X100"/>
  <c r="X400"/>
  <c r="X480"/>
  <c r="X630"/>
  <c r="X320"/>
  <c r="X185"/>
  <c r="X725"/>
  <c r="X77"/>
  <c r="X401"/>
  <c r="X487"/>
  <c r="X637"/>
  <c r="X326"/>
  <c r="X173"/>
  <c r="X266"/>
  <c r="X318"/>
  <c r="X764"/>
  <c r="X277"/>
  <c r="X705"/>
  <c r="X183"/>
  <c r="X134"/>
  <c r="X706"/>
  <c r="X106"/>
  <c r="X406"/>
  <c r="X486"/>
  <c r="X636"/>
  <c r="X338"/>
  <c r="X197"/>
  <c r="X731"/>
  <c r="X83"/>
  <c r="X407"/>
  <c r="X493"/>
  <c r="X643"/>
  <c r="X344"/>
  <c r="X191"/>
  <c r="X272"/>
  <c r="X324"/>
  <c r="X770"/>
  <c r="X313"/>
  <c r="X711"/>
  <c r="X189"/>
  <c r="X543"/>
  <c r="X724"/>
  <c r="X130"/>
  <c r="X412"/>
  <c r="X492"/>
  <c r="X642"/>
  <c r="X362"/>
  <c r="X215"/>
  <c r="X737"/>
  <c r="X89"/>
  <c r="X274"/>
  <c r="X499"/>
  <c r="X649"/>
  <c r="X368"/>
  <c r="X209"/>
  <c r="X12"/>
  <c r="X330"/>
  <c r="X416"/>
  <c r="X337"/>
  <c r="X717"/>
  <c r="X249"/>
  <c r="X219"/>
  <c r="X484"/>
  <c r="X545"/>
  <c r="X180"/>
  <c r="X534"/>
  <c r="X684"/>
  <c r="X220"/>
  <c r="X69"/>
  <c r="X425"/>
  <c r="X131"/>
  <c r="X181"/>
  <c r="X541"/>
  <c r="X691"/>
  <c r="X214"/>
  <c r="X57"/>
  <c r="X60"/>
  <c r="X372"/>
  <c r="X458"/>
  <c r="X602"/>
  <c r="X759"/>
  <c r="X79"/>
  <c r="X85"/>
  <c r="X296"/>
  <c r="X381"/>
  <c r="X222"/>
  <c r="X280"/>
  <c r="X726"/>
  <c r="X74"/>
  <c r="X610"/>
  <c r="X473"/>
  <c r="X605"/>
  <c r="X223"/>
  <c r="X281"/>
  <c r="X733"/>
  <c r="X80"/>
  <c r="X616"/>
  <c r="X102"/>
  <c r="X146"/>
  <c r="X500"/>
  <c r="X644"/>
  <c r="X441"/>
  <c r="X585"/>
  <c r="X195"/>
  <c r="X148"/>
  <c r="X269"/>
  <c r="X264"/>
  <c r="X322"/>
  <c r="X768"/>
  <c r="X325"/>
  <c r="X736"/>
  <c r="X539"/>
  <c r="X647"/>
  <c r="X265"/>
  <c r="X323"/>
  <c r="X574"/>
  <c r="X355"/>
  <c r="X761"/>
  <c r="X18"/>
  <c r="X231"/>
  <c r="X343"/>
  <c r="X418"/>
  <c r="X491"/>
  <c r="X162"/>
  <c r="X516"/>
  <c r="X666"/>
  <c r="X166"/>
  <c r="X15"/>
  <c r="X767"/>
  <c r="X113"/>
  <c r="X163"/>
  <c r="X523"/>
  <c r="X673"/>
  <c r="X160"/>
  <c r="X9"/>
  <c r="X42"/>
  <c r="X354"/>
  <c r="X440"/>
  <c r="X584"/>
  <c r="X741"/>
  <c r="X237"/>
  <c r="X367"/>
  <c r="X442"/>
  <c r="X509"/>
  <c r="X168"/>
  <c r="X522"/>
  <c r="X672"/>
  <c r="X178"/>
  <c r="X33"/>
  <c r="X773"/>
  <c r="X119"/>
  <c r="X169"/>
  <c r="X529"/>
  <c r="X679"/>
  <c r="X184"/>
  <c r="X27"/>
  <c r="X48"/>
  <c r="X360"/>
  <c r="X446"/>
  <c r="X590"/>
  <c r="X747"/>
  <c r="X243"/>
  <c r="X385"/>
  <c r="X460"/>
  <c r="X521"/>
  <c r="X174"/>
  <c r="X528"/>
  <c r="X678"/>
  <c r="X202"/>
  <c r="X51"/>
  <c r="X419"/>
  <c r="X125"/>
  <c r="X175"/>
  <c r="X535"/>
  <c r="X685"/>
  <c r="X196"/>
  <c r="X45"/>
  <c r="X54"/>
  <c r="X366"/>
  <c r="X452"/>
  <c r="X596"/>
  <c r="X753"/>
  <c r="X49"/>
  <c r="X55"/>
  <c r="X290"/>
  <c r="X363"/>
  <c r="X216"/>
  <c r="X570"/>
  <c r="X720"/>
  <c r="X56"/>
  <c r="X598"/>
  <c r="X467"/>
  <c r="X599"/>
  <c r="X217"/>
  <c r="X275"/>
  <c r="X727"/>
  <c r="X62"/>
  <c r="X592"/>
  <c r="X96"/>
  <c r="X408"/>
  <c r="X494"/>
  <c r="X638"/>
  <c r="X435"/>
  <c r="X579"/>
  <c r="X115"/>
  <c r="X410"/>
  <c r="X251"/>
  <c r="X258"/>
  <c r="X316"/>
  <c r="X762"/>
  <c r="X307"/>
  <c r="X718"/>
  <c r="X527"/>
  <c r="X641"/>
  <c r="X259"/>
  <c r="X317"/>
  <c r="X769"/>
  <c r="X331"/>
  <c r="X730"/>
  <c r="X138"/>
  <c r="X182"/>
  <c r="X536"/>
  <c r="X680"/>
  <c r="X477"/>
  <c r="X621"/>
  <c r="X139"/>
  <c r="X262"/>
  <c r="X129"/>
  <c r="X52"/>
  <c r="X358"/>
  <c r="X438"/>
  <c r="X588"/>
  <c r="X490"/>
  <c r="X333"/>
  <c r="X683"/>
  <c r="X35"/>
  <c r="X359"/>
  <c r="X445"/>
  <c r="X595"/>
  <c r="X496"/>
  <c r="X339"/>
  <c r="X224"/>
  <c r="X276"/>
  <c r="X722"/>
  <c r="X519"/>
  <c r="X663"/>
  <c r="X699"/>
  <c r="X542"/>
  <c r="X70"/>
  <c r="X267"/>
  <c r="X103"/>
  <c r="X538"/>
  <c r="X291"/>
  <c r="X198"/>
  <c r="X552"/>
  <c r="X702"/>
  <c r="X268"/>
  <c r="X117"/>
  <c r="X449"/>
  <c r="X581"/>
  <c r="X199"/>
  <c r="X559"/>
  <c r="X709"/>
  <c r="X8"/>
  <c r="X105"/>
  <c r="X78"/>
  <c r="X390"/>
  <c r="X476"/>
  <c r="X620"/>
  <c r="X417"/>
  <c r="X13"/>
  <c r="X133"/>
  <c r="X556"/>
  <c r="X327"/>
  <c r="X204"/>
  <c r="X558"/>
  <c r="X708"/>
  <c r="X20"/>
  <c r="X135"/>
  <c r="X455"/>
  <c r="X587"/>
  <c r="X205"/>
  <c r="X565"/>
  <c r="X715"/>
  <c r="X26"/>
  <c r="X123"/>
  <c r="X84"/>
  <c r="X396"/>
  <c r="X482"/>
  <c r="X626"/>
  <c r="X423"/>
  <c r="X25"/>
  <c r="X273"/>
  <c r="X413"/>
  <c r="X345"/>
  <c r="X210"/>
  <c r="X564"/>
  <c r="X714"/>
  <c r="X38"/>
  <c r="X586"/>
  <c r="X461"/>
  <c r="X593"/>
  <c r="X211"/>
  <c r="X571"/>
  <c r="X721"/>
  <c r="X44"/>
  <c r="X141"/>
  <c r="X90"/>
  <c r="X402"/>
  <c r="X488"/>
  <c r="X632"/>
  <c r="X429"/>
  <c r="X350"/>
  <c r="X97"/>
  <c r="X392"/>
  <c r="X227"/>
  <c r="X252"/>
  <c r="X310"/>
  <c r="X756"/>
  <c r="X289"/>
  <c r="X700"/>
  <c r="X515"/>
  <c r="X635"/>
  <c r="X253"/>
  <c r="X311"/>
  <c r="X763"/>
  <c r="X295"/>
  <c r="X712"/>
  <c r="X132"/>
  <c r="X176"/>
  <c r="X530"/>
  <c r="X674"/>
  <c r="X471"/>
  <c r="X615"/>
  <c r="X109"/>
  <c r="X244"/>
  <c r="X111"/>
  <c r="X34"/>
  <c r="X352"/>
  <c r="X432"/>
  <c r="X582"/>
  <c r="X472"/>
  <c r="X315"/>
  <c r="X677"/>
  <c r="X29"/>
  <c r="X353"/>
  <c r="X439"/>
  <c r="X589"/>
  <c r="X478"/>
  <c r="X321"/>
  <c r="X218"/>
  <c r="X572"/>
  <c r="X716"/>
  <c r="X513"/>
  <c r="X657"/>
  <c r="X171"/>
  <c r="X98"/>
  <c r="X670"/>
  <c r="X94"/>
  <c r="X394"/>
  <c r="X474"/>
  <c r="X624"/>
  <c r="X302"/>
  <c r="X167"/>
  <c r="X719"/>
  <c r="X71"/>
  <c r="X395"/>
  <c r="X481"/>
  <c r="X631"/>
  <c r="X308"/>
  <c r="X161"/>
  <c r="X260"/>
  <c r="X312"/>
  <c r="X758"/>
  <c r="X573"/>
  <c r="X771"/>
  <c r="X627"/>
  <c r="X112"/>
  <c r="X46"/>
  <c r="X213"/>
  <c r="X332"/>
  <c r="X155"/>
  <c r="X234"/>
  <c r="X292"/>
  <c r="X738"/>
  <c r="X110"/>
  <c r="X646"/>
  <c r="X485"/>
  <c r="X617"/>
  <c r="X235"/>
  <c r="X293"/>
  <c r="X745"/>
  <c r="X122"/>
  <c r="X658"/>
  <c r="X114"/>
  <c r="X158"/>
  <c r="X512"/>
  <c r="X656"/>
  <c r="X453"/>
  <c r="X597"/>
  <c r="X31"/>
  <c r="X356"/>
  <c r="X179"/>
  <c r="X240"/>
  <c r="X298"/>
  <c r="X744"/>
  <c r="X128"/>
  <c r="X664"/>
  <c r="X497"/>
  <c r="X623"/>
  <c r="X241"/>
  <c r="X299"/>
  <c r="X751"/>
  <c r="X140"/>
  <c r="X676"/>
  <c r="X120"/>
  <c r="X164"/>
  <c r="X518"/>
  <c r="X662"/>
  <c r="X459"/>
  <c r="X603"/>
  <c r="X67"/>
  <c r="X374"/>
  <c r="X203"/>
  <c r="X246"/>
  <c r="X304"/>
  <c r="X750"/>
  <c r="X549"/>
  <c r="X682"/>
  <c r="X503"/>
  <c r="X629"/>
  <c r="X247"/>
  <c r="X305"/>
  <c r="X757"/>
  <c r="X561"/>
  <c r="X694"/>
  <c r="X126"/>
  <c r="X170"/>
  <c r="X524"/>
  <c r="X668"/>
  <c r="X465"/>
  <c r="X609"/>
  <c r="X91"/>
  <c r="X226"/>
  <c r="X87"/>
  <c r="X28"/>
  <c r="X346"/>
  <c r="X426"/>
  <c r="X576"/>
  <c r="X454"/>
  <c r="X303"/>
  <c r="X671"/>
  <c r="X23"/>
  <c r="X347"/>
  <c r="X433"/>
  <c r="X583"/>
  <c r="X466"/>
  <c r="X309"/>
  <c r="X212"/>
  <c r="X566"/>
  <c r="X710"/>
  <c r="X507"/>
  <c r="X651"/>
  <c r="X165"/>
  <c r="X86"/>
  <c r="X652"/>
  <c r="X88"/>
  <c r="X388"/>
  <c r="X468"/>
  <c r="X618"/>
  <c r="X278"/>
  <c r="X143"/>
  <c r="X713"/>
  <c r="X65"/>
  <c r="X389"/>
  <c r="X475"/>
  <c r="X625"/>
  <c r="X284"/>
  <c r="X149"/>
  <c r="X254"/>
  <c r="X306"/>
  <c r="X752"/>
  <c r="X567"/>
  <c r="X693"/>
  <c r="X225"/>
  <c r="X319"/>
  <c r="X772"/>
  <c r="X437"/>
  <c r="X156"/>
  <c r="X510"/>
  <c r="X660"/>
  <c r="X154"/>
  <c r="X263"/>
  <c r="X755"/>
  <c r="X107"/>
  <c r="X157"/>
  <c r="X517"/>
  <c r="X667"/>
  <c r="X142"/>
  <c r="X257"/>
  <c r="X36"/>
  <c r="X348"/>
  <c r="X434"/>
  <c r="X578"/>
  <c r="X735"/>
  <c r="X384"/>
  <c r="X614"/>
  <c r="X686"/>
  <c r="X40"/>
  <c r="X118"/>
  <c r="X19"/>
  <c r="X172"/>
  <c r="X21"/>
  <c r="X270"/>
  <c r="X328"/>
  <c r="X774"/>
  <c r="X349"/>
  <c r="X754"/>
  <c r="X551"/>
  <c r="X653"/>
  <c r="X271"/>
  <c r="X329"/>
  <c r="X415"/>
  <c r="X379"/>
  <c r="X766"/>
  <c r="X533"/>
  <c r="X194"/>
  <c r="X548"/>
  <c r="X692"/>
  <c r="X489"/>
  <c r="X633"/>
  <c r="X43"/>
  <c r="X190"/>
  <c r="X39"/>
  <c r="X16"/>
  <c r="X334"/>
  <c r="X414"/>
  <c r="X373"/>
  <c r="X424"/>
  <c r="X563"/>
  <c r="X659"/>
  <c r="X11"/>
  <c r="X335"/>
  <c r="X421"/>
  <c r="X403"/>
  <c r="X430"/>
  <c r="X279"/>
  <c r="X200"/>
  <c r="X554"/>
  <c r="X698"/>
  <c r="X495"/>
  <c r="X639"/>
  <c r="X61"/>
  <c r="X208"/>
  <c r="X63"/>
  <c r="X22"/>
  <c r="X340"/>
  <c r="X420"/>
  <c r="X397"/>
  <c r="X436"/>
  <c r="X285"/>
  <c r="X665"/>
  <c r="X17"/>
  <c r="X341"/>
  <c r="X427"/>
  <c r="X577"/>
  <c r="X448"/>
  <c r="X297"/>
  <c r="X206"/>
  <c r="X560"/>
  <c r="X704"/>
  <c r="X501"/>
  <c r="X645"/>
  <c r="X159"/>
  <c r="X68"/>
  <c r="X634"/>
  <c r="X82"/>
  <c r="X382"/>
  <c r="X462"/>
  <c r="X612"/>
  <c r="X562"/>
  <c r="X405"/>
  <c r="X707"/>
  <c r="X59"/>
  <c r="X383"/>
  <c r="X469"/>
  <c r="X619"/>
  <c r="X568"/>
  <c r="X399"/>
  <c r="X248"/>
  <c r="X300"/>
  <c r="X746"/>
  <c r="X555"/>
  <c r="X687"/>
  <c r="X207"/>
  <c r="X301"/>
  <c r="X760"/>
  <c r="X7"/>
  <c r="X150"/>
  <c r="X504"/>
  <c r="X654"/>
  <c r="X398"/>
  <c r="X245"/>
  <c r="X749"/>
  <c r="X101"/>
  <c r="X151"/>
  <c r="X511"/>
  <c r="X661"/>
  <c r="X404"/>
  <c r="X239"/>
  <c r="X30"/>
  <c r="X342"/>
  <c r="X428"/>
  <c r="X391"/>
  <c r="X729"/>
  <c r="X261"/>
  <c r="X73"/>
  <c r="X520"/>
  <c r="X569"/>
  <c r="X192"/>
  <c r="X546"/>
  <c r="X696"/>
  <c r="X250"/>
  <c r="X99"/>
  <c r="X443"/>
  <c r="X575"/>
  <c r="X193"/>
  <c r="X553"/>
  <c r="X703"/>
  <c r="X256"/>
  <c r="X93"/>
  <c r="X72"/>
  <c r="X470"/>
  <c r="X483"/>
  <c r="Z483" l="1"/>
  <c r="AA483"/>
  <c r="AA470"/>
  <c r="Z470"/>
  <c r="AA72"/>
  <c r="Z72"/>
  <c r="Z93"/>
  <c r="AA93"/>
  <c r="AA256"/>
  <c r="Z256"/>
  <c r="Z703"/>
  <c r="AA703"/>
  <c r="AA553"/>
  <c r="Z553"/>
  <c r="AA193"/>
  <c r="Z193"/>
  <c r="Z575"/>
  <c r="AA575"/>
  <c r="Z443"/>
  <c r="AA443"/>
  <c r="AA99"/>
  <c r="Z99"/>
  <c r="AA250"/>
  <c r="Z250"/>
  <c r="Z696"/>
  <c r="AA696"/>
  <c r="Z546"/>
  <c r="AA546"/>
  <c r="AA192"/>
  <c r="Z192"/>
  <c r="Z569"/>
  <c r="AA569"/>
  <c r="AA520"/>
  <c r="Z520"/>
  <c r="AA73"/>
  <c r="Z73"/>
  <c r="Z261"/>
  <c r="AA261"/>
  <c r="Z729"/>
  <c r="AA729"/>
  <c r="Z391"/>
  <c r="AA391"/>
  <c r="Z428"/>
  <c r="AA428"/>
  <c r="AA342"/>
  <c r="Z342"/>
  <c r="AA30"/>
  <c r="Z30"/>
  <c r="AA239"/>
  <c r="Z239"/>
  <c r="AA404"/>
  <c r="Z404"/>
  <c r="AA661"/>
  <c r="Z661"/>
  <c r="AA511"/>
  <c r="Z511"/>
  <c r="Z151"/>
  <c r="AA151"/>
  <c r="Z101"/>
  <c r="AA101"/>
  <c r="Z749"/>
  <c r="AA749"/>
  <c r="Z245"/>
  <c r="AA245"/>
  <c r="AA398"/>
  <c r="Z398"/>
  <c r="AA654"/>
  <c r="Z654"/>
  <c r="AA504"/>
  <c r="Z504"/>
  <c r="AA150"/>
  <c r="Z150"/>
  <c r="Z7"/>
  <c r="AA7"/>
  <c r="Z760"/>
  <c r="AA760"/>
  <c r="AA301"/>
  <c r="Z301"/>
  <c r="Z207"/>
  <c r="AA207"/>
  <c r="Z687"/>
  <c r="AA687"/>
  <c r="AA555"/>
  <c r="Z555"/>
  <c r="Z746"/>
  <c r="AA746"/>
  <c r="AA300"/>
  <c r="Z300"/>
  <c r="AA248"/>
  <c r="Z248"/>
  <c r="AA399"/>
  <c r="Z399"/>
  <c r="AA568"/>
  <c r="Z568"/>
  <c r="Z619"/>
  <c r="AA619"/>
  <c r="Z469"/>
  <c r="AA469"/>
  <c r="Z383"/>
  <c r="AA383"/>
  <c r="Z59"/>
  <c r="AA59"/>
  <c r="Z707"/>
  <c r="AA707"/>
  <c r="AA405"/>
  <c r="Z405"/>
  <c r="Z562"/>
  <c r="AA562"/>
  <c r="AA612"/>
  <c r="Z612"/>
  <c r="AA462"/>
  <c r="Z462"/>
  <c r="AA382"/>
  <c r="Z382"/>
  <c r="AA82"/>
  <c r="Z82"/>
  <c r="AA634"/>
  <c r="Z634"/>
  <c r="Z68"/>
  <c r="AA68"/>
  <c r="Z159"/>
  <c r="AA159"/>
  <c r="AA645"/>
  <c r="Z645"/>
  <c r="Z501"/>
  <c r="AA501"/>
  <c r="Z704"/>
  <c r="AA704"/>
  <c r="Z560"/>
  <c r="AA560"/>
  <c r="AA206"/>
  <c r="Z206"/>
  <c r="AA297"/>
  <c r="Z297"/>
  <c r="AA448"/>
  <c r="Z448"/>
  <c r="Z577"/>
  <c r="AA577"/>
  <c r="AA427"/>
  <c r="Z427"/>
  <c r="Z341"/>
  <c r="AA341"/>
  <c r="AA17"/>
  <c r="Z17"/>
  <c r="Z665"/>
  <c r="AA665"/>
  <c r="Z285"/>
  <c r="AA285"/>
  <c r="Z436"/>
  <c r="AA436"/>
  <c r="AA397"/>
  <c r="Z397"/>
  <c r="AA420"/>
  <c r="Z420"/>
  <c r="AA340"/>
  <c r="Z340"/>
  <c r="Z22"/>
  <c r="AA22"/>
  <c r="Z63"/>
  <c r="AA63"/>
  <c r="AA208"/>
  <c r="Z208"/>
  <c r="Z61"/>
  <c r="AA61"/>
  <c r="Z639"/>
  <c r="AA639"/>
  <c r="Z495"/>
  <c r="AA495"/>
  <c r="AA698"/>
  <c r="Z698"/>
  <c r="Z554"/>
  <c r="AA554"/>
  <c r="Z200"/>
  <c r="AA200"/>
  <c r="Z279"/>
  <c r="AA279"/>
  <c r="AA430"/>
  <c r="Z430"/>
  <c r="AA403"/>
  <c r="Z403"/>
  <c r="Z421"/>
  <c r="AA421"/>
  <c r="Z335"/>
  <c r="AA335"/>
  <c r="Z11"/>
  <c r="AA11"/>
  <c r="AA659"/>
  <c r="Z659"/>
  <c r="Z563"/>
  <c r="AA563"/>
  <c r="AA424"/>
  <c r="Z424"/>
  <c r="Z373"/>
  <c r="AA373"/>
  <c r="Z414"/>
  <c r="AA414"/>
  <c r="Z334"/>
  <c r="AA334"/>
  <c r="Z16"/>
  <c r="AA16"/>
  <c r="Z39"/>
  <c r="AA39"/>
  <c r="AA190"/>
  <c r="Z190"/>
  <c r="AA43"/>
  <c r="Z43"/>
  <c r="Z633"/>
  <c r="AA633"/>
  <c r="AA489"/>
  <c r="Z489"/>
  <c r="Z692"/>
  <c r="AA692"/>
  <c r="Z548"/>
  <c r="AA548"/>
  <c r="Z194"/>
  <c r="AA194"/>
  <c r="Z533"/>
  <c r="AA533"/>
  <c r="Z766"/>
  <c r="AA766"/>
  <c r="Z379"/>
  <c r="AA379"/>
  <c r="Z415"/>
  <c r="AA415"/>
  <c r="Z329"/>
  <c r="AA329"/>
  <c r="Z271"/>
  <c r="AA271"/>
  <c r="Z653"/>
  <c r="AA653"/>
  <c r="Z551"/>
  <c r="AA551"/>
  <c r="Z754"/>
  <c r="AA754"/>
  <c r="AA349"/>
  <c r="Z349"/>
  <c r="Z774"/>
  <c r="AA774"/>
  <c r="AA328"/>
  <c r="Z328"/>
  <c r="Z270"/>
  <c r="AA270"/>
  <c r="AA21"/>
  <c r="Z21"/>
  <c r="AA172"/>
  <c r="Z172"/>
  <c r="AA19"/>
  <c r="Z19"/>
  <c r="Z118"/>
  <c r="AA118"/>
  <c r="AA40"/>
  <c r="Z40"/>
  <c r="Z686"/>
  <c r="AA686"/>
  <c r="Z614"/>
  <c r="AA614"/>
  <c r="AA384"/>
  <c r="Z384"/>
  <c r="Z735"/>
  <c r="AA735"/>
  <c r="Z578"/>
  <c r="AA578"/>
  <c r="AA434"/>
  <c r="Z434"/>
  <c r="AA348"/>
  <c r="Z348"/>
  <c r="AA36"/>
  <c r="Z36"/>
  <c r="Z257"/>
  <c r="AA257"/>
  <c r="Z142"/>
  <c r="AA142"/>
  <c r="AA667"/>
  <c r="Z667"/>
  <c r="AA517"/>
  <c r="Z517"/>
  <c r="AA157"/>
  <c r="Z157"/>
  <c r="Z107"/>
  <c r="AA107"/>
  <c r="Z755"/>
  <c r="AA755"/>
  <c r="AA263"/>
  <c r="Z263"/>
  <c r="Z154"/>
  <c r="AA154"/>
  <c r="AA660"/>
  <c r="Z660"/>
  <c r="AA510"/>
  <c r="Z510"/>
  <c r="AA156"/>
  <c r="Z156"/>
  <c r="Z437"/>
  <c r="AA437"/>
  <c r="AA772"/>
  <c r="Z772"/>
  <c r="AA319"/>
  <c r="Z319"/>
  <c r="Z225"/>
  <c r="AA225"/>
  <c r="Z693"/>
  <c r="AA693"/>
  <c r="AA567"/>
  <c r="Z567"/>
  <c r="Z752"/>
  <c r="AA752"/>
  <c r="AA306"/>
  <c r="Z306"/>
  <c r="AA254"/>
  <c r="Z254"/>
  <c r="AA149"/>
  <c r="Z149"/>
  <c r="Z284"/>
  <c r="AA284"/>
  <c r="Z625"/>
  <c r="AA625"/>
  <c r="AA475"/>
  <c r="Z475"/>
  <c r="Z389"/>
  <c r="AA389"/>
  <c r="Z65"/>
  <c r="AA65"/>
  <c r="Z713"/>
  <c r="AA713"/>
  <c r="Z143"/>
  <c r="AA143"/>
  <c r="Z278"/>
  <c r="AA278"/>
  <c r="AA618"/>
  <c r="Z618"/>
  <c r="AA468"/>
  <c r="Z468"/>
  <c r="AA388"/>
  <c r="Z388"/>
  <c r="Z88"/>
  <c r="AA88"/>
  <c r="Z652"/>
  <c r="AA652"/>
  <c r="Z86"/>
  <c r="AA86"/>
  <c r="Z165"/>
  <c r="AA165"/>
  <c r="AA651"/>
  <c r="Z651"/>
  <c r="AA507"/>
  <c r="Z507"/>
  <c r="Z710"/>
  <c r="AA710"/>
  <c r="Z566"/>
  <c r="AA566"/>
  <c r="AA212"/>
  <c r="Z212"/>
  <c r="AA309"/>
  <c r="Z309"/>
  <c r="AA466"/>
  <c r="Z466"/>
  <c r="Z583"/>
  <c r="AA583"/>
  <c r="AA433"/>
  <c r="Z433"/>
  <c r="Z347"/>
  <c r="AA347"/>
  <c r="AA23"/>
  <c r="Z23"/>
  <c r="Z671"/>
  <c r="AA671"/>
  <c r="Z303"/>
  <c r="AA303"/>
  <c r="Z454"/>
  <c r="AA454"/>
  <c r="Z576"/>
  <c r="AA576"/>
  <c r="AA426"/>
  <c r="Z426"/>
  <c r="AA346"/>
  <c r="Z346"/>
  <c r="AA28"/>
  <c r="Z28"/>
  <c r="Z87"/>
  <c r="AA87"/>
  <c r="AA226"/>
  <c r="Z226"/>
  <c r="AA91"/>
  <c r="Z91"/>
  <c r="AA609"/>
  <c r="Z609"/>
  <c r="Z465"/>
  <c r="AA465"/>
  <c r="Z668"/>
  <c r="AA668"/>
  <c r="Z524"/>
  <c r="AA524"/>
  <c r="AA170"/>
  <c r="Z170"/>
  <c r="AA126"/>
  <c r="Z126"/>
  <c r="Z694"/>
  <c r="AA694"/>
  <c r="AA561"/>
  <c r="Z561"/>
  <c r="Z757"/>
  <c r="AA757"/>
  <c r="Z305"/>
  <c r="AA305"/>
  <c r="AA247"/>
  <c r="Z247"/>
  <c r="Z629"/>
  <c r="AA629"/>
  <c r="Z503"/>
  <c r="AA503"/>
  <c r="Z682"/>
  <c r="AA682"/>
  <c r="AA549"/>
  <c r="Z549"/>
  <c r="AA750"/>
  <c r="Z750"/>
  <c r="AA304"/>
  <c r="Z304"/>
  <c r="AA246"/>
  <c r="Z246"/>
  <c r="AA203"/>
  <c r="Z203"/>
  <c r="AA374"/>
  <c r="Z374"/>
  <c r="Z67"/>
  <c r="AA67"/>
  <c r="Z603"/>
  <c r="AA603"/>
  <c r="Z459"/>
  <c r="AA459"/>
  <c r="Z662"/>
  <c r="AA662"/>
  <c r="Z518"/>
  <c r="AA518"/>
  <c r="Z164"/>
  <c r="AA164"/>
  <c r="AA120"/>
  <c r="Z120"/>
  <c r="Z676"/>
  <c r="AA676"/>
  <c r="Z140"/>
  <c r="AA140"/>
  <c r="Z751"/>
  <c r="AA751"/>
  <c r="Z299"/>
  <c r="AA299"/>
  <c r="Z241"/>
  <c r="AA241"/>
  <c r="AA623"/>
  <c r="Z623"/>
  <c r="Z497"/>
  <c r="AA497"/>
  <c r="Z664"/>
  <c r="AA664"/>
  <c r="Z128"/>
  <c r="AA128"/>
  <c r="AA744"/>
  <c r="Z744"/>
  <c r="Z298"/>
  <c r="AA298"/>
  <c r="AA240"/>
  <c r="Z240"/>
  <c r="AA179"/>
  <c r="Z179"/>
  <c r="Z356"/>
  <c r="AA356"/>
  <c r="Z31"/>
  <c r="AA31"/>
  <c r="AA597"/>
  <c r="Z597"/>
  <c r="AA453"/>
  <c r="Z453"/>
  <c r="AA656"/>
  <c r="Z656"/>
  <c r="Z512"/>
  <c r="AA512"/>
  <c r="Z158"/>
  <c r="AA158"/>
  <c r="AA114"/>
  <c r="Z114"/>
  <c r="Z658"/>
  <c r="AA658"/>
  <c r="Z122"/>
  <c r="AA122"/>
  <c r="AA745"/>
  <c r="Z745"/>
  <c r="Z293"/>
  <c r="AA293"/>
  <c r="AA235"/>
  <c r="Z235"/>
  <c r="Z617"/>
  <c r="AA617"/>
  <c r="Z485"/>
  <c r="AA485"/>
  <c r="Z646"/>
  <c r="AA646"/>
  <c r="Z110"/>
  <c r="AA110"/>
  <c r="AA738"/>
  <c r="Z738"/>
  <c r="AA292"/>
  <c r="Z292"/>
  <c r="AA234"/>
  <c r="Z234"/>
  <c r="Z155"/>
  <c r="AA155"/>
  <c r="AA332"/>
  <c r="Z332"/>
  <c r="Z213"/>
  <c r="AA213"/>
  <c r="Z46"/>
  <c r="AA46"/>
  <c r="AA112"/>
  <c r="Z112"/>
  <c r="Z627"/>
  <c r="AA627"/>
  <c r="Z771"/>
  <c r="AA771"/>
  <c r="Z573"/>
  <c r="AA573"/>
  <c r="AA758"/>
  <c r="Z758"/>
  <c r="AA312"/>
  <c r="Z312"/>
  <c r="AA260"/>
  <c r="Z260"/>
  <c r="AA161"/>
  <c r="Z161"/>
  <c r="AA308"/>
  <c r="Z308"/>
  <c r="Z631"/>
  <c r="AA631"/>
  <c r="AA481"/>
  <c r="Z481"/>
  <c r="Z395"/>
  <c r="AA395"/>
  <c r="AA71"/>
  <c r="Z71"/>
  <c r="Z719"/>
  <c r="AA719"/>
  <c r="Z167"/>
  <c r="AA167"/>
  <c r="AA302"/>
  <c r="Z302"/>
  <c r="Z624"/>
  <c r="AA624"/>
  <c r="Z474"/>
  <c r="AA474"/>
  <c r="Z394"/>
  <c r="AA394"/>
  <c r="Z94"/>
  <c r="AA94"/>
  <c r="Z670"/>
  <c r="AA670"/>
  <c r="AA98"/>
  <c r="Z98"/>
  <c r="Z171"/>
  <c r="AA171"/>
  <c r="Z657"/>
  <c r="AA657"/>
  <c r="AA513"/>
  <c r="Z513"/>
  <c r="Z716"/>
  <c r="AA716"/>
  <c r="Z572"/>
  <c r="AA572"/>
  <c r="AA218"/>
  <c r="Z218"/>
  <c r="AA321"/>
  <c r="Z321"/>
  <c r="AA478"/>
  <c r="Z478"/>
  <c r="Z589"/>
  <c r="AA589"/>
  <c r="Z439"/>
  <c r="AA439"/>
  <c r="Z353"/>
  <c r="AA353"/>
  <c r="AA29"/>
  <c r="Z29"/>
  <c r="Z677"/>
  <c r="AA677"/>
  <c r="AA315"/>
  <c r="Z315"/>
  <c r="Z472"/>
  <c r="AA472"/>
  <c r="AA582"/>
  <c r="Z582"/>
  <c r="AA432"/>
  <c r="Z432"/>
  <c r="AA352"/>
  <c r="Z352"/>
  <c r="Z34"/>
  <c r="AA34"/>
  <c r="Z111"/>
  <c r="AA111"/>
  <c r="AA244"/>
  <c r="Z244"/>
  <c r="Z109"/>
  <c r="AA109"/>
  <c r="AA615"/>
  <c r="Z615"/>
  <c r="AA471"/>
  <c r="Z471"/>
  <c r="Z674"/>
  <c r="AA674"/>
  <c r="Z530"/>
  <c r="AA530"/>
  <c r="AA176"/>
  <c r="Z176"/>
  <c r="AA132"/>
  <c r="Z132"/>
  <c r="Z712"/>
  <c r="AA712"/>
  <c r="Z295"/>
  <c r="AA295"/>
  <c r="Z763"/>
  <c r="AA763"/>
  <c r="Z311"/>
  <c r="AA311"/>
  <c r="AA253"/>
  <c r="Z253"/>
  <c r="Z635"/>
  <c r="AA635"/>
  <c r="Z515"/>
  <c r="AA515"/>
  <c r="Z700"/>
  <c r="AA700"/>
  <c r="Z289"/>
  <c r="AA289"/>
  <c r="Z756"/>
  <c r="AA756"/>
  <c r="AA310"/>
  <c r="Z310"/>
  <c r="AA252"/>
  <c r="Z252"/>
  <c r="AA227"/>
  <c r="Z227"/>
  <c r="AA392"/>
  <c r="Z392"/>
  <c r="Z97"/>
  <c r="AA97"/>
  <c r="Z350"/>
  <c r="AA350"/>
  <c r="AA429"/>
  <c r="Z429"/>
  <c r="Z632"/>
  <c r="AA632"/>
  <c r="Z488"/>
  <c r="AA488"/>
  <c r="Z402"/>
  <c r="AA402"/>
  <c r="AA90"/>
  <c r="Z90"/>
  <c r="AA141"/>
  <c r="Z141"/>
  <c r="Z44"/>
  <c r="AA44"/>
  <c r="Z721"/>
  <c r="AA721"/>
  <c r="Z571"/>
  <c r="AA571"/>
  <c r="AA211"/>
  <c r="Z211"/>
  <c r="Z593"/>
  <c r="AA593"/>
  <c r="Z461"/>
  <c r="AA461"/>
  <c r="Z586"/>
  <c r="AA586"/>
  <c r="Z38"/>
  <c r="AA38"/>
  <c r="AA714"/>
  <c r="Z714"/>
  <c r="AA564"/>
  <c r="Z564"/>
  <c r="AA210"/>
  <c r="Z210"/>
  <c r="AA345"/>
  <c r="Z345"/>
  <c r="AA413"/>
  <c r="Z413"/>
  <c r="AA273"/>
  <c r="Z273"/>
  <c r="Z25"/>
  <c r="AA25"/>
  <c r="AA423"/>
  <c r="Z423"/>
  <c r="Z626"/>
  <c r="AA626"/>
  <c r="AA482"/>
  <c r="Z482"/>
  <c r="Z396"/>
  <c r="AA396"/>
  <c r="AA84"/>
  <c r="Z84"/>
  <c r="Z123"/>
  <c r="AA123"/>
  <c r="AA26"/>
  <c r="Z26"/>
  <c r="Z715"/>
  <c r="AA715"/>
  <c r="AA565"/>
  <c r="Z565"/>
  <c r="Z205"/>
  <c r="AA205"/>
  <c r="Z587"/>
  <c r="AA587"/>
  <c r="Z455"/>
  <c r="AA455"/>
  <c r="AA135"/>
  <c r="Z135"/>
  <c r="AA20"/>
  <c r="Z20"/>
  <c r="AA708"/>
  <c r="Z708"/>
  <c r="AA558"/>
  <c r="Z558"/>
  <c r="AA204"/>
  <c r="Z204"/>
  <c r="AA327"/>
  <c r="Z327"/>
  <c r="AA556"/>
  <c r="Z556"/>
  <c r="AA133"/>
  <c r="Z133"/>
  <c r="AA13"/>
  <c r="Z13"/>
  <c r="Z417"/>
  <c r="AA417"/>
  <c r="AA620"/>
  <c r="Z620"/>
  <c r="Z476"/>
  <c r="AA476"/>
  <c r="AA390"/>
  <c r="Z390"/>
  <c r="AA78"/>
  <c r="Z78"/>
  <c r="Z105"/>
  <c r="AA105"/>
  <c r="Z8"/>
  <c r="AA8"/>
  <c r="Z709"/>
  <c r="AA709"/>
  <c r="AA559"/>
  <c r="Z559"/>
  <c r="AA199"/>
  <c r="Z199"/>
  <c r="Z581"/>
  <c r="AA581"/>
  <c r="Z449"/>
  <c r="AA449"/>
  <c r="AA117"/>
  <c r="Z117"/>
  <c r="AA268"/>
  <c r="Z268"/>
  <c r="Z702"/>
  <c r="AA702"/>
  <c r="AA552"/>
  <c r="Z552"/>
  <c r="AA198"/>
  <c r="Z198"/>
  <c r="AA291"/>
  <c r="Z291"/>
  <c r="AA538"/>
  <c r="Z538"/>
  <c r="Z103"/>
  <c r="AA103"/>
  <c r="Z267"/>
  <c r="AA267"/>
  <c r="AA70"/>
  <c r="Z70"/>
  <c r="Z542"/>
  <c r="AA542"/>
  <c r="Z699"/>
  <c r="AA699"/>
  <c r="Z663"/>
  <c r="AA663"/>
  <c r="Z519"/>
  <c r="AA519"/>
  <c r="Z722"/>
  <c r="AA722"/>
  <c r="Z276"/>
  <c r="AA276"/>
  <c r="AA224"/>
  <c r="Z224"/>
  <c r="AA339"/>
  <c r="Z339"/>
  <c r="Z496"/>
  <c r="AA496"/>
  <c r="Z595"/>
  <c r="AA595"/>
  <c r="AA445"/>
  <c r="Z445"/>
  <c r="Z359"/>
  <c r="AA359"/>
  <c r="Z35"/>
  <c r="AA35"/>
  <c r="Z683"/>
  <c r="AA683"/>
  <c r="AA333"/>
  <c r="Z333"/>
  <c r="Z490"/>
  <c r="AA490"/>
  <c r="AA588"/>
  <c r="Z588"/>
  <c r="AA438"/>
  <c r="Z438"/>
  <c r="Z358"/>
  <c r="AA358"/>
  <c r="Z52"/>
  <c r="AA52"/>
  <c r="AA129"/>
  <c r="Z129"/>
  <c r="AA262"/>
  <c r="Z262"/>
  <c r="AA139"/>
  <c r="Z139"/>
  <c r="AA621"/>
  <c r="Z621"/>
  <c r="AA477"/>
  <c r="Z477"/>
  <c r="AA680"/>
  <c r="Z680"/>
  <c r="Z536"/>
  <c r="AA536"/>
  <c r="AA182"/>
  <c r="Z182"/>
  <c r="AA138"/>
  <c r="Z138"/>
  <c r="Z730"/>
  <c r="AA730"/>
  <c r="Z331"/>
  <c r="AA331"/>
  <c r="Z769"/>
  <c r="AA769"/>
  <c r="Z317"/>
  <c r="AA317"/>
  <c r="AA259"/>
  <c r="Z259"/>
  <c r="Z641"/>
  <c r="AA641"/>
  <c r="Z527"/>
  <c r="AA527"/>
  <c r="AA718"/>
  <c r="Z718"/>
  <c r="Z307"/>
  <c r="AA307"/>
  <c r="Z762"/>
  <c r="AA762"/>
  <c r="AA316"/>
  <c r="Z316"/>
  <c r="AA258"/>
  <c r="Z258"/>
  <c r="Z251"/>
  <c r="AA251"/>
  <c r="Z410"/>
  <c r="AA410"/>
  <c r="Z115"/>
  <c r="AA115"/>
  <c r="Z579"/>
  <c r="AA579"/>
  <c r="Z435"/>
  <c r="AA435"/>
  <c r="AA638"/>
  <c r="Z638"/>
  <c r="Z494"/>
  <c r="AA494"/>
  <c r="AA408"/>
  <c r="Z408"/>
  <c r="AA96"/>
  <c r="Z96"/>
  <c r="Z592"/>
  <c r="AA592"/>
  <c r="AA62"/>
  <c r="Z62"/>
  <c r="Z727"/>
  <c r="AA727"/>
  <c r="Z275"/>
  <c r="AA275"/>
  <c r="AA217"/>
  <c r="Z217"/>
  <c r="Z599"/>
  <c r="AA599"/>
  <c r="Z467"/>
  <c r="AA467"/>
  <c r="Z598"/>
  <c r="AA598"/>
  <c r="Z56"/>
  <c r="AA56"/>
  <c r="Z720"/>
  <c r="AA720"/>
  <c r="AA570"/>
  <c r="Z570"/>
  <c r="AA216"/>
  <c r="Z216"/>
  <c r="AA363"/>
  <c r="Z363"/>
  <c r="AA290"/>
  <c r="Z290"/>
  <c r="AA55"/>
  <c r="Z55"/>
  <c r="Z49"/>
  <c r="AA49"/>
  <c r="AA753"/>
  <c r="Z753"/>
  <c r="Z596"/>
  <c r="AA596"/>
  <c r="Z452"/>
  <c r="AA452"/>
  <c r="AA366"/>
  <c r="Z366"/>
  <c r="Z54"/>
  <c r="AA54"/>
  <c r="Z45"/>
  <c r="AA45"/>
  <c r="Z196"/>
  <c r="AA196"/>
  <c r="Z685"/>
  <c r="AA685"/>
  <c r="AA535"/>
  <c r="Z535"/>
  <c r="Z175"/>
  <c r="AA175"/>
  <c r="AA125"/>
  <c r="Z125"/>
  <c r="AA419"/>
  <c r="Z419"/>
  <c r="Z51"/>
  <c r="AA51"/>
  <c r="AA202"/>
  <c r="Z202"/>
  <c r="AA678"/>
  <c r="Z678"/>
  <c r="Z528"/>
  <c r="AA528"/>
  <c r="AA174"/>
  <c r="Z174"/>
  <c r="Z521"/>
  <c r="AA521"/>
  <c r="AA460"/>
  <c r="Z460"/>
  <c r="Z385"/>
  <c r="AA385"/>
  <c r="Z243"/>
  <c r="AA243"/>
  <c r="Z747"/>
  <c r="AA747"/>
  <c r="Z590"/>
  <c r="AA590"/>
  <c r="AA446"/>
  <c r="Z446"/>
  <c r="Z360"/>
  <c r="AA360"/>
  <c r="AA48"/>
  <c r="Z48"/>
  <c r="AA27"/>
  <c r="Z27"/>
  <c r="AA184"/>
  <c r="Z184"/>
  <c r="Z679"/>
  <c r="AA679"/>
  <c r="Z529"/>
  <c r="AA529"/>
  <c r="AA169"/>
  <c r="Z169"/>
  <c r="Z119"/>
  <c r="AA119"/>
  <c r="Z773"/>
  <c r="AA773"/>
  <c r="Z33"/>
  <c r="AA33"/>
  <c r="AA178"/>
  <c r="Z178"/>
  <c r="Z672"/>
  <c r="AA672"/>
  <c r="AA522"/>
  <c r="Z522"/>
  <c r="AA168"/>
  <c r="Z168"/>
  <c r="Z509"/>
  <c r="AA509"/>
  <c r="AA442"/>
  <c r="Z442"/>
  <c r="Z367"/>
  <c r="AA367"/>
  <c r="Z237"/>
  <c r="AA237"/>
  <c r="Z741"/>
  <c r="AA741"/>
  <c r="Z584"/>
  <c r="AA584"/>
  <c r="Z440"/>
  <c r="AA440"/>
  <c r="AA354"/>
  <c r="Z354"/>
  <c r="Z42"/>
  <c r="AA42"/>
  <c r="AA9"/>
  <c r="Z9"/>
  <c r="Z160"/>
  <c r="AA160"/>
  <c r="AA673"/>
  <c r="Z673"/>
  <c r="Z523"/>
  <c r="AA523"/>
  <c r="AA163"/>
  <c r="Z163"/>
  <c r="Z113"/>
  <c r="AA113"/>
  <c r="Z767"/>
  <c r="AA767"/>
  <c r="Z15"/>
  <c r="AA15"/>
  <c r="Z166"/>
  <c r="AA166"/>
  <c r="AA666"/>
  <c r="Z666"/>
  <c r="AA516"/>
  <c r="Z516"/>
  <c r="Z162"/>
  <c r="AA162"/>
  <c r="Z491"/>
  <c r="AA491"/>
  <c r="Z418"/>
  <c r="AA418"/>
  <c r="Z343"/>
  <c r="AA343"/>
  <c r="Z231"/>
  <c r="AA231"/>
  <c r="AA18"/>
  <c r="Z18"/>
  <c r="Z761"/>
  <c r="AA761"/>
  <c r="Z355"/>
  <c r="AA355"/>
  <c r="AA574"/>
  <c r="Z574"/>
  <c r="AA323"/>
  <c r="Z323"/>
  <c r="AA265"/>
  <c r="Z265"/>
  <c r="Z647"/>
  <c r="AA647"/>
  <c r="Z539"/>
  <c r="AA539"/>
  <c r="Z736"/>
  <c r="AA736"/>
  <c r="AA325"/>
  <c r="Z325"/>
  <c r="AA768"/>
  <c r="Z768"/>
  <c r="Z322"/>
  <c r="AA322"/>
  <c r="AA264"/>
  <c r="Z264"/>
  <c r="Z269"/>
  <c r="AA269"/>
  <c r="AA148"/>
  <c r="Z148"/>
  <c r="Z195"/>
  <c r="AA195"/>
  <c r="Z585"/>
  <c r="AA585"/>
  <c r="AA441"/>
  <c r="Z441"/>
  <c r="Z644"/>
  <c r="AA644"/>
  <c r="Z500"/>
  <c r="AA500"/>
  <c r="Z146"/>
  <c r="AA146"/>
  <c r="AA102"/>
  <c r="Z102"/>
  <c r="Z616"/>
  <c r="AA616"/>
  <c r="AA80"/>
  <c r="Z80"/>
  <c r="Z733"/>
  <c r="AA733"/>
  <c r="AA281"/>
  <c r="Z281"/>
  <c r="Z223"/>
  <c r="AA223"/>
  <c r="Z605"/>
  <c r="AA605"/>
  <c r="Z473"/>
  <c r="AA473"/>
  <c r="Z610"/>
  <c r="AA610"/>
  <c r="AA74"/>
  <c r="Z74"/>
  <c r="AA726"/>
  <c r="Z726"/>
  <c r="AA280"/>
  <c r="Z280"/>
  <c r="AA222"/>
  <c r="Z222"/>
  <c r="AA381"/>
  <c r="Z381"/>
  <c r="AA296"/>
  <c r="Z296"/>
  <c r="AA85"/>
  <c r="Z85"/>
  <c r="AA79"/>
  <c r="Z79"/>
  <c r="Z759"/>
  <c r="AA759"/>
  <c r="Z602"/>
  <c r="AA602"/>
  <c r="Z458"/>
  <c r="AA458"/>
  <c r="AA372"/>
  <c r="Z372"/>
  <c r="AA60"/>
  <c r="Z60"/>
  <c r="Z57"/>
  <c r="AA57"/>
  <c r="AA214"/>
  <c r="Z214"/>
  <c r="AA691"/>
  <c r="Z691"/>
  <c r="AA541"/>
  <c r="Z541"/>
  <c r="Z181"/>
  <c r="AA181"/>
  <c r="AA131"/>
  <c r="Z131"/>
  <c r="Z425"/>
  <c r="AA425"/>
  <c r="Z69"/>
  <c r="AA69"/>
  <c r="AA220"/>
  <c r="Z220"/>
  <c r="Z684"/>
  <c r="AA684"/>
  <c r="AA534"/>
  <c r="Z534"/>
  <c r="AA180"/>
  <c r="Z180"/>
  <c r="Z545"/>
  <c r="AA545"/>
  <c r="AA484"/>
  <c r="Z484"/>
  <c r="Z219"/>
  <c r="AA219"/>
  <c r="Z249"/>
  <c r="AA249"/>
  <c r="AA717"/>
  <c r="Z717"/>
  <c r="AA337"/>
  <c r="Z337"/>
  <c r="AA416"/>
  <c r="Z416"/>
  <c r="AA330"/>
  <c r="Z330"/>
  <c r="AA12"/>
  <c r="Z12"/>
  <c r="Z209"/>
  <c r="AA209"/>
  <c r="AA368"/>
  <c r="Z368"/>
  <c r="Z649"/>
  <c r="AA649"/>
  <c r="AA499"/>
  <c r="Z499"/>
  <c r="AA274"/>
  <c r="Z274"/>
  <c r="AA89"/>
  <c r="Z89"/>
  <c r="Z737"/>
  <c r="AA737"/>
  <c r="AA215"/>
  <c r="Z215"/>
  <c r="AA362"/>
  <c r="Z362"/>
  <c r="AA642"/>
  <c r="Z642"/>
  <c r="Z492"/>
  <c r="AA492"/>
  <c r="Z412"/>
  <c r="AA412"/>
  <c r="Z130"/>
  <c r="AA130"/>
  <c r="Z724"/>
  <c r="AA724"/>
  <c r="AA543"/>
  <c r="Z543"/>
  <c r="Z189"/>
  <c r="AA189"/>
  <c r="Z711"/>
  <c r="AA711"/>
  <c r="Z313"/>
  <c r="AA313"/>
  <c r="Z770"/>
  <c r="AA770"/>
  <c r="AA324"/>
  <c r="Z324"/>
  <c r="Z272"/>
  <c r="AA272"/>
  <c r="AA191"/>
  <c r="Z191"/>
  <c r="AA344"/>
  <c r="Z344"/>
  <c r="AA643"/>
  <c r="Z643"/>
  <c r="AA493"/>
  <c r="Z493"/>
  <c r="Z407"/>
  <c r="AA407"/>
  <c r="Z83"/>
  <c r="AA83"/>
  <c r="Z731"/>
  <c r="AA731"/>
  <c r="Z197"/>
  <c r="AA197"/>
  <c r="Z338"/>
  <c r="AA338"/>
  <c r="Z636"/>
  <c r="AA636"/>
  <c r="Z486"/>
  <c r="AA486"/>
  <c r="AA406"/>
  <c r="Z406"/>
  <c r="Z106"/>
  <c r="AA106"/>
  <c r="Z706"/>
  <c r="AA706"/>
  <c r="AA134"/>
  <c r="Z134"/>
  <c r="Z183"/>
  <c r="AA183"/>
  <c r="Z705"/>
  <c r="AA705"/>
  <c r="Z277"/>
  <c r="AA277"/>
  <c r="AA764"/>
  <c r="Z764"/>
  <c r="AA318"/>
  <c r="Z318"/>
  <c r="Z266"/>
  <c r="AA266"/>
  <c r="AA173"/>
  <c r="Z173"/>
  <c r="AA326"/>
  <c r="Z326"/>
  <c r="Z637"/>
  <c r="AA637"/>
  <c r="Z487"/>
  <c r="AA487"/>
  <c r="Z401"/>
  <c r="AA401"/>
  <c r="Z77"/>
  <c r="AA77"/>
  <c r="Z725"/>
  <c r="AA725"/>
  <c r="AA185"/>
  <c r="Z185"/>
  <c r="AA320"/>
  <c r="Z320"/>
  <c r="AA630"/>
  <c r="Z630"/>
  <c r="Z480"/>
  <c r="AA480"/>
  <c r="AA400"/>
  <c r="Z400"/>
  <c r="AA100"/>
  <c r="Z100"/>
  <c r="Z688"/>
  <c r="AA688"/>
  <c r="Z116"/>
  <c r="AA116"/>
  <c r="Z177"/>
  <c r="AA177"/>
  <c r="Z124"/>
  <c r="AA124"/>
  <c r="AA188"/>
  <c r="Z188"/>
  <c r="Z748"/>
  <c r="AA748"/>
  <c r="AA591"/>
  <c r="Z591"/>
  <c r="Z447"/>
  <c r="AA447"/>
  <c r="Z650"/>
  <c r="AA650"/>
  <c r="AA506"/>
  <c r="Z506"/>
  <c r="AA152"/>
  <c r="Z152"/>
  <c r="AA108"/>
  <c r="Z108"/>
  <c r="Z640"/>
  <c r="AA640"/>
  <c r="Z104"/>
  <c r="AA104"/>
  <c r="AA739"/>
  <c r="Z739"/>
  <c r="Z287"/>
  <c r="AA287"/>
  <c r="Z229"/>
  <c r="AA229"/>
  <c r="Z611"/>
  <c r="AA611"/>
  <c r="Z479"/>
  <c r="AA479"/>
  <c r="Z628"/>
  <c r="AA628"/>
  <c r="Z92"/>
  <c r="AA92"/>
  <c r="AA732"/>
  <c r="Z732"/>
  <c r="Z286"/>
  <c r="AA286"/>
  <c r="AA228"/>
  <c r="Z228"/>
  <c r="Z411"/>
  <c r="AA411"/>
  <c r="Z314"/>
  <c r="AA314"/>
  <c r="AA121"/>
  <c r="Z121"/>
  <c r="AA127"/>
  <c r="Z127"/>
  <c r="Z765"/>
  <c r="AA765"/>
  <c r="Z608"/>
  <c r="AA608"/>
  <c r="AA464"/>
  <c r="Z464"/>
  <c r="AA378"/>
  <c r="Z378"/>
  <c r="AA66"/>
  <c r="Z66"/>
  <c r="AA75"/>
  <c r="Z75"/>
  <c r="AA238"/>
  <c r="Z238"/>
  <c r="Z697"/>
  <c r="AA697"/>
  <c r="AA547"/>
  <c r="Z547"/>
  <c r="AA187"/>
  <c r="Z187"/>
  <c r="AA137"/>
  <c r="Z137"/>
  <c r="Z431"/>
  <c r="AA431"/>
  <c r="AA81"/>
  <c r="Z81"/>
  <c r="AA232"/>
  <c r="Z232"/>
  <c r="Z690"/>
  <c r="AA690"/>
  <c r="AA540"/>
  <c r="Z540"/>
  <c r="AA186"/>
  <c r="Z186"/>
  <c r="Z557"/>
  <c r="AA557"/>
  <c r="AA502"/>
  <c r="Z502"/>
  <c r="Z37"/>
  <c r="AA37"/>
  <c r="Z255"/>
  <c r="AA255"/>
  <c r="Z723"/>
  <c r="AA723"/>
  <c r="Z361"/>
  <c r="AA361"/>
  <c r="AA422"/>
  <c r="Z422"/>
  <c r="AA336"/>
  <c r="Z336"/>
  <c r="AA24"/>
  <c r="Z24"/>
  <c r="Z221"/>
  <c r="AA221"/>
  <c r="AA386"/>
  <c r="Z386"/>
  <c r="Z655"/>
  <c r="AA655"/>
  <c r="Z505"/>
  <c r="AA505"/>
  <c r="Z145"/>
  <c r="AA145"/>
  <c r="Z95"/>
  <c r="AA95"/>
  <c r="Z743"/>
  <c r="AA743"/>
  <c r="Z233"/>
  <c r="AA233"/>
  <c r="AA380"/>
  <c r="Z380"/>
  <c r="AA648"/>
  <c r="Z648"/>
  <c r="AA498"/>
  <c r="Z498"/>
  <c r="Z144"/>
  <c r="AA144"/>
  <c r="AA136"/>
  <c r="Z136"/>
  <c r="Z742"/>
  <c r="AA742"/>
  <c r="AA283"/>
  <c r="Z283"/>
  <c r="Z201"/>
  <c r="AA201"/>
  <c r="AA681"/>
  <c r="Z681"/>
  <c r="Z537"/>
  <c r="AA537"/>
  <c r="Z740"/>
  <c r="AA740"/>
  <c r="AA294"/>
  <c r="Z294"/>
  <c r="AA242"/>
  <c r="Z242"/>
  <c r="AA387"/>
  <c r="Z387"/>
  <c r="Z550"/>
  <c r="AA550"/>
  <c r="Z613"/>
  <c r="AA613"/>
  <c r="AA463"/>
  <c r="Z463"/>
  <c r="Z377"/>
  <c r="AA377"/>
  <c r="AA53"/>
  <c r="Z53"/>
  <c r="Z701"/>
  <c r="AA701"/>
  <c r="Z393"/>
  <c r="AA393"/>
  <c r="AA544"/>
  <c r="Z544"/>
  <c r="Z606"/>
  <c r="AA606"/>
  <c r="AA456"/>
  <c r="Z456"/>
  <c r="AA376"/>
  <c r="Z376"/>
  <c r="Z76"/>
  <c r="AA76"/>
  <c r="Z622"/>
  <c r="AA622"/>
  <c r="Z50"/>
  <c r="AA50"/>
  <c r="AA153"/>
  <c r="Z153"/>
  <c r="Z675"/>
  <c r="AA675"/>
  <c r="Z531"/>
  <c r="AA531"/>
  <c r="Z734"/>
  <c r="AA734"/>
  <c r="AA288"/>
  <c r="Z288"/>
  <c r="Z236"/>
  <c r="AA236"/>
  <c r="AA369"/>
  <c r="Z369"/>
  <c r="AA532"/>
  <c r="Z532"/>
  <c r="AA607"/>
  <c r="Z607"/>
  <c r="AA457"/>
  <c r="Z457"/>
  <c r="Z371"/>
  <c r="AA371"/>
  <c r="Z47"/>
  <c r="AA47"/>
  <c r="Z695"/>
  <c r="AA695"/>
  <c r="AA375"/>
  <c r="Z375"/>
  <c r="Z526"/>
  <c r="AA526"/>
  <c r="Z600"/>
  <c r="AA600"/>
  <c r="AA450"/>
  <c r="Z450"/>
  <c r="Z370"/>
  <c r="AA370"/>
  <c r="Z64"/>
  <c r="AA64"/>
  <c r="Z604"/>
  <c r="AA604"/>
  <c r="Z147"/>
  <c r="AA147"/>
  <c r="Z669"/>
  <c r="AA669"/>
  <c r="Z525"/>
  <c r="AA525"/>
  <c r="AA728"/>
  <c r="Z728"/>
  <c r="AA282"/>
  <c r="Z282"/>
  <c r="Z230"/>
  <c r="AA230"/>
  <c r="AA351"/>
  <c r="Z351"/>
  <c r="AA514"/>
  <c r="Z514"/>
  <c r="Z601"/>
  <c r="AA601"/>
  <c r="Z451"/>
  <c r="AA451"/>
  <c r="Z365"/>
  <c r="AA365"/>
  <c r="Z41"/>
  <c r="AA41"/>
  <c r="Z689"/>
  <c r="AA689"/>
  <c r="AA357"/>
  <c r="Z357"/>
  <c r="Z508"/>
  <c r="AA508"/>
  <c r="AA594"/>
  <c r="Z594"/>
  <c r="AA444"/>
  <c r="Z444"/>
  <c r="AA364"/>
  <c r="Z364"/>
  <c r="Z58"/>
  <c r="AA58"/>
  <c r="Z580"/>
  <c r="AA580"/>
  <c r="Z14"/>
  <c r="AA14"/>
  <c r="Z409"/>
  <c r="AA409"/>
  <c r="Z10"/>
  <c r="AA10"/>
  <c r="Z1805"/>
  <c r="AA1805"/>
  <c r="Z1823"/>
  <c r="AA1823"/>
  <c r="Z1817"/>
  <c r="AA1817"/>
  <c r="Z1811"/>
  <c r="AA1811"/>
  <c r="Z1853"/>
  <c r="AA1853"/>
  <c r="Z1907"/>
  <c r="AA1907"/>
  <c r="AA1697"/>
  <c r="Z1697"/>
  <c r="AA1566"/>
  <c r="Z1566"/>
  <c r="AA1482"/>
  <c r="Z1482"/>
  <c r="Z1799"/>
  <c r="AA1799"/>
  <c r="Z1841"/>
  <c r="AA1841"/>
  <c r="Z1895"/>
  <c r="AA1895"/>
  <c r="AA1685"/>
  <c r="Z1685"/>
  <c r="Z1530"/>
  <c r="AA1530"/>
  <c r="Z1446"/>
  <c r="AA1446"/>
  <c r="Z1835"/>
  <c r="AA1835"/>
  <c r="Z1889"/>
  <c r="AA1889"/>
  <c r="AA1667"/>
  <c r="Z1667"/>
  <c r="Z1769"/>
  <c r="AA1769"/>
  <c r="Z1410"/>
  <c r="AA1410"/>
  <c r="Z1877"/>
  <c r="AA1877"/>
  <c r="Z1661"/>
  <c r="AA1661"/>
  <c r="AA1733"/>
  <c r="Z1733"/>
  <c r="AA1374"/>
  <c r="Z1374"/>
  <c r="AA1310"/>
  <c r="Z1310"/>
  <c r="Z1871"/>
  <c r="AA1871"/>
  <c r="Z1931"/>
  <c r="AA1931"/>
  <c r="Z1721"/>
  <c r="AA1721"/>
  <c r="AA1638"/>
  <c r="Z1638"/>
  <c r="AA1274"/>
  <c r="Z1274"/>
  <c r="Z1859"/>
  <c r="AA1859"/>
  <c r="Z1913"/>
  <c r="AA1913"/>
  <c r="Z1703"/>
  <c r="AA1703"/>
  <c r="AA1602"/>
  <c r="Z1602"/>
  <c r="AA1238"/>
  <c r="Z1238"/>
  <c r="AA1757"/>
  <c r="Z1757"/>
  <c r="AA1518"/>
  <c r="Z1518"/>
  <c r="AA1554"/>
  <c r="Z1554"/>
  <c r="AA1590"/>
  <c r="Z1590"/>
  <c r="Z1626"/>
  <c r="AA1626"/>
  <c r="Z1362"/>
  <c r="AA1362"/>
  <c r="AA1398"/>
  <c r="Z1398"/>
  <c r="Z1434"/>
  <c r="AA1434"/>
  <c r="AA1470"/>
  <c r="Z1470"/>
  <c r="Z1506"/>
  <c r="AA1506"/>
  <c r="AA1262"/>
  <c r="Z1262"/>
  <c r="Z1298"/>
  <c r="AA1298"/>
  <c r="Z1334"/>
  <c r="AA1334"/>
  <c r="Z1125"/>
  <c r="AA1125"/>
  <c r="Z1161"/>
  <c r="AA1161"/>
  <c r="Z1197"/>
  <c r="AA1197"/>
  <c r="Z1233"/>
  <c r="AA1233"/>
  <c r="Z944"/>
  <c r="AA944"/>
  <c r="Z980"/>
  <c r="AA980"/>
  <c r="Z1016"/>
  <c r="AA1016"/>
  <c r="Z1052"/>
  <c r="AA1052"/>
  <c r="Z1088"/>
  <c r="AA1088"/>
  <c r="AA777"/>
  <c r="Z777"/>
  <c r="AA813"/>
  <c r="Z813"/>
  <c r="AA849"/>
  <c r="Z849"/>
  <c r="AA885"/>
  <c r="Z885"/>
  <c r="Z1798"/>
  <c r="AA1798"/>
  <c r="Z1834"/>
  <c r="AA1834"/>
  <c r="Z1870"/>
  <c r="AA1870"/>
  <c r="Z1906"/>
  <c r="AA1906"/>
  <c r="Z1660"/>
  <c r="AA1660"/>
  <c r="Z1696"/>
  <c r="AA1696"/>
  <c r="AA1732"/>
  <c r="Z1732"/>
  <c r="Z1768"/>
  <c r="AA1768"/>
  <c r="AA1529"/>
  <c r="Z1529"/>
  <c r="Z1565"/>
  <c r="AA1565"/>
  <c r="Z1601"/>
  <c r="AA1601"/>
  <c r="Z1637"/>
  <c r="AA1637"/>
  <c r="AA1373"/>
  <c r="Z1373"/>
  <c r="Z1409"/>
  <c r="AA1409"/>
  <c r="AA1445"/>
  <c r="Z1445"/>
  <c r="AA1481"/>
  <c r="Z1481"/>
  <c r="Z1360"/>
  <c r="AA1360"/>
  <c r="Z1267"/>
  <c r="AA1267"/>
  <c r="Z1303"/>
  <c r="AA1303"/>
  <c r="Z1339"/>
  <c r="AA1339"/>
  <c r="Z1136"/>
  <c r="AA1136"/>
  <c r="Z1172"/>
  <c r="AA1172"/>
  <c r="Z1208"/>
  <c r="AA1208"/>
  <c r="AA919"/>
  <c r="Z919"/>
  <c r="AA955"/>
  <c r="Z955"/>
  <c r="AA991"/>
  <c r="Z991"/>
  <c r="AA1027"/>
  <c r="Z1027"/>
  <c r="AA1063"/>
  <c r="Z1063"/>
  <c r="AA1099"/>
  <c r="Z1099"/>
  <c r="Z794"/>
  <c r="AA794"/>
  <c r="Z830"/>
  <c r="AA830"/>
  <c r="Z866"/>
  <c r="AA866"/>
  <c r="AA1815"/>
  <c r="Z1815"/>
  <c r="Z1851"/>
  <c r="AA1851"/>
  <c r="Z1887"/>
  <c r="AA1887"/>
  <c r="Z1923"/>
  <c r="AA1923"/>
  <c r="Z1677"/>
  <c r="AA1677"/>
  <c r="Z1713"/>
  <c r="AA1713"/>
  <c r="Z1749"/>
  <c r="AA1749"/>
  <c r="AA1785"/>
  <c r="Z1785"/>
  <c r="Z1552"/>
  <c r="AA1552"/>
  <c r="Z1588"/>
  <c r="AA1588"/>
  <c r="Z1624"/>
  <c r="AA1624"/>
  <c r="AA1366"/>
  <c r="Z1366"/>
  <c r="AA1402"/>
  <c r="Z1402"/>
  <c r="AA1438"/>
  <c r="Z1438"/>
  <c r="AA1474"/>
  <c r="Z1474"/>
  <c r="AA1510"/>
  <c r="Z1510"/>
  <c r="AA1260"/>
  <c r="Z1260"/>
  <c r="AA1296"/>
  <c r="Z1296"/>
  <c r="AA1332"/>
  <c r="Z1332"/>
  <c r="AA1129"/>
  <c r="Z1129"/>
  <c r="AA1165"/>
  <c r="Z1165"/>
  <c r="Z1201"/>
  <c r="AA1201"/>
  <c r="Z912"/>
  <c r="AA912"/>
  <c r="AA948"/>
  <c r="Z948"/>
  <c r="AA984"/>
  <c r="Z984"/>
  <c r="AA1020"/>
  <c r="Z1020"/>
  <c r="AA1056"/>
  <c r="Z1056"/>
  <c r="Z1092"/>
  <c r="AA1092"/>
  <c r="Z787"/>
  <c r="AA787"/>
  <c r="Z823"/>
  <c r="AA823"/>
  <c r="Z859"/>
  <c r="AA859"/>
  <c r="Z895"/>
  <c r="AA895"/>
  <c r="AA1808"/>
  <c r="Z1808"/>
  <c r="AA1844"/>
  <c r="Z1844"/>
  <c r="AA1880"/>
  <c r="Z1880"/>
  <c r="AA1916"/>
  <c r="Z1916"/>
  <c r="Z1670"/>
  <c r="AA1670"/>
  <c r="AA1706"/>
  <c r="Z1706"/>
  <c r="AA1742"/>
  <c r="Z1742"/>
  <c r="AA1778"/>
  <c r="Z1778"/>
  <c r="Z1545"/>
  <c r="AA1545"/>
  <c r="Z1581"/>
  <c r="AA1581"/>
  <c r="Z1617"/>
  <c r="AA1617"/>
  <c r="Z1653"/>
  <c r="AA1653"/>
  <c r="Z1395"/>
  <c r="AA1395"/>
  <c r="AA1431"/>
  <c r="Z1431"/>
  <c r="Z1467"/>
  <c r="AA1467"/>
  <c r="AA1503"/>
  <c r="Z1503"/>
  <c r="Z1259"/>
  <c r="AA1259"/>
  <c r="Z1295"/>
  <c r="AA1295"/>
  <c r="Z1331"/>
  <c r="AA1331"/>
  <c r="Z1128"/>
  <c r="AA1128"/>
  <c r="Z1164"/>
  <c r="AA1164"/>
  <c r="AA1200"/>
  <c r="Z1200"/>
  <c r="Z1118"/>
  <c r="AA1118"/>
  <c r="AA947"/>
  <c r="Z947"/>
  <c r="AA983"/>
  <c r="Z983"/>
  <c r="AA1019"/>
  <c r="Z1019"/>
  <c r="AA1055"/>
  <c r="Z1055"/>
  <c r="AA1091"/>
  <c r="Z1091"/>
  <c r="Z786"/>
  <c r="AA786"/>
  <c r="Z822"/>
  <c r="AA822"/>
  <c r="AA858"/>
  <c r="Z858"/>
  <c r="AA894"/>
  <c r="Z894"/>
  <c r="AA910"/>
  <c r="Z910"/>
  <c r="AA1819"/>
  <c r="Z1819"/>
  <c r="Z1855"/>
  <c r="AA1855"/>
  <c r="AA1891"/>
  <c r="Z1891"/>
  <c r="AA1927"/>
  <c r="Z1927"/>
  <c r="Z1675"/>
  <c r="AA1675"/>
  <c r="Z1711"/>
  <c r="AA1711"/>
  <c r="Z1747"/>
  <c r="AA1747"/>
  <c r="Z1783"/>
  <c r="AA1783"/>
  <c r="Z1544"/>
  <c r="AA1544"/>
  <c r="AA1580"/>
  <c r="Z1580"/>
  <c r="Z1616"/>
  <c r="AA1616"/>
  <c r="Z1652"/>
  <c r="AA1652"/>
  <c r="Z1394"/>
  <c r="AA1394"/>
  <c r="Z1430"/>
  <c r="AA1430"/>
  <c r="AA1466"/>
  <c r="Z1466"/>
  <c r="Z1502"/>
  <c r="AA1502"/>
  <c r="Z1258"/>
  <c r="AA1258"/>
  <c r="Z1294"/>
  <c r="AA1294"/>
  <c r="Z1330"/>
  <c r="AA1330"/>
  <c r="AA1127"/>
  <c r="Z1127"/>
  <c r="Z1163"/>
  <c r="AA1163"/>
  <c r="Z1199"/>
  <c r="AA1199"/>
  <c r="AA1235"/>
  <c r="Z1235"/>
  <c r="AA946"/>
  <c r="Z946"/>
  <c r="AA982"/>
  <c r="Z982"/>
  <c r="AA1018"/>
  <c r="Z1018"/>
  <c r="AA1054"/>
  <c r="Z1054"/>
  <c r="AA1090"/>
  <c r="Z1090"/>
  <c r="Z785"/>
  <c r="AA785"/>
  <c r="AA821"/>
  <c r="Z821"/>
  <c r="Z857"/>
  <c r="AA857"/>
  <c r="AA893"/>
  <c r="Z893"/>
  <c r="Z1800"/>
  <c r="AA1800"/>
  <c r="AA1836"/>
  <c r="Z1836"/>
  <c r="AA1872"/>
  <c r="Z1872"/>
  <c r="AA1908"/>
  <c r="Z1908"/>
  <c r="Z1662"/>
  <c r="AA1662"/>
  <c r="AA1698"/>
  <c r="Z1698"/>
  <c r="Z1734"/>
  <c r="AA1734"/>
  <c r="Z1770"/>
  <c r="AA1770"/>
  <c r="AA1531"/>
  <c r="Z1531"/>
  <c r="AA1567"/>
  <c r="Z1567"/>
  <c r="AA1603"/>
  <c r="Z1603"/>
  <c r="AA1639"/>
  <c r="Z1639"/>
  <c r="Z1381"/>
  <c r="AA1381"/>
  <c r="Z1417"/>
  <c r="AA1417"/>
  <c r="Z1453"/>
  <c r="AA1453"/>
  <c r="Z1489"/>
  <c r="AA1489"/>
  <c r="Z1245"/>
  <c r="AA1245"/>
  <c r="AA1281"/>
  <c r="Z1281"/>
  <c r="Z1317"/>
  <c r="AA1317"/>
  <c r="Z1353"/>
  <c r="AA1353"/>
  <c r="Z1144"/>
  <c r="AA1144"/>
  <c r="Z1180"/>
  <c r="AA1180"/>
  <c r="Z1216"/>
  <c r="AA1216"/>
  <c r="Z927"/>
  <c r="AA927"/>
  <c r="Z963"/>
  <c r="AA963"/>
  <c r="Z999"/>
  <c r="AA999"/>
  <c r="Z1035"/>
  <c r="AA1035"/>
  <c r="Z1071"/>
  <c r="AA1071"/>
  <c r="Z1107"/>
  <c r="AA1107"/>
  <c r="AA802"/>
  <c r="Z802"/>
  <c r="AA838"/>
  <c r="Z838"/>
  <c r="Z874"/>
  <c r="AA874"/>
  <c r="Z1925"/>
  <c r="AA1925"/>
  <c r="AA1679"/>
  <c r="Z1679"/>
  <c r="AA1715"/>
  <c r="Z1715"/>
  <c r="Z1751"/>
  <c r="AA1751"/>
  <c r="AA1787"/>
  <c r="Z1787"/>
  <c r="Z1548"/>
  <c r="AA1548"/>
  <c r="Z1584"/>
  <c r="AA1584"/>
  <c r="Z1620"/>
  <c r="AA1620"/>
  <c r="Z1656"/>
  <c r="AA1656"/>
  <c r="Z1392"/>
  <c r="AA1392"/>
  <c r="AA1428"/>
  <c r="Z1428"/>
  <c r="AA1464"/>
  <c r="Z1464"/>
  <c r="AA1500"/>
  <c r="Z1500"/>
  <c r="Z1256"/>
  <c r="AA1256"/>
  <c r="AA1292"/>
  <c r="Z1292"/>
  <c r="Z1328"/>
  <c r="AA1328"/>
  <c r="Z1119"/>
  <c r="AA1119"/>
  <c r="AA1155"/>
  <c r="Z1155"/>
  <c r="AA1191"/>
  <c r="Z1191"/>
  <c r="Z1227"/>
  <c r="AA1227"/>
  <c r="AA938"/>
  <c r="Z938"/>
  <c r="AA974"/>
  <c r="Z974"/>
  <c r="AA1010"/>
  <c r="Z1010"/>
  <c r="AA1046"/>
  <c r="Z1046"/>
  <c r="AA1082"/>
  <c r="Z1082"/>
  <c r="AA911"/>
  <c r="Z911"/>
  <c r="AA807"/>
  <c r="Z807"/>
  <c r="AA843"/>
  <c r="Z843"/>
  <c r="AA879"/>
  <c r="Z879"/>
  <c r="AA884"/>
  <c r="Z884"/>
  <c r="Z1828"/>
  <c r="AA1828"/>
  <c r="AA1864"/>
  <c r="Z1864"/>
  <c r="Z1900"/>
  <c r="AA1900"/>
  <c r="AA1936"/>
  <c r="Z1936"/>
  <c r="Z1690"/>
  <c r="AA1690"/>
  <c r="AA1726"/>
  <c r="Z1726"/>
  <c r="Z1762"/>
  <c r="AA1762"/>
  <c r="Z1523"/>
  <c r="AA1523"/>
  <c r="AA1559"/>
  <c r="Z1559"/>
  <c r="AA1595"/>
  <c r="Z1595"/>
  <c r="AA1631"/>
  <c r="Z1631"/>
  <c r="Z1367"/>
  <c r="AA1367"/>
  <c r="Z1403"/>
  <c r="AA1403"/>
  <c r="Z1439"/>
  <c r="AA1439"/>
  <c r="AA1475"/>
  <c r="Z1475"/>
  <c r="AA1511"/>
  <c r="Z1511"/>
  <c r="Z1261"/>
  <c r="AA1261"/>
  <c r="AA1297"/>
  <c r="Z1297"/>
  <c r="AA1333"/>
  <c r="Z1333"/>
  <c r="AA1130"/>
  <c r="Z1130"/>
  <c r="AA1166"/>
  <c r="Z1166"/>
  <c r="Z1202"/>
  <c r="AA1202"/>
  <c r="AA913"/>
  <c r="Z913"/>
  <c r="AA949"/>
  <c r="Z949"/>
  <c r="AA985"/>
  <c r="Z985"/>
  <c r="AA1021"/>
  <c r="Z1021"/>
  <c r="AA1057"/>
  <c r="Z1057"/>
  <c r="AA1093"/>
  <c r="Z1093"/>
  <c r="AA788"/>
  <c r="Z788"/>
  <c r="AA824"/>
  <c r="Z824"/>
  <c r="AA860"/>
  <c r="Z860"/>
  <c r="Z1809"/>
  <c r="AA1809"/>
  <c r="Z1845"/>
  <c r="AA1845"/>
  <c r="Z1881"/>
  <c r="AA1881"/>
  <c r="Z1917"/>
  <c r="AA1917"/>
  <c r="Z1671"/>
  <c r="AA1671"/>
  <c r="Z1707"/>
  <c r="AA1707"/>
  <c r="AA1743"/>
  <c r="Z1743"/>
  <c r="Z1779"/>
  <c r="AA1779"/>
  <c r="AA1546"/>
  <c r="Z1546"/>
  <c r="AA1582"/>
  <c r="Z1582"/>
  <c r="Z1618"/>
  <c r="AA1618"/>
  <c r="Z1654"/>
  <c r="AA1654"/>
  <c r="Z1396"/>
  <c r="AA1396"/>
  <c r="Z1432"/>
  <c r="AA1432"/>
  <c r="Z1468"/>
  <c r="AA1468"/>
  <c r="Z1504"/>
  <c r="AA1504"/>
  <c r="Z1254"/>
  <c r="AA1254"/>
  <c r="Z1290"/>
  <c r="AA1290"/>
  <c r="Z1326"/>
  <c r="AA1326"/>
  <c r="Z1123"/>
  <c r="AA1123"/>
  <c r="Z1159"/>
  <c r="AA1159"/>
  <c r="Z1195"/>
  <c r="AA1195"/>
  <c r="Z1231"/>
  <c r="AA1231"/>
  <c r="AA942"/>
  <c r="Z942"/>
  <c r="Z978"/>
  <c r="AA978"/>
  <c r="AA1014"/>
  <c r="Z1014"/>
  <c r="AA1050"/>
  <c r="Z1050"/>
  <c r="AA1086"/>
  <c r="Z1086"/>
  <c r="Z781"/>
  <c r="AA781"/>
  <c r="AA817"/>
  <c r="Z817"/>
  <c r="AA853"/>
  <c r="Z853"/>
  <c r="AA889"/>
  <c r="Z889"/>
  <c r="AA1802"/>
  <c r="Z1802"/>
  <c r="AA1838"/>
  <c r="Z1838"/>
  <c r="AA1874"/>
  <c r="Z1874"/>
  <c r="AA1910"/>
  <c r="Z1910"/>
  <c r="Z1664"/>
  <c r="AA1664"/>
  <c r="Z1700"/>
  <c r="AA1700"/>
  <c r="Z1736"/>
  <c r="AA1736"/>
  <c r="Z1772"/>
  <c r="AA1772"/>
  <c r="AA1539"/>
  <c r="Z1539"/>
  <c r="AA1575"/>
  <c r="Z1575"/>
  <c r="Z1611"/>
  <c r="AA1611"/>
  <c r="Z1647"/>
  <c r="AA1647"/>
  <c r="AA1389"/>
  <c r="Z1389"/>
  <c r="AA1425"/>
  <c r="Z1425"/>
  <c r="AA1461"/>
  <c r="Z1461"/>
  <c r="AA1497"/>
  <c r="Z1497"/>
  <c r="Z1253"/>
  <c r="AA1253"/>
  <c r="AA1289"/>
  <c r="Z1289"/>
  <c r="AA1325"/>
  <c r="Z1325"/>
  <c r="AA1122"/>
  <c r="Z1122"/>
  <c r="Z1158"/>
  <c r="AA1158"/>
  <c r="AA1194"/>
  <c r="Z1194"/>
  <c r="AA1230"/>
  <c r="Z1230"/>
  <c r="Z941"/>
  <c r="AA941"/>
  <c r="Z977"/>
  <c r="AA977"/>
  <c r="Z1013"/>
  <c r="AA1013"/>
  <c r="Z1049"/>
  <c r="AA1049"/>
  <c r="Z1085"/>
  <c r="AA1085"/>
  <c r="Z780"/>
  <c r="AA780"/>
  <c r="AA816"/>
  <c r="Z816"/>
  <c r="Z852"/>
  <c r="AA852"/>
  <c r="Z888"/>
  <c r="AA888"/>
  <c r="Z892"/>
  <c r="AA892"/>
  <c r="AA1813"/>
  <c r="Z1813"/>
  <c r="Z1849"/>
  <c r="AA1849"/>
  <c r="Z1885"/>
  <c r="AA1885"/>
  <c r="AA1921"/>
  <c r="Z1921"/>
  <c r="AA1669"/>
  <c r="Z1669"/>
  <c r="Z1705"/>
  <c r="AA1705"/>
  <c r="Z1741"/>
  <c r="AA1741"/>
  <c r="Z1777"/>
  <c r="AA1777"/>
  <c r="AA1538"/>
  <c r="Z1538"/>
  <c r="Z1574"/>
  <c r="AA1574"/>
  <c r="Z1610"/>
  <c r="AA1610"/>
  <c r="Z1646"/>
  <c r="AA1646"/>
  <c r="Z1388"/>
  <c r="AA1388"/>
  <c r="AA1424"/>
  <c r="Z1424"/>
  <c r="AA1460"/>
  <c r="Z1460"/>
  <c r="Z1496"/>
  <c r="AA1496"/>
  <c r="Z1252"/>
  <c r="AA1252"/>
  <c r="AA1288"/>
  <c r="Z1288"/>
  <c r="Z1324"/>
  <c r="AA1324"/>
  <c r="Z1121"/>
  <c r="AA1121"/>
  <c r="Z1157"/>
  <c r="AA1157"/>
  <c r="Z1193"/>
  <c r="AA1193"/>
  <c r="AA1229"/>
  <c r="Z1229"/>
  <c r="Z940"/>
  <c r="AA940"/>
  <c r="Z976"/>
  <c r="AA976"/>
  <c r="Z1012"/>
  <c r="AA1012"/>
  <c r="Z1048"/>
  <c r="AA1048"/>
  <c r="Z1084"/>
  <c r="AA1084"/>
  <c r="Z779"/>
  <c r="AA779"/>
  <c r="AA815"/>
  <c r="Z815"/>
  <c r="Z851"/>
  <c r="AA851"/>
  <c r="AA887"/>
  <c r="Z887"/>
  <c r="AA1794"/>
  <c r="Z1794"/>
  <c r="Z1830"/>
  <c r="AA1830"/>
  <c r="AA1866"/>
  <c r="Z1866"/>
  <c r="Z1902"/>
  <c r="AA1902"/>
  <c r="AA1938"/>
  <c r="Z1938"/>
  <c r="AA1692"/>
  <c r="Z1692"/>
  <c r="AA1728"/>
  <c r="Z1728"/>
  <c r="AA1764"/>
  <c r="Z1764"/>
  <c r="AA1525"/>
  <c r="Z1525"/>
  <c r="AA1561"/>
  <c r="Z1561"/>
  <c r="AA1597"/>
  <c r="Z1597"/>
  <c r="AA1633"/>
  <c r="Z1633"/>
  <c r="AA1375"/>
  <c r="Z1375"/>
  <c r="Z1411"/>
  <c r="AA1411"/>
  <c r="Z1447"/>
  <c r="AA1447"/>
  <c r="AA1483"/>
  <c r="Z1483"/>
  <c r="AA1239"/>
  <c r="Z1239"/>
  <c r="AA1275"/>
  <c r="Z1275"/>
  <c r="Z1311"/>
  <c r="AA1311"/>
  <c r="Z1347"/>
  <c r="AA1347"/>
  <c r="Z1138"/>
  <c r="AA1138"/>
  <c r="Z1174"/>
  <c r="AA1174"/>
  <c r="Z1210"/>
  <c r="AA1210"/>
  <c r="Z921"/>
  <c r="AA921"/>
  <c r="AA957"/>
  <c r="Z957"/>
  <c r="Z993"/>
  <c r="AA993"/>
  <c r="Z1029"/>
  <c r="AA1029"/>
  <c r="Z1065"/>
  <c r="AA1065"/>
  <c r="Z1101"/>
  <c r="AA1101"/>
  <c r="Z796"/>
  <c r="AA796"/>
  <c r="Z832"/>
  <c r="AA832"/>
  <c r="Z868"/>
  <c r="AA868"/>
  <c r="Z1847"/>
  <c r="AA1847"/>
  <c r="Z1883"/>
  <c r="AA1883"/>
  <c r="Z1919"/>
  <c r="AA1919"/>
  <c r="Z1673"/>
  <c r="AA1673"/>
  <c r="AA1709"/>
  <c r="Z1709"/>
  <c r="Z1745"/>
  <c r="AA1745"/>
  <c r="AA1781"/>
  <c r="Z1781"/>
  <c r="AA1542"/>
  <c r="Z1542"/>
  <c r="AA1578"/>
  <c r="Z1578"/>
  <c r="Z1614"/>
  <c r="AA1614"/>
  <c r="AA1650"/>
  <c r="Z1650"/>
  <c r="AA1386"/>
  <c r="Z1386"/>
  <c r="Z1422"/>
  <c r="AA1422"/>
  <c r="Z1458"/>
  <c r="AA1458"/>
  <c r="AA1494"/>
  <c r="Z1494"/>
  <c r="AA1250"/>
  <c r="Z1250"/>
  <c r="Z1286"/>
  <c r="AA1286"/>
  <c r="AA1322"/>
  <c r="Z1322"/>
  <c r="AA1358"/>
  <c r="Z1358"/>
  <c r="Z1149"/>
  <c r="AA1149"/>
  <c r="Z1185"/>
  <c r="AA1185"/>
  <c r="AA1221"/>
  <c r="Z1221"/>
  <c r="Z932"/>
  <c r="AA932"/>
  <c r="Z968"/>
  <c r="AA968"/>
  <c r="Z1004"/>
  <c r="AA1004"/>
  <c r="Z1040"/>
  <c r="AA1040"/>
  <c r="Z1076"/>
  <c r="AA1076"/>
  <c r="Z1112"/>
  <c r="AA1112"/>
  <c r="AA801"/>
  <c r="Z801"/>
  <c r="AA837"/>
  <c r="Z837"/>
  <c r="Z873"/>
  <c r="AA873"/>
  <c r="AA909"/>
  <c r="Z909"/>
  <c r="Z1822"/>
  <c r="AA1822"/>
  <c r="Z1858"/>
  <c r="AA1858"/>
  <c r="Z1894"/>
  <c r="AA1894"/>
  <c r="Z1930"/>
  <c r="AA1930"/>
  <c r="Z1684"/>
  <c r="AA1684"/>
  <c r="AA1720"/>
  <c r="Z1720"/>
  <c r="Z1756"/>
  <c r="AA1756"/>
  <c r="Z1517"/>
  <c r="AA1517"/>
  <c r="AA1553"/>
  <c r="Z1553"/>
  <c r="AA1589"/>
  <c r="Z1589"/>
  <c r="Z1625"/>
  <c r="AA1625"/>
  <c r="AA1361"/>
  <c r="Z1361"/>
  <c r="Z1397"/>
  <c r="AA1397"/>
  <c r="AA1433"/>
  <c r="Z1433"/>
  <c r="Z1469"/>
  <c r="AA1469"/>
  <c r="AA1505"/>
  <c r="Z1505"/>
  <c r="Z1255"/>
  <c r="AA1255"/>
  <c r="Z1291"/>
  <c r="AA1291"/>
  <c r="Z1327"/>
  <c r="AA1327"/>
  <c r="Z1124"/>
  <c r="AA1124"/>
  <c r="Z1160"/>
  <c r="AA1160"/>
  <c r="Z1196"/>
  <c r="AA1196"/>
  <c r="Z1232"/>
  <c r="AA1232"/>
  <c r="AA943"/>
  <c r="Z943"/>
  <c r="AA979"/>
  <c r="Z979"/>
  <c r="AA1015"/>
  <c r="Z1015"/>
  <c r="AA1051"/>
  <c r="Z1051"/>
  <c r="AA1087"/>
  <c r="Z1087"/>
  <c r="AA782"/>
  <c r="Z782"/>
  <c r="Z818"/>
  <c r="AA818"/>
  <c r="AA854"/>
  <c r="Z854"/>
  <c r="Z1803"/>
  <c r="AA1803"/>
  <c r="AA1839"/>
  <c r="Z1839"/>
  <c r="Z1875"/>
  <c r="AA1875"/>
  <c r="Z1911"/>
  <c r="AA1911"/>
  <c r="AA1665"/>
  <c r="Z1665"/>
  <c r="Z1701"/>
  <c r="AA1701"/>
  <c r="Z1737"/>
  <c r="AA1737"/>
  <c r="AA1773"/>
  <c r="Z1773"/>
  <c r="Z1540"/>
  <c r="AA1540"/>
  <c r="Z1576"/>
  <c r="AA1576"/>
  <c r="Z1612"/>
  <c r="AA1612"/>
  <c r="Z1648"/>
  <c r="AA1648"/>
  <c r="AA1390"/>
  <c r="Z1390"/>
  <c r="AA1426"/>
  <c r="Z1426"/>
  <c r="AA1462"/>
  <c r="Z1462"/>
  <c r="AA1498"/>
  <c r="Z1498"/>
  <c r="AA1248"/>
  <c r="Z1248"/>
  <c r="Z1284"/>
  <c r="AA1284"/>
  <c r="AA1320"/>
  <c r="Z1320"/>
  <c r="Z1356"/>
  <c r="AA1356"/>
  <c r="AA1153"/>
  <c r="Z1153"/>
  <c r="Z1189"/>
  <c r="AA1189"/>
  <c r="Z1225"/>
  <c r="AA1225"/>
  <c r="AA936"/>
  <c r="Z936"/>
  <c r="AA972"/>
  <c r="Z972"/>
  <c r="AA1008"/>
  <c r="Z1008"/>
  <c r="AA1044"/>
  <c r="Z1044"/>
  <c r="AA1080"/>
  <c r="Z1080"/>
  <c r="Z1116"/>
  <c r="AA1116"/>
  <c r="Z811"/>
  <c r="AA811"/>
  <c r="Z847"/>
  <c r="AA847"/>
  <c r="Z883"/>
  <c r="AA883"/>
  <c r="AA1796"/>
  <c r="Z1796"/>
  <c r="AA1832"/>
  <c r="Z1832"/>
  <c r="AA1868"/>
  <c r="Z1868"/>
  <c r="AA1904"/>
  <c r="Z1904"/>
  <c r="Z1658"/>
  <c r="AA1658"/>
  <c r="AA1694"/>
  <c r="Z1694"/>
  <c r="AA1730"/>
  <c r="Z1730"/>
  <c r="AA1766"/>
  <c r="Z1766"/>
  <c r="Z1533"/>
  <c r="AA1533"/>
  <c r="Z1569"/>
  <c r="AA1569"/>
  <c r="Z1605"/>
  <c r="AA1605"/>
  <c r="Z1641"/>
  <c r="AA1641"/>
  <c r="Z1383"/>
  <c r="AA1383"/>
  <c r="Z1419"/>
  <c r="AA1419"/>
  <c r="Z1455"/>
  <c r="AA1455"/>
  <c r="Z1491"/>
  <c r="AA1491"/>
  <c r="Z1247"/>
  <c r="AA1247"/>
  <c r="Z1283"/>
  <c r="AA1283"/>
  <c r="Z1319"/>
  <c r="AA1319"/>
  <c r="Z1355"/>
  <c r="AA1355"/>
  <c r="AA1152"/>
  <c r="Z1152"/>
  <c r="AA1188"/>
  <c r="Z1188"/>
  <c r="AA1224"/>
  <c r="Z1224"/>
  <c r="Z935"/>
  <c r="AA935"/>
  <c r="AA971"/>
  <c r="Z971"/>
  <c r="AA1007"/>
  <c r="Z1007"/>
  <c r="AA1043"/>
  <c r="Z1043"/>
  <c r="AA1079"/>
  <c r="Z1079"/>
  <c r="AA1115"/>
  <c r="Z1115"/>
  <c r="Z810"/>
  <c r="AA810"/>
  <c r="Z846"/>
  <c r="AA846"/>
  <c r="Z882"/>
  <c r="AA882"/>
  <c r="AA775"/>
  <c r="Z775"/>
  <c r="Z1807"/>
  <c r="AA1807"/>
  <c r="AA1843"/>
  <c r="Z1843"/>
  <c r="Z1879"/>
  <c r="AA1879"/>
  <c r="Z1915"/>
  <c r="AA1915"/>
  <c r="Z1663"/>
  <c r="AA1663"/>
  <c r="Z1699"/>
  <c r="AA1699"/>
  <c r="Z1735"/>
  <c r="AA1735"/>
  <c r="Z1771"/>
  <c r="AA1771"/>
  <c r="Z1532"/>
  <c r="AA1532"/>
  <c r="Z1568"/>
  <c r="AA1568"/>
  <c r="Z1604"/>
  <c r="AA1604"/>
  <c r="AA1640"/>
  <c r="Z1640"/>
  <c r="Z1382"/>
  <c r="AA1382"/>
  <c r="Z1418"/>
  <c r="AA1418"/>
  <c r="Z1454"/>
  <c r="AA1454"/>
  <c r="Z1490"/>
  <c r="AA1490"/>
  <c r="Z1246"/>
  <c r="AA1246"/>
  <c r="Z1282"/>
  <c r="AA1282"/>
  <c r="Z1318"/>
  <c r="AA1318"/>
  <c r="Z1354"/>
  <c r="AA1354"/>
  <c r="Z1151"/>
  <c r="AA1151"/>
  <c r="AA1187"/>
  <c r="Z1187"/>
  <c r="Z1223"/>
  <c r="AA1223"/>
  <c r="AA934"/>
  <c r="Z934"/>
  <c r="AA970"/>
  <c r="Z970"/>
  <c r="AA1006"/>
  <c r="Z1006"/>
  <c r="AA1042"/>
  <c r="Z1042"/>
  <c r="AA1078"/>
  <c r="Z1078"/>
  <c r="AA1114"/>
  <c r="Z1114"/>
  <c r="Z809"/>
  <c r="AA809"/>
  <c r="Z845"/>
  <c r="AA845"/>
  <c r="Z881"/>
  <c r="AA881"/>
  <c r="AA896"/>
  <c r="Z896"/>
  <c r="AA1824"/>
  <c r="Z1824"/>
  <c r="Z1860"/>
  <c r="AA1860"/>
  <c r="Z1896"/>
  <c r="AA1896"/>
  <c r="Z1932"/>
  <c r="AA1932"/>
  <c r="AA1686"/>
  <c r="Z1686"/>
  <c r="AA1722"/>
  <c r="Z1722"/>
  <c r="AA1758"/>
  <c r="Z1758"/>
  <c r="AA1519"/>
  <c r="Z1519"/>
  <c r="AA1555"/>
  <c r="Z1555"/>
  <c r="AA1591"/>
  <c r="Z1591"/>
  <c r="AA1627"/>
  <c r="Z1627"/>
  <c r="Z1369"/>
  <c r="AA1369"/>
  <c r="Z1405"/>
  <c r="AA1405"/>
  <c r="AA1441"/>
  <c r="Z1441"/>
  <c r="Z1477"/>
  <c r="AA1477"/>
  <c r="Z1513"/>
  <c r="AA1513"/>
  <c r="Z1269"/>
  <c r="AA1269"/>
  <c r="Z1305"/>
  <c r="AA1305"/>
  <c r="Z1341"/>
  <c r="AA1341"/>
  <c r="Z1132"/>
  <c r="AA1132"/>
  <c r="Z1168"/>
  <c r="AA1168"/>
  <c r="Z1204"/>
  <c r="AA1204"/>
  <c r="Z915"/>
  <c r="AA915"/>
  <c r="Z951"/>
  <c r="AA951"/>
  <c r="Z987"/>
  <c r="AA987"/>
  <c r="Z1023"/>
  <c r="AA1023"/>
  <c r="Z1059"/>
  <c r="AA1059"/>
  <c r="Z1095"/>
  <c r="AA1095"/>
  <c r="Z790"/>
  <c r="AA790"/>
  <c r="Z826"/>
  <c r="AA826"/>
  <c r="AA862"/>
  <c r="Z862"/>
  <c r="AA1739"/>
  <c r="Z1739"/>
  <c r="AA1775"/>
  <c r="Z1775"/>
  <c r="Z1536"/>
  <c r="AA1536"/>
  <c r="Z1572"/>
  <c r="AA1572"/>
  <c r="Z1608"/>
  <c r="AA1608"/>
  <c r="Z1644"/>
  <c r="AA1644"/>
  <c r="Z1380"/>
  <c r="AA1380"/>
  <c r="AA1416"/>
  <c r="Z1416"/>
  <c r="Z1452"/>
  <c r="AA1452"/>
  <c r="Z1488"/>
  <c r="AA1488"/>
  <c r="AA1244"/>
  <c r="Z1244"/>
  <c r="AA1280"/>
  <c r="Z1280"/>
  <c r="AA1316"/>
  <c r="Z1316"/>
  <c r="AA1352"/>
  <c r="Z1352"/>
  <c r="Z1143"/>
  <c r="AA1143"/>
  <c r="Z1179"/>
  <c r="AA1179"/>
  <c r="Z1215"/>
  <c r="AA1215"/>
  <c r="Z926"/>
  <c r="AA926"/>
  <c r="Z962"/>
  <c r="AA962"/>
  <c r="Z998"/>
  <c r="AA998"/>
  <c r="Z1034"/>
  <c r="AA1034"/>
  <c r="Z1070"/>
  <c r="AA1070"/>
  <c r="Z1106"/>
  <c r="AA1106"/>
  <c r="AA795"/>
  <c r="Z795"/>
  <c r="Z831"/>
  <c r="AA831"/>
  <c r="Z867"/>
  <c r="AA867"/>
  <c r="AA903"/>
  <c r="Z903"/>
  <c r="Z1816"/>
  <c r="AA1816"/>
  <c r="Z1852"/>
  <c r="AA1852"/>
  <c r="AA1888"/>
  <c r="Z1888"/>
  <c r="Z1924"/>
  <c r="AA1924"/>
  <c r="Z1678"/>
  <c r="AA1678"/>
  <c r="AA1714"/>
  <c r="Z1714"/>
  <c r="Z1750"/>
  <c r="AA1750"/>
  <c r="Z1786"/>
  <c r="AA1786"/>
  <c r="Z1547"/>
  <c r="AA1547"/>
  <c r="Z1583"/>
  <c r="AA1583"/>
  <c r="Z1619"/>
  <c r="AA1619"/>
  <c r="Z1655"/>
  <c r="AA1655"/>
  <c r="AA1391"/>
  <c r="Z1391"/>
  <c r="AA1427"/>
  <c r="Z1427"/>
  <c r="AA1463"/>
  <c r="Z1463"/>
  <c r="AA1499"/>
  <c r="Z1499"/>
  <c r="AA1249"/>
  <c r="Z1249"/>
  <c r="AA1285"/>
  <c r="Z1285"/>
  <c r="AA1321"/>
  <c r="Z1321"/>
  <c r="AA1357"/>
  <c r="Z1357"/>
  <c r="AA1154"/>
  <c r="Z1154"/>
  <c r="Z1190"/>
  <c r="AA1190"/>
  <c r="AA1226"/>
  <c r="Z1226"/>
  <c r="AA937"/>
  <c r="Z937"/>
  <c r="AA973"/>
  <c r="Z973"/>
  <c r="AA1009"/>
  <c r="Z1009"/>
  <c r="AA1045"/>
  <c r="Z1045"/>
  <c r="AA1081"/>
  <c r="Z1081"/>
  <c r="AA776"/>
  <c r="Z776"/>
  <c r="AA812"/>
  <c r="Z812"/>
  <c r="AA848"/>
  <c r="Z848"/>
  <c r="AA1797"/>
  <c r="Z1797"/>
  <c r="AA1833"/>
  <c r="Z1833"/>
  <c r="AA1869"/>
  <c r="Z1869"/>
  <c r="Z1905"/>
  <c r="AA1905"/>
  <c r="Z1659"/>
  <c r="AA1659"/>
  <c r="Z1695"/>
  <c r="AA1695"/>
  <c r="AA1731"/>
  <c r="Z1731"/>
  <c r="Z1767"/>
  <c r="AA1767"/>
  <c r="Z1534"/>
  <c r="AA1534"/>
  <c r="Z1570"/>
  <c r="AA1570"/>
  <c r="Z1606"/>
  <c r="AA1606"/>
  <c r="Z1642"/>
  <c r="AA1642"/>
  <c r="Z1384"/>
  <c r="AA1384"/>
  <c r="AA1420"/>
  <c r="Z1420"/>
  <c r="Z1456"/>
  <c r="AA1456"/>
  <c r="AA1492"/>
  <c r="Z1492"/>
  <c r="Z1242"/>
  <c r="AA1242"/>
  <c r="Z1278"/>
  <c r="AA1278"/>
  <c r="Z1314"/>
  <c r="AA1314"/>
  <c r="Z1350"/>
  <c r="AA1350"/>
  <c r="Z1147"/>
  <c r="AA1147"/>
  <c r="Z1183"/>
  <c r="AA1183"/>
  <c r="Z1219"/>
  <c r="AA1219"/>
  <c r="AA930"/>
  <c r="Z930"/>
  <c r="AA966"/>
  <c r="Z966"/>
  <c r="Z1002"/>
  <c r="AA1002"/>
  <c r="Z1038"/>
  <c r="AA1038"/>
  <c r="AA1074"/>
  <c r="Z1074"/>
  <c r="Z1110"/>
  <c r="AA1110"/>
  <c r="Z805"/>
  <c r="AA805"/>
  <c r="AA841"/>
  <c r="Z841"/>
  <c r="AA877"/>
  <c r="Z877"/>
  <c r="AA908"/>
  <c r="Z908"/>
  <c r="AA1826"/>
  <c r="Z1826"/>
  <c r="AA1862"/>
  <c r="Z1862"/>
  <c r="AA1898"/>
  <c r="Z1898"/>
  <c r="AA1934"/>
  <c r="Z1934"/>
  <c r="Z1688"/>
  <c r="AA1688"/>
  <c r="Z1724"/>
  <c r="AA1724"/>
  <c r="Z1760"/>
  <c r="AA1760"/>
  <c r="Z1527"/>
  <c r="AA1527"/>
  <c r="AA1563"/>
  <c r="Z1563"/>
  <c r="Z1599"/>
  <c r="AA1599"/>
  <c r="AA1635"/>
  <c r="Z1635"/>
  <c r="AA1377"/>
  <c r="Z1377"/>
  <c r="AA1413"/>
  <c r="Z1413"/>
  <c r="AA1449"/>
  <c r="Z1449"/>
  <c r="AA1485"/>
  <c r="Z1485"/>
  <c r="Z1241"/>
  <c r="AA1241"/>
  <c r="Z1277"/>
  <c r="AA1277"/>
  <c r="Z1313"/>
  <c r="AA1313"/>
  <c r="Z1349"/>
  <c r="AA1349"/>
  <c r="Z1146"/>
  <c r="AA1146"/>
  <c r="AA1182"/>
  <c r="Z1182"/>
  <c r="Z1218"/>
  <c r="AA1218"/>
  <c r="AA929"/>
  <c r="Z929"/>
  <c r="Z965"/>
  <c r="AA965"/>
  <c r="Z1001"/>
  <c r="AA1001"/>
  <c r="Z1037"/>
  <c r="AA1037"/>
  <c r="Z1073"/>
  <c r="AA1073"/>
  <c r="Z1109"/>
  <c r="AA1109"/>
  <c r="Z804"/>
  <c r="AA804"/>
  <c r="AA840"/>
  <c r="Z840"/>
  <c r="Z876"/>
  <c r="AA876"/>
  <c r="Z899"/>
  <c r="AA899"/>
  <c r="Z1801"/>
  <c r="AA1801"/>
  <c r="AA1837"/>
  <c r="Z1837"/>
  <c r="Z1873"/>
  <c r="AA1873"/>
  <c r="Z1909"/>
  <c r="AA1909"/>
  <c r="Z1657"/>
  <c r="AA1657"/>
  <c r="AA1693"/>
  <c r="Z1693"/>
  <c r="AA1729"/>
  <c r="Z1729"/>
  <c r="AA1765"/>
  <c r="Z1765"/>
  <c r="Z1526"/>
  <c r="AA1526"/>
  <c r="Z1562"/>
  <c r="AA1562"/>
  <c r="Z1598"/>
  <c r="AA1598"/>
  <c r="Z1634"/>
  <c r="AA1634"/>
  <c r="Z1376"/>
  <c r="AA1376"/>
  <c r="AA1412"/>
  <c r="Z1412"/>
  <c r="AA1448"/>
  <c r="Z1448"/>
  <c r="AA1484"/>
  <c r="Z1484"/>
  <c r="AA1240"/>
  <c r="Z1240"/>
  <c r="Z1276"/>
  <c r="AA1276"/>
  <c r="AA1312"/>
  <c r="Z1312"/>
  <c r="Z1348"/>
  <c r="AA1348"/>
  <c r="Z1145"/>
  <c r="AA1145"/>
  <c r="Z1181"/>
  <c r="AA1181"/>
  <c r="Z1217"/>
  <c r="AA1217"/>
  <c r="Z928"/>
  <c r="AA928"/>
  <c r="AA964"/>
  <c r="Z964"/>
  <c r="AA1000"/>
  <c r="Z1000"/>
  <c r="AA1036"/>
  <c r="Z1036"/>
  <c r="Z1072"/>
  <c r="AA1072"/>
  <c r="AA1108"/>
  <c r="Z1108"/>
  <c r="Z803"/>
  <c r="AA803"/>
  <c r="AA839"/>
  <c r="Z839"/>
  <c r="Z875"/>
  <c r="AA875"/>
  <c r="Z904"/>
  <c r="AA904"/>
  <c r="Z1818"/>
  <c r="AA1818"/>
  <c r="AA1854"/>
  <c r="Z1854"/>
  <c r="AA1890"/>
  <c r="Z1890"/>
  <c r="AA1926"/>
  <c r="Z1926"/>
  <c r="Z1680"/>
  <c r="AA1680"/>
  <c r="AA1716"/>
  <c r="Z1716"/>
  <c r="Z1752"/>
  <c r="AA1752"/>
  <c r="Z1788"/>
  <c r="AA1788"/>
  <c r="AA1549"/>
  <c r="Z1549"/>
  <c r="AA1585"/>
  <c r="Z1585"/>
  <c r="AA1621"/>
  <c r="Z1621"/>
  <c r="Z1363"/>
  <c r="AA1363"/>
  <c r="Z1399"/>
  <c r="AA1399"/>
  <c r="Z1435"/>
  <c r="AA1435"/>
  <c r="Z1471"/>
  <c r="AA1471"/>
  <c r="Z1507"/>
  <c r="AA1507"/>
  <c r="Z1263"/>
  <c r="AA1263"/>
  <c r="AA1299"/>
  <c r="Z1299"/>
  <c r="Z1335"/>
  <c r="AA1335"/>
  <c r="Z1126"/>
  <c r="AA1126"/>
  <c r="Z1162"/>
  <c r="AA1162"/>
  <c r="Z1198"/>
  <c r="AA1198"/>
  <c r="Z1234"/>
  <c r="AA1234"/>
  <c r="Z945"/>
  <c r="AA945"/>
  <c r="AA981"/>
  <c r="Z981"/>
  <c r="Z1017"/>
  <c r="AA1017"/>
  <c r="Z1053"/>
  <c r="AA1053"/>
  <c r="Z1089"/>
  <c r="AA1089"/>
  <c r="AA784"/>
  <c r="Z784"/>
  <c r="AA820"/>
  <c r="Z820"/>
  <c r="AA856"/>
  <c r="Z856"/>
  <c r="Z878"/>
  <c r="AA878"/>
  <c r="AA1346"/>
  <c r="Z1346"/>
  <c r="AA1137"/>
  <c r="Z1137"/>
  <c r="Z1173"/>
  <c r="AA1173"/>
  <c r="Z1209"/>
  <c r="AA1209"/>
  <c r="AA920"/>
  <c r="Z920"/>
  <c r="AA956"/>
  <c r="Z956"/>
  <c r="AA992"/>
  <c r="Z992"/>
  <c r="AA1028"/>
  <c r="Z1028"/>
  <c r="AA1064"/>
  <c r="Z1064"/>
  <c r="AA1100"/>
  <c r="Z1100"/>
  <c r="AA789"/>
  <c r="Z789"/>
  <c r="Z825"/>
  <c r="AA825"/>
  <c r="AA861"/>
  <c r="Z861"/>
  <c r="Z897"/>
  <c r="AA897"/>
  <c r="AA1810"/>
  <c r="Z1810"/>
  <c r="AA1846"/>
  <c r="Z1846"/>
  <c r="Z1882"/>
  <c r="AA1882"/>
  <c r="Z1918"/>
  <c r="AA1918"/>
  <c r="AA1672"/>
  <c r="Z1672"/>
  <c r="AA1708"/>
  <c r="Z1708"/>
  <c r="AA1744"/>
  <c r="Z1744"/>
  <c r="AA1780"/>
  <c r="Z1780"/>
  <c r="Z1541"/>
  <c r="AA1541"/>
  <c r="Z1577"/>
  <c r="AA1577"/>
  <c r="Z1613"/>
  <c r="AA1613"/>
  <c r="AA1649"/>
  <c r="Z1649"/>
  <c r="Z1385"/>
  <c r="AA1385"/>
  <c r="AA1421"/>
  <c r="Z1421"/>
  <c r="Z1457"/>
  <c r="AA1457"/>
  <c r="AA1493"/>
  <c r="Z1493"/>
  <c r="Z1243"/>
  <c r="AA1243"/>
  <c r="Z1279"/>
  <c r="AA1279"/>
  <c r="Z1315"/>
  <c r="AA1315"/>
  <c r="Z1351"/>
  <c r="AA1351"/>
  <c r="Z1148"/>
  <c r="AA1148"/>
  <c r="Z1184"/>
  <c r="AA1184"/>
  <c r="Z1220"/>
  <c r="AA1220"/>
  <c r="AA931"/>
  <c r="Z931"/>
  <c r="AA967"/>
  <c r="Z967"/>
  <c r="AA1003"/>
  <c r="Z1003"/>
  <c r="AA1039"/>
  <c r="Z1039"/>
  <c r="AA1075"/>
  <c r="Z1075"/>
  <c r="AA1111"/>
  <c r="Z1111"/>
  <c r="Z806"/>
  <c r="AA806"/>
  <c r="Z842"/>
  <c r="AA842"/>
  <c r="AA890"/>
  <c r="Z890"/>
  <c r="Z1827"/>
  <c r="AA1827"/>
  <c r="Z1863"/>
  <c r="AA1863"/>
  <c r="AA1899"/>
  <c r="Z1899"/>
  <c r="Z1935"/>
  <c r="AA1935"/>
  <c r="Z1689"/>
  <c r="AA1689"/>
  <c r="Z1725"/>
  <c r="AA1725"/>
  <c r="Z1761"/>
  <c r="AA1761"/>
  <c r="Z1528"/>
  <c r="AA1528"/>
  <c r="AA1564"/>
  <c r="Z1564"/>
  <c r="Z1600"/>
  <c r="AA1600"/>
  <c r="Z1636"/>
  <c r="AA1636"/>
  <c r="AA1378"/>
  <c r="Z1378"/>
  <c r="AA1414"/>
  <c r="Z1414"/>
  <c r="AA1450"/>
  <c r="Z1450"/>
  <c r="AA1486"/>
  <c r="Z1486"/>
  <c r="Z1236"/>
  <c r="AA1236"/>
  <c r="D10" i="3" s="1"/>
  <c r="Z1272" i="1"/>
  <c r="AA1272"/>
  <c r="Z1308"/>
  <c r="AA1308"/>
  <c r="Z1344"/>
  <c r="AA1344"/>
  <c r="Z1141"/>
  <c r="AA1141"/>
  <c r="Z1177"/>
  <c r="AA1177"/>
  <c r="AA1213"/>
  <c r="Z1213"/>
  <c r="AA924"/>
  <c r="Z924"/>
  <c r="AA960"/>
  <c r="Z960"/>
  <c r="AA996"/>
  <c r="Z996"/>
  <c r="Z1032"/>
  <c r="AA1032"/>
  <c r="AA1068"/>
  <c r="Z1068"/>
  <c r="Z1104"/>
  <c r="AA1104"/>
  <c r="Z799"/>
  <c r="AA799"/>
  <c r="Z835"/>
  <c r="AA835"/>
  <c r="Z871"/>
  <c r="AA871"/>
  <c r="Z907"/>
  <c r="AA907"/>
  <c r="AA1820"/>
  <c r="Z1820"/>
  <c r="AA1856"/>
  <c r="Z1856"/>
  <c r="AA1892"/>
  <c r="Z1892"/>
  <c r="AA1928"/>
  <c r="Z1928"/>
  <c r="AA1682"/>
  <c r="Z1682"/>
  <c r="AA1718"/>
  <c r="Z1718"/>
  <c r="AA1754"/>
  <c r="Z1754"/>
  <c r="Z1521"/>
  <c r="AA1521"/>
  <c r="Z1557"/>
  <c r="AA1557"/>
  <c r="Z1593"/>
  <c r="AA1593"/>
  <c r="AA1629"/>
  <c r="Z1629"/>
  <c r="AA1371"/>
  <c r="Z1371"/>
  <c r="AA1407"/>
  <c r="Z1407"/>
  <c r="Z1443"/>
  <c r="AA1443"/>
  <c r="AA1479"/>
  <c r="Z1479"/>
  <c r="AA1515"/>
  <c r="Z1515"/>
  <c r="AA1271"/>
  <c r="Z1271"/>
  <c r="Z1307"/>
  <c r="AA1307"/>
  <c r="Z1343"/>
  <c r="AA1343"/>
  <c r="AA1140"/>
  <c r="Z1140"/>
  <c r="Z1176"/>
  <c r="AA1176"/>
  <c r="AA1212"/>
  <c r="Z1212"/>
  <c r="AA923"/>
  <c r="Z923"/>
  <c r="AA959"/>
  <c r="Z959"/>
  <c r="AA995"/>
  <c r="Z995"/>
  <c r="AA1031"/>
  <c r="Z1031"/>
  <c r="AA1067"/>
  <c r="Z1067"/>
  <c r="AA1103"/>
  <c r="Z1103"/>
  <c r="Z798"/>
  <c r="AA798"/>
  <c r="AA834"/>
  <c r="Z834"/>
  <c r="AA870"/>
  <c r="Z870"/>
  <c r="AA906"/>
  <c r="Z906"/>
  <c r="Z1795"/>
  <c r="AA1795"/>
  <c r="AA1831"/>
  <c r="Z1831"/>
  <c r="AA1867"/>
  <c r="Z1867"/>
  <c r="Z1903"/>
  <c r="AA1903"/>
  <c r="Z1793"/>
  <c r="G14" i="3" s="1"/>
  <c r="H14" s="1"/>
  <c r="AA1793" i="1"/>
  <c r="AA1687"/>
  <c r="Z1687"/>
  <c r="Z1723"/>
  <c r="AA1723"/>
  <c r="Z1759"/>
  <c r="AA1759"/>
  <c r="Z1520"/>
  <c r="AA1520"/>
  <c r="Z1556"/>
  <c r="AA1556"/>
  <c r="Z1592"/>
  <c r="AA1592"/>
  <c r="AA1628"/>
  <c r="Z1628"/>
  <c r="Z1370"/>
  <c r="AA1370"/>
  <c r="AA1406"/>
  <c r="Z1406"/>
  <c r="Z1442"/>
  <c r="AA1442"/>
  <c r="Z1478"/>
  <c r="AA1478"/>
  <c r="Z1514"/>
  <c r="AA1514"/>
  <c r="Z1270"/>
  <c r="AA1270"/>
  <c r="AA1306"/>
  <c r="Z1306"/>
  <c r="Z1342"/>
  <c r="AA1342"/>
  <c r="AA1139"/>
  <c r="Z1139"/>
  <c r="AA1175"/>
  <c r="Z1175"/>
  <c r="Z1211"/>
  <c r="AA1211"/>
  <c r="Z922"/>
  <c r="AA922"/>
  <c r="Z958"/>
  <c r="AA958"/>
  <c r="Z994"/>
  <c r="AA994"/>
  <c r="Z1030"/>
  <c r="AA1030"/>
  <c r="Z1066"/>
  <c r="AA1066"/>
  <c r="Z1102"/>
  <c r="AA1102"/>
  <c r="AA797"/>
  <c r="Z797"/>
  <c r="AA833"/>
  <c r="Z833"/>
  <c r="AA869"/>
  <c r="Z869"/>
  <c r="Z886"/>
  <c r="AA886"/>
  <c r="Z1812"/>
  <c r="AA1812"/>
  <c r="Z1848"/>
  <c r="AA1848"/>
  <c r="Z1884"/>
  <c r="AA1884"/>
  <c r="AA1920"/>
  <c r="Z1920"/>
  <c r="Z1674"/>
  <c r="AA1674"/>
  <c r="AA1710"/>
  <c r="Z1710"/>
  <c r="AA1746"/>
  <c r="Z1746"/>
  <c r="AA1782"/>
  <c r="Z1782"/>
  <c r="AA1543"/>
  <c r="Z1543"/>
  <c r="AA1579"/>
  <c r="Z1579"/>
  <c r="AA1615"/>
  <c r="Z1615"/>
  <c r="AA1651"/>
  <c r="Z1651"/>
  <c r="Z1393"/>
  <c r="AA1393"/>
  <c r="Z1429"/>
  <c r="AA1429"/>
  <c r="AA1465"/>
  <c r="Z1465"/>
  <c r="Z1501"/>
  <c r="AA1501"/>
  <c r="AA1257"/>
  <c r="Z1257"/>
  <c r="Z1293"/>
  <c r="AA1293"/>
  <c r="AA1329"/>
  <c r="Z1329"/>
  <c r="AA1120"/>
  <c r="Z1120"/>
  <c r="Z1156"/>
  <c r="AA1156"/>
  <c r="Z1192"/>
  <c r="AA1192"/>
  <c r="Z1228"/>
  <c r="AA1228"/>
  <c r="Z939"/>
  <c r="AA939"/>
  <c r="AA975"/>
  <c r="Z975"/>
  <c r="Z1011"/>
  <c r="AA1011"/>
  <c r="Z1047"/>
  <c r="AA1047"/>
  <c r="Z1083"/>
  <c r="AA1083"/>
  <c r="Z778"/>
  <c r="AA778"/>
  <c r="Z814"/>
  <c r="AA814"/>
  <c r="Z850"/>
  <c r="AA850"/>
  <c r="Z898"/>
  <c r="AA898"/>
  <c r="Z1829"/>
  <c r="AA1829"/>
  <c r="Z1865"/>
  <c r="AA1865"/>
  <c r="Z1901"/>
  <c r="AA1901"/>
  <c r="Z1937"/>
  <c r="AA1937"/>
  <c r="AA1691"/>
  <c r="Z1691"/>
  <c r="AA1727"/>
  <c r="Z1727"/>
  <c r="AA1763"/>
  <c r="Z1763"/>
  <c r="AA1524"/>
  <c r="Z1524"/>
  <c r="AA1560"/>
  <c r="Z1560"/>
  <c r="AA1596"/>
  <c r="Z1596"/>
  <c r="AA1632"/>
  <c r="Z1632"/>
  <c r="AA1368"/>
  <c r="Z1368"/>
  <c r="AA1404"/>
  <c r="Z1404"/>
  <c r="AA1440"/>
  <c r="Z1440"/>
  <c r="AA1476"/>
  <c r="Z1476"/>
  <c r="AA1512"/>
  <c r="Z1512"/>
  <c r="AA1268"/>
  <c r="Z1268"/>
  <c r="AA1304"/>
  <c r="Z1304"/>
  <c r="Z1340"/>
  <c r="AA1340"/>
  <c r="Z1131"/>
  <c r="AA1131"/>
  <c r="Z1167"/>
  <c r="AA1167"/>
  <c r="AA1203"/>
  <c r="Z1203"/>
  <c r="Z914"/>
  <c r="AA914"/>
  <c r="Z950"/>
  <c r="AA950"/>
  <c r="Z986"/>
  <c r="AA986"/>
  <c r="Z1022"/>
  <c r="AA1022"/>
  <c r="Z1058"/>
  <c r="AA1058"/>
  <c r="Z1094"/>
  <c r="AA1094"/>
  <c r="Z783"/>
  <c r="AA783"/>
  <c r="AA819"/>
  <c r="Z819"/>
  <c r="AA855"/>
  <c r="Z855"/>
  <c r="AA891"/>
  <c r="Z891"/>
  <c r="AA1804"/>
  <c r="Z1804"/>
  <c r="AA1840"/>
  <c r="Z1840"/>
  <c r="Z1876"/>
  <c r="AA1876"/>
  <c r="AA1912"/>
  <c r="Z1912"/>
  <c r="AA1666"/>
  <c r="Z1666"/>
  <c r="Z1702"/>
  <c r="AA1702"/>
  <c r="Z1738"/>
  <c r="AA1738"/>
  <c r="Z1774"/>
  <c r="AA1774"/>
  <c r="Z1535"/>
  <c r="AA1535"/>
  <c r="AA1571"/>
  <c r="Z1571"/>
  <c r="Z1607"/>
  <c r="AA1607"/>
  <c r="AA1643"/>
  <c r="Z1643"/>
  <c r="AA1379"/>
  <c r="Z1379"/>
  <c r="Z1415"/>
  <c r="AA1415"/>
  <c r="AA1451"/>
  <c r="Z1451"/>
  <c r="AA1487"/>
  <c r="Z1487"/>
  <c r="AA1237"/>
  <c r="Z1237"/>
  <c r="AA1273"/>
  <c r="Z1273"/>
  <c r="AA1309"/>
  <c r="Z1309"/>
  <c r="Z1345"/>
  <c r="AA1345"/>
  <c r="Z1142"/>
  <c r="AA1142"/>
  <c r="Z1178"/>
  <c r="AA1178"/>
  <c r="Z1214"/>
  <c r="AA1214"/>
  <c r="AA925"/>
  <c r="Z925"/>
  <c r="AA961"/>
  <c r="Z961"/>
  <c r="AA997"/>
  <c r="Z997"/>
  <c r="AA1033"/>
  <c r="Z1033"/>
  <c r="AA1069"/>
  <c r="Z1069"/>
  <c r="AA1105"/>
  <c r="Z1105"/>
  <c r="AA800"/>
  <c r="Z800"/>
  <c r="AA836"/>
  <c r="Z836"/>
  <c r="AA872"/>
  <c r="Z872"/>
  <c r="Z1821"/>
  <c r="AA1821"/>
  <c r="Z1857"/>
  <c r="AA1857"/>
  <c r="Z1893"/>
  <c r="AA1893"/>
  <c r="Z1929"/>
  <c r="AA1929"/>
  <c r="Z1683"/>
  <c r="AA1683"/>
  <c r="Z1719"/>
  <c r="AA1719"/>
  <c r="Z1755"/>
  <c r="AA1755"/>
  <c r="Z1522"/>
  <c r="AA1522"/>
  <c r="Z1558"/>
  <c r="AA1558"/>
  <c r="Z1594"/>
  <c r="AA1594"/>
  <c r="Z1630"/>
  <c r="AA1630"/>
  <c r="Z1372"/>
  <c r="AA1372"/>
  <c r="Z1408"/>
  <c r="AA1408"/>
  <c r="Z1444"/>
  <c r="AA1444"/>
  <c r="Z1480"/>
  <c r="AA1480"/>
  <c r="Z1516"/>
  <c r="AA1516"/>
  <c r="Z1266"/>
  <c r="AA1266"/>
  <c r="AA1302"/>
  <c r="Z1302"/>
  <c r="Z1338"/>
  <c r="AA1338"/>
  <c r="AA1135"/>
  <c r="Z1135"/>
  <c r="AA1171"/>
  <c r="Z1171"/>
  <c r="AA1207"/>
  <c r="Z1207"/>
  <c r="AA918"/>
  <c r="Z918"/>
  <c r="AA954"/>
  <c r="Z954"/>
  <c r="Z990"/>
  <c r="AA990"/>
  <c r="Z1026"/>
  <c r="AA1026"/>
  <c r="AA1062"/>
  <c r="Z1062"/>
  <c r="AA1098"/>
  <c r="Z1098"/>
  <c r="Z793"/>
  <c r="AA793"/>
  <c r="Z829"/>
  <c r="AA829"/>
  <c r="AA865"/>
  <c r="Z865"/>
  <c r="AA901"/>
  <c r="Z901"/>
  <c r="AA1814"/>
  <c r="Z1814"/>
  <c r="AA1850"/>
  <c r="Z1850"/>
  <c r="AA1886"/>
  <c r="Z1886"/>
  <c r="AA1922"/>
  <c r="Z1922"/>
  <c r="Z1676"/>
  <c r="AA1676"/>
  <c r="AA1712"/>
  <c r="Z1712"/>
  <c r="Z1748"/>
  <c r="AA1748"/>
  <c r="Z1784"/>
  <c r="AA1784"/>
  <c r="Z1551"/>
  <c r="AA1551"/>
  <c r="Z1587"/>
  <c r="AA1587"/>
  <c r="AA1623"/>
  <c r="Z1623"/>
  <c r="Z1365"/>
  <c r="AA1365"/>
  <c r="Z1401"/>
  <c r="AA1401"/>
  <c r="Z1437"/>
  <c r="AA1437"/>
  <c r="Z1473"/>
  <c r="AA1473"/>
  <c r="Z1509"/>
  <c r="AA1509"/>
  <c r="AA1265"/>
  <c r="Z1265"/>
  <c r="AA1301"/>
  <c r="Z1301"/>
  <c r="Z1337"/>
  <c r="AA1337"/>
  <c r="Z1134"/>
  <c r="AA1134"/>
  <c r="Z1170"/>
  <c r="AA1170"/>
  <c r="Z1206"/>
  <c r="AA1206"/>
  <c r="AA917"/>
  <c r="Z917"/>
  <c r="Z953"/>
  <c r="AA953"/>
  <c r="AA989"/>
  <c r="Z989"/>
  <c r="Z1025"/>
  <c r="AA1025"/>
  <c r="AA1061"/>
  <c r="Z1061"/>
  <c r="AA1097"/>
  <c r="Z1097"/>
  <c r="AA792"/>
  <c r="Z792"/>
  <c r="Z828"/>
  <c r="AA828"/>
  <c r="Z864"/>
  <c r="AA864"/>
  <c r="Z900"/>
  <c r="AA900"/>
  <c r="Z902"/>
  <c r="AA902"/>
  <c r="Z1825"/>
  <c r="AA1825"/>
  <c r="Z1861"/>
  <c r="AA1861"/>
  <c r="Z1897"/>
  <c r="AA1897"/>
  <c r="Z1933"/>
  <c r="AA1933"/>
  <c r="Z1681"/>
  <c r="AA1681"/>
  <c r="Z1717"/>
  <c r="AA1717"/>
  <c r="Z1753"/>
  <c r="AA1753"/>
  <c r="AA1789"/>
  <c r="Z1789"/>
  <c r="Z1550"/>
  <c r="AA1550"/>
  <c r="Z1586"/>
  <c r="AA1586"/>
  <c r="Z1622"/>
  <c r="AA1622"/>
  <c r="Z1364"/>
  <c r="AA1364"/>
  <c r="AA1400"/>
  <c r="Z1400"/>
  <c r="Z1436"/>
  <c r="AA1436"/>
  <c r="Z1472"/>
  <c r="AA1472"/>
  <c r="AA1508"/>
  <c r="Z1508"/>
  <c r="Z1264"/>
  <c r="AA1264"/>
  <c r="Z1300"/>
  <c r="AA1300"/>
  <c r="Z1336"/>
  <c r="AA1336"/>
  <c r="Z1133"/>
  <c r="AA1133"/>
  <c r="Z1169"/>
  <c r="AA1169"/>
  <c r="AA1205"/>
  <c r="Z1205"/>
  <c r="AA916"/>
  <c r="Z916"/>
  <c r="Z952"/>
  <c r="AA952"/>
  <c r="Z988"/>
  <c r="AA988"/>
  <c r="AA1024"/>
  <c r="Z1024"/>
  <c r="Z1060"/>
  <c r="AA1060"/>
  <c r="AA1096"/>
  <c r="Z1096"/>
  <c r="AA791"/>
  <c r="Z791"/>
  <c r="Z827"/>
  <c r="AA827"/>
  <c r="AA863"/>
  <c r="Z863"/>
  <c r="Z905"/>
  <c r="AA905"/>
  <c r="Z1806"/>
  <c r="AA1806"/>
  <c r="Z1842"/>
  <c r="AA1842"/>
  <c r="Z1878"/>
  <c r="AA1878"/>
  <c r="Z1914"/>
  <c r="AA1914"/>
  <c r="Z1668"/>
  <c r="AA1668"/>
  <c r="AA1704"/>
  <c r="Z1704"/>
  <c r="Z1740"/>
  <c r="AA1740"/>
  <c r="Z1776"/>
  <c r="AA1776"/>
  <c r="AA1537"/>
  <c r="Z1537"/>
  <c r="AA1573"/>
  <c r="Z1573"/>
  <c r="AA1609"/>
  <c r="Z1609"/>
  <c r="AA1645"/>
  <c r="Z1645"/>
  <c r="Z1387"/>
  <c r="AA1387"/>
  <c r="Z1423"/>
  <c r="AA1423"/>
  <c r="Z1459"/>
  <c r="AA1459"/>
  <c r="Z1495"/>
  <c r="AA1495"/>
  <c r="Z1251"/>
  <c r="AA1251"/>
  <c r="AA1287"/>
  <c r="Z1287"/>
  <c r="Z1323"/>
  <c r="AA1323"/>
  <c r="Z1359"/>
  <c r="AA1359"/>
  <c r="Z1150"/>
  <c r="AA1150"/>
  <c r="Z1186"/>
  <c r="AA1186"/>
  <c r="Z1222"/>
  <c r="AA1222"/>
  <c r="AA933"/>
  <c r="Z933"/>
  <c r="Z969"/>
  <c r="AA969"/>
  <c r="Z1005"/>
  <c r="AA1005"/>
  <c r="Z1041"/>
  <c r="AA1041"/>
  <c r="Z1077"/>
  <c r="AA1077"/>
  <c r="Z1113"/>
  <c r="AA1113"/>
  <c r="Z808"/>
  <c r="AA808"/>
  <c r="Z844"/>
  <c r="AA844"/>
  <c r="AA880"/>
  <c r="Z880"/>
  <c r="AA1981"/>
  <c r="Z1981"/>
  <c r="AA2017"/>
  <c r="Z2017"/>
  <c r="Z2053"/>
  <c r="AA2053"/>
  <c r="Z1950"/>
  <c r="AA1950"/>
  <c r="AA1986"/>
  <c r="Z1986"/>
  <c r="Z2022"/>
  <c r="AA2022"/>
  <c r="Z2058"/>
  <c r="AA2058"/>
  <c r="AA1943"/>
  <c r="Z1943"/>
  <c r="Z1979"/>
  <c r="AA1979"/>
  <c r="AA2015"/>
  <c r="Z2015"/>
  <c r="AA2051"/>
  <c r="Z2051"/>
  <c r="Z1942"/>
  <c r="AA1942"/>
  <c r="Z1978"/>
  <c r="AA1978"/>
  <c r="Z2014"/>
  <c r="AA2014"/>
  <c r="AA2050"/>
  <c r="Z2050"/>
  <c r="AA1941"/>
  <c r="Z1941"/>
  <c r="AA1977"/>
  <c r="Z1977"/>
  <c r="AA2013"/>
  <c r="Z2013"/>
  <c r="AA2049"/>
  <c r="Z2049"/>
  <c r="Z2084"/>
  <c r="AA2084"/>
  <c r="Z1970"/>
  <c r="AA1970"/>
  <c r="Z2006"/>
  <c r="AA2006"/>
  <c r="Z2042"/>
  <c r="AA2042"/>
  <c r="Z2078"/>
  <c r="AA2078"/>
  <c r="Z2011"/>
  <c r="AA2011"/>
  <c r="AA2047"/>
  <c r="Z2047"/>
  <c r="Z1944"/>
  <c r="AA1944"/>
  <c r="Z1980"/>
  <c r="AA1980"/>
  <c r="Z2016"/>
  <c r="AA2016"/>
  <c r="Z2052"/>
  <c r="AA2052"/>
  <c r="AA2083"/>
  <c r="Z2083"/>
  <c r="Z1973"/>
  <c r="AA1973"/>
  <c r="Z2009"/>
  <c r="AA2009"/>
  <c r="Z2045"/>
  <c r="AA2045"/>
  <c r="Z2081"/>
  <c r="AA2081"/>
  <c r="AA1972"/>
  <c r="Z1972"/>
  <c r="AA2008"/>
  <c r="Z2008"/>
  <c r="AA2044"/>
  <c r="Z2044"/>
  <c r="Z2080"/>
  <c r="AA2080"/>
  <c r="AA1971"/>
  <c r="Z1971"/>
  <c r="AA2007"/>
  <c r="Z2007"/>
  <c r="AA2043"/>
  <c r="Z2043"/>
  <c r="AA2079"/>
  <c r="Z2079"/>
  <c r="AA1964"/>
  <c r="Z1964"/>
  <c r="Z2000"/>
  <c r="AA2000"/>
  <c r="AA2036"/>
  <c r="Z2036"/>
  <c r="Z2072"/>
  <c r="AA2072"/>
  <c r="AA1969"/>
  <c r="Z1969"/>
  <c r="AA2005"/>
  <c r="Z2005"/>
  <c r="Z2041"/>
  <c r="AA2041"/>
  <c r="AA2077"/>
  <c r="Z2077"/>
  <c r="Z1974"/>
  <c r="AA1974"/>
  <c r="AA2010"/>
  <c r="Z2010"/>
  <c r="AA2046"/>
  <c r="Z2046"/>
  <c r="Z2082"/>
  <c r="AA2082"/>
  <c r="AA1967"/>
  <c r="Z1967"/>
  <c r="AA2003"/>
  <c r="Z2003"/>
  <c r="AA2039"/>
  <c r="Z2039"/>
  <c r="AA2075"/>
  <c r="Z2075"/>
  <c r="Z1966"/>
  <c r="AA1966"/>
  <c r="Z2002"/>
  <c r="AA2002"/>
  <c r="Z2038"/>
  <c r="AA2038"/>
  <c r="Z2074"/>
  <c r="AA2074"/>
  <c r="AA1965"/>
  <c r="Z1965"/>
  <c r="AA2001"/>
  <c r="Z2001"/>
  <c r="AA2037"/>
  <c r="Z2037"/>
  <c r="AA2073"/>
  <c r="Z2073"/>
  <c r="Z1958"/>
  <c r="AA1958"/>
  <c r="Z1994"/>
  <c r="AA1994"/>
  <c r="Z2030"/>
  <c r="AA2030"/>
  <c r="AA2066"/>
  <c r="Z2066"/>
  <c r="AA1945"/>
  <c r="Z1945"/>
  <c r="Z1963"/>
  <c r="AA1963"/>
  <c r="Z1999"/>
  <c r="AA1999"/>
  <c r="Z2035"/>
  <c r="AA2035"/>
  <c r="Z2071"/>
  <c r="AA2071"/>
  <c r="Z1968"/>
  <c r="AA1968"/>
  <c r="Z2004"/>
  <c r="AA2004"/>
  <c r="Z2040"/>
  <c r="AA2040"/>
  <c r="Z2076"/>
  <c r="AA2076"/>
  <c r="AA1961"/>
  <c r="Z1961"/>
  <c r="AA1997"/>
  <c r="Z1997"/>
  <c r="Z2033"/>
  <c r="AA2033"/>
  <c r="Z2069"/>
  <c r="AA2069"/>
  <c r="Z1960"/>
  <c r="AA1960"/>
  <c r="Z1996"/>
  <c r="AA1996"/>
  <c r="Z2032"/>
  <c r="AA2032"/>
  <c r="AA2068"/>
  <c r="Z2068"/>
  <c r="AA1959"/>
  <c r="Z1959"/>
  <c r="AA1995"/>
  <c r="Z1995"/>
  <c r="AA2031"/>
  <c r="Z2031"/>
  <c r="AA2067"/>
  <c r="Z2067"/>
  <c r="AA1952"/>
  <c r="Z1952"/>
  <c r="AA1988"/>
  <c r="Z1988"/>
  <c r="AA2024"/>
  <c r="Z2024"/>
  <c r="AA2060"/>
  <c r="Z2060"/>
  <c r="AA1975"/>
  <c r="Z1975"/>
  <c r="AA1957"/>
  <c r="Z1957"/>
  <c r="AA1993"/>
  <c r="Z1993"/>
  <c r="AA2029"/>
  <c r="Z2029"/>
  <c r="AA2065"/>
  <c r="Z2065"/>
  <c r="AA1962"/>
  <c r="Z1962"/>
  <c r="AA1998"/>
  <c r="Z1998"/>
  <c r="Z2034"/>
  <c r="AA2034"/>
  <c r="AA2070"/>
  <c r="Z2070"/>
  <c r="Z1955"/>
  <c r="AA1955"/>
  <c r="Z1991"/>
  <c r="AA1991"/>
  <c r="AA2027"/>
  <c r="Z2027"/>
  <c r="AA2063"/>
  <c r="Z2063"/>
  <c r="AA1954"/>
  <c r="Z1954"/>
  <c r="AA1990"/>
  <c r="Z1990"/>
  <c r="AA2026"/>
  <c r="Z2026"/>
  <c r="Z2062"/>
  <c r="AA2062"/>
  <c r="AA1953"/>
  <c r="Z1953"/>
  <c r="AA1989"/>
  <c r="Z1989"/>
  <c r="AA2025"/>
  <c r="Z2025"/>
  <c r="AA2061"/>
  <c r="Z2061"/>
  <c r="Z1946"/>
  <c r="AA1946"/>
  <c r="Z1982"/>
  <c r="AA1982"/>
  <c r="Z2018"/>
  <c r="AA2018"/>
  <c r="AA2054"/>
  <c r="Z2054"/>
  <c r="AA1939"/>
  <c r="D15" i="3" s="1"/>
  <c r="Z1939" i="1"/>
  <c r="AA1951"/>
  <c r="Z1951"/>
  <c r="Z1987"/>
  <c r="AA1987"/>
  <c r="Z2023"/>
  <c r="AA2023"/>
  <c r="Z2059"/>
  <c r="AA2059"/>
  <c r="Z1956"/>
  <c r="AA1956"/>
  <c r="AA1992"/>
  <c r="Z1992"/>
  <c r="AA2028"/>
  <c r="Z2028"/>
  <c r="Z2064"/>
  <c r="AA2064"/>
  <c r="Z1949"/>
  <c r="AA1949"/>
  <c r="AA1985"/>
  <c r="Z1985"/>
  <c r="AA2021"/>
  <c r="Z2021"/>
  <c r="AA2057"/>
  <c r="Z2057"/>
  <c r="Z1948"/>
  <c r="AA1948"/>
  <c r="Z1984"/>
  <c r="AA1984"/>
  <c r="Z2020"/>
  <c r="AA2020"/>
  <c r="Z2056"/>
  <c r="AA2056"/>
  <c r="AA1947"/>
  <c r="Z1947"/>
  <c r="AA1983"/>
  <c r="Z1983"/>
  <c r="AA2019"/>
  <c r="Z2019"/>
  <c r="AA2055"/>
  <c r="Z2055"/>
  <c r="AA1940"/>
  <c r="Z1940"/>
  <c r="Z1976"/>
  <c r="AA1976"/>
  <c r="Z2012"/>
  <c r="AA2012"/>
  <c r="Z2048"/>
  <c r="AA2048"/>
  <c r="G9" i="3" l="1"/>
  <c r="H9" s="1"/>
  <c r="G15"/>
  <c r="H15" s="1"/>
  <c r="G10"/>
  <c r="H10" s="1"/>
  <c r="G12"/>
  <c r="H12" s="1"/>
  <c r="D8"/>
  <c r="D3"/>
  <c r="G2"/>
  <c r="H2" s="1"/>
  <c r="D12"/>
  <c r="G8"/>
  <c r="H8" s="1"/>
  <c r="G3"/>
  <c r="H3" s="1"/>
  <c r="D2"/>
  <c r="G13"/>
  <c r="H13" s="1"/>
  <c r="D7"/>
  <c r="G11"/>
  <c r="H11" s="1"/>
  <c r="D4"/>
  <c r="D5"/>
  <c r="D13"/>
  <c r="G7"/>
  <c r="H7" s="1"/>
  <c r="D11"/>
  <c r="G4"/>
  <c r="H4" s="1"/>
  <c r="G5"/>
  <c r="H5" s="1"/>
  <c r="D6"/>
  <c r="D14"/>
  <c r="D9"/>
  <c r="G6"/>
  <c r="H6" s="1"/>
  <c r="D16" l="1"/>
  <c r="G16"/>
  <c r="H16" s="1"/>
</calcChain>
</file>

<file path=xl/comments1.xml><?xml version="1.0" encoding="utf-8"?>
<comments xmlns="http://schemas.openxmlformats.org/spreadsheetml/2006/main">
  <authors>
    <author>admin</author>
  </authors>
  <commentList>
    <comment ref="A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Puun yksilöivä koodi</t>
        </r>
      </text>
    </comment>
    <comment ref="B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Koealakoodi</t>
        </r>
      </text>
    </comment>
    <comment ref="C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Puun numero</t>
        </r>
      </text>
    </comment>
    <comment ref="D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Kaistan numero</t>
        </r>
      </text>
    </comment>
    <comment ref="E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Puulaji edellisestä mittauksesta</t>
        </r>
      </text>
    </comment>
    <comment ref="F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Rinnankorkeuslpm edellisestä mittauksesta [mm]</t>
        </r>
      </text>
    </comment>
    <comment ref="G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Fotogrammetrinen (monoplotting) pituus (2011 laser ja 2010 ilmakuva) [m]</t>
        </r>
      </text>
    </comment>
    <comment ref="H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Jakso:
1=vallitseva, ylempi
2=alikasvos</t>
        </r>
      </text>
    </comment>
    <comment ref="I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Puulaji:
1=mänty
2=näre
3=rauduskoivu
4=hieskoivu
5=haapa
6=harmaaleppä
7=tervaleppä
13=raita
16=pihlaja
20=muu lehtipuu</t>
        </r>
      </text>
    </comment>
    <comment ref="J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Latvusluokka:
Pääluokat:
  11=normaali
  12=latvus normaalista poikkeava (ks. lisämääreet)
  14=vino (ks. lisämääreet)
  21=kuollut
  22=kuollut, katkennut (katkeamiskorkeus tai latvasta puuttuvan osan pituus arvioitu)
  23=kaatunut
  31=kanto
  41=ei löydy
Lisämääreet (käytetty luokille 12 ja 14):
  a1=Latvus yhdeltä puolen supistunut (toisen puolen oksat korkeintaan 1/3 toisen puolen oksien pituudesta)
  a2=Latvus molemmilta puolilta supistunut
  a3=Tupsulatvainen (lyhyt latvus)
  a4=Elossa, katkennut (katkeamiskorkeus tai latvasta puuttuvan osan pituus arvioitu)
  a5=Latva kuollut
  a6=Kituva (todennäköisesti kuolee seuraavan 5 vuoden sisällä)
  a7=Harsu (taivas näkyy oksien läpi, metsikön muihin puihin verrattuna harsu)  </t>
        </r>
      </text>
    </comment>
    <comment ref="K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Runkoluokka:
1=tukkipuu
2=kuitupuu
3=kanto
4=kuollut</t>
        </r>
      </text>
    </comment>
    <comment ref="L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Rinnankorkeusläpimitta [mm]</t>
        </r>
      </text>
    </comment>
    <comment ref="M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Käyttö (tilavuus-/kasvukoepuu)</t>
        </r>
      </text>
    </comment>
    <comment ref="N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6m läpimitta [cm]</t>
        </r>
      </text>
    </comment>
    <comment ref="O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Pituus [m] (tyhjät arvot korvattu -99:llä jotta ei sekoitu 0:aan)</t>
        </r>
      </text>
    </comment>
    <comment ref="P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Latvusraja [m] (tyhjät arvot korvattu -99:llä jotta ei sekoitu 0:aan)</t>
        </r>
      </text>
    </comment>
    <comment ref="Q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5 viime vuoden läpimitan kasvu [mm]</t>
        </r>
      </text>
    </comment>
    <comment ref="R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2 x kuoren paksuus [mm]</t>
        </r>
      </text>
    </comment>
    <comment ref="S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5 viime vuoden pituuskasvu [dm]</t>
        </r>
      </text>
    </comment>
    <comment ref="T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Ikä (kairattu) [a]</t>
        </r>
      </text>
    </comment>
    <comment ref="U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Huomiot</t>
        </r>
      </text>
    </comment>
    <comment ref="V6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Katkeamiskorkeus, arvioitu silmämääräisesti katkenneille eläville ja pökkelöille. Puuttuu osalta koealoista kokonaan ja joiltakin osittain.</t>
        </r>
      </text>
    </comment>
  </commentList>
</comments>
</file>

<file path=xl/comments2.xml><?xml version="1.0" encoding="utf-8"?>
<comments xmlns="http://schemas.openxmlformats.org/spreadsheetml/2006/main">
  <authors>
    <author>admin</author>
  </authors>
  <commentList>
    <comment ref="N3" authorId="0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Näissä ehkä systemaattista virhettä?</t>
        </r>
      </text>
    </comment>
  </commentList>
</comments>
</file>

<file path=xl/sharedStrings.xml><?xml version="1.0" encoding="utf-8"?>
<sst xmlns="http://schemas.openxmlformats.org/spreadsheetml/2006/main" count="5209" uniqueCount="1954">
  <si>
    <t>ID</t>
  </si>
  <si>
    <t>kaista</t>
  </si>
  <si>
    <t>plaji_vanha</t>
  </si>
  <si>
    <t>d13_vanha</t>
  </si>
  <si>
    <t>h_foto</t>
  </si>
  <si>
    <t>jakso</t>
  </si>
  <si>
    <t>plaji</t>
  </si>
  <si>
    <t>pluokka (latvus)</t>
  </si>
  <si>
    <t>pluokka (runko)</t>
  </si>
  <si>
    <t>d13 [mm]</t>
  </si>
  <si>
    <t>käyttö</t>
  </si>
  <si>
    <t>d6 [cm]</t>
  </si>
  <si>
    <t>h [m]</t>
  </si>
  <si>
    <t>hc (lara) [m]</t>
  </si>
  <si>
    <t>id (lpm-kasvu, 5v) [mm]</t>
  </si>
  <si>
    <t>2 x kuori [mm]</t>
  </si>
  <si>
    <t>ih  (5v) [dm]</t>
  </si>
  <si>
    <t>ikä, a</t>
  </si>
  <si>
    <t>huomio</t>
  </si>
  <si>
    <t>KT</t>
  </si>
  <si>
    <t>12a2</t>
  </si>
  <si>
    <t>12a1</t>
  </si>
  <si>
    <t>T</t>
  </si>
  <si>
    <t>12a3</t>
  </si>
  <si>
    <t>21a4</t>
  </si>
  <si>
    <t>12a4a6</t>
  </si>
  <si>
    <t>12a7</t>
  </si>
  <si>
    <t>död</t>
  </si>
  <si>
    <t>Edellinen mittaus</t>
  </si>
  <si>
    <t>Koodi</t>
  </si>
  <si>
    <t>Pl-vaihto</t>
  </si>
  <si>
    <t>LU_vanha</t>
  </si>
  <si>
    <t>LU_uusi</t>
  </si>
  <si>
    <t>LU-epäloogisuus</t>
  </si>
  <si>
    <t>d13-kasvu</t>
  </si>
  <si>
    <t>MARV1_11_7A_11</t>
  </si>
  <si>
    <t>MARV1_11_7A_811</t>
  </si>
  <si>
    <t>MARV1_11_7A_12</t>
  </si>
  <si>
    <t>MARV1_11_7A_812</t>
  </si>
  <si>
    <t>MARV1_11_7A_813</t>
  </si>
  <si>
    <t>MARV1_11_7A_13</t>
  </si>
  <si>
    <t>MARV1_11_7A_32</t>
  </si>
  <si>
    <t>MARV1_11_7A_15</t>
  </si>
  <si>
    <t>MARV1_11_7A_34</t>
  </si>
  <si>
    <t>MARV1_11_7A_4</t>
  </si>
  <si>
    <t>MARV1_11_7A_8</t>
  </si>
  <si>
    <t>MARV1_11_7A_24</t>
  </si>
  <si>
    <t>MARV1_11_7A_9</t>
  </si>
  <si>
    <t>MARV1_11_7A_26</t>
  </si>
  <si>
    <t>MARV1_11_7A_28</t>
  </si>
  <si>
    <t>MARV1_11_7A_27</t>
  </si>
  <si>
    <t>MARV1_11_7A_30</t>
  </si>
  <si>
    <t>MARV1_11_7A_802</t>
  </si>
  <si>
    <t>MARV1_11_7A_29</t>
  </si>
  <si>
    <t>MARV1_11_7A_31</t>
  </si>
  <si>
    <t>MARV1_11_7A_803</t>
  </si>
  <si>
    <t>MARV1_11_7A_33</t>
  </si>
  <si>
    <t>MARV1_11_7A_814</t>
  </si>
  <si>
    <t>MARV1_11_7A_48</t>
  </si>
  <si>
    <t>MARV1_11_7A_49</t>
  </si>
  <si>
    <t>MARV1_11_7A_2</t>
  </si>
  <si>
    <t>MARV1_11_7A_18</t>
  </si>
  <si>
    <t>MARV1_11_7A_21</t>
  </si>
  <si>
    <t>MARV1_11_7A_20</t>
  </si>
  <si>
    <t>MARV1_11_7A_801</t>
  </si>
  <si>
    <t>MARV1_11_7A_22</t>
  </si>
  <si>
    <t>MARV1_11_7A_39</t>
  </si>
  <si>
    <t>MARV1_11_7A_23</t>
  </si>
  <si>
    <t>MARV1_11_7A_25</t>
  </si>
  <si>
    <t>MARV1_11_7A_42</t>
  </si>
  <si>
    <t>MARV1_11_7A_43</t>
  </si>
  <si>
    <t>MARV1_11_7A_44</t>
  </si>
  <si>
    <t>MARV1_11_7A_804</t>
  </si>
  <si>
    <t>MARV1_11_7A_805</t>
  </si>
  <si>
    <t>MARV1_11_7A_807</t>
  </si>
  <si>
    <t>MARV1_11_7A_46</t>
  </si>
  <si>
    <t>MARV1_11_7A_806</t>
  </si>
  <si>
    <t>MARV1_11_7A_45</t>
  </si>
  <si>
    <t>MARV1_11_7A_808</t>
  </si>
  <si>
    <t>MARV1_11_7A_58</t>
  </si>
  <si>
    <t>MARV1_11_7A_809</t>
  </si>
  <si>
    <t>MARV1_11_7A_810</t>
  </si>
  <si>
    <t>MARV1_11_7A_47</t>
  </si>
  <si>
    <t>MARV1_11_7A_816</t>
  </si>
  <si>
    <t>MARV1_11_7A_61</t>
  </si>
  <si>
    <t>MARV1_11_7A_62</t>
  </si>
  <si>
    <t>MARV1_11_7A_815</t>
  </si>
  <si>
    <t>MARV1_11_7A_19</t>
  </si>
  <si>
    <t>MARV1_11_7A_37</t>
  </si>
  <si>
    <t>MARV1_11_7A_38</t>
  </si>
  <si>
    <t>MARV1_11_7A_41</t>
  </si>
  <si>
    <t>MARV1_11_7A_40</t>
  </si>
  <si>
    <t>MARV1_11_7A_52</t>
  </si>
  <si>
    <t>MARV1_11_7A_54</t>
  </si>
  <si>
    <t>MARV1_11_7A_55</t>
  </si>
  <si>
    <t>MARV1_11_7A_819</t>
  </si>
  <si>
    <t>MARV1_11_7A_57</t>
  </si>
  <si>
    <t>MARV1_11_7A_59</t>
  </si>
  <si>
    <t>MARV1_11_7A_74</t>
  </si>
  <si>
    <t>MARV1_11_7A_818</t>
  </si>
  <si>
    <t>MARV1_11_7A_817</t>
  </si>
  <si>
    <t>MARV1_11_7A_75</t>
  </si>
  <si>
    <t>MARV1_11_7A_76</t>
  </si>
  <si>
    <t>MARV1_11_7A_832</t>
  </si>
  <si>
    <t>MARV1_11_7A_93</t>
  </si>
  <si>
    <t>MARV1_11_7A_96</t>
  </si>
  <si>
    <t>MARV1_11_7A_820</t>
  </si>
  <si>
    <t>MARV1_11_7A_51</t>
  </si>
  <si>
    <t>MARV1_11_7A_66</t>
  </si>
  <si>
    <t>MARV1_11_7A_821</t>
  </si>
  <si>
    <t>MARV1_11_7A_53</t>
  </si>
  <si>
    <t>MARV1_11_7A_68</t>
  </si>
  <si>
    <t>MARV1_11_7A_70</t>
  </si>
  <si>
    <t>MARV1_11_7A_71</t>
  </si>
  <si>
    <t>MARV1_11_7A_73</t>
  </si>
  <si>
    <t>MARV1_11_7A_85</t>
  </si>
  <si>
    <t>MARV1_11_7A_86</t>
  </si>
  <si>
    <t>MARV1_11_7A_88</t>
  </si>
  <si>
    <t>MARV1_11_7A_90</t>
  </si>
  <si>
    <t>MARV1_11_7A_831</t>
  </si>
  <si>
    <t>MARV1_11_7A_92</t>
  </si>
  <si>
    <t>MARV1_11_7A_94</t>
  </si>
  <si>
    <t>MARV1_11_7A_95</t>
  </si>
  <si>
    <t>MARV1_11_7A_120</t>
  </si>
  <si>
    <t>MARV1_11_7A_121</t>
  </si>
  <si>
    <t>MARV1_11_7A_123</t>
  </si>
  <si>
    <t>MARV1_11_7A_824</t>
  </si>
  <si>
    <t>MARV1_11_7A_822</t>
  </si>
  <si>
    <t>MARV1_11_7A_65</t>
  </si>
  <si>
    <t>MARV1_11_7A_823</t>
  </si>
  <si>
    <t>MARV1_11_7A_78</t>
  </si>
  <si>
    <t>MARV1_11_7A_826</t>
  </si>
  <si>
    <t>MARV1_11_7A_67</t>
  </si>
  <si>
    <t>MARV1_11_7A_81</t>
  </si>
  <si>
    <t>MARV1_11_7A_825</t>
  </si>
  <si>
    <t>MARV1_11_7A_79</t>
  </si>
  <si>
    <t>MARV1_11_7A_82</t>
  </si>
  <si>
    <t>MARV1_11_7A_827</t>
  </si>
  <si>
    <t>MARV1_11_7A_83</t>
  </si>
  <si>
    <t>MARV1_11_7A_84</t>
  </si>
  <si>
    <t>MARV1_11_7A_829</t>
  </si>
  <si>
    <t>MARV1_11_7A_110</t>
  </si>
  <si>
    <t>MARV1_11_7A_830</t>
  </si>
  <si>
    <t>MARV1_11_7A_89</t>
  </si>
  <si>
    <t>MARV1_11_7A_113</t>
  </si>
  <si>
    <t>MARV1_11_7A_112</t>
  </si>
  <si>
    <t>MARV1_11_7A_115</t>
  </si>
  <si>
    <t>MARV1_11_7A_114</t>
  </si>
  <si>
    <t>MARV1_11_7A_116</t>
  </si>
  <si>
    <t>MARV1_11_7A_118</t>
  </si>
  <si>
    <t>MARV1_11_7A_122</t>
  </si>
  <si>
    <t>MARV1_11_7A_80</t>
  </si>
  <si>
    <t>MARV1_11_7A_101</t>
  </si>
  <si>
    <t>MARV1_11_7A_104</t>
  </si>
  <si>
    <t>MARV1_11_7A_103</t>
  </si>
  <si>
    <t>MARV1_11_7A_828</t>
  </si>
  <si>
    <t>MARV1_11_7A_108</t>
  </si>
  <si>
    <t>MARV1_11_7A_105</t>
  </si>
  <si>
    <t>MARV1_11_7A_106</t>
  </si>
  <si>
    <t>MARV1_11_7A_107</t>
  </si>
  <si>
    <t>MARV1_11_7A_109</t>
  </si>
  <si>
    <t>MARV1_11_7A_102</t>
  </si>
  <si>
    <t>MARV1_11_7A</t>
  </si>
  <si>
    <t>Koeala</t>
  </si>
  <si>
    <t>d13-epäloogisuus</t>
  </si>
  <si>
    <t>Puita viime mittauskerralla</t>
  </si>
  <si>
    <t>Puista eläviä</t>
  </si>
  <si>
    <t>Keskikasvu (elävät puut) [mm]</t>
  </si>
  <si>
    <t>Mittausväli [a]</t>
  </si>
  <si>
    <t>Keskikasvu/vuosi (elävät puut) [mm]</t>
  </si>
  <si>
    <t>KAIKKI</t>
  </si>
  <si>
    <t>Uusia puita 2014</t>
  </si>
  <si>
    <t xml:space="preserve">Luokka epälooginen (kuollut --&gt; elävä) </t>
  </si>
  <si>
    <t>Puulaji vaihtunut</t>
  </si>
  <si>
    <t>Kuollut</t>
  </si>
  <si>
    <t>MARV1_11_7B</t>
  </si>
  <si>
    <t>d1,3 mitattu talmeterilla</t>
  </si>
  <si>
    <t>Kaksi puuta (228&amp;229) oli vaihtanut paikkaansa keskenään (sekä laji, että muu data). Esim. toisen piti olla mänty ja toisen näre. Nyt oli toisin päin. Muuten puiden sijainti ja lajit ok.</t>
  </si>
  <si>
    <t>14a1</t>
  </si>
  <si>
    <t>K</t>
  </si>
  <si>
    <t>Katkaisukorkeus 10m</t>
  </si>
  <si>
    <t>Katkaisukorkeus 3m</t>
  </si>
  <si>
    <t>Katkaisukorkeus 20m</t>
  </si>
  <si>
    <t>Katkaisukorkeus 15m</t>
  </si>
  <si>
    <t>Katkaisukorkeus 5m</t>
  </si>
  <si>
    <t>12a4</t>
  </si>
  <si>
    <t>Katkaisukorkeus 18m</t>
  </si>
  <si>
    <t>12a6a7</t>
  </si>
  <si>
    <t>Katkaisukorkeus 16m</t>
  </si>
  <si>
    <t>Katkaisukorkeus 12m</t>
  </si>
  <si>
    <t>Katkaisukorkeus 13m</t>
  </si>
  <si>
    <t>12a1a7</t>
  </si>
  <si>
    <t>Katkeamiskorkeus [m]</t>
  </si>
  <si>
    <t>MARV1_11_7B_136</t>
  </si>
  <si>
    <t>MARV1_11_7B_827</t>
  </si>
  <si>
    <t>MARV1_11_7B_828</t>
  </si>
  <si>
    <t>MARV1_11_7B_829</t>
  </si>
  <si>
    <t>MARV1_11_7B_139</t>
  </si>
  <si>
    <t>MARV1_11_7B_832</t>
  </si>
  <si>
    <t>MARV1_11_7B_830</t>
  </si>
  <si>
    <t>MARV1_11_7B_154</t>
  </si>
  <si>
    <t>MARV1_11_7B_831</t>
  </si>
  <si>
    <t>MARV1_11_7B_140</t>
  </si>
  <si>
    <t>MARV1_11_7B_143</t>
  </si>
  <si>
    <t>MARV1_11_7B_157</t>
  </si>
  <si>
    <t>MARV1_11_7B_158</t>
  </si>
  <si>
    <t>MARV1_11_7B_159</t>
  </si>
  <si>
    <t>MARV1_11_7B_834</t>
  </si>
  <si>
    <t>MARV1_11_7B_820</t>
  </si>
  <si>
    <t>MARV1_11_7B_821</t>
  </si>
  <si>
    <t>MARV1_11_7B_133</t>
  </si>
  <si>
    <t>MARV1_11_7B_822</t>
  </si>
  <si>
    <t>MARV1_11_7B_833</t>
  </si>
  <si>
    <t>MARV1_11_7B_824</t>
  </si>
  <si>
    <t>MARV1_11_7B_135</t>
  </si>
  <si>
    <t>MARV1_11_7B_823</t>
  </si>
  <si>
    <t>MARV1_11_7B_825</t>
  </si>
  <si>
    <t>MARV1_11_7B_826</t>
  </si>
  <si>
    <t>MARV1_11_7B_151</t>
  </si>
  <si>
    <t>MARV1_11_7B_137</t>
  </si>
  <si>
    <t>MARV1_11_7B_153</t>
  </si>
  <si>
    <t>MARV1_11_7B_152</t>
  </si>
  <si>
    <t>MARV1_11_7B_155</t>
  </si>
  <si>
    <t>MARV1_11_7B_173</t>
  </si>
  <si>
    <t>MARV1_11_7B_156</t>
  </si>
  <si>
    <t>MARV1_11_7B_174</t>
  </si>
  <si>
    <t>MARV1_11_7B_176</t>
  </si>
  <si>
    <t>MARV1_11_7B_819</t>
  </si>
  <si>
    <t>MARV1_11_7B_818</t>
  </si>
  <si>
    <t>MARV1_11_7B_145</t>
  </si>
  <si>
    <t>MARV1_11_7B_816</t>
  </si>
  <si>
    <t>MARV1_11_7B_146</t>
  </si>
  <si>
    <t>MARV1_11_7B_148</t>
  </si>
  <si>
    <t>MARV1_11_7B_815</t>
  </si>
  <si>
    <t>MARV1_11_7B_147</t>
  </si>
  <si>
    <t>MARV1_11_7B_164</t>
  </si>
  <si>
    <t>MARV1_11_7B_150</t>
  </si>
  <si>
    <t>MARV1_11_7B_166</t>
  </si>
  <si>
    <t>MARV1_11_7B_170</t>
  </si>
  <si>
    <t>MARV1_11_7B_814</t>
  </si>
  <si>
    <t>MARV1_11_7B_171</t>
  </si>
  <si>
    <t>MARV1_11_7B_172</t>
  </si>
  <si>
    <t>MARV1_11_7B_175</t>
  </si>
  <si>
    <t>MARV1_11_7B_188</t>
  </si>
  <si>
    <t>MARV1_11_7B_189</t>
  </si>
  <si>
    <t>MARV1_11_7B_161</t>
  </si>
  <si>
    <t>MARV1_11_7B_162</t>
  </si>
  <si>
    <t>MARV1_11_7B_160</t>
  </si>
  <si>
    <t>MARV1_11_7B_811</t>
  </si>
  <si>
    <t>MARV1_11_7B_180</t>
  </si>
  <si>
    <t>MARV1_11_7B_163</t>
  </si>
  <si>
    <t>MARV1_11_7B_812</t>
  </si>
  <si>
    <t>MARV1_11_7B_165</t>
  </si>
  <si>
    <t>MARV1_11_7B_168</t>
  </si>
  <si>
    <t>MARV1_11_7B_810</t>
  </si>
  <si>
    <t>MARV1_11_7B_184</t>
  </si>
  <si>
    <t>MARV1_11_7B_185</t>
  </si>
  <si>
    <t>MARV1_11_7B_186</t>
  </si>
  <si>
    <t>MARV1_11_7B_194</t>
  </si>
  <si>
    <t>MARV1_11_7B_187</t>
  </si>
  <si>
    <t>MARV1_11_7B_196</t>
  </si>
  <si>
    <t>MARV1_11_7B_197</t>
  </si>
  <si>
    <t>MARV1_11_7B_198</t>
  </si>
  <si>
    <t>MARV1_11_7B_200</t>
  </si>
  <si>
    <t>MARV1_11_7B_218</t>
  </si>
  <si>
    <t>MARV1_11_7B_178</t>
  </si>
  <si>
    <t>MARV1_11_7B_177</t>
  </si>
  <si>
    <t>MARV1_11_7B_804</t>
  </si>
  <si>
    <t>MARV1_11_7B_805</t>
  </si>
  <si>
    <t>MARV1_11_7B_807</t>
  </si>
  <si>
    <t>MARV1_11_7B_209</t>
  </si>
  <si>
    <t>MARV1_11_7B_213</t>
  </si>
  <si>
    <t>MARV1_11_7B_195</t>
  </si>
  <si>
    <t>MARV1_11_7B_215</t>
  </si>
  <si>
    <t>MARV1_11_7B_212</t>
  </si>
  <si>
    <t>MARV1_11_7B_214</t>
  </si>
  <si>
    <t>MARV1_11_7B_235</t>
  </si>
  <si>
    <t>MARV1_11_7B_217</t>
  </si>
  <si>
    <t>MARV1_11_7B_237</t>
  </si>
  <si>
    <t>MARV1_11_7B_802</t>
  </si>
  <si>
    <t>MARV1_11_7B_239</t>
  </si>
  <si>
    <t>MARV1_11_7B_190</t>
  </si>
  <si>
    <t>MARV1_11_7B_191</t>
  </si>
  <si>
    <t>MARV1_11_7B_202</t>
  </si>
  <si>
    <t>MARV1_11_7B_192</t>
  </si>
  <si>
    <t>MARV1_11_7B_835</t>
  </si>
  <si>
    <t>MARV1_11_7B_206</t>
  </si>
  <si>
    <t>MARV1_11_7B_207</t>
  </si>
  <si>
    <t>MARV1_11_7B_208</t>
  </si>
  <si>
    <t>MARV1_11_7B_210</t>
  </si>
  <si>
    <t>MARV1_11_7B_225</t>
  </si>
  <si>
    <t>MARV1_11_7B_227</t>
  </si>
  <si>
    <t>MARV1_11_7B_228</t>
  </si>
  <si>
    <t>MARV1_11_7B_801</t>
  </si>
  <si>
    <t>MARV1_11_7B_230</t>
  </si>
  <si>
    <t>MARV1_11_7B_231</t>
  </si>
  <si>
    <t>MARV1_11_7B_232</t>
  </si>
  <si>
    <t>MARV1_11_7B_234</t>
  </si>
  <si>
    <t>MARV1_11_7B_233</t>
  </si>
  <si>
    <t>MARV1_11_7B_204</t>
  </si>
  <si>
    <t>MARV1_11_7B_221</t>
  </si>
  <si>
    <t>MARV1_11_7B_220</t>
  </si>
  <si>
    <t>MARV1_11_7B_222</t>
  </si>
  <si>
    <t>MARV1_11_7B_224</t>
  </si>
  <si>
    <t>MARV1_11_7B_223</t>
  </si>
  <si>
    <t>MARV1_11_7B_226</t>
  </si>
  <si>
    <t>MARV1_11_7B_229</t>
  </si>
  <si>
    <t>MARV1_11_7B_219</t>
  </si>
  <si>
    <t>n.15m</t>
  </si>
  <si>
    <t>lenko?</t>
  </si>
  <si>
    <t>12m</t>
  </si>
  <si>
    <t>5m</t>
  </si>
  <si>
    <t>15m</t>
  </si>
  <si>
    <t>väärä paikka</t>
  </si>
  <si>
    <t>10m</t>
  </si>
  <si>
    <t>13m</t>
  </si>
  <si>
    <t>20m</t>
  </si>
  <si>
    <t>22m</t>
  </si>
  <si>
    <t>18m</t>
  </si>
  <si>
    <t>12a6a4</t>
  </si>
  <si>
    <t>17m</t>
  </si>
  <si>
    <t>12a1a4</t>
  </si>
  <si>
    <t>16m</t>
  </si>
  <si>
    <t>19m</t>
  </si>
  <si>
    <t>MARV1_11_7C</t>
  </si>
  <si>
    <t>MARV1_11_7C_259</t>
  </si>
  <si>
    <t>MARV1_11_7C_260</t>
  </si>
  <si>
    <t>MARV1_11_7C_264</t>
  </si>
  <si>
    <t>MARV1_11_7C_282</t>
  </si>
  <si>
    <t>MARV1_11_7C_265</t>
  </si>
  <si>
    <t>MARV1_11_7C_285</t>
  </si>
  <si>
    <t>MARV1_11_7C_284</t>
  </si>
  <si>
    <t>MARV1_11_7C_287</t>
  </si>
  <si>
    <t>MARV1_11_7C_269</t>
  </si>
  <si>
    <t>MARV1_11_7C_286</t>
  </si>
  <si>
    <t>MARV1_11_7C_288</t>
  </si>
  <si>
    <t>MARV1_11_7C_248</t>
  </si>
  <si>
    <t>MARV1_11_7C_250</t>
  </si>
  <si>
    <t>MARV1_11_7C_253</t>
  </si>
  <si>
    <t>MARV1_11_7C_249</t>
  </si>
  <si>
    <t>MARV1_11_7C_252</t>
  </si>
  <si>
    <t>MARV1_11_7C_251</t>
  </si>
  <si>
    <t>MARV1_11_7C_255</t>
  </si>
  <si>
    <t>MARV1_11_7C_254</t>
  </si>
  <si>
    <t>MARV1_11_7C_801</t>
  </si>
  <si>
    <t>MARV1_11_7C_257</t>
  </si>
  <si>
    <t>MARV1_11_7C_256</t>
  </si>
  <si>
    <t>MARV1_11_7C_258</t>
  </si>
  <si>
    <t>MARV1_11_7C_275</t>
  </si>
  <si>
    <t>MARV1_11_7C_277</t>
  </si>
  <si>
    <t>MARV1_11_7C_279</t>
  </si>
  <si>
    <t>MARV1_11_7C_280</t>
  </si>
  <si>
    <t>MARV1_11_7C_297</t>
  </si>
  <si>
    <t>MARV1_11_7C_283</t>
  </si>
  <si>
    <t>MARV1_11_7C_298</t>
  </si>
  <si>
    <t>MARV1_11_7C_301</t>
  </si>
  <si>
    <t>MARV1_11_7C_300</t>
  </si>
  <si>
    <t>MARV1_11_7C_302</t>
  </si>
  <si>
    <t>MARV1_11_7C_271</t>
  </si>
  <si>
    <t>MARV1_11_7C_272</t>
  </si>
  <si>
    <t>MARV1_11_7C_273</t>
  </si>
  <si>
    <t>MARV1_11_7C_294</t>
  </si>
  <si>
    <t>MARV1_11_7C_274</t>
  </si>
  <si>
    <t>MARV1_11_7C_802</t>
  </si>
  <si>
    <t>MARV1_11_7C_295</t>
  </si>
  <si>
    <t>MARV1_11_7C_803</t>
  </si>
  <si>
    <t>MARV1_11_7C_276</t>
  </si>
  <si>
    <t>MARV1_11_7C_805</t>
  </si>
  <si>
    <t>MARV1_11_7C_804</t>
  </si>
  <si>
    <t>MARV1_11_7C_809</t>
  </si>
  <si>
    <t>MARV1_11_7C_311</t>
  </si>
  <si>
    <t>MARV1_11_7C_810</t>
  </si>
  <si>
    <t>MARV1_11_7C_296</t>
  </si>
  <si>
    <t>MARV1_11_7C_811</t>
  </si>
  <si>
    <t>MARV1_11_7C_299</t>
  </si>
  <si>
    <t>MARV1_11_7C_314</t>
  </si>
  <si>
    <t>MARV1_11_7C_315</t>
  </si>
  <si>
    <t>MARV1_11_7C_316</t>
  </si>
  <si>
    <t>MARV1_11_7C_319</t>
  </si>
  <si>
    <t>MARV1_11_7C_318</t>
  </si>
  <si>
    <t>MARV1_11_7C_341</t>
  </si>
  <si>
    <t>MARV1_11_7C_291</t>
  </si>
  <si>
    <t>MARV1_11_7C_293</t>
  </si>
  <si>
    <t>MARV1_11_7C_808</t>
  </si>
  <si>
    <t>MARV1_11_7C_308</t>
  </si>
  <si>
    <t>MARV1_11_7C_807</t>
  </si>
  <si>
    <t>MARV1_11_7C_817</t>
  </si>
  <si>
    <t>MARV1_11_7C_310</t>
  </si>
  <si>
    <t>MARV1_11_7C_312</t>
  </si>
  <si>
    <t>MARV1_11_7C_334</t>
  </si>
  <si>
    <t>MARV1_11_7C_313</t>
  </si>
  <si>
    <t>MARV1_11_7C_335</t>
  </si>
  <si>
    <t>MARV1_11_7C_339</t>
  </si>
  <si>
    <t>MARV1_11_7C_340</t>
  </si>
  <si>
    <t>MARV1_11_7C_342</t>
  </si>
  <si>
    <t>MARV1_11_7C_360</t>
  </si>
  <si>
    <t>MARV1_11_7C_361</t>
  </si>
  <si>
    <t>MARV1_11_7C_305</t>
  </si>
  <si>
    <t>MARV1_11_7C_306</t>
  </si>
  <si>
    <t>MARV1_11_7C_304</t>
  </si>
  <si>
    <t>MARV1_11_7C_307</t>
  </si>
  <si>
    <t>MARV1_11_7C_324</t>
  </si>
  <si>
    <t>MARV1_11_7C_813</t>
  </si>
  <si>
    <t>MARV1_11_7C_814</t>
  </si>
  <si>
    <t>MARV1_11_7C_325</t>
  </si>
  <si>
    <t>MARV1_11_7C_329</t>
  </si>
  <si>
    <t>MARV1_11_7C_327</t>
  </si>
  <si>
    <t>MARV1_11_7C_328</t>
  </si>
  <si>
    <t>MARV1_11_7C_330</t>
  </si>
  <si>
    <t>MARV1_11_7C_332</t>
  </si>
  <si>
    <t>MARV1_11_7C_331</t>
  </si>
  <si>
    <t>MARV1_11_7C_333</t>
  </si>
  <si>
    <t>MARV1_11_7C_352</t>
  </si>
  <si>
    <t>MARV1_11_7C_336</t>
  </si>
  <si>
    <t>MARV1_11_7C_354</t>
  </si>
  <si>
    <t>MARV1_11_7C_337</t>
  </si>
  <si>
    <t>MARV1_11_7C_353</t>
  </si>
  <si>
    <t>MARV1_11_7C_356</t>
  </si>
  <si>
    <t>MARV1_11_7C_358</t>
  </si>
  <si>
    <t>MARV1_11_7C_357</t>
  </si>
  <si>
    <t>MARV1_11_7C_359</t>
  </si>
  <si>
    <t>MARV1_11_7C_380</t>
  </si>
  <si>
    <t>MARV1_11_7C_379</t>
  </si>
  <si>
    <t>MARV1_11_7C_382</t>
  </si>
  <si>
    <t>MARV1_11_7C_381</t>
  </si>
  <si>
    <t>MARV1_11_7C_383</t>
  </si>
  <si>
    <t>MARV1_11_7C_384</t>
  </si>
  <si>
    <t>MARV1_11_7C_322</t>
  </si>
  <si>
    <t>MARV1_11_7C_323</t>
  </si>
  <si>
    <t>MARV1_11_7C_326</t>
  </si>
  <si>
    <t>MARV1_11_7C_349</t>
  </si>
  <si>
    <t>MARV1_11_7C_350</t>
  </si>
  <si>
    <t>MARV1_11_7C_372</t>
  </si>
  <si>
    <t>MARV1_11_7C_355</t>
  </si>
  <si>
    <t>MARV1_11_7C_375</t>
  </si>
  <si>
    <t>MARV1_11_7C_390</t>
  </si>
  <si>
    <t>MARV1_11_7C_377</t>
  </si>
  <si>
    <t>MARV1_11_7C_378</t>
  </si>
  <si>
    <t>MARV1_11_7C_344</t>
  </si>
  <si>
    <t>MARV1_11_7C_362</t>
  </si>
  <si>
    <t>MARV1_11_7C_365</t>
  </si>
  <si>
    <t>MARV1_11_7C_366</t>
  </si>
  <si>
    <t>MARV1_11_7C_368</t>
  </si>
  <si>
    <t>MARV1_11_7C_370</t>
  </si>
  <si>
    <t>MARV1_11_7C_373</t>
  </si>
  <si>
    <t>X</t>
  </si>
  <si>
    <t>12a6</t>
  </si>
  <si>
    <t>12a3a4</t>
  </si>
  <si>
    <t>latva poikki</t>
  </si>
  <si>
    <t>14a3</t>
  </si>
  <si>
    <t>14a4</t>
  </si>
  <si>
    <t>monta latvaa</t>
  </si>
  <si>
    <t>latva mutkalla</t>
  </si>
  <si>
    <t>latvus haarautunut</t>
  </si>
  <si>
    <t>12a3a7</t>
  </si>
  <si>
    <t>MARV1_09_8A</t>
  </si>
  <si>
    <t>MARV1_09_8A_14</t>
  </si>
  <si>
    <t>MARV1_09_8A_16</t>
  </si>
  <si>
    <t>MARV1_09_8A_18</t>
  </si>
  <si>
    <t>MARV1_09_8A_20</t>
  </si>
  <si>
    <t>MARV1_09_8A_19</t>
  </si>
  <si>
    <t>MARV1_09_8A_24</t>
  </si>
  <si>
    <t>MARV1_09_8A_21</t>
  </si>
  <si>
    <t>MARV1_09_8A_26</t>
  </si>
  <si>
    <t>MARV1_09_8A_28</t>
  </si>
  <si>
    <t>MARV1_09_8A_30</t>
  </si>
  <si>
    <t>MARV1_09_8A_29</t>
  </si>
  <si>
    <t>MARV1_09_8A_65</t>
  </si>
  <si>
    <t>MARV1_09_8A_66</t>
  </si>
  <si>
    <t>MARV1_09_8A_37</t>
  </si>
  <si>
    <t>MARV1_09_8A_35</t>
  </si>
  <si>
    <t>MARV1_09_8A_67</t>
  </si>
  <si>
    <t>MARV1_09_8A_2</t>
  </si>
  <si>
    <t>MARV1_09_8A_4</t>
  </si>
  <si>
    <t>MARV1_09_8A_8</t>
  </si>
  <si>
    <t>MARV1_09_8A_47</t>
  </si>
  <si>
    <t>MARV1_09_8A_10</t>
  </si>
  <si>
    <t>MARV1_09_8A_51</t>
  </si>
  <si>
    <t>MARV1_09_8A_12</t>
  </si>
  <si>
    <t>MARV1_09_8A_54</t>
  </si>
  <si>
    <t>MARV1_09_8A_53</t>
  </si>
  <si>
    <t>MARV1_09_8A_707</t>
  </si>
  <si>
    <t>MARV1_09_8A_706</t>
  </si>
  <si>
    <t>MARV1_09_8A_56</t>
  </si>
  <si>
    <t>MARV1_09_8A_58</t>
  </si>
  <si>
    <t>MARV1_09_8A_57</t>
  </si>
  <si>
    <t>MARV1_09_8A_59</t>
  </si>
  <si>
    <t>MARV1_09_8A_60</t>
  </si>
  <si>
    <t>MARV1_09_8A_716</t>
  </si>
  <si>
    <t>MARV1_09_8A_61</t>
  </si>
  <si>
    <t>MARV1_09_8A_63</t>
  </si>
  <si>
    <t>MARV1_09_8A_62</t>
  </si>
  <si>
    <t>MARV1_09_8A_96</t>
  </si>
  <si>
    <t>MARV1_09_8A_64</t>
  </si>
  <si>
    <t>MARV1_09_8A_101</t>
  </si>
  <si>
    <t>MARV1_09_8A_104</t>
  </si>
  <si>
    <t>MARV1_09_8A_103</t>
  </si>
  <si>
    <t>MARV1_09_8A_68</t>
  </si>
  <si>
    <t>MARV1_09_8A_720</t>
  </si>
  <si>
    <t>MARV1_09_8A_105</t>
  </si>
  <si>
    <t>MARV1_09_8A_721</t>
  </si>
  <si>
    <t>MARV1_09_8A_42</t>
  </si>
  <si>
    <t>MARV1_09_8A_41</t>
  </si>
  <si>
    <t>MARV1_09_8A_43</t>
  </si>
  <si>
    <t>MARV1_09_8A_45</t>
  </si>
  <si>
    <t>MARV1_09_8A_44</t>
  </si>
  <si>
    <t>MARV1_09_8A_712</t>
  </si>
  <si>
    <t>MARV1_09_8A_46</t>
  </si>
  <si>
    <t>MARV1_09_8A_77</t>
  </si>
  <si>
    <t>MARV1_09_8A_49</t>
  </si>
  <si>
    <t>MARV1_09_8A_48</t>
  </si>
  <si>
    <t>MARV1_09_8A_80</t>
  </si>
  <si>
    <t>MARV1_09_8A_52</t>
  </si>
  <si>
    <t>MARV1_09_8A_81</t>
  </si>
  <si>
    <t>MARV1_09_8A_713</t>
  </si>
  <si>
    <t>MARV1_09_8A_86</t>
  </si>
  <si>
    <t>MARV1_09_8A_85</t>
  </si>
  <si>
    <t>MARV1_09_8A_714</t>
  </si>
  <si>
    <t>MARV1_09_8A_729</t>
  </si>
  <si>
    <t>MARV1_09_8A_87</t>
  </si>
  <si>
    <t>MARV1_09_8A_715</t>
  </si>
  <si>
    <t>MARV1_09_8A_88</t>
  </si>
  <si>
    <t>MARV1_09_8A_90</t>
  </si>
  <si>
    <t>MARV1_09_8A_89</t>
  </si>
  <si>
    <t>MARV1_09_8A_92</t>
  </si>
  <si>
    <t>MARV1_09_8A_93</t>
  </si>
  <si>
    <t>MARV1_09_8A_94</t>
  </si>
  <si>
    <t>MARV1_09_8A_95</t>
  </si>
  <si>
    <t>MARV1_09_8A_99</t>
  </si>
  <si>
    <t>MARV1_09_8A_98</t>
  </si>
  <si>
    <t>MARV1_09_8A_134</t>
  </si>
  <si>
    <t>MARV1_09_8A_136</t>
  </si>
  <si>
    <t>MARV1_09_8A_727</t>
  </si>
  <si>
    <t>MARV1_09_8A_722</t>
  </si>
  <si>
    <t>MARV1_09_8A_723</t>
  </si>
  <si>
    <t>MARV1_09_8A_102</t>
  </si>
  <si>
    <t>MARV1_09_8A_724</t>
  </si>
  <si>
    <t>MARV1_09_8A_726</t>
  </si>
  <si>
    <t>MARV1_09_8A_138</t>
  </si>
  <si>
    <t>MARV1_09_8A_140</t>
  </si>
  <si>
    <t>MARV1_09_8A_725</t>
  </si>
  <si>
    <t>MARV1_09_8A_142</t>
  </si>
  <si>
    <t>MARV1_09_8A_74</t>
  </si>
  <si>
    <t>MARV1_09_8A_75</t>
  </si>
  <si>
    <t>MARV1_09_8A_76</t>
  </si>
  <si>
    <t>MARV1_09_8A_111</t>
  </si>
  <si>
    <t>MARV1_09_8A_78</t>
  </si>
  <si>
    <t>MARV1_09_8A_114</t>
  </si>
  <si>
    <t>MARV1_09_8A_79</t>
  </si>
  <si>
    <t>MARV1_09_8A_116</t>
  </si>
  <si>
    <t>MARV1_09_8A_83</t>
  </si>
  <si>
    <t>MARV1_09_8A_82</t>
  </si>
  <si>
    <t>MARV1_09_8A_118</t>
  </si>
  <si>
    <t>MARV1_09_8A_84</t>
  </si>
  <si>
    <t>MARV1_09_8A_122</t>
  </si>
  <si>
    <t>MARV1_09_8A_120</t>
  </si>
  <si>
    <t>MARV1_09_8A_732</t>
  </si>
  <si>
    <t>MARV1_09_8A_728</t>
  </si>
  <si>
    <t>MARV1_09_8A_126</t>
  </si>
  <si>
    <t>MARV1_09_8A_127</t>
  </si>
  <si>
    <t>MARV1_09_8A_125</t>
  </si>
  <si>
    <t>MARV1_09_8A_129</t>
  </si>
  <si>
    <t>MARV1_09_8A_128</t>
  </si>
  <si>
    <t>MARV1_09_8A_154</t>
  </si>
  <si>
    <t>MARV1_09_8A_131</t>
  </si>
  <si>
    <t>MARV1_09_8A_734</t>
  </si>
  <si>
    <t>MARV1_09_8A_132</t>
  </si>
  <si>
    <t>MARV1_09_8A_735</t>
  </si>
  <si>
    <t>MARV1_09_8A_135</t>
  </si>
  <si>
    <t>MARV1_09_8A_156</t>
  </si>
  <si>
    <t>MARV1_09_8A_137</t>
  </si>
  <si>
    <t>MARV1_09_8A_139</t>
  </si>
  <si>
    <t>MARV1_09_8A_141</t>
  </si>
  <si>
    <t>MARV1_09_8A_159</t>
  </si>
  <si>
    <t>MARV1_09_8A_730</t>
  </si>
  <si>
    <t>MARV1_09_8A_731</t>
  </si>
  <si>
    <t>MARV1_09_8A_144</t>
  </si>
  <si>
    <t>MARV1_09_8A_113</t>
  </si>
  <si>
    <t>MARV1_09_8A_115</t>
  </si>
  <si>
    <t>MARV1_09_8A_146</t>
  </si>
  <si>
    <t>MARV1_09_8A_117</t>
  </si>
  <si>
    <t>MARV1_09_8A_148</t>
  </si>
  <si>
    <t>MARV1_09_8A_147</t>
  </si>
  <si>
    <t>MARV1_09_8A_149</t>
  </si>
  <si>
    <t>MARV1_09_8A_121</t>
  </si>
  <si>
    <t>MARV1_09_8A_123</t>
  </si>
  <si>
    <t>MARV1_09_8A_124</t>
  </si>
  <si>
    <t>MARV1_09_8A_733</t>
  </si>
  <si>
    <t>MARV1_09_8A_152</t>
  </si>
  <si>
    <t>MARV1_09_8A_145</t>
  </si>
  <si>
    <t>k</t>
  </si>
  <si>
    <t>t</t>
  </si>
  <si>
    <t>d13 virhe ed. Mittauksessa</t>
  </si>
  <si>
    <t>14a6</t>
  </si>
  <si>
    <t>Puu lyhyempi kuin ilmakuvalta mitattuna</t>
  </si>
  <si>
    <t xml:space="preserve"> </t>
  </si>
  <si>
    <t>MARV1_09_8B</t>
  </si>
  <si>
    <t>MARV1_09_8B_181</t>
  </si>
  <si>
    <t>MARV1_09_8B_182</t>
  </si>
  <si>
    <t>MARV1_09_8B_184</t>
  </si>
  <si>
    <t>MARV1_09_8B_725</t>
  </si>
  <si>
    <t>MARV1_09_8B_778</t>
  </si>
  <si>
    <t>MARV1_09_8B_724</t>
  </si>
  <si>
    <t>MARV1_09_8B_723</t>
  </si>
  <si>
    <t>MARV1_09_8B_186</t>
  </si>
  <si>
    <t>MARV1_09_8B_728</t>
  </si>
  <si>
    <t>MARV1_09_8B_189</t>
  </si>
  <si>
    <t>MARV1_09_8B_232</t>
  </si>
  <si>
    <t>MARV1_09_8B_234</t>
  </si>
  <si>
    <t>MARV1_09_8B_744</t>
  </si>
  <si>
    <t>MARV1_09_8B_190</t>
  </si>
  <si>
    <t>MARV1_09_8B_745</t>
  </si>
  <si>
    <t>MARV1_09_8B_738</t>
  </si>
  <si>
    <t>MARV1_09_8B_740</t>
  </si>
  <si>
    <t>MARV1_09_8B_746</t>
  </si>
  <si>
    <t>MARV1_09_8B_747</t>
  </si>
  <si>
    <t>MARV1_09_8B_761</t>
  </si>
  <si>
    <t>MARV1_09_8B_194</t>
  </si>
  <si>
    <t>MARV1_09_8B_749</t>
  </si>
  <si>
    <t>MARV1_09_8B_238</t>
  </si>
  <si>
    <t>MARV1_09_8B_748</t>
  </si>
  <si>
    <t>MARV1_09_8B_240</t>
  </si>
  <si>
    <t>MARV1_09_8B_241</t>
  </si>
  <si>
    <t>MARV1_09_8B_239</t>
  </si>
  <si>
    <t>MARV1_09_8B_163</t>
  </si>
  <si>
    <t>MARV1_09_8B_167</t>
  </si>
  <si>
    <t>MARV1_09_8B_208</t>
  </si>
  <si>
    <t>MARV1_09_8B_169</t>
  </si>
  <si>
    <t>MARV1_09_8B_173</t>
  </si>
  <si>
    <t>MARV1_09_8B_706</t>
  </si>
  <si>
    <t>MARV1_09_8B_174</t>
  </si>
  <si>
    <t>MARV1_09_8B_211</t>
  </si>
  <si>
    <t>MARV1_09_8B_705</t>
  </si>
  <si>
    <t>MARV1_09_8B_177</t>
  </si>
  <si>
    <t>MARV1_09_8B_176</t>
  </si>
  <si>
    <t>MARV1_09_8B_217</t>
  </si>
  <si>
    <t>MARV1_09_8B_178</t>
  </si>
  <si>
    <t>MARV1_09_8B_214</t>
  </si>
  <si>
    <t>MARV1_09_8B_709</t>
  </si>
  <si>
    <t>MARV1_09_8B_215</t>
  </si>
  <si>
    <t>MARV1_09_8B_710</t>
  </si>
  <si>
    <t>MARV1_09_8B_218</t>
  </si>
  <si>
    <t>MARV1_09_8B_711</t>
  </si>
  <si>
    <t>MARV1_09_8B_713</t>
  </si>
  <si>
    <t>MARV1_09_8B_714</t>
  </si>
  <si>
    <t>MARV1_09_8B_715</t>
  </si>
  <si>
    <t>MARV1_09_8B_220</t>
  </si>
  <si>
    <t>MARV1_09_8B_756</t>
  </si>
  <si>
    <t>MARV1_09_8B_755</t>
  </si>
  <si>
    <t>MARV1_09_8B_718</t>
  </si>
  <si>
    <t>MARV1_09_8B_717</t>
  </si>
  <si>
    <t>MARV1_09_8B_225</t>
  </si>
  <si>
    <t>MARV1_09_8B_222</t>
  </si>
  <si>
    <t>MARV1_09_8B_719</t>
  </si>
  <si>
    <t>MARV1_09_8B_224</t>
  </si>
  <si>
    <t>MARV1_09_8B_223</t>
  </si>
  <si>
    <t>MARV1_09_8B_226</t>
  </si>
  <si>
    <t>MARV1_09_8B_758</t>
  </si>
  <si>
    <t>MARV1_09_8B_720</t>
  </si>
  <si>
    <t>MARV1_09_8B_227</t>
  </si>
  <si>
    <t>MARV1_09_8B_266</t>
  </si>
  <si>
    <t>MARV1_09_8B_229</t>
  </si>
  <si>
    <t>MARV1_09_8B_228</t>
  </si>
  <si>
    <t>MARV1_09_8B_721</t>
  </si>
  <si>
    <t>MARV1_09_8B_231</t>
  </si>
  <si>
    <t>MARV1_09_8B_722</t>
  </si>
  <si>
    <t>MARV1_09_8B_759</t>
  </si>
  <si>
    <t>MARV1_09_8B_230</t>
  </si>
  <si>
    <t>MARV1_09_8B_760</t>
  </si>
  <si>
    <t>MARV1_09_8B_271</t>
  </si>
  <si>
    <t>MARV1_09_8B_235</t>
  </si>
  <si>
    <t>MARV1_09_8B_233</t>
  </si>
  <si>
    <t>MARV1_09_8B_236</t>
  </si>
  <si>
    <t>MARV1_09_8B_275</t>
  </si>
  <si>
    <t>MARV1_09_8B_237</t>
  </si>
  <si>
    <t>MARV1_09_8B_281</t>
  </si>
  <si>
    <t>MARV1_09_8B_283</t>
  </si>
  <si>
    <t>MARV1_09_8B_280</t>
  </si>
  <si>
    <t>MARV1_09_8B_284</t>
  </si>
  <si>
    <t>MARV1_09_8B_774</t>
  </si>
  <si>
    <t>MARV1_09_8B_205</t>
  </si>
  <si>
    <t>MARV1_09_8B_203</t>
  </si>
  <si>
    <t>MARV1_09_8B_206</t>
  </si>
  <si>
    <t>MARV1_09_8B_209</t>
  </si>
  <si>
    <t>MARV1_09_8B_207</t>
  </si>
  <si>
    <t>MARV1_09_8B_248</t>
  </si>
  <si>
    <t>MARV1_09_8B_210</t>
  </si>
  <si>
    <t>MARV1_09_8B_212</t>
  </si>
  <si>
    <t>MARV1_09_8B_753</t>
  </si>
  <si>
    <t>MARV1_09_8B_216</t>
  </si>
  <si>
    <t>MARV1_09_8B_256</t>
  </si>
  <si>
    <t>MARV1_09_8B_219</t>
  </si>
  <si>
    <t>MARV1_09_8B_258</t>
  </si>
  <si>
    <t>MARV1_09_8B_221</t>
  </si>
  <si>
    <t>MARV1_09_8B_259</t>
  </si>
  <si>
    <t>MARV1_09_8B_262</t>
  </si>
  <si>
    <t>MARV1_09_8B_263</t>
  </si>
  <si>
    <t>MARV1_09_8B_261</t>
  </si>
  <si>
    <t>MARV1_09_8B_757</t>
  </si>
  <si>
    <t>MARV1_09_8B_265</t>
  </si>
  <si>
    <t>MARV1_09_8B_307</t>
  </si>
  <si>
    <t>MARV1_09_8B_269</t>
  </si>
  <si>
    <t>MARV1_09_8B_267</t>
  </si>
  <si>
    <t>MARV1_09_8B_270</t>
  </si>
  <si>
    <t>MARV1_09_8B_268</t>
  </si>
  <si>
    <t>MARV1_09_8B_273</t>
  </si>
  <si>
    <t>MARV1_09_8B_272</t>
  </si>
  <si>
    <t>MARV1_09_8B_311</t>
  </si>
  <si>
    <t>MARV1_09_8B_274</t>
  </si>
  <si>
    <t>MARV1_09_8B_278</t>
  </si>
  <si>
    <t>MARV1_09_8B_279</t>
  </si>
  <si>
    <t>MARV1_09_8B_314</t>
  </si>
  <si>
    <t>MARV1_09_8B_768</t>
  </si>
  <si>
    <t>MARV1_09_8B_282</t>
  </si>
  <si>
    <t>MARV1_09_8B_769</t>
  </si>
  <si>
    <t>MARV1_09_8B_770</t>
  </si>
  <si>
    <t>MARV1_09_8B_316</t>
  </si>
  <si>
    <t>MARV1_09_8B_318</t>
  </si>
  <si>
    <t>MARV1_09_8B_771</t>
  </si>
  <si>
    <t>MARV1_09_8B_767</t>
  </si>
  <si>
    <t>MARV1_09_8B_777</t>
  </si>
  <si>
    <t>MARV1_09_8B_319</t>
  </si>
  <si>
    <t>MARV1_09_8B_245</t>
  </si>
  <si>
    <t>MARV1_09_8B_246</t>
  </si>
  <si>
    <t>MARV1_09_8B_247</t>
  </si>
  <si>
    <t>MARV1_09_8B_249</t>
  </si>
  <si>
    <t>MARV1_09_8B_251</t>
  </si>
  <si>
    <t>MARV1_09_8B_252</t>
  </si>
  <si>
    <t>MARV1_09_8B_291</t>
  </si>
  <si>
    <t>MARV1_09_8B_293</t>
  </si>
  <si>
    <t>MARV1_09_8B_294</t>
  </si>
  <si>
    <t>MARV1_09_8B_296</t>
  </si>
  <si>
    <t>MARV1_09_8B_257</t>
  </si>
  <si>
    <t>MARV1_09_8B_300</t>
  </si>
  <si>
    <t>MARV1_09_8B_302</t>
  </si>
  <si>
    <t>MARV1_09_8B_304</t>
  </si>
  <si>
    <t>MARV1_09_8B_306</t>
  </si>
  <si>
    <t>MARV1_09_8B_305</t>
  </si>
  <si>
    <t>MARV1_09_8B_308</t>
  </si>
  <si>
    <t>MARV1_09_8B_310</t>
  </si>
  <si>
    <t>MARV1_09_8B_312</t>
  </si>
  <si>
    <t>MARV1_09_8B_335</t>
  </si>
  <si>
    <t>MARV1_09_8B_773</t>
  </si>
  <si>
    <t>MARV1_09_8B_336</t>
  </si>
  <si>
    <t>MARV1_09_8B_317</t>
  </si>
  <si>
    <t>MARV1_09_8B_772</t>
  </si>
  <si>
    <t>MARV1_09_8B_290</t>
  </si>
  <si>
    <t>MARV1_09_8B_289</t>
  </si>
  <si>
    <t>MARV1_09_8B_327</t>
  </si>
  <si>
    <t>MARV1_09_8B_292</t>
  </si>
  <si>
    <t>MARV1_09_8B_328</t>
  </si>
  <si>
    <t>MARV1_09_8B_295</t>
  </si>
  <si>
    <t>MARV1_09_8B_766</t>
  </si>
  <si>
    <t>MARV1_09_8B_779</t>
  </si>
  <si>
    <t>MARV1_09_8B_330</t>
  </si>
  <si>
    <t>MARV1_09_8B_333</t>
  </si>
  <si>
    <t>12a4a7</t>
  </si>
  <si>
    <t>10m katkennut</t>
  </si>
  <si>
    <t>11m katkennut</t>
  </si>
  <si>
    <t>6m katkennut</t>
  </si>
  <si>
    <t>4m katkennut</t>
  </si>
  <si>
    <t>13m katkennut</t>
  </si>
  <si>
    <t>16m katkennut</t>
  </si>
  <si>
    <t>2m katkennut</t>
  </si>
  <si>
    <t>3,5m katkennut</t>
  </si>
  <si>
    <t>MARV1_09_8C</t>
  </si>
  <si>
    <t>MARV1_09_8C_344</t>
  </si>
  <si>
    <t>MARV1_09_8C_726</t>
  </si>
  <si>
    <t>MARV1_09_8C_345</t>
  </si>
  <si>
    <t>MARV1_09_8C_346</t>
  </si>
  <si>
    <t>MARV1_09_8C_705</t>
  </si>
  <si>
    <t>MARV1_09_8C_348</t>
  </si>
  <si>
    <t>MARV1_09_8C_349</t>
  </si>
  <si>
    <t>MARV1_09_8C_350</t>
  </si>
  <si>
    <t>MARV1_09_8C_369</t>
  </si>
  <si>
    <t>MARV1_09_8C_351</t>
  </si>
  <si>
    <t>MARV1_09_8C_352</t>
  </si>
  <si>
    <t>MARV1_09_8C_741</t>
  </si>
  <si>
    <t>MARV1_09_8C_372</t>
  </si>
  <si>
    <t>MARV1_09_8C_717</t>
  </si>
  <si>
    <t>MARV1_09_8C_375</t>
  </si>
  <si>
    <t>MARV1_09_8C_341</t>
  </si>
  <si>
    <t>MARV1_09_8C_342</t>
  </si>
  <si>
    <t>MARV1_09_8C_343</t>
  </si>
  <si>
    <t>MARV1_09_8C_361</t>
  </si>
  <si>
    <t>MARV1_09_8C_702</t>
  </si>
  <si>
    <t>MARV1_09_8C_362</t>
  </si>
  <si>
    <t>MARV1_09_8C_363</t>
  </si>
  <si>
    <t>MARV1_09_8C_704</t>
  </si>
  <si>
    <t>MARV1_09_8C_364</t>
  </si>
  <si>
    <t>MARV1_09_8C_703</t>
  </si>
  <si>
    <t>MARV1_09_8C_347</t>
  </si>
  <si>
    <t>MARV1_09_8C_710</t>
  </si>
  <si>
    <t>MARV1_09_8C_365</t>
  </si>
  <si>
    <t>MARV1_09_8C_367</t>
  </si>
  <si>
    <t>MARV1_09_8C_711</t>
  </si>
  <si>
    <t>MARV1_09_8C_366</t>
  </si>
  <si>
    <t>MARV1_09_8C_368</t>
  </si>
  <si>
    <t>MARV1_09_8C_708</t>
  </si>
  <si>
    <t>MARV1_09_8C_709</t>
  </si>
  <si>
    <t>MARV1_09_8C_391</t>
  </si>
  <si>
    <t>MARV1_09_8C_393</t>
  </si>
  <si>
    <t>MARV1_09_8C_373</t>
  </si>
  <si>
    <t>MARV1_09_8C_716</t>
  </si>
  <si>
    <t>MARV1_09_8C_395</t>
  </si>
  <si>
    <t>MARV1_09_8C_356</t>
  </si>
  <si>
    <t>MARV1_09_8C_357</t>
  </si>
  <si>
    <t>MARV1_09_8C_358</t>
  </si>
  <si>
    <t>MARV1_09_8C_381</t>
  </si>
  <si>
    <t>MARV1_09_8C_718</t>
  </si>
  <si>
    <t>MARV1_09_8C_359</t>
  </si>
  <si>
    <t>MARV1_09_8C_360</t>
  </si>
  <si>
    <t>MARV1_09_8C_383</t>
  </si>
  <si>
    <t>MARV1_09_8C_384</t>
  </si>
  <si>
    <t>MARV1_09_8C_386</t>
  </si>
  <si>
    <t>MARV1_09_8C_385</t>
  </si>
  <si>
    <t>MARV1_09_8C_713</t>
  </si>
  <si>
    <t>MARV1_09_8C_712</t>
  </si>
  <si>
    <t>MARV1_09_8C_388</t>
  </si>
  <si>
    <t>MARV1_09_8C_387</t>
  </si>
  <si>
    <t>MARV1_09_8C_389</t>
  </si>
  <si>
    <t>MARV1_09_8C_390</t>
  </si>
  <si>
    <t>MARV1_09_8C_420</t>
  </si>
  <si>
    <t>MARV1_09_8C_714</t>
  </si>
  <si>
    <t>MARV1_09_8C_423</t>
  </si>
  <si>
    <t>MARV1_09_8C_424</t>
  </si>
  <si>
    <t>MARV1_09_8C_392</t>
  </si>
  <si>
    <t>MARV1_09_8C_394</t>
  </si>
  <si>
    <t>MARV1_09_8C_742</t>
  </si>
  <si>
    <t>MARV1_09_8C_426</t>
  </si>
  <si>
    <t>MARV1_09_8C_427</t>
  </si>
  <si>
    <t>MARV1_09_8C_431</t>
  </si>
  <si>
    <t>MARV1_09_8C_725</t>
  </si>
  <si>
    <t>MARV1_09_8C_430</t>
  </si>
  <si>
    <t>MARV1_09_8C_429</t>
  </si>
  <si>
    <t>MARV1_09_8C_399</t>
  </si>
  <si>
    <t>MARV1_09_8C_402</t>
  </si>
  <si>
    <t>MARV1_09_8C_382</t>
  </si>
  <si>
    <t>MARV1_09_8C_405</t>
  </si>
  <si>
    <t>MARV1_09_8C_407</t>
  </si>
  <si>
    <t>MARV1_09_8C_408</t>
  </si>
  <si>
    <t>MARV1_09_8C_743</t>
  </si>
  <si>
    <t>MARV1_09_8C_409</t>
  </si>
  <si>
    <t>MARV1_09_8C_414</t>
  </si>
  <si>
    <t>MARV1_09_8C_412</t>
  </si>
  <si>
    <t>MARV1_09_8C_720</t>
  </si>
  <si>
    <t>MARV1_09_8C_411</t>
  </si>
  <si>
    <t>MARV1_09_8C_415</t>
  </si>
  <si>
    <t>MARV1_09_8C_721</t>
  </si>
  <si>
    <t>MARV1_09_8C_418</t>
  </si>
  <si>
    <t>MARV1_09_8C_416</t>
  </si>
  <si>
    <t>MARV1_09_8C_417</t>
  </si>
  <si>
    <t>MARV1_09_8C_722</t>
  </si>
  <si>
    <t>MARV1_09_8C_731</t>
  </si>
  <si>
    <t>MARV1_09_8C_419</t>
  </si>
  <si>
    <t>MARV1_09_8C_454</t>
  </si>
  <si>
    <t>MARV1_09_8C_456</t>
  </si>
  <si>
    <t>MARV1_09_8C_421</t>
  </si>
  <si>
    <t>MARV1_09_8C_422</t>
  </si>
  <si>
    <t>MARV1_09_8C_457</t>
  </si>
  <si>
    <t>MARV1_09_8C_723</t>
  </si>
  <si>
    <t>MARV1_09_8C_425</t>
  </si>
  <si>
    <t>MARV1_09_8C_724</t>
  </si>
  <si>
    <t>MARV1_09_8C_728</t>
  </si>
  <si>
    <t>MARV1_09_8C_460</t>
  </si>
  <si>
    <t>MARV1_09_8C_461</t>
  </si>
  <si>
    <t>MARV1_09_8C_729</t>
  </si>
  <si>
    <t>MARV1_09_8C_466</t>
  </si>
  <si>
    <t>MARV1_09_8C_463</t>
  </si>
  <si>
    <t>MARV1_09_8C_730</t>
  </si>
  <si>
    <t>MARV1_09_8C_400</t>
  </si>
  <si>
    <t>MARV1_09_8C_739</t>
  </si>
  <si>
    <t>MARV1_09_8C_401</t>
  </si>
  <si>
    <t>MARV1_09_8C_438</t>
  </si>
  <si>
    <t>MARV1_09_8C_403</t>
  </si>
  <si>
    <t>MARV1_09_8C_737</t>
  </si>
  <si>
    <t>MARV1_09_8C_738</t>
  </si>
  <si>
    <t>MARV1_09_8C_736</t>
  </si>
  <si>
    <t>MARV1_09_8C_404</t>
  </si>
  <si>
    <t>MARV1_09_8C_441</t>
  </si>
  <si>
    <t>MARV1_09_8C_442</t>
  </si>
  <si>
    <t>MARV1_09_8C_406</t>
  </si>
  <si>
    <t>MARV1_09_8C_735</t>
  </si>
  <si>
    <t>MARV1_09_8C_445</t>
  </si>
  <si>
    <t>MARV1_09_8C_740</t>
  </si>
  <si>
    <t>MARV1_09_8C_413</t>
  </si>
  <si>
    <t>MARV1_09_8C_450</t>
  </si>
  <si>
    <t>MARV1_09_8C_732</t>
  </si>
  <si>
    <t>MARV1_09_8C_451</t>
  </si>
  <si>
    <t>MARV1_09_8C_453</t>
  </si>
  <si>
    <t>MARV1_09_8D</t>
  </si>
  <si>
    <t>T/K</t>
  </si>
  <si>
    <t>kuollut viim. 5v sisällä</t>
  </si>
  <si>
    <t>6m</t>
  </si>
  <si>
    <t>8m</t>
  </si>
  <si>
    <t>10m,näre</t>
  </si>
  <si>
    <t>1,6m</t>
  </si>
  <si>
    <t>14a7</t>
  </si>
  <si>
    <t>1m</t>
  </si>
  <si>
    <t>14m</t>
  </si>
  <si>
    <t>r.koivu</t>
  </si>
  <si>
    <t>7m</t>
  </si>
  <si>
    <t>huom. 2-haar rinnankorkeudelta, lpm molemmat rungot yhdessä</t>
  </si>
  <si>
    <t>UUSI PUU 2014</t>
  </si>
  <si>
    <t>MARV1_09_8D_477</t>
  </si>
  <si>
    <t>MARV1_09_8D_749</t>
  </si>
  <si>
    <t>MARV1_09_8D_747</t>
  </si>
  <si>
    <t>MARV1_09_8D_479</t>
  </si>
  <si>
    <t>MARV1_09_8D_480</t>
  </si>
  <si>
    <t>MARV1_09_8D_481</t>
  </si>
  <si>
    <t>MARV1_09_8D_482</t>
  </si>
  <si>
    <t>MARV1_09_8D_483</t>
  </si>
  <si>
    <t>MARV1_09_8D_484</t>
  </si>
  <si>
    <t>MARV1_09_8D_751</t>
  </si>
  <si>
    <t>MARV1_09_8D_485</t>
  </si>
  <si>
    <t>MARV1_09_8D_752</t>
  </si>
  <si>
    <t>MARV1_09_8D_519</t>
  </si>
  <si>
    <t>MARV1_09_8D_486</t>
  </si>
  <si>
    <t>MARV1_09_8D_487</t>
  </si>
  <si>
    <t>MARV1_09_8D_521</t>
  </si>
  <si>
    <t>MARV1_09_8D_473</t>
  </si>
  <si>
    <t>MARV1_09_8D_497</t>
  </si>
  <si>
    <t>MARV1_09_8D_496</t>
  </si>
  <si>
    <t>MARV1_09_8D_474</t>
  </si>
  <si>
    <t>MARV1_09_8D_475</t>
  </si>
  <si>
    <t>MARV1_09_8D_717</t>
  </si>
  <si>
    <t>MARV1_09_8D_476</t>
  </si>
  <si>
    <t>MARV1_09_8D_718</t>
  </si>
  <si>
    <t>MARV1_09_8D_720</t>
  </si>
  <si>
    <t>MARV1_09_8D_478</t>
  </si>
  <si>
    <t>MARV1_09_8D_721</t>
  </si>
  <si>
    <t>MARV1_09_8D_722</t>
  </si>
  <si>
    <t>MARV1_09_8D_509</t>
  </si>
  <si>
    <t>MARV1_09_8D_510</t>
  </si>
  <si>
    <t>MARV1_09_8D_511</t>
  </si>
  <si>
    <t>MARV1_09_8D_513</t>
  </si>
  <si>
    <t>MARV1_09_8D_549</t>
  </si>
  <si>
    <t>MARV1_09_8D_514</t>
  </si>
  <si>
    <t>MARV1_09_8D_740</t>
  </si>
  <si>
    <t>MARV1_09_8D_515</t>
  </si>
  <si>
    <t>MARV1_09_8D_551</t>
  </si>
  <si>
    <t>MARV1_09_8D_517</t>
  </si>
  <si>
    <t>MARV1_09_8D_516</t>
  </si>
  <si>
    <t>MARV1_09_8D_771</t>
  </si>
  <si>
    <t>MARV1_09_8D_520</t>
  </si>
  <si>
    <t>MARV1_09_8D_522</t>
  </si>
  <si>
    <t>MARV1_09_8D_523</t>
  </si>
  <si>
    <t>MARV1_09_8D_556</t>
  </si>
  <si>
    <t>MARV1_09_8D_557</t>
  </si>
  <si>
    <t>MARV1_09_8D_772</t>
  </si>
  <si>
    <t>MARV1_09_8D_492</t>
  </si>
  <si>
    <t>MARV1_09_8D_491</t>
  </si>
  <si>
    <t>MARV1_09_8D_494</t>
  </si>
  <si>
    <t>MARV1_09_8D_493</t>
  </si>
  <si>
    <t>MARV1_09_8D_716</t>
  </si>
  <si>
    <t>MARV1_09_8D_715</t>
  </si>
  <si>
    <t>MARV1_09_8D_528</t>
  </si>
  <si>
    <t>MARV1_09_8D_529</t>
  </si>
  <si>
    <t>MARV1_09_8D_498</t>
  </si>
  <si>
    <t>MARV1_09_8D_532</t>
  </si>
  <si>
    <t>MARV1_09_8D_533</t>
  </si>
  <si>
    <t>MARV1_09_8D_535</t>
  </si>
  <si>
    <t>MARV1_09_8D_504</t>
  </si>
  <si>
    <t>MARV1_09_8D_713</t>
  </si>
  <si>
    <t>MARV1_09_8D_536</t>
  </si>
  <si>
    <t>MARV1_09_8D_538</t>
  </si>
  <si>
    <t>MARV1_09_8D_503</t>
  </si>
  <si>
    <t>MARV1_09_8D_505</t>
  </si>
  <si>
    <t>MARV1_09_8D_539</t>
  </si>
  <si>
    <t>MARV1_09_8D_540</t>
  </si>
  <si>
    <t>MARV1_09_8D_543</t>
  </si>
  <si>
    <t>MARV1_09_8D_725</t>
  </si>
  <si>
    <t>MARV1_09_8D_728</t>
  </si>
  <si>
    <t>MARV1_09_8D_727</t>
  </si>
  <si>
    <t>MARV1_09_8D_545</t>
  </si>
  <si>
    <t>MARV1_09_8D_738</t>
  </si>
  <si>
    <t>MARV1_09_8D_737</t>
  </si>
  <si>
    <t>MARV1_09_8D_550</t>
  </si>
  <si>
    <t>MARV1_09_8D_548</t>
  </si>
  <si>
    <t>MARV1_09_8D_739</t>
  </si>
  <si>
    <t>MARV1_09_8D_755</t>
  </si>
  <si>
    <t>MARV1_09_8D_588</t>
  </si>
  <si>
    <t>MARV1_09_8D_754</t>
  </si>
  <si>
    <t>MARV1_09_8D_756</t>
  </si>
  <si>
    <t>MARV1_09_8D_759</t>
  </si>
  <si>
    <t>MARV1_09_8D_757</t>
  </si>
  <si>
    <t>MARV1_09_8D_770</t>
  </si>
  <si>
    <t>MARV1_09_8D_552</t>
  </si>
  <si>
    <t>MARV1_09_8D_592</t>
  </si>
  <si>
    <t>MARV1_09_8D_594</t>
  </si>
  <si>
    <t>MARV1_09_8D_768</t>
  </si>
  <si>
    <t>MARV1_09_8D_555</t>
  </si>
  <si>
    <t>MARV1_09_8D_597</t>
  </si>
  <si>
    <t>MARV1_09_8D_774</t>
  </si>
  <si>
    <t>MARV1_09_8D_599</t>
  </si>
  <si>
    <t>MARV1_09_8D_598</t>
  </si>
  <si>
    <t>MARV1_09_8D_600</t>
  </si>
  <si>
    <t>MARV1_09_8D_601</t>
  </si>
  <si>
    <t>MARV1_09_8D_527</t>
  </si>
  <si>
    <t>MARV1_09_8D_526</t>
  </si>
  <si>
    <t>MARV1_09_8D_711</t>
  </si>
  <si>
    <t>MARV1_09_8D_710</t>
  </si>
  <si>
    <t>MARV1_09_8D_530</t>
  </si>
  <si>
    <t>MARV1_09_8D_562</t>
  </si>
  <si>
    <t>MARV1_09_8D_531</t>
  </si>
  <si>
    <t>MARV1_09_8D_712</t>
  </si>
  <si>
    <t>MARV1_09_8D_709</t>
  </si>
  <si>
    <t>MARV1_09_8D_565</t>
  </si>
  <si>
    <t>MARV1_09_8D_568</t>
  </si>
  <si>
    <t>MARV1_09_8D_534</t>
  </si>
  <si>
    <t>MARV1_09_8D_730</t>
  </si>
  <si>
    <t>MARV1_09_8D_569</t>
  </si>
  <si>
    <t>MARV1_09_8D_731</t>
  </si>
  <si>
    <t>MARV1_09_8D_571</t>
  </si>
  <si>
    <t>MARV1_09_8D_732</t>
  </si>
  <si>
    <t>MARV1_09_8D_574</t>
  </si>
  <si>
    <t>MARV1_09_8D_729</t>
  </si>
  <si>
    <t>MARV1_09_8D_573</t>
  </si>
  <si>
    <t>MARV1_09_8D_542</t>
  </si>
  <si>
    <t>MARV1_09_8D_577</t>
  </si>
  <si>
    <t>MARV1_09_8D_575</t>
  </si>
  <si>
    <t>MARV1_09_8D_578</t>
  </si>
  <si>
    <t>MARV1_09_8D_736</t>
  </si>
  <si>
    <t>MARV1_09_8D_580</t>
  </si>
  <si>
    <t>MARV1_09_8D_581</t>
  </si>
  <si>
    <t>MARV1_09_8D_579</t>
  </si>
  <si>
    <t>MARV1_09_8D_584</t>
  </si>
  <si>
    <t>MARV1_09_8D_582</t>
  </si>
  <si>
    <t>MARV1_09_8D_585</t>
  </si>
  <si>
    <t>MARV1_09_8D_760</t>
  </si>
  <si>
    <t>MARV1_09_8D_583</t>
  </si>
  <si>
    <t>MARV1_09_8D_763</t>
  </si>
  <si>
    <t>MARV1_09_8D_586</t>
  </si>
  <si>
    <t>MARV1_09_8D_587</t>
  </si>
  <si>
    <t>MARV1_09_8D_590</t>
  </si>
  <si>
    <t>MARV1_09_8D_589</t>
  </si>
  <si>
    <t>MARV1_09_8D_620</t>
  </si>
  <si>
    <t>MARV1_09_8D_591</t>
  </si>
  <si>
    <t>MARV1_09_8D_622</t>
  </si>
  <si>
    <t>MARV1_09_8D_593</t>
  </si>
  <si>
    <t>MARV1_09_8D_766</t>
  </si>
  <si>
    <t>MARV1_09_8D_595</t>
  </si>
  <si>
    <t>MARV1_09_8D_767</t>
  </si>
  <si>
    <t>MARV1_09_8D_765</t>
  </si>
  <si>
    <t>MARV1_09_8D_625</t>
  </si>
  <si>
    <t>MARV1_09_8D_764</t>
  </si>
  <si>
    <t>MARV1_09_8D_775</t>
  </si>
  <si>
    <t>MARV1_09_8D_628</t>
  </si>
  <si>
    <t>MARV1_09_8D_630</t>
  </si>
  <si>
    <t>MARV1_09_8D_631</t>
  </si>
  <si>
    <t>MARV1_09_8D_776</t>
  </si>
  <si>
    <t>MARV1_09_8D_633</t>
  </si>
  <si>
    <t>MARV1_09_8D_561</t>
  </si>
  <si>
    <t>MARV1_09_8D_560</t>
  </si>
  <si>
    <t>MARV1_09_8D_708</t>
  </si>
  <si>
    <t>MARV1_09_8D_563</t>
  </si>
  <si>
    <t>MARV1_09_8D_567</t>
  </si>
  <si>
    <t>MARV1_09_8D_707</t>
  </si>
  <si>
    <t>MARV1_09_8D_604</t>
  </si>
  <si>
    <t>MARV1_09_8D_564</t>
  </si>
  <si>
    <t>MARV1_09_8D_701</t>
  </si>
  <si>
    <t>MARV1_09_8D_703</t>
  </si>
  <si>
    <t>MARV1_09_8D_570</t>
  </si>
  <si>
    <t>MARV1_09_8D_702</t>
  </si>
  <si>
    <t>MARV1_09_8D_706</t>
  </si>
  <si>
    <t>MARV1_09_8D_606</t>
  </si>
  <si>
    <t>MARV1_09_8D_704</t>
  </si>
  <si>
    <t>MARV1_09_8D_705</t>
  </si>
  <si>
    <t>MARV1_09_8D_572</t>
  </si>
  <si>
    <t>MARV1_09_8D_734</t>
  </si>
  <si>
    <t>MARV1_09_8D_608</t>
  </si>
  <si>
    <t>MARV1_09_8D_610</t>
  </si>
  <si>
    <t>MARV1_09_8D_576</t>
  </si>
  <si>
    <t>MARV1_09_8D_735</t>
  </si>
  <si>
    <t>MARV1_09_8D_613</t>
  </si>
  <si>
    <t>MARV1_09_8D_615</t>
  </si>
  <si>
    <t>MARV1_09_8D_617</t>
  </si>
  <si>
    <t>MARV1_09_8D_623</t>
  </si>
  <si>
    <t>5m katkennut</t>
  </si>
  <si>
    <t>1,3m</t>
  </si>
  <si>
    <t>3m</t>
  </si>
  <si>
    <t>4m</t>
  </si>
  <si>
    <t>0,5m</t>
  </si>
  <si>
    <t>3 haara</t>
  </si>
  <si>
    <t>korv. Puu 81</t>
  </si>
  <si>
    <t>14a5</t>
  </si>
  <si>
    <t>2m</t>
  </si>
  <si>
    <t>MARV1_09_9A</t>
  </si>
  <si>
    <t>MARV1_09_9A_13</t>
  </si>
  <si>
    <t>MARV1_09_9A_736</t>
  </si>
  <si>
    <t>MARV1_09_9A_17</t>
  </si>
  <si>
    <t>MARV1_09_9A_22</t>
  </si>
  <si>
    <t>MARV1_09_9A_20</t>
  </si>
  <si>
    <t>MARV1_09_9A_23</t>
  </si>
  <si>
    <t>MARV1_09_9A_24</t>
  </si>
  <si>
    <t>MARV1_09_9A_5</t>
  </si>
  <si>
    <t>MARV1_09_9A_2</t>
  </si>
  <si>
    <t>MARV1_09_9A_4</t>
  </si>
  <si>
    <t>MARV1_09_9A_27</t>
  </si>
  <si>
    <t>MARV1_09_9A_32</t>
  </si>
  <si>
    <t>MARV1_09_9A_29</t>
  </si>
  <si>
    <t>MARV1_09_9A_6</t>
  </si>
  <si>
    <t>MARV1_09_9A_729</t>
  </si>
  <si>
    <t>MARV1_09_9A_35</t>
  </si>
  <si>
    <t>MARV1_09_9A_728</t>
  </si>
  <si>
    <t>MARV1_09_9A_36</t>
  </si>
  <si>
    <t>MARV1_09_9A_11</t>
  </si>
  <si>
    <t>MARV1_09_9A_15</t>
  </si>
  <si>
    <t>MARV1_09_9A_14</t>
  </si>
  <si>
    <t>MARV1_09_9A_38</t>
  </si>
  <si>
    <t>MARV1_09_9A_44</t>
  </si>
  <si>
    <t>MARV1_09_9A_40</t>
  </si>
  <si>
    <t>MARV1_09_9A_45</t>
  </si>
  <si>
    <t>MARV1_09_9A_731</t>
  </si>
  <si>
    <t>MARV1_09_9A_42</t>
  </si>
  <si>
    <t>MARV1_09_9A_732</t>
  </si>
  <si>
    <t>MARV1_09_9A_733</t>
  </si>
  <si>
    <t>MARV1_09_9A_47</t>
  </si>
  <si>
    <t>MARV1_09_9A_734</t>
  </si>
  <si>
    <t>MARV1_09_9A_726</t>
  </si>
  <si>
    <t>MARV1_09_9A_50</t>
  </si>
  <si>
    <t>MARV1_09_9A_735</t>
  </si>
  <si>
    <t>MARV1_09_9A_48</t>
  </si>
  <si>
    <t>MARV1_09_9A_51</t>
  </si>
  <si>
    <t>MARV1_09_9A_49</t>
  </si>
  <si>
    <t>MARV1_09_9A_28</t>
  </si>
  <si>
    <t>MARV1_09_9A_31</t>
  </si>
  <si>
    <t>MARV1_09_9A_717</t>
  </si>
  <si>
    <t>MARV1_09_9A_718</t>
  </si>
  <si>
    <t>MARV1_09_9A_30</t>
  </si>
  <si>
    <t>MARV1_09_9A_55</t>
  </si>
  <si>
    <t>MARV1_09_9A_33</t>
  </si>
  <si>
    <t>MARV1_09_9A_58</t>
  </si>
  <si>
    <t>MARV1_09_9A_60</t>
  </si>
  <si>
    <t>MARV1_09_9A_56</t>
  </si>
  <si>
    <t>MARV1_09_9A_34</t>
  </si>
  <si>
    <t>MARV1_09_9A_37</t>
  </si>
  <si>
    <t>MARV1_09_9A_61</t>
  </si>
  <si>
    <t>MARV1_09_9A_68</t>
  </si>
  <si>
    <t>MARV1_09_9A_63</t>
  </si>
  <si>
    <t>MARV1_09_9A_720</t>
  </si>
  <si>
    <t>MARV1_09_9A_39</t>
  </si>
  <si>
    <t>MARV1_09_9A_72</t>
  </si>
  <si>
    <t>MARV1_09_9A_67</t>
  </si>
  <si>
    <t>MARV1_09_9A_70</t>
  </si>
  <si>
    <t>MARV1_09_9A_76</t>
  </si>
  <si>
    <t>MARV1_09_9A_75</t>
  </si>
  <si>
    <t>MARV1_09_9A_721</t>
  </si>
  <si>
    <t>MARV1_09_9A_74</t>
  </si>
  <si>
    <t>MARV1_09_9A_73</t>
  </si>
  <si>
    <t>MARV1_09_9A_77</t>
  </si>
  <si>
    <t>MARV1_09_9A_79</t>
  </si>
  <si>
    <t>MARV1_09_9A_712</t>
  </si>
  <si>
    <t>MARV1_09_9A_713</t>
  </si>
  <si>
    <t>MARV1_09_9A_723</t>
  </si>
  <si>
    <t>MARV1_09_9A_81</t>
  </si>
  <si>
    <t>MARV1_09_9A_80</t>
  </si>
  <si>
    <t>MARV1_09_9A_715</t>
  </si>
  <si>
    <t>MARV1_09_9A_78</t>
  </si>
  <si>
    <t>MARV1_09_9A_59</t>
  </si>
  <si>
    <t>MARV1_09_9A_57</t>
  </si>
  <si>
    <t>MARV1_09_9A_83</t>
  </si>
  <si>
    <t>MARV1_09_9A_84</t>
  </si>
  <si>
    <t>MARV1_09_9A_64</t>
  </si>
  <si>
    <t>MARV1_09_9A_87</t>
  </si>
  <si>
    <t>MARV1_09_9A_85</t>
  </si>
  <si>
    <t>MARV1_09_9A_86</t>
  </si>
  <si>
    <t>MARV1_09_9A_69</t>
  </si>
  <si>
    <t>MARV1_09_9A_706</t>
  </si>
  <si>
    <t>MARV1_09_9A_701</t>
  </si>
  <si>
    <t>MARV1_09_9A_339</t>
  </si>
  <si>
    <t>MARV1_09_9A_89</t>
  </si>
  <si>
    <t>MARV1_09_9A_88</t>
  </si>
  <si>
    <t>MARV1_09_9A_707</t>
  </si>
  <si>
    <t>MARV1_09_9A_709</t>
  </si>
  <si>
    <t>MARV1_09_9A_91</t>
  </si>
  <si>
    <t>MARV1_09_9A_90</t>
  </si>
  <si>
    <t>MARV1_09_9A_703</t>
  </si>
  <si>
    <t>MARV1_09_9A_342</t>
  </si>
  <si>
    <t>MARV1_09_9A_705</t>
  </si>
  <si>
    <t>MARV1_09_9A_93</t>
  </si>
  <si>
    <t>MARV1_09_9A_92</t>
  </si>
  <si>
    <t>MARV1_09_9A_95</t>
  </si>
  <si>
    <t>MARV1_09_9A_94</t>
  </si>
  <si>
    <t>MARV1_09_9A_96</t>
  </si>
  <si>
    <t>2 latvaa</t>
  </si>
  <si>
    <t>a2</t>
  </si>
  <si>
    <t>vino</t>
  </si>
  <si>
    <t>MARV1_09_9B</t>
  </si>
  <si>
    <t>MARV1_09_9B_99</t>
  </si>
  <si>
    <t>MARV1_09_9B_740</t>
  </si>
  <si>
    <t>MARV1_09_9B_115</t>
  </si>
  <si>
    <t>MARV1_09_9B_101</t>
  </si>
  <si>
    <t>MARV1_09_9B_120</t>
  </si>
  <si>
    <t>MARV1_09_9B_121</t>
  </si>
  <si>
    <t>MARV1_09_9B_104</t>
  </si>
  <si>
    <t>MARV1_09_9B_127</t>
  </si>
  <si>
    <t>MARV1_09_9B_108</t>
  </si>
  <si>
    <t>MARV1_09_9B_744</t>
  </si>
  <si>
    <t>MARV1_09_9B_110</t>
  </si>
  <si>
    <t>MARV1_09_9B_133</t>
  </si>
  <si>
    <t>MARV1_09_9B_138</t>
  </si>
  <si>
    <t>MARV1_09_9B_730</t>
  </si>
  <si>
    <t>MARV1_09_9B_137</t>
  </si>
  <si>
    <t>MARV1_09_9B_747</t>
  </si>
  <si>
    <t>MARV1_09_9B_116</t>
  </si>
  <si>
    <t>MARV1_09_9B_52</t>
  </si>
  <si>
    <t>MARV1_09_9B_737</t>
  </si>
  <si>
    <t>MARV1_09_9B_117</t>
  </si>
  <si>
    <t>MARV1_09_9B_119</t>
  </si>
  <si>
    <t>MARV1_09_9B_722</t>
  </si>
  <si>
    <t>MARV1_09_9B_118</t>
  </si>
  <si>
    <t>MARV1_09_9B_122</t>
  </si>
  <si>
    <t>MARV1_09_9B_155</t>
  </si>
  <si>
    <t>MARV1_09_9B_153</t>
  </si>
  <si>
    <t>MARV1_09_9B_123</t>
  </si>
  <si>
    <t>MARV1_09_9B_128</t>
  </si>
  <si>
    <t>MARV1_09_9B_159</t>
  </si>
  <si>
    <t>MARV1_09_9B_125</t>
  </si>
  <si>
    <t>MARV1_09_9B_126</t>
  </si>
  <si>
    <t>MARV1_09_9B_129</t>
  </si>
  <si>
    <t>MARV1_09_9B_161</t>
  </si>
  <si>
    <t>MARV1_09_9B_723</t>
  </si>
  <si>
    <t>MARV1_09_9B_130</t>
  </si>
  <si>
    <t>MARV1_09_9B_132</t>
  </si>
  <si>
    <t>MARV1_09_9B_724</t>
  </si>
  <si>
    <t>MARV1_09_9B_163</t>
  </si>
  <si>
    <t>MARV1_09_9B_170</t>
  </si>
  <si>
    <t>MARV1_09_9B_134</t>
  </si>
  <si>
    <t>MARV1_09_9B_168</t>
  </si>
  <si>
    <t>MARV1_09_9B_726</t>
  </si>
  <si>
    <t>MARV1_09_9B_136</t>
  </si>
  <si>
    <t>MARV1_09_9B_173</t>
  </si>
  <si>
    <t>MARV1_09_9B_712</t>
  </si>
  <si>
    <t>MARV1_09_9B_172</t>
  </si>
  <si>
    <t>MARV1_09_9B_175</t>
  </si>
  <si>
    <t>MARV1_09_9B_177</t>
  </si>
  <si>
    <t>MARV1_09_9B_178</t>
  </si>
  <si>
    <t>MARV1_09_9B_82</t>
  </si>
  <si>
    <t>MARV1_09_9B_716</t>
  </si>
  <si>
    <t>MARV1_09_9B_715</t>
  </si>
  <si>
    <t>MARV1_09_9B_149</t>
  </si>
  <si>
    <t>MARV1_09_9B_148</t>
  </si>
  <si>
    <t>MARV1_09_9B_151</t>
  </si>
  <si>
    <t>MARV1_09_9B_717</t>
  </si>
  <si>
    <t>MARV1_09_9B_150</t>
  </si>
  <si>
    <t>MARV1_09_9B_188</t>
  </si>
  <si>
    <t>MARV1_09_9B_156</t>
  </si>
  <si>
    <t>MARV1_09_9B_152</t>
  </si>
  <si>
    <t>MARV1_09_9B_190</t>
  </si>
  <si>
    <t>MARV1_09_9B_189</t>
  </si>
  <si>
    <t>MARV1_09_9B_158</t>
  </si>
  <si>
    <t>MARV1_09_9B_154</t>
  </si>
  <si>
    <t>MARV1_09_9B_708</t>
  </si>
  <si>
    <t>MARV1_09_9B_160</t>
  </si>
  <si>
    <t>MARV1_09_9B_192</t>
  </si>
  <si>
    <t>MARV1_09_9B_191</t>
  </si>
  <si>
    <t>MARV1_09_9B_162</t>
  </si>
  <si>
    <t>MARV1_09_9B_165</t>
  </si>
  <si>
    <t>MARV1_09_9B_707</t>
  </si>
  <si>
    <t>MARV1_09_9B_193</t>
  </si>
  <si>
    <t>MARV1_09_9B_167</t>
  </si>
  <si>
    <t>MARV1_09_9B_195</t>
  </si>
  <si>
    <t>MARV1_09_9B_169</t>
  </si>
  <si>
    <t>MARV1_09_9B_194</t>
  </si>
  <si>
    <t>MARV1_09_9B_196</t>
  </si>
  <si>
    <t>MARV1_09_9B_174</t>
  </si>
  <si>
    <t>MARV1_09_9B_197</t>
  </si>
  <si>
    <t>MARV1_09_9B_176</t>
  </si>
  <si>
    <t>MARV1_09_9B_198</t>
  </si>
  <si>
    <t>MARV1_09_9B_701</t>
  </si>
  <si>
    <t>MARV1_09_9B_703</t>
  </si>
  <si>
    <t>MARV1_09_9B_704</t>
  </si>
  <si>
    <t>x</t>
  </si>
  <si>
    <t>12a3a1</t>
  </si>
  <si>
    <t>12a1a3</t>
  </si>
  <si>
    <t>12a3a2</t>
  </si>
  <si>
    <t xml:space="preserve"> x</t>
  </si>
  <si>
    <t>12a4a2</t>
  </si>
  <si>
    <t>12a2a3</t>
  </si>
  <si>
    <t>14a3a1</t>
  </si>
  <si>
    <t>9m</t>
  </si>
  <si>
    <t>11m</t>
  </si>
  <si>
    <t>PTS_A</t>
  </si>
  <si>
    <t>PTS_141</t>
  </si>
  <si>
    <t>PTS_540</t>
  </si>
  <si>
    <t>PTS_140</t>
  </si>
  <si>
    <t>PTS_538</t>
  </si>
  <si>
    <t>PTS_537</t>
  </si>
  <si>
    <t>PTS_171</t>
  </si>
  <si>
    <t>PTS_177</t>
  </si>
  <si>
    <t>PTS_173</t>
  </si>
  <si>
    <t>PTS_172</t>
  </si>
  <si>
    <t>PTS_187</t>
  </si>
  <si>
    <t>PTS_536</t>
  </si>
  <si>
    <t>PTS_534</t>
  </si>
  <si>
    <t>PTS_533</t>
  </si>
  <si>
    <t>PTS_179</t>
  </si>
  <si>
    <t>PTS_188</t>
  </si>
  <si>
    <t>PTS_544</t>
  </si>
  <si>
    <t>PTS_545</t>
  </si>
  <si>
    <t>PTS_230</t>
  </si>
  <si>
    <t>PTS_553</t>
  </si>
  <si>
    <t>PTS_554</t>
  </si>
  <si>
    <t>PTS_233</t>
  </si>
  <si>
    <t>PTS_228</t>
  </si>
  <si>
    <t>PTS_501</t>
  </si>
  <si>
    <t>PTS_552</t>
  </si>
  <si>
    <t>PTS_136</t>
  </si>
  <si>
    <t>PTS_516</t>
  </si>
  <si>
    <t>PTS_78</t>
  </si>
  <si>
    <t>PTS_519</t>
  </si>
  <si>
    <t>PTS_137</t>
  </si>
  <si>
    <t>PTS_26</t>
  </si>
  <si>
    <t>PTS_518</t>
  </si>
  <si>
    <t>PTS_77</t>
  </si>
  <si>
    <t>PTS_524</t>
  </si>
  <si>
    <t>PTS_138</t>
  </si>
  <si>
    <t>PTS_539</t>
  </si>
  <si>
    <t>PTS_82</t>
  </si>
  <si>
    <t>PTS_79</t>
  </si>
  <si>
    <t>PTS_76</t>
  </si>
  <si>
    <t>PTS_83</t>
  </si>
  <si>
    <t>PTS_75</t>
  </si>
  <si>
    <t>PTS_139</t>
  </si>
  <si>
    <t>PTS_81</t>
  </si>
  <si>
    <t>PTS_525</t>
  </si>
  <si>
    <t>PTS_56</t>
  </si>
  <si>
    <t>PTS_89</t>
  </si>
  <si>
    <t>PTS_74</t>
  </si>
  <si>
    <t>PTS_527</t>
  </si>
  <si>
    <t>PTS_57</t>
  </si>
  <si>
    <t>PTS_84</t>
  </si>
  <si>
    <t>PTS_183</t>
  </si>
  <si>
    <t>PTS_58</t>
  </si>
  <si>
    <t>PTS_526</t>
  </si>
  <si>
    <t>PTS_60</t>
  </si>
  <si>
    <t>PTS_59</t>
  </si>
  <si>
    <t>PTS_61</t>
  </si>
  <si>
    <t>PTS_217</t>
  </si>
  <si>
    <t>PTS_62</t>
  </si>
  <si>
    <t>PTS_66</t>
  </si>
  <si>
    <t>PTS_532</t>
  </si>
  <si>
    <t>PTS_73</t>
  </si>
  <si>
    <t>PTS_65</t>
  </si>
  <si>
    <t>PTS_64</t>
  </si>
  <si>
    <t>PTS_218</t>
  </si>
  <si>
    <t>PTS_260</t>
  </si>
  <si>
    <t>PTS_548</t>
  </si>
  <si>
    <t>PTS_234</t>
  </si>
  <si>
    <t>PTS_235</t>
  </si>
  <si>
    <t>PTS_547</t>
  </si>
  <si>
    <t>PTS_253</t>
  </si>
  <si>
    <t>PTS_241</t>
  </si>
  <si>
    <t>PTS_560</t>
  </si>
  <si>
    <t>PTS_97</t>
  </si>
  <si>
    <t>PTS_559</t>
  </si>
  <si>
    <t>PTS_229</t>
  </si>
  <si>
    <t>PTS_240</t>
  </si>
  <si>
    <t>PTS_98</t>
  </si>
  <si>
    <t>PTS_96</t>
  </si>
  <si>
    <t>PTS_239</t>
  </si>
  <si>
    <t>PTS_99</t>
  </si>
  <si>
    <t>PTS_85</t>
  </si>
  <si>
    <t>PTS_86</t>
  </si>
  <si>
    <t>PTS_40</t>
  </si>
  <si>
    <t>PTS_556</t>
  </si>
  <si>
    <t>PTS_39</t>
  </si>
  <si>
    <t>PTS_555</t>
  </si>
  <si>
    <t>PTS_38</t>
  </si>
  <si>
    <t>PTS_563</t>
  </si>
  <si>
    <t>PTS_37</t>
  </si>
  <si>
    <t>PTS_24</t>
  </si>
  <si>
    <t>PTS_25</t>
  </si>
  <si>
    <t>PTS_564</t>
  </si>
  <si>
    <t>PTS_30</t>
  </si>
  <si>
    <t>PTS_32</t>
  </si>
  <si>
    <t>PTS_29</t>
  </si>
  <si>
    <t>PTS_565</t>
  </si>
  <si>
    <t>PTS_88</t>
  </si>
  <si>
    <t>PTS_562</t>
  </si>
  <si>
    <t>PTS_91</t>
  </si>
  <si>
    <t>PTS_561</t>
  </si>
  <si>
    <t>PTS_22</t>
  </si>
  <si>
    <t>PTS_90</t>
  </si>
  <si>
    <t>PTS_31</t>
  </si>
  <si>
    <t>PTS_35</t>
  </si>
  <si>
    <t>PTS_14</t>
  </si>
  <si>
    <t>PTS_566</t>
  </si>
  <si>
    <t>PTS_568</t>
  </si>
  <si>
    <t>PTS_34</t>
  </si>
  <si>
    <t>PTS_567</t>
  </si>
  <si>
    <t>PTS_19</t>
  </si>
  <si>
    <t>PTS_17</t>
  </si>
  <si>
    <t>PTS_18</t>
  </si>
  <si>
    <t>PTS_569</t>
  </si>
  <si>
    <t>PTS_67</t>
  </si>
  <si>
    <t>PTS_571</t>
  </si>
  <si>
    <t>PTS_16</t>
  </si>
  <si>
    <t>PTS_5</t>
  </si>
  <si>
    <t>PTS_570</t>
  </si>
  <si>
    <t>PTS_8</t>
  </si>
  <si>
    <t>PTS_10</t>
  </si>
  <si>
    <t>PTS_7</t>
  </si>
  <si>
    <t>PTS_9</t>
  </si>
  <si>
    <t>PTS_11</t>
  </si>
  <si>
    <t>PTS_216</t>
  </si>
  <si>
    <t>PTS_12</t>
  </si>
  <si>
    <t>PTS_4</t>
  </si>
  <si>
    <t>PTS_68</t>
  </si>
  <si>
    <t>PTS_577</t>
  </si>
  <si>
    <t>PTS_576</t>
  </si>
  <si>
    <t>PTS_13</t>
  </si>
  <si>
    <t>PTS_579</t>
  </si>
  <si>
    <t>PTS_578</t>
  </si>
  <si>
    <t>PTS_558</t>
  </si>
  <si>
    <t>PTS_132</t>
  </si>
  <si>
    <t>PTS_557</t>
  </si>
  <si>
    <t>PTS_94</t>
  </si>
  <si>
    <t>PTS_262</t>
  </si>
  <si>
    <t>PTS_41</t>
  </si>
  <si>
    <t>PTS_42</t>
  </si>
  <si>
    <t>PTS_589</t>
  </si>
  <si>
    <t>PTS_27</t>
  </si>
  <si>
    <t>PTS_588</t>
  </si>
  <si>
    <t>PTS_92</t>
  </si>
  <si>
    <t>PTS_44</t>
  </si>
  <si>
    <t>PTS_28</t>
  </si>
  <si>
    <t>PTS_33</t>
  </si>
  <si>
    <t>PTS_20</t>
  </si>
  <si>
    <t>PTS_36</t>
  </si>
  <si>
    <t>PTS_101</t>
  </si>
  <si>
    <t>PTS_43</t>
  </si>
  <si>
    <t>PTS_B</t>
  </si>
  <si>
    <t>katki 2,5 m</t>
  </si>
  <si>
    <t>14a1a5</t>
  </si>
  <si>
    <t>katki 8 m</t>
  </si>
  <si>
    <t>katki 7 m</t>
  </si>
  <si>
    <t>katki 6 m</t>
  </si>
  <si>
    <t>katki 5 m</t>
  </si>
  <si>
    <t>katki 4,5 m</t>
  </si>
  <si>
    <t>2-haarainen</t>
  </si>
  <si>
    <t>katki 9 m</t>
  </si>
  <si>
    <t>katki 1,5 m</t>
  </si>
  <si>
    <t>katki 4 m</t>
  </si>
  <si>
    <t>PTS_21</t>
  </si>
  <si>
    <t>PTS_572</t>
  </si>
  <si>
    <t>PTS_1</t>
  </si>
  <si>
    <t>PTS_3</t>
  </si>
  <si>
    <t>PTS_2</t>
  </si>
  <si>
    <t>PTS_107</t>
  </si>
  <si>
    <t>PTS_15</t>
  </si>
  <si>
    <t>PTS_580</t>
  </si>
  <si>
    <t>PTS_121</t>
  </si>
  <si>
    <t>PTS_109</t>
  </si>
  <si>
    <t>PTS_122</t>
  </si>
  <si>
    <t>PTS_584</t>
  </si>
  <si>
    <t>PTS_123</t>
  </si>
  <si>
    <t>PTS_125</t>
  </si>
  <si>
    <t>PTS_93</t>
  </si>
  <si>
    <t>PTS_131</t>
  </si>
  <si>
    <t>PTS_129</t>
  </si>
  <si>
    <t>PTS_591</t>
  </si>
  <si>
    <t>PTS_127</t>
  </si>
  <si>
    <t>PTS_130</t>
  </si>
  <si>
    <t>PTS_590</t>
  </si>
  <si>
    <t>PTS_45</t>
  </si>
  <si>
    <t>PTS_52</t>
  </si>
  <si>
    <t>PTS_54</t>
  </si>
  <si>
    <t>PTS_46</t>
  </si>
  <si>
    <t>PTS_53</t>
  </si>
  <si>
    <t>PTS_103</t>
  </si>
  <si>
    <t>PTS_47</t>
  </si>
  <si>
    <t>PTS_597</t>
  </si>
  <si>
    <t>PTS_598</t>
  </si>
  <si>
    <t>PTS_49</t>
  </si>
  <si>
    <t>PTS_48</t>
  </si>
  <si>
    <t>PTS_117</t>
  </si>
  <si>
    <t>PTS_599</t>
  </si>
  <si>
    <t>PTS_118</t>
  </si>
  <si>
    <t>PTS_51</t>
  </si>
  <si>
    <t>PTS_6</t>
  </si>
  <si>
    <t>PTS_119</t>
  </si>
  <si>
    <t>PTS_116</t>
  </si>
  <si>
    <t>PTS_607</t>
  </si>
  <si>
    <t>PTS_608</t>
  </si>
  <si>
    <t>PTS_115</t>
  </si>
  <si>
    <t>PTS_70</t>
  </si>
  <si>
    <t>PTS_120</t>
  </si>
  <si>
    <t>PTS_573</t>
  </si>
  <si>
    <t>PTS_114</t>
  </si>
  <si>
    <t>PTS_111</t>
  </si>
  <si>
    <t>PTS_609</t>
  </si>
  <si>
    <t>PTS_113</t>
  </si>
  <si>
    <t>PTS_112</t>
  </si>
  <si>
    <t>PTS_610</t>
  </si>
  <si>
    <t>PTS_181</t>
  </si>
  <si>
    <t>PTS_180</t>
  </si>
  <si>
    <t>PTS_124</t>
  </si>
  <si>
    <t>PTS_329</t>
  </si>
  <si>
    <t>PTS_126</t>
  </si>
  <si>
    <t>PTS_55</t>
  </si>
  <si>
    <t>PTS_330</t>
  </si>
  <si>
    <t>PTS_707</t>
  </si>
  <si>
    <t>PTS_269</t>
  </si>
  <si>
    <t>PTS_592</t>
  </si>
  <si>
    <t>PTS_270</t>
  </si>
  <si>
    <t>PTS_596</t>
  </si>
  <si>
    <t>PTS_594</t>
  </si>
  <si>
    <t>PTS_273</t>
  </si>
  <si>
    <t>PTS_267</t>
  </si>
  <si>
    <t>PTS_272</t>
  </si>
  <si>
    <t>PTS_128</t>
  </si>
  <si>
    <t>PTS_135</t>
  </si>
  <si>
    <t>PTS_266</t>
  </si>
  <si>
    <t>PTS_288</t>
  </si>
  <si>
    <t>PTS_660</t>
  </si>
  <si>
    <t>PTS_604</t>
  </si>
  <si>
    <t>PTS_593</t>
  </si>
  <si>
    <t>PTS_102</t>
  </si>
  <si>
    <t>PTS_659</t>
  </si>
  <si>
    <t>PTS_286</t>
  </si>
  <si>
    <t>PTS_271</t>
  </si>
  <si>
    <t>PTS_657</t>
  </si>
  <si>
    <t>PTS_602</t>
  </si>
  <si>
    <t>PTS_265</t>
  </si>
  <si>
    <t>PTS_104</t>
  </si>
  <si>
    <t>PTS_601</t>
  </si>
  <si>
    <t>PTS_600</t>
  </si>
  <si>
    <t>PTS_105</t>
  </si>
  <si>
    <t>PTS_303</t>
  </si>
  <si>
    <t>PTS_290</t>
  </si>
  <si>
    <t>PTS_612</t>
  </si>
  <si>
    <t>PTS_182</t>
  </si>
  <si>
    <t>PTS_291</t>
  </si>
  <si>
    <t>PTS_605</t>
  </si>
  <si>
    <t>PTS_613</t>
  </si>
  <si>
    <t>PTS_614</t>
  </si>
  <si>
    <t>PTS_309</t>
  </si>
  <si>
    <t>PTS_611</t>
  </si>
  <si>
    <t>PTS_325</t>
  </si>
  <si>
    <t>PTS_327</t>
  </si>
  <si>
    <t>PTS_324</t>
  </si>
  <si>
    <t>PTS_615</t>
  </si>
  <si>
    <t>PTS_315</t>
  </si>
  <si>
    <t>PTS_616</t>
  </si>
  <si>
    <t>PTS_328</t>
  </si>
  <si>
    <t>PTS_316</t>
  </si>
  <si>
    <t>PTS_321</t>
  </si>
  <si>
    <t>PTS_322</t>
  </si>
  <si>
    <t>PTS_622</t>
  </si>
  <si>
    <t>PTS_283</t>
  </si>
  <si>
    <t>PTS_621</t>
  </si>
  <si>
    <t>PTS_296</t>
  </si>
  <si>
    <t>PTS_293</t>
  </si>
  <si>
    <t>PTS_287</t>
  </si>
  <si>
    <t>PTS_292</t>
  </si>
  <si>
    <t>PTS_297</t>
  </si>
  <si>
    <t>PTS_294</t>
  </si>
  <si>
    <t>PTS_625</t>
  </si>
  <si>
    <t>PTS_627</t>
  </si>
  <si>
    <t>PTS_626</t>
  </si>
  <si>
    <t>PTS_307</t>
  </si>
  <si>
    <t>PTS_628</t>
  </si>
  <si>
    <t>PTS_285</t>
  </si>
  <si>
    <t>PTS_289</t>
  </si>
  <si>
    <t>PTS_305</t>
  </si>
  <si>
    <t>PTS_306</t>
  </si>
  <si>
    <t>PTS_302</t>
  </si>
  <si>
    <t>PTS_301</t>
  </si>
  <si>
    <t>PTS_352</t>
  </si>
  <si>
    <t>PTS_308</t>
  </si>
  <si>
    <t>PTS_312</t>
  </si>
  <si>
    <t>PTS_311</t>
  </si>
  <si>
    <t>PTS_295</t>
  </si>
  <si>
    <t>PTS_624</t>
  </si>
  <si>
    <t>Oma h poistettu</t>
  </si>
  <si>
    <t>Iso koro alhaalla</t>
  </si>
  <si>
    <t>Kakslatvanen</t>
  </si>
  <si>
    <t>12a5</t>
  </si>
  <si>
    <t>Itse merkitty</t>
  </si>
  <si>
    <t>Ei mukana laskennoissa</t>
  </si>
  <si>
    <t>PTS_C</t>
  </si>
  <si>
    <t>PTS_639</t>
  </si>
  <si>
    <t>PTS_310</t>
  </si>
  <si>
    <t>PTS_640</t>
  </si>
  <si>
    <t>PTS_619</t>
  </si>
  <si>
    <t>PTS_313</t>
  </si>
  <si>
    <t>PTS_618</t>
  </si>
  <si>
    <t>PTS_317</t>
  </si>
  <si>
    <t>PTS_645</t>
  </si>
  <si>
    <t>PTS_298</t>
  </si>
  <si>
    <t>PTS_299</t>
  </si>
  <si>
    <t>PTS_354</t>
  </si>
  <si>
    <t>PTS_383</t>
  </si>
  <si>
    <t>PTS_356</t>
  </si>
  <si>
    <t>PTS_632</t>
  </si>
  <si>
    <t>PTS_359</t>
  </si>
  <si>
    <t>PTS_358</t>
  </si>
  <si>
    <t>PTS_353</t>
  </si>
  <si>
    <t>PTS_355</t>
  </si>
  <si>
    <t>PTS_630</t>
  </si>
  <si>
    <t>PTS_631</t>
  </si>
  <si>
    <t>PTS_351</t>
  </si>
  <si>
    <t>PTS_637</t>
  </si>
  <si>
    <t>PTS_433</t>
  </si>
  <si>
    <t>PTS_334</t>
  </si>
  <si>
    <t>PTS_335</t>
  </si>
  <si>
    <t>PTS_393</t>
  </si>
  <si>
    <t>PTS_349</t>
  </si>
  <si>
    <t>PTS_638</t>
  </si>
  <si>
    <t>PTS_642</t>
  </si>
  <si>
    <t>PTS_314</t>
  </si>
  <si>
    <t>PTS_350</t>
  </si>
  <si>
    <t>PTS_341</t>
  </si>
  <si>
    <t>PTS_340</t>
  </si>
  <si>
    <t>PTS_339</t>
  </si>
  <si>
    <t>PTS_342</t>
  </si>
  <si>
    <t>PTS_336</t>
  </si>
  <si>
    <t>PTS_644</t>
  </si>
  <si>
    <t>PTS_337</t>
  </si>
  <si>
    <t>PTS_338</t>
  </si>
  <si>
    <t>PTS_332</t>
  </si>
  <si>
    <t>PTS_333</t>
  </si>
  <si>
    <t>PTS_361</t>
  </si>
  <si>
    <t>PTS_362</t>
  </si>
  <si>
    <t>PTS_363</t>
  </si>
  <si>
    <t>PTS_389</t>
  </si>
  <si>
    <t>PTS_623</t>
  </si>
  <si>
    <t>PTS_661</t>
  </si>
  <si>
    <t>PTS_629</t>
  </si>
  <si>
    <t>PTS_388</t>
  </si>
  <si>
    <t>PTS_662</t>
  </si>
  <si>
    <t>PTS_390</t>
  </si>
  <si>
    <t>PTS_376</t>
  </si>
  <si>
    <t>PTS_665</t>
  </si>
  <si>
    <t>PTS_381</t>
  </si>
  <si>
    <t>PTS_666</t>
  </si>
  <si>
    <t>PTS_377</t>
  </si>
  <si>
    <t>PTS_391</t>
  </si>
  <si>
    <t>PTS_387</t>
  </si>
  <si>
    <t>PTS_382</t>
  </si>
  <si>
    <t>PTS_386</t>
  </si>
  <si>
    <t>PTS_384</t>
  </si>
  <si>
    <t>PTS_385</t>
  </si>
  <si>
    <t>PTS_668</t>
  </si>
  <si>
    <t>PTS_667</t>
  </si>
  <si>
    <t>PTS_683</t>
  </si>
  <si>
    <t>PTS_372</t>
  </si>
  <si>
    <t>PTS_634</t>
  </si>
  <si>
    <t>PTS_371</t>
  </si>
  <si>
    <t>PTS_373</t>
  </si>
  <si>
    <t>PTS_669</t>
  </si>
  <si>
    <t>PTS_682</t>
  </si>
  <si>
    <t>PTS_635</t>
  </si>
  <si>
    <t>PTS_636</t>
  </si>
  <si>
    <t>PTS_670</t>
  </si>
  <si>
    <t>PTS_671</t>
  </si>
  <si>
    <t>PTS_374</t>
  </si>
  <si>
    <t>PTS_672</t>
  </si>
  <si>
    <t>PTS_673</t>
  </si>
  <si>
    <t>PTS_348</t>
  </si>
  <si>
    <t>PTS_370</t>
  </si>
  <si>
    <t>PTS_375</t>
  </si>
  <si>
    <t>PTS_435</t>
  </si>
  <si>
    <t>PTS_347</t>
  </si>
  <si>
    <t>PTS_434</t>
  </si>
  <si>
    <t>PTS_643</t>
  </si>
  <si>
    <t>PTS_687</t>
  </si>
  <si>
    <t>PTS_343</t>
  </si>
  <si>
    <t>PTS_419</t>
  </si>
  <si>
    <t>PTS_344</t>
  </si>
  <si>
    <t>PTS_345</t>
  </si>
  <si>
    <t>PTS_689</t>
  </si>
  <si>
    <t>PTS_688</t>
  </si>
  <si>
    <t>PTS_690</t>
  </si>
  <si>
    <t>PTS_646</t>
  </si>
  <si>
    <t>PTS_368</t>
  </si>
  <si>
    <t>PTS_647</t>
  </si>
  <si>
    <t>PTS_650</t>
  </si>
  <si>
    <t>PTS_409</t>
  </si>
  <si>
    <t>PTS_406</t>
  </si>
  <si>
    <t>PTS_664</t>
  </si>
  <si>
    <t>PTS_407</t>
  </si>
  <si>
    <t>PTS_675</t>
  </si>
  <si>
    <t>PTS_408</t>
  </si>
  <si>
    <t>PTS_392</t>
  </si>
  <si>
    <t>PTS_418</t>
  </si>
  <si>
    <t>PTS_417</t>
  </si>
  <si>
    <t>PTS_674</t>
  </si>
  <si>
    <t>PTS_681</t>
  </si>
  <si>
    <t>PTS_680</t>
  </si>
  <si>
    <t>PTS_398</t>
  </si>
  <si>
    <t>PTS_394</t>
  </si>
  <si>
    <t>PTS_437</t>
  </si>
  <si>
    <t>PTS_395</t>
  </si>
  <si>
    <t>PTS_705</t>
  </si>
  <si>
    <t>PTS_396</t>
  </si>
  <si>
    <t>PTS_685</t>
  </si>
  <si>
    <t>PTS_432</t>
  </si>
  <si>
    <t>PTS_431</t>
  </si>
  <si>
    <t>PTS_429</t>
  </si>
  <si>
    <t>PTS_405</t>
  </si>
  <si>
    <t>12a4a1</t>
  </si>
  <si>
    <t>12a2a4</t>
  </si>
  <si>
    <t>TEXAS_A</t>
  </si>
  <si>
    <t>MAKU_322</t>
  </si>
  <si>
    <t>MAKU_325</t>
  </si>
  <si>
    <t>MAKU_324</t>
  </si>
  <si>
    <t>MAKU_326</t>
  </si>
  <si>
    <t>MAKU_342</t>
  </si>
  <si>
    <t>MAKU_343</t>
  </si>
  <si>
    <t>MAKU_347</t>
  </si>
  <si>
    <t>MAKU_338</t>
  </si>
  <si>
    <t>MAKU_346</t>
  </si>
  <si>
    <t>MAKU_433</t>
  </si>
  <si>
    <t>MAKU_299</t>
  </si>
  <si>
    <t>MAKU_320</t>
  </si>
  <si>
    <t>MAKU_319</t>
  </si>
  <si>
    <t>MAKU_318</t>
  </si>
  <si>
    <t>MAKU_323</t>
  </si>
  <si>
    <t>MAKU_334</t>
  </si>
  <si>
    <t>MAKU_333</t>
  </si>
  <si>
    <t>MAKU_332</t>
  </si>
  <si>
    <t>MAKU_331</t>
  </si>
  <si>
    <t>MAKU_329</t>
  </si>
  <si>
    <t>MAKU_336</t>
  </si>
  <si>
    <t>MAKU_337</t>
  </si>
  <si>
    <t>MAKU_412</t>
  </si>
  <si>
    <t>MAKU_434</t>
  </si>
  <si>
    <t>MAKU_413</t>
  </si>
  <si>
    <t>MAKU_414</t>
  </si>
  <si>
    <t>MAKU_415</t>
  </si>
  <si>
    <t>MAKU_416</t>
  </si>
  <si>
    <t>MAKU_283</t>
  </si>
  <si>
    <t>MAKU_302</t>
  </si>
  <si>
    <t>MAKU_300</t>
  </si>
  <si>
    <t>MAKU_301</t>
  </si>
  <si>
    <t>MAKU_280</t>
  </si>
  <si>
    <t>MAKU_296</t>
  </si>
  <si>
    <t>MAKU_297</t>
  </si>
  <si>
    <t>MAKU_294</t>
  </si>
  <si>
    <t>MAKU_295</t>
  </si>
  <si>
    <t>MAKU_293</t>
  </si>
  <si>
    <t>MAKU_292</t>
  </si>
  <si>
    <t>MAKU_274</t>
  </si>
  <si>
    <t>MAKU_273</t>
  </si>
  <si>
    <t>MAKU_310</t>
  </si>
  <si>
    <t>MAKU_309</t>
  </si>
  <si>
    <t>MAKU_308</t>
  </si>
  <si>
    <t>MAKU_307</t>
  </si>
  <si>
    <t>MAKU_328</t>
  </si>
  <si>
    <t>MAKU_327</t>
  </si>
  <si>
    <t>MAKU_399</t>
  </si>
  <si>
    <t>MAKU_411</t>
  </si>
  <si>
    <t>MAKU_409</t>
  </si>
  <si>
    <t>MAKU_410</t>
  </si>
  <si>
    <t>MAKU_400</t>
  </si>
  <si>
    <t>MAKU_408</t>
  </si>
  <si>
    <t>MAKU_407</t>
  </si>
  <si>
    <t>MAKU_230</t>
  </si>
  <si>
    <t>MAKU_258</t>
  </si>
  <si>
    <t>MAKU_226</t>
  </si>
  <si>
    <t>MAKU_242</t>
  </si>
  <si>
    <t>MAKU_254</t>
  </si>
  <si>
    <t>MAKU_225</t>
  </si>
  <si>
    <t>MAKU_224</t>
  </si>
  <si>
    <t>MAKU_253</t>
  </si>
  <si>
    <t>MAKU_252</t>
  </si>
  <si>
    <t>MAKU_250</t>
  </si>
  <si>
    <t>MAKU_219</t>
  </si>
  <si>
    <t>MAKU_243</t>
  </si>
  <si>
    <t>MAKU_278</t>
  </si>
  <si>
    <t>MAKU_251</t>
  </si>
  <si>
    <t>MAKU_249</t>
  </si>
  <si>
    <t>MAKU_276</t>
  </si>
  <si>
    <t>MAKU_246</t>
  </si>
  <si>
    <t>MAKU_248</t>
  </si>
  <si>
    <t>MAKU_247</t>
  </si>
  <si>
    <t>MAKU_244</t>
  </si>
  <si>
    <t>MAKU_245</t>
  </si>
  <si>
    <t>MAKU_271</t>
  </si>
  <si>
    <t>MAKU_255</t>
  </si>
  <si>
    <t>MAKU_385</t>
  </si>
  <si>
    <t>MAKU_386</t>
  </si>
  <si>
    <t>MAKU_388</t>
  </si>
  <si>
    <t>MAKU_389</t>
  </si>
  <si>
    <t>MAKU_383</t>
  </si>
  <si>
    <t>MAKU_390</t>
  </si>
  <si>
    <t>MAKU_382</t>
  </si>
  <si>
    <t>MAKU_391</t>
  </si>
  <si>
    <t>MAKU_381</t>
  </si>
  <si>
    <t>MAKU_398</t>
  </si>
  <si>
    <t>MAKU_228</t>
  </si>
  <si>
    <t>MAKU_229</t>
  </si>
  <si>
    <t>MAKU_205</t>
  </si>
  <si>
    <t>MAKU_222</t>
  </si>
  <si>
    <t>MAKU_221</t>
  </si>
  <si>
    <t>MAKU_220</t>
  </si>
  <si>
    <t>MAKU_208</t>
  </si>
  <si>
    <t>MAKU_217</t>
  </si>
  <si>
    <t>MAKU_218</t>
  </si>
  <si>
    <t>MAKU_216</t>
  </si>
  <si>
    <t>MAKU_214</t>
  </si>
  <si>
    <t>MAKU_209</t>
  </si>
  <si>
    <t>MAKU_211</t>
  </si>
  <si>
    <t>MAKU_212</t>
  </si>
  <si>
    <t>MAKU_213</t>
  </si>
  <si>
    <t>MAKU_368</t>
  </si>
  <si>
    <t>MAKU_369</t>
  </si>
  <si>
    <t>MAKU_357</t>
  </si>
  <si>
    <t>MAKU_370</t>
  </si>
  <si>
    <t>MAKU_358</t>
  </si>
  <si>
    <t>MAKU_372</t>
  </si>
  <si>
    <t>MAKU_371</t>
  </si>
  <si>
    <t>MAKU_384</t>
  </si>
  <si>
    <t>MAKU_366</t>
  </si>
  <si>
    <t>MAKU_373</t>
  </si>
  <si>
    <t>MAKU_362</t>
  </si>
  <si>
    <t>MAKU_374</t>
  </si>
  <si>
    <t>MAKU_375</t>
  </si>
  <si>
    <t>MAKU_359</t>
  </si>
  <si>
    <t>kanto, katki</t>
  </si>
  <si>
    <t>3,5m</t>
  </si>
  <si>
    <t>haara</t>
  </si>
  <si>
    <t>kadonnut</t>
  </si>
  <si>
    <t>kannon leveys 272 (mm)</t>
  </si>
  <si>
    <t>1,8m</t>
  </si>
  <si>
    <t>TEXAS_B</t>
  </si>
  <si>
    <t>MAKU_198</t>
  </si>
  <si>
    <t>MAKU_204</t>
  </si>
  <si>
    <t>MAKU_105</t>
  </si>
  <si>
    <t>MAKU_196</t>
  </si>
  <si>
    <t>MAKU_195</t>
  </si>
  <si>
    <t>MAKU_206</t>
  </si>
  <si>
    <t>MAKU_194</t>
  </si>
  <si>
    <t>MAKU_192</t>
  </si>
  <si>
    <t>MAKU_104</t>
  </si>
  <si>
    <t>MAKU_191</t>
  </si>
  <si>
    <t>MAKU_103</t>
  </si>
  <si>
    <t>MAKU_189</t>
  </si>
  <si>
    <t>MAKU_188</t>
  </si>
  <si>
    <t>MAKU_102</t>
  </si>
  <si>
    <t>MAKU_186</t>
  </si>
  <si>
    <t>MAKU_187</t>
  </si>
  <si>
    <t>MAKU_351</t>
  </si>
  <si>
    <t>MAKU_350</t>
  </si>
  <si>
    <t>MAKU_353</t>
  </si>
  <si>
    <t>MAKU_354</t>
  </si>
  <si>
    <t>MAKU_355</t>
  </si>
  <si>
    <t>MAKU_111</t>
  </si>
  <si>
    <t>MAKU_128</t>
  </si>
  <si>
    <t>MAKU_110</t>
  </si>
  <si>
    <t>MAKU_113</t>
  </si>
  <si>
    <t>MAKU_108</t>
  </si>
  <si>
    <t>MAKU_114</t>
  </si>
  <si>
    <t>MAKU_127</t>
  </si>
  <si>
    <t>MAKU_115</t>
  </si>
  <si>
    <t>MAKU_126</t>
  </si>
  <si>
    <t>MAKU_117</t>
  </si>
  <si>
    <t>MAKU_124</t>
  </si>
  <si>
    <t>MAKU_119</t>
  </si>
  <si>
    <t>MAKU_120</t>
  </si>
  <si>
    <t>MAKU_122</t>
  </si>
  <si>
    <t>MAKU_123</t>
  </si>
  <si>
    <t>MAKU_121</t>
  </si>
  <si>
    <t>MAKU_12</t>
  </si>
  <si>
    <t>MAKU_11</t>
  </si>
  <si>
    <t>MAKU_1</t>
  </si>
  <si>
    <t>MAKU_2</t>
  </si>
  <si>
    <t>MAKU_14</t>
  </si>
  <si>
    <t>MAKU_9</t>
  </si>
  <si>
    <t>MAKU_3</t>
  </si>
  <si>
    <t>MAKU_15</t>
  </si>
  <si>
    <t>MAKU_4</t>
  </si>
  <si>
    <t>MAKU_8</t>
  </si>
  <si>
    <t>MAKU_5</t>
  </si>
  <si>
    <t>MAKU_7</t>
  </si>
  <si>
    <t>MAKU_6</t>
  </si>
  <si>
    <t>MAKU_19</t>
  </si>
  <si>
    <t>MAKU_149</t>
  </si>
  <si>
    <t>MAKU_148</t>
  </si>
  <si>
    <t>MAKU_130</t>
  </si>
  <si>
    <t>MAKU_147</t>
  </si>
  <si>
    <t>MAKU_146</t>
  </si>
  <si>
    <t>MAKU_156</t>
  </si>
  <si>
    <t>MAKU_144</t>
  </si>
  <si>
    <t>MAKU_142</t>
  </si>
  <si>
    <t>MAKU_133</t>
  </si>
  <si>
    <t>MAKU_141</t>
  </si>
  <si>
    <t>MAKU_134</t>
  </si>
  <si>
    <t>MAKU_140</t>
  </si>
  <si>
    <t>MAKU_135</t>
  </si>
  <si>
    <t>MAKU_139</t>
  </si>
  <si>
    <t>MAKU_125</t>
  </si>
  <si>
    <t>MAKU_43</t>
  </si>
  <si>
    <t>MAKU_42</t>
  </si>
  <si>
    <t>MAKU_25</t>
  </si>
  <si>
    <t>MAKU_26</t>
  </si>
  <si>
    <t>MAKU_44</t>
  </si>
  <si>
    <t>MAKU_27</t>
  </si>
  <si>
    <t>MAKU_13</t>
  </si>
  <si>
    <t>MAKU_41</t>
  </si>
  <si>
    <t>MAKU_28</t>
  </si>
  <si>
    <t>MAKU_16</t>
  </si>
  <si>
    <t>MAKU_24</t>
  </si>
  <si>
    <t>MAKU_17</t>
  </si>
  <si>
    <t>MAKU_40</t>
  </si>
  <si>
    <t>MAKU_29</t>
  </si>
  <si>
    <t>MAKU_23</t>
  </si>
  <si>
    <t>MAKU_38</t>
  </si>
  <si>
    <t>MAKU_30</t>
  </si>
  <si>
    <t>MAKU_18</t>
  </si>
  <si>
    <t>MAKU_170</t>
  </si>
  <si>
    <t>MAKU_151</t>
  </si>
  <si>
    <t>MAKU_154</t>
  </si>
  <si>
    <t>MAKU_157</t>
  </si>
  <si>
    <t>MAKU_164</t>
  </si>
  <si>
    <t>MAKU_155</t>
  </si>
  <si>
    <t>MAKU_168</t>
  </si>
  <si>
    <t>MAKU_158</t>
  </si>
  <si>
    <t>MAKU_163</t>
  </si>
  <si>
    <t>MAKU_165</t>
  </si>
  <si>
    <t>MAKU_162</t>
  </si>
  <si>
    <t>MAKU_160</t>
  </si>
  <si>
    <t>MAKU_161</t>
  </si>
  <si>
    <t>MAKU_159</t>
  </si>
  <si>
    <t>MAKU_57</t>
  </si>
  <si>
    <t>MAKU_58</t>
  </si>
  <si>
    <t>MAKU_59</t>
  </si>
  <si>
    <t>MAKU_56</t>
  </si>
  <si>
    <t>MAKU_45</t>
  </si>
  <si>
    <t>MAKU_60</t>
  </si>
  <si>
    <t>MAKU_55</t>
  </si>
  <si>
    <t>MAKU_46</t>
  </si>
  <si>
    <t>MAKU_63</t>
  </si>
  <si>
    <t>MAKU_64</t>
  </si>
  <si>
    <t>MAKU_54</t>
  </si>
  <si>
    <t>MAKU_39</t>
  </si>
  <si>
    <t>MAKU_169</t>
  </si>
  <si>
    <t>MAKU_167</t>
  </si>
  <si>
    <t>MAKU_166</t>
  </si>
  <si>
    <t>MAKU_82</t>
  </si>
  <si>
    <t>MAKU_84</t>
  </si>
  <si>
    <t>MAKU_79</t>
  </si>
  <si>
    <t>MAKU_78</t>
  </si>
  <si>
    <t>MAKU_86</t>
  </si>
  <si>
    <t>MAKU_77</t>
  </si>
  <si>
    <t>d13 epälooginen (yli 50 mm abs. muutos)</t>
  </si>
  <si>
    <t>Kuollut tai hakattu viime mittauksen jälkeen</t>
  </si>
  <si>
    <t>%</t>
  </si>
  <si>
    <t>Tarkistus</t>
  </si>
  <si>
    <t>Perustiedot</t>
  </si>
  <si>
    <t>2014 mittaus</t>
  </si>
</sst>
</file>

<file path=xl/styles.xml><?xml version="1.0" encoding="utf-8"?>
<styleSheet xmlns="http://schemas.openxmlformats.org/spreadsheetml/2006/main">
  <numFmts count="1">
    <numFmt numFmtId="164" formatCode="0.0"/>
  </numFmts>
  <fonts count="1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textRotation="90"/>
    </xf>
    <xf numFmtId="164" fontId="0" fillId="0" borderId="0" xfId="0" applyNumberFormat="1"/>
    <xf numFmtId="0" fontId="3" fillId="0" borderId="0" xfId="0" applyFont="1"/>
    <xf numFmtId="0" fontId="1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164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/>
    <xf numFmtId="164" fontId="1" fillId="0" borderId="0" xfId="0" applyNumberFormat="1" applyFont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textRotation="90"/>
    </xf>
    <xf numFmtId="0" fontId="2" fillId="2" borderId="1" xfId="0" applyFont="1" applyFill="1" applyBorder="1" applyAlignment="1">
      <alignment horizontal="center" textRotation="90" wrapText="1"/>
    </xf>
    <xf numFmtId="164" fontId="6" fillId="2" borderId="1" xfId="0" applyNumberFormat="1" applyFont="1" applyFill="1" applyBorder="1" applyAlignment="1">
      <alignment horizontal="center" textRotation="90" wrapText="1"/>
    </xf>
    <xf numFmtId="164" fontId="7" fillId="2" borderId="1" xfId="0" applyNumberFormat="1" applyFont="1" applyFill="1" applyBorder="1" applyAlignment="1">
      <alignment horizontal="center" textRotation="90" wrapText="1"/>
    </xf>
    <xf numFmtId="164" fontId="2" fillId="2" borderId="1" xfId="0" applyNumberFormat="1" applyFont="1" applyFill="1" applyBorder="1" applyAlignment="1">
      <alignment horizontal="center" textRotation="90" wrapText="1"/>
    </xf>
    <xf numFmtId="0" fontId="0" fillId="2" borderId="1" xfId="0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64" fontId="1" fillId="0" borderId="0" xfId="0" applyNumberFormat="1" applyFont="1"/>
    <xf numFmtId="0" fontId="2" fillId="3" borderId="0" xfId="0" applyFont="1" applyFill="1"/>
    <xf numFmtId="0" fontId="0" fillId="3" borderId="0" xfId="0" applyFill="1"/>
    <xf numFmtId="0" fontId="3" fillId="3" borderId="0" xfId="0" applyFont="1" applyFill="1"/>
    <xf numFmtId="164" fontId="0" fillId="3" borderId="0" xfId="0" applyNumberFormat="1" applyFill="1"/>
    <xf numFmtId="0" fontId="1" fillId="3" borderId="0" xfId="0" applyFont="1" applyFill="1"/>
    <xf numFmtId="0" fontId="5" fillId="3" borderId="0" xfId="0" applyFont="1" applyFill="1"/>
    <xf numFmtId="0" fontId="2" fillId="0" borderId="0" xfId="0" applyFont="1" applyAlignment="1">
      <alignment horizontal="left"/>
    </xf>
    <xf numFmtId="0" fontId="2" fillId="2" borderId="1" xfId="0" applyFont="1" applyFill="1" applyBorder="1" applyAlignment="1">
      <alignment horizontal="left"/>
    </xf>
    <xf numFmtId="164" fontId="0" fillId="3" borderId="0" xfId="0" applyNumberFormat="1" applyFill="1" applyAlignment="1">
      <alignment horizontal="center"/>
    </xf>
    <xf numFmtId="0" fontId="2" fillId="2" borderId="2" xfId="0" applyFont="1" applyFill="1" applyBorder="1" applyAlignment="1">
      <alignment textRotation="90"/>
    </xf>
    <xf numFmtId="0" fontId="0" fillId="2" borderId="2" xfId="0" applyFill="1" applyBorder="1" applyAlignment="1">
      <alignment textRotation="90"/>
    </xf>
    <xf numFmtId="0" fontId="3" fillId="2" borderId="2" xfId="0" applyFont="1" applyFill="1" applyBorder="1" applyAlignment="1">
      <alignment textRotation="90"/>
    </xf>
    <xf numFmtId="164" fontId="0" fillId="2" borderId="2" xfId="0" applyNumberFormat="1" applyFill="1" applyBorder="1" applyAlignment="1">
      <alignment textRotation="90"/>
    </xf>
    <xf numFmtId="0" fontId="1" fillId="2" borderId="2" xfId="0" applyFont="1" applyFill="1" applyBorder="1" applyAlignment="1">
      <alignment textRotation="90"/>
    </xf>
    <xf numFmtId="0" fontId="5" fillId="2" borderId="2" xfId="0" applyFont="1" applyFill="1" applyBorder="1" applyAlignment="1">
      <alignment textRotation="90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MARV1_11_7A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Kasvukuvaajat!$N$2:$N$128</c:f>
              <c:numCache>
                <c:formatCode>General</c:formatCode>
                <c:ptCount val="127"/>
                <c:pt idx="0">
                  <c:v>421</c:v>
                </c:pt>
                <c:pt idx="1">
                  <c:v>95</c:v>
                </c:pt>
                <c:pt idx="2">
                  <c:v>415</c:v>
                </c:pt>
                <c:pt idx="3">
                  <c:v>105</c:v>
                </c:pt>
                <c:pt idx="4">
                  <c:v>91</c:v>
                </c:pt>
                <c:pt idx="5">
                  <c:v>356</c:v>
                </c:pt>
                <c:pt idx="6">
                  <c:v>423</c:v>
                </c:pt>
                <c:pt idx="7">
                  <c:v>114</c:v>
                </c:pt>
                <c:pt idx="8">
                  <c:v>448</c:v>
                </c:pt>
                <c:pt idx="9">
                  <c:v>333</c:v>
                </c:pt>
                <c:pt idx="10">
                  <c:v>368</c:v>
                </c:pt>
                <c:pt idx="11">
                  <c:v>446</c:v>
                </c:pt>
                <c:pt idx="12">
                  <c:v>319</c:v>
                </c:pt>
                <c:pt idx="13">
                  <c:v>368</c:v>
                </c:pt>
                <c:pt idx="14">
                  <c:v>255</c:v>
                </c:pt>
                <c:pt idx="15">
                  <c:v>121</c:v>
                </c:pt>
                <c:pt idx="16">
                  <c:v>93</c:v>
                </c:pt>
                <c:pt idx="17">
                  <c:v>150</c:v>
                </c:pt>
                <c:pt idx="18">
                  <c:v>446</c:v>
                </c:pt>
                <c:pt idx="19">
                  <c:v>478</c:v>
                </c:pt>
                <c:pt idx="20">
                  <c:v>110</c:v>
                </c:pt>
                <c:pt idx="21">
                  <c:v>453</c:v>
                </c:pt>
                <c:pt idx="22">
                  <c:v>93</c:v>
                </c:pt>
                <c:pt idx="23">
                  <c:v>410</c:v>
                </c:pt>
                <c:pt idx="24">
                  <c:v>306</c:v>
                </c:pt>
                <c:pt idx="25">
                  <c:v>425</c:v>
                </c:pt>
                <c:pt idx="26">
                  <c:v>421</c:v>
                </c:pt>
                <c:pt idx="27">
                  <c:v>332</c:v>
                </c:pt>
                <c:pt idx="28">
                  <c:v>461</c:v>
                </c:pt>
                <c:pt idx="29">
                  <c:v>520</c:v>
                </c:pt>
                <c:pt idx="30">
                  <c:v>341</c:v>
                </c:pt>
                <c:pt idx="31">
                  <c:v>368</c:v>
                </c:pt>
                <c:pt idx="32">
                  <c:v>396</c:v>
                </c:pt>
                <c:pt idx="33">
                  <c:v>394</c:v>
                </c:pt>
                <c:pt idx="34">
                  <c:v>333</c:v>
                </c:pt>
                <c:pt idx="35">
                  <c:v>331</c:v>
                </c:pt>
                <c:pt idx="36">
                  <c:v>410</c:v>
                </c:pt>
                <c:pt idx="37">
                  <c:v>263</c:v>
                </c:pt>
                <c:pt idx="38">
                  <c:v>171</c:v>
                </c:pt>
                <c:pt idx="39">
                  <c:v>98</c:v>
                </c:pt>
                <c:pt idx="40">
                  <c:v>420</c:v>
                </c:pt>
                <c:pt idx="41">
                  <c:v>109</c:v>
                </c:pt>
                <c:pt idx="42">
                  <c:v>113</c:v>
                </c:pt>
                <c:pt idx="43">
                  <c:v>89</c:v>
                </c:pt>
                <c:pt idx="44">
                  <c:v>343</c:v>
                </c:pt>
                <c:pt idx="45">
                  <c:v>90</c:v>
                </c:pt>
                <c:pt idx="46">
                  <c:v>106</c:v>
                </c:pt>
                <c:pt idx="47">
                  <c:v>534</c:v>
                </c:pt>
                <c:pt idx="48">
                  <c:v>104</c:v>
                </c:pt>
                <c:pt idx="49">
                  <c:v>135</c:v>
                </c:pt>
                <c:pt idx="50">
                  <c:v>343</c:v>
                </c:pt>
                <c:pt idx="51">
                  <c:v>115</c:v>
                </c:pt>
                <c:pt idx="52">
                  <c:v>154</c:v>
                </c:pt>
                <c:pt idx="53">
                  <c:v>138</c:v>
                </c:pt>
                <c:pt idx="54">
                  <c:v>502</c:v>
                </c:pt>
                <c:pt idx="55">
                  <c:v>311</c:v>
                </c:pt>
                <c:pt idx="56">
                  <c:v>286</c:v>
                </c:pt>
                <c:pt idx="57">
                  <c:v>281</c:v>
                </c:pt>
                <c:pt idx="58">
                  <c:v>404</c:v>
                </c:pt>
                <c:pt idx="59">
                  <c:v>360</c:v>
                </c:pt>
                <c:pt idx="60">
                  <c:v>174</c:v>
                </c:pt>
                <c:pt idx="61">
                  <c:v>339</c:v>
                </c:pt>
                <c:pt idx="62">
                  <c:v>535</c:v>
                </c:pt>
                <c:pt idx="63">
                  <c:v>282</c:v>
                </c:pt>
                <c:pt idx="64">
                  <c:v>154</c:v>
                </c:pt>
                <c:pt idx="65">
                  <c:v>130</c:v>
                </c:pt>
                <c:pt idx="66">
                  <c:v>541</c:v>
                </c:pt>
                <c:pt idx="67">
                  <c:v>515</c:v>
                </c:pt>
                <c:pt idx="68">
                  <c:v>87</c:v>
                </c:pt>
                <c:pt idx="69">
                  <c:v>269</c:v>
                </c:pt>
                <c:pt idx="70">
                  <c:v>301</c:v>
                </c:pt>
                <c:pt idx="71">
                  <c:v>191</c:v>
                </c:pt>
                <c:pt idx="72">
                  <c:v>483</c:v>
                </c:pt>
                <c:pt idx="73">
                  <c:v>431</c:v>
                </c:pt>
                <c:pt idx="74">
                  <c:v>243</c:v>
                </c:pt>
                <c:pt idx="75">
                  <c:v>399</c:v>
                </c:pt>
                <c:pt idx="76">
                  <c:v>249</c:v>
                </c:pt>
                <c:pt idx="77">
                  <c:v>289</c:v>
                </c:pt>
                <c:pt idx="78">
                  <c:v>202</c:v>
                </c:pt>
                <c:pt idx="79">
                  <c:v>388</c:v>
                </c:pt>
                <c:pt idx="80">
                  <c:v>481</c:v>
                </c:pt>
                <c:pt idx="81">
                  <c:v>337</c:v>
                </c:pt>
                <c:pt idx="82">
                  <c:v>433</c:v>
                </c:pt>
                <c:pt idx="83">
                  <c:v>316</c:v>
                </c:pt>
                <c:pt idx="84">
                  <c:v>136</c:v>
                </c:pt>
                <c:pt idx="85">
                  <c:v>470</c:v>
                </c:pt>
                <c:pt idx="86">
                  <c:v>316</c:v>
                </c:pt>
                <c:pt idx="87">
                  <c:v>237</c:v>
                </c:pt>
                <c:pt idx="88">
                  <c:v>285</c:v>
                </c:pt>
                <c:pt idx="89">
                  <c:v>332</c:v>
                </c:pt>
                <c:pt idx="90">
                  <c:v>350</c:v>
                </c:pt>
                <c:pt idx="91">
                  <c:v>115</c:v>
                </c:pt>
                <c:pt idx="92">
                  <c:v>120</c:v>
                </c:pt>
                <c:pt idx="93">
                  <c:v>422</c:v>
                </c:pt>
                <c:pt idx="94">
                  <c:v>117</c:v>
                </c:pt>
                <c:pt idx="95">
                  <c:v>456</c:v>
                </c:pt>
                <c:pt idx="96">
                  <c:v>93</c:v>
                </c:pt>
                <c:pt idx="97">
                  <c:v>376</c:v>
                </c:pt>
                <c:pt idx="98">
                  <c:v>292</c:v>
                </c:pt>
                <c:pt idx="99">
                  <c:v>129</c:v>
                </c:pt>
                <c:pt idx="100">
                  <c:v>440</c:v>
                </c:pt>
                <c:pt idx="101">
                  <c:v>515</c:v>
                </c:pt>
                <c:pt idx="102">
                  <c:v>247</c:v>
                </c:pt>
                <c:pt idx="103">
                  <c:v>451</c:v>
                </c:pt>
                <c:pt idx="104">
                  <c:v>433</c:v>
                </c:pt>
                <c:pt idx="105">
                  <c:v>95</c:v>
                </c:pt>
                <c:pt idx="106">
                  <c:v>510</c:v>
                </c:pt>
                <c:pt idx="107">
                  <c:v>96</c:v>
                </c:pt>
                <c:pt idx="108">
                  <c:v>250</c:v>
                </c:pt>
                <c:pt idx="109">
                  <c:v>255</c:v>
                </c:pt>
                <c:pt idx="110">
                  <c:v>247</c:v>
                </c:pt>
                <c:pt idx="111">
                  <c:v>341</c:v>
                </c:pt>
                <c:pt idx="112">
                  <c:v>171</c:v>
                </c:pt>
                <c:pt idx="113">
                  <c:v>251</c:v>
                </c:pt>
                <c:pt idx="114">
                  <c:v>302</c:v>
                </c:pt>
                <c:pt idx="115">
                  <c:v>421</c:v>
                </c:pt>
                <c:pt idx="116">
                  <c:v>408</c:v>
                </c:pt>
                <c:pt idx="117">
                  <c:v>280</c:v>
                </c:pt>
                <c:pt idx="118">
                  <c:v>464</c:v>
                </c:pt>
                <c:pt idx="119">
                  <c:v>280</c:v>
                </c:pt>
                <c:pt idx="120">
                  <c:v>188</c:v>
                </c:pt>
                <c:pt idx="121">
                  <c:v>299</c:v>
                </c:pt>
                <c:pt idx="122">
                  <c:v>172</c:v>
                </c:pt>
                <c:pt idx="123">
                  <c:v>220</c:v>
                </c:pt>
                <c:pt idx="124">
                  <c:v>270</c:v>
                </c:pt>
                <c:pt idx="125">
                  <c:v>145</c:v>
                </c:pt>
                <c:pt idx="126">
                  <c:v>378</c:v>
                </c:pt>
              </c:numCache>
            </c:numRef>
          </c:xVal>
          <c:yVal>
            <c:numRef>
              <c:f>Kasvukuvaajat!$O$2:$O$128</c:f>
              <c:numCache>
                <c:formatCode>General</c:formatCode>
                <c:ptCount val="127"/>
                <c:pt idx="0">
                  <c:v>422</c:v>
                </c:pt>
                <c:pt idx="1">
                  <c:v>102</c:v>
                </c:pt>
                <c:pt idx="2">
                  <c:v>427</c:v>
                </c:pt>
                <c:pt idx="3">
                  <c:v>112</c:v>
                </c:pt>
                <c:pt idx="4">
                  <c:v>91</c:v>
                </c:pt>
                <c:pt idx="5">
                  <c:v>356</c:v>
                </c:pt>
                <c:pt idx="6">
                  <c:v>438</c:v>
                </c:pt>
                <c:pt idx="7">
                  <c:v>113</c:v>
                </c:pt>
                <c:pt idx="8">
                  <c:v>450</c:v>
                </c:pt>
                <c:pt idx="9">
                  <c:v>330</c:v>
                </c:pt>
                <c:pt idx="10">
                  <c:v>372</c:v>
                </c:pt>
                <c:pt idx="11">
                  <c:v>455</c:v>
                </c:pt>
                <c:pt idx="12">
                  <c:v>333</c:v>
                </c:pt>
                <c:pt idx="13">
                  <c:v>368</c:v>
                </c:pt>
                <c:pt idx="14">
                  <c:v>260</c:v>
                </c:pt>
                <c:pt idx="15">
                  <c:v>123</c:v>
                </c:pt>
                <c:pt idx="16">
                  <c:v>96</c:v>
                </c:pt>
                <c:pt idx="17">
                  <c:v>180</c:v>
                </c:pt>
                <c:pt idx="18">
                  <c:v>444</c:v>
                </c:pt>
                <c:pt idx="19">
                  <c:v>475</c:v>
                </c:pt>
                <c:pt idx="20">
                  <c:v>111</c:v>
                </c:pt>
                <c:pt idx="21">
                  <c:v>452</c:v>
                </c:pt>
                <c:pt idx="22">
                  <c:v>93</c:v>
                </c:pt>
                <c:pt idx="23">
                  <c:v>407</c:v>
                </c:pt>
                <c:pt idx="24">
                  <c:v>307</c:v>
                </c:pt>
                <c:pt idx="25">
                  <c:v>410</c:v>
                </c:pt>
                <c:pt idx="26">
                  <c:v>424</c:v>
                </c:pt>
                <c:pt idx="27">
                  <c:v>337</c:v>
                </c:pt>
                <c:pt idx="28">
                  <c:v>462</c:v>
                </c:pt>
                <c:pt idx="29">
                  <c:v>520</c:v>
                </c:pt>
                <c:pt idx="30">
                  <c:v>347</c:v>
                </c:pt>
                <c:pt idx="31">
                  <c:v>390</c:v>
                </c:pt>
                <c:pt idx="32">
                  <c:v>392</c:v>
                </c:pt>
                <c:pt idx="33">
                  <c:v>383</c:v>
                </c:pt>
                <c:pt idx="34">
                  <c:v>337</c:v>
                </c:pt>
                <c:pt idx="35">
                  <c:v>335</c:v>
                </c:pt>
                <c:pt idx="36">
                  <c:v>422</c:v>
                </c:pt>
                <c:pt idx="37">
                  <c:v>273</c:v>
                </c:pt>
                <c:pt idx="38">
                  <c:v>175</c:v>
                </c:pt>
                <c:pt idx="39">
                  <c:v>104</c:v>
                </c:pt>
                <c:pt idx="40">
                  <c:v>403</c:v>
                </c:pt>
                <c:pt idx="41">
                  <c:v>116</c:v>
                </c:pt>
                <c:pt idx="42">
                  <c:v>116</c:v>
                </c:pt>
                <c:pt idx="43">
                  <c:v>91</c:v>
                </c:pt>
                <c:pt idx="44">
                  <c:v>332</c:v>
                </c:pt>
                <c:pt idx="45">
                  <c:v>98</c:v>
                </c:pt>
                <c:pt idx="46">
                  <c:v>110</c:v>
                </c:pt>
                <c:pt idx="47">
                  <c:v>537</c:v>
                </c:pt>
                <c:pt idx="48">
                  <c:v>115</c:v>
                </c:pt>
                <c:pt idx="49">
                  <c:v>139</c:v>
                </c:pt>
                <c:pt idx="50">
                  <c:v>333</c:v>
                </c:pt>
                <c:pt idx="51">
                  <c:v>130</c:v>
                </c:pt>
                <c:pt idx="52">
                  <c:v>160</c:v>
                </c:pt>
                <c:pt idx="53">
                  <c:v>140</c:v>
                </c:pt>
                <c:pt idx="54">
                  <c:v>505</c:v>
                </c:pt>
                <c:pt idx="55">
                  <c:v>312</c:v>
                </c:pt>
                <c:pt idx="56">
                  <c:v>271</c:v>
                </c:pt>
                <c:pt idx="57">
                  <c:v>287</c:v>
                </c:pt>
                <c:pt idx="58">
                  <c:v>415</c:v>
                </c:pt>
                <c:pt idx="59">
                  <c:v>356</c:v>
                </c:pt>
                <c:pt idx="60">
                  <c:v>180</c:v>
                </c:pt>
                <c:pt idx="61">
                  <c:v>355</c:v>
                </c:pt>
                <c:pt idx="62">
                  <c:v>535</c:v>
                </c:pt>
                <c:pt idx="63">
                  <c:v>296</c:v>
                </c:pt>
                <c:pt idx="64">
                  <c:v>171</c:v>
                </c:pt>
                <c:pt idx="65">
                  <c:v>135</c:v>
                </c:pt>
                <c:pt idx="66">
                  <c:v>541</c:v>
                </c:pt>
                <c:pt idx="67">
                  <c:v>515</c:v>
                </c:pt>
                <c:pt idx="68">
                  <c:v>100</c:v>
                </c:pt>
                <c:pt idx="69">
                  <c:v>286</c:v>
                </c:pt>
                <c:pt idx="70">
                  <c:v>303</c:v>
                </c:pt>
                <c:pt idx="71">
                  <c:v>200</c:v>
                </c:pt>
                <c:pt idx="72">
                  <c:v>483</c:v>
                </c:pt>
                <c:pt idx="73">
                  <c:v>403</c:v>
                </c:pt>
                <c:pt idx="74">
                  <c:v>250</c:v>
                </c:pt>
                <c:pt idx="75">
                  <c:v>404</c:v>
                </c:pt>
                <c:pt idx="76">
                  <c:v>249</c:v>
                </c:pt>
                <c:pt idx="77">
                  <c:v>294</c:v>
                </c:pt>
                <c:pt idx="78">
                  <c:v>207</c:v>
                </c:pt>
                <c:pt idx="79">
                  <c:v>382</c:v>
                </c:pt>
                <c:pt idx="80">
                  <c:v>476</c:v>
                </c:pt>
                <c:pt idx="81">
                  <c:v>346</c:v>
                </c:pt>
                <c:pt idx="82">
                  <c:v>431</c:v>
                </c:pt>
                <c:pt idx="83">
                  <c:v>318</c:v>
                </c:pt>
                <c:pt idx="84">
                  <c:v>142</c:v>
                </c:pt>
                <c:pt idx="85">
                  <c:v>476</c:v>
                </c:pt>
                <c:pt idx="86">
                  <c:v>317</c:v>
                </c:pt>
                <c:pt idx="87">
                  <c:v>238</c:v>
                </c:pt>
                <c:pt idx="88">
                  <c:v>286</c:v>
                </c:pt>
                <c:pt idx="89">
                  <c:v>327</c:v>
                </c:pt>
                <c:pt idx="90">
                  <c:v>352</c:v>
                </c:pt>
                <c:pt idx="91">
                  <c:v>103</c:v>
                </c:pt>
                <c:pt idx="92">
                  <c:v>122</c:v>
                </c:pt>
                <c:pt idx="93">
                  <c:v>422</c:v>
                </c:pt>
                <c:pt idx="94">
                  <c:v>115</c:v>
                </c:pt>
                <c:pt idx="95">
                  <c:v>460</c:v>
                </c:pt>
                <c:pt idx="96">
                  <c:v>100</c:v>
                </c:pt>
                <c:pt idx="97">
                  <c:v>376</c:v>
                </c:pt>
                <c:pt idx="98">
                  <c:v>300</c:v>
                </c:pt>
                <c:pt idx="99">
                  <c:v>137</c:v>
                </c:pt>
                <c:pt idx="100">
                  <c:v>425</c:v>
                </c:pt>
                <c:pt idx="101">
                  <c:v>510</c:v>
                </c:pt>
                <c:pt idx="102">
                  <c:v>250</c:v>
                </c:pt>
                <c:pt idx="103">
                  <c:v>452</c:v>
                </c:pt>
                <c:pt idx="104">
                  <c:v>425</c:v>
                </c:pt>
                <c:pt idx="105">
                  <c:v>96</c:v>
                </c:pt>
                <c:pt idx="106">
                  <c:v>501</c:v>
                </c:pt>
                <c:pt idx="107">
                  <c:v>97</c:v>
                </c:pt>
                <c:pt idx="108">
                  <c:v>250</c:v>
                </c:pt>
                <c:pt idx="109">
                  <c:v>268</c:v>
                </c:pt>
                <c:pt idx="110">
                  <c:v>257</c:v>
                </c:pt>
                <c:pt idx="111">
                  <c:v>347</c:v>
                </c:pt>
                <c:pt idx="112">
                  <c:v>171</c:v>
                </c:pt>
                <c:pt idx="113">
                  <c:v>253</c:v>
                </c:pt>
                <c:pt idx="114">
                  <c:v>316</c:v>
                </c:pt>
                <c:pt idx="115">
                  <c:v>423</c:v>
                </c:pt>
                <c:pt idx="116">
                  <c:v>420</c:v>
                </c:pt>
                <c:pt idx="117">
                  <c:v>276</c:v>
                </c:pt>
                <c:pt idx="118">
                  <c:v>470</c:v>
                </c:pt>
                <c:pt idx="119">
                  <c:v>295</c:v>
                </c:pt>
                <c:pt idx="120">
                  <c:v>201</c:v>
                </c:pt>
                <c:pt idx="121">
                  <c:v>291</c:v>
                </c:pt>
                <c:pt idx="122">
                  <c:v>173</c:v>
                </c:pt>
                <c:pt idx="123">
                  <c:v>230</c:v>
                </c:pt>
                <c:pt idx="124">
                  <c:v>287</c:v>
                </c:pt>
                <c:pt idx="125">
                  <c:v>145</c:v>
                </c:pt>
                <c:pt idx="126">
                  <c:v>382</c:v>
                </c:pt>
              </c:numCache>
            </c:numRef>
          </c:yVal>
        </c:ser>
        <c:axId val="52585216"/>
        <c:axId val="54279552"/>
      </c:scatterChart>
      <c:valAx>
        <c:axId val="525852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d13_vanha [mm]</a:t>
                </a:r>
              </a:p>
            </c:rich>
          </c:tx>
        </c:title>
        <c:numFmt formatCode="General" sourceLinked="1"/>
        <c:tickLblPos val="nextTo"/>
        <c:crossAx val="54279552"/>
        <c:crosses val="autoZero"/>
        <c:crossBetween val="midCat"/>
      </c:valAx>
      <c:valAx>
        <c:axId val="5427955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52585216"/>
        <c:crosses val="autoZero"/>
        <c:crossBetween val="midCat"/>
      </c:valAx>
    </c:plotArea>
    <c:plotVisOnly val="1"/>
  </c:chart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MARV1_09_8B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Kasvukuvaajat!$AE$2:$AE$160</c:f>
              <c:numCache>
                <c:formatCode>General</c:formatCode>
                <c:ptCount val="159"/>
                <c:pt idx="0">
                  <c:v>171</c:v>
                </c:pt>
                <c:pt idx="1">
                  <c:v>226</c:v>
                </c:pt>
                <c:pt idx="2">
                  <c:v>156</c:v>
                </c:pt>
                <c:pt idx="3">
                  <c:v>117</c:v>
                </c:pt>
                <c:pt idx="4">
                  <c:v>110</c:v>
                </c:pt>
                <c:pt idx="5">
                  <c:v>171</c:v>
                </c:pt>
                <c:pt idx="6">
                  <c:v>113</c:v>
                </c:pt>
                <c:pt idx="7">
                  <c:v>204</c:v>
                </c:pt>
                <c:pt idx="8">
                  <c:v>91</c:v>
                </c:pt>
                <c:pt idx="9">
                  <c:v>236</c:v>
                </c:pt>
                <c:pt idx="10">
                  <c:v>196</c:v>
                </c:pt>
                <c:pt idx="11">
                  <c:v>174</c:v>
                </c:pt>
                <c:pt idx="12">
                  <c:v>105</c:v>
                </c:pt>
                <c:pt idx="13">
                  <c:v>174</c:v>
                </c:pt>
                <c:pt idx="14">
                  <c:v>109</c:v>
                </c:pt>
                <c:pt idx="15">
                  <c:v>80</c:v>
                </c:pt>
                <c:pt idx="16">
                  <c:v>65</c:v>
                </c:pt>
                <c:pt idx="17">
                  <c:v>116</c:v>
                </c:pt>
                <c:pt idx="18">
                  <c:v>107</c:v>
                </c:pt>
                <c:pt idx="19">
                  <c:v>64</c:v>
                </c:pt>
                <c:pt idx="20">
                  <c:v>127</c:v>
                </c:pt>
                <c:pt idx="21">
                  <c:v>101</c:v>
                </c:pt>
                <c:pt idx="22">
                  <c:v>189</c:v>
                </c:pt>
                <c:pt idx="23">
                  <c:v>86</c:v>
                </c:pt>
                <c:pt idx="24">
                  <c:v>175</c:v>
                </c:pt>
                <c:pt idx="25">
                  <c:v>194</c:v>
                </c:pt>
                <c:pt idx="26">
                  <c:v>215</c:v>
                </c:pt>
                <c:pt idx="27">
                  <c:v>119</c:v>
                </c:pt>
                <c:pt idx="28">
                  <c:v>150</c:v>
                </c:pt>
                <c:pt idx="29">
                  <c:v>30</c:v>
                </c:pt>
                <c:pt idx="30">
                  <c:v>213</c:v>
                </c:pt>
                <c:pt idx="31">
                  <c:v>165</c:v>
                </c:pt>
                <c:pt idx="32">
                  <c:v>149</c:v>
                </c:pt>
                <c:pt idx="33">
                  <c:v>187</c:v>
                </c:pt>
                <c:pt idx="34">
                  <c:v>207</c:v>
                </c:pt>
                <c:pt idx="35">
                  <c:v>175</c:v>
                </c:pt>
                <c:pt idx="36">
                  <c:v>137</c:v>
                </c:pt>
                <c:pt idx="37">
                  <c:v>141</c:v>
                </c:pt>
                <c:pt idx="38">
                  <c:v>175</c:v>
                </c:pt>
                <c:pt idx="39">
                  <c:v>166</c:v>
                </c:pt>
                <c:pt idx="40">
                  <c:v>209</c:v>
                </c:pt>
                <c:pt idx="41">
                  <c:v>107</c:v>
                </c:pt>
                <c:pt idx="42">
                  <c:v>206</c:v>
                </c:pt>
                <c:pt idx="43">
                  <c:v>83</c:v>
                </c:pt>
                <c:pt idx="44">
                  <c:v>222</c:v>
                </c:pt>
                <c:pt idx="45">
                  <c:v>100</c:v>
                </c:pt>
                <c:pt idx="46">
                  <c:v>117</c:v>
                </c:pt>
                <c:pt idx="47">
                  <c:v>168</c:v>
                </c:pt>
                <c:pt idx="48">
                  <c:v>141</c:v>
                </c:pt>
                <c:pt idx="49">
                  <c:v>161</c:v>
                </c:pt>
                <c:pt idx="50">
                  <c:v>111</c:v>
                </c:pt>
                <c:pt idx="51">
                  <c:v>111</c:v>
                </c:pt>
                <c:pt idx="52">
                  <c:v>95</c:v>
                </c:pt>
                <c:pt idx="53">
                  <c:v>137</c:v>
                </c:pt>
                <c:pt idx="54">
                  <c:v>146</c:v>
                </c:pt>
                <c:pt idx="55">
                  <c:v>205</c:v>
                </c:pt>
                <c:pt idx="56">
                  <c:v>114</c:v>
                </c:pt>
                <c:pt idx="57">
                  <c:v>161</c:v>
                </c:pt>
                <c:pt idx="58">
                  <c:v>146</c:v>
                </c:pt>
                <c:pt idx="59">
                  <c:v>191</c:v>
                </c:pt>
                <c:pt idx="60">
                  <c:v>139</c:v>
                </c:pt>
                <c:pt idx="61">
                  <c:v>111</c:v>
                </c:pt>
                <c:pt idx="62">
                  <c:v>193</c:v>
                </c:pt>
                <c:pt idx="63">
                  <c:v>207</c:v>
                </c:pt>
                <c:pt idx="64">
                  <c:v>208</c:v>
                </c:pt>
                <c:pt idx="65">
                  <c:v>200</c:v>
                </c:pt>
                <c:pt idx="66">
                  <c:v>80</c:v>
                </c:pt>
                <c:pt idx="67">
                  <c:v>170</c:v>
                </c:pt>
                <c:pt idx="68">
                  <c:v>52</c:v>
                </c:pt>
                <c:pt idx="69">
                  <c:v>147</c:v>
                </c:pt>
                <c:pt idx="70">
                  <c:v>215</c:v>
                </c:pt>
                <c:pt idx="71">
                  <c:v>81</c:v>
                </c:pt>
                <c:pt idx="72">
                  <c:v>186</c:v>
                </c:pt>
                <c:pt idx="73">
                  <c:v>131</c:v>
                </c:pt>
                <c:pt idx="74">
                  <c:v>288</c:v>
                </c:pt>
                <c:pt idx="75">
                  <c:v>189</c:v>
                </c:pt>
                <c:pt idx="76">
                  <c:v>210</c:v>
                </c:pt>
                <c:pt idx="77">
                  <c:v>218</c:v>
                </c:pt>
                <c:pt idx="78">
                  <c:v>279</c:v>
                </c:pt>
                <c:pt idx="79">
                  <c:v>200</c:v>
                </c:pt>
                <c:pt idx="80">
                  <c:v>226</c:v>
                </c:pt>
                <c:pt idx="81">
                  <c:v>139</c:v>
                </c:pt>
                <c:pt idx="82">
                  <c:v>54</c:v>
                </c:pt>
                <c:pt idx="83">
                  <c:v>229</c:v>
                </c:pt>
                <c:pt idx="84">
                  <c:v>204</c:v>
                </c:pt>
                <c:pt idx="85">
                  <c:v>124</c:v>
                </c:pt>
                <c:pt idx="86">
                  <c:v>258</c:v>
                </c:pt>
                <c:pt idx="87">
                  <c:v>244</c:v>
                </c:pt>
                <c:pt idx="88">
                  <c:v>282</c:v>
                </c:pt>
                <c:pt idx="89">
                  <c:v>152</c:v>
                </c:pt>
                <c:pt idx="90">
                  <c:v>173</c:v>
                </c:pt>
                <c:pt idx="91">
                  <c:v>109</c:v>
                </c:pt>
                <c:pt idx="92">
                  <c:v>77</c:v>
                </c:pt>
                <c:pt idx="93">
                  <c:v>199</c:v>
                </c:pt>
                <c:pt idx="94">
                  <c:v>114</c:v>
                </c:pt>
                <c:pt idx="95">
                  <c:v>216</c:v>
                </c:pt>
                <c:pt idx="96">
                  <c:v>60</c:v>
                </c:pt>
                <c:pt idx="97">
                  <c:v>228</c:v>
                </c:pt>
                <c:pt idx="98">
                  <c:v>244</c:v>
                </c:pt>
                <c:pt idx="99">
                  <c:v>232</c:v>
                </c:pt>
                <c:pt idx="100">
                  <c:v>260</c:v>
                </c:pt>
                <c:pt idx="101">
                  <c:v>85</c:v>
                </c:pt>
                <c:pt idx="102">
                  <c:v>191</c:v>
                </c:pt>
                <c:pt idx="103">
                  <c:v>202</c:v>
                </c:pt>
                <c:pt idx="104">
                  <c:v>256</c:v>
                </c:pt>
                <c:pt idx="105">
                  <c:v>212</c:v>
                </c:pt>
                <c:pt idx="106">
                  <c:v>157</c:v>
                </c:pt>
                <c:pt idx="107">
                  <c:v>189</c:v>
                </c:pt>
                <c:pt idx="108">
                  <c:v>195</c:v>
                </c:pt>
                <c:pt idx="109">
                  <c:v>242</c:v>
                </c:pt>
                <c:pt idx="110">
                  <c:v>202</c:v>
                </c:pt>
                <c:pt idx="111">
                  <c:v>224</c:v>
                </c:pt>
                <c:pt idx="112">
                  <c:v>208</c:v>
                </c:pt>
                <c:pt idx="113">
                  <c:v>167</c:v>
                </c:pt>
                <c:pt idx="114">
                  <c:v>270</c:v>
                </c:pt>
                <c:pt idx="115">
                  <c:v>112</c:v>
                </c:pt>
                <c:pt idx="116">
                  <c:v>155</c:v>
                </c:pt>
                <c:pt idx="117">
                  <c:v>67</c:v>
                </c:pt>
                <c:pt idx="118">
                  <c:v>99</c:v>
                </c:pt>
                <c:pt idx="119">
                  <c:v>214</c:v>
                </c:pt>
                <c:pt idx="120">
                  <c:v>230</c:v>
                </c:pt>
                <c:pt idx="121">
                  <c:v>148</c:v>
                </c:pt>
                <c:pt idx="122">
                  <c:v>55</c:v>
                </c:pt>
                <c:pt idx="123">
                  <c:v>53</c:v>
                </c:pt>
                <c:pt idx="124">
                  <c:v>165</c:v>
                </c:pt>
                <c:pt idx="125">
                  <c:v>202</c:v>
                </c:pt>
                <c:pt idx="126">
                  <c:v>211</c:v>
                </c:pt>
                <c:pt idx="127">
                  <c:v>232</c:v>
                </c:pt>
                <c:pt idx="128">
                  <c:v>258</c:v>
                </c:pt>
                <c:pt idx="129">
                  <c:v>172</c:v>
                </c:pt>
                <c:pt idx="130">
                  <c:v>169</c:v>
                </c:pt>
                <c:pt idx="131">
                  <c:v>242</c:v>
                </c:pt>
                <c:pt idx="132">
                  <c:v>240</c:v>
                </c:pt>
                <c:pt idx="133">
                  <c:v>257</c:v>
                </c:pt>
                <c:pt idx="134">
                  <c:v>248</c:v>
                </c:pt>
                <c:pt idx="135">
                  <c:v>197</c:v>
                </c:pt>
                <c:pt idx="136">
                  <c:v>304</c:v>
                </c:pt>
                <c:pt idx="137">
                  <c:v>46</c:v>
                </c:pt>
                <c:pt idx="138">
                  <c:v>288</c:v>
                </c:pt>
                <c:pt idx="139">
                  <c:v>280</c:v>
                </c:pt>
                <c:pt idx="140">
                  <c:v>224</c:v>
                </c:pt>
                <c:pt idx="141">
                  <c:v>278</c:v>
                </c:pt>
                <c:pt idx="142">
                  <c:v>224</c:v>
                </c:pt>
                <c:pt idx="143">
                  <c:v>250</c:v>
                </c:pt>
                <c:pt idx="144">
                  <c:v>223</c:v>
                </c:pt>
                <c:pt idx="145">
                  <c:v>62</c:v>
                </c:pt>
                <c:pt idx="146">
                  <c:v>221</c:v>
                </c:pt>
                <c:pt idx="147">
                  <c:v>300</c:v>
                </c:pt>
                <c:pt idx="148">
                  <c:v>96</c:v>
                </c:pt>
                <c:pt idx="149">
                  <c:v>293</c:v>
                </c:pt>
                <c:pt idx="150">
                  <c:v>274</c:v>
                </c:pt>
                <c:pt idx="151">
                  <c:v>285</c:v>
                </c:pt>
                <c:pt idx="152">
                  <c:v>245</c:v>
                </c:pt>
                <c:pt idx="153">
                  <c:v>248</c:v>
                </c:pt>
                <c:pt idx="154">
                  <c:v>226</c:v>
                </c:pt>
                <c:pt idx="155">
                  <c:v>116</c:v>
                </c:pt>
                <c:pt idx="156">
                  <c:v>119</c:v>
                </c:pt>
                <c:pt idx="157">
                  <c:v>258</c:v>
                </c:pt>
                <c:pt idx="158">
                  <c:v>267</c:v>
                </c:pt>
              </c:numCache>
            </c:numRef>
          </c:xVal>
          <c:yVal>
            <c:numRef>
              <c:f>Kasvukuvaajat!$AF$2:$AF$160</c:f>
              <c:numCache>
                <c:formatCode>General</c:formatCode>
                <c:ptCount val="159"/>
                <c:pt idx="0">
                  <c:v>6</c:v>
                </c:pt>
                <c:pt idx="1">
                  <c:v>11</c:v>
                </c:pt>
                <c:pt idx="2">
                  <c:v>6</c:v>
                </c:pt>
                <c:pt idx="3">
                  <c:v>4</c:v>
                </c:pt>
                <c:pt idx="4">
                  <c:v>-1</c:v>
                </c:pt>
                <c:pt idx="5">
                  <c:v>18</c:v>
                </c:pt>
                <c:pt idx="6">
                  <c:v>7</c:v>
                </c:pt>
                <c:pt idx="7">
                  <c:v>11</c:v>
                </c:pt>
                <c:pt idx="8">
                  <c:v>2</c:v>
                </c:pt>
                <c:pt idx="9">
                  <c:v>-14</c:v>
                </c:pt>
                <c:pt idx="10">
                  <c:v>14</c:v>
                </c:pt>
                <c:pt idx="11">
                  <c:v>10</c:v>
                </c:pt>
                <c:pt idx="12">
                  <c:v>6</c:v>
                </c:pt>
                <c:pt idx="13">
                  <c:v>-10</c:v>
                </c:pt>
                <c:pt idx="14">
                  <c:v>12</c:v>
                </c:pt>
                <c:pt idx="15">
                  <c:v>5</c:v>
                </c:pt>
                <c:pt idx="16">
                  <c:v>0</c:v>
                </c:pt>
                <c:pt idx="17">
                  <c:v>8</c:v>
                </c:pt>
                <c:pt idx="18">
                  <c:v>7</c:v>
                </c:pt>
                <c:pt idx="19">
                  <c:v>3</c:v>
                </c:pt>
                <c:pt idx="20">
                  <c:v>4</c:v>
                </c:pt>
                <c:pt idx="21">
                  <c:v>4</c:v>
                </c:pt>
                <c:pt idx="22">
                  <c:v>16</c:v>
                </c:pt>
                <c:pt idx="23">
                  <c:v>2</c:v>
                </c:pt>
                <c:pt idx="24">
                  <c:v>11</c:v>
                </c:pt>
                <c:pt idx="25">
                  <c:v>11</c:v>
                </c:pt>
                <c:pt idx="26">
                  <c:v>10</c:v>
                </c:pt>
                <c:pt idx="27">
                  <c:v>-5</c:v>
                </c:pt>
                <c:pt idx="28">
                  <c:v>-3</c:v>
                </c:pt>
                <c:pt idx="29">
                  <c:v>-23</c:v>
                </c:pt>
                <c:pt idx="30">
                  <c:v>17</c:v>
                </c:pt>
                <c:pt idx="31">
                  <c:v>0</c:v>
                </c:pt>
                <c:pt idx="32">
                  <c:v>4</c:v>
                </c:pt>
                <c:pt idx="33">
                  <c:v>7</c:v>
                </c:pt>
                <c:pt idx="34">
                  <c:v>-2</c:v>
                </c:pt>
                <c:pt idx="35">
                  <c:v>4</c:v>
                </c:pt>
                <c:pt idx="36">
                  <c:v>15</c:v>
                </c:pt>
                <c:pt idx="37">
                  <c:v>1</c:v>
                </c:pt>
                <c:pt idx="38">
                  <c:v>-3</c:v>
                </c:pt>
                <c:pt idx="39">
                  <c:v>3</c:v>
                </c:pt>
                <c:pt idx="40">
                  <c:v>3</c:v>
                </c:pt>
                <c:pt idx="41">
                  <c:v>2</c:v>
                </c:pt>
                <c:pt idx="42">
                  <c:v>3</c:v>
                </c:pt>
                <c:pt idx="43">
                  <c:v>1</c:v>
                </c:pt>
                <c:pt idx="44">
                  <c:v>7</c:v>
                </c:pt>
                <c:pt idx="45">
                  <c:v>-97</c:v>
                </c:pt>
                <c:pt idx="46">
                  <c:v>2</c:v>
                </c:pt>
                <c:pt idx="47">
                  <c:v>11</c:v>
                </c:pt>
                <c:pt idx="48">
                  <c:v>7</c:v>
                </c:pt>
                <c:pt idx="49">
                  <c:v>11</c:v>
                </c:pt>
                <c:pt idx="50">
                  <c:v>1</c:v>
                </c:pt>
                <c:pt idx="51">
                  <c:v>1</c:v>
                </c:pt>
                <c:pt idx="52">
                  <c:v>6</c:v>
                </c:pt>
                <c:pt idx="53">
                  <c:v>3</c:v>
                </c:pt>
                <c:pt idx="54">
                  <c:v>6</c:v>
                </c:pt>
                <c:pt idx="55">
                  <c:v>10</c:v>
                </c:pt>
                <c:pt idx="56">
                  <c:v>5</c:v>
                </c:pt>
                <c:pt idx="57">
                  <c:v>13</c:v>
                </c:pt>
                <c:pt idx="58">
                  <c:v>6</c:v>
                </c:pt>
                <c:pt idx="59">
                  <c:v>10</c:v>
                </c:pt>
                <c:pt idx="60">
                  <c:v>3</c:v>
                </c:pt>
                <c:pt idx="61">
                  <c:v>8</c:v>
                </c:pt>
                <c:pt idx="62">
                  <c:v>16</c:v>
                </c:pt>
                <c:pt idx="63">
                  <c:v>5</c:v>
                </c:pt>
                <c:pt idx="64">
                  <c:v>1</c:v>
                </c:pt>
                <c:pt idx="65">
                  <c:v>9</c:v>
                </c:pt>
                <c:pt idx="66">
                  <c:v>4</c:v>
                </c:pt>
                <c:pt idx="67">
                  <c:v>8</c:v>
                </c:pt>
                <c:pt idx="68">
                  <c:v>-2</c:v>
                </c:pt>
                <c:pt idx="69">
                  <c:v>2</c:v>
                </c:pt>
                <c:pt idx="70">
                  <c:v>9</c:v>
                </c:pt>
                <c:pt idx="71">
                  <c:v>-2</c:v>
                </c:pt>
                <c:pt idx="72">
                  <c:v>9</c:v>
                </c:pt>
                <c:pt idx="73">
                  <c:v>7</c:v>
                </c:pt>
                <c:pt idx="74">
                  <c:v>19</c:v>
                </c:pt>
                <c:pt idx="75">
                  <c:v>7</c:v>
                </c:pt>
                <c:pt idx="76">
                  <c:v>13</c:v>
                </c:pt>
                <c:pt idx="77">
                  <c:v>18</c:v>
                </c:pt>
                <c:pt idx="78">
                  <c:v>16</c:v>
                </c:pt>
                <c:pt idx="79">
                  <c:v>8</c:v>
                </c:pt>
                <c:pt idx="80">
                  <c:v>-8</c:v>
                </c:pt>
                <c:pt idx="81">
                  <c:v>0</c:v>
                </c:pt>
                <c:pt idx="82">
                  <c:v>3</c:v>
                </c:pt>
                <c:pt idx="83">
                  <c:v>-8</c:v>
                </c:pt>
                <c:pt idx="84">
                  <c:v>1</c:v>
                </c:pt>
                <c:pt idx="85">
                  <c:v>3</c:v>
                </c:pt>
                <c:pt idx="86">
                  <c:v>17</c:v>
                </c:pt>
                <c:pt idx="87">
                  <c:v>14</c:v>
                </c:pt>
                <c:pt idx="88">
                  <c:v>19</c:v>
                </c:pt>
                <c:pt idx="89">
                  <c:v>0</c:v>
                </c:pt>
                <c:pt idx="90">
                  <c:v>5</c:v>
                </c:pt>
                <c:pt idx="91">
                  <c:v>0</c:v>
                </c:pt>
                <c:pt idx="92">
                  <c:v>5</c:v>
                </c:pt>
                <c:pt idx="93">
                  <c:v>18</c:v>
                </c:pt>
                <c:pt idx="94">
                  <c:v>8</c:v>
                </c:pt>
                <c:pt idx="95">
                  <c:v>16</c:v>
                </c:pt>
                <c:pt idx="96">
                  <c:v>-3</c:v>
                </c:pt>
                <c:pt idx="97">
                  <c:v>23</c:v>
                </c:pt>
                <c:pt idx="98">
                  <c:v>17</c:v>
                </c:pt>
                <c:pt idx="99">
                  <c:v>4</c:v>
                </c:pt>
                <c:pt idx="100">
                  <c:v>14</c:v>
                </c:pt>
                <c:pt idx="101">
                  <c:v>6</c:v>
                </c:pt>
                <c:pt idx="102">
                  <c:v>8</c:v>
                </c:pt>
                <c:pt idx="103">
                  <c:v>9</c:v>
                </c:pt>
                <c:pt idx="104">
                  <c:v>7</c:v>
                </c:pt>
                <c:pt idx="105">
                  <c:v>17</c:v>
                </c:pt>
                <c:pt idx="106">
                  <c:v>10</c:v>
                </c:pt>
                <c:pt idx="107">
                  <c:v>2</c:v>
                </c:pt>
                <c:pt idx="108">
                  <c:v>5</c:v>
                </c:pt>
                <c:pt idx="109">
                  <c:v>-2</c:v>
                </c:pt>
                <c:pt idx="110">
                  <c:v>15</c:v>
                </c:pt>
                <c:pt idx="111">
                  <c:v>-3</c:v>
                </c:pt>
                <c:pt idx="112">
                  <c:v>16</c:v>
                </c:pt>
                <c:pt idx="113">
                  <c:v>5</c:v>
                </c:pt>
                <c:pt idx="114">
                  <c:v>4</c:v>
                </c:pt>
                <c:pt idx="115">
                  <c:v>5</c:v>
                </c:pt>
                <c:pt idx="116">
                  <c:v>4</c:v>
                </c:pt>
                <c:pt idx="117">
                  <c:v>3</c:v>
                </c:pt>
                <c:pt idx="118">
                  <c:v>1</c:v>
                </c:pt>
                <c:pt idx="119">
                  <c:v>-8</c:v>
                </c:pt>
                <c:pt idx="120">
                  <c:v>18</c:v>
                </c:pt>
                <c:pt idx="121">
                  <c:v>2</c:v>
                </c:pt>
                <c:pt idx="122">
                  <c:v>1</c:v>
                </c:pt>
                <c:pt idx="123">
                  <c:v>2</c:v>
                </c:pt>
                <c:pt idx="124">
                  <c:v>10</c:v>
                </c:pt>
                <c:pt idx="125">
                  <c:v>6</c:v>
                </c:pt>
                <c:pt idx="126">
                  <c:v>-5</c:v>
                </c:pt>
                <c:pt idx="127">
                  <c:v>10</c:v>
                </c:pt>
                <c:pt idx="128">
                  <c:v>11</c:v>
                </c:pt>
                <c:pt idx="129">
                  <c:v>9</c:v>
                </c:pt>
                <c:pt idx="130">
                  <c:v>3</c:v>
                </c:pt>
                <c:pt idx="131">
                  <c:v>8</c:v>
                </c:pt>
                <c:pt idx="132">
                  <c:v>16</c:v>
                </c:pt>
                <c:pt idx="133">
                  <c:v>22</c:v>
                </c:pt>
                <c:pt idx="134">
                  <c:v>11</c:v>
                </c:pt>
                <c:pt idx="135">
                  <c:v>-3</c:v>
                </c:pt>
                <c:pt idx="136">
                  <c:v>24</c:v>
                </c:pt>
                <c:pt idx="137">
                  <c:v>6</c:v>
                </c:pt>
                <c:pt idx="138">
                  <c:v>26</c:v>
                </c:pt>
                <c:pt idx="139">
                  <c:v>13</c:v>
                </c:pt>
                <c:pt idx="140">
                  <c:v>19</c:v>
                </c:pt>
                <c:pt idx="141">
                  <c:v>32</c:v>
                </c:pt>
                <c:pt idx="142">
                  <c:v>18</c:v>
                </c:pt>
                <c:pt idx="143">
                  <c:v>34</c:v>
                </c:pt>
                <c:pt idx="144">
                  <c:v>3</c:v>
                </c:pt>
                <c:pt idx="145">
                  <c:v>14</c:v>
                </c:pt>
                <c:pt idx="146">
                  <c:v>17</c:v>
                </c:pt>
                <c:pt idx="147">
                  <c:v>24</c:v>
                </c:pt>
                <c:pt idx="148">
                  <c:v>7</c:v>
                </c:pt>
                <c:pt idx="149">
                  <c:v>6</c:v>
                </c:pt>
                <c:pt idx="150">
                  <c:v>3</c:v>
                </c:pt>
                <c:pt idx="151">
                  <c:v>10</c:v>
                </c:pt>
                <c:pt idx="152">
                  <c:v>18</c:v>
                </c:pt>
                <c:pt idx="153">
                  <c:v>15</c:v>
                </c:pt>
                <c:pt idx="154">
                  <c:v>17</c:v>
                </c:pt>
                <c:pt idx="155">
                  <c:v>20</c:v>
                </c:pt>
                <c:pt idx="156">
                  <c:v>16</c:v>
                </c:pt>
                <c:pt idx="157">
                  <c:v>19</c:v>
                </c:pt>
                <c:pt idx="158">
                  <c:v>19</c:v>
                </c:pt>
              </c:numCache>
            </c:numRef>
          </c:yVal>
        </c:ser>
        <c:axId val="98855168"/>
        <c:axId val="98873728"/>
      </c:scatterChart>
      <c:valAx>
        <c:axId val="988551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98873728"/>
        <c:crosses val="autoZero"/>
        <c:crossBetween val="midCat"/>
      </c:valAx>
      <c:valAx>
        <c:axId val="98873728"/>
        <c:scaling>
          <c:orientation val="minMax"/>
          <c:max val="100"/>
          <c:min val="-10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d13_kasvu [mm]</a:t>
                </a:r>
              </a:p>
            </c:rich>
          </c:tx>
        </c:title>
        <c:numFmt formatCode="General" sourceLinked="1"/>
        <c:tickLblPos val="nextTo"/>
        <c:crossAx val="98855168"/>
        <c:crosses val="autoZero"/>
        <c:crossBetween val="midCat"/>
      </c:valAx>
    </c:plotArea>
    <c:plotVisOnly val="1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MARV1_09_8C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Kasvukuvaajat!$AH$2:$AH$125</c:f>
              <c:numCache>
                <c:formatCode>General</c:formatCode>
                <c:ptCount val="124"/>
                <c:pt idx="0">
                  <c:v>303</c:v>
                </c:pt>
                <c:pt idx="1">
                  <c:v>227</c:v>
                </c:pt>
                <c:pt idx="2">
                  <c:v>241</c:v>
                </c:pt>
                <c:pt idx="3">
                  <c:v>180</c:v>
                </c:pt>
                <c:pt idx="4">
                  <c:v>90</c:v>
                </c:pt>
                <c:pt idx="5">
                  <c:v>213</c:v>
                </c:pt>
                <c:pt idx="6">
                  <c:v>183</c:v>
                </c:pt>
                <c:pt idx="7">
                  <c:v>242</c:v>
                </c:pt>
                <c:pt idx="8">
                  <c:v>242</c:v>
                </c:pt>
                <c:pt idx="9">
                  <c:v>200</c:v>
                </c:pt>
                <c:pt idx="10">
                  <c:v>220</c:v>
                </c:pt>
                <c:pt idx="11">
                  <c:v>80</c:v>
                </c:pt>
                <c:pt idx="12">
                  <c:v>219</c:v>
                </c:pt>
                <c:pt idx="13">
                  <c:v>118</c:v>
                </c:pt>
                <c:pt idx="14">
                  <c:v>214</c:v>
                </c:pt>
                <c:pt idx="15">
                  <c:v>225</c:v>
                </c:pt>
                <c:pt idx="16">
                  <c:v>115</c:v>
                </c:pt>
                <c:pt idx="17">
                  <c:v>358</c:v>
                </c:pt>
                <c:pt idx="18">
                  <c:v>272</c:v>
                </c:pt>
                <c:pt idx="19">
                  <c:v>56</c:v>
                </c:pt>
                <c:pt idx="20">
                  <c:v>275</c:v>
                </c:pt>
                <c:pt idx="21">
                  <c:v>240</c:v>
                </c:pt>
                <c:pt idx="22">
                  <c:v>134</c:v>
                </c:pt>
                <c:pt idx="23">
                  <c:v>322</c:v>
                </c:pt>
                <c:pt idx="24">
                  <c:v>98</c:v>
                </c:pt>
                <c:pt idx="25">
                  <c:v>361</c:v>
                </c:pt>
                <c:pt idx="26">
                  <c:v>216</c:v>
                </c:pt>
                <c:pt idx="27">
                  <c:v>281</c:v>
                </c:pt>
                <c:pt idx="28">
                  <c:v>145</c:v>
                </c:pt>
                <c:pt idx="29">
                  <c:v>67</c:v>
                </c:pt>
                <c:pt idx="30">
                  <c:v>159</c:v>
                </c:pt>
                <c:pt idx="31">
                  <c:v>269</c:v>
                </c:pt>
                <c:pt idx="32">
                  <c:v>105</c:v>
                </c:pt>
                <c:pt idx="33">
                  <c:v>72</c:v>
                </c:pt>
                <c:pt idx="34">
                  <c:v>461</c:v>
                </c:pt>
                <c:pt idx="35">
                  <c:v>98</c:v>
                </c:pt>
                <c:pt idx="36">
                  <c:v>170</c:v>
                </c:pt>
                <c:pt idx="37">
                  <c:v>190</c:v>
                </c:pt>
                <c:pt idx="38">
                  <c:v>334</c:v>
                </c:pt>
                <c:pt idx="39">
                  <c:v>375</c:v>
                </c:pt>
                <c:pt idx="40">
                  <c:v>282</c:v>
                </c:pt>
                <c:pt idx="41">
                  <c:v>370</c:v>
                </c:pt>
                <c:pt idx="42">
                  <c:v>292</c:v>
                </c:pt>
                <c:pt idx="43">
                  <c:v>56</c:v>
                </c:pt>
                <c:pt idx="44">
                  <c:v>300</c:v>
                </c:pt>
                <c:pt idx="45">
                  <c:v>353</c:v>
                </c:pt>
                <c:pt idx="46">
                  <c:v>354</c:v>
                </c:pt>
                <c:pt idx="47">
                  <c:v>273</c:v>
                </c:pt>
                <c:pt idx="48">
                  <c:v>223</c:v>
                </c:pt>
                <c:pt idx="49">
                  <c:v>279</c:v>
                </c:pt>
                <c:pt idx="50">
                  <c:v>125</c:v>
                </c:pt>
                <c:pt idx="51">
                  <c:v>70</c:v>
                </c:pt>
                <c:pt idx="52">
                  <c:v>355</c:v>
                </c:pt>
                <c:pt idx="53">
                  <c:v>238</c:v>
                </c:pt>
                <c:pt idx="54">
                  <c:v>210</c:v>
                </c:pt>
                <c:pt idx="55">
                  <c:v>342</c:v>
                </c:pt>
                <c:pt idx="56">
                  <c:v>269</c:v>
                </c:pt>
                <c:pt idx="57">
                  <c:v>142</c:v>
                </c:pt>
                <c:pt idx="58">
                  <c:v>254</c:v>
                </c:pt>
                <c:pt idx="59">
                  <c:v>220</c:v>
                </c:pt>
                <c:pt idx="60">
                  <c:v>255</c:v>
                </c:pt>
                <c:pt idx="61">
                  <c:v>230</c:v>
                </c:pt>
                <c:pt idx="62">
                  <c:v>183</c:v>
                </c:pt>
                <c:pt idx="63">
                  <c:v>205</c:v>
                </c:pt>
                <c:pt idx="64">
                  <c:v>193</c:v>
                </c:pt>
                <c:pt idx="65">
                  <c:v>140</c:v>
                </c:pt>
                <c:pt idx="66">
                  <c:v>133</c:v>
                </c:pt>
                <c:pt idx="67">
                  <c:v>204</c:v>
                </c:pt>
                <c:pt idx="68">
                  <c:v>309</c:v>
                </c:pt>
                <c:pt idx="69">
                  <c:v>225</c:v>
                </c:pt>
                <c:pt idx="70">
                  <c:v>354</c:v>
                </c:pt>
                <c:pt idx="71">
                  <c:v>229</c:v>
                </c:pt>
                <c:pt idx="72">
                  <c:v>232</c:v>
                </c:pt>
                <c:pt idx="73">
                  <c:v>260</c:v>
                </c:pt>
                <c:pt idx="74">
                  <c:v>193</c:v>
                </c:pt>
                <c:pt idx="75">
                  <c:v>234</c:v>
                </c:pt>
                <c:pt idx="76">
                  <c:v>212</c:v>
                </c:pt>
                <c:pt idx="77">
                  <c:v>334</c:v>
                </c:pt>
                <c:pt idx="78">
                  <c:v>212</c:v>
                </c:pt>
                <c:pt idx="79">
                  <c:v>120</c:v>
                </c:pt>
                <c:pt idx="80">
                  <c:v>220</c:v>
                </c:pt>
                <c:pt idx="81">
                  <c:v>160</c:v>
                </c:pt>
                <c:pt idx="82">
                  <c:v>67</c:v>
                </c:pt>
                <c:pt idx="83">
                  <c:v>310</c:v>
                </c:pt>
                <c:pt idx="84">
                  <c:v>246</c:v>
                </c:pt>
                <c:pt idx="85">
                  <c:v>260</c:v>
                </c:pt>
                <c:pt idx="86">
                  <c:v>122</c:v>
                </c:pt>
                <c:pt idx="87">
                  <c:v>71</c:v>
                </c:pt>
                <c:pt idx="88">
                  <c:v>214</c:v>
                </c:pt>
                <c:pt idx="89">
                  <c:v>213</c:v>
                </c:pt>
                <c:pt idx="90">
                  <c:v>205</c:v>
                </c:pt>
                <c:pt idx="91">
                  <c:v>184</c:v>
                </c:pt>
                <c:pt idx="92">
                  <c:v>203</c:v>
                </c:pt>
                <c:pt idx="93">
                  <c:v>141</c:v>
                </c:pt>
                <c:pt idx="94">
                  <c:v>52</c:v>
                </c:pt>
                <c:pt idx="95">
                  <c:v>171</c:v>
                </c:pt>
                <c:pt idx="96">
                  <c:v>61</c:v>
                </c:pt>
                <c:pt idx="97">
                  <c:v>67</c:v>
                </c:pt>
                <c:pt idx="98">
                  <c:v>197</c:v>
                </c:pt>
                <c:pt idx="99">
                  <c:v>184</c:v>
                </c:pt>
                <c:pt idx="100">
                  <c:v>87</c:v>
                </c:pt>
                <c:pt idx="101">
                  <c:v>186</c:v>
                </c:pt>
                <c:pt idx="102">
                  <c:v>185</c:v>
                </c:pt>
                <c:pt idx="103">
                  <c:v>114</c:v>
                </c:pt>
                <c:pt idx="104">
                  <c:v>150</c:v>
                </c:pt>
                <c:pt idx="105">
                  <c:v>125</c:v>
                </c:pt>
                <c:pt idx="106">
                  <c:v>231</c:v>
                </c:pt>
                <c:pt idx="107">
                  <c:v>301</c:v>
                </c:pt>
                <c:pt idx="108">
                  <c:v>152</c:v>
                </c:pt>
                <c:pt idx="109">
                  <c:v>187</c:v>
                </c:pt>
                <c:pt idx="110">
                  <c:v>126</c:v>
                </c:pt>
                <c:pt idx="111">
                  <c:v>130</c:v>
                </c:pt>
                <c:pt idx="112">
                  <c:v>226</c:v>
                </c:pt>
                <c:pt idx="113">
                  <c:v>250</c:v>
                </c:pt>
                <c:pt idx="114">
                  <c:v>268</c:v>
                </c:pt>
                <c:pt idx="115">
                  <c:v>254</c:v>
                </c:pt>
                <c:pt idx="116">
                  <c:v>182</c:v>
                </c:pt>
                <c:pt idx="117">
                  <c:v>182</c:v>
                </c:pt>
                <c:pt idx="118">
                  <c:v>73</c:v>
                </c:pt>
                <c:pt idx="119">
                  <c:v>217</c:v>
                </c:pt>
                <c:pt idx="120">
                  <c:v>244</c:v>
                </c:pt>
                <c:pt idx="121">
                  <c:v>87</c:v>
                </c:pt>
                <c:pt idx="122">
                  <c:v>200</c:v>
                </c:pt>
                <c:pt idx="123">
                  <c:v>155</c:v>
                </c:pt>
              </c:numCache>
            </c:numRef>
          </c:xVal>
          <c:yVal>
            <c:numRef>
              <c:f>Kasvukuvaajat!$AI$2:$AI$125</c:f>
              <c:numCache>
                <c:formatCode>General</c:formatCode>
                <c:ptCount val="124"/>
                <c:pt idx="0">
                  <c:v>300</c:v>
                </c:pt>
                <c:pt idx="1">
                  <c:v>232</c:v>
                </c:pt>
                <c:pt idx="2">
                  <c:v>156</c:v>
                </c:pt>
                <c:pt idx="3">
                  <c:v>186</c:v>
                </c:pt>
                <c:pt idx="4">
                  <c:v>95</c:v>
                </c:pt>
                <c:pt idx="5">
                  <c:v>231</c:v>
                </c:pt>
                <c:pt idx="6">
                  <c:v>201</c:v>
                </c:pt>
                <c:pt idx="7">
                  <c:v>242</c:v>
                </c:pt>
                <c:pt idx="8">
                  <c:v>271</c:v>
                </c:pt>
                <c:pt idx="9">
                  <c:v>204</c:v>
                </c:pt>
                <c:pt idx="10">
                  <c:v>234</c:v>
                </c:pt>
                <c:pt idx="11">
                  <c:v>96</c:v>
                </c:pt>
                <c:pt idx="12">
                  <c:v>239</c:v>
                </c:pt>
                <c:pt idx="13">
                  <c:v>118</c:v>
                </c:pt>
                <c:pt idx="14">
                  <c:v>250</c:v>
                </c:pt>
                <c:pt idx="15">
                  <c:v>217</c:v>
                </c:pt>
                <c:pt idx="16">
                  <c:v>116</c:v>
                </c:pt>
                <c:pt idx="17">
                  <c:v>383</c:v>
                </c:pt>
                <c:pt idx="18">
                  <c:v>294</c:v>
                </c:pt>
                <c:pt idx="19">
                  <c:v>55</c:v>
                </c:pt>
                <c:pt idx="20">
                  <c:v>277</c:v>
                </c:pt>
                <c:pt idx="21">
                  <c:v>240</c:v>
                </c:pt>
                <c:pt idx="22">
                  <c:v>134</c:v>
                </c:pt>
                <c:pt idx="23">
                  <c:v>356</c:v>
                </c:pt>
                <c:pt idx="24">
                  <c:v>145</c:v>
                </c:pt>
                <c:pt idx="25">
                  <c:v>360</c:v>
                </c:pt>
                <c:pt idx="26">
                  <c:v>224</c:v>
                </c:pt>
                <c:pt idx="27">
                  <c:v>301</c:v>
                </c:pt>
                <c:pt idx="28">
                  <c:v>152</c:v>
                </c:pt>
                <c:pt idx="29">
                  <c:v>67</c:v>
                </c:pt>
                <c:pt idx="30">
                  <c:v>110</c:v>
                </c:pt>
                <c:pt idx="31">
                  <c:v>300</c:v>
                </c:pt>
                <c:pt idx="32">
                  <c:v>114</c:v>
                </c:pt>
                <c:pt idx="33">
                  <c:v>70</c:v>
                </c:pt>
                <c:pt idx="34">
                  <c:v>471</c:v>
                </c:pt>
                <c:pt idx="35">
                  <c:v>100</c:v>
                </c:pt>
                <c:pt idx="36">
                  <c:v>186</c:v>
                </c:pt>
                <c:pt idx="37">
                  <c:v>201</c:v>
                </c:pt>
                <c:pt idx="38">
                  <c:v>351</c:v>
                </c:pt>
                <c:pt idx="39">
                  <c:v>368</c:v>
                </c:pt>
                <c:pt idx="40">
                  <c:v>268</c:v>
                </c:pt>
                <c:pt idx="41">
                  <c:v>377</c:v>
                </c:pt>
                <c:pt idx="42">
                  <c:v>304</c:v>
                </c:pt>
                <c:pt idx="43">
                  <c:v>55</c:v>
                </c:pt>
                <c:pt idx="44">
                  <c:v>309</c:v>
                </c:pt>
                <c:pt idx="45">
                  <c:v>378</c:v>
                </c:pt>
                <c:pt idx="46">
                  <c:v>356</c:v>
                </c:pt>
                <c:pt idx="47">
                  <c:v>277</c:v>
                </c:pt>
                <c:pt idx="48">
                  <c:v>232</c:v>
                </c:pt>
                <c:pt idx="49">
                  <c:v>281</c:v>
                </c:pt>
                <c:pt idx="50">
                  <c:v>127</c:v>
                </c:pt>
                <c:pt idx="51">
                  <c:v>70</c:v>
                </c:pt>
                <c:pt idx="52">
                  <c:v>372</c:v>
                </c:pt>
                <c:pt idx="53">
                  <c:v>360</c:v>
                </c:pt>
                <c:pt idx="54">
                  <c:v>219</c:v>
                </c:pt>
                <c:pt idx="55">
                  <c:v>347</c:v>
                </c:pt>
                <c:pt idx="56">
                  <c:v>286</c:v>
                </c:pt>
                <c:pt idx="57">
                  <c:v>145</c:v>
                </c:pt>
                <c:pt idx="58">
                  <c:v>259</c:v>
                </c:pt>
                <c:pt idx="59">
                  <c:v>216</c:v>
                </c:pt>
                <c:pt idx="60">
                  <c:v>278</c:v>
                </c:pt>
                <c:pt idx="61">
                  <c:v>240</c:v>
                </c:pt>
                <c:pt idx="62">
                  <c:v>175</c:v>
                </c:pt>
                <c:pt idx="63">
                  <c:v>200</c:v>
                </c:pt>
                <c:pt idx="64">
                  <c:v>210</c:v>
                </c:pt>
                <c:pt idx="65">
                  <c:v>152</c:v>
                </c:pt>
                <c:pt idx="66">
                  <c:v>151</c:v>
                </c:pt>
                <c:pt idx="67">
                  <c:v>203</c:v>
                </c:pt>
                <c:pt idx="68">
                  <c:v>327</c:v>
                </c:pt>
                <c:pt idx="69">
                  <c:v>232</c:v>
                </c:pt>
                <c:pt idx="70">
                  <c:v>371</c:v>
                </c:pt>
                <c:pt idx="71">
                  <c:v>210</c:v>
                </c:pt>
                <c:pt idx="72">
                  <c:v>241</c:v>
                </c:pt>
                <c:pt idx="73">
                  <c:v>294</c:v>
                </c:pt>
                <c:pt idx="74">
                  <c:v>200</c:v>
                </c:pt>
                <c:pt idx="75">
                  <c:v>236</c:v>
                </c:pt>
                <c:pt idx="76">
                  <c:v>235</c:v>
                </c:pt>
                <c:pt idx="77">
                  <c:v>340</c:v>
                </c:pt>
                <c:pt idx="78">
                  <c:v>217</c:v>
                </c:pt>
                <c:pt idx="79">
                  <c:v>105</c:v>
                </c:pt>
                <c:pt idx="80">
                  <c:v>221</c:v>
                </c:pt>
                <c:pt idx="81">
                  <c:v>165</c:v>
                </c:pt>
                <c:pt idx="82">
                  <c:v>67</c:v>
                </c:pt>
                <c:pt idx="83">
                  <c:v>335</c:v>
                </c:pt>
                <c:pt idx="84">
                  <c:v>263</c:v>
                </c:pt>
                <c:pt idx="85">
                  <c:v>282</c:v>
                </c:pt>
                <c:pt idx="86">
                  <c:v>131</c:v>
                </c:pt>
                <c:pt idx="87">
                  <c:v>80</c:v>
                </c:pt>
                <c:pt idx="88">
                  <c:v>244</c:v>
                </c:pt>
                <c:pt idx="89">
                  <c:v>232</c:v>
                </c:pt>
                <c:pt idx="90">
                  <c:v>213</c:v>
                </c:pt>
                <c:pt idx="91">
                  <c:v>184</c:v>
                </c:pt>
                <c:pt idx="92">
                  <c:v>224</c:v>
                </c:pt>
                <c:pt idx="93">
                  <c:v>146</c:v>
                </c:pt>
                <c:pt idx="94">
                  <c:v>54</c:v>
                </c:pt>
                <c:pt idx="95">
                  <c:v>173</c:v>
                </c:pt>
                <c:pt idx="96">
                  <c:v>65</c:v>
                </c:pt>
                <c:pt idx="97">
                  <c:v>67</c:v>
                </c:pt>
                <c:pt idx="98">
                  <c:v>190</c:v>
                </c:pt>
                <c:pt idx="99">
                  <c:v>190</c:v>
                </c:pt>
                <c:pt idx="100">
                  <c:v>91</c:v>
                </c:pt>
                <c:pt idx="101">
                  <c:v>187</c:v>
                </c:pt>
                <c:pt idx="102">
                  <c:v>185</c:v>
                </c:pt>
                <c:pt idx="103">
                  <c:v>114</c:v>
                </c:pt>
                <c:pt idx="104">
                  <c:v>156</c:v>
                </c:pt>
                <c:pt idx="105">
                  <c:v>129</c:v>
                </c:pt>
                <c:pt idx="106">
                  <c:v>250</c:v>
                </c:pt>
                <c:pt idx="107">
                  <c:v>319</c:v>
                </c:pt>
                <c:pt idx="108">
                  <c:v>157</c:v>
                </c:pt>
                <c:pt idx="109">
                  <c:v>184</c:v>
                </c:pt>
                <c:pt idx="110">
                  <c:v>125</c:v>
                </c:pt>
                <c:pt idx="111">
                  <c:v>140</c:v>
                </c:pt>
                <c:pt idx="112">
                  <c:v>232</c:v>
                </c:pt>
                <c:pt idx="113">
                  <c:v>248</c:v>
                </c:pt>
                <c:pt idx="114">
                  <c:v>269</c:v>
                </c:pt>
                <c:pt idx="115">
                  <c:v>272</c:v>
                </c:pt>
                <c:pt idx="116">
                  <c:v>185</c:v>
                </c:pt>
                <c:pt idx="117">
                  <c:v>180</c:v>
                </c:pt>
                <c:pt idx="118">
                  <c:v>74</c:v>
                </c:pt>
                <c:pt idx="119">
                  <c:v>225</c:v>
                </c:pt>
                <c:pt idx="120">
                  <c:v>225</c:v>
                </c:pt>
                <c:pt idx="121">
                  <c:v>87</c:v>
                </c:pt>
                <c:pt idx="122">
                  <c:v>228</c:v>
                </c:pt>
                <c:pt idx="123">
                  <c:v>173</c:v>
                </c:pt>
              </c:numCache>
            </c:numRef>
          </c:yVal>
        </c:ser>
        <c:axId val="99160064"/>
        <c:axId val="99161984"/>
      </c:scatterChart>
      <c:valAx>
        <c:axId val="991600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d13_vanha [mm]</a:t>
                </a:r>
              </a:p>
            </c:rich>
          </c:tx>
        </c:title>
        <c:numFmt formatCode="General" sourceLinked="1"/>
        <c:tickLblPos val="nextTo"/>
        <c:crossAx val="99161984"/>
        <c:crosses val="autoZero"/>
        <c:crossBetween val="midCat"/>
      </c:valAx>
      <c:valAx>
        <c:axId val="9916198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99160064"/>
        <c:crosses val="autoZero"/>
        <c:crossBetween val="midCat"/>
      </c:valAx>
    </c:plotArea>
    <c:plotVisOnly val="1"/>
  </c:chart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MARV1_09_8C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Kasvukuvaajat!$AI$2:$AI$125</c:f>
              <c:numCache>
                <c:formatCode>General</c:formatCode>
                <c:ptCount val="124"/>
                <c:pt idx="0">
                  <c:v>300</c:v>
                </c:pt>
                <c:pt idx="1">
                  <c:v>232</c:v>
                </c:pt>
                <c:pt idx="2">
                  <c:v>156</c:v>
                </c:pt>
                <c:pt idx="3">
                  <c:v>186</c:v>
                </c:pt>
                <c:pt idx="4">
                  <c:v>95</c:v>
                </c:pt>
                <c:pt idx="5">
                  <c:v>231</c:v>
                </c:pt>
                <c:pt idx="6">
                  <c:v>201</c:v>
                </c:pt>
                <c:pt idx="7">
                  <c:v>242</c:v>
                </c:pt>
                <c:pt idx="8">
                  <c:v>271</c:v>
                </c:pt>
                <c:pt idx="9">
                  <c:v>204</c:v>
                </c:pt>
                <c:pt idx="10">
                  <c:v>234</c:v>
                </c:pt>
                <c:pt idx="11">
                  <c:v>96</c:v>
                </c:pt>
                <c:pt idx="12">
                  <c:v>239</c:v>
                </c:pt>
                <c:pt idx="13">
                  <c:v>118</c:v>
                </c:pt>
                <c:pt idx="14">
                  <c:v>250</c:v>
                </c:pt>
                <c:pt idx="15">
                  <c:v>217</c:v>
                </c:pt>
                <c:pt idx="16">
                  <c:v>116</c:v>
                </c:pt>
                <c:pt idx="17">
                  <c:v>383</c:v>
                </c:pt>
                <c:pt idx="18">
                  <c:v>294</c:v>
                </c:pt>
                <c:pt idx="19">
                  <c:v>55</c:v>
                </c:pt>
                <c:pt idx="20">
                  <c:v>277</c:v>
                </c:pt>
                <c:pt idx="21">
                  <c:v>240</c:v>
                </c:pt>
                <c:pt idx="22">
                  <c:v>134</c:v>
                </c:pt>
                <c:pt idx="23">
                  <c:v>356</c:v>
                </c:pt>
                <c:pt idx="24">
                  <c:v>145</c:v>
                </c:pt>
                <c:pt idx="25">
                  <c:v>360</c:v>
                </c:pt>
                <c:pt idx="26">
                  <c:v>224</c:v>
                </c:pt>
                <c:pt idx="27">
                  <c:v>301</c:v>
                </c:pt>
                <c:pt idx="28">
                  <c:v>152</c:v>
                </c:pt>
                <c:pt idx="29">
                  <c:v>67</c:v>
                </c:pt>
                <c:pt idx="30">
                  <c:v>110</c:v>
                </c:pt>
                <c:pt idx="31">
                  <c:v>300</c:v>
                </c:pt>
                <c:pt idx="32">
                  <c:v>114</c:v>
                </c:pt>
                <c:pt idx="33">
                  <c:v>70</c:v>
                </c:pt>
                <c:pt idx="34">
                  <c:v>471</c:v>
                </c:pt>
                <c:pt idx="35">
                  <c:v>100</c:v>
                </c:pt>
                <c:pt idx="36">
                  <c:v>186</c:v>
                </c:pt>
                <c:pt idx="37">
                  <c:v>201</c:v>
                </c:pt>
                <c:pt idx="38">
                  <c:v>351</c:v>
                </c:pt>
                <c:pt idx="39">
                  <c:v>368</c:v>
                </c:pt>
                <c:pt idx="40">
                  <c:v>268</c:v>
                </c:pt>
                <c:pt idx="41">
                  <c:v>377</c:v>
                </c:pt>
                <c:pt idx="42">
                  <c:v>304</c:v>
                </c:pt>
                <c:pt idx="43">
                  <c:v>55</c:v>
                </c:pt>
                <c:pt idx="44">
                  <c:v>309</c:v>
                </c:pt>
                <c:pt idx="45">
                  <c:v>378</c:v>
                </c:pt>
                <c:pt idx="46">
                  <c:v>356</c:v>
                </c:pt>
                <c:pt idx="47">
                  <c:v>277</c:v>
                </c:pt>
                <c:pt idx="48">
                  <c:v>232</c:v>
                </c:pt>
                <c:pt idx="49">
                  <c:v>281</c:v>
                </c:pt>
                <c:pt idx="50">
                  <c:v>127</c:v>
                </c:pt>
                <c:pt idx="51">
                  <c:v>70</c:v>
                </c:pt>
                <c:pt idx="52">
                  <c:v>372</c:v>
                </c:pt>
                <c:pt idx="53">
                  <c:v>360</c:v>
                </c:pt>
                <c:pt idx="54">
                  <c:v>219</c:v>
                </c:pt>
                <c:pt idx="55">
                  <c:v>347</c:v>
                </c:pt>
                <c:pt idx="56">
                  <c:v>286</c:v>
                </c:pt>
                <c:pt idx="57">
                  <c:v>145</c:v>
                </c:pt>
                <c:pt idx="58">
                  <c:v>259</c:v>
                </c:pt>
                <c:pt idx="59">
                  <c:v>216</c:v>
                </c:pt>
                <c:pt idx="60">
                  <c:v>278</c:v>
                </c:pt>
                <c:pt idx="61">
                  <c:v>240</c:v>
                </c:pt>
                <c:pt idx="62">
                  <c:v>175</c:v>
                </c:pt>
                <c:pt idx="63">
                  <c:v>200</c:v>
                </c:pt>
                <c:pt idx="64">
                  <c:v>210</c:v>
                </c:pt>
                <c:pt idx="65">
                  <c:v>152</c:v>
                </c:pt>
                <c:pt idx="66">
                  <c:v>151</c:v>
                </c:pt>
                <c:pt idx="67">
                  <c:v>203</c:v>
                </c:pt>
                <c:pt idx="68">
                  <c:v>327</c:v>
                </c:pt>
                <c:pt idx="69">
                  <c:v>232</c:v>
                </c:pt>
                <c:pt idx="70">
                  <c:v>371</c:v>
                </c:pt>
                <c:pt idx="71">
                  <c:v>210</c:v>
                </c:pt>
                <c:pt idx="72">
                  <c:v>241</c:v>
                </c:pt>
                <c:pt idx="73">
                  <c:v>294</c:v>
                </c:pt>
                <c:pt idx="74">
                  <c:v>200</c:v>
                </c:pt>
                <c:pt idx="75">
                  <c:v>236</c:v>
                </c:pt>
                <c:pt idx="76">
                  <c:v>235</c:v>
                </c:pt>
                <c:pt idx="77">
                  <c:v>340</c:v>
                </c:pt>
                <c:pt idx="78">
                  <c:v>217</c:v>
                </c:pt>
                <c:pt idx="79">
                  <c:v>105</c:v>
                </c:pt>
                <c:pt idx="80">
                  <c:v>221</c:v>
                </c:pt>
                <c:pt idx="81">
                  <c:v>165</c:v>
                </c:pt>
                <c:pt idx="82">
                  <c:v>67</c:v>
                </c:pt>
                <c:pt idx="83">
                  <c:v>335</c:v>
                </c:pt>
                <c:pt idx="84">
                  <c:v>263</c:v>
                </c:pt>
                <c:pt idx="85">
                  <c:v>282</c:v>
                </c:pt>
                <c:pt idx="86">
                  <c:v>131</c:v>
                </c:pt>
                <c:pt idx="87">
                  <c:v>80</c:v>
                </c:pt>
                <c:pt idx="88">
                  <c:v>244</c:v>
                </c:pt>
                <c:pt idx="89">
                  <c:v>232</c:v>
                </c:pt>
                <c:pt idx="90">
                  <c:v>213</c:v>
                </c:pt>
                <c:pt idx="91">
                  <c:v>184</c:v>
                </c:pt>
                <c:pt idx="92">
                  <c:v>224</c:v>
                </c:pt>
                <c:pt idx="93">
                  <c:v>146</c:v>
                </c:pt>
                <c:pt idx="94">
                  <c:v>54</c:v>
                </c:pt>
                <c:pt idx="95">
                  <c:v>173</c:v>
                </c:pt>
                <c:pt idx="96">
                  <c:v>65</c:v>
                </c:pt>
                <c:pt idx="97">
                  <c:v>67</c:v>
                </c:pt>
                <c:pt idx="98">
                  <c:v>190</c:v>
                </c:pt>
                <c:pt idx="99">
                  <c:v>190</c:v>
                </c:pt>
                <c:pt idx="100">
                  <c:v>91</c:v>
                </c:pt>
                <c:pt idx="101">
                  <c:v>187</c:v>
                </c:pt>
                <c:pt idx="102">
                  <c:v>185</c:v>
                </c:pt>
                <c:pt idx="103">
                  <c:v>114</c:v>
                </c:pt>
                <c:pt idx="104">
                  <c:v>156</c:v>
                </c:pt>
                <c:pt idx="105">
                  <c:v>129</c:v>
                </c:pt>
                <c:pt idx="106">
                  <c:v>250</c:v>
                </c:pt>
                <c:pt idx="107">
                  <c:v>319</c:v>
                </c:pt>
                <c:pt idx="108">
                  <c:v>157</c:v>
                </c:pt>
                <c:pt idx="109">
                  <c:v>184</c:v>
                </c:pt>
                <c:pt idx="110">
                  <c:v>125</c:v>
                </c:pt>
                <c:pt idx="111">
                  <c:v>140</c:v>
                </c:pt>
                <c:pt idx="112">
                  <c:v>232</c:v>
                </c:pt>
                <c:pt idx="113">
                  <c:v>248</c:v>
                </c:pt>
                <c:pt idx="114">
                  <c:v>269</c:v>
                </c:pt>
                <c:pt idx="115">
                  <c:v>272</c:v>
                </c:pt>
                <c:pt idx="116">
                  <c:v>185</c:v>
                </c:pt>
                <c:pt idx="117">
                  <c:v>180</c:v>
                </c:pt>
                <c:pt idx="118">
                  <c:v>74</c:v>
                </c:pt>
                <c:pt idx="119">
                  <c:v>225</c:v>
                </c:pt>
                <c:pt idx="120">
                  <c:v>225</c:v>
                </c:pt>
                <c:pt idx="121">
                  <c:v>87</c:v>
                </c:pt>
                <c:pt idx="122">
                  <c:v>228</c:v>
                </c:pt>
                <c:pt idx="123">
                  <c:v>173</c:v>
                </c:pt>
              </c:numCache>
            </c:numRef>
          </c:xVal>
          <c:yVal>
            <c:numRef>
              <c:f>Kasvukuvaajat!$AJ$2:$AJ$125</c:f>
              <c:numCache>
                <c:formatCode>General</c:formatCode>
                <c:ptCount val="124"/>
                <c:pt idx="0">
                  <c:v>-3</c:v>
                </c:pt>
                <c:pt idx="1">
                  <c:v>5</c:v>
                </c:pt>
                <c:pt idx="2">
                  <c:v>-85</c:v>
                </c:pt>
                <c:pt idx="3">
                  <c:v>6</c:v>
                </c:pt>
                <c:pt idx="4">
                  <c:v>5</c:v>
                </c:pt>
                <c:pt idx="5">
                  <c:v>18</c:v>
                </c:pt>
                <c:pt idx="6">
                  <c:v>18</c:v>
                </c:pt>
                <c:pt idx="7">
                  <c:v>0</c:v>
                </c:pt>
                <c:pt idx="8">
                  <c:v>29</c:v>
                </c:pt>
                <c:pt idx="9">
                  <c:v>4</c:v>
                </c:pt>
                <c:pt idx="10">
                  <c:v>14</c:v>
                </c:pt>
                <c:pt idx="11">
                  <c:v>16</c:v>
                </c:pt>
                <c:pt idx="12">
                  <c:v>20</c:v>
                </c:pt>
                <c:pt idx="13">
                  <c:v>0</c:v>
                </c:pt>
                <c:pt idx="14">
                  <c:v>36</c:v>
                </c:pt>
                <c:pt idx="15">
                  <c:v>-8</c:v>
                </c:pt>
                <c:pt idx="16">
                  <c:v>1</c:v>
                </c:pt>
                <c:pt idx="17">
                  <c:v>25</c:v>
                </c:pt>
                <c:pt idx="18">
                  <c:v>22</c:v>
                </c:pt>
                <c:pt idx="19">
                  <c:v>-1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34</c:v>
                </c:pt>
                <c:pt idx="24">
                  <c:v>47</c:v>
                </c:pt>
                <c:pt idx="25">
                  <c:v>-1</c:v>
                </c:pt>
                <c:pt idx="26">
                  <c:v>8</c:v>
                </c:pt>
                <c:pt idx="27">
                  <c:v>20</c:v>
                </c:pt>
                <c:pt idx="28">
                  <c:v>7</c:v>
                </c:pt>
                <c:pt idx="29">
                  <c:v>0</c:v>
                </c:pt>
                <c:pt idx="30">
                  <c:v>-49</c:v>
                </c:pt>
                <c:pt idx="31">
                  <c:v>31</c:v>
                </c:pt>
                <c:pt idx="32">
                  <c:v>9</c:v>
                </c:pt>
                <c:pt idx="33">
                  <c:v>-2</c:v>
                </c:pt>
                <c:pt idx="34">
                  <c:v>10</c:v>
                </c:pt>
                <c:pt idx="35">
                  <c:v>2</c:v>
                </c:pt>
                <c:pt idx="36">
                  <c:v>16</c:v>
                </c:pt>
                <c:pt idx="37">
                  <c:v>11</c:v>
                </c:pt>
                <c:pt idx="38">
                  <c:v>17</c:v>
                </c:pt>
                <c:pt idx="39">
                  <c:v>-7</c:v>
                </c:pt>
                <c:pt idx="40">
                  <c:v>-14</c:v>
                </c:pt>
                <c:pt idx="41">
                  <c:v>7</c:v>
                </c:pt>
                <c:pt idx="42">
                  <c:v>12</c:v>
                </c:pt>
                <c:pt idx="43">
                  <c:v>-1</c:v>
                </c:pt>
                <c:pt idx="44">
                  <c:v>9</c:v>
                </c:pt>
                <c:pt idx="45">
                  <c:v>25</c:v>
                </c:pt>
                <c:pt idx="46">
                  <c:v>2</c:v>
                </c:pt>
                <c:pt idx="47">
                  <c:v>4</c:v>
                </c:pt>
                <c:pt idx="48">
                  <c:v>9</c:v>
                </c:pt>
                <c:pt idx="49">
                  <c:v>2</c:v>
                </c:pt>
                <c:pt idx="50">
                  <c:v>2</c:v>
                </c:pt>
                <c:pt idx="51">
                  <c:v>0</c:v>
                </c:pt>
                <c:pt idx="52">
                  <c:v>17</c:v>
                </c:pt>
                <c:pt idx="53">
                  <c:v>122</c:v>
                </c:pt>
                <c:pt idx="54">
                  <c:v>9</c:v>
                </c:pt>
                <c:pt idx="55">
                  <c:v>5</c:v>
                </c:pt>
                <c:pt idx="56">
                  <c:v>17</c:v>
                </c:pt>
                <c:pt idx="57">
                  <c:v>3</c:v>
                </c:pt>
                <c:pt idx="58">
                  <c:v>5</c:v>
                </c:pt>
                <c:pt idx="59">
                  <c:v>-4</c:v>
                </c:pt>
                <c:pt idx="60">
                  <c:v>23</c:v>
                </c:pt>
                <c:pt idx="61">
                  <c:v>10</c:v>
                </c:pt>
                <c:pt idx="62">
                  <c:v>-8</c:v>
                </c:pt>
                <c:pt idx="63">
                  <c:v>-5</c:v>
                </c:pt>
                <c:pt idx="64">
                  <c:v>17</c:v>
                </c:pt>
                <c:pt idx="65">
                  <c:v>12</c:v>
                </c:pt>
                <c:pt idx="66">
                  <c:v>18</c:v>
                </c:pt>
                <c:pt idx="67">
                  <c:v>-1</c:v>
                </c:pt>
                <c:pt idx="68">
                  <c:v>18</c:v>
                </c:pt>
                <c:pt idx="69">
                  <c:v>7</c:v>
                </c:pt>
                <c:pt idx="70">
                  <c:v>17</c:v>
                </c:pt>
                <c:pt idx="71">
                  <c:v>-19</c:v>
                </c:pt>
                <c:pt idx="72">
                  <c:v>9</c:v>
                </c:pt>
                <c:pt idx="73">
                  <c:v>34</c:v>
                </c:pt>
                <c:pt idx="74">
                  <c:v>7</c:v>
                </c:pt>
                <c:pt idx="75">
                  <c:v>2</c:v>
                </c:pt>
                <c:pt idx="76">
                  <c:v>23</c:v>
                </c:pt>
                <c:pt idx="77">
                  <c:v>6</c:v>
                </c:pt>
                <c:pt idx="78">
                  <c:v>5</c:v>
                </c:pt>
                <c:pt idx="79">
                  <c:v>-15</c:v>
                </c:pt>
                <c:pt idx="80">
                  <c:v>1</c:v>
                </c:pt>
                <c:pt idx="81">
                  <c:v>5</c:v>
                </c:pt>
                <c:pt idx="82">
                  <c:v>0</c:v>
                </c:pt>
                <c:pt idx="83">
                  <c:v>25</c:v>
                </c:pt>
                <c:pt idx="84">
                  <c:v>17</c:v>
                </c:pt>
                <c:pt idx="85">
                  <c:v>22</c:v>
                </c:pt>
                <c:pt idx="86">
                  <c:v>9</c:v>
                </c:pt>
                <c:pt idx="87">
                  <c:v>9</c:v>
                </c:pt>
                <c:pt idx="88">
                  <c:v>30</c:v>
                </c:pt>
                <c:pt idx="89">
                  <c:v>19</c:v>
                </c:pt>
                <c:pt idx="90">
                  <c:v>8</c:v>
                </c:pt>
                <c:pt idx="91">
                  <c:v>0</c:v>
                </c:pt>
                <c:pt idx="92">
                  <c:v>21</c:v>
                </c:pt>
                <c:pt idx="93">
                  <c:v>5</c:v>
                </c:pt>
                <c:pt idx="94">
                  <c:v>2</c:v>
                </c:pt>
                <c:pt idx="95">
                  <c:v>2</c:v>
                </c:pt>
                <c:pt idx="96">
                  <c:v>4</c:v>
                </c:pt>
                <c:pt idx="97">
                  <c:v>0</c:v>
                </c:pt>
                <c:pt idx="98">
                  <c:v>-7</c:v>
                </c:pt>
                <c:pt idx="99">
                  <c:v>6</c:v>
                </c:pt>
                <c:pt idx="100">
                  <c:v>4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6</c:v>
                </c:pt>
                <c:pt idx="105">
                  <c:v>4</c:v>
                </c:pt>
                <c:pt idx="106">
                  <c:v>19</c:v>
                </c:pt>
                <c:pt idx="107">
                  <c:v>18</c:v>
                </c:pt>
                <c:pt idx="108">
                  <c:v>5</c:v>
                </c:pt>
                <c:pt idx="109">
                  <c:v>-3</c:v>
                </c:pt>
                <c:pt idx="110">
                  <c:v>-1</c:v>
                </c:pt>
                <c:pt idx="111">
                  <c:v>10</c:v>
                </c:pt>
                <c:pt idx="112">
                  <c:v>6</c:v>
                </c:pt>
                <c:pt idx="113">
                  <c:v>-2</c:v>
                </c:pt>
                <c:pt idx="114">
                  <c:v>1</c:v>
                </c:pt>
                <c:pt idx="115">
                  <c:v>18</c:v>
                </c:pt>
                <c:pt idx="116">
                  <c:v>3</c:v>
                </c:pt>
                <c:pt idx="117">
                  <c:v>-2</c:v>
                </c:pt>
                <c:pt idx="118">
                  <c:v>1</c:v>
                </c:pt>
                <c:pt idx="119">
                  <c:v>8</c:v>
                </c:pt>
                <c:pt idx="120">
                  <c:v>-19</c:v>
                </c:pt>
                <c:pt idx="121">
                  <c:v>0</c:v>
                </c:pt>
                <c:pt idx="122">
                  <c:v>28</c:v>
                </c:pt>
                <c:pt idx="123">
                  <c:v>18</c:v>
                </c:pt>
              </c:numCache>
            </c:numRef>
          </c:yVal>
        </c:ser>
        <c:axId val="99177984"/>
        <c:axId val="99179904"/>
      </c:scatterChart>
      <c:valAx>
        <c:axId val="991779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99179904"/>
        <c:crosses val="autoZero"/>
        <c:crossBetween val="midCat"/>
      </c:valAx>
      <c:valAx>
        <c:axId val="99179904"/>
        <c:scaling>
          <c:orientation val="minMax"/>
          <c:max val="100"/>
          <c:min val="-10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d13_kasvu [mm]</a:t>
                </a:r>
              </a:p>
            </c:rich>
          </c:tx>
        </c:title>
        <c:numFmt formatCode="General" sourceLinked="1"/>
        <c:tickLblPos val="nextTo"/>
        <c:crossAx val="99177984"/>
        <c:crosses val="autoZero"/>
        <c:crossBetween val="midCat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MARV1_09_8D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Kasvukuvaajat!$AL$2:$AL$175</c:f>
              <c:numCache>
                <c:formatCode>General</c:formatCode>
                <c:ptCount val="174"/>
                <c:pt idx="0">
                  <c:v>175</c:v>
                </c:pt>
                <c:pt idx="1">
                  <c:v>73</c:v>
                </c:pt>
                <c:pt idx="2">
                  <c:v>58</c:v>
                </c:pt>
                <c:pt idx="3">
                  <c:v>261</c:v>
                </c:pt>
                <c:pt idx="4">
                  <c:v>236</c:v>
                </c:pt>
                <c:pt idx="5">
                  <c:v>220</c:v>
                </c:pt>
                <c:pt idx="6">
                  <c:v>234</c:v>
                </c:pt>
                <c:pt idx="7">
                  <c:v>212</c:v>
                </c:pt>
                <c:pt idx="8">
                  <c:v>172</c:v>
                </c:pt>
                <c:pt idx="9">
                  <c:v>159</c:v>
                </c:pt>
                <c:pt idx="10">
                  <c:v>235</c:v>
                </c:pt>
                <c:pt idx="11">
                  <c:v>180</c:v>
                </c:pt>
                <c:pt idx="12">
                  <c:v>238</c:v>
                </c:pt>
                <c:pt idx="13">
                  <c:v>213</c:v>
                </c:pt>
                <c:pt idx="14">
                  <c:v>193</c:v>
                </c:pt>
                <c:pt idx="15">
                  <c:v>265</c:v>
                </c:pt>
                <c:pt idx="16">
                  <c:v>130</c:v>
                </c:pt>
                <c:pt idx="17">
                  <c:v>187</c:v>
                </c:pt>
                <c:pt idx="18">
                  <c:v>186</c:v>
                </c:pt>
                <c:pt idx="19">
                  <c:v>213</c:v>
                </c:pt>
                <c:pt idx="20">
                  <c:v>336</c:v>
                </c:pt>
                <c:pt idx="21">
                  <c:v>123</c:v>
                </c:pt>
                <c:pt idx="22">
                  <c:v>217</c:v>
                </c:pt>
                <c:pt idx="23">
                  <c:v>82</c:v>
                </c:pt>
                <c:pt idx="24">
                  <c:v>96</c:v>
                </c:pt>
                <c:pt idx="25">
                  <c:v>279</c:v>
                </c:pt>
                <c:pt idx="26">
                  <c:v>142</c:v>
                </c:pt>
                <c:pt idx="27">
                  <c:v>66</c:v>
                </c:pt>
                <c:pt idx="28">
                  <c:v>236</c:v>
                </c:pt>
                <c:pt idx="29">
                  <c:v>188</c:v>
                </c:pt>
                <c:pt idx="30">
                  <c:v>290</c:v>
                </c:pt>
                <c:pt idx="31">
                  <c:v>213</c:v>
                </c:pt>
                <c:pt idx="32">
                  <c:v>169</c:v>
                </c:pt>
                <c:pt idx="33">
                  <c:v>257</c:v>
                </c:pt>
                <c:pt idx="34">
                  <c:v>132</c:v>
                </c:pt>
                <c:pt idx="35">
                  <c:v>196</c:v>
                </c:pt>
                <c:pt idx="36">
                  <c:v>274</c:v>
                </c:pt>
                <c:pt idx="37">
                  <c:v>325</c:v>
                </c:pt>
                <c:pt idx="38">
                  <c:v>182</c:v>
                </c:pt>
                <c:pt idx="39">
                  <c:v>64</c:v>
                </c:pt>
                <c:pt idx="40">
                  <c:v>228</c:v>
                </c:pt>
                <c:pt idx="41">
                  <c:v>227</c:v>
                </c:pt>
                <c:pt idx="42">
                  <c:v>250</c:v>
                </c:pt>
                <c:pt idx="43">
                  <c:v>215</c:v>
                </c:pt>
                <c:pt idx="44">
                  <c:v>266</c:v>
                </c:pt>
                <c:pt idx="45">
                  <c:v>93</c:v>
                </c:pt>
                <c:pt idx="46">
                  <c:v>217</c:v>
                </c:pt>
                <c:pt idx="47">
                  <c:v>165</c:v>
                </c:pt>
                <c:pt idx="48">
                  <c:v>241</c:v>
                </c:pt>
                <c:pt idx="49">
                  <c:v>230</c:v>
                </c:pt>
                <c:pt idx="50">
                  <c:v>94</c:v>
                </c:pt>
                <c:pt idx="51">
                  <c:v>138</c:v>
                </c:pt>
                <c:pt idx="52">
                  <c:v>144</c:v>
                </c:pt>
                <c:pt idx="53">
                  <c:v>217</c:v>
                </c:pt>
                <c:pt idx="54">
                  <c:v>176</c:v>
                </c:pt>
                <c:pt idx="55">
                  <c:v>124</c:v>
                </c:pt>
                <c:pt idx="56">
                  <c:v>158</c:v>
                </c:pt>
                <c:pt idx="57">
                  <c:v>170</c:v>
                </c:pt>
                <c:pt idx="58">
                  <c:v>180</c:v>
                </c:pt>
                <c:pt idx="59">
                  <c:v>114</c:v>
                </c:pt>
                <c:pt idx="60">
                  <c:v>210</c:v>
                </c:pt>
                <c:pt idx="61">
                  <c:v>252</c:v>
                </c:pt>
                <c:pt idx="62">
                  <c:v>221</c:v>
                </c:pt>
                <c:pt idx="63">
                  <c:v>171</c:v>
                </c:pt>
                <c:pt idx="64">
                  <c:v>238</c:v>
                </c:pt>
                <c:pt idx="65">
                  <c:v>176</c:v>
                </c:pt>
                <c:pt idx="66">
                  <c:v>122</c:v>
                </c:pt>
                <c:pt idx="67">
                  <c:v>95</c:v>
                </c:pt>
                <c:pt idx="68">
                  <c:v>167</c:v>
                </c:pt>
                <c:pt idx="69">
                  <c:v>267</c:v>
                </c:pt>
                <c:pt idx="70">
                  <c:v>340</c:v>
                </c:pt>
                <c:pt idx="71">
                  <c:v>254</c:v>
                </c:pt>
                <c:pt idx="72">
                  <c:v>192</c:v>
                </c:pt>
                <c:pt idx="73">
                  <c:v>200</c:v>
                </c:pt>
                <c:pt idx="74">
                  <c:v>165</c:v>
                </c:pt>
                <c:pt idx="75">
                  <c:v>129</c:v>
                </c:pt>
                <c:pt idx="76">
                  <c:v>118</c:v>
                </c:pt>
                <c:pt idx="77">
                  <c:v>158</c:v>
                </c:pt>
                <c:pt idx="78">
                  <c:v>175</c:v>
                </c:pt>
                <c:pt idx="79">
                  <c:v>204</c:v>
                </c:pt>
                <c:pt idx="80">
                  <c:v>120</c:v>
                </c:pt>
                <c:pt idx="81">
                  <c:v>94</c:v>
                </c:pt>
                <c:pt idx="82">
                  <c:v>175</c:v>
                </c:pt>
                <c:pt idx="83">
                  <c:v>265</c:v>
                </c:pt>
                <c:pt idx="84">
                  <c:v>192</c:v>
                </c:pt>
                <c:pt idx="85">
                  <c:v>205</c:v>
                </c:pt>
                <c:pt idx="86">
                  <c:v>170</c:v>
                </c:pt>
                <c:pt idx="87">
                  <c:v>197</c:v>
                </c:pt>
                <c:pt idx="88">
                  <c:v>210</c:v>
                </c:pt>
                <c:pt idx="89">
                  <c:v>184</c:v>
                </c:pt>
                <c:pt idx="90">
                  <c:v>222</c:v>
                </c:pt>
                <c:pt idx="91">
                  <c:v>200</c:v>
                </c:pt>
                <c:pt idx="92">
                  <c:v>285</c:v>
                </c:pt>
                <c:pt idx="93">
                  <c:v>167</c:v>
                </c:pt>
                <c:pt idx="94">
                  <c:v>282</c:v>
                </c:pt>
                <c:pt idx="95">
                  <c:v>281</c:v>
                </c:pt>
                <c:pt idx="96">
                  <c:v>158</c:v>
                </c:pt>
                <c:pt idx="97">
                  <c:v>82</c:v>
                </c:pt>
                <c:pt idx="98">
                  <c:v>145</c:v>
                </c:pt>
                <c:pt idx="99">
                  <c:v>180</c:v>
                </c:pt>
                <c:pt idx="100">
                  <c:v>197</c:v>
                </c:pt>
                <c:pt idx="101">
                  <c:v>92</c:v>
                </c:pt>
                <c:pt idx="102">
                  <c:v>98</c:v>
                </c:pt>
                <c:pt idx="103">
                  <c:v>158</c:v>
                </c:pt>
                <c:pt idx="104">
                  <c:v>174</c:v>
                </c:pt>
                <c:pt idx="105">
                  <c:v>208</c:v>
                </c:pt>
                <c:pt idx="106">
                  <c:v>104</c:v>
                </c:pt>
                <c:pt idx="107">
                  <c:v>147</c:v>
                </c:pt>
                <c:pt idx="108">
                  <c:v>110</c:v>
                </c:pt>
                <c:pt idx="109">
                  <c:v>114</c:v>
                </c:pt>
                <c:pt idx="110">
                  <c:v>61</c:v>
                </c:pt>
                <c:pt idx="111">
                  <c:v>187</c:v>
                </c:pt>
                <c:pt idx="112">
                  <c:v>95</c:v>
                </c:pt>
                <c:pt idx="113">
                  <c:v>120</c:v>
                </c:pt>
                <c:pt idx="114">
                  <c:v>183</c:v>
                </c:pt>
                <c:pt idx="115">
                  <c:v>182</c:v>
                </c:pt>
                <c:pt idx="116">
                  <c:v>170</c:v>
                </c:pt>
                <c:pt idx="117">
                  <c:v>170</c:v>
                </c:pt>
                <c:pt idx="118">
                  <c:v>145</c:v>
                </c:pt>
                <c:pt idx="119">
                  <c:v>160</c:v>
                </c:pt>
                <c:pt idx="120">
                  <c:v>160</c:v>
                </c:pt>
                <c:pt idx="121">
                  <c:v>200</c:v>
                </c:pt>
                <c:pt idx="122">
                  <c:v>153</c:v>
                </c:pt>
                <c:pt idx="123">
                  <c:v>168</c:v>
                </c:pt>
                <c:pt idx="124">
                  <c:v>108</c:v>
                </c:pt>
                <c:pt idx="125">
                  <c:v>83</c:v>
                </c:pt>
                <c:pt idx="126">
                  <c:v>262</c:v>
                </c:pt>
                <c:pt idx="127">
                  <c:v>63</c:v>
                </c:pt>
                <c:pt idx="128">
                  <c:v>219</c:v>
                </c:pt>
                <c:pt idx="129">
                  <c:v>158</c:v>
                </c:pt>
                <c:pt idx="130">
                  <c:v>144</c:v>
                </c:pt>
                <c:pt idx="131">
                  <c:v>254</c:v>
                </c:pt>
                <c:pt idx="132">
                  <c:v>111</c:v>
                </c:pt>
                <c:pt idx="133">
                  <c:v>241</c:v>
                </c:pt>
                <c:pt idx="134">
                  <c:v>226</c:v>
                </c:pt>
                <c:pt idx="135">
                  <c:v>253</c:v>
                </c:pt>
                <c:pt idx="136">
                  <c:v>72</c:v>
                </c:pt>
                <c:pt idx="137">
                  <c:v>213</c:v>
                </c:pt>
                <c:pt idx="138">
                  <c:v>124</c:v>
                </c:pt>
                <c:pt idx="139">
                  <c:v>218</c:v>
                </c:pt>
                <c:pt idx="140">
                  <c:v>246</c:v>
                </c:pt>
                <c:pt idx="141">
                  <c:v>64</c:v>
                </c:pt>
                <c:pt idx="142">
                  <c:v>121</c:v>
                </c:pt>
                <c:pt idx="143">
                  <c:v>250</c:v>
                </c:pt>
                <c:pt idx="144">
                  <c:v>315</c:v>
                </c:pt>
                <c:pt idx="145">
                  <c:v>205</c:v>
                </c:pt>
                <c:pt idx="146">
                  <c:v>113</c:v>
                </c:pt>
                <c:pt idx="147">
                  <c:v>181</c:v>
                </c:pt>
                <c:pt idx="148">
                  <c:v>290</c:v>
                </c:pt>
                <c:pt idx="149">
                  <c:v>327</c:v>
                </c:pt>
                <c:pt idx="150">
                  <c:v>84</c:v>
                </c:pt>
                <c:pt idx="151">
                  <c:v>181</c:v>
                </c:pt>
                <c:pt idx="152">
                  <c:v>222</c:v>
                </c:pt>
                <c:pt idx="153">
                  <c:v>91</c:v>
                </c:pt>
                <c:pt idx="154">
                  <c:v>170</c:v>
                </c:pt>
                <c:pt idx="155">
                  <c:v>245</c:v>
                </c:pt>
                <c:pt idx="156">
                  <c:v>150</c:v>
                </c:pt>
                <c:pt idx="157">
                  <c:v>191</c:v>
                </c:pt>
                <c:pt idx="158">
                  <c:v>246</c:v>
                </c:pt>
                <c:pt idx="159">
                  <c:v>185</c:v>
                </c:pt>
                <c:pt idx="160">
                  <c:v>64</c:v>
                </c:pt>
                <c:pt idx="161">
                  <c:v>211</c:v>
                </c:pt>
                <c:pt idx="162">
                  <c:v>116</c:v>
                </c:pt>
                <c:pt idx="163">
                  <c:v>170</c:v>
                </c:pt>
                <c:pt idx="164">
                  <c:v>83</c:v>
                </c:pt>
                <c:pt idx="165">
                  <c:v>117</c:v>
                </c:pt>
                <c:pt idx="166">
                  <c:v>201</c:v>
                </c:pt>
                <c:pt idx="167">
                  <c:v>262</c:v>
                </c:pt>
                <c:pt idx="168">
                  <c:v>145</c:v>
                </c:pt>
                <c:pt idx="169">
                  <c:v>94</c:v>
                </c:pt>
                <c:pt idx="170">
                  <c:v>146</c:v>
                </c:pt>
                <c:pt idx="171">
                  <c:v>180</c:v>
                </c:pt>
                <c:pt idx="172">
                  <c:v>203</c:v>
                </c:pt>
                <c:pt idx="173">
                  <c:v>254</c:v>
                </c:pt>
              </c:numCache>
            </c:numRef>
          </c:xVal>
          <c:yVal>
            <c:numRef>
              <c:f>Kasvukuvaajat!$AM$2:$AM$175</c:f>
              <c:numCache>
                <c:formatCode>General</c:formatCode>
                <c:ptCount val="174"/>
                <c:pt idx="0">
                  <c:v>195</c:v>
                </c:pt>
                <c:pt idx="1">
                  <c:v>73</c:v>
                </c:pt>
                <c:pt idx="2">
                  <c:v>59</c:v>
                </c:pt>
                <c:pt idx="3">
                  <c:v>280</c:v>
                </c:pt>
                <c:pt idx="4">
                  <c:v>260</c:v>
                </c:pt>
                <c:pt idx="5">
                  <c:v>232</c:v>
                </c:pt>
                <c:pt idx="6">
                  <c:v>240</c:v>
                </c:pt>
                <c:pt idx="7">
                  <c:v>227</c:v>
                </c:pt>
                <c:pt idx="8">
                  <c:v>173</c:v>
                </c:pt>
                <c:pt idx="9">
                  <c:v>170</c:v>
                </c:pt>
                <c:pt idx="10">
                  <c:v>244</c:v>
                </c:pt>
                <c:pt idx="11">
                  <c:v>189</c:v>
                </c:pt>
                <c:pt idx="12">
                  <c:v>239</c:v>
                </c:pt>
                <c:pt idx="13">
                  <c:v>229</c:v>
                </c:pt>
                <c:pt idx="14">
                  <c:v>207</c:v>
                </c:pt>
                <c:pt idx="15">
                  <c:v>275</c:v>
                </c:pt>
                <c:pt idx="16">
                  <c:v>125</c:v>
                </c:pt>
                <c:pt idx="17">
                  <c:v>193</c:v>
                </c:pt>
                <c:pt idx="18">
                  <c:v>195</c:v>
                </c:pt>
                <c:pt idx="19">
                  <c:v>224</c:v>
                </c:pt>
                <c:pt idx="20">
                  <c:v>366</c:v>
                </c:pt>
                <c:pt idx="21">
                  <c:v>131</c:v>
                </c:pt>
                <c:pt idx="22">
                  <c:v>240</c:v>
                </c:pt>
                <c:pt idx="23">
                  <c:v>90</c:v>
                </c:pt>
                <c:pt idx="24">
                  <c:v>96</c:v>
                </c:pt>
                <c:pt idx="25">
                  <c:v>300</c:v>
                </c:pt>
                <c:pt idx="26">
                  <c:v>145</c:v>
                </c:pt>
                <c:pt idx="27">
                  <c:v>98</c:v>
                </c:pt>
                <c:pt idx="28">
                  <c:v>264</c:v>
                </c:pt>
                <c:pt idx="29">
                  <c:v>197</c:v>
                </c:pt>
                <c:pt idx="30">
                  <c:v>325</c:v>
                </c:pt>
                <c:pt idx="31">
                  <c:v>223</c:v>
                </c:pt>
                <c:pt idx="32">
                  <c:v>175</c:v>
                </c:pt>
                <c:pt idx="33">
                  <c:v>275</c:v>
                </c:pt>
                <c:pt idx="34">
                  <c:v>132</c:v>
                </c:pt>
                <c:pt idx="35">
                  <c:v>197</c:v>
                </c:pt>
                <c:pt idx="36">
                  <c:v>293</c:v>
                </c:pt>
                <c:pt idx="37">
                  <c:v>357</c:v>
                </c:pt>
                <c:pt idx="38">
                  <c:v>190</c:v>
                </c:pt>
                <c:pt idx="39">
                  <c:v>62</c:v>
                </c:pt>
                <c:pt idx="40">
                  <c:v>290</c:v>
                </c:pt>
                <c:pt idx="41">
                  <c:v>230</c:v>
                </c:pt>
                <c:pt idx="42">
                  <c:v>271</c:v>
                </c:pt>
                <c:pt idx="43">
                  <c:v>226</c:v>
                </c:pt>
                <c:pt idx="44">
                  <c:v>286</c:v>
                </c:pt>
                <c:pt idx="45">
                  <c:v>89</c:v>
                </c:pt>
                <c:pt idx="46">
                  <c:v>225</c:v>
                </c:pt>
                <c:pt idx="47">
                  <c:v>172</c:v>
                </c:pt>
                <c:pt idx="48">
                  <c:v>256</c:v>
                </c:pt>
                <c:pt idx="49">
                  <c:v>249</c:v>
                </c:pt>
                <c:pt idx="50">
                  <c:v>96</c:v>
                </c:pt>
                <c:pt idx="51">
                  <c:v>144</c:v>
                </c:pt>
                <c:pt idx="52">
                  <c:v>145</c:v>
                </c:pt>
                <c:pt idx="53">
                  <c:v>227</c:v>
                </c:pt>
                <c:pt idx="54">
                  <c:v>191</c:v>
                </c:pt>
                <c:pt idx="55">
                  <c:v>231</c:v>
                </c:pt>
                <c:pt idx="56">
                  <c:v>154</c:v>
                </c:pt>
                <c:pt idx="57">
                  <c:v>180</c:v>
                </c:pt>
                <c:pt idx="58">
                  <c:v>185</c:v>
                </c:pt>
                <c:pt idx="59">
                  <c:v>111</c:v>
                </c:pt>
                <c:pt idx="60">
                  <c:v>220</c:v>
                </c:pt>
                <c:pt idx="61">
                  <c:v>272</c:v>
                </c:pt>
                <c:pt idx="62">
                  <c:v>231</c:v>
                </c:pt>
                <c:pt idx="63">
                  <c:v>182</c:v>
                </c:pt>
                <c:pt idx="64">
                  <c:v>240</c:v>
                </c:pt>
                <c:pt idx="65">
                  <c:v>175</c:v>
                </c:pt>
                <c:pt idx="66">
                  <c:v>122</c:v>
                </c:pt>
                <c:pt idx="67">
                  <c:v>103</c:v>
                </c:pt>
                <c:pt idx="68">
                  <c:v>184</c:v>
                </c:pt>
                <c:pt idx="69">
                  <c:v>272</c:v>
                </c:pt>
                <c:pt idx="70">
                  <c:v>375</c:v>
                </c:pt>
                <c:pt idx="71">
                  <c:v>266</c:v>
                </c:pt>
                <c:pt idx="72">
                  <c:v>193</c:v>
                </c:pt>
                <c:pt idx="73">
                  <c:v>214</c:v>
                </c:pt>
                <c:pt idx="74">
                  <c:v>170</c:v>
                </c:pt>
                <c:pt idx="75">
                  <c:v>130</c:v>
                </c:pt>
                <c:pt idx="76">
                  <c:v>116</c:v>
                </c:pt>
                <c:pt idx="77">
                  <c:v>152</c:v>
                </c:pt>
                <c:pt idx="78">
                  <c:v>180</c:v>
                </c:pt>
                <c:pt idx="79">
                  <c:v>203</c:v>
                </c:pt>
                <c:pt idx="80">
                  <c:v>119</c:v>
                </c:pt>
                <c:pt idx="81">
                  <c:v>88</c:v>
                </c:pt>
                <c:pt idx="82">
                  <c:v>185</c:v>
                </c:pt>
                <c:pt idx="83">
                  <c:v>271</c:v>
                </c:pt>
                <c:pt idx="84">
                  <c:v>193</c:v>
                </c:pt>
                <c:pt idx="85">
                  <c:v>240</c:v>
                </c:pt>
                <c:pt idx="86">
                  <c:v>165</c:v>
                </c:pt>
                <c:pt idx="87">
                  <c:v>200</c:v>
                </c:pt>
                <c:pt idx="88">
                  <c:v>220</c:v>
                </c:pt>
                <c:pt idx="89">
                  <c:v>191</c:v>
                </c:pt>
                <c:pt idx="90">
                  <c:v>170</c:v>
                </c:pt>
                <c:pt idx="91">
                  <c:v>212</c:v>
                </c:pt>
                <c:pt idx="92">
                  <c:v>299</c:v>
                </c:pt>
                <c:pt idx="93">
                  <c:v>155</c:v>
                </c:pt>
                <c:pt idx="94">
                  <c:v>300</c:v>
                </c:pt>
                <c:pt idx="95">
                  <c:v>271</c:v>
                </c:pt>
                <c:pt idx="96">
                  <c:v>143</c:v>
                </c:pt>
                <c:pt idx="97">
                  <c:v>91</c:v>
                </c:pt>
                <c:pt idx="98">
                  <c:v>145</c:v>
                </c:pt>
                <c:pt idx="99">
                  <c:v>180</c:v>
                </c:pt>
                <c:pt idx="100">
                  <c:v>192</c:v>
                </c:pt>
                <c:pt idx="101">
                  <c:v>88</c:v>
                </c:pt>
                <c:pt idx="102">
                  <c:v>98</c:v>
                </c:pt>
                <c:pt idx="103">
                  <c:v>150</c:v>
                </c:pt>
                <c:pt idx="104">
                  <c:v>179</c:v>
                </c:pt>
                <c:pt idx="105">
                  <c:v>229</c:v>
                </c:pt>
                <c:pt idx="106">
                  <c:v>105</c:v>
                </c:pt>
                <c:pt idx="107">
                  <c:v>157</c:v>
                </c:pt>
                <c:pt idx="108">
                  <c:v>113</c:v>
                </c:pt>
                <c:pt idx="109">
                  <c:v>114</c:v>
                </c:pt>
                <c:pt idx="110">
                  <c:v>65</c:v>
                </c:pt>
                <c:pt idx="111">
                  <c:v>186</c:v>
                </c:pt>
                <c:pt idx="112">
                  <c:v>99</c:v>
                </c:pt>
                <c:pt idx="113">
                  <c:v>120</c:v>
                </c:pt>
                <c:pt idx="114">
                  <c:v>161</c:v>
                </c:pt>
                <c:pt idx="115">
                  <c:v>194</c:v>
                </c:pt>
                <c:pt idx="116">
                  <c:v>180</c:v>
                </c:pt>
                <c:pt idx="117">
                  <c:v>178</c:v>
                </c:pt>
                <c:pt idx="118">
                  <c:v>149</c:v>
                </c:pt>
                <c:pt idx="119">
                  <c:v>169</c:v>
                </c:pt>
                <c:pt idx="120">
                  <c:v>157</c:v>
                </c:pt>
                <c:pt idx="121">
                  <c:v>195</c:v>
                </c:pt>
                <c:pt idx="122">
                  <c:v>151</c:v>
                </c:pt>
                <c:pt idx="123">
                  <c:v>163</c:v>
                </c:pt>
                <c:pt idx="124">
                  <c:v>112</c:v>
                </c:pt>
                <c:pt idx="125">
                  <c:v>98</c:v>
                </c:pt>
                <c:pt idx="126">
                  <c:v>275</c:v>
                </c:pt>
                <c:pt idx="127">
                  <c:v>63</c:v>
                </c:pt>
                <c:pt idx="128">
                  <c:v>239</c:v>
                </c:pt>
                <c:pt idx="129">
                  <c:v>159</c:v>
                </c:pt>
                <c:pt idx="130">
                  <c:v>150</c:v>
                </c:pt>
                <c:pt idx="131">
                  <c:v>265</c:v>
                </c:pt>
                <c:pt idx="132">
                  <c:v>110</c:v>
                </c:pt>
                <c:pt idx="133">
                  <c:v>253</c:v>
                </c:pt>
                <c:pt idx="134">
                  <c:v>241</c:v>
                </c:pt>
                <c:pt idx="135">
                  <c:v>270</c:v>
                </c:pt>
                <c:pt idx="136">
                  <c:v>70</c:v>
                </c:pt>
                <c:pt idx="137">
                  <c:v>228</c:v>
                </c:pt>
                <c:pt idx="138">
                  <c:v>129</c:v>
                </c:pt>
                <c:pt idx="139">
                  <c:v>212</c:v>
                </c:pt>
                <c:pt idx="140">
                  <c:v>262</c:v>
                </c:pt>
                <c:pt idx="141">
                  <c:v>70</c:v>
                </c:pt>
                <c:pt idx="142">
                  <c:v>207</c:v>
                </c:pt>
                <c:pt idx="143">
                  <c:v>257</c:v>
                </c:pt>
                <c:pt idx="144">
                  <c:v>346</c:v>
                </c:pt>
                <c:pt idx="145">
                  <c:v>216</c:v>
                </c:pt>
                <c:pt idx="146">
                  <c:v>110</c:v>
                </c:pt>
                <c:pt idx="147">
                  <c:v>189</c:v>
                </c:pt>
                <c:pt idx="148">
                  <c:v>314</c:v>
                </c:pt>
                <c:pt idx="149">
                  <c:v>373</c:v>
                </c:pt>
                <c:pt idx="150">
                  <c:v>83</c:v>
                </c:pt>
                <c:pt idx="151">
                  <c:v>183</c:v>
                </c:pt>
                <c:pt idx="152">
                  <c:v>238</c:v>
                </c:pt>
                <c:pt idx="153">
                  <c:v>91</c:v>
                </c:pt>
                <c:pt idx="154">
                  <c:v>171</c:v>
                </c:pt>
                <c:pt idx="155">
                  <c:v>251</c:v>
                </c:pt>
                <c:pt idx="156">
                  <c:v>170</c:v>
                </c:pt>
                <c:pt idx="157">
                  <c:v>198</c:v>
                </c:pt>
                <c:pt idx="158">
                  <c:v>260</c:v>
                </c:pt>
                <c:pt idx="159">
                  <c:v>199</c:v>
                </c:pt>
                <c:pt idx="160">
                  <c:v>70</c:v>
                </c:pt>
                <c:pt idx="161">
                  <c:v>225</c:v>
                </c:pt>
                <c:pt idx="162">
                  <c:v>117</c:v>
                </c:pt>
                <c:pt idx="163">
                  <c:v>172</c:v>
                </c:pt>
                <c:pt idx="164">
                  <c:v>182</c:v>
                </c:pt>
                <c:pt idx="165">
                  <c:v>123</c:v>
                </c:pt>
                <c:pt idx="166">
                  <c:v>203</c:v>
                </c:pt>
                <c:pt idx="167">
                  <c:v>289</c:v>
                </c:pt>
                <c:pt idx="168">
                  <c:v>150</c:v>
                </c:pt>
                <c:pt idx="169">
                  <c:v>54</c:v>
                </c:pt>
                <c:pt idx="170">
                  <c:v>170</c:v>
                </c:pt>
                <c:pt idx="171">
                  <c:v>185</c:v>
                </c:pt>
                <c:pt idx="172">
                  <c:v>204</c:v>
                </c:pt>
                <c:pt idx="173">
                  <c:v>274</c:v>
                </c:pt>
              </c:numCache>
            </c:numRef>
          </c:yVal>
        </c:ser>
        <c:axId val="99195904"/>
        <c:axId val="99202176"/>
      </c:scatterChart>
      <c:valAx>
        <c:axId val="991959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d13_vanha [mm]</a:t>
                </a:r>
              </a:p>
            </c:rich>
          </c:tx>
        </c:title>
        <c:numFmt formatCode="General" sourceLinked="1"/>
        <c:tickLblPos val="nextTo"/>
        <c:crossAx val="99202176"/>
        <c:crosses val="autoZero"/>
        <c:crossBetween val="midCat"/>
      </c:valAx>
      <c:valAx>
        <c:axId val="992021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99195904"/>
        <c:crosses val="autoZero"/>
        <c:crossBetween val="midCat"/>
      </c:valAx>
    </c:plotArea>
    <c:plotVisOnly val="1"/>
  </c:chart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MARV1_09_8D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Kasvukuvaajat!$AM$2:$AM$175</c:f>
              <c:numCache>
                <c:formatCode>General</c:formatCode>
                <c:ptCount val="174"/>
                <c:pt idx="0">
                  <c:v>195</c:v>
                </c:pt>
                <c:pt idx="1">
                  <c:v>73</c:v>
                </c:pt>
                <c:pt idx="2">
                  <c:v>59</c:v>
                </c:pt>
                <c:pt idx="3">
                  <c:v>280</c:v>
                </c:pt>
                <c:pt idx="4">
                  <c:v>260</c:v>
                </c:pt>
                <c:pt idx="5">
                  <c:v>232</c:v>
                </c:pt>
                <c:pt idx="6">
                  <c:v>240</c:v>
                </c:pt>
                <c:pt idx="7">
                  <c:v>227</c:v>
                </c:pt>
                <c:pt idx="8">
                  <c:v>173</c:v>
                </c:pt>
                <c:pt idx="9">
                  <c:v>170</c:v>
                </c:pt>
                <c:pt idx="10">
                  <c:v>244</c:v>
                </c:pt>
                <c:pt idx="11">
                  <c:v>189</c:v>
                </c:pt>
                <c:pt idx="12">
                  <c:v>239</c:v>
                </c:pt>
                <c:pt idx="13">
                  <c:v>229</c:v>
                </c:pt>
                <c:pt idx="14">
                  <c:v>207</c:v>
                </c:pt>
                <c:pt idx="15">
                  <c:v>275</c:v>
                </c:pt>
                <c:pt idx="16">
                  <c:v>125</c:v>
                </c:pt>
                <c:pt idx="17">
                  <c:v>193</c:v>
                </c:pt>
                <c:pt idx="18">
                  <c:v>195</c:v>
                </c:pt>
                <c:pt idx="19">
                  <c:v>224</c:v>
                </c:pt>
                <c:pt idx="20">
                  <c:v>366</c:v>
                </c:pt>
                <c:pt idx="21">
                  <c:v>131</c:v>
                </c:pt>
                <c:pt idx="22">
                  <c:v>240</c:v>
                </c:pt>
                <c:pt idx="23">
                  <c:v>90</c:v>
                </c:pt>
                <c:pt idx="24">
                  <c:v>96</c:v>
                </c:pt>
                <c:pt idx="25">
                  <c:v>300</c:v>
                </c:pt>
                <c:pt idx="26">
                  <c:v>145</c:v>
                </c:pt>
                <c:pt idx="27">
                  <c:v>98</c:v>
                </c:pt>
                <c:pt idx="28">
                  <c:v>264</c:v>
                </c:pt>
                <c:pt idx="29">
                  <c:v>197</c:v>
                </c:pt>
                <c:pt idx="30">
                  <c:v>325</c:v>
                </c:pt>
                <c:pt idx="31">
                  <c:v>223</c:v>
                </c:pt>
                <c:pt idx="32">
                  <c:v>175</c:v>
                </c:pt>
                <c:pt idx="33">
                  <c:v>275</c:v>
                </c:pt>
                <c:pt idx="34">
                  <c:v>132</c:v>
                </c:pt>
                <c:pt idx="35">
                  <c:v>197</c:v>
                </c:pt>
                <c:pt idx="36">
                  <c:v>293</c:v>
                </c:pt>
                <c:pt idx="37">
                  <c:v>357</c:v>
                </c:pt>
                <c:pt idx="38">
                  <c:v>190</c:v>
                </c:pt>
                <c:pt idx="39">
                  <c:v>62</c:v>
                </c:pt>
                <c:pt idx="40">
                  <c:v>290</c:v>
                </c:pt>
                <c:pt idx="41">
                  <c:v>230</c:v>
                </c:pt>
                <c:pt idx="42">
                  <c:v>271</c:v>
                </c:pt>
                <c:pt idx="43">
                  <c:v>226</c:v>
                </c:pt>
                <c:pt idx="44">
                  <c:v>286</c:v>
                </c:pt>
                <c:pt idx="45">
                  <c:v>89</c:v>
                </c:pt>
                <c:pt idx="46">
                  <c:v>225</c:v>
                </c:pt>
                <c:pt idx="47">
                  <c:v>172</c:v>
                </c:pt>
                <c:pt idx="48">
                  <c:v>256</c:v>
                </c:pt>
                <c:pt idx="49">
                  <c:v>249</c:v>
                </c:pt>
                <c:pt idx="50">
                  <c:v>96</c:v>
                </c:pt>
                <c:pt idx="51">
                  <c:v>144</c:v>
                </c:pt>
                <c:pt idx="52">
                  <c:v>145</c:v>
                </c:pt>
                <c:pt idx="53">
                  <c:v>227</c:v>
                </c:pt>
                <c:pt idx="54">
                  <c:v>191</c:v>
                </c:pt>
                <c:pt idx="55">
                  <c:v>231</c:v>
                </c:pt>
                <c:pt idx="56">
                  <c:v>154</c:v>
                </c:pt>
                <c:pt idx="57">
                  <c:v>180</c:v>
                </c:pt>
                <c:pt idx="58">
                  <c:v>185</c:v>
                </c:pt>
                <c:pt idx="59">
                  <c:v>111</c:v>
                </c:pt>
                <c:pt idx="60">
                  <c:v>220</c:v>
                </c:pt>
                <c:pt idx="61">
                  <c:v>272</c:v>
                </c:pt>
                <c:pt idx="62">
                  <c:v>231</c:v>
                </c:pt>
                <c:pt idx="63">
                  <c:v>182</c:v>
                </c:pt>
                <c:pt idx="64">
                  <c:v>240</c:v>
                </c:pt>
                <c:pt idx="65">
                  <c:v>175</c:v>
                </c:pt>
                <c:pt idx="66">
                  <c:v>122</c:v>
                </c:pt>
                <c:pt idx="67">
                  <c:v>103</c:v>
                </c:pt>
                <c:pt idx="68">
                  <c:v>184</c:v>
                </c:pt>
                <c:pt idx="69">
                  <c:v>272</c:v>
                </c:pt>
                <c:pt idx="70">
                  <c:v>375</c:v>
                </c:pt>
                <c:pt idx="71">
                  <c:v>266</c:v>
                </c:pt>
                <c:pt idx="72">
                  <c:v>193</c:v>
                </c:pt>
                <c:pt idx="73">
                  <c:v>214</c:v>
                </c:pt>
                <c:pt idx="74">
                  <c:v>170</c:v>
                </c:pt>
                <c:pt idx="75">
                  <c:v>130</c:v>
                </c:pt>
                <c:pt idx="76">
                  <c:v>116</c:v>
                </c:pt>
                <c:pt idx="77">
                  <c:v>152</c:v>
                </c:pt>
                <c:pt idx="78">
                  <c:v>180</c:v>
                </c:pt>
                <c:pt idx="79">
                  <c:v>203</c:v>
                </c:pt>
                <c:pt idx="80">
                  <c:v>119</c:v>
                </c:pt>
                <c:pt idx="81">
                  <c:v>88</c:v>
                </c:pt>
                <c:pt idx="82">
                  <c:v>185</c:v>
                </c:pt>
                <c:pt idx="83">
                  <c:v>271</c:v>
                </c:pt>
                <c:pt idx="84">
                  <c:v>193</c:v>
                </c:pt>
                <c:pt idx="85">
                  <c:v>240</c:v>
                </c:pt>
                <c:pt idx="86">
                  <c:v>165</c:v>
                </c:pt>
                <c:pt idx="87">
                  <c:v>200</c:v>
                </c:pt>
                <c:pt idx="88">
                  <c:v>220</c:v>
                </c:pt>
                <c:pt idx="89">
                  <c:v>191</c:v>
                </c:pt>
                <c:pt idx="90">
                  <c:v>170</c:v>
                </c:pt>
                <c:pt idx="91">
                  <c:v>212</c:v>
                </c:pt>
                <c:pt idx="92">
                  <c:v>299</c:v>
                </c:pt>
                <c:pt idx="93">
                  <c:v>155</c:v>
                </c:pt>
                <c:pt idx="94">
                  <c:v>300</c:v>
                </c:pt>
                <c:pt idx="95">
                  <c:v>271</c:v>
                </c:pt>
                <c:pt idx="96">
                  <c:v>143</c:v>
                </c:pt>
                <c:pt idx="97">
                  <c:v>91</c:v>
                </c:pt>
                <c:pt idx="98">
                  <c:v>145</c:v>
                </c:pt>
                <c:pt idx="99">
                  <c:v>180</c:v>
                </c:pt>
                <c:pt idx="100">
                  <c:v>192</c:v>
                </c:pt>
                <c:pt idx="101">
                  <c:v>88</c:v>
                </c:pt>
                <c:pt idx="102">
                  <c:v>98</c:v>
                </c:pt>
                <c:pt idx="103">
                  <c:v>150</c:v>
                </c:pt>
                <c:pt idx="104">
                  <c:v>179</c:v>
                </c:pt>
                <c:pt idx="105">
                  <c:v>229</c:v>
                </c:pt>
                <c:pt idx="106">
                  <c:v>105</c:v>
                </c:pt>
                <c:pt idx="107">
                  <c:v>157</c:v>
                </c:pt>
                <c:pt idx="108">
                  <c:v>113</c:v>
                </c:pt>
                <c:pt idx="109">
                  <c:v>114</c:v>
                </c:pt>
                <c:pt idx="110">
                  <c:v>65</c:v>
                </c:pt>
                <c:pt idx="111">
                  <c:v>186</c:v>
                </c:pt>
                <c:pt idx="112">
                  <c:v>99</c:v>
                </c:pt>
                <c:pt idx="113">
                  <c:v>120</c:v>
                </c:pt>
                <c:pt idx="114">
                  <c:v>161</c:v>
                </c:pt>
                <c:pt idx="115">
                  <c:v>194</c:v>
                </c:pt>
                <c:pt idx="116">
                  <c:v>180</c:v>
                </c:pt>
                <c:pt idx="117">
                  <c:v>178</c:v>
                </c:pt>
                <c:pt idx="118">
                  <c:v>149</c:v>
                </c:pt>
                <c:pt idx="119">
                  <c:v>169</c:v>
                </c:pt>
                <c:pt idx="120">
                  <c:v>157</c:v>
                </c:pt>
                <c:pt idx="121">
                  <c:v>195</c:v>
                </c:pt>
                <c:pt idx="122">
                  <c:v>151</c:v>
                </c:pt>
                <c:pt idx="123">
                  <c:v>163</c:v>
                </c:pt>
                <c:pt idx="124">
                  <c:v>112</c:v>
                </c:pt>
                <c:pt idx="125">
                  <c:v>98</c:v>
                </c:pt>
                <c:pt idx="126">
                  <c:v>275</c:v>
                </c:pt>
                <c:pt idx="127">
                  <c:v>63</c:v>
                </c:pt>
                <c:pt idx="128">
                  <c:v>239</c:v>
                </c:pt>
                <c:pt idx="129">
                  <c:v>159</c:v>
                </c:pt>
                <c:pt idx="130">
                  <c:v>150</c:v>
                </c:pt>
                <c:pt idx="131">
                  <c:v>265</c:v>
                </c:pt>
                <c:pt idx="132">
                  <c:v>110</c:v>
                </c:pt>
                <c:pt idx="133">
                  <c:v>253</c:v>
                </c:pt>
                <c:pt idx="134">
                  <c:v>241</c:v>
                </c:pt>
                <c:pt idx="135">
                  <c:v>270</c:v>
                </c:pt>
                <c:pt idx="136">
                  <c:v>70</c:v>
                </c:pt>
                <c:pt idx="137">
                  <c:v>228</c:v>
                </c:pt>
                <c:pt idx="138">
                  <c:v>129</c:v>
                </c:pt>
                <c:pt idx="139">
                  <c:v>212</c:v>
                </c:pt>
                <c:pt idx="140">
                  <c:v>262</c:v>
                </c:pt>
                <c:pt idx="141">
                  <c:v>70</c:v>
                </c:pt>
                <c:pt idx="142">
                  <c:v>207</c:v>
                </c:pt>
                <c:pt idx="143">
                  <c:v>257</c:v>
                </c:pt>
                <c:pt idx="144">
                  <c:v>346</c:v>
                </c:pt>
                <c:pt idx="145">
                  <c:v>216</c:v>
                </c:pt>
                <c:pt idx="146">
                  <c:v>110</c:v>
                </c:pt>
                <c:pt idx="147">
                  <c:v>189</c:v>
                </c:pt>
                <c:pt idx="148">
                  <c:v>314</c:v>
                </c:pt>
                <c:pt idx="149">
                  <c:v>373</c:v>
                </c:pt>
                <c:pt idx="150">
                  <c:v>83</c:v>
                </c:pt>
                <c:pt idx="151">
                  <c:v>183</c:v>
                </c:pt>
                <c:pt idx="152">
                  <c:v>238</c:v>
                </c:pt>
                <c:pt idx="153">
                  <c:v>91</c:v>
                </c:pt>
                <c:pt idx="154">
                  <c:v>171</c:v>
                </c:pt>
                <c:pt idx="155">
                  <c:v>251</c:v>
                </c:pt>
                <c:pt idx="156">
                  <c:v>170</c:v>
                </c:pt>
                <c:pt idx="157">
                  <c:v>198</c:v>
                </c:pt>
                <c:pt idx="158">
                  <c:v>260</c:v>
                </c:pt>
                <c:pt idx="159">
                  <c:v>199</c:v>
                </c:pt>
                <c:pt idx="160">
                  <c:v>70</c:v>
                </c:pt>
                <c:pt idx="161">
                  <c:v>225</c:v>
                </c:pt>
                <c:pt idx="162">
                  <c:v>117</c:v>
                </c:pt>
                <c:pt idx="163">
                  <c:v>172</c:v>
                </c:pt>
                <c:pt idx="164">
                  <c:v>182</c:v>
                </c:pt>
                <c:pt idx="165">
                  <c:v>123</c:v>
                </c:pt>
                <c:pt idx="166">
                  <c:v>203</c:v>
                </c:pt>
                <c:pt idx="167">
                  <c:v>289</c:v>
                </c:pt>
                <c:pt idx="168">
                  <c:v>150</c:v>
                </c:pt>
                <c:pt idx="169">
                  <c:v>54</c:v>
                </c:pt>
                <c:pt idx="170">
                  <c:v>170</c:v>
                </c:pt>
                <c:pt idx="171">
                  <c:v>185</c:v>
                </c:pt>
                <c:pt idx="172">
                  <c:v>204</c:v>
                </c:pt>
                <c:pt idx="173">
                  <c:v>274</c:v>
                </c:pt>
              </c:numCache>
            </c:numRef>
          </c:xVal>
          <c:yVal>
            <c:numRef>
              <c:f>Kasvukuvaajat!$AN$2:$AN$175</c:f>
              <c:numCache>
                <c:formatCode>General</c:formatCode>
                <c:ptCount val="174"/>
                <c:pt idx="0">
                  <c:v>20</c:v>
                </c:pt>
                <c:pt idx="1">
                  <c:v>0</c:v>
                </c:pt>
                <c:pt idx="2">
                  <c:v>1</c:v>
                </c:pt>
                <c:pt idx="3">
                  <c:v>19</c:v>
                </c:pt>
                <c:pt idx="4">
                  <c:v>24</c:v>
                </c:pt>
                <c:pt idx="5">
                  <c:v>12</c:v>
                </c:pt>
                <c:pt idx="6">
                  <c:v>6</c:v>
                </c:pt>
                <c:pt idx="7">
                  <c:v>15</c:v>
                </c:pt>
                <c:pt idx="8">
                  <c:v>1</c:v>
                </c:pt>
                <c:pt idx="9">
                  <c:v>11</c:v>
                </c:pt>
                <c:pt idx="10">
                  <c:v>9</c:v>
                </c:pt>
                <c:pt idx="11">
                  <c:v>9</c:v>
                </c:pt>
                <c:pt idx="12">
                  <c:v>1</c:v>
                </c:pt>
                <c:pt idx="13">
                  <c:v>16</c:v>
                </c:pt>
                <c:pt idx="14">
                  <c:v>14</c:v>
                </c:pt>
                <c:pt idx="15">
                  <c:v>10</c:v>
                </c:pt>
                <c:pt idx="16">
                  <c:v>-5</c:v>
                </c:pt>
                <c:pt idx="17">
                  <c:v>6</c:v>
                </c:pt>
                <c:pt idx="18">
                  <c:v>9</c:v>
                </c:pt>
                <c:pt idx="19">
                  <c:v>11</c:v>
                </c:pt>
                <c:pt idx="20">
                  <c:v>30</c:v>
                </c:pt>
                <c:pt idx="21">
                  <c:v>8</c:v>
                </c:pt>
                <c:pt idx="22">
                  <c:v>23</c:v>
                </c:pt>
                <c:pt idx="23">
                  <c:v>8</c:v>
                </c:pt>
                <c:pt idx="24">
                  <c:v>0</c:v>
                </c:pt>
                <c:pt idx="25">
                  <c:v>21</c:v>
                </c:pt>
                <c:pt idx="26">
                  <c:v>3</c:v>
                </c:pt>
                <c:pt idx="27">
                  <c:v>32</c:v>
                </c:pt>
                <c:pt idx="28">
                  <c:v>28</c:v>
                </c:pt>
                <c:pt idx="29">
                  <c:v>9</c:v>
                </c:pt>
                <c:pt idx="30">
                  <c:v>35</c:v>
                </c:pt>
                <c:pt idx="31">
                  <c:v>10</c:v>
                </c:pt>
                <c:pt idx="32">
                  <c:v>6</c:v>
                </c:pt>
                <c:pt idx="33">
                  <c:v>18</c:v>
                </c:pt>
                <c:pt idx="34">
                  <c:v>0</c:v>
                </c:pt>
                <c:pt idx="35">
                  <c:v>1</c:v>
                </c:pt>
                <c:pt idx="36">
                  <c:v>19</c:v>
                </c:pt>
                <c:pt idx="37">
                  <c:v>32</c:v>
                </c:pt>
                <c:pt idx="38">
                  <c:v>8</c:v>
                </c:pt>
                <c:pt idx="39">
                  <c:v>-2</c:v>
                </c:pt>
                <c:pt idx="40">
                  <c:v>62</c:v>
                </c:pt>
                <c:pt idx="41">
                  <c:v>3</c:v>
                </c:pt>
                <c:pt idx="42">
                  <c:v>21</c:v>
                </c:pt>
                <c:pt idx="43">
                  <c:v>11</c:v>
                </c:pt>
                <c:pt idx="44">
                  <c:v>20</c:v>
                </c:pt>
                <c:pt idx="45">
                  <c:v>-4</c:v>
                </c:pt>
                <c:pt idx="46">
                  <c:v>8</c:v>
                </c:pt>
                <c:pt idx="47">
                  <c:v>7</c:v>
                </c:pt>
                <c:pt idx="48">
                  <c:v>15</c:v>
                </c:pt>
                <c:pt idx="49">
                  <c:v>19</c:v>
                </c:pt>
                <c:pt idx="50">
                  <c:v>2</c:v>
                </c:pt>
                <c:pt idx="51">
                  <c:v>6</c:v>
                </c:pt>
                <c:pt idx="52">
                  <c:v>1</c:v>
                </c:pt>
                <c:pt idx="53">
                  <c:v>10</c:v>
                </c:pt>
                <c:pt idx="54">
                  <c:v>15</c:v>
                </c:pt>
                <c:pt idx="55">
                  <c:v>107</c:v>
                </c:pt>
                <c:pt idx="56">
                  <c:v>-4</c:v>
                </c:pt>
                <c:pt idx="57">
                  <c:v>10</c:v>
                </c:pt>
                <c:pt idx="58">
                  <c:v>5</c:v>
                </c:pt>
                <c:pt idx="59">
                  <c:v>-3</c:v>
                </c:pt>
                <c:pt idx="60">
                  <c:v>10</c:v>
                </c:pt>
                <c:pt idx="61">
                  <c:v>20</c:v>
                </c:pt>
                <c:pt idx="62">
                  <c:v>10</c:v>
                </c:pt>
                <c:pt idx="63">
                  <c:v>11</c:v>
                </c:pt>
                <c:pt idx="64">
                  <c:v>2</c:v>
                </c:pt>
                <c:pt idx="65">
                  <c:v>-1</c:v>
                </c:pt>
                <c:pt idx="66">
                  <c:v>0</c:v>
                </c:pt>
                <c:pt idx="67">
                  <c:v>8</c:v>
                </c:pt>
                <c:pt idx="68">
                  <c:v>17</c:v>
                </c:pt>
                <c:pt idx="69">
                  <c:v>5</c:v>
                </c:pt>
                <c:pt idx="70">
                  <c:v>35</c:v>
                </c:pt>
                <c:pt idx="71">
                  <c:v>12</c:v>
                </c:pt>
                <c:pt idx="72">
                  <c:v>1</c:v>
                </c:pt>
                <c:pt idx="73">
                  <c:v>14</c:v>
                </c:pt>
                <c:pt idx="74">
                  <c:v>5</c:v>
                </c:pt>
                <c:pt idx="75">
                  <c:v>1</c:v>
                </c:pt>
                <c:pt idx="76">
                  <c:v>-2</c:v>
                </c:pt>
                <c:pt idx="77">
                  <c:v>-6</c:v>
                </c:pt>
                <c:pt idx="78">
                  <c:v>5</c:v>
                </c:pt>
                <c:pt idx="79">
                  <c:v>-1</c:v>
                </c:pt>
                <c:pt idx="80">
                  <c:v>-1</c:v>
                </c:pt>
                <c:pt idx="81">
                  <c:v>-6</c:v>
                </c:pt>
                <c:pt idx="82">
                  <c:v>10</c:v>
                </c:pt>
                <c:pt idx="83">
                  <c:v>6</c:v>
                </c:pt>
                <c:pt idx="84">
                  <c:v>1</c:v>
                </c:pt>
                <c:pt idx="85">
                  <c:v>35</c:v>
                </c:pt>
                <c:pt idx="86">
                  <c:v>-5</c:v>
                </c:pt>
                <c:pt idx="87">
                  <c:v>3</c:v>
                </c:pt>
                <c:pt idx="88">
                  <c:v>10</c:v>
                </c:pt>
                <c:pt idx="89">
                  <c:v>7</c:v>
                </c:pt>
                <c:pt idx="90">
                  <c:v>-52</c:v>
                </c:pt>
                <c:pt idx="91">
                  <c:v>12</c:v>
                </c:pt>
                <c:pt idx="92">
                  <c:v>14</c:v>
                </c:pt>
                <c:pt idx="93">
                  <c:v>-12</c:v>
                </c:pt>
                <c:pt idx="94">
                  <c:v>18</c:v>
                </c:pt>
                <c:pt idx="95">
                  <c:v>-10</c:v>
                </c:pt>
                <c:pt idx="96">
                  <c:v>-15</c:v>
                </c:pt>
                <c:pt idx="97">
                  <c:v>9</c:v>
                </c:pt>
                <c:pt idx="98">
                  <c:v>0</c:v>
                </c:pt>
                <c:pt idx="99">
                  <c:v>0</c:v>
                </c:pt>
                <c:pt idx="100">
                  <c:v>-5</c:v>
                </c:pt>
                <c:pt idx="101">
                  <c:v>-4</c:v>
                </c:pt>
                <c:pt idx="102">
                  <c:v>0</c:v>
                </c:pt>
                <c:pt idx="103">
                  <c:v>-8</c:v>
                </c:pt>
                <c:pt idx="104">
                  <c:v>5</c:v>
                </c:pt>
                <c:pt idx="105">
                  <c:v>21</c:v>
                </c:pt>
                <c:pt idx="106">
                  <c:v>1</c:v>
                </c:pt>
                <c:pt idx="107">
                  <c:v>10</c:v>
                </c:pt>
                <c:pt idx="108">
                  <c:v>3</c:v>
                </c:pt>
                <c:pt idx="109">
                  <c:v>0</c:v>
                </c:pt>
                <c:pt idx="110">
                  <c:v>4</c:v>
                </c:pt>
                <c:pt idx="111">
                  <c:v>-1</c:v>
                </c:pt>
                <c:pt idx="112">
                  <c:v>4</c:v>
                </c:pt>
                <c:pt idx="113">
                  <c:v>0</c:v>
                </c:pt>
                <c:pt idx="114">
                  <c:v>-22</c:v>
                </c:pt>
                <c:pt idx="115">
                  <c:v>12</c:v>
                </c:pt>
                <c:pt idx="116">
                  <c:v>10</c:v>
                </c:pt>
                <c:pt idx="117">
                  <c:v>8</c:v>
                </c:pt>
                <c:pt idx="118">
                  <c:v>4</c:v>
                </c:pt>
                <c:pt idx="119">
                  <c:v>9</c:v>
                </c:pt>
                <c:pt idx="120">
                  <c:v>-3</c:v>
                </c:pt>
                <c:pt idx="121">
                  <c:v>-5</c:v>
                </c:pt>
                <c:pt idx="122">
                  <c:v>-2</c:v>
                </c:pt>
                <c:pt idx="123">
                  <c:v>-5</c:v>
                </c:pt>
                <c:pt idx="124">
                  <c:v>4</c:v>
                </c:pt>
                <c:pt idx="125">
                  <c:v>15</c:v>
                </c:pt>
                <c:pt idx="126">
                  <c:v>13</c:v>
                </c:pt>
                <c:pt idx="127">
                  <c:v>0</c:v>
                </c:pt>
                <c:pt idx="128">
                  <c:v>20</c:v>
                </c:pt>
                <c:pt idx="129">
                  <c:v>1</c:v>
                </c:pt>
                <c:pt idx="130">
                  <c:v>6</c:v>
                </c:pt>
                <c:pt idx="131">
                  <c:v>11</c:v>
                </c:pt>
                <c:pt idx="132">
                  <c:v>-1</c:v>
                </c:pt>
                <c:pt idx="133">
                  <c:v>12</c:v>
                </c:pt>
                <c:pt idx="134">
                  <c:v>15</c:v>
                </c:pt>
                <c:pt idx="135">
                  <c:v>17</c:v>
                </c:pt>
                <c:pt idx="136">
                  <c:v>-2</c:v>
                </c:pt>
                <c:pt idx="137">
                  <c:v>15</c:v>
                </c:pt>
                <c:pt idx="138">
                  <c:v>5</c:v>
                </c:pt>
                <c:pt idx="139">
                  <c:v>-6</c:v>
                </c:pt>
                <c:pt idx="140">
                  <c:v>16</c:v>
                </c:pt>
                <c:pt idx="141">
                  <c:v>6</c:v>
                </c:pt>
                <c:pt idx="142">
                  <c:v>86</c:v>
                </c:pt>
                <c:pt idx="143">
                  <c:v>7</c:v>
                </c:pt>
                <c:pt idx="144">
                  <c:v>31</c:v>
                </c:pt>
                <c:pt idx="145">
                  <c:v>11</c:v>
                </c:pt>
                <c:pt idx="146">
                  <c:v>-3</c:v>
                </c:pt>
                <c:pt idx="147">
                  <c:v>8</c:v>
                </c:pt>
                <c:pt idx="148">
                  <c:v>24</c:v>
                </c:pt>
                <c:pt idx="149">
                  <c:v>46</c:v>
                </c:pt>
                <c:pt idx="150">
                  <c:v>-1</c:v>
                </c:pt>
                <c:pt idx="151">
                  <c:v>2</c:v>
                </c:pt>
                <c:pt idx="152">
                  <c:v>16</c:v>
                </c:pt>
                <c:pt idx="153">
                  <c:v>0</c:v>
                </c:pt>
                <c:pt idx="154">
                  <c:v>1</c:v>
                </c:pt>
                <c:pt idx="155">
                  <c:v>6</c:v>
                </c:pt>
                <c:pt idx="156">
                  <c:v>20</c:v>
                </c:pt>
                <c:pt idx="157">
                  <c:v>7</c:v>
                </c:pt>
                <c:pt idx="158">
                  <c:v>14</c:v>
                </c:pt>
                <c:pt idx="159">
                  <c:v>14</c:v>
                </c:pt>
                <c:pt idx="160">
                  <c:v>6</c:v>
                </c:pt>
                <c:pt idx="161">
                  <c:v>14</c:v>
                </c:pt>
                <c:pt idx="162">
                  <c:v>1</c:v>
                </c:pt>
                <c:pt idx="163">
                  <c:v>2</c:v>
                </c:pt>
                <c:pt idx="164">
                  <c:v>99</c:v>
                </c:pt>
                <c:pt idx="165">
                  <c:v>6</c:v>
                </c:pt>
                <c:pt idx="166">
                  <c:v>2</c:v>
                </c:pt>
                <c:pt idx="167">
                  <c:v>27</c:v>
                </c:pt>
                <c:pt idx="168">
                  <c:v>5</c:v>
                </c:pt>
                <c:pt idx="169">
                  <c:v>-40</c:v>
                </c:pt>
                <c:pt idx="170">
                  <c:v>24</c:v>
                </c:pt>
                <c:pt idx="171">
                  <c:v>5</c:v>
                </c:pt>
                <c:pt idx="172">
                  <c:v>1</c:v>
                </c:pt>
                <c:pt idx="173">
                  <c:v>20</c:v>
                </c:pt>
              </c:numCache>
            </c:numRef>
          </c:yVal>
        </c:ser>
        <c:axId val="99222272"/>
        <c:axId val="99224192"/>
      </c:scatterChart>
      <c:valAx>
        <c:axId val="992222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99224192"/>
        <c:crosses val="autoZero"/>
        <c:crossBetween val="midCat"/>
      </c:valAx>
      <c:valAx>
        <c:axId val="99224192"/>
        <c:scaling>
          <c:orientation val="minMax"/>
          <c:max val="100"/>
          <c:min val="-10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d13_kasvu [mm]</a:t>
                </a:r>
              </a:p>
            </c:rich>
          </c:tx>
        </c:title>
        <c:numFmt formatCode="General" sourceLinked="1"/>
        <c:tickLblPos val="nextTo"/>
        <c:crossAx val="99222272"/>
        <c:crosses val="autoZero"/>
        <c:crossBetween val="midCat"/>
      </c:valAx>
    </c:plotArea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MARV1_09_9A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Kasvukuvaajat!$AP$2:$AP$98</c:f>
              <c:numCache>
                <c:formatCode>General</c:formatCode>
                <c:ptCount val="97"/>
                <c:pt idx="0">
                  <c:v>174</c:v>
                </c:pt>
                <c:pt idx="1">
                  <c:v>109</c:v>
                </c:pt>
                <c:pt idx="2">
                  <c:v>57</c:v>
                </c:pt>
                <c:pt idx="3">
                  <c:v>115.5</c:v>
                </c:pt>
                <c:pt idx="4">
                  <c:v>89</c:v>
                </c:pt>
                <c:pt idx="5">
                  <c:v>170</c:v>
                </c:pt>
                <c:pt idx="6">
                  <c:v>112</c:v>
                </c:pt>
                <c:pt idx="7">
                  <c:v>113</c:v>
                </c:pt>
                <c:pt idx="8">
                  <c:v>208</c:v>
                </c:pt>
                <c:pt idx="9">
                  <c:v>158</c:v>
                </c:pt>
                <c:pt idx="10">
                  <c:v>110</c:v>
                </c:pt>
                <c:pt idx="11">
                  <c:v>157</c:v>
                </c:pt>
                <c:pt idx="12">
                  <c:v>140</c:v>
                </c:pt>
                <c:pt idx="13">
                  <c:v>189</c:v>
                </c:pt>
                <c:pt idx="14">
                  <c:v>53</c:v>
                </c:pt>
                <c:pt idx="15">
                  <c:v>197</c:v>
                </c:pt>
                <c:pt idx="16">
                  <c:v>137</c:v>
                </c:pt>
                <c:pt idx="17">
                  <c:v>203</c:v>
                </c:pt>
                <c:pt idx="18">
                  <c:v>187</c:v>
                </c:pt>
                <c:pt idx="19">
                  <c:v>119</c:v>
                </c:pt>
                <c:pt idx="20">
                  <c:v>145</c:v>
                </c:pt>
                <c:pt idx="21">
                  <c:v>144</c:v>
                </c:pt>
                <c:pt idx="22">
                  <c:v>122</c:v>
                </c:pt>
                <c:pt idx="23">
                  <c:v>160</c:v>
                </c:pt>
                <c:pt idx="24">
                  <c:v>193</c:v>
                </c:pt>
                <c:pt idx="25">
                  <c:v>81</c:v>
                </c:pt>
                <c:pt idx="26">
                  <c:v>82</c:v>
                </c:pt>
                <c:pt idx="27">
                  <c:v>80</c:v>
                </c:pt>
                <c:pt idx="28">
                  <c:v>125</c:v>
                </c:pt>
                <c:pt idx="29">
                  <c:v>151</c:v>
                </c:pt>
                <c:pt idx="30">
                  <c:v>93.5</c:v>
                </c:pt>
                <c:pt idx="31">
                  <c:v>72</c:v>
                </c:pt>
                <c:pt idx="32">
                  <c:v>105</c:v>
                </c:pt>
                <c:pt idx="33">
                  <c:v>98</c:v>
                </c:pt>
                <c:pt idx="34">
                  <c:v>131</c:v>
                </c:pt>
                <c:pt idx="35">
                  <c:v>160</c:v>
                </c:pt>
                <c:pt idx="36">
                  <c:v>130</c:v>
                </c:pt>
                <c:pt idx="37">
                  <c:v>216</c:v>
                </c:pt>
                <c:pt idx="38">
                  <c:v>101</c:v>
                </c:pt>
                <c:pt idx="39">
                  <c:v>78</c:v>
                </c:pt>
                <c:pt idx="40">
                  <c:v>70</c:v>
                </c:pt>
                <c:pt idx="41">
                  <c:v>162</c:v>
                </c:pt>
                <c:pt idx="42">
                  <c:v>69</c:v>
                </c:pt>
                <c:pt idx="43">
                  <c:v>168</c:v>
                </c:pt>
                <c:pt idx="44">
                  <c:v>177</c:v>
                </c:pt>
                <c:pt idx="45">
                  <c:v>99</c:v>
                </c:pt>
                <c:pt idx="46">
                  <c:v>58</c:v>
                </c:pt>
                <c:pt idx="47">
                  <c:v>169</c:v>
                </c:pt>
                <c:pt idx="48">
                  <c:v>168</c:v>
                </c:pt>
                <c:pt idx="49">
                  <c:v>145</c:v>
                </c:pt>
                <c:pt idx="50">
                  <c:v>182</c:v>
                </c:pt>
                <c:pt idx="51">
                  <c:v>144</c:v>
                </c:pt>
                <c:pt idx="52">
                  <c:v>78</c:v>
                </c:pt>
                <c:pt idx="53">
                  <c:v>159</c:v>
                </c:pt>
                <c:pt idx="54">
                  <c:v>117</c:v>
                </c:pt>
                <c:pt idx="55">
                  <c:v>154</c:v>
                </c:pt>
                <c:pt idx="56">
                  <c:v>152</c:v>
                </c:pt>
                <c:pt idx="57">
                  <c:v>123</c:v>
                </c:pt>
                <c:pt idx="58">
                  <c:v>93</c:v>
                </c:pt>
                <c:pt idx="59">
                  <c:v>91</c:v>
                </c:pt>
                <c:pt idx="60">
                  <c:v>147</c:v>
                </c:pt>
                <c:pt idx="61">
                  <c:v>156</c:v>
                </c:pt>
                <c:pt idx="62">
                  <c:v>201</c:v>
                </c:pt>
                <c:pt idx="63">
                  <c:v>71</c:v>
                </c:pt>
                <c:pt idx="64">
                  <c:v>109</c:v>
                </c:pt>
                <c:pt idx="65">
                  <c:v>95</c:v>
                </c:pt>
                <c:pt idx="66">
                  <c:v>97</c:v>
                </c:pt>
                <c:pt idx="67">
                  <c:v>166</c:v>
                </c:pt>
                <c:pt idx="68">
                  <c:v>181</c:v>
                </c:pt>
                <c:pt idx="69">
                  <c:v>56</c:v>
                </c:pt>
                <c:pt idx="70">
                  <c:v>170</c:v>
                </c:pt>
                <c:pt idx="71">
                  <c:v>178</c:v>
                </c:pt>
                <c:pt idx="72">
                  <c:v>120</c:v>
                </c:pt>
                <c:pt idx="73">
                  <c:v>195</c:v>
                </c:pt>
                <c:pt idx="74">
                  <c:v>169</c:v>
                </c:pt>
                <c:pt idx="75">
                  <c:v>161</c:v>
                </c:pt>
                <c:pt idx="76">
                  <c:v>171</c:v>
                </c:pt>
                <c:pt idx="77">
                  <c:v>76</c:v>
                </c:pt>
                <c:pt idx="78">
                  <c:v>207</c:v>
                </c:pt>
                <c:pt idx="79">
                  <c:v>118</c:v>
                </c:pt>
                <c:pt idx="80">
                  <c:v>77</c:v>
                </c:pt>
                <c:pt idx="81">
                  <c:v>69.5</c:v>
                </c:pt>
                <c:pt idx="82">
                  <c:v>103</c:v>
                </c:pt>
                <c:pt idx="83">
                  <c:v>98</c:v>
                </c:pt>
                <c:pt idx="84">
                  <c:v>176</c:v>
                </c:pt>
                <c:pt idx="85">
                  <c:v>76</c:v>
                </c:pt>
                <c:pt idx="86">
                  <c:v>64</c:v>
                </c:pt>
                <c:pt idx="87">
                  <c:v>145</c:v>
                </c:pt>
                <c:pt idx="88">
                  <c:v>139</c:v>
                </c:pt>
                <c:pt idx="89">
                  <c:v>80</c:v>
                </c:pt>
                <c:pt idx="90">
                  <c:v>144</c:v>
                </c:pt>
                <c:pt idx="91">
                  <c:v>66</c:v>
                </c:pt>
                <c:pt idx="92">
                  <c:v>170</c:v>
                </c:pt>
                <c:pt idx="93">
                  <c:v>123</c:v>
                </c:pt>
                <c:pt idx="94">
                  <c:v>149</c:v>
                </c:pt>
                <c:pt idx="95">
                  <c:v>161</c:v>
                </c:pt>
                <c:pt idx="96">
                  <c:v>185</c:v>
                </c:pt>
              </c:numCache>
            </c:numRef>
          </c:xVal>
          <c:yVal>
            <c:numRef>
              <c:f>Kasvukuvaajat!$AQ$2:$AQ$98</c:f>
              <c:numCache>
                <c:formatCode>General</c:formatCode>
                <c:ptCount val="97"/>
                <c:pt idx="0">
                  <c:v>186</c:v>
                </c:pt>
                <c:pt idx="1">
                  <c:v>115</c:v>
                </c:pt>
                <c:pt idx="2">
                  <c:v>57</c:v>
                </c:pt>
                <c:pt idx="3">
                  <c:v>242</c:v>
                </c:pt>
                <c:pt idx="4">
                  <c:v>97</c:v>
                </c:pt>
                <c:pt idx="5">
                  <c:v>173</c:v>
                </c:pt>
                <c:pt idx="6">
                  <c:v>114</c:v>
                </c:pt>
                <c:pt idx="7">
                  <c:v>130</c:v>
                </c:pt>
                <c:pt idx="8">
                  <c:v>228</c:v>
                </c:pt>
                <c:pt idx="9">
                  <c:v>61</c:v>
                </c:pt>
                <c:pt idx="10">
                  <c:v>110</c:v>
                </c:pt>
                <c:pt idx="11">
                  <c:v>166</c:v>
                </c:pt>
                <c:pt idx="12">
                  <c:v>144</c:v>
                </c:pt>
                <c:pt idx="13">
                  <c:v>208</c:v>
                </c:pt>
                <c:pt idx="14">
                  <c:v>54</c:v>
                </c:pt>
                <c:pt idx="15">
                  <c:v>208</c:v>
                </c:pt>
                <c:pt idx="16">
                  <c:v>136</c:v>
                </c:pt>
                <c:pt idx="17">
                  <c:v>211</c:v>
                </c:pt>
                <c:pt idx="18">
                  <c:v>201</c:v>
                </c:pt>
                <c:pt idx="19">
                  <c:v>129</c:v>
                </c:pt>
                <c:pt idx="20">
                  <c:v>160</c:v>
                </c:pt>
                <c:pt idx="21">
                  <c:v>159</c:v>
                </c:pt>
                <c:pt idx="22">
                  <c:v>130</c:v>
                </c:pt>
                <c:pt idx="23">
                  <c:v>175</c:v>
                </c:pt>
                <c:pt idx="24">
                  <c:v>208</c:v>
                </c:pt>
                <c:pt idx="25">
                  <c:v>85</c:v>
                </c:pt>
                <c:pt idx="26">
                  <c:v>84</c:v>
                </c:pt>
                <c:pt idx="27">
                  <c:v>82</c:v>
                </c:pt>
                <c:pt idx="28">
                  <c:v>132</c:v>
                </c:pt>
                <c:pt idx="29">
                  <c:v>136</c:v>
                </c:pt>
                <c:pt idx="30">
                  <c:v>102</c:v>
                </c:pt>
                <c:pt idx="31">
                  <c:v>72</c:v>
                </c:pt>
                <c:pt idx="32">
                  <c:v>117</c:v>
                </c:pt>
                <c:pt idx="33">
                  <c:v>105</c:v>
                </c:pt>
                <c:pt idx="34">
                  <c:v>142</c:v>
                </c:pt>
                <c:pt idx="35">
                  <c:v>178</c:v>
                </c:pt>
                <c:pt idx="36">
                  <c:v>137</c:v>
                </c:pt>
                <c:pt idx="37">
                  <c:v>255</c:v>
                </c:pt>
                <c:pt idx="38">
                  <c:v>102</c:v>
                </c:pt>
                <c:pt idx="39">
                  <c:v>68</c:v>
                </c:pt>
                <c:pt idx="40">
                  <c:v>83</c:v>
                </c:pt>
                <c:pt idx="41">
                  <c:v>178</c:v>
                </c:pt>
                <c:pt idx="42">
                  <c:v>73</c:v>
                </c:pt>
                <c:pt idx="43">
                  <c:v>180</c:v>
                </c:pt>
                <c:pt idx="44">
                  <c:v>197</c:v>
                </c:pt>
                <c:pt idx="45">
                  <c:v>105</c:v>
                </c:pt>
                <c:pt idx="46">
                  <c:v>67</c:v>
                </c:pt>
                <c:pt idx="47">
                  <c:v>185</c:v>
                </c:pt>
                <c:pt idx="48">
                  <c:v>169</c:v>
                </c:pt>
                <c:pt idx="49">
                  <c:v>156</c:v>
                </c:pt>
                <c:pt idx="50">
                  <c:v>193</c:v>
                </c:pt>
                <c:pt idx="51">
                  <c:v>152</c:v>
                </c:pt>
                <c:pt idx="52">
                  <c:v>80</c:v>
                </c:pt>
                <c:pt idx="53">
                  <c:v>173</c:v>
                </c:pt>
                <c:pt idx="54">
                  <c:v>122</c:v>
                </c:pt>
                <c:pt idx="55">
                  <c:v>164</c:v>
                </c:pt>
                <c:pt idx="56">
                  <c:v>161</c:v>
                </c:pt>
                <c:pt idx="57">
                  <c:v>132</c:v>
                </c:pt>
                <c:pt idx="58">
                  <c:v>96</c:v>
                </c:pt>
                <c:pt idx="59">
                  <c:v>100</c:v>
                </c:pt>
                <c:pt idx="60">
                  <c:v>160</c:v>
                </c:pt>
                <c:pt idx="61">
                  <c:v>165</c:v>
                </c:pt>
                <c:pt idx="62">
                  <c:v>219</c:v>
                </c:pt>
                <c:pt idx="63">
                  <c:v>79</c:v>
                </c:pt>
                <c:pt idx="64">
                  <c:v>109</c:v>
                </c:pt>
                <c:pt idx="65">
                  <c:v>89</c:v>
                </c:pt>
                <c:pt idx="66">
                  <c:v>101</c:v>
                </c:pt>
                <c:pt idx="67">
                  <c:v>187</c:v>
                </c:pt>
                <c:pt idx="68">
                  <c:v>193</c:v>
                </c:pt>
                <c:pt idx="69">
                  <c:v>56</c:v>
                </c:pt>
                <c:pt idx="70">
                  <c:v>167</c:v>
                </c:pt>
                <c:pt idx="71">
                  <c:v>196</c:v>
                </c:pt>
                <c:pt idx="72">
                  <c:v>135</c:v>
                </c:pt>
                <c:pt idx="73">
                  <c:v>227</c:v>
                </c:pt>
                <c:pt idx="74">
                  <c:v>187</c:v>
                </c:pt>
                <c:pt idx="75">
                  <c:v>171</c:v>
                </c:pt>
                <c:pt idx="76">
                  <c:v>182</c:v>
                </c:pt>
                <c:pt idx="77">
                  <c:v>81</c:v>
                </c:pt>
                <c:pt idx="78">
                  <c:v>217</c:v>
                </c:pt>
                <c:pt idx="79">
                  <c:v>124</c:v>
                </c:pt>
                <c:pt idx="80">
                  <c:v>80</c:v>
                </c:pt>
                <c:pt idx="81">
                  <c:v>64</c:v>
                </c:pt>
                <c:pt idx="82">
                  <c:v>100</c:v>
                </c:pt>
                <c:pt idx="83">
                  <c:v>112</c:v>
                </c:pt>
                <c:pt idx="84">
                  <c:v>187</c:v>
                </c:pt>
                <c:pt idx="85">
                  <c:v>81</c:v>
                </c:pt>
                <c:pt idx="86">
                  <c:v>66</c:v>
                </c:pt>
                <c:pt idx="87">
                  <c:v>157</c:v>
                </c:pt>
                <c:pt idx="88">
                  <c:v>150</c:v>
                </c:pt>
                <c:pt idx="89">
                  <c:v>76</c:v>
                </c:pt>
                <c:pt idx="90">
                  <c:v>152</c:v>
                </c:pt>
                <c:pt idx="91">
                  <c:v>66</c:v>
                </c:pt>
                <c:pt idx="92">
                  <c:v>190</c:v>
                </c:pt>
                <c:pt idx="93">
                  <c:v>143</c:v>
                </c:pt>
                <c:pt idx="94">
                  <c:v>158</c:v>
                </c:pt>
                <c:pt idx="95">
                  <c:v>163</c:v>
                </c:pt>
                <c:pt idx="96">
                  <c:v>194</c:v>
                </c:pt>
              </c:numCache>
            </c:numRef>
          </c:yVal>
        </c:ser>
        <c:axId val="99244288"/>
        <c:axId val="99246464"/>
      </c:scatterChart>
      <c:valAx>
        <c:axId val="992442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d13_vanha [mm]</a:t>
                </a:r>
              </a:p>
            </c:rich>
          </c:tx>
        </c:title>
        <c:numFmt formatCode="General" sourceLinked="1"/>
        <c:tickLblPos val="nextTo"/>
        <c:crossAx val="99246464"/>
        <c:crosses val="autoZero"/>
        <c:crossBetween val="midCat"/>
      </c:valAx>
      <c:valAx>
        <c:axId val="99246464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99244288"/>
        <c:crosses val="autoZero"/>
        <c:crossBetween val="midCat"/>
      </c:valAx>
    </c:plotArea>
    <c:plotVisOnly val="1"/>
  </c:chart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MARV1_09_9A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Kasvukuvaajat!$AQ$2:$AQ$98</c:f>
              <c:numCache>
                <c:formatCode>General</c:formatCode>
                <c:ptCount val="97"/>
                <c:pt idx="0">
                  <c:v>186</c:v>
                </c:pt>
                <c:pt idx="1">
                  <c:v>115</c:v>
                </c:pt>
                <c:pt idx="2">
                  <c:v>57</c:v>
                </c:pt>
                <c:pt idx="3">
                  <c:v>242</c:v>
                </c:pt>
                <c:pt idx="4">
                  <c:v>97</c:v>
                </c:pt>
                <c:pt idx="5">
                  <c:v>173</c:v>
                </c:pt>
                <c:pt idx="6">
                  <c:v>114</c:v>
                </c:pt>
                <c:pt idx="7">
                  <c:v>130</c:v>
                </c:pt>
                <c:pt idx="8">
                  <c:v>228</c:v>
                </c:pt>
                <c:pt idx="9">
                  <c:v>61</c:v>
                </c:pt>
                <c:pt idx="10">
                  <c:v>110</c:v>
                </c:pt>
                <c:pt idx="11">
                  <c:v>166</c:v>
                </c:pt>
                <c:pt idx="12">
                  <c:v>144</c:v>
                </c:pt>
                <c:pt idx="13">
                  <c:v>208</c:v>
                </c:pt>
                <c:pt idx="14">
                  <c:v>54</c:v>
                </c:pt>
                <c:pt idx="15">
                  <c:v>208</c:v>
                </c:pt>
                <c:pt idx="16">
                  <c:v>136</c:v>
                </c:pt>
                <c:pt idx="17">
                  <c:v>211</c:v>
                </c:pt>
                <c:pt idx="18">
                  <c:v>201</c:v>
                </c:pt>
                <c:pt idx="19">
                  <c:v>129</c:v>
                </c:pt>
                <c:pt idx="20">
                  <c:v>160</c:v>
                </c:pt>
                <c:pt idx="21">
                  <c:v>159</c:v>
                </c:pt>
                <c:pt idx="22">
                  <c:v>130</c:v>
                </c:pt>
                <c:pt idx="23">
                  <c:v>175</c:v>
                </c:pt>
                <c:pt idx="24">
                  <c:v>208</c:v>
                </c:pt>
                <c:pt idx="25">
                  <c:v>85</c:v>
                </c:pt>
                <c:pt idx="26">
                  <c:v>84</c:v>
                </c:pt>
                <c:pt idx="27">
                  <c:v>82</c:v>
                </c:pt>
                <c:pt idx="28">
                  <c:v>132</c:v>
                </c:pt>
                <c:pt idx="29">
                  <c:v>136</c:v>
                </c:pt>
                <c:pt idx="30">
                  <c:v>102</c:v>
                </c:pt>
                <c:pt idx="31">
                  <c:v>72</c:v>
                </c:pt>
                <c:pt idx="32">
                  <c:v>117</c:v>
                </c:pt>
                <c:pt idx="33">
                  <c:v>105</c:v>
                </c:pt>
                <c:pt idx="34">
                  <c:v>142</c:v>
                </c:pt>
                <c:pt idx="35">
                  <c:v>178</c:v>
                </c:pt>
                <c:pt idx="36">
                  <c:v>137</c:v>
                </c:pt>
                <c:pt idx="37">
                  <c:v>255</c:v>
                </c:pt>
                <c:pt idx="38">
                  <c:v>102</c:v>
                </c:pt>
                <c:pt idx="39">
                  <c:v>68</c:v>
                </c:pt>
                <c:pt idx="40">
                  <c:v>83</c:v>
                </c:pt>
                <c:pt idx="41">
                  <c:v>178</c:v>
                </c:pt>
                <c:pt idx="42">
                  <c:v>73</c:v>
                </c:pt>
                <c:pt idx="43">
                  <c:v>180</c:v>
                </c:pt>
                <c:pt idx="44">
                  <c:v>197</c:v>
                </c:pt>
                <c:pt idx="45">
                  <c:v>105</c:v>
                </c:pt>
                <c:pt idx="46">
                  <c:v>67</c:v>
                </c:pt>
                <c:pt idx="47">
                  <c:v>185</c:v>
                </c:pt>
                <c:pt idx="48">
                  <c:v>169</c:v>
                </c:pt>
                <c:pt idx="49">
                  <c:v>156</c:v>
                </c:pt>
                <c:pt idx="50">
                  <c:v>193</c:v>
                </c:pt>
                <c:pt idx="51">
                  <c:v>152</c:v>
                </c:pt>
                <c:pt idx="52">
                  <c:v>80</c:v>
                </c:pt>
                <c:pt idx="53">
                  <c:v>173</c:v>
                </c:pt>
                <c:pt idx="54">
                  <c:v>122</c:v>
                </c:pt>
                <c:pt idx="55">
                  <c:v>164</c:v>
                </c:pt>
                <c:pt idx="56">
                  <c:v>161</c:v>
                </c:pt>
                <c:pt idx="57">
                  <c:v>132</c:v>
                </c:pt>
                <c:pt idx="58">
                  <c:v>96</c:v>
                </c:pt>
                <c:pt idx="59">
                  <c:v>100</c:v>
                </c:pt>
                <c:pt idx="60">
                  <c:v>160</c:v>
                </c:pt>
                <c:pt idx="61">
                  <c:v>165</c:v>
                </c:pt>
                <c:pt idx="62">
                  <c:v>219</c:v>
                </c:pt>
                <c:pt idx="63">
                  <c:v>79</c:v>
                </c:pt>
                <c:pt idx="64">
                  <c:v>109</c:v>
                </c:pt>
                <c:pt idx="65">
                  <c:v>89</c:v>
                </c:pt>
                <c:pt idx="66">
                  <c:v>101</c:v>
                </c:pt>
                <c:pt idx="67">
                  <c:v>187</c:v>
                </c:pt>
                <c:pt idx="68">
                  <c:v>193</c:v>
                </c:pt>
                <c:pt idx="69">
                  <c:v>56</c:v>
                </c:pt>
                <c:pt idx="70">
                  <c:v>167</c:v>
                </c:pt>
                <c:pt idx="71">
                  <c:v>196</c:v>
                </c:pt>
                <c:pt idx="72">
                  <c:v>135</c:v>
                </c:pt>
                <c:pt idx="73">
                  <c:v>227</c:v>
                </c:pt>
                <c:pt idx="74">
                  <c:v>187</c:v>
                </c:pt>
                <c:pt idx="75">
                  <c:v>171</c:v>
                </c:pt>
                <c:pt idx="76">
                  <c:v>182</c:v>
                </c:pt>
                <c:pt idx="77">
                  <c:v>81</c:v>
                </c:pt>
                <c:pt idx="78">
                  <c:v>217</c:v>
                </c:pt>
                <c:pt idx="79">
                  <c:v>124</c:v>
                </c:pt>
                <c:pt idx="80">
                  <c:v>80</c:v>
                </c:pt>
                <c:pt idx="81">
                  <c:v>64</c:v>
                </c:pt>
                <c:pt idx="82">
                  <c:v>100</c:v>
                </c:pt>
                <c:pt idx="83">
                  <c:v>112</c:v>
                </c:pt>
                <c:pt idx="84">
                  <c:v>187</c:v>
                </c:pt>
                <c:pt idx="85">
                  <c:v>81</c:v>
                </c:pt>
                <c:pt idx="86">
                  <c:v>66</c:v>
                </c:pt>
                <c:pt idx="87">
                  <c:v>157</c:v>
                </c:pt>
                <c:pt idx="88">
                  <c:v>150</c:v>
                </c:pt>
                <c:pt idx="89">
                  <c:v>76</c:v>
                </c:pt>
                <c:pt idx="90">
                  <c:v>152</c:v>
                </c:pt>
                <c:pt idx="91">
                  <c:v>66</c:v>
                </c:pt>
                <c:pt idx="92">
                  <c:v>190</c:v>
                </c:pt>
                <c:pt idx="93">
                  <c:v>143</c:v>
                </c:pt>
                <c:pt idx="94">
                  <c:v>158</c:v>
                </c:pt>
                <c:pt idx="95">
                  <c:v>163</c:v>
                </c:pt>
                <c:pt idx="96">
                  <c:v>194</c:v>
                </c:pt>
              </c:numCache>
            </c:numRef>
          </c:xVal>
          <c:yVal>
            <c:numRef>
              <c:f>Kasvukuvaajat!$AR$2:$AR$98</c:f>
              <c:numCache>
                <c:formatCode>General</c:formatCode>
                <c:ptCount val="97"/>
                <c:pt idx="0">
                  <c:v>12</c:v>
                </c:pt>
                <c:pt idx="1">
                  <c:v>6</c:v>
                </c:pt>
                <c:pt idx="2">
                  <c:v>0</c:v>
                </c:pt>
                <c:pt idx="3">
                  <c:v>126.5</c:v>
                </c:pt>
                <c:pt idx="4">
                  <c:v>8</c:v>
                </c:pt>
                <c:pt idx="5">
                  <c:v>3</c:v>
                </c:pt>
                <c:pt idx="6">
                  <c:v>2</c:v>
                </c:pt>
                <c:pt idx="7">
                  <c:v>17</c:v>
                </c:pt>
                <c:pt idx="8">
                  <c:v>20</c:v>
                </c:pt>
                <c:pt idx="9">
                  <c:v>-97</c:v>
                </c:pt>
                <c:pt idx="10">
                  <c:v>0</c:v>
                </c:pt>
                <c:pt idx="11">
                  <c:v>9</c:v>
                </c:pt>
                <c:pt idx="12">
                  <c:v>4</c:v>
                </c:pt>
                <c:pt idx="13">
                  <c:v>19</c:v>
                </c:pt>
                <c:pt idx="14">
                  <c:v>1</c:v>
                </c:pt>
                <c:pt idx="15">
                  <c:v>11</c:v>
                </c:pt>
                <c:pt idx="16">
                  <c:v>-1</c:v>
                </c:pt>
                <c:pt idx="17">
                  <c:v>8</c:v>
                </c:pt>
                <c:pt idx="18">
                  <c:v>14</c:v>
                </c:pt>
                <c:pt idx="19">
                  <c:v>10</c:v>
                </c:pt>
                <c:pt idx="20">
                  <c:v>15</c:v>
                </c:pt>
                <c:pt idx="21">
                  <c:v>15</c:v>
                </c:pt>
                <c:pt idx="22">
                  <c:v>8</c:v>
                </c:pt>
                <c:pt idx="23">
                  <c:v>15</c:v>
                </c:pt>
                <c:pt idx="24">
                  <c:v>15</c:v>
                </c:pt>
                <c:pt idx="25">
                  <c:v>4</c:v>
                </c:pt>
                <c:pt idx="26">
                  <c:v>2</c:v>
                </c:pt>
                <c:pt idx="27">
                  <c:v>2</c:v>
                </c:pt>
                <c:pt idx="28">
                  <c:v>7</c:v>
                </c:pt>
                <c:pt idx="29">
                  <c:v>-15</c:v>
                </c:pt>
                <c:pt idx="30">
                  <c:v>8.5</c:v>
                </c:pt>
                <c:pt idx="31">
                  <c:v>0</c:v>
                </c:pt>
                <c:pt idx="32">
                  <c:v>12</c:v>
                </c:pt>
                <c:pt idx="33">
                  <c:v>7</c:v>
                </c:pt>
                <c:pt idx="34">
                  <c:v>11</c:v>
                </c:pt>
                <c:pt idx="35">
                  <c:v>18</c:v>
                </c:pt>
                <c:pt idx="36">
                  <c:v>7</c:v>
                </c:pt>
                <c:pt idx="37">
                  <c:v>39</c:v>
                </c:pt>
                <c:pt idx="38">
                  <c:v>1</c:v>
                </c:pt>
                <c:pt idx="39">
                  <c:v>-10</c:v>
                </c:pt>
                <c:pt idx="40">
                  <c:v>13</c:v>
                </c:pt>
                <c:pt idx="41">
                  <c:v>16</c:v>
                </c:pt>
                <c:pt idx="42">
                  <c:v>4</c:v>
                </c:pt>
                <c:pt idx="43">
                  <c:v>12</c:v>
                </c:pt>
                <c:pt idx="44">
                  <c:v>20</c:v>
                </c:pt>
                <c:pt idx="45">
                  <c:v>6</c:v>
                </c:pt>
                <c:pt idx="46">
                  <c:v>9</c:v>
                </c:pt>
                <c:pt idx="47">
                  <c:v>16</c:v>
                </c:pt>
                <c:pt idx="48">
                  <c:v>1</c:v>
                </c:pt>
                <c:pt idx="49">
                  <c:v>11</c:v>
                </c:pt>
                <c:pt idx="50">
                  <c:v>11</c:v>
                </c:pt>
                <c:pt idx="51">
                  <c:v>8</c:v>
                </c:pt>
                <c:pt idx="52">
                  <c:v>2</c:v>
                </c:pt>
                <c:pt idx="53">
                  <c:v>14</c:v>
                </c:pt>
                <c:pt idx="54">
                  <c:v>5</c:v>
                </c:pt>
                <c:pt idx="55">
                  <c:v>10</c:v>
                </c:pt>
                <c:pt idx="56">
                  <c:v>9</c:v>
                </c:pt>
                <c:pt idx="57">
                  <c:v>9</c:v>
                </c:pt>
                <c:pt idx="58">
                  <c:v>3</c:v>
                </c:pt>
                <c:pt idx="59">
                  <c:v>9</c:v>
                </c:pt>
                <c:pt idx="60">
                  <c:v>13</c:v>
                </c:pt>
                <c:pt idx="61">
                  <c:v>9</c:v>
                </c:pt>
                <c:pt idx="62">
                  <c:v>18</c:v>
                </c:pt>
                <c:pt idx="63">
                  <c:v>8</c:v>
                </c:pt>
                <c:pt idx="64">
                  <c:v>0</c:v>
                </c:pt>
                <c:pt idx="65">
                  <c:v>-6</c:v>
                </c:pt>
                <c:pt idx="66">
                  <c:v>4</c:v>
                </c:pt>
                <c:pt idx="67">
                  <c:v>21</c:v>
                </c:pt>
                <c:pt idx="68">
                  <c:v>12</c:v>
                </c:pt>
                <c:pt idx="69">
                  <c:v>0</c:v>
                </c:pt>
                <c:pt idx="70">
                  <c:v>-3</c:v>
                </c:pt>
                <c:pt idx="71">
                  <c:v>18</c:v>
                </c:pt>
                <c:pt idx="72">
                  <c:v>15</c:v>
                </c:pt>
                <c:pt idx="73">
                  <c:v>32</c:v>
                </c:pt>
                <c:pt idx="74">
                  <c:v>18</c:v>
                </c:pt>
                <c:pt idx="75">
                  <c:v>10</c:v>
                </c:pt>
                <c:pt idx="76">
                  <c:v>11</c:v>
                </c:pt>
                <c:pt idx="77">
                  <c:v>5</c:v>
                </c:pt>
                <c:pt idx="78">
                  <c:v>10</c:v>
                </c:pt>
                <c:pt idx="79">
                  <c:v>6</c:v>
                </c:pt>
                <c:pt idx="80">
                  <c:v>3</c:v>
                </c:pt>
                <c:pt idx="81">
                  <c:v>-5.5</c:v>
                </c:pt>
                <c:pt idx="82">
                  <c:v>-3</c:v>
                </c:pt>
                <c:pt idx="83">
                  <c:v>14</c:v>
                </c:pt>
                <c:pt idx="84">
                  <c:v>11</c:v>
                </c:pt>
                <c:pt idx="85">
                  <c:v>5</c:v>
                </c:pt>
                <c:pt idx="86">
                  <c:v>2</c:v>
                </c:pt>
                <c:pt idx="87">
                  <c:v>12</c:v>
                </c:pt>
                <c:pt idx="88">
                  <c:v>11</c:v>
                </c:pt>
                <c:pt idx="89">
                  <c:v>-4</c:v>
                </c:pt>
                <c:pt idx="90">
                  <c:v>8</c:v>
                </c:pt>
                <c:pt idx="91">
                  <c:v>0</c:v>
                </c:pt>
                <c:pt idx="92">
                  <c:v>20</c:v>
                </c:pt>
                <c:pt idx="93">
                  <c:v>20</c:v>
                </c:pt>
                <c:pt idx="94">
                  <c:v>9</c:v>
                </c:pt>
                <c:pt idx="95">
                  <c:v>2</c:v>
                </c:pt>
                <c:pt idx="96">
                  <c:v>9</c:v>
                </c:pt>
              </c:numCache>
            </c:numRef>
          </c:yVal>
        </c:ser>
        <c:axId val="99254656"/>
        <c:axId val="99256576"/>
      </c:scatterChart>
      <c:valAx>
        <c:axId val="992546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99256576"/>
        <c:crosses val="autoZero"/>
        <c:crossBetween val="midCat"/>
      </c:valAx>
      <c:valAx>
        <c:axId val="99256576"/>
        <c:scaling>
          <c:orientation val="minMax"/>
          <c:max val="100"/>
          <c:min val="-10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d13_kasvu [mm]</a:t>
                </a:r>
              </a:p>
            </c:rich>
          </c:tx>
        </c:title>
        <c:numFmt formatCode="General" sourceLinked="1"/>
        <c:tickLblPos val="nextTo"/>
        <c:crossAx val="99254656"/>
        <c:crosses val="autoZero"/>
        <c:crossBetween val="midCat"/>
      </c:valAx>
    </c:plotArea>
    <c:plotVisOnly val="1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MARV1_09_9B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Kasvukuvaajat!$AT$2:$AT$85</c:f>
              <c:numCache>
                <c:formatCode>General</c:formatCode>
                <c:ptCount val="84"/>
                <c:pt idx="0">
                  <c:v>152</c:v>
                </c:pt>
                <c:pt idx="1">
                  <c:v>82</c:v>
                </c:pt>
                <c:pt idx="2">
                  <c:v>131</c:v>
                </c:pt>
                <c:pt idx="3">
                  <c:v>202</c:v>
                </c:pt>
                <c:pt idx="4">
                  <c:v>165</c:v>
                </c:pt>
                <c:pt idx="5">
                  <c:v>194</c:v>
                </c:pt>
                <c:pt idx="6">
                  <c:v>120</c:v>
                </c:pt>
                <c:pt idx="7">
                  <c:v>172</c:v>
                </c:pt>
                <c:pt idx="8">
                  <c:v>160</c:v>
                </c:pt>
                <c:pt idx="9">
                  <c:v>94</c:v>
                </c:pt>
                <c:pt idx="10">
                  <c:v>93</c:v>
                </c:pt>
                <c:pt idx="11">
                  <c:v>72</c:v>
                </c:pt>
                <c:pt idx="12">
                  <c:v>119</c:v>
                </c:pt>
                <c:pt idx="13">
                  <c:v>93</c:v>
                </c:pt>
                <c:pt idx="14">
                  <c:v>112</c:v>
                </c:pt>
                <c:pt idx="15">
                  <c:v>136</c:v>
                </c:pt>
                <c:pt idx="16">
                  <c:v>137</c:v>
                </c:pt>
                <c:pt idx="17">
                  <c:v>144</c:v>
                </c:pt>
                <c:pt idx="18">
                  <c:v>137</c:v>
                </c:pt>
                <c:pt idx="19">
                  <c:v>156</c:v>
                </c:pt>
                <c:pt idx="20">
                  <c:v>164</c:v>
                </c:pt>
                <c:pt idx="21">
                  <c:v>84</c:v>
                </c:pt>
                <c:pt idx="22">
                  <c:v>206</c:v>
                </c:pt>
                <c:pt idx="23">
                  <c:v>184</c:v>
                </c:pt>
                <c:pt idx="24">
                  <c:v>105</c:v>
                </c:pt>
                <c:pt idx="25">
                  <c:v>81</c:v>
                </c:pt>
                <c:pt idx="26">
                  <c:v>200</c:v>
                </c:pt>
                <c:pt idx="27">
                  <c:v>88</c:v>
                </c:pt>
                <c:pt idx="28">
                  <c:v>77</c:v>
                </c:pt>
                <c:pt idx="29">
                  <c:v>109</c:v>
                </c:pt>
                <c:pt idx="30">
                  <c:v>179</c:v>
                </c:pt>
                <c:pt idx="31">
                  <c:v>148</c:v>
                </c:pt>
                <c:pt idx="32">
                  <c:v>84</c:v>
                </c:pt>
                <c:pt idx="33">
                  <c:v>71</c:v>
                </c:pt>
                <c:pt idx="34">
                  <c:v>161</c:v>
                </c:pt>
                <c:pt idx="35">
                  <c:v>179</c:v>
                </c:pt>
                <c:pt idx="36">
                  <c:v>114</c:v>
                </c:pt>
                <c:pt idx="37">
                  <c:v>143</c:v>
                </c:pt>
                <c:pt idx="38">
                  <c:v>132</c:v>
                </c:pt>
                <c:pt idx="39">
                  <c:v>154</c:v>
                </c:pt>
                <c:pt idx="40">
                  <c:v>161</c:v>
                </c:pt>
                <c:pt idx="41">
                  <c:v>79</c:v>
                </c:pt>
                <c:pt idx="42">
                  <c:v>103</c:v>
                </c:pt>
                <c:pt idx="43">
                  <c:v>183</c:v>
                </c:pt>
                <c:pt idx="44">
                  <c:v>102</c:v>
                </c:pt>
                <c:pt idx="45">
                  <c:v>153</c:v>
                </c:pt>
                <c:pt idx="46">
                  <c:v>150</c:v>
                </c:pt>
                <c:pt idx="47">
                  <c:v>155</c:v>
                </c:pt>
                <c:pt idx="48">
                  <c:v>184</c:v>
                </c:pt>
                <c:pt idx="49">
                  <c:v>192</c:v>
                </c:pt>
                <c:pt idx="50">
                  <c:v>108</c:v>
                </c:pt>
                <c:pt idx="51">
                  <c:v>90</c:v>
                </c:pt>
                <c:pt idx="52">
                  <c:v>129</c:v>
                </c:pt>
                <c:pt idx="53">
                  <c:v>94</c:v>
                </c:pt>
                <c:pt idx="54">
                  <c:v>87</c:v>
                </c:pt>
                <c:pt idx="55">
                  <c:v>80</c:v>
                </c:pt>
                <c:pt idx="56">
                  <c:v>126</c:v>
                </c:pt>
                <c:pt idx="57">
                  <c:v>135</c:v>
                </c:pt>
                <c:pt idx="58">
                  <c:v>91</c:v>
                </c:pt>
                <c:pt idx="59">
                  <c:v>154</c:v>
                </c:pt>
                <c:pt idx="60">
                  <c:v>201</c:v>
                </c:pt>
                <c:pt idx="61">
                  <c:v>190</c:v>
                </c:pt>
                <c:pt idx="62">
                  <c:v>170</c:v>
                </c:pt>
                <c:pt idx="63">
                  <c:v>88</c:v>
                </c:pt>
                <c:pt idx="64">
                  <c:v>69</c:v>
                </c:pt>
                <c:pt idx="65">
                  <c:v>67</c:v>
                </c:pt>
                <c:pt idx="66">
                  <c:v>126</c:v>
                </c:pt>
                <c:pt idx="67">
                  <c:v>100</c:v>
                </c:pt>
                <c:pt idx="68">
                  <c:v>230</c:v>
                </c:pt>
                <c:pt idx="69">
                  <c:v>160</c:v>
                </c:pt>
                <c:pt idx="70">
                  <c:v>138</c:v>
                </c:pt>
                <c:pt idx="71">
                  <c:v>174</c:v>
                </c:pt>
                <c:pt idx="72">
                  <c:v>141</c:v>
                </c:pt>
                <c:pt idx="73">
                  <c:v>161</c:v>
                </c:pt>
                <c:pt idx="74">
                  <c:v>159</c:v>
                </c:pt>
                <c:pt idx="75">
                  <c:v>128</c:v>
                </c:pt>
                <c:pt idx="76">
                  <c:v>102</c:v>
                </c:pt>
                <c:pt idx="77">
                  <c:v>87</c:v>
                </c:pt>
                <c:pt idx="78">
                  <c:v>117</c:v>
                </c:pt>
                <c:pt idx="79">
                  <c:v>166</c:v>
                </c:pt>
                <c:pt idx="80">
                  <c:v>119</c:v>
                </c:pt>
                <c:pt idx="81">
                  <c:v>138</c:v>
                </c:pt>
                <c:pt idx="82">
                  <c:v>71</c:v>
                </c:pt>
                <c:pt idx="83">
                  <c:v>63</c:v>
                </c:pt>
              </c:numCache>
            </c:numRef>
          </c:xVal>
          <c:yVal>
            <c:numRef>
              <c:f>Kasvukuvaajat!$AU$2:$AU$85</c:f>
              <c:numCache>
                <c:formatCode>General</c:formatCode>
                <c:ptCount val="84"/>
                <c:pt idx="0">
                  <c:v>170</c:v>
                </c:pt>
                <c:pt idx="1">
                  <c:v>84</c:v>
                </c:pt>
                <c:pt idx="2">
                  <c:v>141</c:v>
                </c:pt>
                <c:pt idx="3">
                  <c:v>219</c:v>
                </c:pt>
                <c:pt idx="4">
                  <c:v>175</c:v>
                </c:pt>
                <c:pt idx="5">
                  <c:v>203</c:v>
                </c:pt>
                <c:pt idx="6">
                  <c:v>139</c:v>
                </c:pt>
                <c:pt idx="7">
                  <c:v>190</c:v>
                </c:pt>
                <c:pt idx="8">
                  <c:v>174</c:v>
                </c:pt>
                <c:pt idx="9">
                  <c:v>101</c:v>
                </c:pt>
                <c:pt idx="10">
                  <c:v>97</c:v>
                </c:pt>
                <c:pt idx="11">
                  <c:v>81</c:v>
                </c:pt>
                <c:pt idx="12">
                  <c:v>134</c:v>
                </c:pt>
                <c:pt idx="13">
                  <c:v>99</c:v>
                </c:pt>
                <c:pt idx="14">
                  <c:v>123</c:v>
                </c:pt>
                <c:pt idx="15">
                  <c:v>142</c:v>
                </c:pt>
                <c:pt idx="16">
                  <c:v>142</c:v>
                </c:pt>
                <c:pt idx="17">
                  <c:v>150</c:v>
                </c:pt>
                <c:pt idx="18">
                  <c:v>142</c:v>
                </c:pt>
                <c:pt idx="19">
                  <c:v>165</c:v>
                </c:pt>
                <c:pt idx="20">
                  <c:v>183</c:v>
                </c:pt>
                <c:pt idx="21">
                  <c:v>87</c:v>
                </c:pt>
                <c:pt idx="22">
                  <c:v>220</c:v>
                </c:pt>
                <c:pt idx="23">
                  <c:v>193</c:v>
                </c:pt>
                <c:pt idx="24">
                  <c:v>115</c:v>
                </c:pt>
                <c:pt idx="25">
                  <c:v>80</c:v>
                </c:pt>
                <c:pt idx="26">
                  <c:v>213</c:v>
                </c:pt>
                <c:pt idx="27">
                  <c:v>105</c:v>
                </c:pt>
                <c:pt idx="28">
                  <c:v>77</c:v>
                </c:pt>
                <c:pt idx="29">
                  <c:v>109</c:v>
                </c:pt>
                <c:pt idx="30">
                  <c:v>200</c:v>
                </c:pt>
                <c:pt idx="31">
                  <c:v>157</c:v>
                </c:pt>
                <c:pt idx="32">
                  <c:v>94</c:v>
                </c:pt>
                <c:pt idx="33">
                  <c:v>72</c:v>
                </c:pt>
                <c:pt idx="34">
                  <c:v>175</c:v>
                </c:pt>
                <c:pt idx="35">
                  <c:v>204</c:v>
                </c:pt>
                <c:pt idx="36">
                  <c:v>123</c:v>
                </c:pt>
                <c:pt idx="37">
                  <c:v>157</c:v>
                </c:pt>
                <c:pt idx="38">
                  <c:v>135</c:v>
                </c:pt>
                <c:pt idx="39">
                  <c:v>165</c:v>
                </c:pt>
                <c:pt idx="40">
                  <c:v>170</c:v>
                </c:pt>
                <c:pt idx="41">
                  <c:v>81</c:v>
                </c:pt>
                <c:pt idx="42">
                  <c:v>110</c:v>
                </c:pt>
                <c:pt idx="43">
                  <c:v>197</c:v>
                </c:pt>
                <c:pt idx="44">
                  <c:v>104</c:v>
                </c:pt>
                <c:pt idx="45">
                  <c:v>159</c:v>
                </c:pt>
                <c:pt idx="46">
                  <c:v>170</c:v>
                </c:pt>
                <c:pt idx="47">
                  <c:v>166</c:v>
                </c:pt>
                <c:pt idx="48">
                  <c:v>194</c:v>
                </c:pt>
                <c:pt idx="49">
                  <c:v>209</c:v>
                </c:pt>
                <c:pt idx="50">
                  <c:v>112</c:v>
                </c:pt>
                <c:pt idx="51">
                  <c:v>133</c:v>
                </c:pt>
                <c:pt idx="52">
                  <c:v>99</c:v>
                </c:pt>
                <c:pt idx="53">
                  <c:v>94</c:v>
                </c:pt>
                <c:pt idx="54">
                  <c:v>96</c:v>
                </c:pt>
                <c:pt idx="55">
                  <c:v>83</c:v>
                </c:pt>
                <c:pt idx="56">
                  <c:v>134</c:v>
                </c:pt>
                <c:pt idx="57">
                  <c:v>146</c:v>
                </c:pt>
                <c:pt idx="58">
                  <c:v>98</c:v>
                </c:pt>
                <c:pt idx="59">
                  <c:v>169</c:v>
                </c:pt>
                <c:pt idx="60">
                  <c:v>212</c:v>
                </c:pt>
                <c:pt idx="61">
                  <c:v>200</c:v>
                </c:pt>
                <c:pt idx="62">
                  <c:v>185</c:v>
                </c:pt>
                <c:pt idx="63">
                  <c:v>90</c:v>
                </c:pt>
                <c:pt idx="64">
                  <c:v>73</c:v>
                </c:pt>
                <c:pt idx="65">
                  <c:v>74</c:v>
                </c:pt>
                <c:pt idx="66">
                  <c:v>136</c:v>
                </c:pt>
                <c:pt idx="67">
                  <c:v>108</c:v>
                </c:pt>
                <c:pt idx="68">
                  <c:v>223</c:v>
                </c:pt>
                <c:pt idx="69">
                  <c:v>187</c:v>
                </c:pt>
                <c:pt idx="70">
                  <c:v>149</c:v>
                </c:pt>
                <c:pt idx="71">
                  <c:v>190</c:v>
                </c:pt>
                <c:pt idx="72">
                  <c:v>153</c:v>
                </c:pt>
                <c:pt idx="73">
                  <c:v>163</c:v>
                </c:pt>
                <c:pt idx="74">
                  <c:v>171</c:v>
                </c:pt>
                <c:pt idx="75">
                  <c:v>130</c:v>
                </c:pt>
                <c:pt idx="76">
                  <c:v>105</c:v>
                </c:pt>
                <c:pt idx="77">
                  <c:v>99</c:v>
                </c:pt>
                <c:pt idx="78">
                  <c:v>132</c:v>
                </c:pt>
                <c:pt idx="79">
                  <c:v>173</c:v>
                </c:pt>
                <c:pt idx="80">
                  <c:v>132</c:v>
                </c:pt>
                <c:pt idx="81">
                  <c:v>146</c:v>
                </c:pt>
                <c:pt idx="82">
                  <c:v>71</c:v>
                </c:pt>
                <c:pt idx="83">
                  <c:v>61</c:v>
                </c:pt>
              </c:numCache>
            </c:numRef>
          </c:yVal>
        </c:ser>
        <c:axId val="99285632"/>
        <c:axId val="99418880"/>
      </c:scatterChart>
      <c:valAx>
        <c:axId val="9928563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d13_vanha [mm]</a:t>
                </a:r>
              </a:p>
            </c:rich>
          </c:tx>
        </c:title>
        <c:numFmt formatCode="General" sourceLinked="1"/>
        <c:tickLblPos val="nextTo"/>
        <c:crossAx val="99418880"/>
        <c:crosses val="autoZero"/>
        <c:crossBetween val="midCat"/>
      </c:valAx>
      <c:valAx>
        <c:axId val="99418880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99285632"/>
        <c:crosses val="autoZero"/>
        <c:crossBetween val="midCat"/>
      </c:valAx>
    </c:plotArea>
    <c:plotVisOnly val="1"/>
  </c:chart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MARV1_09_9B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Kasvukuvaajat!$AU$2:$AU$85</c:f>
              <c:numCache>
                <c:formatCode>General</c:formatCode>
                <c:ptCount val="84"/>
                <c:pt idx="0">
                  <c:v>170</c:v>
                </c:pt>
                <c:pt idx="1">
                  <c:v>84</c:v>
                </c:pt>
                <c:pt idx="2">
                  <c:v>141</c:v>
                </c:pt>
                <c:pt idx="3">
                  <c:v>219</c:v>
                </c:pt>
                <c:pt idx="4">
                  <c:v>175</c:v>
                </c:pt>
                <c:pt idx="5">
                  <c:v>203</c:v>
                </c:pt>
                <c:pt idx="6">
                  <c:v>139</c:v>
                </c:pt>
                <c:pt idx="7">
                  <c:v>190</c:v>
                </c:pt>
                <c:pt idx="8">
                  <c:v>174</c:v>
                </c:pt>
                <c:pt idx="9">
                  <c:v>101</c:v>
                </c:pt>
                <c:pt idx="10">
                  <c:v>97</c:v>
                </c:pt>
                <c:pt idx="11">
                  <c:v>81</c:v>
                </c:pt>
                <c:pt idx="12">
                  <c:v>134</c:v>
                </c:pt>
                <c:pt idx="13">
                  <c:v>99</c:v>
                </c:pt>
                <c:pt idx="14">
                  <c:v>123</c:v>
                </c:pt>
                <c:pt idx="15">
                  <c:v>142</c:v>
                </c:pt>
                <c:pt idx="16">
                  <c:v>142</c:v>
                </c:pt>
                <c:pt idx="17">
                  <c:v>150</c:v>
                </c:pt>
                <c:pt idx="18">
                  <c:v>142</c:v>
                </c:pt>
                <c:pt idx="19">
                  <c:v>165</c:v>
                </c:pt>
                <c:pt idx="20">
                  <c:v>183</c:v>
                </c:pt>
                <c:pt idx="21">
                  <c:v>87</c:v>
                </c:pt>
                <c:pt idx="22">
                  <c:v>220</c:v>
                </c:pt>
                <c:pt idx="23">
                  <c:v>193</c:v>
                </c:pt>
                <c:pt idx="24">
                  <c:v>115</c:v>
                </c:pt>
                <c:pt idx="25">
                  <c:v>80</c:v>
                </c:pt>
                <c:pt idx="26">
                  <c:v>213</c:v>
                </c:pt>
                <c:pt idx="27">
                  <c:v>105</c:v>
                </c:pt>
                <c:pt idx="28">
                  <c:v>77</c:v>
                </c:pt>
                <c:pt idx="29">
                  <c:v>109</c:v>
                </c:pt>
                <c:pt idx="30">
                  <c:v>200</c:v>
                </c:pt>
                <c:pt idx="31">
                  <c:v>157</c:v>
                </c:pt>
                <c:pt idx="32">
                  <c:v>94</c:v>
                </c:pt>
                <c:pt idx="33">
                  <c:v>72</c:v>
                </c:pt>
                <c:pt idx="34">
                  <c:v>175</c:v>
                </c:pt>
                <c:pt idx="35">
                  <c:v>204</c:v>
                </c:pt>
                <c:pt idx="36">
                  <c:v>123</c:v>
                </c:pt>
                <c:pt idx="37">
                  <c:v>157</c:v>
                </c:pt>
                <c:pt idx="38">
                  <c:v>135</c:v>
                </c:pt>
                <c:pt idx="39">
                  <c:v>165</c:v>
                </c:pt>
                <c:pt idx="40">
                  <c:v>170</c:v>
                </c:pt>
                <c:pt idx="41">
                  <c:v>81</c:v>
                </c:pt>
                <c:pt idx="42">
                  <c:v>110</c:v>
                </c:pt>
                <c:pt idx="43">
                  <c:v>197</c:v>
                </c:pt>
                <c:pt idx="44">
                  <c:v>104</c:v>
                </c:pt>
                <c:pt idx="45">
                  <c:v>159</c:v>
                </c:pt>
                <c:pt idx="46">
                  <c:v>170</c:v>
                </c:pt>
                <c:pt idx="47">
                  <c:v>166</c:v>
                </c:pt>
                <c:pt idx="48">
                  <c:v>194</c:v>
                </c:pt>
                <c:pt idx="49">
                  <c:v>209</c:v>
                </c:pt>
                <c:pt idx="50">
                  <c:v>112</c:v>
                </c:pt>
                <c:pt idx="51">
                  <c:v>133</c:v>
                </c:pt>
                <c:pt idx="52">
                  <c:v>99</c:v>
                </c:pt>
                <c:pt idx="53">
                  <c:v>94</c:v>
                </c:pt>
                <c:pt idx="54">
                  <c:v>96</c:v>
                </c:pt>
                <c:pt idx="55">
                  <c:v>83</c:v>
                </c:pt>
                <c:pt idx="56">
                  <c:v>134</c:v>
                </c:pt>
                <c:pt idx="57">
                  <c:v>146</c:v>
                </c:pt>
                <c:pt idx="58">
                  <c:v>98</c:v>
                </c:pt>
                <c:pt idx="59">
                  <c:v>169</c:v>
                </c:pt>
                <c:pt idx="60">
                  <c:v>212</c:v>
                </c:pt>
                <c:pt idx="61">
                  <c:v>200</c:v>
                </c:pt>
                <c:pt idx="62">
                  <c:v>185</c:v>
                </c:pt>
                <c:pt idx="63">
                  <c:v>90</c:v>
                </c:pt>
                <c:pt idx="64">
                  <c:v>73</c:v>
                </c:pt>
                <c:pt idx="65">
                  <c:v>74</c:v>
                </c:pt>
                <c:pt idx="66">
                  <c:v>136</c:v>
                </c:pt>
                <c:pt idx="67">
                  <c:v>108</c:v>
                </c:pt>
                <c:pt idx="68">
                  <c:v>223</c:v>
                </c:pt>
                <c:pt idx="69">
                  <c:v>187</c:v>
                </c:pt>
                <c:pt idx="70">
                  <c:v>149</c:v>
                </c:pt>
                <c:pt idx="71">
                  <c:v>190</c:v>
                </c:pt>
                <c:pt idx="72">
                  <c:v>153</c:v>
                </c:pt>
                <c:pt idx="73">
                  <c:v>163</c:v>
                </c:pt>
                <c:pt idx="74">
                  <c:v>171</c:v>
                </c:pt>
                <c:pt idx="75">
                  <c:v>130</c:v>
                </c:pt>
                <c:pt idx="76">
                  <c:v>105</c:v>
                </c:pt>
                <c:pt idx="77">
                  <c:v>99</c:v>
                </c:pt>
                <c:pt idx="78">
                  <c:v>132</c:v>
                </c:pt>
                <c:pt idx="79">
                  <c:v>173</c:v>
                </c:pt>
                <c:pt idx="80">
                  <c:v>132</c:v>
                </c:pt>
                <c:pt idx="81">
                  <c:v>146</c:v>
                </c:pt>
                <c:pt idx="82">
                  <c:v>71</c:v>
                </c:pt>
                <c:pt idx="83">
                  <c:v>61</c:v>
                </c:pt>
              </c:numCache>
            </c:numRef>
          </c:xVal>
          <c:yVal>
            <c:numRef>
              <c:f>Kasvukuvaajat!$AV$2:$AV$85</c:f>
              <c:numCache>
                <c:formatCode>General</c:formatCode>
                <c:ptCount val="84"/>
                <c:pt idx="0">
                  <c:v>18</c:v>
                </c:pt>
                <c:pt idx="1">
                  <c:v>2</c:v>
                </c:pt>
                <c:pt idx="2">
                  <c:v>10</c:v>
                </c:pt>
                <c:pt idx="3">
                  <c:v>17</c:v>
                </c:pt>
                <c:pt idx="4">
                  <c:v>10</c:v>
                </c:pt>
                <c:pt idx="5">
                  <c:v>9</c:v>
                </c:pt>
                <c:pt idx="6">
                  <c:v>19</c:v>
                </c:pt>
                <c:pt idx="7">
                  <c:v>18</c:v>
                </c:pt>
                <c:pt idx="8">
                  <c:v>14</c:v>
                </c:pt>
                <c:pt idx="9">
                  <c:v>7</c:v>
                </c:pt>
                <c:pt idx="10">
                  <c:v>4</c:v>
                </c:pt>
                <c:pt idx="11">
                  <c:v>9</c:v>
                </c:pt>
                <c:pt idx="12">
                  <c:v>15</c:v>
                </c:pt>
                <c:pt idx="13">
                  <c:v>6</c:v>
                </c:pt>
                <c:pt idx="14">
                  <c:v>11</c:v>
                </c:pt>
                <c:pt idx="15">
                  <c:v>6</c:v>
                </c:pt>
                <c:pt idx="16">
                  <c:v>5</c:v>
                </c:pt>
                <c:pt idx="17">
                  <c:v>6</c:v>
                </c:pt>
                <c:pt idx="18">
                  <c:v>5</c:v>
                </c:pt>
                <c:pt idx="19">
                  <c:v>9</c:v>
                </c:pt>
                <c:pt idx="20">
                  <c:v>19</c:v>
                </c:pt>
                <c:pt idx="21">
                  <c:v>3</c:v>
                </c:pt>
                <c:pt idx="22">
                  <c:v>14</c:v>
                </c:pt>
                <c:pt idx="23">
                  <c:v>9</c:v>
                </c:pt>
                <c:pt idx="24">
                  <c:v>10</c:v>
                </c:pt>
                <c:pt idx="25">
                  <c:v>-1</c:v>
                </c:pt>
                <c:pt idx="26">
                  <c:v>13</c:v>
                </c:pt>
                <c:pt idx="27">
                  <c:v>17</c:v>
                </c:pt>
                <c:pt idx="28">
                  <c:v>0</c:v>
                </c:pt>
                <c:pt idx="29">
                  <c:v>0</c:v>
                </c:pt>
                <c:pt idx="30">
                  <c:v>21</c:v>
                </c:pt>
                <c:pt idx="31">
                  <c:v>9</c:v>
                </c:pt>
                <c:pt idx="32">
                  <c:v>10</c:v>
                </c:pt>
                <c:pt idx="33">
                  <c:v>1</c:v>
                </c:pt>
                <c:pt idx="34">
                  <c:v>14</c:v>
                </c:pt>
                <c:pt idx="35">
                  <c:v>25</c:v>
                </c:pt>
                <c:pt idx="36">
                  <c:v>9</c:v>
                </c:pt>
                <c:pt idx="37">
                  <c:v>14</c:v>
                </c:pt>
                <c:pt idx="38">
                  <c:v>3</c:v>
                </c:pt>
                <c:pt idx="39">
                  <c:v>11</c:v>
                </c:pt>
                <c:pt idx="40">
                  <c:v>9</c:v>
                </c:pt>
                <c:pt idx="41">
                  <c:v>2</c:v>
                </c:pt>
                <c:pt idx="42">
                  <c:v>7</c:v>
                </c:pt>
                <c:pt idx="43">
                  <c:v>14</c:v>
                </c:pt>
                <c:pt idx="44">
                  <c:v>2</c:v>
                </c:pt>
                <c:pt idx="45">
                  <c:v>6</c:v>
                </c:pt>
                <c:pt idx="46">
                  <c:v>20</c:v>
                </c:pt>
                <c:pt idx="47">
                  <c:v>11</c:v>
                </c:pt>
                <c:pt idx="48">
                  <c:v>10</c:v>
                </c:pt>
                <c:pt idx="49">
                  <c:v>17</c:v>
                </c:pt>
                <c:pt idx="50">
                  <c:v>4</c:v>
                </c:pt>
                <c:pt idx="51">
                  <c:v>43</c:v>
                </c:pt>
                <c:pt idx="52">
                  <c:v>-30</c:v>
                </c:pt>
                <c:pt idx="53">
                  <c:v>0</c:v>
                </c:pt>
                <c:pt idx="54">
                  <c:v>9</c:v>
                </c:pt>
                <c:pt idx="55">
                  <c:v>3</c:v>
                </c:pt>
                <c:pt idx="56">
                  <c:v>8</c:v>
                </c:pt>
                <c:pt idx="57">
                  <c:v>11</c:v>
                </c:pt>
                <c:pt idx="58">
                  <c:v>7</c:v>
                </c:pt>
                <c:pt idx="59">
                  <c:v>15</c:v>
                </c:pt>
                <c:pt idx="60">
                  <c:v>11</c:v>
                </c:pt>
                <c:pt idx="61">
                  <c:v>10</c:v>
                </c:pt>
                <c:pt idx="62">
                  <c:v>15</c:v>
                </c:pt>
                <c:pt idx="63">
                  <c:v>2</c:v>
                </c:pt>
                <c:pt idx="64">
                  <c:v>4</c:v>
                </c:pt>
                <c:pt idx="65">
                  <c:v>7</c:v>
                </c:pt>
                <c:pt idx="66">
                  <c:v>10</c:v>
                </c:pt>
                <c:pt idx="67">
                  <c:v>8</c:v>
                </c:pt>
                <c:pt idx="68">
                  <c:v>-7</c:v>
                </c:pt>
                <c:pt idx="69">
                  <c:v>27</c:v>
                </c:pt>
                <c:pt idx="70">
                  <c:v>11</c:v>
                </c:pt>
                <c:pt idx="71">
                  <c:v>16</c:v>
                </c:pt>
                <c:pt idx="72">
                  <c:v>12</c:v>
                </c:pt>
                <c:pt idx="73">
                  <c:v>2</c:v>
                </c:pt>
                <c:pt idx="74">
                  <c:v>12</c:v>
                </c:pt>
                <c:pt idx="75">
                  <c:v>2</c:v>
                </c:pt>
                <c:pt idx="76">
                  <c:v>3</c:v>
                </c:pt>
                <c:pt idx="77">
                  <c:v>12</c:v>
                </c:pt>
                <c:pt idx="78">
                  <c:v>15</c:v>
                </c:pt>
                <c:pt idx="79">
                  <c:v>7</c:v>
                </c:pt>
                <c:pt idx="80">
                  <c:v>13</c:v>
                </c:pt>
                <c:pt idx="81">
                  <c:v>8</c:v>
                </c:pt>
                <c:pt idx="82">
                  <c:v>0</c:v>
                </c:pt>
                <c:pt idx="83">
                  <c:v>-2</c:v>
                </c:pt>
              </c:numCache>
            </c:numRef>
          </c:yVal>
        </c:ser>
        <c:axId val="99447936"/>
        <c:axId val="99449856"/>
      </c:scatterChart>
      <c:valAx>
        <c:axId val="994479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99449856"/>
        <c:crosses val="autoZero"/>
        <c:crossBetween val="midCat"/>
      </c:valAx>
      <c:valAx>
        <c:axId val="99449856"/>
        <c:scaling>
          <c:orientation val="minMax"/>
          <c:max val="100"/>
          <c:min val="-10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d13_kasvu [mm]</a:t>
                </a:r>
              </a:p>
            </c:rich>
          </c:tx>
        </c:title>
        <c:numFmt formatCode="General" sourceLinked="1"/>
        <c:tickLblPos val="nextTo"/>
        <c:crossAx val="99447936"/>
        <c:crosses val="autoZero"/>
        <c:crossBetween val="midCat"/>
      </c:valAx>
    </c:plotArea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PTS_A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Kasvukuvaajat!$AX$2:$AX$150</c:f>
              <c:numCache>
                <c:formatCode>General</c:formatCode>
                <c:ptCount val="149"/>
                <c:pt idx="0">
                  <c:v>124</c:v>
                </c:pt>
                <c:pt idx="1">
                  <c:v>134</c:v>
                </c:pt>
                <c:pt idx="2">
                  <c:v>200</c:v>
                </c:pt>
                <c:pt idx="3">
                  <c:v>70</c:v>
                </c:pt>
                <c:pt idx="4">
                  <c:v>143</c:v>
                </c:pt>
                <c:pt idx="5">
                  <c:v>188</c:v>
                </c:pt>
                <c:pt idx="6">
                  <c:v>161</c:v>
                </c:pt>
                <c:pt idx="7">
                  <c:v>202</c:v>
                </c:pt>
                <c:pt idx="8">
                  <c:v>227</c:v>
                </c:pt>
                <c:pt idx="9">
                  <c:v>88</c:v>
                </c:pt>
                <c:pt idx="10">
                  <c:v>94</c:v>
                </c:pt>
                <c:pt idx="11">
                  <c:v>104</c:v>
                </c:pt>
                <c:pt idx="12">
                  <c:v>88</c:v>
                </c:pt>
                <c:pt idx="13">
                  <c:v>267</c:v>
                </c:pt>
                <c:pt idx="14">
                  <c:v>189</c:v>
                </c:pt>
                <c:pt idx="15">
                  <c:v>76</c:v>
                </c:pt>
                <c:pt idx="16">
                  <c:v>59</c:v>
                </c:pt>
                <c:pt idx="17">
                  <c:v>207</c:v>
                </c:pt>
                <c:pt idx="18">
                  <c:v>80</c:v>
                </c:pt>
                <c:pt idx="19">
                  <c:v>131</c:v>
                </c:pt>
                <c:pt idx="20">
                  <c:v>227</c:v>
                </c:pt>
                <c:pt idx="21">
                  <c:v>212</c:v>
                </c:pt>
                <c:pt idx="22">
                  <c:v>144</c:v>
                </c:pt>
                <c:pt idx="23">
                  <c:v>98</c:v>
                </c:pt>
                <c:pt idx="24">
                  <c:v>144</c:v>
                </c:pt>
                <c:pt idx="25">
                  <c:v>132</c:v>
                </c:pt>
                <c:pt idx="26">
                  <c:v>143</c:v>
                </c:pt>
                <c:pt idx="27">
                  <c:v>64</c:v>
                </c:pt>
                <c:pt idx="28">
                  <c:v>201</c:v>
                </c:pt>
                <c:pt idx="29">
                  <c:v>219</c:v>
                </c:pt>
                <c:pt idx="30">
                  <c:v>103</c:v>
                </c:pt>
                <c:pt idx="31">
                  <c:v>163</c:v>
                </c:pt>
                <c:pt idx="32">
                  <c:v>88</c:v>
                </c:pt>
                <c:pt idx="33">
                  <c:v>168</c:v>
                </c:pt>
                <c:pt idx="34">
                  <c:v>66</c:v>
                </c:pt>
                <c:pt idx="35">
                  <c:v>132</c:v>
                </c:pt>
                <c:pt idx="36">
                  <c:v>152</c:v>
                </c:pt>
                <c:pt idx="37">
                  <c:v>115</c:v>
                </c:pt>
                <c:pt idx="38">
                  <c:v>107</c:v>
                </c:pt>
                <c:pt idx="39">
                  <c:v>130</c:v>
                </c:pt>
                <c:pt idx="40">
                  <c:v>165</c:v>
                </c:pt>
                <c:pt idx="41">
                  <c:v>162</c:v>
                </c:pt>
                <c:pt idx="42">
                  <c:v>125</c:v>
                </c:pt>
                <c:pt idx="43">
                  <c:v>127</c:v>
                </c:pt>
                <c:pt idx="44">
                  <c:v>115</c:v>
                </c:pt>
                <c:pt idx="45">
                  <c:v>231</c:v>
                </c:pt>
                <c:pt idx="46">
                  <c:v>73</c:v>
                </c:pt>
                <c:pt idx="47">
                  <c:v>177</c:v>
                </c:pt>
                <c:pt idx="48">
                  <c:v>94</c:v>
                </c:pt>
                <c:pt idx="49">
                  <c:v>134</c:v>
                </c:pt>
                <c:pt idx="50">
                  <c:v>96</c:v>
                </c:pt>
                <c:pt idx="51">
                  <c:v>127</c:v>
                </c:pt>
                <c:pt idx="52">
                  <c:v>123</c:v>
                </c:pt>
                <c:pt idx="53">
                  <c:v>166</c:v>
                </c:pt>
                <c:pt idx="54">
                  <c:v>117</c:v>
                </c:pt>
                <c:pt idx="55">
                  <c:v>196</c:v>
                </c:pt>
                <c:pt idx="56">
                  <c:v>177</c:v>
                </c:pt>
                <c:pt idx="57">
                  <c:v>122</c:v>
                </c:pt>
                <c:pt idx="58">
                  <c:v>64</c:v>
                </c:pt>
                <c:pt idx="59">
                  <c:v>264</c:v>
                </c:pt>
                <c:pt idx="60">
                  <c:v>95</c:v>
                </c:pt>
                <c:pt idx="61">
                  <c:v>111</c:v>
                </c:pt>
                <c:pt idx="62">
                  <c:v>124</c:v>
                </c:pt>
                <c:pt idx="63">
                  <c:v>113</c:v>
                </c:pt>
                <c:pt idx="64">
                  <c:v>85</c:v>
                </c:pt>
                <c:pt idx="65">
                  <c:v>116</c:v>
                </c:pt>
                <c:pt idx="66">
                  <c:v>105</c:v>
                </c:pt>
                <c:pt idx="67">
                  <c:v>70</c:v>
                </c:pt>
                <c:pt idx="68">
                  <c:v>174</c:v>
                </c:pt>
                <c:pt idx="69">
                  <c:v>76</c:v>
                </c:pt>
                <c:pt idx="70">
                  <c:v>75</c:v>
                </c:pt>
                <c:pt idx="71">
                  <c:v>162</c:v>
                </c:pt>
                <c:pt idx="72">
                  <c:v>74</c:v>
                </c:pt>
                <c:pt idx="73">
                  <c:v>144</c:v>
                </c:pt>
                <c:pt idx="74">
                  <c:v>61</c:v>
                </c:pt>
                <c:pt idx="75">
                  <c:v>192</c:v>
                </c:pt>
                <c:pt idx="76">
                  <c:v>68</c:v>
                </c:pt>
                <c:pt idx="77">
                  <c:v>175</c:v>
                </c:pt>
                <c:pt idx="78">
                  <c:v>112</c:v>
                </c:pt>
                <c:pt idx="79">
                  <c:v>163</c:v>
                </c:pt>
                <c:pt idx="80">
                  <c:v>181</c:v>
                </c:pt>
                <c:pt idx="81">
                  <c:v>177</c:v>
                </c:pt>
                <c:pt idx="82">
                  <c:v>129</c:v>
                </c:pt>
                <c:pt idx="83">
                  <c:v>189</c:v>
                </c:pt>
                <c:pt idx="84">
                  <c:v>65</c:v>
                </c:pt>
                <c:pt idx="85">
                  <c:v>194</c:v>
                </c:pt>
                <c:pt idx="86">
                  <c:v>81</c:v>
                </c:pt>
                <c:pt idx="87">
                  <c:v>120</c:v>
                </c:pt>
                <c:pt idx="88">
                  <c:v>194</c:v>
                </c:pt>
                <c:pt idx="89">
                  <c:v>224</c:v>
                </c:pt>
                <c:pt idx="90">
                  <c:v>94</c:v>
                </c:pt>
                <c:pt idx="91">
                  <c:v>203</c:v>
                </c:pt>
                <c:pt idx="92">
                  <c:v>146</c:v>
                </c:pt>
                <c:pt idx="93">
                  <c:v>180</c:v>
                </c:pt>
                <c:pt idx="94">
                  <c:v>86</c:v>
                </c:pt>
                <c:pt idx="95">
                  <c:v>160</c:v>
                </c:pt>
                <c:pt idx="96">
                  <c:v>71</c:v>
                </c:pt>
                <c:pt idx="97">
                  <c:v>95</c:v>
                </c:pt>
                <c:pt idx="98">
                  <c:v>94</c:v>
                </c:pt>
                <c:pt idx="99">
                  <c:v>204</c:v>
                </c:pt>
                <c:pt idx="100">
                  <c:v>120</c:v>
                </c:pt>
                <c:pt idx="101">
                  <c:v>233</c:v>
                </c:pt>
                <c:pt idx="102">
                  <c:v>160</c:v>
                </c:pt>
                <c:pt idx="103">
                  <c:v>168</c:v>
                </c:pt>
                <c:pt idx="104">
                  <c:v>113</c:v>
                </c:pt>
                <c:pt idx="105">
                  <c:v>92</c:v>
                </c:pt>
                <c:pt idx="106">
                  <c:v>148</c:v>
                </c:pt>
                <c:pt idx="107">
                  <c:v>86</c:v>
                </c:pt>
                <c:pt idx="108">
                  <c:v>253</c:v>
                </c:pt>
                <c:pt idx="109">
                  <c:v>252</c:v>
                </c:pt>
                <c:pt idx="110">
                  <c:v>212</c:v>
                </c:pt>
                <c:pt idx="111">
                  <c:v>91</c:v>
                </c:pt>
                <c:pt idx="112">
                  <c:v>117</c:v>
                </c:pt>
                <c:pt idx="113">
                  <c:v>122</c:v>
                </c:pt>
                <c:pt idx="114">
                  <c:v>188</c:v>
                </c:pt>
                <c:pt idx="115">
                  <c:v>218</c:v>
                </c:pt>
                <c:pt idx="116">
                  <c:v>92</c:v>
                </c:pt>
                <c:pt idx="117">
                  <c:v>121</c:v>
                </c:pt>
                <c:pt idx="118">
                  <c:v>115</c:v>
                </c:pt>
                <c:pt idx="119">
                  <c:v>108</c:v>
                </c:pt>
                <c:pt idx="120">
                  <c:v>132</c:v>
                </c:pt>
                <c:pt idx="121">
                  <c:v>144</c:v>
                </c:pt>
                <c:pt idx="122">
                  <c:v>98</c:v>
                </c:pt>
                <c:pt idx="123">
                  <c:v>120</c:v>
                </c:pt>
                <c:pt idx="124">
                  <c:v>204</c:v>
                </c:pt>
                <c:pt idx="125">
                  <c:v>173</c:v>
                </c:pt>
                <c:pt idx="126">
                  <c:v>148</c:v>
                </c:pt>
                <c:pt idx="127">
                  <c:v>86</c:v>
                </c:pt>
                <c:pt idx="128">
                  <c:v>134</c:v>
                </c:pt>
                <c:pt idx="129">
                  <c:v>80</c:v>
                </c:pt>
                <c:pt idx="130">
                  <c:v>61</c:v>
                </c:pt>
                <c:pt idx="131">
                  <c:v>61</c:v>
                </c:pt>
                <c:pt idx="132">
                  <c:v>57</c:v>
                </c:pt>
                <c:pt idx="133">
                  <c:v>73</c:v>
                </c:pt>
                <c:pt idx="134">
                  <c:v>215</c:v>
                </c:pt>
                <c:pt idx="135">
                  <c:v>120</c:v>
                </c:pt>
                <c:pt idx="136">
                  <c:v>162</c:v>
                </c:pt>
                <c:pt idx="137">
                  <c:v>226</c:v>
                </c:pt>
                <c:pt idx="138">
                  <c:v>115</c:v>
                </c:pt>
                <c:pt idx="139">
                  <c:v>208</c:v>
                </c:pt>
                <c:pt idx="140">
                  <c:v>171</c:v>
                </c:pt>
                <c:pt idx="141">
                  <c:v>120</c:v>
                </c:pt>
                <c:pt idx="142">
                  <c:v>234</c:v>
                </c:pt>
                <c:pt idx="143">
                  <c:v>249</c:v>
                </c:pt>
                <c:pt idx="144">
                  <c:v>164</c:v>
                </c:pt>
                <c:pt idx="145">
                  <c:v>207</c:v>
                </c:pt>
                <c:pt idx="146">
                  <c:v>184</c:v>
                </c:pt>
                <c:pt idx="147">
                  <c:v>160</c:v>
                </c:pt>
                <c:pt idx="148">
                  <c:v>272</c:v>
                </c:pt>
              </c:numCache>
            </c:numRef>
          </c:xVal>
          <c:yVal>
            <c:numRef>
              <c:f>Kasvukuvaajat!$AY$2:$AY$150</c:f>
              <c:numCache>
                <c:formatCode>General</c:formatCode>
                <c:ptCount val="149"/>
                <c:pt idx="0">
                  <c:v>218</c:v>
                </c:pt>
                <c:pt idx="1">
                  <c:v>138</c:v>
                </c:pt>
                <c:pt idx="2">
                  <c:v>204</c:v>
                </c:pt>
                <c:pt idx="3">
                  <c:v>70</c:v>
                </c:pt>
                <c:pt idx="4">
                  <c:v>146</c:v>
                </c:pt>
                <c:pt idx="5">
                  <c:v>190</c:v>
                </c:pt>
                <c:pt idx="6">
                  <c:v>167</c:v>
                </c:pt>
                <c:pt idx="7">
                  <c:v>210</c:v>
                </c:pt>
                <c:pt idx="8">
                  <c:v>226</c:v>
                </c:pt>
                <c:pt idx="9">
                  <c:v>89</c:v>
                </c:pt>
                <c:pt idx="10">
                  <c:v>96</c:v>
                </c:pt>
                <c:pt idx="11">
                  <c:v>107</c:v>
                </c:pt>
                <c:pt idx="12">
                  <c:v>91</c:v>
                </c:pt>
                <c:pt idx="13">
                  <c:v>292</c:v>
                </c:pt>
                <c:pt idx="14">
                  <c:v>205</c:v>
                </c:pt>
                <c:pt idx="15">
                  <c:v>77</c:v>
                </c:pt>
                <c:pt idx="16">
                  <c:v>60</c:v>
                </c:pt>
                <c:pt idx="17">
                  <c:v>215</c:v>
                </c:pt>
                <c:pt idx="18">
                  <c:v>80</c:v>
                </c:pt>
                <c:pt idx="19">
                  <c:v>132</c:v>
                </c:pt>
                <c:pt idx="20">
                  <c:v>230</c:v>
                </c:pt>
                <c:pt idx="21">
                  <c:v>229</c:v>
                </c:pt>
                <c:pt idx="22">
                  <c:v>148</c:v>
                </c:pt>
                <c:pt idx="23">
                  <c:v>106</c:v>
                </c:pt>
                <c:pt idx="24">
                  <c:v>152</c:v>
                </c:pt>
                <c:pt idx="25">
                  <c:v>149</c:v>
                </c:pt>
                <c:pt idx="26">
                  <c:v>156</c:v>
                </c:pt>
                <c:pt idx="27">
                  <c:v>64</c:v>
                </c:pt>
                <c:pt idx="28">
                  <c:v>225</c:v>
                </c:pt>
                <c:pt idx="29">
                  <c:v>220</c:v>
                </c:pt>
                <c:pt idx="30">
                  <c:v>116</c:v>
                </c:pt>
                <c:pt idx="31">
                  <c:v>174</c:v>
                </c:pt>
                <c:pt idx="32">
                  <c:v>76</c:v>
                </c:pt>
                <c:pt idx="33">
                  <c:v>176</c:v>
                </c:pt>
                <c:pt idx="34">
                  <c:v>67</c:v>
                </c:pt>
                <c:pt idx="35">
                  <c:v>138</c:v>
                </c:pt>
                <c:pt idx="36">
                  <c:v>157</c:v>
                </c:pt>
                <c:pt idx="37">
                  <c:v>120</c:v>
                </c:pt>
                <c:pt idx="38">
                  <c:v>123</c:v>
                </c:pt>
                <c:pt idx="39">
                  <c:v>132</c:v>
                </c:pt>
                <c:pt idx="40">
                  <c:v>163</c:v>
                </c:pt>
                <c:pt idx="41">
                  <c:v>167</c:v>
                </c:pt>
                <c:pt idx="42">
                  <c:v>125</c:v>
                </c:pt>
                <c:pt idx="43">
                  <c:v>132</c:v>
                </c:pt>
                <c:pt idx="44">
                  <c:v>123</c:v>
                </c:pt>
                <c:pt idx="45">
                  <c:v>253</c:v>
                </c:pt>
                <c:pt idx="46">
                  <c:v>73</c:v>
                </c:pt>
                <c:pt idx="47">
                  <c:v>185</c:v>
                </c:pt>
                <c:pt idx="48">
                  <c:v>56</c:v>
                </c:pt>
                <c:pt idx="49">
                  <c:v>140</c:v>
                </c:pt>
                <c:pt idx="50">
                  <c:v>102</c:v>
                </c:pt>
                <c:pt idx="51">
                  <c:v>131</c:v>
                </c:pt>
                <c:pt idx="52">
                  <c:v>128</c:v>
                </c:pt>
                <c:pt idx="53">
                  <c:v>171</c:v>
                </c:pt>
                <c:pt idx="54">
                  <c:v>127</c:v>
                </c:pt>
                <c:pt idx="55">
                  <c:v>198</c:v>
                </c:pt>
                <c:pt idx="56">
                  <c:v>190</c:v>
                </c:pt>
                <c:pt idx="57">
                  <c:v>132</c:v>
                </c:pt>
                <c:pt idx="58">
                  <c:v>64</c:v>
                </c:pt>
                <c:pt idx="59">
                  <c:v>272</c:v>
                </c:pt>
                <c:pt idx="60">
                  <c:v>102</c:v>
                </c:pt>
                <c:pt idx="61">
                  <c:v>112</c:v>
                </c:pt>
                <c:pt idx="62">
                  <c:v>131</c:v>
                </c:pt>
                <c:pt idx="63">
                  <c:v>120</c:v>
                </c:pt>
                <c:pt idx="64">
                  <c:v>86</c:v>
                </c:pt>
                <c:pt idx="65">
                  <c:v>125</c:v>
                </c:pt>
                <c:pt idx="66">
                  <c:v>110</c:v>
                </c:pt>
                <c:pt idx="67">
                  <c:v>71</c:v>
                </c:pt>
                <c:pt idx="68">
                  <c:v>183</c:v>
                </c:pt>
                <c:pt idx="69">
                  <c:v>77</c:v>
                </c:pt>
                <c:pt idx="70">
                  <c:v>81</c:v>
                </c:pt>
                <c:pt idx="71">
                  <c:v>168</c:v>
                </c:pt>
                <c:pt idx="72">
                  <c:v>76</c:v>
                </c:pt>
                <c:pt idx="73">
                  <c:v>150</c:v>
                </c:pt>
                <c:pt idx="74">
                  <c:v>78</c:v>
                </c:pt>
                <c:pt idx="75">
                  <c:v>199</c:v>
                </c:pt>
                <c:pt idx="76">
                  <c:v>70</c:v>
                </c:pt>
                <c:pt idx="77">
                  <c:v>180</c:v>
                </c:pt>
                <c:pt idx="78">
                  <c:v>114</c:v>
                </c:pt>
                <c:pt idx="79">
                  <c:v>174</c:v>
                </c:pt>
                <c:pt idx="80">
                  <c:v>190</c:v>
                </c:pt>
                <c:pt idx="81">
                  <c:v>190</c:v>
                </c:pt>
                <c:pt idx="82">
                  <c:v>137</c:v>
                </c:pt>
                <c:pt idx="83">
                  <c:v>178</c:v>
                </c:pt>
                <c:pt idx="84">
                  <c:v>70</c:v>
                </c:pt>
                <c:pt idx="85">
                  <c:v>201</c:v>
                </c:pt>
                <c:pt idx="86">
                  <c:v>85</c:v>
                </c:pt>
                <c:pt idx="87">
                  <c:v>132</c:v>
                </c:pt>
                <c:pt idx="88">
                  <c:v>211</c:v>
                </c:pt>
                <c:pt idx="89">
                  <c:v>233</c:v>
                </c:pt>
                <c:pt idx="90">
                  <c:v>96</c:v>
                </c:pt>
                <c:pt idx="91">
                  <c:v>212</c:v>
                </c:pt>
                <c:pt idx="92">
                  <c:v>150</c:v>
                </c:pt>
                <c:pt idx="93">
                  <c:v>185</c:v>
                </c:pt>
                <c:pt idx="94">
                  <c:v>87</c:v>
                </c:pt>
                <c:pt idx="95">
                  <c:v>164</c:v>
                </c:pt>
                <c:pt idx="96">
                  <c:v>82</c:v>
                </c:pt>
                <c:pt idx="97">
                  <c:v>96</c:v>
                </c:pt>
                <c:pt idx="98">
                  <c:v>100</c:v>
                </c:pt>
                <c:pt idx="99">
                  <c:v>216</c:v>
                </c:pt>
                <c:pt idx="100">
                  <c:v>125</c:v>
                </c:pt>
                <c:pt idx="101">
                  <c:v>245</c:v>
                </c:pt>
                <c:pt idx="102">
                  <c:v>174</c:v>
                </c:pt>
                <c:pt idx="103">
                  <c:v>173</c:v>
                </c:pt>
                <c:pt idx="104">
                  <c:v>113</c:v>
                </c:pt>
                <c:pt idx="105">
                  <c:v>93</c:v>
                </c:pt>
                <c:pt idx="106">
                  <c:v>157</c:v>
                </c:pt>
                <c:pt idx="107">
                  <c:v>92</c:v>
                </c:pt>
                <c:pt idx="108">
                  <c:v>266</c:v>
                </c:pt>
                <c:pt idx="109">
                  <c:v>259</c:v>
                </c:pt>
                <c:pt idx="110">
                  <c:v>223</c:v>
                </c:pt>
                <c:pt idx="111">
                  <c:v>92</c:v>
                </c:pt>
                <c:pt idx="112">
                  <c:v>118</c:v>
                </c:pt>
                <c:pt idx="113">
                  <c:v>128</c:v>
                </c:pt>
                <c:pt idx="114">
                  <c:v>203</c:v>
                </c:pt>
                <c:pt idx="115">
                  <c:v>244</c:v>
                </c:pt>
                <c:pt idx="116">
                  <c:v>94</c:v>
                </c:pt>
                <c:pt idx="117">
                  <c:v>126</c:v>
                </c:pt>
                <c:pt idx="118">
                  <c:v>120</c:v>
                </c:pt>
                <c:pt idx="119">
                  <c:v>112</c:v>
                </c:pt>
                <c:pt idx="120">
                  <c:v>140</c:v>
                </c:pt>
                <c:pt idx="121">
                  <c:v>150</c:v>
                </c:pt>
                <c:pt idx="122">
                  <c:v>103</c:v>
                </c:pt>
                <c:pt idx="123">
                  <c:v>122</c:v>
                </c:pt>
                <c:pt idx="124">
                  <c:v>214</c:v>
                </c:pt>
                <c:pt idx="125">
                  <c:v>181</c:v>
                </c:pt>
                <c:pt idx="126">
                  <c:v>151</c:v>
                </c:pt>
                <c:pt idx="127">
                  <c:v>86</c:v>
                </c:pt>
                <c:pt idx="128">
                  <c:v>143</c:v>
                </c:pt>
                <c:pt idx="129">
                  <c:v>76</c:v>
                </c:pt>
                <c:pt idx="130">
                  <c:v>62</c:v>
                </c:pt>
                <c:pt idx="131">
                  <c:v>62</c:v>
                </c:pt>
                <c:pt idx="132">
                  <c:v>56</c:v>
                </c:pt>
                <c:pt idx="133">
                  <c:v>76</c:v>
                </c:pt>
                <c:pt idx="134">
                  <c:v>234</c:v>
                </c:pt>
                <c:pt idx="135">
                  <c:v>130</c:v>
                </c:pt>
                <c:pt idx="136">
                  <c:v>173</c:v>
                </c:pt>
                <c:pt idx="137">
                  <c:v>236</c:v>
                </c:pt>
                <c:pt idx="138">
                  <c:v>116</c:v>
                </c:pt>
                <c:pt idx="139">
                  <c:v>225</c:v>
                </c:pt>
                <c:pt idx="140">
                  <c:v>127</c:v>
                </c:pt>
                <c:pt idx="141">
                  <c:v>176</c:v>
                </c:pt>
                <c:pt idx="142">
                  <c:v>250</c:v>
                </c:pt>
                <c:pt idx="143">
                  <c:v>263</c:v>
                </c:pt>
                <c:pt idx="144">
                  <c:v>171</c:v>
                </c:pt>
                <c:pt idx="145">
                  <c:v>221</c:v>
                </c:pt>
                <c:pt idx="146">
                  <c:v>194</c:v>
                </c:pt>
                <c:pt idx="147">
                  <c:v>162</c:v>
                </c:pt>
                <c:pt idx="148">
                  <c:v>280</c:v>
                </c:pt>
              </c:numCache>
            </c:numRef>
          </c:yVal>
        </c:ser>
        <c:axId val="99687040"/>
        <c:axId val="99689216"/>
      </c:scatterChart>
      <c:valAx>
        <c:axId val="996870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d13_vanha [mm]</a:t>
                </a:r>
              </a:p>
            </c:rich>
          </c:tx>
        </c:title>
        <c:numFmt formatCode="General" sourceLinked="1"/>
        <c:tickLblPos val="nextTo"/>
        <c:crossAx val="99689216"/>
        <c:crosses val="autoZero"/>
        <c:crossBetween val="midCat"/>
      </c:valAx>
      <c:valAx>
        <c:axId val="9968921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99687040"/>
        <c:crosses val="autoZero"/>
        <c:crossBetween val="midCat"/>
      </c:valAx>
    </c:plotArea>
    <c:plotVisOnly val="1"/>
  </c:chart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MARV1_11_7A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Kasvukuvaajat!$O$2:$O$128</c:f>
              <c:numCache>
                <c:formatCode>General</c:formatCode>
                <c:ptCount val="127"/>
                <c:pt idx="0">
                  <c:v>422</c:v>
                </c:pt>
                <c:pt idx="1">
                  <c:v>102</c:v>
                </c:pt>
                <c:pt idx="2">
                  <c:v>427</c:v>
                </c:pt>
                <c:pt idx="3">
                  <c:v>112</c:v>
                </c:pt>
                <c:pt idx="4">
                  <c:v>91</c:v>
                </c:pt>
                <c:pt idx="5">
                  <c:v>356</c:v>
                </c:pt>
                <c:pt idx="6">
                  <c:v>438</c:v>
                </c:pt>
                <c:pt idx="7">
                  <c:v>113</c:v>
                </c:pt>
                <c:pt idx="8">
                  <c:v>450</c:v>
                </c:pt>
                <c:pt idx="9">
                  <c:v>330</c:v>
                </c:pt>
                <c:pt idx="10">
                  <c:v>372</c:v>
                </c:pt>
                <c:pt idx="11">
                  <c:v>455</c:v>
                </c:pt>
                <c:pt idx="12">
                  <c:v>333</c:v>
                </c:pt>
                <c:pt idx="13">
                  <c:v>368</c:v>
                </c:pt>
                <c:pt idx="14">
                  <c:v>260</c:v>
                </c:pt>
                <c:pt idx="15">
                  <c:v>123</c:v>
                </c:pt>
                <c:pt idx="16">
                  <c:v>96</c:v>
                </c:pt>
                <c:pt idx="17">
                  <c:v>180</c:v>
                </c:pt>
                <c:pt idx="18">
                  <c:v>444</c:v>
                </c:pt>
                <c:pt idx="19">
                  <c:v>475</c:v>
                </c:pt>
                <c:pt idx="20">
                  <c:v>111</c:v>
                </c:pt>
                <c:pt idx="21">
                  <c:v>452</c:v>
                </c:pt>
                <c:pt idx="22">
                  <c:v>93</c:v>
                </c:pt>
                <c:pt idx="23">
                  <c:v>407</c:v>
                </c:pt>
                <c:pt idx="24">
                  <c:v>307</c:v>
                </c:pt>
                <c:pt idx="25">
                  <c:v>410</c:v>
                </c:pt>
                <c:pt idx="26">
                  <c:v>424</c:v>
                </c:pt>
                <c:pt idx="27">
                  <c:v>337</c:v>
                </c:pt>
                <c:pt idx="28">
                  <c:v>462</c:v>
                </c:pt>
                <c:pt idx="29">
                  <c:v>520</c:v>
                </c:pt>
                <c:pt idx="30">
                  <c:v>347</c:v>
                </c:pt>
                <c:pt idx="31">
                  <c:v>390</c:v>
                </c:pt>
                <c:pt idx="32">
                  <c:v>392</c:v>
                </c:pt>
                <c:pt idx="33">
                  <c:v>383</c:v>
                </c:pt>
                <c:pt idx="34">
                  <c:v>337</c:v>
                </c:pt>
                <c:pt idx="35">
                  <c:v>335</c:v>
                </c:pt>
                <c:pt idx="36">
                  <c:v>422</c:v>
                </c:pt>
                <c:pt idx="37">
                  <c:v>273</c:v>
                </c:pt>
                <c:pt idx="38">
                  <c:v>175</c:v>
                </c:pt>
                <c:pt idx="39">
                  <c:v>104</c:v>
                </c:pt>
                <c:pt idx="40">
                  <c:v>403</c:v>
                </c:pt>
                <c:pt idx="41">
                  <c:v>116</c:v>
                </c:pt>
                <c:pt idx="42">
                  <c:v>116</c:v>
                </c:pt>
                <c:pt idx="43">
                  <c:v>91</c:v>
                </c:pt>
                <c:pt idx="44">
                  <c:v>332</c:v>
                </c:pt>
                <c:pt idx="45">
                  <c:v>98</c:v>
                </c:pt>
                <c:pt idx="46">
                  <c:v>110</c:v>
                </c:pt>
                <c:pt idx="47">
                  <c:v>537</c:v>
                </c:pt>
                <c:pt idx="48">
                  <c:v>115</c:v>
                </c:pt>
                <c:pt idx="49">
                  <c:v>139</c:v>
                </c:pt>
                <c:pt idx="50">
                  <c:v>333</c:v>
                </c:pt>
                <c:pt idx="51">
                  <c:v>130</c:v>
                </c:pt>
                <c:pt idx="52">
                  <c:v>160</c:v>
                </c:pt>
                <c:pt idx="53">
                  <c:v>140</c:v>
                </c:pt>
                <c:pt idx="54">
                  <c:v>505</c:v>
                </c:pt>
                <c:pt idx="55">
                  <c:v>312</c:v>
                </c:pt>
                <c:pt idx="56">
                  <c:v>271</c:v>
                </c:pt>
                <c:pt idx="57">
                  <c:v>287</c:v>
                </c:pt>
                <c:pt idx="58">
                  <c:v>415</c:v>
                </c:pt>
                <c:pt idx="59">
                  <c:v>356</c:v>
                </c:pt>
                <c:pt idx="60">
                  <c:v>180</c:v>
                </c:pt>
                <c:pt idx="61">
                  <c:v>355</c:v>
                </c:pt>
                <c:pt idx="62">
                  <c:v>535</c:v>
                </c:pt>
                <c:pt idx="63">
                  <c:v>296</c:v>
                </c:pt>
                <c:pt idx="64">
                  <c:v>171</c:v>
                </c:pt>
                <c:pt idx="65">
                  <c:v>135</c:v>
                </c:pt>
                <c:pt idx="66">
                  <c:v>541</c:v>
                </c:pt>
                <c:pt idx="67">
                  <c:v>515</c:v>
                </c:pt>
                <c:pt idx="68">
                  <c:v>100</c:v>
                </c:pt>
                <c:pt idx="69">
                  <c:v>286</c:v>
                </c:pt>
                <c:pt idx="70">
                  <c:v>303</c:v>
                </c:pt>
                <c:pt idx="71">
                  <c:v>200</c:v>
                </c:pt>
                <c:pt idx="72">
                  <c:v>483</c:v>
                </c:pt>
                <c:pt idx="73">
                  <c:v>403</c:v>
                </c:pt>
                <c:pt idx="74">
                  <c:v>250</c:v>
                </c:pt>
                <c:pt idx="75">
                  <c:v>404</c:v>
                </c:pt>
                <c:pt idx="76">
                  <c:v>249</c:v>
                </c:pt>
                <c:pt idx="77">
                  <c:v>294</c:v>
                </c:pt>
                <c:pt idx="78">
                  <c:v>207</c:v>
                </c:pt>
                <c:pt idx="79">
                  <c:v>382</c:v>
                </c:pt>
                <c:pt idx="80">
                  <c:v>476</c:v>
                </c:pt>
                <c:pt idx="81">
                  <c:v>346</c:v>
                </c:pt>
                <c:pt idx="82">
                  <c:v>431</c:v>
                </c:pt>
                <c:pt idx="83">
                  <c:v>318</c:v>
                </c:pt>
                <c:pt idx="84">
                  <c:v>142</c:v>
                </c:pt>
                <c:pt idx="85">
                  <c:v>476</c:v>
                </c:pt>
                <c:pt idx="86">
                  <c:v>317</c:v>
                </c:pt>
                <c:pt idx="87">
                  <c:v>238</c:v>
                </c:pt>
                <c:pt idx="88">
                  <c:v>286</c:v>
                </c:pt>
                <c:pt idx="89">
                  <c:v>327</c:v>
                </c:pt>
                <c:pt idx="90">
                  <c:v>352</c:v>
                </c:pt>
                <c:pt idx="91">
                  <c:v>103</c:v>
                </c:pt>
                <c:pt idx="92">
                  <c:v>122</c:v>
                </c:pt>
                <c:pt idx="93">
                  <c:v>422</c:v>
                </c:pt>
                <c:pt idx="94">
                  <c:v>115</c:v>
                </c:pt>
                <c:pt idx="95">
                  <c:v>460</c:v>
                </c:pt>
                <c:pt idx="96">
                  <c:v>100</c:v>
                </c:pt>
                <c:pt idx="97">
                  <c:v>376</c:v>
                </c:pt>
                <c:pt idx="98">
                  <c:v>300</c:v>
                </c:pt>
                <c:pt idx="99">
                  <c:v>137</c:v>
                </c:pt>
                <c:pt idx="100">
                  <c:v>425</c:v>
                </c:pt>
                <c:pt idx="101">
                  <c:v>510</c:v>
                </c:pt>
                <c:pt idx="102">
                  <c:v>250</c:v>
                </c:pt>
                <c:pt idx="103">
                  <c:v>452</c:v>
                </c:pt>
                <c:pt idx="104">
                  <c:v>425</c:v>
                </c:pt>
                <c:pt idx="105">
                  <c:v>96</c:v>
                </c:pt>
                <c:pt idx="106">
                  <c:v>501</c:v>
                </c:pt>
                <c:pt idx="107">
                  <c:v>97</c:v>
                </c:pt>
                <c:pt idx="108">
                  <c:v>250</c:v>
                </c:pt>
                <c:pt idx="109">
                  <c:v>268</c:v>
                </c:pt>
                <c:pt idx="110">
                  <c:v>257</c:v>
                </c:pt>
                <c:pt idx="111">
                  <c:v>347</c:v>
                </c:pt>
                <c:pt idx="112">
                  <c:v>171</c:v>
                </c:pt>
                <c:pt idx="113">
                  <c:v>253</c:v>
                </c:pt>
                <c:pt idx="114">
                  <c:v>316</c:v>
                </c:pt>
                <c:pt idx="115">
                  <c:v>423</c:v>
                </c:pt>
                <c:pt idx="116">
                  <c:v>420</c:v>
                </c:pt>
                <c:pt idx="117">
                  <c:v>276</c:v>
                </c:pt>
                <c:pt idx="118">
                  <c:v>470</c:v>
                </c:pt>
                <c:pt idx="119">
                  <c:v>295</c:v>
                </c:pt>
                <c:pt idx="120">
                  <c:v>201</c:v>
                </c:pt>
                <c:pt idx="121">
                  <c:v>291</c:v>
                </c:pt>
                <c:pt idx="122">
                  <c:v>173</c:v>
                </c:pt>
                <c:pt idx="123">
                  <c:v>230</c:v>
                </c:pt>
                <c:pt idx="124">
                  <c:v>287</c:v>
                </c:pt>
                <c:pt idx="125">
                  <c:v>145</c:v>
                </c:pt>
                <c:pt idx="126">
                  <c:v>382</c:v>
                </c:pt>
              </c:numCache>
            </c:numRef>
          </c:xVal>
          <c:yVal>
            <c:numRef>
              <c:f>Kasvukuvaajat!$P$2:$P$128</c:f>
              <c:numCache>
                <c:formatCode>General</c:formatCode>
                <c:ptCount val="127"/>
                <c:pt idx="0">
                  <c:v>1</c:v>
                </c:pt>
                <c:pt idx="1">
                  <c:v>7</c:v>
                </c:pt>
                <c:pt idx="2">
                  <c:v>12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-1</c:v>
                </c:pt>
                <c:pt idx="8">
                  <c:v>2</c:v>
                </c:pt>
                <c:pt idx="9">
                  <c:v>-3</c:v>
                </c:pt>
                <c:pt idx="10">
                  <c:v>4</c:v>
                </c:pt>
                <c:pt idx="11">
                  <c:v>9</c:v>
                </c:pt>
                <c:pt idx="12">
                  <c:v>14</c:v>
                </c:pt>
                <c:pt idx="13">
                  <c:v>0</c:v>
                </c:pt>
                <c:pt idx="14">
                  <c:v>5</c:v>
                </c:pt>
                <c:pt idx="15">
                  <c:v>2</c:v>
                </c:pt>
                <c:pt idx="16">
                  <c:v>3</c:v>
                </c:pt>
                <c:pt idx="17">
                  <c:v>30</c:v>
                </c:pt>
                <c:pt idx="18">
                  <c:v>-2</c:v>
                </c:pt>
                <c:pt idx="19">
                  <c:v>-3</c:v>
                </c:pt>
                <c:pt idx="20">
                  <c:v>1</c:v>
                </c:pt>
                <c:pt idx="21">
                  <c:v>-1</c:v>
                </c:pt>
                <c:pt idx="22">
                  <c:v>0</c:v>
                </c:pt>
                <c:pt idx="23">
                  <c:v>-3</c:v>
                </c:pt>
                <c:pt idx="24">
                  <c:v>1</c:v>
                </c:pt>
                <c:pt idx="25">
                  <c:v>-15</c:v>
                </c:pt>
                <c:pt idx="26">
                  <c:v>3</c:v>
                </c:pt>
                <c:pt idx="27">
                  <c:v>5</c:v>
                </c:pt>
                <c:pt idx="28">
                  <c:v>1</c:v>
                </c:pt>
                <c:pt idx="29">
                  <c:v>0</c:v>
                </c:pt>
                <c:pt idx="30">
                  <c:v>6</c:v>
                </c:pt>
                <c:pt idx="31">
                  <c:v>22</c:v>
                </c:pt>
                <c:pt idx="32">
                  <c:v>-4</c:v>
                </c:pt>
                <c:pt idx="33">
                  <c:v>-11</c:v>
                </c:pt>
                <c:pt idx="34">
                  <c:v>4</c:v>
                </c:pt>
                <c:pt idx="35">
                  <c:v>4</c:v>
                </c:pt>
                <c:pt idx="36">
                  <c:v>12</c:v>
                </c:pt>
                <c:pt idx="37">
                  <c:v>10</c:v>
                </c:pt>
                <c:pt idx="38">
                  <c:v>4</c:v>
                </c:pt>
                <c:pt idx="39">
                  <c:v>6</c:v>
                </c:pt>
                <c:pt idx="40">
                  <c:v>-17</c:v>
                </c:pt>
                <c:pt idx="41">
                  <c:v>7</c:v>
                </c:pt>
                <c:pt idx="42">
                  <c:v>3</c:v>
                </c:pt>
                <c:pt idx="43">
                  <c:v>2</c:v>
                </c:pt>
                <c:pt idx="44">
                  <c:v>-11</c:v>
                </c:pt>
                <c:pt idx="45">
                  <c:v>8</c:v>
                </c:pt>
                <c:pt idx="46">
                  <c:v>4</c:v>
                </c:pt>
                <c:pt idx="47">
                  <c:v>3</c:v>
                </c:pt>
                <c:pt idx="48">
                  <c:v>11</c:v>
                </c:pt>
                <c:pt idx="49">
                  <c:v>4</c:v>
                </c:pt>
                <c:pt idx="50">
                  <c:v>-10</c:v>
                </c:pt>
                <c:pt idx="51">
                  <c:v>15</c:v>
                </c:pt>
                <c:pt idx="52">
                  <c:v>6</c:v>
                </c:pt>
                <c:pt idx="53">
                  <c:v>2</c:v>
                </c:pt>
                <c:pt idx="54">
                  <c:v>3</c:v>
                </c:pt>
                <c:pt idx="55">
                  <c:v>1</c:v>
                </c:pt>
                <c:pt idx="56">
                  <c:v>-15</c:v>
                </c:pt>
                <c:pt idx="57">
                  <c:v>6</c:v>
                </c:pt>
                <c:pt idx="58">
                  <c:v>11</c:v>
                </c:pt>
                <c:pt idx="59">
                  <c:v>-4</c:v>
                </c:pt>
                <c:pt idx="60">
                  <c:v>6</c:v>
                </c:pt>
                <c:pt idx="61">
                  <c:v>16</c:v>
                </c:pt>
                <c:pt idx="62">
                  <c:v>0</c:v>
                </c:pt>
                <c:pt idx="63">
                  <c:v>14</c:v>
                </c:pt>
                <c:pt idx="64">
                  <c:v>17</c:v>
                </c:pt>
                <c:pt idx="65">
                  <c:v>5</c:v>
                </c:pt>
                <c:pt idx="66">
                  <c:v>0</c:v>
                </c:pt>
                <c:pt idx="67">
                  <c:v>0</c:v>
                </c:pt>
                <c:pt idx="68">
                  <c:v>13</c:v>
                </c:pt>
                <c:pt idx="69">
                  <c:v>17</c:v>
                </c:pt>
                <c:pt idx="70">
                  <c:v>2</c:v>
                </c:pt>
                <c:pt idx="71">
                  <c:v>9</c:v>
                </c:pt>
                <c:pt idx="72">
                  <c:v>0</c:v>
                </c:pt>
                <c:pt idx="73">
                  <c:v>-28</c:v>
                </c:pt>
                <c:pt idx="74">
                  <c:v>7</c:v>
                </c:pt>
                <c:pt idx="75">
                  <c:v>5</c:v>
                </c:pt>
                <c:pt idx="76">
                  <c:v>0</c:v>
                </c:pt>
                <c:pt idx="77">
                  <c:v>5</c:v>
                </c:pt>
                <c:pt idx="78">
                  <c:v>5</c:v>
                </c:pt>
                <c:pt idx="79">
                  <c:v>-6</c:v>
                </c:pt>
                <c:pt idx="80">
                  <c:v>-5</c:v>
                </c:pt>
                <c:pt idx="81">
                  <c:v>9</c:v>
                </c:pt>
                <c:pt idx="82">
                  <c:v>-2</c:v>
                </c:pt>
                <c:pt idx="83">
                  <c:v>2</c:v>
                </c:pt>
                <c:pt idx="84">
                  <c:v>6</c:v>
                </c:pt>
                <c:pt idx="85">
                  <c:v>6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-5</c:v>
                </c:pt>
                <c:pt idx="90">
                  <c:v>2</c:v>
                </c:pt>
                <c:pt idx="91">
                  <c:v>-12</c:v>
                </c:pt>
                <c:pt idx="92">
                  <c:v>2</c:v>
                </c:pt>
                <c:pt idx="93">
                  <c:v>0</c:v>
                </c:pt>
                <c:pt idx="94">
                  <c:v>-2</c:v>
                </c:pt>
                <c:pt idx="95">
                  <c:v>4</c:v>
                </c:pt>
                <c:pt idx="96">
                  <c:v>7</c:v>
                </c:pt>
                <c:pt idx="97">
                  <c:v>0</c:v>
                </c:pt>
                <c:pt idx="98">
                  <c:v>8</c:v>
                </c:pt>
                <c:pt idx="99">
                  <c:v>8</c:v>
                </c:pt>
                <c:pt idx="100">
                  <c:v>-15</c:v>
                </c:pt>
                <c:pt idx="101">
                  <c:v>-5</c:v>
                </c:pt>
                <c:pt idx="102">
                  <c:v>3</c:v>
                </c:pt>
                <c:pt idx="103">
                  <c:v>1</c:v>
                </c:pt>
                <c:pt idx="104">
                  <c:v>-8</c:v>
                </c:pt>
                <c:pt idx="105">
                  <c:v>1</c:v>
                </c:pt>
                <c:pt idx="106">
                  <c:v>-9</c:v>
                </c:pt>
                <c:pt idx="107">
                  <c:v>1</c:v>
                </c:pt>
                <c:pt idx="108">
                  <c:v>0</c:v>
                </c:pt>
                <c:pt idx="109">
                  <c:v>13</c:v>
                </c:pt>
                <c:pt idx="110">
                  <c:v>10</c:v>
                </c:pt>
                <c:pt idx="111">
                  <c:v>6</c:v>
                </c:pt>
                <c:pt idx="112">
                  <c:v>0</c:v>
                </c:pt>
                <c:pt idx="113">
                  <c:v>2</c:v>
                </c:pt>
                <c:pt idx="114">
                  <c:v>14</c:v>
                </c:pt>
                <c:pt idx="115">
                  <c:v>2</c:v>
                </c:pt>
                <c:pt idx="116">
                  <c:v>12</c:v>
                </c:pt>
                <c:pt idx="117">
                  <c:v>-4</c:v>
                </c:pt>
                <c:pt idx="118">
                  <c:v>6</c:v>
                </c:pt>
                <c:pt idx="119">
                  <c:v>15</c:v>
                </c:pt>
                <c:pt idx="120">
                  <c:v>13</c:v>
                </c:pt>
                <c:pt idx="121">
                  <c:v>-8</c:v>
                </c:pt>
                <c:pt idx="122">
                  <c:v>1</c:v>
                </c:pt>
                <c:pt idx="123">
                  <c:v>10</c:v>
                </c:pt>
                <c:pt idx="124">
                  <c:v>17</c:v>
                </c:pt>
                <c:pt idx="125">
                  <c:v>0</c:v>
                </c:pt>
                <c:pt idx="126">
                  <c:v>4</c:v>
                </c:pt>
              </c:numCache>
            </c:numRef>
          </c:yVal>
        </c:ser>
        <c:axId val="67177856"/>
        <c:axId val="86811776"/>
      </c:scatterChart>
      <c:valAx>
        <c:axId val="67177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86811776"/>
        <c:crosses val="autoZero"/>
        <c:crossBetween val="midCat"/>
      </c:valAx>
      <c:valAx>
        <c:axId val="86811776"/>
        <c:scaling>
          <c:orientation val="minMax"/>
          <c:max val="100"/>
          <c:min val="-10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d13_kasvu [mm]</a:t>
                </a:r>
              </a:p>
            </c:rich>
          </c:tx>
        </c:title>
        <c:numFmt formatCode="General" sourceLinked="1"/>
        <c:tickLblPos val="nextTo"/>
        <c:crossAx val="67177856"/>
        <c:crosses val="autoZero"/>
        <c:crossBetween val="midCat"/>
      </c:valAx>
    </c:plotArea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PTS_A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Kasvukuvaajat!$AY$2:$AY$150</c:f>
              <c:numCache>
                <c:formatCode>General</c:formatCode>
                <c:ptCount val="149"/>
                <c:pt idx="0">
                  <c:v>218</c:v>
                </c:pt>
                <c:pt idx="1">
                  <c:v>138</c:v>
                </c:pt>
                <c:pt idx="2">
                  <c:v>204</c:v>
                </c:pt>
                <c:pt idx="3">
                  <c:v>70</c:v>
                </c:pt>
                <c:pt idx="4">
                  <c:v>146</c:v>
                </c:pt>
                <c:pt idx="5">
                  <c:v>190</c:v>
                </c:pt>
                <c:pt idx="6">
                  <c:v>167</c:v>
                </c:pt>
                <c:pt idx="7">
                  <c:v>210</c:v>
                </c:pt>
                <c:pt idx="8">
                  <c:v>226</c:v>
                </c:pt>
                <c:pt idx="9">
                  <c:v>89</c:v>
                </c:pt>
                <c:pt idx="10">
                  <c:v>96</c:v>
                </c:pt>
                <c:pt idx="11">
                  <c:v>107</c:v>
                </c:pt>
                <c:pt idx="12">
                  <c:v>91</c:v>
                </c:pt>
                <c:pt idx="13">
                  <c:v>292</c:v>
                </c:pt>
                <c:pt idx="14">
                  <c:v>205</c:v>
                </c:pt>
                <c:pt idx="15">
                  <c:v>77</c:v>
                </c:pt>
                <c:pt idx="16">
                  <c:v>60</c:v>
                </c:pt>
                <c:pt idx="17">
                  <c:v>215</c:v>
                </c:pt>
                <c:pt idx="18">
                  <c:v>80</c:v>
                </c:pt>
                <c:pt idx="19">
                  <c:v>132</c:v>
                </c:pt>
                <c:pt idx="20">
                  <c:v>230</c:v>
                </c:pt>
                <c:pt idx="21">
                  <c:v>229</c:v>
                </c:pt>
                <c:pt idx="22">
                  <c:v>148</c:v>
                </c:pt>
                <c:pt idx="23">
                  <c:v>106</c:v>
                </c:pt>
                <c:pt idx="24">
                  <c:v>152</c:v>
                </c:pt>
                <c:pt idx="25">
                  <c:v>149</c:v>
                </c:pt>
                <c:pt idx="26">
                  <c:v>156</c:v>
                </c:pt>
                <c:pt idx="27">
                  <c:v>64</c:v>
                </c:pt>
                <c:pt idx="28">
                  <c:v>225</c:v>
                </c:pt>
                <c:pt idx="29">
                  <c:v>220</c:v>
                </c:pt>
                <c:pt idx="30">
                  <c:v>116</c:v>
                </c:pt>
                <c:pt idx="31">
                  <c:v>174</c:v>
                </c:pt>
                <c:pt idx="32">
                  <c:v>76</c:v>
                </c:pt>
                <c:pt idx="33">
                  <c:v>176</c:v>
                </c:pt>
                <c:pt idx="34">
                  <c:v>67</c:v>
                </c:pt>
                <c:pt idx="35">
                  <c:v>138</c:v>
                </c:pt>
                <c:pt idx="36">
                  <c:v>157</c:v>
                </c:pt>
                <c:pt idx="37">
                  <c:v>120</c:v>
                </c:pt>
                <c:pt idx="38">
                  <c:v>123</c:v>
                </c:pt>
                <c:pt idx="39">
                  <c:v>132</c:v>
                </c:pt>
                <c:pt idx="40">
                  <c:v>163</c:v>
                </c:pt>
                <c:pt idx="41">
                  <c:v>167</c:v>
                </c:pt>
                <c:pt idx="42">
                  <c:v>125</c:v>
                </c:pt>
                <c:pt idx="43">
                  <c:v>132</c:v>
                </c:pt>
                <c:pt idx="44">
                  <c:v>123</c:v>
                </c:pt>
                <c:pt idx="45">
                  <c:v>253</c:v>
                </c:pt>
                <c:pt idx="46">
                  <c:v>73</c:v>
                </c:pt>
                <c:pt idx="47">
                  <c:v>185</c:v>
                </c:pt>
                <c:pt idx="48">
                  <c:v>56</c:v>
                </c:pt>
                <c:pt idx="49">
                  <c:v>140</c:v>
                </c:pt>
                <c:pt idx="50">
                  <c:v>102</c:v>
                </c:pt>
                <c:pt idx="51">
                  <c:v>131</c:v>
                </c:pt>
                <c:pt idx="52">
                  <c:v>128</c:v>
                </c:pt>
                <c:pt idx="53">
                  <c:v>171</c:v>
                </c:pt>
                <c:pt idx="54">
                  <c:v>127</c:v>
                </c:pt>
                <c:pt idx="55">
                  <c:v>198</c:v>
                </c:pt>
                <c:pt idx="56">
                  <c:v>190</c:v>
                </c:pt>
                <c:pt idx="57">
                  <c:v>132</c:v>
                </c:pt>
                <c:pt idx="58">
                  <c:v>64</c:v>
                </c:pt>
                <c:pt idx="59">
                  <c:v>272</c:v>
                </c:pt>
                <c:pt idx="60">
                  <c:v>102</c:v>
                </c:pt>
                <c:pt idx="61">
                  <c:v>112</c:v>
                </c:pt>
                <c:pt idx="62">
                  <c:v>131</c:v>
                </c:pt>
                <c:pt idx="63">
                  <c:v>120</c:v>
                </c:pt>
                <c:pt idx="64">
                  <c:v>86</c:v>
                </c:pt>
                <c:pt idx="65">
                  <c:v>125</c:v>
                </c:pt>
                <c:pt idx="66">
                  <c:v>110</c:v>
                </c:pt>
                <c:pt idx="67">
                  <c:v>71</c:v>
                </c:pt>
                <c:pt idx="68">
                  <c:v>183</c:v>
                </c:pt>
                <c:pt idx="69">
                  <c:v>77</c:v>
                </c:pt>
                <c:pt idx="70">
                  <c:v>81</c:v>
                </c:pt>
                <c:pt idx="71">
                  <c:v>168</c:v>
                </c:pt>
                <c:pt idx="72">
                  <c:v>76</c:v>
                </c:pt>
                <c:pt idx="73">
                  <c:v>150</c:v>
                </c:pt>
                <c:pt idx="74">
                  <c:v>78</c:v>
                </c:pt>
                <c:pt idx="75">
                  <c:v>199</c:v>
                </c:pt>
                <c:pt idx="76">
                  <c:v>70</c:v>
                </c:pt>
                <c:pt idx="77">
                  <c:v>180</c:v>
                </c:pt>
                <c:pt idx="78">
                  <c:v>114</c:v>
                </c:pt>
                <c:pt idx="79">
                  <c:v>174</c:v>
                </c:pt>
                <c:pt idx="80">
                  <c:v>190</c:v>
                </c:pt>
                <c:pt idx="81">
                  <c:v>190</c:v>
                </c:pt>
                <c:pt idx="82">
                  <c:v>137</c:v>
                </c:pt>
                <c:pt idx="83">
                  <c:v>178</c:v>
                </c:pt>
                <c:pt idx="84">
                  <c:v>70</c:v>
                </c:pt>
                <c:pt idx="85">
                  <c:v>201</c:v>
                </c:pt>
                <c:pt idx="86">
                  <c:v>85</c:v>
                </c:pt>
                <c:pt idx="87">
                  <c:v>132</c:v>
                </c:pt>
                <c:pt idx="88">
                  <c:v>211</c:v>
                </c:pt>
                <c:pt idx="89">
                  <c:v>233</c:v>
                </c:pt>
                <c:pt idx="90">
                  <c:v>96</c:v>
                </c:pt>
                <c:pt idx="91">
                  <c:v>212</c:v>
                </c:pt>
                <c:pt idx="92">
                  <c:v>150</c:v>
                </c:pt>
                <c:pt idx="93">
                  <c:v>185</c:v>
                </c:pt>
                <c:pt idx="94">
                  <c:v>87</c:v>
                </c:pt>
                <c:pt idx="95">
                  <c:v>164</c:v>
                </c:pt>
                <c:pt idx="96">
                  <c:v>82</c:v>
                </c:pt>
                <c:pt idx="97">
                  <c:v>96</c:v>
                </c:pt>
                <c:pt idx="98">
                  <c:v>100</c:v>
                </c:pt>
                <c:pt idx="99">
                  <c:v>216</c:v>
                </c:pt>
                <c:pt idx="100">
                  <c:v>125</c:v>
                </c:pt>
                <c:pt idx="101">
                  <c:v>245</c:v>
                </c:pt>
                <c:pt idx="102">
                  <c:v>174</c:v>
                </c:pt>
                <c:pt idx="103">
                  <c:v>173</c:v>
                </c:pt>
                <c:pt idx="104">
                  <c:v>113</c:v>
                </c:pt>
                <c:pt idx="105">
                  <c:v>93</c:v>
                </c:pt>
                <c:pt idx="106">
                  <c:v>157</c:v>
                </c:pt>
                <c:pt idx="107">
                  <c:v>92</c:v>
                </c:pt>
                <c:pt idx="108">
                  <c:v>266</c:v>
                </c:pt>
                <c:pt idx="109">
                  <c:v>259</c:v>
                </c:pt>
                <c:pt idx="110">
                  <c:v>223</c:v>
                </c:pt>
                <c:pt idx="111">
                  <c:v>92</c:v>
                </c:pt>
                <c:pt idx="112">
                  <c:v>118</c:v>
                </c:pt>
                <c:pt idx="113">
                  <c:v>128</c:v>
                </c:pt>
                <c:pt idx="114">
                  <c:v>203</c:v>
                </c:pt>
                <c:pt idx="115">
                  <c:v>244</c:v>
                </c:pt>
                <c:pt idx="116">
                  <c:v>94</c:v>
                </c:pt>
                <c:pt idx="117">
                  <c:v>126</c:v>
                </c:pt>
                <c:pt idx="118">
                  <c:v>120</c:v>
                </c:pt>
                <c:pt idx="119">
                  <c:v>112</c:v>
                </c:pt>
                <c:pt idx="120">
                  <c:v>140</c:v>
                </c:pt>
                <c:pt idx="121">
                  <c:v>150</c:v>
                </c:pt>
                <c:pt idx="122">
                  <c:v>103</c:v>
                </c:pt>
                <c:pt idx="123">
                  <c:v>122</c:v>
                </c:pt>
                <c:pt idx="124">
                  <c:v>214</c:v>
                </c:pt>
                <c:pt idx="125">
                  <c:v>181</c:v>
                </c:pt>
                <c:pt idx="126">
                  <c:v>151</c:v>
                </c:pt>
                <c:pt idx="127">
                  <c:v>86</c:v>
                </c:pt>
                <c:pt idx="128">
                  <c:v>143</c:v>
                </c:pt>
                <c:pt idx="129">
                  <c:v>76</c:v>
                </c:pt>
                <c:pt idx="130">
                  <c:v>62</c:v>
                </c:pt>
                <c:pt idx="131">
                  <c:v>62</c:v>
                </c:pt>
                <c:pt idx="132">
                  <c:v>56</c:v>
                </c:pt>
                <c:pt idx="133">
                  <c:v>76</c:v>
                </c:pt>
                <c:pt idx="134">
                  <c:v>234</c:v>
                </c:pt>
                <c:pt idx="135">
                  <c:v>130</c:v>
                </c:pt>
                <c:pt idx="136">
                  <c:v>173</c:v>
                </c:pt>
                <c:pt idx="137">
                  <c:v>236</c:v>
                </c:pt>
                <c:pt idx="138">
                  <c:v>116</c:v>
                </c:pt>
                <c:pt idx="139">
                  <c:v>225</c:v>
                </c:pt>
                <c:pt idx="140">
                  <c:v>127</c:v>
                </c:pt>
                <c:pt idx="141">
                  <c:v>176</c:v>
                </c:pt>
                <c:pt idx="142">
                  <c:v>250</c:v>
                </c:pt>
                <c:pt idx="143">
                  <c:v>263</c:v>
                </c:pt>
                <c:pt idx="144">
                  <c:v>171</c:v>
                </c:pt>
                <c:pt idx="145">
                  <c:v>221</c:v>
                </c:pt>
                <c:pt idx="146">
                  <c:v>194</c:v>
                </c:pt>
                <c:pt idx="147">
                  <c:v>162</c:v>
                </c:pt>
                <c:pt idx="148">
                  <c:v>280</c:v>
                </c:pt>
              </c:numCache>
            </c:numRef>
          </c:xVal>
          <c:yVal>
            <c:numRef>
              <c:f>Kasvukuvaajat!$AZ$2:$AZ$150</c:f>
              <c:numCache>
                <c:formatCode>General</c:formatCode>
                <c:ptCount val="149"/>
                <c:pt idx="0">
                  <c:v>94</c:v>
                </c:pt>
                <c:pt idx="1">
                  <c:v>4</c:v>
                </c:pt>
                <c:pt idx="2">
                  <c:v>4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6</c:v>
                </c:pt>
                <c:pt idx="7">
                  <c:v>8</c:v>
                </c:pt>
                <c:pt idx="8">
                  <c:v>-1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25</c:v>
                </c:pt>
                <c:pt idx="14">
                  <c:v>16</c:v>
                </c:pt>
                <c:pt idx="15">
                  <c:v>1</c:v>
                </c:pt>
                <c:pt idx="16">
                  <c:v>1</c:v>
                </c:pt>
                <c:pt idx="17">
                  <c:v>8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17</c:v>
                </c:pt>
                <c:pt idx="22">
                  <c:v>4</c:v>
                </c:pt>
                <c:pt idx="23">
                  <c:v>8</c:v>
                </c:pt>
                <c:pt idx="24">
                  <c:v>8</c:v>
                </c:pt>
                <c:pt idx="25">
                  <c:v>17</c:v>
                </c:pt>
                <c:pt idx="26">
                  <c:v>13</c:v>
                </c:pt>
                <c:pt idx="27">
                  <c:v>0</c:v>
                </c:pt>
                <c:pt idx="28">
                  <c:v>24</c:v>
                </c:pt>
                <c:pt idx="29">
                  <c:v>1</c:v>
                </c:pt>
                <c:pt idx="30">
                  <c:v>13</c:v>
                </c:pt>
                <c:pt idx="31">
                  <c:v>11</c:v>
                </c:pt>
                <c:pt idx="32">
                  <c:v>-12</c:v>
                </c:pt>
                <c:pt idx="33">
                  <c:v>8</c:v>
                </c:pt>
                <c:pt idx="34">
                  <c:v>1</c:v>
                </c:pt>
                <c:pt idx="35">
                  <c:v>6</c:v>
                </c:pt>
                <c:pt idx="36">
                  <c:v>5</c:v>
                </c:pt>
                <c:pt idx="37">
                  <c:v>5</c:v>
                </c:pt>
                <c:pt idx="38">
                  <c:v>16</c:v>
                </c:pt>
                <c:pt idx="39">
                  <c:v>2</c:v>
                </c:pt>
                <c:pt idx="40">
                  <c:v>-2</c:v>
                </c:pt>
                <c:pt idx="41">
                  <c:v>5</c:v>
                </c:pt>
                <c:pt idx="42">
                  <c:v>0</c:v>
                </c:pt>
                <c:pt idx="43">
                  <c:v>5</c:v>
                </c:pt>
                <c:pt idx="44">
                  <c:v>8</c:v>
                </c:pt>
                <c:pt idx="45">
                  <c:v>22</c:v>
                </c:pt>
                <c:pt idx="46">
                  <c:v>0</c:v>
                </c:pt>
                <c:pt idx="47">
                  <c:v>8</c:v>
                </c:pt>
                <c:pt idx="48">
                  <c:v>-38</c:v>
                </c:pt>
                <c:pt idx="49">
                  <c:v>6</c:v>
                </c:pt>
                <c:pt idx="50">
                  <c:v>6</c:v>
                </c:pt>
                <c:pt idx="51">
                  <c:v>4</c:v>
                </c:pt>
                <c:pt idx="52">
                  <c:v>5</c:v>
                </c:pt>
                <c:pt idx="53">
                  <c:v>5</c:v>
                </c:pt>
                <c:pt idx="54">
                  <c:v>10</c:v>
                </c:pt>
                <c:pt idx="55">
                  <c:v>2</c:v>
                </c:pt>
                <c:pt idx="56">
                  <c:v>13</c:v>
                </c:pt>
                <c:pt idx="57">
                  <c:v>10</c:v>
                </c:pt>
                <c:pt idx="58">
                  <c:v>0</c:v>
                </c:pt>
                <c:pt idx="59">
                  <c:v>8</c:v>
                </c:pt>
                <c:pt idx="60">
                  <c:v>7</c:v>
                </c:pt>
                <c:pt idx="61">
                  <c:v>1</c:v>
                </c:pt>
                <c:pt idx="62">
                  <c:v>7</c:v>
                </c:pt>
                <c:pt idx="63">
                  <c:v>7</c:v>
                </c:pt>
                <c:pt idx="64">
                  <c:v>1</c:v>
                </c:pt>
                <c:pt idx="65">
                  <c:v>9</c:v>
                </c:pt>
                <c:pt idx="66">
                  <c:v>5</c:v>
                </c:pt>
                <c:pt idx="67">
                  <c:v>1</c:v>
                </c:pt>
                <c:pt idx="68">
                  <c:v>9</c:v>
                </c:pt>
                <c:pt idx="69">
                  <c:v>1</c:v>
                </c:pt>
                <c:pt idx="70">
                  <c:v>6</c:v>
                </c:pt>
                <c:pt idx="71">
                  <c:v>6</c:v>
                </c:pt>
                <c:pt idx="72">
                  <c:v>2</c:v>
                </c:pt>
                <c:pt idx="73">
                  <c:v>6</c:v>
                </c:pt>
                <c:pt idx="74">
                  <c:v>17</c:v>
                </c:pt>
                <c:pt idx="75">
                  <c:v>7</c:v>
                </c:pt>
                <c:pt idx="76">
                  <c:v>2</c:v>
                </c:pt>
                <c:pt idx="77">
                  <c:v>5</c:v>
                </c:pt>
                <c:pt idx="78">
                  <c:v>2</c:v>
                </c:pt>
                <c:pt idx="79">
                  <c:v>11</c:v>
                </c:pt>
                <c:pt idx="80">
                  <c:v>9</c:v>
                </c:pt>
                <c:pt idx="81">
                  <c:v>13</c:v>
                </c:pt>
                <c:pt idx="82">
                  <c:v>8</c:v>
                </c:pt>
                <c:pt idx="83">
                  <c:v>-11</c:v>
                </c:pt>
                <c:pt idx="84">
                  <c:v>5</c:v>
                </c:pt>
                <c:pt idx="85">
                  <c:v>7</c:v>
                </c:pt>
                <c:pt idx="86">
                  <c:v>4</c:v>
                </c:pt>
                <c:pt idx="87">
                  <c:v>12</c:v>
                </c:pt>
                <c:pt idx="88">
                  <c:v>17</c:v>
                </c:pt>
                <c:pt idx="89">
                  <c:v>9</c:v>
                </c:pt>
                <c:pt idx="90">
                  <c:v>2</c:v>
                </c:pt>
                <c:pt idx="91">
                  <c:v>9</c:v>
                </c:pt>
                <c:pt idx="92">
                  <c:v>4</c:v>
                </c:pt>
                <c:pt idx="93">
                  <c:v>5</c:v>
                </c:pt>
                <c:pt idx="94">
                  <c:v>1</c:v>
                </c:pt>
                <c:pt idx="95">
                  <c:v>4</c:v>
                </c:pt>
                <c:pt idx="96">
                  <c:v>11</c:v>
                </c:pt>
                <c:pt idx="97">
                  <c:v>1</c:v>
                </c:pt>
                <c:pt idx="98">
                  <c:v>6</c:v>
                </c:pt>
                <c:pt idx="99">
                  <c:v>12</c:v>
                </c:pt>
                <c:pt idx="100">
                  <c:v>5</c:v>
                </c:pt>
                <c:pt idx="101">
                  <c:v>12</c:v>
                </c:pt>
                <c:pt idx="102">
                  <c:v>14</c:v>
                </c:pt>
                <c:pt idx="103">
                  <c:v>5</c:v>
                </c:pt>
                <c:pt idx="104">
                  <c:v>0</c:v>
                </c:pt>
                <c:pt idx="105">
                  <c:v>1</c:v>
                </c:pt>
                <c:pt idx="106">
                  <c:v>9</c:v>
                </c:pt>
                <c:pt idx="107">
                  <c:v>6</c:v>
                </c:pt>
                <c:pt idx="108">
                  <c:v>13</c:v>
                </c:pt>
                <c:pt idx="109">
                  <c:v>7</c:v>
                </c:pt>
                <c:pt idx="110">
                  <c:v>11</c:v>
                </c:pt>
                <c:pt idx="111">
                  <c:v>1</c:v>
                </c:pt>
                <c:pt idx="112">
                  <c:v>1</c:v>
                </c:pt>
                <c:pt idx="113">
                  <c:v>6</c:v>
                </c:pt>
                <c:pt idx="114">
                  <c:v>15</c:v>
                </c:pt>
                <c:pt idx="115">
                  <c:v>26</c:v>
                </c:pt>
                <c:pt idx="116">
                  <c:v>2</c:v>
                </c:pt>
                <c:pt idx="117">
                  <c:v>5</c:v>
                </c:pt>
                <c:pt idx="118">
                  <c:v>5</c:v>
                </c:pt>
                <c:pt idx="119">
                  <c:v>4</c:v>
                </c:pt>
                <c:pt idx="120">
                  <c:v>8</c:v>
                </c:pt>
                <c:pt idx="121">
                  <c:v>6</c:v>
                </c:pt>
                <c:pt idx="122">
                  <c:v>5</c:v>
                </c:pt>
                <c:pt idx="123">
                  <c:v>2</c:v>
                </c:pt>
                <c:pt idx="124">
                  <c:v>10</c:v>
                </c:pt>
                <c:pt idx="125">
                  <c:v>8</c:v>
                </c:pt>
                <c:pt idx="126">
                  <c:v>3</c:v>
                </c:pt>
                <c:pt idx="127">
                  <c:v>0</c:v>
                </c:pt>
                <c:pt idx="128">
                  <c:v>9</c:v>
                </c:pt>
                <c:pt idx="129">
                  <c:v>-4</c:v>
                </c:pt>
                <c:pt idx="130">
                  <c:v>1</c:v>
                </c:pt>
                <c:pt idx="131">
                  <c:v>1</c:v>
                </c:pt>
                <c:pt idx="132">
                  <c:v>-1</c:v>
                </c:pt>
                <c:pt idx="133">
                  <c:v>3</c:v>
                </c:pt>
                <c:pt idx="134">
                  <c:v>19</c:v>
                </c:pt>
                <c:pt idx="135">
                  <c:v>10</c:v>
                </c:pt>
                <c:pt idx="136">
                  <c:v>11</c:v>
                </c:pt>
                <c:pt idx="137">
                  <c:v>10</c:v>
                </c:pt>
                <c:pt idx="138">
                  <c:v>1</c:v>
                </c:pt>
                <c:pt idx="139">
                  <c:v>17</c:v>
                </c:pt>
                <c:pt idx="140">
                  <c:v>-44</c:v>
                </c:pt>
                <c:pt idx="141">
                  <c:v>56</c:v>
                </c:pt>
                <c:pt idx="142">
                  <c:v>16</c:v>
                </c:pt>
                <c:pt idx="143">
                  <c:v>14</c:v>
                </c:pt>
                <c:pt idx="144">
                  <c:v>7</c:v>
                </c:pt>
                <c:pt idx="145">
                  <c:v>14</c:v>
                </c:pt>
                <c:pt idx="146">
                  <c:v>10</c:v>
                </c:pt>
                <c:pt idx="147">
                  <c:v>2</c:v>
                </c:pt>
                <c:pt idx="148">
                  <c:v>8</c:v>
                </c:pt>
              </c:numCache>
            </c:numRef>
          </c:yVal>
        </c:ser>
        <c:axId val="99708928"/>
        <c:axId val="99710848"/>
      </c:scatterChart>
      <c:valAx>
        <c:axId val="997089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99710848"/>
        <c:crosses val="autoZero"/>
        <c:crossBetween val="midCat"/>
      </c:valAx>
      <c:valAx>
        <c:axId val="99710848"/>
        <c:scaling>
          <c:orientation val="minMax"/>
          <c:max val="100"/>
          <c:min val="-10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d13_kasvu [mm]</a:t>
                </a:r>
              </a:p>
            </c:rich>
          </c:tx>
        </c:title>
        <c:numFmt formatCode="General" sourceLinked="1"/>
        <c:tickLblPos val="nextTo"/>
        <c:crossAx val="99708928"/>
        <c:crosses val="autoZero"/>
        <c:crossBetween val="midCat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PTS_B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Kasvukuvaajat!$BB$2:$BB$132</c:f>
              <c:numCache>
                <c:formatCode>General</c:formatCode>
                <c:ptCount val="131"/>
                <c:pt idx="0">
                  <c:v>242</c:v>
                </c:pt>
                <c:pt idx="1">
                  <c:v>102</c:v>
                </c:pt>
                <c:pt idx="2">
                  <c:v>196</c:v>
                </c:pt>
                <c:pt idx="3">
                  <c:v>159</c:v>
                </c:pt>
                <c:pt idx="4">
                  <c:v>224</c:v>
                </c:pt>
                <c:pt idx="5">
                  <c:v>203</c:v>
                </c:pt>
                <c:pt idx="6">
                  <c:v>133</c:v>
                </c:pt>
                <c:pt idx="7">
                  <c:v>149</c:v>
                </c:pt>
                <c:pt idx="8">
                  <c:v>107</c:v>
                </c:pt>
                <c:pt idx="9">
                  <c:v>151</c:v>
                </c:pt>
                <c:pt idx="10">
                  <c:v>77</c:v>
                </c:pt>
                <c:pt idx="11">
                  <c:v>68</c:v>
                </c:pt>
                <c:pt idx="12">
                  <c:v>91</c:v>
                </c:pt>
                <c:pt idx="13">
                  <c:v>201</c:v>
                </c:pt>
                <c:pt idx="14">
                  <c:v>202</c:v>
                </c:pt>
                <c:pt idx="15">
                  <c:v>188</c:v>
                </c:pt>
                <c:pt idx="16">
                  <c:v>272</c:v>
                </c:pt>
                <c:pt idx="17">
                  <c:v>120</c:v>
                </c:pt>
                <c:pt idx="18">
                  <c:v>215</c:v>
                </c:pt>
                <c:pt idx="19">
                  <c:v>88</c:v>
                </c:pt>
                <c:pt idx="20">
                  <c:v>97</c:v>
                </c:pt>
                <c:pt idx="21">
                  <c:v>226</c:v>
                </c:pt>
                <c:pt idx="22">
                  <c:v>113</c:v>
                </c:pt>
                <c:pt idx="23">
                  <c:v>111</c:v>
                </c:pt>
                <c:pt idx="24">
                  <c:v>266</c:v>
                </c:pt>
                <c:pt idx="25">
                  <c:v>171</c:v>
                </c:pt>
                <c:pt idx="26">
                  <c:v>113</c:v>
                </c:pt>
                <c:pt idx="27">
                  <c:v>196</c:v>
                </c:pt>
                <c:pt idx="28">
                  <c:v>124</c:v>
                </c:pt>
                <c:pt idx="29">
                  <c:v>94</c:v>
                </c:pt>
                <c:pt idx="30">
                  <c:v>143</c:v>
                </c:pt>
                <c:pt idx="31">
                  <c:v>242</c:v>
                </c:pt>
                <c:pt idx="32">
                  <c:v>117</c:v>
                </c:pt>
                <c:pt idx="33">
                  <c:v>173</c:v>
                </c:pt>
                <c:pt idx="34">
                  <c:v>148</c:v>
                </c:pt>
                <c:pt idx="35">
                  <c:v>203</c:v>
                </c:pt>
                <c:pt idx="36">
                  <c:v>154</c:v>
                </c:pt>
                <c:pt idx="37">
                  <c:v>155</c:v>
                </c:pt>
                <c:pt idx="38">
                  <c:v>168</c:v>
                </c:pt>
                <c:pt idx="39">
                  <c:v>121</c:v>
                </c:pt>
                <c:pt idx="40">
                  <c:v>137</c:v>
                </c:pt>
                <c:pt idx="41">
                  <c:v>239</c:v>
                </c:pt>
                <c:pt idx="42">
                  <c:v>209</c:v>
                </c:pt>
                <c:pt idx="43">
                  <c:v>105</c:v>
                </c:pt>
                <c:pt idx="44">
                  <c:v>104</c:v>
                </c:pt>
                <c:pt idx="45">
                  <c:v>185</c:v>
                </c:pt>
                <c:pt idx="46">
                  <c:v>106</c:v>
                </c:pt>
                <c:pt idx="47">
                  <c:v>111</c:v>
                </c:pt>
                <c:pt idx="48">
                  <c:v>192</c:v>
                </c:pt>
                <c:pt idx="49">
                  <c:v>215</c:v>
                </c:pt>
                <c:pt idx="50">
                  <c:v>81</c:v>
                </c:pt>
                <c:pt idx="51">
                  <c:v>210</c:v>
                </c:pt>
                <c:pt idx="52">
                  <c:v>223</c:v>
                </c:pt>
                <c:pt idx="53">
                  <c:v>155</c:v>
                </c:pt>
                <c:pt idx="54">
                  <c:v>192</c:v>
                </c:pt>
                <c:pt idx="55">
                  <c:v>92</c:v>
                </c:pt>
                <c:pt idx="56">
                  <c:v>147</c:v>
                </c:pt>
                <c:pt idx="57">
                  <c:v>214</c:v>
                </c:pt>
                <c:pt idx="58">
                  <c:v>82</c:v>
                </c:pt>
                <c:pt idx="59">
                  <c:v>120</c:v>
                </c:pt>
                <c:pt idx="60">
                  <c:v>198</c:v>
                </c:pt>
                <c:pt idx="61">
                  <c:v>140</c:v>
                </c:pt>
                <c:pt idx="62">
                  <c:v>64</c:v>
                </c:pt>
                <c:pt idx="63">
                  <c:v>212</c:v>
                </c:pt>
                <c:pt idx="64">
                  <c:v>169</c:v>
                </c:pt>
                <c:pt idx="65">
                  <c:v>167</c:v>
                </c:pt>
                <c:pt idx="66">
                  <c:v>172</c:v>
                </c:pt>
                <c:pt idx="67">
                  <c:v>185</c:v>
                </c:pt>
                <c:pt idx="68">
                  <c:v>139</c:v>
                </c:pt>
                <c:pt idx="69">
                  <c:v>117</c:v>
                </c:pt>
                <c:pt idx="70">
                  <c:v>116</c:v>
                </c:pt>
                <c:pt idx="71">
                  <c:v>55</c:v>
                </c:pt>
                <c:pt idx="72">
                  <c:v>192</c:v>
                </c:pt>
                <c:pt idx="73">
                  <c:v>111</c:v>
                </c:pt>
                <c:pt idx="74">
                  <c:v>290</c:v>
                </c:pt>
                <c:pt idx="75">
                  <c:v>141</c:v>
                </c:pt>
                <c:pt idx="76">
                  <c:v>168</c:v>
                </c:pt>
                <c:pt idx="77">
                  <c:v>150</c:v>
                </c:pt>
                <c:pt idx="78">
                  <c:v>108</c:v>
                </c:pt>
                <c:pt idx="79">
                  <c:v>140</c:v>
                </c:pt>
                <c:pt idx="80">
                  <c:v>219</c:v>
                </c:pt>
                <c:pt idx="81">
                  <c:v>203</c:v>
                </c:pt>
                <c:pt idx="82">
                  <c:v>102</c:v>
                </c:pt>
                <c:pt idx="83">
                  <c:v>104</c:v>
                </c:pt>
                <c:pt idx="84">
                  <c:v>173</c:v>
                </c:pt>
                <c:pt idx="85">
                  <c:v>164</c:v>
                </c:pt>
                <c:pt idx="86">
                  <c:v>99</c:v>
                </c:pt>
                <c:pt idx="87">
                  <c:v>160</c:v>
                </c:pt>
                <c:pt idx="88">
                  <c:v>183</c:v>
                </c:pt>
                <c:pt idx="89">
                  <c:v>78</c:v>
                </c:pt>
                <c:pt idx="90">
                  <c:v>98</c:v>
                </c:pt>
                <c:pt idx="91">
                  <c:v>186</c:v>
                </c:pt>
                <c:pt idx="92">
                  <c:v>150</c:v>
                </c:pt>
                <c:pt idx="93">
                  <c:v>163</c:v>
                </c:pt>
                <c:pt idx="94">
                  <c:v>158</c:v>
                </c:pt>
                <c:pt idx="95">
                  <c:v>137</c:v>
                </c:pt>
                <c:pt idx="96">
                  <c:v>183</c:v>
                </c:pt>
                <c:pt idx="97">
                  <c:v>163</c:v>
                </c:pt>
                <c:pt idx="98">
                  <c:v>60</c:v>
                </c:pt>
                <c:pt idx="99">
                  <c:v>247</c:v>
                </c:pt>
                <c:pt idx="100">
                  <c:v>59</c:v>
                </c:pt>
                <c:pt idx="101">
                  <c:v>199</c:v>
                </c:pt>
                <c:pt idx="102">
                  <c:v>153</c:v>
                </c:pt>
                <c:pt idx="103">
                  <c:v>222</c:v>
                </c:pt>
                <c:pt idx="104">
                  <c:v>101</c:v>
                </c:pt>
                <c:pt idx="105">
                  <c:v>168</c:v>
                </c:pt>
                <c:pt idx="106">
                  <c:v>188</c:v>
                </c:pt>
                <c:pt idx="107">
                  <c:v>98</c:v>
                </c:pt>
                <c:pt idx="108">
                  <c:v>113</c:v>
                </c:pt>
                <c:pt idx="109">
                  <c:v>136</c:v>
                </c:pt>
                <c:pt idx="110">
                  <c:v>135</c:v>
                </c:pt>
                <c:pt idx="111">
                  <c:v>87</c:v>
                </c:pt>
                <c:pt idx="112">
                  <c:v>210</c:v>
                </c:pt>
                <c:pt idx="113">
                  <c:v>144</c:v>
                </c:pt>
                <c:pt idx="114">
                  <c:v>101</c:v>
                </c:pt>
                <c:pt idx="115">
                  <c:v>83</c:v>
                </c:pt>
                <c:pt idx="116">
                  <c:v>74</c:v>
                </c:pt>
                <c:pt idx="117">
                  <c:v>119</c:v>
                </c:pt>
                <c:pt idx="118">
                  <c:v>62</c:v>
                </c:pt>
                <c:pt idx="119">
                  <c:v>139</c:v>
                </c:pt>
                <c:pt idx="120">
                  <c:v>214</c:v>
                </c:pt>
                <c:pt idx="121">
                  <c:v>141</c:v>
                </c:pt>
                <c:pt idx="122">
                  <c:v>192</c:v>
                </c:pt>
                <c:pt idx="123">
                  <c:v>169</c:v>
                </c:pt>
                <c:pt idx="124">
                  <c:v>217</c:v>
                </c:pt>
                <c:pt idx="125">
                  <c:v>52</c:v>
                </c:pt>
                <c:pt idx="126">
                  <c:v>133</c:v>
                </c:pt>
                <c:pt idx="127">
                  <c:v>206</c:v>
                </c:pt>
                <c:pt idx="128">
                  <c:v>245</c:v>
                </c:pt>
                <c:pt idx="129">
                  <c:v>199</c:v>
                </c:pt>
                <c:pt idx="130">
                  <c:v>106</c:v>
                </c:pt>
              </c:numCache>
            </c:numRef>
          </c:xVal>
          <c:yVal>
            <c:numRef>
              <c:f>Kasvukuvaajat!$BC$2:$BC$132</c:f>
              <c:numCache>
                <c:formatCode>General</c:formatCode>
                <c:ptCount val="131"/>
                <c:pt idx="0">
                  <c:v>245</c:v>
                </c:pt>
                <c:pt idx="1">
                  <c:v>104</c:v>
                </c:pt>
                <c:pt idx="2">
                  <c:v>207</c:v>
                </c:pt>
                <c:pt idx="3">
                  <c:v>169</c:v>
                </c:pt>
                <c:pt idx="4">
                  <c:v>232</c:v>
                </c:pt>
                <c:pt idx="5">
                  <c:v>207</c:v>
                </c:pt>
                <c:pt idx="6">
                  <c:v>139</c:v>
                </c:pt>
                <c:pt idx="7">
                  <c:v>157</c:v>
                </c:pt>
                <c:pt idx="8">
                  <c:v>112</c:v>
                </c:pt>
                <c:pt idx="9">
                  <c:v>155</c:v>
                </c:pt>
                <c:pt idx="10">
                  <c:v>82</c:v>
                </c:pt>
                <c:pt idx="11">
                  <c:v>71</c:v>
                </c:pt>
                <c:pt idx="12">
                  <c:v>94</c:v>
                </c:pt>
                <c:pt idx="13">
                  <c:v>214</c:v>
                </c:pt>
                <c:pt idx="14">
                  <c:v>216</c:v>
                </c:pt>
                <c:pt idx="15">
                  <c:v>195</c:v>
                </c:pt>
                <c:pt idx="16">
                  <c:v>284</c:v>
                </c:pt>
                <c:pt idx="17">
                  <c:v>126</c:v>
                </c:pt>
                <c:pt idx="18">
                  <c:v>229</c:v>
                </c:pt>
                <c:pt idx="19">
                  <c:v>89</c:v>
                </c:pt>
                <c:pt idx="20">
                  <c:v>94</c:v>
                </c:pt>
                <c:pt idx="21">
                  <c:v>214</c:v>
                </c:pt>
                <c:pt idx="22">
                  <c:v>120</c:v>
                </c:pt>
                <c:pt idx="23">
                  <c:v>114</c:v>
                </c:pt>
                <c:pt idx="24">
                  <c:v>270</c:v>
                </c:pt>
                <c:pt idx="25">
                  <c:v>173</c:v>
                </c:pt>
                <c:pt idx="26">
                  <c:v>113</c:v>
                </c:pt>
                <c:pt idx="27">
                  <c:v>199</c:v>
                </c:pt>
                <c:pt idx="28">
                  <c:v>129</c:v>
                </c:pt>
                <c:pt idx="29">
                  <c:v>102</c:v>
                </c:pt>
                <c:pt idx="30">
                  <c:v>151</c:v>
                </c:pt>
                <c:pt idx="31">
                  <c:v>259</c:v>
                </c:pt>
                <c:pt idx="32">
                  <c:v>120</c:v>
                </c:pt>
                <c:pt idx="33">
                  <c:v>187</c:v>
                </c:pt>
                <c:pt idx="34">
                  <c:v>150</c:v>
                </c:pt>
                <c:pt idx="35">
                  <c:v>212</c:v>
                </c:pt>
                <c:pt idx="36">
                  <c:v>161</c:v>
                </c:pt>
                <c:pt idx="37">
                  <c:v>166</c:v>
                </c:pt>
                <c:pt idx="38">
                  <c:v>180</c:v>
                </c:pt>
                <c:pt idx="39">
                  <c:v>123</c:v>
                </c:pt>
                <c:pt idx="40">
                  <c:v>139</c:v>
                </c:pt>
                <c:pt idx="41">
                  <c:v>239</c:v>
                </c:pt>
                <c:pt idx="42">
                  <c:v>218</c:v>
                </c:pt>
                <c:pt idx="43">
                  <c:v>110</c:v>
                </c:pt>
                <c:pt idx="44">
                  <c:v>112</c:v>
                </c:pt>
                <c:pt idx="45">
                  <c:v>192</c:v>
                </c:pt>
                <c:pt idx="46">
                  <c:v>109</c:v>
                </c:pt>
                <c:pt idx="47">
                  <c:v>119</c:v>
                </c:pt>
                <c:pt idx="48">
                  <c:v>199</c:v>
                </c:pt>
                <c:pt idx="49">
                  <c:v>226</c:v>
                </c:pt>
                <c:pt idx="50">
                  <c:v>84</c:v>
                </c:pt>
                <c:pt idx="51">
                  <c:v>214</c:v>
                </c:pt>
                <c:pt idx="52">
                  <c:v>245</c:v>
                </c:pt>
                <c:pt idx="53">
                  <c:v>165</c:v>
                </c:pt>
                <c:pt idx="54">
                  <c:v>201</c:v>
                </c:pt>
                <c:pt idx="55">
                  <c:v>97</c:v>
                </c:pt>
                <c:pt idx="56">
                  <c:v>164</c:v>
                </c:pt>
                <c:pt idx="57">
                  <c:v>212</c:v>
                </c:pt>
                <c:pt idx="58">
                  <c:v>85</c:v>
                </c:pt>
                <c:pt idx="59">
                  <c:v>123</c:v>
                </c:pt>
                <c:pt idx="60">
                  <c:v>206</c:v>
                </c:pt>
                <c:pt idx="61">
                  <c:v>140</c:v>
                </c:pt>
                <c:pt idx="62">
                  <c:v>69</c:v>
                </c:pt>
                <c:pt idx="63">
                  <c:v>219</c:v>
                </c:pt>
                <c:pt idx="64">
                  <c:v>176</c:v>
                </c:pt>
                <c:pt idx="65">
                  <c:v>168</c:v>
                </c:pt>
                <c:pt idx="66">
                  <c:v>175</c:v>
                </c:pt>
                <c:pt idx="67">
                  <c:v>193</c:v>
                </c:pt>
                <c:pt idx="68">
                  <c:v>147</c:v>
                </c:pt>
                <c:pt idx="69">
                  <c:v>119</c:v>
                </c:pt>
                <c:pt idx="70">
                  <c:v>130</c:v>
                </c:pt>
                <c:pt idx="71">
                  <c:v>56</c:v>
                </c:pt>
                <c:pt idx="72">
                  <c:v>200</c:v>
                </c:pt>
                <c:pt idx="73">
                  <c:v>119</c:v>
                </c:pt>
                <c:pt idx="74">
                  <c:v>366</c:v>
                </c:pt>
                <c:pt idx="75">
                  <c:v>147</c:v>
                </c:pt>
                <c:pt idx="76">
                  <c:v>162</c:v>
                </c:pt>
                <c:pt idx="77">
                  <c:v>151</c:v>
                </c:pt>
                <c:pt idx="78">
                  <c:v>115</c:v>
                </c:pt>
                <c:pt idx="79">
                  <c:v>147</c:v>
                </c:pt>
                <c:pt idx="80">
                  <c:v>226</c:v>
                </c:pt>
                <c:pt idx="81">
                  <c:v>212</c:v>
                </c:pt>
                <c:pt idx="82">
                  <c:v>110</c:v>
                </c:pt>
                <c:pt idx="83">
                  <c:v>109</c:v>
                </c:pt>
                <c:pt idx="84">
                  <c:v>187</c:v>
                </c:pt>
                <c:pt idx="85">
                  <c:v>164</c:v>
                </c:pt>
                <c:pt idx="86">
                  <c:v>107</c:v>
                </c:pt>
                <c:pt idx="87">
                  <c:v>177</c:v>
                </c:pt>
                <c:pt idx="88">
                  <c:v>198</c:v>
                </c:pt>
                <c:pt idx="89">
                  <c:v>82</c:v>
                </c:pt>
                <c:pt idx="90">
                  <c:v>100</c:v>
                </c:pt>
                <c:pt idx="91">
                  <c:v>196</c:v>
                </c:pt>
                <c:pt idx="92">
                  <c:v>155</c:v>
                </c:pt>
                <c:pt idx="93">
                  <c:v>156</c:v>
                </c:pt>
                <c:pt idx="94">
                  <c:v>179</c:v>
                </c:pt>
                <c:pt idx="95">
                  <c:v>149</c:v>
                </c:pt>
                <c:pt idx="96">
                  <c:v>181</c:v>
                </c:pt>
                <c:pt idx="97">
                  <c:v>160</c:v>
                </c:pt>
                <c:pt idx="98">
                  <c:v>60</c:v>
                </c:pt>
                <c:pt idx="99">
                  <c:v>251</c:v>
                </c:pt>
                <c:pt idx="100">
                  <c:v>62</c:v>
                </c:pt>
                <c:pt idx="101">
                  <c:v>210</c:v>
                </c:pt>
                <c:pt idx="102">
                  <c:v>157</c:v>
                </c:pt>
                <c:pt idx="103">
                  <c:v>242</c:v>
                </c:pt>
                <c:pt idx="104">
                  <c:v>101</c:v>
                </c:pt>
                <c:pt idx="105">
                  <c:v>175</c:v>
                </c:pt>
                <c:pt idx="106">
                  <c:v>203</c:v>
                </c:pt>
                <c:pt idx="107">
                  <c:v>104</c:v>
                </c:pt>
                <c:pt idx="108">
                  <c:v>119</c:v>
                </c:pt>
                <c:pt idx="109">
                  <c:v>145</c:v>
                </c:pt>
                <c:pt idx="110">
                  <c:v>144</c:v>
                </c:pt>
                <c:pt idx="111">
                  <c:v>87</c:v>
                </c:pt>
                <c:pt idx="112">
                  <c:v>217</c:v>
                </c:pt>
                <c:pt idx="113">
                  <c:v>151</c:v>
                </c:pt>
                <c:pt idx="114">
                  <c:v>107</c:v>
                </c:pt>
                <c:pt idx="115">
                  <c:v>92</c:v>
                </c:pt>
                <c:pt idx="116">
                  <c:v>76</c:v>
                </c:pt>
                <c:pt idx="117">
                  <c:v>127</c:v>
                </c:pt>
                <c:pt idx="118">
                  <c:v>63</c:v>
                </c:pt>
                <c:pt idx="119">
                  <c:v>153</c:v>
                </c:pt>
                <c:pt idx="120">
                  <c:v>230</c:v>
                </c:pt>
                <c:pt idx="121">
                  <c:v>146</c:v>
                </c:pt>
                <c:pt idx="122">
                  <c:v>201</c:v>
                </c:pt>
                <c:pt idx="123">
                  <c:v>176</c:v>
                </c:pt>
                <c:pt idx="124">
                  <c:v>233</c:v>
                </c:pt>
                <c:pt idx="125">
                  <c:v>51</c:v>
                </c:pt>
                <c:pt idx="126">
                  <c:v>147</c:v>
                </c:pt>
                <c:pt idx="127">
                  <c:v>238</c:v>
                </c:pt>
                <c:pt idx="128">
                  <c:v>262</c:v>
                </c:pt>
                <c:pt idx="129">
                  <c:v>208</c:v>
                </c:pt>
                <c:pt idx="130">
                  <c:v>106</c:v>
                </c:pt>
              </c:numCache>
            </c:numRef>
          </c:yVal>
        </c:ser>
        <c:axId val="99731328"/>
        <c:axId val="99741696"/>
      </c:scatterChart>
      <c:valAx>
        <c:axId val="997313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d13_vanha [mm]</a:t>
                </a:r>
              </a:p>
            </c:rich>
          </c:tx>
        </c:title>
        <c:numFmt formatCode="General" sourceLinked="1"/>
        <c:tickLblPos val="nextTo"/>
        <c:crossAx val="99741696"/>
        <c:crosses val="autoZero"/>
        <c:crossBetween val="midCat"/>
      </c:valAx>
      <c:valAx>
        <c:axId val="9974169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99731328"/>
        <c:crosses val="autoZero"/>
        <c:crossBetween val="midCat"/>
      </c:valAx>
    </c:plotArea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PTS_B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Kasvukuvaajat!$BC$2:$BC$132</c:f>
              <c:numCache>
                <c:formatCode>General</c:formatCode>
                <c:ptCount val="131"/>
                <c:pt idx="0">
                  <c:v>245</c:v>
                </c:pt>
                <c:pt idx="1">
                  <c:v>104</c:v>
                </c:pt>
                <c:pt idx="2">
                  <c:v>207</c:v>
                </c:pt>
                <c:pt idx="3">
                  <c:v>169</c:v>
                </c:pt>
                <c:pt idx="4">
                  <c:v>232</c:v>
                </c:pt>
                <c:pt idx="5">
                  <c:v>207</c:v>
                </c:pt>
                <c:pt idx="6">
                  <c:v>139</c:v>
                </c:pt>
                <c:pt idx="7">
                  <c:v>157</c:v>
                </c:pt>
                <c:pt idx="8">
                  <c:v>112</c:v>
                </c:pt>
                <c:pt idx="9">
                  <c:v>155</c:v>
                </c:pt>
                <c:pt idx="10">
                  <c:v>82</c:v>
                </c:pt>
                <c:pt idx="11">
                  <c:v>71</c:v>
                </c:pt>
                <c:pt idx="12">
                  <c:v>94</c:v>
                </c:pt>
                <c:pt idx="13">
                  <c:v>214</c:v>
                </c:pt>
                <c:pt idx="14">
                  <c:v>216</c:v>
                </c:pt>
                <c:pt idx="15">
                  <c:v>195</c:v>
                </c:pt>
                <c:pt idx="16">
                  <c:v>284</c:v>
                </c:pt>
                <c:pt idx="17">
                  <c:v>126</c:v>
                </c:pt>
                <c:pt idx="18">
                  <c:v>229</c:v>
                </c:pt>
                <c:pt idx="19">
                  <c:v>89</c:v>
                </c:pt>
                <c:pt idx="20">
                  <c:v>94</c:v>
                </c:pt>
                <c:pt idx="21">
                  <c:v>214</c:v>
                </c:pt>
                <c:pt idx="22">
                  <c:v>120</c:v>
                </c:pt>
                <c:pt idx="23">
                  <c:v>114</c:v>
                </c:pt>
                <c:pt idx="24">
                  <c:v>270</c:v>
                </c:pt>
                <c:pt idx="25">
                  <c:v>173</c:v>
                </c:pt>
                <c:pt idx="26">
                  <c:v>113</c:v>
                </c:pt>
                <c:pt idx="27">
                  <c:v>199</c:v>
                </c:pt>
                <c:pt idx="28">
                  <c:v>129</c:v>
                </c:pt>
                <c:pt idx="29">
                  <c:v>102</c:v>
                </c:pt>
                <c:pt idx="30">
                  <c:v>151</c:v>
                </c:pt>
                <c:pt idx="31">
                  <c:v>259</c:v>
                </c:pt>
                <c:pt idx="32">
                  <c:v>120</c:v>
                </c:pt>
                <c:pt idx="33">
                  <c:v>187</c:v>
                </c:pt>
                <c:pt idx="34">
                  <c:v>150</c:v>
                </c:pt>
                <c:pt idx="35">
                  <c:v>212</c:v>
                </c:pt>
                <c:pt idx="36">
                  <c:v>161</c:v>
                </c:pt>
                <c:pt idx="37">
                  <c:v>166</c:v>
                </c:pt>
                <c:pt idx="38">
                  <c:v>180</c:v>
                </c:pt>
                <c:pt idx="39">
                  <c:v>123</c:v>
                </c:pt>
                <c:pt idx="40">
                  <c:v>139</c:v>
                </c:pt>
                <c:pt idx="41">
                  <c:v>239</c:v>
                </c:pt>
                <c:pt idx="42">
                  <c:v>218</c:v>
                </c:pt>
                <c:pt idx="43">
                  <c:v>110</c:v>
                </c:pt>
                <c:pt idx="44">
                  <c:v>112</c:v>
                </c:pt>
                <c:pt idx="45">
                  <c:v>192</c:v>
                </c:pt>
                <c:pt idx="46">
                  <c:v>109</c:v>
                </c:pt>
                <c:pt idx="47">
                  <c:v>119</c:v>
                </c:pt>
                <c:pt idx="48">
                  <c:v>199</c:v>
                </c:pt>
                <c:pt idx="49">
                  <c:v>226</c:v>
                </c:pt>
                <c:pt idx="50">
                  <c:v>84</c:v>
                </c:pt>
                <c:pt idx="51">
                  <c:v>214</c:v>
                </c:pt>
                <c:pt idx="52">
                  <c:v>245</c:v>
                </c:pt>
                <c:pt idx="53">
                  <c:v>165</c:v>
                </c:pt>
                <c:pt idx="54">
                  <c:v>201</c:v>
                </c:pt>
                <c:pt idx="55">
                  <c:v>97</c:v>
                </c:pt>
                <c:pt idx="56">
                  <c:v>164</c:v>
                </c:pt>
                <c:pt idx="57">
                  <c:v>212</c:v>
                </c:pt>
                <c:pt idx="58">
                  <c:v>85</c:v>
                </c:pt>
                <c:pt idx="59">
                  <c:v>123</c:v>
                </c:pt>
                <c:pt idx="60">
                  <c:v>206</c:v>
                </c:pt>
                <c:pt idx="61">
                  <c:v>140</c:v>
                </c:pt>
                <c:pt idx="62">
                  <c:v>69</c:v>
                </c:pt>
                <c:pt idx="63">
                  <c:v>219</c:v>
                </c:pt>
                <c:pt idx="64">
                  <c:v>176</c:v>
                </c:pt>
                <c:pt idx="65">
                  <c:v>168</c:v>
                </c:pt>
                <c:pt idx="66">
                  <c:v>175</c:v>
                </c:pt>
                <c:pt idx="67">
                  <c:v>193</c:v>
                </c:pt>
                <c:pt idx="68">
                  <c:v>147</c:v>
                </c:pt>
                <c:pt idx="69">
                  <c:v>119</c:v>
                </c:pt>
                <c:pt idx="70">
                  <c:v>130</c:v>
                </c:pt>
                <c:pt idx="71">
                  <c:v>56</c:v>
                </c:pt>
                <c:pt idx="72">
                  <c:v>200</c:v>
                </c:pt>
                <c:pt idx="73">
                  <c:v>119</c:v>
                </c:pt>
                <c:pt idx="74">
                  <c:v>366</c:v>
                </c:pt>
                <c:pt idx="75">
                  <c:v>147</c:v>
                </c:pt>
                <c:pt idx="76">
                  <c:v>162</c:v>
                </c:pt>
                <c:pt idx="77">
                  <c:v>151</c:v>
                </c:pt>
                <c:pt idx="78">
                  <c:v>115</c:v>
                </c:pt>
                <c:pt idx="79">
                  <c:v>147</c:v>
                </c:pt>
                <c:pt idx="80">
                  <c:v>226</c:v>
                </c:pt>
                <c:pt idx="81">
                  <c:v>212</c:v>
                </c:pt>
                <c:pt idx="82">
                  <c:v>110</c:v>
                </c:pt>
                <c:pt idx="83">
                  <c:v>109</c:v>
                </c:pt>
                <c:pt idx="84">
                  <c:v>187</c:v>
                </c:pt>
                <c:pt idx="85">
                  <c:v>164</c:v>
                </c:pt>
                <c:pt idx="86">
                  <c:v>107</c:v>
                </c:pt>
                <c:pt idx="87">
                  <c:v>177</c:v>
                </c:pt>
                <c:pt idx="88">
                  <c:v>198</c:v>
                </c:pt>
                <c:pt idx="89">
                  <c:v>82</c:v>
                </c:pt>
                <c:pt idx="90">
                  <c:v>100</c:v>
                </c:pt>
                <c:pt idx="91">
                  <c:v>196</c:v>
                </c:pt>
                <c:pt idx="92">
                  <c:v>155</c:v>
                </c:pt>
                <c:pt idx="93">
                  <c:v>156</c:v>
                </c:pt>
                <c:pt idx="94">
                  <c:v>179</c:v>
                </c:pt>
                <c:pt idx="95">
                  <c:v>149</c:v>
                </c:pt>
                <c:pt idx="96">
                  <c:v>181</c:v>
                </c:pt>
                <c:pt idx="97">
                  <c:v>160</c:v>
                </c:pt>
                <c:pt idx="98">
                  <c:v>60</c:v>
                </c:pt>
                <c:pt idx="99">
                  <c:v>251</c:v>
                </c:pt>
                <c:pt idx="100">
                  <c:v>62</c:v>
                </c:pt>
                <c:pt idx="101">
                  <c:v>210</c:v>
                </c:pt>
                <c:pt idx="102">
                  <c:v>157</c:v>
                </c:pt>
                <c:pt idx="103">
                  <c:v>242</c:v>
                </c:pt>
                <c:pt idx="104">
                  <c:v>101</c:v>
                </c:pt>
                <c:pt idx="105">
                  <c:v>175</c:v>
                </c:pt>
                <c:pt idx="106">
                  <c:v>203</c:v>
                </c:pt>
                <c:pt idx="107">
                  <c:v>104</c:v>
                </c:pt>
                <c:pt idx="108">
                  <c:v>119</c:v>
                </c:pt>
                <c:pt idx="109">
                  <c:v>145</c:v>
                </c:pt>
                <c:pt idx="110">
                  <c:v>144</c:v>
                </c:pt>
                <c:pt idx="111">
                  <c:v>87</c:v>
                </c:pt>
                <c:pt idx="112">
                  <c:v>217</c:v>
                </c:pt>
                <c:pt idx="113">
                  <c:v>151</c:v>
                </c:pt>
                <c:pt idx="114">
                  <c:v>107</c:v>
                </c:pt>
                <c:pt idx="115">
                  <c:v>92</c:v>
                </c:pt>
                <c:pt idx="116">
                  <c:v>76</c:v>
                </c:pt>
                <c:pt idx="117">
                  <c:v>127</c:v>
                </c:pt>
                <c:pt idx="118">
                  <c:v>63</c:v>
                </c:pt>
                <c:pt idx="119">
                  <c:v>153</c:v>
                </c:pt>
                <c:pt idx="120">
                  <c:v>230</c:v>
                </c:pt>
                <c:pt idx="121">
                  <c:v>146</c:v>
                </c:pt>
                <c:pt idx="122">
                  <c:v>201</c:v>
                </c:pt>
                <c:pt idx="123">
                  <c:v>176</c:v>
                </c:pt>
                <c:pt idx="124">
                  <c:v>233</c:v>
                </c:pt>
                <c:pt idx="125">
                  <c:v>51</c:v>
                </c:pt>
                <c:pt idx="126">
                  <c:v>147</c:v>
                </c:pt>
                <c:pt idx="127">
                  <c:v>238</c:v>
                </c:pt>
                <c:pt idx="128">
                  <c:v>262</c:v>
                </c:pt>
                <c:pt idx="129">
                  <c:v>208</c:v>
                </c:pt>
                <c:pt idx="130">
                  <c:v>106</c:v>
                </c:pt>
              </c:numCache>
            </c:numRef>
          </c:xVal>
          <c:yVal>
            <c:numRef>
              <c:f>Kasvukuvaajat!$BD$2:$BD$132</c:f>
              <c:numCache>
                <c:formatCode>General</c:formatCode>
                <c:ptCount val="131"/>
                <c:pt idx="0">
                  <c:v>3</c:v>
                </c:pt>
                <c:pt idx="1">
                  <c:v>2</c:v>
                </c:pt>
                <c:pt idx="2">
                  <c:v>11</c:v>
                </c:pt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6</c:v>
                </c:pt>
                <c:pt idx="7">
                  <c:v>8</c:v>
                </c:pt>
                <c:pt idx="8">
                  <c:v>5</c:v>
                </c:pt>
                <c:pt idx="9">
                  <c:v>4</c:v>
                </c:pt>
                <c:pt idx="10">
                  <c:v>5</c:v>
                </c:pt>
                <c:pt idx="11">
                  <c:v>3</c:v>
                </c:pt>
                <c:pt idx="12">
                  <c:v>3</c:v>
                </c:pt>
                <c:pt idx="13">
                  <c:v>13</c:v>
                </c:pt>
                <c:pt idx="14">
                  <c:v>14</c:v>
                </c:pt>
                <c:pt idx="15">
                  <c:v>7</c:v>
                </c:pt>
                <c:pt idx="16">
                  <c:v>12</c:v>
                </c:pt>
                <c:pt idx="17">
                  <c:v>6</c:v>
                </c:pt>
                <c:pt idx="18">
                  <c:v>14</c:v>
                </c:pt>
                <c:pt idx="19">
                  <c:v>1</c:v>
                </c:pt>
                <c:pt idx="20">
                  <c:v>-3</c:v>
                </c:pt>
                <c:pt idx="21">
                  <c:v>-12</c:v>
                </c:pt>
                <c:pt idx="22">
                  <c:v>7</c:v>
                </c:pt>
                <c:pt idx="23">
                  <c:v>3</c:v>
                </c:pt>
                <c:pt idx="24">
                  <c:v>4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5</c:v>
                </c:pt>
                <c:pt idx="29">
                  <c:v>8</c:v>
                </c:pt>
                <c:pt idx="30">
                  <c:v>8</c:v>
                </c:pt>
                <c:pt idx="31">
                  <c:v>17</c:v>
                </c:pt>
                <c:pt idx="32">
                  <c:v>3</c:v>
                </c:pt>
                <c:pt idx="33">
                  <c:v>14</c:v>
                </c:pt>
                <c:pt idx="34">
                  <c:v>2</c:v>
                </c:pt>
                <c:pt idx="35">
                  <c:v>9</c:v>
                </c:pt>
                <c:pt idx="36">
                  <c:v>7</c:v>
                </c:pt>
                <c:pt idx="37">
                  <c:v>11</c:v>
                </c:pt>
                <c:pt idx="38">
                  <c:v>12</c:v>
                </c:pt>
                <c:pt idx="39">
                  <c:v>2</c:v>
                </c:pt>
                <c:pt idx="40">
                  <c:v>2</c:v>
                </c:pt>
                <c:pt idx="41">
                  <c:v>0</c:v>
                </c:pt>
                <c:pt idx="42">
                  <c:v>9</c:v>
                </c:pt>
                <c:pt idx="43">
                  <c:v>5</c:v>
                </c:pt>
                <c:pt idx="44">
                  <c:v>8</c:v>
                </c:pt>
                <c:pt idx="45">
                  <c:v>7</c:v>
                </c:pt>
                <c:pt idx="46">
                  <c:v>3</c:v>
                </c:pt>
                <c:pt idx="47">
                  <c:v>8</c:v>
                </c:pt>
                <c:pt idx="48">
                  <c:v>7</c:v>
                </c:pt>
                <c:pt idx="49">
                  <c:v>11</c:v>
                </c:pt>
                <c:pt idx="50">
                  <c:v>3</c:v>
                </c:pt>
                <c:pt idx="51">
                  <c:v>4</c:v>
                </c:pt>
                <c:pt idx="52">
                  <c:v>22</c:v>
                </c:pt>
                <c:pt idx="53">
                  <c:v>10</c:v>
                </c:pt>
                <c:pt idx="54">
                  <c:v>9</c:v>
                </c:pt>
                <c:pt idx="55">
                  <c:v>5</c:v>
                </c:pt>
                <c:pt idx="56">
                  <c:v>17</c:v>
                </c:pt>
                <c:pt idx="57">
                  <c:v>-2</c:v>
                </c:pt>
                <c:pt idx="58">
                  <c:v>3</c:v>
                </c:pt>
                <c:pt idx="59">
                  <c:v>3</c:v>
                </c:pt>
                <c:pt idx="60">
                  <c:v>8</c:v>
                </c:pt>
                <c:pt idx="61">
                  <c:v>0</c:v>
                </c:pt>
                <c:pt idx="62">
                  <c:v>5</c:v>
                </c:pt>
                <c:pt idx="63">
                  <c:v>7</c:v>
                </c:pt>
                <c:pt idx="64">
                  <c:v>7</c:v>
                </c:pt>
                <c:pt idx="65">
                  <c:v>1</c:v>
                </c:pt>
                <c:pt idx="66">
                  <c:v>3</c:v>
                </c:pt>
                <c:pt idx="67">
                  <c:v>8</c:v>
                </c:pt>
                <c:pt idx="68">
                  <c:v>8</c:v>
                </c:pt>
                <c:pt idx="69">
                  <c:v>2</c:v>
                </c:pt>
                <c:pt idx="70">
                  <c:v>14</c:v>
                </c:pt>
                <c:pt idx="71">
                  <c:v>1</c:v>
                </c:pt>
                <c:pt idx="72">
                  <c:v>8</c:v>
                </c:pt>
                <c:pt idx="73">
                  <c:v>8</c:v>
                </c:pt>
                <c:pt idx="74">
                  <c:v>76</c:v>
                </c:pt>
                <c:pt idx="75">
                  <c:v>6</c:v>
                </c:pt>
                <c:pt idx="76">
                  <c:v>-6</c:v>
                </c:pt>
                <c:pt idx="77">
                  <c:v>1</c:v>
                </c:pt>
                <c:pt idx="78">
                  <c:v>7</c:v>
                </c:pt>
                <c:pt idx="79">
                  <c:v>7</c:v>
                </c:pt>
                <c:pt idx="80">
                  <c:v>7</c:v>
                </c:pt>
                <c:pt idx="81">
                  <c:v>9</c:v>
                </c:pt>
                <c:pt idx="82">
                  <c:v>8</c:v>
                </c:pt>
                <c:pt idx="83">
                  <c:v>5</c:v>
                </c:pt>
                <c:pt idx="84">
                  <c:v>14</c:v>
                </c:pt>
                <c:pt idx="85">
                  <c:v>0</c:v>
                </c:pt>
                <c:pt idx="86">
                  <c:v>8</c:v>
                </c:pt>
                <c:pt idx="87">
                  <c:v>17</c:v>
                </c:pt>
                <c:pt idx="88">
                  <c:v>15</c:v>
                </c:pt>
                <c:pt idx="89">
                  <c:v>4</c:v>
                </c:pt>
                <c:pt idx="90">
                  <c:v>2</c:v>
                </c:pt>
                <c:pt idx="91">
                  <c:v>10</c:v>
                </c:pt>
                <c:pt idx="92">
                  <c:v>5</c:v>
                </c:pt>
                <c:pt idx="93">
                  <c:v>-7</c:v>
                </c:pt>
                <c:pt idx="94">
                  <c:v>21</c:v>
                </c:pt>
                <c:pt idx="95">
                  <c:v>12</c:v>
                </c:pt>
                <c:pt idx="96">
                  <c:v>-2</c:v>
                </c:pt>
                <c:pt idx="97">
                  <c:v>-3</c:v>
                </c:pt>
                <c:pt idx="98">
                  <c:v>0</c:v>
                </c:pt>
                <c:pt idx="99">
                  <c:v>4</c:v>
                </c:pt>
                <c:pt idx="100">
                  <c:v>3</c:v>
                </c:pt>
                <c:pt idx="101">
                  <c:v>11</c:v>
                </c:pt>
                <c:pt idx="102">
                  <c:v>4</c:v>
                </c:pt>
                <c:pt idx="103">
                  <c:v>20</c:v>
                </c:pt>
                <c:pt idx="104">
                  <c:v>0</c:v>
                </c:pt>
                <c:pt idx="105">
                  <c:v>7</c:v>
                </c:pt>
                <c:pt idx="106">
                  <c:v>15</c:v>
                </c:pt>
                <c:pt idx="107">
                  <c:v>6</c:v>
                </c:pt>
                <c:pt idx="108">
                  <c:v>6</c:v>
                </c:pt>
                <c:pt idx="109">
                  <c:v>9</c:v>
                </c:pt>
                <c:pt idx="110">
                  <c:v>9</c:v>
                </c:pt>
                <c:pt idx="111">
                  <c:v>0</c:v>
                </c:pt>
                <c:pt idx="112">
                  <c:v>7</c:v>
                </c:pt>
                <c:pt idx="113">
                  <c:v>7</c:v>
                </c:pt>
                <c:pt idx="114">
                  <c:v>6</c:v>
                </c:pt>
                <c:pt idx="115">
                  <c:v>9</c:v>
                </c:pt>
                <c:pt idx="116">
                  <c:v>2</c:v>
                </c:pt>
                <c:pt idx="117">
                  <c:v>8</c:v>
                </c:pt>
                <c:pt idx="118">
                  <c:v>1</c:v>
                </c:pt>
                <c:pt idx="119">
                  <c:v>14</c:v>
                </c:pt>
                <c:pt idx="120">
                  <c:v>16</c:v>
                </c:pt>
                <c:pt idx="121">
                  <c:v>5</c:v>
                </c:pt>
                <c:pt idx="122">
                  <c:v>9</c:v>
                </c:pt>
                <c:pt idx="123">
                  <c:v>7</c:v>
                </c:pt>
                <c:pt idx="124">
                  <c:v>16</c:v>
                </c:pt>
                <c:pt idx="125">
                  <c:v>-1</c:v>
                </c:pt>
                <c:pt idx="126">
                  <c:v>14</c:v>
                </c:pt>
                <c:pt idx="127">
                  <c:v>32</c:v>
                </c:pt>
                <c:pt idx="128">
                  <c:v>17</c:v>
                </c:pt>
                <c:pt idx="129">
                  <c:v>9</c:v>
                </c:pt>
                <c:pt idx="130">
                  <c:v>0</c:v>
                </c:pt>
              </c:numCache>
            </c:numRef>
          </c:yVal>
        </c:ser>
        <c:axId val="99749248"/>
        <c:axId val="99751424"/>
      </c:scatterChart>
      <c:valAx>
        <c:axId val="997492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99751424"/>
        <c:crosses val="autoZero"/>
        <c:crossBetween val="midCat"/>
      </c:valAx>
      <c:valAx>
        <c:axId val="99751424"/>
        <c:scaling>
          <c:orientation val="minMax"/>
          <c:max val="100"/>
          <c:min val="-10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d13_kasvu [mm]</a:t>
                </a:r>
              </a:p>
            </c:rich>
          </c:tx>
        </c:title>
        <c:numFmt formatCode="General" sourceLinked="1"/>
        <c:tickLblPos val="nextTo"/>
        <c:crossAx val="99749248"/>
        <c:crosses val="autoZero"/>
        <c:crossBetween val="midCat"/>
      </c:valAx>
    </c:plotArea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PTS_C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Kasvukuvaajat!$BF$2:$BF$121</c:f>
              <c:numCache>
                <c:formatCode>General</c:formatCode>
                <c:ptCount val="120"/>
                <c:pt idx="0">
                  <c:v>132</c:v>
                </c:pt>
                <c:pt idx="1">
                  <c:v>197</c:v>
                </c:pt>
                <c:pt idx="2">
                  <c:v>130</c:v>
                </c:pt>
                <c:pt idx="3">
                  <c:v>83</c:v>
                </c:pt>
                <c:pt idx="4">
                  <c:v>193</c:v>
                </c:pt>
                <c:pt idx="5">
                  <c:v>99</c:v>
                </c:pt>
                <c:pt idx="6">
                  <c:v>231</c:v>
                </c:pt>
                <c:pt idx="7">
                  <c:v>96</c:v>
                </c:pt>
                <c:pt idx="8">
                  <c:v>84</c:v>
                </c:pt>
                <c:pt idx="9">
                  <c:v>91</c:v>
                </c:pt>
                <c:pt idx="10">
                  <c:v>153</c:v>
                </c:pt>
                <c:pt idx="11">
                  <c:v>92</c:v>
                </c:pt>
                <c:pt idx="12">
                  <c:v>230</c:v>
                </c:pt>
                <c:pt idx="13">
                  <c:v>97</c:v>
                </c:pt>
                <c:pt idx="14">
                  <c:v>184</c:v>
                </c:pt>
                <c:pt idx="15">
                  <c:v>203</c:v>
                </c:pt>
                <c:pt idx="16">
                  <c:v>184</c:v>
                </c:pt>
                <c:pt idx="17">
                  <c:v>192</c:v>
                </c:pt>
                <c:pt idx="18">
                  <c:v>121</c:v>
                </c:pt>
                <c:pt idx="19">
                  <c:v>167</c:v>
                </c:pt>
                <c:pt idx="20">
                  <c:v>175</c:v>
                </c:pt>
                <c:pt idx="21">
                  <c:v>100</c:v>
                </c:pt>
                <c:pt idx="22">
                  <c:v>132</c:v>
                </c:pt>
                <c:pt idx="23">
                  <c:v>110</c:v>
                </c:pt>
                <c:pt idx="24">
                  <c:v>232</c:v>
                </c:pt>
                <c:pt idx="25">
                  <c:v>207</c:v>
                </c:pt>
                <c:pt idx="26">
                  <c:v>152</c:v>
                </c:pt>
                <c:pt idx="27">
                  <c:v>177</c:v>
                </c:pt>
                <c:pt idx="28">
                  <c:v>122</c:v>
                </c:pt>
                <c:pt idx="29">
                  <c:v>178</c:v>
                </c:pt>
                <c:pt idx="30">
                  <c:v>203</c:v>
                </c:pt>
                <c:pt idx="31">
                  <c:v>173</c:v>
                </c:pt>
                <c:pt idx="32">
                  <c:v>196</c:v>
                </c:pt>
                <c:pt idx="33">
                  <c:v>145</c:v>
                </c:pt>
                <c:pt idx="34">
                  <c:v>129</c:v>
                </c:pt>
                <c:pt idx="35">
                  <c:v>207</c:v>
                </c:pt>
                <c:pt idx="36">
                  <c:v>92</c:v>
                </c:pt>
                <c:pt idx="37">
                  <c:v>123</c:v>
                </c:pt>
                <c:pt idx="38">
                  <c:v>189</c:v>
                </c:pt>
                <c:pt idx="39">
                  <c:v>182</c:v>
                </c:pt>
                <c:pt idx="40">
                  <c:v>160</c:v>
                </c:pt>
                <c:pt idx="41">
                  <c:v>200</c:v>
                </c:pt>
                <c:pt idx="42">
                  <c:v>197</c:v>
                </c:pt>
                <c:pt idx="43">
                  <c:v>194</c:v>
                </c:pt>
                <c:pt idx="44">
                  <c:v>157</c:v>
                </c:pt>
                <c:pt idx="45">
                  <c:v>138</c:v>
                </c:pt>
                <c:pt idx="46">
                  <c:v>189</c:v>
                </c:pt>
                <c:pt idx="47">
                  <c:v>105</c:v>
                </c:pt>
                <c:pt idx="48">
                  <c:v>109</c:v>
                </c:pt>
                <c:pt idx="49">
                  <c:v>94</c:v>
                </c:pt>
                <c:pt idx="50">
                  <c:v>281</c:v>
                </c:pt>
                <c:pt idx="51">
                  <c:v>126</c:v>
                </c:pt>
                <c:pt idx="52">
                  <c:v>145</c:v>
                </c:pt>
                <c:pt idx="53">
                  <c:v>144</c:v>
                </c:pt>
                <c:pt idx="54">
                  <c:v>59</c:v>
                </c:pt>
                <c:pt idx="55">
                  <c:v>116</c:v>
                </c:pt>
                <c:pt idx="56">
                  <c:v>122</c:v>
                </c:pt>
                <c:pt idx="57">
                  <c:v>131</c:v>
                </c:pt>
                <c:pt idx="58">
                  <c:v>145</c:v>
                </c:pt>
                <c:pt idx="59">
                  <c:v>135</c:v>
                </c:pt>
                <c:pt idx="60">
                  <c:v>180</c:v>
                </c:pt>
                <c:pt idx="61">
                  <c:v>101</c:v>
                </c:pt>
                <c:pt idx="62">
                  <c:v>110</c:v>
                </c:pt>
                <c:pt idx="63">
                  <c:v>109</c:v>
                </c:pt>
                <c:pt idx="64">
                  <c:v>97</c:v>
                </c:pt>
                <c:pt idx="65">
                  <c:v>167</c:v>
                </c:pt>
                <c:pt idx="66">
                  <c:v>103</c:v>
                </c:pt>
                <c:pt idx="67">
                  <c:v>195</c:v>
                </c:pt>
                <c:pt idx="68">
                  <c:v>176</c:v>
                </c:pt>
                <c:pt idx="69">
                  <c:v>115</c:v>
                </c:pt>
                <c:pt idx="70">
                  <c:v>61</c:v>
                </c:pt>
                <c:pt idx="71">
                  <c:v>112</c:v>
                </c:pt>
                <c:pt idx="72">
                  <c:v>184</c:v>
                </c:pt>
                <c:pt idx="73">
                  <c:v>85</c:v>
                </c:pt>
                <c:pt idx="74">
                  <c:v>120</c:v>
                </c:pt>
                <c:pt idx="75">
                  <c:v>142</c:v>
                </c:pt>
                <c:pt idx="76">
                  <c:v>103</c:v>
                </c:pt>
                <c:pt idx="77">
                  <c:v>73</c:v>
                </c:pt>
                <c:pt idx="78">
                  <c:v>183</c:v>
                </c:pt>
                <c:pt idx="79">
                  <c:v>179</c:v>
                </c:pt>
                <c:pt idx="80">
                  <c:v>226</c:v>
                </c:pt>
                <c:pt idx="81">
                  <c:v>189</c:v>
                </c:pt>
                <c:pt idx="82">
                  <c:v>230</c:v>
                </c:pt>
                <c:pt idx="83">
                  <c:v>197</c:v>
                </c:pt>
                <c:pt idx="84">
                  <c:v>91</c:v>
                </c:pt>
                <c:pt idx="85">
                  <c:v>118</c:v>
                </c:pt>
                <c:pt idx="86">
                  <c:v>68</c:v>
                </c:pt>
                <c:pt idx="87">
                  <c:v>194</c:v>
                </c:pt>
                <c:pt idx="88">
                  <c:v>210</c:v>
                </c:pt>
                <c:pt idx="89">
                  <c:v>205</c:v>
                </c:pt>
                <c:pt idx="90">
                  <c:v>76</c:v>
                </c:pt>
                <c:pt idx="91">
                  <c:v>90</c:v>
                </c:pt>
                <c:pt idx="92">
                  <c:v>121</c:v>
                </c:pt>
                <c:pt idx="93">
                  <c:v>71</c:v>
                </c:pt>
                <c:pt idx="94">
                  <c:v>144</c:v>
                </c:pt>
                <c:pt idx="95">
                  <c:v>108</c:v>
                </c:pt>
                <c:pt idx="96">
                  <c:v>55</c:v>
                </c:pt>
                <c:pt idx="97">
                  <c:v>229</c:v>
                </c:pt>
                <c:pt idx="98">
                  <c:v>165</c:v>
                </c:pt>
                <c:pt idx="99">
                  <c:v>94</c:v>
                </c:pt>
                <c:pt idx="100">
                  <c:v>173</c:v>
                </c:pt>
                <c:pt idx="101">
                  <c:v>115</c:v>
                </c:pt>
                <c:pt idx="102">
                  <c:v>167</c:v>
                </c:pt>
                <c:pt idx="103">
                  <c:v>150</c:v>
                </c:pt>
                <c:pt idx="104">
                  <c:v>129</c:v>
                </c:pt>
                <c:pt idx="105">
                  <c:v>102</c:v>
                </c:pt>
                <c:pt idx="106">
                  <c:v>115</c:v>
                </c:pt>
                <c:pt idx="107">
                  <c:v>126</c:v>
                </c:pt>
                <c:pt idx="108">
                  <c:v>118</c:v>
                </c:pt>
                <c:pt idx="109">
                  <c:v>211</c:v>
                </c:pt>
                <c:pt idx="110">
                  <c:v>142</c:v>
                </c:pt>
                <c:pt idx="111">
                  <c:v>69</c:v>
                </c:pt>
                <c:pt idx="112">
                  <c:v>144</c:v>
                </c:pt>
                <c:pt idx="113">
                  <c:v>70</c:v>
                </c:pt>
                <c:pt idx="114">
                  <c:v>165</c:v>
                </c:pt>
                <c:pt idx="115">
                  <c:v>107</c:v>
                </c:pt>
                <c:pt idx="116">
                  <c:v>261</c:v>
                </c:pt>
                <c:pt idx="117">
                  <c:v>217</c:v>
                </c:pt>
                <c:pt idx="118">
                  <c:v>227</c:v>
                </c:pt>
                <c:pt idx="119">
                  <c:v>217</c:v>
                </c:pt>
              </c:numCache>
            </c:numRef>
          </c:xVal>
          <c:yVal>
            <c:numRef>
              <c:f>Kasvukuvaajat!$BG$2:$BG$121</c:f>
              <c:numCache>
                <c:formatCode>General</c:formatCode>
                <c:ptCount val="120"/>
                <c:pt idx="0">
                  <c:v>147</c:v>
                </c:pt>
                <c:pt idx="1">
                  <c:v>208</c:v>
                </c:pt>
                <c:pt idx="2">
                  <c:v>150</c:v>
                </c:pt>
                <c:pt idx="3">
                  <c:v>86</c:v>
                </c:pt>
                <c:pt idx="4">
                  <c:v>205</c:v>
                </c:pt>
                <c:pt idx="5">
                  <c:v>102</c:v>
                </c:pt>
                <c:pt idx="6">
                  <c:v>249</c:v>
                </c:pt>
                <c:pt idx="7">
                  <c:v>105</c:v>
                </c:pt>
                <c:pt idx="8">
                  <c:v>89</c:v>
                </c:pt>
                <c:pt idx="9">
                  <c:v>100</c:v>
                </c:pt>
                <c:pt idx="10">
                  <c:v>160</c:v>
                </c:pt>
                <c:pt idx="11">
                  <c:v>109</c:v>
                </c:pt>
                <c:pt idx="12">
                  <c:v>249</c:v>
                </c:pt>
                <c:pt idx="13">
                  <c:v>101</c:v>
                </c:pt>
                <c:pt idx="14">
                  <c:v>187</c:v>
                </c:pt>
                <c:pt idx="15">
                  <c:v>212</c:v>
                </c:pt>
                <c:pt idx="16">
                  <c:v>191</c:v>
                </c:pt>
                <c:pt idx="17">
                  <c:v>203</c:v>
                </c:pt>
                <c:pt idx="18">
                  <c:v>126</c:v>
                </c:pt>
                <c:pt idx="19">
                  <c:v>171</c:v>
                </c:pt>
                <c:pt idx="20">
                  <c:v>185</c:v>
                </c:pt>
                <c:pt idx="21">
                  <c:v>105</c:v>
                </c:pt>
                <c:pt idx="22">
                  <c:v>140</c:v>
                </c:pt>
                <c:pt idx="23">
                  <c:v>116</c:v>
                </c:pt>
                <c:pt idx="24">
                  <c:v>232</c:v>
                </c:pt>
                <c:pt idx="25">
                  <c:v>221</c:v>
                </c:pt>
                <c:pt idx="26">
                  <c:v>164</c:v>
                </c:pt>
                <c:pt idx="27">
                  <c:v>189</c:v>
                </c:pt>
                <c:pt idx="28">
                  <c:v>126</c:v>
                </c:pt>
                <c:pt idx="29">
                  <c:v>183</c:v>
                </c:pt>
                <c:pt idx="30">
                  <c:v>210</c:v>
                </c:pt>
                <c:pt idx="31">
                  <c:v>185</c:v>
                </c:pt>
                <c:pt idx="32">
                  <c:v>206</c:v>
                </c:pt>
                <c:pt idx="33">
                  <c:v>154</c:v>
                </c:pt>
                <c:pt idx="34">
                  <c:v>130</c:v>
                </c:pt>
                <c:pt idx="35">
                  <c:v>220</c:v>
                </c:pt>
                <c:pt idx="36">
                  <c:v>98</c:v>
                </c:pt>
                <c:pt idx="37">
                  <c:v>133</c:v>
                </c:pt>
                <c:pt idx="38">
                  <c:v>196</c:v>
                </c:pt>
                <c:pt idx="39">
                  <c:v>196</c:v>
                </c:pt>
                <c:pt idx="40">
                  <c:v>165</c:v>
                </c:pt>
                <c:pt idx="41">
                  <c:v>213</c:v>
                </c:pt>
                <c:pt idx="42">
                  <c:v>207</c:v>
                </c:pt>
                <c:pt idx="43">
                  <c:v>207</c:v>
                </c:pt>
                <c:pt idx="44">
                  <c:v>166</c:v>
                </c:pt>
                <c:pt idx="45">
                  <c:v>140</c:v>
                </c:pt>
                <c:pt idx="46">
                  <c:v>202</c:v>
                </c:pt>
                <c:pt idx="47">
                  <c:v>107</c:v>
                </c:pt>
                <c:pt idx="48">
                  <c:v>115</c:v>
                </c:pt>
                <c:pt idx="49">
                  <c:v>96</c:v>
                </c:pt>
                <c:pt idx="50">
                  <c:v>296</c:v>
                </c:pt>
                <c:pt idx="51">
                  <c:v>132</c:v>
                </c:pt>
                <c:pt idx="52">
                  <c:v>154</c:v>
                </c:pt>
                <c:pt idx="53">
                  <c:v>153</c:v>
                </c:pt>
                <c:pt idx="54">
                  <c:v>60</c:v>
                </c:pt>
                <c:pt idx="55">
                  <c:v>125</c:v>
                </c:pt>
                <c:pt idx="56">
                  <c:v>132</c:v>
                </c:pt>
                <c:pt idx="57">
                  <c:v>136</c:v>
                </c:pt>
                <c:pt idx="58">
                  <c:v>150</c:v>
                </c:pt>
                <c:pt idx="59">
                  <c:v>142</c:v>
                </c:pt>
                <c:pt idx="60">
                  <c:v>186</c:v>
                </c:pt>
                <c:pt idx="61">
                  <c:v>105</c:v>
                </c:pt>
                <c:pt idx="62">
                  <c:v>113</c:v>
                </c:pt>
                <c:pt idx="63">
                  <c:v>110</c:v>
                </c:pt>
                <c:pt idx="64">
                  <c:v>102</c:v>
                </c:pt>
                <c:pt idx="65">
                  <c:v>172</c:v>
                </c:pt>
                <c:pt idx="66">
                  <c:v>108</c:v>
                </c:pt>
                <c:pt idx="67">
                  <c:v>198</c:v>
                </c:pt>
                <c:pt idx="68">
                  <c:v>176</c:v>
                </c:pt>
                <c:pt idx="69">
                  <c:v>120</c:v>
                </c:pt>
                <c:pt idx="70">
                  <c:v>68</c:v>
                </c:pt>
                <c:pt idx="71">
                  <c:v>123</c:v>
                </c:pt>
                <c:pt idx="72">
                  <c:v>190</c:v>
                </c:pt>
                <c:pt idx="73">
                  <c:v>87</c:v>
                </c:pt>
                <c:pt idx="74">
                  <c:v>124</c:v>
                </c:pt>
                <c:pt idx="75">
                  <c:v>148</c:v>
                </c:pt>
                <c:pt idx="76">
                  <c:v>108</c:v>
                </c:pt>
                <c:pt idx="77">
                  <c:v>75</c:v>
                </c:pt>
                <c:pt idx="78">
                  <c:v>198</c:v>
                </c:pt>
                <c:pt idx="79">
                  <c:v>190</c:v>
                </c:pt>
                <c:pt idx="80">
                  <c:v>234</c:v>
                </c:pt>
                <c:pt idx="81">
                  <c:v>194</c:v>
                </c:pt>
                <c:pt idx="82">
                  <c:v>248</c:v>
                </c:pt>
                <c:pt idx="83">
                  <c:v>200</c:v>
                </c:pt>
                <c:pt idx="84">
                  <c:v>91</c:v>
                </c:pt>
                <c:pt idx="85">
                  <c:v>127</c:v>
                </c:pt>
                <c:pt idx="86">
                  <c:v>68</c:v>
                </c:pt>
                <c:pt idx="87">
                  <c:v>206</c:v>
                </c:pt>
                <c:pt idx="88">
                  <c:v>211</c:v>
                </c:pt>
                <c:pt idx="89">
                  <c:v>217</c:v>
                </c:pt>
                <c:pt idx="90">
                  <c:v>81</c:v>
                </c:pt>
                <c:pt idx="91">
                  <c:v>94</c:v>
                </c:pt>
                <c:pt idx="92">
                  <c:v>127</c:v>
                </c:pt>
                <c:pt idx="93">
                  <c:v>73</c:v>
                </c:pt>
                <c:pt idx="94">
                  <c:v>156</c:v>
                </c:pt>
                <c:pt idx="95">
                  <c:v>115</c:v>
                </c:pt>
                <c:pt idx="96">
                  <c:v>56</c:v>
                </c:pt>
                <c:pt idx="97">
                  <c:v>230</c:v>
                </c:pt>
                <c:pt idx="98">
                  <c:v>173</c:v>
                </c:pt>
                <c:pt idx="99">
                  <c:v>97</c:v>
                </c:pt>
                <c:pt idx="100">
                  <c:v>182</c:v>
                </c:pt>
                <c:pt idx="101">
                  <c:v>121</c:v>
                </c:pt>
                <c:pt idx="102">
                  <c:v>183</c:v>
                </c:pt>
                <c:pt idx="103">
                  <c:v>161</c:v>
                </c:pt>
                <c:pt idx="104">
                  <c:v>134</c:v>
                </c:pt>
                <c:pt idx="105">
                  <c:v>109</c:v>
                </c:pt>
                <c:pt idx="106">
                  <c:v>120</c:v>
                </c:pt>
                <c:pt idx="107">
                  <c:v>133</c:v>
                </c:pt>
                <c:pt idx="108">
                  <c:v>119</c:v>
                </c:pt>
                <c:pt idx="109">
                  <c:v>219</c:v>
                </c:pt>
                <c:pt idx="110">
                  <c:v>147</c:v>
                </c:pt>
                <c:pt idx="111">
                  <c:v>75</c:v>
                </c:pt>
                <c:pt idx="112">
                  <c:v>155</c:v>
                </c:pt>
                <c:pt idx="113">
                  <c:v>74</c:v>
                </c:pt>
                <c:pt idx="114">
                  <c:v>165</c:v>
                </c:pt>
                <c:pt idx="115">
                  <c:v>113</c:v>
                </c:pt>
                <c:pt idx="116">
                  <c:v>274</c:v>
                </c:pt>
                <c:pt idx="117">
                  <c:v>232</c:v>
                </c:pt>
                <c:pt idx="118">
                  <c:v>235</c:v>
                </c:pt>
                <c:pt idx="119">
                  <c:v>227</c:v>
                </c:pt>
              </c:numCache>
            </c:numRef>
          </c:yVal>
        </c:ser>
        <c:axId val="99804288"/>
        <c:axId val="99806208"/>
      </c:scatterChart>
      <c:valAx>
        <c:axId val="998042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d13_vanha [mm]</a:t>
                </a:r>
              </a:p>
            </c:rich>
          </c:tx>
        </c:title>
        <c:numFmt formatCode="General" sourceLinked="1"/>
        <c:tickLblPos val="nextTo"/>
        <c:crossAx val="99806208"/>
        <c:crosses val="autoZero"/>
        <c:crossBetween val="midCat"/>
      </c:valAx>
      <c:valAx>
        <c:axId val="998062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99804288"/>
        <c:crosses val="autoZero"/>
        <c:crossBetween val="midCat"/>
      </c:valAx>
    </c:plotArea>
    <c:plotVisOnly val="1"/>
  </c:chart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PTS_C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Kasvukuvaajat!$BG$2:$BG$121</c:f>
              <c:numCache>
                <c:formatCode>General</c:formatCode>
                <c:ptCount val="120"/>
                <c:pt idx="0">
                  <c:v>147</c:v>
                </c:pt>
                <c:pt idx="1">
                  <c:v>208</c:v>
                </c:pt>
                <c:pt idx="2">
                  <c:v>150</c:v>
                </c:pt>
                <c:pt idx="3">
                  <c:v>86</c:v>
                </c:pt>
                <c:pt idx="4">
                  <c:v>205</c:v>
                </c:pt>
                <c:pt idx="5">
                  <c:v>102</c:v>
                </c:pt>
                <c:pt idx="6">
                  <c:v>249</c:v>
                </c:pt>
                <c:pt idx="7">
                  <c:v>105</c:v>
                </c:pt>
                <c:pt idx="8">
                  <c:v>89</c:v>
                </c:pt>
                <c:pt idx="9">
                  <c:v>100</c:v>
                </c:pt>
                <c:pt idx="10">
                  <c:v>160</c:v>
                </c:pt>
                <c:pt idx="11">
                  <c:v>109</c:v>
                </c:pt>
                <c:pt idx="12">
                  <c:v>249</c:v>
                </c:pt>
                <c:pt idx="13">
                  <c:v>101</c:v>
                </c:pt>
                <c:pt idx="14">
                  <c:v>187</c:v>
                </c:pt>
                <c:pt idx="15">
                  <c:v>212</c:v>
                </c:pt>
                <c:pt idx="16">
                  <c:v>191</c:v>
                </c:pt>
                <c:pt idx="17">
                  <c:v>203</c:v>
                </c:pt>
                <c:pt idx="18">
                  <c:v>126</c:v>
                </c:pt>
                <c:pt idx="19">
                  <c:v>171</c:v>
                </c:pt>
                <c:pt idx="20">
                  <c:v>185</c:v>
                </c:pt>
                <c:pt idx="21">
                  <c:v>105</c:v>
                </c:pt>
                <c:pt idx="22">
                  <c:v>140</c:v>
                </c:pt>
                <c:pt idx="23">
                  <c:v>116</c:v>
                </c:pt>
                <c:pt idx="24">
                  <c:v>232</c:v>
                </c:pt>
                <c:pt idx="25">
                  <c:v>221</c:v>
                </c:pt>
                <c:pt idx="26">
                  <c:v>164</c:v>
                </c:pt>
                <c:pt idx="27">
                  <c:v>189</c:v>
                </c:pt>
                <c:pt idx="28">
                  <c:v>126</c:v>
                </c:pt>
                <c:pt idx="29">
                  <c:v>183</c:v>
                </c:pt>
                <c:pt idx="30">
                  <c:v>210</c:v>
                </c:pt>
                <c:pt idx="31">
                  <c:v>185</c:v>
                </c:pt>
                <c:pt idx="32">
                  <c:v>206</c:v>
                </c:pt>
                <c:pt idx="33">
                  <c:v>154</c:v>
                </c:pt>
                <c:pt idx="34">
                  <c:v>130</c:v>
                </c:pt>
                <c:pt idx="35">
                  <c:v>220</c:v>
                </c:pt>
                <c:pt idx="36">
                  <c:v>98</c:v>
                </c:pt>
                <c:pt idx="37">
                  <c:v>133</c:v>
                </c:pt>
                <c:pt idx="38">
                  <c:v>196</c:v>
                </c:pt>
                <c:pt idx="39">
                  <c:v>196</c:v>
                </c:pt>
                <c:pt idx="40">
                  <c:v>165</c:v>
                </c:pt>
                <c:pt idx="41">
                  <c:v>213</c:v>
                </c:pt>
                <c:pt idx="42">
                  <c:v>207</c:v>
                </c:pt>
                <c:pt idx="43">
                  <c:v>207</c:v>
                </c:pt>
                <c:pt idx="44">
                  <c:v>166</c:v>
                </c:pt>
                <c:pt idx="45">
                  <c:v>140</c:v>
                </c:pt>
                <c:pt idx="46">
                  <c:v>202</c:v>
                </c:pt>
                <c:pt idx="47">
                  <c:v>107</c:v>
                </c:pt>
                <c:pt idx="48">
                  <c:v>115</c:v>
                </c:pt>
                <c:pt idx="49">
                  <c:v>96</c:v>
                </c:pt>
                <c:pt idx="50">
                  <c:v>296</c:v>
                </c:pt>
                <c:pt idx="51">
                  <c:v>132</c:v>
                </c:pt>
                <c:pt idx="52">
                  <c:v>154</c:v>
                </c:pt>
                <c:pt idx="53">
                  <c:v>153</c:v>
                </c:pt>
                <c:pt idx="54">
                  <c:v>60</c:v>
                </c:pt>
                <c:pt idx="55">
                  <c:v>125</c:v>
                </c:pt>
                <c:pt idx="56">
                  <c:v>132</c:v>
                </c:pt>
                <c:pt idx="57">
                  <c:v>136</c:v>
                </c:pt>
                <c:pt idx="58">
                  <c:v>150</c:v>
                </c:pt>
                <c:pt idx="59">
                  <c:v>142</c:v>
                </c:pt>
                <c:pt idx="60">
                  <c:v>186</c:v>
                </c:pt>
                <c:pt idx="61">
                  <c:v>105</c:v>
                </c:pt>
                <c:pt idx="62">
                  <c:v>113</c:v>
                </c:pt>
                <c:pt idx="63">
                  <c:v>110</c:v>
                </c:pt>
                <c:pt idx="64">
                  <c:v>102</c:v>
                </c:pt>
                <c:pt idx="65">
                  <c:v>172</c:v>
                </c:pt>
                <c:pt idx="66">
                  <c:v>108</c:v>
                </c:pt>
                <c:pt idx="67">
                  <c:v>198</c:v>
                </c:pt>
                <c:pt idx="68">
                  <c:v>176</c:v>
                </c:pt>
                <c:pt idx="69">
                  <c:v>120</c:v>
                </c:pt>
                <c:pt idx="70">
                  <c:v>68</c:v>
                </c:pt>
                <c:pt idx="71">
                  <c:v>123</c:v>
                </c:pt>
                <c:pt idx="72">
                  <c:v>190</c:v>
                </c:pt>
                <c:pt idx="73">
                  <c:v>87</c:v>
                </c:pt>
                <c:pt idx="74">
                  <c:v>124</c:v>
                </c:pt>
                <c:pt idx="75">
                  <c:v>148</c:v>
                </c:pt>
                <c:pt idx="76">
                  <c:v>108</c:v>
                </c:pt>
                <c:pt idx="77">
                  <c:v>75</c:v>
                </c:pt>
                <c:pt idx="78">
                  <c:v>198</c:v>
                </c:pt>
                <c:pt idx="79">
                  <c:v>190</c:v>
                </c:pt>
                <c:pt idx="80">
                  <c:v>234</c:v>
                </c:pt>
                <c:pt idx="81">
                  <c:v>194</c:v>
                </c:pt>
                <c:pt idx="82">
                  <c:v>248</c:v>
                </c:pt>
                <c:pt idx="83">
                  <c:v>200</c:v>
                </c:pt>
                <c:pt idx="84">
                  <c:v>91</c:v>
                </c:pt>
                <c:pt idx="85">
                  <c:v>127</c:v>
                </c:pt>
                <c:pt idx="86">
                  <c:v>68</c:v>
                </c:pt>
                <c:pt idx="87">
                  <c:v>206</c:v>
                </c:pt>
                <c:pt idx="88">
                  <c:v>211</c:v>
                </c:pt>
                <c:pt idx="89">
                  <c:v>217</c:v>
                </c:pt>
                <c:pt idx="90">
                  <c:v>81</c:v>
                </c:pt>
                <c:pt idx="91">
                  <c:v>94</c:v>
                </c:pt>
                <c:pt idx="92">
                  <c:v>127</c:v>
                </c:pt>
                <c:pt idx="93">
                  <c:v>73</c:v>
                </c:pt>
                <c:pt idx="94">
                  <c:v>156</c:v>
                </c:pt>
                <c:pt idx="95">
                  <c:v>115</c:v>
                </c:pt>
                <c:pt idx="96">
                  <c:v>56</c:v>
                </c:pt>
                <c:pt idx="97">
                  <c:v>230</c:v>
                </c:pt>
                <c:pt idx="98">
                  <c:v>173</c:v>
                </c:pt>
                <c:pt idx="99">
                  <c:v>97</c:v>
                </c:pt>
                <c:pt idx="100">
                  <c:v>182</c:v>
                </c:pt>
                <c:pt idx="101">
                  <c:v>121</c:v>
                </c:pt>
                <c:pt idx="102">
                  <c:v>183</c:v>
                </c:pt>
                <c:pt idx="103">
                  <c:v>161</c:v>
                </c:pt>
                <c:pt idx="104">
                  <c:v>134</c:v>
                </c:pt>
                <c:pt idx="105">
                  <c:v>109</c:v>
                </c:pt>
                <c:pt idx="106">
                  <c:v>120</c:v>
                </c:pt>
                <c:pt idx="107">
                  <c:v>133</c:v>
                </c:pt>
                <c:pt idx="108">
                  <c:v>119</c:v>
                </c:pt>
                <c:pt idx="109">
                  <c:v>219</c:v>
                </c:pt>
                <c:pt idx="110">
                  <c:v>147</c:v>
                </c:pt>
                <c:pt idx="111">
                  <c:v>75</c:v>
                </c:pt>
                <c:pt idx="112">
                  <c:v>155</c:v>
                </c:pt>
                <c:pt idx="113">
                  <c:v>74</c:v>
                </c:pt>
                <c:pt idx="114">
                  <c:v>165</c:v>
                </c:pt>
                <c:pt idx="115">
                  <c:v>113</c:v>
                </c:pt>
                <c:pt idx="116">
                  <c:v>274</c:v>
                </c:pt>
                <c:pt idx="117">
                  <c:v>232</c:v>
                </c:pt>
                <c:pt idx="118">
                  <c:v>235</c:v>
                </c:pt>
                <c:pt idx="119">
                  <c:v>227</c:v>
                </c:pt>
              </c:numCache>
            </c:numRef>
          </c:xVal>
          <c:yVal>
            <c:numRef>
              <c:f>Kasvukuvaajat!$BH$2:$BH$121</c:f>
              <c:numCache>
                <c:formatCode>General</c:formatCode>
                <c:ptCount val="120"/>
                <c:pt idx="0">
                  <c:v>15</c:v>
                </c:pt>
                <c:pt idx="1">
                  <c:v>11</c:v>
                </c:pt>
                <c:pt idx="2">
                  <c:v>20</c:v>
                </c:pt>
                <c:pt idx="3">
                  <c:v>3</c:v>
                </c:pt>
                <c:pt idx="4">
                  <c:v>12</c:v>
                </c:pt>
                <c:pt idx="5">
                  <c:v>3</c:v>
                </c:pt>
                <c:pt idx="6">
                  <c:v>18</c:v>
                </c:pt>
                <c:pt idx="7">
                  <c:v>9</c:v>
                </c:pt>
                <c:pt idx="8">
                  <c:v>5</c:v>
                </c:pt>
                <c:pt idx="9">
                  <c:v>9</c:v>
                </c:pt>
                <c:pt idx="10">
                  <c:v>7</c:v>
                </c:pt>
                <c:pt idx="11">
                  <c:v>17</c:v>
                </c:pt>
                <c:pt idx="12">
                  <c:v>19</c:v>
                </c:pt>
                <c:pt idx="13">
                  <c:v>4</c:v>
                </c:pt>
                <c:pt idx="14">
                  <c:v>3</c:v>
                </c:pt>
                <c:pt idx="15">
                  <c:v>9</c:v>
                </c:pt>
                <c:pt idx="16">
                  <c:v>7</c:v>
                </c:pt>
                <c:pt idx="17">
                  <c:v>11</c:v>
                </c:pt>
                <c:pt idx="18">
                  <c:v>5</c:v>
                </c:pt>
                <c:pt idx="19">
                  <c:v>4</c:v>
                </c:pt>
                <c:pt idx="20">
                  <c:v>10</c:v>
                </c:pt>
                <c:pt idx="21">
                  <c:v>5</c:v>
                </c:pt>
                <c:pt idx="22">
                  <c:v>8</c:v>
                </c:pt>
                <c:pt idx="23">
                  <c:v>6</c:v>
                </c:pt>
                <c:pt idx="24">
                  <c:v>0</c:v>
                </c:pt>
                <c:pt idx="25">
                  <c:v>14</c:v>
                </c:pt>
                <c:pt idx="26">
                  <c:v>12</c:v>
                </c:pt>
                <c:pt idx="27">
                  <c:v>12</c:v>
                </c:pt>
                <c:pt idx="28">
                  <c:v>4</c:v>
                </c:pt>
                <c:pt idx="29">
                  <c:v>5</c:v>
                </c:pt>
                <c:pt idx="30">
                  <c:v>7</c:v>
                </c:pt>
                <c:pt idx="31">
                  <c:v>12</c:v>
                </c:pt>
                <c:pt idx="32">
                  <c:v>10</c:v>
                </c:pt>
                <c:pt idx="33">
                  <c:v>9</c:v>
                </c:pt>
                <c:pt idx="34">
                  <c:v>1</c:v>
                </c:pt>
                <c:pt idx="35">
                  <c:v>13</c:v>
                </c:pt>
                <c:pt idx="36">
                  <c:v>6</c:v>
                </c:pt>
                <c:pt idx="37">
                  <c:v>10</c:v>
                </c:pt>
                <c:pt idx="38">
                  <c:v>7</c:v>
                </c:pt>
                <c:pt idx="39">
                  <c:v>14</c:v>
                </c:pt>
                <c:pt idx="40">
                  <c:v>5</c:v>
                </c:pt>
                <c:pt idx="41">
                  <c:v>13</c:v>
                </c:pt>
                <c:pt idx="42">
                  <c:v>10</c:v>
                </c:pt>
                <c:pt idx="43">
                  <c:v>13</c:v>
                </c:pt>
                <c:pt idx="44">
                  <c:v>9</c:v>
                </c:pt>
                <c:pt idx="45">
                  <c:v>2</c:v>
                </c:pt>
                <c:pt idx="46">
                  <c:v>13</c:v>
                </c:pt>
                <c:pt idx="47">
                  <c:v>2</c:v>
                </c:pt>
                <c:pt idx="48">
                  <c:v>6</c:v>
                </c:pt>
                <c:pt idx="49">
                  <c:v>2</c:v>
                </c:pt>
                <c:pt idx="50">
                  <c:v>15</c:v>
                </c:pt>
                <c:pt idx="51">
                  <c:v>6</c:v>
                </c:pt>
                <c:pt idx="52">
                  <c:v>9</c:v>
                </c:pt>
                <c:pt idx="53">
                  <c:v>9</c:v>
                </c:pt>
                <c:pt idx="54">
                  <c:v>1</c:v>
                </c:pt>
                <c:pt idx="55">
                  <c:v>9</c:v>
                </c:pt>
                <c:pt idx="56">
                  <c:v>10</c:v>
                </c:pt>
                <c:pt idx="57">
                  <c:v>5</c:v>
                </c:pt>
                <c:pt idx="58">
                  <c:v>5</c:v>
                </c:pt>
                <c:pt idx="59">
                  <c:v>7</c:v>
                </c:pt>
                <c:pt idx="60">
                  <c:v>6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3</c:v>
                </c:pt>
                <c:pt idx="68">
                  <c:v>0</c:v>
                </c:pt>
                <c:pt idx="69">
                  <c:v>5</c:v>
                </c:pt>
                <c:pt idx="70">
                  <c:v>7</c:v>
                </c:pt>
                <c:pt idx="71">
                  <c:v>11</c:v>
                </c:pt>
                <c:pt idx="72">
                  <c:v>6</c:v>
                </c:pt>
                <c:pt idx="73">
                  <c:v>2</c:v>
                </c:pt>
                <c:pt idx="74">
                  <c:v>4</c:v>
                </c:pt>
                <c:pt idx="75">
                  <c:v>6</c:v>
                </c:pt>
                <c:pt idx="76">
                  <c:v>5</c:v>
                </c:pt>
                <c:pt idx="77">
                  <c:v>2</c:v>
                </c:pt>
                <c:pt idx="78">
                  <c:v>15</c:v>
                </c:pt>
                <c:pt idx="79">
                  <c:v>11</c:v>
                </c:pt>
                <c:pt idx="80">
                  <c:v>8</c:v>
                </c:pt>
                <c:pt idx="81">
                  <c:v>5</c:v>
                </c:pt>
                <c:pt idx="82">
                  <c:v>18</c:v>
                </c:pt>
                <c:pt idx="83">
                  <c:v>3</c:v>
                </c:pt>
                <c:pt idx="84">
                  <c:v>0</c:v>
                </c:pt>
                <c:pt idx="85">
                  <c:v>9</c:v>
                </c:pt>
                <c:pt idx="86">
                  <c:v>0</c:v>
                </c:pt>
                <c:pt idx="87">
                  <c:v>12</c:v>
                </c:pt>
                <c:pt idx="88">
                  <c:v>1</c:v>
                </c:pt>
                <c:pt idx="89">
                  <c:v>12</c:v>
                </c:pt>
                <c:pt idx="90">
                  <c:v>5</c:v>
                </c:pt>
                <c:pt idx="91">
                  <c:v>4</c:v>
                </c:pt>
                <c:pt idx="92">
                  <c:v>6</c:v>
                </c:pt>
                <c:pt idx="93">
                  <c:v>2</c:v>
                </c:pt>
                <c:pt idx="94">
                  <c:v>12</c:v>
                </c:pt>
                <c:pt idx="95">
                  <c:v>7</c:v>
                </c:pt>
                <c:pt idx="96">
                  <c:v>1</c:v>
                </c:pt>
                <c:pt idx="97">
                  <c:v>1</c:v>
                </c:pt>
                <c:pt idx="98">
                  <c:v>8</c:v>
                </c:pt>
                <c:pt idx="99">
                  <c:v>3</c:v>
                </c:pt>
                <c:pt idx="100">
                  <c:v>9</c:v>
                </c:pt>
                <c:pt idx="101">
                  <c:v>6</c:v>
                </c:pt>
                <c:pt idx="102">
                  <c:v>16</c:v>
                </c:pt>
                <c:pt idx="103">
                  <c:v>11</c:v>
                </c:pt>
                <c:pt idx="104">
                  <c:v>5</c:v>
                </c:pt>
                <c:pt idx="105">
                  <c:v>7</c:v>
                </c:pt>
                <c:pt idx="106">
                  <c:v>5</c:v>
                </c:pt>
                <c:pt idx="107">
                  <c:v>7</c:v>
                </c:pt>
                <c:pt idx="108">
                  <c:v>1</c:v>
                </c:pt>
                <c:pt idx="109">
                  <c:v>8</c:v>
                </c:pt>
                <c:pt idx="110">
                  <c:v>5</c:v>
                </c:pt>
                <c:pt idx="111">
                  <c:v>6</c:v>
                </c:pt>
                <c:pt idx="112">
                  <c:v>11</c:v>
                </c:pt>
                <c:pt idx="113">
                  <c:v>4</c:v>
                </c:pt>
                <c:pt idx="114">
                  <c:v>0</c:v>
                </c:pt>
                <c:pt idx="115">
                  <c:v>6</c:v>
                </c:pt>
                <c:pt idx="116">
                  <c:v>13</c:v>
                </c:pt>
                <c:pt idx="117">
                  <c:v>15</c:v>
                </c:pt>
                <c:pt idx="118">
                  <c:v>8</c:v>
                </c:pt>
                <c:pt idx="119">
                  <c:v>10</c:v>
                </c:pt>
              </c:numCache>
            </c:numRef>
          </c:yVal>
        </c:ser>
        <c:axId val="99826304"/>
        <c:axId val="99836672"/>
      </c:scatterChart>
      <c:valAx>
        <c:axId val="9982630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99836672"/>
        <c:crosses val="autoZero"/>
        <c:crossBetween val="midCat"/>
      </c:valAx>
      <c:valAx>
        <c:axId val="99836672"/>
        <c:scaling>
          <c:orientation val="minMax"/>
          <c:max val="100"/>
          <c:min val="-10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d13_kasvu [mm]</a:t>
                </a:r>
              </a:p>
            </c:rich>
          </c:tx>
        </c:title>
        <c:numFmt formatCode="General" sourceLinked="1"/>
        <c:tickLblPos val="nextTo"/>
        <c:crossAx val="99826304"/>
        <c:crosses val="autoZero"/>
        <c:crossBetween val="midCat"/>
      </c:valAx>
    </c:plotArea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TEXAS_A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Kasvukuvaajat!$BJ$2:$BJ$117</c:f>
              <c:numCache>
                <c:formatCode>General</c:formatCode>
                <c:ptCount val="116"/>
                <c:pt idx="0">
                  <c:v>292</c:v>
                </c:pt>
                <c:pt idx="1">
                  <c:v>364</c:v>
                </c:pt>
                <c:pt idx="2">
                  <c:v>376</c:v>
                </c:pt>
                <c:pt idx="3">
                  <c:v>273</c:v>
                </c:pt>
                <c:pt idx="4">
                  <c:v>221</c:v>
                </c:pt>
                <c:pt idx="5">
                  <c:v>261</c:v>
                </c:pt>
                <c:pt idx="6">
                  <c:v>248</c:v>
                </c:pt>
                <c:pt idx="7">
                  <c:v>263</c:v>
                </c:pt>
                <c:pt idx="8">
                  <c:v>278</c:v>
                </c:pt>
                <c:pt idx="9">
                  <c:v>197</c:v>
                </c:pt>
                <c:pt idx="10">
                  <c:v>241</c:v>
                </c:pt>
                <c:pt idx="11">
                  <c:v>289</c:v>
                </c:pt>
                <c:pt idx="12">
                  <c:v>284</c:v>
                </c:pt>
                <c:pt idx="13">
                  <c:v>197</c:v>
                </c:pt>
                <c:pt idx="14">
                  <c:v>243</c:v>
                </c:pt>
                <c:pt idx="15">
                  <c:v>188</c:v>
                </c:pt>
                <c:pt idx="16">
                  <c:v>104</c:v>
                </c:pt>
                <c:pt idx="17">
                  <c:v>248</c:v>
                </c:pt>
                <c:pt idx="18">
                  <c:v>248</c:v>
                </c:pt>
                <c:pt idx="19">
                  <c:v>270</c:v>
                </c:pt>
                <c:pt idx="20">
                  <c:v>196</c:v>
                </c:pt>
                <c:pt idx="21">
                  <c:v>90</c:v>
                </c:pt>
                <c:pt idx="22">
                  <c:v>194</c:v>
                </c:pt>
                <c:pt idx="23">
                  <c:v>208</c:v>
                </c:pt>
                <c:pt idx="24">
                  <c:v>136</c:v>
                </c:pt>
                <c:pt idx="25">
                  <c:v>208</c:v>
                </c:pt>
                <c:pt idx="26">
                  <c:v>208</c:v>
                </c:pt>
                <c:pt idx="27">
                  <c:v>239</c:v>
                </c:pt>
                <c:pt idx="28">
                  <c:v>270</c:v>
                </c:pt>
                <c:pt idx="29">
                  <c:v>239</c:v>
                </c:pt>
                <c:pt idx="30">
                  <c:v>223</c:v>
                </c:pt>
                <c:pt idx="31">
                  <c:v>199</c:v>
                </c:pt>
                <c:pt idx="32">
                  <c:v>100</c:v>
                </c:pt>
                <c:pt idx="33">
                  <c:v>190</c:v>
                </c:pt>
                <c:pt idx="34">
                  <c:v>180</c:v>
                </c:pt>
                <c:pt idx="35">
                  <c:v>216</c:v>
                </c:pt>
                <c:pt idx="36">
                  <c:v>272</c:v>
                </c:pt>
                <c:pt idx="37">
                  <c:v>286</c:v>
                </c:pt>
                <c:pt idx="38">
                  <c:v>254</c:v>
                </c:pt>
                <c:pt idx="39">
                  <c:v>167</c:v>
                </c:pt>
                <c:pt idx="40">
                  <c:v>228</c:v>
                </c:pt>
                <c:pt idx="41">
                  <c:v>178</c:v>
                </c:pt>
                <c:pt idx="42">
                  <c:v>179</c:v>
                </c:pt>
                <c:pt idx="43">
                  <c:v>201</c:v>
                </c:pt>
                <c:pt idx="44">
                  <c:v>246</c:v>
                </c:pt>
                <c:pt idx="45">
                  <c:v>253</c:v>
                </c:pt>
                <c:pt idx="46">
                  <c:v>184</c:v>
                </c:pt>
                <c:pt idx="47">
                  <c:v>279</c:v>
                </c:pt>
                <c:pt idx="48">
                  <c:v>221</c:v>
                </c:pt>
                <c:pt idx="49">
                  <c:v>170</c:v>
                </c:pt>
                <c:pt idx="50">
                  <c:v>298</c:v>
                </c:pt>
                <c:pt idx="51">
                  <c:v>152</c:v>
                </c:pt>
                <c:pt idx="52">
                  <c:v>267</c:v>
                </c:pt>
                <c:pt idx="53">
                  <c:v>262</c:v>
                </c:pt>
                <c:pt idx="54">
                  <c:v>155</c:v>
                </c:pt>
                <c:pt idx="55">
                  <c:v>203</c:v>
                </c:pt>
                <c:pt idx="56">
                  <c:v>187</c:v>
                </c:pt>
                <c:pt idx="57">
                  <c:v>151</c:v>
                </c:pt>
                <c:pt idx="58">
                  <c:v>228</c:v>
                </c:pt>
                <c:pt idx="59">
                  <c:v>190</c:v>
                </c:pt>
                <c:pt idx="60">
                  <c:v>205</c:v>
                </c:pt>
                <c:pt idx="61">
                  <c:v>221</c:v>
                </c:pt>
                <c:pt idx="62">
                  <c:v>245</c:v>
                </c:pt>
                <c:pt idx="63">
                  <c:v>228</c:v>
                </c:pt>
                <c:pt idx="64">
                  <c:v>131</c:v>
                </c:pt>
                <c:pt idx="65">
                  <c:v>191</c:v>
                </c:pt>
                <c:pt idx="66">
                  <c:v>212</c:v>
                </c:pt>
                <c:pt idx="67">
                  <c:v>146</c:v>
                </c:pt>
                <c:pt idx="68">
                  <c:v>204</c:v>
                </c:pt>
                <c:pt idx="69">
                  <c:v>289</c:v>
                </c:pt>
                <c:pt idx="70">
                  <c:v>157</c:v>
                </c:pt>
                <c:pt idx="71">
                  <c:v>226</c:v>
                </c:pt>
                <c:pt idx="72">
                  <c:v>232</c:v>
                </c:pt>
                <c:pt idx="73">
                  <c:v>184</c:v>
                </c:pt>
                <c:pt idx="74">
                  <c:v>276</c:v>
                </c:pt>
                <c:pt idx="75">
                  <c:v>203</c:v>
                </c:pt>
                <c:pt idx="76">
                  <c:v>183</c:v>
                </c:pt>
                <c:pt idx="77">
                  <c:v>197</c:v>
                </c:pt>
                <c:pt idx="78">
                  <c:v>220</c:v>
                </c:pt>
                <c:pt idx="79">
                  <c:v>207</c:v>
                </c:pt>
                <c:pt idx="80">
                  <c:v>179</c:v>
                </c:pt>
                <c:pt idx="81">
                  <c:v>247</c:v>
                </c:pt>
                <c:pt idx="82">
                  <c:v>160</c:v>
                </c:pt>
                <c:pt idx="83">
                  <c:v>257</c:v>
                </c:pt>
                <c:pt idx="84">
                  <c:v>168</c:v>
                </c:pt>
                <c:pt idx="85">
                  <c:v>257</c:v>
                </c:pt>
                <c:pt idx="86">
                  <c:v>187</c:v>
                </c:pt>
                <c:pt idx="87">
                  <c:v>275</c:v>
                </c:pt>
                <c:pt idx="88">
                  <c:v>209</c:v>
                </c:pt>
                <c:pt idx="89">
                  <c:v>218</c:v>
                </c:pt>
                <c:pt idx="90">
                  <c:v>187</c:v>
                </c:pt>
                <c:pt idx="91">
                  <c:v>244</c:v>
                </c:pt>
                <c:pt idx="92">
                  <c:v>222</c:v>
                </c:pt>
                <c:pt idx="93">
                  <c:v>211</c:v>
                </c:pt>
                <c:pt idx="94">
                  <c:v>227</c:v>
                </c:pt>
                <c:pt idx="95">
                  <c:v>199</c:v>
                </c:pt>
                <c:pt idx="96">
                  <c:v>198</c:v>
                </c:pt>
                <c:pt idx="97">
                  <c:v>206</c:v>
                </c:pt>
                <c:pt idx="98">
                  <c:v>198</c:v>
                </c:pt>
                <c:pt idx="99">
                  <c:v>235</c:v>
                </c:pt>
                <c:pt idx="100">
                  <c:v>168</c:v>
                </c:pt>
                <c:pt idx="101">
                  <c:v>222</c:v>
                </c:pt>
                <c:pt idx="102">
                  <c:v>182</c:v>
                </c:pt>
                <c:pt idx="103">
                  <c:v>220</c:v>
                </c:pt>
                <c:pt idx="104">
                  <c:v>139</c:v>
                </c:pt>
                <c:pt idx="105">
                  <c:v>169</c:v>
                </c:pt>
                <c:pt idx="106">
                  <c:v>252</c:v>
                </c:pt>
                <c:pt idx="107">
                  <c:v>233</c:v>
                </c:pt>
                <c:pt idx="108">
                  <c:v>173</c:v>
                </c:pt>
                <c:pt idx="109">
                  <c:v>205</c:v>
                </c:pt>
                <c:pt idx="110">
                  <c:v>143</c:v>
                </c:pt>
                <c:pt idx="111">
                  <c:v>178</c:v>
                </c:pt>
                <c:pt idx="112">
                  <c:v>308</c:v>
                </c:pt>
                <c:pt idx="113">
                  <c:v>162</c:v>
                </c:pt>
                <c:pt idx="114">
                  <c:v>243</c:v>
                </c:pt>
                <c:pt idx="115">
                  <c:v>107</c:v>
                </c:pt>
              </c:numCache>
            </c:numRef>
          </c:xVal>
          <c:yVal>
            <c:numRef>
              <c:f>Kasvukuvaajat!$BK$2:$BK$117</c:f>
              <c:numCache>
                <c:formatCode>General</c:formatCode>
                <c:ptCount val="116"/>
                <c:pt idx="0">
                  <c:v>296</c:v>
                </c:pt>
                <c:pt idx="1">
                  <c:v>378</c:v>
                </c:pt>
                <c:pt idx="2">
                  <c:v>382</c:v>
                </c:pt>
                <c:pt idx="3">
                  <c:v>285</c:v>
                </c:pt>
                <c:pt idx="4">
                  <c:v>231</c:v>
                </c:pt>
                <c:pt idx="5">
                  <c:v>272</c:v>
                </c:pt>
                <c:pt idx="6">
                  <c:v>263</c:v>
                </c:pt>
                <c:pt idx="7">
                  <c:v>274</c:v>
                </c:pt>
                <c:pt idx="8">
                  <c:v>300</c:v>
                </c:pt>
                <c:pt idx="9">
                  <c:v>219</c:v>
                </c:pt>
                <c:pt idx="10">
                  <c:v>257</c:v>
                </c:pt>
                <c:pt idx="11">
                  <c:v>306</c:v>
                </c:pt>
                <c:pt idx="12">
                  <c:v>299</c:v>
                </c:pt>
                <c:pt idx="13">
                  <c:v>218</c:v>
                </c:pt>
                <c:pt idx="14">
                  <c:v>251</c:v>
                </c:pt>
                <c:pt idx="15">
                  <c:v>204</c:v>
                </c:pt>
                <c:pt idx="16">
                  <c:v>111</c:v>
                </c:pt>
                <c:pt idx="17">
                  <c:v>265</c:v>
                </c:pt>
                <c:pt idx="18">
                  <c:v>260</c:v>
                </c:pt>
                <c:pt idx="19">
                  <c:v>279</c:v>
                </c:pt>
                <c:pt idx="20">
                  <c:v>210</c:v>
                </c:pt>
                <c:pt idx="21">
                  <c:v>94</c:v>
                </c:pt>
                <c:pt idx="22">
                  <c:v>199</c:v>
                </c:pt>
                <c:pt idx="23">
                  <c:v>222</c:v>
                </c:pt>
                <c:pt idx="24">
                  <c:v>144</c:v>
                </c:pt>
                <c:pt idx="25">
                  <c:v>223</c:v>
                </c:pt>
                <c:pt idx="26">
                  <c:v>212</c:v>
                </c:pt>
                <c:pt idx="27">
                  <c:v>251</c:v>
                </c:pt>
                <c:pt idx="28">
                  <c:v>286</c:v>
                </c:pt>
                <c:pt idx="29">
                  <c:v>257</c:v>
                </c:pt>
                <c:pt idx="30">
                  <c:v>231</c:v>
                </c:pt>
                <c:pt idx="31">
                  <c:v>213</c:v>
                </c:pt>
                <c:pt idx="32">
                  <c:v>101</c:v>
                </c:pt>
                <c:pt idx="33">
                  <c:v>194</c:v>
                </c:pt>
                <c:pt idx="34">
                  <c:v>185</c:v>
                </c:pt>
                <c:pt idx="35">
                  <c:v>227</c:v>
                </c:pt>
                <c:pt idx="36">
                  <c:v>288</c:v>
                </c:pt>
                <c:pt idx="37">
                  <c:v>299</c:v>
                </c:pt>
                <c:pt idx="38">
                  <c:v>270</c:v>
                </c:pt>
                <c:pt idx="39">
                  <c:v>177</c:v>
                </c:pt>
                <c:pt idx="40">
                  <c:v>239</c:v>
                </c:pt>
                <c:pt idx="41">
                  <c:v>194</c:v>
                </c:pt>
                <c:pt idx="42">
                  <c:v>189</c:v>
                </c:pt>
                <c:pt idx="43">
                  <c:v>214</c:v>
                </c:pt>
                <c:pt idx="44">
                  <c:v>253</c:v>
                </c:pt>
                <c:pt idx="45">
                  <c:v>255</c:v>
                </c:pt>
                <c:pt idx="46">
                  <c:v>191</c:v>
                </c:pt>
                <c:pt idx="47">
                  <c:v>290</c:v>
                </c:pt>
                <c:pt idx="48">
                  <c:v>232</c:v>
                </c:pt>
                <c:pt idx="49">
                  <c:v>182</c:v>
                </c:pt>
                <c:pt idx="50">
                  <c:v>306</c:v>
                </c:pt>
                <c:pt idx="51">
                  <c:v>217</c:v>
                </c:pt>
                <c:pt idx="52">
                  <c:v>274</c:v>
                </c:pt>
                <c:pt idx="53">
                  <c:v>267</c:v>
                </c:pt>
                <c:pt idx="54">
                  <c:v>160</c:v>
                </c:pt>
                <c:pt idx="55">
                  <c:v>210</c:v>
                </c:pt>
                <c:pt idx="56">
                  <c:v>193</c:v>
                </c:pt>
                <c:pt idx="57">
                  <c:v>154</c:v>
                </c:pt>
                <c:pt idx="58">
                  <c:v>228</c:v>
                </c:pt>
                <c:pt idx="59">
                  <c:v>199</c:v>
                </c:pt>
                <c:pt idx="60">
                  <c:v>219</c:v>
                </c:pt>
                <c:pt idx="61">
                  <c:v>233</c:v>
                </c:pt>
                <c:pt idx="62">
                  <c:v>260</c:v>
                </c:pt>
                <c:pt idx="63">
                  <c:v>244</c:v>
                </c:pt>
                <c:pt idx="64">
                  <c:v>130</c:v>
                </c:pt>
                <c:pt idx="65">
                  <c:v>198</c:v>
                </c:pt>
                <c:pt idx="66">
                  <c:v>217</c:v>
                </c:pt>
                <c:pt idx="67">
                  <c:v>154</c:v>
                </c:pt>
                <c:pt idx="68">
                  <c:v>215</c:v>
                </c:pt>
                <c:pt idx="69">
                  <c:v>309</c:v>
                </c:pt>
                <c:pt idx="70">
                  <c:v>161</c:v>
                </c:pt>
                <c:pt idx="71">
                  <c:v>240</c:v>
                </c:pt>
                <c:pt idx="72">
                  <c:v>233</c:v>
                </c:pt>
                <c:pt idx="73">
                  <c:v>192</c:v>
                </c:pt>
                <c:pt idx="74">
                  <c:v>289</c:v>
                </c:pt>
                <c:pt idx="75">
                  <c:v>211</c:v>
                </c:pt>
                <c:pt idx="76">
                  <c:v>190</c:v>
                </c:pt>
                <c:pt idx="77">
                  <c:v>202</c:v>
                </c:pt>
                <c:pt idx="78">
                  <c:v>228</c:v>
                </c:pt>
                <c:pt idx="79">
                  <c:v>216</c:v>
                </c:pt>
                <c:pt idx="80">
                  <c:v>183</c:v>
                </c:pt>
                <c:pt idx="81">
                  <c:v>234</c:v>
                </c:pt>
                <c:pt idx="82">
                  <c:v>165</c:v>
                </c:pt>
                <c:pt idx="83">
                  <c:v>273</c:v>
                </c:pt>
                <c:pt idx="84">
                  <c:v>179</c:v>
                </c:pt>
                <c:pt idx="85">
                  <c:v>274</c:v>
                </c:pt>
                <c:pt idx="86">
                  <c:v>189</c:v>
                </c:pt>
                <c:pt idx="87">
                  <c:v>281</c:v>
                </c:pt>
                <c:pt idx="88">
                  <c:v>225</c:v>
                </c:pt>
                <c:pt idx="89">
                  <c:v>224</c:v>
                </c:pt>
                <c:pt idx="90">
                  <c:v>195</c:v>
                </c:pt>
                <c:pt idx="91">
                  <c:v>259</c:v>
                </c:pt>
                <c:pt idx="92">
                  <c:v>229</c:v>
                </c:pt>
                <c:pt idx="93">
                  <c:v>219</c:v>
                </c:pt>
                <c:pt idx="94">
                  <c:v>236</c:v>
                </c:pt>
                <c:pt idx="95">
                  <c:v>201</c:v>
                </c:pt>
                <c:pt idx="96">
                  <c:v>209</c:v>
                </c:pt>
                <c:pt idx="97">
                  <c:v>212</c:v>
                </c:pt>
                <c:pt idx="98">
                  <c:v>206</c:v>
                </c:pt>
                <c:pt idx="99">
                  <c:v>250</c:v>
                </c:pt>
                <c:pt idx="100">
                  <c:v>171</c:v>
                </c:pt>
                <c:pt idx="101">
                  <c:v>232</c:v>
                </c:pt>
                <c:pt idx="102">
                  <c:v>188</c:v>
                </c:pt>
                <c:pt idx="103">
                  <c:v>228</c:v>
                </c:pt>
                <c:pt idx="104">
                  <c:v>147</c:v>
                </c:pt>
                <c:pt idx="105">
                  <c:v>174</c:v>
                </c:pt>
                <c:pt idx="106">
                  <c:v>254</c:v>
                </c:pt>
                <c:pt idx="107">
                  <c:v>233</c:v>
                </c:pt>
                <c:pt idx="108">
                  <c:v>178</c:v>
                </c:pt>
                <c:pt idx="109">
                  <c:v>215</c:v>
                </c:pt>
                <c:pt idx="110">
                  <c:v>146</c:v>
                </c:pt>
                <c:pt idx="111">
                  <c:v>188</c:v>
                </c:pt>
                <c:pt idx="112">
                  <c:v>314</c:v>
                </c:pt>
                <c:pt idx="113">
                  <c:v>168</c:v>
                </c:pt>
                <c:pt idx="114">
                  <c:v>247</c:v>
                </c:pt>
                <c:pt idx="115">
                  <c:v>108</c:v>
                </c:pt>
              </c:numCache>
            </c:numRef>
          </c:yVal>
        </c:ser>
        <c:axId val="99868672"/>
        <c:axId val="99870592"/>
      </c:scatterChart>
      <c:valAx>
        <c:axId val="998686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d13_vanha [mm]</a:t>
                </a:r>
              </a:p>
            </c:rich>
          </c:tx>
        </c:title>
        <c:numFmt formatCode="General" sourceLinked="1"/>
        <c:tickLblPos val="nextTo"/>
        <c:crossAx val="99870592"/>
        <c:crosses val="autoZero"/>
        <c:crossBetween val="midCat"/>
      </c:valAx>
      <c:valAx>
        <c:axId val="9987059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99868672"/>
        <c:crosses val="autoZero"/>
        <c:crossBetween val="midCat"/>
      </c:valAx>
    </c:plotArea>
    <c:plotVisOnly val="1"/>
  </c:chart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TEXAS_A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Kasvukuvaajat!$BK$2:$BK$117</c:f>
              <c:numCache>
                <c:formatCode>General</c:formatCode>
                <c:ptCount val="116"/>
                <c:pt idx="0">
                  <c:v>296</c:v>
                </c:pt>
                <c:pt idx="1">
                  <c:v>378</c:v>
                </c:pt>
                <c:pt idx="2">
                  <c:v>382</c:v>
                </c:pt>
                <c:pt idx="3">
                  <c:v>285</c:v>
                </c:pt>
                <c:pt idx="4">
                  <c:v>231</c:v>
                </c:pt>
                <c:pt idx="5">
                  <c:v>272</c:v>
                </c:pt>
                <c:pt idx="6">
                  <c:v>263</c:v>
                </c:pt>
                <c:pt idx="7">
                  <c:v>274</c:v>
                </c:pt>
                <c:pt idx="8">
                  <c:v>300</c:v>
                </c:pt>
                <c:pt idx="9">
                  <c:v>219</c:v>
                </c:pt>
                <c:pt idx="10">
                  <c:v>257</c:v>
                </c:pt>
                <c:pt idx="11">
                  <c:v>306</c:v>
                </c:pt>
                <c:pt idx="12">
                  <c:v>299</c:v>
                </c:pt>
                <c:pt idx="13">
                  <c:v>218</c:v>
                </c:pt>
                <c:pt idx="14">
                  <c:v>251</c:v>
                </c:pt>
                <c:pt idx="15">
                  <c:v>204</c:v>
                </c:pt>
                <c:pt idx="16">
                  <c:v>111</c:v>
                </c:pt>
                <c:pt idx="17">
                  <c:v>265</c:v>
                </c:pt>
                <c:pt idx="18">
                  <c:v>260</c:v>
                </c:pt>
                <c:pt idx="19">
                  <c:v>279</c:v>
                </c:pt>
                <c:pt idx="20">
                  <c:v>210</c:v>
                </c:pt>
                <c:pt idx="21">
                  <c:v>94</c:v>
                </c:pt>
                <c:pt idx="22">
                  <c:v>199</c:v>
                </c:pt>
                <c:pt idx="23">
                  <c:v>222</c:v>
                </c:pt>
                <c:pt idx="24">
                  <c:v>144</c:v>
                </c:pt>
                <c:pt idx="25">
                  <c:v>223</c:v>
                </c:pt>
                <c:pt idx="26">
                  <c:v>212</c:v>
                </c:pt>
                <c:pt idx="27">
                  <c:v>251</c:v>
                </c:pt>
                <c:pt idx="28">
                  <c:v>286</c:v>
                </c:pt>
                <c:pt idx="29">
                  <c:v>257</c:v>
                </c:pt>
                <c:pt idx="30">
                  <c:v>231</c:v>
                </c:pt>
                <c:pt idx="31">
                  <c:v>213</c:v>
                </c:pt>
                <c:pt idx="32">
                  <c:v>101</c:v>
                </c:pt>
                <c:pt idx="33">
                  <c:v>194</c:v>
                </c:pt>
                <c:pt idx="34">
                  <c:v>185</c:v>
                </c:pt>
                <c:pt idx="35">
                  <c:v>227</c:v>
                </c:pt>
                <c:pt idx="36">
                  <c:v>288</c:v>
                </c:pt>
                <c:pt idx="37">
                  <c:v>299</c:v>
                </c:pt>
                <c:pt idx="38">
                  <c:v>270</c:v>
                </c:pt>
                <c:pt idx="39">
                  <c:v>177</c:v>
                </c:pt>
                <c:pt idx="40">
                  <c:v>239</c:v>
                </c:pt>
                <c:pt idx="41">
                  <c:v>194</c:v>
                </c:pt>
                <c:pt idx="42">
                  <c:v>189</c:v>
                </c:pt>
                <c:pt idx="43">
                  <c:v>214</c:v>
                </c:pt>
                <c:pt idx="44">
                  <c:v>253</c:v>
                </c:pt>
                <c:pt idx="45">
                  <c:v>255</c:v>
                </c:pt>
                <c:pt idx="46">
                  <c:v>191</c:v>
                </c:pt>
                <c:pt idx="47">
                  <c:v>290</c:v>
                </c:pt>
                <c:pt idx="48">
                  <c:v>232</c:v>
                </c:pt>
                <c:pt idx="49">
                  <c:v>182</c:v>
                </c:pt>
                <c:pt idx="50">
                  <c:v>306</c:v>
                </c:pt>
                <c:pt idx="51">
                  <c:v>217</c:v>
                </c:pt>
                <c:pt idx="52">
                  <c:v>274</c:v>
                </c:pt>
                <c:pt idx="53">
                  <c:v>267</c:v>
                </c:pt>
                <c:pt idx="54">
                  <c:v>160</c:v>
                </c:pt>
                <c:pt idx="55">
                  <c:v>210</c:v>
                </c:pt>
                <c:pt idx="56">
                  <c:v>193</c:v>
                </c:pt>
                <c:pt idx="57">
                  <c:v>154</c:v>
                </c:pt>
                <c:pt idx="58">
                  <c:v>228</c:v>
                </c:pt>
                <c:pt idx="59">
                  <c:v>199</c:v>
                </c:pt>
                <c:pt idx="60">
                  <c:v>219</c:v>
                </c:pt>
                <c:pt idx="61">
                  <c:v>233</c:v>
                </c:pt>
                <c:pt idx="62">
                  <c:v>260</c:v>
                </c:pt>
                <c:pt idx="63">
                  <c:v>244</c:v>
                </c:pt>
                <c:pt idx="64">
                  <c:v>130</c:v>
                </c:pt>
                <c:pt idx="65">
                  <c:v>198</c:v>
                </c:pt>
                <c:pt idx="66">
                  <c:v>217</c:v>
                </c:pt>
                <c:pt idx="67">
                  <c:v>154</c:v>
                </c:pt>
                <c:pt idx="68">
                  <c:v>215</c:v>
                </c:pt>
                <c:pt idx="69">
                  <c:v>309</c:v>
                </c:pt>
                <c:pt idx="70">
                  <c:v>161</c:v>
                </c:pt>
                <c:pt idx="71">
                  <c:v>240</c:v>
                </c:pt>
                <c:pt idx="72">
                  <c:v>233</c:v>
                </c:pt>
                <c:pt idx="73">
                  <c:v>192</c:v>
                </c:pt>
                <c:pt idx="74">
                  <c:v>289</c:v>
                </c:pt>
                <c:pt idx="75">
                  <c:v>211</c:v>
                </c:pt>
                <c:pt idx="76">
                  <c:v>190</c:v>
                </c:pt>
                <c:pt idx="77">
                  <c:v>202</c:v>
                </c:pt>
                <c:pt idx="78">
                  <c:v>228</c:v>
                </c:pt>
                <c:pt idx="79">
                  <c:v>216</c:v>
                </c:pt>
                <c:pt idx="80">
                  <c:v>183</c:v>
                </c:pt>
                <c:pt idx="81">
                  <c:v>234</c:v>
                </c:pt>
                <c:pt idx="82">
                  <c:v>165</c:v>
                </c:pt>
                <c:pt idx="83">
                  <c:v>273</c:v>
                </c:pt>
                <c:pt idx="84">
                  <c:v>179</c:v>
                </c:pt>
                <c:pt idx="85">
                  <c:v>274</c:v>
                </c:pt>
                <c:pt idx="86">
                  <c:v>189</c:v>
                </c:pt>
                <c:pt idx="87">
                  <c:v>281</c:v>
                </c:pt>
                <c:pt idx="88">
                  <c:v>225</c:v>
                </c:pt>
                <c:pt idx="89">
                  <c:v>224</c:v>
                </c:pt>
                <c:pt idx="90">
                  <c:v>195</c:v>
                </c:pt>
                <c:pt idx="91">
                  <c:v>259</c:v>
                </c:pt>
                <c:pt idx="92">
                  <c:v>229</c:v>
                </c:pt>
                <c:pt idx="93">
                  <c:v>219</c:v>
                </c:pt>
                <c:pt idx="94">
                  <c:v>236</c:v>
                </c:pt>
                <c:pt idx="95">
                  <c:v>201</c:v>
                </c:pt>
                <c:pt idx="96">
                  <c:v>209</c:v>
                </c:pt>
                <c:pt idx="97">
                  <c:v>212</c:v>
                </c:pt>
                <c:pt idx="98">
                  <c:v>206</c:v>
                </c:pt>
                <c:pt idx="99">
                  <c:v>250</c:v>
                </c:pt>
                <c:pt idx="100">
                  <c:v>171</c:v>
                </c:pt>
                <c:pt idx="101">
                  <c:v>232</c:v>
                </c:pt>
                <c:pt idx="102">
                  <c:v>188</c:v>
                </c:pt>
                <c:pt idx="103">
                  <c:v>228</c:v>
                </c:pt>
                <c:pt idx="104">
                  <c:v>147</c:v>
                </c:pt>
                <c:pt idx="105">
                  <c:v>174</c:v>
                </c:pt>
                <c:pt idx="106">
                  <c:v>254</c:v>
                </c:pt>
                <c:pt idx="107">
                  <c:v>233</c:v>
                </c:pt>
                <c:pt idx="108">
                  <c:v>178</c:v>
                </c:pt>
                <c:pt idx="109">
                  <c:v>215</c:v>
                </c:pt>
                <c:pt idx="110">
                  <c:v>146</c:v>
                </c:pt>
                <c:pt idx="111">
                  <c:v>188</c:v>
                </c:pt>
                <c:pt idx="112">
                  <c:v>314</c:v>
                </c:pt>
                <c:pt idx="113">
                  <c:v>168</c:v>
                </c:pt>
                <c:pt idx="114">
                  <c:v>247</c:v>
                </c:pt>
                <c:pt idx="115">
                  <c:v>108</c:v>
                </c:pt>
              </c:numCache>
            </c:numRef>
          </c:xVal>
          <c:yVal>
            <c:numRef>
              <c:f>Kasvukuvaajat!$BL$2:$BL$117</c:f>
              <c:numCache>
                <c:formatCode>General</c:formatCode>
                <c:ptCount val="116"/>
                <c:pt idx="0">
                  <c:v>4</c:v>
                </c:pt>
                <c:pt idx="1">
                  <c:v>14</c:v>
                </c:pt>
                <c:pt idx="2">
                  <c:v>6</c:v>
                </c:pt>
                <c:pt idx="3">
                  <c:v>12</c:v>
                </c:pt>
                <c:pt idx="4">
                  <c:v>10</c:v>
                </c:pt>
                <c:pt idx="5">
                  <c:v>11</c:v>
                </c:pt>
                <c:pt idx="6">
                  <c:v>15</c:v>
                </c:pt>
                <c:pt idx="7">
                  <c:v>11</c:v>
                </c:pt>
                <c:pt idx="8">
                  <c:v>22</c:v>
                </c:pt>
                <c:pt idx="9">
                  <c:v>22</c:v>
                </c:pt>
                <c:pt idx="10">
                  <c:v>16</c:v>
                </c:pt>
                <c:pt idx="11">
                  <c:v>17</c:v>
                </c:pt>
                <c:pt idx="12">
                  <c:v>15</c:v>
                </c:pt>
                <c:pt idx="13">
                  <c:v>21</c:v>
                </c:pt>
                <c:pt idx="14">
                  <c:v>8</c:v>
                </c:pt>
                <c:pt idx="15">
                  <c:v>16</c:v>
                </c:pt>
                <c:pt idx="16">
                  <c:v>7</c:v>
                </c:pt>
                <c:pt idx="17">
                  <c:v>17</c:v>
                </c:pt>
                <c:pt idx="18">
                  <c:v>12</c:v>
                </c:pt>
                <c:pt idx="19">
                  <c:v>9</c:v>
                </c:pt>
                <c:pt idx="20">
                  <c:v>14</c:v>
                </c:pt>
                <c:pt idx="21">
                  <c:v>4</c:v>
                </c:pt>
                <c:pt idx="22">
                  <c:v>5</c:v>
                </c:pt>
                <c:pt idx="23">
                  <c:v>14</c:v>
                </c:pt>
                <c:pt idx="24">
                  <c:v>8</c:v>
                </c:pt>
                <c:pt idx="25">
                  <c:v>15</c:v>
                </c:pt>
                <c:pt idx="26">
                  <c:v>4</c:v>
                </c:pt>
                <c:pt idx="27">
                  <c:v>12</c:v>
                </c:pt>
                <c:pt idx="28">
                  <c:v>16</c:v>
                </c:pt>
                <c:pt idx="29">
                  <c:v>18</c:v>
                </c:pt>
                <c:pt idx="30">
                  <c:v>8</c:v>
                </c:pt>
                <c:pt idx="31">
                  <c:v>14</c:v>
                </c:pt>
                <c:pt idx="32">
                  <c:v>1</c:v>
                </c:pt>
                <c:pt idx="33">
                  <c:v>4</c:v>
                </c:pt>
                <c:pt idx="34">
                  <c:v>5</c:v>
                </c:pt>
                <c:pt idx="35">
                  <c:v>11</c:v>
                </c:pt>
                <c:pt idx="36">
                  <c:v>16</c:v>
                </c:pt>
                <c:pt idx="37">
                  <c:v>13</c:v>
                </c:pt>
                <c:pt idx="38">
                  <c:v>16</c:v>
                </c:pt>
                <c:pt idx="39">
                  <c:v>10</c:v>
                </c:pt>
                <c:pt idx="40">
                  <c:v>11</c:v>
                </c:pt>
                <c:pt idx="41">
                  <c:v>16</c:v>
                </c:pt>
                <c:pt idx="42">
                  <c:v>10</c:v>
                </c:pt>
                <c:pt idx="43">
                  <c:v>13</c:v>
                </c:pt>
                <c:pt idx="44">
                  <c:v>7</c:v>
                </c:pt>
                <c:pt idx="45">
                  <c:v>2</c:v>
                </c:pt>
                <c:pt idx="46">
                  <c:v>7</c:v>
                </c:pt>
                <c:pt idx="47">
                  <c:v>11</c:v>
                </c:pt>
                <c:pt idx="48">
                  <c:v>11</c:v>
                </c:pt>
                <c:pt idx="49">
                  <c:v>12</c:v>
                </c:pt>
                <c:pt idx="50">
                  <c:v>8</c:v>
                </c:pt>
                <c:pt idx="51">
                  <c:v>65</c:v>
                </c:pt>
                <c:pt idx="52">
                  <c:v>7</c:v>
                </c:pt>
                <c:pt idx="53">
                  <c:v>5</c:v>
                </c:pt>
                <c:pt idx="54">
                  <c:v>5</c:v>
                </c:pt>
                <c:pt idx="55">
                  <c:v>7</c:v>
                </c:pt>
                <c:pt idx="56">
                  <c:v>6</c:v>
                </c:pt>
                <c:pt idx="57">
                  <c:v>3</c:v>
                </c:pt>
                <c:pt idx="58">
                  <c:v>0</c:v>
                </c:pt>
                <c:pt idx="59">
                  <c:v>9</c:v>
                </c:pt>
                <c:pt idx="60">
                  <c:v>14</c:v>
                </c:pt>
                <c:pt idx="61">
                  <c:v>12</c:v>
                </c:pt>
                <c:pt idx="62">
                  <c:v>15</c:v>
                </c:pt>
                <c:pt idx="63">
                  <c:v>16</c:v>
                </c:pt>
                <c:pt idx="64">
                  <c:v>-1</c:v>
                </c:pt>
                <c:pt idx="65">
                  <c:v>7</c:v>
                </c:pt>
                <c:pt idx="66">
                  <c:v>5</c:v>
                </c:pt>
                <c:pt idx="67">
                  <c:v>8</c:v>
                </c:pt>
                <c:pt idx="68">
                  <c:v>11</c:v>
                </c:pt>
                <c:pt idx="69">
                  <c:v>20</c:v>
                </c:pt>
                <c:pt idx="70">
                  <c:v>4</c:v>
                </c:pt>
                <c:pt idx="71">
                  <c:v>14</c:v>
                </c:pt>
                <c:pt idx="72">
                  <c:v>1</c:v>
                </c:pt>
                <c:pt idx="73">
                  <c:v>8</c:v>
                </c:pt>
                <c:pt idx="74">
                  <c:v>13</c:v>
                </c:pt>
                <c:pt idx="75">
                  <c:v>8</c:v>
                </c:pt>
                <c:pt idx="76">
                  <c:v>7</c:v>
                </c:pt>
                <c:pt idx="77">
                  <c:v>5</c:v>
                </c:pt>
                <c:pt idx="78">
                  <c:v>8</c:v>
                </c:pt>
                <c:pt idx="79">
                  <c:v>9</c:v>
                </c:pt>
                <c:pt idx="80">
                  <c:v>4</c:v>
                </c:pt>
                <c:pt idx="81">
                  <c:v>-13</c:v>
                </c:pt>
                <c:pt idx="82">
                  <c:v>5</c:v>
                </c:pt>
                <c:pt idx="83">
                  <c:v>16</c:v>
                </c:pt>
                <c:pt idx="84">
                  <c:v>11</c:v>
                </c:pt>
                <c:pt idx="85">
                  <c:v>17</c:v>
                </c:pt>
                <c:pt idx="86">
                  <c:v>2</c:v>
                </c:pt>
                <c:pt idx="87">
                  <c:v>6</c:v>
                </c:pt>
                <c:pt idx="88">
                  <c:v>16</c:v>
                </c:pt>
                <c:pt idx="89">
                  <c:v>6</c:v>
                </c:pt>
                <c:pt idx="90">
                  <c:v>8</c:v>
                </c:pt>
                <c:pt idx="91">
                  <c:v>15</c:v>
                </c:pt>
                <c:pt idx="92">
                  <c:v>7</c:v>
                </c:pt>
                <c:pt idx="93">
                  <c:v>8</c:v>
                </c:pt>
                <c:pt idx="94">
                  <c:v>9</c:v>
                </c:pt>
                <c:pt idx="95">
                  <c:v>2</c:v>
                </c:pt>
                <c:pt idx="96">
                  <c:v>11</c:v>
                </c:pt>
                <c:pt idx="97">
                  <c:v>6</c:v>
                </c:pt>
                <c:pt idx="98">
                  <c:v>8</c:v>
                </c:pt>
                <c:pt idx="99">
                  <c:v>15</c:v>
                </c:pt>
                <c:pt idx="100">
                  <c:v>3</c:v>
                </c:pt>
                <c:pt idx="101">
                  <c:v>10</c:v>
                </c:pt>
                <c:pt idx="102">
                  <c:v>6</c:v>
                </c:pt>
                <c:pt idx="103">
                  <c:v>8</c:v>
                </c:pt>
                <c:pt idx="104">
                  <c:v>8</c:v>
                </c:pt>
                <c:pt idx="105">
                  <c:v>5</c:v>
                </c:pt>
                <c:pt idx="106">
                  <c:v>2</c:v>
                </c:pt>
                <c:pt idx="107">
                  <c:v>0</c:v>
                </c:pt>
                <c:pt idx="108">
                  <c:v>5</c:v>
                </c:pt>
                <c:pt idx="109">
                  <c:v>10</c:v>
                </c:pt>
                <c:pt idx="110">
                  <c:v>3</c:v>
                </c:pt>
                <c:pt idx="111">
                  <c:v>10</c:v>
                </c:pt>
                <c:pt idx="112">
                  <c:v>6</c:v>
                </c:pt>
                <c:pt idx="113">
                  <c:v>6</c:v>
                </c:pt>
                <c:pt idx="114">
                  <c:v>4</c:v>
                </c:pt>
                <c:pt idx="115">
                  <c:v>1</c:v>
                </c:pt>
              </c:numCache>
            </c:numRef>
          </c:yVal>
        </c:ser>
        <c:axId val="99988992"/>
        <c:axId val="99990912"/>
      </c:scatterChart>
      <c:valAx>
        <c:axId val="999889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99990912"/>
        <c:crosses val="autoZero"/>
        <c:crossBetween val="midCat"/>
      </c:valAx>
      <c:valAx>
        <c:axId val="99990912"/>
        <c:scaling>
          <c:orientation val="minMax"/>
          <c:max val="100"/>
          <c:min val="-10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d13_kasvu [mm]</a:t>
                </a:r>
              </a:p>
            </c:rich>
          </c:tx>
        </c:title>
        <c:numFmt formatCode="General" sourceLinked="1"/>
        <c:tickLblPos val="nextTo"/>
        <c:crossAx val="99988992"/>
        <c:crosses val="autoZero"/>
        <c:crossBetween val="midCat"/>
      </c:valAx>
    </c:plotArea>
    <c:plotVisOnly val="1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TEXAS_B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Kasvukuvaajat!$BN$2:$BN$120</c:f>
              <c:numCache>
                <c:formatCode>General</c:formatCode>
                <c:ptCount val="119"/>
                <c:pt idx="0">
                  <c:v>235</c:v>
                </c:pt>
                <c:pt idx="1">
                  <c:v>293</c:v>
                </c:pt>
                <c:pt idx="2">
                  <c:v>193</c:v>
                </c:pt>
                <c:pt idx="3">
                  <c:v>248</c:v>
                </c:pt>
                <c:pt idx="4">
                  <c:v>222</c:v>
                </c:pt>
                <c:pt idx="5">
                  <c:v>166</c:v>
                </c:pt>
                <c:pt idx="6">
                  <c:v>161</c:v>
                </c:pt>
                <c:pt idx="7">
                  <c:v>250</c:v>
                </c:pt>
                <c:pt idx="8">
                  <c:v>207</c:v>
                </c:pt>
                <c:pt idx="9">
                  <c:v>217</c:v>
                </c:pt>
                <c:pt idx="10">
                  <c:v>250</c:v>
                </c:pt>
                <c:pt idx="11">
                  <c:v>140</c:v>
                </c:pt>
                <c:pt idx="12">
                  <c:v>239</c:v>
                </c:pt>
                <c:pt idx="13">
                  <c:v>167</c:v>
                </c:pt>
                <c:pt idx="14">
                  <c:v>167</c:v>
                </c:pt>
                <c:pt idx="15">
                  <c:v>235</c:v>
                </c:pt>
                <c:pt idx="16">
                  <c:v>211</c:v>
                </c:pt>
                <c:pt idx="17">
                  <c:v>163</c:v>
                </c:pt>
                <c:pt idx="18">
                  <c:v>211</c:v>
                </c:pt>
                <c:pt idx="19">
                  <c:v>172</c:v>
                </c:pt>
                <c:pt idx="20">
                  <c:v>252</c:v>
                </c:pt>
                <c:pt idx="21">
                  <c:v>187</c:v>
                </c:pt>
                <c:pt idx="22">
                  <c:v>287</c:v>
                </c:pt>
                <c:pt idx="23">
                  <c:v>177</c:v>
                </c:pt>
                <c:pt idx="24">
                  <c:v>203</c:v>
                </c:pt>
                <c:pt idx="25">
                  <c:v>88</c:v>
                </c:pt>
                <c:pt idx="26">
                  <c:v>278</c:v>
                </c:pt>
                <c:pt idx="27">
                  <c:v>257</c:v>
                </c:pt>
                <c:pt idx="28">
                  <c:v>227</c:v>
                </c:pt>
                <c:pt idx="29">
                  <c:v>185</c:v>
                </c:pt>
                <c:pt idx="30">
                  <c:v>193</c:v>
                </c:pt>
                <c:pt idx="31">
                  <c:v>255</c:v>
                </c:pt>
                <c:pt idx="32">
                  <c:v>206</c:v>
                </c:pt>
                <c:pt idx="33">
                  <c:v>216</c:v>
                </c:pt>
                <c:pt idx="34">
                  <c:v>232</c:v>
                </c:pt>
                <c:pt idx="35">
                  <c:v>257</c:v>
                </c:pt>
                <c:pt idx="36">
                  <c:v>186</c:v>
                </c:pt>
                <c:pt idx="37">
                  <c:v>239</c:v>
                </c:pt>
                <c:pt idx="38">
                  <c:v>210</c:v>
                </c:pt>
                <c:pt idx="39">
                  <c:v>203</c:v>
                </c:pt>
                <c:pt idx="40">
                  <c:v>102</c:v>
                </c:pt>
                <c:pt idx="41">
                  <c:v>190</c:v>
                </c:pt>
                <c:pt idx="42">
                  <c:v>248</c:v>
                </c:pt>
                <c:pt idx="43">
                  <c:v>185</c:v>
                </c:pt>
                <c:pt idx="44">
                  <c:v>157</c:v>
                </c:pt>
                <c:pt idx="45">
                  <c:v>192</c:v>
                </c:pt>
                <c:pt idx="46">
                  <c:v>213</c:v>
                </c:pt>
                <c:pt idx="47">
                  <c:v>214</c:v>
                </c:pt>
                <c:pt idx="48">
                  <c:v>226</c:v>
                </c:pt>
                <c:pt idx="49">
                  <c:v>227</c:v>
                </c:pt>
                <c:pt idx="50">
                  <c:v>231</c:v>
                </c:pt>
                <c:pt idx="51">
                  <c:v>268</c:v>
                </c:pt>
                <c:pt idx="52">
                  <c:v>323</c:v>
                </c:pt>
                <c:pt idx="53">
                  <c:v>211</c:v>
                </c:pt>
                <c:pt idx="54">
                  <c:v>318</c:v>
                </c:pt>
                <c:pt idx="55">
                  <c:v>82</c:v>
                </c:pt>
                <c:pt idx="56">
                  <c:v>158</c:v>
                </c:pt>
                <c:pt idx="57">
                  <c:v>205</c:v>
                </c:pt>
                <c:pt idx="58">
                  <c:v>189</c:v>
                </c:pt>
                <c:pt idx="59">
                  <c:v>249</c:v>
                </c:pt>
                <c:pt idx="60">
                  <c:v>253</c:v>
                </c:pt>
                <c:pt idx="61">
                  <c:v>253</c:v>
                </c:pt>
                <c:pt idx="62">
                  <c:v>259</c:v>
                </c:pt>
                <c:pt idx="63">
                  <c:v>263</c:v>
                </c:pt>
                <c:pt idx="64">
                  <c:v>227</c:v>
                </c:pt>
                <c:pt idx="65">
                  <c:v>157</c:v>
                </c:pt>
                <c:pt idx="66">
                  <c:v>125</c:v>
                </c:pt>
                <c:pt idx="67">
                  <c:v>181</c:v>
                </c:pt>
                <c:pt idx="68">
                  <c:v>199</c:v>
                </c:pt>
                <c:pt idx="69">
                  <c:v>218</c:v>
                </c:pt>
                <c:pt idx="70">
                  <c:v>196</c:v>
                </c:pt>
                <c:pt idx="71">
                  <c:v>202</c:v>
                </c:pt>
                <c:pt idx="72">
                  <c:v>192</c:v>
                </c:pt>
                <c:pt idx="73">
                  <c:v>186</c:v>
                </c:pt>
                <c:pt idx="74">
                  <c:v>194</c:v>
                </c:pt>
                <c:pt idx="75">
                  <c:v>190</c:v>
                </c:pt>
                <c:pt idx="76">
                  <c:v>192</c:v>
                </c:pt>
                <c:pt idx="77">
                  <c:v>225</c:v>
                </c:pt>
                <c:pt idx="78">
                  <c:v>194</c:v>
                </c:pt>
                <c:pt idx="79">
                  <c:v>217</c:v>
                </c:pt>
                <c:pt idx="80">
                  <c:v>152</c:v>
                </c:pt>
                <c:pt idx="81">
                  <c:v>178</c:v>
                </c:pt>
                <c:pt idx="82">
                  <c:v>229</c:v>
                </c:pt>
                <c:pt idx="83">
                  <c:v>218</c:v>
                </c:pt>
                <c:pt idx="84">
                  <c:v>87</c:v>
                </c:pt>
                <c:pt idx="85">
                  <c:v>319</c:v>
                </c:pt>
                <c:pt idx="86">
                  <c:v>242</c:v>
                </c:pt>
                <c:pt idx="87">
                  <c:v>244</c:v>
                </c:pt>
                <c:pt idx="88">
                  <c:v>158</c:v>
                </c:pt>
                <c:pt idx="89">
                  <c:v>249</c:v>
                </c:pt>
                <c:pt idx="90">
                  <c:v>226</c:v>
                </c:pt>
                <c:pt idx="91">
                  <c:v>235</c:v>
                </c:pt>
                <c:pt idx="92">
                  <c:v>155</c:v>
                </c:pt>
                <c:pt idx="93">
                  <c:v>149</c:v>
                </c:pt>
                <c:pt idx="94">
                  <c:v>178</c:v>
                </c:pt>
                <c:pt idx="95">
                  <c:v>139</c:v>
                </c:pt>
                <c:pt idx="96">
                  <c:v>230</c:v>
                </c:pt>
                <c:pt idx="97">
                  <c:v>213</c:v>
                </c:pt>
                <c:pt idx="98">
                  <c:v>202</c:v>
                </c:pt>
                <c:pt idx="99">
                  <c:v>245</c:v>
                </c:pt>
                <c:pt idx="100">
                  <c:v>264</c:v>
                </c:pt>
                <c:pt idx="101">
                  <c:v>234</c:v>
                </c:pt>
                <c:pt idx="102">
                  <c:v>201</c:v>
                </c:pt>
                <c:pt idx="103">
                  <c:v>165</c:v>
                </c:pt>
                <c:pt idx="104">
                  <c:v>162</c:v>
                </c:pt>
                <c:pt idx="105">
                  <c:v>233</c:v>
                </c:pt>
                <c:pt idx="106">
                  <c:v>149</c:v>
                </c:pt>
                <c:pt idx="107">
                  <c:v>83</c:v>
                </c:pt>
                <c:pt idx="108">
                  <c:v>225</c:v>
                </c:pt>
                <c:pt idx="109">
                  <c:v>199</c:v>
                </c:pt>
                <c:pt idx="110">
                  <c:v>217</c:v>
                </c:pt>
                <c:pt idx="111">
                  <c:v>182</c:v>
                </c:pt>
                <c:pt idx="112">
                  <c:v>207</c:v>
                </c:pt>
                <c:pt idx="113">
                  <c:v>235</c:v>
                </c:pt>
                <c:pt idx="114">
                  <c:v>244</c:v>
                </c:pt>
                <c:pt idx="115">
                  <c:v>179</c:v>
                </c:pt>
                <c:pt idx="116">
                  <c:v>141</c:v>
                </c:pt>
                <c:pt idx="117">
                  <c:v>253</c:v>
                </c:pt>
                <c:pt idx="118">
                  <c:v>165</c:v>
                </c:pt>
              </c:numCache>
            </c:numRef>
          </c:xVal>
          <c:yVal>
            <c:numRef>
              <c:f>Kasvukuvaajat!$BO$2:$BO$120</c:f>
              <c:numCache>
                <c:formatCode>General</c:formatCode>
                <c:ptCount val="119"/>
                <c:pt idx="0">
                  <c:v>244</c:v>
                </c:pt>
                <c:pt idx="1">
                  <c:v>311</c:v>
                </c:pt>
                <c:pt idx="2">
                  <c:v>195</c:v>
                </c:pt>
                <c:pt idx="3">
                  <c:v>261</c:v>
                </c:pt>
                <c:pt idx="4">
                  <c:v>237</c:v>
                </c:pt>
                <c:pt idx="5">
                  <c:v>160</c:v>
                </c:pt>
                <c:pt idx="6">
                  <c:v>168</c:v>
                </c:pt>
                <c:pt idx="7">
                  <c:v>266</c:v>
                </c:pt>
                <c:pt idx="8">
                  <c:v>219</c:v>
                </c:pt>
                <c:pt idx="9">
                  <c:v>229</c:v>
                </c:pt>
                <c:pt idx="10">
                  <c:v>260</c:v>
                </c:pt>
                <c:pt idx="11">
                  <c:v>144</c:v>
                </c:pt>
                <c:pt idx="12">
                  <c:v>246</c:v>
                </c:pt>
                <c:pt idx="13">
                  <c:v>176</c:v>
                </c:pt>
                <c:pt idx="14">
                  <c:v>169</c:v>
                </c:pt>
                <c:pt idx="15">
                  <c:v>251</c:v>
                </c:pt>
                <c:pt idx="16">
                  <c:v>218</c:v>
                </c:pt>
                <c:pt idx="17">
                  <c:v>169</c:v>
                </c:pt>
                <c:pt idx="18">
                  <c:v>223</c:v>
                </c:pt>
                <c:pt idx="19">
                  <c:v>179</c:v>
                </c:pt>
                <c:pt idx="20">
                  <c:v>262</c:v>
                </c:pt>
                <c:pt idx="21">
                  <c:v>203</c:v>
                </c:pt>
                <c:pt idx="22">
                  <c:v>298</c:v>
                </c:pt>
                <c:pt idx="23">
                  <c:v>195</c:v>
                </c:pt>
                <c:pt idx="24">
                  <c:v>216</c:v>
                </c:pt>
                <c:pt idx="25">
                  <c:v>86</c:v>
                </c:pt>
                <c:pt idx="26">
                  <c:v>285</c:v>
                </c:pt>
                <c:pt idx="27">
                  <c:v>274</c:v>
                </c:pt>
                <c:pt idx="28">
                  <c:v>233</c:v>
                </c:pt>
                <c:pt idx="29">
                  <c:v>204</c:v>
                </c:pt>
                <c:pt idx="30">
                  <c:v>204</c:v>
                </c:pt>
                <c:pt idx="31">
                  <c:v>315</c:v>
                </c:pt>
                <c:pt idx="32">
                  <c:v>216</c:v>
                </c:pt>
                <c:pt idx="33">
                  <c:v>229</c:v>
                </c:pt>
                <c:pt idx="34">
                  <c:v>239</c:v>
                </c:pt>
                <c:pt idx="35">
                  <c:v>267</c:v>
                </c:pt>
                <c:pt idx="36">
                  <c:v>190</c:v>
                </c:pt>
                <c:pt idx="37">
                  <c:v>253</c:v>
                </c:pt>
                <c:pt idx="38">
                  <c:v>213</c:v>
                </c:pt>
                <c:pt idx="39">
                  <c:v>219</c:v>
                </c:pt>
                <c:pt idx="40">
                  <c:v>107</c:v>
                </c:pt>
                <c:pt idx="41">
                  <c:v>198</c:v>
                </c:pt>
                <c:pt idx="42">
                  <c:v>260</c:v>
                </c:pt>
                <c:pt idx="43">
                  <c:v>201</c:v>
                </c:pt>
                <c:pt idx="44">
                  <c:v>169</c:v>
                </c:pt>
                <c:pt idx="45">
                  <c:v>195</c:v>
                </c:pt>
                <c:pt idx="46">
                  <c:v>219</c:v>
                </c:pt>
                <c:pt idx="47">
                  <c:v>218</c:v>
                </c:pt>
                <c:pt idx="48">
                  <c:v>234</c:v>
                </c:pt>
                <c:pt idx="49">
                  <c:v>233</c:v>
                </c:pt>
                <c:pt idx="50">
                  <c:v>240</c:v>
                </c:pt>
                <c:pt idx="51">
                  <c:v>285</c:v>
                </c:pt>
                <c:pt idx="52">
                  <c:v>339</c:v>
                </c:pt>
                <c:pt idx="53">
                  <c:v>215</c:v>
                </c:pt>
                <c:pt idx="54">
                  <c:v>235</c:v>
                </c:pt>
                <c:pt idx="55">
                  <c:v>85</c:v>
                </c:pt>
                <c:pt idx="56">
                  <c:v>164</c:v>
                </c:pt>
                <c:pt idx="57">
                  <c:v>213</c:v>
                </c:pt>
                <c:pt idx="58">
                  <c:v>193</c:v>
                </c:pt>
                <c:pt idx="59">
                  <c:v>259</c:v>
                </c:pt>
                <c:pt idx="60">
                  <c:v>250</c:v>
                </c:pt>
                <c:pt idx="61">
                  <c:v>260</c:v>
                </c:pt>
                <c:pt idx="62">
                  <c:v>273</c:v>
                </c:pt>
                <c:pt idx="63">
                  <c:v>274</c:v>
                </c:pt>
                <c:pt idx="64">
                  <c:v>226</c:v>
                </c:pt>
                <c:pt idx="65">
                  <c:v>159</c:v>
                </c:pt>
                <c:pt idx="66">
                  <c:v>123</c:v>
                </c:pt>
                <c:pt idx="67">
                  <c:v>190</c:v>
                </c:pt>
                <c:pt idx="68">
                  <c:v>203</c:v>
                </c:pt>
                <c:pt idx="69">
                  <c:v>226</c:v>
                </c:pt>
                <c:pt idx="70">
                  <c:v>200</c:v>
                </c:pt>
                <c:pt idx="71">
                  <c:v>204</c:v>
                </c:pt>
                <c:pt idx="72">
                  <c:v>192</c:v>
                </c:pt>
                <c:pt idx="73">
                  <c:v>191</c:v>
                </c:pt>
                <c:pt idx="74">
                  <c:v>199</c:v>
                </c:pt>
                <c:pt idx="75">
                  <c:v>192</c:v>
                </c:pt>
                <c:pt idx="76">
                  <c:v>202</c:v>
                </c:pt>
                <c:pt idx="77">
                  <c:v>234</c:v>
                </c:pt>
                <c:pt idx="78">
                  <c:v>193</c:v>
                </c:pt>
                <c:pt idx="79">
                  <c:v>229</c:v>
                </c:pt>
                <c:pt idx="80">
                  <c:v>152</c:v>
                </c:pt>
                <c:pt idx="81">
                  <c:v>185</c:v>
                </c:pt>
                <c:pt idx="82">
                  <c:v>240</c:v>
                </c:pt>
                <c:pt idx="83">
                  <c:v>224</c:v>
                </c:pt>
                <c:pt idx="84">
                  <c:v>90</c:v>
                </c:pt>
                <c:pt idx="85">
                  <c:v>335</c:v>
                </c:pt>
                <c:pt idx="86">
                  <c:v>247</c:v>
                </c:pt>
                <c:pt idx="87">
                  <c:v>251</c:v>
                </c:pt>
                <c:pt idx="88">
                  <c:v>167</c:v>
                </c:pt>
                <c:pt idx="89">
                  <c:v>255</c:v>
                </c:pt>
                <c:pt idx="90">
                  <c:v>233</c:v>
                </c:pt>
                <c:pt idx="91">
                  <c:v>236</c:v>
                </c:pt>
                <c:pt idx="92">
                  <c:v>159</c:v>
                </c:pt>
                <c:pt idx="93">
                  <c:v>155</c:v>
                </c:pt>
                <c:pt idx="94">
                  <c:v>190</c:v>
                </c:pt>
                <c:pt idx="95">
                  <c:v>144</c:v>
                </c:pt>
                <c:pt idx="96">
                  <c:v>237</c:v>
                </c:pt>
                <c:pt idx="97">
                  <c:v>226</c:v>
                </c:pt>
                <c:pt idx="98">
                  <c:v>207</c:v>
                </c:pt>
                <c:pt idx="99">
                  <c:v>256</c:v>
                </c:pt>
                <c:pt idx="100">
                  <c:v>274</c:v>
                </c:pt>
                <c:pt idx="101">
                  <c:v>241</c:v>
                </c:pt>
                <c:pt idx="102">
                  <c:v>209</c:v>
                </c:pt>
                <c:pt idx="103">
                  <c:v>170</c:v>
                </c:pt>
                <c:pt idx="104">
                  <c:v>164</c:v>
                </c:pt>
                <c:pt idx="105">
                  <c:v>240</c:v>
                </c:pt>
                <c:pt idx="106">
                  <c:v>157</c:v>
                </c:pt>
                <c:pt idx="107">
                  <c:v>89</c:v>
                </c:pt>
                <c:pt idx="108">
                  <c:v>236</c:v>
                </c:pt>
                <c:pt idx="109">
                  <c:v>208</c:v>
                </c:pt>
                <c:pt idx="110">
                  <c:v>227</c:v>
                </c:pt>
                <c:pt idx="111">
                  <c:v>188</c:v>
                </c:pt>
                <c:pt idx="112">
                  <c:v>218</c:v>
                </c:pt>
                <c:pt idx="113">
                  <c:v>241</c:v>
                </c:pt>
                <c:pt idx="114">
                  <c:v>253</c:v>
                </c:pt>
                <c:pt idx="115">
                  <c:v>190</c:v>
                </c:pt>
                <c:pt idx="116">
                  <c:v>147</c:v>
                </c:pt>
                <c:pt idx="117">
                  <c:v>265</c:v>
                </c:pt>
                <c:pt idx="118">
                  <c:v>171</c:v>
                </c:pt>
              </c:numCache>
            </c:numRef>
          </c:yVal>
        </c:ser>
        <c:axId val="100027392"/>
        <c:axId val="100050048"/>
      </c:scatterChart>
      <c:valAx>
        <c:axId val="10002739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d13_vanha [mm]</a:t>
                </a:r>
              </a:p>
            </c:rich>
          </c:tx>
        </c:title>
        <c:numFmt formatCode="General" sourceLinked="1"/>
        <c:tickLblPos val="nextTo"/>
        <c:crossAx val="100050048"/>
        <c:crosses val="autoZero"/>
        <c:crossBetween val="midCat"/>
      </c:valAx>
      <c:valAx>
        <c:axId val="10005004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100027392"/>
        <c:crosses val="autoZero"/>
        <c:crossBetween val="midCat"/>
      </c:valAx>
    </c:plotArea>
    <c:plotVisOnly val="1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TEXAS_B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Kasvukuvaajat!$BO$2:$BO$120</c:f>
              <c:numCache>
                <c:formatCode>General</c:formatCode>
                <c:ptCount val="119"/>
                <c:pt idx="0">
                  <c:v>244</c:v>
                </c:pt>
                <c:pt idx="1">
                  <c:v>311</c:v>
                </c:pt>
                <c:pt idx="2">
                  <c:v>195</c:v>
                </c:pt>
                <c:pt idx="3">
                  <c:v>261</c:v>
                </c:pt>
                <c:pt idx="4">
                  <c:v>237</c:v>
                </c:pt>
                <c:pt idx="5">
                  <c:v>160</c:v>
                </c:pt>
                <c:pt idx="6">
                  <c:v>168</c:v>
                </c:pt>
                <c:pt idx="7">
                  <c:v>266</c:v>
                </c:pt>
                <c:pt idx="8">
                  <c:v>219</c:v>
                </c:pt>
                <c:pt idx="9">
                  <c:v>229</c:v>
                </c:pt>
                <c:pt idx="10">
                  <c:v>260</c:v>
                </c:pt>
                <c:pt idx="11">
                  <c:v>144</c:v>
                </c:pt>
                <c:pt idx="12">
                  <c:v>246</c:v>
                </c:pt>
                <c:pt idx="13">
                  <c:v>176</c:v>
                </c:pt>
                <c:pt idx="14">
                  <c:v>169</c:v>
                </c:pt>
                <c:pt idx="15">
                  <c:v>251</c:v>
                </c:pt>
                <c:pt idx="16">
                  <c:v>218</c:v>
                </c:pt>
                <c:pt idx="17">
                  <c:v>169</c:v>
                </c:pt>
                <c:pt idx="18">
                  <c:v>223</c:v>
                </c:pt>
                <c:pt idx="19">
                  <c:v>179</c:v>
                </c:pt>
                <c:pt idx="20">
                  <c:v>262</c:v>
                </c:pt>
                <c:pt idx="21">
                  <c:v>203</c:v>
                </c:pt>
                <c:pt idx="22">
                  <c:v>298</c:v>
                </c:pt>
                <c:pt idx="23">
                  <c:v>195</c:v>
                </c:pt>
                <c:pt idx="24">
                  <c:v>216</c:v>
                </c:pt>
                <c:pt idx="25">
                  <c:v>86</c:v>
                </c:pt>
                <c:pt idx="26">
                  <c:v>285</c:v>
                </c:pt>
                <c:pt idx="27">
                  <c:v>274</c:v>
                </c:pt>
                <c:pt idx="28">
                  <c:v>233</c:v>
                </c:pt>
                <c:pt idx="29">
                  <c:v>204</c:v>
                </c:pt>
                <c:pt idx="30">
                  <c:v>204</c:v>
                </c:pt>
                <c:pt idx="31">
                  <c:v>315</c:v>
                </c:pt>
                <c:pt idx="32">
                  <c:v>216</c:v>
                </c:pt>
                <c:pt idx="33">
                  <c:v>229</c:v>
                </c:pt>
                <c:pt idx="34">
                  <c:v>239</c:v>
                </c:pt>
                <c:pt idx="35">
                  <c:v>267</c:v>
                </c:pt>
                <c:pt idx="36">
                  <c:v>190</c:v>
                </c:pt>
                <c:pt idx="37">
                  <c:v>253</c:v>
                </c:pt>
                <c:pt idx="38">
                  <c:v>213</c:v>
                </c:pt>
                <c:pt idx="39">
                  <c:v>219</c:v>
                </c:pt>
                <c:pt idx="40">
                  <c:v>107</c:v>
                </c:pt>
                <c:pt idx="41">
                  <c:v>198</c:v>
                </c:pt>
                <c:pt idx="42">
                  <c:v>260</c:v>
                </c:pt>
                <c:pt idx="43">
                  <c:v>201</c:v>
                </c:pt>
                <c:pt idx="44">
                  <c:v>169</c:v>
                </c:pt>
                <c:pt idx="45">
                  <c:v>195</c:v>
                </c:pt>
                <c:pt idx="46">
                  <c:v>219</c:v>
                </c:pt>
                <c:pt idx="47">
                  <c:v>218</c:v>
                </c:pt>
                <c:pt idx="48">
                  <c:v>234</c:v>
                </c:pt>
                <c:pt idx="49">
                  <c:v>233</c:v>
                </c:pt>
                <c:pt idx="50">
                  <c:v>240</c:v>
                </c:pt>
                <c:pt idx="51">
                  <c:v>285</c:v>
                </c:pt>
                <c:pt idx="52">
                  <c:v>339</c:v>
                </c:pt>
                <c:pt idx="53">
                  <c:v>215</c:v>
                </c:pt>
                <c:pt idx="54">
                  <c:v>235</c:v>
                </c:pt>
                <c:pt idx="55">
                  <c:v>85</c:v>
                </c:pt>
                <c:pt idx="56">
                  <c:v>164</c:v>
                </c:pt>
                <c:pt idx="57">
                  <c:v>213</c:v>
                </c:pt>
                <c:pt idx="58">
                  <c:v>193</c:v>
                </c:pt>
                <c:pt idx="59">
                  <c:v>259</c:v>
                </c:pt>
                <c:pt idx="60">
                  <c:v>250</c:v>
                </c:pt>
                <c:pt idx="61">
                  <c:v>260</c:v>
                </c:pt>
                <c:pt idx="62">
                  <c:v>273</c:v>
                </c:pt>
                <c:pt idx="63">
                  <c:v>274</c:v>
                </c:pt>
                <c:pt idx="64">
                  <c:v>226</c:v>
                </c:pt>
                <c:pt idx="65">
                  <c:v>159</c:v>
                </c:pt>
                <c:pt idx="66">
                  <c:v>123</c:v>
                </c:pt>
                <c:pt idx="67">
                  <c:v>190</c:v>
                </c:pt>
                <c:pt idx="68">
                  <c:v>203</c:v>
                </c:pt>
                <c:pt idx="69">
                  <c:v>226</c:v>
                </c:pt>
                <c:pt idx="70">
                  <c:v>200</c:v>
                </c:pt>
                <c:pt idx="71">
                  <c:v>204</c:v>
                </c:pt>
                <c:pt idx="72">
                  <c:v>192</c:v>
                </c:pt>
                <c:pt idx="73">
                  <c:v>191</c:v>
                </c:pt>
                <c:pt idx="74">
                  <c:v>199</c:v>
                </c:pt>
                <c:pt idx="75">
                  <c:v>192</c:v>
                </c:pt>
                <c:pt idx="76">
                  <c:v>202</c:v>
                </c:pt>
                <c:pt idx="77">
                  <c:v>234</c:v>
                </c:pt>
                <c:pt idx="78">
                  <c:v>193</c:v>
                </c:pt>
                <c:pt idx="79">
                  <c:v>229</c:v>
                </c:pt>
                <c:pt idx="80">
                  <c:v>152</c:v>
                </c:pt>
                <c:pt idx="81">
                  <c:v>185</c:v>
                </c:pt>
                <c:pt idx="82">
                  <c:v>240</c:v>
                </c:pt>
                <c:pt idx="83">
                  <c:v>224</c:v>
                </c:pt>
                <c:pt idx="84">
                  <c:v>90</c:v>
                </c:pt>
                <c:pt idx="85">
                  <c:v>335</c:v>
                </c:pt>
                <c:pt idx="86">
                  <c:v>247</c:v>
                </c:pt>
                <c:pt idx="87">
                  <c:v>251</c:v>
                </c:pt>
                <c:pt idx="88">
                  <c:v>167</c:v>
                </c:pt>
                <c:pt idx="89">
                  <c:v>255</c:v>
                </c:pt>
                <c:pt idx="90">
                  <c:v>233</c:v>
                </c:pt>
                <c:pt idx="91">
                  <c:v>236</c:v>
                </c:pt>
                <c:pt idx="92">
                  <c:v>159</c:v>
                </c:pt>
                <c:pt idx="93">
                  <c:v>155</c:v>
                </c:pt>
                <c:pt idx="94">
                  <c:v>190</c:v>
                </c:pt>
                <c:pt idx="95">
                  <c:v>144</c:v>
                </c:pt>
                <c:pt idx="96">
                  <c:v>237</c:v>
                </c:pt>
                <c:pt idx="97">
                  <c:v>226</c:v>
                </c:pt>
                <c:pt idx="98">
                  <c:v>207</c:v>
                </c:pt>
                <c:pt idx="99">
                  <c:v>256</c:v>
                </c:pt>
                <c:pt idx="100">
                  <c:v>274</c:v>
                </c:pt>
                <c:pt idx="101">
                  <c:v>241</c:v>
                </c:pt>
                <c:pt idx="102">
                  <c:v>209</c:v>
                </c:pt>
                <c:pt idx="103">
                  <c:v>170</c:v>
                </c:pt>
                <c:pt idx="104">
                  <c:v>164</c:v>
                </c:pt>
                <c:pt idx="105">
                  <c:v>240</c:v>
                </c:pt>
                <c:pt idx="106">
                  <c:v>157</c:v>
                </c:pt>
                <c:pt idx="107">
                  <c:v>89</c:v>
                </c:pt>
                <c:pt idx="108">
                  <c:v>236</c:v>
                </c:pt>
                <c:pt idx="109">
                  <c:v>208</c:v>
                </c:pt>
                <c:pt idx="110">
                  <c:v>227</c:v>
                </c:pt>
                <c:pt idx="111">
                  <c:v>188</c:v>
                </c:pt>
                <c:pt idx="112">
                  <c:v>218</c:v>
                </c:pt>
                <c:pt idx="113">
                  <c:v>241</c:v>
                </c:pt>
                <c:pt idx="114">
                  <c:v>253</c:v>
                </c:pt>
                <c:pt idx="115">
                  <c:v>190</c:v>
                </c:pt>
                <c:pt idx="116">
                  <c:v>147</c:v>
                </c:pt>
                <c:pt idx="117">
                  <c:v>265</c:v>
                </c:pt>
                <c:pt idx="118">
                  <c:v>171</c:v>
                </c:pt>
              </c:numCache>
            </c:numRef>
          </c:xVal>
          <c:yVal>
            <c:numRef>
              <c:f>Kasvukuvaajat!$BP$2:$BP$120</c:f>
              <c:numCache>
                <c:formatCode>General</c:formatCode>
                <c:ptCount val="119"/>
                <c:pt idx="0">
                  <c:v>9</c:v>
                </c:pt>
                <c:pt idx="1">
                  <c:v>18</c:v>
                </c:pt>
                <c:pt idx="2">
                  <c:v>2</c:v>
                </c:pt>
                <c:pt idx="3">
                  <c:v>13</c:v>
                </c:pt>
                <c:pt idx="4">
                  <c:v>15</c:v>
                </c:pt>
                <c:pt idx="5">
                  <c:v>-6</c:v>
                </c:pt>
                <c:pt idx="6">
                  <c:v>7</c:v>
                </c:pt>
                <c:pt idx="7">
                  <c:v>16</c:v>
                </c:pt>
                <c:pt idx="8">
                  <c:v>12</c:v>
                </c:pt>
                <c:pt idx="9">
                  <c:v>12</c:v>
                </c:pt>
                <c:pt idx="10">
                  <c:v>10</c:v>
                </c:pt>
                <c:pt idx="11">
                  <c:v>4</c:v>
                </c:pt>
                <c:pt idx="12">
                  <c:v>7</c:v>
                </c:pt>
                <c:pt idx="13">
                  <c:v>9</c:v>
                </c:pt>
                <c:pt idx="14">
                  <c:v>2</c:v>
                </c:pt>
                <c:pt idx="15">
                  <c:v>16</c:v>
                </c:pt>
                <c:pt idx="16">
                  <c:v>7</c:v>
                </c:pt>
                <c:pt idx="17">
                  <c:v>6</c:v>
                </c:pt>
                <c:pt idx="18">
                  <c:v>12</c:v>
                </c:pt>
                <c:pt idx="19">
                  <c:v>7</c:v>
                </c:pt>
                <c:pt idx="20">
                  <c:v>10</c:v>
                </c:pt>
                <c:pt idx="21">
                  <c:v>16</c:v>
                </c:pt>
                <c:pt idx="22">
                  <c:v>11</c:v>
                </c:pt>
                <c:pt idx="23">
                  <c:v>18</c:v>
                </c:pt>
                <c:pt idx="24">
                  <c:v>13</c:v>
                </c:pt>
                <c:pt idx="25">
                  <c:v>-2</c:v>
                </c:pt>
                <c:pt idx="26">
                  <c:v>7</c:v>
                </c:pt>
                <c:pt idx="27">
                  <c:v>17</c:v>
                </c:pt>
                <c:pt idx="28">
                  <c:v>6</c:v>
                </c:pt>
                <c:pt idx="29">
                  <c:v>19</c:v>
                </c:pt>
                <c:pt idx="30">
                  <c:v>11</c:v>
                </c:pt>
                <c:pt idx="31">
                  <c:v>60</c:v>
                </c:pt>
                <c:pt idx="32">
                  <c:v>10</c:v>
                </c:pt>
                <c:pt idx="33">
                  <c:v>13</c:v>
                </c:pt>
                <c:pt idx="34">
                  <c:v>7</c:v>
                </c:pt>
                <c:pt idx="35">
                  <c:v>10</c:v>
                </c:pt>
                <c:pt idx="36">
                  <c:v>4</c:v>
                </c:pt>
                <c:pt idx="37">
                  <c:v>14</c:v>
                </c:pt>
                <c:pt idx="38">
                  <c:v>3</c:v>
                </c:pt>
                <c:pt idx="39">
                  <c:v>16</c:v>
                </c:pt>
                <c:pt idx="40">
                  <c:v>5</c:v>
                </c:pt>
                <c:pt idx="41">
                  <c:v>8</c:v>
                </c:pt>
                <c:pt idx="42">
                  <c:v>12</c:v>
                </c:pt>
                <c:pt idx="43">
                  <c:v>16</c:v>
                </c:pt>
                <c:pt idx="44">
                  <c:v>12</c:v>
                </c:pt>
                <c:pt idx="45">
                  <c:v>3</c:v>
                </c:pt>
                <c:pt idx="46">
                  <c:v>6</c:v>
                </c:pt>
                <c:pt idx="47">
                  <c:v>4</c:v>
                </c:pt>
                <c:pt idx="48">
                  <c:v>8</c:v>
                </c:pt>
                <c:pt idx="49">
                  <c:v>6</c:v>
                </c:pt>
                <c:pt idx="50">
                  <c:v>9</c:v>
                </c:pt>
                <c:pt idx="51">
                  <c:v>17</c:v>
                </c:pt>
                <c:pt idx="52">
                  <c:v>16</c:v>
                </c:pt>
                <c:pt idx="53">
                  <c:v>4</c:v>
                </c:pt>
                <c:pt idx="54">
                  <c:v>-83</c:v>
                </c:pt>
                <c:pt idx="55">
                  <c:v>3</c:v>
                </c:pt>
                <c:pt idx="56">
                  <c:v>6</c:v>
                </c:pt>
                <c:pt idx="57">
                  <c:v>8</c:v>
                </c:pt>
                <c:pt idx="58">
                  <c:v>4</c:v>
                </c:pt>
                <c:pt idx="59">
                  <c:v>10</c:v>
                </c:pt>
                <c:pt idx="60">
                  <c:v>-3</c:v>
                </c:pt>
                <c:pt idx="61">
                  <c:v>7</c:v>
                </c:pt>
                <c:pt idx="62">
                  <c:v>14</c:v>
                </c:pt>
                <c:pt idx="63">
                  <c:v>11</c:v>
                </c:pt>
                <c:pt idx="64">
                  <c:v>-1</c:v>
                </c:pt>
                <c:pt idx="65">
                  <c:v>2</c:v>
                </c:pt>
                <c:pt idx="66">
                  <c:v>-2</c:v>
                </c:pt>
                <c:pt idx="67">
                  <c:v>9</c:v>
                </c:pt>
                <c:pt idx="68">
                  <c:v>4</c:v>
                </c:pt>
                <c:pt idx="69">
                  <c:v>8</c:v>
                </c:pt>
                <c:pt idx="70">
                  <c:v>4</c:v>
                </c:pt>
                <c:pt idx="71">
                  <c:v>2</c:v>
                </c:pt>
                <c:pt idx="72">
                  <c:v>0</c:v>
                </c:pt>
                <c:pt idx="73">
                  <c:v>5</c:v>
                </c:pt>
                <c:pt idx="74">
                  <c:v>5</c:v>
                </c:pt>
                <c:pt idx="75">
                  <c:v>2</c:v>
                </c:pt>
                <c:pt idx="76">
                  <c:v>10</c:v>
                </c:pt>
                <c:pt idx="77">
                  <c:v>9</c:v>
                </c:pt>
                <c:pt idx="78">
                  <c:v>-1</c:v>
                </c:pt>
                <c:pt idx="79">
                  <c:v>12</c:v>
                </c:pt>
                <c:pt idx="80">
                  <c:v>0</c:v>
                </c:pt>
                <c:pt idx="81">
                  <c:v>7</c:v>
                </c:pt>
                <c:pt idx="82">
                  <c:v>11</c:v>
                </c:pt>
                <c:pt idx="83">
                  <c:v>6</c:v>
                </c:pt>
                <c:pt idx="84">
                  <c:v>3</c:v>
                </c:pt>
                <c:pt idx="85">
                  <c:v>16</c:v>
                </c:pt>
                <c:pt idx="86">
                  <c:v>5</c:v>
                </c:pt>
                <c:pt idx="87">
                  <c:v>7</c:v>
                </c:pt>
                <c:pt idx="88">
                  <c:v>9</c:v>
                </c:pt>
                <c:pt idx="89">
                  <c:v>6</c:v>
                </c:pt>
                <c:pt idx="90">
                  <c:v>7</c:v>
                </c:pt>
                <c:pt idx="91">
                  <c:v>1</c:v>
                </c:pt>
                <c:pt idx="92">
                  <c:v>4</c:v>
                </c:pt>
                <c:pt idx="93">
                  <c:v>6</c:v>
                </c:pt>
                <c:pt idx="94">
                  <c:v>12</c:v>
                </c:pt>
                <c:pt idx="95">
                  <c:v>5</c:v>
                </c:pt>
                <c:pt idx="96">
                  <c:v>7</c:v>
                </c:pt>
                <c:pt idx="97">
                  <c:v>13</c:v>
                </c:pt>
                <c:pt idx="98">
                  <c:v>5</c:v>
                </c:pt>
                <c:pt idx="99">
                  <c:v>11</c:v>
                </c:pt>
                <c:pt idx="100">
                  <c:v>10</c:v>
                </c:pt>
                <c:pt idx="101">
                  <c:v>7</c:v>
                </c:pt>
                <c:pt idx="102">
                  <c:v>8</c:v>
                </c:pt>
                <c:pt idx="103">
                  <c:v>5</c:v>
                </c:pt>
                <c:pt idx="104">
                  <c:v>2</c:v>
                </c:pt>
                <c:pt idx="105">
                  <c:v>7</c:v>
                </c:pt>
                <c:pt idx="106">
                  <c:v>8</c:v>
                </c:pt>
                <c:pt idx="107">
                  <c:v>6</c:v>
                </c:pt>
                <c:pt idx="108">
                  <c:v>11</c:v>
                </c:pt>
                <c:pt idx="109">
                  <c:v>9</c:v>
                </c:pt>
                <c:pt idx="110">
                  <c:v>10</c:v>
                </c:pt>
                <c:pt idx="111">
                  <c:v>6</c:v>
                </c:pt>
                <c:pt idx="112">
                  <c:v>11</c:v>
                </c:pt>
                <c:pt idx="113">
                  <c:v>6</c:v>
                </c:pt>
                <c:pt idx="114">
                  <c:v>9</c:v>
                </c:pt>
                <c:pt idx="115">
                  <c:v>11</c:v>
                </c:pt>
                <c:pt idx="116">
                  <c:v>6</c:v>
                </c:pt>
                <c:pt idx="117">
                  <c:v>12</c:v>
                </c:pt>
                <c:pt idx="118">
                  <c:v>6</c:v>
                </c:pt>
              </c:numCache>
            </c:numRef>
          </c:yVal>
        </c:ser>
        <c:axId val="100877056"/>
        <c:axId val="100878976"/>
      </c:scatterChart>
      <c:valAx>
        <c:axId val="1008770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100878976"/>
        <c:crosses val="autoZero"/>
        <c:crossBetween val="midCat"/>
      </c:valAx>
      <c:valAx>
        <c:axId val="100878976"/>
        <c:scaling>
          <c:orientation val="minMax"/>
          <c:max val="100"/>
          <c:min val="-10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d13_kasvu [mm]</a:t>
                </a:r>
              </a:p>
            </c:rich>
          </c:tx>
        </c:title>
        <c:numFmt formatCode="General" sourceLinked="1"/>
        <c:tickLblPos val="nextTo"/>
        <c:crossAx val="100877056"/>
        <c:crosses val="autoZero"/>
        <c:crossBetween val="midCat"/>
      </c:valAx>
    </c:plotArea>
    <c:plotVisOnly val="1"/>
  </c:chart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MARV1_11_7B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Kasvukuvaajat!$R$2:$R$116</c:f>
              <c:numCache>
                <c:formatCode>General</c:formatCode>
                <c:ptCount val="115"/>
                <c:pt idx="0">
                  <c:v>523</c:v>
                </c:pt>
                <c:pt idx="1">
                  <c:v>80</c:v>
                </c:pt>
                <c:pt idx="2">
                  <c:v>104</c:v>
                </c:pt>
                <c:pt idx="3">
                  <c:v>114</c:v>
                </c:pt>
                <c:pt idx="4">
                  <c:v>426</c:v>
                </c:pt>
                <c:pt idx="5">
                  <c:v>117</c:v>
                </c:pt>
                <c:pt idx="6">
                  <c:v>79</c:v>
                </c:pt>
                <c:pt idx="7">
                  <c:v>96</c:v>
                </c:pt>
                <c:pt idx="8">
                  <c:v>89</c:v>
                </c:pt>
                <c:pt idx="9">
                  <c:v>102</c:v>
                </c:pt>
                <c:pt idx="10">
                  <c:v>343</c:v>
                </c:pt>
                <c:pt idx="11">
                  <c:v>284</c:v>
                </c:pt>
                <c:pt idx="12">
                  <c:v>288</c:v>
                </c:pt>
                <c:pt idx="13">
                  <c:v>348</c:v>
                </c:pt>
                <c:pt idx="14">
                  <c:v>194</c:v>
                </c:pt>
                <c:pt idx="15">
                  <c:v>74</c:v>
                </c:pt>
                <c:pt idx="16">
                  <c:v>91</c:v>
                </c:pt>
                <c:pt idx="17">
                  <c:v>90</c:v>
                </c:pt>
                <c:pt idx="18">
                  <c:v>124</c:v>
                </c:pt>
                <c:pt idx="19">
                  <c:v>83</c:v>
                </c:pt>
                <c:pt idx="20">
                  <c:v>75</c:v>
                </c:pt>
                <c:pt idx="21">
                  <c:v>470</c:v>
                </c:pt>
                <c:pt idx="22">
                  <c:v>92</c:v>
                </c:pt>
                <c:pt idx="23">
                  <c:v>74</c:v>
                </c:pt>
                <c:pt idx="24">
                  <c:v>115</c:v>
                </c:pt>
                <c:pt idx="25">
                  <c:v>318</c:v>
                </c:pt>
                <c:pt idx="26">
                  <c:v>440</c:v>
                </c:pt>
                <c:pt idx="27">
                  <c:v>482</c:v>
                </c:pt>
                <c:pt idx="28">
                  <c:v>481</c:v>
                </c:pt>
                <c:pt idx="29">
                  <c:v>347</c:v>
                </c:pt>
                <c:pt idx="30">
                  <c:v>413</c:v>
                </c:pt>
                <c:pt idx="31">
                  <c:v>541</c:v>
                </c:pt>
                <c:pt idx="32">
                  <c:v>441</c:v>
                </c:pt>
                <c:pt idx="33">
                  <c:v>321</c:v>
                </c:pt>
                <c:pt idx="34">
                  <c:v>95</c:v>
                </c:pt>
                <c:pt idx="35">
                  <c:v>103</c:v>
                </c:pt>
                <c:pt idx="36">
                  <c:v>465</c:v>
                </c:pt>
                <c:pt idx="37">
                  <c:v>75</c:v>
                </c:pt>
                <c:pt idx="38">
                  <c:v>524</c:v>
                </c:pt>
                <c:pt idx="39">
                  <c:v>251</c:v>
                </c:pt>
                <c:pt idx="40">
                  <c:v>88</c:v>
                </c:pt>
                <c:pt idx="41">
                  <c:v>305</c:v>
                </c:pt>
                <c:pt idx="42">
                  <c:v>312</c:v>
                </c:pt>
                <c:pt idx="43">
                  <c:v>101</c:v>
                </c:pt>
                <c:pt idx="44">
                  <c:v>224</c:v>
                </c:pt>
                <c:pt idx="45">
                  <c:v>55</c:v>
                </c:pt>
                <c:pt idx="46">
                  <c:v>86</c:v>
                </c:pt>
                <c:pt idx="47">
                  <c:v>295</c:v>
                </c:pt>
                <c:pt idx="48">
                  <c:v>355</c:v>
                </c:pt>
                <c:pt idx="49">
                  <c:v>386</c:v>
                </c:pt>
                <c:pt idx="50">
                  <c:v>254</c:v>
                </c:pt>
                <c:pt idx="51">
                  <c:v>433</c:v>
                </c:pt>
                <c:pt idx="52">
                  <c:v>325</c:v>
                </c:pt>
                <c:pt idx="53">
                  <c:v>339</c:v>
                </c:pt>
                <c:pt idx="54">
                  <c:v>312</c:v>
                </c:pt>
                <c:pt idx="55">
                  <c:v>87</c:v>
                </c:pt>
                <c:pt idx="56">
                  <c:v>287</c:v>
                </c:pt>
                <c:pt idx="57">
                  <c:v>583</c:v>
                </c:pt>
                <c:pt idx="58">
                  <c:v>67</c:v>
                </c:pt>
                <c:pt idx="59">
                  <c:v>513</c:v>
                </c:pt>
                <c:pt idx="60">
                  <c:v>303</c:v>
                </c:pt>
                <c:pt idx="61">
                  <c:v>70</c:v>
                </c:pt>
                <c:pt idx="62">
                  <c:v>246</c:v>
                </c:pt>
                <c:pt idx="63">
                  <c:v>334</c:v>
                </c:pt>
                <c:pt idx="64">
                  <c:v>511</c:v>
                </c:pt>
                <c:pt idx="65">
                  <c:v>576</c:v>
                </c:pt>
                <c:pt idx="66">
                  <c:v>306</c:v>
                </c:pt>
                <c:pt idx="67">
                  <c:v>416</c:v>
                </c:pt>
                <c:pt idx="68">
                  <c:v>355</c:v>
                </c:pt>
                <c:pt idx="69">
                  <c:v>309</c:v>
                </c:pt>
                <c:pt idx="70">
                  <c:v>331</c:v>
                </c:pt>
                <c:pt idx="71">
                  <c:v>341</c:v>
                </c:pt>
                <c:pt idx="72">
                  <c:v>332</c:v>
                </c:pt>
                <c:pt idx="73">
                  <c:v>486</c:v>
                </c:pt>
                <c:pt idx="74">
                  <c:v>85</c:v>
                </c:pt>
                <c:pt idx="75">
                  <c:v>132</c:v>
                </c:pt>
                <c:pt idx="76">
                  <c:v>72</c:v>
                </c:pt>
                <c:pt idx="77">
                  <c:v>468</c:v>
                </c:pt>
                <c:pt idx="78">
                  <c:v>359</c:v>
                </c:pt>
                <c:pt idx="79">
                  <c:v>345</c:v>
                </c:pt>
                <c:pt idx="80">
                  <c:v>300</c:v>
                </c:pt>
                <c:pt idx="81">
                  <c:v>483</c:v>
                </c:pt>
                <c:pt idx="82">
                  <c:v>295</c:v>
                </c:pt>
                <c:pt idx="83">
                  <c:v>248</c:v>
                </c:pt>
                <c:pt idx="84">
                  <c:v>383</c:v>
                </c:pt>
                <c:pt idx="85">
                  <c:v>280</c:v>
                </c:pt>
                <c:pt idx="86">
                  <c:v>173</c:v>
                </c:pt>
                <c:pt idx="87">
                  <c:v>298</c:v>
                </c:pt>
                <c:pt idx="88">
                  <c:v>468</c:v>
                </c:pt>
                <c:pt idx="89">
                  <c:v>428</c:v>
                </c:pt>
                <c:pt idx="90">
                  <c:v>404</c:v>
                </c:pt>
                <c:pt idx="91">
                  <c:v>235</c:v>
                </c:pt>
                <c:pt idx="92">
                  <c:v>169</c:v>
                </c:pt>
                <c:pt idx="93">
                  <c:v>353</c:v>
                </c:pt>
                <c:pt idx="94">
                  <c:v>368</c:v>
                </c:pt>
                <c:pt idx="95">
                  <c:v>346</c:v>
                </c:pt>
                <c:pt idx="96">
                  <c:v>413</c:v>
                </c:pt>
                <c:pt idx="97">
                  <c:v>330</c:v>
                </c:pt>
                <c:pt idx="98">
                  <c:v>255</c:v>
                </c:pt>
                <c:pt idx="99">
                  <c:v>294</c:v>
                </c:pt>
                <c:pt idx="100">
                  <c:v>343</c:v>
                </c:pt>
                <c:pt idx="101">
                  <c:v>475</c:v>
                </c:pt>
                <c:pt idx="102">
                  <c:v>303</c:v>
                </c:pt>
                <c:pt idx="103">
                  <c:v>310</c:v>
                </c:pt>
                <c:pt idx="104">
                  <c:v>267</c:v>
                </c:pt>
                <c:pt idx="105">
                  <c:v>257</c:v>
                </c:pt>
                <c:pt idx="106">
                  <c:v>202</c:v>
                </c:pt>
                <c:pt idx="107">
                  <c:v>337</c:v>
                </c:pt>
                <c:pt idx="108">
                  <c:v>221</c:v>
                </c:pt>
                <c:pt idx="109">
                  <c:v>354</c:v>
                </c:pt>
                <c:pt idx="110">
                  <c:v>283</c:v>
                </c:pt>
                <c:pt idx="111">
                  <c:v>369</c:v>
                </c:pt>
                <c:pt idx="112">
                  <c:v>415</c:v>
                </c:pt>
                <c:pt idx="113">
                  <c:v>282</c:v>
                </c:pt>
                <c:pt idx="114">
                  <c:v>457</c:v>
                </c:pt>
              </c:numCache>
            </c:numRef>
          </c:xVal>
          <c:yVal>
            <c:numRef>
              <c:f>Kasvukuvaajat!$S$2:$S$116</c:f>
              <c:numCache>
                <c:formatCode>General</c:formatCode>
                <c:ptCount val="115"/>
                <c:pt idx="0">
                  <c:v>550</c:v>
                </c:pt>
                <c:pt idx="1">
                  <c:v>87</c:v>
                </c:pt>
                <c:pt idx="2">
                  <c:v>101</c:v>
                </c:pt>
                <c:pt idx="3">
                  <c:v>125</c:v>
                </c:pt>
                <c:pt idx="4">
                  <c:v>438</c:v>
                </c:pt>
                <c:pt idx="5">
                  <c:v>125</c:v>
                </c:pt>
                <c:pt idx="6">
                  <c:v>80</c:v>
                </c:pt>
                <c:pt idx="7">
                  <c:v>107</c:v>
                </c:pt>
                <c:pt idx="8">
                  <c:v>91</c:v>
                </c:pt>
                <c:pt idx="9">
                  <c:v>106</c:v>
                </c:pt>
                <c:pt idx="10">
                  <c:v>349</c:v>
                </c:pt>
                <c:pt idx="11">
                  <c:v>290</c:v>
                </c:pt>
                <c:pt idx="12">
                  <c:v>284</c:v>
                </c:pt>
                <c:pt idx="13">
                  <c:v>342</c:v>
                </c:pt>
                <c:pt idx="14">
                  <c:v>198</c:v>
                </c:pt>
                <c:pt idx="15">
                  <c:v>78</c:v>
                </c:pt>
                <c:pt idx="16">
                  <c:v>101</c:v>
                </c:pt>
                <c:pt idx="17">
                  <c:v>95</c:v>
                </c:pt>
                <c:pt idx="18">
                  <c:v>132</c:v>
                </c:pt>
                <c:pt idx="19">
                  <c:v>87</c:v>
                </c:pt>
                <c:pt idx="20">
                  <c:v>79</c:v>
                </c:pt>
                <c:pt idx="21">
                  <c:v>489</c:v>
                </c:pt>
                <c:pt idx="22">
                  <c:v>47</c:v>
                </c:pt>
                <c:pt idx="23">
                  <c:v>50</c:v>
                </c:pt>
                <c:pt idx="24">
                  <c:v>116</c:v>
                </c:pt>
                <c:pt idx="25">
                  <c:v>326</c:v>
                </c:pt>
                <c:pt idx="26">
                  <c:v>441</c:v>
                </c:pt>
                <c:pt idx="27">
                  <c:v>487</c:v>
                </c:pt>
                <c:pt idx="28">
                  <c:v>475</c:v>
                </c:pt>
                <c:pt idx="29">
                  <c:v>353</c:v>
                </c:pt>
                <c:pt idx="30">
                  <c:v>421</c:v>
                </c:pt>
                <c:pt idx="31">
                  <c:v>554</c:v>
                </c:pt>
                <c:pt idx="32">
                  <c:v>439</c:v>
                </c:pt>
                <c:pt idx="33">
                  <c:v>328</c:v>
                </c:pt>
                <c:pt idx="34">
                  <c:v>99</c:v>
                </c:pt>
                <c:pt idx="35">
                  <c:v>105</c:v>
                </c:pt>
                <c:pt idx="36">
                  <c:v>471</c:v>
                </c:pt>
                <c:pt idx="37">
                  <c:v>78</c:v>
                </c:pt>
                <c:pt idx="38">
                  <c:v>541</c:v>
                </c:pt>
                <c:pt idx="39">
                  <c:v>264</c:v>
                </c:pt>
                <c:pt idx="40">
                  <c:v>90</c:v>
                </c:pt>
                <c:pt idx="41">
                  <c:v>315</c:v>
                </c:pt>
                <c:pt idx="42">
                  <c:v>325</c:v>
                </c:pt>
                <c:pt idx="43">
                  <c:v>102</c:v>
                </c:pt>
                <c:pt idx="44">
                  <c:v>223</c:v>
                </c:pt>
                <c:pt idx="45">
                  <c:v>56</c:v>
                </c:pt>
                <c:pt idx="46">
                  <c:v>89</c:v>
                </c:pt>
                <c:pt idx="47">
                  <c:v>301</c:v>
                </c:pt>
                <c:pt idx="48">
                  <c:v>365</c:v>
                </c:pt>
                <c:pt idx="49">
                  <c:v>391</c:v>
                </c:pt>
                <c:pt idx="50">
                  <c:v>262</c:v>
                </c:pt>
                <c:pt idx="51">
                  <c:v>443</c:v>
                </c:pt>
                <c:pt idx="52">
                  <c:v>314</c:v>
                </c:pt>
                <c:pt idx="53">
                  <c:v>348</c:v>
                </c:pt>
                <c:pt idx="54">
                  <c:v>320</c:v>
                </c:pt>
                <c:pt idx="55">
                  <c:v>91</c:v>
                </c:pt>
                <c:pt idx="56">
                  <c:v>293</c:v>
                </c:pt>
                <c:pt idx="57">
                  <c:v>592</c:v>
                </c:pt>
                <c:pt idx="58">
                  <c:v>72</c:v>
                </c:pt>
                <c:pt idx="59">
                  <c:v>522</c:v>
                </c:pt>
                <c:pt idx="60">
                  <c:v>309</c:v>
                </c:pt>
                <c:pt idx="61">
                  <c:v>75</c:v>
                </c:pt>
                <c:pt idx="62">
                  <c:v>251</c:v>
                </c:pt>
                <c:pt idx="63">
                  <c:v>341</c:v>
                </c:pt>
                <c:pt idx="64">
                  <c:v>534</c:v>
                </c:pt>
                <c:pt idx="65">
                  <c:v>591</c:v>
                </c:pt>
                <c:pt idx="66">
                  <c:v>312</c:v>
                </c:pt>
                <c:pt idx="67">
                  <c:v>416</c:v>
                </c:pt>
                <c:pt idx="68">
                  <c:v>377</c:v>
                </c:pt>
                <c:pt idx="69">
                  <c:v>319</c:v>
                </c:pt>
                <c:pt idx="70">
                  <c:v>351</c:v>
                </c:pt>
                <c:pt idx="71">
                  <c:v>348</c:v>
                </c:pt>
                <c:pt idx="72">
                  <c:v>343</c:v>
                </c:pt>
                <c:pt idx="73">
                  <c:v>499</c:v>
                </c:pt>
                <c:pt idx="74">
                  <c:v>81</c:v>
                </c:pt>
                <c:pt idx="75">
                  <c:v>138</c:v>
                </c:pt>
                <c:pt idx="76">
                  <c:v>75</c:v>
                </c:pt>
                <c:pt idx="77">
                  <c:v>469</c:v>
                </c:pt>
                <c:pt idx="78">
                  <c:v>361</c:v>
                </c:pt>
                <c:pt idx="79">
                  <c:v>344</c:v>
                </c:pt>
                <c:pt idx="80">
                  <c:v>306</c:v>
                </c:pt>
                <c:pt idx="81">
                  <c:v>495</c:v>
                </c:pt>
                <c:pt idx="82">
                  <c:v>301</c:v>
                </c:pt>
                <c:pt idx="83">
                  <c:v>250</c:v>
                </c:pt>
                <c:pt idx="84">
                  <c:v>388</c:v>
                </c:pt>
                <c:pt idx="85">
                  <c:v>288</c:v>
                </c:pt>
                <c:pt idx="86">
                  <c:v>173</c:v>
                </c:pt>
                <c:pt idx="87">
                  <c:v>299</c:v>
                </c:pt>
                <c:pt idx="88">
                  <c:v>470</c:v>
                </c:pt>
                <c:pt idx="89">
                  <c:v>443</c:v>
                </c:pt>
                <c:pt idx="90">
                  <c:v>420</c:v>
                </c:pt>
                <c:pt idx="91">
                  <c:v>194</c:v>
                </c:pt>
                <c:pt idx="92">
                  <c:v>171</c:v>
                </c:pt>
                <c:pt idx="93">
                  <c:v>355</c:v>
                </c:pt>
                <c:pt idx="94">
                  <c:v>366</c:v>
                </c:pt>
                <c:pt idx="95">
                  <c:v>340</c:v>
                </c:pt>
                <c:pt idx="96">
                  <c:v>420</c:v>
                </c:pt>
                <c:pt idx="97">
                  <c:v>354</c:v>
                </c:pt>
                <c:pt idx="98">
                  <c:v>262</c:v>
                </c:pt>
                <c:pt idx="99">
                  <c:v>290</c:v>
                </c:pt>
                <c:pt idx="100">
                  <c:v>341</c:v>
                </c:pt>
                <c:pt idx="101">
                  <c:v>489</c:v>
                </c:pt>
                <c:pt idx="102">
                  <c:v>312</c:v>
                </c:pt>
                <c:pt idx="103">
                  <c:v>315</c:v>
                </c:pt>
                <c:pt idx="104">
                  <c:v>274</c:v>
                </c:pt>
                <c:pt idx="105">
                  <c:v>266</c:v>
                </c:pt>
                <c:pt idx="106">
                  <c:v>212</c:v>
                </c:pt>
                <c:pt idx="107">
                  <c:v>340</c:v>
                </c:pt>
                <c:pt idx="108">
                  <c:v>221</c:v>
                </c:pt>
                <c:pt idx="109">
                  <c:v>363</c:v>
                </c:pt>
                <c:pt idx="110">
                  <c:v>282</c:v>
                </c:pt>
                <c:pt idx="111">
                  <c:v>375</c:v>
                </c:pt>
                <c:pt idx="112">
                  <c:v>435</c:v>
                </c:pt>
                <c:pt idx="113">
                  <c:v>299</c:v>
                </c:pt>
                <c:pt idx="114">
                  <c:v>464</c:v>
                </c:pt>
              </c:numCache>
            </c:numRef>
          </c:yVal>
        </c:ser>
        <c:axId val="87526400"/>
        <c:axId val="96072832"/>
      </c:scatterChart>
      <c:valAx>
        <c:axId val="8752640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d13_vanha [mm]</a:t>
                </a:r>
              </a:p>
            </c:rich>
          </c:tx>
        </c:title>
        <c:numFmt formatCode="General" sourceLinked="1"/>
        <c:tickLblPos val="nextTo"/>
        <c:crossAx val="96072832"/>
        <c:crosses val="autoZero"/>
        <c:crossBetween val="midCat"/>
      </c:valAx>
      <c:valAx>
        <c:axId val="96072832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87526400"/>
        <c:crosses val="autoZero"/>
        <c:crossBetween val="midCat"/>
      </c:valAx>
    </c:plotArea>
    <c:plotVisOnly val="1"/>
  </c:chart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MARV1_11_7B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Kasvukuvaajat!$S$2:$S$116</c:f>
              <c:numCache>
                <c:formatCode>General</c:formatCode>
                <c:ptCount val="115"/>
                <c:pt idx="0">
                  <c:v>550</c:v>
                </c:pt>
                <c:pt idx="1">
                  <c:v>87</c:v>
                </c:pt>
                <c:pt idx="2">
                  <c:v>101</c:v>
                </c:pt>
                <c:pt idx="3">
                  <c:v>125</c:v>
                </c:pt>
                <c:pt idx="4">
                  <c:v>438</c:v>
                </c:pt>
                <c:pt idx="5">
                  <c:v>125</c:v>
                </c:pt>
                <c:pt idx="6">
                  <c:v>80</c:v>
                </c:pt>
                <c:pt idx="7">
                  <c:v>107</c:v>
                </c:pt>
                <c:pt idx="8">
                  <c:v>91</c:v>
                </c:pt>
                <c:pt idx="9">
                  <c:v>106</c:v>
                </c:pt>
                <c:pt idx="10">
                  <c:v>349</c:v>
                </c:pt>
                <c:pt idx="11">
                  <c:v>290</c:v>
                </c:pt>
                <c:pt idx="12">
                  <c:v>284</c:v>
                </c:pt>
                <c:pt idx="13">
                  <c:v>342</c:v>
                </c:pt>
                <c:pt idx="14">
                  <c:v>198</c:v>
                </c:pt>
                <c:pt idx="15">
                  <c:v>78</c:v>
                </c:pt>
                <c:pt idx="16">
                  <c:v>101</c:v>
                </c:pt>
                <c:pt idx="17">
                  <c:v>95</c:v>
                </c:pt>
                <c:pt idx="18">
                  <c:v>132</c:v>
                </c:pt>
                <c:pt idx="19">
                  <c:v>87</c:v>
                </c:pt>
                <c:pt idx="20">
                  <c:v>79</c:v>
                </c:pt>
                <c:pt idx="21">
                  <c:v>489</c:v>
                </c:pt>
                <c:pt idx="22">
                  <c:v>47</c:v>
                </c:pt>
                <c:pt idx="23">
                  <c:v>50</c:v>
                </c:pt>
                <c:pt idx="24">
                  <c:v>116</c:v>
                </c:pt>
                <c:pt idx="25">
                  <c:v>326</c:v>
                </c:pt>
                <c:pt idx="26">
                  <c:v>441</c:v>
                </c:pt>
                <c:pt idx="27">
                  <c:v>487</c:v>
                </c:pt>
                <c:pt idx="28">
                  <c:v>475</c:v>
                </c:pt>
                <c:pt idx="29">
                  <c:v>353</c:v>
                </c:pt>
                <c:pt idx="30">
                  <c:v>421</c:v>
                </c:pt>
                <c:pt idx="31">
                  <c:v>554</c:v>
                </c:pt>
                <c:pt idx="32">
                  <c:v>439</c:v>
                </c:pt>
                <c:pt idx="33">
                  <c:v>328</c:v>
                </c:pt>
                <c:pt idx="34">
                  <c:v>99</c:v>
                </c:pt>
                <c:pt idx="35">
                  <c:v>105</c:v>
                </c:pt>
                <c:pt idx="36">
                  <c:v>471</c:v>
                </c:pt>
                <c:pt idx="37">
                  <c:v>78</c:v>
                </c:pt>
                <c:pt idx="38">
                  <c:v>541</c:v>
                </c:pt>
                <c:pt idx="39">
                  <c:v>264</c:v>
                </c:pt>
                <c:pt idx="40">
                  <c:v>90</c:v>
                </c:pt>
                <c:pt idx="41">
                  <c:v>315</c:v>
                </c:pt>
                <c:pt idx="42">
                  <c:v>325</c:v>
                </c:pt>
                <c:pt idx="43">
                  <c:v>102</c:v>
                </c:pt>
                <c:pt idx="44">
                  <c:v>223</c:v>
                </c:pt>
                <c:pt idx="45">
                  <c:v>56</c:v>
                </c:pt>
                <c:pt idx="46">
                  <c:v>89</c:v>
                </c:pt>
                <c:pt idx="47">
                  <c:v>301</c:v>
                </c:pt>
                <c:pt idx="48">
                  <c:v>365</c:v>
                </c:pt>
                <c:pt idx="49">
                  <c:v>391</c:v>
                </c:pt>
                <c:pt idx="50">
                  <c:v>262</c:v>
                </c:pt>
                <c:pt idx="51">
                  <c:v>443</c:v>
                </c:pt>
                <c:pt idx="52">
                  <c:v>314</c:v>
                </c:pt>
                <c:pt idx="53">
                  <c:v>348</c:v>
                </c:pt>
                <c:pt idx="54">
                  <c:v>320</c:v>
                </c:pt>
                <c:pt idx="55">
                  <c:v>91</c:v>
                </c:pt>
                <c:pt idx="56">
                  <c:v>293</c:v>
                </c:pt>
                <c:pt idx="57">
                  <c:v>592</c:v>
                </c:pt>
                <c:pt idx="58">
                  <c:v>72</c:v>
                </c:pt>
                <c:pt idx="59">
                  <c:v>522</c:v>
                </c:pt>
                <c:pt idx="60">
                  <c:v>309</c:v>
                </c:pt>
                <c:pt idx="61">
                  <c:v>75</c:v>
                </c:pt>
                <c:pt idx="62">
                  <c:v>251</c:v>
                </c:pt>
                <c:pt idx="63">
                  <c:v>341</c:v>
                </c:pt>
                <c:pt idx="64">
                  <c:v>534</c:v>
                </c:pt>
                <c:pt idx="65">
                  <c:v>591</c:v>
                </c:pt>
                <c:pt idx="66">
                  <c:v>312</c:v>
                </c:pt>
                <c:pt idx="67">
                  <c:v>416</c:v>
                </c:pt>
                <c:pt idx="68">
                  <c:v>377</c:v>
                </c:pt>
                <c:pt idx="69">
                  <c:v>319</c:v>
                </c:pt>
                <c:pt idx="70">
                  <c:v>351</c:v>
                </c:pt>
                <c:pt idx="71">
                  <c:v>348</c:v>
                </c:pt>
                <c:pt idx="72">
                  <c:v>343</c:v>
                </c:pt>
                <c:pt idx="73">
                  <c:v>499</c:v>
                </c:pt>
                <c:pt idx="74">
                  <c:v>81</c:v>
                </c:pt>
                <c:pt idx="75">
                  <c:v>138</c:v>
                </c:pt>
                <c:pt idx="76">
                  <c:v>75</c:v>
                </c:pt>
                <c:pt idx="77">
                  <c:v>469</c:v>
                </c:pt>
                <c:pt idx="78">
                  <c:v>361</c:v>
                </c:pt>
                <c:pt idx="79">
                  <c:v>344</c:v>
                </c:pt>
                <c:pt idx="80">
                  <c:v>306</c:v>
                </c:pt>
                <c:pt idx="81">
                  <c:v>495</c:v>
                </c:pt>
                <c:pt idx="82">
                  <c:v>301</c:v>
                </c:pt>
                <c:pt idx="83">
                  <c:v>250</c:v>
                </c:pt>
                <c:pt idx="84">
                  <c:v>388</c:v>
                </c:pt>
                <c:pt idx="85">
                  <c:v>288</c:v>
                </c:pt>
                <c:pt idx="86">
                  <c:v>173</c:v>
                </c:pt>
                <c:pt idx="87">
                  <c:v>299</c:v>
                </c:pt>
                <c:pt idx="88">
                  <c:v>470</c:v>
                </c:pt>
                <c:pt idx="89">
                  <c:v>443</c:v>
                </c:pt>
                <c:pt idx="90">
                  <c:v>420</c:v>
                </c:pt>
                <c:pt idx="91">
                  <c:v>194</c:v>
                </c:pt>
                <c:pt idx="92">
                  <c:v>171</c:v>
                </c:pt>
                <c:pt idx="93">
                  <c:v>355</c:v>
                </c:pt>
                <c:pt idx="94">
                  <c:v>366</c:v>
                </c:pt>
                <c:pt idx="95">
                  <c:v>340</c:v>
                </c:pt>
                <c:pt idx="96">
                  <c:v>420</c:v>
                </c:pt>
                <c:pt idx="97">
                  <c:v>354</c:v>
                </c:pt>
                <c:pt idx="98">
                  <c:v>262</c:v>
                </c:pt>
                <c:pt idx="99">
                  <c:v>290</c:v>
                </c:pt>
                <c:pt idx="100">
                  <c:v>341</c:v>
                </c:pt>
                <c:pt idx="101">
                  <c:v>489</c:v>
                </c:pt>
                <c:pt idx="102">
                  <c:v>312</c:v>
                </c:pt>
                <c:pt idx="103">
                  <c:v>315</c:v>
                </c:pt>
                <c:pt idx="104">
                  <c:v>274</c:v>
                </c:pt>
                <c:pt idx="105">
                  <c:v>266</c:v>
                </c:pt>
                <c:pt idx="106">
                  <c:v>212</c:v>
                </c:pt>
                <c:pt idx="107">
                  <c:v>340</c:v>
                </c:pt>
                <c:pt idx="108">
                  <c:v>221</c:v>
                </c:pt>
                <c:pt idx="109">
                  <c:v>363</c:v>
                </c:pt>
                <c:pt idx="110">
                  <c:v>282</c:v>
                </c:pt>
                <c:pt idx="111">
                  <c:v>375</c:v>
                </c:pt>
                <c:pt idx="112">
                  <c:v>435</c:v>
                </c:pt>
                <c:pt idx="113">
                  <c:v>299</c:v>
                </c:pt>
                <c:pt idx="114">
                  <c:v>464</c:v>
                </c:pt>
              </c:numCache>
            </c:numRef>
          </c:xVal>
          <c:yVal>
            <c:numRef>
              <c:f>Kasvukuvaajat!$T$2:$T$116</c:f>
              <c:numCache>
                <c:formatCode>General</c:formatCode>
                <c:ptCount val="115"/>
                <c:pt idx="0">
                  <c:v>27</c:v>
                </c:pt>
                <c:pt idx="1">
                  <c:v>7</c:v>
                </c:pt>
                <c:pt idx="2">
                  <c:v>-3</c:v>
                </c:pt>
                <c:pt idx="3">
                  <c:v>11</c:v>
                </c:pt>
                <c:pt idx="4">
                  <c:v>12</c:v>
                </c:pt>
                <c:pt idx="5">
                  <c:v>8</c:v>
                </c:pt>
                <c:pt idx="6">
                  <c:v>1</c:v>
                </c:pt>
                <c:pt idx="7">
                  <c:v>11</c:v>
                </c:pt>
                <c:pt idx="8">
                  <c:v>2</c:v>
                </c:pt>
                <c:pt idx="9">
                  <c:v>4</c:v>
                </c:pt>
                <c:pt idx="10">
                  <c:v>6</c:v>
                </c:pt>
                <c:pt idx="11">
                  <c:v>6</c:v>
                </c:pt>
                <c:pt idx="12">
                  <c:v>-4</c:v>
                </c:pt>
                <c:pt idx="13">
                  <c:v>-6</c:v>
                </c:pt>
                <c:pt idx="14">
                  <c:v>4</c:v>
                </c:pt>
                <c:pt idx="15">
                  <c:v>4</c:v>
                </c:pt>
                <c:pt idx="16">
                  <c:v>10</c:v>
                </c:pt>
                <c:pt idx="17">
                  <c:v>5</c:v>
                </c:pt>
                <c:pt idx="18">
                  <c:v>8</c:v>
                </c:pt>
                <c:pt idx="19">
                  <c:v>4</c:v>
                </c:pt>
                <c:pt idx="20">
                  <c:v>4</c:v>
                </c:pt>
                <c:pt idx="21">
                  <c:v>19</c:v>
                </c:pt>
                <c:pt idx="22">
                  <c:v>-45</c:v>
                </c:pt>
                <c:pt idx="23">
                  <c:v>-24</c:v>
                </c:pt>
                <c:pt idx="24">
                  <c:v>1</c:v>
                </c:pt>
                <c:pt idx="25">
                  <c:v>8</c:v>
                </c:pt>
                <c:pt idx="26">
                  <c:v>1</c:v>
                </c:pt>
                <c:pt idx="27">
                  <c:v>5</c:v>
                </c:pt>
                <c:pt idx="28">
                  <c:v>-6</c:v>
                </c:pt>
                <c:pt idx="29">
                  <c:v>6</c:v>
                </c:pt>
                <c:pt idx="30">
                  <c:v>8</c:v>
                </c:pt>
                <c:pt idx="31">
                  <c:v>13</c:v>
                </c:pt>
                <c:pt idx="32">
                  <c:v>-2</c:v>
                </c:pt>
                <c:pt idx="33">
                  <c:v>7</c:v>
                </c:pt>
                <c:pt idx="34">
                  <c:v>4</c:v>
                </c:pt>
                <c:pt idx="35">
                  <c:v>2</c:v>
                </c:pt>
                <c:pt idx="36">
                  <c:v>6</c:v>
                </c:pt>
                <c:pt idx="37">
                  <c:v>3</c:v>
                </c:pt>
                <c:pt idx="38">
                  <c:v>17</c:v>
                </c:pt>
                <c:pt idx="39">
                  <c:v>13</c:v>
                </c:pt>
                <c:pt idx="40">
                  <c:v>2</c:v>
                </c:pt>
                <c:pt idx="41">
                  <c:v>10</c:v>
                </c:pt>
                <c:pt idx="42">
                  <c:v>13</c:v>
                </c:pt>
                <c:pt idx="43">
                  <c:v>1</c:v>
                </c:pt>
                <c:pt idx="44">
                  <c:v>-1</c:v>
                </c:pt>
                <c:pt idx="45">
                  <c:v>1</c:v>
                </c:pt>
                <c:pt idx="46">
                  <c:v>3</c:v>
                </c:pt>
                <c:pt idx="47">
                  <c:v>6</c:v>
                </c:pt>
                <c:pt idx="48">
                  <c:v>10</c:v>
                </c:pt>
                <c:pt idx="49">
                  <c:v>5</c:v>
                </c:pt>
                <c:pt idx="50">
                  <c:v>8</c:v>
                </c:pt>
                <c:pt idx="51">
                  <c:v>10</c:v>
                </c:pt>
                <c:pt idx="52">
                  <c:v>-11</c:v>
                </c:pt>
                <c:pt idx="53">
                  <c:v>9</c:v>
                </c:pt>
                <c:pt idx="54">
                  <c:v>8</c:v>
                </c:pt>
                <c:pt idx="55">
                  <c:v>4</c:v>
                </c:pt>
                <c:pt idx="56">
                  <c:v>6</c:v>
                </c:pt>
                <c:pt idx="57">
                  <c:v>9</c:v>
                </c:pt>
                <c:pt idx="58">
                  <c:v>5</c:v>
                </c:pt>
                <c:pt idx="59">
                  <c:v>9</c:v>
                </c:pt>
                <c:pt idx="60">
                  <c:v>6</c:v>
                </c:pt>
                <c:pt idx="61">
                  <c:v>5</c:v>
                </c:pt>
                <c:pt idx="62">
                  <c:v>5</c:v>
                </c:pt>
                <c:pt idx="63">
                  <c:v>7</c:v>
                </c:pt>
                <c:pt idx="64">
                  <c:v>23</c:v>
                </c:pt>
                <c:pt idx="65">
                  <c:v>15</c:v>
                </c:pt>
                <c:pt idx="66">
                  <c:v>6</c:v>
                </c:pt>
                <c:pt idx="67">
                  <c:v>0</c:v>
                </c:pt>
                <c:pt idx="68">
                  <c:v>22</c:v>
                </c:pt>
                <c:pt idx="69">
                  <c:v>10</c:v>
                </c:pt>
                <c:pt idx="70">
                  <c:v>20</c:v>
                </c:pt>
                <c:pt idx="71">
                  <c:v>7</c:v>
                </c:pt>
                <c:pt idx="72">
                  <c:v>11</c:v>
                </c:pt>
                <c:pt idx="73">
                  <c:v>13</c:v>
                </c:pt>
                <c:pt idx="74">
                  <c:v>-4</c:v>
                </c:pt>
                <c:pt idx="75">
                  <c:v>6</c:v>
                </c:pt>
                <c:pt idx="76">
                  <c:v>3</c:v>
                </c:pt>
                <c:pt idx="77">
                  <c:v>1</c:v>
                </c:pt>
                <c:pt idx="78">
                  <c:v>2</c:v>
                </c:pt>
                <c:pt idx="79">
                  <c:v>-1</c:v>
                </c:pt>
                <c:pt idx="80">
                  <c:v>6</c:v>
                </c:pt>
                <c:pt idx="81">
                  <c:v>12</c:v>
                </c:pt>
                <c:pt idx="82">
                  <c:v>6</c:v>
                </c:pt>
                <c:pt idx="83">
                  <c:v>2</c:v>
                </c:pt>
                <c:pt idx="84">
                  <c:v>5</c:v>
                </c:pt>
                <c:pt idx="85">
                  <c:v>8</c:v>
                </c:pt>
                <c:pt idx="86">
                  <c:v>0</c:v>
                </c:pt>
                <c:pt idx="87">
                  <c:v>1</c:v>
                </c:pt>
                <c:pt idx="88">
                  <c:v>2</c:v>
                </c:pt>
                <c:pt idx="89">
                  <c:v>15</c:v>
                </c:pt>
                <c:pt idx="90">
                  <c:v>16</c:v>
                </c:pt>
                <c:pt idx="91">
                  <c:v>-41</c:v>
                </c:pt>
                <c:pt idx="92">
                  <c:v>2</c:v>
                </c:pt>
                <c:pt idx="93">
                  <c:v>2</c:v>
                </c:pt>
                <c:pt idx="94">
                  <c:v>-2</c:v>
                </c:pt>
                <c:pt idx="95">
                  <c:v>-6</c:v>
                </c:pt>
                <c:pt idx="96">
                  <c:v>7</c:v>
                </c:pt>
                <c:pt idx="97">
                  <c:v>24</c:v>
                </c:pt>
                <c:pt idx="98">
                  <c:v>7</c:v>
                </c:pt>
                <c:pt idx="99">
                  <c:v>-4</c:v>
                </c:pt>
                <c:pt idx="100">
                  <c:v>-2</c:v>
                </c:pt>
                <c:pt idx="101">
                  <c:v>14</c:v>
                </c:pt>
                <c:pt idx="102">
                  <c:v>9</c:v>
                </c:pt>
                <c:pt idx="103">
                  <c:v>5</c:v>
                </c:pt>
                <c:pt idx="104">
                  <c:v>7</c:v>
                </c:pt>
                <c:pt idx="105">
                  <c:v>9</c:v>
                </c:pt>
                <c:pt idx="106">
                  <c:v>10</c:v>
                </c:pt>
                <c:pt idx="107">
                  <c:v>3</c:v>
                </c:pt>
                <c:pt idx="108">
                  <c:v>0</c:v>
                </c:pt>
                <c:pt idx="109">
                  <c:v>9</c:v>
                </c:pt>
                <c:pt idx="110">
                  <c:v>-1</c:v>
                </c:pt>
                <c:pt idx="111">
                  <c:v>6</c:v>
                </c:pt>
                <c:pt idx="112">
                  <c:v>20</c:v>
                </c:pt>
                <c:pt idx="113">
                  <c:v>17</c:v>
                </c:pt>
                <c:pt idx="114">
                  <c:v>7</c:v>
                </c:pt>
              </c:numCache>
            </c:numRef>
          </c:yVal>
        </c:ser>
        <c:axId val="101177984"/>
        <c:axId val="105857408"/>
      </c:scatterChart>
      <c:valAx>
        <c:axId val="10117798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105857408"/>
        <c:crosses val="autoZero"/>
        <c:crossBetween val="midCat"/>
      </c:valAx>
      <c:valAx>
        <c:axId val="105857408"/>
        <c:scaling>
          <c:orientation val="minMax"/>
          <c:max val="100"/>
          <c:min val="-10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d13_kasvu [mm]</a:t>
                </a:r>
              </a:p>
            </c:rich>
          </c:tx>
        </c:title>
        <c:numFmt formatCode="General" sourceLinked="1"/>
        <c:tickLblPos val="nextTo"/>
        <c:crossAx val="101177984"/>
        <c:crosses val="autoZero"/>
        <c:crossBetween val="midCat"/>
      </c:valAx>
    </c:plotArea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MARV1_11_7C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Kasvukuvaajat!$V$2:$V$121</c:f>
              <c:numCache>
                <c:formatCode>General</c:formatCode>
                <c:ptCount val="120"/>
                <c:pt idx="0">
                  <c:v>291</c:v>
                </c:pt>
                <c:pt idx="1">
                  <c:v>288</c:v>
                </c:pt>
                <c:pt idx="2">
                  <c:v>249</c:v>
                </c:pt>
                <c:pt idx="3">
                  <c:v>382</c:v>
                </c:pt>
                <c:pt idx="4">
                  <c:v>265</c:v>
                </c:pt>
                <c:pt idx="5">
                  <c:v>355</c:v>
                </c:pt>
                <c:pt idx="6">
                  <c:v>308</c:v>
                </c:pt>
                <c:pt idx="7">
                  <c:v>358</c:v>
                </c:pt>
                <c:pt idx="8">
                  <c:v>253</c:v>
                </c:pt>
                <c:pt idx="9">
                  <c:v>410</c:v>
                </c:pt>
                <c:pt idx="10">
                  <c:v>221</c:v>
                </c:pt>
                <c:pt idx="11">
                  <c:v>240</c:v>
                </c:pt>
                <c:pt idx="12">
                  <c:v>351</c:v>
                </c:pt>
                <c:pt idx="13">
                  <c:v>305</c:v>
                </c:pt>
                <c:pt idx="14">
                  <c:v>368</c:v>
                </c:pt>
                <c:pt idx="15">
                  <c:v>256</c:v>
                </c:pt>
                <c:pt idx="16">
                  <c:v>298</c:v>
                </c:pt>
                <c:pt idx="17">
                  <c:v>384</c:v>
                </c:pt>
                <c:pt idx="18">
                  <c:v>276</c:v>
                </c:pt>
                <c:pt idx="19">
                  <c:v>205</c:v>
                </c:pt>
                <c:pt idx="20">
                  <c:v>315</c:v>
                </c:pt>
                <c:pt idx="21">
                  <c:v>229</c:v>
                </c:pt>
                <c:pt idx="22">
                  <c:v>258</c:v>
                </c:pt>
                <c:pt idx="23">
                  <c:v>285</c:v>
                </c:pt>
                <c:pt idx="24">
                  <c:v>432</c:v>
                </c:pt>
                <c:pt idx="25">
                  <c:v>376</c:v>
                </c:pt>
                <c:pt idx="26">
                  <c:v>258</c:v>
                </c:pt>
                <c:pt idx="27">
                  <c:v>298</c:v>
                </c:pt>
                <c:pt idx="28">
                  <c:v>364</c:v>
                </c:pt>
                <c:pt idx="29">
                  <c:v>339</c:v>
                </c:pt>
                <c:pt idx="30">
                  <c:v>368</c:v>
                </c:pt>
                <c:pt idx="31">
                  <c:v>385</c:v>
                </c:pt>
                <c:pt idx="32">
                  <c:v>392</c:v>
                </c:pt>
                <c:pt idx="33">
                  <c:v>395</c:v>
                </c:pt>
                <c:pt idx="34">
                  <c:v>315</c:v>
                </c:pt>
                <c:pt idx="35">
                  <c:v>327</c:v>
                </c:pt>
                <c:pt idx="36">
                  <c:v>225</c:v>
                </c:pt>
                <c:pt idx="37">
                  <c:v>356</c:v>
                </c:pt>
                <c:pt idx="38">
                  <c:v>61</c:v>
                </c:pt>
                <c:pt idx="39">
                  <c:v>335</c:v>
                </c:pt>
                <c:pt idx="40">
                  <c:v>76</c:v>
                </c:pt>
                <c:pt idx="41">
                  <c:v>249</c:v>
                </c:pt>
                <c:pt idx="42">
                  <c:v>62</c:v>
                </c:pt>
                <c:pt idx="43">
                  <c:v>76</c:v>
                </c:pt>
                <c:pt idx="44">
                  <c:v>59</c:v>
                </c:pt>
                <c:pt idx="45">
                  <c:v>322</c:v>
                </c:pt>
                <c:pt idx="46">
                  <c:v>68</c:v>
                </c:pt>
                <c:pt idx="47">
                  <c:v>310</c:v>
                </c:pt>
                <c:pt idx="48">
                  <c:v>242</c:v>
                </c:pt>
                <c:pt idx="49">
                  <c:v>493</c:v>
                </c:pt>
                <c:pt idx="50">
                  <c:v>253</c:v>
                </c:pt>
                <c:pt idx="51">
                  <c:v>272</c:v>
                </c:pt>
                <c:pt idx="52">
                  <c:v>268</c:v>
                </c:pt>
                <c:pt idx="53">
                  <c:v>375</c:v>
                </c:pt>
                <c:pt idx="54">
                  <c:v>318</c:v>
                </c:pt>
                <c:pt idx="55">
                  <c:v>316</c:v>
                </c:pt>
                <c:pt idx="56">
                  <c:v>350</c:v>
                </c:pt>
                <c:pt idx="57">
                  <c:v>344</c:v>
                </c:pt>
                <c:pt idx="58">
                  <c:v>60</c:v>
                </c:pt>
                <c:pt idx="59">
                  <c:v>378</c:v>
                </c:pt>
                <c:pt idx="60">
                  <c:v>65</c:v>
                </c:pt>
                <c:pt idx="61">
                  <c:v>235</c:v>
                </c:pt>
                <c:pt idx="62">
                  <c:v>350</c:v>
                </c:pt>
                <c:pt idx="63">
                  <c:v>457</c:v>
                </c:pt>
                <c:pt idx="64">
                  <c:v>384</c:v>
                </c:pt>
                <c:pt idx="65">
                  <c:v>246</c:v>
                </c:pt>
                <c:pt idx="66">
                  <c:v>303</c:v>
                </c:pt>
                <c:pt idx="67">
                  <c:v>231</c:v>
                </c:pt>
                <c:pt idx="68">
                  <c:v>242</c:v>
                </c:pt>
                <c:pt idx="69">
                  <c:v>321</c:v>
                </c:pt>
                <c:pt idx="70">
                  <c:v>310</c:v>
                </c:pt>
                <c:pt idx="71">
                  <c:v>469</c:v>
                </c:pt>
                <c:pt idx="72">
                  <c:v>340</c:v>
                </c:pt>
                <c:pt idx="73">
                  <c:v>383</c:v>
                </c:pt>
                <c:pt idx="74">
                  <c:v>307</c:v>
                </c:pt>
                <c:pt idx="75">
                  <c:v>315</c:v>
                </c:pt>
                <c:pt idx="76">
                  <c:v>345</c:v>
                </c:pt>
                <c:pt idx="77">
                  <c:v>154</c:v>
                </c:pt>
                <c:pt idx="78">
                  <c:v>194</c:v>
                </c:pt>
                <c:pt idx="79">
                  <c:v>313</c:v>
                </c:pt>
                <c:pt idx="80">
                  <c:v>370</c:v>
                </c:pt>
                <c:pt idx="81">
                  <c:v>304</c:v>
                </c:pt>
                <c:pt idx="82">
                  <c:v>292</c:v>
                </c:pt>
                <c:pt idx="83">
                  <c:v>271</c:v>
                </c:pt>
                <c:pt idx="84">
                  <c:v>300</c:v>
                </c:pt>
                <c:pt idx="85">
                  <c:v>267</c:v>
                </c:pt>
                <c:pt idx="86">
                  <c:v>252</c:v>
                </c:pt>
                <c:pt idx="87">
                  <c:v>288</c:v>
                </c:pt>
                <c:pt idx="88">
                  <c:v>330</c:v>
                </c:pt>
                <c:pt idx="89">
                  <c:v>267</c:v>
                </c:pt>
                <c:pt idx="90">
                  <c:v>263</c:v>
                </c:pt>
                <c:pt idx="91">
                  <c:v>255</c:v>
                </c:pt>
                <c:pt idx="92">
                  <c:v>248</c:v>
                </c:pt>
                <c:pt idx="93">
                  <c:v>475</c:v>
                </c:pt>
                <c:pt idx="94">
                  <c:v>361</c:v>
                </c:pt>
                <c:pt idx="95">
                  <c:v>376</c:v>
                </c:pt>
                <c:pt idx="96">
                  <c:v>201</c:v>
                </c:pt>
                <c:pt idx="97">
                  <c:v>213</c:v>
                </c:pt>
                <c:pt idx="98">
                  <c:v>231</c:v>
                </c:pt>
                <c:pt idx="99">
                  <c:v>198</c:v>
                </c:pt>
                <c:pt idx="100">
                  <c:v>379</c:v>
                </c:pt>
                <c:pt idx="101">
                  <c:v>319</c:v>
                </c:pt>
                <c:pt idx="102">
                  <c:v>364</c:v>
                </c:pt>
                <c:pt idx="103">
                  <c:v>342</c:v>
                </c:pt>
                <c:pt idx="104">
                  <c:v>250</c:v>
                </c:pt>
                <c:pt idx="105">
                  <c:v>317</c:v>
                </c:pt>
                <c:pt idx="106">
                  <c:v>220</c:v>
                </c:pt>
                <c:pt idx="107">
                  <c:v>338</c:v>
                </c:pt>
                <c:pt idx="108">
                  <c:v>320</c:v>
                </c:pt>
                <c:pt idx="109">
                  <c:v>382</c:v>
                </c:pt>
                <c:pt idx="110">
                  <c:v>275</c:v>
                </c:pt>
                <c:pt idx="111">
                  <c:v>326</c:v>
                </c:pt>
                <c:pt idx="112">
                  <c:v>373</c:v>
                </c:pt>
                <c:pt idx="113">
                  <c:v>330</c:v>
                </c:pt>
                <c:pt idx="114">
                  <c:v>341</c:v>
                </c:pt>
                <c:pt idx="115">
                  <c:v>365</c:v>
                </c:pt>
                <c:pt idx="116">
                  <c:v>327</c:v>
                </c:pt>
                <c:pt idx="117">
                  <c:v>224</c:v>
                </c:pt>
                <c:pt idx="118">
                  <c:v>252</c:v>
                </c:pt>
                <c:pt idx="119">
                  <c:v>334</c:v>
                </c:pt>
              </c:numCache>
            </c:numRef>
          </c:xVal>
          <c:yVal>
            <c:numRef>
              <c:f>Kasvukuvaajat!$W$2:$W$121</c:f>
              <c:numCache>
                <c:formatCode>General</c:formatCode>
                <c:ptCount val="120"/>
                <c:pt idx="0">
                  <c:v>296</c:v>
                </c:pt>
                <c:pt idx="1">
                  <c:v>301</c:v>
                </c:pt>
                <c:pt idx="2">
                  <c:v>250</c:v>
                </c:pt>
                <c:pt idx="3">
                  <c:v>401</c:v>
                </c:pt>
                <c:pt idx="4">
                  <c:v>276</c:v>
                </c:pt>
                <c:pt idx="5">
                  <c:v>363</c:v>
                </c:pt>
                <c:pt idx="6">
                  <c:v>316</c:v>
                </c:pt>
                <c:pt idx="7">
                  <c:v>360</c:v>
                </c:pt>
                <c:pt idx="8">
                  <c:v>265</c:v>
                </c:pt>
                <c:pt idx="9">
                  <c:v>405</c:v>
                </c:pt>
                <c:pt idx="10">
                  <c:v>230</c:v>
                </c:pt>
                <c:pt idx="11">
                  <c:v>238</c:v>
                </c:pt>
                <c:pt idx="12">
                  <c:v>367</c:v>
                </c:pt>
                <c:pt idx="13">
                  <c:v>309</c:v>
                </c:pt>
                <c:pt idx="14">
                  <c:v>382</c:v>
                </c:pt>
                <c:pt idx="15">
                  <c:v>243</c:v>
                </c:pt>
                <c:pt idx="16">
                  <c:v>301</c:v>
                </c:pt>
                <c:pt idx="17">
                  <c:v>392</c:v>
                </c:pt>
                <c:pt idx="18">
                  <c:v>309</c:v>
                </c:pt>
                <c:pt idx="19">
                  <c:v>212</c:v>
                </c:pt>
                <c:pt idx="20">
                  <c:v>322</c:v>
                </c:pt>
                <c:pt idx="21">
                  <c:v>234</c:v>
                </c:pt>
                <c:pt idx="22">
                  <c:v>259</c:v>
                </c:pt>
                <c:pt idx="23">
                  <c:v>295</c:v>
                </c:pt>
                <c:pt idx="24">
                  <c:v>464</c:v>
                </c:pt>
                <c:pt idx="25">
                  <c:v>393</c:v>
                </c:pt>
                <c:pt idx="26">
                  <c:v>258</c:v>
                </c:pt>
                <c:pt idx="27">
                  <c:v>295</c:v>
                </c:pt>
                <c:pt idx="28">
                  <c:v>367</c:v>
                </c:pt>
                <c:pt idx="29">
                  <c:v>339</c:v>
                </c:pt>
                <c:pt idx="30">
                  <c:v>370</c:v>
                </c:pt>
                <c:pt idx="31">
                  <c:v>413</c:v>
                </c:pt>
                <c:pt idx="32">
                  <c:v>403</c:v>
                </c:pt>
                <c:pt idx="33">
                  <c:v>320</c:v>
                </c:pt>
                <c:pt idx="34">
                  <c:v>320</c:v>
                </c:pt>
                <c:pt idx="35">
                  <c:v>347</c:v>
                </c:pt>
                <c:pt idx="36">
                  <c:v>237</c:v>
                </c:pt>
                <c:pt idx="37">
                  <c:v>364</c:v>
                </c:pt>
                <c:pt idx="38">
                  <c:v>61</c:v>
                </c:pt>
                <c:pt idx="39">
                  <c:v>340</c:v>
                </c:pt>
                <c:pt idx="40">
                  <c:v>84</c:v>
                </c:pt>
                <c:pt idx="41">
                  <c:v>261</c:v>
                </c:pt>
                <c:pt idx="42">
                  <c:v>63</c:v>
                </c:pt>
                <c:pt idx="43">
                  <c:v>83</c:v>
                </c:pt>
                <c:pt idx="44">
                  <c:v>64</c:v>
                </c:pt>
                <c:pt idx="45">
                  <c:v>316</c:v>
                </c:pt>
                <c:pt idx="46">
                  <c:v>70</c:v>
                </c:pt>
                <c:pt idx="47">
                  <c:v>330</c:v>
                </c:pt>
                <c:pt idx="48">
                  <c:v>310</c:v>
                </c:pt>
                <c:pt idx="49">
                  <c:v>499</c:v>
                </c:pt>
                <c:pt idx="50">
                  <c:v>299</c:v>
                </c:pt>
                <c:pt idx="51">
                  <c:v>286</c:v>
                </c:pt>
                <c:pt idx="52">
                  <c:v>279</c:v>
                </c:pt>
                <c:pt idx="53">
                  <c:v>387</c:v>
                </c:pt>
                <c:pt idx="54">
                  <c:v>329</c:v>
                </c:pt>
                <c:pt idx="55">
                  <c:v>314</c:v>
                </c:pt>
                <c:pt idx="56">
                  <c:v>383</c:v>
                </c:pt>
                <c:pt idx="57">
                  <c:v>362</c:v>
                </c:pt>
                <c:pt idx="58">
                  <c:v>70</c:v>
                </c:pt>
                <c:pt idx="59">
                  <c:v>394</c:v>
                </c:pt>
                <c:pt idx="60">
                  <c:v>71</c:v>
                </c:pt>
                <c:pt idx="61">
                  <c:v>221</c:v>
                </c:pt>
                <c:pt idx="62">
                  <c:v>350</c:v>
                </c:pt>
                <c:pt idx="63">
                  <c:v>467</c:v>
                </c:pt>
                <c:pt idx="64">
                  <c:v>292</c:v>
                </c:pt>
                <c:pt idx="65">
                  <c:v>251</c:v>
                </c:pt>
                <c:pt idx="66">
                  <c:v>310</c:v>
                </c:pt>
                <c:pt idx="67">
                  <c:v>240</c:v>
                </c:pt>
                <c:pt idx="68">
                  <c:v>245</c:v>
                </c:pt>
                <c:pt idx="69">
                  <c:v>325</c:v>
                </c:pt>
                <c:pt idx="70">
                  <c:v>317</c:v>
                </c:pt>
                <c:pt idx="71">
                  <c:v>465</c:v>
                </c:pt>
                <c:pt idx="72">
                  <c:v>350</c:v>
                </c:pt>
                <c:pt idx="73">
                  <c:v>395</c:v>
                </c:pt>
                <c:pt idx="74">
                  <c:v>317</c:v>
                </c:pt>
                <c:pt idx="75">
                  <c:v>326</c:v>
                </c:pt>
                <c:pt idx="76">
                  <c:v>353</c:v>
                </c:pt>
                <c:pt idx="77">
                  <c:v>157</c:v>
                </c:pt>
                <c:pt idx="78">
                  <c:v>170</c:v>
                </c:pt>
                <c:pt idx="79">
                  <c:v>318</c:v>
                </c:pt>
                <c:pt idx="80">
                  <c:v>380</c:v>
                </c:pt>
                <c:pt idx="81">
                  <c:v>350</c:v>
                </c:pt>
                <c:pt idx="82">
                  <c:v>293</c:v>
                </c:pt>
                <c:pt idx="83">
                  <c:v>283</c:v>
                </c:pt>
                <c:pt idx="84">
                  <c:v>311</c:v>
                </c:pt>
                <c:pt idx="85">
                  <c:v>274</c:v>
                </c:pt>
                <c:pt idx="86">
                  <c:v>265</c:v>
                </c:pt>
                <c:pt idx="87">
                  <c:v>301</c:v>
                </c:pt>
                <c:pt idx="88">
                  <c:v>350</c:v>
                </c:pt>
                <c:pt idx="89">
                  <c:v>281</c:v>
                </c:pt>
                <c:pt idx="90">
                  <c:v>265</c:v>
                </c:pt>
                <c:pt idx="91">
                  <c:v>257</c:v>
                </c:pt>
                <c:pt idx="92">
                  <c:v>259</c:v>
                </c:pt>
                <c:pt idx="93">
                  <c:v>495</c:v>
                </c:pt>
                <c:pt idx="94">
                  <c:v>373</c:v>
                </c:pt>
                <c:pt idx="95">
                  <c:v>396</c:v>
                </c:pt>
                <c:pt idx="96">
                  <c:v>200</c:v>
                </c:pt>
                <c:pt idx="97">
                  <c:v>214</c:v>
                </c:pt>
                <c:pt idx="98">
                  <c:v>235</c:v>
                </c:pt>
                <c:pt idx="99">
                  <c:v>209</c:v>
                </c:pt>
                <c:pt idx="100">
                  <c:v>381</c:v>
                </c:pt>
                <c:pt idx="101">
                  <c:v>322</c:v>
                </c:pt>
                <c:pt idx="102">
                  <c:v>378</c:v>
                </c:pt>
                <c:pt idx="103">
                  <c:v>349</c:v>
                </c:pt>
                <c:pt idx="104">
                  <c:v>252</c:v>
                </c:pt>
                <c:pt idx="105">
                  <c:v>330</c:v>
                </c:pt>
                <c:pt idx="106">
                  <c:v>231</c:v>
                </c:pt>
                <c:pt idx="107">
                  <c:v>352</c:v>
                </c:pt>
                <c:pt idx="108">
                  <c:v>337</c:v>
                </c:pt>
                <c:pt idx="109">
                  <c:v>394</c:v>
                </c:pt>
                <c:pt idx="110">
                  <c:v>289</c:v>
                </c:pt>
                <c:pt idx="111">
                  <c:v>332</c:v>
                </c:pt>
                <c:pt idx="112">
                  <c:v>403</c:v>
                </c:pt>
                <c:pt idx="113">
                  <c:v>347</c:v>
                </c:pt>
                <c:pt idx="114">
                  <c:v>360</c:v>
                </c:pt>
                <c:pt idx="115">
                  <c:v>317</c:v>
                </c:pt>
                <c:pt idx="116">
                  <c:v>347</c:v>
                </c:pt>
                <c:pt idx="117">
                  <c:v>236</c:v>
                </c:pt>
                <c:pt idx="118">
                  <c:v>271</c:v>
                </c:pt>
                <c:pt idx="119">
                  <c:v>346</c:v>
                </c:pt>
              </c:numCache>
            </c:numRef>
          </c:yVal>
        </c:ser>
        <c:axId val="106169856"/>
        <c:axId val="106171776"/>
      </c:scatterChart>
      <c:valAx>
        <c:axId val="1061698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d13_vanha [mm]</a:t>
                </a:r>
              </a:p>
            </c:rich>
          </c:tx>
        </c:title>
        <c:numFmt formatCode="General" sourceLinked="1"/>
        <c:tickLblPos val="nextTo"/>
        <c:crossAx val="106171776"/>
        <c:crosses val="autoZero"/>
        <c:crossBetween val="midCat"/>
      </c:valAx>
      <c:valAx>
        <c:axId val="106171776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106169856"/>
        <c:crosses val="autoZero"/>
        <c:crossBetween val="midCat"/>
      </c:valAx>
    </c:plotArea>
    <c:plotVisOnly val="1"/>
  </c:chart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MARV1_11_7C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Kasvukuvaajat!$W$2:$W$121</c:f>
              <c:numCache>
                <c:formatCode>General</c:formatCode>
                <c:ptCount val="120"/>
                <c:pt idx="0">
                  <c:v>296</c:v>
                </c:pt>
                <c:pt idx="1">
                  <c:v>301</c:v>
                </c:pt>
                <c:pt idx="2">
                  <c:v>250</c:v>
                </c:pt>
                <c:pt idx="3">
                  <c:v>401</c:v>
                </c:pt>
                <c:pt idx="4">
                  <c:v>276</c:v>
                </c:pt>
                <c:pt idx="5">
                  <c:v>363</c:v>
                </c:pt>
                <c:pt idx="6">
                  <c:v>316</c:v>
                </c:pt>
                <c:pt idx="7">
                  <c:v>360</c:v>
                </c:pt>
                <c:pt idx="8">
                  <c:v>265</c:v>
                </c:pt>
                <c:pt idx="9">
                  <c:v>405</c:v>
                </c:pt>
                <c:pt idx="10">
                  <c:v>230</c:v>
                </c:pt>
                <c:pt idx="11">
                  <c:v>238</c:v>
                </c:pt>
                <c:pt idx="12">
                  <c:v>367</c:v>
                </c:pt>
                <c:pt idx="13">
                  <c:v>309</c:v>
                </c:pt>
                <c:pt idx="14">
                  <c:v>382</c:v>
                </c:pt>
                <c:pt idx="15">
                  <c:v>243</c:v>
                </c:pt>
                <c:pt idx="16">
                  <c:v>301</c:v>
                </c:pt>
                <c:pt idx="17">
                  <c:v>392</c:v>
                </c:pt>
                <c:pt idx="18">
                  <c:v>309</c:v>
                </c:pt>
                <c:pt idx="19">
                  <c:v>212</c:v>
                </c:pt>
                <c:pt idx="20">
                  <c:v>322</c:v>
                </c:pt>
                <c:pt idx="21">
                  <c:v>234</c:v>
                </c:pt>
                <c:pt idx="22">
                  <c:v>259</c:v>
                </c:pt>
                <c:pt idx="23">
                  <c:v>295</c:v>
                </c:pt>
                <c:pt idx="24">
                  <c:v>464</c:v>
                </c:pt>
                <c:pt idx="25">
                  <c:v>393</c:v>
                </c:pt>
                <c:pt idx="26">
                  <c:v>258</c:v>
                </c:pt>
                <c:pt idx="27">
                  <c:v>295</c:v>
                </c:pt>
                <c:pt idx="28">
                  <c:v>367</c:v>
                </c:pt>
                <c:pt idx="29">
                  <c:v>339</c:v>
                </c:pt>
                <c:pt idx="30">
                  <c:v>370</c:v>
                </c:pt>
                <c:pt idx="31">
                  <c:v>413</c:v>
                </c:pt>
                <c:pt idx="32">
                  <c:v>403</c:v>
                </c:pt>
                <c:pt idx="33">
                  <c:v>320</c:v>
                </c:pt>
                <c:pt idx="34">
                  <c:v>320</c:v>
                </c:pt>
                <c:pt idx="35">
                  <c:v>347</c:v>
                </c:pt>
                <c:pt idx="36">
                  <c:v>237</c:v>
                </c:pt>
                <c:pt idx="37">
                  <c:v>364</c:v>
                </c:pt>
                <c:pt idx="38">
                  <c:v>61</c:v>
                </c:pt>
                <c:pt idx="39">
                  <c:v>340</c:v>
                </c:pt>
                <c:pt idx="40">
                  <c:v>84</c:v>
                </c:pt>
                <c:pt idx="41">
                  <c:v>261</c:v>
                </c:pt>
                <c:pt idx="42">
                  <c:v>63</c:v>
                </c:pt>
                <c:pt idx="43">
                  <c:v>83</c:v>
                </c:pt>
                <c:pt idx="44">
                  <c:v>64</c:v>
                </c:pt>
                <c:pt idx="45">
                  <c:v>316</c:v>
                </c:pt>
                <c:pt idx="46">
                  <c:v>70</c:v>
                </c:pt>
                <c:pt idx="47">
                  <c:v>330</c:v>
                </c:pt>
                <c:pt idx="48">
                  <c:v>310</c:v>
                </c:pt>
                <c:pt idx="49">
                  <c:v>499</c:v>
                </c:pt>
                <c:pt idx="50">
                  <c:v>299</c:v>
                </c:pt>
                <c:pt idx="51">
                  <c:v>286</c:v>
                </c:pt>
                <c:pt idx="52">
                  <c:v>279</c:v>
                </c:pt>
                <c:pt idx="53">
                  <c:v>387</c:v>
                </c:pt>
                <c:pt idx="54">
                  <c:v>329</c:v>
                </c:pt>
                <c:pt idx="55">
                  <c:v>314</c:v>
                </c:pt>
                <c:pt idx="56">
                  <c:v>383</c:v>
                </c:pt>
                <c:pt idx="57">
                  <c:v>362</c:v>
                </c:pt>
                <c:pt idx="58">
                  <c:v>70</c:v>
                </c:pt>
                <c:pt idx="59">
                  <c:v>394</c:v>
                </c:pt>
                <c:pt idx="60">
                  <c:v>71</c:v>
                </c:pt>
                <c:pt idx="61">
                  <c:v>221</c:v>
                </c:pt>
                <c:pt idx="62">
                  <c:v>350</c:v>
                </c:pt>
                <c:pt idx="63">
                  <c:v>467</c:v>
                </c:pt>
                <c:pt idx="64">
                  <c:v>292</c:v>
                </c:pt>
                <c:pt idx="65">
                  <c:v>251</c:v>
                </c:pt>
                <c:pt idx="66">
                  <c:v>310</c:v>
                </c:pt>
                <c:pt idx="67">
                  <c:v>240</c:v>
                </c:pt>
                <c:pt idx="68">
                  <c:v>245</c:v>
                </c:pt>
                <c:pt idx="69">
                  <c:v>325</c:v>
                </c:pt>
                <c:pt idx="70">
                  <c:v>317</c:v>
                </c:pt>
                <c:pt idx="71">
                  <c:v>465</c:v>
                </c:pt>
                <c:pt idx="72">
                  <c:v>350</c:v>
                </c:pt>
                <c:pt idx="73">
                  <c:v>395</c:v>
                </c:pt>
                <c:pt idx="74">
                  <c:v>317</c:v>
                </c:pt>
                <c:pt idx="75">
                  <c:v>326</c:v>
                </c:pt>
                <c:pt idx="76">
                  <c:v>353</c:v>
                </c:pt>
                <c:pt idx="77">
                  <c:v>157</c:v>
                </c:pt>
                <c:pt idx="78">
                  <c:v>170</c:v>
                </c:pt>
                <c:pt idx="79">
                  <c:v>318</c:v>
                </c:pt>
                <c:pt idx="80">
                  <c:v>380</c:v>
                </c:pt>
                <c:pt idx="81">
                  <c:v>350</c:v>
                </c:pt>
                <c:pt idx="82">
                  <c:v>293</c:v>
                </c:pt>
                <c:pt idx="83">
                  <c:v>283</c:v>
                </c:pt>
                <c:pt idx="84">
                  <c:v>311</c:v>
                </c:pt>
                <c:pt idx="85">
                  <c:v>274</c:v>
                </c:pt>
                <c:pt idx="86">
                  <c:v>265</c:v>
                </c:pt>
                <c:pt idx="87">
                  <c:v>301</c:v>
                </c:pt>
                <c:pt idx="88">
                  <c:v>350</c:v>
                </c:pt>
                <c:pt idx="89">
                  <c:v>281</c:v>
                </c:pt>
                <c:pt idx="90">
                  <c:v>265</c:v>
                </c:pt>
                <c:pt idx="91">
                  <c:v>257</c:v>
                </c:pt>
                <c:pt idx="92">
                  <c:v>259</c:v>
                </c:pt>
                <c:pt idx="93">
                  <c:v>495</c:v>
                </c:pt>
                <c:pt idx="94">
                  <c:v>373</c:v>
                </c:pt>
                <c:pt idx="95">
                  <c:v>396</c:v>
                </c:pt>
                <c:pt idx="96">
                  <c:v>200</c:v>
                </c:pt>
                <c:pt idx="97">
                  <c:v>214</c:v>
                </c:pt>
                <c:pt idx="98">
                  <c:v>235</c:v>
                </c:pt>
                <c:pt idx="99">
                  <c:v>209</c:v>
                </c:pt>
                <c:pt idx="100">
                  <c:v>381</c:v>
                </c:pt>
                <c:pt idx="101">
                  <c:v>322</c:v>
                </c:pt>
                <c:pt idx="102">
                  <c:v>378</c:v>
                </c:pt>
                <c:pt idx="103">
                  <c:v>349</c:v>
                </c:pt>
                <c:pt idx="104">
                  <c:v>252</c:v>
                </c:pt>
                <c:pt idx="105">
                  <c:v>330</c:v>
                </c:pt>
                <c:pt idx="106">
                  <c:v>231</c:v>
                </c:pt>
                <c:pt idx="107">
                  <c:v>352</c:v>
                </c:pt>
                <c:pt idx="108">
                  <c:v>337</c:v>
                </c:pt>
                <c:pt idx="109">
                  <c:v>394</c:v>
                </c:pt>
                <c:pt idx="110">
                  <c:v>289</c:v>
                </c:pt>
                <c:pt idx="111">
                  <c:v>332</c:v>
                </c:pt>
                <c:pt idx="112">
                  <c:v>403</c:v>
                </c:pt>
                <c:pt idx="113">
                  <c:v>347</c:v>
                </c:pt>
                <c:pt idx="114">
                  <c:v>360</c:v>
                </c:pt>
                <c:pt idx="115">
                  <c:v>317</c:v>
                </c:pt>
                <c:pt idx="116">
                  <c:v>347</c:v>
                </c:pt>
                <c:pt idx="117">
                  <c:v>236</c:v>
                </c:pt>
                <c:pt idx="118">
                  <c:v>271</c:v>
                </c:pt>
                <c:pt idx="119">
                  <c:v>346</c:v>
                </c:pt>
              </c:numCache>
            </c:numRef>
          </c:xVal>
          <c:yVal>
            <c:numRef>
              <c:f>Kasvukuvaajat!$X$2:$X$121</c:f>
              <c:numCache>
                <c:formatCode>General</c:formatCode>
                <c:ptCount val="120"/>
                <c:pt idx="0">
                  <c:v>5</c:v>
                </c:pt>
                <c:pt idx="1">
                  <c:v>13</c:v>
                </c:pt>
                <c:pt idx="2">
                  <c:v>1</c:v>
                </c:pt>
                <c:pt idx="3">
                  <c:v>19</c:v>
                </c:pt>
                <c:pt idx="4">
                  <c:v>11</c:v>
                </c:pt>
                <c:pt idx="5">
                  <c:v>8</c:v>
                </c:pt>
                <c:pt idx="6">
                  <c:v>8</c:v>
                </c:pt>
                <c:pt idx="7">
                  <c:v>2</c:v>
                </c:pt>
                <c:pt idx="8">
                  <c:v>12</c:v>
                </c:pt>
                <c:pt idx="9">
                  <c:v>-5</c:v>
                </c:pt>
                <c:pt idx="10">
                  <c:v>9</c:v>
                </c:pt>
                <c:pt idx="11">
                  <c:v>-2</c:v>
                </c:pt>
                <c:pt idx="12">
                  <c:v>16</c:v>
                </c:pt>
                <c:pt idx="13">
                  <c:v>4</c:v>
                </c:pt>
                <c:pt idx="14">
                  <c:v>14</c:v>
                </c:pt>
                <c:pt idx="15">
                  <c:v>-13</c:v>
                </c:pt>
                <c:pt idx="16">
                  <c:v>3</c:v>
                </c:pt>
                <c:pt idx="17">
                  <c:v>8</c:v>
                </c:pt>
                <c:pt idx="18">
                  <c:v>33</c:v>
                </c:pt>
                <c:pt idx="19">
                  <c:v>7</c:v>
                </c:pt>
                <c:pt idx="20">
                  <c:v>7</c:v>
                </c:pt>
                <c:pt idx="21">
                  <c:v>5</c:v>
                </c:pt>
                <c:pt idx="22">
                  <c:v>1</c:v>
                </c:pt>
                <c:pt idx="23">
                  <c:v>10</c:v>
                </c:pt>
                <c:pt idx="24">
                  <c:v>32</c:v>
                </c:pt>
                <c:pt idx="25">
                  <c:v>17</c:v>
                </c:pt>
                <c:pt idx="26">
                  <c:v>0</c:v>
                </c:pt>
                <c:pt idx="27">
                  <c:v>-3</c:v>
                </c:pt>
                <c:pt idx="28">
                  <c:v>3</c:v>
                </c:pt>
                <c:pt idx="29">
                  <c:v>0</c:v>
                </c:pt>
                <c:pt idx="30">
                  <c:v>2</c:v>
                </c:pt>
                <c:pt idx="31">
                  <c:v>28</c:v>
                </c:pt>
                <c:pt idx="32">
                  <c:v>11</c:v>
                </c:pt>
                <c:pt idx="33">
                  <c:v>-75</c:v>
                </c:pt>
                <c:pt idx="34">
                  <c:v>5</c:v>
                </c:pt>
                <c:pt idx="35">
                  <c:v>20</c:v>
                </c:pt>
                <c:pt idx="36">
                  <c:v>12</c:v>
                </c:pt>
                <c:pt idx="37">
                  <c:v>8</c:v>
                </c:pt>
                <c:pt idx="38">
                  <c:v>0</c:v>
                </c:pt>
                <c:pt idx="39">
                  <c:v>5</c:v>
                </c:pt>
                <c:pt idx="40">
                  <c:v>8</c:v>
                </c:pt>
                <c:pt idx="41">
                  <c:v>12</c:v>
                </c:pt>
                <c:pt idx="42">
                  <c:v>1</c:v>
                </c:pt>
                <c:pt idx="43">
                  <c:v>7</c:v>
                </c:pt>
                <c:pt idx="44">
                  <c:v>5</c:v>
                </c:pt>
                <c:pt idx="45">
                  <c:v>-6</c:v>
                </c:pt>
                <c:pt idx="46">
                  <c:v>2</c:v>
                </c:pt>
                <c:pt idx="47">
                  <c:v>20</c:v>
                </c:pt>
                <c:pt idx="48">
                  <c:v>68</c:v>
                </c:pt>
                <c:pt idx="49">
                  <c:v>6</c:v>
                </c:pt>
                <c:pt idx="50">
                  <c:v>46</c:v>
                </c:pt>
                <c:pt idx="51">
                  <c:v>14</c:v>
                </c:pt>
                <c:pt idx="52">
                  <c:v>11</c:v>
                </c:pt>
                <c:pt idx="53">
                  <c:v>12</c:v>
                </c:pt>
                <c:pt idx="54">
                  <c:v>11</c:v>
                </c:pt>
                <c:pt idx="55">
                  <c:v>-2</c:v>
                </c:pt>
                <c:pt idx="56">
                  <c:v>33</c:v>
                </c:pt>
                <c:pt idx="57">
                  <c:v>18</c:v>
                </c:pt>
                <c:pt idx="58">
                  <c:v>10</c:v>
                </c:pt>
                <c:pt idx="59">
                  <c:v>16</c:v>
                </c:pt>
                <c:pt idx="60">
                  <c:v>6</c:v>
                </c:pt>
                <c:pt idx="61">
                  <c:v>-14</c:v>
                </c:pt>
                <c:pt idx="62">
                  <c:v>0</c:v>
                </c:pt>
                <c:pt idx="63">
                  <c:v>10</c:v>
                </c:pt>
                <c:pt idx="64">
                  <c:v>-92</c:v>
                </c:pt>
                <c:pt idx="65">
                  <c:v>5</c:v>
                </c:pt>
                <c:pt idx="66">
                  <c:v>7</c:v>
                </c:pt>
                <c:pt idx="67">
                  <c:v>9</c:v>
                </c:pt>
                <c:pt idx="68">
                  <c:v>3</c:v>
                </c:pt>
                <c:pt idx="69">
                  <c:v>4</c:v>
                </c:pt>
                <c:pt idx="70">
                  <c:v>7</c:v>
                </c:pt>
                <c:pt idx="71">
                  <c:v>-4</c:v>
                </c:pt>
                <c:pt idx="72">
                  <c:v>10</c:v>
                </c:pt>
                <c:pt idx="73">
                  <c:v>12</c:v>
                </c:pt>
                <c:pt idx="74">
                  <c:v>10</c:v>
                </c:pt>
                <c:pt idx="75">
                  <c:v>11</c:v>
                </c:pt>
                <c:pt idx="76">
                  <c:v>8</c:v>
                </c:pt>
                <c:pt idx="77">
                  <c:v>3</c:v>
                </c:pt>
                <c:pt idx="78">
                  <c:v>-24</c:v>
                </c:pt>
                <c:pt idx="79">
                  <c:v>5</c:v>
                </c:pt>
                <c:pt idx="80">
                  <c:v>10</c:v>
                </c:pt>
                <c:pt idx="81">
                  <c:v>46</c:v>
                </c:pt>
                <c:pt idx="82">
                  <c:v>1</c:v>
                </c:pt>
                <c:pt idx="83">
                  <c:v>12</c:v>
                </c:pt>
                <c:pt idx="84">
                  <c:v>11</c:v>
                </c:pt>
                <c:pt idx="85">
                  <c:v>7</c:v>
                </c:pt>
                <c:pt idx="86">
                  <c:v>13</c:v>
                </c:pt>
                <c:pt idx="87">
                  <c:v>13</c:v>
                </c:pt>
                <c:pt idx="88">
                  <c:v>20</c:v>
                </c:pt>
                <c:pt idx="89">
                  <c:v>14</c:v>
                </c:pt>
                <c:pt idx="90">
                  <c:v>2</c:v>
                </c:pt>
                <c:pt idx="91">
                  <c:v>2</c:v>
                </c:pt>
                <c:pt idx="92">
                  <c:v>11</c:v>
                </c:pt>
                <c:pt idx="93">
                  <c:v>20</c:v>
                </c:pt>
                <c:pt idx="94">
                  <c:v>12</c:v>
                </c:pt>
                <c:pt idx="95">
                  <c:v>20</c:v>
                </c:pt>
                <c:pt idx="96">
                  <c:v>-1</c:v>
                </c:pt>
                <c:pt idx="97">
                  <c:v>1</c:v>
                </c:pt>
                <c:pt idx="98">
                  <c:v>4</c:v>
                </c:pt>
                <c:pt idx="99">
                  <c:v>11</c:v>
                </c:pt>
                <c:pt idx="100">
                  <c:v>2</c:v>
                </c:pt>
                <c:pt idx="101">
                  <c:v>3</c:v>
                </c:pt>
                <c:pt idx="102">
                  <c:v>14</c:v>
                </c:pt>
                <c:pt idx="103">
                  <c:v>7</c:v>
                </c:pt>
                <c:pt idx="104">
                  <c:v>2</c:v>
                </c:pt>
                <c:pt idx="105">
                  <c:v>13</c:v>
                </c:pt>
                <c:pt idx="106">
                  <c:v>11</c:v>
                </c:pt>
                <c:pt idx="107">
                  <c:v>14</c:v>
                </c:pt>
                <c:pt idx="108">
                  <c:v>17</c:v>
                </c:pt>
                <c:pt idx="109">
                  <c:v>12</c:v>
                </c:pt>
                <c:pt idx="110">
                  <c:v>14</c:v>
                </c:pt>
                <c:pt idx="111">
                  <c:v>6</c:v>
                </c:pt>
                <c:pt idx="112">
                  <c:v>30</c:v>
                </c:pt>
                <c:pt idx="113">
                  <c:v>17</c:v>
                </c:pt>
                <c:pt idx="114">
                  <c:v>19</c:v>
                </c:pt>
                <c:pt idx="115">
                  <c:v>-48</c:v>
                </c:pt>
                <c:pt idx="116">
                  <c:v>20</c:v>
                </c:pt>
                <c:pt idx="117">
                  <c:v>12</c:v>
                </c:pt>
                <c:pt idx="118">
                  <c:v>19</c:v>
                </c:pt>
                <c:pt idx="119">
                  <c:v>12</c:v>
                </c:pt>
              </c:numCache>
            </c:numRef>
          </c:yVal>
        </c:ser>
        <c:axId val="145134336"/>
        <c:axId val="197936640"/>
      </c:scatterChart>
      <c:valAx>
        <c:axId val="1451343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197936640"/>
        <c:crosses val="autoZero"/>
        <c:crossBetween val="midCat"/>
      </c:valAx>
      <c:valAx>
        <c:axId val="197936640"/>
        <c:scaling>
          <c:orientation val="minMax"/>
          <c:max val="100"/>
          <c:min val="-10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d13_kasvu [mm]</a:t>
                </a:r>
              </a:p>
            </c:rich>
          </c:tx>
        </c:title>
        <c:numFmt formatCode="General" sourceLinked="1"/>
        <c:tickLblPos val="nextTo"/>
        <c:crossAx val="145134336"/>
        <c:crosses val="autoZero"/>
        <c:crossBetween val="midCat"/>
      </c:valAx>
    </c:plotArea>
    <c:plotVisOnly val="1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MARV1_09_8A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Kasvukuvaajat!$Z$2:$Z$135</c:f>
              <c:numCache>
                <c:formatCode>General</c:formatCode>
                <c:ptCount val="134"/>
                <c:pt idx="0">
                  <c:v>206</c:v>
                </c:pt>
                <c:pt idx="1">
                  <c:v>173</c:v>
                </c:pt>
                <c:pt idx="2">
                  <c:v>236</c:v>
                </c:pt>
                <c:pt idx="3">
                  <c:v>225</c:v>
                </c:pt>
                <c:pt idx="4">
                  <c:v>226</c:v>
                </c:pt>
                <c:pt idx="5">
                  <c:v>193</c:v>
                </c:pt>
                <c:pt idx="6">
                  <c:v>250</c:v>
                </c:pt>
                <c:pt idx="7">
                  <c:v>269</c:v>
                </c:pt>
                <c:pt idx="8">
                  <c:v>188</c:v>
                </c:pt>
                <c:pt idx="9">
                  <c:v>198</c:v>
                </c:pt>
                <c:pt idx="10">
                  <c:v>79</c:v>
                </c:pt>
                <c:pt idx="11">
                  <c:v>234</c:v>
                </c:pt>
                <c:pt idx="12">
                  <c:v>247</c:v>
                </c:pt>
                <c:pt idx="13">
                  <c:v>203</c:v>
                </c:pt>
                <c:pt idx="14">
                  <c:v>173</c:v>
                </c:pt>
                <c:pt idx="15">
                  <c:v>223</c:v>
                </c:pt>
                <c:pt idx="16">
                  <c:v>223</c:v>
                </c:pt>
                <c:pt idx="17">
                  <c:v>210</c:v>
                </c:pt>
                <c:pt idx="18">
                  <c:v>205</c:v>
                </c:pt>
                <c:pt idx="19">
                  <c:v>299</c:v>
                </c:pt>
                <c:pt idx="20">
                  <c:v>196</c:v>
                </c:pt>
                <c:pt idx="21">
                  <c:v>167</c:v>
                </c:pt>
                <c:pt idx="22">
                  <c:v>183</c:v>
                </c:pt>
                <c:pt idx="23">
                  <c:v>274</c:v>
                </c:pt>
                <c:pt idx="24">
                  <c:v>220</c:v>
                </c:pt>
                <c:pt idx="25">
                  <c:v>115</c:v>
                </c:pt>
                <c:pt idx="26">
                  <c:v>80</c:v>
                </c:pt>
                <c:pt idx="27">
                  <c:v>337</c:v>
                </c:pt>
                <c:pt idx="28">
                  <c:v>258</c:v>
                </c:pt>
                <c:pt idx="29">
                  <c:v>237</c:v>
                </c:pt>
                <c:pt idx="30">
                  <c:v>251</c:v>
                </c:pt>
                <c:pt idx="31">
                  <c:v>231</c:v>
                </c:pt>
                <c:pt idx="32">
                  <c:v>56</c:v>
                </c:pt>
                <c:pt idx="33">
                  <c:v>283</c:v>
                </c:pt>
                <c:pt idx="34">
                  <c:v>208</c:v>
                </c:pt>
                <c:pt idx="35">
                  <c:v>229</c:v>
                </c:pt>
                <c:pt idx="36">
                  <c:v>193</c:v>
                </c:pt>
                <c:pt idx="37">
                  <c:v>195</c:v>
                </c:pt>
                <c:pt idx="38">
                  <c:v>190</c:v>
                </c:pt>
                <c:pt idx="39">
                  <c:v>250</c:v>
                </c:pt>
                <c:pt idx="40">
                  <c:v>207</c:v>
                </c:pt>
                <c:pt idx="41">
                  <c:v>195</c:v>
                </c:pt>
                <c:pt idx="42">
                  <c:v>46</c:v>
                </c:pt>
                <c:pt idx="43">
                  <c:v>217</c:v>
                </c:pt>
                <c:pt idx="44">
                  <c:v>90</c:v>
                </c:pt>
                <c:pt idx="45">
                  <c:v>206</c:v>
                </c:pt>
                <c:pt idx="46">
                  <c:v>286</c:v>
                </c:pt>
                <c:pt idx="47">
                  <c:v>185</c:v>
                </c:pt>
                <c:pt idx="48">
                  <c:v>177</c:v>
                </c:pt>
                <c:pt idx="49">
                  <c:v>220</c:v>
                </c:pt>
                <c:pt idx="50">
                  <c:v>45</c:v>
                </c:pt>
                <c:pt idx="51">
                  <c:v>183</c:v>
                </c:pt>
                <c:pt idx="52">
                  <c:v>189</c:v>
                </c:pt>
                <c:pt idx="53">
                  <c:v>145</c:v>
                </c:pt>
                <c:pt idx="54">
                  <c:v>298</c:v>
                </c:pt>
                <c:pt idx="55">
                  <c:v>258</c:v>
                </c:pt>
                <c:pt idx="56">
                  <c:v>240</c:v>
                </c:pt>
                <c:pt idx="57">
                  <c:v>285</c:v>
                </c:pt>
                <c:pt idx="58">
                  <c:v>250</c:v>
                </c:pt>
                <c:pt idx="59">
                  <c:v>222</c:v>
                </c:pt>
                <c:pt idx="60">
                  <c:v>258</c:v>
                </c:pt>
                <c:pt idx="61">
                  <c:v>213</c:v>
                </c:pt>
                <c:pt idx="62">
                  <c:v>45</c:v>
                </c:pt>
                <c:pt idx="63">
                  <c:v>234</c:v>
                </c:pt>
                <c:pt idx="64">
                  <c:v>44</c:v>
                </c:pt>
                <c:pt idx="65">
                  <c:v>240</c:v>
                </c:pt>
                <c:pt idx="66">
                  <c:v>236</c:v>
                </c:pt>
                <c:pt idx="67">
                  <c:v>292</c:v>
                </c:pt>
                <c:pt idx="68">
                  <c:v>342</c:v>
                </c:pt>
                <c:pt idx="69">
                  <c:v>248</c:v>
                </c:pt>
                <c:pt idx="70">
                  <c:v>254</c:v>
                </c:pt>
                <c:pt idx="71">
                  <c:v>220</c:v>
                </c:pt>
                <c:pt idx="72">
                  <c:v>267</c:v>
                </c:pt>
                <c:pt idx="73">
                  <c:v>243</c:v>
                </c:pt>
                <c:pt idx="74">
                  <c:v>284</c:v>
                </c:pt>
                <c:pt idx="75">
                  <c:v>239</c:v>
                </c:pt>
                <c:pt idx="76">
                  <c:v>102</c:v>
                </c:pt>
                <c:pt idx="77">
                  <c:v>31</c:v>
                </c:pt>
                <c:pt idx="78">
                  <c:v>75</c:v>
                </c:pt>
                <c:pt idx="79">
                  <c:v>183</c:v>
                </c:pt>
                <c:pt idx="80">
                  <c:v>55</c:v>
                </c:pt>
                <c:pt idx="81">
                  <c:v>44</c:v>
                </c:pt>
                <c:pt idx="82">
                  <c:v>297</c:v>
                </c:pt>
                <c:pt idx="83">
                  <c:v>255</c:v>
                </c:pt>
                <c:pt idx="84">
                  <c:v>73</c:v>
                </c:pt>
                <c:pt idx="85">
                  <c:v>232</c:v>
                </c:pt>
                <c:pt idx="86">
                  <c:v>199</c:v>
                </c:pt>
                <c:pt idx="87">
                  <c:v>297</c:v>
                </c:pt>
                <c:pt idx="88">
                  <c:v>190</c:v>
                </c:pt>
                <c:pt idx="89">
                  <c:v>207</c:v>
                </c:pt>
                <c:pt idx="90">
                  <c:v>247</c:v>
                </c:pt>
                <c:pt idx="91">
                  <c:v>173</c:v>
                </c:pt>
                <c:pt idx="92">
                  <c:v>273</c:v>
                </c:pt>
                <c:pt idx="93">
                  <c:v>212</c:v>
                </c:pt>
                <c:pt idx="94">
                  <c:v>187</c:v>
                </c:pt>
                <c:pt idx="95">
                  <c:v>199</c:v>
                </c:pt>
                <c:pt idx="96">
                  <c:v>120</c:v>
                </c:pt>
                <c:pt idx="97">
                  <c:v>240</c:v>
                </c:pt>
                <c:pt idx="98">
                  <c:v>255</c:v>
                </c:pt>
                <c:pt idx="99">
                  <c:v>185</c:v>
                </c:pt>
                <c:pt idx="100">
                  <c:v>44</c:v>
                </c:pt>
                <c:pt idx="101">
                  <c:v>41</c:v>
                </c:pt>
                <c:pt idx="102">
                  <c:v>215</c:v>
                </c:pt>
                <c:pt idx="103">
                  <c:v>241</c:v>
                </c:pt>
                <c:pt idx="104">
                  <c:v>266</c:v>
                </c:pt>
                <c:pt idx="105">
                  <c:v>220</c:v>
                </c:pt>
                <c:pt idx="106">
                  <c:v>254</c:v>
                </c:pt>
                <c:pt idx="107">
                  <c:v>310</c:v>
                </c:pt>
                <c:pt idx="108">
                  <c:v>235</c:v>
                </c:pt>
                <c:pt idx="109">
                  <c:v>64</c:v>
                </c:pt>
                <c:pt idx="110">
                  <c:v>222</c:v>
                </c:pt>
                <c:pt idx="111">
                  <c:v>55</c:v>
                </c:pt>
                <c:pt idx="112">
                  <c:v>202</c:v>
                </c:pt>
                <c:pt idx="113">
                  <c:v>186</c:v>
                </c:pt>
                <c:pt idx="114">
                  <c:v>271</c:v>
                </c:pt>
                <c:pt idx="115">
                  <c:v>251</c:v>
                </c:pt>
                <c:pt idx="116">
                  <c:v>215</c:v>
                </c:pt>
                <c:pt idx="117">
                  <c:v>281</c:v>
                </c:pt>
                <c:pt idx="118">
                  <c:v>44</c:v>
                </c:pt>
                <c:pt idx="119">
                  <c:v>157</c:v>
                </c:pt>
                <c:pt idx="120">
                  <c:v>194</c:v>
                </c:pt>
                <c:pt idx="121">
                  <c:v>190</c:v>
                </c:pt>
                <c:pt idx="122">
                  <c:v>228</c:v>
                </c:pt>
                <c:pt idx="123">
                  <c:v>263</c:v>
                </c:pt>
                <c:pt idx="124">
                  <c:v>168</c:v>
                </c:pt>
                <c:pt idx="125">
                  <c:v>244</c:v>
                </c:pt>
                <c:pt idx="126">
                  <c:v>235</c:v>
                </c:pt>
                <c:pt idx="127">
                  <c:v>204</c:v>
                </c:pt>
                <c:pt idx="128">
                  <c:v>237</c:v>
                </c:pt>
                <c:pt idx="129">
                  <c:v>193</c:v>
                </c:pt>
                <c:pt idx="130">
                  <c:v>246</c:v>
                </c:pt>
                <c:pt idx="131">
                  <c:v>56</c:v>
                </c:pt>
                <c:pt idx="132">
                  <c:v>302</c:v>
                </c:pt>
                <c:pt idx="133">
                  <c:v>221</c:v>
                </c:pt>
              </c:numCache>
            </c:numRef>
          </c:xVal>
          <c:yVal>
            <c:numRef>
              <c:f>Kasvukuvaajat!$AA$2:$AA$135</c:f>
              <c:numCache>
                <c:formatCode>General</c:formatCode>
                <c:ptCount val="134"/>
                <c:pt idx="0">
                  <c:v>210</c:v>
                </c:pt>
                <c:pt idx="1">
                  <c:v>190</c:v>
                </c:pt>
                <c:pt idx="2">
                  <c:v>254</c:v>
                </c:pt>
                <c:pt idx="3">
                  <c:v>230</c:v>
                </c:pt>
                <c:pt idx="4">
                  <c:v>231</c:v>
                </c:pt>
                <c:pt idx="5">
                  <c:v>181</c:v>
                </c:pt>
                <c:pt idx="6">
                  <c:v>210</c:v>
                </c:pt>
                <c:pt idx="7">
                  <c:v>283</c:v>
                </c:pt>
                <c:pt idx="8">
                  <c:v>201</c:v>
                </c:pt>
                <c:pt idx="9">
                  <c:v>215</c:v>
                </c:pt>
                <c:pt idx="10">
                  <c:v>72</c:v>
                </c:pt>
                <c:pt idx="11">
                  <c:v>236</c:v>
                </c:pt>
                <c:pt idx="12">
                  <c:v>248</c:v>
                </c:pt>
                <c:pt idx="13">
                  <c:v>213</c:v>
                </c:pt>
                <c:pt idx="14">
                  <c:v>186</c:v>
                </c:pt>
                <c:pt idx="15">
                  <c:v>235</c:v>
                </c:pt>
                <c:pt idx="16">
                  <c:v>233</c:v>
                </c:pt>
                <c:pt idx="17">
                  <c:v>222</c:v>
                </c:pt>
                <c:pt idx="18">
                  <c:v>209</c:v>
                </c:pt>
                <c:pt idx="19">
                  <c:v>321</c:v>
                </c:pt>
                <c:pt idx="20">
                  <c:v>203</c:v>
                </c:pt>
                <c:pt idx="21">
                  <c:v>167</c:v>
                </c:pt>
                <c:pt idx="22">
                  <c:v>190</c:v>
                </c:pt>
                <c:pt idx="23">
                  <c:v>273</c:v>
                </c:pt>
                <c:pt idx="24">
                  <c:v>224</c:v>
                </c:pt>
                <c:pt idx="25">
                  <c:v>122</c:v>
                </c:pt>
                <c:pt idx="26">
                  <c:v>83</c:v>
                </c:pt>
                <c:pt idx="27">
                  <c:v>333</c:v>
                </c:pt>
                <c:pt idx="28">
                  <c:v>270</c:v>
                </c:pt>
                <c:pt idx="29">
                  <c:v>245</c:v>
                </c:pt>
                <c:pt idx="30">
                  <c:v>258</c:v>
                </c:pt>
                <c:pt idx="31">
                  <c:v>246</c:v>
                </c:pt>
                <c:pt idx="32">
                  <c:v>63</c:v>
                </c:pt>
                <c:pt idx="33">
                  <c:v>286</c:v>
                </c:pt>
                <c:pt idx="34">
                  <c:v>215</c:v>
                </c:pt>
                <c:pt idx="35">
                  <c:v>228</c:v>
                </c:pt>
                <c:pt idx="36">
                  <c:v>178</c:v>
                </c:pt>
                <c:pt idx="37">
                  <c:v>97</c:v>
                </c:pt>
                <c:pt idx="38">
                  <c:v>193</c:v>
                </c:pt>
                <c:pt idx="39">
                  <c:v>254</c:v>
                </c:pt>
                <c:pt idx="40">
                  <c:v>200</c:v>
                </c:pt>
                <c:pt idx="41">
                  <c:v>197</c:v>
                </c:pt>
                <c:pt idx="42">
                  <c:v>44</c:v>
                </c:pt>
                <c:pt idx="43">
                  <c:v>223</c:v>
                </c:pt>
                <c:pt idx="44">
                  <c:v>91</c:v>
                </c:pt>
                <c:pt idx="45">
                  <c:v>219</c:v>
                </c:pt>
                <c:pt idx="46">
                  <c:v>306</c:v>
                </c:pt>
                <c:pt idx="47">
                  <c:v>184</c:v>
                </c:pt>
                <c:pt idx="48">
                  <c:v>187</c:v>
                </c:pt>
                <c:pt idx="49">
                  <c:v>233</c:v>
                </c:pt>
                <c:pt idx="50">
                  <c:v>47</c:v>
                </c:pt>
                <c:pt idx="51">
                  <c:v>173</c:v>
                </c:pt>
                <c:pt idx="52">
                  <c:v>194</c:v>
                </c:pt>
                <c:pt idx="53">
                  <c:v>141</c:v>
                </c:pt>
                <c:pt idx="54">
                  <c:v>305</c:v>
                </c:pt>
                <c:pt idx="55">
                  <c:v>275</c:v>
                </c:pt>
                <c:pt idx="56">
                  <c:v>240</c:v>
                </c:pt>
                <c:pt idx="57">
                  <c:v>187</c:v>
                </c:pt>
                <c:pt idx="58">
                  <c:v>245</c:v>
                </c:pt>
                <c:pt idx="59">
                  <c:v>228</c:v>
                </c:pt>
                <c:pt idx="60">
                  <c:v>271</c:v>
                </c:pt>
                <c:pt idx="61">
                  <c:v>210</c:v>
                </c:pt>
                <c:pt idx="62">
                  <c:v>49</c:v>
                </c:pt>
                <c:pt idx="63">
                  <c:v>265</c:v>
                </c:pt>
                <c:pt idx="64">
                  <c:v>44</c:v>
                </c:pt>
                <c:pt idx="65">
                  <c:v>240</c:v>
                </c:pt>
                <c:pt idx="66">
                  <c:v>231</c:v>
                </c:pt>
                <c:pt idx="67">
                  <c:v>315</c:v>
                </c:pt>
                <c:pt idx="68">
                  <c:v>333</c:v>
                </c:pt>
                <c:pt idx="69">
                  <c:v>259</c:v>
                </c:pt>
                <c:pt idx="70">
                  <c:v>266</c:v>
                </c:pt>
                <c:pt idx="71">
                  <c:v>235</c:v>
                </c:pt>
                <c:pt idx="72">
                  <c:v>275</c:v>
                </c:pt>
                <c:pt idx="73">
                  <c:v>237</c:v>
                </c:pt>
                <c:pt idx="74">
                  <c:v>300</c:v>
                </c:pt>
                <c:pt idx="75">
                  <c:v>241</c:v>
                </c:pt>
                <c:pt idx="76">
                  <c:v>114</c:v>
                </c:pt>
                <c:pt idx="77">
                  <c:v>33</c:v>
                </c:pt>
                <c:pt idx="78">
                  <c:v>77</c:v>
                </c:pt>
                <c:pt idx="79">
                  <c:v>184</c:v>
                </c:pt>
                <c:pt idx="80">
                  <c:v>73</c:v>
                </c:pt>
                <c:pt idx="81">
                  <c:v>39</c:v>
                </c:pt>
                <c:pt idx="82">
                  <c:v>307</c:v>
                </c:pt>
                <c:pt idx="83">
                  <c:v>252</c:v>
                </c:pt>
                <c:pt idx="84">
                  <c:v>79</c:v>
                </c:pt>
                <c:pt idx="85">
                  <c:v>257</c:v>
                </c:pt>
                <c:pt idx="86">
                  <c:v>201</c:v>
                </c:pt>
                <c:pt idx="87">
                  <c:v>310</c:v>
                </c:pt>
                <c:pt idx="88">
                  <c:v>189</c:v>
                </c:pt>
                <c:pt idx="89">
                  <c:v>213</c:v>
                </c:pt>
                <c:pt idx="90">
                  <c:v>252</c:v>
                </c:pt>
                <c:pt idx="91">
                  <c:v>171</c:v>
                </c:pt>
                <c:pt idx="92">
                  <c:v>290</c:v>
                </c:pt>
                <c:pt idx="93">
                  <c:v>222</c:v>
                </c:pt>
                <c:pt idx="94">
                  <c:v>185</c:v>
                </c:pt>
                <c:pt idx="95">
                  <c:v>198</c:v>
                </c:pt>
                <c:pt idx="96">
                  <c:v>194</c:v>
                </c:pt>
                <c:pt idx="97">
                  <c:v>250</c:v>
                </c:pt>
                <c:pt idx="98">
                  <c:v>257</c:v>
                </c:pt>
                <c:pt idx="99">
                  <c:v>178</c:v>
                </c:pt>
                <c:pt idx="100">
                  <c:v>45</c:v>
                </c:pt>
                <c:pt idx="101">
                  <c:v>55</c:v>
                </c:pt>
                <c:pt idx="102">
                  <c:v>205</c:v>
                </c:pt>
                <c:pt idx="103">
                  <c:v>248</c:v>
                </c:pt>
                <c:pt idx="104">
                  <c:v>265</c:v>
                </c:pt>
                <c:pt idx="105">
                  <c:v>225</c:v>
                </c:pt>
                <c:pt idx="106">
                  <c:v>268</c:v>
                </c:pt>
                <c:pt idx="107">
                  <c:v>325</c:v>
                </c:pt>
                <c:pt idx="108">
                  <c:v>249</c:v>
                </c:pt>
                <c:pt idx="109">
                  <c:v>62</c:v>
                </c:pt>
                <c:pt idx="110">
                  <c:v>230</c:v>
                </c:pt>
                <c:pt idx="111">
                  <c:v>68</c:v>
                </c:pt>
                <c:pt idx="112">
                  <c:v>225</c:v>
                </c:pt>
                <c:pt idx="113">
                  <c:v>191</c:v>
                </c:pt>
                <c:pt idx="114">
                  <c:v>264</c:v>
                </c:pt>
                <c:pt idx="115">
                  <c:v>270</c:v>
                </c:pt>
                <c:pt idx="116">
                  <c:v>229</c:v>
                </c:pt>
                <c:pt idx="117">
                  <c:v>300</c:v>
                </c:pt>
                <c:pt idx="118">
                  <c:v>46</c:v>
                </c:pt>
                <c:pt idx="119">
                  <c:v>156</c:v>
                </c:pt>
                <c:pt idx="120">
                  <c:v>199</c:v>
                </c:pt>
                <c:pt idx="121">
                  <c:v>185</c:v>
                </c:pt>
                <c:pt idx="122">
                  <c:v>237</c:v>
                </c:pt>
                <c:pt idx="123">
                  <c:v>278</c:v>
                </c:pt>
                <c:pt idx="124">
                  <c:v>180</c:v>
                </c:pt>
                <c:pt idx="125">
                  <c:v>254</c:v>
                </c:pt>
                <c:pt idx="126">
                  <c:v>230</c:v>
                </c:pt>
                <c:pt idx="127">
                  <c:v>208</c:v>
                </c:pt>
                <c:pt idx="128">
                  <c:v>244</c:v>
                </c:pt>
                <c:pt idx="129">
                  <c:v>199</c:v>
                </c:pt>
                <c:pt idx="130">
                  <c:v>253</c:v>
                </c:pt>
                <c:pt idx="131">
                  <c:v>56</c:v>
                </c:pt>
                <c:pt idx="132">
                  <c:v>312</c:v>
                </c:pt>
                <c:pt idx="133">
                  <c:v>240</c:v>
                </c:pt>
              </c:numCache>
            </c:numRef>
          </c:yVal>
        </c:ser>
        <c:axId val="98149888"/>
        <c:axId val="98151808"/>
      </c:scatterChart>
      <c:valAx>
        <c:axId val="9814988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d13_vanha [mm]</a:t>
                </a:r>
              </a:p>
            </c:rich>
          </c:tx>
        </c:title>
        <c:numFmt formatCode="General" sourceLinked="1"/>
        <c:tickLblPos val="nextTo"/>
        <c:crossAx val="98151808"/>
        <c:crosses val="autoZero"/>
        <c:crossBetween val="midCat"/>
      </c:valAx>
      <c:valAx>
        <c:axId val="9815180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98149888"/>
        <c:crosses val="autoZero"/>
        <c:crossBetween val="midCat"/>
      </c:valAx>
    </c:plotArea>
    <c:plotVisOnly val="1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MARV1_09_8A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Kasvukuvaajat!$AA$2:$AA$135</c:f>
              <c:numCache>
                <c:formatCode>General</c:formatCode>
                <c:ptCount val="134"/>
                <c:pt idx="0">
                  <c:v>210</c:v>
                </c:pt>
                <c:pt idx="1">
                  <c:v>190</c:v>
                </c:pt>
                <c:pt idx="2">
                  <c:v>254</c:v>
                </c:pt>
                <c:pt idx="3">
                  <c:v>230</c:v>
                </c:pt>
                <c:pt idx="4">
                  <c:v>231</c:v>
                </c:pt>
                <c:pt idx="5">
                  <c:v>181</c:v>
                </c:pt>
                <c:pt idx="6">
                  <c:v>210</c:v>
                </c:pt>
                <c:pt idx="7">
                  <c:v>283</c:v>
                </c:pt>
                <c:pt idx="8">
                  <c:v>201</c:v>
                </c:pt>
                <c:pt idx="9">
                  <c:v>215</c:v>
                </c:pt>
                <c:pt idx="10">
                  <c:v>72</c:v>
                </c:pt>
                <c:pt idx="11">
                  <c:v>236</c:v>
                </c:pt>
                <c:pt idx="12">
                  <c:v>248</c:v>
                </c:pt>
                <c:pt idx="13">
                  <c:v>213</c:v>
                </c:pt>
                <c:pt idx="14">
                  <c:v>186</c:v>
                </c:pt>
                <c:pt idx="15">
                  <c:v>235</c:v>
                </c:pt>
                <c:pt idx="16">
                  <c:v>233</c:v>
                </c:pt>
                <c:pt idx="17">
                  <c:v>222</c:v>
                </c:pt>
                <c:pt idx="18">
                  <c:v>209</c:v>
                </c:pt>
                <c:pt idx="19">
                  <c:v>321</c:v>
                </c:pt>
                <c:pt idx="20">
                  <c:v>203</c:v>
                </c:pt>
                <c:pt idx="21">
                  <c:v>167</c:v>
                </c:pt>
                <c:pt idx="22">
                  <c:v>190</c:v>
                </c:pt>
                <c:pt idx="23">
                  <c:v>273</c:v>
                </c:pt>
                <c:pt idx="24">
                  <c:v>224</c:v>
                </c:pt>
                <c:pt idx="25">
                  <c:v>122</c:v>
                </c:pt>
                <c:pt idx="26">
                  <c:v>83</c:v>
                </c:pt>
                <c:pt idx="27">
                  <c:v>333</c:v>
                </c:pt>
                <c:pt idx="28">
                  <c:v>270</c:v>
                </c:pt>
                <c:pt idx="29">
                  <c:v>245</c:v>
                </c:pt>
                <c:pt idx="30">
                  <c:v>258</c:v>
                </c:pt>
                <c:pt idx="31">
                  <c:v>246</c:v>
                </c:pt>
                <c:pt idx="32">
                  <c:v>63</c:v>
                </c:pt>
                <c:pt idx="33">
                  <c:v>286</c:v>
                </c:pt>
                <c:pt idx="34">
                  <c:v>215</c:v>
                </c:pt>
                <c:pt idx="35">
                  <c:v>228</c:v>
                </c:pt>
                <c:pt idx="36">
                  <c:v>178</c:v>
                </c:pt>
                <c:pt idx="37">
                  <c:v>97</c:v>
                </c:pt>
                <c:pt idx="38">
                  <c:v>193</c:v>
                </c:pt>
                <c:pt idx="39">
                  <c:v>254</c:v>
                </c:pt>
                <c:pt idx="40">
                  <c:v>200</c:v>
                </c:pt>
                <c:pt idx="41">
                  <c:v>197</c:v>
                </c:pt>
                <c:pt idx="42">
                  <c:v>44</c:v>
                </c:pt>
                <c:pt idx="43">
                  <c:v>223</c:v>
                </c:pt>
                <c:pt idx="44">
                  <c:v>91</c:v>
                </c:pt>
                <c:pt idx="45">
                  <c:v>219</c:v>
                </c:pt>
                <c:pt idx="46">
                  <c:v>306</c:v>
                </c:pt>
                <c:pt idx="47">
                  <c:v>184</c:v>
                </c:pt>
                <c:pt idx="48">
                  <c:v>187</c:v>
                </c:pt>
                <c:pt idx="49">
                  <c:v>233</c:v>
                </c:pt>
                <c:pt idx="50">
                  <c:v>47</c:v>
                </c:pt>
                <c:pt idx="51">
                  <c:v>173</c:v>
                </c:pt>
                <c:pt idx="52">
                  <c:v>194</c:v>
                </c:pt>
                <c:pt idx="53">
                  <c:v>141</c:v>
                </c:pt>
                <c:pt idx="54">
                  <c:v>305</c:v>
                </c:pt>
                <c:pt idx="55">
                  <c:v>275</c:v>
                </c:pt>
                <c:pt idx="56">
                  <c:v>240</c:v>
                </c:pt>
                <c:pt idx="57">
                  <c:v>187</c:v>
                </c:pt>
                <c:pt idx="58">
                  <c:v>245</c:v>
                </c:pt>
                <c:pt idx="59">
                  <c:v>228</c:v>
                </c:pt>
                <c:pt idx="60">
                  <c:v>271</c:v>
                </c:pt>
                <c:pt idx="61">
                  <c:v>210</c:v>
                </c:pt>
                <c:pt idx="62">
                  <c:v>49</c:v>
                </c:pt>
                <c:pt idx="63">
                  <c:v>265</c:v>
                </c:pt>
                <c:pt idx="64">
                  <c:v>44</c:v>
                </c:pt>
                <c:pt idx="65">
                  <c:v>240</c:v>
                </c:pt>
                <c:pt idx="66">
                  <c:v>231</c:v>
                </c:pt>
                <c:pt idx="67">
                  <c:v>315</c:v>
                </c:pt>
                <c:pt idx="68">
                  <c:v>333</c:v>
                </c:pt>
                <c:pt idx="69">
                  <c:v>259</c:v>
                </c:pt>
                <c:pt idx="70">
                  <c:v>266</c:v>
                </c:pt>
                <c:pt idx="71">
                  <c:v>235</c:v>
                </c:pt>
                <c:pt idx="72">
                  <c:v>275</c:v>
                </c:pt>
                <c:pt idx="73">
                  <c:v>237</c:v>
                </c:pt>
                <c:pt idx="74">
                  <c:v>300</c:v>
                </c:pt>
                <c:pt idx="75">
                  <c:v>241</c:v>
                </c:pt>
                <c:pt idx="76">
                  <c:v>114</c:v>
                </c:pt>
                <c:pt idx="77">
                  <c:v>33</c:v>
                </c:pt>
                <c:pt idx="78">
                  <c:v>77</c:v>
                </c:pt>
                <c:pt idx="79">
                  <c:v>184</c:v>
                </c:pt>
                <c:pt idx="80">
                  <c:v>73</c:v>
                </c:pt>
                <c:pt idx="81">
                  <c:v>39</c:v>
                </c:pt>
                <c:pt idx="82">
                  <c:v>307</c:v>
                </c:pt>
                <c:pt idx="83">
                  <c:v>252</c:v>
                </c:pt>
                <c:pt idx="84">
                  <c:v>79</c:v>
                </c:pt>
                <c:pt idx="85">
                  <c:v>257</c:v>
                </c:pt>
                <c:pt idx="86">
                  <c:v>201</c:v>
                </c:pt>
                <c:pt idx="87">
                  <c:v>310</c:v>
                </c:pt>
                <c:pt idx="88">
                  <c:v>189</c:v>
                </c:pt>
                <c:pt idx="89">
                  <c:v>213</c:v>
                </c:pt>
                <c:pt idx="90">
                  <c:v>252</c:v>
                </c:pt>
                <c:pt idx="91">
                  <c:v>171</c:v>
                </c:pt>
                <c:pt idx="92">
                  <c:v>290</c:v>
                </c:pt>
                <c:pt idx="93">
                  <c:v>222</c:v>
                </c:pt>
                <c:pt idx="94">
                  <c:v>185</c:v>
                </c:pt>
                <c:pt idx="95">
                  <c:v>198</c:v>
                </c:pt>
                <c:pt idx="96">
                  <c:v>194</c:v>
                </c:pt>
                <c:pt idx="97">
                  <c:v>250</c:v>
                </c:pt>
                <c:pt idx="98">
                  <c:v>257</c:v>
                </c:pt>
                <c:pt idx="99">
                  <c:v>178</c:v>
                </c:pt>
                <c:pt idx="100">
                  <c:v>45</c:v>
                </c:pt>
                <c:pt idx="101">
                  <c:v>55</c:v>
                </c:pt>
                <c:pt idx="102">
                  <c:v>205</c:v>
                </c:pt>
                <c:pt idx="103">
                  <c:v>248</c:v>
                </c:pt>
                <c:pt idx="104">
                  <c:v>265</c:v>
                </c:pt>
                <c:pt idx="105">
                  <c:v>225</c:v>
                </c:pt>
                <c:pt idx="106">
                  <c:v>268</c:v>
                </c:pt>
                <c:pt idx="107">
                  <c:v>325</c:v>
                </c:pt>
                <c:pt idx="108">
                  <c:v>249</c:v>
                </c:pt>
                <c:pt idx="109">
                  <c:v>62</c:v>
                </c:pt>
                <c:pt idx="110">
                  <c:v>230</c:v>
                </c:pt>
                <c:pt idx="111">
                  <c:v>68</c:v>
                </c:pt>
                <c:pt idx="112">
                  <c:v>225</c:v>
                </c:pt>
                <c:pt idx="113">
                  <c:v>191</c:v>
                </c:pt>
                <c:pt idx="114">
                  <c:v>264</c:v>
                </c:pt>
                <c:pt idx="115">
                  <c:v>270</c:v>
                </c:pt>
                <c:pt idx="116">
                  <c:v>229</c:v>
                </c:pt>
                <c:pt idx="117">
                  <c:v>300</c:v>
                </c:pt>
                <c:pt idx="118">
                  <c:v>46</c:v>
                </c:pt>
                <c:pt idx="119">
                  <c:v>156</c:v>
                </c:pt>
                <c:pt idx="120">
                  <c:v>199</c:v>
                </c:pt>
                <c:pt idx="121">
                  <c:v>185</c:v>
                </c:pt>
                <c:pt idx="122">
                  <c:v>237</c:v>
                </c:pt>
                <c:pt idx="123">
                  <c:v>278</c:v>
                </c:pt>
                <c:pt idx="124">
                  <c:v>180</c:v>
                </c:pt>
                <c:pt idx="125">
                  <c:v>254</c:v>
                </c:pt>
                <c:pt idx="126">
                  <c:v>230</c:v>
                </c:pt>
                <c:pt idx="127">
                  <c:v>208</c:v>
                </c:pt>
                <c:pt idx="128">
                  <c:v>244</c:v>
                </c:pt>
                <c:pt idx="129">
                  <c:v>199</c:v>
                </c:pt>
                <c:pt idx="130">
                  <c:v>253</c:v>
                </c:pt>
                <c:pt idx="131">
                  <c:v>56</c:v>
                </c:pt>
                <c:pt idx="132">
                  <c:v>312</c:v>
                </c:pt>
                <c:pt idx="133">
                  <c:v>240</c:v>
                </c:pt>
              </c:numCache>
            </c:numRef>
          </c:xVal>
          <c:yVal>
            <c:numRef>
              <c:f>Kasvukuvaajat!$AB$2:$AB$135</c:f>
              <c:numCache>
                <c:formatCode>General</c:formatCode>
                <c:ptCount val="134"/>
                <c:pt idx="0">
                  <c:v>4</c:v>
                </c:pt>
                <c:pt idx="1">
                  <c:v>17</c:v>
                </c:pt>
                <c:pt idx="2">
                  <c:v>18</c:v>
                </c:pt>
                <c:pt idx="3">
                  <c:v>5</c:v>
                </c:pt>
                <c:pt idx="4">
                  <c:v>5</c:v>
                </c:pt>
                <c:pt idx="5">
                  <c:v>-12</c:v>
                </c:pt>
                <c:pt idx="6">
                  <c:v>-40</c:v>
                </c:pt>
                <c:pt idx="7">
                  <c:v>14</c:v>
                </c:pt>
                <c:pt idx="8">
                  <c:v>13</c:v>
                </c:pt>
                <c:pt idx="9">
                  <c:v>17</c:v>
                </c:pt>
                <c:pt idx="10">
                  <c:v>-7</c:v>
                </c:pt>
                <c:pt idx="11">
                  <c:v>2</c:v>
                </c:pt>
                <c:pt idx="12">
                  <c:v>1</c:v>
                </c:pt>
                <c:pt idx="13">
                  <c:v>10</c:v>
                </c:pt>
                <c:pt idx="14">
                  <c:v>13</c:v>
                </c:pt>
                <c:pt idx="15">
                  <c:v>12</c:v>
                </c:pt>
                <c:pt idx="16">
                  <c:v>10</c:v>
                </c:pt>
                <c:pt idx="17">
                  <c:v>12</c:v>
                </c:pt>
                <c:pt idx="18">
                  <c:v>4</c:v>
                </c:pt>
                <c:pt idx="19">
                  <c:v>22</c:v>
                </c:pt>
                <c:pt idx="20">
                  <c:v>7</c:v>
                </c:pt>
                <c:pt idx="21">
                  <c:v>0</c:v>
                </c:pt>
                <c:pt idx="22">
                  <c:v>7</c:v>
                </c:pt>
                <c:pt idx="23">
                  <c:v>-1</c:v>
                </c:pt>
                <c:pt idx="24">
                  <c:v>4</c:v>
                </c:pt>
                <c:pt idx="25">
                  <c:v>7</c:v>
                </c:pt>
                <c:pt idx="26">
                  <c:v>3</c:v>
                </c:pt>
                <c:pt idx="27">
                  <c:v>-4</c:v>
                </c:pt>
                <c:pt idx="28">
                  <c:v>12</c:v>
                </c:pt>
                <c:pt idx="29">
                  <c:v>8</c:v>
                </c:pt>
                <c:pt idx="30">
                  <c:v>7</c:v>
                </c:pt>
                <c:pt idx="31">
                  <c:v>15</c:v>
                </c:pt>
                <c:pt idx="32">
                  <c:v>7</c:v>
                </c:pt>
                <c:pt idx="33">
                  <c:v>3</c:v>
                </c:pt>
                <c:pt idx="34">
                  <c:v>7</c:v>
                </c:pt>
                <c:pt idx="35">
                  <c:v>-1</c:v>
                </c:pt>
                <c:pt idx="36">
                  <c:v>-15</c:v>
                </c:pt>
                <c:pt idx="37">
                  <c:v>-98</c:v>
                </c:pt>
                <c:pt idx="38">
                  <c:v>3</c:v>
                </c:pt>
                <c:pt idx="39">
                  <c:v>4</c:v>
                </c:pt>
                <c:pt idx="40">
                  <c:v>-7</c:v>
                </c:pt>
                <c:pt idx="41">
                  <c:v>2</c:v>
                </c:pt>
                <c:pt idx="42">
                  <c:v>-2</c:v>
                </c:pt>
                <c:pt idx="43">
                  <c:v>6</c:v>
                </c:pt>
                <c:pt idx="44">
                  <c:v>1</c:v>
                </c:pt>
                <c:pt idx="45">
                  <c:v>13</c:v>
                </c:pt>
                <c:pt idx="46">
                  <c:v>20</c:v>
                </c:pt>
                <c:pt idx="47">
                  <c:v>-1</c:v>
                </c:pt>
                <c:pt idx="48">
                  <c:v>10</c:v>
                </c:pt>
                <c:pt idx="49">
                  <c:v>13</c:v>
                </c:pt>
                <c:pt idx="50">
                  <c:v>2</c:v>
                </c:pt>
                <c:pt idx="51">
                  <c:v>-10</c:v>
                </c:pt>
                <c:pt idx="52">
                  <c:v>5</c:v>
                </c:pt>
                <c:pt idx="53">
                  <c:v>-4</c:v>
                </c:pt>
                <c:pt idx="54">
                  <c:v>7</c:v>
                </c:pt>
                <c:pt idx="55">
                  <c:v>17</c:v>
                </c:pt>
                <c:pt idx="56">
                  <c:v>0</c:v>
                </c:pt>
                <c:pt idx="57">
                  <c:v>-98</c:v>
                </c:pt>
                <c:pt idx="58">
                  <c:v>-5</c:v>
                </c:pt>
                <c:pt idx="59">
                  <c:v>6</c:v>
                </c:pt>
                <c:pt idx="60">
                  <c:v>13</c:v>
                </c:pt>
                <c:pt idx="61">
                  <c:v>-3</c:v>
                </c:pt>
                <c:pt idx="62">
                  <c:v>4</c:v>
                </c:pt>
                <c:pt idx="63">
                  <c:v>31</c:v>
                </c:pt>
                <c:pt idx="64">
                  <c:v>0</c:v>
                </c:pt>
                <c:pt idx="65">
                  <c:v>0</c:v>
                </c:pt>
                <c:pt idx="66">
                  <c:v>-5</c:v>
                </c:pt>
                <c:pt idx="67">
                  <c:v>23</c:v>
                </c:pt>
                <c:pt idx="68">
                  <c:v>-9</c:v>
                </c:pt>
                <c:pt idx="69">
                  <c:v>11</c:v>
                </c:pt>
                <c:pt idx="70">
                  <c:v>12</c:v>
                </c:pt>
                <c:pt idx="71">
                  <c:v>15</c:v>
                </c:pt>
                <c:pt idx="72">
                  <c:v>8</c:v>
                </c:pt>
                <c:pt idx="73">
                  <c:v>-6</c:v>
                </c:pt>
                <c:pt idx="74">
                  <c:v>16</c:v>
                </c:pt>
                <c:pt idx="75">
                  <c:v>2</c:v>
                </c:pt>
                <c:pt idx="76">
                  <c:v>12</c:v>
                </c:pt>
                <c:pt idx="77">
                  <c:v>2</c:v>
                </c:pt>
                <c:pt idx="78">
                  <c:v>2</c:v>
                </c:pt>
                <c:pt idx="79">
                  <c:v>1</c:v>
                </c:pt>
                <c:pt idx="80">
                  <c:v>18</c:v>
                </c:pt>
                <c:pt idx="81">
                  <c:v>-5</c:v>
                </c:pt>
                <c:pt idx="82">
                  <c:v>10</c:v>
                </c:pt>
                <c:pt idx="83">
                  <c:v>-3</c:v>
                </c:pt>
                <c:pt idx="84">
                  <c:v>6</c:v>
                </c:pt>
                <c:pt idx="85">
                  <c:v>25</c:v>
                </c:pt>
                <c:pt idx="86">
                  <c:v>2</c:v>
                </c:pt>
                <c:pt idx="87">
                  <c:v>13</c:v>
                </c:pt>
                <c:pt idx="88">
                  <c:v>-1</c:v>
                </c:pt>
                <c:pt idx="89">
                  <c:v>6</c:v>
                </c:pt>
                <c:pt idx="90">
                  <c:v>5</c:v>
                </c:pt>
                <c:pt idx="91">
                  <c:v>-2</c:v>
                </c:pt>
                <c:pt idx="92">
                  <c:v>17</c:v>
                </c:pt>
                <c:pt idx="93">
                  <c:v>10</c:v>
                </c:pt>
                <c:pt idx="94">
                  <c:v>-2</c:v>
                </c:pt>
                <c:pt idx="95">
                  <c:v>-1</c:v>
                </c:pt>
                <c:pt idx="96">
                  <c:v>74</c:v>
                </c:pt>
                <c:pt idx="97">
                  <c:v>10</c:v>
                </c:pt>
                <c:pt idx="98">
                  <c:v>2</c:v>
                </c:pt>
                <c:pt idx="99">
                  <c:v>-7</c:v>
                </c:pt>
                <c:pt idx="100">
                  <c:v>1</c:v>
                </c:pt>
                <c:pt idx="101">
                  <c:v>14</c:v>
                </c:pt>
                <c:pt idx="102">
                  <c:v>-10</c:v>
                </c:pt>
                <c:pt idx="103">
                  <c:v>7</c:v>
                </c:pt>
                <c:pt idx="104">
                  <c:v>-1</c:v>
                </c:pt>
                <c:pt idx="105">
                  <c:v>5</c:v>
                </c:pt>
                <c:pt idx="106">
                  <c:v>14</c:v>
                </c:pt>
                <c:pt idx="107">
                  <c:v>15</c:v>
                </c:pt>
                <c:pt idx="108">
                  <c:v>14</c:v>
                </c:pt>
                <c:pt idx="109">
                  <c:v>-2</c:v>
                </c:pt>
                <c:pt idx="110">
                  <c:v>8</c:v>
                </c:pt>
                <c:pt idx="111">
                  <c:v>13</c:v>
                </c:pt>
                <c:pt idx="112">
                  <c:v>23</c:v>
                </c:pt>
                <c:pt idx="113">
                  <c:v>5</c:v>
                </c:pt>
                <c:pt idx="114">
                  <c:v>-7</c:v>
                </c:pt>
                <c:pt idx="115">
                  <c:v>19</c:v>
                </c:pt>
                <c:pt idx="116">
                  <c:v>14</c:v>
                </c:pt>
                <c:pt idx="117">
                  <c:v>19</c:v>
                </c:pt>
                <c:pt idx="118">
                  <c:v>2</c:v>
                </c:pt>
                <c:pt idx="119">
                  <c:v>-1</c:v>
                </c:pt>
                <c:pt idx="120">
                  <c:v>5</c:v>
                </c:pt>
                <c:pt idx="121">
                  <c:v>-5</c:v>
                </c:pt>
                <c:pt idx="122">
                  <c:v>9</c:v>
                </c:pt>
                <c:pt idx="123">
                  <c:v>15</c:v>
                </c:pt>
                <c:pt idx="124">
                  <c:v>12</c:v>
                </c:pt>
                <c:pt idx="125">
                  <c:v>10</c:v>
                </c:pt>
                <c:pt idx="126">
                  <c:v>-5</c:v>
                </c:pt>
                <c:pt idx="127">
                  <c:v>4</c:v>
                </c:pt>
                <c:pt idx="128">
                  <c:v>7</c:v>
                </c:pt>
                <c:pt idx="129">
                  <c:v>6</c:v>
                </c:pt>
                <c:pt idx="130">
                  <c:v>7</c:v>
                </c:pt>
                <c:pt idx="131">
                  <c:v>0</c:v>
                </c:pt>
                <c:pt idx="132">
                  <c:v>10</c:v>
                </c:pt>
                <c:pt idx="133">
                  <c:v>19</c:v>
                </c:pt>
              </c:numCache>
            </c:numRef>
          </c:yVal>
        </c:ser>
        <c:axId val="98159616"/>
        <c:axId val="98169984"/>
      </c:scatterChart>
      <c:valAx>
        <c:axId val="981596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98169984"/>
        <c:crosses val="autoZero"/>
        <c:crossBetween val="midCat"/>
      </c:valAx>
      <c:valAx>
        <c:axId val="98169984"/>
        <c:scaling>
          <c:orientation val="minMax"/>
          <c:max val="100"/>
          <c:min val="-100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d13_kasvu [mm]</a:t>
                </a:r>
              </a:p>
            </c:rich>
          </c:tx>
        </c:title>
        <c:numFmt formatCode="General" sourceLinked="1"/>
        <c:tickLblPos val="nextTo"/>
        <c:crossAx val="98159616"/>
        <c:crosses val="autoZero"/>
        <c:crossBetween val="midCat"/>
      </c:valAx>
    </c:plotArea>
    <c:plotVisOnly val="1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i-FI"/>
  <c:chart>
    <c:title>
      <c:tx>
        <c:rich>
          <a:bodyPr/>
          <a:lstStyle/>
          <a:p>
            <a:pPr>
              <a:defRPr/>
            </a:pPr>
            <a:r>
              <a:rPr lang="en-US"/>
              <a:t>MARV1_09_8B</a:t>
            </a:r>
          </a:p>
        </c:rich>
      </c:tx>
    </c:title>
    <c:plotArea>
      <c:layout/>
      <c:scatterChart>
        <c:scatterStyle val="lineMarker"/>
        <c:ser>
          <c:idx val="0"/>
          <c:order val="0"/>
          <c:spPr>
            <a:ln w="28575">
              <a:noFill/>
            </a:ln>
          </c:spPr>
          <c:marker>
            <c:symbol val="x"/>
            <c:size val="5"/>
          </c:marker>
          <c:xVal>
            <c:numRef>
              <c:f>Kasvukuvaajat!$AD$2:$AD$160</c:f>
              <c:numCache>
                <c:formatCode>General</c:formatCode>
                <c:ptCount val="159"/>
                <c:pt idx="0">
                  <c:v>165</c:v>
                </c:pt>
                <c:pt idx="1">
                  <c:v>215</c:v>
                </c:pt>
                <c:pt idx="2">
                  <c:v>150</c:v>
                </c:pt>
                <c:pt idx="3">
                  <c:v>113</c:v>
                </c:pt>
                <c:pt idx="4">
                  <c:v>111</c:v>
                </c:pt>
                <c:pt idx="5">
                  <c:v>153</c:v>
                </c:pt>
                <c:pt idx="6">
                  <c:v>106</c:v>
                </c:pt>
                <c:pt idx="7">
                  <c:v>193</c:v>
                </c:pt>
                <c:pt idx="8">
                  <c:v>89</c:v>
                </c:pt>
                <c:pt idx="9">
                  <c:v>250</c:v>
                </c:pt>
                <c:pt idx="10">
                  <c:v>182</c:v>
                </c:pt>
                <c:pt idx="11">
                  <c:v>164</c:v>
                </c:pt>
                <c:pt idx="12">
                  <c:v>99</c:v>
                </c:pt>
                <c:pt idx="13">
                  <c:v>184</c:v>
                </c:pt>
                <c:pt idx="14">
                  <c:v>97</c:v>
                </c:pt>
                <c:pt idx="15">
                  <c:v>75</c:v>
                </c:pt>
                <c:pt idx="16">
                  <c:v>65</c:v>
                </c:pt>
                <c:pt idx="17">
                  <c:v>108</c:v>
                </c:pt>
                <c:pt idx="18">
                  <c:v>100</c:v>
                </c:pt>
                <c:pt idx="19">
                  <c:v>61</c:v>
                </c:pt>
                <c:pt idx="20">
                  <c:v>123</c:v>
                </c:pt>
                <c:pt idx="21">
                  <c:v>97</c:v>
                </c:pt>
                <c:pt idx="22">
                  <c:v>173</c:v>
                </c:pt>
                <c:pt idx="23">
                  <c:v>84</c:v>
                </c:pt>
                <c:pt idx="24">
                  <c:v>164</c:v>
                </c:pt>
                <c:pt idx="25">
                  <c:v>183</c:v>
                </c:pt>
                <c:pt idx="26">
                  <c:v>205</c:v>
                </c:pt>
                <c:pt idx="27">
                  <c:v>124</c:v>
                </c:pt>
                <c:pt idx="28">
                  <c:v>153</c:v>
                </c:pt>
                <c:pt idx="29">
                  <c:v>53</c:v>
                </c:pt>
                <c:pt idx="30">
                  <c:v>196</c:v>
                </c:pt>
                <c:pt idx="31">
                  <c:v>165</c:v>
                </c:pt>
                <c:pt idx="32">
                  <c:v>145</c:v>
                </c:pt>
                <c:pt idx="33">
                  <c:v>180</c:v>
                </c:pt>
                <c:pt idx="34">
                  <c:v>209</c:v>
                </c:pt>
                <c:pt idx="35">
                  <c:v>171</c:v>
                </c:pt>
                <c:pt idx="36">
                  <c:v>122</c:v>
                </c:pt>
                <c:pt idx="37">
                  <c:v>140</c:v>
                </c:pt>
                <c:pt idx="38">
                  <c:v>178</c:v>
                </c:pt>
                <c:pt idx="39">
                  <c:v>163</c:v>
                </c:pt>
                <c:pt idx="40">
                  <c:v>206</c:v>
                </c:pt>
                <c:pt idx="41">
                  <c:v>105</c:v>
                </c:pt>
                <c:pt idx="42">
                  <c:v>203</c:v>
                </c:pt>
                <c:pt idx="43">
                  <c:v>82</c:v>
                </c:pt>
                <c:pt idx="44">
                  <c:v>215</c:v>
                </c:pt>
                <c:pt idx="45">
                  <c:v>197</c:v>
                </c:pt>
                <c:pt idx="46">
                  <c:v>115</c:v>
                </c:pt>
                <c:pt idx="47">
                  <c:v>157</c:v>
                </c:pt>
                <c:pt idx="48">
                  <c:v>134</c:v>
                </c:pt>
                <c:pt idx="49">
                  <c:v>150</c:v>
                </c:pt>
                <c:pt idx="50">
                  <c:v>110</c:v>
                </c:pt>
                <c:pt idx="51">
                  <c:v>110</c:v>
                </c:pt>
                <c:pt idx="52">
                  <c:v>89</c:v>
                </c:pt>
                <c:pt idx="53">
                  <c:v>134</c:v>
                </c:pt>
                <c:pt idx="54">
                  <c:v>140</c:v>
                </c:pt>
                <c:pt idx="55">
                  <c:v>195</c:v>
                </c:pt>
                <c:pt idx="56">
                  <c:v>109</c:v>
                </c:pt>
                <c:pt idx="57">
                  <c:v>148</c:v>
                </c:pt>
                <c:pt idx="58">
                  <c:v>140</c:v>
                </c:pt>
                <c:pt idx="59">
                  <c:v>181</c:v>
                </c:pt>
                <c:pt idx="60">
                  <c:v>136</c:v>
                </c:pt>
                <c:pt idx="61">
                  <c:v>103</c:v>
                </c:pt>
                <c:pt idx="62">
                  <c:v>177</c:v>
                </c:pt>
                <c:pt idx="63">
                  <c:v>202</c:v>
                </c:pt>
                <c:pt idx="64">
                  <c:v>207</c:v>
                </c:pt>
                <c:pt idx="65">
                  <c:v>191</c:v>
                </c:pt>
                <c:pt idx="66">
                  <c:v>76</c:v>
                </c:pt>
                <c:pt idx="67">
                  <c:v>162</c:v>
                </c:pt>
                <c:pt idx="68">
                  <c:v>54</c:v>
                </c:pt>
                <c:pt idx="69">
                  <c:v>145</c:v>
                </c:pt>
                <c:pt idx="70">
                  <c:v>206</c:v>
                </c:pt>
                <c:pt idx="71">
                  <c:v>83</c:v>
                </c:pt>
                <c:pt idx="72">
                  <c:v>177</c:v>
                </c:pt>
                <c:pt idx="73">
                  <c:v>124</c:v>
                </c:pt>
                <c:pt idx="74">
                  <c:v>269</c:v>
                </c:pt>
                <c:pt idx="75">
                  <c:v>182</c:v>
                </c:pt>
                <c:pt idx="76">
                  <c:v>197</c:v>
                </c:pt>
                <c:pt idx="77">
                  <c:v>200</c:v>
                </c:pt>
                <c:pt idx="78">
                  <c:v>263</c:v>
                </c:pt>
                <c:pt idx="79">
                  <c:v>192</c:v>
                </c:pt>
                <c:pt idx="80">
                  <c:v>234</c:v>
                </c:pt>
                <c:pt idx="81">
                  <c:v>139</c:v>
                </c:pt>
                <c:pt idx="82">
                  <c:v>51</c:v>
                </c:pt>
                <c:pt idx="83">
                  <c:v>237</c:v>
                </c:pt>
                <c:pt idx="84">
                  <c:v>203</c:v>
                </c:pt>
                <c:pt idx="85">
                  <c:v>121</c:v>
                </c:pt>
                <c:pt idx="86">
                  <c:v>241</c:v>
                </c:pt>
                <c:pt idx="87">
                  <c:v>230</c:v>
                </c:pt>
                <c:pt idx="88">
                  <c:v>263</c:v>
                </c:pt>
                <c:pt idx="89">
                  <c:v>152</c:v>
                </c:pt>
                <c:pt idx="90">
                  <c:v>168</c:v>
                </c:pt>
                <c:pt idx="91">
                  <c:v>109</c:v>
                </c:pt>
                <c:pt idx="92">
                  <c:v>72</c:v>
                </c:pt>
                <c:pt idx="93">
                  <c:v>181</c:v>
                </c:pt>
                <c:pt idx="94">
                  <c:v>106</c:v>
                </c:pt>
                <c:pt idx="95">
                  <c:v>200</c:v>
                </c:pt>
                <c:pt idx="96">
                  <c:v>63</c:v>
                </c:pt>
                <c:pt idx="97">
                  <c:v>205</c:v>
                </c:pt>
                <c:pt idx="98">
                  <c:v>227</c:v>
                </c:pt>
                <c:pt idx="99">
                  <c:v>228</c:v>
                </c:pt>
                <c:pt idx="100">
                  <c:v>246</c:v>
                </c:pt>
                <c:pt idx="101">
                  <c:v>79</c:v>
                </c:pt>
                <c:pt idx="102">
                  <c:v>183</c:v>
                </c:pt>
                <c:pt idx="103">
                  <c:v>193</c:v>
                </c:pt>
                <c:pt idx="104">
                  <c:v>249</c:v>
                </c:pt>
                <c:pt idx="105">
                  <c:v>195</c:v>
                </c:pt>
                <c:pt idx="106">
                  <c:v>147</c:v>
                </c:pt>
                <c:pt idx="107">
                  <c:v>187</c:v>
                </c:pt>
                <c:pt idx="108">
                  <c:v>190</c:v>
                </c:pt>
                <c:pt idx="109">
                  <c:v>244</c:v>
                </c:pt>
                <c:pt idx="110">
                  <c:v>187</c:v>
                </c:pt>
                <c:pt idx="111">
                  <c:v>227</c:v>
                </c:pt>
                <c:pt idx="112">
                  <c:v>192</c:v>
                </c:pt>
                <c:pt idx="113">
                  <c:v>162</c:v>
                </c:pt>
                <c:pt idx="114">
                  <c:v>266</c:v>
                </c:pt>
                <c:pt idx="115">
                  <c:v>107</c:v>
                </c:pt>
                <c:pt idx="116">
                  <c:v>151</c:v>
                </c:pt>
                <c:pt idx="117">
                  <c:v>64</c:v>
                </c:pt>
                <c:pt idx="118">
                  <c:v>98</c:v>
                </c:pt>
                <c:pt idx="119">
                  <c:v>222</c:v>
                </c:pt>
                <c:pt idx="120">
                  <c:v>212</c:v>
                </c:pt>
                <c:pt idx="121">
                  <c:v>146</c:v>
                </c:pt>
                <c:pt idx="122">
                  <c:v>54</c:v>
                </c:pt>
                <c:pt idx="123">
                  <c:v>51</c:v>
                </c:pt>
                <c:pt idx="124">
                  <c:v>155</c:v>
                </c:pt>
                <c:pt idx="125">
                  <c:v>196</c:v>
                </c:pt>
                <c:pt idx="126">
                  <c:v>216</c:v>
                </c:pt>
                <c:pt idx="127">
                  <c:v>222</c:v>
                </c:pt>
                <c:pt idx="128">
                  <c:v>247</c:v>
                </c:pt>
                <c:pt idx="129">
                  <c:v>163</c:v>
                </c:pt>
                <c:pt idx="130">
                  <c:v>166</c:v>
                </c:pt>
                <c:pt idx="131">
                  <c:v>234</c:v>
                </c:pt>
                <c:pt idx="132">
                  <c:v>224</c:v>
                </c:pt>
                <c:pt idx="133">
                  <c:v>235</c:v>
                </c:pt>
                <c:pt idx="134">
                  <c:v>237</c:v>
                </c:pt>
                <c:pt idx="135">
                  <c:v>200</c:v>
                </c:pt>
                <c:pt idx="136">
                  <c:v>280</c:v>
                </c:pt>
                <c:pt idx="137">
                  <c:v>40</c:v>
                </c:pt>
                <c:pt idx="138">
                  <c:v>262</c:v>
                </c:pt>
                <c:pt idx="139">
                  <c:v>267</c:v>
                </c:pt>
                <c:pt idx="140">
                  <c:v>205</c:v>
                </c:pt>
                <c:pt idx="141">
                  <c:v>246</c:v>
                </c:pt>
                <c:pt idx="142">
                  <c:v>206</c:v>
                </c:pt>
                <c:pt idx="143">
                  <c:v>216</c:v>
                </c:pt>
                <c:pt idx="144">
                  <c:v>220</c:v>
                </c:pt>
                <c:pt idx="145">
                  <c:v>48</c:v>
                </c:pt>
                <c:pt idx="146">
                  <c:v>204</c:v>
                </c:pt>
                <c:pt idx="147">
                  <c:v>276</c:v>
                </c:pt>
                <c:pt idx="148">
                  <c:v>89</c:v>
                </c:pt>
                <c:pt idx="149">
                  <c:v>287</c:v>
                </c:pt>
                <c:pt idx="150">
                  <c:v>271</c:v>
                </c:pt>
                <c:pt idx="151">
                  <c:v>275</c:v>
                </c:pt>
                <c:pt idx="152">
                  <c:v>227</c:v>
                </c:pt>
                <c:pt idx="153">
                  <c:v>233</c:v>
                </c:pt>
                <c:pt idx="154">
                  <c:v>209</c:v>
                </c:pt>
                <c:pt idx="155">
                  <c:v>96</c:v>
                </c:pt>
                <c:pt idx="156">
                  <c:v>103</c:v>
                </c:pt>
                <c:pt idx="157">
                  <c:v>239</c:v>
                </c:pt>
                <c:pt idx="158">
                  <c:v>248</c:v>
                </c:pt>
              </c:numCache>
            </c:numRef>
          </c:xVal>
          <c:yVal>
            <c:numRef>
              <c:f>Kasvukuvaajat!$AE$2:$AE$160</c:f>
              <c:numCache>
                <c:formatCode>General</c:formatCode>
                <c:ptCount val="159"/>
                <c:pt idx="0">
                  <c:v>171</c:v>
                </c:pt>
                <c:pt idx="1">
                  <c:v>226</c:v>
                </c:pt>
                <c:pt idx="2">
                  <c:v>156</c:v>
                </c:pt>
                <c:pt idx="3">
                  <c:v>117</c:v>
                </c:pt>
                <c:pt idx="4">
                  <c:v>110</c:v>
                </c:pt>
                <c:pt idx="5">
                  <c:v>171</c:v>
                </c:pt>
                <c:pt idx="6">
                  <c:v>113</c:v>
                </c:pt>
                <c:pt idx="7">
                  <c:v>204</c:v>
                </c:pt>
                <c:pt idx="8">
                  <c:v>91</c:v>
                </c:pt>
                <c:pt idx="9">
                  <c:v>236</c:v>
                </c:pt>
                <c:pt idx="10">
                  <c:v>196</c:v>
                </c:pt>
                <c:pt idx="11">
                  <c:v>174</c:v>
                </c:pt>
                <c:pt idx="12">
                  <c:v>105</c:v>
                </c:pt>
                <c:pt idx="13">
                  <c:v>174</c:v>
                </c:pt>
                <c:pt idx="14">
                  <c:v>109</c:v>
                </c:pt>
                <c:pt idx="15">
                  <c:v>80</c:v>
                </c:pt>
                <c:pt idx="16">
                  <c:v>65</c:v>
                </c:pt>
                <c:pt idx="17">
                  <c:v>116</c:v>
                </c:pt>
                <c:pt idx="18">
                  <c:v>107</c:v>
                </c:pt>
                <c:pt idx="19">
                  <c:v>64</c:v>
                </c:pt>
                <c:pt idx="20">
                  <c:v>127</c:v>
                </c:pt>
                <c:pt idx="21">
                  <c:v>101</c:v>
                </c:pt>
                <c:pt idx="22">
                  <c:v>189</c:v>
                </c:pt>
                <c:pt idx="23">
                  <c:v>86</c:v>
                </c:pt>
                <c:pt idx="24">
                  <c:v>175</c:v>
                </c:pt>
                <c:pt idx="25">
                  <c:v>194</c:v>
                </c:pt>
                <c:pt idx="26">
                  <c:v>215</c:v>
                </c:pt>
                <c:pt idx="27">
                  <c:v>119</c:v>
                </c:pt>
                <c:pt idx="28">
                  <c:v>150</c:v>
                </c:pt>
                <c:pt idx="29">
                  <c:v>30</c:v>
                </c:pt>
                <c:pt idx="30">
                  <c:v>213</c:v>
                </c:pt>
                <c:pt idx="31">
                  <c:v>165</c:v>
                </c:pt>
                <c:pt idx="32">
                  <c:v>149</c:v>
                </c:pt>
                <c:pt idx="33">
                  <c:v>187</c:v>
                </c:pt>
                <c:pt idx="34">
                  <c:v>207</c:v>
                </c:pt>
                <c:pt idx="35">
                  <c:v>175</c:v>
                </c:pt>
                <c:pt idx="36">
                  <c:v>137</c:v>
                </c:pt>
                <c:pt idx="37">
                  <c:v>141</c:v>
                </c:pt>
                <c:pt idx="38">
                  <c:v>175</c:v>
                </c:pt>
                <c:pt idx="39">
                  <c:v>166</c:v>
                </c:pt>
                <c:pt idx="40">
                  <c:v>209</c:v>
                </c:pt>
                <c:pt idx="41">
                  <c:v>107</c:v>
                </c:pt>
                <c:pt idx="42">
                  <c:v>206</c:v>
                </c:pt>
                <c:pt idx="43">
                  <c:v>83</c:v>
                </c:pt>
                <c:pt idx="44">
                  <c:v>222</c:v>
                </c:pt>
                <c:pt idx="45">
                  <c:v>100</c:v>
                </c:pt>
                <c:pt idx="46">
                  <c:v>117</c:v>
                </c:pt>
                <c:pt idx="47">
                  <c:v>168</c:v>
                </c:pt>
                <c:pt idx="48">
                  <c:v>141</c:v>
                </c:pt>
                <c:pt idx="49">
                  <c:v>161</c:v>
                </c:pt>
                <c:pt idx="50">
                  <c:v>111</c:v>
                </c:pt>
                <c:pt idx="51">
                  <c:v>111</c:v>
                </c:pt>
                <c:pt idx="52">
                  <c:v>95</c:v>
                </c:pt>
                <c:pt idx="53">
                  <c:v>137</c:v>
                </c:pt>
                <c:pt idx="54">
                  <c:v>146</c:v>
                </c:pt>
                <c:pt idx="55">
                  <c:v>205</c:v>
                </c:pt>
                <c:pt idx="56">
                  <c:v>114</c:v>
                </c:pt>
                <c:pt idx="57">
                  <c:v>161</c:v>
                </c:pt>
                <c:pt idx="58">
                  <c:v>146</c:v>
                </c:pt>
                <c:pt idx="59">
                  <c:v>191</c:v>
                </c:pt>
                <c:pt idx="60">
                  <c:v>139</c:v>
                </c:pt>
                <c:pt idx="61">
                  <c:v>111</c:v>
                </c:pt>
                <c:pt idx="62">
                  <c:v>193</c:v>
                </c:pt>
                <c:pt idx="63">
                  <c:v>207</c:v>
                </c:pt>
                <c:pt idx="64">
                  <c:v>208</c:v>
                </c:pt>
                <c:pt idx="65">
                  <c:v>200</c:v>
                </c:pt>
                <c:pt idx="66">
                  <c:v>80</c:v>
                </c:pt>
                <c:pt idx="67">
                  <c:v>170</c:v>
                </c:pt>
                <c:pt idx="68">
                  <c:v>52</c:v>
                </c:pt>
                <c:pt idx="69">
                  <c:v>147</c:v>
                </c:pt>
                <c:pt idx="70">
                  <c:v>215</c:v>
                </c:pt>
                <c:pt idx="71">
                  <c:v>81</c:v>
                </c:pt>
                <c:pt idx="72">
                  <c:v>186</c:v>
                </c:pt>
                <c:pt idx="73">
                  <c:v>131</c:v>
                </c:pt>
                <c:pt idx="74">
                  <c:v>288</c:v>
                </c:pt>
                <c:pt idx="75">
                  <c:v>189</c:v>
                </c:pt>
                <c:pt idx="76">
                  <c:v>210</c:v>
                </c:pt>
                <c:pt idx="77">
                  <c:v>218</c:v>
                </c:pt>
                <c:pt idx="78">
                  <c:v>279</c:v>
                </c:pt>
                <c:pt idx="79">
                  <c:v>200</c:v>
                </c:pt>
                <c:pt idx="80">
                  <c:v>226</c:v>
                </c:pt>
                <c:pt idx="81">
                  <c:v>139</c:v>
                </c:pt>
                <c:pt idx="82">
                  <c:v>54</c:v>
                </c:pt>
                <c:pt idx="83">
                  <c:v>229</c:v>
                </c:pt>
                <c:pt idx="84">
                  <c:v>204</c:v>
                </c:pt>
                <c:pt idx="85">
                  <c:v>124</c:v>
                </c:pt>
                <c:pt idx="86">
                  <c:v>258</c:v>
                </c:pt>
                <c:pt idx="87">
                  <c:v>244</c:v>
                </c:pt>
                <c:pt idx="88">
                  <c:v>282</c:v>
                </c:pt>
                <c:pt idx="89">
                  <c:v>152</c:v>
                </c:pt>
                <c:pt idx="90">
                  <c:v>173</c:v>
                </c:pt>
                <c:pt idx="91">
                  <c:v>109</c:v>
                </c:pt>
                <c:pt idx="92">
                  <c:v>77</c:v>
                </c:pt>
                <c:pt idx="93">
                  <c:v>199</c:v>
                </c:pt>
                <c:pt idx="94">
                  <c:v>114</c:v>
                </c:pt>
                <c:pt idx="95">
                  <c:v>216</c:v>
                </c:pt>
                <c:pt idx="96">
                  <c:v>60</c:v>
                </c:pt>
                <c:pt idx="97">
                  <c:v>228</c:v>
                </c:pt>
                <c:pt idx="98">
                  <c:v>244</c:v>
                </c:pt>
                <c:pt idx="99">
                  <c:v>232</c:v>
                </c:pt>
                <c:pt idx="100">
                  <c:v>260</c:v>
                </c:pt>
                <c:pt idx="101">
                  <c:v>85</c:v>
                </c:pt>
                <c:pt idx="102">
                  <c:v>191</c:v>
                </c:pt>
                <c:pt idx="103">
                  <c:v>202</c:v>
                </c:pt>
                <c:pt idx="104">
                  <c:v>256</c:v>
                </c:pt>
                <c:pt idx="105">
                  <c:v>212</c:v>
                </c:pt>
                <c:pt idx="106">
                  <c:v>157</c:v>
                </c:pt>
                <c:pt idx="107">
                  <c:v>189</c:v>
                </c:pt>
                <c:pt idx="108">
                  <c:v>195</c:v>
                </c:pt>
                <c:pt idx="109">
                  <c:v>242</c:v>
                </c:pt>
                <c:pt idx="110">
                  <c:v>202</c:v>
                </c:pt>
                <c:pt idx="111">
                  <c:v>224</c:v>
                </c:pt>
                <c:pt idx="112">
                  <c:v>208</c:v>
                </c:pt>
                <c:pt idx="113">
                  <c:v>167</c:v>
                </c:pt>
                <c:pt idx="114">
                  <c:v>270</c:v>
                </c:pt>
                <c:pt idx="115">
                  <c:v>112</c:v>
                </c:pt>
                <c:pt idx="116">
                  <c:v>155</c:v>
                </c:pt>
                <c:pt idx="117">
                  <c:v>67</c:v>
                </c:pt>
                <c:pt idx="118">
                  <c:v>99</c:v>
                </c:pt>
                <c:pt idx="119">
                  <c:v>214</c:v>
                </c:pt>
                <c:pt idx="120">
                  <c:v>230</c:v>
                </c:pt>
                <c:pt idx="121">
                  <c:v>148</c:v>
                </c:pt>
                <c:pt idx="122">
                  <c:v>55</c:v>
                </c:pt>
                <c:pt idx="123">
                  <c:v>53</c:v>
                </c:pt>
                <c:pt idx="124">
                  <c:v>165</c:v>
                </c:pt>
                <c:pt idx="125">
                  <c:v>202</c:v>
                </c:pt>
                <c:pt idx="126">
                  <c:v>211</c:v>
                </c:pt>
                <c:pt idx="127">
                  <c:v>232</c:v>
                </c:pt>
                <c:pt idx="128">
                  <c:v>258</c:v>
                </c:pt>
                <c:pt idx="129">
                  <c:v>172</c:v>
                </c:pt>
                <c:pt idx="130">
                  <c:v>169</c:v>
                </c:pt>
                <c:pt idx="131">
                  <c:v>242</c:v>
                </c:pt>
                <c:pt idx="132">
                  <c:v>240</c:v>
                </c:pt>
                <c:pt idx="133">
                  <c:v>257</c:v>
                </c:pt>
                <c:pt idx="134">
                  <c:v>248</c:v>
                </c:pt>
                <c:pt idx="135">
                  <c:v>197</c:v>
                </c:pt>
                <c:pt idx="136">
                  <c:v>304</c:v>
                </c:pt>
                <c:pt idx="137">
                  <c:v>46</c:v>
                </c:pt>
                <c:pt idx="138">
                  <c:v>288</c:v>
                </c:pt>
                <c:pt idx="139">
                  <c:v>280</c:v>
                </c:pt>
                <c:pt idx="140">
                  <c:v>224</c:v>
                </c:pt>
                <c:pt idx="141">
                  <c:v>278</c:v>
                </c:pt>
                <c:pt idx="142">
                  <c:v>224</c:v>
                </c:pt>
                <c:pt idx="143">
                  <c:v>250</c:v>
                </c:pt>
                <c:pt idx="144">
                  <c:v>223</c:v>
                </c:pt>
                <c:pt idx="145">
                  <c:v>62</c:v>
                </c:pt>
                <c:pt idx="146">
                  <c:v>221</c:v>
                </c:pt>
                <c:pt idx="147">
                  <c:v>300</c:v>
                </c:pt>
                <c:pt idx="148">
                  <c:v>96</c:v>
                </c:pt>
                <c:pt idx="149">
                  <c:v>293</c:v>
                </c:pt>
                <c:pt idx="150">
                  <c:v>274</c:v>
                </c:pt>
                <c:pt idx="151">
                  <c:v>285</c:v>
                </c:pt>
                <c:pt idx="152">
                  <c:v>245</c:v>
                </c:pt>
                <c:pt idx="153">
                  <c:v>248</c:v>
                </c:pt>
                <c:pt idx="154">
                  <c:v>226</c:v>
                </c:pt>
                <c:pt idx="155">
                  <c:v>116</c:v>
                </c:pt>
                <c:pt idx="156">
                  <c:v>119</c:v>
                </c:pt>
                <c:pt idx="157">
                  <c:v>258</c:v>
                </c:pt>
                <c:pt idx="158">
                  <c:v>267</c:v>
                </c:pt>
              </c:numCache>
            </c:numRef>
          </c:yVal>
        </c:ser>
        <c:axId val="98837248"/>
        <c:axId val="98839168"/>
      </c:scatterChart>
      <c:valAx>
        <c:axId val="9883724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d13_vanha [mm]</a:t>
                </a:r>
              </a:p>
            </c:rich>
          </c:tx>
        </c:title>
        <c:numFmt formatCode="General" sourceLinked="1"/>
        <c:tickLblPos val="nextTo"/>
        <c:crossAx val="98839168"/>
        <c:crosses val="autoZero"/>
        <c:crossBetween val="midCat"/>
      </c:valAx>
      <c:valAx>
        <c:axId val="98839168"/>
        <c:scaling>
          <c:orientation val="minMax"/>
        </c:scaling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d13_uusi [mm]</a:t>
                </a:r>
              </a:p>
            </c:rich>
          </c:tx>
        </c:title>
        <c:numFmt formatCode="General" sourceLinked="1"/>
        <c:tickLblPos val="nextTo"/>
        <c:crossAx val="98837248"/>
        <c:crosses val="autoZero"/>
        <c:crossBetween val="midCat"/>
      </c:valAx>
    </c:plotArea>
    <c:plotVisOnly val="1"/>
  </c:chart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219075</xdr:colOff>
      <xdr:row>1</xdr:row>
      <xdr:rowOff>38100</xdr:rowOff>
    </xdr:from>
    <xdr:to>
      <xdr:col>5</xdr:col>
      <xdr:colOff>571500</xdr:colOff>
      <xdr:row>13</xdr:row>
      <xdr:rowOff>47625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</xdr:row>
      <xdr:rowOff>47625</xdr:rowOff>
    </xdr:from>
    <xdr:to>
      <xdr:col>11</xdr:col>
      <xdr:colOff>314325</xdr:colOff>
      <xdr:row>13</xdr:row>
      <xdr:rowOff>47625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209550</xdr:colOff>
      <xdr:row>13</xdr:row>
      <xdr:rowOff>76200</xdr:rowOff>
    </xdr:from>
    <xdr:to>
      <xdr:col>5</xdr:col>
      <xdr:colOff>561975</xdr:colOff>
      <xdr:row>25</xdr:row>
      <xdr:rowOff>85725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590550</xdr:colOff>
      <xdr:row>13</xdr:row>
      <xdr:rowOff>85725</xdr:rowOff>
    </xdr:from>
    <xdr:to>
      <xdr:col>11</xdr:col>
      <xdr:colOff>304800</xdr:colOff>
      <xdr:row>25</xdr:row>
      <xdr:rowOff>85725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219075</xdr:colOff>
      <xdr:row>25</xdr:row>
      <xdr:rowOff>123825</xdr:rowOff>
    </xdr:from>
    <xdr:to>
      <xdr:col>5</xdr:col>
      <xdr:colOff>571500</xdr:colOff>
      <xdr:row>37</xdr:row>
      <xdr:rowOff>133350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600075</xdr:colOff>
      <xdr:row>25</xdr:row>
      <xdr:rowOff>133350</xdr:rowOff>
    </xdr:from>
    <xdr:to>
      <xdr:col>11</xdr:col>
      <xdr:colOff>314325</xdr:colOff>
      <xdr:row>37</xdr:row>
      <xdr:rowOff>133350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219075</xdr:colOff>
      <xdr:row>38</xdr:row>
      <xdr:rowOff>9525</xdr:rowOff>
    </xdr:from>
    <xdr:to>
      <xdr:col>5</xdr:col>
      <xdr:colOff>571500</xdr:colOff>
      <xdr:row>50</xdr:row>
      <xdr:rowOff>19050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600075</xdr:colOff>
      <xdr:row>38</xdr:row>
      <xdr:rowOff>19050</xdr:rowOff>
    </xdr:from>
    <xdr:to>
      <xdr:col>11</xdr:col>
      <xdr:colOff>314325</xdr:colOff>
      <xdr:row>50</xdr:row>
      <xdr:rowOff>19050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219075</xdr:colOff>
      <xdr:row>50</xdr:row>
      <xdr:rowOff>85725</xdr:rowOff>
    </xdr:from>
    <xdr:to>
      <xdr:col>5</xdr:col>
      <xdr:colOff>571500</xdr:colOff>
      <xdr:row>62</xdr:row>
      <xdr:rowOff>95250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600075</xdr:colOff>
      <xdr:row>50</xdr:row>
      <xdr:rowOff>95250</xdr:rowOff>
    </xdr:from>
    <xdr:to>
      <xdr:col>11</xdr:col>
      <xdr:colOff>314325</xdr:colOff>
      <xdr:row>62</xdr:row>
      <xdr:rowOff>95250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219075</xdr:colOff>
      <xdr:row>62</xdr:row>
      <xdr:rowOff>152400</xdr:rowOff>
    </xdr:from>
    <xdr:to>
      <xdr:col>5</xdr:col>
      <xdr:colOff>571500</xdr:colOff>
      <xdr:row>74</xdr:row>
      <xdr:rowOff>161925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5</xdr:col>
      <xdr:colOff>600075</xdr:colOff>
      <xdr:row>62</xdr:row>
      <xdr:rowOff>161925</xdr:rowOff>
    </xdr:from>
    <xdr:to>
      <xdr:col>11</xdr:col>
      <xdr:colOff>314325</xdr:colOff>
      <xdr:row>74</xdr:row>
      <xdr:rowOff>161925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209550</xdr:colOff>
      <xdr:row>75</xdr:row>
      <xdr:rowOff>38100</xdr:rowOff>
    </xdr:from>
    <xdr:to>
      <xdr:col>5</xdr:col>
      <xdr:colOff>561975</xdr:colOff>
      <xdr:row>87</xdr:row>
      <xdr:rowOff>47625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590550</xdr:colOff>
      <xdr:row>75</xdr:row>
      <xdr:rowOff>47625</xdr:rowOff>
    </xdr:from>
    <xdr:to>
      <xdr:col>11</xdr:col>
      <xdr:colOff>304800</xdr:colOff>
      <xdr:row>87</xdr:row>
      <xdr:rowOff>47625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209550</xdr:colOff>
      <xdr:row>87</xdr:row>
      <xdr:rowOff>123825</xdr:rowOff>
    </xdr:from>
    <xdr:to>
      <xdr:col>5</xdr:col>
      <xdr:colOff>561975</xdr:colOff>
      <xdr:row>99</xdr:row>
      <xdr:rowOff>133350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</xdr:col>
      <xdr:colOff>590550</xdr:colOff>
      <xdr:row>87</xdr:row>
      <xdr:rowOff>133350</xdr:rowOff>
    </xdr:from>
    <xdr:to>
      <xdr:col>11</xdr:col>
      <xdr:colOff>304800</xdr:colOff>
      <xdr:row>99</xdr:row>
      <xdr:rowOff>133350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209550</xdr:colOff>
      <xdr:row>100</xdr:row>
      <xdr:rowOff>9525</xdr:rowOff>
    </xdr:from>
    <xdr:to>
      <xdr:col>5</xdr:col>
      <xdr:colOff>561975</xdr:colOff>
      <xdr:row>112</xdr:row>
      <xdr:rowOff>19050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5</xdr:col>
      <xdr:colOff>590550</xdr:colOff>
      <xdr:row>100</xdr:row>
      <xdr:rowOff>19050</xdr:rowOff>
    </xdr:from>
    <xdr:to>
      <xdr:col>11</xdr:col>
      <xdr:colOff>304800</xdr:colOff>
      <xdr:row>112</xdr:row>
      <xdr:rowOff>19050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228600</xdr:colOff>
      <xdr:row>112</xdr:row>
      <xdr:rowOff>95250</xdr:rowOff>
    </xdr:from>
    <xdr:to>
      <xdr:col>5</xdr:col>
      <xdr:colOff>581025</xdr:colOff>
      <xdr:row>124</xdr:row>
      <xdr:rowOff>104775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0</xdr:colOff>
      <xdr:row>112</xdr:row>
      <xdr:rowOff>104775</xdr:rowOff>
    </xdr:from>
    <xdr:to>
      <xdr:col>11</xdr:col>
      <xdr:colOff>323850</xdr:colOff>
      <xdr:row>124</xdr:row>
      <xdr:rowOff>104775</xdr:rowOff>
    </xdr:to>
    <xdr:graphicFrame macro="">
      <xdr:nvGraphicFramePr>
        <xdr:cNvPr id="22" name="Chart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228600</xdr:colOff>
      <xdr:row>125</xdr:row>
      <xdr:rowOff>0</xdr:rowOff>
    </xdr:from>
    <xdr:to>
      <xdr:col>5</xdr:col>
      <xdr:colOff>581025</xdr:colOff>
      <xdr:row>137</xdr:row>
      <xdr:rowOff>9525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0</xdr:colOff>
      <xdr:row>125</xdr:row>
      <xdr:rowOff>9525</xdr:rowOff>
    </xdr:from>
    <xdr:to>
      <xdr:col>11</xdr:col>
      <xdr:colOff>323850</xdr:colOff>
      <xdr:row>137</xdr:row>
      <xdr:rowOff>9525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219075</xdr:colOff>
      <xdr:row>137</xdr:row>
      <xdr:rowOff>76200</xdr:rowOff>
    </xdr:from>
    <xdr:to>
      <xdr:col>5</xdr:col>
      <xdr:colOff>571500</xdr:colOff>
      <xdr:row>149</xdr:row>
      <xdr:rowOff>85725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5</xdr:col>
      <xdr:colOff>600075</xdr:colOff>
      <xdr:row>137</xdr:row>
      <xdr:rowOff>85725</xdr:rowOff>
    </xdr:from>
    <xdr:to>
      <xdr:col>11</xdr:col>
      <xdr:colOff>314325</xdr:colOff>
      <xdr:row>149</xdr:row>
      <xdr:rowOff>85725</xdr:rowOff>
    </xdr:to>
    <xdr:graphicFrame macro="">
      <xdr:nvGraphicFramePr>
        <xdr:cNvPr id="26" name="Chart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247650</xdr:colOff>
      <xdr:row>149</xdr:row>
      <xdr:rowOff>152400</xdr:rowOff>
    </xdr:from>
    <xdr:to>
      <xdr:col>5</xdr:col>
      <xdr:colOff>600075</xdr:colOff>
      <xdr:row>161</xdr:row>
      <xdr:rowOff>161925</xdr:rowOff>
    </xdr:to>
    <xdr:graphicFrame macro="">
      <xdr:nvGraphicFramePr>
        <xdr:cNvPr id="27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19050</xdr:colOff>
      <xdr:row>149</xdr:row>
      <xdr:rowOff>161925</xdr:rowOff>
    </xdr:from>
    <xdr:to>
      <xdr:col>11</xdr:col>
      <xdr:colOff>342900</xdr:colOff>
      <xdr:row>161</xdr:row>
      <xdr:rowOff>161925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247650</xdr:colOff>
      <xdr:row>162</xdr:row>
      <xdr:rowOff>66675</xdr:rowOff>
    </xdr:from>
    <xdr:to>
      <xdr:col>5</xdr:col>
      <xdr:colOff>600075</xdr:colOff>
      <xdr:row>174</xdr:row>
      <xdr:rowOff>76200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19050</xdr:colOff>
      <xdr:row>162</xdr:row>
      <xdr:rowOff>76200</xdr:rowOff>
    </xdr:from>
    <xdr:to>
      <xdr:col>11</xdr:col>
      <xdr:colOff>342900</xdr:colOff>
      <xdr:row>174</xdr:row>
      <xdr:rowOff>76200</xdr:rowOff>
    </xdr:to>
    <xdr:graphicFrame macro="">
      <xdr:nvGraphicFramePr>
        <xdr:cNvPr id="30" name="Chart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arne\WF_tree_sp\Field_data\Hyytiala_trees_2011_updated2014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xplanations"/>
      <sheetName val="PLOT_DATA"/>
      <sheetName val="TREE_DATA"/>
      <sheetName val="Sheet1"/>
    </sheetNames>
    <sheetDataSet>
      <sheetData sheetId="0"/>
      <sheetData sheetId="1"/>
      <sheetData sheetId="2">
        <row r="2">
          <cell r="D2" t="str">
            <v>MARV1_11_1A_5</v>
          </cell>
          <cell r="E2">
            <v>2</v>
          </cell>
          <cell r="F2">
            <v>2515451.9</v>
          </cell>
          <cell r="G2">
            <v>6861031.8899999997</v>
          </cell>
          <cell r="H2">
            <v>206.41</v>
          </cell>
          <cell r="I2">
            <v>-99</v>
          </cell>
          <cell r="J2">
            <v>2011</v>
          </cell>
          <cell r="K2">
            <v>1</v>
          </cell>
          <cell r="L2">
            <v>11</v>
          </cell>
        </row>
        <row r="3">
          <cell r="D3" t="str">
            <v>MARV1_11_1A_6</v>
          </cell>
          <cell r="E3">
            <v>2</v>
          </cell>
          <cell r="F3">
            <v>2515454.83</v>
          </cell>
          <cell r="G3">
            <v>6861034.0999999996</v>
          </cell>
          <cell r="H3">
            <v>204.61</v>
          </cell>
          <cell r="I3">
            <v>-99</v>
          </cell>
          <cell r="J3">
            <v>2011</v>
          </cell>
          <cell r="K3">
            <v>1</v>
          </cell>
          <cell r="L3">
            <v>11</v>
          </cell>
        </row>
        <row r="4">
          <cell r="D4" t="str">
            <v>MARV1_11_1A_8</v>
          </cell>
          <cell r="E4">
            <v>2</v>
          </cell>
          <cell r="F4">
            <v>2515453.64</v>
          </cell>
          <cell r="G4">
            <v>6861036.3099999996</v>
          </cell>
          <cell r="H4">
            <v>207.15</v>
          </cell>
          <cell r="I4">
            <v>-99</v>
          </cell>
          <cell r="J4">
            <v>2011</v>
          </cell>
          <cell r="K4">
            <v>1</v>
          </cell>
          <cell r="L4">
            <v>11</v>
          </cell>
        </row>
        <row r="5">
          <cell r="D5" t="str">
            <v>MARV1_11_1A_10</v>
          </cell>
          <cell r="E5">
            <v>2</v>
          </cell>
          <cell r="F5">
            <v>2515454.5699999998</v>
          </cell>
          <cell r="G5">
            <v>6861040.6200000001</v>
          </cell>
          <cell r="H5">
            <v>205.96</v>
          </cell>
          <cell r="I5">
            <v>-99</v>
          </cell>
          <cell r="J5">
            <v>2011</v>
          </cell>
          <cell r="K5">
            <v>1</v>
          </cell>
          <cell r="L5">
            <v>11</v>
          </cell>
        </row>
        <row r="6">
          <cell r="D6" t="str">
            <v>MARV1_11_1A_12</v>
          </cell>
          <cell r="E6">
            <v>2</v>
          </cell>
          <cell r="F6">
            <v>2515452.9700000002</v>
          </cell>
          <cell r="G6">
            <v>6861042.8899999997</v>
          </cell>
          <cell r="H6">
            <v>206.87</v>
          </cell>
          <cell r="I6">
            <v>-99</v>
          </cell>
          <cell r="J6">
            <v>2011</v>
          </cell>
          <cell r="K6">
            <v>1</v>
          </cell>
          <cell r="L6">
            <v>11</v>
          </cell>
        </row>
        <row r="7">
          <cell r="D7" t="str">
            <v>MARV1_11_1A_14</v>
          </cell>
          <cell r="E7">
            <v>2</v>
          </cell>
          <cell r="F7">
            <v>2515451.33</v>
          </cell>
          <cell r="G7">
            <v>6861049.0499999998</v>
          </cell>
          <cell r="H7">
            <v>206.68</v>
          </cell>
          <cell r="I7">
            <v>-99</v>
          </cell>
          <cell r="J7">
            <v>2011</v>
          </cell>
          <cell r="K7">
            <v>1</v>
          </cell>
          <cell r="L7">
            <v>11</v>
          </cell>
        </row>
        <row r="8">
          <cell r="D8" t="str">
            <v>MARV1_11_1A_18</v>
          </cell>
          <cell r="E8">
            <v>2</v>
          </cell>
          <cell r="F8">
            <v>2515450.86</v>
          </cell>
          <cell r="G8">
            <v>6861051.4000000004</v>
          </cell>
          <cell r="H8">
            <v>206.68</v>
          </cell>
          <cell r="I8">
            <v>-99</v>
          </cell>
          <cell r="J8">
            <v>2011</v>
          </cell>
          <cell r="K8">
            <v>1</v>
          </cell>
          <cell r="L8">
            <v>11</v>
          </cell>
        </row>
        <row r="9">
          <cell r="D9" t="str">
            <v>MARV1_11_1A_20</v>
          </cell>
          <cell r="E9">
            <v>2</v>
          </cell>
          <cell r="F9">
            <v>2515450.12</v>
          </cell>
          <cell r="G9">
            <v>6861056.8700000001</v>
          </cell>
          <cell r="H9">
            <v>206.4</v>
          </cell>
          <cell r="I9">
            <v>-99</v>
          </cell>
          <cell r="J9">
            <v>2011</v>
          </cell>
          <cell r="K9">
            <v>1</v>
          </cell>
          <cell r="L9">
            <v>11</v>
          </cell>
        </row>
        <row r="10">
          <cell r="D10" t="str">
            <v>MARV1_11_1A_21</v>
          </cell>
          <cell r="E10">
            <v>2</v>
          </cell>
          <cell r="F10">
            <v>2515447.65</v>
          </cell>
          <cell r="G10">
            <v>6861056.75</v>
          </cell>
          <cell r="H10">
            <v>205.39</v>
          </cell>
          <cell r="I10">
            <v>-99</v>
          </cell>
          <cell r="J10">
            <v>2011</v>
          </cell>
          <cell r="K10">
            <v>1</v>
          </cell>
          <cell r="L10">
            <v>11</v>
          </cell>
        </row>
        <row r="11">
          <cell r="D11" t="str">
            <v>MARV1_11_1A_25</v>
          </cell>
          <cell r="E11">
            <v>2</v>
          </cell>
          <cell r="F11">
            <v>2515446.84</v>
          </cell>
          <cell r="G11">
            <v>6861062.29</v>
          </cell>
          <cell r="H11">
            <v>204.1</v>
          </cell>
          <cell r="I11">
            <v>-99</v>
          </cell>
          <cell r="J11">
            <v>2011</v>
          </cell>
          <cell r="K11">
            <v>1</v>
          </cell>
          <cell r="L11">
            <v>11</v>
          </cell>
        </row>
        <row r="12">
          <cell r="D12" t="str">
            <v>MARV1_11_1A_27</v>
          </cell>
          <cell r="E12">
            <v>2</v>
          </cell>
          <cell r="F12">
            <v>2515446.65</v>
          </cell>
          <cell r="G12">
            <v>6861065.7199999997</v>
          </cell>
          <cell r="H12">
            <v>207.18</v>
          </cell>
          <cell r="I12">
            <v>-99</v>
          </cell>
          <cell r="J12">
            <v>2011</v>
          </cell>
          <cell r="K12">
            <v>1</v>
          </cell>
          <cell r="L12">
            <v>11</v>
          </cell>
        </row>
        <row r="13">
          <cell r="D13" t="str">
            <v>MARV1_11_1A_28</v>
          </cell>
          <cell r="E13">
            <v>2</v>
          </cell>
          <cell r="F13">
            <v>2515448.5499999998</v>
          </cell>
          <cell r="G13">
            <v>6861066.2999999998</v>
          </cell>
          <cell r="H13">
            <v>207.51</v>
          </cell>
          <cell r="I13">
            <v>-99</v>
          </cell>
          <cell r="J13">
            <v>2011</v>
          </cell>
          <cell r="K13">
            <v>1</v>
          </cell>
          <cell r="L13">
            <v>11</v>
          </cell>
        </row>
        <row r="14">
          <cell r="D14" t="str">
            <v>MARV1_11_1A_31</v>
          </cell>
          <cell r="E14">
            <v>2</v>
          </cell>
          <cell r="F14">
            <v>2515445.02</v>
          </cell>
          <cell r="G14">
            <v>6861069.0599999996</v>
          </cell>
          <cell r="H14">
            <v>207.89</v>
          </cell>
          <cell r="I14">
            <v>-99</v>
          </cell>
          <cell r="J14">
            <v>2011</v>
          </cell>
          <cell r="K14">
            <v>1</v>
          </cell>
          <cell r="L14">
            <v>11</v>
          </cell>
        </row>
        <row r="15">
          <cell r="D15" t="str">
            <v>MARV1_11_1A_34</v>
          </cell>
          <cell r="E15">
            <v>2</v>
          </cell>
          <cell r="F15">
            <v>2515446.4500000002</v>
          </cell>
          <cell r="G15">
            <v>6861076.0700000003</v>
          </cell>
          <cell r="H15">
            <v>207.57</v>
          </cell>
          <cell r="I15">
            <v>-99</v>
          </cell>
          <cell r="J15">
            <v>2011</v>
          </cell>
          <cell r="K15">
            <v>1</v>
          </cell>
          <cell r="L15">
            <v>11</v>
          </cell>
        </row>
        <row r="16">
          <cell r="D16" t="str">
            <v>MARV1_11_1A_36</v>
          </cell>
          <cell r="E16">
            <v>2</v>
          </cell>
          <cell r="F16">
            <v>2515444.0099999998</v>
          </cell>
          <cell r="G16">
            <v>6861079.29</v>
          </cell>
          <cell r="H16">
            <v>207.67</v>
          </cell>
          <cell r="I16">
            <v>-99</v>
          </cell>
          <cell r="J16">
            <v>2011</v>
          </cell>
          <cell r="K16">
            <v>1</v>
          </cell>
          <cell r="L16">
            <v>11</v>
          </cell>
        </row>
        <row r="17">
          <cell r="D17" t="str">
            <v>MARV1_11_1A_39</v>
          </cell>
          <cell r="E17">
            <v>2</v>
          </cell>
          <cell r="F17">
            <v>2515457.33</v>
          </cell>
          <cell r="G17">
            <v>6861031.4699999997</v>
          </cell>
          <cell r="H17">
            <v>204.95</v>
          </cell>
          <cell r="I17">
            <v>-99</v>
          </cell>
          <cell r="J17">
            <v>2011</v>
          </cell>
          <cell r="K17">
            <v>1</v>
          </cell>
          <cell r="L17">
            <v>11</v>
          </cell>
        </row>
        <row r="18">
          <cell r="D18" t="str">
            <v>MARV1_11_1A_40</v>
          </cell>
          <cell r="E18">
            <v>2</v>
          </cell>
          <cell r="F18">
            <v>2515460.9900000002</v>
          </cell>
          <cell r="G18">
            <v>6861032.4500000002</v>
          </cell>
          <cell r="H18">
            <v>206.35</v>
          </cell>
          <cell r="I18">
            <v>-99</v>
          </cell>
          <cell r="J18">
            <v>2011</v>
          </cell>
          <cell r="K18">
            <v>1</v>
          </cell>
          <cell r="L18">
            <v>12</v>
          </cell>
        </row>
        <row r="19">
          <cell r="D19" t="str">
            <v>MARV1_11_1A_41</v>
          </cell>
          <cell r="E19">
            <v>2</v>
          </cell>
          <cell r="F19">
            <v>2515464.9500000002</v>
          </cell>
          <cell r="G19">
            <v>6861035.3499999996</v>
          </cell>
          <cell r="H19">
            <v>208.39</v>
          </cell>
          <cell r="I19">
            <v>-99</v>
          </cell>
          <cell r="J19">
            <v>2011</v>
          </cell>
          <cell r="K19">
            <v>1</v>
          </cell>
          <cell r="L19">
            <v>11</v>
          </cell>
        </row>
        <row r="20">
          <cell r="D20" t="str">
            <v>MARV1_11_1A_42</v>
          </cell>
          <cell r="E20">
            <v>2</v>
          </cell>
          <cell r="F20">
            <v>2515462.25</v>
          </cell>
          <cell r="G20">
            <v>6861034.9699999997</v>
          </cell>
          <cell r="H20">
            <v>205.41</v>
          </cell>
          <cell r="I20">
            <v>-99</v>
          </cell>
          <cell r="J20">
            <v>2011</v>
          </cell>
          <cell r="K20">
            <v>1</v>
          </cell>
          <cell r="L20">
            <v>11</v>
          </cell>
        </row>
        <row r="21">
          <cell r="D21" t="str">
            <v>MARV1_11_1A_43</v>
          </cell>
          <cell r="E21">
            <v>2</v>
          </cell>
          <cell r="F21">
            <v>2515466.0699999998</v>
          </cell>
          <cell r="G21">
            <v>6861036.21</v>
          </cell>
          <cell r="H21">
            <v>206.88</v>
          </cell>
          <cell r="I21">
            <v>-99</v>
          </cell>
          <cell r="J21">
            <v>2011</v>
          </cell>
          <cell r="K21">
            <v>1</v>
          </cell>
          <cell r="L21">
            <v>11</v>
          </cell>
        </row>
        <row r="22">
          <cell r="D22" t="str">
            <v>MARV1_11_1A_44</v>
          </cell>
          <cell r="E22">
            <v>2</v>
          </cell>
          <cell r="F22">
            <v>2515464.2999999998</v>
          </cell>
          <cell r="G22">
            <v>6861038.1799999997</v>
          </cell>
          <cell r="H22">
            <v>206</v>
          </cell>
          <cell r="I22">
            <v>-99</v>
          </cell>
          <cell r="J22">
            <v>2011</v>
          </cell>
          <cell r="K22">
            <v>1</v>
          </cell>
          <cell r="L22">
            <v>11</v>
          </cell>
        </row>
        <row r="23">
          <cell r="D23" t="str">
            <v>MARV1_11_1A_45</v>
          </cell>
          <cell r="E23">
            <v>2</v>
          </cell>
          <cell r="F23">
            <v>2515465.08</v>
          </cell>
          <cell r="G23">
            <v>6861042.0199999996</v>
          </cell>
          <cell r="H23">
            <v>206.9</v>
          </cell>
          <cell r="I23">
            <v>-99</v>
          </cell>
          <cell r="J23">
            <v>2011</v>
          </cell>
          <cell r="K23">
            <v>1</v>
          </cell>
          <cell r="L23">
            <v>11</v>
          </cell>
        </row>
        <row r="24">
          <cell r="D24" t="str">
            <v>MARV1_11_1A_46</v>
          </cell>
          <cell r="E24">
            <v>2</v>
          </cell>
          <cell r="F24">
            <v>2515461.9300000002</v>
          </cell>
          <cell r="G24">
            <v>6861042.2000000002</v>
          </cell>
          <cell r="H24">
            <v>207.39</v>
          </cell>
          <cell r="I24">
            <v>-99</v>
          </cell>
          <cell r="J24">
            <v>2011</v>
          </cell>
          <cell r="K24">
            <v>1</v>
          </cell>
          <cell r="L24">
            <v>11</v>
          </cell>
        </row>
        <row r="25">
          <cell r="D25" t="str">
            <v>MARV1_11_1A_47</v>
          </cell>
          <cell r="E25">
            <v>2</v>
          </cell>
          <cell r="F25">
            <v>2515460.5</v>
          </cell>
          <cell r="G25">
            <v>6861045.2000000002</v>
          </cell>
          <cell r="H25">
            <v>206.19</v>
          </cell>
          <cell r="I25">
            <v>-99</v>
          </cell>
          <cell r="J25">
            <v>2011</v>
          </cell>
          <cell r="K25">
            <v>1</v>
          </cell>
          <cell r="L25">
            <v>11</v>
          </cell>
        </row>
        <row r="26">
          <cell r="D26" t="str">
            <v>MARV1_11_1A_48</v>
          </cell>
          <cell r="E26">
            <v>2</v>
          </cell>
          <cell r="F26">
            <v>2515455.5</v>
          </cell>
          <cell r="G26">
            <v>6861046.3499999996</v>
          </cell>
          <cell r="H26">
            <v>208.71</v>
          </cell>
          <cell r="I26">
            <v>-99</v>
          </cell>
          <cell r="J26">
            <v>2011</v>
          </cell>
          <cell r="K26">
            <v>1</v>
          </cell>
          <cell r="L26">
            <v>11</v>
          </cell>
        </row>
        <row r="27">
          <cell r="D27" t="str">
            <v>MARV1_11_1A_49</v>
          </cell>
          <cell r="E27">
            <v>2</v>
          </cell>
          <cell r="F27">
            <v>2515458.14</v>
          </cell>
          <cell r="G27">
            <v>6861047.9800000004</v>
          </cell>
          <cell r="H27">
            <v>208.11</v>
          </cell>
          <cell r="I27">
            <v>-99</v>
          </cell>
          <cell r="J27">
            <v>2011</v>
          </cell>
          <cell r="K27">
            <v>1</v>
          </cell>
          <cell r="L27">
            <v>11</v>
          </cell>
        </row>
        <row r="28">
          <cell r="D28" t="str">
            <v>MARV1_11_1A_50</v>
          </cell>
          <cell r="E28">
            <v>2</v>
          </cell>
          <cell r="F28">
            <v>2515461.17</v>
          </cell>
          <cell r="G28">
            <v>6861051.5499999998</v>
          </cell>
          <cell r="H28">
            <v>205.97</v>
          </cell>
          <cell r="I28">
            <v>-99</v>
          </cell>
          <cell r="J28">
            <v>2011</v>
          </cell>
          <cell r="K28">
            <v>1</v>
          </cell>
          <cell r="L28">
            <v>11</v>
          </cell>
        </row>
        <row r="29">
          <cell r="D29" t="str">
            <v>MARV1_11_1A_51</v>
          </cell>
          <cell r="E29">
            <v>2</v>
          </cell>
          <cell r="F29">
            <v>2515454.14</v>
          </cell>
          <cell r="G29">
            <v>6861050.7000000002</v>
          </cell>
          <cell r="H29">
            <v>207.79</v>
          </cell>
          <cell r="I29">
            <v>-99</v>
          </cell>
          <cell r="J29">
            <v>2011</v>
          </cell>
          <cell r="K29">
            <v>1</v>
          </cell>
          <cell r="L29">
            <v>11</v>
          </cell>
        </row>
        <row r="30">
          <cell r="D30" t="str">
            <v>MARV1_11_1A_52</v>
          </cell>
          <cell r="E30">
            <v>2</v>
          </cell>
          <cell r="F30">
            <v>2515456.36</v>
          </cell>
          <cell r="G30">
            <v>6861052.4500000002</v>
          </cell>
          <cell r="H30">
            <v>207.21</v>
          </cell>
          <cell r="I30">
            <v>-99</v>
          </cell>
          <cell r="J30">
            <v>2011</v>
          </cell>
          <cell r="K30">
            <v>1</v>
          </cell>
          <cell r="L30">
            <v>11</v>
          </cell>
        </row>
        <row r="31">
          <cell r="D31" t="str">
            <v>MARV1_11_1A_53</v>
          </cell>
          <cell r="E31">
            <v>2</v>
          </cell>
          <cell r="F31">
            <v>2515457.52</v>
          </cell>
          <cell r="G31">
            <v>6861055.0700000003</v>
          </cell>
          <cell r="H31">
            <v>205.87</v>
          </cell>
          <cell r="I31">
            <v>-99</v>
          </cell>
          <cell r="J31">
            <v>2011</v>
          </cell>
          <cell r="K31">
            <v>1</v>
          </cell>
          <cell r="L31">
            <v>11</v>
          </cell>
        </row>
        <row r="32">
          <cell r="D32" t="str">
            <v>MARV1_11_1A_54</v>
          </cell>
          <cell r="E32">
            <v>2</v>
          </cell>
          <cell r="F32">
            <v>2515454.9700000002</v>
          </cell>
          <cell r="G32">
            <v>6861056.1399999997</v>
          </cell>
          <cell r="H32">
            <v>207.97</v>
          </cell>
          <cell r="I32">
            <v>-99</v>
          </cell>
          <cell r="J32">
            <v>2011</v>
          </cell>
          <cell r="K32">
            <v>1</v>
          </cell>
          <cell r="L32">
            <v>11</v>
          </cell>
        </row>
        <row r="33">
          <cell r="D33" t="str">
            <v>MARV1_11_1A_55</v>
          </cell>
          <cell r="E33">
            <v>2</v>
          </cell>
          <cell r="F33">
            <v>2515458.89</v>
          </cell>
          <cell r="G33">
            <v>6861057.3099999996</v>
          </cell>
          <cell r="H33">
            <v>206.7</v>
          </cell>
          <cell r="I33">
            <v>-99</v>
          </cell>
          <cell r="J33">
            <v>2011</v>
          </cell>
          <cell r="K33">
            <v>1</v>
          </cell>
          <cell r="L33">
            <v>11</v>
          </cell>
        </row>
        <row r="34">
          <cell r="D34" t="str">
            <v>MARV1_11_1A_56</v>
          </cell>
          <cell r="E34">
            <v>2</v>
          </cell>
          <cell r="F34">
            <v>2515452.9</v>
          </cell>
          <cell r="G34">
            <v>6861060.9900000002</v>
          </cell>
          <cell r="H34">
            <v>208.37</v>
          </cell>
          <cell r="I34">
            <v>-99</v>
          </cell>
          <cell r="J34">
            <v>2011</v>
          </cell>
          <cell r="K34">
            <v>1</v>
          </cell>
          <cell r="L34">
            <v>11</v>
          </cell>
        </row>
        <row r="35">
          <cell r="D35" t="str">
            <v>MARV1_11_1A_57</v>
          </cell>
          <cell r="E35">
            <v>2</v>
          </cell>
          <cell r="F35">
            <v>2515455.29</v>
          </cell>
          <cell r="G35">
            <v>6861061.7599999998</v>
          </cell>
          <cell r="H35">
            <v>207.12</v>
          </cell>
          <cell r="I35">
            <v>-99</v>
          </cell>
          <cell r="J35">
            <v>2011</v>
          </cell>
          <cell r="K35">
            <v>1</v>
          </cell>
          <cell r="L35">
            <v>11</v>
          </cell>
        </row>
        <row r="36">
          <cell r="D36" t="str">
            <v>MARV1_11_1A_58</v>
          </cell>
          <cell r="E36">
            <v>2</v>
          </cell>
          <cell r="F36">
            <v>2515459.77</v>
          </cell>
          <cell r="G36">
            <v>6861064.1500000004</v>
          </cell>
          <cell r="H36">
            <v>206.11</v>
          </cell>
          <cell r="I36">
            <v>-99</v>
          </cell>
          <cell r="J36">
            <v>2011</v>
          </cell>
          <cell r="K36">
            <v>1</v>
          </cell>
          <cell r="L36">
            <v>11</v>
          </cell>
        </row>
        <row r="37">
          <cell r="D37" t="str">
            <v>MARV1_11_1A_59</v>
          </cell>
          <cell r="E37">
            <v>2</v>
          </cell>
          <cell r="F37">
            <v>2515451.6800000002</v>
          </cell>
          <cell r="G37">
            <v>6861063.7699999996</v>
          </cell>
          <cell r="H37">
            <v>207.55</v>
          </cell>
          <cell r="I37">
            <v>-99</v>
          </cell>
          <cell r="J37">
            <v>2011</v>
          </cell>
          <cell r="K37">
            <v>1</v>
          </cell>
          <cell r="L37">
            <v>11</v>
          </cell>
        </row>
        <row r="38">
          <cell r="D38" t="str">
            <v>MARV1_11_1A_60</v>
          </cell>
          <cell r="E38">
            <v>2</v>
          </cell>
          <cell r="F38">
            <v>2515456.83</v>
          </cell>
          <cell r="G38">
            <v>6861066.1500000004</v>
          </cell>
          <cell r="H38">
            <v>207.53</v>
          </cell>
          <cell r="I38">
            <v>-99</v>
          </cell>
          <cell r="J38">
            <v>2011</v>
          </cell>
          <cell r="K38">
            <v>1</v>
          </cell>
          <cell r="L38">
            <v>11</v>
          </cell>
        </row>
        <row r="39">
          <cell r="D39" t="str">
            <v>MARV1_11_1A_61</v>
          </cell>
          <cell r="E39">
            <v>2</v>
          </cell>
          <cell r="F39">
            <v>2515453.65</v>
          </cell>
          <cell r="G39">
            <v>6861067.1200000001</v>
          </cell>
          <cell r="H39">
            <v>204.56</v>
          </cell>
          <cell r="I39">
            <v>-99</v>
          </cell>
          <cell r="J39">
            <v>2011</v>
          </cell>
          <cell r="K39">
            <v>1</v>
          </cell>
          <cell r="L39">
            <v>11</v>
          </cell>
        </row>
        <row r="40">
          <cell r="D40" t="str">
            <v>MARV1_11_1A_62</v>
          </cell>
          <cell r="E40">
            <v>2</v>
          </cell>
          <cell r="F40">
            <v>2515450.66</v>
          </cell>
          <cell r="G40">
            <v>6861069.7400000002</v>
          </cell>
          <cell r="H40">
            <v>206.09</v>
          </cell>
          <cell r="I40">
            <v>-99</v>
          </cell>
          <cell r="J40">
            <v>2011</v>
          </cell>
          <cell r="K40">
            <v>1</v>
          </cell>
          <cell r="L40">
            <v>11</v>
          </cell>
        </row>
        <row r="41">
          <cell r="D41" t="str">
            <v>MARV1_11_1A_63</v>
          </cell>
          <cell r="E41">
            <v>2</v>
          </cell>
          <cell r="F41">
            <v>2515458.25</v>
          </cell>
          <cell r="G41">
            <v>6861073.2699999996</v>
          </cell>
          <cell r="H41">
            <v>209.57</v>
          </cell>
          <cell r="I41">
            <v>-99</v>
          </cell>
          <cell r="J41">
            <v>2011</v>
          </cell>
          <cell r="K41">
            <v>1</v>
          </cell>
          <cell r="L41">
            <v>11</v>
          </cell>
        </row>
        <row r="42">
          <cell r="D42" t="str">
            <v>MARV1_11_1A_64</v>
          </cell>
          <cell r="E42">
            <v>2</v>
          </cell>
          <cell r="F42">
            <v>2515452.91</v>
          </cell>
          <cell r="G42">
            <v>6861072.9400000004</v>
          </cell>
          <cell r="H42">
            <v>210.81</v>
          </cell>
          <cell r="I42">
            <v>-99</v>
          </cell>
          <cell r="J42">
            <v>2011</v>
          </cell>
          <cell r="K42">
            <v>1</v>
          </cell>
          <cell r="L42">
            <v>11</v>
          </cell>
        </row>
        <row r="43">
          <cell r="D43" t="str">
            <v>MARV1_11_1A_65</v>
          </cell>
          <cell r="E43">
            <v>2</v>
          </cell>
          <cell r="F43">
            <v>2515449.58</v>
          </cell>
          <cell r="G43">
            <v>6861073.3099999996</v>
          </cell>
          <cell r="H43">
            <v>206.47</v>
          </cell>
          <cell r="I43">
            <v>-99</v>
          </cell>
          <cell r="J43">
            <v>2011</v>
          </cell>
          <cell r="K43">
            <v>1</v>
          </cell>
          <cell r="L43">
            <v>11</v>
          </cell>
        </row>
        <row r="44">
          <cell r="D44" t="str">
            <v>MARV1_11_1A_66</v>
          </cell>
          <cell r="E44">
            <v>2</v>
          </cell>
          <cell r="F44">
            <v>2515455.9900000002</v>
          </cell>
          <cell r="G44">
            <v>6861075.1900000004</v>
          </cell>
          <cell r="H44">
            <v>210.44</v>
          </cell>
          <cell r="I44">
            <v>-99</v>
          </cell>
          <cell r="J44">
            <v>2011</v>
          </cell>
          <cell r="K44">
            <v>1</v>
          </cell>
          <cell r="L44">
            <v>11</v>
          </cell>
        </row>
        <row r="45">
          <cell r="D45" t="str">
            <v>MARV1_11_1A_67</v>
          </cell>
          <cell r="E45">
            <v>2</v>
          </cell>
          <cell r="F45">
            <v>2515457.54</v>
          </cell>
          <cell r="G45">
            <v>6861076.1200000001</v>
          </cell>
          <cell r="H45">
            <v>210.08</v>
          </cell>
          <cell r="I45">
            <v>-99</v>
          </cell>
          <cell r="J45">
            <v>2011</v>
          </cell>
          <cell r="K45">
            <v>1</v>
          </cell>
          <cell r="L45">
            <v>11</v>
          </cell>
        </row>
        <row r="46">
          <cell r="D46" t="str">
            <v>MARV1_11_1A_68</v>
          </cell>
          <cell r="E46">
            <v>2</v>
          </cell>
          <cell r="F46">
            <v>2515451.02</v>
          </cell>
          <cell r="G46">
            <v>6861075.9299999997</v>
          </cell>
          <cell r="H46">
            <v>208.94</v>
          </cell>
          <cell r="I46">
            <v>-99</v>
          </cell>
          <cell r="J46">
            <v>2011</v>
          </cell>
          <cell r="K46">
            <v>1</v>
          </cell>
          <cell r="L46">
            <v>11</v>
          </cell>
        </row>
        <row r="47">
          <cell r="D47" t="str">
            <v>MARV1_11_1A_69</v>
          </cell>
          <cell r="E47">
            <v>2</v>
          </cell>
          <cell r="F47">
            <v>2515453.7599999998</v>
          </cell>
          <cell r="G47">
            <v>6861076.9199999999</v>
          </cell>
          <cell r="H47">
            <v>209.58</v>
          </cell>
          <cell r="I47">
            <v>-99</v>
          </cell>
          <cell r="J47">
            <v>2011</v>
          </cell>
          <cell r="K47">
            <v>1</v>
          </cell>
          <cell r="L47">
            <v>11</v>
          </cell>
        </row>
        <row r="48">
          <cell r="D48" t="str">
            <v>MARV1_11_1A_70</v>
          </cell>
          <cell r="E48">
            <v>2</v>
          </cell>
          <cell r="F48">
            <v>2515458.2599999998</v>
          </cell>
          <cell r="G48">
            <v>6861080.4400000004</v>
          </cell>
          <cell r="H48">
            <v>209.15</v>
          </cell>
          <cell r="I48">
            <v>-99</v>
          </cell>
          <cell r="J48">
            <v>2011</v>
          </cell>
          <cell r="K48">
            <v>1</v>
          </cell>
          <cell r="L48">
            <v>11</v>
          </cell>
        </row>
        <row r="49">
          <cell r="D49" t="str">
            <v>MARV1_11_1A_71</v>
          </cell>
          <cell r="E49">
            <v>2</v>
          </cell>
          <cell r="F49">
            <v>2515455.06</v>
          </cell>
          <cell r="G49">
            <v>6861080.9100000001</v>
          </cell>
          <cell r="H49">
            <v>209.6</v>
          </cell>
          <cell r="I49">
            <v>-99</v>
          </cell>
          <cell r="J49">
            <v>2011</v>
          </cell>
          <cell r="K49">
            <v>1</v>
          </cell>
          <cell r="L49">
            <v>11</v>
          </cell>
        </row>
        <row r="50">
          <cell r="D50" t="str">
            <v>MARV1_11_1A_76</v>
          </cell>
          <cell r="E50">
            <v>2</v>
          </cell>
          <cell r="F50">
            <v>2515472.87</v>
          </cell>
          <cell r="G50">
            <v>6861034.1799999997</v>
          </cell>
          <cell r="H50">
            <v>205.89</v>
          </cell>
          <cell r="I50">
            <v>-99</v>
          </cell>
          <cell r="J50">
            <v>2011</v>
          </cell>
          <cell r="K50">
            <v>1</v>
          </cell>
          <cell r="L50">
            <v>11</v>
          </cell>
        </row>
        <row r="51">
          <cell r="D51" t="str">
            <v>MARV1_11_1A_77</v>
          </cell>
          <cell r="E51">
            <v>2</v>
          </cell>
          <cell r="F51">
            <v>2515468.0299999998</v>
          </cell>
          <cell r="G51">
            <v>6861034.5099999998</v>
          </cell>
          <cell r="H51">
            <v>204.63</v>
          </cell>
          <cell r="I51">
            <v>-99</v>
          </cell>
          <cell r="J51">
            <v>2011</v>
          </cell>
          <cell r="K51">
            <v>1</v>
          </cell>
          <cell r="L51">
            <v>11</v>
          </cell>
        </row>
        <row r="52">
          <cell r="D52" t="str">
            <v>MARV1_11_1A_78</v>
          </cell>
          <cell r="E52">
            <v>2</v>
          </cell>
          <cell r="F52">
            <v>2515470.67</v>
          </cell>
          <cell r="G52">
            <v>6861035.0800000001</v>
          </cell>
          <cell r="H52">
            <v>206.25</v>
          </cell>
          <cell r="I52">
            <v>-99</v>
          </cell>
          <cell r="J52">
            <v>2011</v>
          </cell>
          <cell r="K52">
            <v>1</v>
          </cell>
          <cell r="L52">
            <v>11</v>
          </cell>
        </row>
        <row r="53">
          <cell r="D53" t="str">
            <v>MARV1_11_1A_79</v>
          </cell>
          <cell r="E53">
            <v>2</v>
          </cell>
          <cell r="F53">
            <v>2515473.2400000002</v>
          </cell>
          <cell r="G53">
            <v>6861036.8099999996</v>
          </cell>
          <cell r="H53">
            <v>206.23</v>
          </cell>
          <cell r="I53">
            <v>-99</v>
          </cell>
          <cell r="J53">
            <v>2011</v>
          </cell>
          <cell r="K53">
            <v>1</v>
          </cell>
          <cell r="L53">
            <v>11</v>
          </cell>
        </row>
        <row r="54">
          <cell r="D54" t="str">
            <v>MARV1_11_1A_80</v>
          </cell>
          <cell r="E54">
            <v>2</v>
          </cell>
          <cell r="F54">
            <v>2515472.21</v>
          </cell>
          <cell r="G54">
            <v>6861039.4800000004</v>
          </cell>
          <cell r="H54">
            <v>205.61</v>
          </cell>
          <cell r="I54">
            <v>-99</v>
          </cell>
          <cell r="J54">
            <v>2011</v>
          </cell>
          <cell r="K54">
            <v>1</v>
          </cell>
          <cell r="L54">
            <v>11</v>
          </cell>
        </row>
        <row r="55">
          <cell r="D55" t="str">
            <v>MARV1_11_1A_81</v>
          </cell>
          <cell r="E55">
            <v>2</v>
          </cell>
          <cell r="F55">
            <v>2515467.92</v>
          </cell>
          <cell r="G55">
            <v>6861038.79</v>
          </cell>
          <cell r="H55">
            <v>208.42</v>
          </cell>
          <cell r="I55">
            <v>-99</v>
          </cell>
          <cell r="J55">
            <v>2011</v>
          </cell>
          <cell r="K55">
            <v>1</v>
          </cell>
          <cell r="L55">
            <v>11</v>
          </cell>
        </row>
        <row r="56">
          <cell r="D56" t="str">
            <v>MARV1_11_1A_82</v>
          </cell>
          <cell r="E56">
            <v>2</v>
          </cell>
          <cell r="F56">
            <v>2515470.38</v>
          </cell>
          <cell r="G56">
            <v>6861039.6100000003</v>
          </cell>
          <cell r="H56">
            <v>209.84</v>
          </cell>
          <cell r="I56">
            <v>-99</v>
          </cell>
          <cell r="J56">
            <v>2011</v>
          </cell>
          <cell r="K56">
            <v>1</v>
          </cell>
          <cell r="L56">
            <v>11</v>
          </cell>
        </row>
        <row r="57">
          <cell r="D57" t="str">
            <v>MARV1_11_1A_83</v>
          </cell>
          <cell r="E57">
            <v>2</v>
          </cell>
          <cell r="F57">
            <v>2515466.75</v>
          </cell>
          <cell r="G57">
            <v>6861041.1799999997</v>
          </cell>
          <cell r="H57">
            <v>207</v>
          </cell>
          <cell r="I57">
            <v>-99</v>
          </cell>
          <cell r="J57">
            <v>2011</v>
          </cell>
          <cell r="K57">
            <v>1</v>
          </cell>
          <cell r="L57">
            <v>11</v>
          </cell>
        </row>
        <row r="58">
          <cell r="D58" t="str">
            <v>MARV1_11_1A_84</v>
          </cell>
          <cell r="E58">
            <v>2</v>
          </cell>
          <cell r="F58">
            <v>2515472.9300000002</v>
          </cell>
          <cell r="G58">
            <v>6861044.2199999997</v>
          </cell>
          <cell r="H58">
            <v>208.31</v>
          </cell>
          <cell r="I58">
            <v>-99</v>
          </cell>
          <cell r="J58">
            <v>2011</v>
          </cell>
          <cell r="K58">
            <v>1</v>
          </cell>
          <cell r="L58">
            <v>11</v>
          </cell>
        </row>
        <row r="59">
          <cell r="D59" t="str">
            <v>MARV1_11_1A_85</v>
          </cell>
          <cell r="E59">
            <v>2</v>
          </cell>
          <cell r="F59">
            <v>2515466.4900000002</v>
          </cell>
          <cell r="G59">
            <v>6861045.0999999996</v>
          </cell>
          <cell r="H59">
            <v>207.65</v>
          </cell>
          <cell r="I59">
            <v>-99</v>
          </cell>
          <cell r="J59">
            <v>2011</v>
          </cell>
          <cell r="K59">
            <v>1</v>
          </cell>
          <cell r="L59">
            <v>11</v>
          </cell>
        </row>
        <row r="60">
          <cell r="D60" t="str">
            <v>MARV1_11_1A_86</v>
          </cell>
          <cell r="E60">
            <v>2</v>
          </cell>
          <cell r="F60">
            <v>2515467.9</v>
          </cell>
          <cell r="G60">
            <v>6861047.4000000004</v>
          </cell>
          <cell r="H60">
            <v>205.1</v>
          </cell>
          <cell r="I60">
            <v>-99</v>
          </cell>
          <cell r="J60">
            <v>2011</v>
          </cell>
          <cell r="K60">
            <v>1</v>
          </cell>
          <cell r="L60">
            <v>11</v>
          </cell>
        </row>
        <row r="61">
          <cell r="D61" t="str">
            <v>MARV1_11_1A_87</v>
          </cell>
          <cell r="E61">
            <v>2</v>
          </cell>
          <cell r="F61">
            <v>2515465.0499999998</v>
          </cell>
          <cell r="G61">
            <v>6861048.0700000003</v>
          </cell>
          <cell r="H61">
            <v>209.36</v>
          </cell>
          <cell r="I61">
            <v>-99</v>
          </cell>
          <cell r="J61">
            <v>2011</v>
          </cell>
          <cell r="K61">
            <v>1</v>
          </cell>
          <cell r="L61">
            <v>11</v>
          </cell>
        </row>
        <row r="62">
          <cell r="D62" t="str">
            <v>MARV1_11_1A_88</v>
          </cell>
          <cell r="E62">
            <v>2</v>
          </cell>
          <cell r="F62">
            <v>2515471.58</v>
          </cell>
          <cell r="G62">
            <v>6861050.7800000003</v>
          </cell>
          <cell r="H62">
            <v>205.4</v>
          </cell>
          <cell r="I62">
            <v>-99</v>
          </cell>
          <cell r="J62">
            <v>2011</v>
          </cell>
          <cell r="K62">
            <v>1</v>
          </cell>
          <cell r="L62">
            <v>11</v>
          </cell>
        </row>
        <row r="63">
          <cell r="D63" t="str">
            <v>MARV1_11_1A_89</v>
          </cell>
          <cell r="E63">
            <v>2</v>
          </cell>
          <cell r="F63">
            <v>2515469.08</v>
          </cell>
          <cell r="G63">
            <v>6861052.0300000003</v>
          </cell>
          <cell r="H63">
            <v>207.52</v>
          </cell>
          <cell r="I63">
            <v>-99</v>
          </cell>
          <cell r="J63">
            <v>2011</v>
          </cell>
          <cell r="K63">
            <v>1</v>
          </cell>
          <cell r="L63">
            <v>11</v>
          </cell>
        </row>
        <row r="64">
          <cell r="D64" t="str">
            <v>MARV1_11_1A_90</v>
          </cell>
          <cell r="E64">
            <v>2</v>
          </cell>
          <cell r="F64">
            <v>2515473.09</v>
          </cell>
          <cell r="G64">
            <v>6861053.3300000001</v>
          </cell>
          <cell r="H64">
            <v>207.58</v>
          </cell>
          <cell r="I64">
            <v>-99</v>
          </cell>
          <cell r="J64">
            <v>2011</v>
          </cell>
          <cell r="K64">
            <v>1</v>
          </cell>
          <cell r="L64">
            <v>11</v>
          </cell>
        </row>
        <row r="65">
          <cell r="D65" t="str">
            <v>MARV1_11_1A_91</v>
          </cell>
          <cell r="E65">
            <v>2</v>
          </cell>
          <cell r="F65">
            <v>2515465.36</v>
          </cell>
          <cell r="G65">
            <v>6861052.5300000003</v>
          </cell>
          <cell r="H65">
            <v>206.35</v>
          </cell>
          <cell r="I65">
            <v>-99</v>
          </cell>
          <cell r="J65">
            <v>2011</v>
          </cell>
          <cell r="K65">
            <v>1</v>
          </cell>
          <cell r="L65">
            <v>11</v>
          </cell>
        </row>
        <row r="66">
          <cell r="D66" t="str">
            <v>MARV1_11_1A_92</v>
          </cell>
          <cell r="E66">
            <v>2</v>
          </cell>
          <cell r="F66">
            <v>2515469.48</v>
          </cell>
          <cell r="G66">
            <v>6861055.96</v>
          </cell>
          <cell r="H66">
            <v>205.44</v>
          </cell>
          <cell r="I66">
            <v>-99</v>
          </cell>
          <cell r="J66">
            <v>2011</v>
          </cell>
          <cell r="K66">
            <v>1</v>
          </cell>
          <cell r="L66">
            <v>11</v>
          </cell>
        </row>
        <row r="67">
          <cell r="D67" t="str">
            <v>MARV1_11_1A_93</v>
          </cell>
          <cell r="E67">
            <v>2</v>
          </cell>
          <cell r="F67">
            <v>2515471.85</v>
          </cell>
          <cell r="G67">
            <v>6861056.7199999997</v>
          </cell>
          <cell r="H67">
            <v>206.16</v>
          </cell>
          <cell r="I67">
            <v>-99</v>
          </cell>
          <cell r="J67">
            <v>2011</v>
          </cell>
          <cell r="K67">
            <v>1</v>
          </cell>
          <cell r="L67">
            <v>11</v>
          </cell>
        </row>
        <row r="68">
          <cell r="D68" t="str">
            <v>MARV1_11_1A_94</v>
          </cell>
          <cell r="E68">
            <v>2</v>
          </cell>
          <cell r="F68">
            <v>2515467.21</v>
          </cell>
          <cell r="G68">
            <v>6861055.9900000002</v>
          </cell>
          <cell r="H68">
            <v>205.62</v>
          </cell>
          <cell r="I68">
            <v>-99</v>
          </cell>
          <cell r="J68">
            <v>2011</v>
          </cell>
          <cell r="K68">
            <v>1</v>
          </cell>
          <cell r="L68">
            <v>11</v>
          </cell>
        </row>
        <row r="69">
          <cell r="D69" t="str">
            <v>MARV1_11_1A_95</v>
          </cell>
          <cell r="E69">
            <v>2</v>
          </cell>
          <cell r="F69">
            <v>2515469.09</v>
          </cell>
          <cell r="G69">
            <v>6861058.1399999997</v>
          </cell>
          <cell r="H69">
            <v>205.13</v>
          </cell>
          <cell r="I69">
            <v>-99</v>
          </cell>
          <cell r="J69">
            <v>2011</v>
          </cell>
          <cell r="K69">
            <v>1</v>
          </cell>
          <cell r="L69">
            <v>11</v>
          </cell>
        </row>
        <row r="70">
          <cell r="D70" t="str">
            <v>MARV1_11_1A_96</v>
          </cell>
          <cell r="E70">
            <v>2</v>
          </cell>
          <cell r="F70">
            <v>2515467.17</v>
          </cell>
          <cell r="G70">
            <v>6861059.2000000002</v>
          </cell>
          <cell r="H70">
            <v>207.04</v>
          </cell>
          <cell r="I70">
            <v>-99</v>
          </cell>
          <cell r="J70">
            <v>2011</v>
          </cell>
          <cell r="K70">
            <v>1</v>
          </cell>
          <cell r="L70">
            <v>11</v>
          </cell>
        </row>
        <row r="71">
          <cell r="D71" t="str">
            <v>MARV1_11_1A_97</v>
          </cell>
          <cell r="E71">
            <v>2</v>
          </cell>
          <cell r="F71">
            <v>2515466.7000000002</v>
          </cell>
          <cell r="G71">
            <v>6861062.0899999999</v>
          </cell>
          <cell r="H71">
            <v>207.13</v>
          </cell>
          <cell r="I71">
            <v>-99</v>
          </cell>
          <cell r="J71">
            <v>2011</v>
          </cell>
          <cell r="K71">
            <v>1</v>
          </cell>
          <cell r="L71">
            <v>11</v>
          </cell>
        </row>
        <row r="72">
          <cell r="D72" t="str">
            <v>MARV1_11_1A_98</v>
          </cell>
          <cell r="E72">
            <v>2</v>
          </cell>
          <cell r="F72">
            <v>2515464.35</v>
          </cell>
          <cell r="G72">
            <v>6861061.6799999997</v>
          </cell>
          <cell r="H72">
            <v>206</v>
          </cell>
          <cell r="I72">
            <v>-99</v>
          </cell>
          <cell r="J72">
            <v>2011</v>
          </cell>
          <cell r="K72">
            <v>1</v>
          </cell>
          <cell r="L72">
            <v>11</v>
          </cell>
        </row>
        <row r="73">
          <cell r="D73" t="str">
            <v>MARV1_11_1A_99</v>
          </cell>
          <cell r="E73">
            <v>2</v>
          </cell>
          <cell r="F73">
            <v>2515470.0699999998</v>
          </cell>
          <cell r="G73">
            <v>6861065.75</v>
          </cell>
          <cell r="H73">
            <v>207.89</v>
          </cell>
          <cell r="I73">
            <v>-99</v>
          </cell>
          <cell r="J73">
            <v>2011</v>
          </cell>
          <cell r="K73">
            <v>1</v>
          </cell>
          <cell r="L73">
            <v>11</v>
          </cell>
        </row>
        <row r="74">
          <cell r="D74" t="str">
            <v>MARV1_11_1A_100</v>
          </cell>
          <cell r="E74">
            <v>2</v>
          </cell>
          <cell r="F74">
            <v>2515467.7799999998</v>
          </cell>
          <cell r="G74">
            <v>6861066.04</v>
          </cell>
          <cell r="H74">
            <v>209.02</v>
          </cell>
          <cell r="I74">
            <v>-99</v>
          </cell>
          <cell r="J74">
            <v>2011</v>
          </cell>
          <cell r="K74">
            <v>1</v>
          </cell>
          <cell r="L74">
            <v>11</v>
          </cell>
        </row>
        <row r="75">
          <cell r="D75" t="str">
            <v>MARV1_11_1A_101</v>
          </cell>
          <cell r="E75">
            <v>2</v>
          </cell>
          <cell r="F75">
            <v>2515461.84</v>
          </cell>
          <cell r="G75">
            <v>6861065.1500000004</v>
          </cell>
          <cell r="H75">
            <v>206.07</v>
          </cell>
          <cell r="I75">
            <v>-99</v>
          </cell>
          <cell r="J75">
            <v>2011</v>
          </cell>
          <cell r="K75">
            <v>1</v>
          </cell>
          <cell r="L75">
            <v>11</v>
          </cell>
        </row>
        <row r="76">
          <cell r="D76" t="str">
            <v>MARV1_11_1A_102</v>
          </cell>
          <cell r="E76">
            <v>2</v>
          </cell>
          <cell r="F76">
            <v>2515470.29</v>
          </cell>
          <cell r="G76">
            <v>6861070.0700000003</v>
          </cell>
          <cell r="H76">
            <v>209.96</v>
          </cell>
          <cell r="I76">
            <v>-99</v>
          </cell>
          <cell r="J76">
            <v>2011</v>
          </cell>
          <cell r="K76">
            <v>1</v>
          </cell>
          <cell r="L76">
            <v>11</v>
          </cell>
        </row>
        <row r="77">
          <cell r="D77" t="str">
            <v>MARV1_11_1A_103</v>
          </cell>
          <cell r="E77">
            <v>2</v>
          </cell>
          <cell r="F77">
            <v>2515461.1</v>
          </cell>
          <cell r="G77">
            <v>6861069.54</v>
          </cell>
          <cell r="H77">
            <v>209.57</v>
          </cell>
          <cell r="I77">
            <v>-99</v>
          </cell>
          <cell r="J77">
            <v>2011</v>
          </cell>
          <cell r="K77">
            <v>1</v>
          </cell>
          <cell r="L77">
            <v>11</v>
          </cell>
        </row>
        <row r="78">
          <cell r="D78" t="str">
            <v>MARV1_11_1A_105</v>
          </cell>
          <cell r="E78">
            <v>2</v>
          </cell>
          <cell r="F78">
            <v>2515460.12</v>
          </cell>
          <cell r="G78">
            <v>6861073.0800000001</v>
          </cell>
          <cell r="H78">
            <v>208.06</v>
          </cell>
          <cell r="I78">
            <v>-99</v>
          </cell>
          <cell r="J78">
            <v>2011</v>
          </cell>
          <cell r="K78">
            <v>1</v>
          </cell>
          <cell r="L78">
            <v>11</v>
          </cell>
        </row>
        <row r="79">
          <cell r="D79" t="str">
            <v>MARV1_11_1A_106</v>
          </cell>
          <cell r="E79">
            <v>2</v>
          </cell>
          <cell r="F79">
            <v>2515466.73</v>
          </cell>
          <cell r="G79">
            <v>6861076.0199999996</v>
          </cell>
          <cell r="H79">
            <v>207.94</v>
          </cell>
          <cell r="I79">
            <v>-99</v>
          </cell>
          <cell r="J79">
            <v>2011</v>
          </cell>
          <cell r="K79">
            <v>1</v>
          </cell>
          <cell r="L79">
            <v>11</v>
          </cell>
        </row>
        <row r="80">
          <cell r="D80" t="str">
            <v>MARV1_11_1A_107</v>
          </cell>
          <cell r="E80">
            <v>2</v>
          </cell>
          <cell r="F80">
            <v>2515463.04</v>
          </cell>
          <cell r="G80">
            <v>6861075.75</v>
          </cell>
          <cell r="H80">
            <v>211.54</v>
          </cell>
          <cell r="I80">
            <v>-99</v>
          </cell>
          <cell r="J80">
            <v>2011</v>
          </cell>
          <cell r="K80">
            <v>1</v>
          </cell>
          <cell r="L80">
            <v>11</v>
          </cell>
        </row>
        <row r="81">
          <cell r="D81" t="str">
            <v>MARV1_11_1A_108</v>
          </cell>
          <cell r="E81">
            <v>2</v>
          </cell>
          <cell r="F81">
            <v>2515467</v>
          </cell>
          <cell r="G81">
            <v>6861078.3600000003</v>
          </cell>
          <cell r="H81">
            <v>209.68</v>
          </cell>
          <cell r="I81">
            <v>-99</v>
          </cell>
          <cell r="J81">
            <v>2011</v>
          </cell>
          <cell r="K81">
            <v>1</v>
          </cell>
          <cell r="L81">
            <v>11</v>
          </cell>
        </row>
        <row r="82">
          <cell r="D82" t="str">
            <v>MARV1_11_1A_109</v>
          </cell>
          <cell r="E82">
            <v>2</v>
          </cell>
          <cell r="F82">
            <v>2515460</v>
          </cell>
          <cell r="G82">
            <v>6861078.9699999997</v>
          </cell>
          <cell r="H82">
            <v>208.52</v>
          </cell>
          <cell r="I82">
            <v>-99</v>
          </cell>
          <cell r="J82">
            <v>2011</v>
          </cell>
          <cell r="K82">
            <v>1</v>
          </cell>
          <cell r="L82">
            <v>11</v>
          </cell>
        </row>
        <row r="83">
          <cell r="D83" t="str">
            <v>MARV1_11_1A_113</v>
          </cell>
          <cell r="E83">
            <v>2</v>
          </cell>
          <cell r="F83">
            <v>2515481.06</v>
          </cell>
          <cell r="G83">
            <v>6861037.1600000001</v>
          </cell>
          <cell r="H83">
            <v>206.02</v>
          </cell>
          <cell r="I83">
            <v>-99</v>
          </cell>
          <cell r="J83">
            <v>2011</v>
          </cell>
          <cell r="K83">
            <v>1</v>
          </cell>
          <cell r="L83">
            <v>11</v>
          </cell>
        </row>
        <row r="84">
          <cell r="D84" t="str">
            <v>MARV1_11_1A_114</v>
          </cell>
          <cell r="E84">
            <v>2</v>
          </cell>
          <cell r="F84">
            <v>2515478.11</v>
          </cell>
          <cell r="G84">
            <v>6861037.1500000004</v>
          </cell>
          <cell r="H84">
            <v>205.3</v>
          </cell>
          <cell r="I84">
            <v>-99</v>
          </cell>
          <cell r="J84">
            <v>2011</v>
          </cell>
          <cell r="K84">
            <v>1</v>
          </cell>
          <cell r="L84">
            <v>11</v>
          </cell>
        </row>
        <row r="85">
          <cell r="D85" t="str">
            <v>MARV1_11_1A_115</v>
          </cell>
          <cell r="E85">
            <v>2</v>
          </cell>
          <cell r="F85">
            <v>2515477.21</v>
          </cell>
          <cell r="G85">
            <v>6861039.7599999998</v>
          </cell>
          <cell r="H85">
            <v>205.6</v>
          </cell>
          <cell r="I85">
            <v>-99</v>
          </cell>
          <cell r="J85">
            <v>2011</v>
          </cell>
          <cell r="K85">
            <v>1</v>
          </cell>
          <cell r="L85">
            <v>11</v>
          </cell>
        </row>
        <row r="86">
          <cell r="D86" t="str">
            <v>MARV1_11_1A_116</v>
          </cell>
          <cell r="E86">
            <v>2</v>
          </cell>
          <cell r="F86">
            <v>2515481</v>
          </cell>
          <cell r="G86">
            <v>6861040.8099999996</v>
          </cell>
          <cell r="H86">
            <v>205.32</v>
          </cell>
          <cell r="I86">
            <v>-99</v>
          </cell>
          <cell r="J86">
            <v>2011</v>
          </cell>
          <cell r="K86">
            <v>1</v>
          </cell>
          <cell r="L86">
            <v>11</v>
          </cell>
        </row>
        <row r="87">
          <cell r="D87" t="str">
            <v>MARV1_11_1A_117</v>
          </cell>
          <cell r="E87">
            <v>2</v>
          </cell>
          <cell r="F87">
            <v>2515482.71</v>
          </cell>
          <cell r="G87">
            <v>6861043.1900000004</v>
          </cell>
          <cell r="H87">
            <v>208.38</v>
          </cell>
          <cell r="I87">
            <v>-99</v>
          </cell>
          <cell r="J87">
            <v>2011</v>
          </cell>
          <cell r="K87">
            <v>1</v>
          </cell>
          <cell r="L87">
            <v>11</v>
          </cell>
        </row>
        <row r="88">
          <cell r="D88" t="str">
            <v>MARV1_11_1A_118</v>
          </cell>
          <cell r="E88">
            <v>2</v>
          </cell>
          <cell r="F88">
            <v>2515479.37</v>
          </cell>
          <cell r="G88">
            <v>6861042.6699999999</v>
          </cell>
          <cell r="H88">
            <v>206.1</v>
          </cell>
          <cell r="I88">
            <v>-99</v>
          </cell>
          <cell r="J88">
            <v>2011</v>
          </cell>
          <cell r="K88">
            <v>1</v>
          </cell>
          <cell r="L88">
            <v>11</v>
          </cell>
        </row>
        <row r="89">
          <cell r="D89" t="str">
            <v>MARV1_11_1A_119</v>
          </cell>
          <cell r="E89">
            <v>2</v>
          </cell>
          <cell r="F89">
            <v>2515482.52</v>
          </cell>
          <cell r="G89">
            <v>6861045.0899999999</v>
          </cell>
          <cell r="H89">
            <v>205.91</v>
          </cell>
          <cell r="I89">
            <v>-99</v>
          </cell>
          <cell r="J89">
            <v>2011</v>
          </cell>
          <cell r="K89">
            <v>1</v>
          </cell>
          <cell r="L89">
            <v>11</v>
          </cell>
        </row>
        <row r="90">
          <cell r="D90" t="str">
            <v>MARV1_11_1A_120</v>
          </cell>
          <cell r="E90">
            <v>2</v>
          </cell>
          <cell r="F90">
            <v>2515477.41</v>
          </cell>
          <cell r="G90">
            <v>6861044.4500000002</v>
          </cell>
          <cell r="H90">
            <v>204.28</v>
          </cell>
          <cell r="I90">
            <v>-99</v>
          </cell>
          <cell r="J90">
            <v>2011</v>
          </cell>
          <cell r="K90">
            <v>1</v>
          </cell>
          <cell r="L90">
            <v>11</v>
          </cell>
        </row>
        <row r="91">
          <cell r="D91" t="str">
            <v>MARV1_11_1A_121</v>
          </cell>
          <cell r="E91">
            <v>2</v>
          </cell>
          <cell r="F91">
            <v>2515478.91</v>
          </cell>
          <cell r="G91">
            <v>6861044.9500000002</v>
          </cell>
          <cell r="H91">
            <v>206.79</v>
          </cell>
          <cell r="I91">
            <v>-99</v>
          </cell>
          <cell r="J91">
            <v>2011</v>
          </cell>
          <cell r="K91">
            <v>1</v>
          </cell>
          <cell r="L91">
            <v>11</v>
          </cell>
        </row>
        <row r="92">
          <cell r="D92" t="str">
            <v>MARV1_11_1A_122</v>
          </cell>
          <cell r="E92">
            <v>2</v>
          </cell>
          <cell r="F92">
            <v>2515482.9900000002</v>
          </cell>
          <cell r="G92">
            <v>6861047.9699999997</v>
          </cell>
          <cell r="H92">
            <v>206.74</v>
          </cell>
          <cell r="I92">
            <v>-99</v>
          </cell>
          <cell r="J92">
            <v>2011</v>
          </cell>
          <cell r="K92">
            <v>1</v>
          </cell>
          <cell r="L92">
            <v>11</v>
          </cell>
        </row>
        <row r="93">
          <cell r="D93" t="str">
            <v>MARV1_11_1A_123</v>
          </cell>
          <cell r="E93">
            <v>2</v>
          </cell>
          <cell r="F93">
            <v>2515480.13</v>
          </cell>
          <cell r="G93">
            <v>6861048.1900000004</v>
          </cell>
          <cell r="H93">
            <v>208.72</v>
          </cell>
          <cell r="I93">
            <v>-99</v>
          </cell>
          <cell r="J93">
            <v>2011</v>
          </cell>
          <cell r="K93">
            <v>1</v>
          </cell>
          <cell r="L93">
            <v>11</v>
          </cell>
        </row>
        <row r="94">
          <cell r="D94" t="str">
            <v>MARV1_11_1A_124</v>
          </cell>
          <cell r="E94">
            <v>2</v>
          </cell>
          <cell r="F94">
            <v>2515474.61</v>
          </cell>
          <cell r="G94">
            <v>6861051.2300000004</v>
          </cell>
          <cell r="H94">
            <v>206.19</v>
          </cell>
          <cell r="I94">
            <v>-99</v>
          </cell>
          <cell r="J94">
            <v>2011</v>
          </cell>
          <cell r="K94">
            <v>1</v>
          </cell>
          <cell r="L94">
            <v>11</v>
          </cell>
        </row>
        <row r="95">
          <cell r="D95" t="str">
            <v>MARV1_11_1A_125</v>
          </cell>
          <cell r="E95">
            <v>2</v>
          </cell>
          <cell r="F95">
            <v>2515476.9</v>
          </cell>
          <cell r="G95">
            <v>6861052.0700000003</v>
          </cell>
          <cell r="H95">
            <v>206.3</v>
          </cell>
          <cell r="I95">
            <v>-99</v>
          </cell>
          <cell r="J95">
            <v>2011</v>
          </cell>
          <cell r="K95">
            <v>1</v>
          </cell>
          <cell r="L95">
            <v>11</v>
          </cell>
        </row>
        <row r="96">
          <cell r="D96" t="str">
            <v>MARV1_11_1A_126</v>
          </cell>
          <cell r="E96">
            <v>2</v>
          </cell>
          <cell r="F96">
            <v>2515482.4500000002</v>
          </cell>
          <cell r="G96">
            <v>6861054.0300000003</v>
          </cell>
          <cell r="H96">
            <v>206.84</v>
          </cell>
          <cell r="I96">
            <v>-99</v>
          </cell>
          <cell r="J96">
            <v>2011</v>
          </cell>
          <cell r="K96">
            <v>1</v>
          </cell>
          <cell r="L96">
            <v>11</v>
          </cell>
        </row>
        <row r="97">
          <cell r="D97" t="str">
            <v>MARV1_11_1A_127</v>
          </cell>
          <cell r="E97">
            <v>2</v>
          </cell>
          <cell r="F97">
            <v>2515478.33</v>
          </cell>
          <cell r="G97">
            <v>6861053.8799999999</v>
          </cell>
          <cell r="H97">
            <v>206.93</v>
          </cell>
          <cell r="I97">
            <v>-99</v>
          </cell>
          <cell r="J97">
            <v>2011</v>
          </cell>
          <cell r="K97">
            <v>1</v>
          </cell>
          <cell r="L97">
            <v>11</v>
          </cell>
        </row>
        <row r="98">
          <cell r="D98" t="str">
            <v>MARV1_11_1A_128</v>
          </cell>
          <cell r="E98">
            <v>2</v>
          </cell>
          <cell r="F98">
            <v>2515474.4700000002</v>
          </cell>
          <cell r="G98">
            <v>6861056.0099999998</v>
          </cell>
          <cell r="H98">
            <v>207.12</v>
          </cell>
          <cell r="I98">
            <v>-99</v>
          </cell>
          <cell r="J98">
            <v>2011</v>
          </cell>
          <cell r="K98">
            <v>1</v>
          </cell>
          <cell r="L98">
            <v>11</v>
          </cell>
        </row>
        <row r="99">
          <cell r="D99" t="str">
            <v>MARV1_11_1A_129</v>
          </cell>
          <cell r="E99">
            <v>2</v>
          </cell>
          <cell r="F99">
            <v>2515479.5299999998</v>
          </cell>
          <cell r="G99">
            <v>6861058.0999999996</v>
          </cell>
          <cell r="H99">
            <v>207.21</v>
          </cell>
          <cell r="I99">
            <v>-99</v>
          </cell>
          <cell r="J99">
            <v>2011</v>
          </cell>
          <cell r="K99">
            <v>1</v>
          </cell>
          <cell r="L99">
            <v>11</v>
          </cell>
        </row>
        <row r="100">
          <cell r="D100" t="str">
            <v>MARV1_11_1A_130</v>
          </cell>
          <cell r="E100">
            <v>2</v>
          </cell>
          <cell r="F100">
            <v>2515472.7400000002</v>
          </cell>
          <cell r="G100">
            <v>6861059.96</v>
          </cell>
          <cell r="H100">
            <v>205.98</v>
          </cell>
          <cell r="I100">
            <v>-99</v>
          </cell>
          <cell r="J100">
            <v>2011</v>
          </cell>
          <cell r="K100">
            <v>1</v>
          </cell>
          <cell r="L100">
            <v>11</v>
          </cell>
        </row>
        <row r="101">
          <cell r="D101" t="str">
            <v>MARV1_11_1A_131</v>
          </cell>
          <cell r="E101">
            <v>2</v>
          </cell>
          <cell r="F101">
            <v>2515472.4700000002</v>
          </cell>
          <cell r="G101">
            <v>6861061.6799999997</v>
          </cell>
          <cell r="H101">
            <v>204.67</v>
          </cell>
          <cell r="I101">
            <v>-99</v>
          </cell>
          <cell r="J101">
            <v>2011</v>
          </cell>
          <cell r="K101">
            <v>1</v>
          </cell>
          <cell r="L101">
            <v>11</v>
          </cell>
        </row>
        <row r="102">
          <cell r="D102" t="str">
            <v>MARV1_11_1A_132</v>
          </cell>
          <cell r="E102">
            <v>2</v>
          </cell>
          <cell r="F102">
            <v>2515478.15</v>
          </cell>
          <cell r="G102">
            <v>6861070.29</v>
          </cell>
          <cell r="H102">
            <v>204.82</v>
          </cell>
          <cell r="I102">
            <v>-99</v>
          </cell>
          <cell r="J102">
            <v>2011</v>
          </cell>
          <cell r="K102">
            <v>1</v>
          </cell>
          <cell r="L102">
            <v>11</v>
          </cell>
        </row>
        <row r="103">
          <cell r="D103" t="str">
            <v>MARV1_11_1A_133</v>
          </cell>
          <cell r="E103">
            <v>2</v>
          </cell>
          <cell r="F103">
            <v>2515478.94</v>
          </cell>
          <cell r="G103">
            <v>6861072.3399999999</v>
          </cell>
          <cell r="H103">
            <v>206.27</v>
          </cell>
          <cell r="I103">
            <v>-99</v>
          </cell>
          <cell r="J103">
            <v>2011</v>
          </cell>
          <cell r="K103">
            <v>1</v>
          </cell>
          <cell r="L103">
            <v>11</v>
          </cell>
        </row>
        <row r="104">
          <cell r="D104" t="str">
            <v>MARV1_11_1A_134</v>
          </cell>
          <cell r="E104">
            <v>2</v>
          </cell>
          <cell r="F104">
            <v>2515477.5</v>
          </cell>
          <cell r="G104">
            <v>6861073.71</v>
          </cell>
          <cell r="H104">
            <v>204.64</v>
          </cell>
          <cell r="I104">
            <v>-99</v>
          </cell>
          <cell r="J104">
            <v>2011</v>
          </cell>
          <cell r="K104">
            <v>4</v>
          </cell>
          <cell r="L104">
            <v>11</v>
          </cell>
        </row>
        <row r="105">
          <cell r="D105" t="str">
            <v>MARV1_11_1A_135</v>
          </cell>
          <cell r="E105">
            <v>2</v>
          </cell>
          <cell r="F105">
            <v>2515471.86</v>
          </cell>
          <cell r="G105">
            <v>6861073.7400000002</v>
          </cell>
          <cell r="H105">
            <v>209.39</v>
          </cell>
          <cell r="I105">
            <v>-99</v>
          </cell>
          <cell r="J105">
            <v>2011</v>
          </cell>
          <cell r="K105">
            <v>1</v>
          </cell>
          <cell r="L105">
            <v>11</v>
          </cell>
        </row>
        <row r="106">
          <cell r="D106" t="str">
            <v>MARV1_11_1A_136</v>
          </cell>
          <cell r="E106">
            <v>2</v>
          </cell>
          <cell r="F106">
            <v>2515477.5099999998</v>
          </cell>
          <cell r="G106">
            <v>6861076.2199999997</v>
          </cell>
          <cell r="H106">
            <v>207.28</v>
          </cell>
          <cell r="I106">
            <v>-99</v>
          </cell>
          <cell r="J106">
            <v>2011</v>
          </cell>
          <cell r="K106">
            <v>1</v>
          </cell>
          <cell r="L106">
            <v>11</v>
          </cell>
        </row>
        <row r="107">
          <cell r="D107" t="str">
            <v>MARV1_11_1A_137</v>
          </cell>
          <cell r="E107">
            <v>2</v>
          </cell>
          <cell r="F107">
            <v>2515473.62</v>
          </cell>
          <cell r="G107">
            <v>6861076.4800000004</v>
          </cell>
          <cell r="H107">
            <v>208.54</v>
          </cell>
          <cell r="I107">
            <v>-99</v>
          </cell>
          <cell r="J107">
            <v>2011</v>
          </cell>
          <cell r="K107">
            <v>3</v>
          </cell>
          <cell r="L107">
            <v>11</v>
          </cell>
        </row>
        <row r="108">
          <cell r="D108" t="str">
            <v>MARV1_11_1A_138</v>
          </cell>
          <cell r="E108">
            <v>2</v>
          </cell>
          <cell r="F108">
            <v>2515469.84</v>
          </cell>
          <cell r="G108">
            <v>6861077.5</v>
          </cell>
          <cell r="H108">
            <v>207.85</v>
          </cell>
          <cell r="I108">
            <v>-99</v>
          </cell>
          <cell r="J108">
            <v>2011</v>
          </cell>
          <cell r="K108">
            <v>1</v>
          </cell>
          <cell r="L108">
            <v>11</v>
          </cell>
        </row>
        <row r="109">
          <cell r="D109" t="str">
            <v>MARV1_11_1A_139</v>
          </cell>
          <cell r="E109">
            <v>2</v>
          </cell>
          <cell r="F109">
            <v>2515477.36</v>
          </cell>
          <cell r="G109">
            <v>6861079.1799999997</v>
          </cell>
          <cell r="H109">
            <v>208.84</v>
          </cell>
          <cell r="I109">
            <v>-99</v>
          </cell>
          <cell r="J109">
            <v>2011</v>
          </cell>
          <cell r="K109">
            <v>1</v>
          </cell>
          <cell r="L109">
            <v>11</v>
          </cell>
        </row>
        <row r="110">
          <cell r="D110" t="str">
            <v>MARV1_11_1A_140</v>
          </cell>
          <cell r="E110">
            <v>2</v>
          </cell>
          <cell r="F110">
            <v>2515474.64</v>
          </cell>
          <cell r="G110">
            <v>6861079.1900000004</v>
          </cell>
          <cell r="H110">
            <v>207.29</v>
          </cell>
          <cell r="I110">
            <v>-99</v>
          </cell>
          <cell r="J110">
            <v>2011</v>
          </cell>
          <cell r="K110">
            <v>1</v>
          </cell>
          <cell r="L110">
            <v>11</v>
          </cell>
        </row>
        <row r="111">
          <cell r="D111" t="str">
            <v>MARV1_11_1A_141</v>
          </cell>
          <cell r="E111">
            <v>2</v>
          </cell>
          <cell r="F111">
            <v>2515470.7599999998</v>
          </cell>
          <cell r="G111">
            <v>6861080.71</v>
          </cell>
          <cell r="H111">
            <v>210.78</v>
          </cell>
          <cell r="I111">
            <v>-99</v>
          </cell>
          <cell r="J111">
            <v>2011</v>
          </cell>
          <cell r="K111">
            <v>1</v>
          </cell>
          <cell r="L111">
            <v>11</v>
          </cell>
        </row>
        <row r="112">
          <cell r="D112" t="str">
            <v>MARV1_11_1A_142</v>
          </cell>
          <cell r="E112">
            <v>2</v>
          </cell>
          <cell r="F112">
            <v>2515473.77</v>
          </cell>
          <cell r="G112">
            <v>6861081.3799999999</v>
          </cell>
          <cell r="H112">
            <v>209.05</v>
          </cell>
          <cell r="I112">
            <v>-99</v>
          </cell>
          <cell r="J112">
            <v>2011</v>
          </cell>
          <cell r="K112">
            <v>1</v>
          </cell>
          <cell r="L112">
            <v>11</v>
          </cell>
        </row>
        <row r="113">
          <cell r="D113" t="str">
            <v>MARV1_11_1A_143</v>
          </cell>
          <cell r="E113">
            <v>2</v>
          </cell>
          <cell r="F113">
            <v>2515471.71</v>
          </cell>
          <cell r="G113">
            <v>6861083.3600000003</v>
          </cell>
          <cell r="H113">
            <v>206.59</v>
          </cell>
          <cell r="I113">
            <v>-99</v>
          </cell>
          <cell r="J113">
            <v>2011</v>
          </cell>
          <cell r="K113">
            <v>1</v>
          </cell>
          <cell r="L113">
            <v>11</v>
          </cell>
        </row>
        <row r="114">
          <cell r="D114" t="str">
            <v>MARV1_11_1A_144</v>
          </cell>
          <cell r="E114">
            <v>2</v>
          </cell>
          <cell r="F114">
            <v>2515477.14</v>
          </cell>
          <cell r="G114">
            <v>6861084.7400000002</v>
          </cell>
          <cell r="H114">
            <v>208.82</v>
          </cell>
          <cell r="I114">
            <v>-99</v>
          </cell>
          <cell r="J114">
            <v>2011</v>
          </cell>
          <cell r="K114">
            <v>1</v>
          </cell>
          <cell r="L114">
            <v>11</v>
          </cell>
        </row>
        <row r="115">
          <cell r="D115" t="str">
            <v>MARV1_11_1A_148</v>
          </cell>
          <cell r="E115">
            <v>2</v>
          </cell>
          <cell r="F115">
            <v>2515491.31</v>
          </cell>
          <cell r="G115">
            <v>6861037.6399999997</v>
          </cell>
          <cell r="H115">
            <v>208.94</v>
          </cell>
          <cell r="I115">
            <v>-99</v>
          </cell>
          <cell r="J115">
            <v>2011</v>
          </cell>
          <cell r="K115">
            <v>1</v>
          </cell>
          <cell r="L115">
            <v>11</v>
          </cell>
        </row>
        <row r="116">
          <cell r="D116" t="str">
            <v>MARV1_11_1A_149</v>
          </cell>
          <cell r="E116">
            <v>2</v>
          </cell>
          <cell r="F116">
            <v>2515494.2999999998</v>
          </cell>
          <cell r="G116">
            <v>6861039.2199999997</v>
          </cell>
          <cell r="H116">
            <v>207.76</v>
          </cell>
          <cell r="I116">
            <v>-99</v>
          </cell>
          <cell r="J116">
            <v>2011</v>
          </cell>
          <cell r="K116">
            <v>1</v>
          </cell>
          <cell r="L116">
            <v>11</v>
          </cell>
        </row>
        <row r="117">
          <cell r="D117" t="str">
            <v>MARV1_11_1A_150</v>
          </cell>
          <cell r="E117">
            <v>2</v>
          </cell>
          <cell r="F117">
            <v>2515486.98</v>
          </cell>
          <cell r="G117">
            <v>6861038</v>
          </cell>
          <cell r="H117">
            <v>205.34</v>
          </cell>
          <cell r="I117">
            <v>-99</v>
          </cell>
          <cell r="J117">
            <v>2011</v>
          </cell>
          <cell r="K117">
            <v>1</v>
          </cell>
          <cell r="L117">
            <v>11</v>
          </cell>
        </row>
        <row r="118">
          <cell r="D118" t="str">
            <v>MARV1_11_1A_151</v>
          </cell>
          <cell r="E118">
            <v>2</v>
          </cell>
          <cell r="F118">
            <v>2515492.75</v>
          </cell>
          <cell r="G118">
            <v>6861041.1299999999</v>
          </cell>
          <cell r="H118">
            <v>204.91</v>
          </cell>
          <cell r="I118">
            <v>-99</v>
          </cell>
          <cell r="J118">
            <v>2011</v>
          </cell>
          <cell r="K118">
            <v>1</v>
          </cell>
          <cell r="L118">
            <v>11</v>
          </cell>
        </row>
        <row r="119">
          <cell r="D119" t="str">
            <v>MARV1_11_1A_152</v>
          </cell>
          <cell r="E119">
            <v>2</v>
          </cell>
          <cell r="F119">
            <v>2515491.69</v>
          </cell>
          <cell r="G119">
            <v>6861043.4400000004</v>
          </cell>
          <cell r="H119">
            <v>206.87</v>
          </cell>
          <cell r="I119">
            <v>-99</v>
          </cell>
          <cell r="J119">
            <v>2011</v>
          </cell>
          <cell r="K119">
            <v>1</v>
          </cell>
          <cell r="L119">
            <v>11</v>
          </cell>
        </row>
        <row r="120">
          <cell r="D120" t="str">
            <v>MARV1_11_1A_153</v>
          </cell>
          <cell r="E120">
            <v>2</v>
          </cell>
          <cell r="F120">
            <v>2515487.42</v>
          </cell>
          <cell r="G120">
            <v>6861044.4400000004</v>
          </cell>
          <cell r="H120">
            <v>204.57</v>
          </cell>
          <cell r="I120">
            <v>-99</v>
          </cell>
          <cell r="J120">
            <v>2011</v>
          </cell>
          <cell r="K120">
            <v>1</v>
          </cell>
          <cell r="L120">
            <v>11</v>
          </cell>
        </row>
        <row r="121">
          <cell r="D121" t="str">
            <v>MARV1_11_1A_154</v>
          </cell>
          <cell r="E121">
            <v>2</v>
          </cell>
          <cell r="F121">
            <v>2515488.7000000002</v>
          </cell>
          <cell r="G121">
            <v>6861045.6699999999</v>
          </cell>
          <cell r="H121">
            <v>205.47</v>
          </cell>
          <cell r="I121">
            <v>-99</v>
          </cell>
          <cell r="J121">
            <v>2011</v>
          </cell>
          <cell r="K121">
            <v>1</v>
          </cell>
          <cell r="L121">
            <v>11</v>
          </cell>
        </row>
        <row r="122">
          <cell r="D122" t="str">
            <v>MARV1_11_1A_155</v>
          </cell>
          <cell r="E122">
            <v>2</v>
          </cell>
          <cell r="F122">
            <v>2515491.12</v>
          </cell>
          <cell r="G122">
            <v>6861046.4400000004</v>
          </cell>
          <cell r="H122">
            <v>207.06</v>
          </cell>
          <cell r="I122">
            <v>-99</v>
          </cell>
          <cell r="J122">
            <v>2011</v>
          </cell>
          <cell r="K122">
            <v>1</v>
          </cell>
          <cell r="L122">
            <v>11</v>
          </cell>
        </row>
        <row r="123">
          <cell r="D123" t="str">
            <v>MARV1_11_1A_156</v>
          </cell>
          <cell r="E123">
            <v>2</v>
          </cell>
          <cell r="F123">
            <v>2515485.58</v>
          </cell>
          <cell r="G123">
            <v>6861046.1100000003</v>
          </cell>
          <cell r="H123">
            <v>208.28</v>
          </cell>
          <cell r="I123">
            <v>-99</v>
          </cell>
          <cell r="J123">
            <v>2011</v>
          </cell>
          <cell r="K123">
            <v>1</v>
          </cell>
          <cell r="L123">
            <v>11</v>
          </cell>
        </row>
        <row r="124">
          <cell r="D124" t="str">
            <v>MARV1_11_1A_157</v>
          </cell>
          <cell r="E124">
            <v>2</v>
          </cell>
          <cell r="F124">
            <v>2515488</v>
          </cell>
          <cell r="G124">
            <v>6861049.3799999999</v>
          </cell>
          <cell r="H124">
            <v>207.94</v>
          </cell>
          <cell r="I124">
            <v>-99</v>
          </cell>
          <cell r="J124">
            <v>2011</v>
          </cell>
          <cell r="K124">
            <v>1</v>
          </cell>
          <cell r="L124">
            <v>11</v>
          </cell>
        </row>
        <row r="125">
          <cell r="D125" t="str">
            <v>MARV1_11_1A_158</v>
          </cell>
          <cell r="E125">
            <v>2</v>
          </cell>
          <cell r="F125">
            <v>2515485.75</v>
          </cell>
          <cell r="G125">
            <v>6861051.1600000001</v>
          </cell>
          <cell r="H125">
            <v>208.35</v>
          </cell>
          <cell r="I125">
            <v>-99</v>
          </cell>
          <cell r="J125">
            <v>2011</v>
          </cell>
          <cell r="K125">
            <v>1</v>
          </cell>
          <cell r="L125">
            <v>11</v>
          </cell>
        </row>
        <row r="126">
          <cell r="D126" t="str">
            <v>MARV1_11_1A_159</v>
          </cell>
          <cell r="E126">
            <v>2</v>
          </cell>
          <cell r="F126">
            <v>2515491.2000000002</v>
          </cell>
          <cell r="G126">
            <v>6861052.6100000003</v>
          </cell>
          <cell r="H126">
            <v>205.48</v>
          </cell>
          <cell r="I126">
            <v>-99</v>
          </cell>
          <cell r="J126">
            <v>2011</v>
          </cell>
          <cell r="K126">
            <v>1</v>
          </cell>
          <cell r="L126">
            <v>11</v>
          </cell>
        </row>
        <row r="127">
          <cell r="D127" t="str">
            <v>MARV1_11_1A_160</v>
          </cell>
          <cell r="E127">
            <v>2</v>
          </cell>
          <cell r="F127">
            <v>2515492.84</v>
          </cell>
          <cell r="G127">
            <v>6861055.3300000001</v>
          </cell>
          <cell r="H127">
            <v>206.34</v>
          </cell>
          <cell r="I127">
            <v>-99</v>
          </cell>
          <cell r="J127">
            <v>2011</v>
          </cell>
          <cell r="K127">
            <v>1</v>
          </cell>
          <cell r="L127">
            <v>11</v>
          </cell>
        </row>
        <row r="128">
          <cell r="D128" t="str">
            <v>MARV1_11_1A_161</v>
          </cell>
          <cell r="E128">
            <v>2</v>
          </cell>
          <cell r="F128">
            <v>2515486.9300000002</v>
          </cell>
          <cell r="G128">
            <v>6861059.6500000004</v>
          </cell>
          <cell r="H128">
            <v>204.56</v>
          </cell>
          <cell r="I128">
            <v>-99</v>
          </cell>
          <cell r="J128">
            <v>2011</v>
          </cell>
          <cell r="K128">
            <v>1</v>
          </cell>
          <cell r="L128">
            <v>11</v>
          </cell>
        </row>
        <row r="129">
          <cell r="D129" t="str">
            <v>MARV1_11_1A_162</v>
          </cell>
          <cell r="E129">
            <v>2</v>
          </cell>
          <cell r="F129">
            <v>2515484.0499999998</v>
          </cell>
          <cell r="G129">
            <v>6861059.6299999999</v>
          </cell>
          <cell r="H129">
            <v>206.3</v>
          </cell>
          <cell r="I129">
            <v>-99</v>
          </cell>
          <cell r="J129">
            <v>2011</v>
          </cell>
          <cell r="K129">
            <v>1</v>
          </cell>
          <cell r="L129">
            <v>11</v>
          </cell>
        </row>
        <row r="130">
          <cell r="D130" t="str">
            <v>MARV1_11_1A_163</v>
          </cell>
          <cell r="E130">
            <v>2</v>
          </cell>
          <cell r="F130">
            <v>2515491.15</v>
          </cell>
          <cell r="G130">
            <v>6861063.4699999997</v>
          </cell>
          <cell r="H130">
            <v>207.98</v>
          </cell>
          <cell r="I130">
            <v>-99</v>
          </cell>
          <cell r="J130">
            <v>2011</v>
          </cell>
          <cell r="K130">
            <v>1</v>
          </cell>
          <cell r="L130">
            <v>11</v>
          </cell>
        </row>
        <row r="131">
          <cell r="D131" t="str">
            <v>MARV1_11_1A_164</v>
          </cell>
          <cell r="E131">
            <v>2</v>
          </cell>
          <cell r="F131">
            <v>2515485.63</v>
          </cell>
          <cell r="G131">
            <v>6861063.3700000001</v>
          </cell>
          <cell r="H131">
            <v>207.23</v>
          </cell>
          <cell r="I131">
            <v>-99</v>
          </cell>
          <cell r="J131">
            <v>2011</v>
          </cell>
          <cell r="K131">
            <v>1</v>
          </cell>
          <cell r="L131">
            <v>11</v>
          </cell>
        </row>
        <row r="132">
          <cell r="D132" t="str">
            <v>MARV1_11_1A_165</v>
          </cell>
          <cell r="E132">
            <v>2</v>
          </cell>
          <cell r="F132">
            <v>2515489.7999999998</v>
          </cell>
          <cell r="G132">
            <v>6861065.3700000001</v>
          </cell>
          <cell r="H132">
            <v>207.06</v>
          </cell>
          <cell r="I132">
            <v>-99</v>
          </cell>
          <cell r="J132">
            <v>2011</v>
          </cell>
          <cell r="K132">
            <v>1</v>
          </cell>
          <cell r="L132">
            <v>11</v>
          </cell>
        </row>
        <row r="133">
          <cell r="D133" t="str">
            <v>MARV1_11_1A_166</v>
          </cell>
          <cell r="E133">
            <v>2</v>
          </cell>
          <cell r="F133">
            <v>2515482.7200000002</v>
          </cell>
          <cell r="G133">
            <v>6861064.1399999997</v>
          </cell>
          <cell r="H133">
            <v>208.19</v>
          </cell>
          <cell r="I133">
            <v>-99</v>
          </cell>
          <cell r="J133">
            <v>2011</v>
          </cell>
          <cell r="K133">
            <v>1</v>
          </cell>
          <cell r="L133">
            <v>11</v>
          </cell>
        </row>
        <row r="134">
          <cell r="D134" t="str">
            <v>MARV1_11_1A_167</v>
          </cell>
          <cell r="E134">
            <v>2</v>
          </cell>
          <cell r="F134">
            <v>2515488.2599999998</v>
          </cell>
          <cell r="G134">
            <v>6861066.6200000001</v>
          </cell>
          <cell r="H134">
            <v>207.16</v>
          </cell>
          <cell r="I134">
            <v>-99</v>
          </cell>
          <cell r="J134">
            <v>2011</v>
          </cell>
          <cell r="K134">
            <v>1</v>
          </cell>
          <cell r="L134">
            <v>11</v>
          </cell>
        </row>
        <row r="135">
          <cell r="D135" t="str">
            <v>MARV1_11_1A_168</v>
          </cell>
          <cell r="E135">
            <v>2</v>
          </cell>
          <cell r="F135">
            <v>2515486.61</v>
          </cell>
          <cell r="G135">
            <v>6861067.7800000003</v>
          </cell>
          <cell r="H135">
            <v>210.29</v>
          </cell>
          <cell r="I135">
            <v>-99</v>
          </cell>
          <cell r="J135">
            <v>2011</v>
          </cell>
          <cell r="K135">
            <v>1</v>
          </cell>
          <cell r="L135">
            <v>11</v>
          </cell>
        </row>
        <row r="136">
          <cell r="D136" t="str">
            <v>MARV1_11_1A_169</v>
          </cell>
          <cell r="E136">
            <v>2</v>
          </cell>
          <cell r="F136">
            <v>2515483.81</v>
          </cell>
          <cell r="G136">
            <v>6861068.3300000001</v>
          </cell>
          <cell r="H136">
            <v>206.74</v>
          </cell>
          <cell r="I136">
            <v>-99</v>
          </cell>
          <cell r="J136">
            <v>2011</v>
          </cell>
          <cell r="K136">
            <v>1</v>
          </cell>
          <cell r="L136">
            <v>11</v>
          </cell>
        </row>
        <row r="137">
          <cell r="D137" t="str">
            <v>MARV1_11_1A_170</v>
          </cell>
          <cell r="E137">
            <v>2</v>
          </cell>
          <cell r="F137">
            <v>2515490.04</v>
          </cell>
          <cell r="G137">
            <v>6861069.4299999997</v>
          </cell>
          <cell r="H137">
            <v>209.17</v>
          </cell>
          <cell r="I137">
            <v>-99</v>
          </cell>
          <cell r="J137">
            <v>2011</v>
          </cell>
          <cell r="K137">
            <v>1</v>
          </cell>
          <cell r="L137">
            <v>11</v>
          </cell>
        </row>
        <row r="138">
          <cell r="D138" t="str">
            <v>MARV1_11_1A_171</v>
          </cell>
          <cell r="E138">
            <v>2</v>
          </cell>
          <cell r="F138">
            <v>2515481.39</v>
          </cell>
          <cell r="G138">
            <v>6861068.5599999996</v>
          </cell>
          <cell r="H138">
            <v>207.99</v>
          </cell>
          <cell r="I138">
            <v>-99</v>
          </cell>
          <cell r="J138">
            <v>2011</v>
          </cell>
          <cell r="K138">
            <v>1</v>
          </cell>
          <cell r="L138">
            <v>11</v>
          </cell>
        </row>
        <row r="139">
          <cell r="D139" t="str">
            <v>MARV1_11_1A_172</v>
          </cell>
          <cell r="E139">
            <v>2</v>
          </cell>
          <cell r="F139">
            <v>2515487.11</v>
          </cell>
          <cell r="G139">
            <v>6861070.4800000004</v>
          </cell>
          <cell r="H139">
            <v>206.96</v>
          </cell>
          <cell r="I139">
            <v>-99</v>
          </cell>
          <cell r="J139">
            <v>2011</v>
          </cell>
          <cell r="K139">
            <v>1</v>
          </cell>
          <cell r="L139">
            <v>11</v>
          </cell>
        </row>
        <row r="140">
          <cell r="D140" t="str">
            <v>MARV1_11_1A_173</v>
          </cell>
          <cell r="E140">
            <v>2</v>
          </cell>
          <cell r="F140">
            <v>2515486.63</v>
          </cell>
          <cell r="G140">
            <v>6861072.5599999996</v>
          </cell>
          <cell r="H140">
            <v>209</v>
          </cell>
          <cell r="I140">
            <v>-99</v>
          </cell>
          <cell r="J140">
            <v>2011</v>
          </cell>
          <cell r="K140">
            <v>1</v>
          </cell>
          <cell r="L140">
            <v>11</v>
          </cell>
        </row>
        <row r="141">
          <cell r="D141" t="str">
            <v>MARV1_11_1A_174</v>
          </cell>
          <cell r="E141">
            <v>2</v>
          </cell>
          <cell r="F141">
            <v>2515481.91</v>
          </cell>
          <cell r="G141">
            <v>6861073.79</v>
          </cell>
          <cell r="H141">
            <v>207.04</v>
          </cell>
          <cell r="I141">
            <v>-99</v>
          </cell>
          <cell r="J141">
            <v>2011</v>
          </cell>
          <cell r="K141">
            <v>1</v>
          </cell>
          <cell r="L141">
            <v>11</v>
          </cell>
        </row>
        <row r="142">
          <cell r="D142" t="str">
            <v>MARV1_11_1A_175</v>
          </cell>
          <cell r="E142">
            <v>2</v>
          </cell>
          <cell r="F142">
            <v>2515480.86</v>
          </cell>
          <cell r="G142">
            <v>6861075.0899999999</v>
          </cell>
          <cell r="H142">
            <v>207.71</v>
          </cell>
          <cell r="I142">
            <v>-99</v>
          </cell>
          <cell r="J142">
            <v>2011</v>
          </cell>
          <cell r="K142">
            <v>1</v>
          </cell>
          <cell r="L142">
            <v>11</v>
          </cell>
        </row>
        <row r="143">
          <cell r="D143" t="str">
            <v>MARV1_11_1A_176</v>
          </cell>
          <cell r="E143">
            <v>2</v>
          </cell>
          <cell r="F143">
            <v>2515489.0299999998</v>
          </cell>
          <cell r="G143">
            <v>6861076.9800000004</v>
          </cell>
          <cell r="H143">
            <v>209.32</v>
          </cell>
          <cell r="I143">
            <v>-99</v>
          </cell>
          <cell r="J143">
            <v>2011</v>
          </cell>
          <cell r="K143">
            <v>1</v>
          </cell>
          <cell r="L143">
            <v>11</v>
          </cell>
        </row>
        <row r="144">
          <cell r="D144" t="str">
            <v>MARV1_11_1A_177</v>
          </cell>
          <cell r="E144">
            <v>2</v>
          </cell>
          <cell r="F144">
            <v>2515482.91</v>
          </cell>
          <cell r="G144">
            <v>6861077.2599999998</v>
          </cell>
          <cell r="H144">
            <v>202.9</v>
          </cell>
          <cell r="I144">
            <v>-99</v>
          </cell>
          <cell r="J144">
            <v>2011</v>
          </cell>
          <cell r="K144">
            <v>3</v>
          </cell>
          <cell r="L144">
            <v>11</v>
          </cell>
        </row>
        <row r="145">
          <cell r="D145" t="str">
            <v>MARV1_11_1A_178</v>
          </cell>
          <cell r="E145">
            <v>2</v>
          </cell>
          <cell r="F145">
            <v>2515487.1800000002</v>
          </cell>
          <cell r="G145">
            <v>6861080.5499999998</v>
          </cell>
          <cell r="H145">
            <v>207.94</v>
          </cell>
          <cell r="I145">
            <v>-99</v>
          </cell>
          <cell r="J145">
            <v>2011</v>
          </cell>
          <cell r="K145">
            <v>1</v>
          </cell>
          <cell r="L145">
            <v>11</v>
          </cell>
        </row>
        <row r="146">
          <cell r="D146" t="str">
            <v>MARV1_11_1A_179</v>
          </cell>
          <cell r="E146">
            <v>2</v>
          </cell>
          <cell r="F146">
            <v>2515487.5299999998</v>
          </cell>
          <cell r="G146">
            <v>6861084.1799999997</v>
          </cell>
          <cell r="H146">
            <v>208.62</v>
          </cell>
          <cell r="I146">
            <v>-99</v>
          </cell>
          <cell r="J146">
            <v>2011</v>
          </cell>
          <cell r="K146">
            <v>1</v>
          </cell>
          <cell r="L146">
            <v>11</v>
          </cell>
        </row>
        <row r="147">
          <cell r="D147" t="str">
            <v>MARV1_11_1A_180</v>
          </cell>
          <cell r="E147">
            <v>2</v>
          </cell>
          <cell r="F147">
            <v>2515484.35</v>
          </cell>
          <cell r="G147">
            <v>6861085.75</v>
          </cell>
          <cell r="H147">
            <v>208.32</v>
          </cell>
          <cell r="I147">
            <v>-99</v>
          </cell>
          <cell r="J147">
            <v>2011</v>
          </cell>
          <cell r="K147">
            <v>1</v>
          </cell>
          <cell r="L147">
            <v>11</v>
          </cell>
        </row>
        <row r="148">
          <cell r="D148" t="str">
            <v>MARV1_11_1A_181</v>
          </cell>
          <cell r="E148">
            <v>2</v>
          </cell>
          <cell r="F148">
            <v>2515487.12</v>
          </cell>
          <cell r="G148">
            <v>6861086.4800000004</v>
          </cell>
          <cell r="H148">
            <v>209.47</v>
          </cell>
          <cell r="I148">
            <v>-99</v>
          </cell>
          <cell r="J148">
            <v>2011</v>
          </cell>
          <cell r="K148">
            <v>1</v>
          </cell>
          <cell r="L148">
            <v>11</v>
          </cell>
        </row>
        <row r="149">
          <cell r="D149" t="str">
            <v>MARV1_11_1A_185</v>
          </cell>
          <cell r="E149">
            <v>2</v>
          </cell>
          <cell r="F149">
            <v>2515498.0499999998</v>
          </cell>
          <cell r="G149">
            <v>6861040.0999999996</v>
          </cell>
          <cell r="H149">
            <v>207.71</v>
          </cell>
          <cell r="I149">
            <v>-99</v>
          </cell>
          <cell r="J149">
            <v>2011</v>
          </cell>
          <cell r="K149">
            <v>1</v>
          </cell>
          <cell r="L149">
            <v>22</v>
          </cell>
        </row>
        <row r="150">
          <cell r="D150" t="str">
            <v>MARV1_11_1A_186</v>
          </cell>
          <cell r="E150">
            <v>2</v>
          </cell>
          <cell r="F150">
            <v>2515498.29</v>
          </cell>
          <cell r="G150">
            <v>6861042.3600000003</v>
          </cell>
          <cell r="H150">
            <v>206.3</v>
          </cell>
          <cell r="I150">
            <v>-99</v>
          </cell>
          <cell r="J150">
            <v>2011</v>
          </cell>
          <cell r="K150">
            <v>1</v>
          </cell>
          <cell r="L150">
            <v>11</v>
          </cell>
        </row>
        <row r="151">
          <cell r="D151" t="str">
            <v>MARV1_11_1A_187</v>
          </cell>
          <cell r="E151">
            <v>2</v>
          </cell>
          <cell r="F151">
            <v>2515495.65</v>
          </cell>
          <cell r="G151">
            <v>6861043.6299999999</v>
          </cell>
          <cell r="H151">
            <v>206.64</v>
          </cell>
          <cell r="I151">
            <v>-99</v>
          </cell>
          <cell r="J151">
            <v>2011</v>
          </cell>
          <cell r="K151">
            <v>1</v>
          </cell>
          <cell r="L151">
            <v>11</v>
          </cell>
        </row>
        <row r="152">
          <cell r="D152" t="str">
            <v>MARV1_11_1A_188</v>
          </cell>
          <cell r="E152">
            <v>2</v>
          </cell>
          <cell r="F152">
            <v>2515498.13</v>
          </cell>
          <cell r="G152">
            <v>6861046.0499999998</v>
          </cell>
          <cell r="H152">
            <v>207.66</v>
          </cell>
          <cell r="I152">
            <v>-99</v>
          </cell>
          <cell r="J152">
            <v>2011</v>
          </cell>
          <cell r="K152">
            <v>1</v>
          </cell>
          <cell r="L152">
            <v>11</v>
          </cell>
        </row>
        <row r="153">
          <cell r="D153" t="str">
            <v>MARV1_11_1A_189</v>
          </cell>
          <cell r="E153">
            <v>2</v>
          </cell>
          <cell r="F153">
            <v>2515495.56</v>
          </cell>
          <cell r="G153">
            <v>6861046.0800000001</v>
          </cell>
          <cell r="H153">
            <v>207.41</v>
          </cell>
          <cell r="I153">
            <v>-99</v>
          </cell>
          <cell r="J153">
            <v>2011</v>
          </cell>
          <cell r="K153">
            <v>1</v>
          </cell>
          <cell r="L153">
            <v>11</v>
          </cell>
        </row>
        <row r="154">
          <cell r="D154" t="str">
            <v>MARV1_11_1A_190</v>
          </cell>
          <cell r="E154">
            <v>2</v>
          </cell>
          <cell r="F154">
            <v>2515493.1800000002</v>
          </cell>
          <cell r="G154">
            <v>6861061.6799999997</v>
          </cell>
          <cell r="H154">
            <v>207.98</v>
          </cell>
          <cell r="I154">
            <v>-99</v>
          </cell>
          <cell r="J154">
            <v>2011</v>
          </cell>
          <cell r="K154">
            <v>1</v>
          </cell>
          <cell r="L154">
            <v>11</v>
          </cell>
        </row>
        <row r="155">
          <cell r="D155" t="str">
            <v>MARV1_11_1A_191</v>
          </cell>
          <cell r="E155">
            <v>2</v>
          </cell>
          <cell r="F155">
            <v>2515494.7400000002</v>
          </cell>
          <cell r="G155">
            <v>6861064.1699999999</v>
          </cell>
          <cell r="H155">
            <v>205.64</v>
          </cell>
          <cell r="I155">
            <v>-99</v>
          </cell>
          <cell r="J155">
            <v>2011</v>
          </cell>
          <cell r="K155">
            <v>1</v>
          </cell>
          <cell r="L155">
            <v>11</v>
          </cell>
        </row>
        <row r="156">
          <cell r="D156" t="str">
            <v>MARV1_11_1A_192</v>
          </cell>
          <cell r="E156">
            <v>2</v>
          </cell>
          <cell r="F156">
            <v>2515495.36</v>
          </cell>
          <cell r="G156">
            <v>6861066.1500000004</v>
          </cell>
          <cell r="H156">
            <v>208.07</v>
          </cell>
          <cell r="I156">
            <v>-99</v>
          </cell>
          <cell r="J156">
            <v>2011</v>
          </cell>
          <cell r="K156">
            <v>1</v>
          </cell>
          <cell r="L156">
            <v>11</v>
          </cell>
        </row>
        <row r="157">
          <cell r="D157" t="str">
            <v>MARV1_11_1A_193</v>
          </cell>
          <cell r="E157">
            <v>2</v>
          </cell>
          <cell r="F157">
            <v>2515492.17</v>
          </cell>
          <cell r="G157">
            <v>6861067.3200000003</v>
          </cell>
          <cell r="H157">
            <v>208.2</v>
          </cell>
          <cell r="I157">
            <v>-99</v>
          </cell>
          <cell r="J157">
            <v>2011</v>
          </cell>
          <cell r="K157">
            <v>1</v>
          </cell>
          <cell r="L157">
            <v>11</v>
          </cell>
        </row>
        <row r="158">
          <cell r="D158" t="str">
            <v>MARV1_11_1A_194</v>
          </cell>
          <cell r="E158">
            <v>2</v>
          </cell>
          <cell r="F158">
            <v>2515490.87</v>
          </cell>
          <cell r="G158">
            <v>6861074.9100000001</v>
          </cell>
          <cell r="H158">
            <v>207.95</v>
          </cell>
          <cell r="I158">
            <v>-99</v>
          </cell>
          <cell r="J158">
            <v>2011</v>
          </cell>
          <cell r="K158">
            <v>1</v>
          </cell>
          <cell r="L158">
            <v>11</v>
          </cell>
        </row>
        <row r="159">
          <cell r="D159" t="str">
            <v>MARV1_11_1A_195</v>
          </cell>
          <cell r="E159">
            <v>2</v>
          </cell>
          <cell r="F159">
            <v>2515489.98</v>
          </cell>
          <cell r="G159">
            <v>6861080.7599999998</v>
          </cell>
          <cell r="H159">
            <v>206.93</v>
          </cell>
          <cell r="I159">
            <v>-99</v>
          </cell>
          <cell r="J159">
            <v>2011</v>
          </cell>
          <cell r="K159">
            <v>1</v>
          </cell>
          <cell r="L159">
            <v>11</v>
          </cell>
        </row>
        <row r="160">
          <cell r="D160" t="str">
            <v>MARV1_11_1A_196</v>
          </cell>
          <cell r="E160">
            <v>2</v>
          </cell>
          <cell r="F160">
            <v>2515489.34</v>
          </cell>
          <cell r="G160">
            <v>6861083.6699999999</v>
          </cell>
          <cell r="H160">
            <v>206.78</v>
          </cell>
          <cell r="I160">
            <v>-99</v>
          </cell>
          <cell r="J160">
            <v>2011</v>
          </cell>
          <cell r="K160">
            <v>1</v>
          </cell>
          <cell r="L160">
            <v>11</v>
          </cell>
        </row>
        <row r="161">
          <cell r="D161" t="str">
            <v>MARV1_11_1A_801</v>
          </cell>
          <cell r="E161">
            <v>3</v>
          </cell>
          <cell r="F161">
            <v>2515454.4300000002</v>
          </cell>
          <cell r="G161">
            <v>6861031.9199999999</v>
          </cell>
          <cell r="H161">
            <v>-99</v>
          </cell>
          <cell r="I161">
            <v>-99</v>
          </cell>
          <cell r="J161">
            <v>2011</v>
          </cell>
          <cell r="K161">
            <v>1</v>
          </cell>
          <cell r="L161">
            <v>22</v>
          </cell>
        </row>
        <row r="162">
          <cell r="D162" t="str">
            <v>MARV1_11_1A_802</v>
          </cell>
          <cell r="E162">
            <v>3</v>
          </cell>
          <cell r="F162">
            <v>2515454.2599999998</v>
          </cell>
          <cell r="G162">
            <v>6861038.5999999996</v>
          </cell>
          <cell r="H162">
            <v>-99</v>
          </cell>
          <cell r="I162">
            <v>-99</v>
          </cell>
          <cell r="J162">
            <v>2011</v>
          </cell>
          <cell r="K162">
            <v>1</v>
          </cell>
          <cell r="L162">
            <v>12</v>
          </cell>
        </row>
        <row r="163">
          <cell r="D163" t="str">
            <v>MARV1_11_1A_803</v>
          </cell>
          <cell r="E163">
            <v>3</v>
          </cell>
          <cell r="F163">
            <v>2515459.2200000002</v>
          </cell>
          <cell r="G163">
            <v>6861037.2199999997</v>
          </cell>
          <cell r="H163">
            <v>-99</v>
          </cell>
          <cell r="I163">
            <v>-99</v>
          </cell>
          <cell r="J163">
            <v>2011</v>
          </cell>
          <cell r="K163">
            <v>1</v>
          </cell>
          <cell r="L163">
            <v>22</v>
          </cell>
        </row>
        <row r="164">
          <cell r="D164" t="str">
            <v>MARV1_11_1A_804</v>
          </cell>
          <cell r="E164">
            <v>3</v>
          </cell>
          <cell r="F164">
            <v>2515463.92</v>
          </cell>
          <cell r="G164">
            <v>6861042.6299999999</v>
          </cell>
          <cell r="H164">
            <v>-99</v>
          </cell>
          <cell r="I164">
            <v>-99</v>
          </cell>
          <cell r="J164">
            <v>2011</v>
          </cell>
          <cell r="K164">
            <v>1</v>
          </cell>
          <cell r="L164">
            <v>12</v>
          </cell>
        </row>
        <row r="165">
          <cell r="D165" t="str">
            <v>MARV1_11_1A_805</v>
          </cell>
          <cell r="E165">
            <v>3</v>
          </cell>
          <cell r="F165">
            <v>2515459.2400000002</v>
          </cell>
          <cell r="G165">
            <v>6861044.7699999996</v>
          </cell>
          <cell r="H165">
            <v>-99</v>
          </cell>
          <cell r="I165">
            <v>-99</v>
          </cell>
          <cell r="J165">
            <v>2011</v>
          </cell>
          <cell r="K165">
            <v>1</v>
          </cell>
          <cell r="L165">
            <v>22</v>
          </cell>
        </row>
        <row r="166">
          <cell r="D166" t="str">
            <v>MARV1_11_1A_806</v>
          </cell>
          <cell r="E166">
            <v>3</v>
          </cell>
          <cell r="F166">
            <v>2515455.52</v>
          </cell>
          <cell r="G166">
            <v>6861052.3200000003</v>
          </cell>
          <cell r="H166">
            <v>-99</v>
          </cell>
          <cell r="I166">
            <v>-99</v>
          </cell>
          <cell r="J166">
            <v>2011</v>
          </cell>
          <cell r="K166">
            <v>1</v>
          </cell>
          <cell r="L166">
            <v>11</v>
          </cell>
        </row>
        <row r="167">
          <cell r="D167" t="str">
            <v>MARV1_11_1A_807</v>
          </cell>
          <cell r="E167">
            <v>3</v>
          </cell>
          <cell r="F167">
            <v>2515453.94</v>
          </cell>
          <cell r="G167">
            <v>6861056.6100000003</v>
          </cell>
          <cell r="H167">
            <v>-99</v>
          </cell>
          <cell r="I167">
            <v>-99</v>
          </cell>
          <cell r="J167">
            <v>2011</v>
          </cell>
          <cell r="K167">
            <v>1</v>
          </cell>
          <cell r="L167">
            <v>11</v>
          </cell>
        </row>
        <row r="168">
          <cell r="D168" t="str">
            <v>MARV1_11_1A_808</v>
          </cell>
          <cell r="E168">
            <v>3</v>
          </cell>
          <cell r="F168">
            <v>2515458.12</v>
          </cell>
          <cell r="G168">
            <v>6861057.7599999998</v>
          </cell>
          <cell r="H168">
            <v>-99</v>
          </cell>
          <cell r="I168">
            <v>-99</v>
          </cell>
          <cell r="J168">
            <v>2011</v>
          </cell>
          <cell r="K168">
            <v>1</v>
          </cell>
          <cell r="L168">
            <v>12</v>
          </cell>
        </row>
        <row r="169">
          <cell r="D169" t="str">
            <v>MARV1_11_1A_809</v>
          </cell>
          <cell r="E169">
            <v>3</v>
          </cell>
          <cell r="F169">
            <v>2515465.69</v>
          </cell>
          <cell r="G169">
            <v>6861061.2300000004</v>
          </cell>
          <cell r="H169">
            <v>-99</v>
          </cell>
          <cell r="I169">
            <v>-99</v>
          </cell>
          <cell r="J169">
            <v>2011</v>
          </cell>
          <cell r="K169">
            <v>1</v>
          </cell>
          <cell r="L169">
            <v>11</v>
          </cell>
        </row>
        <row r="170">
          <cell r="D170" t="str">
            <v>MARV1_11_1A_810</v>
          </cell>
          <cell r="E170">
            <v>3</v>
          </cell>
          <cell r="F170">
            <v>2515461.06</v>
          </cell>
          <cell r="G170">
            <v>6861067.9299999997</v>
          </cell>
          <cell r="H170">
            <v>-99</v>
          </cell>
          <cell r="I170">
            <v>-99</v>
          </cell>
          <cell r="J170">
            <v>2011</v>
          </cell>
          <cell r="K170">
            <v>1</v>
          </cell>
          <cell r="L170">
            <v>11</v>
          </cell>
        </row>
        <row r="171">
          <cell r="D171" t="str">
            <v>MARV1_11_1A_811</v>
          </cell>
          <cell r="E171">
            <v>3</v>
          </cell>
          <cell r="F171">
            <v>2515458.69</v>
          </cell>
          <cell r="G171">
            <v>6861070.5999999996</v>
          </cell>
          <cell r="H171">
            <v>-99</v>
          </cell>
          <cell r="I171">
            <v>-99</v>
          </cell>
          <cell r="J171">
            <v>2011</v>
          </cell>
          <cell r="K171">
            <v>1</v>
          </cell>
          <cell r="L171">
            <v>11</v>
          </cell>
        </row>
        <row r="172">
          <cell r="D172" t="str">
            <v>MARV1_11_1A_812</v>
          </cell>
          <cell r="E172">
            <v>3</v>
          </cell>
          <cell r="F172">
            <v>2515457.64</v>
          </cell>
          <cell r="G172">
            <v>6861070.0800000001</v>
          </cell>
          <cell r="H172">
            <v>-99</v>
          </cell>
          <cell r="I172">
            <v>-99</v>
          </cell>
          <cell r="J172">
            <v>2011</v>
          </cell>
          <cell r="K172">
            <v>1</v>
          </cell>
          <cell r="L172">
            <v>22</v>
          </cell>
        </row>
        <row r="173">
          <cell r="D173" t="str">
            <v>MARV1_11_1A_813</v>
          </cell>
          <cell r="E173">
            <v>3</v>
          </cell>
          <cell r="F173">
            <v>2515456.09</v>
          </cell>
          <cell r="G173">
            <v>6861073.1200000001</v>
          </cell>
          <cell r="H173">
            <v>-99</v>
          </cell>
          <cell r="I173">
            <v>-99</v>
          </cell>
          <cell r="J173">
            <v>2011</v>
          </cell>
          <cell r="K173">
            <v>1</v>
          </cell>
          <cell r="L173">
            <v>22</v>
          </cell>
        </row>
        <row r="174">
          <cell r="D174" t="str">
            <v>MARV1_11_1A_814</v>
          </cell>
          <cell r="E174">
            <v>3</v>
          </cell>
          <cell r="F174">
            <v>2515460.81</v>
          </cell>
          <cell r="G174">
            <v>6861076.4500000002</v>
          </cell>
          <cell r="H174">
            <v>-99</v>
          </cell>
          <cell r="I174">
            <v>-99</v>
          </cell>
          <cell r="J174">
            <v>2011</v>
          </cell>
          <cell r="K174">
            <v>1</v>
          </cell>
          <cell r="L174">
            <v>11</v>
          </cell>
        </row>
        <row r="175">
          <cell r="D175" t="str">
            <v>MARV1_11_1A_816</v>
          </cell>
          <cell r="E175">
            <v>3</v>
          </cell>
          <cell r="F175">
            <v>2515463.0099999998</v>
          </cell>
          <cell r="G175">
            <v>6861077.9000000004</v>
          </cell>
          <cell r="H175">
            <v>-99</v>
          </cell>
          <cell r="I175">
            <v>-99</v>
          </cell>
          <cell r="J175">
            <v>2011</v>
          </cell>
          <cell r="K175">
            <v>1</v>
          </cell>
          <cell r="L175">
            <v>22</v>
          </cell>
        </row>
        <row r="176">
          <cell r="D176" t="str">
            <v>MARV1_11_1A_817</v>
          </cell>
          <cell r="E176">
            <v>3</v>
          </cell>
          <cell r="F176">
            <v>2515468.2599999998</v>
          </cell>
          <cell r="G176">
            <v>6861081.7800000003</v>
          </cell>
          <cell r="H176">
            <v>-99</v>
          </cell>
          <cell r="I176">
            <v>-99</v>
          </cell>
          <cell r="J176">
            <v>2011</v>
          </cell>
          <cell r="K176">
            <v>1</v>
          </cell>
          <cell r="L176">
            <v>11</v>
          </cell>
        </row>
        <row r="177">
          <cell r="D177" t="str">
            <v>MARV1_11_1A_818</v>
          </cell>
          <cell r="E177">
            <v>3</v>
          </cell>
          <cell r="F177">
            <v>2515468.85</v>
          </cell>
          <cell r="G177">
            <v>6861079.6699999999</v>
          </cell>
          <cell r="H177">
            <v>-99</v>
          </cell>
          <cell r="I177">
            <v>-99</v>
          </cell>
          <cell r="J177">
            <v>2011</v>
          </cell>
          <cell r="K177">
            <v>1</v>
          </cell>
          <cell r="L177">
            <v>11</v>
          </cell>
        </row>
        <row r="178">
          <cell r="D178" t="str">
            <v>MARV1_11_1A_819</v>
          </cell>
          <cell r="E178">
            <v>3</v>
          </cell>
          <cell r="F178">
            <v>2515467.35</v>
          </cell>
          <cell r="G178">
            <v>6861058.0099999998</v>
          </cell>
          <cell r="H178">
            <v>-99</v>
          </cell>
          <cell r="I178">
            <v>-99</v>
          </cell>
          <cell r="J178">
            <v>2011</v>
          </cell>
          <cell r="K178">
            <v>1</v>
          </cell>
          <cell r="L178">
            <v>12</v>
          </cell>
        </row>
        <row r="179">
          <cell r="D179" t="str">
            <v>MARV1_11_1A_820</v>
          </cell>
          <cell r="E179">
            <v>3</v>
          </cell>
          <cell r="F179">
            <v>2515469.7400000002</v>
          </cell>
          <cell r="G179">
            <v>6861061.2699999996</v>
          </cell>
          <cell r="H179">
            <v>-99</v>
          </cell>
          <cell r="I179">
            <v>-99</v>
          </cell>
          <cell r="J179">
            <v>2011</v>
          </cell>
          <cell r="K179">
            <v>1</v>
          </cell>
          <cell r="L179">
            <v>22</v>
          </cell>
        </row>
        <row r="180">
          <cell r="D180" t="str">
            <v>MARV1_11_1A_821</v>
          </cell>
          <cell r="E180">
            <v>3</v>
          </cell>
          <cell r="F180">
            <v>2515473.06</v>
          </cell>
          <cell r="G180">
            <v>6861063.6799999997</v>
          </cell>
          <cell r="H180">
            <v>-99</v>
          </cell>
          <cell r="I180">
            <v>-99</v>
          </cell>
          <cell r="J180">
            <v>2011</v>
          </cell>
          <cell r="K180">
            <v>1</v>
          </cell>
          <cell r="L180">
            <v>22</v>
          </cell>
        </row>
        <row r="181">
          <cell r="D181" t="str">
            <v>MARV1_11_1A_822</v>
          </cell>
          <cell r="E181">
            <v>3</v>
          </cell>
          <cell r="F181">
            <v>2515469.65</v>
          </cell>
          <cell r="G181">
            <v>6861064.54</v>
          </cell>
          <cell r="H181">
            <v>-99</v>
          </cell>
          <cell r="I181">
            <v>-99</v>
          </cell>
          <cell r="J181">
            <v>2011</v>
          </cell>
          <cell r="K181">
            <v>1</v>
          </cell>
          <cell r="L181">
            <v>22</v>
          </cell>
        </row>
        <row r="182">
          <cell r="D182" t="str">
            <v>MARV1_11_1A_823</v>
          </cell>
          <cell r="E182">
            <v>3</v>
          </cell>
          <cell r="F182">
            <v>2515469.06</v>
          </cell>
          <cell r="G182">
            <v>6861067.3200000003</v>
          </cell>
          <cell r="H182">
            <v>-99</v>
          </cell>
          <cell r="I182">
            <v>-99</v>
          </cell>
          <cell r="J182">
            <v>2011</v>
          </cell>
          <cell r="K182">
            <v>1</v>
          </cell>
          <cell r="L182">
            <v>11</v>
          </cell>
        </row>
        <row r="183">
          <cell r="D183" t="str">
            <v>MARV1_11_1A_824</v>
          </cell>
          <cell r="E183">
            <v>3</v>
          </cell>
          <cell r="F183">
            <v>2515468.69</v>
          </cell>
          <cell r="G183">
            <v>6861070.0099999998</v>
          </cell>
          <cell r="H183">
            <v>-99</v>
          </cell>
          <cell r="I183">
            <v>-99</v>
          </cell>
          <cell r="J183">
            <v>2011</v>
          </cell>
          <cell r="K183">
            <v>1</v>
          </cell>
          <cell r="L183">
            <v>11</v>
          </cell>
        </row>
        <row r="184">
          <cell r="D184" t="str">
            <v>MARV1_11_1A_825</v>
          </cell>
          <cell r="E184">
            <v>3</v>
          </cell>
          <cell r="F184">
            <v>2515469.7799999998</v>
          </cell>
          <cell r="G184">
            <v>6861072.2000000002</v>
          </cell>
          <cell r="H184">
            <v>-99</v>
          </cell>
          <cell r="I184">
            <v>-99</v>
          </cell>
          <cell r="J184">
            <v>2011</v>
          </cell>
          <cell r="K184">
            <v>1</v>
          </cell>
          <cell r="L184">
            <v>22</v>
          </cell>
        </row>
        <row r="185">
          <cell r="D185" t="str">
            <v>MARV1_11_1A_826</v>
          </cell>
          <cell r="E185">
            <v>3</v>
          </cell>
          <cell r="F185">
            <v>2515473.8199999998</v>
          </cell>
          <cell r="G185">
            <v>6861075</v>
          </cell>
          <cell r="H185">
            <v>-99</v>
          </cell>
          <cell r="I185">
            <v>-99</v>
          </cell>
          <cell r="J185">
            <v>2011</v>
          </cell>
          <cell r="K185">
            <v>1</v>
          </cell>
          <cell r="L185">
            <v>12</v>
          </cell>
        </row>
        <row r="186">
          <cell r="D186" t="str">
            <v>MARV1_11_1A_827</v>
          </cell>
          <cell r="E186">
            <v>3</v>
          </cell>
          <cell r="F186">
            <v>2515475.84</v>
          </cell>
          <cell r="G186">
            <v>6861082.7999999998</v>
          </cell>
          <cell r="H186">
            <v>-99</v>
          </cell>
          <cell r="I186">
            <v>-99</v>
          </cell>
          <cell r="J186">
            <v>2011</v>
          </cell>
          <cell r="K186">
            <v>1</v>
          </cell>
          <cell r="L186">
            <v>22</v>
          </cell>
        </row>
        <row r="187">
          <cell r="D187" t="str">
            <v>MARV1_11_1A_828</v>
          </cell>
          <cell r="E187">
            <v>3</v>
          </cell>
          <cell r="F187">
            <v>2515479.96</v>
          </cell>
          <cell r="G187">
            <v>6861084.9800000004</v>
          </cell>
          <cell r="H187">
            <v>-99</v>
          </cell>
          <cell r="I187">
            <v>-99</v>
          </cell>
          <cell r="J187">
            <v>2011</v>
          </cell>
          <cell r="K187">
            <v>1</v>
          </cell>
          <cell r="L187">
            <v>12</v>
          </cell>
        </row>
        <row r="188">
          <cell r="D188" t="str">
            <v>MARV1_11_1A_829</v>
          </cell>
          <cell r="E188">
            <v>3</v>
          </cell>
          <cell r="F188">
            <v>2515483.4</v>
          </cell>
          <cell r="G188">
            <v>6861084.5</v>
          </cell>
          <cell r="H188">
            <v>-99</v>
          </cell>
          <cell r="I188">
            <v>-99</v>
          </cell>
          <cell r="J188">
            <v>2011</v>
          </cell>
          <cell r="K188">
            <v>1</v>
          </cell>
          <cell r="L188">
            <v>11</v>
          </cell>
        </row>
        <row r="189">
          <cell r="D189" t="str">
            <v>MARV1_11_1A_830</v>
          </cell>
          <cell r="E189">
            <v>3</v>
          </cell>
          <cell r="F189">
            <v>2515488.17</v>
          </cell>
          <cell r="G189">
            <v>6861082.1900000004</v>
          </cell>
          <cell r="H189">
            <v>-99</v>
          </cell>
          <cell r="I189">
            <v>-99</v>
          </cell>
          <cell r="J189">
            <v>2011</v>
          </cell>
          <cell r="K189">
            <v>1</v>
          </cell>
          <cell r="L189">
            <v>22</v>
          </cell>
        </row>
        <row r="190">
          <cell r="D190" t="str">
            <v>MARV1_11_1A_831</v>
          </cell>
          <cell r="E190">
            <v>3</v>
          </cell>
          <cell r="F190">
            <v>2515488.19</v>
          </cell>
          <cell r="G190">
            <v>6861086.96</v>
          </cell>
          <cell r="H190">
            <v>-99</v>
          </cell>
          <cell r="I190">
            <v>-99</v>
          </cell>
          <cell r="J190">
            <v>2011</v>
          </cell>
          <cell r="K190">
            <v>1</v>
          </cell>
          <cell r="L190">
            <v>11</v>
          </cell>
        </row>
        <row r="191">
          <cell r="D191" t="str">
            <v>MARV1_11_1A_832</v>
          </cell>
          <cell r="E191">
            <v>3</v>
          </cell>
          <cell r="F191">
            <v>2515491.98</v>
          </cell>
          <cell r="G191">
            <v>6861084.54</v>
          </cell>
          <cell r="H191">
            <v>-99</v>
          </cell>
          <cell r="I191">
            <v>-99</v>
          </cell>
          <cell r="J191">
            <v>2011</v>
          </cell>
          <cell r="K191">
            <v>1</v>
          </cell>
          <cell r="L191">
            <v>22</v>
          </cell>
        </row>
        <row r="192">
          <cell r="D192" t="str">
            <v>MARV1_11_1A_833</v>
          </cell>
          <cell r="E192">
            <v>3</v>
          </cell>
          <cell r="F192">
            <v>2515492.69</v>
          </cell>
          <cell r="G192">
            <v>6861080.0499999998</v>
          </cell>
          <cell r="H192">
            <v>-99</v>
          </cell>
          <cell r="I192">
            <v>-99</v>
          </cell>
          <cell r="J192">
            <v>2011</v>
          </cell>
          <cell r="K192">
            <v>1</v>
          </cell>
          <cell r="L192">
            <v>22</v>
          </cell>
        </row>
        <row r="193">
          <cell r="D193" t="str">
            <v>MARV1_11_1A_834</v>
          </cell>
          <cell r="E193">
            <v>3</v>
          </cell>
          <cell r="F193">
            <v>2515490.88</v>
          </cell>
          <cell r="G193">
            <v>6861077.7199999997</v>
          </cell>
          <cell r="H193">
            <v>-99</v>
          </cell>
          <cell r="I193">
            <v>-99</v>
          </cell>
          <cell r="J193">
            <v>2011</v>
          </cell>
          <cell r="K193">
            <v>1</v>
          </cell>
          <cell r="L193">
            <v>22</v>
          </cell>
        </row>
        <row r="194">
          <cell r="D194" t="str">
            <v>MARV1_11_1A_835</v>
          </cell>
          <cell r="E194">
            <v>3</v>
          </cell>
          <cell r="F194">
            <v>2515490.7000000002</v>
          </cell>
          <cell r="G194">
            <v>6861073.1900000004</v>
          </cell>
          <cell r="H194">
            <v>-99</v>
          </cell>
          <cell r="I194">
            <v>-99</v>
          </cell>
          <cell r="J194">
            <v>2011</v>
          </cell>
          <cell r="K194">
            <v>1</v>
          </cell>
          <cell r="L194">
            <v>22</v>
          </cell>
        </row>
        <row r="195">
          <cell r="D195" t="str">
            <v>MARV1_11_1A_836</v>
          </cell>
          <cell r="E195">
            <v>3</v>
          </cell>
          <cell r="F195">
            <v>2515492.69</v>
          </cell>
          <cell r="G195">
            <v>6861071.1900000004</v>
          </cell>
          <cell r="H195">
            <v>-99</v>
          </cell>
          <cell r="I195">
            <v>-99</v>
          </cell>
          <cell r="J195">
            <v>2011</v>
          </cell>
          <cell r="K195">
            <v>2</v>
          </cell>
          <cell r="L195">
            <v>11</v>
          </cell>
        </row>
        <row r="196">
          <cell r="D196" t="str">
            <v>MARV1_11_1A_837</v>
          </cell>
          <cell r="E196">
            <v>3</v>
          </cell>
          <cell r="F196">
            <v>2515492.9500000002</v>
          </cell>
          <cell r="G196">
            <v>6861069.6500000004</v>
          </cell>
          <cell r="H196">
            <v>-99</v>
          </cell>
          <cell r="I196">
            <v>-99</v>
          </cell>
          <cell r="J196">
            <v>2011</v>
          </cell>
          <cell r="K196">
            <v>1</v>
          </cell>
          <cell r="L196">
            <v>22</v>
          </cell>
        </row>
        <row r="197">
          <cell r="D197" t="str">
            <v>MARV1_11_1A_838</v>
          </cell>
          <cell r="E197">
            <v>3</v>
          </cell>
          <cell r="F197">
            <v>2515494.52</v>
          </cell>
          <cell r="G197">
            <v>6861068.3700000001</v>
          </cell>
          <cell r="H197">
            <v>-99</v>
          </cell>
          <cell r="I197">
            <v>-99</v>
          </cell>
          <cell r="J197">
            <v>2011</v>
          </cell>
          <cell r="K197">
            <v>1</v>
          </cell>
          <cell r="L197">
            <v>11</v>
          </cell>
        </row>
        <row r="198">
          <cell r="D198" t="str">
            <v>MARV1_11_1A_839</v>
          </cell>
          <cell r="E198">
            <v>3</v>
          </cell>
          <cell r="F198">
            <v>2515485.39</v>
          </cell>
          <cell r="G198">
            <v>6861061.7800000003</v>
          </cell>
          <cell r="H198">
            <v>-99</v>
          </cell>
          <cell r="I198">
            <v>-99</v>
          </cell>
          <cell r="J198">
            <v>2011</v>
          </cell>
          <cell r="K198">
            <v>1</v>
          </cell>
          <cell r="L198">
            <v>11</v>
          </cell>
        </row>
        <row r="199">
          <cell r="D199" t="str">
            <v>MARV1_11_1A_840</v>
          </cell>
          <cell r="E199">
            <v>3</v>
          </cell>
          <cell r="F199">
            <v>2515477.77</v>
          </cell>
          <cell r="G199">
            <v>6861059.0499999998</v>
          </cell>
          <cell r="H199">
            <v>-99</v>
          </cell>
          <cell r="I199">
            <v>-99</v>
          </cell>
          <cell r="J199">
            <v>2011</v>
          </cell>
          <cell r="K199">
            <v>1</v>
          </cell>
          <cell r="L199">
            <v>22</v>
          </cell>
        </row>
        <row r="200">
          <cell r="D200" t="str">
            <v>MARV1_11_1A_841</v>
          </cell>
          <cell r="E200">
            <v>3</v>
          </cell>
          <cell r="F200">
            <v>2515477.48</v>
          </cell>
          <cell r="G200">
            <v>6861058.8399999999</v>
          </cell>
          <cell r="H200">
            <v>-99</v>
          </cell>
          <cell r="I200">
            <v>-99</v>
          </cell>
          <cell r="J200">
            <v>2011</v>
          </cell>
          <cell r="K200">
            <v>1</v>
          </cell>
          <cell r="L200">
            <v>22</v>
          </cell>
        </row>
        <row r="201">
          <cell r="D201" t="str">
            <v>MARV1_11_1A_842</v>
          </cell>
          <cell r="E201">
            <v>3</v>
          </cell>
          <cell r="F201">
            <v>2515474.69</v>
          </cell>
          <cell r="G201">
            <v>6861058.3700000001</v>
          </cell>
          <cell r="H201">
            <v>-99</v>
          </cell>
          <cell r="I201">
            <v>-99</v>
          </cell>
          <cell r="J201">
            <v>2011</v>
          </cell>
          <cell r="K201">
            <v>1</v>
          </cell>
          <cell r="L201">
            <v>22</v>
          </cell>
        </row>
        <row r="202">
          <cell r="D202" t="str">
            <v>MARV1_11_1A_843</v>
          </cell>
          <cell r="E202">
            <v>3</v>
          </cell>
          <cell r="F202">
            <v>2515455.58</v>
          </cell>
          <cell r="G202">
            <v>6861077.5800000001</v>
          </cell>
          <cell r="H202">
            <v>-99</v>
          </cell>
          <cell r="I202">
            <v>-99</v>
          </cell>
          <cell r="J202">
            <v>2011</v>
          </cell>
          <cell r="K202">
            <v>1</v>
          </cell>
          <cell r="L202">
            <v>22</v>
          </cell>
        </row>
        <row r="203">
          <cell r="D203" t="str">
            <v>MARV1_11_1A_844</v>
          </cell>
          <cell r="E203">
            <v>3</v>
          </cell>
          <cell r="F203">
            <v>2515483.2999999998</v>
          </cell>
          <cell r="G203">
            <v>6861037.4100000001</v>
          </cell>
          <cell r="H203">
            <v>-99</v>
          </cell>
          <cell r="I203">
            <v>-99</v>
          </cell>
          <cell r="J203">
            <v>2011</v>
          </cell>
          <cell r="K203">
            <v>1</v>
          </cell>
          <cell r="L203">
            <v>22</v>
          </cell>
        </row>
        <row r="204">
          <cell r="D204" t="str">
            <v>MARV1_11_1A_845</v>
          </cell>
          <cell r="E204">
            <v>3</v>
          </cell>
          <cell r="F204">
            <v>2515485.41</v>
          </cell>
          <cell r="G204">
            <v>6861044.6500000004</v>
          </cell>
          <cell r="H204">
            <v>-99</v>
          </cell>
          <cell r="I204">
            <v>-99</v>
          </cell>
          <cell r="J204">
            <v>2011</v>
          </cell>
          <cell r="K204">
            <v>1</v>
          </cell>
          <cell r="L204">
            <v>22</v>
          </cell>
        </row>
        <row r="205">
          <cell r="D205" t="str">
            <v>MARV1_11_1A_846</v>
          </cell>
          <cell r="E205">
            <v>3</v>
          </cell>
          <cell r="F205">
            <v>2515484.31</v>
          </cell>
          <cell r="G205">
            <v>6861049.4800000004</v>
          </cell>
          <cell r="H205">
            <v>-99</v>
          </cell>
          <cell r="I205">
            <v>-99</v>
          </cell>
          <cell r="J205">
            <v>2011</v>
          </cell>
          <cell r="K205">
            <v>1</v>
          </cell>
          <cell r="L205">
            <v>12</v>
          </cell>
        </row>
        <row r="206">
          <cell r="D206" t="str">
            <v>MARV1_11_1A_847</v>
          </cell>
          <cell r="E206">
            <v>3</v>
          </cell>
          <cell r="F206">
            <v>2515481.9700000002</v>
          </cell>
          <cell r="G206">
            <v>6861050.6200000001</v>
          </cell>
          <cell r="H206">
            <v>-99</v>
          </cell>
          <cell r="I206">
            <v>-99</v>
          </cell>
          <cell r="J206">
            <v>2011</v>
          </cell>
          <cell r="K206">
            <v>1</v>
          </cell>
          <cell r="L206">
            <v>22</v>
          </cell>
        </row>
        <row r="207">
          <cell r="D207" t="str">
            <v>MARV1_11_1A_848</v>
          </cell>
          <cell r="E207">
            <v>3</v>
          </cell>
          <cell r="F207">
            <v>2515481.6000000001</v>
          </cell>
          <cell r="G207">
            <v>6861046.2699999996</v>
          </cell>
          <cell r="H207">
            <v>-99</v>
          </cell>
          <cell r="I207">
            <v>-99</v>
          </cell>
          <cell r="J207">
            <v>2011</v>
          </cell>
          <cell r="K207">
            <v>1</v>
          </cell>
          <cell r="L207">
            <v>12</v>
          </cell>
        </row>
        <row r="208">
          <cell r="D208" t="str">
            <v>MARV1_11_1A_849</v>
          </cell>
          <cell r="E208">
            <v>3</v>
          </cell>
          <cell r="F208">
            <v>2515482.89</v>
          </cell>
          <cell r="G208">
            <v>6861039.5</v>
          </cell>
          <cell r="H208">
            <v>-99</v>
          </cell>
          <cell r="I208">
            <v>-99</v>
          </cell>
          <cell r="J208">
            <v>2011</v>
          </cell>
          <cell r="K208">
            <v>1</v>
          </cell>
          <cell r="L208">
            <v>22</v>
          </cell>
        </row>
        <row r="209">
          <cell r="D209" t="str">
            <v>MARV1_11_1A_850</v>
          </cell>
          <cell r="E209">
            <v>3</v>
          </cell>
          <cell r="F209">
            <v>2515470.7400000002</v>
          </cell>
          <cell r="G209">
            <v>6861043.21</v>
          </cell>
          <cell r="H209">
            <v>-99</v>
          </cell>
          <cell r="I209">
            <v>-99</v>
          </cell>
          <cell r="J209">
            <v>2011</v>
          </cell>
          <cell r="K209">
            <v>1</v>
          </cell>
          <cell r="L209">
            <v>11</v>
          </cell>
        </row>
        <row r="210">
          <cell r="D210" t="str">
            <v>MARV1_11_1A_851</v>
          </cell>
          <cell r="E210">
            <v>3</v>
          </cell>
          <cell r="F210">
            <v>2515470.37</v>
          </cell>
          <cell r="G210">
            <v>6861046.9100000001</v>
          </cell>
          <cell r="H210">
            <v>-99</v>
          </cell>
          <cell r="I210">
            <v>-99</v>
          </cell>
          <cell r="J210">
            <v>2011</v>
          </cell>
          <cell r="K210">
            <v>1</v>
          </cell>
          <cell r="L210">
            <v>22</v>
          </cell>
        </row>
        <row r="211">
          <cell r="D211" t="str">
            <v>MARV1_11_1A_852</v>
          </cell>
          <cell r="E211">
            <v>3</v>
          </cell>
          <cell r="F211">
            <v>2515450.81</v>
          </cell>
          <cell r="G211">
            <v>6861046.8600000003</v>
          </cell>
          <cell r="H211">
            <v>-99</v>
          </cell>
          <cell r="I211">
            <v>-99</v>
          </cell>
          <cell r="J211">
            <v>2011</v>
          </cell>
          <cell r="K211">
            <v>1</v>
          </cell>
          <cell r="L211">
            <v>12</v>
          </cell>
        </row>
        <row r="212">
          <cell r="D212" t="str">
            <v>MARV1_11_1A_853</v>
          </cell>
          <cell r="E212">
            <v>3</v>
          </cell>
          <cell r="F212">
            <v>2515458.2999999998</v>
          </cell>
          <cell r="G212">
            <v>6861044.0999999996</v>
          </cell>
          <cell r="H212">
            <v>-99</v>
          </cell>
          <cell r="I212">
            <v>-99</v>
          </cell>
          <cell r="J212">
            <v>2011</v>
          </cell>
          <cell r="K212">
            <v>3</v>
          </cell>
          <cell r="L212">
            <v>14</v>
          </cell>
        </row>
        <row r="213">
          <cell r="D213" t="str">
            <v>MARV1_11_1A_854</v>
          </cell>
          <cell r="E213">
            <v>3</v>
          </cell>
          <cell r="F213">
            <v>2515476.58</v>
          </cell>
          <cell r="G213">
            <v>6861072.6200000001</v>
          </cell>
          <cell r="H213">
            <v>-99</v>
          </cell>
          <cell r="I213">
            <v>-99</v>
          </cell>
          <cell r="J213">
            <v>2011</v>
          </cell>
          <cell r="K213">
            <v>4</v>
          </cell>
          <cell r="L213">
            <v>11</v>
          </cell>
        </row>
        <row r="214">
          <cell r="D214" t="str">
            <v>MARV1_11_1A_855</v>
          </cell>
          <cell r="E214">
            <v>3</v>
          </cell>
          <cell r="F214">
            <v>2515479.5099999998</v>
          </cell>
          <cell r="G214">
            <v>6861067.4800000004</v>
          </cell>
          <cell r="H214">
            <v>-99</v>
          </cell>
          <cell r="I214">
            <v>-99</v>
          </cell>
          <cell r="J214">
            <v>2011</v>
          </cell>
          <cell r="K214">
            <v>4</v>
          </cell>
          <cell r="L214">
            <v>14</v>
          </cell>
        </row>
        <row r="215">
          <cell r="D215" t="str">
            <v>MARV1_11_1A_856</v>
          </cell>
          <cell r="E215">
            <v>3</v>
          </cell>
          <cell r="F215">
            <v>2515480.7200000002</v>
          </cell>
          <cell r="G215">
            <v>6861058.7699999996</v>
          </cell>
          <cell r="H215">
            <v>-99</v>
          </cell>
          <cell r="I215">
            <v>-99</v>
          </cell>
          <cell r="J215">
            <v>2011</v>
          </cell>
          <cell r="K215">
            <v>1</v>
          </cell>
          <cell r="L215">
            <v>22</v>
          </cell>
        </row>
        <row r="216">
          <cell r="D216" t="str">
            <v>MARV1_11_1A_857</v>
          </cell>
          <cell r="E216">
            <v>3</v>
          </cell>
          <cell r="F216">
            <v>2515494.14</v>
          </cell>
          <cell r="G216">
            <v>6861041.7999999998</v>
          </cell>
          <cell r="H216">
            <v>-99</v>
          </cell>
          <cell r="I216">
            <v>-99</v>
          </cell>
          <cell r="J216">
            <v>2011</v>
          </cell>
          <cell r="K216">
            <v>1</v>
          </cell>
          <cell r="L216">
            <v>13</v>
          </cell>
        </row>
        <row r="217">
          <cell r="D217" t="str">
            <v>MARV1_11_1A_858</v>
          </cell>
          <cell r="E217">
            <v>3</v>
          </cell>
          <cell r="F217">
            <v>2515497.16</v>
          </cell>
          <cell r="G217">
            <v>6861048.7999999998</v>
          </cell>
          <cell r="H217">
            <v>-99</v>
          </cell>
          <cell r="I217">
            <v>-99</v>
          </cell>
          <cell r="J217">
            <v>2011</v>
          </cell>
          <cell r="K217">
            <v>1</v>
          </cell>
          <cell r="L217">
            <v>22</v>
          </cell>
        </row>
        <row r="218">
          <cell r="D218" t="str">
            <v>MARV1_11_1A_859</v>
          </cell>
          <cell r="E218">
            <v>3</v>
          </cell>
          <cell r="F218">
            <v>2515495.19</v>
          </cell>
          <cell r="G218">
            <v>6861047.9299999997</v>
          </cell>
          <cell r="H218">
            <v>-99</v>
          </cell>
          <cell r="I218">
            <v>-99</v>
          </cell>
          <cell r="J218">
            <v>2011</v>
          </cell>
          <cell r="K218">
            <v>1</v>
          </cell>
          <cell r="L218">
            <v>22</v>
          </cell>
        </row>
        <row r="219">
          <cell r="D219" t="str">
            <v>MARV1_11_1A_860</v>
          </cell>
          <cell r="E219">
            <v>3</v>
          </cell>
          <cell r="F219">
            <v>2515496.42</v>
          </cell>
          <cell r="G219">
            <v>6861051.7800000003</v>
          </cell>
          <cell r="H219">
            <v>-99</v>
          </cell>
          <cell r="I219">
            <v>-99</v>
          </cell>
          <cell r="J219">
            <v>2011</v>
          </cell>
          <cell r="K219">
            <v>1</v>
          </cell>
          <cell r="L219">
            <v>22</v>
          </cell>
        </row>
        <row r="220">
          <cell r="D220" t="str">
            <v>MARV1_11_1A_861</v>
          </cell>
          <cell r="E220">
            <v>3</v>
          </cell>
          <cell r="F220">
            <v>2515493.33</v>
          </cell>
          <cell r="G220">
            <v>6861049.2199999997</v>
          </cell>
          <cell r="H220">
            <v>-99</v>
          </cell>
          <cell r="I220">
            <v>-99</v>
          </cell>
          <cell r="J220">
            <v>2011</v>
          </cell>
          <cell r="K220">
            <v>1</v>
          </cell>
          <cell r="L220">
            <v>22</v>
          </cell>
        </row>
        <row r="221">
          <cell r="D221" t="str">
            <v>MARV1_11_1A_862</v>
          </cell>
          <cell r="E221">
            <v>3</v>
          </cell>
          <cell r="F221">
            <v>2515495.27</v>
          </cell>
          <cell r="G221">
            <v>6861052.5300000003</v>
          </cell>
          <cell r="H221">
            <v>-99</v>
          </cell>
          <cell r="I221">
            <v>-99</v>
          </cell>
          <cell r="J221">
            <v>2011</v>
          </cell>
          <cell r="K221">
            <v>1</v>
          </cell>
          <cell r="L221">
            <v>22</v>
          </cell>
        </row>
        <row r="222">
          <cell r="D222" t="str">
            <v>MARV1_11_1A_863</v>
          </cell>
          <cell r="E222">
            <v>3</v>
          </cell>
          <cell r="F222">
            <v>2515493.9</v>
          </cell>
          <cell r="G222">
            <v>6861054.1900000004</v>
          </cell>
          <cell r="H222">
            <v>-99</v>
          </cell>
          <cell r="I222">
            <v>-99</v>
          </cell>
          <cell r="J222">
            <v>2011</v>
          </cell>
          <cell r="K222">
            <v>1</v>
          </cell>
          <cell r="L222">
            <v>22</v>
          </cell>
        </row>
        <row r="223">
          <cell r="D223" t="str">
            <v>MARV1_11_1A_864</v>
          </cell>
          <cell r="E223">
            <v>3</v>
          </cell>
          <cell r="F223">
            <v>2515490.2599999998</v>
          </cell>
          <cell r="G223">
            <v>6861052.5099999998</v>
          </cell>
          <cell r="H223">
            <v>-99</v>
          </cell>
          <cell r="I223">
            <v>-99</v>
          </cell>
          <cell r="J223">
            <v>2011</v>
          </cell>
          <cell r="K223">
            <v>1</v>
          </cell>
          <cell r="L223">
            <v>12</v>
          </cell>
        </row>
        <row r="224">
          <cell r="D224" t="str">
            <v>MARV1_11_1A_865</v>
          </cell>
          <cell r="E224">
            <v>3</v>
          </cell>
          <cell r="F224">
            <v>2515488.7799999998</v>
          </cell>
          <cell r="G224">
            <v>6861062.2300000004</v>
          </cell>
          <cell r="H224">
            <v>-99</v>
          </cell>
          <cell r="I224">
            <v>-99</v>
          </cell>
          <cell r="J224">
            <v>2011</v>
          </cell>
          <cell r="K224">
            <v>1</v>
          </cell>
          <cell r="L224">
            <v>22</v>
          </cell>
        </row>
        <row r="225">
          <cell r="D225" t="str">
            <v>MARV1_11_1A_866</v>
          </cell>
          <cell r="E225">
            <v>3</v>
          </cell>
          <cell r="F225">
            <v>2515489.5</v>
          </cell>
          <cell r="G225">
            <v>6861063.5199999996</v>
          </cell>
          <cell r="H225">
            <v>-99</v>
          </cell>
          <cell r="I225">
            <v>-99</v>
          </cell>
          <cell r="J225">
            <v>2011</v>
          </cell>
          <cell r="K225">
            <v>1</v>
          </cell>
          <cell r="L225">
            <v>12</v>
          </cell>
        </row>
        <row r="226">
          <cell r="D226" t="str">
            <v>MARV1_11_1A_867</v>
          </cell>
          <cell r="E226">
            <v>3</v>
          </cell>
          <cell r="F226">
            <v>2515480.69</v>
          </cell>
          <cell r="G226">
            <v>6861060.4500000002</v>
          </cell>
          <cell r="H226">
            <v>-99</v>
          </cell>
          <cell r="I226">
            <v>-99</v>
          </cell>
          <cell r="J226">
            <v>2011</v>
          </cell>
          <cell r="K226">
            <v>1</v>
          </cell>
          <cell r="L226">
            <v>22</v>
          </cell>
        </row>
        <row r="227">
          <cell r="D227" t="str">
            <v>MARV1_11_1A_868</v>
          </cell>
          <cell r="E227">
            <v>3</v>
          </cell>
          <cell r="F227">
            <v>2515480.08</v>
          </cell>
          <cell r="G227">
            <v>6861039.8099999996</v>
          </cell>
          <cell r="H227">
            <v>-99</v>
          </cell>
          <cell r="I227">
            <v>-99</v>
          </cell>
          <cell r="J227">
            <v>2011</v>
          </cell>
          <cell r="K227">
            <v>1</v>
          </cell>
          <cell r="L227">
            <v>22</v>
          </cell>
        </row>
        <row r="228">
          <cell r="D228" t="str">
            <v>MARV1_11_1A_869</v>
          </cell>
          <cell r="E228">
            <v>3</v>
          </cell>
          <cell r="F228">
            <v>2515471.5299999998</v>
          </cell>
          <cell r="G228">
            <v>6861041.1600000001</v>
          </cell>
          <cell r="H228">
            <v>-99</v>
          </cell>
          <cell r="I228">
            <v>-99</v>
          </cell>
          <cell r="J228">
            <v>2011</v>
          </cell>
          <cell r="K228">
            <v>1</v>
          </cell>
          <cell r="L228">
            <v>11</v>
          </cell>
        </row>
        <row r="229">
          <cell r="D229" t="str">
            <v>MARV1_11_1B_197</v>
          </cell>
          <cell r="E229">
            <v>2</v>
          </cell>
          <cell r="F229">
            <v>2515445.35</v>
          </cell>
          <cell r="G229">
            <v>6861081.7000000002</v>
          </cell>
          <cell r="H229">
            <v>207.39</v>
          </cell>
          <cell r="I229">
            <v>-99</v>
          </cell>
          <cell r="J229">
            <v>2011</v>
          </cell>
          <cell r="K229">
            <v>1</v>
          </cell>
          <cell r="L229">
            <v>11</v>
          </cell>
        </row>
        <row r="230">
          <cell r="D230" t="str">
            <v>MARV1_11_1B_199</v>
          </cell>
          <cell r="E230">
            <v>2</v>
          </cell>
          <cell r="F230">
            <v>2515443.09</v>
          </cell>
          <cell r="G230">
            <v>6861082.1399999997</v>
          </cell>
          <cell r="H230">
            <v>210.74</v>
          </cell>
          <cell r="I230">
            <v>-99</v>
          </cell>
          <cell r="J230">
            <v>2011</v>
          </cell>
          <cell r="K230">
            <v>1</v>
          </cell>
          <cell r="L230">
            <v>11</v>
          </cell>
        </row>
        <row r="231">
          <cell r="D231" t="str">
            <v>MARV1_11_1B_201</v>
          </cell>
          <cell r="E231">
            <v>2</v>
          </cell>
          <cell r="F231">
            <v>2515442.34</v>
          </cell>
          <cell r="G231">
            <v>6861088.6299999999</v>
          </cell>
          <cell r="H231">
            <v>209.6</v>
          </cell>
          <cell r="I231">
            <v>-99</v>
          </cell>
          <cell r="J231">
            <v>2011</v>
          </cell>
          <cell r="K231">
            <v>1</v>
          </cell>
          <cell r="L231">
            <v>11</v>
          </cell>
        </row>
        <row r="232">
          <cell r="D232" t="str">
            <v>MARV1_11_1B_202</v>
          </cell>
          <cell r="E232">
            <v>2</v>
          </cell>
          <cell r="F232">
            <v>2515445.7200000002</v>
          </cell>
          <cell r="G232">
            <v>6861092.0899999999</v>
          </cell>
          <cell r="H232">
            <v>209.02</v>
          </cell>
          <cell r="I232">
            <v>-99</v>
          </cell>
          <cell r="J232">
            <v>2011</v>
          </cell>
          <cell r="K232">
            <v>1</v>
          </cell>
          <cell r="L232">
            <v>11</v>
          </cell>
        </row>
        <row r="233">
          <cell r="D233" t="str">
            <v>MARV1_11_1B_204</v>
          </cell>
          <cell r="E233">
            <v>2</v>
          </cell>
          <cell r="F233">
            <v>2515442.38</v>
          </cell>
          <cell r="G233">
            <v>6861093.6600000001</v>
          </cell>
          <cell r="H233">
            <v>207.45</v>
          </cell>
          <cell r="I233">
            <v>-99</v>
          </cell>
          <cell r="J233">
            <v>2011</v>
          </cell>
          <cell r="K233">
            <v>1</v>
          </cell>
          <cell r="L233">
            <v>11</v>
          </cell>
        </row>
        <row r="234">
          <cell r="D234" t="str">
            <v>MARV1_11_1B_207</v>
          </cell>
          <cell r="E234">
            <v>2</v>
          </cell>
          <cell r="F234">
            <v>2515443.7000000002</v>
          </cell>
          <cell r="G234">
            <v>6861097.1500000004</v>
          </cell>
          <cell r="H234">
            <v>208.28</v>
          </cell>
          <cell r="I234">
            <v>-99</v>
          </cell>
          <cell r="J234">
            <v>2011</v>
          </cell>
          <cell r="K234">
            <v>1</v>
          </cell>
          <cell r="L234">
            <v>11</v>
          </cell>
        </row>
        <row r="235">
          <cell r="D235" t="str">
            <v>MARV1_11_1B_210</v>
          </cell>
          <cell r="E235">
            <v>2</v>
          </cell>
          <cell r="F235">
            <v>2515440.85</v>
          </cell>
          <cell r="G235">
            <v>6861102.4699999997</v>
          </cell>
          <cell r="H235">
            <v>207.8</v>
          </cell>
          <cell r="I235">
            <v>-99</v>
          </cell>
          <cell r="J235">
            <v>2011</v>
          </cell>
          <cell r="K235">
            <v>1</v>
          </cell>
          <cell r="L235">
            <v>11</v>
          </cell>
        </row>
        <row r="236">
          <cell r="D236" t="str">
            <v>MARV1_11_1B_211</v>
          </cell>
          <cell r="E236">
            <v>2</v>
          </cell>
          <cell r="F236">
            <v>2515439.04</v>
          </cell>
          <cell r="G236">
            <v>6861104.1200000001</v>
          </cell>
          <cell r="H236">
            <v>210.54</v>
          </cell>
          <cell r="I236">
            <v>-99</v>
          </cell>
          <cell r="J236">
            <v>2011</v>
          </cell>
          <cell r="K236">
            <v>1</v>
          </cell>
          <cell r="L236">
            <v>11</v>
          </cell>
        </row>
        <row r="237">
          <cell r="D237" t="str">
            <v>MARV1_11_1B_212</v>
          </cell>
          <cell r="E237">
            <v>2</v>
          </cell>
          <cell r="F237">
            <v>2515441.98</v>
          </cell>
          <cell r="G237">
            <v>6861105.2999999998</v>
          </cell>
          <cell r="H237">
            <v>209.89</v>
          </cell>
          <cell r="I237">
            <v>-99</v>
          </cell>
          <cell r="J237">
            <v>2011</v>
          </cell>
          <cell r="K237">
            <v>1</v>
          </cell>
          <cell r="L237">
            <v>11</v>
          </cell>
        </row>
        <row r="238">
          <cell r="D238" t="str">
            <v>MARV1_11_1B_215</v>
          </cell>
          <cell r="E238">
            <v>2</v>
          </cell>
          <cell r="F238">
            <v>2515440.0099999998</v>
          </cell>
          <cell r="G238">
            <v>6861110.2999999998</v>
          </cell>
          <cell r="H238">
            <v>204.46</v>
          </cell>
          <cell r="I238">
            <v>-99</v>
          </cell>
          <cell r="J238">
            <v>2011</v>
          </cell>
          <cell r="K238">
            <v>1</v>
          </cell>
          <cell r="L238">
            <v>11</v>
          </cell>
        </row>
        <row r="239">
          <cell r="D239" t="str">
            <v>MARV1_11_1B_217</v>
          </cell>
          <cell r="E239">
            <v>2</v>
          </cell>
          <cell r="F239">
            <v>2515438.12</v>
          </cell>
          <cell r="G239">
            <v>6861113.2699999996</v>
          </cell>
          <cell r="H239">
            <v>205.89</v>
          </cell>
          <cell r="I239">
            <v>-99</v>
          </cell>
          <cell r="J239">
            <v>2011</v>
          </cell>
          <cell r="K239">
            <v>1</v>
          </cell>
          <cell r="L239">
            <v>11</v>
          </cell>
        </row>
        <row r="240">
          <cell r="D240" t="str">
            <v>MARV1_11_1B_219</v>
          </cell>
          <cell r="E240">
            <v>2</v>
          </cell>
          <cell r="F240">
            <v>2515437.04</v>
          </cell>
          <cell r="G240">
            <v>6861117.2400000002</v>
          </cell>
          <cell r="H240">
            <v>208.05</v>
          </cell>
          <cell r="I240">
            <v>-99</v>
          </cell>
          <cell r="J240">
            <v>2011</v>
          </cell>
          <cell r="K240">
            <v>1</v>
          </cell>
          <cell r="L240">
            <v>11</v>
          </cell>
        </row>
        <row r="241">
          <cell r="D241" t="str">
            <v>MARV1_11_1B_220</v>
          </cell>
          <cell r="E241">
            <v>2</v>
          </cell>
          <cell r="F241">
            <v>2515436.2000000002</v>
          </cell>
          <cell r="G241">
            <v>6861122.46</v>
          </cell>
          <cell r="H241">
            <v>210.92</v>
          </cell>
          <cell r="I241">
            <v>-99</v>
          </cell>
          <cell r="J241">
            <v>2011</v>
          </cell>
          <cell r="K241">
            <v>3</v>
          </cell>
          <cell r="L241">
            <v>11</v>
          </cell>
        </row>
        <row r="242">
          <cell r="D242" t="str">
            <v>MARV1_11_1B_226</v>
          </cell>
          <cell r="E242">
            <v>2</v>
          </cell>
          <cell r="F242">
            <v>2515448.33</v>
          </cell>
          <cell r="G242">
            <v>6861080.3200000003</v>
          </cell>
          <cell r="H242">
            <v>204.62</v>
          </cell>
          <cell r="I242">
            <v>-99</v>
          </cell>
          <cell r="J242">
            <v>2011</v>
          </cell>
          <cell r="K242">
            <v>3</v>
          </cell>
          <cell r="L242">
            <v>11</v>
          </cell>
        </row>
        <row r="243">
          <cell r="D243" t="str">
            <v>MARV1_11_1B_227</v>
          </cell>
          <cell r="E243">
            <v>2</v>
          </cell>
          <cell r="F243">
            <v>2515455.8199999998</v>
          </cell>
          <cell r="G243">
            <v>6861083.0300000003</v>
          </cell>
          <cell r="H243">
            <v>209.55</v>
          </cell>
          <cell r="I243">
            <v>-99</v>
          </cell>
          <cell r="J243">
            <v>2011</v>
          </cell>
          <cell r="K243">
            <v>1</v>
          </cell>
          <cell r="L243">
            <v>11</v>
          </cell>
        </row>
        <row r="244">
          <cell r="D244" t="str">
            <v>MARV1_11_1B_228</v>
          </cell>
          <cell r="E244">
            <v>2</v>
          </cell>
          <cell r="F244">
            <v>2515451.94</v>
          </cell>
          <cell r="G244">
            <v>6861083.2000000002</v>
          </cell>
          <cell r="H244">
            <v>208.52</v>
          </cell>
          <cell r="I244">
            <v>-99</v>
          </cell>
          <cell r="J244">
            <v>2011</v>
          </cell>
          <cell r="K244">
            <v>1</v>
          </cell>
          <cell r="L244">
            <v>11</v>
          </cell>
        </row>
        <row r="245">
          <cell r="D245" t="str">
            <v>MARV1_11_1B_229</v>
          </cell>
          <cell r="E245">
            <v>2</v>
          </cell>
          <cell r="F245">
            <v>2515453.29</v>
          </cell>
          <cell r="G245">
            <v>6861085.3899999997</v>
          </cell>
          <cell r="H245">
            <v>208.08</v>
          </cell>
          <cell r="I245">
            <v>-99</v>
          </cell>
          <cell r="J245">
            <v>2011</v>
          </cell>
          <cell r="K245">
            <v>1</v>
          </cell>
          <cell r="L245">
            <v>11</v>
          </cell>
        </row>
        <row r="246">
          <cell r="D246" t="str">
            <v>MARV1_11_1B_230</v>
          </cell>
          <cell r="E246">
            <v>2</v>
          </cell>
          <cell r="F246">
            <v>2515453.41</v>
          </cell>
          <cell r="G246">
            <v>6861087.8899999997</v>
          </cell>
          <cell r="H246">
            <v>208.01</v>
          </cell>
          <cell r="I246">
            <v>-99</v>
          </cell>
          <cell r="J246">
            <v>2011</v>
          </cell>
          <cell r="K246">
            <v>1</v>
          </cell>
          <cell r="L246">
            <v>11</v>
          </cell>
        </row>
        <row r="247">
          <cell r="D247" t="str">
            <v>MARV1_11_1B_231</v>
          </cell>
          <cell r="E247">
            <v>2</v>
          </cell>
          <cell r="F247">
            <v>2515451.88</v>
          </cell>
          <cell r="G247">
            <v>6861090.4400000004</v>
          </cell>
          <cell r="H247">
            <v>208.23</v>
          </cell>
          <cell r="I247">
            <v>-99</v>
          </cell>
          <cell r="J247">
            <v>2011</v>
          </cell>
          <cell r="K247">
            <v>1</v>
          </cell>
          <cell r="L247">
            <v>11</v>
          </cell>
        </row>
        <row r="248">
          <cell r="D248" t="str">
            <v>MARV1_11_1B_232</v>
          </cell>
          <cell r="E248">
            <v>2</v>
          </cell>
          <cell r="F248">
            <v>2515447.83</v>
          </cell>
          <cell r="G248">
            <v>6861090.7400000002</v>
          </cell>
          <cell r="H248">
            <v>206.54</v>
          </cell>
          <cell r="I248">
            <v>-99</v>
          </cell>
          <cell r="J248">
            <v>2011</v>
          </cell>
          <cell r="K248">
            <v>3</v>
          </cell>
          <cell r="L248">
            <v>11</v>
          </cell>
        </row>
        <row r="249">
          <cell r="D249" t="str">
            <v>MARV1_11_1B_233</v>
          </cell>
          <cell r="E249">
            <v>2</v>
          </cell>
          <cell r="F249">
            <v>2515451.86</v>
          </cell>
          <cell r="G249">
            <v>6861093</v>
          </cell>
          <cell r="H249">
            <v>210.69</v>
          </cell>
          <cell r="I249">
            <v>-99</v>
          </cell>
          <cell r="J249">
            <v>2011</v>
          </cell>
          <cell r="K249">
            <v>1</v>
          </cell>
          <cell r="L249">
            <v>11</v>
          </cell>
        </row>
        <row r="250">
          <cell r="D250" t="str">
            <v>MARV1_11_1B_234</v>
          </cell>
          <cell r="E250">
            <v>2</v>
          </cell>
          <cell r="F250">
            <v>2515449.15</v>
          </cell>
          <cell r="G250">
            <v>6861092.7199999997</v>
          </cell>
          <cell r="H250">
            <v>208.94</v>
          </cell>
          <cell r="I250">
            <v>-99</v>
          </cell>
          <cell r="J250">
            <v>2011</v>
          </cell>
          <cell r="K250">
            <v>1</v>
          </cell>
          <cell r="L250">
            <v>11</v>
          </cell>
        </row>
        <row r="251">
          <cell r="D251" t="str">
            <v>MARV1_11_1B_235</v>
          </cell>
          <cell r="E251">
            <v>2</v>
          </cell>
          <cell r="F251">
            <v>2515446.77</v>
          </cell>
          <cell r="G251">
            <v>6861094.3099999996</v>
          </cell>
          <cell r="H251">
            <v>212.18</v>
          </cell>
          <cell r="I251">
            <v>-99</v>
          </cell>
          <cell r="J251">
            <v>2011</v>
          </cell>
          <cell r="K251">
            <v>1</v>
          </cell>
          <cell r="L251">
            <v>11</v>
          </cell>
        </row>
        <row r="252">
          <cell r="D252" t="str">
            <v>MARV1_11_1B_236</v>
          </cell>
          <cell r="E252">
            <v>2</v>
          </cell>
          <cell r="F252">
            <v>2515447.41</v>
          </cell>
          <cell r="G252">
            <v>6861096.4000000004</v>
          </cell>
          <cell r="H252">
            <v>209.69</v>
          </cell>
          <cell r="I252">
            <v>-99</v>
          </cell>
          <cell r="J252">
            <v>2011</v>
          </cell>
          <cell r="K252">
            <v>1</v>
          </cell>
          <cell r="L252">
            <v>11</v>
          </cell>
        </row>
        <row r="253">
          <cell r="D253" t="str">
            <v>MARV1_11_1B_237</v>
          </cell>
          <cell r="E253">
            <v>2</v>
          </cell>
          <cell r="F253">
            <v>2515452.7200000002</v>
          </cell>
          <cell r="G253">
            <v>6861097.54</v>
          </cell>
          <cell r="H253">
            <v>207.91</v>
          </cell>
          <cell r="I253">
            <v>-99</v>
          </cell>
          <cell r="J253">
            <v>2011</v>
          </cell>
          <cell r="K253">
            <v>1</v>
          </cell>
          <cell r="L253">
            <v>11</v>
          </cell>
        </row>
        <row r="254">
          <cell r="D254" t="str">
            <v>MARV1_11_1B_238</v>
          </cell>
          <cell r="E254">
            <v>2</v>
          </cell>
          <cell r="F254">
            <v>2515445.89</v>
          </cell>
          <cell r="G254">
            <v>6861098.1100000003</v>
          </cell>
          <cell r="H254">
            <v>207.01</v>
          </cell>
          <cell r="I254">
            <v>-99</v>
          </cell>
          <cell r="J254">
            <v>2011</v>
          </cell>
          <cell r="K254">
            <v>1</v>
          </cell>
          <cell r="L254">
            <v>11</v>
          </cell>
        </row>
        <row r="255">
          <cell r="D255" t="str">
            <v>MARV1_11_1B_239</v>
          </cell>
          <cell r="E255">
            <v>2</v>
          </cell>
          <cell r="F255">
            <v>2515449.8199999998</v>
          </cell>
          <cell r="G255">
            <v>6861098.8700000001</v>
          </cell>
          <cell r="H255">
            <v>208.37</v>
          </cell>
          <cell r="I255">
            <v>-99</v>
          </cell>
          <cell r="J255">
            <v>2011</v>
          </cell>
          <cell r="K255">
            <v>1</v>
          </cell>
          <cell r="L255">
            <v>11</v>
          </cell>
        </row>
        <row r="256">
          <cell r="D256" t="str">
            <v>MARV1_11_1B_240</v>
          </cell>
          <cell r="E256">
            <v>2</v>
          </cell>
          <cell r="F256">
            <v>2515453.48</v>
          </cell>
          <cell r="G256">
            <v>6861100.8099999996</v>
          </cell>
          <cell r="H256">
            <v>208.68</v>
          </cell>
          <cell r="I256">
            <v>-99</v>
          </cell>
          <cell r="J256">
            <v>2011</v>
          </cell>
          <cell r="K256">
            <v>1</v>
          </cell>
          <cell r="L256">
            <v>11</v>
          </cell>
        </row>
        <row r="257">
          <cell r="D257" t="str">
            <v>MARV1_11_1B_241</v>
          </cell>
          <cell r="E257">
            <v>2</v>
          </cell>
          <cell r="F257">
            <v>2515445.12</v>
          </cell>
          <cell r="G257">
            <v>6861099.96</v>
          </cell>
          <cell r="H257">
            <v>208.42</v>
          </cell>
          <cell r="I257">
            <v>-99</v>
          </cell>
          <cell r="J257">
            <v>2011</v>
          </cell>
          <cell r="K257">
            <v>1</v>
          </cell>
          <cell r="L257">
            <v>11</v>
          </cell>
        </row>
        <row r="258">
          <cell r="D258" t="str">
            <v>MARV1_11_1B_242</v>
          </cell>
          <cell r="E258">
            <v>2</v>
          </cell>
          <cell r="F258">
            <v>2515446.7599999998</v>
          </cell>
          <cell r="G258">
            <v>6861101.3200000003</v>
          </cell>
          <cell r="H258">
            <v>208.89</v>
          </cell>
          <cell r="I258">
            <v>-99</v>
          </cell>
          <cell r="J258">
            <v>2011</v>
          </cell>
          <cell r="K258">
            <v>1</v>
          </cell>
          <cell r="L258">
            <v>11</v>
          </cell>
        </row>
        <row r="259">
          <cell r="D259" t="str">
            <v>MARV1_11_1B_243</v>
          </cell>
          <cell r="E259">
            <v>2</v>
          </cell>
          <cell r="F259">
            <v>2515444.39</v>
          </cell>
          <cell r="G259">
            <v>6861102.3499999996</v>
          </cell>
          <cell r="H259">
            <v>206.89</v>
          </cell>
          <cell r="I259">
            <v>-99</v>
          </cell>
          <cell r="J259">
            <v>2011</v>
          </cell>
          <cell r="K259">
            <v>1</v>
          </cell>
          <cell r="L259">
            <v>11</v>
          </cell>
        </row>
        <row r="260">
          <cell r="D260" t="str">
            <v>MARV1_11_1B_244</v>
          </cell>
          <cell r="E260">
            <v>2</v>
          </cell>
          <cell r="F260">
            <v>2515444.17</v>
          </cell>
          <cell r="G260">
            <v>6861104.5700000003</v>
          </cell>
          <cell r="H260">
            <v>208.61</v>
          </cell>
          <cell r="I260">
            <v>-99</v>
          </cell>
          <cell r="J260">
            <v>2011</v>
          </cell>
          <cell r="K260">
            <v>1</v>
          </cell>
          <cell r="L260">
            <v>11</v>
          </cell>
        </row>
        <row r="261">
          <cell r="D261" t="str">
            <v>MARV1_11_1B_245</v>
          </cell>
          <cell r="E261">
            <v>2</v>
          </cell>
          <cell r="F261">
            <v>2515449.69</v>
          </cell>
          <cell r="G261">
            <v>6861107.4400000004</v>
          </cell>
          <cell r="H261">
            <v>206.89</v>
          </cell>
          <cell r="I261">
            <v>-99</v>
          </cell>
          <cell r="J261">
            <v>2011</v>
          </cell>
          <cell r="K261">
            <v>1</v>
          </cell>
          <cell r="L261">
            <v>11</v>
          </cell>
        </row>
        <row r="262">
          <cell r="D262" t="str">
            <v>MARV1_11_1B_246</v>
          </cell>
          <cell r="E262">
            <v>2</v>
          </cell>
          <cell r="F262">
            <v>2515453.14</v>
          </cell>
          <cell r="G262">
            <v>6861108.46</v>
          </cell>
          <cell r="H262">
            <v>211.16</v>
          </cell>
          <cell r="I262">
            <v>-99</v>
          </cell>
          <cell r="J262">
            <v>2011</v>
          </cell>
          <cell r="K262">
            <v>1</v>
          </cell>
          <cell r="L262">
            <v>11</v>
          </cell>
        </row>
        <row r="263">
          <cell r="D263" t="str">
            <v>MARV1_11_1B_247</v>
          </cell>
          <cell r="E263">
            <v>2</v>
          </cell>
          <cell r="F263">
            <v>2515443.87</v>
          </cell>
          <cell r="G263">
            <v>6861109.5</v>
          </cell>
          <cell r="H263">
            <v>204.24</v>
          </cell>
          <cell r="I263">
            <v>-99</v>
          </cell>
          <cell r="J263">
            <v>2011</v>
          </cell>
          <cell r="K263">
            <v>3</v>
          </cell>
          <cell r="L263">
            <v>11</v>
          </cell>
        </row>
        <row r="264">
          <cell r="D264" t="str">
            <v>MARV1_11_1B_248</v>
          </cell>
          <cell r="E264">
            <v>2</v>
          </cell>
          <cell r="F264">
            <v>2515452.0299999998</v>
          </cell>
          <cell r="G264">
            <v>6861112</v>
          </cell>
          <cell r="H264">
            <v>210</v>
          </cell>
          <cell r="I264">
            <v>-99</v>
          </cell>
          <cell r="J264">
            <v>2011</v>
          </cell>
          <cell r="K264">
            <v>1</v>
          </cell>
          <cell r="L264">
            <v>14</v>
          </cell>
        </row>
        <row r="265">
          <cell r="D265" t="str">
            <v>MARV1_11_1B_249</v>
          </cell>
          <cell r="E265">
            <v>2</v>
          </cell>
          <cell r="F265">
            <v>2515449.48</v>
          </cell>
          <cell r="G265">
            <v>6861112.3899999997</v>
          </cell>
          <cell r="H265">
            <v>209.15</v>
          </cell>
          <cell r="I265">
            <v>-99</v>
          </cell>
          <cell r="J265">
            <v>2011</v>
          </cell>
          <cell r="K265">
            <v>1</v>
          </cell>
          <cell r="L265">
            <v>11</v>
          </cell>
        </row>
        <row r="266">
          <cell r="D266" t="str">
            <v>MARV1_11_1B_250</v>
          </cell>
          <cell r="E266">
            <v>2</v>
          </cell>
          <cell r="F266">
            <v>2515444.0099999998</v>
          </cell>
          <cell r="G266">
            <v>6861118.8300000001</v>
          </cell>
          <cell r="H266">
            <v>205.18</v>
          </cell>
          <cell r="I266">
            <v>-99</v>
          </cell>
          <cell r="J266">
            <v>2011</v>
          </cell>
          <cell r="K266">
            <v>1</v>
          </cell>
          <cell r="L266">
            <v>12</v>
          </cell>
        </row>
        <row r="267">
          <cell r="D267" t="str">
            <v>MARV1_11_1B_251</v>
          </cell>
          <cell r="E267">
            <v>2</v>
          </cell>
          <cell r="F267">
            <v>2515448.2799999998</v>
          </cell>
          <cell r="G267">
            <v>6861123.2699999996</v>
          </cell>
          <cell r="H267">
            <v>208.76</v>
          </cell>
          <cell r="I267">
            <v>-99</v>
          </cell>
          <cell r="J267">
            <v>2011</v>
          </cell>
          <cell r="K267">
            <v>1</v>
          </cell>
          <cell r="L267">
            <v>11</v>
          </cell>
        </row>
        <row r="268">
          <cell r="D268" t="str">
            <v>MARV1_11_1B_252</v>
          </cell>
          <cell r="E268">
            <v>2</v>
          </cell>
          <cell r="F268">
            <v>2515441.56</v>
          </cell>
          <cell r="G268">
            <v>6861123.1900000004</v>
          </cell>
          <cell r="H268">
            <v>206.04</v>
          </cell>
          <cell r="I268">
            <v>-99</v>
          </cell>
          <cell r="J268">
            <v>2011</v>
          </cell>
          <cell r="K268">
            <v>1</v>
          </cell>
          <cell r="L268">
            <v>21</v>
          </cell>
        </row>
        <row r="269">
          <cell r="D269" t="str">
            <v>MARV1_11_1B_253</v>
          </cell>
          <cell r="E269">
            <v>2</v>
          </cell>
          <cell r="F269">
            <v>2515448.91</v>
          </cell>
          <cell r="G269">
            <v>6861125.5800000001</v>
          </cell>
          <cell r="H269">
            <v>208.33</v>
          </cell>
          <cell r="I269">
            <v>-99</v>
          </cell>
          <cell r="J269">
            <v>2011</v>
          </cell>
          <cell r="K269">
            <v>1</v>
          </cell>
          <cell r="L269">
            <v>11</v>
          </cell>
        </row>
        <row r="270">
          <cell r="D270" t="str">
            <v>MARV1_11_1B_254</v>
          </cell>
          <cell r="E270">
            <v>2</v>
          </cell>
          <cell r="F270">
            <v>2515444.98</v>
          </cell>
          <cell r="G270">
            <v>6861125.5099999998</v>
          </cell>
          <cell r="H270">
            <v>208.88</v>
          </cell>
          <cell r="I270">
            <v>-99</v>
          </cell>
          <cell r="J270">
            <v>2011</v>
          </cell>
          <cell r="K270">
            <v>3</v>
          </cell>
          <cell r="L270">
            <v>11</v>
          </cell>
        </row>
        <row r="271">
          <cell r="D271" t="str">
            <v>MARV1_11_1B_255</v>
          </cell>
          <cell r="E271">
            <v>2</v>
          </cell>
          <cell r="F271">
            <v>2515448.67</v>
          </cell>
          <cell r="G271">
            <v>6861127.79</v>
          </cell>
          <cell r="H271">
            <v>206.12</v>
          </cell>
          <cell r="I271">
            <v>-99</v>
          </cell>
          <cell r="J271">
            <v>2011</v>
          </cell>
          <cell r="K271">
            <v>1</v>
          </cell>
          <cell r="L271">
            <v>11</v>
          </cell>
        </row>
        <row r="272">
          <cell r="D272" t="str">
            <v>MARV1_11_1B_256</v>
          </cell>
          <cell r="E272">
            <v>2</v>
          </cell>
          <cell r="F272">
            <v>2515444.5699999998</v>
          </cell>
          <cell r="G272">
            <v>6861128.4100000001</v>
          </cell>
          <cell r="H272">
            <v>206.37</v>
          </cell>
          <cell r="I272">
            <v>-99</v>
          </cell>
          <cell r="J272">
            <v>2011</v>
          </cell>
          <cell r="K272">
            <v>1</v>
          </cell>
          <cell r="L272">
            <v>11</v>
          </cell>
        </row>
        <row r="273">
          <cell r="D273" t="str">
            <v>MARV1_11_1B_257</v>
          </cell>
          <cell r="E273">
            <v>2</v>
          </cell>
          <cell r="F273">
            <v>2515441.04</v>
          </cell>
          <cell r="G273">
            <v>6861129.4199999999</v>
          </cell>
          <cell r="H273">
            <v>209.29</v>
          </cell>
          <cell r="I273">
            <v>-99</v>
          </cell>
          <cell r="J273">
            <v>2011</v>
          </cell>
          <cell r="K273">
            <v>1</v>
          </cell>
          <cell r="L273">
            <v>11</v>
          </cell>
        </row>
        <row r="274">
          <cell r="D274" t="str">
            <v>MARV1_11_1B_260</v>
          </cell>
          <cell r="E274">
            <v>2</v>
          </cell>
          <cell r="F274">
            <v>2515465.83</v>
          </cell>
          <cell r="G274">
            <v>6861085.0099999998</v>
          </cell>
          <cell r="H274">
            <v>209.57</v>
          </cell>
          <cell r="I274">
            <v>-99</v>
          </cell>
          <cell r="J274">
            <v>2011</v>
          </cell>
          <cell r="K274">
            <v>1</v>
          </cell>
          <cell r="L274">
            <v>11</v>
          </cell>
        </row>
        <row r="275">
          <cell r="D275" t="str">
            <v>MARV1_11_1B_261</v>
          </cell>
          <cell r="E275">
            <v>2</v>
          </cell>
          <cell r="F275">
            <v>2515466.83</v>
          </cell>
          <cell r="G275">
            <v>6861087.8099999996</v>
          </cell>
          <cell r="H275">
            <v>209.55</v>
          </cell>
          <cell r="I275">
            <v>-99</v>
          </cell>
          <cell r="J275">
            <v>2011</v>
          </cell>
          <cell r="K275">
            <v>1</v>
          </cell>
          <cell r="L275">
            <v>11</v>
          </cell>
        </row>
        <row r="276">
          <cell r="D276" t="str">
            <v>MARV1_11_1B_262</v>
          </cell>
          <cell r="E276">
            <v>2</v>
          </cell>
          <cell r="F276">
            <v>2515463.2799999998</v>
          </cell>
          <cell r="G276">
            <v>6861090.5</v>
          </cell>
          <cell r="H276">
            <v>209.67</v>
          </cell>
          <cell r="I276">
            <v>-99</v>
          </cell>
          <cell r="J276">
            <v>2011</v>
          </cell>
          <cell r="K276">
            <v>1</v>
          </cell>
          <cell r="L276">
            <v>11</v>
          </cell>
        </row>
        <row r="277">
          <cell r="D277" t="str">
            <v>MARV1_11_1B_263</v>
          </cell>
          <cell r="E277">
            <v>2</v>
          </cell>
          <cell r="F277">
            <v>2515457.71</v>
          </cell>
          <cell r="G277">
            <v>6861091.3799999999</v>
          </cell>
          <cell r="H277">
            <v>205.26</v>
          </cell>
          <cell r="I277">
            <v>-99</v>
          </cell>
          <cell r="J277">
            <v>2011</v>
          </cell>
          <cell r="K277">
            <v>3</v>
          </cell>
          <cell r="L277">
            <v>11</v>
          </cell>
        </row>
        <row r="278">
          <cell r="D278" t="str">
            <v>MARV1_11_1B_264</v>
          </cell>
          <cell r="E278">
            <v>2</v>
          </cell>
          <cell r="F278">
            <v>2515463.46</v>
          </cell>
          <cell r="G278">
            <v>6861093.7000000002</v>
          </cell>
          <cell r="H278">
            <v>210.96</v>
          </cell>
          <cell r="I278">
            <v>-99</v>
          </cell>
          <cell r="J278">
            <v>2011</v>
          </cell>
          <cell r="K278">
            <v>1</v>
          </cell>
          <cell r="L278">
            <v>11</v>
          </cell>
        </row>
        <row r="279">
          <cell r="D279" t="str">
            <v>MARV1_11_1B_265</v>
          </cell>
          <cell r="E279">
            <v>2</v>
          </cell>
          <cell r="F279">
            <v>2515457.7599999998</v>
          </cell>
          <cell r="G279">
            <v>6861094.7000000002</v>
          </cell>
          <cell r="H279">
            <v>209.4</v>
          </cell>
          <cell r="I279">
            <v>-99</v>
          </cell>
          <cell r="J279">
            <v>2011</v>
          </cell>
          <cell r="K279">
            <v>1</v>
          </cell>
          <cell r="L279">
            <v>11</v>
          </cell>
        </row>
        <row r="280">
          <cell r="D280" t="str">
            <v>MARV1_11_1B_266</v>
          </cell>
          <cell r="E280">
            <v>2</v>
          </cell>
          <cell r="F280">
            <v>2515463.34</v>
          </cell>
          <cell r="G280">
            <v>6861096.6500000004</v>
          </cell>
          <cell r="H280">
            <v>208.38</v>
          </cell>
          <cell r="I280">
            <v>-99</v>
          </cell>
          <cell r="J280">
            <v>2011</v>
          </cell>
          <cell r="K280">
            <v>3</v>
          </cell>
          <cell r="L280">
            <v>11</v>
          </cell>
        </row>
        <row r="281">
          <cell r="D281" t="str">
            <v>MARV1_11_1B_267</v>
          </cell>
          <cell r="E281">
            <v>2</v>
          </cell>
          <cell r="F281">
            <v>2515465.33</v>
          </cell>
          <cell r="G281">
            <v>6861097.5099999998</v>
          </cell>
          <cell r="H281">
            <v>208.8</v>
          </cell>
          <cell r="I281">
            <v>-99</v>
          </cell>
          <cell r="J281">
            <v>2011</v>
          </cell>
          <cell r="K281">
            <v>1</v>
          </cell>
          <cell r="L281">
            <v>11</v>
          </cell>
        </row>
        <row r="282">
          <cell r="D282" t="str">
            <v>MARV1_11_1B_268</v>
          </cell>
          <cell r="E282">
            <v>2</v>
          </cell>
          <cell r="F282">
            <v>2515456.12</v>
          </cell>
          <cell r="G282">
            <v>6861099.1100000003</v>
          </cell>
          <cell r="H282">
            <v>210.84</v>
          </cell>
          <cell r="I282">
            <v>-99</v>
          </cell>
          <cell r="J282">
            <v>2011</v>
          </cell>
          <cell r="K282">
            <v>1</v>
          </cell>
          <cell r="L282">
            <v>11</v>
          </cell>
        </row>
        <row r="283">
          <cell r="D283" t="str">
            <v>MARV1_11_1B_269</v>
          </cell>
          <cell r="E283">
            <v>2</v>
          </cell>
          <cell r="F283">
            <v>2515461.69</v>
          </cell>
          <cell r="G283">
            <v>6861100.2000000002</v>
          </cell>
          <cell r="H283">
            <v>204.77</v>
          </cell>
          <cell r="I283">
            <v>-99</v>
          </cell>
          <cell r="J283">
            <v>2011</v>
          </cell>
          <cell r="K283">
            <v>3</v>
          </cell>
          <cell r="L283">
            <v>11</v>
          </cell>
        </row>
        <row r="284">
          <cell r="D284" t="str">
            <v>MARV1_11_1B_270</v>
          </cell>
          <cell r="E284">
            <v>2</v>
          </cell>
          <cell r="F284">
            <v>2515458.3199999998</v>
          </cell>
          <cell r="G284">
            <v>6861099.7300000004</v>
          </cell>
          <cell r="H284">
            <v>210.45</v>
          </cell>
          <cell r="I284">
            <v>-99</v>
          </cell>
          <cell r="J284">
            <v>2011</v>
          </cell>
          <cell r="K284">
            <v>1</v>
          </cell>
          <cell r="L284">
            <v>11</v>
          </cell>
        </row>
        <row r="285">
          <cell r="D285" t="str">
            <v>MARV1_11_1B_271</v>
          </cell>
          <cell r="E285">
            <v>2</v>
          </cell>
          <cell r="F285">
            <v>2515460.92</v>
          </cell>
          <cell r="G285">
            <v>6861102.5499999998</v>
          </cell>
          <cell r="H285">
            <v>211.03</v>
          </cell>
          <cell r="I285">
            <v>-99</v>
          </cell>
          <cell r="J285">
            <v>2011</v>
          </cell>
          <cell r="K285">
            <v>1</v>
          </cell>
          <cell r="L285">
            <v>11</v>
          </cell>
        </row>
        <row r="286">
          <cell r="D286" t="str">
            <v>MARV1_11_1B_272</v>
          </cell>
          <cell r="E286">
            <v>2</v>
          </cell>
          <cell r="F286">
            <v>2515456.08</v>
          </cell>
          <cell r="G286">
            <v>6861105.5</v>
          </cell>
          <cell r="H286">
            <v>207.62</v>
          </cell>
          <cell r="I286">
            <v>-99</v>
          </cell>
          <cell r="J286">
            <v>2011</v>
          </cell>
          <cell r="K286">
            <v>1</v>
          </cell>
          <cell r="L286">
            <v>11</v>
          </cell>
        </row>
        <row r="287">
          <cell r="D287" t="str">
            <v>MARV1_11_1B_273</v>
          </cell>
          <cell r="E287">
            <v>2</v>
          </cell>
          <cell r="F287">
            <v>2515461.7599999998</v>
          </cell>
          <cell r="G287">
            <v>6861108.46</v>
          </cell>
          <cell r="H287">
            <v>209.1</v>
          </cell>
          <cell r="I287">
            <v>-99</v>
          </cell>
          <cell r="J287">
            <v>2011</v>
          </cell>
          <cell r="K287">
            <v>1</v>
          </cell>
          <cell r="L287">
            <v>11</v>
          </cell>
        </row>
        <row r="288">
          <cell r="D288" t="str">
            <v>MARV1_11_1B_274</v>
          </cell>
          <cell r="E288">
            <v>2</v>
          </cell>
          <cell r="F288">
            <v>2515455.0099999998</v>
          </cell>
          <cell r="G288">
            <v>6861107.5700000003</v>
          </cell>
          <cell r="H288">
            <v>209.53</v>
          </cell>
          <cell r="I288">
            <v>-99</v>
          </cell>
          <cell r="J288">
            <v>2011</v>
          </cell>
          <cell r="K288">
            <v>1</v>
          </cell>
          <cell r="L288">
            <v>11</v>
          </cell>
        </row>
        <row r="289">
          <cell r="D289" t="str">
            <v>MARV1_11_1B_275</v>
          </cell>
          <cell r="E289">
            <v>2</v>
          </cell>
          <cell r="F289">
            <v>2515458.0699999998</v>
          </cell>
          <cell r="G289">
            <v>6861109.5899999999</v>
          </cell>
          <cell r="H289">
            <v>208.98</v>
          </cell>
          <cell r="I289">
            <v>-99</v>
          </cell>
          <cell r="J289">
            <v>2011</v>
          </cell>
          <cell r="K289">
            <v>1</v>
          </cell>
          <cell r="L289">
            <v>11</v>
          </cell>
        </row>
        <row r="290">
          <cell r="D290" t="str">
            <v>MARV1_11_1B_276</v>
          </cell>
          <cell r="E290">
            <v>2</v>
          </cell>
          <cell r="F290">
            <v>2515455.3199999998</v>
          </cell>
          <cell r="G290">
            <v>6861109.7800000003</v>
          </cell>
          <cell r="H290">
            <v>210.04</v>
          </cell>
          <cell r="I290">
            <v>-99</v>
          </cell>
          <cell r="J290">
            <v>2011</v>
          </cell>
          <cell r="K290">
            <v>1</v>
          </cell>
          <cell r="L290">
            <v>11</v>
          </cell>
        </row>
        <row r="291">
          <cell r="D291" t="str">
            <v>MARV1_11_1B_277</v>
          </cell>
          <cell r="E291">
            <v>2</v>
          </cell>
          <cell r="F291">
            <v>2515457.83</v>
          </cell>
          <cell r="G291">
            <v>6861111.9199999999</v>
          </cell>
          <cell r="H291">
            <v>208.94</v>
          </cell>
          <cell r="I291">
            <v>-99</v>
          </cell>
          <cell r="J291">
            <v>2011</v>
          </cell>
          <cell r="K291">
            <v>1</v>
          </cell>
          <cell r="L291">
            <v>11</v>
          </cell>
        </row>
        <row r="292">
          <cell r="D292" t="str">
            <v>MARV1_11_1B_278</v>
          </cell>
          <cell r="E292">
            <v>2</v>
          </cell>
          <cell r="F292">
            <v>2515455.84</v>
          </cell>
          <cell r="G292">
            <v>6861112.7300000004</v>
          </cell>
          <cell r="H292">
            <v>208.7</v>
          </cell>
          <cell r="I292">
            <v>-99</v>
          </cell>
          <cell r="J292">
            <v>2011</v>
          </cell>
          <cell r="K292">
            <v>1</v>
          </cell>
          <cell r="L292">
            <v>11</v>
          </cell>
        </row>
        <row r="293">
          <cell r="D293" t="str">
            <v>MARV1_11_1B_279</v>
          </cell>
          <cell r="E293">
            <v>2</v>
          </cell>
          <cell r="F293">
            <v>2515455</v>
          </cell>
          <cell r="G293">
            <v>6861116.5</v>
          </cell>
          <cell r="H293">
            <v>207.17</v>
          </cell>
          <cell r="I293">
            <v>-99</v>
          </cell>
          <cell r="J293">
            <v>2011</v>
          </cell>
          <cell r="K293">
            <v>1</v>
          </cell>
          <cell r="L293">
            <v>11</v>
          </cell>
        </row>
        <row r="294">
          <cell r="D294" t="str">
            <v>MARV1_11_1B_280</v>
          </cell>
          <cell r="E294">
            <v>2</v>
          </cell>
          <cell r="F294">
            <v>2515459.17</v>
          </cell>
          <cell r="G294">
            <v>6861118.0599999996</v>
          </cell>
          <cell r="H294">
            <v>205.02</v>
          </cell>
          <cell r="I294">
            <v>-99</v>
          </cell>
          <cell r="J294">
            <v>2011</v>
          </cell>
          <cell r="K294">
            <v>1</v>
          </cell>
          <cell r="L294">
            <v>11</v>
          </cell>
        </row>
        <row r="295">
          <cell r="D295" t="str">
            <v>MARV1_11_1B_281</v>
          </cell>
          <cell r="E295">
            <v>2</v>
          </cell>
          <cell r="F295">
            <v>2515453.62</v>
          </cell>
          <cell r="G295">
            <v>6861117.9199999999</v>
          </cell>
          <cell r="H295">
            <v>206.82</v>
          </cell>
          <cell r="I295">
            <v>-99</v>
          </cell>
          <cell r="J295">
            <v>2011</v>
          </cell>
          <cell r="K295">
            <v>1</v>
          </cell>
          <cell r="L295">
            <v>11</v>
          </cell>
        </row>
        <row r="296">
          <cell r="D296" t="str">
            <v>MARV1_11_1B_282</v>
          </cell>
          <cell r="E296">
            <v>2</v>
          </cell>
          <cell r="F296">
            <v>2515461.4900000002</v>
          </cell>
          <cell r="G296">
            <v>6861119.6799999997</v>
          </cell>
          <cell r="H296">
            <v>207.16</v>
          </cell>
          <cell r="I296">
            <v>-99</v>
          </cell>
          <cell r="J296">
            <v>2011</v>
          </cell>
          <cell r="K296">
            <v>1</v>
          </cell>
          <cell r="L296">
            <v>11</v>
          </cell>
        </row>
        <row r="297">
          <cell r="D297" t="str">
            <v>MARV1_11_1B_283</v>
          </cell>
          <cell r="E297">
            <v>2</v>
          </cell>
          <cell r="F297">
            <v>2515461.0299999998</v>
          </cell>
          <cell r="G297">
            <v>6861122.25</v>
          </cell>
          <cell r="H297">
            <v>209.4</v>
          </cell>
          <cell r="I297">
            <v>-99</v>
          </cell>
          <cell r="J297">
            <v>2011</v>
          </cell>
          <cell r="K297">
            <v>1</v>
          </cell>
          <cell r="L297">
            <v>11</v>
          </cell>
        </row>
        <row r="298">
          <cell r="D298" t="str">
            <v>MARV1_11_1B_284</v>
          </cell>
          <cell r="E298">
            <v>2</v>
          </cell>
          <cell r="F298">
            <v>2515458.2999999998</v>
          </cell>
          <cell r="G298">
            <v>6861123.9299999997</v>
          </cell>
          <cell r="H298">
            <v>210.53</v>
          </cell>
          <cell r="I298">
            <v>-99</v>
          </cell>
          <cell r="J298">
            <v>2011</v>
          </cell>
          <cell r="K298">
            <v>1</v>
          </cell>
          <cell r="L298">
            <v>11</v>
          </cell>
        </row>
        <row r="299">
          <cell r="D299" t="str">
            <v>MARV1_11_1B_285</v>
          </cell>
          <cell r="E299">
            <v>2</v>
          </cell>
          <cell r="F299">
            <v>2515454.81</v>
          </cell>
          <cell r="G299">
            <v>6861123.46</v>
          </cell>
          <cell r="H299">
            <v>209.99</v>
          </cell>
          <cell r="I299">
            <v>-99</v>
          </cell>
          <cell r="J299">
            <v>2011</v>
          </cell>
          <cell r="K299">
            <v>3</v>
          </cell>
          <cell r="L299">
            <v>11</v>
          </cell>
        </row>
        <row r="300">
          <cell r="D300" t="str">
            <v>MARV1_11_1B_286</v>
          </cell>
          <cell r="E300">
            <v>2</v>
          </cell>
          <cell r="F300">
            <v>2515456.19</v>
          </cell>
          <cell r="G300">
            <v>6861125.5499999998</v>
          </cell>
          <cell r="H300">
            <v>210.94</v>
          </cell>
          <cell r="I300">
            <v>-99</v>
          </cell>
          <cell r="J300">
            <v>2011</v>
          </cell>
          <cell r="K300">
            <v>1</v>
          </cell>
          <cell r="L300">
            <v>11</v>
          </cell>
        </row>
        <row r="301">
          <cell r="D301" t="str">
            <v>MARV1_11_1B_287</v>
          </cell>
          <cell r="E301">
            <v>2</v>
          </cell>
          <cell r="F301">
            <v>2515453.79</v>
          </cell>
          <cell r="G301">
            <v>6861126.5</v>
          </cell>
          <cell r="H301">
            <v>208.13</v>
          </cell>
          <cell r="I301">
            <v>-99</v>
          </cell>
          <cell r="J301">
            <v>2011</v>
          </cell>
          <cell r="K301">
            <v>3</v>
          </cell>
          <cell r="L301">
            <v>11</v>
          </cell>
        </row>
        <row r="302">
          <cell r="D302" t="str">
            <v>MARV1_11_1B_288</v>
          </cell>
          <cell r="E302">
            <v>2</v>
          </cell>
          <cell r="F302">
            <v>2515453.52</v>
          </cell>
          <cell r="G302">
            <v>6861130.2000000002</v>
          </cell>
          <cell r="H302">
            <v>210.02</v>
          </cell>
          <cell r="I302">
            <v>-99</v>
          </cell>
          <cell r="J302">
            <v>2011</v>
          </cell>
          <cell r="K302">
            <v>1</v>
          </cell>
          <cell r="L302">
            <v>11</v>
          </cell>
        </row>
        <row r="303">
          <cell r="D303" t="str">
            <v>MARV1_11_1B_289</v>
          </cell>
          <cell r="E303">
            <v>2</v>
          </cell>
          <cell r="F303">
            <v>2515459.42</v>
          </cell>
          <cell r="G303">
            <v>6861131.3600000003</v>
          </cell>
          <cell r="H303">
            <v>210.7</v>
          </cell>
          <cell r="I303">
            <v>-99</v>
          </cell>
          <cell r="J303">
            <v>2011</v>
          </cell>
          <cell r="K303">
            <v>1</v>
          </cell>
          <cell r="L303">
            <v>11</v>
          </cell>
        </row>
        <row r="304">
          <cell r="D304" t="str">
            <v>MARV1_11_1B_293</v>
          </cell>
          <cell r="E304">
            <v>2</v>
          </cell>
          <cell r="F304">
            <v>2515473.52</v>
          </cell>
          <cell r="G304">
            <v>6861086.71</v>
          </cell>
          <cell r="H304">
            <v>208.48</v>
          </cell>
          <cell r="I304">
            <v>-99</v>
          </cell>
          <cell r="J304">
            <v>2011</v>
          </cell>
          <cell r="K304">
            <v>1</v>
          </cell>
          <cell r="L304">
            <v>11</v>
          </cell>
        </row>
        <row r="305">
          <cell r="D305" t="str">
            <v>MARV1_11_1B_294</v>
          </cell>
          <cell r="E305">
            <v>2</v>
          </cell>
          <cell r="F305">
            <v>2515472.16</v>
          </cell>
          <cell r="G305">
            <v>6861089.7400000002</v>
          </cell>
          <cell r="H305">
            <v>210.12</v>
          </cell>
          <cell r="I305">
            <v>-99</v>
          </cell>
          <cell r="J305">
            <v>2011</v>
          </cell>
          <cell r="K305">
            <v>1</v>
          </cell>
          <cell r="L305">
            <v>11</v>
          </cell>
        </row>
        <row r="306">
          <cell r="D306" t="str">
            <v>MARV1_11_1B_295</v>
          </cell>
          <cell r="E306">
            <v>2</v>
          </cell>
          <cell r="F306">
            <v>2515467.3199999998</v>
          </cell>
          <cell r="G306">
            <v>6861090.2599999998</v>
          </cell>
          <cell r="H306">
            <v>210.23</v>
          </cell>
          <cell r="I306">
            <v>-99</v>
          </cell>
          <cell r="J306">
            <v>2011</v>
          </cell>
          <cell r="K306">
            <v>1</v>
          </cell>
          <cell r="L306">
            <v>11</v>
          </cell>
        </row>
        <row r="307">
          <cell r="D307" t="str">
            <v>MARV1_11_1B_296</v>
          </cell>
          <cell r="E307">
            <v>2</v>
          </cell>
          <cell r="F307">
            <v>2515475.12</v>
          </cell>
          <cell r="G307">
            <v>6861093.4100000001</v>
          </cell>
          <cell r="H307">
            <v>210.28</v>
          </cell>
          <cell r="I307">
            <v>-99</v>
          </cell>
          <cell r="J307">
            <v>2011</v>
          </cell>
          <cell r="K307">
            <v>1</v>
          </cell>
          <cell r="L307">
            <v>11</v>
          </cell>
        </row>
        <row r="308">
          <cell r="D308" t="str">
            <v>MARV1_11_1B_297</v>
          </cell>
          <cell r="E308">
            <v>2</v>
          </cell>
          <cell r="F308">
            <v>2515475.84</v>
          </cell>
          <cell r="G308">
            <v>6861095.4400000004</v>
          </cell>
          <cell r="H308">
            <v>209.54</v>
          </cell>
          <cell r="I308">
            <v>-99</v>
          </cell>
          <cell r="J308">
            <v>2011</v>
          </cell>
          <cell r="K308">
            <v>1</v>
          </cell>
          <cell r="L308">
            <v>11</v>
          </cell>
        </row>
        <row r="309">
          <cell r="D309" t="str">
            <v>MARV1_11_1B_298</v>
          </cell>
          <cell r="E309">
            <v>2</v>
          </cell>
          <cell r="F309">
            <v>2515466.92</v>
          </cell>
          <cell r="G309">
            <v>6861095.4100000001</v>
          </cell>
          <cell r="H309">
            <v>208.98</v>
          </cell>
          <cell r="I309">
            <v>-99</v>
          </cell>
          <cell r="J309">
            <v>2011</v>
          </cell>
          <cell r="K309">
            <v>1</v>
          </cell>
          <cell r="L309">
            <v>11</v>
          </cell>
        </row>
        <row r="310">
          <cell r="D310" t="str">
            <v>MARV1_11_1B_299</v>
          </cell>
          <cell r="E310">
            <v>2</v>
          </cell>
          <cell r="F310">
            <v>2515472.86</v>
          </cell>
          <cell r="G310">
            <v>6861098</v>
          </cell>
          <cell r="H310">
            <v>209.74</v>
          </cell>
          <cell r="I310">
            <v>-99</v>
          </cell>
          <cell r="J310">
            <v>2011</v>
          </cell>
          <cell r="K310">
            <v>1</v>
          </cell>
          <cell r="L310">
            <v>11</v>
          </cell>
        </row>
        <row r="311">
          <cell r="D311" t="str">
            <v>MARV1_11_1B_300</v>
          </cell>
          <cell r="E311">
            <v>2</v>
          </cell>
          <cell r="F311">
            <v>2515466.1</v>
          </cell>
          <cell r="G311">
            <v>6861099.7400000002</v>
          </cell>
          <cell r="H311">
            <v>208.66</v>
          </cell>
          <cell r="I311">
            <v>-99</v>
          </cell>
          <cell r="J311">
            <v>2011</v>
          </cell>
          <cell r="K311">
            <v>1</v>
          </cell>
          <cell r="L311">
            <v>11</v>
          </cell>
        </row>
        <row r="312">
          <cell r="D312" t="str">
            <v>MARV1_11_1B_301</v>
          </cell>
          <cell r="E312">
            <v>2</v>
          </cell>
          <cell r="F312">
            <v>2515473.81</v>
          </cell>
          <cell r="G312">
            <v>6861103.4000000004</v>
          </cell>
          <cell r="H312">
            <v>207.71</v>
          </cell>
          <cell r="I312">
            <v>-99</v>
          </cell>
          <cell r="J312">
            <v>2011</v>
          </cell>
          <cell r="K312">
            <v>1</v>
          </cell>
          <cell r="L312">
            <v>11</v>
          </cell>
        </row>
        <row r="313">
          <cell r="D313" t="str">
            <v>MARV1_11_1B_302</v>
          </cell>
          <cell r="E313">
            <v>2</v>
          </cell>
          <cell r="F313">
            <v>2515468.67</v>
          </cell>
          <cell r="G313">
            <v>6861102.7199999997</v>
          </cell>
          <cell r="H313">
            <v>209.28</v>
          </cell>
          <cell r="I313">
            <v>-99</v>
          </cell>
          <cell r="J313">
            <v>2011</v>
          </cell>
          <cell r="K313">
            <v>1</v>
          </cell>
          <cell r="L313">
            <v>11</v>
          </cell>
        </row>
        <row r="314">
          <cell r="D314" t="str">
            <v>MARV1_11_1B_303</v>
          </cell>
          <cell r="E314">
            <v>2</v>
          </cell>
          <cell r="F314">
            <v>2515464.94</v>
          </cell>
          <cell r="G314">
            <v>6861102.46</v>
          </cell>
          <cell r="H314">
            <v>210.46</v>
          </cell>
          <cell r="I314">
            <v>-99</v>
          </cell>
          <cell r="J314">
            <v>2011</v>
          </cell>
          <cell r="K314">
            <v>1</v>
          </cell>
          <cell r="L314">
            <v>11</v>
          </cell>
        </row>
        <row r="315">
          <cell r="D315" t="str">
            <v>MARV1_11_1B_304</v>
          </cell>
          <cell r="E315">
            <v>2</v>
          </cell>
          <cell r="F315">
            <v>2515471.61</v>
          </cell>
          <cell r="G315">
            <v>6861104.0800000001</v>
          </cell>
          <cell r="H315">
            <v>208.46</v>
          </cell>
          <cell r="I315">
            <v>-99</v>
          </cell>
          <cell r="J315">
            <v>2011</v>
          </cell>
          <cell r="K315">
            <v>1</v>
          </cell>
          <cell r="L315">
            <v>11</v>
          </cell>
        </row>
        <row r="316">
          <cell r="D316" t="str">
            <v>MARV1_11_1B_305</v>
          </cell>
          <cell r="E316">
            <v>2</v>
          </cell>
          <cell r="F316">
            <v>2515471.38</v>
          </cell>
          <cell r="G316">
            <v>6861106.4800000004</v>
          </cell>
          <cell r="H316">
            <v>207.77</v>
          </cell>
          <cell r="I316">
            <v>-99</v>
          </cell>
          <cell r="J316">
            <v>2011</v>
          </cell>
          <cell r="K316">
            <v>1</v>
          </cell>
          <cell r="L316">
            <v>11</v>
          </cell>
        </row>
        <row r="317">
          <cell r="D317" t="str">
            <v>MARV1_11_1B_306</v>
          </cell>
          <cell r="E317">
            <v>2</v>
          </cell>
          <cell r="F317">
            <v>2515466.94</v>
          </cell>
          <cell r="G317">
            <v>6861106.0599999996</v>
          </cell>
          <cell r="H317">
            <v>209.36</v>
          </cell>
          <cell r="I317">
            <v>-99</v>
          </cell>
          <cell r="J317">
            <v>2011</v>
          </cell>
          <cell r="K317">
            <v>1</v>
          </cell>
          <cell r="L317">
            <v>11</v>
          </cell>
        </row>
        <row r="318">
          <cell r="D318" t="str">
            <v>MARV1_11_1B_307</v>
          </cell>
          <cell r="E318">
            <v>2</v>
          </cell>
          <cell r="F318">
            <v>2515468.7200000002</v>
          </cell>
          <cell r="G318">
            <v>6861107.3899999997</v>
          </cell>
          <cell r="H318">
            <v>209.77</v>
          </cell>
          <cell r="I318">
            <v>-99</v>
          </cell>
          <cell r="J318">
            <v>2011</v>
          </cell>
          <cell r="K318">
            <v>1</v>
          </cell>
          <cell r="L318">
            <v>11</v>
          </cell>
        </row>
        <row r="319">
          <cell r="D319" t="str">
            <v>MARV1_11_1B_308</v>
          </cell>
          <cell r="E319">
            <v>2</v>
          </cell>
          <cell r="F319">
            <v>2515465.23</v>
          </cell>
          <cell r="G319">
            <v>6861107.79</v>
          </cell>
          <cell r="H319">
            <v>209.98</v>
          </cell>
          <cell r="I319">
            <v>-99</v>
          </cell>
          <cell r="J319">
            <v>2011</v>
          </cell>
          <cell r="K319">
            <v>1</v>
          </cell>
          <cell r="L319">
            <v>11</v>
          </cell>
        </row>
        <row r="320">
          <cell r="D320" t="str">
            <v>MARV1_11_1B_309</v>
          </cell>
          <cell r="E320">
            <v>2</v>
          </cell>
          <cell r="F320">
            <v>2515473.11</v>
          </cell>
          <cell r="G320">
            <v>6861109.54</v>
          </cell>
          <cell r="H320">
            <v>210.08</v>
          </cell>
          <cell r="I320">
            <v>-99</v>
          </cell>
          <cell r="J320">
            <v>2011</v>
          </cell>
          <cell r="K320">
            <v>1</v>
          </cell>
          <cell r="L320">
            <v>11</v>
          </cell>
        </row>
        <row r="321">
          <cell r="D321" t="str">
            <v>MARV1_11_1B_310</v>
          </cell>
          <cell r="E321">
            <v>2</v>
          </cell>
          <cell r="F321">
            <v>2515464.12</v>
          </cell>
          <cell r="G321">
            <v>6861109.6500000004</v>
          </cell>
          <cell r="H321">
            <v>208.65</v>
          </cell>
          <cell r="I321">
            <v>-99</v>
          </cell>
          <cell r="J321">
            <v>2011</v>
          </cell>
          <cell r="K321">
            <v>1</v>
          </cell>
          <cell r="L321">
            <v>11</v>
          </cell>
        </row>
        <row r="322">
          <cell r="D322" t="str">
            <v>MARV1_11_1B_311</v>
          </cell>
          <cell r="E322">
            <v>2</v>
          </cell>
          <cell r="F322">
            <v>2515463.4900000002</v>
          </cell>
          <cell r="G322">
            <v>6861112.8399999999</v>
          </cell>
          <cell r="H322">
            <v>209.06</v>
          </cell>
          <cell r="I322">
            <v>-99</v>
          </cell>
          <cell r="J322">
            <v>2011</v>
          </cell>
          <cell r="K322">
            <v>1</v>
          </cell>
          <cell r="L322">
            <v>11</v>
          </cell>
        </row>
        <row r="323">
          <cell r="D323" t="str">
            <v>MARV1_11_1B_312</v>
          </cell>
          <cell r="E323">
            <v>2</v>
          </cell>
          <cell r="F323">
            <v>2515471.85</v>
          </cell>
          <cell r="G323">
            <v>6861116.4000000004</v>
          </cell>
          <cell r="H323">
            <v>207.37</v>
          </cell>
          <cell r="I323">
            <v>-99</v>
          </cell>
          <cell r="J323">
            <v>2011</v>
          </cell>
          <cell r="K323">
            <v>1</v>
          </cell>
          <cell r="L323">
            <v>11</v>
          </cell>
        </row>
        <row r="324">
          <cell r="D324" t="str">
            <v>MARV1_11_1B_313</v>
          </cell>
          <cell r="E324">
            <v>2</v>
          </cell>
          <cell r="F324">
            <v>2515462.46</v>
          </cell>
          <cell r="G324">
            <v>6861114.8200000003</v>
          </cell>
          <cell r="H324">
            <v>208.2</v>
          </cell>
          <cell r="I324">
            <v>-99</v>
          </cell>
          <cell r="J324">
            <v>2011</v>
          </cell>
          <cell r="K324">
            <v>1</v>
          </cell>
          <cell r="L324">
            <v>11</v>
          </cell>
        </row>
        <row r="325">
          <cell r="D325" t="str">
            <v>MARV1_11_1B_314</v>
          </cell>
          <cell r="E325">
            <v>2</v>
          </cell>
          <cell r="F325">
            <v>2515470.17</v>
          </cell>
          <cell r="G325">
            <v>6861119.6100000003</v>
          </cell>
          <cell r="H325">
            <v>209.6</v>
          </cell>
          <cell r="I325">
            <v>-99</v>
          </cell>
          <cell r="J325">
            <v>2011</v>
          </cell>
          <cell r="K325">
            <v>1</v>
          </cell>
          <cell r="L325">
            <v>11</v>
          </cell>
        </row>
        <row r="326">
          <cell r="D326" t="str">
            <v>MARV1_11_1B_315</v>
          </cell>
          <cell r="E326">
            <v>2</v>
          </cell>
          <cell r="F326">
            <v>2515466.7400000002</v>
          </cell>
          <cell r="G326">
            <v>6861120.1900000004</v>
          </cell>
          <cell r="H326">
            <v>209.29</v>
          </cell>
          <cell r="I326">
            <v>-99</v>
          </cell>
          <cell r="J326">
            <v>2011</v>
          </cell>
          <cell r="K326">
            <v>1</v>
          </cell>
          <cell r="L326">
            <v>11</v>
          </cell>
        </row>
        <row r="327">
          <cell r="D327" t="str">
            <v>MARV1_11_1B_316</v>
          </cell>
          <cell r="E327">
            <v>2</v>
          </cell>
          <cell r="F327">
            <v>2515470.9500000002</v>
          </cell>
          <cell r="G327">
            <v>6861122.0199999996</v>
          </cell>
          <cell r="H327">
            <v>208.14</v>
          </cell>
          <cell r="I327">
            <v>-99</v>
          </cell>
          <cell r="J327">
            <v>2011</v>
          </cell>
          <cell r="K327">
            <v>1</v>
          </cell>
          <cell r="L327">
            <v>11</v>
          </cell>
        </row>
        <row r="328">
          <cell r="D328" t="str">
            <v>MARV1_11_1B_317</v>
          </cell>
          <cell r="E328">
            <v>2</v>
          </cell>
          <cell r="F328">
            <v>2515467.27</v>
          </cell>
          <cell r="G328">
            <v>6861122.0700000003</v>
          </cell>
          <cell r="H328">
            <v>208.49</v>
          </cell>
          <cell r="I328">
            <v>-99</v>
          </cell>
          <cell r="J328">
            <v>2011</v>
          </cell>
          <cell r="K328">
            <v>1</v>
          </cell>
          <cell r="L328">
            <v>11</v>
          </cell>
        </row>
        <row r="329">
          <cell r="D329" t="str">
            <v>MARV1_11_1B_318</v>
          </cell>
          <cell r="E329">
            <v>2</v>
          </cell>
          <cell r="F329">
            <v>2515464.6800000002</v>
          </cell>
          <cell r="G329">
            <v>6861123.1799999997</v>
          </cell>
          <cell r="H329">
            <v>209.38</v>
          </cell>
          <cell r="I329">
            <v>-99</v>
          </cell>
          <cell r="J329">
            <v>2011</v>
          </cell>
          <cell r="K329">
            <v>3</v>
          </cell>
          <cell r="L329">
            <v>11</v>
          </cell>
        </row>
        <row r="330">
          <cell r="D330" t="str">
            <v>MARV1_11_1B_319</v>
          </cell>
          <cell r="E330">
            <v>2</v>
          </cell>
          <cell r="F330">
            <v>2515463.9900000002</v>
          </cell>
          <cell r="G330">
            <v>6861126.1799999997</v>
          </cell>
          <cell r="H330">
            <v>208.81</v>
          </cell>
          <cell r="I330">
            <v>-99</v>
          </cell>
          <cell r="J330">
            <v>2011</v>
          </cell>
          <cell r="K330">
            <v>1</v>
          </cell>
          <cell r="L330">
            <v>11</v>
          </cell>
        </row>
        <row r="331">
          <cell r="D331" t="str">
            <v>MARV1_11_1B_320</v>
          </cell>
          <cell r="E331">
            <v>2</v>
          </cell>
          <cell r="F331">
            <v>2515467.3199999998</v>
          </cell>
          <cell r="G331">
            <v>6861127.4500000002</v>
          </cell>
          <cell r="H331">
            <v>209.54</v>
          </cell>
          <cell r="I331">
            <v>-99</v>
          </cell>
          <cell r="J331">
            <v>2011</v>
          </cell>
          <cell r="K331">
            <v>1</v>
          </cell>
          <cell r="L331">
            <v>11</v>
          </cell>
        </row>
        <row r="332">
          <cell r="D332" t="str">
            <v>MARV1_11_1B_321</v>
          </cell>
          <cell r="E332">
            <v>2</v>
          </cell>
          <cell r="F332">
            <v>2515462.4500000002</v>
          </cell>
          <cell r="G332">
            <v>6861129.6200000001</v>
          </cell>
          <cell r="H332">
            <v>208.23</v>
          </cell>
          <cell r="I332">
            <v>-99</v>
          </cell>
          <cell r="J332">
            <v>2011</v>
          </cell>
          <cell r="K332">
            <v>1</v>
          </cell>
          <cell r="L332">
            <v>11</v>
          </cell>
        </row>
        <row r="333">
          <cell r="D333" t="str">
            <v>MARV1_11_1B_324</v>
          </cell>
          <cell r="E333">
            <v>2</v>
          </cell>
          <cell r="F333">
            <v>2515482.2999999998</v>
          </cell>
          <cell r="G333">
            <v>6861087.2300000004</v>
          </cell>
          <cell r="H333">
            <v>208.92</v>
          </cell>
          <cell r="I333">
            <v>-99</v>
          </cell>
          <cell r="J333">
            <v>2011</v>
          </cell>
          <cell r="K333">
            <v>1</v>
          </cell>
          <cell r="L333">
            <v>11</v>
          </cell>
        </row>
        <row r="334">
          <cell r="D334" t="str">
            <v>MARV1_11_1B_325</v>
          </cell>
          <cell r="E334">
            <v>2</v>
          </cell>
          <cell r="F334">
            <v>2515485.2999999998</v>
          </cell>
          <cell r="G334">
            <v>6861088.9199999999</v>
          </cell>
          <cell r="H334">
            <v>209.45</v>
          </cell>
          <cell r="I334">
            <v>-99</v>
          </cell>
          <cell r="J334">
            <v>2011</v>
          </cell>
          <cell r="K334">
            <v>1</v>
          </cell>
          <cell r="L334">
            <v>11</v>
          </cell>
        </row>
        <row r="335">
          <cell r="D335" t="str">
            <v>MARV1_11_1B_326</v>
          </cell>
          <cell r="E335">
            <v>2</v>
          </cell>
          <cell r="F335">
            <v>2515482.98</v>
          </cell>
          <cell r="G335">
            <v>6861091.04</v>
          </cell>
          <cell r="H335">
            <v>207.11</v>
          </cell>
          <cell r="I335">
            <v>-99</v>
          </cell>
          <cell r="J335">
            <v>2011</v>
          </cell>
          <cell r="K335">
            <v>1</v>
          </cell>
          <cell r="L335">
            <v>11</v>
          </cell>
        </row>
        <row r="336">
          <cell r="D336" t="str">
            <v>MARV1_11_1B_327</v>
          </cell>
          <cell r="E336">
            <v>2</v>
          </cell>
          <cell r="F336">
            <v>2515485.3199999998</v>
          </cell>
          <cell r="G336">
            <v>6861091.8300000001</v>
          </cell>
          <cell r="H336">
            <v>208.36</v>
          </cell>
          <cell r="I336">
            <v>-99</v>
          </cell>
          <cell r="J336">
            <v>2011</v>
          </cell>
          <cell r="K336">
            <v>1</v>
          </cell>
          <cell r="L336">
            <v>11</v>
          </cell>
        </row>
        <row r="337">
          <cell r="D337" t="str">
            <v>MARV1_11_1B_329</v>
          </cell>
          <cell r="E337">
            <v>2</v>
          </cell>
          <cell r="F337">
            <v>2515476.86</v>
          </cell>
          <cell r="G337">
            <v>6861092.4299999997</v>
          </cell>
          <cell r="H337">
            <v>208</v>
          </cell>
          <cell r="I337">
            <v>-99</v>
          </cell>
          <cell r="J337">
            <v>2011</v>
          </cell>
          <cell r="K337">
            <v>1</v>
          </cell>
          <cell r="L337">
            <v>11</v>
          </cell>
        </row>
        <row r="338">
          <cell r="D338" t="str">
            <v>MARV1_11_1B_330</v>
          </cell>
          <cell r="E338">
            <v>2</v>
          </cell>
          <cell r="F338">
            <v>2515485.2000000002</v>
          </cell>
          <cell r="G338">
            <v>6861094.1600000001</v>
          </cell>
          <cell r="H338">
            <v>209.2</v>
          </cell>
          <cell r="I338">
            <v>-99</v>
          </cell>
          <cell r="J338">
            <v>2011</v>
          </cell>
          <cell r="K338">
            <v>1</v>
          </cell>
          <cell r="L338">
            <v>11</v>
          </cell>
        </row>
        <row r="339">
          <cell r="D339" t="str">
            <v>MARV1_11_1B_331</v>
          </cell>
          <cell r="E339">
            <v>2</v>
          </cell>
          <cell r="F339">
            <v>2515481.16</v>
          </cell>
          <cell r="G339">
            <v>6861094.4800000004</v>
          </cell>
          <cell r="H339">
            <v>207.6</v>
          </cell>
          <cell r="I339">
            <v>-99</v>
          </cell>
          <cell r="J339">
            <v>2011</v>
          </cell>
          <cell r="K339">
            <v>1</v>
          </cell>
          <cell r="L339">
            <v>11</v>
          </cell>
        </row>
        <row r="340">
          <cell r="D340" t="str">
            <v>MARV1_11_1B_332</v>
          </cell>
          <cell r="E340">
            <v>2</v>
          </cell>
          <cell r="F340">
            <v>2515483.5499999998</v>
          </cell>
          <cell r="G340">
            <v>6861095.25</v>
          </cell>
          <cell r="H340">
            <v>210.39</v>
          </cell>
          <cell r="I340">
            <v>-99</v>
          </cell>
          <cell r="J340">
            <v>2011</v>
          </cell>
          <cell r="K340">
            <v>1</v>
          </cell>
          <cell r="L340">
            <v>11</v>
          </cell>
        </row>
        <row r="341">
          <cell r="D341" t="str">
            <v>MARV1_11_1B_333</v>
          </cell>
          <cell r="E341">
            <v>2</v>
          </cell>
          <cell r="F341">
            <v>2515479.4500000002</v>
          </cell>
          <cell r="G341">
            <v>6861095.6299999999</v>
          </cell>
          <cell r="H341">
            <v>209.09</v>
          </cell>
          <cell r="I341">
            <v>-99</v>
          </cell>
          <cell r="J341">
            <v>2011</v>
          </cell>
          <cell r="K341">
            <v>1</v>
          </cell>
          <cell r="L341">
            <v>11</v>
          </cell>
        </row>
        <row r="342">
          <cell r="D342" t="str">
            <v>MARV1_11_1B_334</v>
          </cell>
          <cell r="E342">
            <v>2</v>
          </cell>
          <cell r="F342">
            <v>2515483.87</v>
          </cell>
          <cell r="G342">
            <v>6861097.6100000003</v>
          </cell>
          <cell r="H342">
            <v>209.33</v>
          </cell>
          <cell r="I342">
            <v>-99</v>
          </cell>
          <cell r="J342">
            <v>2011</v>
          </cell>
          <cell r="K342">
            <v>1</v>
          </cell>
          <cell r="L342">
            <v>11</v>
          </cell>
        </row>
        <row r="343">
          <cell r="D343" t="str">
            <v>MARV1_11_1B_335</v>
          </cell>
          <cell r="E343">
            <v>2</v>
          </cell>
          <cell r="F343">
            <v>2515479.4300000002</v>
          </cell>
          <cell r="G343">
            <v>6861097.8899999997</v>
          </cell>
          <cell r="H343">
            <v>210.07</v>
          </cell>
          <cell r="I343">
            <v>-99</v>
          </cell>
          <cell r="J343">
            <v>2011</v>
          </cell>
          <cell r="K343">
            <v>1</v>
          </cell>
          <cell r="L343">
            <v>11</v>
          </cell>
        </row>
        <row r="344">
          <cell r="D344" t="str">
            <v>MARV1_11_1B_336</v>
          </cell>
          <cell r="E344">
            <v>2</v>
          </cell>
          <cell r="F344">
            <v>2515479.5299999998</v>
          </cell>
          <cell r="G344">
            <v>6861099.54</v>
          </cell>
          <cell r="H344">
            <v>207.65</v>
          </cell>
          <cell r="I344">
            <v>-99</v>
          </cell>
          <cell r="J344">
            <v>2011</v>
          </cell>
          <cell r="K344">
            <v>1</v>
          </cell>
          <cell r="L344">
            <v>11</v>
          </cell>
        </row>
        <row r="345">
          <cell r="D345" t="str">
            <v>MARV1_11_1B_337</v>
          </cell>
          <cell r="E345">
            <v>2</v>
          </cell>
          <cell r="F345">
            <v>2515477.73</v>
          </cell>
          <cell r="G345">
            <v>6861101.5300000003</v>
          </cell>
          <cell r="H345">
            <v>208.56</v>
          </cell>
          <cell r="I345">
            <v>-99</v>
          </cell>
          <cell r="J345">
            <v>2011</v>
          </cell>
          <cell r="K345">
            <v>1</v>
          </cell>
          <cell r="L345">
            <v>11</v>
          </cell>
        </row>
        <row r="346">
          <cell r="D346" t="str">
            <v>MARV1_11_1B_338</v>
          </cell>
          <cell r="E346">
            <v>2</v>
          </cell>
          <cell r="F346">
            <v>2515480.7400000002</v>
          </cell>
          <cell r="G346">
            <v>6861105.9199999999</v>
          </cell>
          <cell r="H346">
            <v>210.67</v>
          </cell>
          <cell r="I346">
            <v>-99</v>
          </cell>
          <cell r="J346">
            <v>2011</v>
          </cell>
          <cell r="K346">
            <v>1</v>
          </cell>
          <cell r="L346">
            <v>11</v>
          </cell>
        </row>
        <row r="347">
          <cell r="D347" t="str">
            <v>MARV1_11_1B_339</v>
          </cell>
          <cell r="E347">
            <v>2</v>
          </cell>
          <cell r="F347">
            <v>2515479.2200000002</v>
          </cell>
          <cell r="G347">
            <v>6861110.6900000004</v>
          </cell>
          <cell r="H347">
            <v>207.83</v>
          </cell>
          <cell r="I347">
            <v>-99</v>
          </cell>
          <cell r="J347">
            <v>2011</v>
          </cell>
          <cell r="K347">
            <v>1</v>
          </cell>
          <cell r="L347">
            <v>11</v>
          </cell>
        </row>
        <row r="348">
          <cell r="D348" t="str">
            <v>MARV1_11_1B_340</v>
          </cell>
          <cell r="E348">
            <v>2</v>
          </cell>
          <cell r="F348">
            <v>2515478.91</v>
          </cell>
          <cell r="G348">
            <v>6861115.0999999996</v>
          </cell>
          <cell r="H348">
            <v>209.73</v>
          </cell>
          <cell r="I348">
            <v>-99</v>
          </cell>
          <cell r="J348">
            <v>2011</v>
          </cell>
          <cell r="K348">
            <v>1</v>
          </cell>
          <cell r="L348">
            <v>11</v>
          </cell>
        </row>
        <row r="349">
          <cell r="D349" t="str">
            <v>MARV1_11_1B_341</v>
          </cell>
          <cell r="E349">
            <v>2</v>
          </cell>
          <cell r="F349">
            <v>2515473.11</v>
          </cell>
          <cell r="G349">
            <v>6861119.3799999999</v>
          </cell>
          <cell r="H349">
            <v>208.21</v>
          </cell>
          <cell r="I349">
            <v>-99</v>
          </cell>
          <cell r="J349">
            <v>2011</v>
          </cell>
          <cell r="K349">
            <v>1</v>
          </cell>
          <cell r="L349">
            <v>11</v>
          </cell>
        </row>
        <row r="350">
          <cell r="D350" t="str">
            <v>MARV1_11_1B_342</v>
          </cell>
          <cell r="E350">
            <v>2</v>
          </cell>
          <cell r="F350">
            <v>2515477.02</v>
          </cell>
          <cell r="G350">
            <v>6861122.25</v>
          </cell>
          <cell r="H350">
            <v>208.35</v>
          </cell>
          <cell r="I350">
            <v>-99</v>
          </cell>
          <cell r="J350">
            <v>2011</v>
          </cell>
          <cell r="K350">
            <v>1</v>
          </cell>
          <cell r="L350">
            <v>11</v>
          </cell>
        </row>
        <row r="351">
          <cell r="D351" t="str">
            <v>MARV1_11_1B_343</v>
          </cell>
          <cell r="E351">
            <v>2</v>
          </cell>
          <cell r="F351">
            <v>2515473.15</v>
          </cell>
          <cell r="G351">
            <v>6861124.0899999999</v>
          </cell>
          <cell r="H351">
            <v>210.81</v>
          </cell>
          <cell r="I351">
            <v>-99</v>
          </cell>
          <cell r="J351">
            <v>2011</v>
          </cell>
          <cell r="K351">
            <v>1</v>
          </cell>
          <cell r="L351">
            <v>11</v>
          </cell>
        </row>
        <row r="352">
          <cell r="D352" t="str">
            <v>MARV1_11_1B_344</v>
          </cell>
          <cell r="E352">
            <v>2</v>
          </cell>
          <cell r="F352">
            <v>2515477.12</v>
          </cell>
          <cell r="G352">
            <v>6861125.4299999997</v>
          </cell>
          <cell r="H352">
            <v>208.44</v>
          </cell>
          <cell r="I352">
            <v>-99</v>
          </cell>
          <cell r="J352">
            <v>2011</v>
          </cell>
          <cell r="K352">
            <v>1</v>
          </cell>
          <cell r="L352">
            <v>11</v>
          </cell>
        </row>
        <row r="353">
          <cell r="D353" t="str">
            <v>MARV1_11_1B_345</v>
          </cell>
          <cell r="E353">
            <v>2</v>
          </cell>
          <cell r="F353">
            <v>2515471.61</v>
          </cell>
          <cell r="G353">
            <v>6861126.4299999997</v>
          </cell>
          <cell r="H353">
            <v>211.46</v>
          </cell>
          <cell r="I353">
            <v>-99</v>
          </cell>
          <cell r="J353">
            <v>2011</v>
          </cell>
          <cell r="K353">
            <v>1</v>
          </cell>
          <cell r="L353">
            <v>11</v>
          </cell>
        </row>
        <row r="354">
          <cell r="D354" t="str">
            <v>MARV1_11_1B_346</v>
          </cell>
          <cell r="E354">
            <v>2</v>
          </cell>
          <cell r="F354">
            <v>2515476.91</v>
          </cell>
          <cell r="G354">
            <v>6861130.1500000004</v>
          </cell>
          <cell r="H354">
            <v>206.2</v>
          </cell>
          <cell r="I354">
            <v>-99</v>
          </cell>
          <cell r="J354">
            <v>2011</v>
          </cell>
          <cell r="K354">
            <v>1</v>
          </cell>
          <cell r="L354">
            <v>11</v>
          </cell>
        </row>
        <row r="355">
          <cell r="D355" t="str">
            <v>MARV1_11_1B_347</v>
          </cell>
          <cell r="E355">
            <v>2</v>
          </cell>
          <cell r="F355">
            <v>2515477.17</v>
          </cell>
          <cell r="G355">
            <v>6861134.8099999996</v>
          </cell>
          <cell r="H355">
            <v>208.74</v>
          </cell>
          <cell r="I355">
            <v>-99</v>
          </cell>
          <cell r="J355">
            <v>2011</v>
          </cell>
          <cell r="K355">
            <v>1</v>
          </cell>
          <cell r="L355">
            <v>11</v>
          </cell>
        </row>
        <row r="356">
          <cell r="D356" t="str">
            <v>MARV1_11_1B_351</v>
          </cell>
          <cell r="E356">
            <v>2</v>
          </cell>
          <cell r="F356">
            <v>2515488.38</v>
          </cell>
          <cell r="G356">
            <v>6861088.9900000002</v>
          </cell>
          <cell r="H356">
            <v>207.18</v>
          </cell>
          <cell r="I356">
            <v>-99</v>
          </cell>
          <cell r="J356">
            <v>2011</v>
          </cell>
          <cell r="K356">
            <v>1</v>
          </cell>
          <cell r="L356">
            <v>11</v>
          </cell>
        </row>
        <row r="357">
          <cell r="D357" t="str">
            <v>MARV1_11_1B_352</v>
          </cell>
          <cell r="E357">
            <v>2</v>
          </cell>
          <cell r="F357">
            <v>2515488.4500000002</v>
          </cell>
          <cell r="G357">
            <v>6861091.6100000003</v>
          </cell>
          <cell r="H357">
            <v>209.07</v>
          </cell>
          <cell r="I357">
            <v>-99</v>
          </cell>
          <cell r="J357">
            <v>2011</v>
          </cell>
          <cell r="K357">
            <v>1</v>
          </cell>
          <cell r="L357">
            <v>11</v>
          </cell>
        </row>
        <row r="358">
          <cell r="D358" t="str">
            <v>MARV1_11_1B_353</v>
          </cell>
          <cell r="E358">
            <v>2</v>
          </cell>
          <cell r="F358">
            <v>2515486.8199999998</v>
          </cell>
          <cell r="G358">
            <v>6861101.0899999999</v>
          </cell>
          <cell r="H358">
            <v>209.02</v>
          </cell>
          <cell r="I358">
            <v>-99</v>
          </cell>
          <cell r="J358">
            <v>2011</v>
          </cell>
          <cell r="K358">
            <v>1</v>
          </cell>
          <cell r="L358">
            <v>11</v>
          </cell>
        </row>
        <row r="359">
          <cell r="D359" t="str">
            <v>MARV1_11_1B_354</v>
          </cell>
          <cell r="E359">
            <v>2</v>
          </cell>
          <cell r="F359">
            <v>2515485.2000000002</v>
          </cell>
          <cell r="G359">
            <v>6861105.1500000004</v>
          </cell>
          <cell r="H359">
            <v>209.99</v>
          </cell>
          <cell r="I359">
            <v>-99</v>
          </cell>
          <cell r="J359">
            <v>2011</v>
          </cell>
          <cell r="K359">
            <v>1</v>
          </cell>
          <cell r="L359">
            <v>11</v>
          </cell>
        </row>
        <row r="360">
          <cell r="D360" t="str">
            <v>MARV1_11_1B_355</v>
          </cell>
          <cell r="E360">
            <v>2</v>
          </cell>
          <cell r="F360">
            <v>2515488.94</v>
          </cell>
          <cell r="G360">
            <v>6861108.1500000004</v>
          </cell>
          <cell r="H360">
            <v>207.85</v>
          </cell>
          <cell r="I360">
            <v>-99</v>
          </cell>
          <cell r="J360">
            <v>2011</v>
          </cell>
          <cell r="K360">
            <v>1</v>
          </cell>
          <cell r="L360">
            <v>11</v>
          </cell>
        </row>
        <row r="361">
          <cell r="D361" t="str">
            <v>MARV1_11_1B_356</v>
          </cell>
          <cell r="E361">
            <v>2</v>
          </cell>
          <cell r="F361">
            <v>2515486.41</v>
          </cell>
          <cell r="G361">
            <v>6861108.9500000002</v>
          </cell>
          <cell r="H361">
            <v>208.48</v>
          </cell>
          <cell r="I361">
            <v>-99</v>
          </cell>
          <cell r="J361">
            <v>2011</v>
          </cell>
          <cell r="K361">
            <v>1</v>
          </cell>
          <cell r="L361">
            <v>11</v>
          </cell>
        </row>
        <row r="362">
          <cell r="D362" t="str">
            <v>MARV1_11_1B_357</v>
          </cell>
          <cell r="E362">
            <v>2</v>
          </cell>
          <cell r="F362">
            <v>2515486.7599999998</v>
          </cell>
          <cell r="G362">
            <v>6861111.8499999996</v>
          </cell>
          <cell r="H362">
            <v>209.34</v>
          </cell>
          <cell r="I362">
            <v>-99</v>
          </cell>
          <cell r="J362">
            <v>2011</v>
          </cell>
          <cell r="K362">
            <v>1</v>
          </cell>
          <cell r="L362">
            <v>11</v>
          </cell>
        </row>
        <row r="363">
          <cell r="D363" t="str">
            <v>MARV1_11_1B_358</v>
          </cell>
          <cell r="E363">
            <v>2</v>
          </cell>
          <cell r="F363">
            <v>2515484.2400000002</v>
          </cell>
          <cell r="G363">
            <v>6861111.8300000001</v>
          </cell>
          <cell r="H363">
            <v>208.41</v>
          </cell>
          <cell r="I363">
            <v>-99</v>
          </cell>
          <cell r="J363">
            <v>2011</v>
          </cell>
          <cell r="K363">
            <v>1</v>
          </cell>
          <cell r="L363">
            <v>11</v>
          </cell>
        </row>
        <row r="364">
          <cell r="D364" t="str">
            <v>MARV1_11_1B_359</v>
          </cell>
          <cell r="E364">
            <v>2</v>
          </cell>
          <cell r="F364">
            <v>2515486.6</v>
          </cell>
          <cell r="G364">
            <v>6861115.2800000003</v>
          </cell>
          <cell r="H364">
            <v>209.8</v>
          </cell>
          <cell r="I364">
            <v>-99</v>
          </cell>
          <cell r="J364">
            <v>2011</v>
          </cell>
          <cell r="K364">
            <v>1</v>
          </cell>
          <cell r="L364">
            <v>11</v>
          </cell>
        </row>
        <row r="365">
          <cell r="D365" t="str">
            <v>MARV1_11_1B_360</v>
          </cell>
          <cell r="E365">
            <v>2</v>
          </cell>
          <cell r="F365">
            <v>2515486.84</v>
          </cell>
          <cell r="G365">
            <v>6861118.7199999997</v>
          </cell>
          <cell r="H365">
            <v>207.4</v>
          </cell>
          <cell r="I365">
            <v>-99</v>
          </cell>
          <cell r="J365">
            <v>2011</v>
          </cell>
          <cell r="K365">
            <v>1</v>
          </cell>
          <cell r="L365">
            <v>11</v>
          </cell>
        </row>
        <row r="366">
          <cell r="D366" t="str">
            <v>MARV1_11_1B_361</v>
          </cell>
          <cell r="E366">
            <v>2</v>
          </cell>
          <cell r="F366">
            <v>2515484.63</v>
          </cell>
          <cell r="G366">
            <v>6861121.25</v>
          </cell>
          <cell r="H366">
            <v>209.35</v>
          </cell>
          <cell r="I366">
            <v>-99</v>
          </cell>
          <cell r="J366">
            <v>2011</v>
          </cell>
          <cell r="K366">
            <v>1</v>
          </cell>
          <cell r="L366">
            <v>11</v>
          </cell>
        </row>
        <row r="367">
          <cell r="D367" t="str">
            <v>MARV1_11_1B_362</v>
          </cell>
          <cell r="E367">
            <v>2</v>
          </cell>
          <cell r="F367">
            <v>2515484.39</v>
          </cell>
          <cell r="G367">
            <v>6861124.6799999997</v>
          </cell>
          <cell r="H367">
            <v>209.35</v>
          </cell>
          <cell r="I367">
            <v>-99</v>
          </cell>
          <cell r="J367">
            <v>2011</v>
          </cell>
          <cell r="K367">
            <v>1</v>
          </cell>
          <cell r="L367">
            <v>11</v>
          </cell>
        </row>
        <row r="368">
          <cell r="D368" t="str">
            <v>MARV1_11_1B_363</v>
          </cell>
          <cell r="E368">
            <v>2</v>
          </cell>
          <cell r="F368">
            <v>2515483.79</v>
          </cell>
          <cell r="G368">
            <v>6861126.3700000001</v>
          </cell>
          <cell r="H368">
            <v>206.59</v>
          </cell>
          <cell r="I368">
            <v>-99</v>
          </cell>
          <cell r="J368">
            <v>2011</v>
          </cell>
          <cell r="K368">
            <v>1</v>
          </cell>
          <cell r="L368">
            <v>11</v>
          </cell>
        </row>
        <row r="369">
          <cell r="D369" t="str">
            <v>MARV1_11_1B_364</v>
          </cell>
          <cell r="E369">
            <v>2</v>
          </cell>
          <cell r="F369">
            <v>2515485.38</v>
          </cell>
          <cell r="G369">
            <v>6861128.0800000001</v>
          </cell>
          <cell r="H369">
            <v>206.72</v>
          </cell>
          <cell r="I369">
            <v>-99</v>
          </cell>
          <cell r="J369">
            <v>2011</v>
          </cell>
          <cell r="K369">
            <v>1</v>
          </cell>
          <cell r="L369">
            <v>11</v>
          </cell>
        </row>
        <row r="370">
          <cell r="D370" t="str">
            <v>MARV1_11_1B_365</v>
          </cell>
          <cell r="E370">
            <v>2</v>
          </cell>
          <cell r="F370">
            <v>2515481.75</v>
          </cell>
          <cell r="G370">
            <v>6861129.1699999999</v>
          </cell>
          <cell r="H370">
            <v>209.92</v>
          </cell>
          <cell r="I370">
            <v>-99</v>
          </cell>
          <cell r="J370">
            <v>2011</v>
          </cell>
          <cell r="K370">
            <v>1</v>
          </cell>
          <cell r="L370">
            <v>11</v>
          </cell>
        </row>
        <row r="371">
          <cell r="D371" t="str">
            <v>MARV1_11_1B_366</v>
          </cell>
          <cell r="E371">
            <v>2</v>
          </cell>
          <cell r="F371">
            <v>2515479.88</v>
          </cell>
          <cell r="G371">
            <v>6861131.5</v>
          </cell>
          <cell r="H371">
            <v>209.57</v>
          </cell>
          <cell r="I371">
            <v>-99</v>
          </cell>
          <cell r="J371">
            <v>2011</v>
          </cell>
          <cell r="K371">
            <v>1</v>
          </cell>
          <cell r="L371">
            <v>11</v>
          </cell>
        </row>
        <row r="372">
          <cell r="D372" t="str">
            <v>MARV1_11_1B_367</v>
          </cell>
          <cell r="E372">
            <v>2</v>
          </cell>
          <cell r="F372">
            <v>2515480.4700000002</v>
          </cell>
          <cell r="G372">
            <v>6861134.1399999997</v>
          </cell>
          <cell r="H372">
            <v>208.72</v>
          </cell>
          <cell r="I372">
            <v>-99</v>
          </cell>
          <cell r="J372">
            <v>2011</v>
          </cell>
          <cell r="K372">
            <v>1</v>
          </cell>
          <cell r="L372">
            <v>11</v>
          </cell>
        </row>
        <row r="373">
          <cell r="D373" t="str">
            <v>MARV1_11_1B_368</v>
          </cell>
          <cell r="E373">
            <v>2</v>
          </cell>
          <cell r="F373">
            <v>2515483.46</v>
          </cell>
          <cell r="G373">
            <v>6861135.9900000002</v>
          </cell>
          <cell r="H373">
            <v>208.24</v>
          </cell>
          <cell r="I373">
            <v>-99</v>
          </cell>
          <cell r="J373">
            <v>2011</v>
          </cell>
          <cell r="K373">
            <v>1</v>
          </cell>
          <cell r="L373">
            <v>11</v>
          </cell>
        </row>
        <row r="374">
          <cell r="D374" t="str">
            <v>MARV1_11_1B_369</v>
          </cell>
          <cell r="E374">
            <v>2</v>
          </cell>
          <cell r="F374">
            <v>2515479.94</v>
          </cell>
          <cell r="G374">
            <v>6861135.9400000004</v>
          </cell>
          <cell r="H374">
            <v>209.02</v>
          </cell>
          <cell r="I374">
            <v>-99</v>
          </cell>
          <cell r="J374">
            <v>2011</v>
          </cell>
          <cell r="K374">
            <v>1</v>
          </cell>
          <cell r="L374">
            <v>11</v>
          </cell>
        </row>
        <row r="375">
          <cell r="D375" t="str">
            <v>MARV1_11_1B_801</v>
          </cell>
          <cell r="E375">
            <v>3</v>
          </cell>
          <cell r="F375">
            <v>2515437.37</v>
          </cell>
          <cell r="G375">
            <v>6861126.29</v>
          </cell>
          <cell r="H375">
            <v>-99</v>
          </cell>
          <cell r="I375">
            <v>-99</v>
          </cell>
          <cell r="J375">
            <v>2011</v>
          </cell>
          <cell r="K375">
            <v>1</v>
          </cell>
          <cell r="L375">
            <v>12</v>
          </cell>
        </row>
        <row r="376">
          <cell r="D376" t="str">
            <v>MARV1_11_1B_802</v>
          </cell>
          <cell r="E376">
            <v>3</v>
          </cell>
          <cell r="F376">
            <v>2515439</v>
          </cell>
          <cell r="G376">
            <v>6861127.79</v>
          </cell>
          <cell r="H376">
            <v>-99</v>
          </cell>
          <cell r="I376">
            <v>-99</v>
          </cell>
          <cell r="J376">
            <v>2011</v>
          </cell>
          <cell r="K376">
            <v>1</v>
          </cell>
          <cell r="L376">
            <v>12</v>
          </cell>
        </row>
        <row r="377">
          <cell r="D377" t="str">
            <v>MARV1_11_1B_803</v>
          </cell>
          <cell r="E377">
            <v>3</v>
          </cell>
          <cell r="F377">
            <v>2515440.96</v>
          </cell>
          <cell r="G377">
            <v>6861128.0199999996</v>
          </cell>
          <cell r="H377">
            <v>-99</v>
          </cell>
          <cell r="I377">
            <v>-99</v>
          </cell>
          <cell r="J377">
            <v>2011</v>
          </cell>
          <cell r="K377">
            <v>2</v>
          </cell>
          <cell r="L377">
            <v>11</v>
          </cell>
        </row>
        <row r="378">
          <cell r="D378" t="str">
            <v>MARV1_11_1B_804</v>
          </cell>
          <cell r="E378">
            <v>3</v>
          </cell>
          <cell r="F378">
            <v>2515439.12</v>
          </cell>
          <cell r="G378">
            <v>6861123.7300000004</v>
          </cell>
          <cell r="H378">
            <v>-99</v>
          </cell>
          <cell r="I378">
            <v>-99</v>
          </cell>
          <cell r="J378">
            <v>2011</v>
          </cell>
          <cell r="K378">
            <v>1</v>
          </cell>
          <cell r="L378">
            <v>11</v>
          </cell>
        </row>
        <row r="379">
          <cell r="D379" t="str">
            <v>MARV1_11_1B_805</v>
          </cell>
          <cell r="E379">
            <v>3</v>
          </cell>
          <cell r="F379">
            <v>2515436.4900000002</v>
          </cell>
          <cell r="G379">
            <v>6861118.8700000001</v>
          </cell>
          <cell r="H379">
            <v>-99</v>
          </cell>
          <cell r="I379">
            <v>-99</v>
          </cell>
          <cell r="J379">
            <v>2011</v>
          </cell>
          <cell r="K379">
            <v>1</v>
          </cell>
          <cell r="L379">
            <v>12</v>
          </cell>
        </row>
        <row r="380">
          <cell r="D380" t="str">
            <v>MARV1_11_1B_806</v>
          </cell>
          <cell r="E380">
            <v>3</v>
          </cell>
          <cell r="F380">
            <v>2515439.06</v>
          </cell>
          <cell r="G380">
            <v>6861114.9400000004</v>
          </cell>
          <cell r="H380">
            <v>-99</v>
          </cell>
          <cell r="I380">
            <v>-99</v>
          </cell>
          <cell r="J380">
            <v>2011</v>
          </cell>
          <cell r="K380">
            <v>1</v>
          </cell>
          <cell r="L380">
            <v>12</v>
          </cell>
        </row>
        <row r="381">
          <cell r="D381" t="str">
            <v>MARV1_11_1B_807</v>
          </cell>
          <cell r="E381">
            <v>3</v>
          </cell>
          <cell r="F381">
            <v>2515441.38</v>
          </cell>
          <cell r="G381">
            <v>6861107.5199999996</v>
          </cell>
          <cell r="H381">
            <v>-99</v>
          </cell>
          <cell r="I381">
            <v>-99</v>
          </cell>
          <cell r="J381">
            <v>2011</v>
          </cell>
          <cell r="K381">
            <v>1</v>
          </cell>
          <cell r="L381">
            <v>22</v>
          </cell>
        </row>
        <row r="382">
          <cell r="D382" t="str">
            <v>MARV1_11_1B_809</v>
          </cell>
          <cell r="E382">
            <v>3</v>
          </cell>
          <cell r="F382">
            <v>2515443.36</v>
          </cell>
          <cell r="G382">
            <v>6861099.8099999996</v>
          </cell>
          <cell r="H382">
            <v>-99</v>
          </cell>
          <cell r="I382">
            <v>-99</v>
          </cell>
          <cell r="J382">
            <v>2011</v>
          </cell>
          <cell r="K382">
            <v>1</v>
          </cell>
          <cell r="L382">
            <v>11</v>
          </cell>
        </row>
        <row r="383">
          <cell r="D383" t="str">
            <v>MARV1_11_1B_811</v>
          </cell>
          <cell r="E383">
            <v>3</v>
          </cell>
          <cell r="F383">
            <v>2515447.58</v>
          </cell>
          <cell r="G383">
            <v>6861084.7000000002</v>
          </cell>
          <cell r="H383">
            <v>-99</v>
          </cell>
          <cell r="I383">
            <v>-99</v>
          </cell>
          <cell r="J383">
            <v>2011</v>
          </cell>
          <cell r="K383">
            <v>1</v>
          </cell>
          <cell r="L383">
            <v>22</v>
          </cell>
        </row>
        <row r="384">
          <cell r="D384" t="str">
            <v>MARV1_11_1B_812</v>
          </cell>
          <cell r="E384">
            <v>3</v>
          </cell>
          <cell r="F384">
            <v>2515447.2000000002</v>
          </cell>
          <cell r="G384">
            <v>6861102.6500000004</v>
          </cell>
          <cell r="H384">
            <v>-99</v>
          </cell>
          <cell r="I384">
            <v>-99</v>
          </cell>
          <cell r="J384">
            <v>2011</v>
          </cell>
          <cell r="K384">
            <v>1</v>
          </cell>
          <cell r="L384">
            <v>12</v>
          </cell>
        </row>
        <row r="385">
          <cell r="D385" t="str">
            <v>MARV1_11_1B_813</v>
          </cell>
          <cell r="E385">
            <v>3</v>
          </cell>
          <cell r="F385">
            <v>2515444.4300000002</v>
          </cell>
          <cell r="G385">
            <v>6861123.7999999998</v>
          </cell>
          <cell r="H385">
            <v>-99</v>
          </cell>
          <cell r="I385">
            <v>-99</v>
          </cell>
          <cell r="J385">
            <v>2011</v>
          </cell>
          <cell r="K385">
            <v>2</v>
          </cell>
          <cell r="L385">
            <v>11</v>
          </cell>
        </row>
        <row r="386">
          <cell r="D386" t="str">
            <v>MARV1_11_1B_814</v>
          </cell>
          <cell r="E386">
            <v>3</v>
          </cell>
          <cell r="F386">
            <v>2515451.71</v>
          </cell>
          <cell r="G386">
            <v>6861130.5700000003</v>
          </cell>
          <cell r="H386">
            <v>-99</v>
          </cell>
          <cell r="I386">
            <v>-99</v>
          </cell>
          <cell r="J386">
            <v>2011</v>
          </cell>
          <cell r="K386">
            <v>1</v>
          </cell>
          <cell r="L386">
            <v>22</v>
          </cell>
        </row>
        <row r="387">
          <cell r="D387" t="str">
            <v>MARV1_11_1B_815</v>
          </cell>
          <cell r="E387">
            <v>3</v>
          </cell>
          <cell r="F387">
            <v>2515446.27</v>
          </cell>
          <cell r="G387">
            <v>6861123.5</v>
          </cell>
          <cell r="H387">
            <v>-99</v>
          </cell>
          <cell r="I387">
            <v>-99</v>
          </cell>
          <cell r="J387">
            <v>2011</v>
          </cell>
          <cell r="K387">
            <v>2</v>
          </cell>
          <cell r="L387">
            <v>11</v>
          </cell>
        </row>
        <row r="388">
          <cell r="D388" t="str">
            <v>MARV1_11_1B_816</v>
          </cell>
          <cell r="E388">
            <v>3</v>
          </cell>
          <cell r="F388">
            <v>2515449.4700000002</v>
          </cell>
          <cell r="G388">
            <v>6861115.0199999996</v>
          </cell>
          <cell r="H388">
            <v>-99</v>
          </cell>
          <cell r="I388">
            <v>-99</v>
          </cell>
          <cell r="J388">
            <v>2011</v>
          </cell>
          <cell r="K388">
            <v>1</v>
          </cell>
          <cell r="L388">
            <v>22</v>
          </cell>
        </row>
        <row r="389">
          <cell r="D389" t="str">
            <v>MARV1_11_1B_817</v>
          </cell>
          <cell r="E389">
            <v>3</v>
          </cell>
          <cell r="F389">
            <v>2515451.89</v>
          </cell>
          <cell r="G389">
            <v>6861110.0800000001</v>
          </cell>
          <cell r="H389">
            <v>-99</v>
          </cell>
          <cell r="I389">
            <v>-99</v>
          </cell>
          <cell r="J389">
            <v>2011</v>
          </cell>
          <cell r="K389">
            <v>1</v>
          </cell>
          <cell r="L389">
            <v>22</v>
          </cell>
        </row>
        <row r="390">
          <cell r="D390" t="str">
            <v>MARV1_11_1B_818</v>
          </cell>
          <cell r="E390">
            <v>3</v>
          </cell>
          <cell r="F390">
            <v>2515453.6</v>
          </cell>
          <cell r="G390">
            <v>6861111.4900000002</v>
          </cell>
          <cell r="H390">
            <v>-99</v>
          </cell>
          <cell r="I390">
            <v>-99</v>
          </cell>
          <cell r="J390">
            <v>2011</v>
          </cell>
          <cell r="K390">
            <v>1</v>
          </cell>
          <cell r="L390">
            <v>11</v>
          </cell>
        </row>
        <row r="391">
          <cell r="D391" t="str">
            <v>MARV1_11_1B_819</v>
          </cell>
          <cell r="E391">
            <v>3</v>
          </cell>
          <cell r="F391">
            <v>2515451.66</v>
          </cell>
          <cell r="G391">
            <v>6861099.7599999998</v>
          </cell>
          <cell r="H391">
            <v>-99</v>
          </cell>
          <cell r="I391">
            <v>-99</v>
          </cell>
          <cell r="J391">
            <v>2011</v>
          </cell>
          <cell r="K391">
            <v>1</v>
          </cell>
          <cell r="L391">
            <v>22</v>
          </cell>
        </row>
        <row r="392">
          <cell r="D392" t="str">
            <v>MARV1_11_1B_820</v>
          </cell>
          <cell r="E392">
            <v>3</v>
          </cell>
          <cell r="F392">
            <v>2515455.9900000002</v>
          </cell>
          <cell r="G392">
            <v>6861093.4900000002</v>
          </cell>
          <cell r="H392">
            <v>-99</v>
          </cell>
          <cell r="I392">
            <v>-99</v>
          </cell>
          <cell r="J392">
            <v>2011</v>
          </cell>
          <cell r="K392">
            <v>1</v>
          </cell>
          <cell r="L392">
            <v>11</v>
          </cell>
        </row>
        <row r="393">
          <cell r="D393" t="str">
            <v>MARV1_11_1B_821</v>
          </cell>
          <cell r="E393">
            <v>3</v>
          </cell>
          <cell r="F393">
            <v>2515457.4700000002</v>
          </cell>
          <cell r="G393">
            <v>6861102.5599999996</v>
          </cell>
          <cell r="H393">
            <v>-99</v>
          </cell>
          <cell r="I393">
            <v>-99</v>
          </cell>
          <cell r="J393">
            <v>2011</v>
          </cell>
          <cell r="K393">
            <v>1</v>
          </cell>
          <cell r="L393">
            <v>12</v>
          </cell>
        </row>
        <row r="394">
          <cell r="D394" t="str">
            <v>MARV1_11_1B_822</v>
          </cell>
          <cell r="E394">
            <v>3</v>
          </cell>
          <cell r="F394">
            <v>2515456.02</v>
          </cell>
          <cell r="G394">
            <v>6861129.6200000001</v>
          </cell>
          <cell r="H394">
            <v>-99</v>
          </cell>
          <cell r="I394">
            <v>-99</v>
          </cell>
          <cell r="J394">
            <v>2011</v>
          </cell>
          <cell r="K394">
            <v>1</v>
          </cell>
          <cell r="L394">
            <v>22</v>
          </cell>
        </row>
        <row r="395">
          <cell r="D395" t="str">
            <v>MARV1_11_1B_823</v>
          </cell>
          <cell r="E395">
            <v>3</v>
          </cell>
          <cell r="F395">
            <v>2515461.5299999998</v>
          </cell>
          <cell r="G395">
            <v>6861090.8799999999</v>
          </cell>
          <cell r="H395">
            <v>-99</v>
          </cell>
          <cell r="I395">
            <v>-99</v>
          </cell>
          <cell r="J395">
            <v>2011</v>
          </cell>
          <cell r="K395">
            <v>1</v>
          </cell>
          <cell r="L395">
            <v>11</v>
          </cell>
        </row>
        <row r="396">
          <cell r="D396" t="str">
            <v>MARV1_11_1B_824</v>
          </cell>
          <cell r="E396">
            <v>3</v>
          </cell>
          <cell r="F396">
            <v>2515463.2200000002</v>
          </cell>
          <cell r="G396">
            <v>6861094.96</v>
          </cell>
          <cell r="H396">
            <v>-99</v>
          </cell>
          <cell r="I396">
            <v>-99</v>
          </cell>
          <cell r="J396">
            <v>2011</v>
          </cell>
          <cell r="K396">
            <v>3</v>
          </cell>
          <cell r="L396">
            <v>11</v>
          </cell>
        </row>
        <row r="397">
          <cell r="D397" t="str">
            <v>MARV1_11_1B_825</v>
          </cell>
          <cell r="E397">
            <v>3</v>
          </cell>
          <cell r="F397">
            <v>2515461.91</v>
          </cell>
          <cell r="G397">
            <v>6861110.6600000001</v>
          </cell>
          <cell r="H397">
            <v>-99</v>
          </cell>
          <cell r="I397">
            <v>-99</v>
          </cell>
          <cell r="J397">
            <v>2011</v>
          </cell>
          <cell r="K397">
            <v>1</v>
          </cell>
          <cell r="L397">
            <v>22</v>
          </cell>
        </row>
        <row r="398">
          <cell r="D398" t="str">
            <v>MARV1_11_1B_826</v>
          </cell>
          <cell r="E398">
            <v>3</v>
          </cell>
          <cell r="F398">
            <v>2515460.39</v>
          </cell>
          <cell r="G398">
            <v>6861124.1399999997</v>
          </cell>
          <cell r="H398">
            <v>-99</v>
          </cell>
          <cell r="I398">
            <v>-99</v>
          </cell>
          <cell r="J398">
            <v>2011</v>
          </cell>
          <cell r="K398">
            <v>1</v>
          </cell>
          <cell r="L398">
            <v>11</v>
          </cell>
        </row>
        <row r="399">
          <cell r="D399" t="str">
            <v>MARV1_11_1B_827</v>
          </cell>
          <cell r="E399">
            <v>3</v>
          </cell>
          <cell r="F399">
            <v>2515460.85</v>
          </cell>
          <cell r="G399">
            <v>6861131.8499999996</v>
          </cell>
          <cell r="H399">
            <v>-99</v>
          </cell>
          <cell r="I399">
            <v>-99</v>
          </cell>
          <cell r="J399">
            <v>2011</v>
          </cell>
          <cell r="K399">
            <v>1</v>
          </cell>
          <cell r="L399">
            <v>11</v>
          </cell>
        </row>
        <row r="400">
          <cell r="D400" t="str">
            <v>MARV1_11_1B_828</v>
          </cell>
          <cell r="E400">
            <v>3</v>
          </cell>
          <cell r="F400">
            <v>2515462.36</v>
          </cell>
          <cell r="G400">
            <v>6861133.4199999999</v>
          </cell>
          <cell r="H400">
            <v>-99</v>
          </cell>
          <cell r="I400">
            <v>-99</v>
          </cell>
          <cell r="J400">
            <v>2011</v>
          </cell>
          <cell r="K400">
            <v>1</v>
          </cell>
          <cell r="L400">
            <v>11</v>
          </cell>
        </row>
        <row r="401">
          <cell r="D401" t="str">
            <v>MARV1_11_1B_829</v>
          </cell>
          <cell r="E401">
            <v>3</v>
          </cell>
          <cell r="F401">
            <v>2515465.94</v>
          </cell>
          <cell r="G401">
            <v>6861132.7400000002</v>
          </cell>
          <cell r="H401">
            <v>-99</v>
          </cell>
          <cell r="I401">
            <v>-99</v>
          </cell>
          <cell r="J401">
            <v>2011</v>
          </cell>
          <cell r="K401">
            <v>1</v>
          </cell>
          <cell r="L401">
            <v>22</v>
          </cell>
        </row>
        <row r="402">
          <cell r="D402" t="str">
            <v>MARV1_11_1B_830</v>
          </cell>
          <cell r="E402">
            <v>3</v>
          </cell>
          <cell r="F402">
            <v>2515464.81</v>
          </cell>
          <cell r="G402">
            <v>6861126.4199999999</v>
          </cell>
          <cell r="H402">
            <v>-99</v>
          </cell>
          <cell r="I402">
            <v>-99</v>
          </cell>
          <cell r="J402">
            <v>2011</v>
          </cell>
          <cell r="K402">
            <v>1</v>
          </cell>
          <cell r="L402">
            <v>11</v>
          </cell>
        </row>
        <row r="403">
          <cell r="D403" t="str">
            <v>MARV1_11_1B_831</v>
          </cell>
          <cell r="E403">
            <v>3</v>
          </cell>
          <cell r="F403">
            <v>2515463.14</v>
          </cell>
          <cell r="G403">
            <v>6861122.3700000001</v>
          </cell>
          <cell r="H403">
            <v>-99</v>
          </cell>
          <cell r="I403">
            <v>-99</v>
          </cell>
          <cell r="J403">
            <v>2011</v>
          </cell>
          <cell r="K403">
            <v>1</v>
          </cell>
          <cell r="L403">
            <v>11</v>
          </cell>
        </row>
        <row r="404">
          <cell r="D404" t="str">
            <v>MARV1_11_1B_832</v>
          </cell>
          <cell r="E404">
            <v>3</v>
          </cell>
          <cell r="F404">
            <v>2515467.58</v>
          </cell>
          <cell r="G404">
            <v>6861105.3099999996</v>
          </cell>
          <cell r="H404">
            <v>-99</v>
          </cell>
          <cell r="I404">
            <v>-99</v>
          </cell>
          <cell r="J404">
            <v>2011</v>
          </cell>
          <cell r="K404">
            <v>3</v>
          </cell>
          <cell r="L404">
            <v>11</v>
          </cell>
        </row>
        <row r="405">
          <cell r="D405" t="str">
            <v>MARV1_11_1B_833</v>
          </cell>
          <cell r="E405">
            <v>3</v>
          </cell>
          <cell r="F405">
            <v>2515467.1800000002</v>
          </cell>
          <cell r="G405">
            <v>6861104.5999999996</v>
          </cell>
          <cell r="H405">
            <v>-99</v>
          </cell>
          <cell r="I405">
            <v>-99</v>
          </cell>
          <cell r="J405">
            <v>2011</v>
          </cell>
          <cell r="K405">
            <v>1</v>
          </cell>
          <cell r="L405">
            <v>21</v>
          </cell>
        </row>
        <row r="406">
          <cell r="D406" t="str">
            <v>MARV1_11_1B_834</v>
          </cell>
          <cell r="E406">
            <v>3</v>
          </cell>
          <cell r="F406">
            <v>2515468.15</v>
          </cell>
          <cell r="G406">
            <v>6861086.7699999996</v>
          </cell>
          <cell r="H406">
            <v>-99</v>
          </cell>
          <cell r="I406">
            <v>-99</v>
          </cell>
          <cell r="J406">
            <v>2011</v>
          </cell>
          <cell r="K406">
            <v>1</v>
          </cell>
          <cell r="L406">
            <v>22</v>
          </cell>
        </row>
        <row r="407">
          <cell r="D407" t="str">
            <v>MARV1_11_1B_835</v>
          </cell>
          <cell r="E407">
            <v>3</v>
          </cell>
          <cell r="F407">
            <v>2515472.64</v>
          </cell>
          <cell r="G407">
            <v>6861085.5599999996</v>
          </cell>
          <cell r="H407">
            <v>-99</v>
          </cell>
          <cell r="I407">
            <v>-99</v>
          </cell>
          <cell r="J407">
            <v>2011</v>
          </cell>
          <cell r="K407">
            <v>1</v>
          </cell>
          <cell r="L407">
            <v>11</v>
          </cell>
        </row>
        <row r="408">
          <cell r="D408" t="str">
            <v>MARV1_11_1B_836</v>
          </cell>
          <cell r="E408">
            <v>3</v>
          </cell>
          <cell r="F408">
            <v>2515471.1800000002</v>
          </cell>
          <cell r="G408">
            <v>6861088.7599999998</v>
          </cell>
          <cell r="H408">
            <v>-99</v>
          </cell>
          <cell r="I408">
            <v>-99</v>
          </cell>
          <cell r="J408">
            <v>2011</v>
          </cell>
          <cell r="K408">
            <v>1</v>
          </cell>
          <cell r="L408">
            <v>12</v>
          </cell>
        </row>
        <row r="409">
          <cell r="D409" t="str">
            <v>MARV1_11_1B_837</v>
          </cell>
          <cell r="E409">
            <v>3</v>
          </cell>
          <cell r="F409">
            <v>2515471.87</v>
          </cell>
          <cell r="G409">
            <v>6861092.96</v>
          </cell>
          <cell r="H409">
            <v>-99</v>
          </cell>
          <cell r="I409">
            <v>-99</v>
          </cell>
          <cell r="J409">
            <v>2011</v>
          </cell>
          <cell r="K409">
            <v>1</v>
          </cell>
          <cell r="L409">
            <v>22</v>
          </cell>
        </row>
        <row r="410">
          <cell r="D410" t="str">
            <v>MARV1_11_1B_838</v>
          </cell>
          <cell r="E410">
            <v>3</v>
          </cell>
          <cell r="F410">
            <v>2515472.58</v>
          </cell>
          <cell r="G410">
            <v>6861094.3799999999</v>
          </cell>
          <cell r="H410">
            <v>-99</v>
          </cell>
          <cell r="I410">
            <v>-99</v>
          </cell>
          <cell r="J410">
            <v>2011</v>
          </cell>
          <cell r="K410">
            <v>1</v>
          </cell>
          <cell r="L410">
            <v>12</v>
          </cell>
        </row>
        <row r="411">
          <cell r="D411" t="str">
            <v>MARV1_11_1B_839</v>
          </cell>
          <cell r="E411">
            <v>3</v>
          </cell>
          <cell r="F411">
            <v>2515470.5299999998</v>
          </cell>
          <cell r="G411">
            <v>6861128.8300000001</v>
          </cell>
          <cell r="H411">
            <v>-99</v>
          </cell>
          <cell r="I411">
            <v>-99</v>
          </cell>
          <cell r="J411">
            <v>2011</v>
          </cell>
          <cell r="K411">
            <v>1</v>
          </cell>
          <cell r="L411">
            <v>22</v>
          </cell>
        </row>
        <row r="412">
          <cell r="D412" t="str">
            <v>MARV1_11_1B_840</v>
          </cell>
          <cell r="E412">
            <v>3</v>
          </cell>
          <cell r="F412">
            <v>2515471.56</v>
          </cell>
          <cell r="G412">
            <v>6861129.7000000002</v>
          </cell>
          <cell r="H412">
            <v>-99</v>
          </cell>
          <cell r="I412">
            <v>-99</v>
          </cell>
          <cell r="J412">
            <v>2011</v>
          </cell>
          <cell r="K412">
            <v>1</v>
          </cell>
          <cell r="L412">
            <v>22</v>
          </cell>
        </row>
        <row r="413">
          <cell r="D413" t="str">
            <v>MARV1_11_1B_841</v>
          </cell>
          <cell r="E413">
            <v>3</v>
          </cell>
          <cell r="F413">
            <v>2515474.37</v>
          </cell>
          <cell r="G413">
            <v>6861112.2000000002</v>
          </cell>
          <cell r="H413">
            <v>-99</v>
          </cell>
          <cell r="I413">
            <v>-99</v>
          </cell>
          <cell r="J413">
            <v>2011</v>
          </cell>
          <cell r="K413">
            <v>1</v>
          </cell>
          <cell r="L413">
            <v>22</v>
          </cell>
        </row>
        <row r="414">
          <cell r="D414" t="str">
            <v>MARV1_11_1B_842</v>
          </cell>
          <cell r="E414">
            <v>3</v>
          </cell>
          <cell r="F414">
            <v>2515475.9700000002</v>
          </cell>
          <cell r="G414">
            <v>6861098.7699999996</v>
          </cell>
          <cell r="H414">
            <v>-99</v>
          </cell>
          <cell r="I414">
            <v>-99</v>
          </cell>
          <cell r="J414">
            <v>2011</v>
          </cell>
          <cell r="K414">
            <v>1</v>
          </cell>
          <cell r="L414">
            <v>22</v>
          </cell>
        </row>
        <row r="415">
          <cell r="D415" t="str">
            <v>MARV1_11_1B_843</v>
          </cell>
          <cell r="E415">
            <v>3</v>
          </cell>
          <cell r="F415">
            <v>2515475.1800000002</v>
          </cell>
          <cell r="G415">
            <v>6861089.8499999996</v>
          </cell>
          <cell r="H415">
            <v>-99</v>
          </cell>
          <cell r="I415">
            <v>-99</v>
          </cell>
          <cell r="J415">
            <v>2011</v>
          </cell>
          <cell r="K415">
            <v>1</v>
          </cell>
          <cell r="L415">
            <v>12</v>
          </cell>
        </row>
        <row r="416">
          <cell r="D416" t="str">
            <v>MARV1_11_1B_844</v>
          </cell>
          <cell r="E416">
            <v>3</v>
          </cell>
          <cell r="F416">
            <v>2515475</v>
          </cell>
          <cell r="G416">
            <v>6861088.2599999998</v>
          </cell>
          <cell r="H416">
            <v>-99</v>
          </cell>
          <cell r="I416">
            <v>-99</v>
          </cell>
          <cell r="J416">
            <v>2011</v>
          </cell>
          <cell r="K416">
            <v>1</v>
          </cell>
          <cell r="L416">
            <v>22</v>
          </cell>
        </row>
        <row r="417">
          <cell r="D417" t="str">
            <v>MARV1_11_1B_845</v>
          </cell>
          <cell r="E417">
            <v>3</v>
          </cell>
          <cell r="F417">
            <v>2515475.77</v>
          </cell>
          <cell r="G417">
            <v>6861085.5899999999</v>
          </cell>
          <cell r="H417">
            <v>-99</v>
          </cell>
          <cell r="I417">
            <v>-99</v>
          </cell>
          <cell r="J417">
            <v>2011</v>
          </cell>
          <cell r="K417">
            <v>1</v>
          </cell>
          <cell r="L417">
            <v>22</v>
          </cell>
        </row>
        <row r="418">
          <cell r="D418" t="str">
            <v>MARV1_11_1B_846</v>
          </cell>
          <cell r="E418">
            <v>3</v>
          </cell>
          <cell r="F418">
            <v>2515479.88</v>
          </cell>
          <cell r="G418">
            <v>6861107.2400000002</v>
          </cell>
          <cell r="H418">
            <v>-99</v>
          </cell>
          <cell r="I418">
            <v>-99</v>
          </cell>
          <cell r="J418">
            <v>2011</v>
          </cell>
          <cell r="K418">
            <v>1</v>
          </cell>
          <cell r="L418">
            <v>22</v>
          </cell>
        </row>
        <row r="419">
          <cell r="D419" t="str">
            <v>MARV1_11_1B_847</v>
          </cell>
          <cell r="E419">
            <v>3</v>
          </cell>
          <cell r="F419">
            <v>2515481.7799999998</v>
          </cell>
          <cell r="G419">
            <v>6861108.1500000004</v>
          </cell>
          <cell r="H419">
            <v>-99</v>
          </cell>
          <cell r="I419">
            <v>-99</v>
          </cell>
          <cell r="J419">
            <v>2011</v>
          </cell>
          <cell r="K419">
            <v>1</v>
          </cell>
          <cell r="L419">
            <v>22</v>
          </cell>
        </row>
        <row r="420">
          <cell r="D420" t="str">
            <v>MARV1_11_1B_848</v>
          </cell>
          <cell r="E420">
            <v>3</v>
          </cell>
          <cell r="F420">
            <v>2515480.27</v>
          </cell>
          <cell r="G420">
            <v>6861112.79</v>
          </cell>
          <cell r="H420">
            <v>-99</v>
          </cell>
          <cell r="I420">
            <v>-99</v>
          </cell>
          <cell r="J420">
            <v>2011</v>
          </cell>
          <cell r="K420">
            <v>1</v>
          </cell>
          <cell r="L420">
            <v>11</v>
          </cell>
        </row>
        <row r="421">
          <cell r="D421" t="str">
            <v>MARV1_11_1B_849</v>
          </cell>
          <cell r="E421">
            <v>3</v>
          </cell>
          <cell r="F421">
            <v>2515481.64</v>
          </cell>
          <cell r="G421">
            <v>6861117.3499999996</v>
          </cell>
          <cell r="H421">
            <v>-99</v>
          </cell>
          <cell r="I421">
            <v>-99</v>
          </cell>
          <cell r="J421">
            <v>2011</v>
          </cell>
          <cell r="K421">
            <v>1</v>
          </cell>
          <cell r="L421">
            <v>22</v>
          </cell>
        </row>
        <row r="422">
          <cell r="D422" t="str">
            <v>MARV1_11_1B_850</v>
          </cell>
          <cell r="E422">
            <v>3</v>
          </cell>
          <cell r="F422">
            <v>2515480.34</v>
          </cell>
          <cell r="G422">
            <v>6861118.9900000002</v>
          </cell>
          <cell r="H422">
            <v>-99</v>
          </cell>
          <cell r="I422">
            <v>-99</v>
          </cell>
          <cell r="J422">
            <v>2011</v>
          </cell>
          <cell r="K422">
            <v>1</v>
          </cell>
          <cell r="L422">
            <v>22</v>
          </cell>
        </row>
        <row r="423">
          <cell r="D423" t="str">
            <v>MARV1_11_1B_851</v>
          </cell>
          <cell r="E423">
            <v>3</v>
          </cell>
          <cell r="F423">
            <v>2515476.9900000002</v>
          </cell>
          <cell r="G423">
            <v>6861132.21</v>
          </cell>
          <cell r="H423">
            <v>-99</v>
          </cell>
          <cell r="I423">
            <v>-99</v>
          </cell>
          <cell r="J423">
            <v>2011</v>
          </cell>
          <cell r="K423">
            <v>1</v>
          </cell>
          <cell r="L423">
            <v>12</v>
          </cell>
        </row>
        <row r="424">
          <cell r="D424" t="str">
            <v>MARV1_11_1B_852</v>
          </cell>
          <cell r="E424">
            <v>3</v>
          </cell>
          <cell r="F424">
            <v>2515484.12</v>
          </cell>
          <cell r="G424">
            <v>6861116.8600000003</v>
          </cell>
          <cell r="H424">
            <v>-99</v>
          </cell>
          <cell r="I424">
            <v>-99</v>
          </cell>
          <cell r="J424">
            <v>2011</v>
          </cell>
          <cell r="K424">
            <v>1</v>
          </cell>
          <cell r="L424">
            <v>22</v>
          </cell>
        </row>
        <row r="425">
          <cell r="D425" t="str">
            <v>MARV1_11_1B_853</v>
          </cell>
          <cell r="E425">
            <v>3</v>
          </cell>
          <cell r="F425">
            <v>2515484.8199999998</v>
          </cell>
          <cell r="G425">
            <v>6861107.6600000001</v>
          </cell>
          <cell r="H425">
            <v>-99</v>
          </cell>
          <cell r="I425">
            <v>-99</v>
          </cell>
          <cell r="J425">
            <v>2011</v>
          </cell>
          <cell r="K425">
            <v>1</v>
          </cell>
          <cell r="L425">
            <v>12</v>
          </cell>
        </row>
        <row r="426">
          <cell r="D426" t="str">
            <v>MARV1_11_1B_854</v>
          </cell>
          <cell r="E426">
            <v>3</v>
          </cell>
          <cell r="F426">
            <v>2515485.12</v>
          </cell>
          <cell r="G426">
            <v>6861106.0800000001</v>
          </cell>
          <cell r="H426">
            <v>-99</v>
          </cell>
          <cell r="I426">
            <v>-99</v>
          </cell>
          <cell r="J426">
            <v>2011</v>
          </cell>
          <cell r="K426">
            <v>1</v>
          </cell>
          <cell r="L426">
            <v>11</v>
          </cell>
        </row>
        <row r="427">
          <cell r="D427" t="str">
            <v>MARV1_11_1B_855</v>
          </cell>
          <cell r="E427">
            <v>3</v>
          </cell>
          <cell r="F427">
            <v>2515486.2400000002</v>
          </cell>
          <cell r="G427">
            <v>6861124.4699999997</v>
          </cell>
          <cell r="H427">
            <v>-99</v>
          </cell>
          <cell r="I427">
            <v>-99</v>
          </cell>
          <cell r="J427">
            <v>2011</v>
          </cell>
          <cell r="K427">
            <v>1</v>
          </cell>
          <cell r="L427">
            <v>11</v>
          </cell>
        </row>
        <row r="428">
          <cell r="D428" t="str">
            <v>MARV1_11_1B_856</v>
          </cell>
          <cell r="E428">
            <v>3</v>
          </cell>
          <cell r="F428">
            <v>2515484.14</v>
          </cell>
          <cell r="G428">
            <v>6861133.0599999996</v>
          </cell>
          <cell r="H428">
            <v>-99</v>
          </cell>
          <cell r="I428">
            <v>-99</v>
          </cell>
          <cell r="J428">
            <v>2011</v>
          </cell>
          <cell r="K428">
            <v>1</v>
          </cell>
          <cell r="L428">
            <v>22</v>
          </cell>
        </row>
        <row r="429">
          <cell r="D429" t="str">
            <v>MARV1_11_1B_857</v>
          </cell>
          <cell r="E429">
            <v>3</v>
          </cell>
          <cell r="F429">
            <v>2515484.7400000002</v>
          </cell>
          <cell r="G429">
            <v>6861130.4699999997</v>
          </cell>
          <cell r="H429">
            <v>-99</v>
          </cell>
          <cell r="I429">
            <v>-99</v>
          </cell>
          <cell r="J429">
            <v>2011</v>
          </cell>
          <cell r="K429">
            <v>1</v>
          </cell>
          <cell r="L429">
            <v>22</v>
          </cell>
        </row>
        <row r="430">
          <cell r="D430" t="str">
            <v>MARV1_11_1B_858</v>
          </cell>
          <cell r="E430">
            <v>3</v>
          </cell>
          <cell r="F430">
            <v>2515489.48</v>
          </cell>
          <cell r="G430">
            <v>6861102.1299999999</v>
          </cell>
          <cell r="H430">
            <v>-99</v>
          </cell>
          <cell r="I430">
            <v>-99</v>
          </cell>
          <cell r="J430">
            <v>2011</v>
          </cell>
          <cell r="K430">
            <v>1</v>
          </cell>
          <cell r="L430">
            <v>21</v>
          </cell>
        </row>
        <row r="431">
          <cell r="D431" t="str">
            <v>MARV1_11_1B_859</v>
          </cell>
          <cell r="E431">
            <v>3</v>
          </cell>
          <cell r="F431">
            <v>2515488.39</v>
          </cell>
          <cell r="G431">
            <v>6861110.2800000003</v>
          </cell>
          <cell r="H431">
            <v>-99</v>
          </cell>
          <cell r="I431">
            <v>-99</v>
          </cell>
          <cell r="J431">
            <v>2011</v>
          </cell>
          <cell r="K431">
            <v>1</v>
          </cell>
          <cell r="L431">
            <v>11</v>
          </cell>
        </row>
        <row r="432">
          <cell r="D432" t="str">
            <v>MARV1_11_1C_372</v>
          </cell>
          <cell r="E432">
            <v>2</v>
          </cell>
          <cell r="F432">
            <v>2515493.6800000002</v>
          </cell>
          <cell r="G432">
            <v>6861088.7800000003</v>
          </cell>
          <cell r="H432">
            <v>210.1</v>
          </cell>
          <cell r="I432">
            <v>-99</v>
          </cell>
          <cell r="J432">
            <v>2011</v>
          </cell>
          <cell r="K432">
            <v>1</v>
          </cell>
          <cell r="L432">
            <v>11</v>
          </cell>
        </row>
        <row r="433">
          <cell r="D433" t="str">
            <v>MARV1_11_1C_373</v>
          </cell>
          <cell r="E433">
            <v>2</v>
          </cell>
          <cell r="F433">
            <v>2515496.34</v>
          </cell>
          <cell r="G433">
            <v>6861091</v>
          </cell>
          <cell r="H433">
            <v>208.6</v>
          </cell>
          <cell r="I433">
            <v>-99</v>
          </cell>
          <cell r="J433">
            <v>2011</v>
          </cell>
          <cell r="K433">
            <v>1</v>
          </cell>
          <cell r="L433">
            <v>11</v>
          </cell>
        </row>
        <row r="434">
          <cell r="D434" t="str">
            <v>MARV1_11_1C_374</v>
          </cell>
          <cell r="E434">
            <v>2</v>
          </cell>
          <cell r="F434">
            <v>2515494.17</v>
          </cell>
          <cell r="G434">
            <v>6861091.8200000003</v>
          </cell>
          <cell r="H434">
            <v>209.08</v>
          </cell>
          <cell r="I434">
            <v>-99</v>
          </cell>
          <cell r="J434">
            <v>2011</v>
          </cell>
          <cell r="K434">
            <v>1</v>
          </cell>
          <cell r="L434">
            <v>11</v>
          </cell>
        </row>
        <row r="435">
          <cell r="D435" t="str">
            <v>MARV1_11_1C_375</v>
          </cell>
          <cell r="E435">
            <v>2</v>
          </cell>
          <cell r="F435">
            <v>2515494</v>
          </cell>
          <cell r="G435">
            <v>6861093.8200000003</v>
          </cell>
          <cell r="H435">
            <v>207.96</v>
          </cell>
          <cell r="I435">
            <v>-99</v>
          </cell>
          <cell r="J435">
            <v>2011</v>
          </cell>
          <cell r="K435">
            <v>1</v>
          </cell>
          <cell r="L435">
            <v>11</v>
          </cell>
        </row>
        <row r="436">
          <cell r="D436" t="str">
            <v>MARV1_11_1C_376</v>
          </cell>
          <cell r="E436">
            <v>2</v>
          </cell>
          <cell r="F436">
            <v>2515492.96</v>
          </cell>
          <cell r="G436">
            <v>6861096.4699999997</v>
          </cell>
          <cell r="H436">
            <v>210.48</v>
          </cell>
          <cell r="I436">
            <v>-99</v>
          </cell>
          <cell r="J436">
            <v>2011</v>
          </cell>
          <cell r="K436">
            <v>1</v>
          </cell>
          <cell r="L436">
            <v>11</v>
          </cell>
        </row>
        <row r="437">
          <cell r="D437" t="str">
            <v>MARV1_11_1C_377</v>
          </cell>
          <cell r="E437">
            <v>2</v>
          </cell>
          <cell r="F437">
            <v>2515493.41</v>
          </cell>
          <cell r="G437">
            <v>6861103.3600000003</v>
          </cell>
          <cell r="H437">
            <v>208.91</v>
          </cell>
          <cell r="I437">
            <v>-99</v>
          </cell>
          <cell r="J437">
            <v>2011</v>
          </cell>
          <cell r="K437">
            <v>1</v>
          </cell>
          <cell r="L437">
            <v>11</v>
          </cell>
        </row>
        <row r="438">
          <cell r="D438" t="str">
            <v>MARV1_11_1C_378</v>
          </cell>
          <cell r="E438">
            <v>2</v>
          </cell>
          <cell r="F438">
            <v>2515490.67</v>
          </cell>
          <cell r="G438">
            <v>6861104.3200000003</v>
          </cell>
          <cell r="H438">
            <v>208.32</v>
          </cell>
          <cell r="I438">
            <v>-99</v>
          </cell>
          <cell r="J438">
            <v>2011</v>
          </cell>
          <cell r="K438">
            <v>1</v>
          </cell>
          <cell r="L438">
            <v>11</v>
          </cell>
        </row>
        <row r="439">
          <cell r="D439" t="str">
            <v>MARV1_11_1C_379</v>
          </cell>
          <cell r="E439">
            <v>2</v>
          </cell>
          <cell r="F439">
            <v>2515490.8199999998</v>
          </cell>
          <cell r="G439">
            <v>6861107.1399999997</v>
          </cell>
          <cell r="H439">
            <v>208.18</v>
          </cell>
          <cell r="I439">
            <v>-99</v>
          </cell>
          <cell r="J439">
            <v>2011</v>
          </cell>
          <cell r="K439">
            <v>1</v>
          </cell>
          <cell r="L439">
            <v>11</v>
          </cell>
        </row>
        <row r="440">
          <cell r="D440" t="str">
            <v>MARV1_11_1C_380</v>
          </cell>
          <cell r="E440">
            <v>2</v>
          </cell>
          <cell r="F440">
            <v>2515493.6</v>
          </cell>
          <cell r="G440">
            <v>6861108.1699999999</v>
          </cell>
          <cell r="H440">
            <v>208.5</v>
          </cell>
          <cell r="I440">
            <v>-99</v>
          </cell>
          <cell r="J440">
            <v>2011</v>
          </cell>
          <cell r="K440">
            <v>1</v>
          </cell>
          <cell r="L440">
            <v>11</v>
          </cell>
        </row>
        <row r="441">
          <cell r="D441" t="str">
            <v>MARV1_11_1C_381</v>
          </cell>
          <cell r="E441">
            <v>2</v>
          </cell>
          <cell r="F441">
            <v>2515492.27</v>
          </cell>
          <cell r="G441">
            <v>6861110.2400000002</v>
          </cell>
          <cell r="H441">
            <v>210.45</v>
          </cell>
          <cell r="I441">
            <v>-99</v>
          </cell>
          <cell r="J441">
            <v>2011</v>
          </cell>
          <cell r="K441">
            <v>1</v>
          </cell>
          <cell r="L441">
            <v>11</v>
          </cell>
        </row>
        <row r="442">
          <cell r="D442" t="str">
            <v>MARV1_11_1C_382</v>
          </cell>
          <cell r="E442">
            <v>2</v>
          </cell>
          <cell r="F442">
            <v>2515490.25</v>
          </cell>
          <cell r="G442">
            <v>6861111.4000000004</v>
          </cell>
          <cell r="H442">
            <v>209.77</v>
          </cell>
          <cell r="I442">
            <v>-99</v>
          </cell>
          <cell r="J442">
            <v>2011</v>
          </cell>
          <cell r="K442">
            <v>1</v>
          </cell>
          <cell r="L442">
            <v>11</v>
          </cell>
        </row>
        <row r="443">
          <cell r="D443" t="str">
            <v>MARV1_11_1C_383</v>
          </cell>
          <cell r="E443">
            <v>2</v>
          </cell>
          <cell r="F443">
            <v>2515489.0299999998</v>
          </cell>
          <cell r="G443">
            <v>6861113.8799999999</v>
          </cell>
          <cell r="H443">
            <v>209.54</v>
          </cell>
          <cell r="I443">
            <v>-99</v>
          </cell>
          <cell r="J443">
            <v>2011</v>
          </cell>
          <cell r="K443">
            <v>1</v>
          </cell>
          <cell r="L443">
            <v>11</v>
          </cell>
        </row>
        <row r="444">
          <cell r="D444" t="str">
            <v>MARV1_11_1C_384</v>
          </cell>
          <cell r="E444">
            <v>2</v>
          </cell>
          <cell r="F444">
            <v>2515488.88</v>
          </cell>
          <cell r="G444">
            <v>6861117.5099999998</v>
          </cell>
          <cell r="H444">
            <v>208.8</v>
          </cell>
          <cell r="I444">
            <v>-99</v>
          </cell>
          <cell r="J444">
            <v>2011</v>
          </cell>
          <cell r="K444">
            <v>1</v>
          </cell>
          <cell r="L444">
            <v>11</v>
          </cell>
        </row>
        <row r="445">
          <cell r="D445" t="str">
            <v>MARV1_11_1C_385</v>
          </cell>
          <cell r="E445">
            <v>2</v>
          </cell>
          <cell r="F445">
            <v>2515488.1800000002</v>
          </cell>
          <cell r="G445">
            <v>6861120.7300000004</v>
          </cell>
          <cell r="H445">
            <v>207.62</v>
          </cell>
          <cell r="I445">
            <v>-99</v>
          </cell>
          <cell r="J445">
            <v>2011</v>
          </cell>
          <cell r="K445">
            <v>1</v>
          </cell>
          <cell r="L445">
            <v>12</v>
          </cell>
        </row>
        <row r="446">
          <cell r="D446" t="str">
            <v>MARV1_11_1C_386</v>
          </cell>
          <cell r="E446">
            <v>2</v>
          </cell>
          <cell r="F446">
            <v>2515489.62</v>
          </cell>
          <cell r="G446">
            <v>6861123.9900000002</v>
          </cell>
          <cell r="H446">
            <v>207.49</v>
          </cell>
          <cell r="I446">
            <v>-99</v>
          </cell>
          <cell r="J446">
            <v>2011</v>
          </cell>
          <cell r="K446">
            <v>1</v>
          </cell>
          <cell r="L446">
            <v>11</v>
          </cell>
        </row>
        <row r="447">
          <cell r="D447" t="str">
            <v>MARV1_11_1C_387</v>
          </cell>
          <cell r="E447">
            <v>2</v>
          </cell>
          <cell r="F447">
            <v>2515490.2000000002</v>
          </cell>
          <cell r="G447">
            <v>6861126.6900000004</v>
          </cell>
          <cell r="H447">
            <v>208.78</v>
          </cell>
          <cell r="I447">
            <v>-99</v>
          </cell>
          <cell r="J447">
            <v>2011</v>
          </cell>
          <cell r="K447">
            <v>1</v>
          </cell>
          <cell r="L447">
            <v>11</v>
          </cell>
        </row>
        <row r="448">
          <cell r="D448" t="str">
            <v>MARV1_11_1C_388</v>
          </cell>
          <cell r="E448">
            <v>2</v>
          </cell>
          <cell r="F448">
            <v>2515489.02</v>
          </cell>
          <cell r="G448">
            <v>6861128.79</v>
          </cell>
          <cell r="H448">
            <v>207.44</v>
          </cell>
          <cell r="I448">
            <v>-99</v>
          </cell>
          <cell r="J448">
            <v>2011</v>
          </cell>
          <cell r="K448">
            <v>1</v>
          </cell>
          <cell r="L448">
            <v>11</v>
          </cell>
        </row>
        <row r="449">
          <cell r="D449" t="str">
            <v>MARV1_11_1C_389</v>
          </cell>
          <cell r="E449">
            <v>2</v>
          </cell>
          <cell r="F449">
            <v>2515487.59</v>
          </cell>
          <cell r="G449">
            <v>6861134.7800000003</v>
          </cell>
          <cell r="H449">
            <v>202.8</v>
          </cell>
          <cell r="I449">
            <v>-99</v>
          </cell>
          <cell r="J449">
            <v>2011</v>
          </cell>
          <cell r="K449">
            <v>1</v>
          </cell>
          <cell r="L449">
            <v>12</v>
          </cell>
        </row>
        <row r="450">
          <cell r="D450" t="str">
            <v>MARV1_11_1C_391</v>
          </cell>
          <cell r="E450">
            <v>2</v>
          </cell>
          <cell r="F450">
            <v>2515503.7599999998</v>
          </cell>
          <cell r="G450">
            <v>6861090.7300000004</v>
          </cell>
          <cell r="H450">
            <v>209.66</v>
          </cell>
          <cell r="I450">
            <v>-99</v>
          </cell>
          <cell r="J450">
            <v>2011</v>
          </cell>
          <cell r="K450">
            <v>1</v>
          </cell>
          <cell r="L450">
            <v>11</v>
          </cell>
        </row>
        <row r="451">
          <cell r="D451" t="str">
            <v>MARV1_11_1C_392</v>
          </cell>
          <cell r="E451">
            <v>2</v>
          </cell>
          <cell r="F451">
            <v>2515499.62</v>
          </cell>
          <cell r="G451">
            <v>6861090.4199999999</v>
          </cell>
          <cell r="H451">
            <v>205.37</v>
          </cell>
          <cell r="I451">
            <v>-99</v>
          </cell>
          <cell r="J451">
            <v>2011</v>
          </cell>
          <cell r="K451">
            <v>1</v>
          </cell>
          <cell r="L451">
            <v>12</v>
          </cell>
        </row>
        <row r="452">
          <cell r="D452" t="str">
            <v>MARV1_11_1C_393</v>
          </cell>
          <cell r="E452">
            <v>2</v>
          </cell>
          <cell r="F452">
            <v>2515501.69</v>
          </cell>
          <cell r="G452">
            <v>6861092.4199999999</v>
          </cell>
          <cell r="H452">
            <v>208.59</v>
          </cell>
          <cell r="I452">
            <v>-99</v>
          </cell>
          <cell r="J452">
            <v>2011</v>
          </cell>
          <cell r="K452">
            <v>1</v>
          </cell>
          <cell r="L452">
            <v>11</v>
          </cell>
        </row>
        <row r="453">
          <cell r="D453" t="str">
            <v>MARV1_11_1C_394</v>
          </cell>
          <cell r="E453">
            <v>2</v>
          </cell>
          <cell r="F453">
            <v>2515499.23</v>
          </cell>
          <cell r="G453">
            <v>6861092.5800000001</v>
          </cell>
          <cell r="H453">
            <v>208.33</v>
          </cell>
          <cell r="I453">
            <v>-99</v>
          </cell>
          <cell r="J453">
            <v>2011</v>
          </cell>
          <cell r="K453">
            <v>1</v>
          </cell>
          <cell r="L453">
            <v>11</v>
          </cell>
        </row>
        <row r="454">
          <cell r="D454" t="str">
            <v>MARV1_11_1C_395</v>
          </cell>
          <cell r="E454">
            <v>2</v>
          </cell>
          <cell r="F454">
            <v>2515500.5299999998</v>
          </cell>
          <cell r="G454">
            <v>6861095.5999999996</v>
          </cell>
          <cell r="H454">
            <v>206.59</v>
          </cell>
          <cell r="I454">
            <v>-99</v>
          </cell>
          <cell r="J454">
            <v>2011</v>
          </cell>
          <cell r="K454">
            <v>1</v>
          </cell>
          <cell r="L454">
            <v>11</v>
          </cell>
        </row>
        <row r="455">
          <cell r="D455" t="str">
            <v>MARV1_11_1C_396</v>
          </cell>
          <cell r="E455">
            <v>2</v>
          </cell>
          <cell r="F455">
            <v>2515503.84</v>
          </cell>
          <cell r="G455">
            <v>6861096.4400000004</v>
          </cell>
          <cell r="H455">
            <v>206.65</v>
          </cell>
          <cell r="I455">
            <v>-99</v>
          </cell>
          <cell r="J455">
            <v>2011</v>
          </cell>
          <cell r="K455">
            <v>1</v>
          </cell>
          <cell r="L455">
            <v>11</v>
          </cell>
        </row>
        <row r="456">
          <cell r="D456" t="str">
            <v>MARV1_11_1C_397</v>
          </cell>
          <cell r="E456">
            <v>2</v>
          </cell>
          <cell r="F456">
            <v>2515499.33</v>
          </cell>
          <cell r="G456">
            <v>6861102.3200000003</v>
          </cell>
          <cell r="H456">
            <v>208.79</v>
          </cell>
          <cell r="I456">
            <v>-99</v>
          </cell>
          <cell r="J456">
            <v>2011</v>
          </cell>
          <cell r="K456">
            <v>1</v>
          </cell>
          <cell r="L456">
            <v>11</v>
          </cell>
        </row>
        <row r="457">
          <cell r="D457" t="str">
            <v>MARV1_11_1C_398</v>
          </cell>
          <cell r="E457">
            <v>2</v>
          </cell>
          <cell r="F457">
            <v>2515502.88</v>
          </cell>
          <cell r="G457">
            <v>6861103.3099999996</v>
          </cell>
          <cell r="H457">
            <v>208.77</v>
          </cell>
          <cell r="I457">
            <v>-99</v>
          </cell>
          <cell r="J457">
            <v>2011</v>
          </cell>
          <cell r="K457">
            <v>1</v>
          </cell>
          <cell r="L457">
            <v>11</v>
          </cell>
        </row>
        <row r="458">
          <cell r="D458" t="str">
            <v>MARV1_11_1C_399</v>
          </cell>
          <cell r="E458">
            <v>2</v>
          </cell>
          <cell r="F458">
            <v>2515496.2000000002</v>
          </cell>
          <cell r="G458">
            <v>6861102.1600000001</v>
          </cell>
          <cell r="H458">
            <v>207.24</v>
          </cell>
          <cell r="I458">
            <v>-99</v>
          </cell>
          <cell r="J458">
            <v>2011</v>
          </cell>
          <cell r="K458">
            <v>1</v>
          </cell>
          <cell r="L458">
            <v>11</v>
          </cell>
        </row>
        <row r="459">
          <cell r="D459" t="str">
            <v>MARV1_11_1C_400</v>
          </cell>
          <cell r="E459">
            <v>2</v>
          </cell>
          <cell r="F459">
            <v>2515504.83</v>
          </cell>
          <cell r="G459">
            <v>6861104.4699999997</v>
          </cell>
          <cell r="H459">
            <v>208.49</v>
          </cell>
          <cell r="I459">
            <v>-99</v>
          </cell>
          <cell r="J459">
            <v>2011</v>
          </cell>
          <cell r="K459">
            <v>1</v>
          </cell>
          <cell r="L459">
            <v>11</v>
          </cell>
        </row>
        <row r="460">
          <cell r="D460" t="str">
            <v>MARV1_11_1C_401</v>
          </cell>
          <cell r="E460">
            <v>2</v>
          </cell>
          <cell r="F460">
            <v>2515500.2400000002</v>
          </cell>
          <cell r="G460">
            <v>6861105.71</v>
          </cell>
          <cell r="H460">
            <v>207.34</v>
          </cell>
          <cell r="I460">
            <v>-99</v>
          </cell>
          <cell r="J460">
            <v>2011</v>
          </cell>
          <cell r="K460">
            <v>1</v>
          </cell>
          <cell r="L460">
            <v>11</v>
          </cell>
        </row>
        <row r="461">
          <cell r="D461" t="str">
            <v>MARV1_11_1C_402</v>
          </cell>
          <cell r="E461">
            <v>2</v>
          </cell>
          <cell r="F461">
            <v>2515503.64</v>
          </cell>
          <cell r="G461">
            <v>6861107.4400000004</v>
          </cell>
          <cell r="H461">
            <v>206.73</v>
          </cell>
          <cell r="I461">
            <v>-99</v>
          </cell>
          <cell r="J461">
            <v>2011</v>
          </cell>
          <cell r="K461">
            <v>1</v>
          </cell>
          <cell r="L461">
            <v>11</v>
          </cell>
        </row>
        <row r="462">
          <cell r="D462" t="str">
            <v>MARV1_11_1C_403</v>
          </cell>
          <cell r="E462">
            <v>2</v>
          </cell>
          <cell r="F462">
            <v>2515497.41</v>
          </cell>
          <cell r="G462">
            <v>6861113.5599999996</v>
          </cell>
          <cell r="H462">
            <v>207.66</v>
          </cell>
          <cell r="I462">
            <v>-99</v>
          </cell>
          <cell r="J462">
            <v>2011</v>
          </cell>
          <cell r="K462">
            <v>1</v>
          </cell>
          <cell r="L462">
            <v>11</v>
          </cell>
        </row>
        <row r="463">
          <cell r="D463" t="str">
            <v>MARV1_11_1C_404</v>
          </cell>
          <cell r="E463">
            <v>2</v>
          </cell>
          <cell r="F463">
            <v>2515501.7400000002</v>
          </cell>
          <cell r="G463">
            <v>6861114.8399999999</v>
          </cell>
          <cell r="H463">
            <v>206.94</v>
          </cell>
          <cell r="I463">
            <v>-99</v>
          </cell>
          <cell r="J463">
            <v>2011</v>
          </cell>
          <cell r="K463">
            <v>1</v>
          </cell>
          <cell r="L463">
            <v>11</v>
          </cell>
        </row>
        <row r="464">
          <cell r="D464" t="str">
            <v>MARV1_11_1C_405</v>
          </cell>
          <cell r="E464">
            <v>2</v>
          </cell>
          <cell r="F464">
            <v>2515499.4900000002</v>
          </cell>
          <cell r="G464">
            <v>6861115.1900000004</v>
          </cell>
          <cell r="H464">
            <v>206.91</v>
          </cell>
          <cell r="I464">
            <v>-99</v>
          </cell>
          <cell r="J464">
            <v>2011</v>
          </cell>
          <cell r="K464">
            <v>1</v>
          </cell>
          <cell r="L464">
            <v>11</v>
          </cell>
        </row>
        <row r="465">
          <cell r="D465" t="str">
            <v>MARV1_11_1C_406</v>
          </cell>
          <cell r="E465">
            <v>2</v>
          </cell>
          <cell r="F465">
            <v>2515496.23</v>
          </cell>
          <cell r="G465">
            <v>6861115.3099999996</v>
          </cell>
          <cell r="H465">
            <v>206.89</v>
          </cell>
          <cell r="I465">
            <v>-99</v>
          </cell>
          <cell r="J465">
            <v>2011</v>
          </cell>
          <cell r="K465">
            <v>1</v>
          </cell>
          <cell r="L465">
            <v>11</v>
          </cell>
        </row>
        <row r="466">
          <cell r="D466" t="str">
            <v>MARV1_11_1C_407</v>
          </cell>
          <cell r="E466">
            <v>2</v>
          </cell>
          <cell r="F466">
            <v>2515496.92</v>
          </cell>
          <cell r="G466">
            <v>6861117.54</v>
          </cell>
          <cell r="H466">
            <v>206.99</v>
          </cell>
          <cell r="I466">
            <v>-99</v>
          </cell>
          <cell r="J466">
            <v>2011</v>
          </cell>
          <cell r="K466">
            <v>1</v>
          </cell>
          <cell r="L466">
            <v>11</v>
          </cell>
        </row>
        <row r="467">
          <cell r="D467" t="str">
            <v>MARV1_11_1C_408</v>
          </cell>
          <cell r="E467">
            <v>2</v>
          </cell>
          <cell r="F467">
            <v>2515493.2000000002</v>
          </cell>
          <cell r="G467">
            <v>6861118.1500000004</v>
          </cell>
          <cell r="H467">
            <v>207.2</v>
          </cell>
          <cell r="I467">
            <v>-99</v>
          </cell>
          <cell r="J467">
            <v>2011</v>
          </cell>
          <cell r="K467">
            <v>1</v>
          </cell>
          <cell r="L467">
            <v>11</v>
          </cell>
        </row>
        <row r="468">
          <cell r="D468" t="str">
            <v>MARV1_11_1C_409</v>
          </cell>
          <cell r="E468">
            <v>2</v>
          </cell>
          <cell r="F468">
            <v>2515496.29</v>
          </cell>
          <cell r="G468">
            <v>6861119.4699999997</v>
          </cell>
          <cell r="H468">
            <v>207.43</v>
          </cell>
          <cell r="I468">
            <v>-99</v>
          </cell>
          <cell r="J468">
            <v>2011</v>
          </cell>
          <cell r="K468">
            <v>1</v>
          </cell>
          <cell r="L468">
            <v>11</v>
          </cell>
        </row>
        <row r="469">
          <cell r="D469" t="str">
            <v>MARV1_11_1C_410</v>
          </cell>
          <cell r="E469">
            <v>2</v>
          </cell>
          <cell r="F469">
            <v>2515499.7200000002</v>
          </cell>
          <cell r="G469">
            <v>6861120.3499999996</v>
          </cell>
          <cell r="H469">
            <v>208.23</v>
          </cell>
          <cell r="I469">
            <v>-99</v>
          </cell>
          <cell r="J469">
            <v>2011</v>
          </cell>
          <cell r="K469">
            <v>1</v>
          </cell>
          <cell r="L469">
            <v>11</v>
          </cell>
        </row>
        <row r="470">
          <cell r="D470" t="str">
            <v>MARV1_11_1C_411</v>
          </cell>
          <cell r="E470">
            <v>2</v>
          </cell>
          <cell r="F470">
            <v>2515499.42</v>
          </cell>
          <cell r="G470">
            <v>6861122.9100000001</v>
          </cell>
          <cell r="H470">
            <v>207.49</v>
          </cell>
          <cell r="I470">
            <v>-99</v>
          </cell>
          <cell r="J470">
            <v>2011</v>
          </cell>
          <cell r="K470">
            <v>1</v>
          </cell>
          <cell r="L470">
            <v>11</v>
          </cell>
        </row>
        <row r="471">
          <cell r="D471" t="str">
            <v>MARV1_11_1C_412</v>
          </cell>
          <cell r="E471">
            <v>2</v>
          </cell>
          <cell r="F471">
            <v>2515493.59</v>
          </cell>
          <cell r="G471">
            <v>6861123.2800000003</v>
          </cell>
          <cell r="H471">
            <v>207.6</v>
          </cell>
          <cell r="I471">
            <v>-99</v>
          </cell>
          <cell r="J471">
            <v>2011</v>
          </cell>
          <cell r="K471">
            <v>1</v>
          </cell>
          <cell r="L471">
            <v>11</v>
          </cell>
        </row>
        <row r="472">
          <cell r="D472" t="str">
            <v>MARV1_11_1C_413</v>
          </cell>
          <cell r="E472">
            <v>2</v>
          </cell>
          <cell r="F472">
            <v>2515495.71</v>
          </cell>
          <cell r="G472">
            <v>6861124.0499999998</v>
          </cell>
          <cell r="H472">
            <v>207.5</v>
          </cell>
          <cell r="I472">
            <v>-99</v>
          </cell>
          <cell r="J472">
            <v>2011</v>
          </cell>
          <cell r="K472">
            <v>1</v>
          </cell>
          <cell r="L472">
            <v>11</v>
          </cell>
        </row>
        <row r="473">
          <cell r="D473" t="str">
            <v>MARV1_11_1C_414</v>
          </cell>
          <cell r="E473">
            <v>2</v>
          </cell>
          <cell r="F473">
            <v>2515500.66</v>
          </cell>
          <cell r="G473">
            <v>6861126.5199999996</v>
          </cell>
          <cell r="H473">
            <v>209.1</v>
          </cell>
          <cell r="I473">
            <v>-99</v>
          </cell>
          <cell r="J473">
            <v>2011</v>
          </cell>
          <cell r="K473">
            <v>1</v>
          </cell>
          <cell r="L473">
            <v>11</v>
          </cell>
        </row>
        <row r="474">
          <cell r="D474" t="str">
            <v>MARV1_11_1C_415</v>
          </cell>
          <cell r="E474">
            <v>2</v>
          </cell>
          <cell r="F474">
            <v>2515492.92</v>
          </cell>
          <cell r="G474">
            <v>6861125.8499999996</v>
          </cell>
          <cell r="H474">
            <v>209.09</v>
          </cell>
          <cell r="I474">
            <v>-99</v>
          </cell>
          <cell r="J474">
            <v>2011</v>
          </cell>
          <cell r="K474">
            <v>1</v>
          </cell>
          <cell r="L474">
            <v>11</v>
          </cell>
        </row>
        <row r="475">
          <cell r="D475" t="str">
            <v>MARV1_11_1C_416</v>
          </cell>
          <cell r="E475">
            <v>2</v>
          </cell>
          <cell r="F475">
            <v>2515498.84</v>
          </cell>
          <cell r="G475">
            <v>6861128.8700000001</v>
          </cell>
          <cell r="H475">
            <v>206.47</v>
          </cell>
          <cell r="I475">
            <v>-99</v>
          </cell>
          <cell r="J475">
            <v>2011</v>
          </cell>
          <cell r="K475">
            <v>1</v>
          </cell>
          <cell r="L475">
            <v>11</v>
          </cell>
        </row>
        <row r="476">
          <cell r="D476" t="str">
            <v>MARV1_11_1C_417</v>
          </cell>
          <cell r="E476">
            <v>2</v>
          </cell>
          <cell r="F476">
            <v>2515496.6</v>
          </cell>
          <cell r="G476">
            <v>6861128.6900000004</v>
          </cell>
          <cell r="H476">
            <v>206.69</v>
          </cell>
          <cell r="I476">
            <v>-99</v>
          </cell>
          <cell r="J476">
            <v>2011</v>
          </cell>
          <cell r="K476">
            <v>1</v>
          </cell>
          <cell r="L476">
            <v>11</v>
          </cell>
        </row>
        <row r="477">
          <cell r="D477" t="str">
            <v>MARV1_11_1C_418</v>
          </cell>
          <cell r="E477">
            <v>2</v>
          </cell>
          <cell r="F477">
            <v>2515497.36</v>
          </cell>
          <cell r="G477">
            <v>6861131.4199999999</v>
          </cell>
          <cell r="H477">
            <v>209.91</v>
          </cell>
          <cell r="I477">
            <v>-99</v>
          </cell>
          <cell r="J477">
            <v>2011</v>
          </cell>
          <cell r="K477">
            <v>1</v>
          </cell>
          <cell r="L477">
            <v>11</v>
          </cell>
        </row>
        <row r="478">
          <cell r="D478" t="str">
            <v>MARV1_11_1C_419</v>
          </cell>
          <cell r="E478">
            <v>2</v>
          </cell>
          <cell r="F478">
            <v>2515494.66</v>
          </cell>
          <cell r="G478">
            <v>6861133.4199999999</v>
          </cell>
          <cell r="H478">
            <v>208.59</v>
          </cell>
          <cell r="I478">
            <v>-99</v>
          </cell>
          <cell r="J478">
            <v>2011</v>
          </cell>
          <cell r="K478">
            <v>1</v>
          </cell>
          <cell r="L478">
            <v>11</v>
          </cell>
        </row>
        <row r="479">
          <cell r="D479" t="str">
            <v>MARV1_11_1C_420</v>
          </cell>
          <cell r="E479">
            <v>2</v>
          </cell>
          <cell r="F479">
            <v>2515492.33</v>
          </cell>
          <cell r="G479">
            <v>6861136.2699999996</v>
          </cell>
          <cell r="H479">
            <v>208.04</v>
          </cell>
          <cell r="I479">
            <v>-99</v>
          </cell>
          <cell r="J479">
            <v>2011</v>
          </cell>
          <cell r="K479">
            <v>1</v>
          </cell>
          <cell r="L479">
            <v>11</v>
          </cell>
        </row>
        <row r="480">
          <cell r="D480" t="str">
            <v>MARV1_11_1C_421</v>
          </cell>
          <cell r="E480">
            <v>2</v>
          </cell>
          <cell r="F480">
            <v>2515497.35</v>
          </cell>
          <cell r="G480">
            <v>6861137.8099999996</v>
          </cell>
          <cell r="H480">
            <v>206.47</v>
          </cell>
          <cell r="I480">
            <v>-99</v>
          </cell>
          <cell r="J480">
            <v>2011</v>
          </cell>
          <cell r="K480">
            <v>1</v>
          </cell>
          <cell r="L480">
            <v>11</v>
          </cell>
        </row>
        <row r="481">
          <cell r="D481" t="str">
            <v>MARV1_11_1C_422</v>
          </cell>
          <cell r="E481">
            <v>2</v>
          </cell>
          <cell r="F481">
            <v>2515507.63</v>
          </cell>
          <cell r="G481">
            <v>6861091.0599999996</v>
          </cell>
          <cell r="H481">
            <v>209.6</v>
          </cell>
          <cell r="I481">
            <v>-99</v>
          </cell>
          <cell r="J481">
            <v>2011</v>
          </cell>
          <cell r="K481">
            <v>1</v>
          </cell>
          <cell r="L481">
            <v>11</v>
          </cell>
        </row>
        <row r="482">
          <cell r="D482" t="str">
            <v>MARV1_11_1C_423</v>
          </cell>
          <cell r="E482">
            <v>2</v>
          </cell>
          <cell r="F482">
            <v>2515515.4900000002</v>
          </cell>
          <cell r="G482">
            <v>6861092.6900000004</v>
          </cell>
          <cell r="H482">
            <v>207.47</v>
          </cell>
          <cell r="I482">
            <v>-99</v>
          </cell>
          <cell r="J482">
            <v>2011</v>
          </cell>
          <cell r="K482">
            <v>1</v>
          </cell>
          <cell r="L482">
            <v>11</v>
          </cell>
        </row>
        <row r="483">
          <cell r="D483" t="str">
            <v>MARV1_11_1C_424</v>
          </cell>
          <cell r="E483">
            <v>2</v>
          </cell>
          <cell r="F483">
            <v>2515512.2599999998</v>
          </cell>
          <cell r="G483">
            <v>6861092.3700000001</v>
          </cell>
          <cell r="H483">
            <v>206.6</v>
          </cell>
          <cell r="I483">
            <v>-99</v>
          </cell>
          <cell r="J483">
            <v>2011</v>
          </cell>
          <cell r="K483">
            <v>1</v>
          </cell>
          <cell r="L483">
            <v>11</v>
          </cell>
        </row>
        <row r="484">
          <cell r="D484" t="str">
            <v>MARV1_11_1C_425</v>
          </cell>
          <cell r="E484">
            <v>2</v>
          </cell>
          <cell r="F484">
            <v>2515512.02</v>
          </cell>
          <cell r="G484">
            <v>6861094.7699999996</v>
          </cell>
          <cell r="H484">
            <v>209.39</v>
          </cell>
          <cell r="I484">
            <v>-99</v>
          </cell>
          <cell r="J484">
            <v>2011</v>
          </cell>
          <cell r="K484">
            <v>1</v>
          </cell>
          <cell r="L484">
            <v>11</v>
          </cell>
        </row>
        <row r="485">
          <cell r="D485" t="str">
            <v>MARV1_11_1C_426</v>
          </cell>
          <cell r="E485">
            <v>2</v>
          </cell>
          <cell r="F485">
            <v>2515514.5099999998</v>
          </cell>
          <cell r="G485">
            <v>6861095.5800000001</v>
          </cell>
          <cell r="H485">
            <v>207.12</v>
          </cell>
          <cell r="I485">
            <v>-99</v>
          </cell>
          <cell r="J485">
            <v>2011</v>
          </cell>
          <cell r="K485">
            <v>1</v>
          </cell>
          <cell r="L485">
            <v>11</v>
          </cell>
        </row>
        <row r="486">
          <cell r="D486" t="str">
            <v>MARV1_11_1C_427</v>
          </cell>
          <cell r="E486">
            <v>2</v>
          </cell>
          <cell r="F486">
            <v>2515509.69</v>
          </cell>
          <cell r="G486">
            <v>6861097.3700000001</v>
          </cell>
          <cell r="H486">
            <v>207.52</v>
          </cell>
          <cell r="I486">
            <v>-99</v>
          </cell>
          <cell r="J486">
            <v>2011</v>
          </cell>
          <cell r="K486">
            <v>1</v>
          </cell>
          <cell r="L486">
            <v>11</v>
          </cell>
        </row>
        <row r="487">
          <cell r="D487" t="str">
            <v>MARV1_11_1C_428</v>
          </cell>
          <cell r="E487">
            <v>2</v>
          </cell>
          <cell r="F487">
            <v>2515507.11</v>
          </cell>
          <cell r="G487">
            <v>6861099.3600000003</v>
          </cell>
          <cell r="H487">
            <v>208.5</v>
          </cell>
          <cell r="I487">
            <v>-99</v>
          </cell>
          <cell r="J487">
            <v>2011</v>
          </cell>
          <cell r="K487">
            <v>1</v>
          </cell>
          <cell r="L487">
            <v>11</v>
          </cell>
        </row>
        <row r="488">
          <cell r="D488" t="str">
            <v>MARV1_11_1C_429</v>
          </cell>
          <cell r="E488">
            <v>2</v>
          </cell>
          <cell r="F488">
            <v>2515512.29</v>
          </cell>
          <cell r="G488">
            <v>6861105.5099999998</v>
          </cell>
          <cell r="H488">
            <v>208.54</v>
          </cell>
          <cell r="I488">
            <v>-99</v>
          </cell>
          <cell r="J488">
            <v>2011</v>
          </cell>
          <cell r="K488">
            <v>1</v>
          </cell>
          <cell r="L488">
            <v>11</v>
          </cell>
        </row>
        <row r="489">
          <cell r="D489" t="str">
            <v>MARV1_11_1C_430</v>
          </cell>
          <cell r="E489">
            <v>2</v>
          </cell>
          <cell r="F489">
            <v>2515508.4300000002</v>
          </cell>
          <cell r="G489">
            <v>6861105.96</v>
          </cell>
          <cell r="H489">
            <v>208.64</v>
          </cell>
          <cell r="I489">
            <v>-99</v>
          </cell>
          <cell r="J489">
            <v>2011</v>
          </cell>
          <cell r="K489">
            <v>1</v>
          </cell>
          <cell r="L489">
            <v>11</v>
          </cell>
        </row>
        <row r="490">
          <cell r="D490" t="str">
            <v>MARV1_11_1C_431</v>
          </cell>
          <cell r="E490">
            <v>2</v>
          </cell>
          <cell r="F490">
            <v>2515509.58</v>
          </cell>
          <cell r="G490">
            <v>6861108.5</v>
          </cell>
          <cell r="H490">
            <v>209.15</v>
          </cell>
          <cell r="I490">
            <v>-99</v>
          </cell>
          <cell r="J490">
            <v>2011</v>
          </cell>
          <cell r="K490">
            <v>1</v>
          </cell>
          <cell r="L490">
            <v>11</v>
          </cell>
        </row>
        <row r="491">
          <cell r="D491" t="str">
            <v>MARV1_11_1C_432</v>
          </cell>
          <cell r="E491">
            <v>2</v>
          </cell>
          <cell r="F491">
            <v>2515507.5499999998</v>
          </cell>
          <cell r="G491">
            <v>6861110.46</v>
          </cell>
          <cell r="H491">
            <v>208.84</v>
          </cell>
          <cell r="I491">
            <v>-99</v>
          </cell>
          <cell r="J491">
            <v>2011</v>
          </cell>
          <cell r="K491">
            <v>1</v>
          </cell>
          <cell r="L491">
            <v>11</v>
          </cell>
        </row>
        <row r="492">
          <cell r="D492" t="str">
            <v>MARV1_11_1C_433</v>
          </cell>
          <cell r="E492">
            <v>2</v>
          </cell>
          <cell r="F492">
            <v>2515512.64</v>
          </cell>
          <cell r="G492">
            <v>6861112.8899999997</v>
          </cell>
          <cell r="H492">
            <v>208.19</v>
          </cell>
          <cell r="I492">
            <v>-99</v>
          </cell>
          <cell r="J492">
            <v>2011</v>
          </cell>
          <cell r="K492">
            <v>1</v>
          </cell>
          <cell r="L492">
            <v>11</v>
          </cell>
        </row>
        <row r="493">
          <cell r="D493" t="str">
            <v>MARV1_11_1C_434</v>
          </cell>
          <cell r="E493">
            <v>2</v>
          </cell>
          <cell r="F493">
            <v>2515504.0499999998</v>
          </cell>
          <cell r="G493">
            <v>6861114.2199999997</v>
          </cell>
          <cell r="H493">
            <v>206.31</v>
          </cell>
          <cell r="I493">
            <v>-99</v>
          </cell>
          <cell r="J493">
            <v>2011</v>
          </cell>
          <cell r="K493">
            <v>1</v>
          </cell>
          <cell r="L493">
            <v>11</v>
          </cell>
        </row>
        <row r="494">
          <cell r="D494" t="str">
            <v>MARV1_11_1C_435</v>
          </cell>
          <cell r="E494">
            <v>2</v>
          </cell>
          <cell r="F494">
            <v>2515509.79</v>
          </cell>
          <cell r="G494">
            <v>6861116.2699999996</v>
          </cell>
          <cell r="H494">
            <v>209.23</v>
          </cell>
          <cell r="I494">
            <v>-99</v>
          </cell>
          <cell r="J494">
            <v>2011</v>
          </cell>
          <cell r="K494">
            <v>1</v>
          </cell>
          <cell r="L494">
            <v>11</v>
          </cell>
        </row>
        <row r="495">
          <cell r="D495" t="str">
            <v>MARV1_11_1C_436</v>
          </cell>
          <cell r="E495">
            <v>2</v>
          </cell>
          <cell r="F495">
            <v>2515502.6800000002</v>
          </cell>
          <cell r="G495">
            <v>6861117.3799999999</v>
          </cell>
          <cell r="H495">
            <v>207.51</v>
          </cell>
          <cell r="I495">
            <v>-99</v>
          </cell>
          <cell r="J495">
            <v>2011</v>
          </cell>
          <cell r="K495">
            <v>1</v>
          </cell>
          <cell r="L495">
            <v>11</v>
          </cell>
        </row>
        <row r="496">
          <cell r="D496" t="str">
            <v>MARV1_11_1C_437</v>
          </cell>
          <cell r="E496">
            <v>2</v>
          </cell>
          <cell r="F496">
            <v>2515502.3199999998</v>
          </cell>
          <cell r="G496">
            <v>6861119.8499999996</v>
          </cell>
          <cell r="H496">
            <v>209.88</v>
          </cell>
          <cell r="I496">
            <v>-99</v>
          </cell>
          <cell r="J496">
            <v>2011</v>
          </cell>
          <cell r="K496">
            <v>1</v>
          </cell>
          <cell r="L496">
            <v>11</v>
          </cell>
        </row>
        <row r="497">
          <cell r="D497" t="str">
            <v>MARV1_11_1C_438</v>
          </cell>
          <cell r="E497">
            <v>2</v>
          </cell>
          <cell r="F497">
            <v>2515511.71</v>
          </cell>
          <cell r="G497">
            <v>6861121.8399999999</v>
          </cell>
          <cell r="H497">
            <v>206.86</v>
          </cell>
          <cell r="I497">
            <v>-99</v>
          </cell>
          <cell r="J497">
            <v>2011</v>
          </cell>
          <cell r="K497">
            <v>1</v>
          </cell>
          <cell r="L497">
            <v>11</v>
          </cell>
        </row>
        <row r="498">
          <cell r="D498" t="str">
            <v>MARV1_11_1C_439</v>
          </cell>
          <cell r="E498">
            <v>2</v>
          </cell>
          <cell r="F498">
            <v>2515511.15</v>
          </cell>
          <cell r="G498">
            <v>6861125.4199999999</v>
          </cell>
          <cell r="H498">
            <v>207.85</v>
          </cell>
          <cell r="I498">
            <v>-99</v>
          </cell>
          <cell r="J498">
            <v>2011</v>
          </cell>
          <cell r="K498">
            <v>1</v>
          </cell>
          <cell r="L498">
            <v>11</v>
          </cell>
        </row>
        <row r="499">
          <cell r="D499" t="str">
            <v>MARV1_11_1C_441</v>
          </cell>
          <cell r="E499">
            <v>2</v>
          </cell>
          <cell r="F499">
            <v>2515506.2799999998</v>
          </cell>
          <cell r="G499">
            <v>6861127.0300000003</v>
          </cell>
          <cell r="H499">
            <v>208.31</v>
          </cell>
          <cell r="I499">
            <v>-99</v>
          </cell>
          <cell r="J499">
            <v>2011</v>
          </cell>
          <cell r="K499">
            <v>1</v>
          </cell>
          <cell r="L499">
            <v>11</v>
          </cell>
        </row>
        <row r="500">
          <cell r="D500" t="str">
            <v>MARV1_11_1C_442</v>
          </cell>
          <cell r="E500">
            <v>2</v>
          </cell>
          <cell r="F500">
            <v>2515505.48</v>
          </cell>
          <cell r="G500">
            <v>6861129.1299999999</v>
          </cell>
          <cell r="H500">
            <v>208.85</v>
          </cell>
          <cell r="I500">
            <v>-99</v>
          </cell>
          <cell r="J500">
            <v>2011</v>
          </cell>
          <cell r="K500">
            <v>1</v>
          </cell>
          <cell r="L500">
            <v>11</v>
          </cell>
        </row>
        <row r="501">
          <cell r="D501" t="str">
            <v>MARV1_11_1C_443</v>
          </cell>
          <cell r="E501">
            <v>2</v>
          </cell>
          <cell r="F501">
            <v>2515505.39</v>
          </cell>
          <cell r="G501">
            <v>6861131.3600000003</v>
          </cell>
          <cell r="H501">
            <v>207.24</v>
          </cell>
          <cell r="I501">
            <v>-99</v>
          </cell>
          <cell r="J501">
            <v>2011</v>
          </cell>
          <cell r="K501">
            <v>1</v>
          </cell>
          <cell r="L501">
            <v>11</v>
          </cell>
        </row>
        <row r="502">
          <cell r="D502" t="str">
            <v>MARV1_11_1C_444</v>
          </cell>
          <cell r="E502">
            <v>2</v>
          </cell>
          <cell r="F502">
            <v>2515503.6</v>
          </cell>
          <cell r="G502">
            <v>6861132.7199999997</v>
          </cell>
          <cell r="H502">
            <v>207.74</v>
          </cell>
          <cell r="I502">
            <v>-99</v>
          </cell>
          <cell r="J502">
            <v>2011</v>
          </cell>
          <cell r="K502">
            <v>1</v>
          </cell>
          <cell r="L502">
            <v>11</v>
          </cell>
        </row>
        <row r="503">
          <cell r="D503" t="str">
            <v>MARV1_11_1C_445</v>
          </cell>
          <cell r="E503">
            <v>2</v>
          </cell>
          <cell r="F503">
            <v>2515501.39</v>
          </cell>
          <cell r="G503">
            <v>6861133.6200000001</v>
          </cell>
          <cell r="H503">
            <v>208.97</v>
          </cell>
          <cell r="I503">
            <v>-99</v>
          </cell>
          <cell r="J503">
            <v>2011</v>
          </cell>
          <cell r="K503">
            <v>1</v>
          </cell>
          <cell r="L503">
            <v>11</v>
          </cell>
        </row>
        <row r="504">
          <cell r="D504" t="str">
            <v>MARV1_11_1C_446</v>
          </cell>
          <cell r="E504">
            <v>2</v>
          </cell>
          <cell r="F504">
            <v>2515501.92</v>
          </cell>
          <cell r="G504">
            <v>6861137.4500000002</v>
          </cell>
          <cell r="H504">
            <v>207.56</v>
          </cell>
          <cell r="I504">
            <v>-99</v>
          </cell>
          <cell r="J504">
            <v>2011</v>
          </cell>
          <cell r="K504">
            <v>1</v>
          </cell>
          <cell r="L504">
            <v>11</v>
          </cell>
        </row>
        <row r="505">
          <cell r="D505" t="str">
            <v>MARV1_11_1C_447</v>
          </cell>
          <cell r="E505">
            <v>2</v>
          </cell>
          <cell r="F505">
            <v>2515501.6</v>
          </cell>
          <cell r="G505">
            <v>6861139.7800000003</v>
          </cell>
          <cell r="H505">
            <v>205.77</v>
          </cell>
          <cell r="I505">
            <v>-99</v>
          </cell>
          <cell r="J505">
            <v>2011</v>
          </cell>
          <cell r="K505">
            <v>1</v>
          </cell>
          <cell r="L505">
            <v>11</v>
          </cell>
        </row>
        <row r="506">
          <cell r="D506" t="str">
            <v>MARV1_11_1C_451</v>
          </cell>
          <cell r="E506">
            <v>2</v>
          </cell>
          <cell r="F506">
            <v>2515522.2799999998</v>
          </cell>
          <cell r="G506">
            <v>6861094.0800000001</v>
          </cell>
          <cell r="H506">
            <v>206.66</v>
          </cell>
          <cell r="I506">
            <v>-99</v>
          </cell>
          <cell r="J506">
            <v>2011</v>
          </cell>
          <cell r="K506">
            <v>1</v>
          </cell>
          <cell r="L506">
            <v>11</v>
          </cell>
        </row>
        <row r="507">
          <cell r="D507" t="str">
            <v>MARV1_11_1C_452</v>
          </cell>
          <cell r="E507">
            <v>2</v>
          </cell>
          <cell r="F507">
            <v>2515525.81</v>
          </cell>
          <cell r="G507">
            <v>6861096.4400000004</v>
          </cell>
          <cell r="H507">
            <v>203.66</v>
          </cell>
          <cell r="I507">
            <v>-99</v>
          </cell>
          <cell r="J507">
            <v>2011</v>
          </cell>
          <cell r="K507">
            <v>1</v>
          </cell>
          <cell r="L507">
            <v>11</v>
          </cell>
        </row>
        <row r="508">
          <cell r="D508" t="str">
            <v>MARV1_11_1C_453</v>
          </cell>
          <cell r="E508">
            <v>2</v>
          </cell>
          <cell r="F508">
            <v>2515520.63</v>
          </cell>
          <cell r="G508">
            <v>6861096.0700000003</v>
          </cell>
          <cell r="H508">
            <v>208.1</v>
          </cell>
          <cell r="I508">
            <v>-99</v>
          </cell>
          <cell r="J508">
            <v>2011</v>
          </cell>
          <cell r="K508">
            <v>1</v>
          </cell>
          <cell r="L508">
            <v>11</v>
          </cell>
        </row>
        <row r="509">
          <cell r="D509" t="str">
            <v>MARV1_11_1C_454</v>
          </cell>
          <cell r="E509">
            <v>2</v>
          </cell>
          <cell r="F509">
            <v>2515518.0699999998</v>
          </cell>
          <cell r="G509">
            <v>6861097.1799999997</v>
          </cell>
          <cell r="H509">
            <v>204.9</v>
          </cell>
          <cell r="I509">
            <v>-99</v>
          </cell>
          <cell r="J509">
            <v>2011</v>
          </cell>
          <cell r="K509">
            <v>1</v>
          </cell>
          <cell r="L509">
            <v>11</v>
          </cell>
        </row>
        <row r="510">
          <cell r="D510" t="str">
            <v>MARV1_11_1C_455</v>
          </cell>
          <cell r="E510">
            <v>2</v>
          </cell>
          <cell r="F510">
            <v>2515524.58</v>
          </cell>
          <cell r="G510">
            <v>6861098.3499999996</v>
          </cell>
          <cell r="H510">
            <v>203.78</v>
          </cell>
          <cell r="I510">
            <v>-99</v>
          </cell>
          <cell r="J510">
            <v>2011</v>
          </cell>
          <cell r="K510">
            <v>1</v>
          </cell>
          <cell r="L510">
            <v>11</v>
          </cell>
        </row>
        <row r="511">
          <cell r="D511" t="str">
            <v>MARV1_11_1C_456</v>
          </cell>
          <cell r="E511">
            <v>2</v>
          </cell>
          <cell r="F511">
            <v>2515519.89</v>
          </cell>
          <cell r="G511">
            <v>6861099.8499999996</v>
          </cell>
          <cell r="H511">
            <v>205.19</v>
          </cell>
          <cell r="I511">
            <v>-99</v>
          </cell>
          <cell r="J511">
            <v>2011</v>
          </cell>
          <cell r="K511">
            <v>1</v>
          </cell>
          <cell r="L511">
            <v>11</v>
          </cell>
        </row>
        <row r="512">
          <cell r="D512" t="str">
            <v>MARV1_11_1C_457</v>
          </cell>
          <cell r="E512">
            <v>2</v>
          </cell>
          <cell r="F512">
            <v>2515517.25</v>
          </cell>
          <cell r="G512">
            <v>6861099.8700000001</v>
          </cell>
          <cell r="H512">
            <v>206.29</v>
          </cell>
          <cell r="I512">
            <v>-99</v>
          </cell>
          <cell r="J512">
            <v>2011</v>
          </cell>
          <cell r="K512">
            <v>1</v>
          </cell>
          <cell r="L512">
            <v>11</v>
          </cell>
        </row>
        <row r="513">
          <cell r="D513" t="str">
            <v>MARV1_11_1C_458</v>
          </cell>
          <cell r="E513">
            <v>2</v>
          </cell>
          <cell r="F513">
            <v>2515519.54</v>
          </cell>
          <cell r="G513">
            <v>6861102.21</v>
          </cell>
          <cell r="H513">
            <v>206.37</v>
          </cell>
          <cell r="I513">
            <v>-99</v>
          </cell>
          <cell r="J513">
            <v>2011</v>
          </cell>
          <cell r="K513">
            <v>1</v>
          </cell>
          <cell r="L513">
            <v>11</v>
          </cell>
        </row>
        <row r="514">
          <cell r="D514" t="str">
            <v>MARV1_11_1C_459</v>
          </cell>
          <cell r="E514">
            <v>2</v>
          </cell>
          <cell r="F514">
            <v>2515517.14</v>
          </cell>
          <cell r="G514">
            <v>6861102.4400000004</v>
          </cell>
          <cell r="H514">
            <v>209.16</v>
          </cell>
          <cell r="I514">
            <v>-99</v>
          </cell>
          <cell r="J514">
            <v>2011</v>
          </cell>
          <cell r="K514">
            <v>1</v>
          </cell>
          <cell r="L514">
            <v>11</v>
          </cell>
        </row>
        <row r="515">
          <cell r="D515" t="str">
            <v>MARV1_11_1C_460</v>
          </cell>
          <cell r="E515">
            <v>2</v>
          </cell>
          <cell r="F515">
            <v>2515523.2599999998</v>
          </cell>
          <cell r="G515">
            <v>6861104.4100000001</v>
          </cell>
          <cell r="H515">
            <v>205.35</v>
          </cell>
          <cell r="I515">
            <v>-99</v>
          </cell>
          <cell r="J515">
            <v>2011</v>
          </cell>
          <cell r="K515">
            <v>1</v>
          </cell>
          <cell r="L515">
            <v>11</v>
          </cell>
        </row>
        <row r="516">
          <cell r="D516" t="str">
            <v>MARV1_11_1C_461</v>
          </cell>
          <cell r="E516">
            <v>2</v>
          </cell>
          <cell r="F516">
            <v>2515518.9300000002</v>
          </cell>
          <cell r="G516">
            <v>6861104.7999999998</v>
          </cell>
          <cell r="H516">
            <v>208.29</v>
          </cell>
          <cell r="I516">
            <v>-99</v>
          </cell>
          <cell r="J516">
            <v>2011</v>
          </cell>
          <cell r="K516">
            <v>1</v>
          </cell>
          <cell r="L516">
            <v>11</v>
          </cell>
        </row>
        <row r="517">
          <cell r="D517" t="str">
            <v>MARV1_11_1C_462</v>
          </cell>
          <cell r="E517">
            <v>2</v>
          </cell>
          <cell r="F517">
            <v>2515522.65</v>
          </cell>
          <cell r="G517">
            <v>6861106.9400000004</v>
          </cell>
          <cell r="H517">
            <v>206.74</v>
          </cell>
          <cell r="I517">
            <v>-99</v>
          </cell>
          <cell r="J517">
            <v>2011</v>
          </cell>
          <cell r="K517">
            <v>1</v>
          </cell>
          <cell r="L517">
            <v>11</v>
          </cell>
        </row>
        <row r="518">
          <cell r="D518" t="str">
            <v>MARV1_11_1C_463</v>
          </cell>
          <cell r="E518">
            <v>2</v>
          </cell>
          <cell r="F518">
            <v>2515517.11</v>
          </cell>
          <cell r="G518">
            <v>6861106.6699999999</v>
          </cell>
          <cell r="H518">
            <v>208.52</v>
          </cell>
          <cell r="I518">
            <v>-99</v>
          </cell>
          <cell r="J518">
            <v>2011</v>
          </cell>
          <cell r="K518">
            <v>1</v>
          </cell>
          <cell r="L518">
            <v>11</v>
          </cell>
        </row>
        <row r="519">
          <cell r="D519" t="str">
            <v>MARV1_11_1C_464</v>
          </cell>
          <cell r="E519">
            <v>2</v>
          </cell>
          <cell r="F519">
            <v>2515519.7799999998</v>
          </cell>
          <cell r="G519">
            <v>6861107.75</v>
          </cell>
          <cell r="H519">
            <v>207.13</v>
          </cell>
          <cell r="I519">
            <v>-99</v>
          </cell>
          <cell r="J519">
            <v>2011</v>
          </cell>
          <cell r="K519">
            <v>1</v>
          </cell>
          <cell r="L519">
            <v>11</v>
          </cell>
        </row>
        <row r="520">
          <cell r="D520" t="str">
            <v>MARV1_11_1C_465</v>
          </cell>
          <cell r="E520">
            <v>2</v>
          </cell>
          <cell r="F520">
            <v>2515523.59</v>
          </cell>
          <cell r="G520">
            <v>6861108.9699999997</v>
          </cell>
          <cell r="H520">
            <v>205.27</v>
          </cell>
          <cell r="I520">
            <v>-99</v>
          </cell>
          <cell r="J520">
            <v>2011</v>
          </cell>
          <cell r="K520">
            <v>1</v>
          </cell>
          <cell r="L520">
            <v>11</v>
          </cell>
        </row>
        <row r="521">
          <cell r="D521" t="str">
            <v>MARV1_11_1C_466</v>
          </cell>
          <cell r="E521">
            <v>2</v>
          </cell>
          <cell r="F521">
            <v>2515519.8199999998</v>
          </cell>
          <cell r="G521">
            <v>6861109.5099999998</v>
          </cell>
          <cell r="H521">
            <v>207.03</v>
          </cell>
          <cell r="I521">
            <v>-99</v>
          </cell>
          <cell r="J521">
            <v>2011</v>
          </cell>
          <cell r="K521">
            <v>1</v>
          </cell>
          <cell r="L521">
            <v>11</v>
          </cell>
        </row>
        <row r="522">
          <cell r="D522" t="str">
            <v>MARV1_11_1C_467</v>
          </cell>
          <cell r="E522">
            <v>2</v>
          </cell>
          <cell r="F522">
            <v>2515520.02</v>
          </cell>
          <cell r="G522">
            <v>6861111.5899999999</v>
          </cell>
          <cell r="H522">
            <v>207.27</v>
          </cell>
          <cell r="I522">
            <v>-99</v>
          </cell>
          <cell r="J522">
            <v>2011</v>
          </cell>
          <cell r="K522">
            <v>1</v>
          </cell>
          <cell r="L522">
            <v>11</v>
          </cell>
        </row>
        <row r="523">
          <cell r="D523" t="str">
            <v>MARV1_11_1C_468</v>
          </cell>
          <cell r="E523">
            <v>2</v>
          </cell>
          <cell r="F523">
            <v>2515516</v>
          </cell>
          <cell r="G523">
            <v>6861110.9199999999</v>
          </cell>
          <cell r="H523">
            <v>208.87</v>
          </cell>
          <cell r="I523">
            <v>-99</v>
          </cell>
          <cell r="J523">
            <v>2011</v>
          </cell>
          <cell r="K523">
            <v>1</v>
          </cell>
          <cell r="L523">
            <v>11</v>
          </cell>
        </row>
        <row r="524">
          <cell r="D524" t="str">
            <v>MARV1_11_1C_469</v>
          </cell>
          <cell r="E524">
            <v>2</v>
          </cell>
          <cell r="F524">
            <v>2515521.5299999998</v>
          </cell>
          <cell r="G524">
            <v>6861114.3799999999</v>
          </cell>
          <cell r="H524">
            <v>204.91</v>
          </cell>
          <cell r="I524">
            <v>-99</v>
          </cell>
          <cell r="J524">
            <v>2011</v>
          </cell>
          <cell r="K524">
            <v>1</v>
          </cell>
          <cell r="L524">
            <v>11</v>
          </cell>
        </row>
        <row r="525">
          <cell r="D525" t="str">
            <v>MARV1_11_1C_470</v>
          </cell>
          <cell r="E525">
            <v>2</v>
          </cell>
          <cell r="F525">
            <v>2515515.75</v>
          </cell>
          <cell r="G525">
            <v>6861114.0899999999</v>
          </cell>
          <cell r="H525">
            <v>206.54</v>
          </cell>
          <cell r="I525">
            <v>-99</v>
          </cell>
          <cell r="J525">
            <v>2011</v>
          </cell>
          <cell r="K525">
            <v>1</v>
          </cell>
          <cell r="L525">
            <v>11</v>
          </cell>
        </row>
        <row r="526">
          <cell r="D526" t="str">
            <v>MARV1_11_1C_471</v>
          </cell>
          <cell r="E526">
            <v>2</v>
          </cell>
          <cell r="F526">
            <v>2515519.17</v>
          </cell>
          <cell r="G526">
            <v>6861115.4199999999</v>
          </cell>
          <cell r="H526">
            <v>207.73</v>
          </cell>
          <cell r="I526">
            <v>-99</v>
          </cell>
          <cell r="J526">
            <v>2011</v>
          </cell>
          <cell r="K526">
            <v>1</v>
          </cell>
          <cell r="L526">
            <v>11</v>
          </cell>
        </row>
        <row r="527">
          <cell r="D527" t="str">
            <v>MARV1_11_1C_472</v>
          </cell>
          <cell r="E527">
            <v>2</v>
          </cell>
          <cell r="F527">
            <v>2515521.16</v>
          </cell>
          <cell r="G527">
            <v>6861115.8300000001</v>
          </cell>
          <cell r="H527">
            <v>205.94</v>
          </cell>
          <cell r="I527">
            <v>-99</v>
          </cell>
          <cell r="J527">
            <v>2011</v>
          </cell>
          <cell r="K527">
            <v>1</v>
          </cell>
          <cell r="L527">
            <v>11</v>
          </cell>
        </row>
        <row r="528">
          <cell r="D528" t="str">
            <v>MARV1_11_1C_473</v>
          </cell>
          <cell r="E528">
            <v>2</v>
          </cell>
          <cell r="F528">
            <v>2515522.0099999998</v>
          </cell>
          <cell r="G528">
            <v>6861117.9800000004</v>
          </cell>
          <cell r="H528">
            <v>207.42</v>
          </cell>
          <cell r="I528">
            <v>-99</v>
          </cell>
          <cell r="J528">
            <v>2011</v>
          </cell>
          <cell r="K528">
            <v>1</v>
          </cell>
          <cell r="L528">
            <v>11</v>
          </cell>
        </row>
        <row r="529">
          <cell r="D529" t="str">
            <v>MARV1_11_1C_474</v>
          </cell>
          <cell r="E529">
            <v>2</v>
          </cell>
          <cell r="F529">
            <v>2515517.0699999998</v>
          </cell>
          <cell r="G529">
            <v>6861120.0899999999</v>
          </cell>
          <cell r="H529">
            <v>206.2</v>
          </cell>
          <cell r="I529">
            <v>-99</v>
          </cell>
          <cell r="J529">
            <v>2011</v>
          </cell>
          <cell r="K529">
            <v>1</v>
          </cell>
          <cell r="L529">
            <v>12</v>
          </cell>
        </row>
        <row r="530">
          <cell r="D530" t="str">
            <v>MARV1_11_1C_475</v>
          </cell>
          <cell r="E530">
            <v>2</v>
          </cell>
          <cell r="F530">
            <v>2515513.06</v>
          </cell>
          <cell r="G530">
            <v>6861119.4199999999</v>
          </cell>
          <cell r="H530">
            <v>206.05</v>
          </cell>
          <cell r="I530">
            <v>-99</v>
          </cell>
          <cell r="J530">
            <v>2011</v>
          </cell>
          <cell r="K530">
            <v>1</v>
          </cell>
          <cell r="L530">
            <v>11</v>
          </cell>
        </row>
        <row r="531">
          <cell r="D531" t="str">
            <v>MARV1_11_1C_476</v>
          </cell>
          <cell r="E531">
            <v>2</v>
          </cell>
          <cell r="F531">
            <v>2515521.5099999998</v>
          </cell>
          <cell r="G531">
            <v>6861121.0099999998</v>
          </cell>
          <cell r="H531">
            <v>206.54</v>
          </cell>
          <cell r="I531">
            <v>-99</v>
          </cell>
          <cell r="J531">
            <v>2011</v>
          </cell>
          <cell r="K531">
            <v>1</v>
          </cell>
          <cell r="L531">
            <v>11</v>
          </cell>
        </row>
        <row r="532">
          <cell r="D532" t="str">
            <v>MARV1_11_1C_477</v>
          </cell>
          <cell r="E532">
            <v>2</v>
          </cell>
          <cell r="F532">
            <v>2515521.14</v>
          </cell>
          <cell r="G532">
            <v>6861123.7000000002</v>
          </cell>
          <cell r="H532">
            <v>202.96</v>
          </cell>
          <cell r="I532">
            <v>-99</v>
          </cell>
          <cell r="J532">
            <v>2011</v>
          </cell>
          <cell r="K532">
            <v>1</v>
          </cell>
          <cell r="L532">
            <v>11</v>
          </cell>
        </row>
        <row r="533">
          <cell r="D533" t="str">
            <v>MARV1_11_1C_478</v>
          </cell>
          <cell r="E533">
            <v>2</v>
          </cell>
          <cell r="F533">
            <v>2515515.04</v>
          </cell>
          <cell r="G533">
            <v>6861123.6600000001</v>
          </cell>
          <cell r="H533">
            <v>205.95</v>
          </cell>
          <cell r="I533">
            <v>-99</v>
          </cell>
          <cell r="J533">
            <v>2011</v>
          </cell>
          <cell r="K533">
            <v>1</v>
          </cell>
          <cell r="L533">
            <v>11</v>
          </cell>
        </row>
        <row r="534">
          <cell r="D534" t="str">
            <v>MARV1_11_1C_479</v>
          </cell>
          <cell r="E534">
            <v>2</v>
          </cell>
          <cell r="F534">
            <v>2515520.9900000002</v>
          </cell>
          <cell r="G534">
            <v>6861127.1699999999</v>
          </cell>
          <cell r="H534">
            <v>205.8</v>
          </cell>
          <cell r="I534">
            <v>-99</v>
          </cell>
          <cell r="J534">
            <v>2011</v>
          </cell>
          <cell r="K534">
            <v>1</v>
          </cell>
          <cell r="L534">
            <v>11</v>
          </cell>
        </row>
        <row r="535">
          <cell r="D535" t="str">
            <v>MARV1_11_1C_480</v>
          </cell>
          <cell r="E535">
            <v>2</v>
          </cell>
          <cell r="F535">
            <v>2515517.91</v>
          </cell>
          <cell r="G535">
            <v>6861127.5899999999</v>
          </cell>
          <cell r="H535">
            <v>205.66</v>
          </cell>
          <cell r="I535">
            <v>-99</v>
          </cell>
          <cell r="J535">
            <v>2011</v>
          </cell>
          <cell r="K535">
            <v>1</v>
          </cell>
          <cell r="L535">
            <v>22</v>
          </cell>
        </row>
        <row r="536">
          <cell r="D536" t="str">
            <v>MARV1_11_1C_481</v>
          </cell>
          <cell r="E536">
            <v>2</v>
          </cell>
          <cell r="F536">
            <v>2515511.25</v>
          </cell>
          <cell r="G536">
            <v>6861127.6399999997</v>
          </cell>
          <cell r="H536">
            <v>205.51</v>
          </cell>
          <cell r="I536">
            <v>-99</v>
          </cell>
          <cell r="J536">
            <v>2011</v>
          </cell>
          <cell r="K536">
            <v>1</v>
          </cell>
          <cell r="L536">
            <v>11</v>
          </cell>
        </row>
        <row r="537">
          <cell r="D537" t="str">
            <v>MARV1_11_1C_482</v>
          </cell>
          <cell r="E537">
            <v>2</v>
          </cell>
          <cell r="F537">
            <v>2515517.7599999998</v>
          </cell>
          <cell r="G537">
            <v>6861130.1799999997</v>
          </cell>
          <cell r="H537">
            <v>206.58</v>
          </cell>
          <cell r="I537">
            <v>-99</v>
          </cell>
          <cell r="J537">
            <v>2011</v>
          </cell>
          <cell r="K537">
            <v>1</v>
          </cell>
          <cell r="L537">
            <v>11</v>
          </cell>
        </row>
        <row r="538">
          <cell r="D538" t="str">
            <v>MARV1_11_1C_483</v>
          </cell>
          <cell r="E538">
            <v>2</v>
          </cell>
          <cell r="F538">
            <v>2515515.16</v>
          </cell>
          <cell r="G538">
            <v>6861132.5300000003</v>
          </cell>
          <cell r="H538">
            <v>205.26</v>
          </cell>
          <cell r="I538">
            <v>-99</v>
          </cell>
          <cell r="J538">
            <v>2011</v>
          </cell>
          <cell r="K538">
            <v>1</v>
          </cell>
          <cell r="L538">
            <v>11</v>
          </cell>
        </row>
        <row r="539">
          <cell r="D539" t="str">
            <v>MARV1_11_1C_484</v>
          </cell>
          <cell r="E539">
            <v>2</v>
          </cell>
          <cell r="F539">
            <v>2515511.17</v>
          </cell>
          <cell r="G539">
            <v>6861132.7800000003</v>
          </cell>
          <cell r="H539">
            <v>206.31</v>
          </cell>
          <cell r="I539">
            <v>-99</v>
          </cell>
          <cell r="J539">
            <v>2011</v>
          </cell>
          <cell r="K539">
            <v>1</v>
          </cell>
          <cell r="L539">
            <v>11</v>
          </cell>
        </row>
        <row r="540">
          <cell r="D540" t="str">
            <v>MARV1_11_1C_485</v>
          </cell>
          <cell r="E540">
            <v>2</v>
          </cell>
          <cell r="F540">
            <v>2515515.16</v>
          </cell>
          <cell r="G540">
            <v>6861134.8899999997</v>
          </cell>
          <cell r="H540">
            <v>205.28</v>
          </cell>
          <cell r="I540">
            <v>-99</v>
          </cell>
          <cell r="J540">
            <v>2011</v>
          </cell>
          <cell r="K540">
            <v>1</v>
          </cell>
          <cell r="L540">
            <v>11</v>
          </cell>
        </row>
        <row r="541">
          <cell r="D541" t="str">
            <v>MARV1_11_1C_486</v>
          </cell>
          <cell r="E541">
            <v>2</v>
          </cell>
          <cell r="F541">
            <v>2515517.39</v>
          </cell>
          <cell r="G541">
            <v>6861138.21</v>
          </cell>
          <cell r="H541">
            <v>200.83</v>
          </cell>
          <cell r="I541">
            <v>-99</v>
          </cell>
          <cell r="J541">
            <v>2011</v>
          </cell>
          <cell r="K541">
            <v>4</v>
          </cell>
          <cell r="L541">
            <v>14</v>
          </cell>
        </row>
        <row r="542">
          <cell r="D542" t="str">
            <v>MARV1_11_1C_487</v>
          </cell>
          <cell r="E542">
            <v>2</v>
          </cell>
          <cell r="F542">
            <v>2515509.79</v>
          </cell>
          <cell r="G542">
            <v>6861138.2800000003</v>
          </cell>
          <cell r="H542">
            <v>205.95</v>
          </cell>
          <cell r="I542">
            <v>-99</v>
          </cell>
          <cell r="J542">
            <v>2011</v>
          </cell>
          <cell r="K542">
            <v>1</v>
          </cell>
          <cell r="L542">
            <v>11</v>
          </cell>
        </row>
        <row r="543">
          <cell r="D543" t="str">
            <v>MARV1_11_1C_488</v>
          </cell>
          <cell r="E543">
            <v>2</v>
          </cell>
          <cell r="F543">
            <v>2515514.92</v>
          </cell>
          <cell r="G543">
            <v>6861140.1900000004</v>
          </cell>
          <cell r="H543">
            <v>206.12</v>
          </cell>
          <cell r="I543">
            <v>-99</v>
          </cell>
          <cell r="J543">
            <v>2011</v>
          </cell>
          <cell r="K543">
            <v>1</v>
          </cell>
          <cell r="L543">
            <v>11</v>
          </cell>
        </row>
        <row r="544">
          <cell r="D544" t="str">
            <v>MARV1_11_1C_491</v>
          </cell>
          <cell r="E544">
            <v>2</v>
          </cell>
          <cell r="F544">
            <v>2515529.65</v>
          </cell>
          <cell r="G544">
            <v>6861101.1600000001</v>
          </cell>
          <cell r="H544">
            <v>205</v>
          </cell>
          <cell r="I544">
            <v>-99</v>
          </cell>
          <cell r="J544">
            <v>2011</v>
          </cell>
          <cell r="K544">
            <v>1</v>
          </cell>
          <cell r="L544">
            <v>11</v>
          </cell>
        </row>
        <row r="545">
          <cell r="D545" t="str">
            <v>MARV1_11_1C_492</v>
          </cell>
          <cell r="E545">
            <v>2</v>
          </cell>
          <cell r="F545">
            <v>2515532.11</v>
          </cell>
          <cell r="G545">
            <v>6861102.1500000004</v>
          </cell>
          <cell r="H545">
            <v>205</v>
          </cell>
          <cell r="I545">
            <v>-99</v>
          </cell>
          <cell r="J545">
            <v>2011</v>
          </cell>
          <cell r="K545">
            <v>1</v>
          </cell>
          <cell r="L545">
            <v>11</v>
          </cell>
        </row>
        <row r="546">
          <cell r="D546" t="str">
            <v>MARV1_11_1C_493</v>
          </cell>
          <cell r="E546">
            <v>2</v>
          </cell>
          <cell r="F546">
            <v>2515526.96</v>
          </cell>
          <cell r="G546">
            <v>6861101.9000000004</v>
          </cell>
          <cell r="H546">
            <v>205.07</v>
          </cell>
          <cell r="I546">
            <v>-99</v>
          </cell>
          <cell r="J546">
            <v>2011</v>
          </cell>
          <cell r="K546">
            <v>1</v>
          </cell>
          <cell r="L546">
            <v>11</v>
          </cell>
        </row>
        <row r="547">
          <cell r="D547" t="str">
            <v>MARV1_11_1C_494</v>
          </cell>
          <cell r="E547">
            <v>2</v>
          </cell>
          <cell r="F547">
            <v>2515534.34</v>
          </cell>
          <cell r="G547">
            <v>6861104.6600000001</v>
          </cell>
          <cell r="H547">
            <v>204.64</v>
          </cell>
          <cell r="I547">
            <v>-99</v>
          </cell>
          <cell r="J547">
            <v>2011</v>
          </cell>
          <cell r="K547">
            <v>1</v>
          </cell>
          <cell r="L547">
            <v>11</v>
          </cell>
        </row>
        <row r="548">
          <cell r="D548" t="str">
            <v>MARV1_11_1C_495</v>
          </cell>
          <cell r="E548">
            <v>2</v>
          </cell>
          <cell r="F548">
            <v>2515525.81</v>
          </cell>
          <cell r="G548">
            <v>6861104.2699999996</v>
          </cell>
          <cell r="H548">
            <v>204.86</v>
          </cell>
          <cell r="I548">
            <v>-99</v>
          </cell>
          <cell r="J548">
            <v>2011</v>
          </cell>
          <cell r="K548">
            <v>1</v>
          </cell>
          <cell r="L548">
            <v>11</v>
          </cell>
        </row>
        <row r="549">
          <cell r="D549" t="str">
            <v>MARV1_11_1C_496</v>
          </cell>
          <cell r="E549">
            <v>2</v>
          </cell>
          <cell r="F549">
            <v>2515531.63</v>
          </cell>
          <cell r="G549">
            <v>6861106.4299999997</v>
          </cell>
          <cell r="H549">
            <v>204.35</v>
          </cell>
          <cell r="I549">
            <v>-99</v>
          </cell>
          <cell r="J549">
            <v>2011</v>
          </cell>
          <cell r="K549">
            <v>1</v>
          </cell>
          <cell r="L549">
            <v>11</v>
          </cell>
        </row>
        <row r="550">
          <cell r="D550" t="str">
            <v>MARV1_11_1C_497</v>
          </cell>
          <cell r="E550">
            <v>2</v>
          </cell>
          <cell r="F550">
            <v>2515525.4900000002</v>
          </cell>
          <cell r="G550">
            <v>6861106.6500000004</v>
          </cell>
          <cell r="H550">
            <v>205.32</v>
          </cell>
          <cell r="I550">
            <v>-99</v>
          </cell>
          <cell r="J550">
            <v>2011</v>
          </cell>
          <cell r="K550">
            <v>1</v>
          </cell>
          <cell r="L550">
            <v>11</v>
          </cell>
        </row>
        <row r="551">
          <cell r="D551" t="str">
            <v>MARV1_11_1C_498</v>
          </cell>
          <cell r="E551">
            <v>2</v>
          </cell>
          <cell r="F551">
            <v>2515528.62</v>
          </cell>
          <cell r="G551">
            <v>6861111.5099999998</v>
          </cell>
          <cell r="H551">
            <v>204.16</v>
          </cell>
          <cell r="I551">
            <v>-99</v>
          </cell>
          <cell r="J551">
            <v>2011</v>
          </cell>
          <cell r="K551">
            <v>1</v>
          </cell>
          <cell r="L551">
            <v>11</v>
          </cell>
        </row>
        <row r="552">
          <cell r="D552" t="str">
            <v>MARV1_11_1C_499</v>
          </cell>
          <cell r="E552">
            <v>2</v>
          </cell>
          <cell r="F552">
            <v>2515528.87</v>
          </cell>
          <cell r="G552">
            <v>6861113.4100000001</v>
          </cell>
          <cell r="H552">
            <v>204.33</v>
          </cell>
          <cell r="I552">
            <v>-99</v>
          </cell>
          <cell r="J552">
            <v>2011</v>
          </cell>
          <cell r="K552">
            <v>1</v>
          </cell>
          <cell r="L552">
            <v>11</v>
          </cell>
        </row>
        <row r="553">
          <cell r="D553" t="str">
            <v>MARV1_11_1C_500</v>
          </cell>
          <cell r="E553">
            <v>2</v>
          </cell>
          <cell r="F553">
            <v>2515524.9500000002</v>
          </cell>
          <cell r="G553">
            <v>6861113.9299999997</v>
          </cell>
          <cell r="H553">
            <v>206.72</v>
          </cell>
          <cell r="I553">
            <v>-99</v>
          </cell>
          <cell r="J553">
            <v>2011</v>
          </cell>
          <cell r="K553">
            <v>1</v>
          </cell>
          <cell r="L553">
            <v>11</v>
          </cell>
        </row>
        <row r="554">
          <cell r="D554" t="str">
            <v>MARV1_11_1C_501</v>
          </cell>
          <cell r="E554">
            <v>2</v>
          </cell>
          <cell r="F554">
            <v>2515531.7000000002</v>
          </cell>
          <cell r="G554">
            <v>6861119.8899999997</v>
          </cell>
          <cell r="H554">
            <v>204.03</v>
          </cell>
          <cell r="I554">
            <v>-99</v>
          </cell>
          <cell r="J554">
            <v>2011</v>
          </cell>
          <cell r="K554">
            <v>1</v>
          </cell>
          <cell r="L554">
            <v>11</v>
          </cell>
        </row>
        <row r="555">
          <cell r="D555" t="str">
            <v>MARV1_11_1C_502</v>
          </cell>
          <cell r="E555">
            <v>2</v>
          </cell>
          <cell r="F555">
            <v>2515523.9</v>
          </cell>
          <cell r="G555">
            <v>6861119.2599999998</v>
          </cell>
          <cell r="H555">
            <v>206.94</v>
          </cell>
          <cell r="I555">
            <v>-99</v>
          </cell>
          <cell r="J555">
            <v>2011</v>
          </cell>
          <cell r="K555">
            <v>1</v>
          </cell>
          <cell r="L555">
            <v>11</v>
          </cell>
        </row>
        <row r="556">
          <cell r="D556" t="str">
            <v>MARV1_11_1C_503</v>
          </cell>
          <cell r="E556">
            <v>2</v>
          </cell>
          <cell r="F556">
            <v>2515528.94</v>
          </cell>
          <cell r="G556">
            <v>6861120.5199999996</v>
          </cell>
          <cell r="H556">
            <v>204.59</v>
          </cell>
          <cell r="I556">
            <v>-99</v>
          </cell>
          <cell r="J556">
            <v>2011</v>
          </cell>
          <cell r="K556">
            <v>1</v>
          </cell>
          <cell r="L556">
            <v>11</v>
          </cell>
        </row>
        <row r="557">
          <cell r="D557" t="str">
            <v>MARV1_11_1C_504</v>
          </cell>
          <cell r="E557">
            <v>2</v>
          </cell>
          <cell r="F557">
            <v>2515525.39</v>
          </cell>
          <cell r="G557">
            <v>6861125.1399999997</v>
          </cell>
          <cell r="H557">
            <v>202.44</v>
          </cell>
          <cell r="I557">
            <v>-99</v>
          </cell>
          <cell r="J557">
            <v>2011</v>
          </cell>
          <cell r="K557">
            <v>1</v>
          </cell>
          <cell r="L557">
            <v>11</v>
          </cell>
        </row>
        <row r="558">
          <cell r="D558" t="str">
            <v>MARV1_11_1C_505</v>
          </cell>
          <cell r="E558">
            <v>2</v>
          </cell>
          <cell r="F558">
            <v>2515523.86</v>
          </cell>
          <cell r="G558">
            <v>6861126.8899999997</v>
          </cell>
          <cell r="H558">
            <v>205.15</v>
          </cell>
          <cell r="I558">
            <v>-99</v>
          </cell>
          <cell r="J558">
            <v>2011</v>
          </cell>
          <cell r="K558">
            <v>1</v>
          </cell>
          <cell r="L558">
            <v>11</v>
          </cell>
        </row>
        <row r="559">
          <cell r="D559" t="str">
            <v>MARV1_11_1C_506</v>
          </cell>
          <cell r="E559">
            <v>2</v>
          </cell>
          <cell r="F559">
            <v>2515524.9500000002</v>
          </cell>
          <cell r="G559">
            <v>6861128.3799999999</v>
          </cell>
          <cell r="H559">
            <v>205.12</v>
          </cell>
          <cell r="I559">
            <v>-99</v>
          </cell>
          <cell r="J559">
            <v>2011</v>
          </cell>
          <cell r="K559">
            <v>1</v>
          </cell>
          <cell r="L559">
            <v>11</v>
          </cell>
        </row>
        <row r="560">
          <cell r="D560" t="str">
            <v>MARV1_11_1C_507</v>
          </cell>
          <cell r="E560">
            <v>2</v>
          </cell>
          <cell r="F560">
            <v>2515526.62</v>
          </cell>
          <cell r="G560">
            <v>6861128.7400000002</v>
          </cell>
          <cell r="H560">
            <v>205.48</v>
          </cell>
          <cell r="I560">
            <v>-99</v>
          </cell>
          <cell r="J560">
            <v>2011</v>
          </cell>
          <cell r="K560">
            <v>1</v>
          </cell>
          <cell r="L560">
            <v>11</v>
          </cell>
        </row>
        <row r="561">
          <cell r="D561" t="str">
            <v>MARV1_11_1C_508</v>
          </cell>
          <cell r="E561">
            <v>2</v>
          </cell>
          <cell r="F561">
            <v>2515530.71</v>
          </cell>
          <cell r="G561">
            <v>6861130.0999999996</v>
          </cell>
          <cell r="H561">
            <v>204.7</v>
          </cell>
          <cell r="I561">
            <v>-99</v>
          </cell>
          <cell r="J561">
            <v>2011</v>
          </cell>
          <cell r="K561">
            <v>1</v>
          </cell>
          <cell r="L561">
            <v>11</v>
          </cell>
        </row>
        <row r="562">
          <cell r="D562" t="str">
            <v>MARV1_11_1C_509</v>
          </cell>
          <cell r="E562">
            <v>2</v>
          </cell>
          <cell r="F562">
            <v>2515529.8199999998</v>
          </cell>
          <cell r="G562">
            <v>6861134.3399999999</v>
          </cell>
          <cell r="H562">
            <v>206.38</v>
          </cell>
          <cell r="I562">
            <v>-99</v>
          </cell>
          <cell r="J562">
            <v>2011</v>
          </cell>
          <cell r="K562">
            <v>1</v>
          </cell>
          <cell r="L562">
            <v>11</v>
          </cell>
        </row>
        <row r="563">
          <cell r="D563" t="str">
            <v>MARV1_11_1C_510</v>
          </cell>
          <cell r="E563">
            <v>2</v>
          </cell>
          <cell r="F563">
            <v>2515523.29</v>
          </cell>
          <cell r="G563">
            <v>6861133.4800000004</v>
          </cell>
          <cell r="H563">
            <v>206.23</v>
          </cell>
          <cell r="I563">
            <v>-99</v>
          </cell>
          <cell r="J563">
            <v>2011</v>
          </cell>
          <cell r="K563">
            <v>1</v>
          </cell>
          <cell r="L563">
            <v>11</v>
          </cell>
        </row>
        <row r="564">
          <cell r="D564" t="str">
            <v>MARV1_11_1C_511</v>
          </cell>
          <cell r="E564">
            <v>2</v>
          </cell>
          <cell r="F564">
            <v>2515527.2000000002</v>
          </cell>
          <cell r="G564">
            <v>6861136.7400000002</v>
          </cell>
          <cell r="H564">
            <v>204.05</v>
          </cell>
          <cell r="I564">
            <v>-99</v>
          </cell>
          <cell r="J564">
            <v>2011</v>
          </cell>
          <cell r="K564">
            <v>1</v>
          </cell>
          <cell r="L564">
            <v>11</v>
          </cell>
        </row>
        <row r="565">
          <cell r="D565" t="str">
            <v>MARV1_11_1C_512</v>
          </cell>
          <cell r="E565">
            <v>2</v>
          </cell>
          <cell r="F565">
            <v>2515520.9</v>
          </cell>
          <cell r="G565">
            <v>6861135.7800000003</v>
          </cell>
          <cell r="H565">
            <v>203.65</v>
          </cell>
          <cell r="I565">
            <v>-99</v>
          </cell>
          <cell r="J565">
            <v>2011</v>
          </cell>
          <cell r="K565">
            <v>2</v>
          </cell>
          <cell r="L565">
            <v>11</v>
          </cell>
        </row>
        <row r="566">
          <cell r="D566" t="str">
            <v>MARV1_11_1C_513</v>
          </cell>
          <cell r="E566">
            <v>2</v>
          </cell>
          <cell r="F566">
            <v>2515528.77</v>
          </cell>
          <cell r="G566">
            <v>6861140.9400000004</v>
          </cell>
          <cell r="H566">
            <v>204.8</v>
          </cell>
          <cell r="I566">
            <v>-99</v>
          </cell>
          <cell r="J566">
            <v>2011</v>
          </cell>
          <cell r="K566">
            <v>1</v>
          </cell>
          <cell r="L566">
            <v>11</v>
          </cell>
        </row>
        <row r="567">
          <cell r="D567" t="str">
            <v>MARV1_11_1C_522</v>
          </cell>
          <cell r="E567">
            <v>2</v>
          </cell>
          <cell r="F567">
            <v>2515540.2400000002</v>
          </cell>
          <cell r="G567">
            <v>6861100.2699999996</v>
          </cell>
          <cell r="H567">
            <v>203.21</v>
          </cell>
          <cell r="I567">
            <v>-99</v>
          </cell>
          <cell r="J567">
            <v>2011</v>
          </cell>
          <cell r="K567">
            <v>1</v>
          </cell>
          <cell r="L567">
            <v>11</v>
          </cell>
        </row>
        <row r="568">
          <cell r="D568" t="str">
            <v>MARV1_11_1C_524</v>
          </cell>
          <cell r="E568">
            <v>2</v>
          </cell>
          <cell r="F568">
            <v>2515537.2400000002</v>
          </cell>
          <cell r="G568">
            <v>6861101.4299999997</v>
          </cell>
          <cell r="H568">
            <v>206.82</v>
          </cell>
          <cell r="I568">
            <v>-99</v>
          </cell>
          <cell r="J568">
            <v>2011</v>
          </cell>
          <cell r="K568">
            <v>1</v>
          </cell>
          <cell r="L568">
            <v>11</v>
          </cell>
        </row>
        <row r="569">
          <cell r="D569" t="str">
            <v>MARV1_11_1C_526</v>
          </cell>
          <cell r="E569">
            <v>2</v>
          </cell>
          <cell r="F569">
            <v>2515539.7599999998</v>
          </cell>
          <cell r="G569">
            <v>6861105.9100000001</v>
          </cell>
          <cell r="H569">
            <v>204.02</v>
          </cell>
          <cell r="I569">
            <v>-99</v>
          </cell>
          <cell r="J569">
            <v>2011</v>
          </cell>
          <cell r="K569">
            <v>1</v>
          </cell>
          <cell r="L569">
            <v>11</v>
          </cell>
        </row>
        <row r="570">
          <cell r="D570" t="str">
            <v>MARV1_11_1C_530</v>
          </cell>
          <cell r="E570">
            <v>2</v>
          </cell>
          <cell r="F570">
            <v>2515537.5</v>
          </cell>
          <cell r="G570">
            <v>6861109.7699999996</v>
          </cell>
          <cell r="H570">
            <v>202.15</v>
          </cell>
          <cell r="I570">
            <v>-99</v>
          </cell>
          <cell r="J570">
            <v>2011</v>
          </cell>
          <cell r="K570">
            <v>1</v>
          </cell>
          <cell r="L570">
            <v>11</v>
          </cell>
        </row>
        <row r="571">
          <cell r="D571" t="str">
            <v>MARV1_11_1C_532</v>
          </cell>
          <cell r="E571">
            <v>2</v>
          </cell>
          <cell r="F571">
            <v>2515537.02</v>
          </cell>
          <cell r="G571">
            <v>6861111.6200000001</v>
          </cell>
          <cell r="H571">
            <v>204.24</v>
          </cell>
          <cell r="I571">
            <v>-99</v>
          </cell>
          <cell r="J571">
            <v>2011</v>
          </cell>
          <cell r="K571">
            <v>1</v>
          </cell>
          <cell r="L571">
            <v>11</v>
          </cell>
        </row>
        <row r="572">
          <cell r="D572" t="str">
            <v>MARV1_11_1C_534</v>
          </cell>
          <cell r="E572">
            <v>2</v>
          </cell>
          <cell r="F572">
            <v>2515535.17</v>
          </cell>
          <cell r="G572">
            <v>6861113.4900000002</v>
          </cell>
          <cell r="H572">
            <v>206.01</v>
          </cell>
          <cell r="I572">
            <v>-99</v>
          </cell>
          <cell r="J572">
            <v>2011</v>
          </cell>
          <cell r="K572">
            <v>1</v>
          </cell>
          <cell r="L572">
            <v>11</v>
          </cell>
        </row>
        <row r="573">
          <cell r="D573" t="str">
            <v>MARV1_11_1C_535</v>
          </cell>
          <cell r="E573">
            <v>2</v>
          </cell>
          <cell r="F573">
            <v>2515535.7000000002</v>
          </cell>
          <cell r="G573">
            <v>6861115.6600000001</v>
          </cell>
          <cell r="H573">
            <v>203.09</v>
          </cell>
          <cell r="I573">
            <v>-99</v>
          </cell>
          <cell r="J573">
            <v>2011</v>
          </cell>
          <cell r="K573">
            <v>1</v>
          </cell>
          <cell r="L573">
            <v>11</v>
          </cell>
        </row>
        <row r="574">
          <cell r="D574" t="str">
            <v>MARV1_11_1C_537</v>
          </cell>
          <cell r="E574">
            <v>2</v>
          </cell>
          <cell r="F574">
            <v>2515533.37</v>
          </cell>
          <cell r="G574">
            <v>6861116.9299999997</v>
          </cell>
          <cell r="H574">
            <v>205.08</v>
          </cell>
          <cell r="I574">
            <v>-99</v>
          </cell>
          <cell r="J574">
            <v>2011</v>
          </cell>
          <cell r="K574">
            <v>1</v>
          </cell>
          <cell r="L574">
            <v>11</v>
          </cell>
        </row>
        <row r="575">
          <cell r="D575" t="str">
            <v>MARV1_11_1C_538</v>
          </cell>
          <cell r="E575">
            <v>2</v>
          </cell>
          <cell r="F575">
            <v>2515537.7999999998</v>
          </cell>
          <cell r="G575">
            <v>6861118.2199999997</v>
          </cell>
          <cell r="H575">
            <v>204.99</v>
          </cell>
          <cell r="I575">
            <v>-99</v>
          </cell>
          <cell r="J575">
            <v>2011</v>
          </cell>
          <cell r="K575">
            <v>1</v>
          </cell>
          <cell r="L575">
            <v>11</v>
          </cell>
        </row>
        <row r="576">
          <cell r="D576" t="str">
            <v>MARV1_11_1C_539</v>
          </cell>
          <cell r="E576">
            <v>2</v>
          </cell>
          <cell r="F576">
            <v>2515535.25</v>
          </cell>
          <cell r="G576">
            <v>6861119.6699999999</v>
          </cell>
          <cell r="H576">
            <v>204.8</v>
          </cell>
          <cell r="I576">
            <v>-99</v>
          </cell>
          <cell r="J576">
            <v>2011</v>
          </cell>
          <cell r="K576">
            <v>1</v>
          </cell>
          <cell r="L576">
            <v>11</v>
          </cell>
        </row>
        <row r="577">
          <cell r="D577" t="str">
            <v>MARV1_11_1C_542</v>
          </cell>
          <cell r="E577">
            <v>2</v>
          </cell>
          <cell r="F577">
            <v>2515535.6800000002</v>
          </cell>
          <cell r="G577">
            <v>6861126.9400000004</v>
          </cell>
          <cell r="H577">
            <v>204.95</v>
          </cell>
          <cell r="I577">
            <v>-99</v>
          </cell>
          <cell r="J577">
            <v>2011</v>
          </cell>
          <cell r="K577">
            <v>1</v>
          </cell>
          <cell r="L577">
            <v>12</v>
          </cell>
        </row>
        <row r="578">
          <cell r="D578" t="str">
            <v>MARV1_11_1C_545</v>
          </cell>
          <cell r="E578">
            <v>2</v>
          </cell>
          <cell r="F578">
            <v>2515532.0499999998</v>
          </cell>
          <cell r="G578">
            <v>6861133.8899999997</v>
          </cell>
          <cell r="H578">
            <v>204.66</v>
          </cell>
          <cell r="I578">
            <v>-99</v>
          </cell>
          <cell r="J578">
            <v>2011</v>
          </cell>
          <cell r="K578">
            <v>1</v>
          </cell>
          <cell r="L578">
            <v>11</v>
          </cell>
        </row>
        <row r="579">
          <cell r="D579" t="str">
            <v>MARV1_11_1C_547</v>
          </cell>
          <cell r="E579">
            <v>2</v>
          </cell>
          <cell r="F579">
            <v>2515531.04</v>
          </cell>
          <cell r="G579">
            <v>6861138.04</v>
          </cell>
          <cell r="H579">
            <v>205.9</v>
          </cell>
          <cell r="I579">
            <v>-99</v>
          </cell>
          <cell r="J579">
            <v>2011</v>
          </cell>
          <cell r="K579">
            <v>1</v>
          </cell>
          <cell r="L579">
            <v>11</v>
          </cell>
        </row>
        <row r="580">
          <cell r="D580" t="str">
            <v>MARV1_11_1C_550</v>
          </cell>
          <cell r="E580">
            <v>2</v>
          </cell>
          <cell r="F580">
            <v>2515531.64</v>
          </cell>
          <cell r="G580">
            <v>6861144.71</v>
          </cell>
          <cell r="H580">
            <v>206.81</v>
          </cell>
          <cell r="I580">
            <v>-99</v>
          </cell>
          <cell r="J580">
            <v>2011</v>
          </cell>
          <cell r="K580">
            <v>1</v>
          </cell>
          <cell r="L580">
            <v>11</v>
          </cell>
        </row>
        <row r="581">
          <cell r="D581" t="str">
            <v>MARV1_11_1C_801</v>
          </cell>
          <cell r="E581">
            <v>3</v>
          </cell>
          <cell r="F581">
            <v>2515492.4700000002</v>
          </cell>
          <cell r="G581">
            <v>6861094.6600000001</v>
          </cell>
          <cell r="H581">
            <v>-99</v>
          </cell>
          <cell r="I581">
            <v>-99</v>
          </cell>
          <cell r="J581">
            <v>2011</v>
          </cell>
          <cell r="K581">
            <v>1</v>
          </cell>
          <cell r="L581">
            <v>22</v>
          </cell>
        </row>
        <row r="582">
          <cell r="D582" t="str">
            <v>MARV1_11_1C_802</v>
          </cell>
          <cell r="E582">
            <v>3</v>
          </cell>
          <cell r="F582">
            <v>2515492.88</v>
          </cell>
          <cell r="G582">
            <v>6861098.2699999996</v>
          </cell>
          <cell r="H582">
            <v>-99</v>
          </cell>
          <cell r="I582">
            <v>-99</v>
          </cell>
          <cell r="J582">
            <v>2011</v>
          </cell>
          <cell r="K582">
            <v>2</v>
          </cell>
          <cell r="L582">
            <v>11</v>
          </cell>
        </row>
        <row r="583">
          <cell r="D583" t="str">
            <v>MARV1_11_1C_803</v>
          </cell>
          <cell r="E583">
            <v>3</v>
          </cell>
          <cell r="F583">
            <v>2515499.35</v>
          </cell>
          <cell r="G583">
            <v>6861125.3200000003</v>
          </cell>
          <cell r="H583">
            <v>-99</v>
          </cell>
          <cell r="I583">
            <v>-99</v>
          </cell>
          <cell r="J583">
            <v>2011</v>
          </cell>
          <cell r="K583">
            <v>1</v>
          </cell>
          <cell r="L583">
            <v>22</v>
          </cell>
        </row>
        <row r="584">
          <cell r="D584" t="str">
            <v>MARV1_11_1C_804</v>
          </cell>
          <cell r="E584">
            <v>3</v>
          </cell>
          <cell r="F584">
            <v>2515491.0699999998</v>
          </cell>
          <cell r="G584">
            <v>6861102.7800000003</v>
          </cell>
          <cell r="H584">
            <v>-99</v>
          </cell>
          <cell r="I584">
            <v>-99</v>
          </cell>
          <cell r="J584">
            <v>2011</v>
          </cell>
          <cell r="K584">
            <v>1</v>
          </cell>
          <cell r="L584">
            <v>22</v>
          </cell>
        </row>
        <row r="585">
          <cell r="D585" t="str">
            <v>MARV1_11_1C_808</v>
          </cell>
          <cell r="E585">
            <v>3</v>
          </cell>
          <cell r="F585">
            <v>2515489.91</v>
          </cell>
          <cell r="G585">
            <v>6861114.96</v>
          </cell>
          <cell r="H585">
            <v>-99</v>
          </cell>
          <cell r="I585">
            <v>-99</v>
          </cell>
          <cell r="J585">
            <v>2011</v>
          </cell>
          <cell r="K585">
            <v>1</v>
          </cell>
          <cell r="L585">
            <v>12</v>
          </cell>
        </row>
        <row r="586">
          <cell r="D586" t="str">
            <v>MARV1_11_1C_809</v>
          </cell>
          <cell r="E586">
            <v>3</v>
          </cell>
          <cell r="F586">
            <v>2515492.9300000002</v>
          </cell>
          <cell r="G586">
            <v>6861119.0099999998</v>
          </cell>
          <cell r="H586">
            <v>-99</v>
          </cell>
          <cell r="I586">
            <v>-99</v>
          </cell>
          <cell r="J586">
            <v>2011</v>
          </cell>
          <cell r="K586">
            <v>2</v>
          </cell>
          <cell r="L586">
            <v>11</v>
          </cell>
        </row>
        <row r="587">
          <cell r="D587" t="str">
            <v>MARV1_11_1C_810</v>
          </cell>
          <cell r="E587">
            <v>3</v>
          </cell>
          <cell r="F587">
            <v>2515492.35</v>
          </cell>
          <cell r="G587">
            <v>6861121.2599999998</v>
          </cell>
          <cell r="H587">
            <v>-99</v>
          </cell>
          <cell r="I587">
            <v>-99</v>
          </cell>
          <cell r="J587">
            <v>2011</v>
          </cell>
          <cell r="K587">
            <v>1</v>
          </cell>
          <cell r="L587">
            <v>22</v>
          </cell>
        </row>
        <row r="588">
          <cell r="D588" t="str">
            <v>MARV1_11_1C_811</v>
          </cell>
          <cell r="E588">
            <v>3</v>
          </cell>
          <cell r="F588">
            <v>2515494.7400000002</v>
          </cell>
          <cell r="G588">
            <v>6861121.8600000003</v>
          </cell>
          <cell r="H588">
            <v>-99</v>
          </cell>
          <cell r="I588">
            <v>-99</v>
          </cell>
          <cell r="J588">
            <v>2011</v>
          </cell>
          <cell r="K588">
            <v>1</v>
          </cell>
          <cell r="L588">
            <v>14</v>
          </cell>
        </row>
        <row r="589">
          <cell r="D589" t="str">
            <v>MARV1_11_1C_812</v>
          </cell>
          <cell r="E589">
            <v>3</v>
          </cell>
          <cell r="F589">
            <v>2515498.12</v>
          </cell>
          <cell r="G589">
            <v>6861122.2300000004</v>
          </cell>
          <cell r="H589">
            <v>-99</v>
          </cell>
          <cell r="I589">
            <v>-99</v>
          </cell>
          <cell r="J589">
            <v>2011</v>
          </cell>
          <cell r="K589">
            <v>1</v>
          </cell>
          <cell r="L589">
            <v>22</v>
          </cell>
        </row>
        <row r="590">
          <cell r="D590" t="str">
            <v>MARV1_11_1C_813</v>
          </cell>
          <cell r="E590">
            <v>3</v>
          </cell>
          <cell r="F590">
            <v>2515496.09</v>
          </cell>
          <cell r="G590">
            <v>6861127.1699999999</v>
          </cell>
          <cell r="H590">
            <v>-99</v>
          </cell>
          <cell r="I590">
            <v>-99</v>
          </cell>
          <cell r="J590">
            <v>2011</v>
          </cell>
          <cell r="K590">
            <v>1</v>
          </cell>
          <cell r="L590">
            <v>11</v>
          </cell>
        </row>
        <row r="591">
          <cell r="D591" t="str">
            <v>MARV1_11_1C_814</v>
          </cell>
          <cell r="E591">
            <v>3</v>
          </cell>
          <cell r="F591">
            <v>2515487.84</v>
          </cell>
          <cell r="G591">
            <v>6861125.8200000003</v>
          </cell>
          <cell r="H591">
            <v>-99</v>
          </cell>
          <cell r="I591">
            <v>-99</v>
          </cell>
          <cell r="J591">
            <v>2011</v>
          </cell>
          <cell r="K591">
            <v>1</v>
          </cell>
          <cell r="L591">
            <v>11</v>
          </cell>
        </row>
        <row r="592">
          <cell r="D592" t="str">
            <v>MARV1_11_1C_817</v>
          </cell>
          <cell r="E592">
            <v>3</v>
          </cell>
          <cell r="F592">
            <v>2515487.86</v>
          </cell>
          <cell r="G592">
            <v>6861132.2199999997</v>
          </cell>
          <cell r="H592">
            <v>-99</v>
          </cell>
          <cell r="I592">
            <v>-99</v>
          </cell>
          <cell r="J592">
            <v>2011</v>
          </cell>
          <cell r="K592">
            <v>1</v>
          </cell>
          <cell r="L592">
            <v>22</v>
          </cell>
        </row>
        <row r="593">
          <cell r="D593" t="str">
            <v>MARV1_11_1C_819</v>
          </cell>
          <cell r="E593">
            <v>3</v>
          </cell>
          <cell r="F593">
            <v>2515510.2400000002</v>
          </cell>
          <cell r="G593">
            <v>6861113.0899999999</v>
          </cell>
          <cell r="H593">
            <v>-99</v>
          </cell>
          <cell r="I593">
            <v>-99</v>
          </cell>
          <cell r="J593">
            <v>2011</v>
          </cell>
          <cell r="K593">
            <v>1</v>
          </cell>
          <cell r="L593">
            <v>11</v>
          </cell>
        </row>
        <row r="594">
          <cell r="D594" t="str">
            <v>MARV1_11_1C_820</v>
          </cell>
          <cell r="E594">
            <v>3</v>
          </cell>
          <cell r="F594">
            <v>2515491.39</v>
          </cell>
          <cell r="G594">
            <v>6861134.4500000002</v>
          </cell>
          <cell r="H594">
            <v>-99</v>
          </cell>
          <cell r="I594">
            <v>-99</v>
          </cell>
          <cell r="J594">
            <v>2011</v>
          </cell>
          <cell r="K594">
            <v>1</v>
          </cell>
          <cell r="L594">
            <v>22</v>
          </cell>
        </row>
        <row r="595">
          <cell r="D595" t="str">
            <v>MARV1_11_1C_821</v>
          </cell>
          <cell r="E595">
            <v>3</v>
          </cell>
          <cell r="F595">
            <v>2515493.5099999998</v>
          </cell>
          <cell r="G595">
            <v>6861132.5099999998</v>
          </cell>
          <cell r="H595">
            <v>-99</v>
          </cell>
          <cell r="I595">
            <v>-99</v>
          </cell>
          <cell r="J595">
            <v>2011</v>
          </cell>
          <cell r="K595">
            <v>2</v>
          </cell>
          <cell r="L595">
            <v>11</v>
          </cell>
        </row>
        <row r="596">
          <cell r="D596" t="str">
            <v>MARV1_11_1C_822</v>
          </cell>
          <cell r="E596">
            <v>3</v>
          </cell>
          <cell r="F596">
            <v>2515496.98</v>
          </cell>
          <cell r="G596">
            <v>6861092.8099999996</v>
          </cell>
          <cell r="H596">
            <v>-99</v>
          </cell>
          <cell r="I596">
            <v>-99</v>
          </cell>
          <cell r="J596">
            <v>2011</v>
          </cell>
          <cell r="K596">
            <v>1</v>
          </cell>
          <cell r="L596">
            <v>11</v>
          </cell>
        </row>
        <row r="597">
          <cell r="D597" t="str">
            <v>MARV1_11_1C_823</v>
          </cell>
          <cell r="E597">
            <v>3</v>
          </cell>
          <cell r="F597">
            <v>2515498.08</v>
          </cell>
          <cell r="G597">
            <v>6861095.54</v>
          </cell>
          <cell r="H597">
            <v>-99</v>
          </cell>
          <cell r="I597">
            <v>-99</v>
          </cell>
          <cell r="J597">
            <v>2011</v>
          </cell>
          <cell r="K597">
            <v>1</v>
          </cell>
          <cell r="L597">
            <v>22</v>
          </cell>
        </row>
        <row r="598">
          <cell r="D598" t="str">
            <v>MARV1_11_1C_824</v>
          </cell>
          <cell r="E598">
            <v>3</v>
          </cell>
          <cell r="F598">
            <v>2515501.9900000002</v>
          </cell>
          <cell r="G598">
            <v>6861099.0899999999</v>
          </cell>
          <cell r="H598">
            <v>-99</v>
          </cell>
          <cell r="I598">
            <v>-99</v>
          </cell>
          <cell r="J598">
            <v>2011</v>
          </cell>
          <cell r="K598">
            <v>1</v>
          </cell>
          <cell r="L598">
            <v>22</v>
          </cell>
        </row>
        <row r="599">
          <cell r="D599" t="str">
            <v>MARV1_11_1C_828</v>
          </cell>
          <cell r="E599">
            <v>3</v>
          </cell>
          <cell r="F599">
            <v>2515495.56</v>
          </cell>
          <cell r="G599">
            <v>6861104.6799999997</v>
          </cell>
          <cell r="H599">
            <v>-99</v>
          </cell>
          <cell r="I599">
            <v>-99</v>
          </cell>
          <cell r="J599">
            <v>2011</v>
          </cell>
          <cell r="K599">
            <v>1</v>
          </cell>
          <cell r="L599">
            <v>11</v>
          </cell>
        </row>
        <row r="600">
          <cell r="D600" t="str">
            <v>MARV1_11_1C_829</v>
          </cell>
          <cell r="E600">
            <v>3</v>
          </cell>
          <cell r="F600">
            <v>2515495.81</v>
          </cell>
          <cell r="G600">
            <v>6861106.8499999996</v>
          </cell>
          <cell r="H600">
            <v>-99</v>
          </cell>
          <cell r="I600">
            <v>-99</v>
          </cell>
          <cell r="J600">
            <v>2011</v>
          </cell>
          <cell r="K600">
            <v>1</v>
          </cell>
          <cell r="L600">
            <v>22</v>
          </cell>
        </row>
        <row r="601">
          <cell r="D601" t="str">
            <v>MARV1_11_1C_830</v>
          </cell>
          <cell r="E601">
            <v>3</v>
          </cell>
          <cell r="F601">
            <v>2515498.85</v>
          </cell>
          <cell r="G601">
            <v>6861107.0300000003</v>
          </cell>
          <cell r="H601">
            <v>-99</v>
          </cell>
          <cell r="I601">
            <v>-99</v>
          </cell>
          <cell r="J601">
            <v>2011</v>
          </cell>
          <cell r="K601">
            <v>1</v>
          </cell>
          <cell r="L601">
            <v>22</v>
          </cell>
        </row>
        <row r="602">
          <cell r="D602" t="str">
            <v>MARV1_11_1C_831</v>
          </cell>
          <cell r="E602">
            <v>3</v>
          </cell>
          <cell r="F602">
            <v>2515498.12</v>
          </cell>
          <cell r="G602">
            <v>6861108.6200000001</v>
          </cell>
          <cell r="H602">
            <v>-99</v>
          </cell>
          <cell r="I602">
            <v>-99</v>
          </cell>
          <cell r="J602">
            <v>2011</v>
          </cell>
          <cell r="K602">
            <v>1</v>
          </cell>
          <cell r="L602">
            <v>22</v>
          </cell>
        </row>
        <row r="603">
          <cell r="D603" t="str">
            <v>MARV1_11_1C_832</v>
          </cell>
          <cell r="E603">
            <v>3</v>
          </cell>
          <cell r="F603">
            <v>2515500.13</v>
          </cell>
          <cell r="G603">
            <v>6861109.1399999997</v>
          </cell>
          <cell r="H603">
            <v>-99</v>
          </cell>
          <cell r="I603">
            <v>-99</v>
          </cell>
          <cell r="J603">
            <v>2011</v>
          </cell>
          <cell r="K603">
            <v>1</v>
          </cell>
          <cell r="L603">
            <v>22</v>
          </cell>
        </row>
        <row r="604">
          <cell r="D604" t="str">
            <v>MARV1_11_1C_833</v>
          </cell>
          <cell r="E604">
            <v>3</v>
          </cell>
          <cell r="F604">
            <v>2515500.96</v>
          </cell>
          <cell r="G604">
            <v>6861107.54</v>
          </cell>
          <cell r="H604">
            <v>-99</v>
          </cell>
          <cell r="I604">
            <v>-99</v>
          </cell>
          <cell r="J604">
            <v>2011</v>
          </cell>
          <cell r="K604">
            <v>1</v>
          </cell>
          <cell r="L604">
            <v>22</v>
          </cell>
        </row>
        <row r="605">
          <cell r="D605" t="str">
            <v>MARV1_11_1C_834</v>
          </cell>
          <cell r="E605">
            <v>3</v>
          </cell>
          <cell r="F605">
            <v>2515500.98</v>
          </cell>
          <cell r="G605">
            <v>6861111.3499999996</v>
          </cell>
          <cell r="H605">
            <v>-99</v>
          </cell>
          <cell r="I605">
            <v>-99</v>
          </cell>
          <cell r="J605">
            <v>2011</v>
          </cell>
          <cell r="K605">
            <v>1</v>
          </cell>
          <cell r="L605">
            <v>22</v>
          </cell>
        </row>
        <row r="606">
          <cell r="D606" t="str">
            <v>MARV1_11_1C_835</v>
          </cell>
          <cell r="E606">
            <v>3</v>
          </cell>
          <cell r="F606">
            <v>2515498.31</v>
          </cell>
          <cell r="G606">
            <v>6861110.5499999998</v>
          </cell>
          <cell r="H606">
            <v>-99</v>
          </cell>
          <cell r="I606">
            <v>-99</v>
          </cell>
          <cell r="J606">
            <v>2011</v>
          </cell>
          <cell r="K606">
            <v>1</v>
          </cell>
          <cell r="L606">
            <v>11</v>
          </cell>
        </row>
        <row r="607">
          <cell r="D607" t="str">
            <v>MARV1_11_1C_836</v>
          </cell>
          <cell r="E607">
            <v>3</v>
          </cell>
          <cell r="F607">
            <v>2515500.31</v>
          </cell>
          <cell r="G607">
            <v>6861114.0899999999</v>
          </cell>
          <cell r="H607">
            <v>-99</v>
          </cell>
          <cell r="I607">
            <v>-99</v>
          </cell>
          <cell r="J607">
            <v>2011</v>
          </cell>
          <cell r="K607">
            <v>1</v>
          </cell>
          <cell r="L607">
            <v>22</v>
          </cell>
        </row>
        <row r="608">
          <cell r="D608" t="str">
            <v>MARV1_11_1C_837</v>
          </cell>
          <cell r="E608">
            <v>3</v>
          </cell>
          <cell r="F608">
            <v>2515503.06</v>
          </cell>
          <cell r="G608">
            <v>6861111.7599999998</v>
          </cell>
          <cell r="H608">
            <v>-99</v>
          </cell>
          <cell r="I608">
            <v>-99</v>
          </cell>
          <cell r="J608">
            <v>2011</v>
          </cell>
          <cell r="K608">
            <v>1</v>
          </cell>
          <cell r="L608">
            <v>22</v>
          </cell>
        </row>
        <row r="609">
          <cell r="D609" t="str">
            <v>MARV1_11_1C_838</v>
          </cell>
          <cell r="E609">
            <v>3</v>
          </cell>
          <cell r="F609">
            <v>2515496.75</v>
          </cell>
          <cell r="G609">
            <v>6861110.8899999997</v>
          </cell>
          <cell r="H609">
            <v>-99</v>
          </cell>
          <cell r="I609">
            <v>-99</v>
          </cell>
          <cell r="J609">
            <v>2011</v>
          </cell>
          <cell r="K609">
            <v>3</v>
          </cell>
          <cell r="L609">
            <v>14</v>
          </cell>
        </row>
        <row r="610">
          <cell r="D610" t="str">
            <v>MARV1_11_1C_839</v>
          </cell>
          <cell r="E610">
            <v>3</v>
          </cell>
          <cell r="F610">
            <v>2515499.91</v>
          </cell>
          <cell r="G610">
            <v>6861119.8899999997</v>
          </cell>
          <cell r="H610">
            <v>-99</v>
          </cell>
          <cell r="I610">
            <v>-99</v>
          </cell>
          <cell r="J610">
            <v>2011</v>
          </cell>
          <cell r="K610">
            <v>1</v>
          </cell>
          <cell r="L610">
            <v>22</v>
          </cell>
        </row>
        <row r="611">
          <cell r="D611" t="str">
            <v>MARV1_11_1C_840</v>
          </cell>
          <cell r="E611">
            <v>3</v>
          </cell>
          <cell r="F611">
            <v>2515504.5</v>
          </cell>
          <cell r="G611">
            <v>6861122.7699999996</v>
          </cell>
          <cell r="H611">
            <v>-99</v>
          </cell>
          <cell r="I611">
            <v>-99</v>
          </cell>
          <cell r="J611">
            <v>2011</v>
          </cell>
          <cell r="K611">
            <v>1</v>
          </cell>
          <cell r="L611">
            <v>22</v>
          </cell>
        </row>
        <row r="612">
          <cell r="D612" t="str">
            <v>MARV1_11_1C_841</v>
          </cell>
          <cell r="E612">
            <v>3</v>
          </cell>
          <cell r="F612">
            <v>2515503.25</v>
          </cell>
          <cell r="G612">
            <v>6861125.7800000003</v>
          </cell>
          <cell r="H612">
            <v>-99</v>
          </cell>
          <cell r="I612">
            <v>-99</v>
          </cell>
          <cell r="J612">
            <v>2011</v>
          </cell>
          <cell r="K612">
            <v>1</v>
          </cell>
          <cell r="L612">
            <v>22</v>
          </cell>
        </row>
        <row r="613">
          <cell r="D613" t="str">
            <v>MARV1_11_1C_842</v>
          </cell>
          <cell r="E613">
            <v>3</v>
          </cell>
          <cell r="F613">
            <v>2515519.1</v>
          </cell>
          <cell r="G613">
            <v>6861098.1200000001</v>
          </cell>
          <cell r="H613">
            <v>-99</v>
          </cell>
          <cell r="I613">
            <v>-99</v>
          </cell>
          <cell r="J613">
            <v>2011</v>
          </cell>
          <cell r="K613">
            <v>1</v>
          </cell>
          <cell r="L613">
            <v>12</v>
          </cell>
        </row>
        <row r="614">
          <cell r="D614" t="str">
            <v>MARV1_11_1C_843</v>
          </cell>
          <cell r="E614">
            <v>3</v>
          </cell>
          <cell r="F614">
            <v>2515498.9300000002</v>
          </cell>
          <cell r="G614">
            <v>6861138.9699999997</v>
          </cell>
          <cell r="H614">
            <v>-99</v>
          </cell>
          <cell r="I614">
            <v>-99</v>
          </cell>
          <cell r="J614">
            <v>2011</v>
          </cell>
          <cell r="K614">
            <v>1</v>
          </cell>
          <cell r="L614">
            <v>22</v>
          </cell>
        </row>
        <row r="615">
          <cell r="D615" t="str">
            <v>MARV1_11_1C_844</v>
          </cell>
          <cell r="E615">
            <v>3</v>
          </cell>
          <cell r="F615">
            <v>2515511.64</v>
          </cell>
          <cell r="G615">
            <v>6861107.9500000002</v>
          </cell>
          <cell r="H615">
            <v>-99</v>
          </cell>
          <cell r="I615">
            <v>-99</v>
          </cell>
          <cell r="J615">
            <v>2011</v>
          </cell>
          <cell r="K615">
            <v>1</v>
          </cell>
          <cell r="L615">
            <v>22</v>
          </cell>
        </row>
        <row r="616">
          <cell r="D616" t="str">
            <v>MARV1_11_1C_845</v>
          </cell>
          <cell r="E616">
            <v>3</v>
          </cell>
          <cell r="F616">
            <v>2515505.89</v>
          </cell>
          <cell r="G616">
            <v>6861092.5800000001</v>
          </cell>
          <cell r="H616">
            <v>-99</v>
          </cell>
          <cell r="I616">
            <v>-99</v>
          </cell>
          <cell r="J616">
            <v>2011</v>
          </cell>
          <cell r="K616">
            <v>1</v>
          </cell>
          <cell r="L616">
            <v>22</v>
          </cell>
        </row>
        <row r="617">
          <cell r="D617" t="str">
            <v>MARV1_11_1C_846</v>
          </cell>
          <cell r="E617">
            <v>3</v>
          </cell>
          <cell r="F617">
            <v>2515506.4300000002</v>
          </cell>
          <cell r="G617">
            <v>6861095.71</v>
          </cell>
          <cell r="H617">
            <v>-99</v>
          </cell>
          <cell r="I617">
            <v>-99</v>
          </cell>
          <cell r="J617">
            <v>2011</v>
          </cell>
          <cell r="K617">
            <v>1</v>
          </cell>
          <cell r="L617">
            <v>22</v>
          </cell>
        </row>
        <row r="618">
          <cell r="D618" t="str">
            <v>MARV1_11_1C_847</v>
          </cell>
          <cell r="E618">
            <v>3</v>
          </cell>
          <cell r="F618">
            <v>2515504.0099999998</v>
          </cell>
          <cell r="G618">
            <v>6861099.5700000003</v>
          </cell>
          <cell r="H618">
            <v>-99</v>
          </cell>
          <cell r="I618">
            <v>-99</v>
          </cell>
          <cell r="J618">
            <v>2011</v>
          </cell>
          <cell r="K618">
            <v>1</v>
          </cell>
          <cell r="L618">
            <v>22</v>
          </cell>
        </row>
        <row r="619">
          <cell r="D619" t="str">
            <v>MARV1_11_1C_848</v>
          </cell>
          <cell r="E619">
            <v>3</v>
          </cell>
          <cell r="F619">
            <v>2515506.62</v>
          </cell>
          <cell r="G619">
            <v>6861103.71</v>
          </cell>
          <cell r="H619">
            <v>-99</v>
          </cell>
          <cell r="I619">
            <v>-99</v>
          </cell>
          <cell r="J619">
            <v>2011</v>
          </cell>
          <cell r="K619">
            <v>1</v>
          </cell>
          <cell r="L619">
            <v>22</v>
          </cell>
        </row>
        <row r="620">
          <cell r="D620" t="str">
            <v>MARV1_11_1C_849</v>
          </cell>
          <cell r="E620">
            <v>3</v>
          </cell>
          <cell r="F620">
            <v>2515505.9500000002</v>
          </cell>
          <cell r="G620">
            <v>6861106.2199999997</v>
          </cell>
          <cell r="H620">
            <v>-99</v>
          </cell>
          <cell r="I620">
            <v>-99</v>
          </cell>
          <cell r="J620">
            <v>2011</v>
          </cell>
          <cell r="K620">
            <v>1</v>
          </cell>
          <cell r="L620">
            <v>13</v>
          </cell>
        </row>
        <row r="621">
          <cell r="D621" t="str">
            <v>MARV1_11_1C_850</v>
          </cell>
          <cell r="E621">
            <v>3</v>
          </cell>
          <cell r="F621">
            <v>2515505.6</v>
          </cell>
          <cell r="G621">
            <v>6861108.2400000002</v>
          </cell>
          <cell r="H621">
            <v>-99</v>
          </cell>
          <cell r="I621">
            <v>-99</v>
          </cell>
          <cell r="J621">
            <v>2011</v>
          </cell>
          <cell r="K621">
            <v>1</v>
          </cell>
          <cell r="L621">
            <v>21</v>
          </cell>
        </row>
        <row r="622">
          <cell r="D622" t="str">
            <v>MARV1_11_1C_851</v>
          </cell>
          <cell r="E622">
            <v>3</v>
          </cell>
          <cell r="F622">
            <v>2515507.87</v>
          </cell>
          <cell r="G622">
            <v>6861112.6200000001</v>
          </cell>
          <cell r="H622">
            <v>-99</v>
          </cell>
          <cell r="I622">
            <v>-99</v>
          </cell>
          <cell r="J622">
            <v>2011</v>
          </cell>
          <cell r="K622">
            <v>1</v>
          </cell>
          <cell r="L622">
            <v>22</v>
          </cell>
        </row>
        <row r="623">
          <cell r="D623" t="str">
            <v>MARV1_11_1C_852</v>
          </cell>
          <cell r="E623">
            <v>3</v>
          </cell>
          <cell r="F623">
            <v>2515506.39</v>
          </cell>
          <cell r="G623">
            <v>6861114.96</v>
          </cell>
          <cell r="H623">
            <v>-99</v>
          </cell>
          <cell r="I623">
            <v>-99</v>
          </cell>
          <cell r="J623">
            <v>2011</v>
          </cell>
          <cell r="K623">
            <v>1</v>
          </cell>
          <cell r="L623">
            <v>22</v>
          </cell>
        </row>
        <row r="624">
          <cell r="D624" t="str">
            <v>MARV1_11_1C_853</v>
          </cell>
          <cell r="E624">
            <v>3</v>
          </cell>
          <cell r="F624">
            <v>2515508.27</v>
          </cell>
          <cell r="G624">
            <v>6861118.0999999996</v>
          </cell>
          <cell r="H624">
            <v>-99</v>
          </cell>
          <cell r="I624">
            <v>-99</v>
          </cell>
          <cell r="J624">
            <v>2011</v>
          </cell>
          <cell r="K624">
            <v>1</v>
          </cell>
          <cell r="L624">
            <v>22</v>
          </cell>
        </row>
        <row r="625">
          <cell r="D625" t="str">
            <v>MARV1_11_1C_854</v>
          </cell>
          <cell r="E625">
            <v>3</v>
          </cell>
          <cell r="F625">
            <v>2515510.0099999998</v>
          </cell>
          <cell r="G625">
            <v>6861122.71</v>
          </cell>
          <cell r="H625">
            <v>-99</v>
          </cell>
          <cell r="I625">
            <v>-99</v>
          </cell>
          <cell r="J625">
            <v>2011</v>
          </cell>
          <cell r="K625">
            <v>1</v>
          </cell>
          <cell r="L625">
            <v>22</v>
          </cell>
        </row>
        <row r="626">
          <cell r="D626" t="str">
            <v>MARV1_11_1C_855</v>
          </cell>
          <cell r="E626">
            <v>3</v>
          </cell>
          <cell r="F626">
            <v>2515509.0499999998</v>
          </cell>
          <cell r="G626">
            <v>6861127.6600000001</v>
          </cell>
          <cell r="H626">
            <v>-99</v>
          </cell>
          <cell r="I626">
            <v>-99</v>
          </cell>
          <cell r="J626">
            <v>2011</v>
          </cell>
          <cell r="K626">
            <v>1</v>
          </cell>
          <cell r="L626">
            <v>11</v>
          </cell>
        </row>
        <row r="627">
          <cell r="D627" t="str">
            <v>MARV1_11_1C_856</v>
          </cell>
          <cell r="E627">
            <v>3</v>
          </cell>
          <cell r="F627">
            <v>2515508</v>
          </cell>
          <cell r="G627">
            <v>6861129.6399999997</v>
          </cell>
          <cell r="H627">
            <v>-99</v>
          </cell>
          <cell r="I627">
            <v>-99</v>
          </cell>
          <cell r="J627">
            <v>2011</v>
          </cell>
          <cell r="K627">
            <v>1</v>
          </cell>
          <cell r="L627">
            <v>11</v>
          </cell>
        </row>
        <row r="628">
          <cell r="D628" t="str">
            <v>MARV1_11_1C_857</v>
          </cell>
          <cell r="E628">
            <v>3</v>
          </cell>
          <cell r="F628">
            <v>2515504.52</v>
          </cell>
          <cell r="G628">
            <v>6861135.7199999997</v>
          </cell>
          <cell r="H628">
            <v>-99</v>
          </cell>
          <cell r="I628">
            <v>-99</v>
          </cell>
          <cell r="J628">
            <v>2011</v>
          </cell>
          <cell r="K628">
            <v>1</v>
          </cell>
          <cell r="L628">
            <v>11</v>
          </cell>
        </row>
        <row r="629">
          <cell r="D629" t="str">
            <v>MARV1_11_1C_858</v>
          </cell>
          <cell r="E629">
            <v>3</v>
          </cell>
          <cell r="F629">
            <v>2515503.7200000002</v>
          </cell>
          <cell r="G629">
            <v>6861137.7800000003</v>
          </cell>
          <cell r="H629">
            <v>-99</v>
          </cell>
          <cell r="I629">
            <v>-99</v>
          </cell>
          <cell r="J629">
            <v>2011</v>
          </cell>
          <cell r="K629">
            <v>1</v>
          </cell>
          <cell r="L629">
            <v>22</v>
          </cell>
        </row>
        <row r="630">
          <cell r="D630" t="str">
            <v>MARV1_11_1C_859</v>
          </cell>
          <cell r="E630">
            <v>3</v>
          </cell>
          <cell r="F630">
            <v>2515512.2200000002</v>
          </cell>
          <cell r="G630">
            <v>6861104.1399999997</v>
          </cell>
          <cell r="H630">
            <v>-99</v>
          </cell>
          <cell r="I630">
            <v>-99</v>
          </cell>
          <cell r="J630">
            <v>2011</v>
          </cell>
          <cell r="K630">
            <v>1</v>
          </cell>
          <cell r="L630">
            <v>12</v>
          </cell>
        </row>
        <row r="631">
          <cell r="D631" t="str">
            <v>MARV1_11_1C_860</v>
          </cell>
          <cell r="E631">
            <v>3</v>
          </cell>
          <cell r="F631">
            <v>2515522.04</v>
          </cell>
          <cell r="G631">
            <v>6861099.9800000004</v>
          </cell>
          <cell r="H631">
            <v>-99</v>
          </cell>
          <cell r="I631">
            <v>-99</v>
          </cell>
          <cell r="J631">
            <v>2011</v>
          </cell>
          <cell r="K631">
            <v>1</v>
          </cell>
          <cell r="L631">
            <v>12</v>
          </cell>
        </row>
        <row r="632">
          <cell r="D632" t="str">
            <v>MARV1_11_1C_861</v>
          </cell>
          <cell r="E632">
            <v>3</v>
          </cell>
          <cell r="F632">
            <v>2515523.56</v>
          </cell>
          <cell r="G632">
            <v>6861102.0099999998</v>
          </cell>
          <cell r="H632">
            <v>-99</v>
          </cell>
          <cell r="I632">
            <v>-99</v>
          </cell>
          <cell r="J632">
            <v>2011</v>
          </cell>
          <cell r="K632">
            <v>1</v>
          </cell>
          <cell r="L632">
            <v>22</v>
          </cell>
        </row>
        <row r="633">
          <cell r="D633" t="str">
            <v>MARV1_11_1C_862</v>
          </cell>
          <cell r="E633">
            <v>3</v>
          </cell>
          <cell r="F633">
            <v>2515516.56</v>
          </cell>
          <cell r="G633">
            <v>6861112.29</v>
          </cell>
          <cell r="H633">
            <v>-99</v>
          </cell>
          <cell r="I633">
            <v>-99</v>
          </cell>
          <cell r="J633">
            <v>2011</v>
          </cell>
          <cell r="K633">
            <v>1</v>
          </cell>
          <cell r="L633">
            <v>11</v>
          </cell>
        </row>
        <row r="634">
          <cell r="D634" t="str">
            <v>MARV1_11_1C_863</v>
          </cell>
          <cell r="E634">
            <v>3</v>
          </cell>
          <cell r="F634">
            <v>2515516.98</v>
          </cell>
          <cell r="G634">
            <v>6861115.7000000002</v>
          </cell>
          <cell r="H634">
            <v>-99</v>
          </cell>
          <cell r="I634">
            <v>-99</v>
          </cell>
          <cell r="J634">
            <v>2011</v>
          </cell>
          <cell r="K634">
            <v>1</v>
          </cell>
          <cell r="L634">
            <v>22</v>
          </cell>
        </row>
        <row r="635">
          <cell r="D635" t="str">
            <v>MARV1_11_1C_864</v>
          </cell>
          <cell r="E635">
            <v>3</v>
          </cell>
          <cell r="F635">
            <v>2515520.5</v>
          </cell>
          <cell r="G635">
            <v>6861119.0199999996</v>
          </cell>
          <cell r="H635">
            <v>-99</v>
          </cell>
          <cell r="I635">
            <v>-99</v>
          </cell>
          <cell r="J635">
            <v>2011</v>
          </cell>
          <cell r="K635">
            <v>1</v>
          </cell>
          <cell r="L635">
            <v>22</v>
          </cell>
        </row>
        <row r="636">
          <cell r="D636" t="str">
            <v>MARV1_11_1C_865</v>
          </cell>
          <cell r="E636">
            <v>3</v>
          </cell>
          <cell r="F636">
            <v>2515517.4300000002</v>
          </cell>
          <cell r="G636">
            <v>6861120.6799999997</v>
          </cell>
          <cell r="H636">
            <v>-99</v>
          </cell>
          <cell r="I636">
            <v>-99</v>
          </cell>
          <cell r="J636">
            <v>2011</v>
          </cell>
          <cell r="K636">
            <v>1</v>
          </cell>
          <cell r="L636">
            <v>22</v>
          </cell>
        </row>
        <row r="637">
          <cell r="D637" t="str">
            <v>MARV1_11_1C_866</v>
          </cell>
          <cell r="E637">
            <v>3</v>
          </cell>
          <cell r="F637">
            <v>2515515.56</v>
          </cell>
          <cell r="G637">
            <v>6861118.7800000003</v>
          </cell>
          <cell r="H637">
            <v>-99</v>
          </cell>
          <cell r="I637">
            <v>-99</v>
          </cell>
          <cell r="J637">
            <v>2011</v>
          </cell>
          <cell r="K637">
            <v>1</v>
          </cell>
          <cell r="L637">
            <v>22</v>
          </cell>
        </row>
        <row r="638">
          <cell r="D638" t="str">
            <v>MARV1_11_1C_867</v>
          </cell>
          <cell r="E638">
            <v>3</v>
          </cell>
          <cell r="F638">
            <v>2515512.3199999998</v>
          </cell>
          <cell r="G638">
            <v>6861124.0899999999</v>
          </cell>
          <cell r="H638">
            <v>-99</v>
          </cell>
          <cell r="I638">
            <v>-99</v>
          </cell>
          <cell r="J638">
            <v>2011</v>
          </cell>
          <cell r="K638">
            <v>1</v>
          </cell>
          <cell r="L638">
            <v>11</v>
          </cell>
        </row>
        <row r="639">
          <cell r="D639" t="str">
            <v>MARV1_11_1C_868</v>
          </cell>
          <cell r="E639">
            <v>3</v>
          </cell>
          <cell r="F639">
            <v>2515516.6800000002</v>
          </cell>
          <cell r="G639">
            <v>6861124.6900000004</v>
          </cell>
          <cell r="H639">
            <v>-99</v>
          </cell>
          <cell r="I639">
            <v>-99</v>
          </cell>
          <cell r="J639">
            <v>2011</v>
          </cell>
          <cell r="K639">
            <v>1</v>
          </cell>
          <cell r="L639">
            <v>22</v>
          </cell>
        </row>
        <row r="640">
          <cell r="D640" t="str">
            <v>MARV1_11_1C_869</v>
          </cell>
          <cell r="E640">
            <v>3</v>
          </cell>
          <cell r="F640">
            <v>2515515.2599999998</v>
          </cell>
          <cell r="G640">
            <v>6861128.6799999997</v>
          </cell>
          <cell r="H640">
            <v>-99</v>
          </cell>
          <cell r="I640">
            <v>-99</v>
          </cell>
          <cell r="J640">
            <v>2011</v>
          </cell>
          <cell r="K640">
            <v>1</v>
          </cell>
          <cell r="L640">
            <v>22</v>
          </cell>
        </row>
        <row r="641">
          <cell r="D641" t="str">
            <v>MARV1_11_1C_870</v>
          </cell>
          <cell r="E641">
            <v>3</v>
          </cell>
          <cell r="F641">
            <v>2515512.2799999998</v>
          </cell>
          <cell r="G641">
            <v>6861136.7000000002</v>
          </cell>
          <cell r="H641">
            <v>-99</v>
          </cell>
          <cell r="I641">
            <v>-99</v>
          </cell>
          <cell r="J641">
            <v>2011</v>
          </cell>
          <cell r="K641">
            <v>1</v>
          </cell>
          <cell r="L641">
            <v>14</v>
          </cell>
        </row>
        <row r="642">
          <cell r="D642" t="str">
            <v>MARV1_11_1C_871</v>
          </cell>
          <cell r="E642">
            <v>3</v>
          </cell>
          <cell r="F642">
            <v>2515512.71</v>
          </cell>
          <cell r="G642">
            <v>6861139.3799999999</v>
          </cell>
          <cell r="H642">
            <v>-99</v>
          </cell>
          <cell r="I642">
            <v>-99</v>
          </cell>
          <cell r="J642">
            <v>2011</v>
          </cell>
          <cell r="K642">
            <v>2</v>
          </cell>
          <cell r="L642">
            <v>12</v>
          </cell>
        </row>
        <row r="643">
          <cell r="D643" t="str">
            <v>MARV1_11_1C_872</v>
          </cell>
          <cell r="E643">
            <v>3</v>
          </cell>
          <cell r="F643">
            <v>2515527.9</v>
          </cell>
          <cell r="G643">
            <v>6861108.7599999998</v>
          </cell>
          <cell r="H643">
            <v>-99</v>
          </cell>
          <cell r="I643">
            <v>-99</v>
          </cell>
          <cell r="J643">
            <v>2011</v>
          </cell>
          <cell r="K643">
            <v>1</v>
          </cell>
          <cell r="L643">
            <v>22</v>
          </cell>
        </row>
        <row r="644">
          <cell r="D644" t="str">
            <v>MARV1_11_1C_873</v>
          </cell>
          <cell r="E644">
            <v>3</v>
          </cell>
          <cell r="F644">
            <v>2515532.39</v>
          </cell>
          <cell r="G644">
            <v>6861096.3700000001</v>
          </cell>
          <cell r="H644">
            <v>-99</v>
          </cell>
          <cell r="I644">
            <v>-99</v>
          </cell>
          <cell r="J644">
            <v>2011</v>
          </cell>
          <cell r="K644">
            <v>1</v>
          </cell>
          <cell r="L644">
            <v>22</v>
          </cell>
        </row>
        <row r="645">
          <cell r="D645" t="str">
            <v>MARV1_11_1C_874</v>
          </cell>
          <cell r="E645">
            <v>3</v>
          </cell>
          <cell r="F645">
            <v>2515534.5699999998</v>
          </cell>
          <cell r="G645">
            <v>6861098.9199999999</v>
          </cell>
          <cell r="H645">
            <v>-99</v>
          </cell>
          <cell r="I645">
            <v>-99</v>
          </cell>
          <cell r="J645">
            <v>2011</v>
          </cell>
          <cell r="K645">
            <v>1</v>
          </cell>
          <cell r="L645">
            <v>22</v>
          </cell>
        </row>
        <row r="646">
          <cell r="D646" t="str">
            <v>MARV1_11_1C_875</v>
          </cell>
          <cell r="E646">
            <v>3</v>
          </cell>
          <cell r="F646">
            <v>2515536.7200000002</v>
          </cell>
          <cell r="G646">
            <v>6861104.7699999996</v>
          </cell>
          <cell r="H646">
            <v>-99</v>
          </cell>
          <cell r="I646">
            <v>-99</v>
          </cell>
          <cell r="J646">
            <v>2011</v>
          </cell>
          <cell r="K646">
            <v>2</v>
          </cell>
          <cell r="L646">
            <v>11</v>
          </cell>
        </row>
        <row r="647">
          <cell r="D647" t="str">
            <v>MARV1_11_1C_876</v>
          </cell>
          <cell r="E647">
            <v>3</v>
          </cell>
          <cell r="F647">
            <v>2515533.4300000002</v>
          </cell>
          <cell r="G647">
            <v>6861102.8300000001</v>
          </cell>
          <cell r="H647">
            <v>-99</v>
          </cell>
          <cell r="I647">
            <v>-99</v>
          </cell>
          <cell r="J647">
            <v>2011</v>
          </cell>
          <cell r="K647">
            <v>1</v>
          </cell>
          <cell r="L647">
            <v>12</v>
          </cell>
        </row>
        <row r="648">
          <cell r="D648" t="str">
            <v>MARV1_11_1C_877</v>
          </cell>
          <cell r="E648">
            <v>3</v>
          </cell>
          <cell r="F648">
            <v>2515540.23</v>
          </cell>
          <cell r="G648">
            <v>6861103.0800000001</v>
          </cell>
          <cell r="H648">
            <v>-99</v>
          </cell>
          <cell r="I648">
            <v>-99</v>
          </cell>
          <cell r="J648">
            <v>2011</v>
          </cell>
          <cell r="K648">
            <v>1</v>
          </cell>
          <cell r="L648">
            <v>22</v>
          </cell>
        </row>
        <row r="649">
          <cell r="D649" t="str">
            <v>MARV1_11_1C_878</v>
          </cell>
          <cell r="E649">
            <v>3</v>
          </cell>
          <cell r="F649">
            <v>2515539.2000000002</v>
          </cell>
          <cell r="G649">
            <v>6861103.21</v>
          </cell>
          <cell r="H649">
            <v>-99</v>
          </cell>
          <cell r="I649">
            <v>-99</v>
          </cell>
          <cell r="J649">
            <v>2011</v>
          </cell>
          <cell r="K649">
            <v>1</v>
          </cell>
          <cell r="L649">
            <v>22</v>
          </cell>
        </row>
        <row r="650">
          <cell r="D650" t="str">
            <v>MARV1_11_1C_879</v>
          </cell>
          <cell r="E650">
            <v>3</v>
          </cell>
          <cell r="F650">
            <v>2515537.98</v>
          </cell>
          <cell r="G650">
            <v>6861107.7000000002</v>
          </cell>
          <cell r="H650">
            <v>-99</v>
          </cell>
          <cell r="I650">
            <v>-99</v>
          </cell>
          <cell r="J650">
            <v>2011</v>
          </cell>
          <cell r="K650">
            <v>1</v>
          </cell>
          <cell r="L650">
            <v>22</v>
          </cell>
        </row>
        <row r="651">
          <cell r="D651" t="str">
            <v>MARV1_11_1C_880</v>
          </cell>
          <cell r="E651">
            <v>3</v>
          </cell>
          <cell r="F651">
            <v>2515535.4500000002</v>
          </cell>
          <cell r="G651">
            <v>6861111.8099999996</v>
          </cell>
          <cell r="H651">
            <v>-99</v>
          </cell>
          <cell r="I651">
            <v>-99</v>
          </cell>
          <cell r="J651">
            <v>2011</v>
          </cell>
          <cell r="K651">
            <v>1</v>
          </cell>
          <cell r="L651">
            <v>22</v>
          </cell>
        </row>
        <row r="652">
          <cell r="D652" t="str">
            <v>MARV1_11_1C_881</v>
          </cell>
          <cell r="E652">
            <v>3</v>
          </cell>
          <cell r="F652">
            <v>2515535.5699999998</v>
          </cell>
          <cell r="G652">
            <v>6861108.79</v>
          </cell>
          <cell r="H652">
            <v>-99</v>
          </cell>
          <cell r="I652">
            <v>-99</v>
          </cell>
          <cell r="J652">
            <v>2011</v>
          </cell>
          <cell r="K652">
            <v>1</v>
          </cell>
          <cell r="L652">
            <v>11</v>
          </cell>
        </row>
        <row r="653">
          <cell r="D653" t="str">
            <v>MARV1_11_1C_882</v>
          </cell>
          <cell r="E653">
            <v>3</v>
          </cell>
          <cell r="F653">
            <v>2515532.52</v>
          </cell>
          <cell r="G653">
            <v>6861112.6200000001</v>
          </cell>
          <cell r="H653">
            <v>-99</v>
          </cell>
          <cell r="I653">
            <v>-99</v>
          </cell>
          <cell r="J653">
            <v>2011</v>
          </cell>
          <cell r="K653">
            <v>1</v>
          </cell>
          <cell r="L653">
            <v>22</v>
          </cell>
        </row>
        <row r="654">
          <cell r="D654" t="str">
            <v>MARV1_11_1C_883</v>
          </cell>
          <cell r="E654">
            <v>3</v>
          </cell>
          <cell r="F654">
            <v>2515535.11</v>
          </cell>
          <cell r="G654">
            <v>6861122.2000000002</v>
          </cell>
          <cell r="H654">
            <v>-99</v>
          </cell>
          <cell r="I654">
            <v>-99</v>
          </cell>
          <cell r="J654">
            <v>2011</v>
          </cell>
          <cell r="K654">
            <v>1</v>
          </cell>
          <cell r="L654">
            <v>21</v>
          </cell>
        </row>
        <row r="655">
          <cell r="D655" t="str">
            <v>MARV1_11_1C_884</v>
          </cell>
          <cell r="E655">
            <v>3</v>
          </cell>
          <cell r="F655">
            <v>2515528.4300000002</v>
          </cell>
          <cell r="G655">
            <v>6861118.8700000001</v>
          </cell>
          <cell r="H655">
            <v>-99</v>
          </cell>
          <cell r="I655">
            <v>-99</v>
          </cell>
          <cell r="J655">
            <v>2011</v>
          </cell>
          <cell r="K655">
            <v>2</v>
          </cell>
          <cell r="L655">
            <v>11</v>
          </cell>
        </row>
        <row r="656">
          <cell r="D656" t="str">
            <v>MARV1_11_1C_885</v>
          </cell>
          <cell r="E656">
            <v>3</v>
          </cell>
          <cell r="F656">
            <v>2515533.75</v>
          </cell>
          <cell r="G656">
            <v>6861122.9699999997</v>
          </cell>
          <cell r="H656">
            <v>-99</v>
          </cell>
          <cell r="I656">
            <v>-99</v>
          </cell>
          <cell r="J656">
            <v>2011</v>
          </cell>
          <cell r="K656">
            <v>1</v>
          </cell>
          <cell r="L656">
            <v>21</v>
          </cell>
        </row>
        <row r="657">
          <cell r="D657" t="str">
            <v>MARV1_11_1C_886</v>
          </cell>
          <cell r="E657">
            <v>3</v>
          </cell>
          <cell r="F657">
            <v>2515529.1800000002</v>
          </cell>
          <cell r="G657">
            <v>6861122.6100000003</v>
          </cell>
          <cell r="H657">
            <v>-99</v>
          </cell>
          <cell r="I657">
            <v>-99</v>
          </cell>
          <cell r="J657">
            <v>2011</v>
          </cell>
          <cell r="K657">
            <v>1</v>
          </cell>
          <cell r="L657">
            <v>22</v>
          </cell>
        </row>
        <row r="658">
          <cell r="D658" t="str">
            <v>MARV1_11_1C_887</v>
          </cell>
          <cell r="E658">
            <v>3</v>
          </cell>
          <cell r="F658">
            <v>2515526.54</v>
          </cell>
          <cell r="G658">
            <v>6861120.29</v>
          </cell>
          <cell r="H658">
            <v>-99</v>
          </cell>
          <cell r="I658">
            <v>-99</v>
          </cell>
          <cell r="J658">
            <v>2011</v>
          </cell>
          <cell r="K658">
            <v>3</v>
          </cell>
          <cell r="L658">
            <v>11</v>
          </cell>
        </row>
        <row r="659">
          <cell r="D659" t="str">
            <v>MARV1_11_1C_888</v>
          </cell>
          <cell r="E659">
            <v>3</v>
          </cell>
          <cell r="F659">
            <v>2515530.5099999998</v>
          </cell>
          <cell r="G659">
            <v>6861124.5199999996</v>
          </cell>
          <cell r="H659">
            <v>-99</v>
          </cell>
          <cell r="I659">
            <v>-99</v>
          </cell>
          <cell r="J659">
            <v>2011</v>
          </cell>
          <cell r="K659">
            <v>1</v>
          </cell>
          <cell r="L659">
            <v>22</v>
          </cell>
        </row>
        <row r="660">
          <cell r="D660" t="str">
            <v>MARV1_11_1C_889</v>
          </cell>
          <cell r="E660">
            <v>3</v>
          </cell>
          <cell r="F660">
            <v>2515524.73</v>
          </cell>
          <cell r="G660">
            <v>6861121.6699999999</v>
          </cell>
          <cell r="H660">
            <v>-99</v>
          </cell>
          <cell r="I660">
            <v>-99</v>
          </cell>
          <cell r="J660">
            <v>2011</v>
          </cell>
          <cell r="K660">
            <v>1</v>
          </cell>
          <cell r="L660">
            <v>22</v>
          </cell>
        </row>
        <row r="661">
          <cell r="D661" t="str">
            <v>MARV1_11_1C_890</v>
          </cell>
          <cell r="E661">
            <v>3</v>
          </cell>
          <cell r="F661">
            <v>2515528.27</v>
          </cell>
          <cell r="G661">
            <v>6861126.5</v>
          </cell>
          <cell r="H661">
            <v>-99</v>
          </cell>
          <cell r="I661">
            <v>-99</v>
          </cell>
          <cell r="J661">
            <v>2011</v>
          </cell>
          <cell r="K661">
            <v>1</v>
          </cell>
          <cell r="L661">
            <v>21</v>
          </cell>
        </row>
        <row r="662">
          <cell r="D662" t="str">
            <v>MARV1_11_1C_891</v>
          </cell>
          <cell r="E662">
            <v>3</v>
          </cell>
          <cell r="F662">
            <v>2515528.9500000002</v>
          </cell>
          <cell r="G662">
            <v>6861129.7400000002</v>
          </cell>
          <cell r="H662">
            <v>-99</v>
          </cell>
          <cell r="I662">
            <v>-99</v>
          </cell>
          <cell r="J662">
            <v>2011</v>
          </cell>
          <cell r="K662">
            <v>1</v>
          </cell>
          <cell r="L662">
            <v>12</v>
          </cell>
        </row>
        <row r="663">
          <cell r="D663" t="str">
            <v>MARV1_11_1C_892</v>
          </cell>
          <cell r="E663">
            <v>3</v>
          </cell>
          <cell r="F663">
            <v>2515522.64</v>
          </cell>
          <cell r="G663">
            <v>6861135.79</v>
          </cell>
          <cell r="H663">
            <v>-99</v>
          </cell>
          <cell r="I663">
            <v>-99</v>
          </cell>
          <cell r="J663">
            <v>2011</v>
          </cell>
          <cell r="K663">
            <v>1</v>
          </cell>
          <cell r="L663">
            <v>22</v>
          </cell>
        </row>
        <row r="664">
          <cell r="D664" t="str">
            <v>MARV1_11_1C_893</v>
          </cell>
          <cell r="E664">
            <v>3</v>
          </cell>
          <cell r="F664">
            <v>2515519.44</v>
          </cell>
          <cell r="G664">
            <v>6861137.9699999997</v>
          </cell>
          <cell r="H664">
            <v>-99</v>
          </cell>
          <cell r="I664">
            <v>-99</v>
          </cell>
          <cell r="J664">
            <v>2011</v>
          </cell>
          <cell r="K664">
            <v>1</v>
          </cell>
          <cell r="L664">
            <v>22</v>
          </cell>
        </row>
        <row r="665">
          <cell r="D665" t="str">
            <v>MARV1_11_1C_894</v>
          </cell>
          <cell r="E665">
            <v>3</v>
          </cell>
          <cell r="F665">
            <v>2515516.13</v>
          </cell>
          <cell r="G665">
            <v>6861142.8799999999</v>
          </cell>
          <cell r="H665">
            <v>-99</v>
          </cell>
          <cell r="I665">
            <v>-99</v>
          </cell>
          <cell r="J665">
            <v>2011</v>
          </cell>
          <cell r="K665">
            <v>1</v>
          </cell>
          <cell r="L665">
            <v>11</v>
          </cell>
        </row>
        <row r="666">
          <cell r="D666" t="str">
            <v>MARV1_11_1C_895</v>
          </cell>
          <cell r="E666">
            <v>3</v>
          </cell>
          <cell r="F666">
            <v>2515520.29</v>
          </cell>
          <cell r="G666">
            <v>6861129.8300000001</v>
          </cell>
          <cell r="H666">
            <v>-99</v>
          </cell>
          <cell r="I666">
            <v>-99</v>
          </cell>
          <cell r="J666">
            <v>2011</v>
          </cell>
          <cell r="K666">
            <v>1</v>
          </cell>
          <cell r="L666">
            <v>22</v>
          </cell>
        </row>
        <row r="667">
          <cell r="D667" t="str">
            <v>MARV1_11_1C_896</v>
          </cell>
          <cell r="E667">
            <v>3</v>
          </cell>
          <cell r="F667">
            <v>2515529.36</v>
          </cell>
          <cell r="G667">
            <v>6861139.79</v>
          </cell>
          <cell r="H667">
            <v>-99</v>
          </cell>
          <cell r="I667">
            <v>-99</v>
          </cell>
          <cell r="J667">
            <v>2011</v>
          </cell>
          <cell r="K667">
            <v>2</v>
          </cell>
          <cell r="L667">
            <v>11</v>
          </cell>
        </row>
        <row r="668">
          <cell r="D668" t="str">
            <v>MARV1_11_1C_897</v>
          </cell>
          <cell r="E668">
            <v>3</v>
          </cell>
          <cell r="F668">
            <v>2515534.4500000002</v>
          </cell>
          <cell r="G668">
            <v>6861132.9699999997</v>
          </cell>
          <cell r="H668">
            <v>-99</v>
          </cell>
          <cell r="I668">
            <v>-99</v>
          </cell>
          <cell r="J668">
            <v>2011</v>
          </cell>
          <cell r="K668">
            <v>1</v>
          </cell>
          <cell r="L668">
            <v>22</v>
          </cell>
        </row>
        <row r="669">
          <cell r="D669" t="str">
            <v>MARV1_11_1C_898</v>
          </cell>
          <cell r="E669">
            <v>3</v>
          </cell>
          <cell r="F669">
            <v>2515534.7599999998</v>
          </cell>
          <cell r="G669">
            <v>6861127.7800000003</v>
          </cell>
          <cell r="H669">
            <v>-99</v>
          </cell>
          <cell r="I669">
            <v>-99</v>
          </cell>
          <cell r="J669">
            <v>2011</v>
          </cell>
          <cell r="K669">
            <v>1</v>
          </cell>
          <cell r="L669">
            <v>11</v>
          </cell>
        </row>
        <row r="670">
          <cell r="D670" t="str">
            <v>MARV1_11_1C_899</v>
          </cell>
          <cell r="E670">
            <v>3</v>
          </cell>
          <cell r="F670">
            <v>2515521.59</v>
          </cell>
          <cell r="G670">
            <v>6861131.5899999999</v>
          </cell>
          <cell r="H670">
            <v>-99</v>
          </cell>
          <cell r="I670">
            <v>-99</v>
          </cell>
          <cell r="J670">
            <v>2011</v>
          </cell>
          <cell r="K670">
            <v>1</v>
          </cell>
          <cell r="L670">
            <v>22</v>
          </cell>
        </row>
        <row r="671">
          <cell r="D671" t="str">
            <v>MARV1_11_1D_556</v>
          </cell>
          <cell r="E671">
            <v>2</v>
          </cell>
          <cell r="F671">
            <v>2515504.71</v>
          </cell>
          <cell r="G671">
            <v>6861039.5499999998</v>
          </cell>
          <cell r="H671">
            <v>208.06</v>
          </cell>
          <cell r="I671">
            <v>-99</v>
          </cell>
          <cell r="J671">
            <v>2011</v>
          </cell>
          <cell r="K671">
            <v>1</v>
          </cell>
          <cell r="L671">
            <v>11</v>
          </cell>
        </row>
        <row r="672">
          <cell r="D672" t="str">
            <v>MARV1_11_1D_557</v>
          </cell>
          <cell r="E672">
            <v>2</v>
          </cell>
          <cell r="F672">
            <v>2515502.27</v>
          </cell>
          <cell r="G672">
            <v>6861039.6100000003</v>
          </cell>
          <cell r="H672">
            <v>205.08</v>
          </cell>
          <cell r="I672">
            <v>-99</v>
          </cell>
          <cell r="J672">
            <v>2011</v>
          </cell>
          <cell r="K672">
            <v>1</v>
          </cell>
          <cell r="L672">
            <v>11</v>
          </cell>
        </row>
        <row r="673">
          <cell r="D673" t="str">
            <v>MARV1_11_1D_558</v>
          </cell>
          <cell r="E673">
            <v>2</v>
          </cell>
          <cell r="F673">
            <v>2515503.46</v>
          </cell>
          <cell r="G673">
            <v>6861047.7300000004</v>
          </cell>
          <cell r="H673">
            <v>206.4</v>
          </cell>
          <cell r="I673">
            <v>-99</v>
          </cell>
          <cell r="J673">
            <v>2011</v>
          </cell>
          <cell r="K673">
            <v>1</v>
          </cell>
          <cell r="L673">
            <v>11</v>
          </cell>
        </row>
        <row r="674">
          <cell r="D674" t="str">
            <v>MARV1_11_1D_559</v>
          </cell>
          <cell r="E674">
            <v>2</v>
          </cell>
          <cell r="F674">
            <v>2515501.1800000002</v>
          </cell>
          <cell r="G674">
            <v>6861049.4299999997</v>
          </cell>
          <cell r="H674">
            <v>209.66</v>
          </cell>
          <cell r="I674">
            <v>-99</v>
          </cell>
          <cell r="J674">
            <v>2011</v>
          </cell>
          <cell r="K674">
            <v>1</v>
          </cell>
          <cell r="L674">
            <v>11</v>
          </cell>
        </row>
        <row r="675">
          <cell r="D675" t="str">
            <v>MARV1_11_1D_560</v>
          </cell>
          <cell r="E675">
            <v>2</v>
          </cell>
          <cell r="F675">
            <v>2515503.63</v>
          </cell>
          <cell r="G675">
            <v>6861050.4900000002</v>
          </cell>
          <cell r="H675">
            <v>207.92</v>
          </cell>
          <cell r="I675">
            <v>-99</v>
          </cell>
          <cell r="J675">
            <v>2011</v>
          </cell>
          <cell r="K675">
            <v>1</v>
          </cell>
          <cell r="L675">
            <v>11</v>
          </cell>
        </row>
        <row r="676">
          <cell r="D676" t="str">
            <v>MARV1_11_1D_561</v>
          </cell>
          <cell r="E676">
            <v>2</v>
          </cell>
          <cell r="F676">
            <v>2515502.21</v>
          </cell>
          <cell r="G676">
            <v>6861052.1900000004</v>
          </cell>
          <cell r="H676">
            <v>209.6</v>
          </cell>
          <cell r="I676">
            <v>-99</v>
          </cell>
          <cell r="J676">
            <v>2011</v>
          </cell>
          <cell r="K676">
            <v>1</v>
          </cell>
          <cell r="L676">
            <v>11</v>
          </cell>
        </row>
        <row r="677">
          <cell r="D677" t="str">
            <v>MARV1_11_1D_562</v>
          </cell>
          <cell r="E677">
            <v>2</v>
          </cell>
          <cell r="F677">
            <v>2515500.2799999998</v>
          </cell>
          <cell r="G677">
            <v>6861055.7199999997</v>
          </cell>
          <cell r="H677">
            <v>208.17</v>
          </cell>
          <cell r="I677">
            <v>-99</v>
          </cell>
          <cell r="J677">
            <v>2011</v>
          </cell>
          <cell r="K677">
            <v>1</v>
          </cell>
          <cell r="L677">
            <v>11</v>
          </cell>
        </row>
        <row r="678">
          <cell r="D678" t="str">
            <v>MARV1_11_1D_563</v>
          </cell>
          <cell r="E678">
            <v>2</v>
          </cell>
          <cell r="F678">
            <v>2515498.92</v>
          </cell>
          <cell r="G678">
            <v>6861057.8200000003</v>
          </cell>
          <cell r="H678">
            <v>206.48</v>
          </cell>
          <cell r="I678">
            <v>-99</v>
          </cell>
          <cell r="J678">
            <v>2011</v>
          </cell>
          <cell r="K678">
            <v>1</v>
          </cell>
          <cell r="L678">
            <v>11</v>
          </cell>
        </row>
        <row r="679">
          <cell r="D679" t="str">
            <v>MARV1_11_1D_564</v>
          </cell>
          <cell r="E679">
            <v>2</v>
          </cell>
          <cell r="F679">
            <v>2515498.14</v>
          </cell>
          <cell r="G679">
            <v>6861061.0700000003</v>
          </cell>
          <cell r="H679">
            <v>204.34</v>
          </cell>
          <cell r="I679">
            <v>-99</v>
          </cell>
          <cell r="J679">
            <v>2011</v>
          </cell>
          <cell r="K679">
            <v>1</v>
          </cell>
          <cell r="L679">
            <v>11</v>
          </cell>
        </row>
        <row r="680">
          <cell r="D680" t="str">
            <v>MARV1_11_1D_565</v>
          </cell>
          <cell r="E680">
            <v>2</v>
          </cell>
          <cell r="F680">
            <v>2515501.92</v>
          </cell>
          <cell r="G680">
            <v>6861061.9199999999</v>
          </cell>
          <cell r="H680">
            <v>207.96</v>
          </cell>
          <cell r="I680">
            <v>-99</v>
          </cell>
          <cell r="J680">
            <v>2011</v>
          </cell>
          <cell r="K680">
            <v>1</v>
          </cell>
          <cell r="L680">
            <v>11</v>
          </cell>
        </row>
        <row r="681">
          <cell r="D681" t="str">
            <v>MARV1_11_1D_566</v>
          </cell>
          <cell r="E681">
            <v>2</v>
          </cell>
          <cell r="F681">
            <v>2515498.61</v>
          </cell>
          <cell r="G681">
            <v>6861063.3700000001</v>
          </cell>
          <cell r="H681">
            <v>206.53</v>
          </cell>
          <cell r="I681">
            <v>-99</v>
          </cell>
          <cell r="J681">
            <v>2011</v>
          </cell>
          <cell r="K681">
            <v>1</v>
          </cell>
          <cell r="L681">
            <v>11</v>
          </cell>
        </row>
        <row r="682">
          <cell r="D682" t="str">
            <v>MARV1_11_1D_567</v>
          </cell>
          <cell r="E682">
            <v>2</v>
          </cell>
          <cell r="F682">
            <v>2515495.7799999998</v>
          </cell>
          <cell r="G682">
            <v>6861072.6200000001</v>
          </cell>
          <cell r="H682">
            <v>208.94</v>
          </cell>
          <cell r="I682">
            <v>-99</v>
          </cell>
          <cell r="J682">
            <v>2011</v>
          </cell>
          <cell r="K682">
            <v>1</v>
          </cell>
          <cell r="L682">
            <v>11</v>
          </cell>
        </row>
        <row r="683">
          <cell r="D683" t="str">
            <v>MARV1_11_1D_568</v>
          </cell>
          <cell r="E683">
            <v>2</v>
          </cell>
          <cell r="F683">
            <v>2515497.61</v>
          </cell>
          <cell r="G683">
            <v>6861075.04</v>
          </cell>
          <cell r="H683">
            <v>207.66</v>
          </cell>
          <cell r="I683">
            <v>-99</v>
          </cell>
          <cell r="J683">
            <v>2011</v>
          </cell>
          <cell r="K683">
            <v>1</v>
          </cell>
          <cell r="L683">
            <v>11</v>
          </cell>
        </row>
        <row r="684">
          <cell r="D684" t="str">
            <v>MARV1_11_1D_569</v>
          </cell>
          <cell r="E684">
            <v>2</v>
          </cell>
          <cell r="F684">
            <v>2515495.2400000002</v>
          </cell>
          <cell r="G684">
            <v>6861074.9500000002</v>
          </cell>
          <cell r="H684">
            <v>208.47</v>
          </cell>
          <cell r="I684">
            <v>-99</v>
          </cell>
          <cell r="J684">
            <v>2011</v>
          </cell>
          <cell r="K684">
            <v>1</v>
          </cell>
          <cell r="L684">
            <v>11</v>
          </cell>
        </row>
        <row r="685">
          <cell r="D685" t="str">
            <v>MARV1_11_1D_570</v>
          </cell>
          <cell r="E685">
            <v>2</v>
          </cell>
          <cell r="F685">
            <v>2515497.04</v>
          </cell>
          <cell r="G685">
            <v>6861077.8499999996</v>
          </cell>
          <cell r="H685">
            <v>207.35</v>
          </cell>
          <cell r="I685">
            <v>-99</v>
          </cell>
          <cell r="J685">
            <v>2011</v>
          </cell>
          <cell r="K685">
            <v>1</v>
          </cell>
          <cell r="L685">
            <v>11</v>
          </cell>
        </row>
        <row r="686">
          <cell r="D686" t="str">
            <v>MARV1_11_1D_571</v>
          </cell>
          <cell r="E686">
            <v>2</v>
          </cell>
          <cell r="F686">
            <v>2515497.2599999998</v>
          </cell>
          <cell r="G686">
            <v>6861081.9900000002</v>
          </cell>
          <cell r="H686">
            <v>207.98</v>
          </cell>
          <cell r="I686">
            <v>-99</v>
          </cell>
          <cell r="J686">
            <v>2011</v>
          </cell>
          <cell r="K686">
            <v>1</v>
          </cell>
          <cell r="L686">
            <v>11</v>
          </cell>
        </row>
        <row r="687">
          <cell r="D687" t="str">
            <v>MARV1_11_1D_575</v>
          </cell>
          <cell r="E687">
            <v>2</v>
          </cell>
          <cell r="F687">
            <v>2515515.7200000002</v>
          </cell>
          <cell r="G687">
            <v>6861042.6100000003</v>
          </cell>
          <cell r="H687">
            <v>204.45</v>
          </cell>
          <cell r="I687">
            <v>-99</v>
          </cell>
          <cell r="J687">
            <v>2011</v>
          </cell>
          <cell r="K687">
            <v>1</v>
          </cell>
          <cell r="L687">
            <v>11</v>
          </cell>
        </row>
        <row r="688">
          <cell r="D688" t="str">
            <v>MARV1_11_1D_576</v>
          </cell>
          <cell r="E688">
            <v>2</v>
          </cell>
          <cell r="F688">
            <v>2515507.29</v>
          </cell>
          <cell r="G688">
            <v>6861044.0999999996</v>
          </cell>
          <cell r="H688">
            <v>207.12</v>
          </cell>
          <cell r="I688">
            <v>-99</v>
          </cell>
          <cell r="J688">
            <v>2011</v>
          </cell>
          <cell r="K688">
            <v>1</v>
          </cell>
          <cell r="L688">
            <v>11</v>
          </cell>
        </row>
        <row r="689">
          <cell r="D689" t="str">
            <v>MARV1_11_1D_577</v>
          </cell>
          <cell r="E689">
            <v>2</v>
          </cell>
          <cell r="F689">
            <v>2515514.14</v>
          </cell>
          <cell r="G689">
            <v>6861047.0700000003</v>
          </cell>
          <cell r="H689">
            <v>204.5</v>
          </cell>
          <cell r="I689">
            <v>-99</v>
          </cell>
          <cell r="J689">
            <v>2011</v>
          </cell>
          <cell r="K689">
            <v>1</v>
          </cell>
          <cell r="L689">
            <v>11</v>
          </cell>
        </row>
        <row r="690">
          <cell r="D690" t="str">
            <v>MARV1_11_1D_578</v>
          </cell>
          <cell r="E690">
            <v>2</v>
          </cell>
          <cell r="F690">
            <v>2515511.6</v>
          </cell>
          <cell r="G690">
            <v>6861046.8200000003</v>
          </cell>
          <cell r="H690">
            <v>206.22</v>
          </cell>
          <cell r="I690">
            <v>-99</v>
          </cell>
          <cell r="J690">
            <v>2011</v>
          </cell>
          <cell r="K690">
            <v>1</v>
          </cell>
          <cell r="L690">
            <v>11</v>
          </cell>
        </row>
        <row r="691">
          <cell r="D691" t="str">
            <v>MARV1_11_1D_579</v>
          </cell>
          <cell r="E691">
            <v>2</v>
          </cell>
          <cell r="F691">
            <v>2515508.1</v>
          </cell>
          <cell r="G691">
            <v>6861046.7199999997</v>
          </cell>
          <cell r="H691">
            <v>206.49</v>
          </cell>
          <cell r="I691">
            <v>-99</v>
          </cell>
          <cell r="J691">
            <v>2011</v>
          </cell>
          <cell r="K691">
            <v>1</v>
          </cell>
          <cell r="L691">
            <v>11</v>
          </cell>
        </row>
        <row r="692">
          <cell r="D692" t="str">
            <v>MARV1_11_1D_580</v>
          </cell>
          <cell r="E692">
            <v>2</v>
          </cell>
          <cell r="F692">
            <v>2515506.4</v>
          </cell>
          <cell r="G692">
            <v>6861050.3799999999</v>
          </cell>
          <cell r="H692">
            <v>208.4</v>
          </cell>
          <cell r="I692">
            <v>-99</v>
          </cell>
          <cell r="J692">
            <v>2011</v>
          </cell>
          <cell r="K692">
            <v>1</v>
          </cell>
          <cell r="L692">
            <v>11</v>
          </cell>
        </row>
        <row r="693">
          <cell r="D693" t="str">
            <v>MARV1_11_1D_581</v>
          </cell>
          <cell r="E693">
            <v>2</v>
          </cell>
          <cell r="F693">
            <v>2515505.88</v>
          </cell>
          <cell r="G693">
            <v>6861052.9400000004</v>
          </cell>
          <cell r="H693">
            <v>206.95</v>
          </cell>
          <cell r="I693">
            <v>-99</v>
          </cell>
          <cell r="J693">
            <v>2011</v>
          </cell>
          <cell r="K693">
            <v>1</v>
          </cell>
          <cell r="L693">
            <v>12</v>
          </cell>
        </row>
        <row r="694">
          <cell r="D694" t="str">
            <v>MARV1_11_1D_582</v>
          </cell>
          <cell r="E694">
            <v>2</v>
          </cell>
          <cell r="F694">
            <v>2515511.56</v>
          </cell>
          <cell r="G694">
            <v>6861055.5300000003</v>
          </cell>
          <cell r="H694">
            <v>208.03</v>
          </cell>
          <cell r="I694">
            <v>-99</v>
          </cell>
          <cell r="J694">
            <v>2011</v>
          </cell>
          <cell r="K694">
            <v>1</v>
          </cell>
          <cell r="L694">
            <v>11</v>
          </cell>
        </row>
        <row r="695">
          <cell r="D695" t="str">
            <v>MARV1_11_1D_583</v>
          </cell>
          <cell r="E695">
            <v>2</v>
          </cell>
          <cell r="F695">
            <v>2515508.12</v>
          </cell>
          <cell r="G695">
            <v>6861056.5199999996</v>
          </cell>
          <cell r="H695">
            <v>206.54</v>
          </cell>
          <cell r="I695">
            <v>-99</v>
          </cell>
          <cell r="J695">
            <v>2011</v>
          </cell>
          <cell r="K695">
            <v>1</v>
          </cell>
          <cell r="L695">
            <v>11</v>
          </cell>
        </row>
        <row r="696">
          <cell r="D696" t="str">
            <v>MARV1_11_1D_584</v>
          </cell>
          <cell r="E696">
            <v>2</v>
          </cell>
          <cell r="F696">
            <v>2515503.9700000002</v>
          </cell>
          <cell r="G696">
            <v>6861058.7199999997</v>
          </cell>
          <cell r="H696">
            <v>207.71</v>
          </cell>
          <cell r="I696">
            <v>-99</v>
          </cell>
          <cell r="J696">
            <v>2011</v>
          </cell>
          <cell r="K696">
            <v>1</v>
          </cell>
          <cell r="L696">
            <v>11</v>
          </cell>
        </row>
        <row r="697">
          <cell r="D697" t="str">
            <v>MARV1_11_1D_585</v>
          </cell>
          <cell r="E697">
            <v>2</v>
          </cell>
          <cell r="F697">
            <v>2515502.7799999998</v>
          </cell>
          <cell r="G697">
            <v>6861060.0099999998</v>
          </cell>
          <cell r="H697">
            <v>208.56</v>
          </cell>
          <cell r="I697">
            <v>-99</v>
          </cell>
          <cell r="J697">
            <v>2011</v>
          </cell>
          <cell r="K697">
            <v>1</v>
          </cell>
          <cell r="L697">
            <v>11</v>
          </cell>
        </row>
        <row r="698">
          <cell r="D698" t="str">
            <v>MARV1_11_1D_586</v>
          </cell>
          <cell r="E698">
            <v>2</v>
          </cell>
          <cell r="F698">
            <v>2515511.14</v>
          </cell>
          <cell r="G698">
            <v>6861064.6900000004</v>
          </cell>
          <cell r="H698">
            <v>207.63</v>
          </cell>
          <cell r="I698">
            <v>-99</v>
          </cell>
          <cell r="J698">
            <v>2011</v>
          </cell>
          <cell r="K698">
            <v>1</v>
          </cell>
          <cell r="L698">
            <v>11</v>
          </cell>
        </row>
        <row r="699">
          <cell r="D699" t="str">
            <v>MARV1_11_1D_587</v>
          </cell>
          <cell r="E699">
            <v>2</v>
          </cell>
          <cell r="F699">
            <v>2515502.83</v>
          </cell>
          <cell r="G699">
            <v>6861064.0099999998</v>
          </cell>
          <cell r="H699">
            <v>207.93</v>
          </cell>
          <cell r="I699">
            <v>-99</v>
          </cell>
          <cell r="J699">
            <v>2011</v>
          </cell>
          <cell r="K699">
            <v>1</v>
          </cell>
          <cell r="L699">
            <v>11</v>
          </cell>
        </row>
        <row r="700">
          <cell r="D700" t="str">
            <v>MARV1_11_1D_588</v>
          </cell>
          <cell r="E700">
            <v>2</v>
          </cell>
          <cell r="F700">
            <v>2515508.2400000002</v>
          </cell>
          <cell r="G700">
            <v>6861066.4100000001</v>
          </cell>
          <cell r="H700">
            <v>209.42</v>
          </cell>
          <cell r="I700">
            <v>-99</v>
          </cell>
          <cell r="J700">
            <v>2011</v>
          </cell>
          <cell r="K700">
            <v>1</v>
          </cell>
          <cell r="L700">
            <v>11</v>
          </cell>
        </row>
        <row r="701">
          <cell r="D701" t="str">
            <v>MARV1_11_1D_589</v>
          </cell>
          <cell r="E701">
            <v>2</v>
          </cell>
          <cell r="F701">
            <v>2515503.06</v>
          </cell>
          <cell r="G701">
            <v>6861066.1799999997</v>
          </cell>
          <cell r="H701">
            <v>209.49</v>
          </cell>
          <cell r="I701">
            <v>-99</v>
          </cell>
          <cell r="J701">
            <v>2011</v>
          </cell>
          <cell r="K701">
            <v>1</v>
          </cell>
          <cell r="L701">
            <v>11</v>
          </cell>
        </row>
        <row r="702">
          <cell r="D702" t="str">
            <v>MARV1_11_1D_590</v>
          </cell>
          <cell r="E702">
            <v>2</v>
          </cell>
          <cell r="F702">
            <v>2515509.02</v>
          </cell>
          <cell r="G702">
            <v>6861075.5899999999</v>
          </cell>
          <cell r="H702">
            <v>208.98</v>
          </cell>
          <cell r="I702">
            <v>-99</v>
          </cell>
          <cell r="J702">
            <v>2011</v>
          </cell>
          <cell r="K702">
            <v>1</v>
          </cell>
          <cell r="L702">
            <v>11</v>
          </cell>
        </row>
        <row r="703">
          <cell r="D703" t="str">
            <v>MARV1_11_1D_591</v>
          </cell>
          <cell r="E703">
            <v>2</v>
          </cell>
          <cell r="F703">
            <v>2515500.19</v>
          </cell>
          <cell r="G703">
            <v>6861075.6100000003</v>
          </cell>
          <cell r="H703">
            <v>207.72</v>
          </cell>
          <cell r="I703">
            <v>-99</v>
          </cell>
          <cell r="J703">
            <v>2011</v>
          </cell>
          <cell r="K703">
            <v>1</v>
          </cell>
          <cell r="L703">
            <v>11</v>
          </cell>
        </row>
        <row r="704">
          <cell r="D704" t="str">
            <v>MARV1_11_1D_592</v>
          </cell>
          <cell r="E704">
            <v>2</v>
          </cell>
          <cell r="F704">
            <v>2515508.69</v>
          </cell>
          <cell r="G704">
            <v>6861078.4100000001</v>
          </cell>
          <cell r="H704">
            <v>207.55</v>
          </cell>
          <cell r="I704">
            <v>-99</v>
          </cell>
          <cell r="J704">
            <v>2011</v>
          </cell>
          <cell r="K704">
            <v>1</v>
          </cell>
          <cell r="L704">
            <v>11</v>
          </cell>
        </row>
        <row r="705">
          <cell r="D705" t="str">
            <v>MARV1_11_1D_593</v>
          </cell>
          <cell r="E705">
            <v>2</v>
          </cell>
          <cell r="F705">
            <v>2515507.56</v>
          </cell>
          <cell r="G705">
            <v>6861080.6799999997</v>
          </cell>
          <cell r="H705">
            <v>210.17</v>
          </cell>
          <cell r="I705">
            <v>-99</v>
          </cell>
          <cell r="J705">
            <v>2011</v>
          </cell>
          <cell r="K705">
            <v>1</v>
          </cell>
          <cell r="L705">
            <v>11</v>
          </cell>
        </row>
        <row r="706">
          <cell r="D706" t="str">
            <v>MARV1_11_1D_594</v>
          </cell>
          <cell r="E706">
            <v>2</v>
          </cell>
          <cell r="F706">
            <v>2515500.6</v>
          </cell>
          <cell r="G706">
            <v>6861082.5099999998</v>
          </cell>
          <cell r="H706">
            <v>208.4</v>
          </cell>
          <cell r="I706">
            <v>-99</v>
          </cell>
          <cell r="J706">
            <v>2011</v>
          </cell>
          <cell r="K706">
            <v>1</v>
          </cell>
          <cell r="L706">
            <v>11</v>
          </cell>
        </row>
        <row r="707">
          <cell r="D707" t="str">
            <v>MARV1_11_1D_595</v>
          </cell>
          <cell r="E707">
            <v>2</v>
          </cell>
          <cell r="F707">
            <v>2515507.23</v>
          </cell>
          <cell r="G707">
            <v>6861084.3799999999</v>
          </cell>
          <cell r="H707">
            <v>209.42</v>
          </cell>
          <cell r="I707">
            <v>-99</v>
          </cell>
          <cell r="J707">
            <v>2011</v>
          </cell>
          <cell r="K707">
            <v>1</v>
          </cell>
          <cell r="L707">
            <v>11</v>
          </cell>
        </row>
        <row r="708">
          <cell r="D708" t="str">
            <v>MARV1_11_1D_596</v>
          </cell>
          <cell r="E708">
            <v>2</v>
          </cell>
          <cell r="F708">
            <v>2515500.9300000002</v>
          </cell>
          <cell r="G708">
            <v>6861086.5899999999</v>
          </cell>
          <cell r="H708">
            <v>209.38</v>
          </cell>
          <cell r="I708">
            <v>-99</v>
          </cell>
          <cell r="J708">
            <v>2011</v>
          </cell>
          <cell r="K708">
            <v>1</v>
          </cell>
          <cell r="L708">
            <v>11</v>
          </cell>
        </row>
        <row r="709">
          <cell r="D709" t="str">
            <v>MARV1_11_1D_597</v>
          </cell>
          <cell r="E709">
            <v>2</v>
          </cell>
          <cell r="F709">
            <v>2515503.63</v>
          </cell>
          <cell r="G709">
            <v>6861087.5700000003</v>
          </cell>
          <cell r="H709">
            <v>209.82</v>
          </cell>
          <cell r="I709">
            <v>-99</v>
          </cell>
          <cell r="J709">
            <v>2011</v>
          </cell>
          <cell r="K709">
            <v>1</v>
          </cell>
          <cell r="L709">
            <v>11</v>
          </cell>
        </row>
        <row r="710">
          <cell r="D710" t="str">
            <v>MARV1_11_1D_598</v>
          </cell>
          <cell r="E710">
            <v>2</v>
          </cell>
          <cell r="F710">
            <v>2515506.7000000002</v>
          </cell>
          <cell r="G710">
            <v>6861088.6500000004</v>
          </cell>
          <cell r="H710">
            <v>207.45</v>
          </cell>
          <cell r="I710">
            <v>-99</v>
          </cell>
          <cell r="J710">
            <v>2011</v>
          </cell>
          <cell r="K710">
            <v>1</v>
          </cell>
          <cell r="L710">
            <v>11</v>
          </cell>
        </row>
        <row r="711">
          <cell r="D711" t="str">
            <v>MARV1_11_1D_599</v>
          </cell>
          <cell r="E711">
            <v>2</v>
          </cell>
          <cell r="F711">
            <v>2515497.9900000002</v>
          </cell>
          <cell r="G711">
            <v>6861087.4000000004</v>
          </cell>
          <cell r="H711">
            <v>209.51</v>
          </cell>
          <cell r="I711">
            <v>-99</v>
          </cell>
          <cell r="J711">
            <v>2011</v>
          </cell>
          <cell r="K711">
            <v>1</v>
          </cell>
          <cell r="L711">
            <v>11</v>
          </cell>
        </row>
        <row r="712">
          <cell r="D712" t="str">
            <v>MARV1_11_1D_602</v>
          </cell>
          <cell r="E712">
            <v>2</v>
          </cell>
          <cell r="F712">
            <v>2515525.36</v>
          </cell>
          <cell r="G712">
            <v>6861043.1100000003</v>
          </cell>
          <cell r="H712">
            <v>204.98</v>
          </cell>
          <cell r="I712">
            <v>-99</v>
          </cell>
          <cell r="J712">
            <v>2011</v>
          </cell>
          <cell r="K712">
            <v>1</v>
          </cell>
          <cell r="L712">
            <v>11</v>
          </cell>
        </row>
        <row r="713">
          <cell r="D713" t="str">
            <v>MARV1_11_1D_603</v>
          </cell>
          <cell r="E713">
            <v>2</v>
          </cell>
          <cell r="F713">
            <v>2515522.5600000001</v>
          </cell>
          <cell r="G713">
            <v>6861043.9800000004</v>
          </cell>
          <cell r="H713">
            <v>205.03</v>
          </cell>
          <cell r="I713">
            <v>-99</v>
          </cell>
          <cell r="J713">
            <v>2011</v>
          </cell>
          <cell r="K713">
            <v>1</v>
          </cell>
          <cell r="L713">
            <v>11</v>
          </cell>
        </row>
        <row r="714">
          <cell r="D714" t="str">
            <v>MARV1_11_1D_604</v>
          </cell>
          <cell r="E714">
            <v>2</v>
          </cell>
          <cell r="F714">
            <v>2515520.58</v>
          </cell>
          <cell r="G714">
            <v>6861044.3200000003</v>
          </cell>
          <cell r="H714">
            <v>207.78</v>
          </cell>
          <cell r="I714">
            <v>-99</v>
          </cell>
          <cell r="J714">
            <v>2011</v>
          </cell>
          <cell r="K714">
            <v>1</v>
          </cell>
          <cell r="L714">
            <v>11</v>
          </cell>
        </row>
        <row r="715">
          <cell r="D715" t="str">
            <v>MARV1_11_1D_605</v>
          </cell>
          <cell r="E715">
            <v>2</v>
          </cell>
          <cell r="F715">
            <v>2515518.5499999998</v>
          </cell>
          <cell r="G715">
            <v>6861044.5700000003</v>
          </cell>
          <cell r="H715">
            <v>205.41</v>
          </cell>
          <cell r="I715">
            <v>-99</v>
          </cell>
          <cell r="J715">
            <v>2011</v>
          </cell>
          <cell r="K715">
            <v>1</v>
          </cell>
          <cell r="L715">
            <v>11</v>
          </cell>
        </row>
        <row r="716">
          <cell r="D716" t="str">
            <v>MARV1_11_1D_606</v>
          </cell>
          <cell r="E716">
            <v>2</v>
          </cell>
          <cell r="F716">
            <v>2515518.83</v>
          </cell>
          <cell r="G716">
            <v>6861047.5199999996</v>
          </cell>
          <cell r="H716">
            <v>207.47</v>
          </cell>
          <cell r="I716">
            <v>-99</v>
          </cell>
          <cell r="J716">
            <v>2011</v>
          </cell>
          <cell r="K716">
            <v>1</v>
          </cell>
          <cell r="L716">
            <v>11</v>
          </cell>
        </row>
        <row r="717">
          <cell r="D717" t="str">
            <v>MARV1_11_1D_607</v>
          </cell>
          <cell r="E717">
            <v>2</v>
          </cell>
          <cell r="F717">
            <v>2515520.1800000002</v>
          </cell>
          <cell r="G717">
            <v>6861050.0199999996</v>
          </cell>
          <cell r="H717">
            <v>206.38</v>
          </cell>
          <cell r="I717">
            <v>-99</v>
          </cell>
          <cell r="J717">
            <v>2011</v>
          </cell>
          <cell r="K717">
            <v>1</v>
          </cell>
          <cell r="L717">
            <v>11</v>
          </cell>
        </row>
        <row r="718">
          <cell r="D718" t="str">
            <v>MARV1_11_1D_608</v>
          </cell>
          <cell r="E718">
            <v>2</v>
          </cell>
          <cell r="F718">
            <v>2515516.2400000002</v>
          </cell>
          <cell r="G718">
            <v>6861050.2000000002</v>
          </cell>
          <cell r="H718">
            <v>209.16</v>
          </cell>
          <cell r="I718">
            <v>-99</v>
          </cell>
          <cell r="J718">
            <v>2011</v>
          </cell>
          <cell r="K718">
            <v>1</v>
          </cell>
          <cell r="L718">
            <v>14</v>
          </cell>
        </row>
        <row r="719">
          <cell r="D719" t="str">
            <v>MARV1_11_1D_609</v>
          </cell>
          <cell r="E719">
            <v>2</v>
          </cell>
          <cell r="F719">
            <v>2515521.84</v>
          </cell>
          <cell r="G719">
            <v>6861051.21</v>
          </cell>
          <cell r="H719">
            <v>207.15</v>
          </cell>
          <cell r="I719">
            <v>-99</v>
          </cell>
          <cell r="J719">
            <v>2011</v>
          </cell>
          <cell r="K719">
            <v>1</v>
          </cell>
          <cell r="L719">
            <v>11</v>
          </cell>
        </row>
        <row r="720">
          <cell r="D720" t="str">
            <v>MARV1_11_1D_610</v>
          </cell>
          <cell r="E720">
            <v>2</v>
          </cell>
          <cell r="F720">
            <v>2515515.83</v>
          </cell>
          <cell r="G720">
            <v>6861053.3300000001</v>
          </cell>
          <cell r="H720">
            <v>205.6</v>
          </cell>
          <cell r="I720">
            <v>-99</v>
          </cell>
          <cell r="J720">
            <v>2011</v>
          </cell>
          <cell r="K720">
            <v>1</v>
          </cell>
          <cell r="L720">
            <v>11</v>
          </cell>
        </row>
        <row r="721">
          <cell r="D721" t="str">
            <v>MARV1_11_1D_611</v>
          </cell>
          <cell r="E721">
            <v>2</v>
          </cell>
          <cell r="F721">
            <v>2515521.7799999998</v>
          </cell>
          <cell r="G721">
            <v>6861055.5499999998</v>
          </cell>
          <cell r="H721">
            <v>206.54</v>
          </cell>
          <cell r="I721">
            <v>-99</v>
          </cell>
          <cell r="J721">
            <v>2011</v>
          </cell>
          <cell r="K721">
            <v>1</v>
          </cell>
          <cell r="L721">
            <v>11</v>
          </cell>
        </row>
        <row r="722">
          <cell r="D722" t="str">
            <v>MARV1_11_1D_612</v>
          </cell>
          <cell r="E722">
            <v>2</v>
          </cell>
          <cell r="F722">
            <v>2515517.0299999998</v>
          </cell>
          <cell r="G722">
            <v>6861056.5700000003</v>
          </cell>
          <cell r="H722">
            <v>204.98</v>
          </cell>
          <cell r="I722">
            <v>-99</v>
          </cell>
          <cell r="J722">
            <v>2011</v>
          </cell>
          <cell r="K722">
            <v>1</v>
          </cell>
          <cell r="L722">
            <v>11</v>
          </cell>
        </row>
        <row r="723">
          <cell r="D723" t="str">
            <v>MARV1_11_1D_613</v>
          </cell>
          <cell r="E723">
            <v>2</v>
          </cell>
          <cell r="F723">
            <v>2515515.0299999998</v>
          </cell>
          <cell r="G723">
            <v>6861056.6200000001</v>
          </cell>
          <cell r="H723">
            <v>207.46</v>
          </cell>
          <cell r="I723">
            <v>-99</v>
          </cell>
          <cell r="J723">
            <v>2011</v>
          </cell>
          <cell r="K723">
            <v>1</v>
          </cell>
          <cell r="L723">
            <v>11</v>
          </cell>
        </row>
        <row r="724">
          <cell r="D724" t="str">
            <v>MARV1_11_1D_614</v>
          </cell>
          <cell r="E724">
            <v>2</v>
          </cell>
          <cell r="F724">
            <v>2515522.6800000002</v>
          </cell>
          <cell r="G724">
            <v>6861058.5199999996</v>
          </cell>
          <cell r="H724">
            <v>206.3</v>
          </cell>
          <cell r="I724">
            <v>-99</v>
          </cell>
          <cell r="J724">
            <v>2011</v>
          </cell>
          <cell r="K724">
            <v>1</v>
          </cell>
          <cell r="L724">
            <v>11</v>
          </cell>
        </row>
        <row r="725">
          <cell r="D725" t="str">
            <v>MARV1_11_1D_615</v>
          </cell>
          <cell r="E725">
            <v>2</v>
          </cell>
          <cell r="F725">
            <v>2515519.62</v>
          </cell>
          <cell r="G725">
            <v>6861058.5199999996</v>
          </cell>
          <cell r="H725">
            <v>206.12</v>
          </cell>
          <cell r="I725">
            <v>-99</v>
          </cell>
          <cell r="J725">
            <v>2011</v>
          </cell>
          <cell r="K725">
            <v>1</v>
          </cell>
          <cell r="L725">
            <v>11</v>
          </cell>
        </row>
        <row r="726">
          <cell r="D726" t="str">
            <v>MARV1_11_1D_616</v>
          </cell>
          <cell r="E726">
            <v>2</v>
          </cell>
          <cell r="F726">
            <v>2515516.7799999998</v>
          </cell>
          <cell r="G726">
            <v>6861060.6100000003</v>
          </cell>
          <cell r="H726">
            <v>205.96</v>
          </cell>
          <cell r="I726">
            <v>-99</v>
          </cell>
          <cell r="J726">
            <v>2011</v>
          </cell>
          <cell r="K726">
            <v>1</v>
          </cell>
          <cell r="L726">
            <v>11</v>
          </cell>
        </row>
        <row r="727">
          <cell r="D727" t="str">
            <v>MARV1_11_1D_617</v>
          </cell>
          <cell r="E727">
            <v>2</v>
          </cell>
          <cell r="F727">
            <v>2515514.6800000002</v>
          </cell>
          <cell r="G727">
            <v>6861060.4900000002</v>
          </cell>
          <cell r="H727">
            <v>207.94</v>
          </cell>
          <cell r="I727">
            <v>-99</v>
          </cell>
          <cell r="J727">
            <v>2011</v>
          </cell>
          <cell r="K727">
            <v>1</v>
          </cell>
          <cell r="L727">
            <v>11</v>
          </cell>
        </row>
        <row r="728">
          <cell r="D728" t="str">
            <v>MARV1_11_1D_618</v>
          </cell>
          <cell r="E728">
            <v>2</v>
          </cell>
          <cell r="F728">
            <v>2515521.6</v>
          </cell>
          <cell r="G728">
            <v>6861062.3399999999</v>
          </cell>
          <cell r="H728">
            <v>206.92</v>
          </cell>
          <cell r="I728">
            <v>-99</v>
          </cell>
          <cell r="J728">
            <v>2011</v>
          </cell>
          <cell r="K728">
            <v>1</v>
          </cell>
          <cell r="L728">
            <v>11</v>
          </cell>
        </row>
        <row r="729">
          <cell r="D729" t="str">
            <v>MARV1_11_1D_619</v>
          </cell>
          <cell r="E729">
            <v>2</v>
          </cell>
          <cell r="F729">
            <v>2515515.8199999998</v>
          </cell>
          <cell r="G729">
            <v>6861062.7699999996</v>
          </cell>
          <cell r="H729">
            <v>207.36</v>
          </cell>
          <cell r="I729">
            <v>-99</v>
          </cell>
          <cell r="J729">
            <v>2011</v>
          </cell>
          <cell r="K729">
            <v>1</v>
          </cell>
          <cell r="L729">
            <v>11</v>
          </cell>
        </row>
        <row r="730">
          <cell r="D730" t="str">
            <v>MARV1_11_1D_620</v>
          </cell>
          <cell r="E730">
            <v>2</v>
          </cell>
          <cell r="F730">
            <v>2515513.46</v>
          </cell>
          <cell r="G730">
            <v>6861064.3300000001</v>
          </cell>
          <cell r="H730">
            <v>206.76</v>
          </cell>
          <cell r="I730">
            <v>-99</v>
          </cell>
          <cell r="J730">
            <v>2011</v>
          </cell>
          <cell r="K730">
            <v>1</v>
          </cell>
          <cell r="L730">
            <v>11</v>
          </cell>
        </row>
        <row r="731">
          <cell r="D731" t="str">
            <v>MARV1_11_1D_621</v>
          </cell>
          <cell r="E731">
            <v>2</v>
          </cell>
          <cell r="F731">
            <v>2515517.75</v>
          </cell>
          <cell r="G731">
            <v>6861066.4199999999</v>
          </cell>
          <cell r="H731">
            <v>207.8</v>
          </cell>
          <cell r="I731">
            <v>-99</v>
          </cell>
          <cell r="J731">
            <v>2011</v>
          </cell>
          <cell r="K731">
            <v>1</v>
          </cell>
          <cell r="L731">
            <v>11</v>
          </cell>
        </row>
        <row r="732">
          <cell r="D732" t="str">
            <v>MARV1_11_1D_622</v>
          </cell>
          <cell r="E732">
            <v>2</v>
          </cell>
          <cell r="F732">
            <v>2515514.7799999998</v>
          </cell>
          <cell r="G732">
            <v>6861067.1200000001</v>
          </cell>
          <cell r="H732">
            <v>210.36</v>
          </cell>
          <cell r="I732">
            <v>-99</v>
          </cell>
          <cell r="J732">
            <v>2011</v>
          </cell>
          <cell r="K732">
            <v>1</v>
          </cell>
          <cell r="L732">
            <v>11</v>
          </cell>
        </row>
        <row r="733">
          <cell r="D733" t="str">
            <v>MARV1_11_1D_623</v>
          </cell>
          <cell r="E733">
            <v>2</v>
          </cell>
          <cell r="F733">
            <v>2515517.91</v>
          </cell>
          <cell r="G733">
            <v>6861071.8200000003</v>
          </cell>
          <cell r="H733">
            <v>209.1</v>
          </cell>
          <cell r="I733">
            <v>-99</v>
          </cell>
          <cell r="J733">
            <v>2011</v>
          </cell>
          <cell r="K733">
            <v>1</v>
          </cell>
          <cell r="L733">
            <v>11</v>
          </cell>
        </row>
        <row r="734">
          <cell r="D734" t="str">
            <v>MARV1_11_1D_624</v>
          </cell>
          <cell r="E734">
            <v>2</v>
          </cell>
          <cell r="F734">
            <v>2515519.09</v>
          </cell>
          <cell r="G734">
            <v>6861075.7300000004</v>
          </cell>
          <cell r="H734">
            <v>208.05</v>
          </cell>
          <cell r="I734">
            <v>-99</v>
          </cell>
          <cell r="J734">
            <v>2011</v>
          </cell>
          <cell r="K734">
            <v>1</v>
          </cell>
          <cell r="L734">
            <v>11</v>
          </cell>
        </row>
        <row r="735">
          <cell r="D735" t="str">
            <v>MARV1_11_1D_625</v>
          </cell>
          <cell r="E735">
            <v>2</v>
          </cell>
          <cell r="F735">
            <v>2515511.5299999998</v>
          </cell>
          <cell r="G735">
            <v>6861078.6900000004</v>
          </cell>
          <cell r="H735">
            <v>208.46</v>
          </cell>
          <cell r="I735">
            <v>-99</v>
          </cell>
          <cell r="J735">
            <v>2011</v>
          </cell>
          <cell r="K735">
            <v>1</v>
          </cell>
          <cell r="L735">
            <v>11</v>
          </cell>
        </row>
        <row r="736">
          <cell r="D736" t="str">
            <v>MARV1_11_1D_626</v>
          </cell>
          <cell r="E736">
            <v>2</v>
          </cell>
          <cell r="F736">
            <v>2515513.56</v>
          </cell>
          <cell r="G736">
            <v>6861080.71</v>
          </cell>
          <cell r="H736">
            <v>207.1</v>
          </cell>
          <cell r="I736">
            <v>-99</v>
          </cell>
          <cell r="J736">
            <v>2011</v>
          </cell>
          <cell r="K736">
            <v>1</v>
          </cell>
          <cell r="L736">
            <v>11</v>
          </cell>
        </row>
        <row r="737">
          <cell r="D737" t="str">
            <v>MARV1_11_1D_627</v>
          </cell>
          <cell r="E737">
            <v>2</v>
          </cell>
          <cell r="F737">
            <v>2515513.13</v>
          </cell>
          <cell r="G737">
            <v>6861086.25</v>
          </cell>
          <cell r="H737">
            <v>205.63</v>
          </cell>
          <cell r="I737">
            <v>-99</v>
          </cell>
          <cell r="J737">
            <v>2011</v>
          </cell>
          <cell r="K737">
            <v>1</v>
          </cell>
          <cell r="L737">
            <v>11</v>
          </cell>
        </row>
        <row r="738">
          <cell r="D738" t="str">
            <v>MARV1_11_1D_628</v>
          </cell>
          <cell r="E738">
            <v>2</v>
          </cell>
          <cell r="F738">
            <v>2515513.58</v>
          </cell>
          <cell r="G738">
            <v>6861089.54</v>
          </cell>
          <cell r="H738">
            <v>208.67</v>
          </cell>
          <cell r="I738">
            <v>-99</v>
          </cell>
          <cell r="J738">
            <v>2011</v>
          </cell>
          <cell r="K738">
            <v>1</v>
          </cell>
          <cell r="L738">
            <v>11</v>
          </cell>
        </row>
        <row r="739">
          <cell r="D739" t="str">
            <v>MARV1_11_1D_629</v>
          </cell>
          <cell r="E739">
            <v>2</v>
          </cell>
          <cell r="F739">
            <v>2515509.0699999998</v>
          </cell>
          <cell r="G739">
            <v>6861089</v>
          </cell>
          <cell r="H739">
            <v>207.01</v>
          </cell>
          <cell r="I739">
            <v>-99</v>
          </cell>
          <cell r="J739">
            <v>2011</v>
          </cell>
          <cell r="K739">
            <v>1</v>
          </cell>
          <cell r="L739">
            <v>11</v>
          </cell>
        </row>
        <row r="740">
          <cell r="D740" t="str">
            <v>MARV1_11_1D_633</v>
          </cell>
          <cell r="E740">
            <v>2</v>
          </cell>
          <cell r="F740">
            <v>2515533.9900000002</v>
          </cell>
          <cell r="G740">
            <v>6861045.4500000002</v>
          </cell>
          <cell r="H740">
            <v>202.35</v>
          </cell>
          <cell r="I740">
            <v>-99</v>
          </cell>
          <cell r="J740">
            <v>2011</v>
          </cell>
          <cell r="K740">
            <v>1</v>
          </cell>
          <cell r="L740">
            <v>22</v>
          </cell>
        </row>
        <row r="741">
          <cell r="D741" t="str">
            <v>MARV1_11_1D_634</v>
          </cell>
          <cell r="E741">
            <v>2</v>
          </cell>
          <cell r="F741">
            <v>2515525.4</v>
          </cell>
          <cell r="G741">
            <v>6861045.71</v>
          </cell>
          <cell r="H741">
            <v>204.28</v>
          </cell>
          <cell r="I741">
            <v>-99</v>
          </cell>
          <cell r="J741">
            <v>2011</v>
          </cell>
          <cell r="K741">
            <v>1</v>
          </cell>
          <cell r="L741">
            <v>11</v>
          </cell>
        </row>
        <row r="742">
          <cell r="D742" t="str">
            <v>MARV1_11_1D_635</v>
          </cell>
          <cell r="E742">
            <v>2</v>
          </cell>
          <cell r="F742">
            <v>2515527.02</v>
          </cell>
          <cell r="G742">
            <v>6861050.25</v>
          </cell>
          <cell r="H742">
            <v>203.96</v>
          </cell>
          <cell r="I742">
            <v>-99</v>
          </cell>
          <cell r="J742">
            <v>2011</v>
          </cell>
          <cell r="K742">
            <v>1</v>
          </cell>
          <cell r="L742">
            <v>11</v>
          </cell>
        </row>
        <row r="743">
          <cell r="D743" t="str">
            <v>MARV1_11_1D_637</v>
          </cell>
          <cell r="E743">
            <v>2</v>
          </cell>
          <cell r="F743">
            <v>2515530.4300000002</v>
          </cell>
          <cell r="G743">
            <v>6861053.0499999998</v>
          </cell>
          <cell r="H743">
            <v>206.65</v>
          </cell>
          <cell r="I743">
            <v>-99</v>
          </cell>
          <cell r="J743">
            <v>2011</v>
          </cell>
          <cell r="K743">
            <v>1</v>
          </cell>
          <cell r="L743">
            <v>11</v>
          </cell>
        </row>
        <row r="744">
          <cell r="D744" t="str">
            <v>MARV1_11_1D_638</v>
          </cell>
          <cell r="E744">
            <v>2</v>
          </cell>
          <cell r="F744">
            <v>2515528.25</v>
          </cell>
          <cell r="G744">
            <v>6861054.1200000001</v>
          </cell>
          <cell r="H744">
            <v>206.47</v>
          </cell>
          <cell r="I744">
            <v>-99</v>
          </cell>
          <cell r="J744">
            <v>2011</v>
          </cell>
          <cell r="K744">
            <v>1</v>
          </cell>
          <cell r="L744">
            <v>11</v>
          </cell>
        </row>
        <row r="745">
          <cell r="D745" t="str">
            <v>MARV1_11_1D_639</v>
          </cell>
          <cell r="E745">
            <v>2</v>
          </cell>
          <cell r="F745">
            <v>2515524.09</v>
          </cell>
          <cell r="G745">
            <v>6861053.8399999999</v>
          </cell>
          <cell r="H745">
            <v>207.13</v>
          </cell>
          <cell r="I745">
            <v>-99</v>
          </cell>
          <cell r="J745">
            <v>2011</v>
          </cell>
          <cell r="K745">
            <v>1</v>
          </cell>
          <cell r="L745">
            <v>11</v>
          </cell>
        </row>
        <row r="746">
          <cell r="D746" t="str">
            <v>MARV1_11_1D_640</v>
          </cell>
          <cell r="E746">
            <v>2</v>
          </cell>
          <cell r="F746">
            <v>2515525.52</v>
          </cell>
          <cell r="G746">
            <v>6861056.0899999999</v>
          </cell>
          <cell r="H746">
            <v>207.07</v>
          </cell>
          <cell r="I746">
            <v>-99</v>
          </cell>
          <cell r="J746">
            <v>2011</v>
          </cell>
          <cell r="K746">
            <v>1</v>
          </cell>
          <cell r="L746">
            <v>11</v>
          </cell>
        </row>
        <row r="747">
          <cell r="D747" t="str">
            <v>MARV1_11_1D_641</v>
          </cell>
          <cell r="E747">
            <v>2</v>
          </cell>
          <cell r="F747">
            <v>2515532.58</v>
          </cell>
          <cell r="G747">
            <v>6861058.0700000003</v>
          </cell>
          <cell r="H747">
            <v>205.88</v>
          </cell>
          <cell r="I747">
            <v>-99</v>
          </cell>
          <cell r="J747">
            <v>2011</v>
          </cell>
          <cell r="K747">
            <v>1</v>
          </cell>
          <cell r="L747">
            <v>11</v>
          </cell>
        </row>
        <row r="748">
          <cell r="D748" t="str">
            <v>MARV1_11_1D_642</v>
          </cell>
          <cell r="E748">
            <v>2</v>
          </cell>
          <cell r="F748">
            <v>2515523.61</v>
          </cell>
          <cell r="G748">
            <v>6861060.8700000001</v>
          </cell>
          <cell r="H748">
            <v>207.23</v>
          </cell>
          <cell r="I748">
            <v>-99</v>
          </cell>
          <cell r="J748">
            <v>2011</v>
          </cell>
          <cell r="K748">
            <v>1</v>
          </cell>
          <cell r="L748">
            <v>11</v>
          </cell>
        </row>
        <row r="749">
          <cell r="D749" t="str">
            <v>MARV1_11_1D_643</v>
          </cell>
          <cell r="E749">
            <v>2</v>
          </cell>
          <cell r="F749">
            <v>2515532.4</v>
          </cell>
          <cell r="G749">
            <v>6861063.1399999997</v>
          </cell>
          <cell r="H749">
            <v>207.89</v>
          </cell>
          <cell r="I749">
            <v>-99</v>
          </cell>
          <cell r="J749">
            <v>2011</v>
          </cell>
          <cell r="K749">
            <v>1</v>
          </cell>
          <cell r="L749">
            <v>11</v>
          </cell>
        </row>
        <row r="750">
          <cell r="D750" t="str">
            <v>MARV1_11_1D_644</v>
          </cell>
          <cell r="E750">
            <v>2</v>
          </cell>
          <cell r="F750">
            <v>2515527.14</v>
          </cell>
          <cell r="G750">
            <v>6861064.2699999996</v>
          </cell>
          <cell r="H750">
            <v>205.66</v>
          </cell>
          <cell r="I750">
            <v>-99</v>
          </cell>
          <cell r="J750">
            <v>2011</v>
          </cell>
          <cell r="K750">
            <v>1</v>
          </cell>
          <cell r="L750">
            <v>11</v>
          </cell>
        </row>
        <row r="751">
          <cell r="D751" t="str">
            <v>MARV1_11_1D_645</v>
          </cell>
          <cell r="E751">
            <v>2</v>
          </cell>
          <cell r="F751">
            <v>2515521.84</v>
          </cell>
          <cell r="G751">
            <v>6861070.0199999996</v>
          </cell>
          <cell r="H751">
            <v>208.15</v>
          </cell>
          <cell r="I751">
            <v>-99</v>
          </cell>
          <cell r="J751">
            <v>2011</v>
          </cell>
          <cell r="K751">
            <v>1</v>
          </cell>
          <cell r="L751">
            <v>11</v>
          </cell>
        </row>
        <row r="752">
          <cell r="D752" t="str">
            <v>MARV1_11_1D_646</v>
          </cell>
          <cell r="E752">
            <v>2</v>
          </cell>
          <cell r="F752">
            <v>2515523.27</v>
          </cell>
          <cell r="G752">
            <v>6861072.5999999996</v>
          </cell>
          <cell r="H752">
            <v>208.27</v>
          </cell>
          <cell r="I752">
            <v>-99</v>
          </cell>
          <cell r="J752">
            <v>2011</v>
          </cell>
          <cell r="K752">
            <v>1</v>
          </cell>
          <cell r="L752">
            <v>11</v>
          </cell>
        </row>
        <row r="753">
          <cell r="D753" t="str">
            <v>MARV1_11_1D_647</v>
          </cell>
          <cell r="E753">
            <v>2</v>
          </cell>
          <cell r="F753">
            <v>2515526.64</v>
          </cell>
          <cell r="G753">
            <v>6861073.2999999998</v>
          </cell>
          <cell r="H753">
            <v>207.1</v>
          </cell>
          <cell r="I753">
            <v>-99</v>
          </cell>
          <cell r="J753">
            <v>2011</v>
          </cell>
          <cell r="K753">
            <v>1</v>
          </cell>
          <cell r="L753">
            <v>11</v>
          </cell>
        </row>
        <row r="754">
          <cell r="D754" t="str">
            <v>MARV1_11_1D_648</v>
          </cell>
          <cell r="E754">
            <v>2</v>
          </cell>
          <cell r="F754">
            <v>2515529.83</v>
          </cell>
          <cell r="G754">
            <v>6861074.9699999997</v>
          </cell>
          <cell r="H754">
            <v>205.03</v>
          </cell>
          <cell r="I754">
            <v>-99</v>
          </cell>
          <cell r="J754">
            <v>2011</v>
          </cell>
          <cell r="K754">
            <v>1</v>
          </cell>
          <cell r="L754">
            <v>11</v>
          </cell>
        </row>
        <row r="755">
          <cell r="D755" t="str">
            <v>MARV1_11_1D_649</v>
          </cell>
          <cell r="E755">
            <v>2</v>
          </cell>
          <cell r="F755">
            <v>2515529.59</v>
          </cell>
          <cell r="G755">
            <v>6861077.4500000002</v>
          </cell>
          <cell r="H755">
            <v>205.87</v>
          </cell>
          <cell r="I755">
            <v>-99</v>
          </cell>
          <cell r="J755">
            <v>2011</v>
          </cell>
          <cell r="K755">
            <v>1</v>
          </cell>
          <cell r="L755">
            <v>11</v>
          </cell>
        </row>
        <row r="756">
          <cell r="D756" t="str">
            <v>MARV1_11_1D_650</v>
          </cell>
          <cell r="E756">
            <v>2</v>
          </cell>
          <cell r="F756">
            <v>2515526.89</v>
          </cell>
          <cell r="G756">
            <v>6861077.0499999998</v>
          </cell>
          <cell r="H756">
            <v>201.11</v>
          </cell>
          <cell r="I756">
            <v>-99</v>
          </cell>
          <cell r="J756">
            <v>2011</v>
          </cell>
          <cell r="K756">
            <v>1</v>
          </cell>
          <cell r="L756">
            <v>11</v>
          </cell>
        </row>
        <row r="757">
          <cell r="D757" t="str">
            <v>MARV1_11_1D_651</v>
          </cell>
          <cell r="E757">
            <v>2</v>
          </cell>
          <cell r="F757">
            <v>2515520.7799999998</v>
          </cell>
          <cell r="G757">
            <v>6861079.4100000001</v>
          </cell>
          <cell r="H757">
            <v>207.96</v>
          </cell>
          <cell r="I757">
            <v>-99</v>
          </cell>
          <cell r="J757">
            <v>2011</v>
          </cell>
          <cell r="K757">
            <v>1</v>
          </cell>
          <cell r="L757">
            <v>11</v>
          </cell>
        </row>
        <row r="758">
          <cell r="D758" t="str">
            <v>MARV1_11_1D_652</v>
          </cell>
          <cell r="E758">
            <v>2</v>
          </cell>
          <cell r="F758">
            <v>2515527.86</v>
          </cell>
          <cell r="G758">
            <v>6861081.3899999997</v>
          </cell>
          <cell r="H758">
            <v>206.91</v>
          </cell>
          <cell r="I758">
            <v>-99</v>
          </cell>
          <cell r="J758">
            <v>2011</v>
          </cell>
          <cell r="K758">
            <v>1</v>
          </cell>
          <cell r="L758">
            <v>11</v>
          </cell>
        </row>
        <row r="759">
          <cell r="D759" t="str">
            <v>MARV1_11_1D_653</v>
          </cell>
          <cell r="E759">
            <v>2</v>
          </cell>
          <cell r="F759">
            <v>2515523.11</v>
          </cell>
          <cell r="G759">
            <v>6861082.2800000003</v>
          </cell>
          <cell r="H759">
            <v>204.62</v>
          </cell>
          <cell r="I759">
            <v>-99</v>
          </cell>
          <cell r="J759">
            <v>2011</v>
          </cell>
          <cell r="K759">
            <v>1</v>
          </cell>
          <cell r="L759">
            <v>11</v>
          </cell>
        </row>
        <row r="760">
          <cell r="D760" t="str">
            <v>MARV1_11_1D_654</v>
          </cell>
          <cell r="E760">
            <v>2</v>
          </cell>
          <cell r="F760">
            <v>2515519.91</v>
          </cell>
          <cell r="G760">
            <v>6861081.8499999996</v>
          </cell>
          <cell r="H760">
            <v>208.1</v>
          </cell>
          <cell r="I760">
            <v>-99</v>
          </cell>
          <cell r="J760">
            <v>2011</v>
          </cell>
          <cell r="K760">
            <v>1</v>
          </cell>
          <cell r="L760">
            <v>11</v>
          </cell>
        </row>
        <row r="761">
          <cell r="D761" t="str">
            <v>MARV1_11_1D_655</v>
          </cell>
          <cell r="E761">
            <v>2</v>
          </cell>
          <cell r="F761">
            <v>2515526.7000000002</v>
          </cell>
          <cell r="G761">
            <v>6861085.7999999998</v>
          </cell>
          <cell r="H761">
            <v>205.45</v>
          </cell>
          <cell r="I761">
            <v>-99</v>
          </cell>
          <cell r="J761">
            <v>2011</v>
          </cell>
          <cell r="K761">
            <v>1</v>
          </cell>
          <cell r="L761">
            <v>11</v>
          </cell>
        </row>
        <row r="762">
          <cell r="D762" t="str">
            <v>MARV1_11_1D_656</v>
          </cell>
          <cell r="E762">
            <v>2</v>
          </cell>
          <cell r="F762">
            <v>2515520.2999999998</v>
          </cell>
          <cell r="G762">
            <v>6861085.2199999997</v>
          </cell>
          <cell r="H762">
            <v>205.03</v>
          </cell>
          <cell r="I762">
            <v>-99</v>
          </cell>
          <cell r="J762">
            <v>2011</v>
          </cell>
          <cell r="K762">
            <v>1</v>
          </cell>
          <cell r="L762">
            <v>11</v>
          </cell>
        </row>
        <row r="763">
          <cell r="D763" t="str">
            <v>MARV1_11_1D_657</v>
          </cell>
          <cell r="E763">
            <v>2</v>
          </cell>
          <cell r="F763">
            <v>2515525.9500000002</v>
          </cell>
          <cell r="G763">
            <v>6861090.4199999999</v>
          </cell>
          <cell r="H763">
            <v>207.39</v>
          </cell>
          <cell r="I763">
            <v>-99</v>
          </cell>
          <cell r="J763">
            <v>2011</v>
          </cell>
          <cell r="K763">
            <v>1</v>
          </cell>
          <cell r="L763">
            <v>11</v>
          </cell>
        </row>
        <row r="764">
          <cell r="D764" t="str">
            <v>MARV1_11_1D_658</v>
          </cell>
          <cell r="E764">
            <v>2</v>
          </cell>
          <cell r="F764">
            <v>2515523.16</v>
          </cell>
          <cell r="G764">
            <v>6861089.9900000002</v>
          </cell>
          <cell r="H764">
            <v>208.44</v>
          </cell>
          <cell r="I764">
            <v>-99</v>
          </cell>
          <cell r="J764">
            <v>2011</v>
          </cell>
          <cell r="K764">
            <v>1</v>
          </cell>
          <cell r="L764">
            <v>11</v>
          </cell>
        </row>
        <row r="765">
          <cell r="D765" t="str">
            <v>MARV1_11_1D_659</v>
          </cell>
          <cell r="E765">
            <v>2</v>
          </cell>
          <cell r="F765">
            <v>2515517.41</v>
          </cell>
          <cell r="G765">
            <v>6861091.7599999998</v>
          </cell>
          <cell r="H765">
            <v>207.55</v>
          </cell>
          <cell r="I765">
            <v>-99</v>
          </cell>
          <cell r="J765">
            <v>2011</v>
          </cell>
          <cell r="K765">
            <v>1</v>
          </cell>
          <cell r="L765">
            <v>11</v>
          </cell>
        </row>
        <row r="766">
          <cell r="D766" t="str">
            <v>MARV1_11_1D_662</v>
          </cell>
          <cell r="E766">
            <v>2</v>
          </cell>
          <cell r="F766">
            <v>2515544.34</v>
          </cell>
          <cell r="G766">
            <v>6861046.6500000004</v>
          </cell>
          <cell r="H766">
            <v>205.12</v>
          </cell>
          <cell r="I766">
            <v>-99</v>
          </cell>
          <cell r="J766">
            <v>2011</v>
          </cell>
          <cell r="K766">
            <v>1</v>
          </cell>
          <cell r="L766">
            <v>11</v>
          </cell>
        </row>
        <row r="767">
          <cell r="D767" t="str">
            <v>MARV1_11_1D_663</v>
          </cell>
          <cell r="E767">
            <v>2</v>
          </cell>
          <cell r="F767">
            <v>2515535.4700000002</v>
          </cell>
          <cell r="G767">
            <v>6861047.6399999997</v>
          </cell>
          <cell r="H767">
            <v>203.21</v>
          </cell>
          <cell r="I767">
            <v>-99</v>
          </cell>
          <cell r="J767">
            <v>2011</v>
          </cell>
          <cell r="K767">
            <v>1</v>
          </cell>
          <cell r="L767">
            <v>11</v>
          </cell>
        </row>
        <row r="768">
          <cell r="D768" t="str">
            <v>MARV1_11_1D_664</v>
          </cell>
          <cell r="E768">
            <v>2</v>
          </cell>
          <cell r="F768">
            <v>2515543.02</v>
          </cell>
          <cell r="G768">
            <v>6861050.6900000004</v>
          </cell>
          <cell r="H768">
            <v>205.56</v>
          </cell>
          <cell r="I768">
            <v>-99</v>
          </cell>
          <cell r="J768">
            <v>2011</v>
          </cell>
          <cell r="K768">
            <v>1</v>
          </cell>
          <cell r="L768">
            <v>11</v>
          </cell>
        </row>
        <row r="769">
          <cell r="D769" t="str">
            <v>MARV1_11_1D_665</v>
          </cell>
          <cell r="E769">
            <v>2</v>
          </cell>
          <cell r="F769">
            <v>2515538.77</v>
          </cell>
          <cell r="G769">
            <v>6861050.5199999996</v>
          </cell>
          <cell r="H769">
            <v>203.48</v>
          </cell>
          <cell r="I769">
            <v>-99</v>
          </cell>
          <cell r="J769">
            <v>2011</v>
          </cell>
          <cell r="K769">
            <v>1</v>
          </cell>
          <cell r="L769">
            <v>11</v>
          </cell>
        </row>
        <row r="770">
          <cell r="D770" t="str">
            <v>MARV1_11_1D_666</v>
          </cell>
          <cell r="E770">
            <v>2</v>
          </cell>
          <cell r="F770">
            <v>2515541.41</v>
          </cell>
          <cell r="G770">
            <v>6861054.8399999999</v>
          </cell>
          <cell r="H770">
            <v>202.13</v>
          </cell>
          <cell r="I770">
            <v>-99</v>
          </cell>
          <cell r="J770">
            <v>2011</v>
          </cell>
          <cell r="K770">
            <v>1</v>
          </cell>
          <cell r="L770">
            <v>11</v>
          </cell>
        </row>
        <row r="771">
          <cell r="D771" t="str">
            <v>MARV1_11_1D_667</v>
          </cell>
          <cell r="E771">
            <v>2</v>
          </cell>
          <cell r="F771">
            <v>2515538.7799999998</v>
          </cell>
          <cell r="G771">
            <v>6861054.8899999997</v>
          </cell>
          <cell r="H771">
            <v>205.53</v>
          </cell>
          <cell r="I771">
            <v>-99</v>
          </cell>
          <cell r="J771">
            <v>2011</v>
          </cell>
          <cell r="K771">
            <v>1</v>
          </cell>
          <cell r="L771">
            <v>11</v>
          </cell>
        </row>
        <row r="772">
          <cell r="D772" t="str">
            <v>MARV1_11_1D_668</v>
          </cell>
          <cell r="E772">
            <v>2</v>
          </cell>
          <cell r="F772">
            <v>2515538.48</v>
          </cell>
          <cell r="G772">
            <v>6861056.96</v>
          </cell>
          <cell r="H772">
            <v>205.59</v>
          </cell>
          <cell r="I772">
            <v>-99</v>
          </cell>
          <cell r="J772">
            <v>2011</v>
          </cell>
          <cell r="K772">
            <v>1</v>
          </cell>
          <cell r="L772">
            <v>11</v>
          </cell>
        </row>
        <row r="773">
          <cell r="D773" t="str">
            <v>MARV1_11_1D_669</v>
          </cell>
          <cell r="E773">
            <v>2</v>
          </cell>
          <cell r="F773">
            <v>2515541.5699999998</v>
          </cell>
          <cell r="G773">
            <v>6861061.3700000001</v>
          </cell>
          <cell r="H773">
            <v>208.58</v>
          </cell>
          <cell r="I773">
            <v>-99</v>
          </cell>
          <cell r="J773">
            <v>2011</v>
          </cell>
          <cell r="K773">
            <v>1</v>
          </cell>
          <cell r="L773">
            <v>11</v>
          </cell>
        </row>
        <row r="774">
          <cell r="D774" t="str">
            <v>MARV1_11_1D_670</v>
          </cell>
          <cell r="E774">
            <v>2</v>
          </cell>
          <cell r="F774">
            <v>2515537.6</v>
          </cell>
          <cell r="G774">
            <v>6861061.5099999998</v>
          </cell>
          <cell r="H774">
            <v>207.73</v>
          </cell>
          <cell r="I774">
            <v>-99</v>
          </cell>
          <cell r="J774">
            <v>2011</v>
          </cell>
          <cell r="K774">
            <v>1</v>
          </cell>
          <cell r="L774">
            <v>11</v>
          </cell>
        </row>
        <row r="775">
          <cell r="D775" t="str">
            <v>MARV1_11_1D_671</v>
          </cell>
          <cell r="E775">
            <v>2</v>
          </cell>
          <cell r="F775">
            <v>2515539.13</v>
          </cell>
          <cell r="G775">
            <v>6861069.0800000001</v>
          </cell>
          <cell r="H775">
            <v>204.52</v>
          </cell>
          <cell r="I775">
            <v>-99</v>
          </cell>
          <cell r="J775">
            <v>2011</v>
          </cell>
          <cell r="K775">
            <v>1</v>
          </cell>
          <cell r="L775">
            <v>11</v>
          </cell>
        </row>
        <row r="776">
          <cell r="D776" t="str">
            <v>MARV1_11_1D_672</v>
          </cell>
          <cell r="E776">
            <v>2</v>
          </cell>
          <cell r="F776">
            <v>2515539.42</v>
          </cell>
          <cell r="G776">
            <v>6861071.4000000004</v>
          </cell>
          <cell r="H776">
            <v>203.85</v>
          </cell>
          <cell r="I776">
            <v>-99</v>
          </cell>
          <cell r="J776">
            <v>2011</v>
          </cell>
          <cell r="K776">
            <v>1</v>
          </cell>
          <cell r="L776">
            <v>11</v>
          </cell>
        </row>
        <row r="777">
          <cell r="D777" t="str">
            <v>MARV1_11_1D_673</v>
          </cell>
          <cell r="E777">
            <v>2</v>
          </cell>
          <cell r="F777">
            <v>2515537.23</v>
          </cell>
          <cell r="G777">
            <v>6861072.1600000001</v>
          </cell>
          <cell r="H777">
            <v>203.45</v>
          </cell>
          <cell r="I777">
            <v>-99</v>
          </cell>
          <cell r="J777">
            <v>2011</v>
          </cell>
          <cell r="K777">
            <v>1</v>
          </cell>
          <cell r="L777">
            <v>11</v>
          </cell>
        </row>
        <row r="778">
          <cell r="D778" t="str">
            <v>MARV1_11_1D_674</v>
          </cell>
          <cell r="E778">
            <v>2</v>
          </cell>
          <cell r="F778">
            <v>2515538.67</v>
          </cell>
          <cell r="G778">
            <v>6861074.0199999996</v>
          </cell>
          <cell r="H778">
            <v>203.61</v>
          </cell>
          <cell r="I778">
            <v>-99</v>
          </cell>
          <cell r="J778">
            <v>2011</v>
          </cell>
          <cell r="K778">
            <v>1</v>
          </cell>
          <cell r="L778">
            <v>11</v>
          </cell>
        </row>
        <row r="779">
          <cell r="D779" t="str">
            <v>MARV1_11_1D_675</v>
          </cell>
          <cell r="E779">
            <v>2</v>
          </cell>
          <cell r="F779">
            <v>2515535.14</v>
          </cell>
          <cell r="G779">
            <v>6861074.6299999999</v>
          </cell>
          <cell r="H779">
            <v>206.23</v>
          </cell>
          <cell r="I779">
            <v>-99</v>
          </cell>
          <cell r="J779">
            <v>2011</v>
          </cell>
          <cell r="K779">
            <v>1</v>
          </cell>
          <cell r="L779">
            <v>11</v>
          </cell>
        </row>
        <row r="780">
          <cell r="D780" t="str">
            <v>MARV1_11_1D_676</v>
          </cell>
          <cell r="E780">
            <v>2</v>
          </cell>
          <cell r="F780">
            <v>2515532.7000000002</v>
          </cell>
          <cell r="G780">
            <v>6861074.3200000003</v>
          </cell>
          <cell r="H780">
            <v>205.13</v>
          </cell>
          <cell r="I780">
            <v>-99</v>
          </cell>
          <cell r="J780">
            <v>2011</v>
          </cell>
          <cell r="K780">
            <v>1</v>
          </cell>
          <cell r="L780">
            <v>11</v>
          </cell>
        </row>
        <row r="781">
          <cell r="D781" t="str">
            <v>MARV1_11_1D_677</v>
          </cell>
          <cell r="E781">
            <v>2</v>
          </cell>
          <cell r="F781">
            <v>2515536.44</v>
          </cell>
          <cell r="G781">
            <v>6861076.1200000001</v>
          </cell>
          <cell r="H781">
            <v>205.15</v>
          </cell>
          <cell r="I781">
            <v>-99</v>
          </cell>
          <cell r="J781">
            <v>2011</v>
          </cell>
          <cell r="K781">
            <v>1</v>
          </cell>
          <cell r="L781">
            <v>11</v>
          </cell>
        </row>
        <row r="782">
          <cell r="D782" t="str">
            <v>MARV1_11_1D_678</v>
          </cell>
          <cell r="E782">
            <v>2</v>
          </cell>
          <cell r="F782">
            <v>2515536.86</v>
          </cell>
          <cell r="G782">
            <v>6861079.0099999998</v>
          </cell>
          <cell r="H782">
            <v>206.48</v>
          </cell>
          <cell r="I782">
            <v>-99</v>
          </cell>
          <cell r="J782">
            <v>2011</v>
          </cell>
          <cell r="K782">
            <v>1</v>
          </cell>
          <cell r="L782">
            <v>11</v>
          </cell>
        </row>
        <row r="783">
          <cell r="D783" t="str">
            <v>MARV1_11_1D_679</v>
          </cell>
          <cell r="E783">
            <v>2</v>
          </cell>
          <cell r="F783">
            <v>2515532.2799999998</v>
          </cell>
          <cell r="G783">
            <v>6861080.0099999998</v>
          </cell>
          <cell r="H783">
            <v>206.44</v>
          </cell>
          <cell r="I783">
            <v>-99</v>
          </cell>
          <cell r="J783">
            <v>2011</v>
          </cell>
          <cell r="K783">
            <v>1</v>
          </cell>
          <cell r="L783">
            <v>11</v>
          </cell>
        </row>
        <row r="784">
          <cell r="D784" t="str">
            <v>MARV1_11_1D_680</v>
          </cell>
          <cell r="E784">
            <v>2</v>
          </cell>
          <cell r="F784">
            <v>2515529.25</v>
          </cell>
          <cell r="G784">
            <v>6861085.4199999999</v>
          </cell>
          <cell r="H784">
            <v>207.8</v>
          </cell>
          <cell r="I784">
            <v>-99</v>
          </cell>
          <cell r="J784">
            <v>2011</v>
          </cell>
          <cell r="K784">
            <v>1</v>
          </cell>
          <cell r="L784">
            <v>11</v>
          </cell>
        </row>
        <row r="785">
          <cell r="D785" t="str">
            <v>MARV1_11_1D_681</v>
          </cell>
          <cell r="E785">
            <v>2</v>
          </cell>
          <cell r="F785">
            <v>2515537.7400000002</v>
          </cell>
          <cell r="G785">
            <v>6861087.9400000004</v>
          </cell>
          <cell r="H785">
            <v>204.57</v>
          </cell>
          <cell r="I785">
            <v>-99</v>
          </cell>
          <cell r="J785">
            <v>2011</v>
          </cell>
          <cell r="K785">
            <v>1</v>
          </cell>
          <cell r="L785">
            <v>11</v>
          </cell>
        </row>
        <row r="786">
          <cell r="D786" t="str">
            <v>MARV1_11_1D_682</v>
          </cell>
          <cell r="E786">
            <v>2</v>
          </cell>
          <cell r="F786">
            <v>2515535.52</v>
          </cell>
          <cell r="G786">
            <v>6861089.3799999999</v>
          </cell>
          <cell r="H786">
            <v>206.3</v>
          </cell>
          <cell r="I786">
            <v>-99</v>
          </cell>
          <cell r="J786">
            <v>2011</v>
          </cell>
          <cell r="K786">
            <v>1</v>
          </cell>
          <cell r="L786">
            <v>11</v>
          </cell>
        </row>
        <row r="787">
          <cell r="D787" t="str">
            <v>MARV1_11_1D_683</v>
          </cell>
          <cell r="E787">
            <v>2</v>
          </cell>
          <cell r="F787">
            <v>2515529.02</v>
          </cell>
          <cell r="G787">
            <v>6861090.7599999998</v>
          </cell>
          <cell r="H787">
            <v>207.3</v>
          </cell>
          <cell r="I787">
            <v>-99</v>
          </cell>
          <cell r="J787">
            <v>2011</v>
          </cell>
          <cell r="K787">
            <v>1</v>
          </cell>
          <cell r="L787">
            <v>11</v>
          </cell>
        </row>
        <row r="788">
          <cell r="D788" t="str">
            <v>MARV1_11_1D_684</v>
          </cell>
          <cell r="E788">
            <v>2</v>
          </cell>
          <cell r="F788">
            <v>2515536.62</v>
          </cell>
          <cell r="G788">
            <v>6861092.8399999999</v>
          </cell>
          <cell r="H788">
            <v>204.29</v>
          </cell>
          <cell r="I788">
            <v>-99</v>
          </cell>
          <cell r="J788">
            <v>2011</v>
          </cell>
          <cell r="K788">
            <v>1</v>
          </cell>
          <cell r="L788">
            <v>11</v>
          </cell>
        </row>
        <row r="789">
          <cell r="D789" t="str">
            <v>MARV1_11_1D_685</v>
          </cell>
          <cell r="E789">
            <v>2</v>
          </cell>
          <cell r="F789">
            <v>2515534.27</v>
          </cell>
          <cell r="G789">
            <v>6861093.7400000002</v>
          </cell>
          <cell r="H789">
            <v>206.82</v>
          </cell>
          <cell r="I789">
            <v>-99</v>
          </cell>
          <cell r="J789">
            <v>2011</v>
          </cell>
          <cell r="K789">
            <v>1</v>
          </cell>
          <cell r="L789">
            <v>11</v>
          </cell>
        </row>
        <row r="790">
          <cell r="D790" t="str">
            <v>MARV1_11_1D_686</v>
          </cell>
          <cell r="E790">
            <v>2</v>
          </cell>
          <cell r="F790">
            <v>2515531.41</v>
          </cell>
          <cell r="G790">
            <v>6861094.0999999996</v>
          </cell>
          <cell r="H790">
            <v>204.72</v>
          </cell>
          <cell r="I790">
            <v>-99</v>
          </cell>
          <cell r="J790">
            <v>2011</v>
          </cell>
          <cell r="K790">
            <v>1</v>
          </cell>
          <cell r="L790">
            <v>11</v>
          </cell>
        </row>
        <row r="791">
          <cell r="D791" t="str">
            <v>MARV1_11_1D_691</v>
          </cell>
          <cell r="E791">
            <v>2</v>
          </cell>
          <cell r="F791">
            <v>2515546.7599999998</v>
          </cell>
          <cell r="G791">
            <v>6861051.6600000001</v>
          </cell>
          <cell r="H791">
            <v>203.03</v>
          </cell>
          <cell r="I791">
            <v>-99</v>
          </cell>
          <cell r="J791">
            <v>2011</v>
          </cell>
          <cell r="K791">
            <v>1</v>
          </cell>
          <cell r="L791">
            <v>11</v>
          </cell>
        </row>
        <row r="792">
          <cell r="D792" t="str">
            <v>MARV1_11_1D_693</v>
          </cell>
          <cell r="E792">
            <v>2</v>
          </cell>
          <cell r="F792">
            <v>2515548.1800000002</v>
          </cell>
          <cell r="G792">
            <v>6861056.25</v>
          </cell>
          <cell r="H792">
            <v>205.87</v>
          </cell>
          <cell r="I792">
            <v>-99</v>
          </cell>
          <cell r="J792">
            <v>2011</v>
          </cell>
          <cell r="K792">
            <v>1</v>
          </cell>
          <cell r="L792">
            <v>11</v>
          </cell>
        </row>
        <row r="793">
          <cell r="D793" t="str">
            <v>MARV1_11_1D_694</v>
          </cell>
          <cell r="E793">
            <v>2</v>
          </cell>
          <cell r="F793">
            <v>2515545.64</v>
          </cell>
          <cell r="G793">
            <v>6861056.3899999997</v>
          </cell>
          <cell r="H793">
            <v>206.12</v>
          </cell>
          <cell r="I793">
            <v>-99</v>
          </cell>
          <cell r="J793">
            <v>2011</v>
          </cell>
          <cell r="K793">
            <v>1</v>
          </cell>
          <cell r="L793">
            <v>11</v>
          </cell>
        </row>
        <row r="794">
          <cell r="D794" t="str">
            <v>MARV1_11_1D_695</v>
          </cell>
          <cell r="E794">
            <v>2</v>
          </cell>
          <cell r="F794">
            <v>2515543.38</v>
          </cell>
          <cell r="G794">
            <v>6861059.7300000004</v>
          </cell>
          <cell r="H794">
            <v>204.34</v>
          </cell>
          <cell r="I794">
            <v>-99</v>
          </cell>
          <cell r="J794">
            <v>2011</v>
          </cell>
          <cell r="K794">
            <v>1</v>
          </cell>
          <cell r="L794">
            <v>11</v>
          </cell>
        </row>
        <row r="795">
          <cell r="D795" t="str">
            <v>MARV1_11_1D_696</v>
          </cell>
          <cell r="E795">
            <v>2</v>
          </cell>
          <cell r="F795">
            <v>2515546.7000000002</v>
          </cell>
          <cell r="G795">
            <v>6861060.4199999999</v>
          </cell>
          <cell r="H795">
            <v>205.04</v>
          </cell>
          <cell r="I795">
            <v>-99</v>
          </cell>
          <cell r="J795">
            <v>2011</v>
          </cell>
          <cell r="K795">
            <v>1</v>
          </cell>
          <cell r="L795">
            <v>11</v>
          </cell>
        </row>
        <row r="796">
          <cell r="D796" t="str">
            <v>MARV1_11_1D_698</v>
          </cell>
          <cell r="E796">
            <v>2</v>
          </cell>
          <cell r="F796">
            <v>2515545.09</v>
          </cell>
          <cell r="G796">
            <v>6861061.8300000001</v>
          </cell>
          <cell r="H796">
            <v>204.15</v>
          </cell>
          <cell r="I796">
            <v>-99</v>
          </cell>
          <cell r="J796">
            <v>2011</v>
          </cell>
          <cell r="K796">
            <v>1</v>
          </cell>
          <cell r="L796">
            <v>11</v>
          </cell>
        </row>
        <row r="797">
          <cell r="D797" t="str">
            <v>MARV1_11_1D_701</v>
          </cell>
          <cell r="E797">
            <v>2</v>
          </cell>
          <cell r="F797">
            <v>2515545.61</v>
          </cell>
          <cell r="G797">
            <v>6861064.2199999997</v>
          </cell>
          <cell r="H797">
            <v>204.12</v>
          </cell>
          <cell r="I797">
            <v>-99</v>
          </cell>
          <cell r="J797">
            <v>2011</v>
          </cell>
          <cell r="K797">
            <v>1</v>
          </cell>
          <cell r="L797">
            <v>11</v>
          </cell>
        </row>
        <row r="798">
          <cell r="D798" t="str">
            <v>MARV1_11_1D_702</v>
          </cell>
          <cell r="E798">
            <v>2</v>
          </cell>
          <cell r="F798">
            <v>2515543.29</v>
          </cell>
          <cell r="G798">
            <v>6861064.4900000002</v>
          </cell>
          <cell r="H798">
            <v>206.65</v>
          </cell>
          <cell r="I798">
            <v>-99</v>
          </cell>
          <cell r="J798">
            <v>2011</v>
          </cell>
          <cell r="K798">
            <v>1</v>
          </cell>
          <cell r="L798">
            <v>11</v>
          </cell>
        </row>
        <row r="799">
          <cell r="D799" t="str">
            <v>MARV1_11_1D_704</v>
          </cell>
          <cell r="E799">
            <v>2</v>
          </cell>
          <cell r="F799">
            <v>2515544.9900000002</v>
          </cell>
          <cell r="G799">
            <v>6861066.5700000003</v>
          </cell>
          <cell r="H799">
            <v>204.62</v>
          </cell>
          <cell r="I799">
            <v>-99</v>
          </cell>
          <cell r="J799">
            <v>2011</v>
          </cell>
          <cell r="K799">
            <v>1</v>
          </cell>
          <cell r="L799">
            <v>11</v>
          </cell>
        </row>
        <row r="800">
          <cell r="D800" t="str">
            <v>MARV1_11_1D_706</v>
          </cell>
          <cell r="E800">
            <v>2</v>
          </cell>
          <cell r="F800">
            <v>2515542.0099999998</v>
          </cell>
          <cell r="G800">
            <v>6861068.4699999997</v>
          </cell>
          <cell r="H800">
            <v>205.33</v>
          </cell>
          <cell r="I800">
            <v>-99</v>
          </cell>
          <cell r="J800">
            <v>2011</v>
          </cell>
          <cell r="K800">
            <v>1</v>
          </cell>
          <cell r="L800">
            <v>11</v>
          </cell>
        </row>
        <row r="801">
          <cell r="D801" t="str">
            <v>MARV1_11_1D_709</v>
          </cell>
          <cell r="E801">
            <v>2</v>
          </cell>
          <cell r="F801">
            <v>2515541.9500000002</v>
          </cell>
          <cell r="G801">
            <v>6861072.9299999997</v>
          </cell>
          <cell r="H801">
            <v>205.99</v>
          </cell>
          <cell r="I801">
            <v>-99</v>
          </cell>
          <cell r="J801">
            <v>2011</v>
          </cell>
          <cell r="K801">
            <v>1</v>
          </cell>
          <cell r="L801">
            <v>11</v>
          </cell>
        </row>
        <row r="802">
          <cell r="D802" t="str">
            <v>MARV1_11_1D_710</v>
          </cell>
          <cell r="E802">
            <v>2</v>
          </cell>
          <cell r="F802">
            <v>2515544.4900000002</v>
          </cell>
          <cell r="G802">
            <v>6861073.4699999997</v>
          </cell>
          <cell r="H802">
            <v>204.92</v>
          </cell>
          <cell r="I802">
            <v>-99</v>
          </cell>
          <cell r="J802">
            <v>2011</v>
          </cell>
          <cell r="K802">
            <v>1</v>
          </cell>
          <cell r="L802">
            <v>11</v>
          </cell>
        </row>
        <row r="803">
          <cell r="D803" t="str">
            <v>MARV1_11_1D_711</v>
          </cell>
          <cell r="E803">
            <v>2</v>
          </cell>
          <cell r="F803">
            <v>2515543.84</v>
          </cell>
          <cell r="G803">
            <v>6861076.8499999996</v>
          </cell>
          <cell r="H803">
            <v>202.6</v>
          </cell>
          <cell r="I803">
            <v>-99</v>
          </cell>
          <cell r="J803">
            <v>2011</v>
          </cell>
          <cell r="K803">
            <v>1</v>
          </cell>
          <cell r="L803">
            <v>11</v>
          </cell>
        </row>
        <row r="804">
          <cell r="D804" t="str">
            <v>MARV1_11_1D_712</v>
          </cell>
          <cell r="E804">
            <v>2</v>
          </cell>
          <cell r="F804">
            <v>2515541.04</v>
          </cell>
          <cell r="G804">
            <v>6861076.4500000002</v>
          </cell>
          <cell r="H804">
            <v>203.43</v>
          </cell>
          <cell r="I804">
            <v>-99</v>
          </cell>
          <cell r="J804">
            <v>2011</v>
          </cell>
          <cell r="K804">
            <v>1</v>
          </cell>
          <cell r="L804">
            <v>11</v>
          </cell>
        </row>
        <row r="805">
          <cell r="D805" t="str">
            <v>MARV1_11_1D_713</v>
          </cell>
          <cell r="E805">
            <v>2</v>
          </cell>
          <cell r="F805">
            <v>2515539.98</v>
          </cell>
          <cell r="G805">
            <v>6861079.9100000001</v>
          </cell>
          <cell r="H805">
            <v>205.27</v>
          </cell>
          <cell r="I805">
            <v>-99</v>
          </cell>
          <cell r="J805">
            <v>2011</v>
          </cell>
          <cell r="K805">
            <v>1</v>
          </cell>
          <cell r="L805">
            <v>11</v>
          </cell>
        </row>
        <row r="806">
          <cell r="D806" t="str">
            <v>MARV1_11_1D_714</v>
          </cell>
          <cell r="E806">
            <v>2</v>
          </cell>
          <cell r="F806">
            <v>2515542.69</v>
          </cell>
          <cell r="G806">
            <v>6861081.3499999996</v>
          </cell>
          <cell r="H806">
            <v>204.63</v>
          </cell>
          <cell r="I806">
            <v>-99</v>
          </cell>
          <cell r="J806">
            <v>2011</v>
          </cell>
          <cell r="K806">
            <v>1</v>
          </cell>
          <cell r="L806">
            <v>11</v>
          </cell>
        </row>
        <row r="807">
          <cell r="D807" t="str">
            <v>MARV1_11_1D_715</v>
          </cell>
          <cell r="E807">
            <v>2</v>
          </cell>
          <cell r="F807">
            <v>2515543.4</v>
          </cell>
          <cell r="G807">
            <v>6861084.2999999998</v>
          </cell>
          <cell r="H807">
            <v>204.75</v>
          </cell>
          <cell r="I807">
            <v>-99</v>
          </cell>
          <cell r="J807">
            <v>2011</v>
          </cell>
          <cell r="K807">
            <v>1</v>
          </cell>
          <cell r="L807">
            <v>11</v>
          </cell>
        </row>
        <row r="808">
          <cell r="D808" t="str">
            <v>MARV1_11_1D_719</v>
          </cell>
          <cell r="E808">
            <v>2</v>
          </cell>
          <cell r="F808">
            <v>2515539.79</v>
          </cell>
          <cell r="G808">
            <v>6861088.7699999996</v>
          </cell>
          <cell r="H808">
            <v>204.31</v>
          </cell>
          <cell r="I808">
            <v>-99</v>
          </cell>
          <cell r="J808">
            <v>2011</v>
          </cell>
          <cell r="K808">
            <v>1</v>
          </cell>
          <cell r="L808">
            <v>11</v>
          </cell>
        </row>
        <row r="809">
          <cell r="D809" t="str">
            <v>MARV1_11_1D_720</v>
          </cell>
          <cell r="E809">
            <v>2</v>
          </cell>
          <cell r="F809">
            <v>2515541.4500000002</v>
          </cell>
          <cell r="G809">
            <v>6861093.6900000004</v>
          </cell>
          <cell r="H809">
            <v>204.36</v>
          </cell>
          <cell r="I809">
            <v>-99</v>
          </cell>
          <cell r="J809">
            <v>2011</v>
          </cell>
          <cell r="K809">
            <v>1</v>
          </cell>
          <cell r="L809">
            <v>11</v>
          </cell>
        </row>
        <row r="810">
          <cell r="D810" t="str">
            <v>MARV1_11_1D_721</v>
          </cell>
          <cell r="E810">
            <v>2</v>
          </cell>
          <cell r="F810">
            <v>2515538.9900000002</v>
          </cell>
          <cell r="G810">
            <v>6861095.04</v>
          </cell>
          <cell r="H810">
            <v>201.49</v>
          </cell>
          <cell r="I810">
            <v>-99</v>
          </cell>
          <cell r="J810">
            <v>2011</v>
          </cell>
          <cell r="K810">
            <v>1</v>
          </cell>
          <cell r="L810">
            <v>11</v>
          </cell>
        </row>
        <row r="811">
          <cell r="D811" t="str">
            <v>MARV1_11_1D_801</v>
          </cell>
          <cell r="E811">
            <v>3</v>
          </cell>
          <cell r="F811">
            <v>2515503.37</v>
          </cell>
          <cell r="G811">
            <v>6861041.0300000003</v>
          </cell>
          <cell r="H811">
            <v>-99</v>
          </cell>
          <cell r="I811">
            <v>-99</v>
          </cell>
          <cell r="J811">
            <v>2011</v>
          </cell>
          <cell r="K811">
            <v>1</v>
          </cell>
          <cell r="L811">
            <v>22</v>
          </cell>
        </row>
        <row r="812">
          <cell r="D812" t="str">
            <v>MARV1_11_1D_802</v>
          </cell>
          <cell r="E812">
            <v>3</v>
          </cell>
          <cell r="F812">
            <v>2515509.9500000002</v>
          </cell>
          <cell r="G812">
            <v>6861043.8499999996</v>
          </cell>
          <cell r="H812">
            <v>-99</v>
          </cell>
          <cell r="I812">
            <v>-99</v>
          </cell>
          <cell r="J812">
            <v>2011</v>
          </cell>
          <cell r="K812">
            <v>1</v>
          </cell>
          <cell r="L812">
            <v>11</v>
          </cell>
        </row>
        <row r="813">
          <cell r="D813" t="str">
            <v>MARV1_11_1D_803</v>
          </cell>
          <cell r="E813">
            <v>3</v>
          </cell>
          <cell r="F813">
            <v>2515511.85</v>
          </cell>
          <cell r="G813">
            <v>6861044.2000000002</v>
          </cell>
          <cell r="H813">
            <v>-99</v>
          </cell>
          <cell r="I813">
            <v>-99</v>
          </cell>
          <cell r="J813">
            <v>2011</v>
          </cell>
          <cell r="K813">
            <v>1</v>
          </cell>
          <cell r="L813">
            <v>22</v>
          </cell>
        </row>
        <row r="814">
          <cell r="D814" t="str">
            <v>MARV1_11_1D_804</v>
          </cell>
          <cell r="E814">
            <v>3</v>
          </cell>
          <cell r="F814">
            <v>2515513.39</v>
          </cell>
          <cell r="G814">
            <v>6861046.1799999997</v>
          </cell>
          <cell r="H814">
            <v>-99</v>
          </cell>
          <cell r="I814">
            <v>-99</v>
          </cell>
          <cell r="J814">
            <v>2011</v>
          </cell>
          <cell r="K814">
            <v>1</v>
          </cell>
          <cell r="L814">
            <v>22</v>
          </cell>
        </row>
        <row r="815">
          <cell r="D815" t="str">
            <v>MARV1_11_1D_805</v>
          </cell>
          <cell r="E815">
            <v>3</v>
          </cell>
          <cell r="F815">
            <v>2515511.88</v>
          </cell>
          <cell r="G815">
            <v>6861047.7800000003</v>
          </cell>
          <cell r="H815">
            <v>-99</v>
          </cell>
          <cell r="I815">
            <v>-99</v>
          </cell>
          <cell r="J815">
            <v>2011</v>
          </cell>
          <cell r="K815">
            <v>1</v>
          </cell>
          <cell r="L815">
            <v>11</v>
          </cell>
        </row>
        <row r="816">
          <cell r="D816" t="str">
            <v>MARV1_11_1D_806</v>
          </cell>
          <cell r="E816">
            <v>3</v>
          </cell>
          <cell r="F816">
            <v>2515511.27</v>
          </cell>
          <cell r="G816">
            <v>6861049.96</v>
          </cell>
          <cell r="H816">
            <v>-99</v>
          </cell>
          <cell r="I816">
            <v>-99</v>
          </cell>
          <cell r="J816">
            <v>2011</v>
          </cell>
          <cell r="K816">
            <v>1</v>
          </cell>
          <cell r="L816">
            <v>22</v>
          </cell>
        </row>
        <row r="817">
          <cell r="D817" t="str">
            <v>MARV1_11_1D_807</v>
          </cell>
          <cell r="E817">
            <v>3</v>
          </cell>
          <cell r="F817">
            <v>2515501.46</v>
          </cell>
          <cell r="G817">
            <v>6861042.29</v>
          </cell>
          <cell r="H817">
            <v>-99</v>
          </cell>
          <cell r="I817">
            <v>-99</v>
          </cell>
          <cell r="J817">
            <v>2011</v>
          </cell>
          <cell r="K817">
            <v>1</v>
          </cell>
          <cell r="L817">
            <v>21</v>
          </cell>
        </row>
        <row r="818">
          <cell r="D818" t="str">
            <v>MARV1_11_1D_808</v>
          </cell>
          <cell r="E818">
            <v>3</v>
          </cell>
          <cell r="F818">
            <v>2515501.67</v>
          </cell>
          <cell r="G818">
            <v>6861053.8499999996</v>
          </cell>
          <cell r="H818">
            <v>-99</v>
          </cell>
          <cell r="I818">
            <v>-99</v>
          </cell>
          <cell r="J818">
            <v>2011</v>
          </cell>
          <cell r="K818">
            <v>1</v>
          </cell>
          <cell r="L818">
            <v>22</v>
          </cell>
        </row>
        <row r="819">
          <cell r="D819" t="str">
            <v>MARV1_11_1D_809</v>
          </cell>
          <cell r="E819">
            <v>3</v>
          </cell>
          <cell r="F819">
            <v>2515502.7200000002</v>
          </cell>
          <cell r="G819">
            <v>6861056.1200000001</v>
          </cell>
          <cell r="H819">
            <v>-99</v>
          </cell>
          <cell r="I819">
            <v>-99</v>
          </cell>
          <cell r="J819">
            <v>2011</v>
          </cell>
          <cell r="K819">
            <v>1</v>
          </cell>
          <cell r="L819">
            <v>22</v>
          </cell>
        </row>
        <row r="820">
          <cell r="D820" t="str">
            <v>MARV1_11_1D_810</v>
          </cell>
          <cell r="E820">
            <v>3</v>
          </cell>
          <cell r="F820">
            <v>2515501</v>
          </cell>
          <cell r="G820">
            <v>6861059.4500000002</v>
          </cell>
          <cell r="H820">
            <v>-99</v>
          </cell>
          <cell r="I820">
            <v>-99</v>
          </cell>
          <cell r="J820">
            <v>2011</v>
          </cell>
          <cell r="K820">
            <v>1</v>
          </cell>
          <cell r="L820">
            <v>22</v>
          </cell>
        </row>
        <row r="821">
          <cell r="D821" t="str">
            <v>MARV1_11_1D_811</v>
          </cell>
          <cell r="E821">
            <v>3</v>
          </cell>
          <cell r="F821">
            <v>2515501.5499999998</v>
          </cell>
          <cell r="G821">
            <v>6861065.7400000002</v>
          </cell>
          <cell r="H821">
            <v>-99</v>
          </cell>
          <cell r="I821">
            <v>-99</v>
          </cell>
          <cell r="J821">
            <v>2011</v>
          </cell>
          <cell r="K821">
            <v>1</v>
          </cell>
          <cell r="L821">
            <v>11</v>
          </cell>
        </row>
        <row r="822">
          <cell r="D822" t="str">
            <v>MARV1_11_1D_812</v>
          </cell>
          <cell r="E822">
            <v>3</v>
          </cell>
          <cell r="F822">
            <v>2515502.25</v>
          </cell>
          <cell r="G822">
            <v>6861070.7300000004</v>
          </cell>
          <cell r="H822">
            <v>-99</v>
          </cell>
          <cell r="I822">
            <v>-99</v>
          </cell>
          <cell r="J822">
            <v>2011</v>
          </cell>
          <cell r="K822">
            <v>1</v>
          </cell>
          <cell r="L822">
            <v>13</v>
          </cell>
        </row>
        <row r="823">
          <cell r="D823" t="str">
            <v>MARV1_11_1D_813</v>
          </cell>
          <cell r="E823">
            <v>3</v>
          </cell>
          <cell r="F823">
            <v>2515503.67</v>
          </cell>
          <cell r="G823">
            <v>6861069.4000000004</v>
          </cell>
          <cell r="H823">
            <v>-99</v>
          </cell>
          <cell r="I823">
            <v>-99</v>
          </cell>
          <cell r="J823">
            <v>2011</v>
          </cell>
          <cell r="K823">
            <v>1</v>
          </cell>
          <cell r="L823">
            <v>22</v>
          </cell>
        </row>
        <row r="824">
          <cell r="D824" t="str">
            <v>MARV1_11_1D_814</v>
          </cell>
          <cell r="E824">
            <v>3</v>
          </cell>
          <cell r="F824">
            <v>2515506.15</v>
          </cell>
          <cell r="G824">
            <v>6861069.29</v>
          </cell>
          <cell r="H824">
            <v>-99</v>
          </cell>
          <cell r="I824">
            <v>-99</v>
          </cell>
          <cell r="J824">
            <v>2011</v>
          </cell>
          <cell r="K824">
            <v>1</v>
          </cell>
          <cell r="L824">
            <v>22</v>
          </cell>
        </row>
        <row r="825">
          <cell r="D825" t="str">
            <v>MARV1_11_1D_815</v>
          </cell>
          <cell r="E825">
            <v>3</v>
          </cell>
          <cell r="F825">
            <v>2515507.2799999998</v>
          </cell>
          <cell r="G825">
            <v>6861069.5800000001</v>
          </cell>
          <cell r="H825">
            <v>-99</v>
          </cell>
          <cell r="I825">
            <v>-99</v>
          </cell>
          <cell r="J825">
            <v>2011</v>
          </cell>
          <cell r="K825">
            <v>1</v>
          </cell>
          <cell r="L825">
            <v>22</v>
          </cell>
        </row>
        <row r="826">
          <cell r="D826" t="str">
            <v>MARV1_11_1D_816</v>
          </cell>
          <cell r="E826">
            <v>3</v>
          </cell>
          <cell r="F826">
            <v>2515494.9700000002</v>
          </cell>
          <cell r="G826">
            <v>6861079.96</v>
          </cell>
          <cell r="H826">
            <v>-99</v>
          </cell>
          <cell r="I826">
            <v>-99</v>
          </cell>
          <cell r="J826">
            <v>2011</v>
          </cell>
          <cell r="K826">
            <v>1</v>
          </cell>
          <cell r="L826">
            <v>22</v>
          </cell>
        </row>
        <row r="827">
          <cell r="D827" t="str">
            <v>MARV1_11_1D_817</v>
          </cell>
          <cell r="E827">
            <v>3</v>
          </cell>
          <cell r="F827">
            <v>2515496.4</v>
          </cell>
          <cell r="G827">
            <v>6861079.2599999998</v>
          </cell>
          <cell r="H827">
            <v>-99</v>
          </cell>
          <cell r="I827">
            <v>-99</v>
          </cell>
          <cell r="J827">
            <v>2011</v>
          </cell>
          <cell r="K827">
            <v>1</v>
          </cell>
          <cell r="L827">
            <v>11</v>
          </cell>
        </row>
        <row r="828">
          <cell r="D828" t="str">
            <v>MARV1_11_1D_818</v>
          </cell>
          <cell r="E828">
            <v>3</v>
          </cell>
          <cell r="F828">
            <v>2515500.92</v>
          </cell>
          <cell r="G828">
            <v>6861087.7400000002</v>
          </cell>
          <cell r="H828">
            <v>-99</v>
          </cell>
          <cell r="I828">
            <v>-99</v>
          </cell>
          <cell r="J828">
            <v>2011</v>
          </cell>
          <cell r="K828">
            <v>1</v>
          </cell>
          <cell r="L828">
            <v>12</v>
          </cell>
        </row>
        <row r="829">
          <cell r="D829" t="str">
            <v>MARV1_11_1D_819</v>
          </cell>
          <cell r="E829">
            <v>3</v>
          </cell>
          <cell r="F829">
            <v>2515511.4300000002</v>
          </cell>
          <cell r="G829">
            <v>6861089.79</v>
          </cell>
          <cell r="H829">
            <v>-99</v>
          </cell>
          <cell r="I829">
            <v>-99</v>
          </cell>
          <cell r="J829">
            <v>2011</v>
          </cell>
          <cell r="K829">
            <v>1</v>
          </cell>
          <cell r="L829">
            <v>22</v>
          </cell>
        </row>
        <row r="830">
          <cell r="D830" t="str">
            <v>MARV1_11_1D_820</v>
          </cell>
          <cell r="E830">
            <v>3</v>
          </cell>
          <cell r="F830">
            <v>2515508.5299999998</v>
          </cell>
          <cell r="G830">
            <v>6861083</v>
          </cell>
          <cell r="H830">
            <v>-99</v>
          </cell>
          <cell r="I830">
            <v>-99</v>
          </cell>
          <cell r="J830">
            <v>2011</v>
          </cell>
          <cell r="K830">
            <v>1</v>
          </cell>
          <cell r="L830">
            <v>22</v>
          </cell>
        </row>
        <row r="831">
          <cell r="D831" t="str">
            <v>MARV1_11_1D_821</v>
          </cell>
          <cell r="E831">
            <v>3</v>
          </cell>
          <cell r="F831">
            <v>2515510.89</v>
          </cell>
          <cell r="G831">
            <v>6861083.2000000002</v>
          </cell>
          <cell r="H831">
            <v>-99</v>
          </cell>
          <cell r="I831">
            <v>-99</v>
          </cell>
          <cell r="J831">
            <v>2011</v>
          </cell>
          <cell r="K831">
            <v>1</v>
          </cell>
          <cell r="L831">
            <v>22</v>
          </cell>
        </row>
        <row r="832">
          <cell r="D832" t="str">
            <v>MARV1_11_1D_822</v>
          </cell>
          <cell r="E832">
            <v>3</v>
          </cell>
          <cell r="F832">
            <v>2515517.4</v>
          </cell>
          <cell r="G832">
            <v>6861082.75</v>
          </cell>
          <cell r="H832">
            <v>-99</v>
          </cell>
          <cell r="I832">
            <v>-99</v>
          </cell>
          <cell r="J832">
            <v>2011</v>
          </cell>
          <cell r="K832">
            <v>1</v>
          </cell>
          <cell r="L832">
            <v>22</v>
          </cell>
        </row>
        <row r="833">
          <cell r="D833" t="str">
            <v>MARV1_11_1D_823</v>
          </cell>
          <cell r="E833">
            <v>3</v>
          </cell>
          <cell r="F833">
            <v>2515516.75</v>
          </cell>
          <cell r="G833">
            <v>6861080.5999999996</v>
          </cell>
          <cell r="H833">
            <v>-99</v>
          </cell>
          <cell r="I833">
            <v>-99</v>
          </cell>
          <cell r="J833">
            <v>2011</v>
          </cell>
          <cell r="K833">
            <v>1</v>
          </cell>
          <cell r="L833">
            <v>11</v>
          </cell>
        </row>
        <row r="834">
          <cell r="D834" t="str">
            <v>MARV1_11_1D_824</v>
          </cell>
          <cell r="E834">
            <v>3</v>
          </cell>
          <cell r="F834">
            <v>2515515.25</v>
          </cell>
          <cell r="G834">
            <v>6861076.6699999999</v>
          </cell>
          <cell r="H834">
            <v>-99</v>
          </cell>
          <cell r="I834">
            <v>-99</v>
          </cell>
          <cell r="J834">
            <v>2011</v>
          </cell>
          <cell r="K834">
            <v>3</v>
          </cell>
          <cell r="L834">
            <v>11</v>
          </cell>
        </row>
        <row r="835">
          <cell r="D835" t="str">
            <v>MARV1_11_1D_825</v>
          </cell>
          <cell r="E835">
            <v>3</v>
          </cell>
          <cell r="F835">
            <v>2515514.41</v>
          </cell>
          <cell r="G835">
            <v>6861077.3799999999</v>
          </cell>
          <cell r="H835">
            <v>-99</v>
          </cell>
          <cell r="I835">
            <v>-99</v>
          </cell>
          <cell r="J835">
            <v>2011</v>
          </cell>
          <cell r="K835">
            <v>1</v>
          </cell>
          <cell r="L835">
            <v>22</v>
          </cell>
        </row>
        <row r="836">
          <cell r="D836" t="str">
            <v>MARV1_11_1D_826</v>
          </cell>
          <cell r="E836">
            <v>3</v>
          </cell>
          <cell r="F836">
            <v>2515514.5699999998</v>
          </cell>
          <cell r="G836">
            <v>6861069.2800000003</v>
          </cell>
          <cell r="H836">
            <v>-99</v>
          </cell>
          <cell r="I836">
            <v>-99</v>
          </cell>
          <cell r="J836">
            <v>2011</v>
          </cell>
          <cell r="K836">
            <v>1</v>
          </cell>
          <cell r="L836">
            <v>22</v>
          </cell>
        </row>
        <row r="837">
          <cell r="D837" t="str">
            <v>MARV1_11_1D_827</v>
          </cell>
          <cell r="E837">
            <v>3</v>
          </cell>
          <cell r="F837">
            <v>2515511.0699999998</v>
          </cell>
          <cell r="G837">
            <v>6861070.6299999999</v>
          </cell>
          <cell r="H837">
            <v>-99</v>
          </cell>
          <cell r="I837">
            <v>-99</v>
          </cell>
          <cell r="J837">
            <v>2011</v>
          </cell>
          <cell r="K837">
            <v>1</v>
          </cell>
          <cell r="L837">
            <v>22</v>
          </cell>
        </row>
        <row r="838">
          <cell r="D838" t="str">
            <v>MARV1_11_1D_828</v>
          </cell>
          <cell r="E838">
            <v>3</v>
          </cell>
          <cell r="F838">
            <v>2515510.5699999998</v>
          </cell>
          <cell r="G838">
            <v>6861067.8300000001</v>
          </cell>
          <cell r="H838">
            <v>-99</v>
          </cell>
          <cell r="I838">
            <v>-99</v>
          </cell>
          <cell r="J838">
            <v>2011</v>
          </cell>
          <cell r="K838">
            <v>1</v>
          </cell>
          <cell r="L838">
            <v>22</v>
          </cell>
        </row>
        <row r="839">
          <cell r="D839" t="str">
            <v>MARV1_11_1D_829</v>
          </cell>
          <cell r="E839">
            <v>3</v>
          </cell>
          <cell r="F839">
            <v>2515509.4</v>
          </cell>
          <cell r="G839">
            <v>6861064.3200000003</v>
          </cell>
          <cell r="H839">
            <v>-99</v>
          </cell>
          <cell r="I839">
            <v>-99</v>
          </cell>
          <cell r="J839">
            <v>2011</v>
          </cell>
          <cell r="K839">
            <v>1</v>
          </cell>
          <cell r="L839">
            <v>12</v>
          </cell>
        </row>
        <row r="840">
          <cell r="D840" t="str">
            <v>MARV1_11_1D_830</v>
          </cell>
          <cell r="E840">
            <v>3</v>
          </cell>
          <cell r="F840">
            <v>2515506.33</v>
          </cell>
          <cell r="G840">
            <v>6861060.5599999996</v>
          </cell>
          <cell r="H840">
            <v>-99</v>
          </cell>
          <cell r="I840">
            <v>-99</v>
          </cell>
          <cell r="J840">
            <v>2011</v>
          </cell>
          <cell r="K840">
            <v>1</v>
          </cell>
          <cell r="L840">
            <v>22</v>
          </cell>
        </row>
        <row r="841">
          <cell r="D841" t="str">
            <v>MARV1_11_1D_831</v>
          </cell>
          <cell r="E841">
            <v>3</v>
          </cell>
          <cell r="F841">
            <v>2515511.2000000002</v>
          </cell>
          <cell r="G841">
            <v>6861062.2999999998</v>
          </cell>
          <cell r="H841">
            <v>-99</v>
          </cell>
          <cell r="I841">
            <v>-99</v>
          </cell>
          <cell r="J841">
            <v>2011</v>
          </cell>
          <cell r="K841">
            <v>1</v>
          </cell>
          <cell r="L841">
            <v>22</v>
          </cell>
        </row>
        <row r="842">
          <cell r="D842" t="str">
            <v>MARV1_11_1D_832</v>
          </cell>
          <cell r="E842">
            <v>3</v>
          </cell>
          <cell r="F842">
            <v>2515515.96</v>
          </cell>
          <cell r="G842">
            <v>6861059.2999999998</v>
          </cell>
          <cell r="H842">
            <v>-99</v>
          </cell>
          <cell r="I842">
            <v>-99</v>
          </cell>
          <cell r="J842">
            <v>2011</v>
          </cell>
          <cell r="K842">
            <v>1</v>
          </cell>
          <cell r="L842">
            <v>22</v>
          </cell>
        </row>
        <row r="843">
          <cell r="D843" t="str">
            <v>MARV1_11_1D_833</v>
          </cell>
          <cell r="E843">
            <v>3</v>
          </cell>
          <cell r="F843">
            <v>2515509.85</v>
          </cell>
          <cell r="G843">
            <v>6861053.9400000004</v>
          </cell>
          <cell r="H843">
            <v>-99</v>
          </cell>
          <cell r="I843">
            <v>-99</v>
          </cell>
          <cell r="J843">
            <v>2011</v>
          </cell>
          <cell r="K843">
            <v>1</v>
          </cell>
          <cell r="L843">
            <v>21</v>
          </cell>
        </row>
        <row r="844">
          <cell r="D844" t="str">
            <v>MARV1_11_1D_834</v>
          </cell>
          <cell r="E844">
            <v>3</v>
          </cell>
          <cell r="F844">
            <v>2515518.79</v>
          </cell>
          <cell r="G844">
            <v>6861051.7999999998</v>
          </cell>
          <cell r="H844">
            <v>-99</v>
          </cell>
          <cell r="I844">
            <v>-99</v>
          </cell>
          <cell r="J844">
            <v>2011</v>
          </cell>
          <cell r="K844">
            <v>2</v>
          </cell>
          <cell r="L844">
            <v>11</v>
          </cell>
        </row>
        <row r="845">
          <cell r="D845" t="str">
            <v>MARV1_11_1D_835</v>
          </cell>
          <cell r="E845">
            <v>3</v>
          </cell>
          <cell r="F845">
            <v>2515520.04</v>
          </cell>
          <cell r="G845">
            <v>6861051.54</v>
          </cell>
          <cell r="H845">
            <v>-99</v>
          </cell>
          <cell r="I845">
            <v>-99</v>
          </cell>
          <cell r="J845">
            <v>2011</v>
          </cell>
          <cell r="K845">
            <v>2</v>
          </cell>
          <cell r="L845">
            <v>11</v>
          </cell>
        </row>
        <row r="846">
          <cell r="D846" t="str">
            <v>MARV1_11_1D_836</v>
          </cell>
          <cell r="E846">
            <v>3</v>
          </cell>
          <cell r="F846">
            <v>2515520.65</v>
          </cell>
          <cell r="G846">
            <v>6861055.3799999999</v>
          </cell>
          <cell r="H846">
            <v>-99</v>
          </cell>
          <cell r="I846">
            <v>-99</v>
          </cell>
          <cell r="J846">
            <v>2011</v>
          </cell>
          <cell r="K846">
            <v>1</v>
          </cell>
          <cell r="L846">
            <v>22</v>
          </cell>
        </row>
        <row r="847">
          <cell r="D847" t="str">
            <v>MARV1_11_1D_837</v>
          </cell>
          <cell r="E847">
            <v>3</v>
          </cell>
          <cell r="F847">
            <v>2515524.86</v>
          </cell>
          <cell r="G847">
            <v>6861060.4299999997</v>
          </cell>
          <cell r="H847">
            <v>-99</v>
          </cell>
          <cell r="I847">
            <v>-99</v>
          </cell>
          <cell r="J847">
            <v>2011</v>
          </cell>
          <cell r="K847">
            <v>1</v>
          </cell>
          <cell r="L847">
            <v>11</v>
          </cell>
        </row>
        <row r="848">
          <cell r="D848" t="str">
            <v>MARV1_11_1D_838</v>
          </cell>
          <cell r="E848">
            <v>3</v>
          </cell>
          <cell r="F848">
            <v>2515521.2799999998</v>
          </cell>
          <cell r="G848">
            <v>6861062.0099999998</v>
          </cell>
          <cell r="H848">
            <v>-99</v>
          </cell>
          <cell r="I848">
            <v>-99</v>
          </cell>
          <cell r="J848">
            <v>2011</v>
          </cell>
          <cell r="K848">
            <v>1</v>
          </cell>
          <cell r="L848">
            <v>22</v>
          </cell>
        </row>
        <row r="849">
          <cell r="D849" t="str">
            <v>MARV1_11_1D_839</v>
          </cell>
          <cell r="E849">
            <v>3</v>
          </cell>
          <cell r="F849">
            <v>2515518.86</v>
          </cell>
          <cell r="G849">
            <v>6861070.9199999999</v>
          </cell>
          <cell r="H849">
            <v>-99</v>
          </cell>
          <cell r="I849">
            <v>-99</v>
          </cell>
          <cell r="J849">
            <v>2011</v>
          </cell>
          <cell r="K849">
            <v>1</v>
          </cell>
          <cell r="L849">
            <v>11</v>
          </cell>
        </row>
        <row r="850">
          <cell r="D850" t="str">
            <v>MARV1_11_1D_840</v>
          </cell>
          <cell r="E850">
            <v>3</v>
          </cell>
          <cell r="F850">
            <v>2515525.4500000002</v>
          </cell>
          <cell r="G850">
            <v>6861065.9299999997</v>
          </cell>
          <cell r="H850">
            <v>-99</v>
          </cell>
          <cell r="I850">
            <v>-99</v>
          </cell>
          <cell r="J850">
            <v>2011</v>
          </cell>
          <cell r="K850">
            <v>1</v>
          </cell>
          <cell r="L850">
            <v>22</v>
          </cell>
        </row>
        <row r="851">
          <cell r="D851" t="str">
            <v>MARV1_11_1D_841</v>
          </cell>
          <cell r="E851">
            <v>3</v>
          </cell>
          <cell r="F851">
            <v>2515524.7000000002</v>
          </cell>
          <cell r="G851">
            <v>6861068.5999999996</v>
          </cell>
          <cell r="H851">
            <v>-99</v>
          </cell>
          <cell r="I851">
            <v>-99</v>
          </cell>
          <cell r="J851">
            <v>2011</v>
          </cell>
          <cell r="K851">
            <v>1</v>
          </cell>
          <cell r="L851">
            <v>22</v>
          </cell>
        </row>
        <row r="852">
          <cell r="D852" t="str">
            <v>MARV1_11_1D_842</v>
          </cell>
          <cell r="E852">
            <v>3</v>
          </cell>
          <cell r="F852">
            <v>2515526.12</v>
          </cell>
          <cell r="G852">
            <v>6861068.0499999998</v>
          </cell>
          <cell r="H852">
            <v>-99</v>
          </cell>
          <cell r="I852">
            <v>-99</v>
          </cell>
          <cell r="J852">
            <v>2011</v>
          </cell>
          <cell r="K852">
            <v>1</v>
          </cell>
          <cell r="L852">
            <v>22</v>
          </cell>
        </row>
        <row r="853">
          <cell r="D853" t="str">
            <v>MARV1_11_1D_843</v>
          </cell>
          <cell r="E853">
            <v>3</v>
          </cell>
          <cell r="F853">
            <v>2515521.25</v>
          </cell>
          <cell r="G853">
            <v>6861072.25</v>
          </cell>
          <cell r="H853">
            <v>-99</v>
          </cell>
          <cell r="I853">
            <v>-99</v>
          </cell>
          <cell r="J853">
            <v>2011</v>
          </cell>
          <cell r="K853">
            <v>1</v>
          </cell>
          <cell r="L853">
            <v>22</v>
          </cell>
        </row>
        <row r="854">
          <cell r="D854" t="str">
            <v>MARV1_11_1D_844</v>
          </cell>
          <cell r="E854">
            <v>3</v>
          </cell>
          <cell r="F854">
            <v>2515528.61</v>
          </cell>
          <cell r="G854">
            <v>6861073.3200000003</v>
          </cell>
          <cell r="H854">
            <v>-99</v>
          </cell>
          <cell r="I854">
            <v>-99</v>
          </cell>
          <cell r="J854">
            <v>2011</v>
          </cell>
          <cell r="K854">
            <v>1</v>
          </cell>
          <cell r="L854">
            <v>12</v>
          </cell>
        </row>
        <row r="855">
          <cell r="D855" t="str">
            <v>MARV1_11_1D_845</v>
          </cell>
          <cell r="E855">
            <v>3</v>
          </cell>
          <cell r="F855">
            <v>2515523.7200000002</v>
          </cell>
          <cell r="G855">
            <v>6861077.3300000001</v>
          </cell>
          <cell r="H855">
            <v>-99</v>
          </cell>
          <cell r="I855">
            <v>-99</v>
          </cell>
          <cell r="J855">
            <v>2011</v>
          </cell>
          <cell r="K855">
            <v>1</v>
          </cell>
          <cell r="L855">
            <v>22</v>
          </cell>
        </row>
        <row r="856">
          <cell r="D856" t="str">
            <v>MARV1_11_1D_846</v>
          </cell>
          <cell r="E856">
            <v>3</v>
          </cell>
          <cell r="F856">
            <v>2515519.21</v>
          </cell>
          <cell r="G856">
            <v>6861079.8899999997</v>
          </cell>
          <cell r="H856">
            <v>-99</v>
          </cell>
          <cell r="I856">
            <v>-99</v>
          </cell>
          <cell r="J856">
            <v>2011</v>
          </cell>
          <cell r="K856">
            <v>1</v>
          </cell>
          <cell r="L856">
            <v>11</v>
          </cell>
        </row>
        <row r="857">
          <cell r="D857" t="str">
            <v>MARV1_11_1D_847</v>
          </cell>
          <cell r="E857">
            <v>3</v>
          </cell>
          <cell r="F857">
            <v>2515524.94</v>
          </cell>
          <cell r="G857">
            <v>6861080.8099999996</v>
          </cell>
          <cell r="H857">
            <v>-99</v>
          </cell>
          <cell r="I857">
            <v>-99</v>
          </cell>
          <cell r="J857">
            <v>2011</v>
          </cell>
          <cell r="K857">
            <v>1</v>
          </cell>
          <cell r="L857">
            <v>12</v>
          </cell>
        </row>
        <row r="858">
          <cell r="D858" t="str">
            <v>MARV1_11_1D_848</v>
          </cell>
          <cell r="E858">
            <v>3</v>
          </cell>
          <cell r="F858">
            <v>2515524.48</v>
          </cell>
          <cell r="G858">
            <v>6861084.3700000001</v>
          </cell>
          <cell r="H858">
            <v>-99</v>
          </cell>
          <cell r="I858">
            <v>-99</v>
          </cell>
          <cell r="J858">
            <v>2011</v>
          </cell>
          <cell r="K858">
            <v>1</v>
          </cell>
          <cell r="L858">
            <v>11</v>
          </cell>
        </row>
        <row r="859">
          <cell r="D859" t="str">
            <v>MARV1_11_1D_849</v>
          </cell>
          <cell r="E859">
            <v>3</v>
          </cell>
          <cell r="F859">
            <v>2515527.7200000002</v>
          </cell>
          <cell r="G859">
            <v>6861093.1900000004</v>
          </cell>
          <cell r="H859">
            <v>-99</v>
          </cell>
          <cell r="I859">
            <v>-99</v>
          </cell>
          <cell r="J859">
            <v>2011</v>
          </cell>
          <cell r="K859">
            <v>1</v>
          </cell>
          <cell r="L859">
            <v>22</v>
          </cell>
        </row>
        <row r="860">
          <cell r="D860" t="str">
            <v>MARV1_11_1D_850</v>
          </cell>
          <cell r="E860">
            <v>3</v>
          </cell>
          <cell r="F860">
            <v>2515529.7000000002</v>
          </cell>
          <cell r="G860">
            <v>6861091.1799999997</v>
          </cell>
          <cell r="H860">
            <v>-99</v>
          </cell>
          <cell r="I860">
            <v>-99</v>
          </cell>
          <cell r="J860">
            <v>2011</v>
          </cell>
          <cell r="K860">
            <v>2</v>
          </cell>
          <cell r="L860">
            <v>11</v>
          </cell>
        </row>
        <row r="861">
          <cell r="D861" t="str">
            <v>MARV1_11_1D_851</v>
          </cell>
          <cell r="E861">
            <v>3</v>
          </cell>
          <cell r="F861">
            <v>2515541.15</v>
          </cell>
          <cell r="G861">
            <v>6861087.2400000002</v>
          </cell>
          <cell r="H861">
            <v>-99</v>
          </cell>
          <cell r="I861">
            <v>-99</v>
          </cell>
          <cell r="J861">
            <v>2011</v>
          </cell>
          <cell r="K861">
            <v>1</v>
          </cell>
          <cell r="L861">
            <v>22</v>
          </cell>
        </row>
        <row r="862">
          <cell r="D862" t="str">
            <v>MARV1_11_1D_852</v>
          </cell>
          <cell r="E862">
            <v>3</v>
          </cell>
          <cell r="F862">
            <v>2515543.9900000002</v>
          </cell>
          <cell r="G862">
            <v>6861081.9500000002</v>
          </cell>
          <cell r="H862">
            <v>-99</v>
          </cell>
          <cell r="I862">
            <v>-99</v>
          </cell>
          <cell r="J862">
            <v>2011</v>
          </cell>
          <cell r="K862">
            <v>2</v>
          </cell>
          <cell r="L862">
            <v>11</v>
          </cell>
        </row>
        <row r="863">
          <cell r="D863" t="str">
            <v>MARV1_11_1D_853</v>
          </cell>
          <cell r="E863">
            <v>3</v>
          </cell>
          <cell r="F863">
            <v>2515541.5099999998</v>
          </cell>
          <cell r="G863">
            <v>6861084.4100000001</v>
          </cell>
          <cell r="H863">
            <v>-99</v>
          </cell>
          <cell r="I863">
            <v>-99</v>
          </cell>
          <cell r="J863">
            <v>2011</v>
          </cell>
          <cell r="K863">
            <v>1</v>
          </cell>
          <cell r="L863">
            <v>22</v>
          </cell>
        </row>
        <row r="864">
          <cell r="D864" t="str">
            <v>MARV1_11_1D_854</v>
          </cell>
          <cell r="E864">
            <v>3</v>
          </cell>
          <cell r="F864">
            <v>2515530.75</v>
          </cell>
          <cell r="G864">
            <v>6861080.7699999996</v>
          </cell>
          <cell r="H864">
            <v>-99</v>
          </cell>
          <cell r="I864">
            <v>-99</v>
          </cell>
          <cell r="J864">
            <v>2011</v>
          </cell>
          <cell r="K864">
            <v>1</v>
          </cell>
          <cell r="L864">
            <v>11</v>
          </cell>
        </row>
        <row r="865">
          <cell r="D865" t="str">
            <v>MARV1_11_1D_855</v>
          </cell>
          <cell r="E865">
            <v>3</v>
          </cell>
          <cell r="F865">
            <v>2515532.41</v>
          </cell>
          <cell r="G865">
            <v>6861077.3600000003</v>
          </cell>
          <cell r="H865">
            <v>-99</v>
          </cell>
          <cell r="I865">
            <v>-99</v>
          </cell>
          <cell r="J865">
            <v>2011</v>
          </cell>
          <cell r="K865">
            <v>1</v>
          </cell>
          <cell r="L865">
            <v>22</v>
          </cell>
        </row>
        <row r="866">
          <cell r="D866" t="str">
            <v>MARV1_11_1D_856</v>
          </cell>
          <cell r="E866">
            <v>3</v>
          </cell>
          <cell r="F866">
            <v>2515539.9500000002</v>
          </cell>
          <cell r="G866">
            <v>6861080.6900000004</v>
          </cell>
          <cell r="H866">
            <v>-99</v>
          </cell>
          <cell r="I866">
            <v>-99</v>
          </cell>
          <cell r="J866">
            <v>2011</v>
          </cell>
          <cell r="K866">
            <v>1</v>
          </cell>
          <cell r="L866">
            <v>22</v>
          </cell>
        </row>
        <row r="867">
          <cell r="D867" t="str">
            <v>MARV1_11_1D_857</v>
          </cell>
          <cell r="E867">
            <v>3</v>
          </cell>
          <cell r="F867">
            <v>2515531.04</v>
          </cell>
          <cell r="G867">
            <v>6861074.3099999996</v>
          </cell>
          <cell r="H867">
            <v>-99</v>
          </cell>
          <cell r="I867">
            <v>-99</v>
          </cell>
          <cell r="J867">
            <v>2011</v>
          </cell>
          <cell r="K867">
            <v>1</v>
          </cell>
          <cell r="L867">
            <v>12</v>
          </cell>
        </row>
        <row r="868">
          <cell r="D868" t="str">
            <v>MARV1_11_1D_858</v>
          </cell>
          <cell r="E868">
            <v>3</v>
          </cell>
          <cell r="F868">
            <v>2515533.2799999998</v>
          </cell>
          <cell r="G868">
            <v>6861070.1900000004</v>
          </cell>
          <cell r="H868">
            <v>-99</v>
          </cell>
          <cell r="I868">
            <v>-99</v>
          </cell>
          <cell r="J868">
            <v>2011</v>
          </cell>
          <cell r="K868">
            <v>1</v>
          </cell>
          <cell r="L868">
            <v>22</v>
          </cell>
        </row>
        <row r="869">
          <cell r="D869" t="str">
            <v>MARV1_11_1D_859</v>
          </cell>
          <cell r="E869">
            <v>3</v>
          </cell>
          <cell r="F869">
            <v>2515529.5299999998</v>
          </cell>
          <cell r="G869">
            <v>6861067.4100000001</v>
          </cell>
          <cell r="H869">
            <v>-99</v>
          </cell>
          <cell r="I869">
            <v>-99</v>
          </cell>
          <cell r="J869">
            <v>2011</v>
          </cell>
          <cell r="K869">
            <v>1</v>
          </cell>
          <cell r="L869">
            <v>22</v>
          </cell>
        </row>
        <row r="870">
          <cell r="D870" t="str">
            <v>MARV1_11_1D_860</v>
          </cell>
          <cell r="E870">
            <v>3</v>
          </cell>
          <cell r="F870">
            <v>2515533.58</v>
          </cell>
          <cell r="G870">
            <v>6861068.1600000001</v>
          </cell>
          <cell r="H870">
            <v>-99</v>
          </cell>
          <cell r="I870">
            <v>-99</v>
          </cell>
          <cell r="J870">
            <v>2011</v>
          </cell>
          <cell r="K870">
            <v>1</v>
          </cell>
          <cell r="L870">
            <v>22</v>
          </cell>
        </row>
        <row r="871">
          <cell r="D871" t="str">
            <v>MARV1_11_1D_861</v>
          </cell>
          <cell r="E871">
            <v>3</v>
          </cell>
          <cell r="F871">
            <v>2515532.7200000002</v>
          </cell>
          <cell r="G871">
            <v>6861066.5800000001</v>
          </cell>
          <cell r="H871">
            <v>-99</v>
          </cell>
          <cell r="I871">
            <v>-99</v>
          </cell>
          <cell r="J871">
            <v>2011</v>
          </cell>
          <cell r="K871">
            <v>1</v>
          </cell>
          <cell r="L871">
            <v>22</v>
          </cell>
        </row>
        <row r="872">
          <cell r="D872" t="str">
            <v>MARV1_11_1D_862</v>
          </cell>
          <cell r="E872">
            <v>3</v>
          </cell>
          <cell r="F872">
            <v>2515537.27</v>
          </cell>
          <cell r="G872">
            <v>6861063.5999999996</v>
          </cell>
          <cell r="H872">
            <v>-99</v>
          </cell>
          <cell r="I872">
            <v>-99</v>
          </cell>
          <cell r="J872">
            <v>2011</v>
          </cell>
          <cell r="K872">
            <v>1</v>
          </cell>
          <cell r="L872">
            <v>22</v>
          </cell>
        </row>
        <row r="873">
          <cell r="D873" t="str">
            <v>MARV1_11_1D_863</v>
          </cell>
          <cell r="E873">
            <v>3</v>
          </cell>
          <cell r="F873">
            <v>2515536.4900000002</v>
          </cell>
          <cell r="G873">
            <v>6861061.25</v>
          </cell>
          <cell r="H873">
            <v>-99</v>
          </cell>
          <cell r="I873">
            <v>-99</v>
          </cell>
          <cell r="J873">
            <v>2011</v>
          </cell>
          <cell r="K873">
            <v>1</v>
          </cell>
          <cell r="L873">
            <v>22</v>
          </cell>
        </row>
        <row r="874">
          <cell r="D874" t="str">
            <v>MARV1_11_1D_864</v>
          </cell>
          <cell r="E874">
            <v>3</v>
          </cell>
          <cell r="F874">
            <v>2515530.84</v>
          </cell>
          <cell r="G874">
            <v>6861060.4199999999</v>
          </cell>
          <cell r="H874">
            <v>-99</v>
          </cell>
          <cell r="I874">
            <v>-99</v>
          </cell>
          <cell r="J874">
            <v>2011</v>
          </cell>
          <cell r="K874">
            <v>1</v>
          </cell>
          <cell r="L874">
            <v>22</v>
          </cell>
        </row>
        <row r="875">
          <cell r="D875" t="str">
            <v>MARV1_11_1D_865</v>
          </cell>
          <cell r="E875">
            <v>3</v>
          </cell>
          <cell r="F875">
            <v>2515530.0699999998</v>
          </cell>
          <cell r="G875">
            <v>6861061.9199999999</v>
          </cell>
          <cell r="H875">
            <v>-99</v>
          </cell>
          <cell r="I875">
            <v>-99</v>
          </cell>
          <cell r="J875">
            <v>2011</v>
          </cell>
          <cell r="K875">
            <v>1</v>
          </cell>
          <cell r="L875">
            <v>22</v>
          </cell>
        </row>
        <row r="876">
          <cell r="D876" t="str">
            <v>MARV1_11_1D_866</v>
          </cell>
          <cell r="E876">
            <v>3</v>
          </cell>
          <cell r="F876">
            <v>2515506.06</v>
          </cell>
          <cell r="G876">
            <v>6861084.6200000001</v>
          </cell>
          <cell r="H876">
            <v>-99</v>
          </cell>
          <cell r="I876">
            <v>-99</v>
          </cell>
          <cell r="J876">
            <v>2011</v>
          </cell>
          <cell r="K876">
            <v>1</v>
          </cell>
          <cell r="L876">
            <v>14</v>
          </cell>
        </row>
        <row r="877">
          <cell r="D877" t="str">
            <v>MARV1_11_1D_867</v>
          </cell>
          <cell r="E877">
            <v>3</v>
          </cell>
          <cell r="F877">
            <v>2515541.7799999998</v>
          </cell>
          <cell r="G877">
            <v>6861063.4400000004</v>
          </cell>
          <cell r="H877">
            <v>-99</v>
          </cell>
          <cell r="I877">
            <v>-99</v>
          </cell>
          <cell r="J877">
            <v>2011</v>
          </cell>
          <cell r="K877">
            <v>1</v>
          </cell>
          <cell r="L877">
            <v>22</v>
          </cell>
        </row>
        <row r="878">
          <cell r="D878" t="str">
            <v>MARV1_11_1D_868</v>
          </cell>
          <cell r="E878">
            <v>3</v>
          </cell>
          <cell r="F878">
            <v>2515543.44</v>
          </cell>
          <cell r="G878">
            <v>6861070.3499999996</v>
          </cell>
          <cell r="H878">
            <v>-99</v>
          </cell>
          <cell r="I878">
            <v>-99</v>
          </cell>
          <cell r="J878">
            <v>2011</v>
          </cell>
          <cell r="K878">
            <v>1</v>
          </cell>
          <cell r="L878">
            <v>11</v>
          </cell>
        </row>
        <row r="879">
          <cell r="D879" t="str">
            <v>MARV1_11_1D_869</v>
          </cell>
          <cell r="E879">
            <v>3</v>
          </cell>
          <cell r="F879">
            <v>2515540.69</v>
          </cell>
          <cell r="G879">
            <v>6861059.0199999996</v>
          </cell>
          <cell r="H879">
            <v>-99</v>
          </cell>
          <cell r="I879">
            <v>-99</v>
          </cell>
          <cell r="J879">
            <v>2011</v>
          </cell>
          <cell r="K879">
            <v>1</v>
          </cell>
          <cell r="L879">
            <v>11</v>
          </cell>
        </row>
        <row r="880">
          <cell r="D880" t="str">
            <v>MARV1_11_1D_870</v>
          </cell>
          <cell r="E880">
            <v>3</v>
          </cell>
          <cell r="F880">
            <v>2515535.8199999998</v>
          </cell>
          <cell r="G880">
            <v>6861057.8399999999</v>
          </cell>
          <cell r="H880">
            <v>-99</v>
          </cell>
          <cell r="I880">
            <v>-99</v>
          </cell>
          <cell r="J880">
            <v>2011</v>
          </cell>
          <cell r="K880">
            <v>1</v>
          </cell>
          <cell r="L880">
            <v>12</v>
          </cell>
        </row>
        <row r="881">
          <cell r="D881" t="str">
            <v>MARV1_11_1D_871</v>
          </cell>
          <cell r="E881">
            <v>3</v>
          </cell>
          <cell r="F881">
            <v>2515525.96</v>
          </cell>
          <cell r="G881">
            <v>6861052.96</v>
          </cell>
          <cell r="H881">
            <v>-99</v>
          </cell>
          <cell r="I881">
            <v>-99</v>
          </cell>
          <cell r="J881">
            <v>2011</v>
          </cell>
          <cell r="K881">
            <v>1</v>
          </cell>
          <cell r="L881">
            <v>11</v>
          </cell>
        </row>
        <row r="882">
          <cell r="D882" t="str">
            <v>MARV1_11_1D_872</v>
          </cell>
          <cell r="E882">
            <v>3</v>
          </cell>
          <cell r="F882">
            <v>2515529.7999999998</v>
          </cell>
          <cell r="G882">
            <v>6861043.5099999998</v>
          </cell>
          <cell r="H882">
            <v>-99</v>
          </cell>
          <cell r="I882">
            <v>-99</v>
          </cell>
          <cell r="J882">
            <v>2011</v>
          </cell>
          <cell r="K882">
            <v>1</v>
          </cell>
          <cell r="L882">
            <v>22</v>
          </cell>
        </row>
        <row r="883">
          <cell r="D883" t="str">
            <v>MARV1_11_1D_873</v>
          </cell>
          <cell r="E883">
            <v>3</v>
          </cell>
          <cell r="F883">
            <v>2515545.79</v>
          </cell>
          <cell r="G883">
            <v>6861054.1100000003</v>
          </cell>
          <cell r="H883">
            <v>-99</v>
          </cell>
          <cell r="I883">
            <v>-99</v>
          </cell>
          <cell r="J883">
            <v>2011</v>
          </cell>
          <cell r="K883">
            <v>1</v>
          </cell>
          <cell r="L883">
            <v>11</v>
          </cell>
        </row>
        <row r="884">
          <cell r="D884" t="str">
            <v>MARV1_11_1D_874</v>
          </cell>
          <cell r="E884">
            <v>3</v>
          </cell>
          <cell r="F884">
            <v>2515544.5</v>
          </cell>
          <cell r="G884">
            <v>6861052.3899999997</v>
          </cell>
          <cell r="H884">
            <v>-99</v>
          </cell>
          <cell r="I884">
            <v>-99</v>
          </cell>
          <cell r="J884">
            <v>2011</v>
          </cell>
          <cell r="K884">
            <v>1</v>
          </cell>
          <cell r="L884">
            <v>11</v>
          </cell>
        </row>
        <row r="885">
          <cell r="D885" t="str">
            <v>MARV1_11_1D_877</v>
          </cell>
          <cell r="E885">
            <v>3</v>
          </cell>
          <cell r="F885">
            <v>2515512.02</v>
          </cell>
          <cell r="G885">
            <v>6861042.0300000003</v>
          </cell>
          <cell r="H885">
            <v>-99</v>
          </cell>
          <cell r="I885">
            <v>-99</v>
          </cell>
          <cell r="J885">
            <v>2011</v>
          </cell>
          <cell r="K885">
            <v>1</v>
          </cell>
          <cell r="L885">
            <v>22</v>
          </cell>
        </row>
        <row r="886">
          <cell r="D886" t="str">
            <v>MARV1_11_1D_878</v>
          </cell>
          <cell r="E886">
            <v>3</v>
          </cell>
          <cell r="F886">
            <v>2515509.9900000002</v>
          </cell>
          <cell r="G886">
            <v>6861041.3300000001</v>
          </cell>
          <cell r="H886">
            <v>-99</v>
          </cell>
          <cell r="I886">
            <v>-99</v>
          </cell>
          <cell r="J886">
            <v>2011</v>
          </cell>
          <cell r="K886">
            <v>1</v>
          </cell>
          <cell r="L886">
            <v>22</v>
          </cell>
        </row>
        <row r="887">
          <cell r="D887" t="str">
            <v>MARV1_11_2C_336</v>
          </cell>
          <cell r="E887">
            <v>2</v>
          </cell>
          <cell r="F887">
            <v>2516300.84</v>
          </cell>
          <cell r="G887">
            <v>6858540.1900000004</v>
          </cell>
          <cell r="H887">
            <v>181.38</v>
          </cell>
          <cell r="I887">
            <v>-99</v>
          </cell>
          <cell r="J887">
            <v>2011</v>
          </cell>
          <cell r="K887">
            <v>3</v>
          </cell>
          <cell r="L887">
            <v>11</v>
          </cell>
        </row>
        <row r="888">
          <cell r="D888" t="str">
            <v>MARV1_11_2C_337</v>
          </cell>
          <cell r="E888">
            <v>2</v>
          </cell>
          <cell r="F888">
            <v>2516304.83</v>
          </cell>
          <cell r="G888">
            <v>6858542.04</v>
          </cell>
          <cell r="H888">
            <v>182.24</v>
          </cell>
          <cell r="I888">
            <v>-99</v>
          </cell>
          <cell r="J888">
            <v>2011</v>
          </cell>
          <cell r="K888">
            <v>1</v>
          </cell>
          <cell r="L888">
            <v>11</v>
          </cell>
        </row>
        <row r="889">
          <cell r="D889" t="str">
            <v>MARV1_11_2C_338</v>
          </cell>
          <cell r="E889">
            <v>2</v>
          </cell>
          <cell r="F889">
            <v>2516304.59</v>
          </cell>
          <cell r="G889">
            <v>6858545.8099999996</v>
          </cell>
          <cell r="H889">
            <v>183.86</v>
          </cell>
          <cell r="I889">
            <v>-99</v>
          </cell>
          <cell r="J889">
            <v>2011</v>
          </cell>
          <cell r="K889">
            <v>4</v>
          </cell>
          <cell r="L889">
            <v>11</v>
          </cell>
        </row>
        <row r="890">
          <cell r="D890" t="str">
            <v>MARV1_11_2C_339</v>
          </cell>
          <cell r="E890">
            <v>2</v>
          </cell>
          <cell r="F890">
            <v>2516301</v>
          </cell>
          <cell r="G890">
            <v>6858547.6299999999</v>
          </cell>
          <cell r="H890">
            <v>183.37</v>
          </cell>
          <cell r="I890">
            <v>-99</v>
          </cell>
          <cell r="J890">
            <v>2011</v>
          </cell>
          <cell r="K890">
            <v>2</v>
          </cell>
          <cell r="L890">
            <v>11</v>
          </cell>
        </row>
        <row r="891">
          <cell r="D891" t="str">
            <v>MARV1_11_2C_340</v>
          </cell>
          <cell r="E891">
            <v>2</v>
          </cell>
          <cell r="F891">
            <v>2516303.9500000002</v>
          </cell>
          <cell r="G891">
            <v>6858548.3099999996</v>
          </cell>
          <cell r="H891">
            <v>183.72</v>
          </cell>
          <cell r="I891">
            <v>-99</v>
          </cell>
          <cell r="J891">
            <v>2011</v>
          </cell>
          <cell r="K891">
            <v>2</v>
          </cell>
          <cell r="L891">
            <v>11</v>
          </cell>
        </row>
        <row r="892">
          <cell r="D892" t="str">
            <v>MARV1_11_2C_341</v>
          </cell>
          <cell r="E892">
            <v>2</v>
          </cell>
          <cell r="F892">
            <v>2516304.67</v>
          </cell>
          <cell r="G892">
            <v>6858550.8200000003</v>
          </cell>
          <cell r="H892">
            <v>182</v>
          </cell>
          <cell r="I892">
            <v>-99</v>
          </cell>
          <cell r="J892">
            <v>2011</v>
          </cell>
          <cell r="K892">
            <v>1</v>
          </cell>
          <cell r="L892">
            <v>11</v>
          </cell>
        </row>
        <row r="893">
          <cell r="D893" t="str">
            <v>MARV1_11_2C_342</v>
          </cell>
          <cell r="E893">
            <v>2</v>
          </cell>
          <cell r="F893">
            <v>2516301.4700000002</v>
          </cell>
          <cell r="G893">
            <v>6858552.0700000003</v>
          </cell>
          <cell r="H893">
            <v>179.93</v>
          </cell>
          <cell r="I893">
            <v>-99</v>
          </cell>
          <cell r="J893">
            <v>2011</v>
          </cell>
          <cell r="K893">
            <v>2</v>
          </cell>
          <cell r="L893">
            <v>11</v>
          </cell>
        </row>
        <row r="894">
          <cell r="D894" t="str">
            <v>MARV1_11_2C_343</v>
          </cell>
          <cell r="E894">
            <v>2</v>
          </cell>
          <cell r="F894">
            <v>2516303.94</v>
          </cell>
          <cell r="G894">
            <v>6858554.6699999999</v>
          </cell>
          <cell r="H894">
            <v>182.8</v>
          </cell>
          <cell r="I894">
            <v>-99</v>
          </cell>
          <cell r="J894">
            <v>2011</v>
          </cell>
          <cell r="K894">
            <v>1</v>
          </cell>
          <cell r="L894">
            <v>11</v>
          </cell>
        </row>
        <row r="895">
          <cell r="D895" t="str">
            <v>MARV1_11_2C_344</v>
          </cell>
          <cell r="E895">
            <v>2</v>
          </cell>
          <cell r="F895">
            <v>2516304.09</v>
          </cell>
          <cell r="G895">
            <v>6858557.8600000003</v>
          </cell>
          <cell r="H895">
            <v>181.92</v>
          </cell>
          <cell r="I895">
            <v>-99</v>
          </cell>
          <cell r="J895">
            <v>2011</v>
          </cell>
          <cell r="K895">
            <v>2</v>
          </cell>
          <cell r="L895">
            <v>11</v>
          </cell>
        </row>
        <row r="896">
          <cell r="D896" t="str">
            <v>MARV1_11_2C_345</v>
          </cell>
          <cell r="E896">
            <v>2</v>
          </cell>
          <cell r="F896">
            <v>2516302.11</v>
          </cell>
          <cell r="G896">
            <v>6858558.3200000003</v>
          </cell>
          <cell r="H896">
            <v>180.87</v>
          </cell>
          <cell r="I896">
            <v>-99</v>
          </cell>
          <cell r="J896">
            <v>2011</v>
          </cell>
          <cell r="K896">
            <v>1</v>
          </cell>
          <cell r="L896">
            <v>11</v>
          </cell>
        </row>
        <row r="897">
          <cell r="D897" t="str">
            <v>MARV1_11_2C_346</v>
          </cell>
          <cell r="E897">
            <v>2</v>
          </cell>
          <cell r="F897">
            <v>2516303.54</v>
          </cell>
          <cell r="G897">
            <v>6858562.5800000001</v>
          </cell>
          <cell r="H897">
            <v>181.16</v>
          </cell>
          <cell r="I897">
            <v>-99</v>
          </cell>
          <cell r="J897">
            <v>2011</v>
          </cell>
          <cell r="K897">
            <v>2</v>
          </cell>
          <cell r="L897">
            <v>11</v>
          </cell>
        </row>
        <row r="898">
          <cell r="D898" t="str">
            <v>MARV1_11_2C_347</v>
          </cell>
          <cell r="E898">
            <v>2</v>
          </cell>
          <cell r="F898">
            <v>2516303.9</v>
          </cell>
          <cell r="G898">
            <v>6858565.5300000003</v>
          </cell>
          <cell r="H898">
            <v>180.89</v>
          </cell>
          <cell r="I898">
            <v>-99</v>
          </cell>
          <cell r="J898">
            <v>2011</v>
          </cell>
          <cell r="K898">
            <v>2</v>
          </cell>
          <cell r="L898">
            <v>11</v>
          </cell>
        </row>
        <row r="899">
          <cell r="D899" t="str">
            <v>MARV1_11_2C_348</v>
          </cell>
          <cell r="E899">
            <v>2</v>
          </cell>
          <cell r="F899">
            <v>2516301.39</v>
          </cell>
          <cell r="G899">
            <v>6858567.6399999997</v>
          </cell>
          <cell r="H899">
            <v>182.04</v>
          </cell>
          <cell r="I899">
            <v>-99</v>
          </cell>
          <cell r="J899">
            <v>2011</v>
          </cell>
          <cell r="K899">
            <v>2</v>
          </cell>
          <cell r="L899">
            <v>11</v>
          </cell>
        </row>
        <row r="900">
          <cell r="D900" t="str">
            <v>MARV1_11_2C_357</v>
          </cell>
          <cell r="E900">
            <v>2</v>
          </cell>
          <cell r="F900">
            <v>2516306.12</v>
          </cell>
          <cell r="G900">
            <v>6858540.1500000004</v>
          </cell>
          <cell r="H900">
            <v>183.17</v>
          </cell>
          <cell r="I900">
            <v>-99</v>
          </cell>
          <cell r="J900">
            <v>2011</v>
          </cell>
          <cell r="K900">
            <v>3</v>
          </cell>
          <cell r="L900">
            <v>11</v>
          </cell>
        </row>
        <row r="901">
          <cell r="D901" t="str">
            <v>MARV1_11_2C_358</v>
          </cell>
          <cell r="E901">
            <v>2</v>
          </cell>
          <cell r="F901">
            <v>2516312.98</v>
          </cell>
          <cell r="G901">
            <v>6858541.6399999997</v>
          </cell>
          <cell r="H901">
            <v>184.52</v>
          </cell>
          <cell r="I901">
            <v>-99</v>
          </cell>
          <cell r="J901">
            <v>2011</v>
          </cell>
          <cell r="K901">
            <v>2</v>
          </cell>
          <cell r="L901">
            <v>11</v>
          </cell>
        </row>
        <row r="902">
          <cell r="D902" t="str">
            <v>MARV1_11_2C_359</v>
          </cell>
          <cell r="E902">
            <v>2</v>
          </cell>
          <cell r="F902">
            <v>2516306.48</v>
          </cell>
          <cell r="G902">
            <v>6858543.6799999997</v>
          </cell>
          <cell r="H902">
            <v>183.36</v>
          </cell>
          <cell r="I902">
            <v>-99</v>
          </cell>
          <cell r="J902">
            <v>2011</v>
          </cell>
          <cell r="K902">
            <v>1</v>
          </cell>
          <cell r="L902">
            <v>11</v>
          </cell>
        </row>
        <row r="903">
          <cell r="D903" t="str">
            <v>MARV1_11_2C_360</v>
          </cell>
          <cell r="E903">
            <v>2</v>
          </cell>
          <cell r="F903">
            <v>2516308.56</v>
          </cell>
          <cell r="G903">
            <v>6858545.5599999996</v>
          </cell>
          <cell r="H903">
            <v>183.04</v>
          </cell>
          <cell r="I903">
            <v>-99</v>
          </cell>
          <cell r="J903">
            <v>2011</v>
          </cell>
          <cell r="K903">
            <v>1</v>
          </cell>
          <cell r="L903">
            <v>11</v>
          </cell>
        </row>
        <row r="904">
          <cell r="D904" t="str">
            <v>MARV1_11_2C_361</v>
          </cell>
          <cell r="E904">
            <v>2</v>
          </cell>
          <cell r="F904">
            <v>2516313.71</v>
          </cell>
          <cell r="G904">
            <v>6858545.9299999997</v>
          </cell>
          <cell r="H904">
            <v>186.49</v>
          </cell>
          <cell r="I904">
            <v>-99</v>
          </cell>
          <cell r="J904">
            <v>2011</v>
          </cell>
          <cell r="K904">
            <v>2</v>
          </cell>
          <cell r="L904">
            <v>11</v>
          </cell>
        </row>
        <row r="905">
          <cell r="D905" t="str">
            <v>MARV1_11_2C_362</v>
          </cell>
          <cell r="E905">
            <v>2</v>
          </cell>
          <cell r="F905">
            <v>2516310.38</v>
          </cell>
          <cell r="G905">
            <v>6858548.54</v>
          </cell>
          <cell r="H905">
            <v>184.31</v>
          </cell>
          <cell r="I905">
            <v>-99</v>
          </cell>
          <cell r="J905">
            <v>2011</v>
          </cell>
          <cell r="K905">
            <v>2</v>
          </cell>
          <cell r="L905">
            <v>11</v>
          </cell>
        </row>
        <row r="906">
          <cell r="D906" t="str">
            <v>MARV1_11_2C_363</v>
          </cell>
          <cell r="E906">
            <v>2</v>
          </cell>
          <cell r="F906">
            <v>2516313.98</v>
          </cell>
          <cell r="G906">
            <v>6858548.9299999997</v>
          </cell>
          <cell r="H906">
            <v>181.64</v>
          </cell>
          <cell r="I906">
            <v>-99</v>
          </cell>
          <cell r="J906">
            <v>2011</v>
          </cell>
          <cell r="K906">
            <v>1</v>
          </cell>
          <cell r="L906">
            <v>22</v>
          </cell>
        </row>
        <row r="907">
          <cell r="D907" t="str">
            <v>MARV1_11_2C_364</v>
          </cell>
          <cell r="E907">
            <v>2</v>
          </cell>
          <cell r="F907">
            <v>2516308.83</v>
          </cell>
          <cell r="G907">
            <v>6858552.8099999996</v>
          </cell>
          <cell r="H907">
            <v>183.4</v>
          </cell>
          <cell r="I907">
            <v>-99</v>
          </cell>
          <cell r="J907">
            <v>2011</v>
          </cell>
          <cell r="K907">
            <v>2</v>
          </cell>
          <cell r="L907">
            <v>11</v>
          </cell>
        </row>
        <row r="908">
          <cell r="D908" t="str">
            <v>MARV1_11_2C_365</v>
          </cell>
          <cell r="E908">
            <v>2</v>
          </cell>
          <cell r="F908">
            <v>2516312.85</v>
          </cell>
          <cell r="G908">
            <v>6858554.8899999997</v>
          </cell>
          <cell r="H908">
            <v>182.75</v>
          </cell>
          <cell r="I908">
            <v>-99</v>
          </cell>
          <cell r="J908">
            <v>2011</v>
          </cell>
          <cell r="K908">
            <v>2</v>
          </cell>
          <cell r="L908">
            <v>11</v>
          </cell>
        </row>
        <row r="909">
          <cell r="D909" t="str">
            <v>MARV1_11_2C_366</v>
          </cell>
          <cell r="E909">
            <v>2</v>
          </cell>
          <cell r="F909">
            <v>2516306.6</v>
          </cell>
          <cell r="G909">
            <v>6858555.0899999999</v>
          </cell>
          <cell r="H909">
            <v>182.82</v>
          </cell>
          <cell r="I909">
            <v>-99</v>
          </cell>
          <cell r="J909">
            <v>2011</v>
          </cell>
          <cell r="K909">
            <v>3</v>
          </cell>
          <cell r="L909">
            <v>11</v>
          </cell>
        </row>
        <row r="910">
          <cell r="D910" t="str">
            <v>MARV1_11_2C_367</v>
          </cell>
          <cell r="E910">
            <v>2</v>
          </cell>
          <cell r="F910">
            <v>2516310.1</v>
          </cell>
          <cell r="G910">
            <v>6858556.29</v>
          </cell>
          <cell r="H910">
            <v>183.2</v>
          </cell>
          <cell r="I910">
            <v>-99</v>
          </cell>
          <cell r="J910">
            <v>2011</v>
          </cell>
          <cell r="K910">
            <v>1</v>
          </cell>
          <cell r="L910">
            <v>11</v>
          </cell>
        </row>
        <row r="911">
          <cell r="D911" t="str">
            <v>MARV1_11_2C_368</v>
          </cell>
          <cell r="E911">
            <v>2</v>
          </cell>
          <cell r="F911">
            <v>2516309.29</v>
          </cell>
          <cell r="G911">
            <v>6858558.0199999996</v>
          </cell>
          <cell r="H911">
            <v>183.12</v>
          </cell>
          <cell r="I911">
            <v>-99</v>
          </cell>
          <cell r="J911">
            <v>2011</v>
          </cell>
          <cell r="K911">
            <v>2</v>
          </cell>
          <cell r="L911">
            <v>11</v>
          </cell>
        </row>
        <row r="912">
          <cell r="D912" t="str">
            <v>MARV1_11_2C_369</v>
          </cell>
          <cell r="E912">
            <v>2</v>
          </cell>
          <cell r="F912">
            <v>2516312.11</v>
          </cell>
          <cell r="G912">
            <v>6858558.6399999997</v>
          </cell>
          <cell r="H912">
            <v>185.05</v>
          </cell>
          <cell r="I912">
            <v>-99</v>
          </cell>
          <cell r="J912">
            <v>2011</v>
          </cell>
          <cell r="K912">
            <v>2</v>
          </cell>
          <cell r="L912">
            <v>11</v>
          </cell>
        </row>
        <row r="913">
          <cell r="D913" t="str">
            <v>MARV1_11_2C_370</v>
          </cell>
          <cell r="E913">
            <v>2</v>
          </cell>
          <cell r="F913">
            <v>2516307.46</v>
          </cell>
          <cell r="G913">
            <v>6858559.1799999997</v>
          </cell>
          <cell r="H913">
            <v>180.55</v>
          </cell>
          <cell r="I913">
            <v>-99</v>
          </cell>
          <cell r="J913">
            <v>2011</v>
          </cell>
          <cell r="K913">
            <v>2</v>
          </cell>
          <cell r="L913">
            <v>22</v>
          </cell>
        </row>
        <row r="914">
          <cell r="D914" t="str">
            <v>MARV1_11_2C_371</v>
          </cell>
          <cell r="E914">
            <v>2</v>
          </cell>
          <cell r="F914">
            <v>2516314.9900000002</v>
          </cell>
          <cell r="G914">
            <v>6858559.6500000004</v>
          </cell>
          <cell r="H914">
            <v>182.24</v>
          </cell>
          <cell r="I914">
            <v>-99</v>
          </cell>
          <cell r="J914">
            <v>2011</v>
          </cell>
          <cell r="K914">
            <v>2</v>
          </cell>
          <cell r="L914">
            <v>11</v>
          </cell>
        </row>
        <row r="915">
          <cell r="D915" t="str">
            <v>MARV1_11_2C_373</v>
          </cell>
          <cell r="E915">
            <v>2</v>
          </cell>
          <cell r="F915">
            <v>2516309.5699999998</v>
          </cell>
          <cell r="G915">
            <v>6858560.6799999997</v>
          </cell>
          <cell r="H915">
            <v>180.49</v>
          </cell>
          <cell r="I915">
            <v>-99</v>
          </cell>
          <cell r="J915">
            <v>2011</v>
          </cell>
          <cell r="K915">
            <v>2</v>
          </cell>
          <cell r="L915">
            <v>22</v>
          </cell>
        </row>
        <row r="916">
          <cell r="D916" t="str">
            <v>MARV1_11_2C_374</v>
          </cell>
          <cell r="E916">
            <v>2</v>
          </cell>
          <cell r="F916">
            <v>2516311.58</v>
          </cell>
          <cell r="G916">
            <v>6858562.5599999996</v>
          </cell>
          <cell r="H916">
            <v>183.17</v>
          </cell>
          <cell r="I916">
            <v>-99</v>
          </cell>
          <cell r="J916">
            <v>2011</v>
          </cell>
          <cell r="K916">
            <v>2</v>
          </cell>
          <cell r="L916">
            <v>11</v>
          </cell>
        </row>
        <row r="917">
          <cell r="D917" t="str">
            <v>MARV1_11_2C_375</v>
          </cell>
          <cell r="E917">
            <v>2</v>
          </cell>
          <cell r="F917">
            <v>2516307.35</v>
          </cell>
          <cell r="G917">
            <v>6858562.7000000002</v>
          </cell>
          <cell r="H917">
            <v>181.75</v>
          </cell>
          <cell r="I917">
            <v>-99</v>
          </cell>
          <cell r="J917">
            <v>2011</v>
          </cell>
          <cell r="K917">
            <v>2</v>
          </cell>
          <cell r="L917">
            <v>11</v>
          </cell>
        </row>
        <row r="918">
          <cell r="D918" t="str">
            <v>MARV1_11_2C_376</v>
          </cell>
          <cell r="E918">
            <v>2</v>
          </cell>
          <cell r="F918">
            <v>2516307.1</v>
          </cell>
          <cell r="G918">
            <v>6858565.0700000003</v>
          </cell>
          <cell r="H918">
            <v>175.2</v>
          </cell>
          <cell r="I918">
            <v>-99</v>
          </cell>
          <cell r="J918">
            <v>2011</v>
          </cell>
          <cell r="K918">
            <v>2</v>
          </cell>
          <cell r="L918">
            <v>11</v>
          </cell>
        </row>
        <row r="919">
          <cell r="D919" t="str">
            <v>MARV1_11_2C_377</v>
          </cell>
          <cell r="E919">
            <v>2</v>
          </cell>
          <cell r="F919">
            <v>2516313.08</v>
          </cell>
          <cell r="G919">
            <v>6858565.1799999997</v>
          </cell>
          <cell r="H919">
            <v>183.85</v>
          </cell>
          <cell r="I919">
            <v>-99</v>
          </cell>
          <cell r="J919">
            <v>2011</v>
          </cell>
          <cell r="K919">
            <v>2</v>
          </cell>
          <cell r="L919">
            <v>11</v>
          </cell>
        </row>
        <row r="920">
          <cell r="D920" t="str">
            <v>MARV1_11_2C_378</v>
          </cell>
          <cell r="E920">
            <v>2</v>
          </cell>
          <cell r="F920">
            <v>2516313.31</v>
          </cell>
          <cell r="G920">
            <v>6858568.0300000003</v>
          </cell>
          <cell r="H920">
            <v>180.77</v>
          </cell>
          <cell r="I920">
            <v>-99</v>
          </cell>
          <cell r="J920">
            <v>2011</v>
          </cell>
          <cell r="K920">
            <v>4</v>
          </cell>
          <cell r="L920">
            <v>11</v>
          </cell>
        </row>
        <row r="921">
          <cell r="D921" t="str">
            <v>MARV1_11_2C_379</v>
          </cell>
          <cell r="E921">
            <v>2</v>
          </cell>
          <cell r="F921">
            <v>2516306.4500000002</v>
          </cell>
          <cell r="G921">
            <v>6858569.04</v>
          </cell>
          <cell r="H921">
            <v>183.59</v>
          </cell>
          <cell r="I921">
            <v>-99</v>
          </cell>
          <cell r="J921">
            <v>2011</v>
          </cell>
          <cell r="K921">
            <v>1</v>
          </cell>
          <cell r="L921">
            <v>11</v>
          </cell>
        </row>
        <row r="922">
          <cell r="D922" t="str">
            <v>MARV1_11_2C_380</v>
          </cell>
          <cell r="E922">
            <v>2</v>
          </cell>
          <cell r="F922">
            <v>2516310.08</v>
          </cell>
          <cell r="G922">
            <v>6858569.5300000003</v>
          </cell>
          <cell r="H922">
            <v>185.4</v>
          </cell>
          <cell r="I922">
            <v>-99</v>
          </cell>
          <cell r="J922">
            <v>2011</v>
          </cell>
          <cell r="K922">
            <v>3</v>
          </cell>
          <cell r="L922">
            <v>11</v>
          </cell>
        </row>
        <row r="923">
          <cell r="D923" t="str">
            <v>MARV1_11_2C_386</v>
          </cell>
          <cell r="E923">
            <v>2</v>
          </cell>
          <cell r="F923">
            <v>2516324.41</v>
          </cell>
          <cell r="G923">
            <v>6858540.6600000001</v>
          </cell>
          <cell r="H923">
            <v>182.81</v>
          </cell>
          <cell r="I923">
            <v>-99</v>
          </cell>
          <cell r="J923">
            <v>2011</v>
          </cell>
          <cell r="K923">
            <v>2</v>
          </cell>
          <cell r="L923">
            <v>11</v>
          </cell>
        </row>
        <row r="924">
          <cell r="D924" t="str">
            <v>MARV1_11_2C_387</v>
          </cell>
          <cell r="E924">
            <v>2</v>
          </cell>
          <cell r="F924">
            <v>2516318.7000000002</v>
          </cell>
          <cell r="G924">
            <v>6858540.75</v>
          </cell>
          <cell r="H924">
            <v>187.59</v>
          </cell>
          <cell r="I924">
            <v>-99</v>
          </cell>
          <cell r="J924">
            <v>2011</v>
          </cell>
          <cell r="K924">
            <v>3</v>
          </cell>
          <cell r="L924">
            <v>11</v>
          </cell>
        </row>
        <row r="925">
          <cell r="D925" t="str">
            <v>MARV1_11_2C_388</v>
          </cell>
          <cell r="E925">
            <v>2</v>
          </cell>
          <cell r="F925">
            <v>2516315.94</v>
          </cell>
          <cell r="G925">
            <v>6858543.3099999996</v>
          </cell>
          <cell r="H925">
            <v>184.08</v>
          </cell>
          <cell r="I925">
            <v>-99</v>
          </cell>
          <cell r="J925">
            <v>2011</v>
          </cell>
          <cell r="K925">
            <v>2</v>
          </cell>
          <cell r="L925">
            <v>11</v>
          </cell>
        </row>
        <row r="926">
          <cell r="D926" t="str">
            <v>MARV1_11_2C_389</v>
          </cell>
          <cell r="E926">
            <v>2</v>
          </cell>
          <cell r="F926">
            <v>2516321.77</v>
          </cell>
          <cell r="G926">
            <v>6858544.2999999998</v>
          </cell>
          <cell r="H926">
            <v>183.25</v>
          </cell>
          <cell r="I926">
            <v>-99</v>
          </cell>
          <cell r="J926">
            <v>2011</v>
          </cell>
          <cell r="K926">
            <v>2</v>
          </cell>
          <cell r="L926">
            <v>11</v>
          </cell>
        </row>
        <row r="927">
          <cell r="D927" t="str">
            <v>MARV1_11_2C_390</v>
          </cell>
          <cell r="E927">
            <v>2</v>
          </cell>
          <cell r="F927">
            <v>2516318.2599999998</v>
          </cell>
          <cell r="G927">
            <v>6858546.3099999996</v>
          </cell>
          <cell r="H927">
            <v>181.83</v>
          </cell>
          <cell r="I927">
            <v>-99</v>
          </cell>
          <cell r="J927">
            <v>2011</v>
          </cell>
          <cell r="K927">
            <v>2</v>
          </cell>
          <cell r="L927">
            <v>11</v>
          </cell>
        </row>
        <row r="928">
          <cell r="D928" t="str">
            <v>MARV1_11_2C_391</v>
          </cell>
          <cell r="E928">
            <v>2</v>
          </cell>
          <cell r="F928">
            <v>2516322.65</v>
          </cell>
          <cell r="G928">
            <v>6858548.9000000004</v>
          </cell>
          <cell r="H928">
            <v>182.99</v>
          </cell>
          <cell r="I928">
            <v>-99</v>
          </cell>
          <cell r="J928">
            <v>2011</v>
          </cell>
          <cell r="K928">
            <v>3</v>
          </cell>
          <cell r="L928">
            <v>11</v>
          </cell>
        </row>
        <row r="929">
          <cell r="D929" t="str">
            <v>MARV1_11_2C_392</v>
          </cell>
          <cell r="E929">
            <v>2</v>
          </cell>
          <cell r="F929">
            <v>2516317.9500000002</v>
          </cell>
          <cell r="G929">
            <v>6858549.7199999997</v>
          </cell>
          <cell r="H929">
            <v>184.28</v>
          </cell>
          <cell r="I929">
            <v>-99</v>
          </cell>
          <cell r="J929">
            <v>2011</v>
          </cell>
          <cell r="K929">
            <v>1</v>
          </cell>
          <cell r="L929">
            <v>11</v>
          </cell>
        </row>
        <row r="930">
          <cell r="D930" t="str">
            <v>MARV1_11_2C_393</v>
          </cell>
          <cell r="E930">
            <v>2</v>
          </cell>
          <cell r="F930">
            <v>2516321.25</v>
          </cell>
          <cell r="G930">
            <v>6858553.2000000002</v>
          </cell>
          <cell r="H930">
            <v>187.21</v>
          </cell>
          <cell r="I930">
            <v>-99</v>
          </cell>
          <cell r="J930">
            <v>2011</v>
          </cell>
          <cell r="K930">
            <v>3</v>
          </cell>
          <cell r="L930">
            <v>11</v>
          </cell>
        </row>
        <row r="931">
          <cell r="D931" t="str">
            <v>MARV1_11_2C_394</v>
          </cell>
          <cell r="E931">
            <v>2</v>
          </cell>
          <cell r="F931">
            <v>2516316.23</v>
          </cell>
          <cell r="G931">
            <v>6858553.3700000001</v>
          </cell>
          <cell r="H931">
            <v>184.67</v>
          </cell>
          <cell r="I931">
            <v>-99</v>
          </cell>
          <cell r="J931">
            <v>2011</v>
          </cell>
          <cell r="K931">
            <v>1</v>
          </cell>
          <cell r="L931">
            <v>11</v>
          </cell>
        </row>
        <row r="932">
          <cell r="D932" t="str">
            <v>MARV1_11_2C_395</v>
          </cell>
          <cell r="E932">
            <v>2</v>
          </cell>
          <cell r="F932">
            <v>2516315.75</v>
          </cell>
          <cell r="G932">
            <v>6858557.4699999997</v>
          </cell>
          <cell r="H932">
            <v>178.96</v>
          </cell>
          <cell r="I932">
            <v>-99</v>
          </cell>
          <cell r="J932">
            <v>2011</v>
          </cell>
          <cell r="K932">
            <v>2</v>
          </cell>
          <cell r="L932">
            <v>11</v>
          </cell>
        </row>
        <row r="933">
          <cell r="D933" t="str">
            <v>MARV1_11_2C_396</v>
          </cell>
          <cell r="E933">
            <v>2</v>
          </cell>
          <cell r="F933">
            <v>2516318.46</v>
          </cell>
          <cell r="G933">
            <v>6858558.6600000001</v>
          </cell>
          <cell r="H933">
            <v>182.76</v>
          </cell>
          <cell r="I933">
            <v>-99</v>
          </cell>
          <cell r="J933">
            <v>2011</v>
          </cell>
          <cell r="K933">
            <v>2</v>
          </cell>
          <cell r="L933">
            <v>12</v>
          </cell>
        </row>
        <row r="934">
          <cell r="D934" t="str">
            <v>MARV1_11_2C_397</v>
          </cell>
          <cell r="E934">
            <v>2</v>
          </cell>
          <cell r="F934">
            <v>2516322.46</v>
          </cell>
          <cell r="G934">
            <v>6858559.1500000004</v>
          </cell>
          <cell r="H934">
            <v>184.5</v>
          </cell>
          <cell r="I934">
            <v>-99</v>
          </cell>
          <cell r="J934">
            <v>2011</v>
          </cell>
          <cell r="K934">
            <v>1</v>
          </cell>
          <cell r="L934">
            <v>11</v>
          </cell>
        </row>
        <row r="935">
          <cell r="D935" t="str">
            <v>MARV1_11_2C_398</v>
          </cell>
          <cell r="E935">
            <v>2</v>
          </cell>
          <cell r="F935">
            <v>2516318.87</v>
          </cell>
          <cell r="G935">
            <v>6858560.6900000004</v>
          </cell>
          <cell r="H935">
            <v>184.62</v>
          </cell>
          <cell r="I935">
            <v>-99</v>
          </cell>
          <cell r="J935">
            <v>2011</v>
          </cell>
          <cell r="K935">
            <v>3</v>
          </cell>
          <cell r="L935">
            <v>11</v>
          </cell>
        </row>
        <row r="936">
          <cell r="D936" t="str">
            <v>MARV1_11_2C_399</v>
          </cell>
          <cell r="E936">
            <v>2</v>
          </cell>
          <cell r="F936">
            <v>2516322.7200000002</v>
          </cell>
          <cell r="G936">
            <v>6858561.5</v>
          </cell>
          <cell r="H936">
            <v>181.78</v>
          </cell>
          <cell r="I936">
            <v>-99</v>
          </cell>
          <cell r="J936">
            <v>2011</v>
          </cell>
          <cell r="K936">
            <v>2</v>
          </cell>
          <cell r="L936">
            <v>11</v>
          </cell>
        </row>
        <row r="937">
          <cell r="D937" t="str">
            <v>MARV1_11_2C_400</v>
          </cell>
          <cell r="E937">
            <v>2</v>
          </cell>
          <cell r="F937">
            <v>2516315.5</v>
          </cell>
          <cell r="G937">
            <v>6858562.8899999997</v>
          </cell>
          <cell r="H937">
            <v>185.67</v>
          </cell>
          <cell r="I937">
            <v>-99</v>
          </cell>
          <cell r="J937">
            <v>2011</v>
          </cell>
          <cell r="K937">
            <v>3</v>
          </cell>
          <cell r="L937">
            <v>11</v>
          </cell>
        </row>
        <row r="938">
          <cell r="D938" t="str">
            <v>MARV1_11_2C_401</v>
          </cell>
          <cell r="E938">
            <v>2</v>
          </cell>
          <cell r="F938">
            <v>2516319.7999999998</v>
          </cell>
          <cell r="G938">
            <v>6858564.04</v>
          </cell>
          <cell r="H938">
            <v>180.87</v>
          </cell>
          <cell r="I938">
            <v>-99</v>
          </cell>
          <cell r="J938">
            <v>2011</v>
          </cell>
          <cell r="K938">
            <v>2</v>
          </cell>
          <cell r="L938">
            <v>11</v>
          </cell>
        </row>
        <row r="939">
          <cell r="D939" t="str">
            <v>MARV1_11_2C_402</v>
          </cell>
          <cell r="E939">
            <v>2</v>
          </cell>
          <cell r="F939">
            <v>2516323.73</v>
          </cell>
          <cell r="G939">
            <v>6858564.3899999997</v>
          </cell>
          <cell r="H939">
            <v>183.69</v>
          </cell>
          <cell r="I939">
            <v>-99</v>
          </cell>
          <cell r="J939">
            <v>2011</v>
          </cell>
          <cell r="K939">
            <v>2</v>
          </cell>
          <cell r="L939">
            <v>11</v>
          </cell>
        </row>
        <row r="940">
          <cell r="D940" t="str">
            <v>MARV1_11_2C_403</v>
          </cell>
          <cell r="E940">
            <v>2</v>
          </cell>
          <cell r="F940">
            <v>2516323.08</v>
          </cell>
          <cell r="G940">
            <v>6858566.2599999998</v>
          </cell>
          <cell r="H940">
            <v>181.44</v>
          </cell>
          <cell r="I940">
            <v>-99</v>
          </cell>
          <cell r="J940">
            <v>2011</v>
          </cell>
          <cell r="K940">
            <v>2</v>
          </cell>
          <cell r="L940">
            <v>11</v>
          </cell>
        </row>
        <row r="941">
          <cell r="D941" t="str">
            <v>MARV1_11_2C_404</v>
          </cell>
          <cell r="E941">
            <v>2</v>
          </cell>
          <cell r="F941">
            <v>2516316.3199999998</v>
          </cell>
          <cell r="G941">
            <v>6858566.4500000002</v>
          </cell>
          <cell r="H941">
            <v>183.4</v>
          </cell>
          <cell r="I941">
            <v>-99</v>
          </cell>
          <cell r="J941">
            <v>2011</v>
          </cell>
          <cell r="K941">
            <v>2</v>
          </cell>
          <cell r="L941">
            <v>11</v>
          </cell>
        </row>
        <row r="942">
          <cell r="D942" t="str">
            <v>MARV1_11_2C_405</v>
          </cell>
          <cell r="E942">
            <v>2</v>
          </cell>
          <cell r="F942">
            <v>2516315.08</v>
          </cell>
          <cell r="G942">
            <v>6858567.9699999997</v>
          </cell>
          <cell r="H942">
            <v>180.5</v>
          </cell>
          <cell r="I942">
            <v>-99</v>
          </cell>
          <cell r="J942">
            <v>2011</v>
          </cell>
          <cell r="K942">
            <v>2</v>
          </cell>
          <cell r="L942">
            <v>11</v>
          </cell>
        </row>
        <row r="943">
          <cell r="D943" t="str">
            <v>MARV1_11_2C_406</v>
          </cell>
          <cell r="E943">
            <v>2</v>
          </cell>
          <cell r="F943">
            <v>2516317.34</v>
          </cell>
          <cell r="G943">
            <v>6858569.9199999999</v>
          </cell>
          <cell r="H943">
            <v>181.03</v>
          </cell>
          <cell r="I943">
            <v>-99</v>
          </cell>
          <cell r="J943">
            <v>2011</v>
          </cell>
          <cell r="K943">
            <v>4</v>
          </cell>
          <cell r="L943">
            <v>11</v>
          </cell>
        </row>
        <row r="944">
          <cell r="D944" t="str">
            <v>MARV1_11_2C_416</v>
          </cell>
          <cell r="E944">
            <v>2</v>
          </cell>
          <cell r="F944">
            <v>2516330.29</v>
          </cell>
          <cell r="G944">
            <v>6858542.3200000003</v>
          </cell>
          <cell r="H944">
            <v>185.09</v>
          </cell>
          <cell r="I944">
            <v>-99</v>
          </cell>
          <cell r="J944">
            <v>2011</v>
          </cell>
          <cell r="K944">
            <v>2</v>
          </cell>
          <cell r="L944">
            <v>11</v>
          </cell>
        </row>
        <row r="945">
          <cell r="D945" t="str">
            <v>MARV1_11_2C_417</v>
          </cell>
          <cell r="E945">
            <v>2</v>
          </cell>
          <cell r="F945">
            <v>2516331.35</v>
          </cell>
          <cell r="G945">
            <v>6858544.8099999996</v>
          </cell>
          <cell r="H945">
            <v>183.11</v>
          </cell>
          <cell r="I945">
            <v>-99</v>
          </cell>
          <cell r="J945">
            <v>2011</v>
          </cell>
          <cell r="K945">
            <v>1</v>
          </cell>
          <cell r="L945">
            <v>11</v>
          </cell>
        </row>
        <row r="946">
          <cell r="D946" t="str">
            <v>MARV1_11_2C_418</v>
          </cell>
          <cell r="E946">
            <v>2</v>
          </cell>
          <cell r="F946">
            <v>2516333.89</v>
          </cell>
          <cell r="G946">
            <v>6858544.8700000001</v>
          </cell>
          <cell r="H946">
            <v>179.78</v>
          </cell>
          <cell r="I946">
            <v>-99</v>
          </cell>
          <cell r="J946">
            <v>2011</v>
          </cell>
          <cell r="K946">
            <v>2</v>
          </cell>
          <cell r="L946">
            <v>11</v>
          </cell>
        </row>
        <row r="947">
          <cell r="D947" t="str">
            <v>MARV1_11_2C_419</v>
          </cell>
          <cell r="E947">
            <v>2</v>
          </cell>
          <cell r="F947">
            <v>2516328.5099999998</v>
          </cell>
          <cell r="G947">
            <v>6858547.5</v>
          </cell>
          <cell r="H947">
            <v>182.84</v>
          </cell>
          <cell r="I947">
            <v>-99</v>
          </cell>
          <cell r="J947">
            <v>2011</v>
          </cell>
          <cell r="K947">
            <v>2</v>
          </cell>
          <cell r="L947">
            <v>11</v>
          </cell>
        </row>
        <row r="948">
          <cell r="D948" t="str">
            <v>MARV1_11_2C_420</v>
          </cell>
          <cell r="E948">
            <v>2</v>
          </cell>
          <cell r="F948">
            <v>2516331.34</v>
          </cell>
          <cell r="G948">
            <v>6858548.0700000003</v>
          </cell>
          <cell r="H948">
            <v>183.02</v>
          </cell>
          <cell r="I948">
            <v>-99</v>
          </cell>
          <cell r="J948">
            <v>2011</v>
          </cell>
          <cell r="K948">
            <v>2</v>
          </cell>
          <cell r="L948">
            <v>11</v>
          </cell>
        </row>
        <row r="949">
          <cell r="D949" t="str">
            <v>MARV1_11_2C_421</v>
          </cell>
          <cell r="E949">
            <v>2</v>
          </cell>
          <cell r="F949">
            <v>2516329.08</v>
          </cell>
          <cell r="G949">
            <v>6858550.4699999997</v>
          </cell>
          <cell r="H949">
            <v>178.22</v>
          </cell>
          <cell r="I949">
            <v>-99</v>
          </cell>
          <cell r="J949">
            <v>2011</v>
          </cell>
          <cell r="K949">
            <v>2</v>
          </cell>
          <cell r="L949">
            <v>11</v>
          </cell>
        </row>
        <row r="950">
          <cell r="D950" t="str">
            <v>MARV1_11_2C_422</v>
          </cell>
          <cell r="E950">
            <v>2</v>
          </cell>
          <cell r="F950">
            <v>2516334.08</v>
          </cell>
          <cell r="G950">
            <v>6858550.9299999997</v>
          </cell>
          <cell r="H950">
            <v>183.29</v>
          </cell>
          <cell r="I950">
            <v>-99</v>
          </cell>
          <cell r="J950">
            <v>2011</v>
          </cell>
          <cell r="K950">
            <v>2</v>
          </cell>
          <cell r="L950">
            <v>11</v>
          </cell>
        </row>
        <row r="951">
          <cell r="D951" t="str">
            <v>MARV1_11_2C_423</v>
          </cell>
          <cell r="E951">
            <v>2</v>
          </cell>
          <cell r="F951">
            <v>2516327.2999999998</v>
          </cell>
          <cell r="G951">
            <v>6858551.6299999999</v>
          </cell>
          <cell r="H951">
            <v>182.94</v>
          </cell>
          <cell r="I951">
            <v>-99</v>
          </cell>
          <cell r="J951">
            <v>2011</v>
          </cell>
          <cell r="K951">
            <v>3</v>
          </cell>
          <cell r="L951">
            <v>11</v>
          </cell>
        </row>
        <row r="952">
          <cell r="D952" t="str">
            <v>MARV1_11_2C_424</v>
          </cell>
          <cell r="E952">
            <v>2</v>
          </cell>
          <cell r="F952">
            <v>2516334.9700000002</v>
          </cell>
          <cell r="G952">
            <v>6858552.3799999999</v>
          </cell>
          <cell r="H952">
            <v>182.79</v>
          </cell>
          <cell r="I952">
            <v>-99</v>
          </cell>
          <cell r="J952">
            <v>2011</v>
          </cell>
          <cell r="K952">
            <v>2</v>
          </cell>
          <cell r="L952">
            <v>11</v>
          </cell>
        </row>
        <row r="953">
          <cell r="D953" t="str">
            <v>MARV1_11_2C_425</v>
          </cell>
          <cell r="E953">
            <v>2</v>
          </cell>
          <cell r="F953">
            <v>2516325.67</v>
          </cell>
          <cell r="G953">
            <v>6858553.8300000001</v>
          </cell>
          <cell r="H953">
            <v>182.23</v>
          </cell>
          <cell r="I953">
            <v>-99</v>
          </cell>
          <cell r="J953">
            <v>2011</v>
          </cell>
          <cell r="K953">
            <v>2</v>
          </cell>
          <cell r="L953">
            <v>11</v>
          </cell>
        </row>
        <row r="954">
          <cell r="D954" t="str">
            <v>MARV1_11_2C_426</v>
          </cell>
          <cell r="E954">
            <v>2</v>
          </cell>
          <cell r="F954">
            <v>2516327.86</v>
          </cell>
          <cell r="G954">
            <v>6858554.8200000003</v>
          </cell>
          <cell r="H954">
            <v>182.07</v>
          </cell>
          <cell r="I954">
            <v>-99</v>
          </cell>
          <cell r="J954">
            <v>2011</v>
          </cell>
          <cell r="K954">
            <v>2</v>
          </cell>
          <cell r="L954">
            <v>11</v>
          </cell>
        </row>
        <row r="955">
          <cell r="D955" t="str">
            <v>MARV1_11_2C_427</v>
          </cell>
          <cell r="E955">
            <v>2</v>
          </cell>
          <cell r="F955">
            <v>2516332.81</v>
          </cell>
          <cell r="G955">
            <v>6858554.8399999999</v>
          </cell>
          <cell r="H955">
            <v>180.7</v>
          </cell>
          <cell r="I955">
            <v>-99</v>
          </cell>
          <cell r="J955">
            <v>2011</v>
          </cell>
          <cell r="K955">
            <v>2</v>
          </cell>
          <cell r="L955">
            <v>11</v>
          </cell>
        </row>
        <row r="956">
          <cell r="D956" t="str">
            <v>MARV1_11_2C_428</v>
          </cell>
          <cell r="E956">
            <v>2</v>
          </cell>
          <cell r="F956">
            <v>2516334.64</v>
          </cell>
          <cell r="G956">
            <v>6858556.5099999998</v>
          </cell>
          <cell r="H956">
            <v>182.1</v>
          </cell>
          <cell r="I956">
            <v>-99</v>
          </cell>
          <cell r="J956">
            <v>2011</v>
          </cell>
          <cell r="K956">
            <v>2</v>
          </cell>
          <cell r="L956">
            <v>22</v>
          </cell>
        </row>
        <row r="957">
          <cell r="D957" t="str">
            <v>MARV1_11_2C_429</v>
          </cell>
          <cell r="E957">
            <v>2</v>
          </cell>
          <cell r="F957">
            <v>2516330.71</v>
          </cell>
          <cell r="G957">
            <v>6858556.9199999999</v>
          </cell>
          <cell r="H957">
            <v>181.8</v>
          </cell>
          <cell r="I957">
            <v>-99</v>
          </cell>
          <cell r="J957">
            <v>2011</v>
          </cell>
          <cell r="K957">
            <v>1</v>
          </cell>
          <cell r="L957">
            <v>11</v>
          </cell>
        </row>
        <row r="958">
          <cell r="D958" t="str">
            <v>MARV1_11_2C_430</v>
          </cell>
          <cell r="E958">
            <v>2</v>
          </cell>
          <cell r="F958">
            <v>2516326.0499999998</v>
          </cell>
          <cell r="G958">
            <v>6858557.0300000003</v>
          </cell>
          <cell r="H958">
            <v>177.61</v>
          </cell>
          <cell r="I958">
            <v>-99</v>
          </cell>
          <cell r="J958">
            <v>2011</v>
          </cell>
          <cell r="K958">
            <v>2</v>
          </cell>
          <cell r="L958">
            <v>11</v>
          </cell>
        </row>
        <row r="959">
          <cell r="D959" t="str">
            <v>MARV1_11_2C_431</v>
          </cell>
          <cell r="E959">
            <v>2</v>
          </cell>
          <cell r="F959">
            <v>2516327.58</v>
          </cell>
          <cell r="G959">
            <v>6858560.3799999999</v>
          </cell>
          <cell r="H959">
            <v>182.16</v>
          </cell>
          <cell r="I959">
            <v>-99</v>
          </cell>
          <cell r="J959">
            <v>2011</v>
          </cell>
          <cell r="K959">
            <v>2</v>
          </cell>
          <cell r="L959">
            <v>11</v>
          </cell>
        </row>
        <row r="960">
          <cell r="D960" t="str">
            <v>MARV1_11_2C_432</v>
          </cell>
          <cell r="E960">
            <v>2</v>
          </cell>
          <cell r="F960">
            <v>2516333.61</v>
          </cell>
          <cell r="G960">
            <v>6858561.5300000003</v>
          </cell>
          <cell r="H960">
            <v>180.55</v>
          </cell>
          <cell r="I960">
            <v>-99</v>
          </cell>
          <cell r="J960">
            <v>2011</v>
          </cell>
          <cell r="K960">
            <v>4</v>
          </cell>
          <cell r="L960">
            <v>12</v>
          </cell>
        </row>
        <row r="961">
          <cell r="D961" t="str">
            <v>MARV1_11_2C_433</v>
          </cell>
          <cell r="E961">
            <v>2</v>
          </cell>
          <cell r="F961">
            <v>2516328.4500000002</v>
          </cell>
          <cell r="G961">
            <v>6858562.8399999999</v>
          </cell>
          <cell r="H961">
            <v>180.61</v>
          </cell>
          <cell r="I961">
            <v>-99</v>
          </cell>
          <cell r="J961">
            <v>2011</v>
          </cell>
          <cell r="K961">
            <v>2</v>
          </cell>
          <cell r="L961">
            <v>11</v>
          </cell>
        </row>
        <row r="962">
          <cell r="D962" t="str">
            <v>MARV1_11_2C_434</v>
          </cell>
          <cell r="E962">
            <v>2</v>
          </cell>
          <cell r="F962">
            <v>2516333.41</v>
          </cell>
          <cell r="G962">
            <v>6858564.6299999999</v>
          </cell>
          <cell r="H962">
            <v>180.04</v>
          </cell>
          <cell r="I962">
            <v>-99</v>
          </cell>
          <cell r="J962">
            <v>2011</v>
          </cell>
          <cell r="K962">
            <v>2</v>
          </cell>
          <cell r="L962">
            <v>11</v>
          </cell>
        </row>
        <row r="963">
          <cell r="D963" t="str">
            <v>MARV1_11_2C_435</v>
          </cell>
          <cell r="E963">
            <v>2</v>
          </cell>
          <cell r="F963">
            <v>2516329.84</v>
          </cell>
          <cell r="G963">
            <v>6858568.6299999999</v>
          </cell>
          <cell r="H963">
            <v>181.7</v>
          </cell>
          <cell r="I963">
            <v>-99</v>
          </cell>
          <cell r="J963">
            <v>2011</v>
          </cell>
          <cell r="K963">
            <v>2</v>
          </cell>
          <cell r="L963">
            <v>11</v>
          </cell>
        </row>
        <row r="964">
          <cell r="D964" t="str">
            <v>MARV1_11_2C_436</v>
          </cell>
          <cell r="E964">
            <v>2</v>
          </cell>
          <cell r="F964">
            <v>2516326.4500000002</v>
          </cell>
          <cell r="G964">
            <v>6858569.4500000002</v>
          </cell>
          <cell r="H964">
            <v>180.72</v>
          </cell>
          <cell r="I964">
            <v>-99</v>
          </cell>
          <cell r="J964">
            <v>2011</v>
          </cell>
          <cell r="K964">
            <v>2</v>
          </cell>
          <cell r="L964">
            <v>11</v>
          </cell>
        </row>
        <row r="965">
          <cell r="D965" t="str">
            <v>MARV1_11_2C_437</v>
          </cell>
          <cell r="E965">
            <v>2</v>
          </cell>
          <cell r="F965">
            <v>2516334.81</v>
          </cell>
          <cell r="G965">
            <v>6858570.0700000003</v>
          </cell>
          <cell r="H965">
            <v>181.37</v>
          </cell>
          <cell r="I965">
            <v>-99</v>
          </cell>
          <cell r="J965">
            <v>2011</v>
          </cell>
          <cell r="K965">
            <v>2</v>
          </cell>
          <cell r="L965">
            <v>11</v>
          </cell>
        </row>
        <row r="966">
          <cell r="D966" t="str">
            <v>MARV1_11_2C_445</v>
          </cell>
          <cell r="E966">
            <v>2</v>
          </cell>
          <cell r="F966">
            <v>2516339.5699999998</v>
          </cell>
          <cell r="G966">
            <v>6858541.8399999999</v>
          </cell>
          <cell r="H966">
            <v>178.23</v>
          </cell>
          <cell r="I966">
            <v>-99</v>
          </cell>
          <cell r="J966">
            <v>2011</v>
          </cell>
          <cell r="K966">
            <v>2</v>
          </cell>
          <cell r="L966">
            <v>11</v>
          </cell>
        </row>
        <row r="967">
          <cell r="D967" t="str">
            <v>MARV1_11_2C_446</v>
          </cell>
          <cell r="E967">
            <v>2</v>
          </cell>
          <cell r="F967">
            <v>2516335.7599999998</v>
          </cell>
          <cell r="G967">
            <v>6858542.2699999996</v>
          </cell>
          <cell r="H967">
            <v>183.25</v>
          </cell>
          <cell r="I967">
            <v>-99</v>
          </cell>
          <cell r="J967">
            <v>2011</v>
          </cell>
          <cell r="K967">
            <v>1</v>
          </cell>
          <cell r="L967">
            <v>11</v>
          </cell>
        </row>
        <row r="968">
          <cell r="D968" t="str">
            <v>MARV1_11_2C_447</v>
          </cell>
          <cell r="E968">
            <v>2</v>
          </cell>
          <cell r="F968">
            <v>2516336.2000000002</v>
          </cell>
          <cell r="G968">
            <v>6858544.3600000003</v>
          </cell>
          <cell r="H968">
            <v>180.13</v>
          </cell>
          <cell r="I968">
            <v>-99</v>
          </cell>
          <cell r="J968">
            <v>2011</v>
          </cell>
          <cell r="K968">
            <v>1</v>
          </cell>
          <cell r="L968">
            <v>22</v>
          </cell>
        </row>
        <row r="969">
          <cell r="D969" t="str">
            <v>MARV1_11_2C_448</v>
          </cell>
          <cell r="E969">
            <v>2</v>
          </cell>
          <cell r="F969">
            <v>2516339.5099999998</v>
          </cell>
          <cell r="G969">
            <v>6858544.4800000004</v>
          </cell>
          <cell r="H969">
            <v>182.5</v>
          </cell>
          <cell r="I969">
            <v>-99</v>
          </cell>
          <cell r="J969">
            <v>2011</v>
          </cell>
          <cell r="K969">
            <v>2</v>
          </cell>
          <cell r="L969">
            <v>11</v>
          </cell>
        </row>
        <row r="970">
          <cell r="D970" t="str">
            <v>MARV1_11_2C_449</v>
          </cell>
          <cell r="E970">
            <v>2</v>
          </cell>
          <cell r="F970">
            <v>2516338.2599999998</v>
          </cell>
          <cell r="G970">
            <v>6858546.7199999997</v>
          </cell>
          <cell r="H970">
            <v>182.23</v>
          </cell>
          <cell r="I970">
            <v>-99</v>
          </cell>
          <cell r="J970">
            <v>2011</v>
          </cell>
          <cell r="K970">
            <v>2</v>
          </cell>
          <cell r="L970">
            <v>11</v>
          </cell>
        </row>
        <row r="971">
          <cell r="D971" t="str">
            <v>MARV1_11_2C_450</v>
          </cell>
          <cell r="E971">
            <v>2</v>
          </cell>
          <cell r="F971">
            <v>2516335.33</v>
          </cell>
          <cell r="G971">
            <v>6858548.04</v>
          </cell>
          <cell r="H971">
            <v>178.97</v>
          </cell>
          <cell r="I971">
            <v>-99</v>
          </cell>
          <cell r="J971">
            <v>2011</v>
          </cell>
          <cell r="K971">
            <v>2</v>
          </cell>
          <cell r="L971">
            <v>11</v>
          </cell>
        </row>
        <row r="972">
          <cell r="D972" t="str">
            <v>MARV1_11_2C_451</v>
          </cell>
          <cell r="E972">
            <v>2</v>
          </cell>
          <cell r="F972">
            <v>2516339.34</v>
          </cell>
          <cell r="G972">
            <v>6858548.8300000001</v>
          </cell>
          <cell r="H972">
            <v>178.3</v>
          </cell>
          <cell r="I972">
            <v>-99</v>
          </cell>
          <cell r="J972">
            <v>2011</v>
          </cell>
          <cell r="K972">
            <v>2</v>
          </cell>
          <cell r="L972">
            <v>11</v>
          </cell>
        </row>
        <row r="973">
          <cell r="D973" t="str">
            <v>MARV1_11_2C_452</v>
          </cell>
          <cell r="E973">
            <v>2</v>
          </cell>
          <cell r="F973">
            <v>2516336.4300000002</v>
          </cell>
          <cell r="G973">
            <v>6858550.9699999997</v>
          </cell>
          <cell r="H973">
            <v>181.59</v>
          </cell>
          <cell r="I973">
            <v>-99</v>
          </cell>
          <cell r="J973">
            <v>2011</v>
          </cell>
          <cell r="K973">
            <v>2</v>
          </cell>
          <cell r="L973">
            <v>11</v>
          </cell>
        </row>
        <row r="974">
          <cell r="D974" t="str">
            <v>MARV1_11_2C_453</v>
          </cell>
          <cell r="E974">
            <v>2</v>
          </cell>
          <cell r="F974">
            <v>2516338.66</v>
          </cell>
          <cell r="G974">
            <v>6858551.6600000001</v>
          </cell>
          <cell r="H974">
            <v>182.43</v>
          </cell>
          <cell r="I974">
            <v>-99</v>
          </cell>
          <cell r="J974">
            <v>2011</v>
          </cell>
          <cell r="K974">
            <v>2</v>
          </cell>
          <cell r="L974">
            <v>11</v>
          </cell>
        </row>
        <row r="975">
          <cell r="D975" t="str">
            <v>MARV1_11_2C_454</v>
          </cell>
          <cell r="E975">
            <v>2</v>
          </cell>
          <cell r="F975">
            <v>2516337.44</v>
          </cell>
          <cell r="G975">
            <v>6858552.8099999996</v>
          </cell>
          <cell r="H975">
            <v>182.32</v>
          </cell>
          <cell r="I975">
            <v>-99</v>
          </cell>
          <cell r="J975">
            <v>2011</v>
          </cell>
          <cell r="K975">
            <v>2</v>
          </cell>
          <cell r="L975">
            <v>11</v>
          </cell>
        </row>
        <row r="976">
          <cell r="D976" t="str">
            <v>MARV1_11_2C_455</v>
          </cell>
          <cell r="E976">
            <v>2</v>
          </cell>
          <cell r="F976">
            <v>2516337.41</v>
          </cell>
          <cell r="G976">
            <v>6858556.0499999998</v>
          </cell>
          <cell r="H976">
            <v>180.01</v>
          </cell>
          <cell r="I976">
            <v>-99</v>
          </cell>
          <cell r="J976">
            <v>2011</v>
          </cell>
          <cell r="K976">
            <v>2</v>
          </cell>
          <cell r="L976">
            <v>22</v>
          </cell>
        </row>
        <row r="977">
          <cell r="D977" t="str">
            <v>MARV1_11_2C_456</v>
          </cell>
          <cell r="E977">
            <v>2</v>
          </cell>
          <cell r="F977">
            <v>2516339.41</v>
          </cell>
          <cell r="G977">
            <v>6858559.96</v>
          </cell>
          <cell r="H977">
            <v>179.3</v>
          </cell>
          <cell r="I977">
            <v>-99</v>
          </cell>
          <cell r="J977">
            <v>2011</v>
          </cell>
          <cell r="K977">
            <v>2</v>
          </cell>
          <cell r="L977">
            <v>11</v>
          </cell>
        </row>
        <row r="978">
          <cell r="D978" t="str">
            <v>MARV1_11_2C_457</v>
          </cell>
          <cell r="E978">
            <v>2</v>
          </cell>
          <cell r="F978">
            <v>2516336.88</v>
          </cell>
          <cell r="G978">
            <v>6858560.1399999997</v>
          </cell>
          <cell r="H978">
            <v>179.55</v>
          </cell>
          <cell r="I978">
            <v>-99</v>
          </cell>
          <cell r="J978">
            <v>2011</v>
          </cell>
          <cell r="K978">
            <v>2</v>
          </cell>
          <cell r="L978">
            <v>11</v>
          </cell>
        </row>
        <row r="979">
          <cell r="D979" t="str">
            <v>MARV1_11_2C_458</v>
          </cell>
          <cell r="E979">
            <v>2</v>
          </cell>
          <cell r="F979">
            <v>2516335.16</v>
          </cell>
          <cell r="G979">
            <v>6858561.3499999996</v>
          </cell>
          <cell r="H979">
            <v>180.51</v>
          </cell>
          <cell r="I979">
            <v>-99</v>
          </cell>
          <cell r="J979">
            <v>2011</v>
          </cell>
          <cell r="K979">
            <v>2</v>
          </cell>
          <cell r="L979">
            <v>11</v>
          </cell>
        </row>
        <row r="980">
          <cell r="D980" t="str">
            <v>MARV1_11_2C_459</v>
          </cell>
          <cell r="E980">
            <v>2</v>
          </cell>
          <cell r="F980">
            <v>2516338.4700000002</v>
          </cell>
          <cell r="G980">
            <v>6858563.4800000004</v>
          </cell>
          <cell r="H980">
            <v>184.31</v>
          </cell>
          <cell r="I980">
            <v>-99</v>
          </cell>
          <cell r="J980">
            <v>2011</v>
          </cell>
          <cell r="K980">
            <v>2</v>
          </cell>
          <cell r="L980">
            <v>11</v>
          </cell>
        </row>
        <row r="981">
          <cell r="D981" t="str">
            <v>MARV1_11_2C_460</v>
          </cell>
          <cell r="E981">
            <v>2</v>
          </cell>
          <cell r="F981">
            <v>2516335.39</v>
          </cell>
          <cell r="G981">
            <v>6858564.6100000003</v>
          </cell>
          <cell r="H981">
            <v>180.05</v>
          </cell>
          <cell r="I981">
            <v>-99</v>
          </cell>
          <cell r="J981">
            <v>2011</v>
          </cell>
          <cell r="K981">
            <v>2</v>
          </cell>
          <cell r="L981">
            <v>11</v>
          </cell>
        </row>
        <row r="982">
          <cell r="D982" t="str">
            <v>MARV1_11_2C_461</v>
          </cell>
          <cell r="E982">
            <v>2</v>
          </cell>
          <cell r="F982">
            <v>2516337.9500000002</v>
          </cell>
          <cell r="G982">
            <v>6858568.0300000003</v>
          </cell>
          <cell r="H982">
            <v>183.97</v>
          </cell>
          <cell r="I982">
            <v>-99</v>
          </cell>
          <cell r="J982">
            <v>2011</v>
          </cell>
          <cell r="K982">
            <v>2</v>
          </cell>
          <cell r="L982">
            <v>11</v>
          </cell>
        </row>
        <row r="983">
          <cell r="D983" t="str">
            <v>MARV1_11_2C_801</v>
          </cell>
          <cell r="E983">
            <v>3</v>
          </cell>
          <cell r="F983">
            <v>2516303.02</v>
          </cell>
          <cell r="G983">
            <v>6858542.1399999997</v>
          </cell>
          <cell r="H983">
            <v>-99</v>
          </cell>
          <cell r="I983">
            <v>-99</v>
          </cell>
          <cell r="J983">
            <v>2011</v>
          </cell>
          <cell r="K983">
            <v>2</v>
          </cell>
          <cell r="L983">
            <v>11</v>
          </cell>
        </row>
        <row r="984">
          <cell r="D984" t="str">
            <v>MARV1_11_2C_802</v>
          </cell>
          <cell r="E984">
            <v>3</v>
          </cell>
          <cell r="F984">
            <v>2516301.63</v>
          </cell>
          <cell r="G984">
            <v>6858545.2999999998</v>
          </cell>
          <cell r="H984">
            <v>-99</v>
          </cell>
          <cell r="I984">
            <v>-99</v>
          </cell>
          <cell r="J984">
            <v>2011</v>
          </cell>
          <cell r="K984">
            <v>2</v>
          </cell>
          <cell r="L984">
            <v>22</v>
          </cell>
        </row>
        <row r="985">
          <cell r="D985" t="str">
            <v>MARV1_11_2C_803</v>
          </cell>
          <cell r="E985">
            <v>3</v>
          </cell>
          <cell r="F985">
            <v>2516303.2599999998</v>
          </cell>
          <cell r="G985">
            <v>6858544.0599999996</v>
          </cell>
          <cell r="H985">
            <v>-99</v>
          </cell>
          <cell r="I985">
            <v>-99</v>
          </cell>
          <cell r="J985">
            <v>2011</v>
          </cell>
          <cell r="K985">
            <v>2</v>
          </cell>
          <cell r="L985">
            <v>11</v>
          </cell>
        </row>
        <row r="986">
          <cell r="D986" t="str">
            <v>MARV1_11_2C_804</v>
          </cell>
          <cell r="E986">
            <v>3</v>
          </cell>
          <cell r="F986">
            <v>2516307.83</v>
          </cell>
          <cell r="G986">
            <v>6858541.3899999997</v>
          </cell>
          <cell r="H986">
            <v>-99</v>
          </cell>
          <cell r="I986">
            <v>-99</v>
          </cell>
          <cell r="J986">
            <v>2011</v>
          </cell>
          <cell r="K986">
            <v>2</v>
          </cell>
          <cell r="L986">
            <v>11</v>
          </cell>
        </row>
        <row r="987">
          <cell r="D987" t="str">
            <v>MARV1_11_2C_805</v>
          </cell>
          <cell r="E987">
            <v>3</v>
          </cell>
          <cell r="F987">
            <v>2516308.7799999998</v>
          </cell>
          <cell r="G987">
            <v>6858542.3899999997</v>
          </cell>
          <cell r="H987">
            <v>-99</v>
          </cell>
          <cell r="I987">
            <v>-99</v>
          </cell>
          <cell r="J987">
            <v>2011</v>
          </cell>
          <cell r="K987">
            <v>1</v>
          </cell>
          <cell r="L987">
            <v>22</v>
          </cell>
        </row>
        <row r="988">
          <cell r="D988" t="str">
            <v>MARV1_11_2C_806</v>
          </cell>
          <cell r="E988">
            <v>3</v>
          </cell>
          <cell r="F988">
            <v>2516311.0499999998</v>
          </cell>
          <cell r="G988">
            <v>6858542.3200000003</v>
          </cell>
          <cell r="H988">
            <v>-99</v>
          </cell>
          <cell r="I988">
            <v>-99</v>
          </cell>
          <cell r="J988">
            <v>2011</v>
          </cell>
          <cell r="K988">
            <v>1</v>
          </cell>
          <cell r="L988">
            <v>22</v>
          </cell>
        </row>
        <row r="989">
          <cell r="D989" t="str">
            <v>MARV1_11_2C_807</v>
          </cell>
          <cell r="E989">
            <v>3</v>
          </cell>
          <cell r="F989">
            <v>2516307.42</v>
          </cell>
          <cell r="G989">
            <v>6858547.1100000003</v>
          </cell>
          <cell r="H989">
            <v>-99</v>
          </cell>
          <cell r="I989">
            <v>-99</v>
          </cell>
          <cell r="J989">
            <v>2011</v>
          </cell>
          <cell r="K989">
            <v>2</v>
          </cell>
          <cell r="L989">
            <v>11</v>
          </cell>
        </row>
        <row r="990">
          <cell r="D990" t="str">
            <v>MARV1_11_2C_808</v>
          </cell>
          <cell r="E990">
            <v>3</v>
          </cell>
          <cell r="F990">
            <v>2516308.33</v>
          </cell>
          <cell r="G990">
            <v>6858548.0300000003</v>
          </cell>
          <cell r="H990">
            <v>-99</v>
          </cell>
          <cell r="I990">
            <v>-99</v>
          </cell>
          <cell r="J990">
            <v>2011</v>
          </cell>
          <cell r="K990">
            <v>1</v>
          </cell>
          <cell r="L990">
            <v>12</v>
          </cell>
        </row>
        <row r="991">
          <cell r="D991" t="str">
            <v>MARV1_11_2C_809</v>
          </cell>
          <cell r="E991">
            <v>3</v>
          </cell>
          <cell r="F991">
            <v>2516306.75</v>
          </cell>
          <cell r="G991">
            <v>6858551.0599999996</v>
          </cell>
          <cell r="H991">
            <v>-99</v>
          </cell>
          <cell r="I991">
            <v>-99</v>
          </cell>
          <cell r="J991">
            <v>2011</v>
          </cell>
          <cell r="K991">
            <v>2</v>
          </cell>
          <cell r="L991">
            <v>11</v>
          </cell>
        </row>
        <row r="992">
          <cell r="D992" t="str">
            <v>MARV1_11_2C_810</v>
          </cell>
          <cell r="E992">
            <v>3</v>
          </cell>
          <cell r="F992">
            <v>2516300.77</v>
          </cell>
          <cell r="G992">
            <v>6858549.3300000001</v>
          </cell>
          <cell r="H992">
            <v>-99</v>
          </cell>
          <cell r="I992">
            <v>-99</v>
          </cell>
          <cell r="J992">
            <v>2011</v>
          </cell>
          <cell r="K992">
            <v>2</v>
          </cell>
          <cell r="L992">
            <v>11</v>
          </cell>
        </row>
        <row r="993">
          <cell r="D993" t="str">
            <v>MARV1_11_2C_811</v>
          </cell>
          <cell r="E993">
            <v>3</v>
          </cell>
          <cell r="F993">
            <v>2516303.06</v>
          </cell>
          <cell r="G993">
            <v>6858548.96</v>
          </cell>
          <cell r="H993">
            <v>-99</v>
          </cell>
          <cell r="I993">
            <v>-99</v>
          </cell>
          <cell r="J993">
            <v>2011</v>
          </cell>
          <cell r="K993">
            <v>2</v>
          </cell>
          <cell r="L993">
            <v>13</v>
          </cell>
        </row>
        <row r="994">
          <cell r="D994" t="str">
            <v>MARV1_11_2C_812</v>
          </cell>
          <cell r="E994">
            <v>3</v>
          </cell>
          <cell r="F994">
            <v>2516303.52</v>
          </cell>
          <cell r="G994">
            <v>6858551.75</v>
          </cell>
          <cell r="H994">
            <v>-99</v>
          </cell>
          <cell r="I994">
            <v>-99</v>
          </cell>
          <cell r="J994">
            <v>2011</v>
          </cell>
          <cell r="K994">
            <v>2</v>
          </cell>
          <cell r="L994">
            <v>11</v>
          </cell>
        </row>
        <row r="995">
          <cell r="D995" t="str">
            <v>MARV1_11_2C_813</v>
          </cell>
          <cell r="E995">
            <v>3</v>
          </cell>
          <cell r="F995">
            <v>2516300.5499999998</v>
          </cell>
          <cell r="G995">
            <v>6858556.1900000004</v>
          </cell>
          <cell r="H995">
            <v>-99</v>
          </cell>
          <cell r="I995">
            <v>-99</v>
          </cell>
          <cell r="J995">
            <v>2011</v>
          </cell>
          <cell r="K995">
            <v>1</v>
          </cell>
          <cell r="L995">
            <v>11</v>
          </cell>
        </row>
        <row r="996">
          <cell r="D996" t="str">
            <v>MARV1_11_2C_814</v>
          </cell>
          <cell r="E996">
            <v>3</v>
          </cell>
          <cell r="F996">
            <v>2516305.9300000002</v>
          </cell>
          <cell r="G996">
            <v>6858562.1699999999</v>
          </cell>
          <cell r="H996">
            <v>-99</v>
          </cell>
          <cell r="I996">
            <v>-99</v>
          </cell>
          <cell r="J996">
            <v>2011</v>
          </cell>
          <cell r="K996">
            <v>2</v>
          </cell>
          <cell r="L996">
            <v>12</v>
          </cell>
        </row>
        <row r="997">
          <cell r="D997" t="str">
            <v>MARV1_11_2C_815</v>
          </cell>
          <cell r="E997">
            <v>3</v>
          </cell>
          <cell r="F997">
            <v>2516307.65</v>
          </cell>
          <cell r="G997">
            <v>6858567.3300000001</v>
          </cell>
          <cell r="H997">
            <v>-99</v>
          </cell>
          <cell r="I997">
            <v>-99</v>
          </cell>
          <cell r="J997">
            <v>2011</v>
          </cell>
          <cell r="K997">
            <v>1</v>
          </cell>
          <cell r="L997">
            <v>22</v>
          </cell>
        </row>
        <row r="998">
          <cell r="D998" t="str">
            <v>MARV1_11_2C_816</v>
          </cell>
          <cell r="E998">
            <v>3</v>
          </cell>
          <cell r="F998">
            <v>2516310.83</v>
          </cell>
          <cell r="G998">
            <v>6858563.9100000001</v>
          </cell>
          <cell r="H998">
            <v>-99</v>
          </cell>
          <cell r="I998">
            <v>-99</v>
          </cell>
          <cell r="J998">
            <v>2011</v>
          </cell>
          <cell r="K998">
            <v>2</v>
          </cell>
          <cell r="L998">
            <v>22</v>
          </cell>
        </row>
        <row r="999">
          <cell r="D999" t="str">
            <v>MARV1_11_2C_817</v>
          </cell>
          <cell r="E999">
            <v>3</v>
          </cell>
          <cell r="F999">
            <v>2516319.92</v>
          </cell>
          <cell r="G999">
            <v>6858568.8099999996</v>
          </cell>
          <cell r="H999">
            <v>-99</v>
          </cell>
          <cell r="I999">
            <v>-99</v>
          </cell>
          <cell r="J999">
            <v>2011</v>
          </cell>
          <cell r="K999">
            <v>2</v>
          </cell>
          <cell r="L999">
            <v>11</v>
          </cell>
        </row>
        <row r="1000">
          <cell r="D1000" t="str">
            <v>MARV1_11_2C_818</v>
          </cell>
          <cell r="E1000">
            <v>3</v>
          </cell>
          <cell r="F1000">
            <v>2516320.7200000002</v>
          </cell>
          <cell r="G1000">
            <v>6858567.7000000002</v>
          </cell>
          <cell r="H1000">
            <v>-99</v>
          </cell>
          <cell r="I1000">
            <v>-99</v>
          </cell>
          <cell r="J1000">
            <v>2011</v>
          </cell>
          <cell r="K1000">
            <v>2</v>
          </cell>
          <cell r="L1000">
            <v>12</v>
          </cell>
        </row>
        <row r="1001">
          <cell r="D1001" t="str">
            <v>MARV1_11_2C_819</v>
          </cell>
          <cell r="E1001">
            <v>3</v>
          </cell>
          <cell r="F1001">
            <v>2516318.29</v>
          </cell>
          <cell r="G1001">
            <v>6858564.7599999998</v>
          </cell>
          <cell r="H1001">
            <v>-99</v>
          </cell>
          <cell r="I1001">
            <v>-99</v>
          </cell>
          <cell r="J1001">
            <v>2011</v>
          </cell>
          <cell r="K1001">
            <v>2</v>
          </cell>
          <cell r="L1001">
            <v>11</v>
          </cell>
        </row>
        <row r="1002">
          <cell r="D1002" t="str">
            <v>MARV1_11_2C_820</v>
          </cell>
          <cell r="E1002">
            <v>3</v>
          </cell>
          <cell r="F1002">
            <v>2516321.48</v>
          </cell>
          <cell r="G1002">
            <v>6858561.7800000003</v>
          </cell>
          <cell r="H1002">
            <v>-99</v>
          </cell>
          <cell r="I1002">
            <v>-99</v>
          </cell>
          <cell r="J1002">
            <v>2011</v>
          </cell>
          <cell r="K1002">
            <v>2</v>
          </cell>
          <cell r="L1002">
            <v>11</v>
          </cell>
        </row>
        <row r="1003">
          <cell r="D1003" t="str">
            <v>MARV1_11_2C_821</v>
          </cell>
          <cell r="E1003">
            <v>3</v>
          </cell>
          <cell r="F1003">
            <v>2516316.33</v>
          </cell>
          <cell r="G1003">
            <v>6858558.5099999998</v>
          </cell>
          <cell r="H1003">
            <v>-99</v>
          </cell>
          <cell r="I1003">
            <v>-99</v>
          </cell>
          <cell r="J1003">
            <v>2011</v>
          </cell>
          <cell r="K1003">
            <v>2</v>
          </cell>
          <cell r="L1003">
            <v>11</v>
          </cell>
        </row>
        <row r="1004">
          <cell r="D1004" t="str">
            <v>MARV1_11_2C_822</v>
          </cell>
          <cell r="E1004">
            <v>3</v>
          </cell>
          <cell r="F1004">
            <v>2516316.79</v>
          </cell>
          <cell r="G1004">
            <v>6858556.1299999999</v>
          </cell>
          <cell r="H1004">
            <v>-99</v>
          </cell>
          <cell r="I1004">
            <v>-99</v>
          </cell>
          <cell r="J1004">
            <v>2011</v>
          </cell>
          <cell r="K1004">
            <v>2</v>
          </cell>
          <cell r="L1004">
            <v>11</v>
          </cell>
        </row>
        <row r="1005">
          <cell r="D1005" t="str">
            <v>MARV1_11_2C_823</v>
          </cell>
          <cell r="E1005">
            <v>3</v>
          </cell>
          <cell r="F1005">
            <v>2516317.2000000002</v>
          </cell>
          <cell r="G1005">
            <v>6858546.9000000004</v>
          </cell>
          <cell r="H1005">
            <v>-99</v>
          </cell>
          <cell r="I1005">
            <v>-99</v>
          </cell>
          <cell r="J1005">
            <v>2011</v>
          </cell>
          <cell r="K1005">
            <v>3</v>
          </cell>
          <cell r="L1005">
            <v>11</v>
          </cell>
        </row>
        <row r="1006">
          <cell r="D1006" t="str">
            <v>MARV1_11_2C_824</v>
          </cell>
          <cell r="E1006">
            <v>3</v>
          </cell>
          <cell r="F1006">
            <v>2516330.65</v>
          </cell>
          <cell r="G1006">
            <v>6858563.8099999996</v>
          </cell>
          <cell r="H1006">
            <v>-99</v>
          </cell>
          <cell r="I1006">
            <v>-99</v>
          </cell>
          <cell r="J1006">
            <v>2011</v>
          </cell>
          <cell r="K1006">
            <v>2</v>
          </cell>
          <cell r="L1006">
            <v>22</v>
          </cell>
        </row>
        <row r="1007">
          <cell r="D1007" t="str">
            <v>MARV1_11_2C_825</v>
          </cell>
          <cell r="E1007">
            <v>3</v>
          </cell>
          <cell r="F1007">
            <v>2516330.9700000002</v>
          </cell>
          <cell r="G1007">
            <v>6858559.2999999998</v>
          </cell>
          <cell r="H1007">
            <v>-99</v>
          </cell>
          <cell r="I1007">
            <v>-99</v>
          </cell>
          <cell r="J1007">
            <v>2011</v>
          </cell>
          <cell r="K1007">
            <v>2</v>
          </cell>
          <cell r="L1007">
            <v>11</v>
          </cell>
        </row>
        <row r="1008">
          <cell r="D1008" t="str">
            <v>MARV1_11_2C_826</v>
          </cell>
          <cell r="E1008">
            <v>3</v>
          </cell>
          <cell r="F1008">
            <v>2516326.7599999998</v>
          </cell>
          <cell r="G1008">
            <v>6858556.79</v>
          </cell>
          <cell r="H1008">
            <v>-99</v>
          </cell>
          <cell r="I1008">
            <v>-99</v>
          </cell>
          <cell r="J1008">
            <v>2011</v>
          </cell>
          <cell r="K1008">
            <v>3</v>
          </cell>
          <cell r="L1008">
            <v>11</v>
          </cell>
        </row>
        <row r="1009">
          <cell r="D1009" t="str">
            <v>MARV1_11_2C_827</v>
          </cell>
          <cell r="E1009">
            <v>3</v>
          </cell>
          <cell r="F1009">
            <v>2516329.37</v>
          </cell>
          <cell r="G1009">
            <v>6858554.1500000004</v>
          </cell>
          <cell r="H1009">
            <v>-99</v>
          </cell>
          <cell r="I1009">
            <v>-99</v>
          </cell>
          <cell r="J1009">
            <v>2011</v>
          </cell>
          <cell r="K1009">
            <v>2</v>
          </cell>
          <cell r="L1009">
            <v>11</v>
          </cell>
        </row>
        <row r="1010">
          <cell r="D1010" t="str">
            <v>MARV1_11_2C_828</v>
          </cell>
          <cell r="E1010">
            <v>3</v>
          </cell>
          <cell r="F1010">
            <v>2516333.2999999998</v>
          </cell>
          <cell r="G1010">
            <v>6858542.8899999997</v>
          </cell>
          <cell r="H1010">
            <v>-99</v>
          </cell>
          <cell r="I1010">
            <v>-99</v>
          </cell>
          <cell r="J1010">
            <v>2011</v>
          </cell>
          <cell r="K1010">
            <v>3</v>
          </cell>
          <cell r="L1010">
            <v>11</v>
          </cell>
        </row>
        <row r="1011">
          <cell r="D1011" t="str">
            <v>MARV1_11_2C_829</v>
          </cell>
          <cell r="E1011">
            <v>3</v>
          </cell>
          <cell r="F1011">
            <v>2516333.09</v>
          </cell>
          <cell r="G1011">
            <v>6858547.5199999996</v>
          </cell>
          <cell r="H1011">
            <v>-99</v>
          </cell>
          <cell r="I1011">
            <v>-99</v>
          </cell>
          <cell r="J1011">
            <v>2011</v>
          </cell>
          <cell r="K1011">
            <v>4</v>
          </cell>
          <cell r="L1011">
            <v>11</v>
          </cell>
        </row>
        <row r="1012">
          <cell r="D1012" t="str">
            <v>MARV1_11_2C_830</v>
          </cell>
          <cell r="E1012">
            <v>3</v>
          </cell>
          <cell r="F1012">
            <v>2516335.7000000002</v>
          </cell>
          <cell r="G1012">
            <v>6858548.4299999997</v>
          </cell>
          <cell r="H1012">
            <v>-99</v>
          </cell>
          <cell r="I1012">
            <v>-99</v>
          </cell>
          <cell r="J1012">
            <v>2011</v>
          </cell>
          <cell r="K1012">
            <v>2</v>
          </cell>
          <cell r="L1012">
            <v>11</v>
          </cell>
        </row>
        <row r="1013">
          <cell r="D1013" t="str">
            <v>MARV1_11_2C_831</v>
          </cell>
          <cell r="E1013">
            <v>3</v>
          </cell>
          <cell r="F1013">
            <v>2516336.79</v>
          </cell>
          <cell r="G1013">
            <v>6858549.3899999997</v>
          </cell>
          <cell r="H1013">
            <v>-99</v>
          </cell>
          <cell r="I1013">
            <v>-99</v>
          </cell>
          <cell r="J1013">
            <v>2011</v>
          </cell>
          <cell r="K1013">
            <v>2</v>
          </cell>
          <cell r="L1013">
            <v>11</v>
          </cell>
        </row>
        <row r="1014">
          <cell r="D1014" t="str">
            <v>MARV1_11_2C_832</v>
          </cell>
          <cell r="E1014">
            <v>3</v>
          </cell>
          <cell r="F1014">
            <v>2516336.1800000002</v>
          </cell>
          <cell r="G1014">
            <v>6858553.4199999999</v>
          </cell>
          <cell r="H1014">
            <v>-99</v>
          </cell>
          <cell r="I1014">
            <v>-99</v>
          </cell>
          <cell r="J1014">
            <v>2011</v>
          </cell>
          <cell r="K1014">
            <v>2</v>
          </cell>
          <cell r="L1014">
            <v>11</v>
          </cell>
        </row>
        <row r="1015">
          <cell r="D1015" t="str">
            <v>MARV1_11_2C_833</v>
          </cell>
          <cell r="E1015">
            <v>3</v>
          </cell>
          <cell r="F1015">
            <v>2516336.7599999998</v>
          </cell>
          <cell r="G1015">
            <v>6858557.7000000002</v>
          </cell>
          <cell r="H1015">
            <v>-99</v>
          </cell>
          <cell r="I1015">
            <v>-99</v>
          </cell>
          <cell r="J1015">
            <v>2011</v>
          </cell>
          <cell r="K1015">
            <v>2</v>
          </cell>
          <cell r="L1015">
            <v>14</v>
          </cell>
        </row>
        <row r="1016">
          <cell r="D1016" t="str">
            <v>MARV1_11_2C_834</v>
          </cell>
          <cell r="E1016">
            <v>3</v>
          </cell>
          <cell r="F1016">
            <v>2516337.4700000002</v>
          </cell>
          <cell r="G1016">
            <v>6858558.9100000001</v>
          </cell>
          <cell r="H1016">
            <v>-99</v>
          </cell>
          <cell r="I1016">
            <v>-99</v>
          </cell>
          <cell r="J1016">
            <v>2011</v>
          </cell>
          <cell r="K1016">
            <v>2</v>
          </cell>
          <cell r="L1016">
            <v>21</v>
          </cell>
        </row>
        <row r="1017">
          <cell r="D1017" t="str">
            <v>MARV1_11_2C_835</v>
          </cell>
          <cell r="E1017">
            <v>3</v>
          </cell>
          <cell r="F1017">
            <v>2516337.89</v>
          </cell>
          <cell r="G1017">
            <v>6858556.04</v>
          </cell>
          <cell r="H1017">
            <v>-99</v>
          </cell>
          <cell r="I1017">
            <v>-99</v>
          </cell>
          <cell r="J1017">
            <v>2011</v>
          </cell>
          <cell r="K1017">
            <v>2</v>
          </cell>
          <cell r="L1017">
            <v>11</v>
          </cell>
        </row>
        <row r="1018">
          <cell r="D1018" t="str">
            <v>MARV1_11_2C_836</v>
          </cell>
          <cell r="E1018">
            <v>3</v>
          </cell>
          <cell r="F1018">
            <v>2516340.27</v>
          </cell>
          <cell r="G1018">
            <v>6858557.7300000004</v>
          </cell>
          <cell r="H1018">
            <v>-99</v>
          </cell>
          <cell r="I1018">
            <v>-99</v>
          </cell>
          <cell r="J1018">
            <v>2011</v>
          </cell>
          <cell r="K1018">
            <v>2</v>
          </cell>
          <cell r="L1018">
            <v>22</v>
          </cell>
        </row>
        <row r="1019">
          <cell r="D1019" t="str">
            <v>MARV1_11_2C_837</v>
          </cell>
          <cell r="E1019">
            <v>3</v>
          </cell>
          <cell r="F1019">
            <v>2516339.6800000002</v>
          </cell>
          <cell r="G1019">
            <v>6858556.1200000001</v>
          </cell>
          <cell r="H1019">
            <v>-99</v>
          </cell>
          <cell r="I1019">
            <v>-99</v>
          </cell>
          <cell r="J1019">
            <v>2011</v>
          </cell>
          <cell r="K1019">
            <v>2</v>
          </cell>
          <cell r="L1019">
            <v>22</v>
          </cell>
        </row>
        <row r="1020">
          <cell r="D1020" t="str">
            <v>MARV1_11_2C_838</v>
          </cell>
          <cell r="E1020">
            <v>3</v>
          </cell>
          <cell r="F1020">
            <v>2516338.3199999998</v>
          </cell>
          <cell r="G1020">
            <v>6858549.3600000003</v>
          </cell>
          <cell r="H1020">
            <v>-99</v>
          </cell>
          <cell r="I1020">
            <v>-99</v>
          </cell>
          <cell r="J1020">
            <v>2011</v>
          </cell>
          <cell r="K1020">
            <v>2</v>
          </cell>
          <cell r="L1020">
            <v>11</v>
          </cell>
        </row>
        <row r="1021">
          <cell r="D1021" t="str">
            <v>MARV1_11_2C_839</v>
          </cell>
          <cell r="E1021">
            <v>3</v>
          </cell>
          <cell r="F1021">
            <v>2516338.2999999998</v>
          </cell>
          <cell r="G1021">
            <v>6858542.8399999999</v>
          </cell>
          <cell r="H1021">
            <v>-99</v>
          </cell>
          <cell r="I1021">
            <v>-99</v>
          </cell>
          <cell r="J1021">
            <v>2011</v>
          </cell>
          <cell r="K1021">
            <v>2</v>
          </cell>
          <cell r="L1021">
            <v>11</v>
          </cell>
        </row>
        <row r="1022">
          <cell r="D1022" t="str">
            <v>MARV1_11_2C_840</v>
          </cell>
          <cell r="E1022">
            <v>3</v>
          </cell>
          <cell r="F1022">
            <v>2516303.5</v>
          </cell>
          <cell r="G1022">
            <v>6858541.3499999996</v>
          </cell>
          <cell r="H1022">
            <v>-99</v>
          </cell>
          <cell r="I1022">
            <v>-99</v>
          </cell>
          <cell r="J1022">
            <v>2011</v>
          </cell>
          <cell r="K1022">
            <v>1</v>
          </cell>
          <cell r="L1022">
            <v>22</v>
          </cell>
        </row>
        <row r="1023">
          <cell r="D1023" t="str">
            <v>MARV1_11_2C_841</v>
          </cell>
          <cell r="E1023">
            <v>3</v>
          </cell>
          <cell r="F1023">
            <v>2516302.5299999998</v>
          </cell>
          <cell r="G1023">
            <v>6858556.6600000001</v>
          </cell>
          <cell r="H1023">
            <v>-99</v>
          </cell>
          <cell r="I1023">
            <v>-99</v>
          </cell>
          <cell r="J1023">
            <v>2011</v>
          </cell>
          <cell r="K1023">
            <v>2</v>
          </cell>
          <cell r="L1023">
            <v>13</v>
          </cell>
        </row>
        <row r="1024">
          <cell r="D1024" t="str">
            <v>MARV1_11_2D_468</v>
          </cell>
          <cell r="E1024">
            <v>2</v>
          </cell>
          <cell r="F1024">
            <v>2516342.27</v>
          </cell>
          <cell r="G1024">
            <v>6858540.4900000002</v>
          </cell>
          <cell r="H1024">
            <v>183.2</v>
          </cell>
          <cell r="I1024">
            <v>-99</v>
          </cell>
          <cell r="J1024">
            <v>2011</v>
          </cell>
          <cell r="K1024">
            <v>2</v>
          </cell>
          <cell r="L1024">
            <v>11</v>
          </cell>
        </row>
        <row r="1025">
          <cell r="D1025" t="str">
            <v>MARV1_11_2D_469</v>
          </cell>
          <cell r="E1025">
            <v>2</v>
          </cell>
          <cell r="F1025">
            <v>2516343.42</v>
          </cell>
          <cell r="G1025">
            <v>6858543.7300000004</v>
          </cell>
          <cell r="H1025">
            <v>184.03</v>
          </cell>
          <cell r="I1025">
            <v>-99</v>
          </cell>
          <cell r="J1025">
            <v>2011</v>
          </cell>
          <cell r="K1025">
            <v>2</v>
          </cell>
          <cell r="L1025">
            <v>11</v>
          </cell>
        </row>
        <row r="1026">
          <cell r="D1026" t="str">
            <v>MARV1_11_2D_470</v>
          </cell>
          <cell r="E1026">
            <v>2</v>
          </cell>
          <cell r="F1026">
            <v>2516340.9700000002</v>
          </cell>
          <cell r="G1026">
            <v>6858545.3399999999</v>
          </cell>
          <cell r="H1026">
            <v>180.52</v>
          </cell>
          <cell r="I1026">
            <v>-99</v>
          </cell>
          <cell r="J1026">
            <v>2011</v>
          </cell>
          <cell r="K1026">
            <v>2</v>
          </cell>
          <cell r="L1026">
            <v>11</v>
          </cell>
        </row>
        <row r="1027">
          <cell r="D1027" t="str">
            <v>MARV1_11_2D_471</v>
          </cell>
          <cell r="E1027">
            <v>2</v>
          </cell>
          <cell r="F1027">
            <v>2516343.9300000002</v>
          </cell>
          <cell r="G1027">
            <v>6858546.8700000001</v>
          </cell>
          <cell r="H1027">
            <v>183.1</v>
          </cell>
          <cell r="I1027">
            <v>-99</v>
          </cell>
          <cell r="J1027">
            <v>2011</v>
          </cell>
          <cell r="K1027">
            <v>2</v>
          </cell>
          <cell r="L1027">
            <v>11</v>
          </cell>
        </row>
        <row r="1028">
          <cell r="D1028" t="str">
            <v>MARV1_11_2D_472</v>
          </cell>
          <cell r="E1028">
            <v>2</v>
          </cell>
          <cell r="F1028">
            <v>2516341.67</v>
          </cell>
          <cell r="G1028">
            <v>6858548.0499999998</v>
          </cell>
          <cell r="H1028">
            <v>183.81</v>
          </cell>
          <cell r="I1028">
            <v>-99</v>
          </cell>
          <cell r="J1028">
            <v>2011</v>
          </cell>
          <cell r="K1028">
            <v>2</v>
          </cell>
          <cell r="L1028">
            <v>11</v>
          </cell>
        </row>
        <row r="1029">
          <cell r="D1029" t="str">
            <v>MARV1_11_2D_473</v>
          </cell>
          <cell r="E1029">
            <v>2</v>
          </cell>
          <cell r="F1029">
            <v>2516343.89</v>
          </cell>
          <cell r="G1029">
            <v>6858548.2999999998</v>
          </cell>
          <cell r="H1029">
            <v>180.35</v>
          </cell>
          <cell r="I1029">
            <v>-99</v>
          </cell>
          <cell r="J1029">
            <v>2011</v>
          </cell>
          <cell r="K1029">
            <v>2</v>
          </cell>
          <cell r="L1029">
            <v>12</v>
          </cell>
        </row>
        <row r="1030">
          <cell r="D1030" t="str">
            <v>MARV1_11_2D_474</v>
          </cell>
          <cell r="E1030">
            <v>2</v>
          </cell>
          <cell r="F1030">
            <v>2516343.96</v>
          </cell>
          <cell r="G1030">
            <v>6858550.0300000003</v>
          </cell>
          <cell r="H1030">
            <v>179.9</v>
          </cell>
          <cell r="I1030">
            <v>-99</v>
          </cell>
          <cell r="J1030">
            <v>2011</v>
          </cell>
          <cell r="K1030">
            <v>2</v>
          </cell>
          <cell r="L1030">
            <v>11</v>
          </cell>
        </row>
        <row r="1031">
          <cell r="D1031" t="str">
            <v>MARV1_11_2D_475</v>
          </cell>
          <cell r="E1031">
            <v>2</v>
          </cell>
          <cell r="F1031">
            <v>2516341.88</v>
          </cell>
          <cell r="G1031">
            <v>6858550.6900000004</v>
          </cell>
          <cell r="H1031">
            <v>179.31</v>
          </cell>
          <cell r="I1031">
            <v>-99</v>
          </cell>
          <cell r="J1031">
            <v>2011</v>
          </cell>
          <cell r="K1031">
            <v>2</v>
          </cell>
          <cell r="L1031">
            <v>11</v>
          </cell>
        </row>
        <row r="1032">
          <cell r="D1032" t="str">
            <v>MARV1_11_2D_476</v>
          </cell>
          <cell r="E1032">
            <v>2</v>
          </cell>
          <cell r="F1032">
            <v>2516344.96</v>
          </cell>
          <cell r="G1032">
            <v>6858551.46</v>
          </cell>
          <cell r="H1032">
            <v>181.08</v>
          </cell>
          <cell r="I1032">
            <v>-99</v>
          </cell>
          <cell r="J1032">
            <v>2011</v>
          </cell>
          <cell r="K1032">
            <v>2</v>
          </cell>
          <cell r="L1032">
            <v>11</v>
          </cell>
        </row>
        <row r="1033">
          <cell r="D1033" t="str">
            <v>MARV1_11_2D_477</v>
          </cell>
          <cell r="E1033">
            <v>2</v>
          </cell>
          <cell r="F1033">
            <v>2516341.67</v>
          </cell>
          <cell r="G1033">
            <v>6858552.3600000003</v>
          </cell>
          <cell r="H1033">
            <v>178.52</v>
          </cell>
          <cell r="I1033">
            <v>-99</v>
          </cell>
          <cell r="J1033">
            <v>2011</v>
          </cell>
          <cell r="K1033">
            <v>2</v>
          </cell>
          <cell r="L1033">
            <v>11</v>
          </cell>
        </row>
        <row r="1034">
          <cell r="D1034" t="str">
            <v>MARV1_11_2D_478</v>
          </cell>
          <cell r="E1034">
            <v>2</v>
          </cell>
          <cell r="F1034">
            <v>2516340.5499999998</v>
          </cell>
          <cell r="G1034">
            <v>6858556.1799999997</v>
          </cell>
          <cell r="H1034">
            <v>181.22</v>
          </cell>
          <cell r="I1034">
            <v>-99</v>
          </cell>
          <cell r="J1034">
            <v>2011</v>
          </cell>
          <cell r="K1034">
            <v>2</v>
          </cell>
          <cell r="L1034">
            <v>11</v>
          </cell>
        </row>
        <row r="1035">
          <cell r="D1035" t="str">
            <v>MARV1_11_2D_479</v>
          </cell>
          <cell r="E1035">
            <v>2</v>
          </cell>
          <cell r="F1035">
            <v>2516344.0299999998</v>
          </cell>
          <cell r="G1035">
            <v>6858559.3600000003</v>
          </cell>
          <cell r="H1035">
            <v>178.6</v>
          </cell>
          <cell r="I1035">
            <v>-99</v>
          </cell>
          <cell r="J1035">
            <v>2011</v>
          </cell>
          <cell r="K1035">
            <v>4</v>
          </cell>
          <cell r="L1035">
            <v>11</v>
          </cell>
        </row>
        <row r="1036">
          <cell r="D1036" t="str">
            <v>MARV1_11_2D_480</v>
          </cell>
          <cell r="E1036">
            <v>2</v>
          </cell>
          <cell r="F1036">
            <v>2516343.4700000002</v>
          </cell>
          <cell r="G1036">
            <v>6858562.0499999998</v>
          </cell>
          <cell r="H1036">
            <v>180.78</v>
          </cell>
          <cell r="I1036">
            <v>-99</v>
          </cell>
          <cell r="J1036">
            <v>2011</v>
          </cell>
          <cell r="K1036">
            <v>2</v>
          </cell>
          <cell r="L1036">
            <v>11</v>
          </cell>
        </row>
        <row r="1037">
          <cell r="D1037" t="str">
            <v>MARV1_11_2D_481</v>
          </cell>
          <cell r="E1037">
            <v>2</v>
          </cell>
          <cell r="F1037">
            <v>2516344.56</v>
          </cell>
          <cell r="G1037">
            <v>6858563.6600000001</v>
          </cell>
          <cell r="H1037">
            <v>179.97</v>
          </cell>
          <cell r="I1037">
            <v>-99</v>
          </cell>
          <cell r="J1037">
            <v>2011</v>
          </cell>
          <cell r="K1037">
            <v>2</v>
          </cell>
          <cell r="L1037">
            <v>11</v>
          </cell>
        </row>
        <row r="1038">
          <cell r="D1038" t="str">
            <v>MARV1_11_2D_482</v>
          </cell>
          <cell r="E1038">
            <v>2</v>
          </cell>
          <cell r="F1038">
            <v>2516342.33</v>
          </cell>
          <cell r="G1038">
            <v>6858565.21</v>
          </cell>
          <cell r="H1038">
            <v>183.56</v>
          </cell>
          <cell r="I1038">
            <v>-99</v>
          </cell>
          <cell r="J1038">
            <v>2011</v>
          </cell>
          <cell r="K1038">
            <v>2</v>
          </cell>
          <cell r="L1038">
            <v>11</v>
          </cell>
        </row>
        <row r="1039">
          <cell r="D1039" t="str">
            <v>MARV1_11_2D_483</v>
          </cell>
          <cell r="E1039">
            <v>2</v>
          </cell>
          <cell r="F1039">
            <v>2516340.69</v>
          </cell>
          <cell r="G1039">
            <v>6858569.5700000003</v>
          </cell>
          <cell r="H1039">
            <v>183.89</v>
          </cell>
          <cell r="I1039">
            <v>-99</v>
          </cell>
          <cell r="J1039">
            <v>2011</v>
          </cell>
          <cell r="K1039">
            <v>1</v>
          </cell>
          <cell r="L1039">
            <v>11</v>
          </cell>
        </row>
        <row r="1040">
          <cell r="D1040" t="str">
            <v>MARV1_11_2D_484</v>
          </cell>
          <cell r="E1040">
            <v>2</v>
          </cell>
          <cell r="F1040">
            <v>2516344.31</v>
          </cell>
          <cell r="G1040">
            <v>6858570.6799999997</v>
          </cell>
          <cell r="H1040">
            <v>182.88</v>
          </cell>
          <cell r="I1040">
            <v>-99</v>
          </cell>
          <cell r="J1040">
            <v>2011</v>
          </cell>
          <cell r="K1040">
            <v>1</v>
          </cell>
          <cell r="L1040">
            <v>11</v>
          </cell>
        </row>
        <row r="1041">
          <cell r="D1041" t="str">
            <v>MARV1_11_2D_490</v>
          </cell>
          <cell r="E1041">
            <v>2</v>
          </cell>
          <cell r="F1041">
            <v>2516349.23</v>
          </cell>
          <cell r="G1041">
            <v>6858542.4900000002</v>
          </cell>
          <cell r="H1041">
            <v>183.77</v>
          </cell>
          <cell r="I1041">
            <v>-99</v>
          </cell>
          <cell r="J1041">
            <v>2011</v>
          </cell>
          <cell r="K1041">
            <v>2</v>
          </cell>
          <cell r="L1041">
            <v>11</v>
          </cell>
        </row>
        <row r="1042">
          <cell r="D1042" t="str">
            <v>MARV1_11_2D_491</v>
          </cell>
          <cell r="E1042">
            <v>2</v>
          </cell>
          <cell r="F1042">
            <v>2516346.87</v>
          </cell>
          <cell r="G1042">
            <v>6858543.4800000004</v>
          </cell>
          <cell r="H1042">
            <v>182.09</v>
          </cell>
          <cell r="I1042">
            <v>-99</v>
          </cell>
          <cell r="J1042">
            <v>2011</v>
          </cell>
          <cell r="K1042">
            <v>2</v>
          </cell>
          <cell r="L1042">
            <v>11</v>
          </cell>
        </row>
        <row r="1043">
          <cell r="D1043" t="str">
            <v>MARV1_11_2D_492</v>
          </cell>
          <cell r="E1043">
            <v>2</v>
          </cell>
          <cell r="F1043">
            <v>2516347.6800000002</v>
          </cell>
          <cell r="G1043">
            <v>6858544.75</v>
          </cell>
          <cell r="H1043">
            <v>182.63</v>
          </cell>
          <cell r="I1043">
            <v>-99</v>
          </cell>
          <cell r="J1043">
            <v>2011</v>
          </cell>
          <cell r="K1043">
            <v>1</v>
          </cell>
          <cell r="L1043">
            <v>22</v>
          </cell>
        </row>
        <row r="1044">
          <cell r="D1044" t="str">
            <v>MARV1_11_2D_493</v>
          </cell>
          <cell r="E1044">
            <v>2</v>
          </cell>
          <cell r="F1044">
            <v>2516350.0699999998</v>
          </cell>
          <cell r="G1044">
            <v>6858545.8399999999</v>
          </cell>
          <cell r="H1044">
            <v>182.59</v>
          </cell>
          <cell r="I1044">
            <v>-99</v>
          </cell>
          <cell r="J1044">
            <v>2011</v>
          </cell>
          <cell r="K1044">
            <v>2</v>
          </cell>
          <cell r="L1044">
            <v>12</v>
          </cell>
        </row>
        <row r="1045">
          <cell r="D1045" t="str">
            <v>MARV1_11_2D_494</v>
          </cell>
          <cell r="E1045">
            <v>2</v>
          </cell>
          <cell r="F1045">
            <v>2516349.02</v>
          </cell>
          <cell r="G1045">
            <v>6858546.3799999999</v>
          </cell>
          <cell r="H1045">
            <v>182.25</v>
          </cell>
          <cell r="I1045">
            <v>-99</v>
          </cell>
          <cell r="J1045">
            <v>2011</v>
          </cell>
          <cell r="K1045">
            <v>2</v>
          </cell>
          <cell r="L1045">
            <v>12</v>
          </cell>
        </row>
        <row r="1046">
          <cell r="D1046" t="str">
            <v>MARV1_11_2D_495</v>
          </cell>
          <cell r="E1046">
            <v>2</v>
          </cell>
          <cell r="F1046">
            <v>2516352.73</v>
          </cell>
          <cell r="G1046">
            <v>6858546.5199999996</v>
          </cell>
          <cell r="H1046">
            <v>181.13</v>
          </cell>
          <cell r="I1046">
            <v>-99</v>
          </cell>
          <cell r="J1046">
            <v>2011</v>
          </cell>
          <cell r="K1046">
            <v>2</v>
          </cell>
          <cell r="L1046">
            <v>11</v>
          </cell>
        </row>
        <row r="1047">
          <cell r="D1047" t="str">
            <v>MARV1_11_2D_496</v>
          </cell>
          <cell r="E1047">
            <v>2</v>
          </cell>
          <cell r="F1047">
            <v>2516349.34</v>
          </cell>
          <cell r="G1047">
            <v>6858548.5999999996</v>
          </cell>
          <cell r="H1047">
            <v>181.55</v>
          </cell>
          <cell r="I1047">
            <v>-99</v>
          </cell>
          <cell r="J1047">
            <v>2011</v>
          </cell>
          <cell r="K1047">
            <v>2</v>
          </cell>
          <cell r="L1047">
            <v>22</v>
          </cell>
        </row>
        <row r="1048">
          <cell r="D1048" t="str">
            <v>MARV1_11_2D_497</v>
          </cell>
          <cell r="E1048">
            <v>2</v>
          </cell>
          <cell r="F1048">
            <v>2516351.08</v>
          </cell>
          <cell r="G1048">
            <v>6858551.2000000002</v>
          </cell>
          <cell r="H1048">
            <v>181.78</v>
          </cell>
          <cell r="I1048">
            <v>-99</v>
          </cell>
          <cell r="J1048">
            <v>2011</v>
          </cell>
          <cell r="K1048">
            <v>2</v>
          </cell>
          <cell r="L1048">
            <v>11</v>
          </cell>
        </row>
        <row r="1049">
          <cell r="D1049" t="str">
            <v>MARV1_11_2D_498</v>
          </cell>
          <cell r="E1049">
            <v>2</v>
          </cell>
          <cell r="F1049">
            <v>2516349.56</v>
          </cell>
          <cell r="G1049">
            <v>6858551.5599999996</v>
          </cell>
          <cell r="H1049">
            <v>183.1</v>
          </cell>
          <cell r="I1049">
            <v>-99</v>
          </cell>
          <cell r="J1049">
            <v>2011</v>
          </cell>
          <cell r="K1049">
            <v>2</v>
          </cell>
          <cell r="L1049">
            <v>22</v>
          </cell>
        </row>
        <row r="1050">
          <cell r="D1050" t="str">
            <v>MARV1_11_2D_499</v>
          </cell>
          <cell r="E1050">
            <v>2</v>
          </cell>
          <cell r="F1050">
            <v>2516348.15</v>
          </cell>
          <cell r="G1050">
            <v>6858551.7599999998</v>
          </cell>
          <cell r="H1050">
            <v>181.13</v>
          </cell>
          <cell r="I1050">
            <v>-99</v>
          </cell>
          <cell r="J1050">
            <v>2011</v>
          </cell>
          <cell r="K1050">
            <v>2</v>
          </cell>
          <cell r="L1050">
            <v>22</v>
          </cell>
        </row>
        <row r="1051">
          <cell r="D1051" t="str">
            <v>MARV1_11_2D_500</v>
          </cell>
          <cell r="E1051">
            <v>2</v>
          </cell>
          <cell r="F1051">
            <v>2516353.98</v>
          </cell>
          <cell r="G1051">
            <v>6858552.8700000001</v>
          </cell>
          <cell r="H1051">
            <v>182.71</v>
          </cell>
          <cell r="I1051">
            <v>-99</v>
          </cell>
          <cell r="J1051">
            <v>2011</v>
          </cell>
          <cell r="K1051">
            <v>2</v>
          </cell>
          <cell r="L1051">
            <v>11</v>
          </cell>
        </row>
        <row r="1052">
          <cell r="D1052" t="str">
            <v>MARV1_11_2D_501</v>
          </cell>
          <cell r="E1052">
            <v>2</v>
          </cell>
          <cell r="F1052">
            <v>2516350.58</v>
          </cell>
          <cell r="G1052">
            <v>6858554.21</v>
          </cell>
          <cell r="H1052">
            <v>181.6</v>
          </cell>
          <cell r="I1052">
            <v>-99</v>
          </cell>
          <cell r="J1052">
            <v>2011</v>
          </cell>
          <cell r="K1052">
            <v>2</v>
          </cell>
          <cell r="L1052">
            <v>11</v>
          </cell>
        </row>
        <row r="1053">
          <cell r="D1053" t="str">
            <v>MARV1_11_2D_502</v>
          </cell>
          <cell r="E1053">
            <v>2</v>
          </cell>
          <cell r="F1053">
            <v>2516352.35</v>
          </cell>
          <cell r="G1053">
            <v>6858555.21</v>
          </cell>
          <cell r="H1053">
            <v>181.21</v>
          </cell>
          <cell r="I1053">
            <v>-99</v>
          </cell>
          <cell r="J1053">
            <v>2011</v>
          </cell>
          <cell r="K1053">
            <v>2</v>
          </cell>
          <cell r="L1053">
            <v>12</v>
          </cell>
        </row>
        <row r="1054">
          <cell r="D1054" t="str">
            <v>MARV1_11_2D_503</v>
          </cell>
          <cell r="E1054">
            <v>2</v>
          </cell>
          <cell r="F1054">
            <v>2516345.2799999998</v>
          </cell>
          <cell r="G1054">
            <v>6858555.7800000003</v>
          </cell>
          <cell r="H1054">
            <v>181.83</v>
          </cell>
          <cell r="I1054">
            <v>-99</v>
          </cell>
          <cell r="J1054">
            <v>2011</v>
          </cell>
          <cell r="K1054">
            <v>2</v>
          </cell>
          <cell r="L1054">
            <v>11</v>
          </cell>
        </row>
        <row r="1055">
          <cell r="D1055" t="str">
            <v>MARV1_11_2D_504</v>
          </cell>
          <cell r="E1055">
            <v>2</v>
          </cell>
          <cell r="F1055">
            <v>2516349.6</v>
          </cell>
          <cell r="G1055">
            <v>6858555.8799999999</v>
          </cell>
          <cell r="H1055">
            <v>177.74</v>
          </cell>
          <cell r="I1055">
            <v>-99</v>
          </cell>
          <cell r="J1055">
            <v>2011</v>
          </cell>
          <cell r="K1055">
            <v>2</v>
          </cell>
          <cell r="L1055">
            <v>11</v>
          </cell>
        </row>
        <row r="1056">
          <cell r="D1056" t="str">
            <v>MARV1_11_2D_505</v>
          </cell>
          <cell r="E1056">
            <v>2</v>
          </cell>
          <cell r="F1056">
            <v>2516347.38</v>
          </cell>
          <cell r="G1056">
            <v>6858556.5199999996</v>
          </cell>
          <cell r="H1056">
            <v>182.86</v>
          </cell>
          <cell r="I1056">
            <v>-99</v>
          </cell>
          <cell r="J1056">
            <v>2011</v>
          </cell>
          <cell r="K1056">
            <v>2</v>
          </cell>
          <cell r="L1056">
            <v>22</v>
          </cell>
        </row>
        <row r="1057">
          <cell r="D1057" t="str">
            <v>MARV1_11_2D_506</v>
          </cell>
          <cell r="E1057">
            <v>2</v>
          </cell>
          <cell r="F1057">
            <v>2516352.66</v>
          </cell>
          <cell r="G1057">
            <v>6858557.4500000002</v>
          </cell>
          <cell r="H1057">
            <v>182.89</v>
          </cell>
          <cell r="I1057">
            <v>-99</v>
          </cell>
          <cell r="J1057">
            <v>2011</v>
          </cell>
          <cell r="K1057">
            <v>2</v>
          </cell>
          <cell r="L1057">
            <v>11</v>
          </cell>
        </row>
        <row r="1058">
          <cell r="D1058" t="str">
            <v>MARV1_11_2D_507</v>
          </cell>
          <cell r="E1058">
            <v>2</v>
          </cell>
          <cell r="F1058">
            <v>2516351.54</v>
          </cell>
          <cell r="G1058">
            <v>6858558.3700000001</v>
          </cell>
          <cell r="H1058">
            <v>181.43</v>
          </cell>
          <cell r="I1058">
            <v>-99</v>
          </cell>
          <cell r="J1058">
            <v>2011</v>
          </cell>
          <cell r="K1058">
            <v>2</v>
          </cell>
          <cell r="L1058">
            <v>11</v>
          </cell>
        </row>
        <row r="1059">
          <cell r="D1059" t="str">
            <v>MARV1_11_2D_508</v>
          </cell>
          <cell r="E1059">
            <v>2</v>
          </cell>
          <cell r="F1059">
            <v>2516348.94</v>
          </cell>
          <cell r="G1059">
            <v>6858558.4500000002</v>
          </cell>
          <cell r="H1059">
            <v>182.12</v>
          </cell>
          <cell r="I1059">
            <v>-99</v>
          </cell>
          <cell r="J1059">
            <v>2011</v>
          </cell>
          <cell r="K1059">
            <v>2</v>
          </cell>
          <cell r="L1059">
            <v>11</v>
          </cell>
        </row>
        <row r="1060">
          <cell r="D1060" t="str">
            <v>MARV1_11_2D_509</v>
          </cell>
          <cell r="E1060">
            <v>2</v>
          </cell>
          <cell r="F1060">
            <v>2516350.65</v>
          </cell>
          <cell r="G1060">
            <v>6858560.8899999997</v>
          </cell>
          <cell r="H1060">
            <v>183.28</v>
          </cell>
          <cell r="I1060">
            <v>-99</v>
          </cell>
          <cell r="J1060">
            <v>2011</v>
          </cell>
          <cell r="K1060">
            <v>1</v>
          </cell>
          <cell r="L1060">
            <v>14</v>
          </cell>
        </row>
        <row r="1061">
          <cell r="D1061" t="str">
            <v>MARV1_11_2D_510</v>
          </cell>
          <cell r="E1061">
            <v>2</v>
          </cell>
          <cell r="F1061">
            <v>2516347.04</v>
          </cell>
          <cell r="G1061">
            <v>6858560.9199999999</v>
          </cell>
          <cell r="H1061">
            <v>183.2</v>
          </cell>
          <cell r="I1061">
            <v>-99</v>
          </cell>
          <cell r="J1061">
            <v>2011</v>
          </cell>
          <cell r="K1061">
            <v>2</v>
          </cell>
          <cell r="L1061">
            <v>11</v>
          </cell>
        </row>
        <row r="1062">
          <cell r="D1062" t="str">
            <v>MARV1_11_2D_511</v>
          </cell>
          <cell r="E1062">
            <v>2</v>
          </cell>
          <cell r="F1062">
            <v>2516354.48</v>
          </cell>
          <cell r="G1062">
            <v>6858561.3799999999</v>
          </cell>
          <cell r="H1062">
            <v>183.59</v>
          </cell>
          <cell r="I1062">
            <v>-99</v>
          </cell>
          <cell r="J1062">
            <v>2011</v>
          </cell>
          <cell r="K1062">
            <v>2</v>
          </cell>
          <cell r="L1062">
            <v>11</v>
          </cell>
        </row>
        <row r="1063">
          <cell r="D1063" t="str">
            <v>MARV1_11_2D_512</v>
          </cell>
          <cell r="E1063">
            <v>2</v>
          </cell>
          <cell r="F1063">
            <v>2516347.34</v>
          </cell>
          <cell r="G1063">
            <v>6858565.1799999997</v>
          </cell>
          <cell r="H1063">
            <v>185.56</v>
          </cell>
          <cell r="I1063">
            <v>-99</v>
          </cell>
          <cell r="J1063">
            <v>2011</v>
          </cell>
          <cell r="K1063">
            <v>1</v>
          </cell>
          <cell r="L1063">
            <v>11</v>
          </cell>
        </row>
        <row r="1064">
          <cell r="D1064" t="str">
            <v>MARV1_11_2D_513</v>
          </cell>
          <cell r="E1064">
            <v>2</v>
          </cell>
          <cell r="F1064">
            <v>2516352.88</v>
          </cell>
          <cell r="G1064">
            <v>6858566.04</v>
          </cell>
          <cell r="H1064">
            <v>182.79</v>
          </cell>
          <cell r="I1064">
            <v>-99</v>
          </cell>
          <cell r="J1064">
            <v>2011</v>
          </cell>
          <cell r="K1064">
            <v>2</v>
          </cell>
          <cell r="L1064">
            <v>11</v>
          </cell>
        </row>
        <row r="1065">
          <cell r="D1065" t="str">
            <v>MARV1_11_2D_514</v>
          </cell>
          <cell r="E1065">
            <v>2</v>
          </cell>
          <cell r="F1065">
            <v>2516349.5299999998</v>
          </cell>
          <cell r="G1065">
            <v>6858567.3200000003</v>
          </cell>
          <cell r="H1065">
            <v>183.59</v>
          </cell>
          <cell r="I1065">
            <v>-99</v>
          </cell>
          <cell r="J1065">
            <v>2011</v>
          </cell>
          <cell r="K1065">
            <v>2</v>
          </cell>
          <cell r="L1065">
            <v>11</v>
          </cell>
        </row>
        <row r="1066">
          <cell r="D1066" t="str">
            <v>MARV1_11_2D_515</v>
          </cell>
          <cell r="E1066">
            <v>2</v>
          </cell>
          <cell r="F1066">
            <v>2516354.2200000002</v>
          </cell>
          <cell r="G1066">
            <v>6858568.3600000003</v>
          </cell>
          <cell r="H1066">
            <v>183.77</v>
          </cell>
          <cell r="I1066">
            <v>-99</v>
          </cell>
          <cell r="J1066">
            <v>2011</v>
          </cell>
          <cell r="K1066">
            <v>2</v>
          </cell>
          <cell r="L1066">
            <v>11</v>
          </cell>
        </row>
        <row r="1067">
          <cell r="D1067" t="str">
            <v>MARV1_11_2D_525</v>
          </cell>
          <cell r="E1067">
            <v>2</v>
          </cell>
          <cell r="F1067">
            <v>2516356.2000000002</v>
          </cell>
          <cell r="G1067">
            <v>6858539.9800000004</v>
          </cell>
          <cell r="H1067">
            <v>185.37</v>
          </cell>
          <cell r="I1067">
            <v>-99</v>
          </cell>
          <cell r="J1067">
            <v>2011</v>
          </cell>
          <cell r="K1067">
            <v>2</v>
          </cell>
          <cell r="L1067">
            <v>11</v>
          </cell>
        </row>
        <row r="1068">
          <cell r="D1068" t="str">
            <v>MARV1_11_2D_526</v>
          </cell>
          <cell r="E1068">
            <v>2</v>
          </cell>
          <cell r="F1068">
            <v>2516364.92</v>
          </cell>
          <cell r="G1068">
            <v>6858540.3399999999</v>
          </cell>
          <cell r="H1068">
            <v>179.85</v>
          </cell>
          <cell r="I1068">
            <v>-99</v>
          </cell>
          <cell r="J1068">
            <v>2011</v>
          </cell>
          <cell r="K1068">
            <v>2</v>
          </cell>
          <cell r="L1068">
            <v>12</v>
          </cell>
        </row>
        <row r="1069">
          <cell r="D1069" t="str">
            <v>MARV1_11_2D_527</v>
          </cell>
          <cell r="E1069">
            <v>2</v>
          </cell>
          <cell r="F1069">
            <v>2516361.77</v>
          </cell>
          <cell r="G1069">
            <v>6858540.4199999999</v>
          </cell>
          <cell r="H1069">
            <v>184.2</v>
          </cell>
          <cell r="I1069">
            <v>-99</v>
          </cell>
          <cell r="J1069">
            <v>2011</v>
          </cell>
          <cell r="K1069">
            <v>1</v>
          </cell>
          <cell r="L1069">
            <v>12</v>
          </cell>
        </row>
        <row r="1070">
          <cell r="D1070" t="str">
            <v>MARV1_11_2D_528</v>
          </cell>
          <cell r="E1070">
            <v>2</v>
          </cell>
          <cell r="F1070">
            <v>2516360.65</v>
          </cell>
          <cell r="G1070">
            <v>6858541.0300000003</v>
          </cell>
          <cell r="H1070">
            <v>180.36</v>
          </cell>
          <cell r="I1070">
            <v>-99</v>
          </cell>
          <cell r="J1070">
            <v>2011</v>
          </cell>
          <cell r="K1070">
            <v>2</v>
          </cell>
          <cell r="L1070">
            <v>11</v>
          </cell>
        </row>
        <row r="1071">
          <cell r="D1071" t="str">
            <v>MARV1_11_2D_529</v>
          </cell>
          <cell r="E1071">
            <v>2</v>
          </cell>
          <cell r="F1071">
            <v>2516358.2200000002</v>
          </cell>
          <cell r="G1071">
            <v>6858541.54</v>
          </cell>
          <cell r="H1071">
            <v>181.44</v>
          </cell>
          <cell r="I1071">
            <v>-99</v>
          </cell>
          <cell r="J1071">
            <v>2011</v>
          </cell>
          <cell r="K1071">
            <v>2</v>
          </cell>
          <cell r="L1071">
            <v>11</v>
          </cell>
        </row>
        <row r="1072">
          <cell r="D1072" t="str">
            <v>MARV1_11_2D_530</v>
          </cell>
          <cell r="E1072">
            <v>2</v>
          </cell>
          <cell r="F1072">
            <v>2516355.41</v>
          </cell>
          <cell r="G1072">
            <v>6858542.4100000001</v>
          </cell>
          <cell r="H1072">
            <v>179.22</v>
          </cell>
          <cell r="I1072">
            <v>-99</v>
          </cell>
          <cell r="J1072">
            <v>2011</v>
          </cell>
          <cell r="K1072">
            <v>2</v>
          </cell>
          <cell r="L1072">
            <v>11</v>
          </cell>
        </row>
        <row r="1073">
          <cell r="D1073" t="str">
            <v>MARV1_11_2D_531</v>
          </cell>
          <cell r="E1073">
            <v>2</v>
          </cell>
          <cell r="F1073">
            <v>2516360.7799999998</v>
          </cell>
          <cell r="G1073">
            <v>6858542.8799999999</v>
          </cell>
          <cell r="H1073">
            <v>180.92</v>
          </cell>
          <cell r="I1073">
            <v>-99</v>
          </cell>
          <cell r="J1073">
            <v>2011</v>
          </cell>
          <cell r="K1073">
            <v>2</v>
          </cell>
          <cell r="L1073">
            <v>22</v>
          </cell>
        </row>
        <row r="1074">
          <cell r="D1074" t="str">
            <v>MARV1_11_2D_532</v>
          </cell>
          <cell r="E1074">
            <v>2</v>
          </cell>
          <cell r="F1074">
            <v>2516358.0099999998</v>
          </cell>
          <cell r="G1074">
            <v>6858543.5899999999</v>
          </cell>
          <cell r="H1074">
            <v>179.75</v>
          </cell>
          <cell r="I1074">
            <v>-99</v>
          </cell>
          <cell r="J1074">
            <v>2011</v>
          </cell>
          <cell r="K1074">
            <v>2</v>
          </cell>
          <cell r="L1074">
            <v>13</v>
          </cell>
        </row>
        <row r="1075">
          <cell r="D1075" t="str">
            <v>MARV1_11_2D_533</v>
          </cell>
          <cell r="E1075">
            <v>2</v>
          </cell>
          <cell r="F1075">
            <v>2516355.37</v>
          </cell>
          <cell r="G1075">
            <v>6858544.5</v>
          </cell>
          <cell r="H1075">
            <v>182.38</v>
          </cell>
          <cell r="I1075">
            <v>-99</v>
          </cell>
          <cell r="J1075">
            <v>2011</v>
          </cell>
          <cell r="K1075">
            <v>2</v>
          </cell>
          <cell r="L1075">
            <v>11</v>
          </cell>
        </row>
        <row r="1076">
          <cell r="D1076" t="str">
            <v>MARV1_11_2D_534</v>
          </cell>
          <cell r="E1076">
            <v>2</v>
          </cell>
          <cell r="F1076">
            <v>2516358.7200000002</v>
          </cell>
          <cell r="G1076">
            <v>6858544.7800000003</v>
          </cell>
          <cell r="H1076">
            <v>182.16</v>
          </cell>
          <cell r="I1076">
            <v>-99</v>
          </cell>
          <cell r="J1076">
            <v>2011</v>
          </cell>
          <cell r="K1076">
            <v>2</v>
          </cell>
          <cell r="L1076">
            <v>11</v>
          </cell>
        </row>
        <row r="1077">
          <cell r="D1077" t="str">
            <v>MARV1_11_2D_535</v>
          </cell>
          <cell r="E1077">
            <v>2</v>
          </cell>
          <cell r="F1077">
            <v>2516360.2400000002</v>
          </cell>
          <cell r="G1077">
            <v>6858544.9500000002</v>
          </cell>
          <cell r="H1077">
            <v>184.65</v>
          </cell>
          <cell r="I1077">
            <v>-99</v>
          </cell>
          <cell r="J1077">
            <v>2011</v>
          </cell>
          <cell r="K1077">
            <v>2</v>
          </cell>
          <cell r="L1077">
            <v>21</v>
          </cell>
        </row>
        <row r="1078">
          <cell r="D1078" t="str">
            <v>MARV1_11_2D_536</v>
          </cell>
          <cell r="E1078">
            <v>2</v>
          </cell>
          <cell r="F1078">
            <v>2516356.5499999998</v>
          </cell>
          <cell r="G1078">
            <v>6858545.1100000003</v>
          </cell>
          <cell r="H1078">
            <v>182.46</v>
          </cell>
          <cell r="I1078">
            <v>-99</v>
          </cell>
          <cell r="J1078">
            <v>2011</v>
          </cell>
          <cell r="K1078">
            <v>1</v>
          </cell>
          <cell r="L1078">
            <v>22</v>
          </cell>
        </row>
        <row r="1079">
          <cell r="D1079" t="str">
            <v>MARV1_11_2D_537</v>
          </cell>
          <cell r="E1079">
            <v>2</v>
          </cell>
          <cell r="F1079">
            <v>2516356.42</v>
          </cell>
          <cell r="G1079">
            <v>6858546.8700000001</v>
          </cell>
          <cell r="H1079">
            <v>179.89</v>
          </cell>
          <cell r="I1079">
            <v>-99</v>
          </cell>
          <cell r="J1079">
            <v>2011</v>
          </cell>
          <cell r="K1079">
            <v>2</v>
          </cell>
          <cell r="L1079">
            <v>13</v>
          </cell>
        </row>
        <row r="1080">
          <cell r="D1080" t="str">
            <v>MARV1_11_2D_538</v>
          </cell>
          <cell r="E1080">
            <v>2</v>
          </cell>
          <cell r="F1080">
            <v>2516358.86</v>
          </cell>
          <cell r="G1080">
            <v>6858546.96</v>
          </cell>
          <cell r="H1080">
            <v>181.56</v>
          </cell>
          <cell r="I1080">
            <v>-99</v>
          </cell>
          <cell r="J1080">
            <v>2011</v>
          </cell>
          <cell r="K1080">
            <v>2</v>
          </cell>
          <cell r="L1080">
            <v>11</v>
          </cell>
        </row>
        <row r="1081">
          <cell r="D1081" t="str">
            <v>MARV1_11_2D_539</v>
          </cell>
          <cell r="E1081">
            <v>2</v>
          </cell>
          <cell r="F1081">
            <v>2516356.2200000002</v>
          </cell>
          <cell r="G1081">
            <v>6858548.7999999998</v>
          </cell>
          <cell r="H1081">
            <v>182.52</v>
          </cell>
          <cell r="I1081">
            <v>-99</v>
          </cell>
          <cell r="J1081">
            <v>2011</v>
          </cell>
          <cell r="K1081">
            <v>2</v>
          </cell>
          <cell r="L1081">
            <v>11</v>
          </cell>
        </row>
        <row r="1082">
          <cell r="D1082" t="str">
            <v>MARV1_11_2D_540</v>
          </cell>
          <cell r="E1082">
            <v>2</v>
          </cell>
          <cell r="F1082">
            <v>2516361.0699999998</v>
          </cell>
          <cell r="G1082">
            <v>6858549.21</v>
          </cell>
          <cell r="H1082">
            <v>181.76</v>
          </cell>
          <cell r="I1082">
            <v>-99</v>
          </cell>
          <cell r="J1082">
            <v>2011</v>
          </cell>
          <cell r="K1082">
            <v>2</v>
          </cell>
          <cell r="L1082">
            <v>11</v>
          </cell>
        </row>
        <row r="1083">
          <cell r="D1083" t="str">
            <v>MARV1_11_2D_541</v>
          </cell>
          <cell r="E1083">
            <v>2</v>
          </cell>
          <cell r="F1083">
            <v>2516355.91</v>
          </cell>
          <cell r="G1083">
            <v>6858550.3200000003</v>
          </cell>
          <cell r="H1083">
            <v>182.91</v>
          </cell>
          <cell r="I1083">
            <v>-99</v>
          </cell>
          <cell r="J1083">
            <v>2011</v>
          </cell>
          <cell r="K1083">
            <v>1</v>
          </cell>
          <cell r="L1083">
            <v>22</v>
          </cell>
        </row>
        <row r="1084">
          <cell r="D1084" t="str">
            <v>MARV1_11_2D_542</v>
          </cell>
          <cell r="E1084">
            <v>2</v>
          </cell>
          <cell r="F1084">
            <v>2516358.73</v>
          </cell>
          <cell r="G1084">
            <v>6858550.6600000001</v>
          </cell>
          <cell r="H1084">
            <v>182.66</v>
          </cell>
          <cell r="I1084">
            <v>-99</v>
          </cell>
          <cell r="J1084">
            <v>2011</v>
          </cell>
          <cell r="K1084">
            <v>2</v>
          </cell>
          <cell r="L1084">
            <v>11</v>
          </cell>
        </row>
        <row r="1085">
          <cell r="D1085" t="str">
            <v>MARV1_11_2D_543</v>
          </cell>
          <cell r="E1085">
            <v>2</v>
          </cell>
          <cell r="F1085">
            <v>2516363.11</v>
          </cell>
          <cell r="G1085">
            <v>6858552.2599999998</v>
          </cell>
          <cell r="H1085">
            <v>183.73</v>
          </cell>
          <cell r="I1085">
            <v>-99</v>
          </cell>
          <cell r="J1085">
            <v>2011</v>
          </cell>
          <cell r="K1085">
            <v>2</v>
          </cell>
          <cell r="L1085">
            <v>11</v>
          </cell>
        </row>
        <row r="1086">
          <cell r="D1086" t="str">
            <v>MARV1_11_2D_544</v>
          </cell>
          <cell r="E1086">
            <v>2</v>
          </cell>
          <cell r="F1086">
            <v>2516359.6</v>
          </cell>
          <cell r="G1086">
            <v>6858553.0099999998</v>
          </cell>
          <cell r="H1086">
            <v>185.49</v>
          </cell>
          <cell r="I1086">
            <v>-99</v>
          </cell>
          <cell r="J1086">
            <v>2011</v>
          </cell>
          <cell r="K1086">
            <v>2</v>
          </cell>
          <cell r="L1086">
            <v>12</v>
          </cell>
        </row>
        <row r="1087">
          <cell r="D1087" t="str">
            <v>MARV1_11_2D_545</v>
          </cell>
          <cell r="E1087">
            <v>2</v>
          </cell>
          <cell r="F1087">
            <v>2516360.36</v>
          </cell>
          <cell r="G1087">
            <v>6858554.9100000001</v>
          </cell>
          <cell r="H1087">
            <v>185.14</v>
          </cell>
          <cell r="I1087">
            <v>-99</v>
          </cell>
          <cell r="J1087">
            <v>2011</v>
          </cell>
          <cell r="K1087">
            <v>2</v>
          </cell>
          <cell r="L1087">
            <v>12</v>
          </cell>
        </row>
        <row r="1088">
          <cell r="D1088" t="str">
            <v>MARV1_11_2D_546</v>
          </cell>
          <cell r="E1088">
            <v>2</v>
          </cell>
          <cell r="F1088">
            <v>2516355.9</v>
          </cell>
          <cell r="G1088">
            <v>6858556.5300000003</v>
          </cell>
          <cell r="H1088">
            <v>180.37</v>
          </cell>
          <cell r="I1088">
            <v>-99</v>
          </cell>
          <cell r="J1088">
            <v>2011</v>
          </cell>
          <cell r="K1088">
            <v>2</v>
          </cell>
          <cell r="L1088">
            <v>11</v>
          </cell>
        </row>
        <row r="1089">
          <cell r="D1089" t="str">
            <v>MARV1_11_2D_547</v>
          </cell>
          <cell r="E1089">
            <v>2</v>
          </cell>
          <cell r="F1089">
            <v>2516358.9</v>
          </cell>
          <cell r="G1089">
            <v>6858557.6100000003</v>
          </cell>
          <cell r="H1089">
            <v>183.28</v>
          </cell>
          <cell r="I1089">
            <v>-99</v>
          </cell>
          <cell r="J1089">
            <v>2011</v>
          </cell>
          <cell r="K1089">
            <v>4</v>
          </cell>
          <cell r="L1089">
            <v>11</v>
          </cell>
        </row>
        <row r="1090">
          <cell r="D1090" t="str">
            <v>MARV1_11_2D_548</v>
          </cell>
          <cell r="E1090">
            <v>2</v>
          </cell>
          <cell r="F1090">
            <v>2516356.3199999998</v>
          </cell>
          <cell r="G1090">
            <v>6858559.3200000003</v>
          </cell>
          <cell r="H1090">
            <v>180.86</v>
          </cell>
          <cell r="I1090">
            <v>-99</v>
          </cell>
          <cell r="J1090">
            <v>2011</v>
          </cell>
          <cell r="K1090">
            <v>2</v>
          </cell>
          <cell r="L1090">
            <v>11</v>
          </cell>
        </row>
        <row r="1091">
          <cell r="D1091" t="str">
            <v>MARV1_11_2D_549</v>
          </cell>
          <cell r="E1091">
            <v>2</v>
          </cell>
          <cell r="F1091">
            <v>2516359.34</v>
          </cell>
          <cell r="G1091">
            <v>6858559.3899999997</v>
          </cell>
          <cell r="H1091">
            <v>181.51</v>
          </cell>
          <cell r="I1091">
            <v>-99</v>
          </cell>
          <cell r="J1091">
            <v>2011</v>
          </cell>
          <cell r="K1091">
            <v>2</v>
          </cell>
          <cell r="L1091">
            <v>12</v>
          </cell>
        </row>
        <row r="1092">
          <cell r="D1092" t="str">
            <v>MARV1_11_2D_550</v>
          </cell>
          <cell r="E1092">
            <v>2</v>
          </cell>
          <cell r="F1092">
            <v>2516364.7999999998</v>
          </cell>
          <cell r="G1092">
            <v>6858560.29</v>
          </cell>
          <cell r="H1092">
            <v>183.24</v>
          </cell>
          <cell r="I1092">
            <v>-99</v>
          </cell>
          <cell r="J1092">
            <v>2011</v>
          </cell>
          <cell r="K1092">
            <v>1</v>
          </cell>
          <cell r="L1092">
            <v>11</v>
          </cell>
        </row>
        <row r="1093">
          <cell r="D1093" t="str">
            <v>MARV1_11_2D_551</v>
          </cell>
          <cell r="E1093">
            <v>2</v>
          </cell>
          <cell r="F1093">
            <v>2516364.34</v>
          </cell>
          <cell r="G1093">
            <v>6858563.0099999998</v>
          </cell>
          <cell r="H1093">
            <v>186.57</v>
          </cell>
          <cell r="I1093">
            <v>-99</v>
          </cell>
          <cell r="J1093">
            <v>2011</v>
          </cell>
          <cell r="K1093">
            <v>1</v>
          </cell>
          <cell r="L1093">
            <v>11</v>
          </cell>
        </row>
        <row r="1094">
          <cell r="D1094" t="str">
            <v>MARV1_11_2D_552</v>
          </cell>
          <cell r="E1094">
            <v>2</v>
          </cell>
          <cell r="F1094">
            <v>2516357.59</v>
          </cell>
          <cell r="G1094">
            <v>6858563.9900000002</v>
          </cell>
          <cell r="H1094">
            <v>185.23</v>
          </cell>
          <cell r="I1094">
            <v>-99</v>
          </cell>
          <cell r="J1094">
            <v>2011</v>
          </cell>
          <cell r="K1094">
            <v>2</v>
          </cell>
          <cell r="L1094">
            <v>11</v>
          </cell>
        </row>
        <row r="1095">
          <cell r="D1095" t="str">
            <v>MARV1_11_2D_553</v>
          </cell>
          <cell r="E1095">
            <v>2</v>
          </cell>
          <cell r="F1095">
            <v>2516361.69</v>
          </cell>
          <cell r="G1095">
            <v>6858564.3200000003</v>
          </cell>
          <cell r="H1095">
            <v>185.44</v>
          </cell>
          <cell r="I1095">
            <v>-99</v>
          </cell>
          <cell r="J1095">
            <v>2011</v>
          </cell>
          <cell r="K1095">
            <v>2</v>
          </cell>
          <cell r="L1095">
            <v>11</v>
          </cell>
        </row>
        <row r="1096">
          <cell r="D1096" t="str">
            <v>MARV1_11_2D_554</v>
          </cell>
          <cell r="E1096">
            <v>2</v>
          </cell>
          <cell r="F1096">
            <v>2516355.13</v>
          </cell>
          <cell r="G1096">
            <v>6858565.3200000003</v>
          </cell>
          <cell r="H1096">
            <v>181.83</v>
          </cell>
          <cell r="I1096">
            <v>-99</v>
          </cell>
          <cell r="J1096">
            <v>2011</v>
          </cell>
          <cell r="K1096">
            <v>1</v>
          </cell>
          <cell r="L1096">
            <v>11</v>
          </cell>
        </row>
        <row r="1097">
          <cell r="D1097" t="str">
            <v>MARV1_11_2D_555</v>
          </cell>
          <cell r="E1097">
            <v>2</v>
          </cell>
          <cell r="F1097">
            <v>2516362.52</v>
          </cell>
          <cell r="G1097">
            <v>6858566.1200000001</v>
          </cell>
          <cell r="H1097">
            <v>185.54</v>
          </cell>
          <cell r="I1097">
            <v>-99</v>
          </cell>
          <cell r="J1097">
            <v>2011</v>
          </cell>
          <cell r="K1097">
            <v>2</v>
          </cell>
          <cell r="L1097">
            <v>11</v>
          </cell>
        </row>
        <row r="1098">
          <cell r="D1098" t="str">
            <v>MARV1_11_2D_556</v>
          </cell>
          <cell r="E1098">
            <v>2</v>
          </cell>
          <cell r="F1098">
            <v>2516356.8199999998</v>
          </cell>
          <cell r="G1098">
            <v>6858567.2199999997</v>
          </cell>
          <cell r="H1098">
            <v>182.59</v>
          </cell>
          <cell r="I1098">
            <v>-99</v>
          </cell>
          <cell r="J1098">
            <v>2011</v>
          </cell>
          <cell r="K1098">
            <v>2</v>
          </cell>
          <cell r="L1098">
            <v>11</v>
          </cell>
        </row>
        <row r="1099">
          <cell r="D1099" t="str">
            <v>MARV1_11_2D_557</v>
          </cell>
          <cell r="E1099">
            <v>2</v>
          </cell>
          <cell r="F1099">
            <v>2516364.67</v>
          </cell>
          <cell r="G1099">
            <v>6858567.8899999997</v>
          </cell>
          <cell r="H1099">
            <v>181.98</v>
          </cell>
          <cell r="I1099">
            <v>-99</v>
          </cell>
          <cell r="J1099">
            <v>2011</v>
          </cell>
          <cell r="K1099">
            <v>2</v>
          </cell>
          <cell r="L1099">
            <v>11</v>
          </cell>
        </row>
        <row r="1100">
          <cell r="D1100" t="str">
            <v>MARV1_11_2D_558</v>
          </cell>
          <cell r="E1100">
            <v>2</v>
          </cell>
          <cell r="F1100">
            <v>2516359.29</v>
          </cell>
          <cell r="G1100">
            <v>6858569.8300000001</v>
          </cell>
          <cell r="H1100">
            <v>184.53</v>
          </cell>
          <cell r="I1100">
            <v>-99</v>
          </cell>
          <cell r="J1100">
            <v>2011</v>
          </cell>
          <cell r="K1100">
            <v>2</v>
          </cell>
          <cell r="L1100">
            <v>11</v>
          </cell>
        </row>
        <row r="1101">
          <cell r="D1101" t="str">
            <v>MARV1_11_2D_559</v>
          </cell>
          <cell r="E1101">
            <v>2</v>
          </cell>
          <cell r="F1101">
            <v>2516362.67</v>
          </cell>
          <cell r="G1101">
            <v>6858569.9299999997</v>
          </cell>
          <cell r="H1101">
            <v>182.11</v>
          </cell>
          <cell r="I1101">
            <v>-99</v>
          </cell>
          <cell r="J1101">
            <v>2011</v>
          </cell>
          <cell r="K1101">
            <v>2</v>
          </cell>
          <cell r="L1101">
            <v>22</v>
          </cell>
        </row>
        <row r="1102">
          <cell r="D1102" t="str">
            <v>MARV1_11_2D_568</v>
          </cell>
          <cell r="E1102">
            <v>2</v>
          </cell>
          <cell r="F1102">
            <v>2516374.2799999998</v>
          </cell>
          <cell r="G1102">
            <v>6858540.1500000004</v>
          </cell>
          <cell r="H1102">
            <v>182.2</v>
          </cell>
          <cell r="I1102">
            <v>-99</v>
          </cell>
          <cell r="J1102">
            <v>2011</v>
          </cell>
          <cell r="K1102">
            <v>2</v>
          </cell>
          <cell r="L1102">
            <v>11</v>
          </cell>
        </row>
        <row r="1103">
          <cell r="D1103" t="str">
            <v>MARV1_11_2D_569</v>
          </cell>
          <cell r="E1103">
            <v>2</v>
          </cell>
          <cell r="F1103">
            <v>2516371.92</v>
          </cell>
          <cell r="G1103">
            <v>6858540.8600000003</v>
          </cell>
          <cell r="H1103">
            <v>183.39</v>
          </cell>
          <cell r="I1103">
            <v>-99</v>
          </cell>
          <cell r="J1103">
            <v>2011</v>
          </cell>
          <cell r="K1103">
            <v>2</v>
          </cell>
          <cell r="L1103">
            <v>11</v>
          </cell>
        </row>
        <row r="1104">
          <cell r="D1104" t="str">
            <v>MARV1_11_2D_570</v>
          </cell>
          <cell r="E1104">
            <v>2</v>
          </cell>
          <cell r="F1104">
            <v>2516368.4900000002</v>
          </cell>
          <cell r="G1104">
            <v>6858541.6799999997</v>
          </cell>
          <cell r="H1104">
            <v>183.34</v>
          </cell>
          <cell r="I1104">
            <v>-99</v>
          </cell>
          <cell r="J1104">
            <v>2011</v>
          </cell>
          <cell r="K1104">
            <v>1</v>
          </cell>
          <cell r="L1104">
            <v>11</v>
          </cell>
        </row>
        <row r="1105">
          <cell r="D1105" t="str">
            <v>MARV1_11_2D_571</v>
          </cell>
          <cell r="E1105">
            <v>2</v>
          </cell>
          <cell r="F1105">
            <v>2516373</v>
          </cell>
          <cell r="G1105">
            <v>6858542.7400000002</v>
          </cell>
          <cell r="H1105">
            <v>182.44</v>
          </cell>
          <cell r="I1105">
            <v>-99</v>
          </cell>
          <cell r="J1105">
            <v>2011</v>
          </cell>
          <cell r="K1105">
            <v>2</v>
          </cell>
          <cell r="L1105">
            <v>11</v>
          </cell>
        </row>
        <row r="1106">
          <cell r="D1106" t="str">
            <v>MARV1_11_2D_572</v>
          </cell>
          <cell r="E1106">
            <v>2</v>
          </cell>
          <cell r="F1106">
            <v>2516368.63</v>
          </cell>
          <cell r="G1106">
            <v>6858544.7000000002</v>
          </cell>
          <cell r="H1106">
            <v>188.44</v>
          </cell>
          <cell r="I1106">
            <v>-99</v>
          </cell>
          <cell r="J1106">
            <v>2011</v>
          </cell>
          <cell r="K1106">
            <v>3</v>
          </cell>
          <cell r="L1106">
            <v>11</v>
          </cell>
        </row>
        <row r="1107">
          <cell r="D1107" t="str">
            <v>MARV1_11_2D_573</v>
          </cell>
          <cell r="E1107">
            <v>2</v>
          </cell>
          <cell r="F1107">
            <v>2516372.91</v>
          </cell>
          <cell r="G1107">
            <v>6858545</v>
          </cell>
          <cell r="H1107">
            <v>183.53</v>
          </cell>
          <cell r="I1107">
            <v>-99</v>
          </cell>
          <cell r="J1107">
            <v>2011</v>
          </cell>
          <cell r="K1107">
            <v>2</v>
          </cell>
          <cell r="L1107">
            <v>11</v>
          </cell>
        </row>
        <row r="1108">
          <cell r="D1108" t="str">
            <v>MARV1_11_2D_574</v>
          </cell>
          <cell r="E1108">
            <v>2</v>
          </cell>
          <cell r="F1108">
            <v>2516365.04</v>
          </cell>
          <cell r="G1108">
            <v>6858545.8799999999</v>
          </cell>
          <cell r="H1108">
            <v>187.58</v>
          </cell>
          <cell r="I1108">
            <v>-99</v>
          </cell>
          <cell r="J1108">
            <v>2011</v>
          </cell>
          <cell r="K1108">
            <v>3</v>
          </cell>
          <cell r="L1108">
            <v>11</v>
          </cell>
        </row>
        <row r="1109">
          <cell r="D1109" t="str">
            <v>MARV1_11_2D_575</v>
          </cell>
          <cell r="E1109">
            <v>2</v>
          </cell>
          <cell r="F1109">
            <v>2516369.0299999998</v>
          </cell>
          <cell r="G1109">
            <v>6858547.0700000003</v>
          </cell>
          <cell r="H1109">
            <v>187.68</v>
          </cell>
          <cell r="I1109">
            <v>-99</v>
          </cell>
          <cell r="J1109">
            <v>2011</v>
          </cell>
          <cell r="K1109">
            <v>3</v>
          </cell>
          <cell r="L1109">
            <v>11</v>
          </cell>
        </row>
        <row r="1110">
          <cell r="D1110" t="str">
            <v>MARV1_11_2D_576</v>
          </cell>
          <cell r="E1110">
            <v>2</v>
          </cell>
          <cell r="F1110">
            <v>2516373.4900000002</v>
          </cell>
          <cell r="G1110">
            <v>6858550.3300000001</v>
          </cell>
          <cell r="H1110">
            <v>186.65</v>
          </cell>
          <cell r="I1110">
            <v>-99</v>
          </cell>
          <cell r="J1110">
            <v>2011</v>
          </cell>
          <cell r="K1110">
            <v>3</v>
          </cell>
          <cell r="L1110">
            <v>11</v>
          </cell>
        </row>
        <row r="1111">
          <cell r="D1111" t="str">
            <v>MARV1_11_2D_577</v>
          </cell>
          <cell r="E1111">
            <v>2</v>
          </cell>
          <cell r="F1111">
            <v>2516365.2000000002</v>
          </cell>
          <cell r="G1111">
            <v>6858550.6799999997</v>
          </cell>
          <cell r="H1111">
            <v>185.82</v>
          </cell>
          <cell r="I1111">
            <v>-99</v>
          </cell>
          <cell r="J1111">
            <v>2011</v>
          </cell>
          <cell r="K1111">
            <v>3</v>
          </cell>
          <cell r="L1111">
            <v>11</v>
          </cell>
        </row>
        <row r="1112">
          <cell r="D1112" t="str">
            <v>MARV1_11_2D_578</v>
          </cell>
          <cell r="E1112">
            <v>2</v>
          </cell>
          <cell r="F1112">
            <v>2516370.65</v>
          </cell>
          <cell r="G1112">
            <v>6858552.5599999996</v>
          </cell>
          <cell r="H1112">
            <v>186.81</v>
          </cell>
          <cell r="I1112">
            <v>-99</v>
          </cell>
          <cell r="J1112">
            <v>2011</v>
          </cell>
          <cell r="K1112">
            <v>1</v>
          </cell>
          <cell r="L1112">
            <v>11</v>
          </cell>
        </row>
        <row r="1113">
          <cell r="D1113" t="str">
            <v>MARV1_11_2D_579</v>
          </cell>
          <cell r="E1113">
            <v>2</v>
          </cell>
          <cell r="F1113">
            <v>2516372.69</v>
          </cell>
          <cell r="G1113">
            <v>6858554.4699999997</v>
          </cell>
          <cell r="H1113">
            <v>183.16</v>
          </cell>
          <cell r="I1113">
            <v>-99</v>
          </cell>
          <cell r="J1113">
            <v>2011</v>
          </cell>
          <cell r="K1113">
            <v>1</v>
          </cell>
          <cell r="L1113">
            <v>11</v>
          </cell>
        </row>
        <row r="1114">
          <cell r="D1114" t="str">
            <v>MARV1_11_2D_580</v>
          </cell>
          <cell r="E1114">
            <v>2</v>
          </cell>
          <cell r="F1114">
            <v>2516366.7000000002</v>
          </cell>
          <cell r="G1114">
            <v>6858555.1100000003</v>
          </cell>
          <cell r="H1114">
            <v>182.07</v>
          </cell>
          <cell r="I1114">
            <v>-99</v>
          </cell>
          <cell r="J1114">
            <v>2011</v>
          </cell>
          <cell r="K1114">
            <v>2</v>
          </cell>
          <cell r="L1114">
            <v>11</v>
          </cell>
        </row>
        <row r="1115">
          <cell r="D1115" t="str">
            <v>MARV1_11_2D_581</v>
          </cell>
          <cell r="E1115">
            <v>2</v>
          </cell>
          <cell r="F1115">
            <v>2516365.39</v>
          </cell>
          <cell r="G1115">
            <v>6858557.1399999997</v>
          </cell>
          <cell r="H1115">
            <v>184.53</v>
          </cell>
          <cell r="I1115">
            <v>-99</v>
          </cell>
          <cell r="J1115">
            <v>2011</v>
          </cell>
          <cell r="K1115">
            <v>2</v>
          </cell>
          <cell r="L1115">
            <v>11</v>
          </cell>
        </row>
        <row r="1116">
          <cell r="D1116" t="str">
            <v>MARV1_11_2D_582</v>
          </cell>
          <cell r="E1116">
            <v>2</v>
          </cell>
          <cell r="F1116">
            <v>2516368.69</v>
          </cell>
          <cell r="G1116">
            <v>6858557.1900000004</v>
          </cell>
          <cell r="H1116">
            <v>181.61</v>
          </cell>
          <cell r="I1116">
            <v>-99</v>
          </cell>
          <cell r="J1116">
            <v>2011</v>
          </cell>
          <cell r="K1116">
            <v>2</v>
          </cell>
          <cell r="L1116">
            <v>11</v>
          </cell>
        </row>
        <row r="1117">
          <cell r="D1117" t="str">
            <v>MARV1_11_2D_583</v>
          </cell>
          <cell r="E1117">
            <v>2</v>
          </cell>
          <cell r="F1117">
            <v>2516373</v>
          </cell>
          <cell r="G1117">
            <v>6858558.3700000001</v>
          </cell>
          <cell r="H1117">
            <v>184.88</v>
          </cell>
          <cell r="I1117">
            <v>-99</v>
          </cell>
          <cell r="J1117">
            <v>2011</v>
          </cell>
          <cell r="K1117">
            <v>2</v>
          </cell>
          <cell r="L1117">
            <v>11</v>
          </cell>
        </row>
        <row r="1118">
          <cell r="D1118" t="str">
            <v>MARV1_11_2D_584</v>
          </cell>
          <cell r="E1118">
            <v>2</v>
          </cell>
          <cell r="F1118">
            <v>2516369.08</v>
          </cell>
          <cell r="G1118">
            <v>6858560.3899999997</v>
          </cell>
          <cell r="H1118">
            <v>183.65</v>
          </cell>
          <cell r="I1118">
            <v>-99</v>
          </cell>
          <cell r="J1118">
            <v>2011</v>
          </cell>
          <cell r="K1118">
            <v>2</v>
          </cell>
          <cell r="L1118">
            <v>11</v>
          </cell>
        </row>
        <row r="1119">
          <cell r="D1119" t="str">
            <v>MARV1_11_2D_585</v>
          </cell>
          <cell r="E1119">
            <v>2</v>
          </cell>
          <cell r="F1119">
            <v>2516373.0699999998</v>
          </cell>
          <cell r="G1119">
            <v>6858561.4500000002</v>
          </cell>
          <cell r="H1119">
            <v>187.03</v>
          </cell>
          <cell r="I1119">
            <v>-99</v>
          </cell>
          <cell r="J1119">
            <v>2011</v>
          </cell>
          <cell r="K1119">
            <v>3</v>
          </cell>
          <cell r="L1119">
            <v>11</v>
          </cell>
        </row>
        <row r="1120">
          <cell r="D1120" t="str">
            <v>MARV1_11_2D_586</v>
          </cell>
          <cell r="E1120">
            <v>2</v>
          </cell>
          <cell r="F1120">
            <v>2516370.21</v>
          </cell>
          <cell r="G1120">
            <v>6858562.6699999999</v>
          </cell>
          <cell r="H1120">
            <v>183.91</v>
          </cell>
          <cell r="I1120">
            <v>-99</v>
          </cell>
          <cell r="J1120">
            <v>2011</v>
          </cell>
          <cell r="K1120">
            <v>2</v>
          </cell>
          <cell r="L1120">
            <v>11</v>
          </cell>
        </row>
        <row r="1121">
          <cell r="D1121" t="str">
            <v>MARV1_11_2D_587</v>
          </cell>
          <cell r="E1121">
            <v>2</v>
          </cell>
          <cell r="F1121">
            <v>2516368.62</v>
          </cell>
          <cell r="G1121">
            <v>6858565.96</v>
          </cell>
          <cell r="H1121">
            <v>189.09</v>
          </cell>
          <cell r="I1121">
            <v>-99</v>
          </cell>
          <cell r="J1121">
            <v>2011</v>
          </cell>
          <cell r="K1121">
            <v>2</v>
          </cell>
          <cell r="L1121">
            <v>11</v>
          </cell>
        </row>
        <row r="1122">
          <cell r="D1122" t="str">
            <v>MARV1_11_2D_588</v>
          </cell>
          <cell r="E1122">
            <v>2</v>
          </cell>
          <cell r="F1122">
            <v>2516371.38</v>
          </cell>
          <cell r="G1122">
            <v>6858567.3399999999</v>
          </cell>
          <cell r="H1122">
            <v>182.32</v>
          </cell>
          <cell r="I1122">
            <v>-99</v>
          </cell>
          <cell r="J1122">
            <v>2011</v>
          </cell>
          <cell r="K1122">
            <v>2</v>
          </cell>
          <cell r="L1122">
            <v>11</v>
          </cell>
        </row>
        <row r="1123">
          <cell r="D1123" t="str">
            <v>MARV1_11_2D_589</v>
          </cell>
          <cell r="E1123">
            <v>2</v>
          </cell>
          <cell r="F1123">
            <v>2516366.8199999998</v>
          </cell>
          <cell r="G1123">
            <v>6858568.1100000003</v>
          </cell>
          <cell r="H1123">
            <v>183.05</v>
          </cell>
          <cell r="I1123">
            <v>-99</v>
          </cell>
          <cell r="J1123">
            <v>2011</v>
          </cell>
          <cell r="K1123">
            <v>2</v>
          </cell>
          <cell r="L1123">
            <v>11</v>
          </cell>
        </row>
        <row r="1124">
          <cell r="D1124" t="str">
            <v>MARV1_11_2D_590</v>
          </cell>
          <cell r="E1124">
            <v>2</v>
          </cell>
          <cell r="F1124">
            <v>2516365.7200000002</v>
          </cell>
          <cell r="G1124">
            <v>6858570.3099999996</v>
          </cell>
          <cell r="H1124">
            <v>181.54</v>
          </cell>
          <cell r="I1124">
            <v>-99</v>
          </cell>
          <cell r="J1124">
            <v>2011</v>
          </cell>
          <cell r="K1124">
            <v>2</v>
          </cell>
          <cell r="L1124">
            <v>11</v>
          </cell>
        </row>
        <row r="1125">
          <cell r="D1125" t="str">
            <v>MARV1_11_2D_591</v>
          </cell>
          <cell r="E1125">
            <v>2</v>
          </cell>
          <cell r="F1125">
            <v>2516367.89</v>
          </cell>
          <cell r="G1125">
            <v>6858571.04</v>
          </cell>
          <cell r="H1125">
            <v>184.15</v>
          </cell>
          <cell r="I1125">
            <v>-99</v>
          </cell>
          <cell r="J1125">
            <v>2011</v>
          </cell>
          <cell r="K1125">
            <v>2</v>
          </cell>
          <cell r="L1125">
            <v>11</v>
          </cell>
        </row>
        <row r="1126">
          <cell r="D1126" t="str">
            <v>MARV1_11_2D_598</v>
          </cell>
          <cell r="E1126">
            <v>2</v>
          </cell>
          <cell r="F1126">
            <v>2516376.9700000002</v>
          </cell>
          <cell r="G1126">
            <v>6858540.1200000001</v>
          </cell>
          <cell r="H1126">
            <v>184.47</v>
          </cell>
          <cell r="I1126">
            <v>-99</v>
          </cell>
          <cell r="J1126">
            <v>2011</v>
          </cell>
          <cell r="K1126">
            <v>2</v>
          </cell>
          <cell r="L1126">
            <v>11</v>
          </cell>
        </row>
        <row r="1127">
          <cell r="D1127" t="str">
            <v>MARV1_11_2D_600</v>
          </cell>
          <cell r="E1127">
            <v>2</v>
          </cell>
          <cell r="F1127">
            <v>2516377.04</v>
          </cell>
          <cell r="G1127">
            <v>6858543.5700000003</v>
          </cell>
          <cell r="H1127">
            <v>183.71</v>
          </cell>
          <cell r="I1127">
            <v>-99</v>
          </cell>
          <cell r="J1127">
            <v>2011</v>
          </cell>
          <cell r="K1127">
            <v>2</v>
          </cell>
          <cell r="L1127">
            <v>11</v>
          </cell>
        </row>
        <row r="1128">
          <cell r="D1128" t="str">
            <v>MARV1_11_2D_604</v>
          </cell>
          <cell r="E1128">
            <v>2</v>
          </cell>
          <cell r="F1128">
            <v>2516375.88</v>
          </cell>
          <cell r="G1128">
            <v>6858545.9299999997</v>
          </cell>
          <cell r="H1128">
            <v>184.11</v>
          </cell>
          <cell r="I1128">
            <v>-99</v>
          </cell>
          <cell r="J1128">
            <v>2011</v>
          </cell>
          <cell r="K1128">
            <v>1</v>
          </cell>
          <cell r="L1128">
            <v>11</v>
          </cell>
        </row>
        <row r="1129">
          <cell r="D1129" t="str">
            <v>MARV1_11_2D_606</v>
          </cell>
          <cell r="E1129">
            <v>2</v>
          </cell>
          <cell r="F1129">
            <v>2516378.04</v>
          </cell>
          <cell r="G1129">
            <v>6858550.6299999999</v>
          </cell>
          <cell r="H1129">
            <v>180.91</v>
          </cell>
          <cell r="I1129">
            <v>-99</v>
          </cell>
          <cell r="J1129">
            <v>2011</v>
          </cell>
          <cell r="K1129">
            <v>2</v>
          </cell>
          <cell r="L1129">
            <v>11</v>
          </cell>
        </row>
        <row r="1130">
          <cell r="D1130" t="str">
            <v>MARV1_11_2D_609</v>
          </cell>
          <cell r="E1130">
            <v>2</v>
          </cell>
          <cell r="F1130">
            <v>2516377.8199999998</v>
          </cell>
          <cell r="G1130">
            <v>6858554.8399999999</v>
          </cell>
          <cell r="H1130">
            <v>185.06</v>
          </cell>
          <cell r="I1130">
            <v>-99</v>
          </cell>
          <cell r="J1130">
            <v>2011</v>
          </cell>
          <cell r="K1130">
            <v>2</v>
          </cell>
          <cell r="L1130">
            <v>12</v>
          </cell>
        </row>
        <row r="1131">
          <cell r="D1131" t="str">
            <v>MARV1_11_2D_610</v>
          </cell>
          <cell r="E1131">
            <v>2</v>
          </cell>
          <cell r="F1131">
            <v>2516375.0299999998</v>
          </cell>
          <cell r="G1131">
            <v>6858555.1500000004</v>
          </cell>
          <cell r="H1131">
            <v>187</v>
          </cell>
          <cell r="I1131">
            <v>-99</v>
          </cell>
          <cell r="J1131">
            <v>2011</v>
          </cell>
          <cell r="K1131">
            <v>2</v>
          </cell>
          <cell r="L1131">
            <v>11</v>
          </cell>
        </row>
        <row r="1132">
          <cell r="D1132" t="str">
            <v>MARV1_11_2D_613</v>
          </cell>
          <cell r="E1132">
            <v>2</v>
          </cell>
          <cell r="F1132">
            <v>2516375.37</v>
          </cell>
          <cell r="G1132">
            <v>6858559.1100000003</v>
          </cell>
          <cell r="H1132">
            <v>185.22</v>
          </cell>
          <cell r="I1132">
            <v>-99</v>
          </cell>
          <cell r="J1132">
            <v>2011</v>
          </cell>
          <cell r="K1132">
            <v>2</v>
          </cell>
          <cell r="L1132">
            <v>11</v>
          </cell>
        </row>
        <row r="1133">
          <cell r="D1133" t="str">
            <v>MARV1_11_2D_614</v>
          </cell>
          <cell r="E1133">
            <v>2</v>
          </cell>
          <cell r="F1133">
            <v>2516379.7999999998</v>
          </cell>
          <cell r="G1133">
            <v>6858560.0999999996</v>
          </cell>
          <cell r="H1133">
            <v>184.32</v>
          </cell>
          <cell r="I1133">
            <v>-99</v>
          </cell>
          <cell r="J1133">
            <v>2011</v>
          </cell>
          <cell r="K1133">
            <v>2</v>
          </cell>
          <cell r="L1133">
            <v>11</v>
          </cell>
        </row>
        <row r="1134">
          <cell r="D1134" t="str">
            <v>MARV1_11_2D_616</v>
          </cell>
          <cell r="E1134">
            <v>2</v>
          </cell>
          <cell r="F1134">
            <v>2516379.7200000002</v>
          </cell>
          <cell r="G1134">
            <v>6858564.3099999996</v>
          </cell>
          <cell r="H1134">
            <v>184.94</v>
          </cell>
          <cell r="I1134">
            <v>-99</v>
          </cell>
          <cell r="J1134">
            <v>2011</v>
          </cell>
          <cell r="K1134">
            <v>2</v>
          </cell>
          <cell r="L1134">
            <v>11</v>
          </cell>
        </row>
        <row r="1135">
          <cell r="D1135" t="str">
            <v>MARV1_11_2D_617</v>
          </cell>
          <cell r="E1135">
            <v>2</v>
          </cell>
          <cell r="F1135">
            <v>2516376.56</v>
          </cell>
          <cell r="G1135">
            <v>6858567.0800000001</v>
          </cell>
          <cell r="H1135">
            <v>187.05</v>
          </cell>
          <cell r="I1135">
            <v>-99</v>
          </cell>
          <cell r="J1135">
            <v>2011</v>
          </cell>
          <cell r="K1135">
            <v>2</v>
          </cell>
          <cell r="L1135">
            <v>11</v>
          </cell>
        </row>
        <row r="1136">
          <cell r="D1136" t="str">
            <v>MARV1_11_2D_618</v>
          </cell>
          <cell r="E1136">
            <v>2</v>
          </cell>
          <cell r="F1136">
            <v>2516380.25</v>
          </cell>
          <cell r="G1136">
            <v>6858567.5800000001</v>
          </cell>
          <cell r="H1136">
            <v>184.33</v>
          </cell>
          <cell r="I1136">
            <v>-99</v>
          </cell>
          <cell r="J1136">
            <v>2011</v>
          </cell>
          <cell r="K1136">
            <v>2</v>
          </cell>
          <cell r="L1136">
            <v>11</v>
          </cell>
        </row>
        <row r="1137">
          <cell r="D1137" t="str">
            <v>MARV1_11_2D_801</v>
          </cell>
          <cell r="E1137">
            <v>3</v>
          </cell>
          <cell r="F1137">
            <v>2516345.13</v>
          </cell>
          <cell r="G1137">
            <v>6858542.2400000002</v>
          </cell>
          <cell r="H1137">
            <v>-99</v>
          </cell>
          <cell r="I1137">
            <v>-99</v>
          </cell>
          <cell r="J1137">
            <v>2011</v>
          </cell>
          <cell r="K1137">
            <v>2</v>
          </cell>
          <cell r="L1137">
            <v>11</v>
          </cell>
        </row>
        <row r="1138">
          <cell r="D1138" t="str">
            <v>MARV1_11_2D_802</v>
          </cell>
          <cell r="E1138">
            <v>3</v>
          </cell>
          <cell r="F1138">
            <v>2516347.4700000002</v>
          </cell>
          <cell r="G1138">
            <v>6858544.8899999997</v>
          </cell>
          <cell r="H1138">
            <v>-99</v>
          </cell>
          <cell r="I1138">
            <v>-99</v>
          </cell>
          <cell r="J1138">
            <v>2011</v>
          </cell>
          <cell r="K1138">
            <v>2</v>
          </cell>
          <cell r="L1138">
            <v>11</v>
          </cell>
        </row>
        <row r="1139">
          <cell r="D1139" t="str">
            <v>MARV1_11_2D_803</v>
          </cell>
          <cell r="E1139">
            <v>3</v>
          </cell>
          <cell r="F1139">
            <v>2516345.42</v>
          </cell>
          <cell r="G1139">
            <v>6858543.8099999996</v>
          </cell>
          <cell r="H1139">
            <v>-99</v>
          </cell>
          <cell r="I1139">
            <v>-99</v>
          </cell>
          <cell r="J1139">
            <v>2011</v>
          </cell>
          <cell r="K1139">
            <v>2</v>
          </cell>
          <cell r="L1139">
            <v>13</v>
          </cell>
        </row>
        <row r="1140">
          <cell r="D1140" t="str">
            <v>MARV1_11_2D_804</v>
          </cell>
          <cell r="E1140">
            <v>3</v>
          </cell>
          <cell r="F1140">
            <v>2516347.25</v>
          </cell>
          <cell r="G1140">
            <v>6858547.2400000002</v>
          </cell>
          <cell r="H1140">
            <v>-99</v>
          </cell>
          <cell r="I1140">
            <v>-99</v>
          </cell>
          <cell r="J1140">
            <v>2011</v>
          </cell>
          <cell r="K1140">
            <v>2</v>
          </cell>
          <cell r="L1140">
            <v>11</v>
          </cell>
        </row>
        <row r="1141">
          <cell r="D1141" t="str">
            <v>MARV1_11_2D_805</v>
          </cell>
          <cell r="E1141">
            <v>3</v>
          </cell>
          <cell r="F1141">
            <v>2516346.62</v>
          </cell>
          <cell r="G1141">
            <v>6858550.0599999996</v>
          </cell>
          <cell r="H1141">
            <v>-99</v>
          </cell>
          <cell r="I1141">
            <v>-99</v>
          </cell>
          <cell r="J1141">
            <v>2011</v>
          </cell>
          <cell r="K1141">
            <v>2</v>
          </cell>
          <cell r="L1141">
            <v>13</v>
          </cell>
        </row>
        <row r="1142">
          <cell r="D1142" t="str">
            <v>MARV1_11_2D_806</v>
          </cell>
          <cell r="E1142">
            <v>3</v>
          </cell>
          <cell r="F1142">
            <v>2516345.94</v>
          </cell>
          <cell r="G1142">
            <v>6858552.0300000003</v>
          </cell>
          <cell r="H1142">
            <v>-99</v>
          </cell>
          <cell r="I1142">
            <v>-99</v>
          </cell>
          <cell r="J1142">
            <v>2011</v>
          </cell>
          <cell r="K1142">
            <v>2</v>
          </cell>
          <cell r="L1142">
            <v>22</v>
          </cell>
        </row>
        <row r="1143">
          <cell r="D1143" t="str">
            <v>MARV1_11_2D_807</v>
          </cell>
          <cell r="E1143">
            <v>3</v>
          </cell>
          <cell r="F1143">
            <v>2516348.12</v>
          </cell>
          <cell r="G1143">
            <v>6858554.7699999996</v>
          </cell>
          <cell r="H1143">
            <v>-99</v>
          </cell>
          <cell r="I1143">
            <v>-99</v>
          </cell>
          <cell r="J1143">
            <v>2011</v>
          </cell>
          <cell r="K1143">
            <v>2</v>
          </cell>
          <cell r="L1143">
            <v>13</v>
          </cell>
        </row>
        <row r="1144">
          <cell r="D1144" t="str">
            <v>MARV1_11_2D_808</v>
          </cell>
          <cell r="E1144">
            <v>3</v>
          </cell>
          <cell r="F1144">
            <v>2516343.9900000002</v>
          </cell>
          <cell r="G1144">
            <v>6858553.8399999999</v>
          </cell>
          <cell r="H1144">
            <v>-99</v>
          </cell>
          <cell r="I1144">
            <v>-99</v>
          </cell>
          <cell r="J1144">
            <v>2011</v>
          </cell>
          <cell r="K1144">
            <v>2</v>
          </cell>
          <cell r="L1144">
            <v>13</v>
          </cell>
        </row>
        <row r="1145">
          <cell r="D1145" t="str">
            <v>MARV1_11_2D_809</v>
          </cell>
          <cell r="E1145">
            <v>3</v>
          </cell>
          <cell r="F1145">
            <v>2516343.37</v>
          </cell>
          <cell r="G1145">
            <v>6858551.6100000003</v>
          </cell>
          <cell r="H1145">
            <v>-99</v>
          </cell>
          <cell r="I1145">
            <v>-99</v>
          </cell>
          <cell r="J1145">
            <v>2011</v>
          </cell>
          <cell r="K1145">
            <v>2</v>
          </cell>
          <cell r="L1145">
            <v>11</v>
          </cell>
        </row>
        <row r="1146">
          <cell r="D1146" t="str">
            <v>MARV1_11_2D_810</v>
          </cell>
          <cell r="E1146">
            <v>3</v>
          </cell>
          <cell r="F1146">
            <v>2516352.58</v>
          </cell>
          <cell r="G1146">
            <v>6858551.8099999996</v>
          </cell>
          <cell r="H1146">
            <v>-99</v>
          </cell>
          <cell r="I1146">
            <v>-99</v>
          </cell>
          <cell r="J1146">
            <v>2011</v>
          </cell>
          <cell r="K1146">
            <v>2</v>
          </cell>
          <cell r="L1146">
            <v>12</v>
          </cell>
        </row>
        <row r="1147">
          <cell r="D1147" t="str">
            <v>MARV1_11_2D_811</v>
          </cell>
          <cell r="E1147">
            <v>3</v>
          </cell>
          <cell r="F1147">
            <v>2516353.9900000002</v>
          </cell>
          <cell r="G1147">
            <v>6858551.3700000001</v>
          </cell>
          <cell r="H1147">
            <v>-99</v>
          </cell>
          <cell r="I1147">
            <v>-99</v>
          </cell>
          <cell r="J1147">
            <v>2011</v>
          </cell>
          <cell r="K1147">
            <v>1</v>
          </cell>
          <cell r="L1147">
            <v>22</v>
          </cell>
        </row>
        <row r="1148">
          <cell r="D1148" t="str">
            <v>MARV1_11_2D_812</v>
          </cell>
          <cell r="E1148">
            <v>3</v>
          </cell>
          <cell r="F1148">
            <v>2516343.04</v>
          </cell>
          <cell r="G1148">
            <v>6858558.4900000002</v>
          </cell>
          <cell r="H1148">
            <v>-99</v>
          </cell>
          <cell r="I1148">
            <v>-99</v>
          </cell>
          <cell r="J1148">
            <v>2011</v>
          </cell>
          <cell r="K1148">
            <v>2</v>
          </cell>
          <cell r="L1148">
            <v>12</v>
          </cell>
        </row>
        <row r="1149">
          <cell r="D1149" t="str">
            <v>MARV1_11_2D_813</v>
          </cell>
          <cell r="E1149">
            <v>3</v>
          </cell>
          <cell r="F1149">
            <v>2516341.89</v>
          </cell>
          <cell r="G1149">
            <v>6858561.9500000002</v>
          </cell>
          <cell r="H1149">
            <v>-99</v>
          </cell>
          <cell r="I1149">
            <v>-99</v>
          </cell>
          <cell r="J1149">
            <v>2011</v>
          </cell>
          <cell r="K1149">
            <v>2</v>
          </cell>
          <cell r="L1149">
            <v>22</v>
          </cell>
        </row>
        <row r="1150">
          <cell r="D1150" t="str">
            <v>MARV1_11_2D_814</v>
          </cell>
          <cell r="E1150">
            <v>3</v>
          </cell>
          <cell r="F1150">
            <v>2516347.08</v>
          </cell>
          <cell r="G1150">
            <v>6858539.96</v>
          </cell>
          <cell r="H1150">
            <v>-99</v>
          </cell>
          <cell r="I1150">
            <v>-99</v>
          </cell>
          <cell r="J1150">
            <v>2011</v>
          </cell>
          <cell r="K1150">
            <v>2</v>
          </cell>
          <cell r="L1150">
            <v>13</v>
          </cell>
        </row>
        <row r="1151">
          <cell r="D1151" t="str">
            <v>MARV1_11_2D_815</v>
          </cell>
          <cell r="E1151">
            <v>3</v>
          </cell>
          <cell r="F1151">
            <v>2516349.12</v>
          </cell>
          <cell r="G1151">
            <v>6858541.4100000001</v>
          </cell>
          <cell r="H1151">
            <v>-99</v>
          </cell>
          <cell r="I1151">
            <v>-99</v>
          </cell>
          <cell r="J1151">
            <v>2011</v>
          </cell>
          <cell r="K1151">
            <v>2</v>
          </cell>
          <cell r="L1151">
            <v>22</v>
          </cell>
        </row>
        <row r="1152">
          <cell r="D1152" t="str">
            <v>MARV1_11_2D_816</v>
          </cell>
          <cell r="E1152">
            <v>3</v>
          </cell>
          <cell r="F1152">
            <v>2516354.06</v>
          </cell>
          <cell r="G1152">
            <v>6858541.2400000002</v>
          </cell>
          <cell r="H1152">
            <v>-99</v>
          </cell>
          <cell r="I1152">
            <v>-99</v>
          </cell>
          <cell r="J1152">
            <v>2011</v>
          </cell>
          <cell r="K1152">
            <v>2</v>
          </cell>
          <cell r="L1152">
            <v>22</v>
          </cell>
        </row>
        <row r="1153">
          <cell r="D1153" t="str">
            <v>MARV1_11_2D_817</v>
          </cell>
          <cell r="E1153">
            <v>3</v>
          </cell>
          <cell r="F1153">
            <v>2516353.0299999998</v>
          </cell>
          <cell r="G1153">
            <v>6858543.6699999999</v>
          </cell>
          <cell r="H1153">
            <v>-99</v>
          </cell>
          <cell r="I1153">
            <v>-99</v>
          </cell>
          <cell r="J1153">
            <v>2011</v>
          </cell>
          <cell r="K1153">
            <v>2</v>
          </cell>
          <cell r="L1153">
            <v>22</v>
          </cell>
        </row>
        <row r="1154">
          <cell r="D1154" t="str">
            <v>MARV1_11_2D_818</v>
          </cell>
          <cell r="E1154">
            <v>3</v>
          </cell>
          <cell r="F1154">
            <v>2516352.11</v>
          </cell>
          <cell r="G1154">
            <v>6858544.5199999996</v>
          </cell>
          <cell r="H1154">
            <v>-99</v>
          </cell>
          <cell r="I1154">
            <v>-99</v>
          </cell>
          <cell r="J1154">
            <v>2011</v>
          </cell>
          <cell r="K1154">
            <v>2</v>
          </cell>
          <cell r="L1154">
            <v>12</v>
          </cell>
        </row>
        <row r="1155">
          <cell r="D1155" t="str">
            <v>MARV1_11_2D_819</v>
          </cell>
          <cell r="E1155">
            <v>3</v>
          </cell>
          <cell r="F1155">
            <v>2516354.0499999998</v>
          </cell>
          <cell r="G1155">
            <v>6858547.8899999997</v>
          </cell>
          <cell r="H1155">
            <v>-99</v>
          </cell>
          <cell r="I1155">
            <v>-99</v>
          </cell>
          <cell r="J1155">
            <v>2011</v>
          </cell>
          <cell r="K1155">
            <v>2</v>
          </cell>
          <cell r="L1155">
            <v>13</v>
          </cell>
        </row>
        <row r="1156">
          <cell r="D1156" t="str">
            <v>MARV1_11_2D_820</v>
          </cell>
          <cell r="E1156">
            <v>3</v>
          </cell>
          <cell r="F1156">
            <v>2516354.7200000002</v>
          </cell>
          <cell r="G1156">
            <v>6858549.0499999998</v>
          </cell>
          <cell r="H1156">
            <v>-99</v>
          </cell>
          <cell r="I1156">
            <v>-99</v>
          </cell>
          <cell r="J1156">
            <v>2011</v>
          </cell>
          <cell r="K1156">
            <v>2</v>
          </cell>
          <cell r="L1156">
            <v>22</v>
          </cell>
        </row>
        <row r="1157">
          <cell r="D1157" t="str">
            <v>MARV1_11_2D_821</v>
          </cell>
          <cell r="E1157">
            <v>3</v>
          </cell>
          <cell r="F1157">
            <v>2516360.1</v>
          </cell>
          <cell r="G1157">
            <v>6858549.29</v>
          </cell>
          <cell r="H1157">
            <v>-99</v>
          </cell>
          <cell r="I1157">
            <v>-99</v>
          </cell>
          <cell r="J1157">
            <v>2011</v>
          </cell>
          <cell r="K1157">
            <v>2</v>
          </cell>
          <cell r="L1157">
            <v>11</v>
          </cell>
        </row>
        <row r="1158">
          <cell r="D1158" t="str">
            <v>MARV1_11_2D_822</v>
          </cell>
          <cell r="E1158">
            <v>3</v>
          </cell>
          <cell r="F1158">
            <v>2516356.94</v>
          </cell>
          <cell r="G1158">
            <v>6858554.4500000002</v>
          </cell>
          <cell r="H1158">
            <v>-99</v>
          </cell>
          <cell r="I1158">
            <v>-99</v>
          </cell>
          <cell r="J1158">
            <v>2011</v>
          </cell>
          <cell r="K1158">
            <v>2</v>
          </cell>
          <cell r="L1158">
            <v>11</v>
          </cell>
        </row>
        <row r="1159">
          <cell r="D1159" t="str">
            <v>MARV1_11_2D_823</v>
          </cell>
          <cell r="E1159">
            <v>3</v>
          </cell>
          <cell r="F1159">
            <v>2516355.87</v>
          </cell>
          <cell r="G1159">
            <v>6858555.9500000002</v>
          </cell>
          <cell r="H1159">
            <v>-99</v>
          </cell>
          <cell r="I1159">
            <v>-99</v>
          </cell>
          <cell r="J1159">
            <v>2011</v>
          </cell>
          <cell r="K1159">
            <v>2</v>
          </cell>
          <cell r="L1159">
            <v>12</v>
          </cell>
        </row>
        <row r="1160">
          <cell r="D1160" t="str">
            <v>MARV1_11_2D_824</v>
          </cell>
          <cell r="E1160">
            <v>3</v>
          </cell>
          <cell r="F1160">
            <v>2516357.27</v>
          </cell>
          <cell r="G1160">
            <v>6858556.4900000002</v>
          </cell>
          <cell r="H1160">
            <v>-99</v>
          </cell>
          <cell r="I1160">
            <v>-99</v>
          </cell>
          <cell r="J1160">
            <v>2011</v>
          </cell>
          <cell r="K1160">
            <v>2</v>
          </cell>
          <cell r="L1160">
            <v>12</v>
          </cell>
        </row>
        <row r="1161">
          <cell r="D1161" t="str">
            <v>MARV1_11_2D_825</v>
          </cell>
          <cell r="E1161">
            <v>3</v>
          </cell>
          <cell r="F1161">
            <v>2516359.13</v>
          </cell>
          <cell r="G1161">
            <v>6858557.8899999997</v>
          </cell>
          <cell r="H1161">
            <v>-99</v>
          </cell>
          <cell r="I1161">
            <v>-99</v>
          </cell>
          <cell r="J1161">
            <v>2011</v>
          </cell>
          <cell r="K1161">
            <v>2</v>
          </cell>
          <cell r="L1161">
            <v>11</v>
          </cell>
        </row>
        <row r="1162">
          <cell r="D1162" t="str">
            <v>MARV1_11_2D_826</v>
          </cell>
          <cell r="E1162">
            <v>3</v>
          </cell>
          <cell r="F1162">
            <v>2516357.48</v>
          </cell>
          <cell r="G1162">
            <v>6858558.1699999999</v>
          </cell>
          <cell r="H1162">
            <v>-99</v>
          </cell>
          <cell r="I1162">
            <v>-99</v>
          </cell>
          <cell r="J1162">
            <v>2011</v>
          </cell>
          <cell r="K1162">
            <v>2</v>
          </cell>
          <cell r="L1162">
            <v>22</v>
          </cell>
        </row>
        <row r="1163">
          <cell r="D1163" t="str">
            <v>MARV1_11_2D_827</v>
          </cell>
          <cell r="E1163">
            <v>3</v>
          </cell>
          <cell r="F1163">
            <v>2516349.9300000002</v>
          </cell>
          <cell r="G1163">
            <v>6858561.9100000001</v>
          </cell>
          <cell r="H1163">
            <v>-99</v>
          </cell>
          <cell r="I1163">
            <v>-99</v>
          </cell>
          <cell r="J1163">
            <v>2011</v>
          </cell>
          <cell r="K1163">
            <v>2</v>
          </cell>
          <cell r="L1163">
            <v>11</v>
          </cell>
        </row>
        <row r="1164">
          <cell r="D1164" t="str">
            <v>MARV1_11_2D_828</v>
          </cell>
          <cell r="E1164">
            <v>3</v>
          </cell>
          <cell r="F1164">
            <v>2516349.91</v>
          </cell>
          <cell r="G1164">
            <v>6858563.8399999999</v>
          </cell>
          <cell r="H1164">
            <v>-99</v>
          </cell>
          <cell r="I1164">
            <v>-99</v>
          </cell>
          <cell r="J1164">
            <v>2011</v>
          </cell>
          <cell r="K1164">
            <v>2</v>
          </cell>
          <cell r="L1164">
            <v>11</v>
          </cell>
        </row>
        <row r="1165">
          <cell r="D1165" t="str">
            <v>MARV1_11_2D_829</v>
          </cell>
          <cell r="E1165">
            <v>3</v>
          </cell>
          <cell r="F1165">
            <v>2516360.09</v>
          </cell>
          <cell r="G1165">
            <v>6858540.9100000001</v>
          </cell>
          <cell r="H1165">
            <v>-99</v>
          </cell>
          <cell r="I1165">
            <v>-99</v>
          </cell>
          <cell r="J1165">
            <v>2011</v>
          </cell>
          <cell r="K1165">
            <v>2</v>
          </cell>
          <cell r="L1165">
            <v>12</v>
          </cell>
        </row>
        <row r="1166">
          <cell r="D1166" t="str">
            <v>MARV1_11_2D_830</v>
          </cell>
          <cell r="E1166">
            <v>3</v>
          </cell>
          <cell r="F1166">
            <v>2516359.91</v>
          </cell>
          <cell r="G1166">
            <v>6858542.0099999998</v>
          </cell>
          <cell r="H1166">
            <v>-99</v>
          </cell>
          <cell r="I1166">
            <v>-99</v>
          </cell>
          <cell r="J1166">
            <v>2011</v>
          </cell>
          <cell r="K1166">
            <v>2</v>
          </cell>
          <cell r="L1166">
            <v>11</v>
          </cell>
        </row>
        <row r="1167">
          <cell r="D1167" t="str">
            <v>MARV1_11_2D_831</v>
          </cell>
          <cell r="E1167">
            <v>3</v>
          </cell>
          <cell r="F1167">
            <v>2516363.38</v>
          </cell>
          <cell r="G1167">
            <v>6858544.6399999997</v>
          </cell>
          <cell r="H1167">
            <v>-99</v>
          </cell>
          <cell r="I1167">
            <v>-99</v>
          </cell>
          <cell r="J1167">
            <v>2011</v>
          </cell>
          <cell r="K1167">
            <v>2</v>
          </cell>
          <cell r="L1167">
            <v>22</v>
          </cell>
        </row>
        <row r="1168">
          <cell r="D1168" t="str">
            <v>MARV1_11_2D_832</v>
          </cell>
          <cell r="E1168">
            <v>3</v>
          </cell>
          <cell r="F1168">
            <v>2516362.7599999998</v>
          </cell>
          <cell r="G1168">
            <v>6858546.3600000003</v>
          </cell>
          <cell r="H1168">
            <v>-99</v>
          </cell>
          <cell r="I1168">
            <v>-99</v>
          </cell>
          <cell r="J1168">
            <v>2011</v>
          </cell>
          <cell r="K1168">
            <v>2</v>
          </cell>
          <cell r="L1168">
            <v>22</v>
          </cell>
        </row>
        <row r="1169">
          <cell r="D1169" t="str">
            <v>MARV1_11_2D_833</v>
          </cell>
          <cell r="E1169">
            <v>3</v>
          </cell>
          <cell r="F1169">
            <v>2516364.5699999998</v>
          </cell>
          <cell r="G1169">
            <v>6858548.2000000002</v>
          </cell>
          <cell r="H1169">
            <v>-99</v>
          </cell>
          <cell r="I1169">
            <v>-99</v>
          </cell>
          <cell r="J1169">
            <v>2011</v>
          </cell>
          <cell r="K1169">
            <v>1</v>
          </cell>
          <cell r="L1169">
            <v>12</v>
          </cell>
        </row>
        <row r="1170">
          <cell r="D1170" t="str">
            <v>MARV1_11_2D_834</v>
          </cell>
          <cell r="E1170">
            <v>3</v>
          </cell>
          <cell r="F1170">
            <v>2516367.09</v>
          </cell>
          <cell r="G1170">
            <v>6858545.8799999999</v>
          </cell>
          <cell r="H1170">
            <v>-99</v>
          </cell>
          <cell r="I1170">
            <v>-99</v>
          </cell>
          <cell r="J1170">
            <v>2011</v>
          </cell>
          <cell r="K1170">
            <v>2</v>
          </cell>
          <cell r="L1170">
            <v>21</v>
          </cell>
        </row>
        <row r="1171">
          <cell r="D1171" t="str">
            <v>MARV1_11_2D_835</v>
          </cell>
          <cell r="E1171">
            <v>3</v>
          </cell>
          <cell r="F1171">
            <v>2516366.89</v>
          </cell>
          <cell r="G1171">
            <v>6858547.3099999996</v>
          </cell>
          <cell r="H1171">
            <v>-99</v>
          </cell>
          <cell r="I1171">
            <v>-99</v>
          </cell>
          <cell r="J1171">
            <v>2011</v>
          </cell>
          <cell r="K1171">
            <v>2</v>
          </cell>
          <cell r="L1171">
            <v>11</v>
          </cell>
        </row>
        <row r="1172">
          <cell r="D1172" t="str">
            <v>MARV1_11_2D_836</v>
          </cell>
          <cell r="E1172">
            <v>3</v>
          </cell>
          <cell r="F1172">
            <v>2516368.46</v>
          </cell>
          <cell r="G1172">
            <v>6858548.8899999997</v>
          </cell>
          <cell r="H1172">
            <v>-99</v>
          </cell>
          <cell r="I1172">
            <v>-99</v>
          </cell>
          <cell r="J1172">
            <v>2011</v>
          </cell>
          <cell r="K1172">
            <v>2</v>
          </cell>
          <cell r="L1172">
            <v>22</v>
          </cell>
        </row>
        <row r="1173">
          <cell r="D1173" t="str">
            <v>MARV1_11_2D_837</v>
          </cell>
          <cell r="E1173">
            <v>3</v>
          </cell>
          <cell r="F1173">
            <v>2516364.31</v>
          </cell>
          <cell r="G1173">
            <v>6858549.5800000001</v>
          </cell>
          <cell r="H1173">
            <v>-99</v>
          </cell>
          <cell r="I1173">
            <v>-99</v>
          </cell>
          <cell r="J1173">
            <v>2011</v>
          </cell>
          <cell r="K1173">
            <v>2</v>
          </cell>
          <cell r="L1173">
            <v>11</v>
          </cell>
        </row>
        <row r="1174">
          <cell r="D1174" t="str">
            <v>MARV1_11_2D_838</v>
          </cell>
          <cell r="E1174">
            <v>3</v>
          </cell>
          <cell r="F1174">
            <v>2516366.0699999998</v>
          </cell>
          <cell r="G1174">
            <v>6858553.4699999997</v>
          </cell>
          <cell r="H1174">
            <v>-99</v>
          </cell>
          <cell r="I1174">
            <v>-99</v>
          </cell>
          <cell r="J1174">
            <v>2011</v>
          </cell>
          <cell r="K1174">
            <v>2</v>
          </cell>
          <cell r="L1174">
            <v>11</v>
          </cell>
        </row>
        <row r="1175">
          <cell r="D1175" t="str">
            <v>MARV1_11_2D_839</v>
          </cell>
          <cell r="E1175">
            <v>3</v>
          </cell>
          <cell r="F1175">
            <v>2516369.04</v>
          </cell>
          <cell r="G1175">
            <v>6858555.3499999996</v>
          </cell>
          <cell r="H1175">
            <v>-99</v>
          </cell>
          <cell r="I1175">
            <v>-99</v>
          </cell>
          <cell r="J1175">
            <v>2011</v>
          </cell>
          <cell r="K1175">
            <v>2</v>
          </cell>
          <cell r="L1175">
            <v>22</v>
          </cell>
        </row>
        <row r="1176">
          <cell r="D1176" t="str">
            <v>MARV1_11_2D_840</v>
          </cell>
          <cell r="E1176">
            <v>3</v>
          </cell>
          <cell r="F1176">
            <v>2516370.17</v>
          </cell>
          <cell r="G1176">
            <v>6858569.3300000001</v>
          </cell>
          <cell r="H1176">
            <v>-99</v>
          </cell>
          <cell r="I1176">
            <v>-99</v>
          </cell>
          <cell r="J1176">
            <v>2011</v>
          </cell>
          <cell r="K1176">
            <v>2</v>
          </cell>
          <cell r="L1176">
            <v>21</v>
          </cell>
        </row>
        <row r="1177">
          <cell r="D1177" t="str">
            <v>MARV1_11_2D_841</v>
          </cell>
          <cell r="E1177">
            <v>3</v>
          </cell>
          <cell r="F1177">
            <v>2516365.2599999998</v>
          </cell>
          <cell r="G1177">
            <v>6858539.29</v>
          </cell>
          <cell r="H1177">
            <v>-99</v>
          </cell>
          <cell r="I1177">
            <v>-99</v>
          </cell>
          <cell r="J1177">
            <v>2011</v>
          </cell>
          <cell r="K1177">
            <v>2</v>
          </cell>
          <cell r="L1177">
            <v>11</v>
          </cell>
        </row>
        <row r="1178">
          <cell r="D1178" t="str">
            <v>MARV1_11_2D_842</v>
          </cell>
          <cell r="E1178">
            <v>3</v>
          </cell>
          <cell r="F1178">
            <v>2516363.88</v>
          </cell>
          <cell r="G1178">
            <v>6858541.29</v>
          </cell>
          <cell r="H1178">
            <v>-99</v>
          </cell>
          <cell r="I1178">
            <v>-99</v>
          </cell>
          <cell r="J1178">
            <v>2011</v>
          </cell>
          <cell r="K1178">
            <v>2</v>
          </cell>
          <cell r="L1178">
            <v>22</v>
          </cell>
        </row>
        <row r="1179">
          <cell r="D1179" t="str">
            <v>MARV1_11_2D_843</v>
          </cell>
          <cell r="E1179">
            <v>3</v>
          </cell>
          <cell r="F1179">
            <v>2516369.9900000002</v>
          </cell>
          <cell r="G1179">
            <v>6858542.9000000004</v>
          </cell>
          <cell r="H1179">
            <v>-99</v>
          </cell>
          <cell r="I1179">
            <v>-99</v>
          </cell>
          <cell r="J1179">
            <v>2011</v>
          </cell>
          <cell r="K1179">
            <v>2</v>
          </cell>
          <cell r="L1179">
            <v>11</v>
          </cell>
        </row>
        <row r="1180">
          <cell r="D1180" t="str">
            <v>MARV1_11_2D_844</v>
          </cell>
          <cell r="E1180">
            <v>3</v>
          </cell>
          <cell r="F1180">
            <v>2516365.0699999998</v>
          </cell>
          <cell r="G1180">
            <v>6858543.7599999998</v>
          </cell>
          <cell r="H1180">
            <v>-99</v>
          </cell>
          <cell r="I1180">
            <v>-99</v>
          </cell>
          <cell r="J1180">
            <v>2011</v>
          </cell>
          <cell r="K1180">
            <v>2</v>
          </cell>
          <cell r="L1180">
            <v>21</v>
          </cell>
        </row>
        <row r="1181">
          <cell r="D1181" t="str">
            <v>MARV1_11_2D_845</v>
          </cell>
          <cell r="E1181">
            <v>3</v>
          </cell>
          <cell r="F1181">
            <v>2516368.0499999998</v>
          </cell>
          <cell r="G1181">
            <v>6858543.6100000003</v>
          </cell>
          <cell r="H1181">
            <v>-99</v>
          </cell>
          <cell r="I1181">
            <v>-99</v>
          </cell>
          <cell r="J1181">
            <v>2011</v>
          </cell>
          <cell r="K1181">
            <v>2</v>
          </cell>
          <cell r="L1181">
            <v>21</v>
          </cell>
        </row>
        <row r="1182">
          <cell r="D1182" t="str">
            <v>MARV1_11_2D_846</v>
          </cell>
          <cell r="E1182">
            <v>3</v>
          </cell>
          <cell r="F1182">
            <v>2516367.2599999998</v>
          </cell>
          <cell r="G1182">
            <v>6858544.75</v>
          </cell>
          <cell r="H1182">
            <v>-99</v>
          </cell>
          <cell r="I1182">
            <v>-99</v>
          </cell>
          <cell r="J1182">
            <v>2011</v>
          </cell>
          <cell r="K1182">
            <v>2</v>
          </cell>
          <cell r="L1182">
            <v>12</v>
          </cell>
        </row>
        <row r="1183">
          <cell r="D1183" t="str">
            <v>MARV1_11_2D_847</v>
          </cell>
          <cell r="E1183">
            <v>3</v>
          </cell>
          <cell r="F1183">
            <v>2516369.96</v>
          </cell>
          <cell r="G1183">
            <v>6858543.9000000004</v>
          </cell>
          <cell r="H1183">
            <v>-99</v>
          </cell>
          <cell r="I1183">
            <v>-99</v>
          </cell>
          <cell r="J1183">
            <v>2011</v>
          </cell>
          <cell r="K1183">
            <v>2</v>
          </cell>
          <cell r="L1183">
            <v>11</v>
          </cell>
        </row>
        <row r="1184">
          <cell r="D1184" t="str">
            <v>MARV1_11_2D_848</v>
          </cell>
          <cell r="E1184">
            <v>3</v>
          </cell>
          <cell r="F1184">
            <v>2516371.52</v>
          </cell>
          <cell r="G1184">
            <v>6858542.75</v>
          </cell>
          <cell r="H1184">
            <v>-99</v>
          </cell>
          <cell r="I1184">
            <v>-99</v>
          </cell>
          <cell r="J1184">
            <v>2011</v>
          </cell>
          <cell r="K1184">
            <v>2</v>
          </cell>
          <cell r="L1184">
            <v>11</v>
          </cell>
        </row>
        <row r="1185">
          <cell r="D1185" t="str">
            <v>MARV1_11_2D_849</v>
          </cell>
          <cell r="E1185">
            <v>3</v>
          </cell>
          <cell r="F1185">
            <v>2516371.44</v>
          </cell>
          <cell r="G1185">
            <v>6858544.8499999996</v>
          </cell>
          <cell r="H1185">
            <v>-99</v>
          </cell>
          <cell r="I1185">
            <v>-99</v>
          </cell>
          <cell r="J1185">
            <v>2011</v>
          </cell>
          <cell r="K1185">
            <v>2</v>
          </cell>
          <cell r="L1185">
            <v>13</v>
          </cell>
        </row>
        <row r="1186">
          <cell r="D1186" t="str">
            <v>MARV1_11_2D_850</v>
          </cell>
          <cell r="E1186">
            <v>3</v>
          </cell>
          <cell r="F1186">
            <v>2516371.4</v>
          </cell>
          <cell r="G1186">
            <v>6858546.6399999997</v>
          </cell>
          <cell r="H1186">
            <v>-99</v>
          </cell>
          <cell r="I1186">
            <v>-99</v>
          </cell>
          <cell r="J1186">
            <v>2011</v>
          </cell>
          <cell r="K1186">
            <v>2</v>
          </cell>
          <cell r="L1186">
            <v>11</v>
          </cell>
        </row>
        <row r="1187">
          <cell r="D1187" t="str">
            <v>MARV1_11_2D_851</v>
          </cell>
          <cell r="E1187">
            <v>3</v>
          </cell>
          <cell r="F1187">
            <v>2516373.2999999998</v>
          </cell>
          <cell r="G1187">
            <v>6858546.1399999997</v>
          </cell>
          <cell r="H1187">
            <v>-99</v>
          </cell>
          <cell r="I1187">
            <v>-99</v>
          </cell>
          <cell r="J1187">
            <v>2011</v>
          </cell>
          <cell r="K1187">
            <v>2</v>
          </cell>
          <cell r="L1187">
            <v>11</v>
          </cell>
        </row>
        <row r="1188">
          <cell r="D1188" t="str">
            <v>MARV1_11_2D_852</v>
          </cell>
          <cell r="E1188">
            <v>3</v>
          </cell>
          <cell r="F1188">
            <v>2516372.44</v>
          </cell>
          <cell r="G1188">
            <v>6858549.0899999999</v>
          </cell>
          <cell r="H1188">
            <v>-99</v>
          </cell>
          <cell r="I1188">
            <v>-99</v>
          </cell>
          <cell r="J1188">
            <v>2011</v>
          </cell>
          <cell r="K1188">
            <v>2</v>
          </cell>
          <cell r="L1188">
            <v>11</v>
          </cell>
        </row>
        <row r="1189">
          <cell r="D1189" t="str">
            <v>MARV1_11_2D_853</v>
          </cell>
          <cell r="E1189">
            <v>3</v>
          </cell>
          <cell r="F1189">
            <v>2516376.11</v>
          </cell>
          <cell r="G1189">
            <v>6858549.8799999999</v>
          </cell>
          <cell r="H1189">
            <v>-99</v>
          </cell>
          <cell r="I1189">
            <v>-99</v>
          </cell>
          <cell r="J1189">
            <v>2011</v>
          </cell>
          <cell r="K1189">
            <v>2</v>
          </cell>
          <cell r="L1189">
            <v>11</v>
          </cell>
        </row>
        <row r="1190">
          <cell r="D1190" t="str">
            <v>MARV1_11_2D_854</v>
          </cell>
          <cell r="E1190">
            <v>3</v>
          </cell>
          <cell r="F1190">
            <v>2516375.5299999998</v>
          </cell>
          <cell r="G1190">
            <v>6858551.6500000004</v>
          </cell>
          <cell r="H1190">
            <v>-99</v>
          </cell>
          <cell r="I1190">
            <v>-99</v>
          </cell>
          <cell r="J1190">
            <v>2011</v>
          </cell>
          <cell r="K1190">
            <v>2</v>
          </cell>
          <cell r="L1190">
            <v>11</v>
          </cell>
        </row>
        <row r="1191">
          <cell r="D1191" t="str">
            <v>MARV1_11_2D_855</v>
          </cell>
          <cell r="E1191">
            <v>3</v>
          </cell>
          <cell r="F1191">
            <v>2516377.3199999998</v>
          </cell>
          <cell r="G1191">
            <v>6858553.6299999999</v>
          </cell>
          <cell r="H1191">
            <v>-99</v>
          </cell>
          <cell r="I1191">
            <v>-99</v>
          </cell>
          <cell r="J1191">
            <v>2011</v>
          </cell>
          <cell r="K1191">
            <v>2</v>
          </cell>
          <cell r="L1191">
            <v>12</v>
          </cell>
        </row>
        <row r="1192">
          <cell r="D1192" t="str">
            <v>MARV1_11_2D_856</v>
          </cell>
          <cell r="E1192">
            <v>3</v>
          </cell>
          <cell r="F1192">
            <v>2516372.13</v>
          </cell>
          <cell r="G1192">
            <v>6858556.6600000001</v>
          </cell>
          <cell r="H1192">
            <v>-99</v>
          </cell>
          <cell r="I1192">
            <v>-99</v>
          </cell>
          <cell r="J1192">
            <v>2011</v>
          </cell>
          <cell r="K1192">
            <v>2</v>
          </cell>
          <cell r="L1192">
            <v>22</v>
          </cell>
        </row>
        <row r="1193">
          <cell r="D1193" t="str">
            <v>MARV1_11_2D_857</v>
          </cell>
          <cell r="E1193">
            <v>3</v>
          </cell>
          <cell r="F1193">
            <v>2516370.9500000002</v>
          </cell>
          <cell r="G1193">
            <v>6858557.2599999998</v>
          </cell>
          <cell r="H1193">
            <v>-99</v>
          </cell>
          <cell r="I1193">
            <v>-99</v>
          </cell>
          <cell r="J1193">
            <v>2011</v>
          </cell>
          <cell r="K1193">
            <v>3</v>
          </cell>
          <cell r="L1193">
            <v>14</v>
          </cell>
        </row>
        <row r="1194">
          <cell r="D1194" t="str">
            <v>MARV1_11_2D_858</v>
          </cell>
          <cell r="E1194">
            <v>3</v>
          </cell>
          <cell r="F1194">
            <v>2516376.9900000002</v>
          </cell>
          <cell r="G1194">
            <v>6858557.0999999996</v>
          </cell>
          <cell r="H1194">
            <v>-99</v>
          </cell>
          <cell r="I1194">
            <v>-99</v>
          </cell>
          <cell r="J1194">
            <v>2011</v>
          </cell>
          <cell r="K1194">
            <v>2</v>
          </cell>
          <cell r="L1194">
            <v>11</v>
          </cell>
        </row>
        <row r="1195">
          <cell r="D1195" t="str">
            <v>MARV1_11_2D_859</v>
          </cell>
          <cell r="E1195">
            <v>3</v>
          </cell>
          <cell r="F1195">
            <v>2516374.67</v>
          </cell>
          <cell r="G1195">
            <v>6858562.54</v>
          </cell>
          <cell r="H1195">
            <v>-99</v>
          </cell>
          <cell r="I1195">
            <v>-99</v>
          </cell>
          <cell r="J1195">
            <v>2011</v>
          </cell>
          <cell r="K1195">
            <v>2</v>
          </cell>
          <cell r="L1195">
            <v>11</v>
          </cell>
        </row>
        <row r="1196">
          <cell r="D1196" t="str">
            <v>MARV1_11_3A_7</v>
          </cell>
          <cell r="E1196">
            <v>2</v>
          </cell>
          <cell r="F1196">
            <v>2515408.23</v>
          </cell>
          <cell r="G1196">
            <v>6860773.8399999999</v>
          </cell>
          <cell r="H1196">
            <v>201.98</v>
          </cell>
          <cell r="I1196">
            <v>-99</v>
          </cell>
          <cell r="J1196">
            <v>2011</v>
          </cell>
          <cell r="K1196">
            <v>2</v>
          </cell>
          <cell r="L1196">
            <v>11</v>
          </cell>
        </row>
        <row r="1197">
          <cell r="D1197" t="str">
            <v>MARV1_11_3A_9</v>
          </cell>
          <cell r="E1197">
            <v>2</v>
          </cell>
          <cell r="F1197">
            <v>2515409.85</v>
          </cell>
          <cell r="G1197">
            <v>6860773.9100000001</v>
          </cell>
          <cell r="H1197">
            <v>201.16</v>
          </cell>
          <cell r="I1197">
            <v>-99</v>
          </cell>
          <cell r="J1197">
            <v>2011</v>
          </cell>
          <cell r="K1197">
            <v>2</v>
          </cell>
          <cell r="L1197">
            <v>11</v>
          </cell>
        </row>
        <row r="1198">
          <cell r="D1198" t="str">
            <v>MARV1_11_3A_10</v>
          </cell>
          <cell r="E1198">
            <v>2</v>
          </cell>
          <cell r="F1198">
            <v>2515406.4300000002</v>
          </cell>
          <cell r="G1198">
            <v>6860775.8899999997</v>
          </cell>
          <cell r="H1198">
            <v>202.45</v>
          </cell>
          <cell r="I1198">
            <v>-99</v>
          </cell>
          <cell r="J1198">
            <v>2011</v>
          </cell>
          <cell r="K1198">
            <v>2</v>
          </cell>
          <cell r="L1198">
            <v>11</v>
          </cell>
        </row>
        <row r="1199">
          <cell r="D1199" t="str">
            <v>MARV1_11_3A_12</v>
          </cell>
          <cell r="E1199">
            <v>2</v>
          </cell>
          <cell r="F1199">
            <v>2515410.9900000002</v>
          </cell>
          <cell r="G1199">
            <v>6860777.0899999999</v>
          </cell>
          <cell r="H1199">
            <v>200.03</v>
          </cell>
          <cell r="I1199">
            <v>-99</v>
          </cell>
          <cell r="J1199">
            <v>2011</v>
          </cell>
          <cell r="K1199">
            <v>2</v>
          </cell>
          <cell r="L1199">
            <v>11</v>
          </cell>
        </row>
        <row r="1200">
          <cell r="D1200" t="str">
            <v>MARV1_11_3A_13</v>
          </cell>
          <cell r="E1200">
            <v>2</v>
          </cell>
          <cell r="F1200">
            <v>2515409.7400000002</v>
          </cell>
          <cell r="G1200">
            <v>6860779.0800000001</v>
          </cell>
          <cell r="H1200">
            <v>200.76</v>
          </cell>
          <cell r="I1200">
            <v>-99</v>
          </cell>
          <cell r="J1200">
            <v>2011</v>
          </cell>
          <cell r="K1200">
            <v>2</v>
          </cell>
          <cell r="L1200">
            <v>11</v>
          </cell>
        </row>
        <row r="1201">
          <cell r="D1201" t="str">
            <v>MARV1_11_3A_14</v>
          </cell>
          <cell r="E1201">
            <v>2</v>
          </cell>
          <cell r="F1201">
            <v>2515411.6</v>
          </cell>
          <cell r="G1201">
            <v>6860779.1900000004</v>
          </cell>
          <cell r="H1201">
            <v>199.03</v>
          </cell>
          <cell r="I1201">
            <v>-99</v>
          </cell>
          <cell r="J1201">
            <v>2011</v>
          </cell>
          <cell r="K1201">
            <v>2</v>
          </cell>
          <cell r="L1201">
            <v>11</v>
          </cell>
        </row>
        <row r="1202">
          <cell r="D1202" t="str">
            <v>MARV1_11_3A_15</v>
          </cell>
          <cell r="E1202">
            <v>2</v>
          </cell>
          <cell r="F1202">
            <v>2515409.56</v>
          </cell>
          <cell r="G1202">
            <v>6860780.5199999996</v>
          </cell>
          <cell r="H1202">
            <v>199.42</v>
          </cell>
          <cell r="I1202">
            <v>-99</v>
          </cell>
          <cell r="J1202">
            <v>2011</v>
          </cell>
          <cell r="K1202">
            <v>2</v>
          </cell>
          <cell r="L1202">
            <v>11</v>
          </cell>
        </row>
        <row r="1203">
          <cell r="D1203" t="str">
            <v>MARV1_11_3A_17</v>
          </cell>
          <cell r="E1203">
            <v>2</v>
          </cell>
          <cell r="F1203">
            <v>2515408.12</v>
          </cell>
          <cell r="G1203">
            <v>6860781.8700000001</v>
          </cell>
          <cell r="H1203">
            <v>198</v>
          </cell>
          <cell r="I1203">
            <v>-99</v>
          </cell>
          <cell r="J1203">
            <v>2011</v>
          </cell>
          <cell r="K1203">
            <v>2</v>
          </cell>
          <cell r="L1203">
            <v>11</v>
          </cell>
        </row>
        <row r="1204">
          <cell r="D1204" t="str">
            <v>MARV1_11_3A_18</v>
          </cell>
          <cell r="E1204">
            <v>2</v>
          </cell>
          <cell r="F1204">
            <v>2515411.12</v>
          </cell>
          <cell r="G1204">
            <v>6860782.2400000002</v>
          </cell>
          <cell r="H1204">
            <v>199.95</v>
          </cell>
          <cell r="I1204">
            <v>-99</v>
          </cell>
          <cell r="J1204">
            <v>2011</v>
          </cell>
          <cell r="K1204">
            <v>2</v>
          </cell>
          <cell r="L1204">
            <v>11</v>
          </cell>
        </row>
        <row r="1205">
          <cell r="D1205" t="str">
            <v>MARV1_11_3A_20</v>
          </cell>
          <cell r="E1205">
            <v>2</v>
          </cell>
          <cell r="F1205">
            <v>2515411.61</v>
          </cell>
          <cell r="G1205">
            <v>6860784.21</v>
          </cell>
          <cell r="H1205">
            <v>196.46</v>
          </cell>
          <cell r="I1205">
            <v>-99</v>
          </cell>
          <cell r="J1205">
            <v>2011</v>
          </cell>
          <cell r="K1205">
            <v>2</v>
          </cell>
          <cell r="L1205">
            <v>11</v>
          </cell>
        </row>
        <row r="1206">
          <cell r="D1206" t="str">
            <v>MARV1_11_3A_21</v>
          </cell>
          <cell r="E1206">
            <v>2</v>
          </cell>
          <cell r="F1206">
            <v>2515410.36</v>
          </cell>
          <cell r="G1206">
            <v>6860785.1399999997</v>
          </cell>
          <cell r="H1206">
            <v>197.8</v>
          </cell>
          <cell r="I1206">
            <v>-99</v>
          </cell>
          <cell r="J1206">
            <v>2011</v>
          </cell>
          <cell r="K1206">
            <v>2</v>
          </cell>
          <cell r="L1206">
            <v>11</v>
          </cell>
        </row>
        <row r="1207">
          <cell r="D1207" t="str">
            <v>MARV1_11_3A_22</v>
          </cell>
          <cell r="E1207">
            <v>2</v>
          </cell>
          <cell r="F1207">
            <v>2515412.3199999998</v>
          </cell>
          <cell r="G1207">
            <v>6860787.8300000001</v>
          </cell>
          <cell r="H1207">
            <v>194.5</v>
          </cell>
          <cell r="I1207">
            <v>-99</v>
          </cell>
          <cell r="J1207">
            <v>2011</v>
          </cell>
          <cell r="K1207">
            <v>2</v>
          </cell>
          <cell r="L1207">
            <v>11</v>
          </cell>
        </row>
        <row r="1208">
          <cell r="D1208" t="str">
            <v>MARV1_11_3A_24</v>
          </cell>
          <cell r="E1208">
            <v>2</v>
          </cell>
          <cell r="F1208">
            <v>2515414.7599999998</v>
          </cell>
          <cell r="G1208">
            <v>6860789.79</v>
          </cell>
          <cell r="H1208">
            <v>196.04</v>
          </cell>
          <cell r="I1208">
            <v>-99</v>
          </cell>
          <cell r="J1208">
            <v>2011</v>
          </cell>
          <cell r="K1208">
            <v>2</v>
          </cell>
          <cell r="L1208">
            <v>11</v>
          </cell>
        </row>
        <row r="1209">
          <cell r="D1209" t="str">
            <v>MARV1_11_3A_26</v>
          </cell>
          <cell r="E1209">
            <v>2</v>
          </cell>
          <cell r="F1209">
            <v>2515411.4700000002</v>
          </cell>
          <cell r="G1209">
            <v>6860794.1699999999</v>
          </cell>
          <cell r="H1209">
            <v>193.88</v>
          </cell>
          <cell r="I1209">
            <v>-99</v>
          </cell>
          <cell r="J1209">
            <v>2011</v>
          </cell>
          <cell r="K1209">
            <v>1</v>
          </cell>
          <cell r="L1209">
            <v>12</v>
          </cell>
        </row>
        <row r="1210">
          <cell r="D1210" t="str">
            <v>MARV1_11_3A_30</v>
          </cell>
          <cell r="E1210">
            <v>2</v>
          </cell>
          <cell r="F1210">
            <v>2515417.5299999998</v>
          </cell>
          <cell r="G1210">
            <v>6860795.5599999996</v>
          </cell>
          <cell r="H1210">
            <v>186.23</v>
          </cell>
          <cell r="I1210">
            <v>-99</v>
          </cell>
          <cell r="J1210">
            <v>2011</v>
          </cell>
          <cell r="K1210">
            <v>2</v>
          </cell>
          <cell r="L1210">
            <v>11</v>
          </cell>
        </row>
        <row r="1211">
          <cell r="D1211" t="str">
            <v>MARV1_11_3A_32</v>
          </cell>
          <cell r="E1211">
            <v>2</v>
          </cell>
          <cell r="F1211">
            <v>2515416.41</v>
          </cell>
          <cell r="G1211">
            <v>6860799.5300000003</v>
          </cell>
          <cell r="H1211">
            <v>189.89</v>
          </cell>
          <cell r="I1211">
            <v>-99</v>
          </cell>
          <cell r="J1211">
            <v>2011</v>
          </cell>
          <cell r="K1211">
            <v>2</v>
          </cell>
          <cell r="L1211">
            <v>11</v>
          </cell>
        </row>
        <row r="1212">
          <cell r="D1212" t="str">
            <v>MARV1_11_3A_34</v>
          </cell>
          <cell r="E1212">
            <v>2</v>
          </cell>
          <cell r="F1212">
            <v>2515415.59</v>
          </cell>
          <cell r="G1212">
            <v>6860801.3899999997</v>
          </cell>
          <cell r="H1212">
            <v>187.88</v>
          </cell>
          <cell r="I1212">
            <v>-99</v>
          </cell>
          <cell r="J1212">
            <v>2011</v>
          </cell>
          <cell r="K1212">
            <v>2</v>
          </cell>
          <cell r="L1212">
            <v>11</v>
          </cell>
        </row>
        <row r="1213">
          <cell r="D1213" t="str">
            <v>MARV1_11_3A_35</v>
          </cell>
          <cell r="E1213">
            <v>2</v>
          </cell>
          <cell r="F1213">
            <v>2515417.5299999998</v>
          </cell>
          <cell r="G1213">
            <v>6860801.7599999998</v>
          </cell>
          <cell r="H1213">
            <v>189.17</v>
          </cell>
          <cell r="I1213">
            <v>-99</v>
          </cell>
          <cell r="J1213">
            <v>2011</v>
          </cell>
          <cell r="K1213">
            <v>1</v>
          </cell>
          <cell r="L1213">
            <v>11</v>
          </cell>
        </row>
        <row r="1214">
          <cell r="D1214" t="str">
            <v>MARV1_11_3A_36</v>
          </cell>
          <cell r="E1214">
            <v>2</v>
          </cell>
          <cell r="F1214">
            <v>2515419.25</v>
          </cell>
          <cell r="G1214">
            <v>6860801.8399999999</v>
          </cell>
          <cell r="H1214">
            <v>189.7</v>
          </cell>
          <cell r="I1214">
            <v>-99</v>
          </cell>
          <cell r="J1214">
            <v>2011</v>
          </cell>
          <cell r="K1214">
            <v>3</v>
          </cell>
          <cell r="L1214">
            <v>11</v>
          </cell>
        </row>
        <row r="1215">
          <cell r="D1215" t="str">
            <v>MARV1_11_3A_46</v>
          </cell>
          <cell r="E1215">
            <v>2</v>
          </cell>
          <cell r="F1215">
            <v>2515417.5099999998</v>
          </cell>
          <cell r="G1215">
            <v>6860770.0700000003</v>
          </cell>
          <cell r="H1215">
            <v>199.46</v>
          </cell>
          <cell r="I1215">
            <v>-99</v>
          </cell>
          <cell r="J1215">
            <v>2011</v>
          </cell>
          <cell r="K1215">
            <v>2</v>
          </cell>
          <cell r="L1215">
            <v>12</v>
          </cell>
        </row>
        <row r="1216">
          <cell r="D1216" t="str">
            <v>MARV1_11_3A_47</v>
          </cell>
          <cell r="E1216">
            <v>2</v>
          </cell>
          <cell r="F1216">
            <v>2515415.37</v>
          </cell>
          <cell r="G1216">
            <v>6860771.2300000004</v>
          </cell>
          <cell r="H1216">
            <v>200.7</v>
          </cell>
          <cell r="I1216">
            <v>-99</v>
          </cell>
          <cell r="J1216">
            <v>2011</v>
          </cell>
          <cell r="K1216">
            <v>2</v>
          </cell>
          <cell r="L1216">
            <v>11</v>
          </cell>
        </row>
        <row r="1217">
          <cell r="D1217" t="str">
            <v>MARV1_11_3A_48</v>
          </cell>
          <cell r="E1217">
            <v>2</v>
          </cell>
          <cell r="F1217">
            <v>2515414.75</v>
          </cell>
          <cell r="G1217">
            <v>6860772.9699999997</v>
          </cell>
          <cell r="H1217">
            <v>200.23</v>
          </cell>
          <cell r="I1217">
            <v>-99</v>
          </cell>
          <cell r="J1217">
            <v>2011</v>
          </cell>
          <cell r="K1217">
            <v>2</v>
          </cell>
          <cell r="L1217">
            <v>12</v>
          </cell>
        </row>
        <row r="1218">
          <cell r="D1218" t="str">
            <v>MARV1_11_3A_49</v>
          </cell>
          <cell r="E1218">
            <v>2</v>
          </cell>
          <cell r="F1218">
            <v>2515411.4</v>
          </cell>
          <cell r="G1218">
            <v>6860774.5700000003</v>
          </cell>
          <cell r="H1218">
            <v>202.76</v>
          </cell>
          <cell r="I1218">
            <v>-99</v>
          </cell>
          <cell r="J1218">
            <v>2011</v>
          </cell>
          <cell r="K1218">
            <v>2</v>
          </cell>
          <cell r="L1218">
            <v>11</v>
          </cell>
        </row>
        <row r="1219">
          <cell r="D1219" t="str">
            <v>MARV1_11_3A_50</v>
          </cell>
          <cell r="E1219">
            <v>2</v>
          </cell>
          <cell r="F1219">
            <v>2515417.11</v>
          </cell>
          <cell r="G1219">
            <v>6860772.5499999998</v>
          </cell>
          <cell r="H1219">
            <v>201.95</v>
          </cell>
          <cell r="I1219">
            <v>-99</v>
          </cell>
          <cell r="J1219">
            <v>2011</v>
          </cell>
          <cell r="K1219">
            <v>2</v>
          </cell>
          <cell r="L1219">
            <v>11</v>
          </cell>
        </row>
        <row r="1220">
          <cell r="D1220" t="str">
            <v>MARV1_11_3A_51</v>
          </cell>
          <cell r="E1220">
            <v>2</v>
          </cell>
          <cell r="F1220">
            <v>2515418.84</v>
          </cell>
          <cell r="G1220">
            <v>6860772.0899999999</v>
          </cell>
          <cell r="H1220">
            <v>201.91</v>
          </cell>
          <cell r="I1220">
            <v>-99</v>
          </cell>
          <cell r="J1220">
            <v>2011</v>
          </cell>
          <cell r="K1220">
            <v>2</v>
          </cell>
          <cell r="L1220">
            <v>11</v>
          </cell>
        </row>
        <row r="1221">
          <cell r="D1221" t="str">
            <v>MARV1_11_3A_52</v>
          </cell>
          <cell r="E1221">
            <v>2</v>
          </cell>
          <cell r="F1221">
            <v>2515412.64</v>
          </cell>
          <cell r="G1221">
            <v>6860776.3600000003</v>
          </cell>
          <cell r="H1221">
            <v>199.26</v>
          </cell>
          <cell r="I1221">
            <v>-99</v>
          </cell>
          <cell r="J1221">
            <v>2011</v>
          </cell>
          <cell r="K1221">
            <v>2</v>
          </cell>
          <cell r="L1221">
            <v>11</v>
          </cell>
        </row>
        <row r="1222">
          <cell r="D1222" t="str">
            <v>MARV1_11_3A_53</v>
          </cell>
          <cell r="E1222">
            <v>2</v>
          </cell>
          <cell r="F1222">
            <v>2515419.4</v>
          </cell>
          <cell r="G1222">
            <v>6860773.9199999999</v>
          </cell>
          <cell r="H1222">
            <v>201.82</v>
          </cell>
          <cell r="I1222">
            <v>-99</v>
          </cell>
          <cell r="J1222">
            <v>2011</v>
          </cell>
          <cell r="K1222">
            <v>2</v>
          </cell>
          <cell r="L1222">
            <v>11</v>
          </cell>
        </row>
        <row r="1223">
          <cell r="D1223" t="str">
            <v>MARV1_11_3A_54</v>
          </cell>
          <cell r="E1223">
            <v>2</v>
          </cell>
          <cell r="F1223">
            <v>2515415.23</v>
          </cell>
          <cell r="G1223">
            <v>6860775.9900000002</v>
          </cell>
          <cell r="H1223">
            <v>199.67</v>
          </cell>
          <cell r="I1223">
            <v>-99</v>
          </cell>
          <cell r="J1223">
            <v>2011</v>
          </cell>
          <cell r="K1223">
            <v>2</v>
          </cell>
          <cell r="L1223">
            <v>11</v>
          </cell>
        </row>
        <row r="1224">
          <cell r="D1224" t="str">
            <v>MARV1_11_3A_55</v>
          </cell>
          <cell r="E1224">
            <v>2</v>
          </cell>
          <cell r="F1224">
            <v>2515414.3199999998</v>
          </cell>
          <cell r="G1224">
            <v>6860779.46</v>
          </cell>
          <cell r="H1224">
            <v>196.08</v>
          </cell>
          <cell r="I1224">
            <v>-99</v>
          </cell>
          <cell r="J1224">
            <v>2011</v>
          </cell>
          <cell r="K1224">
            <v>2</v>
          </cell>
          <cell r="L1224">
            <v>11</v>
          </cell>
        </row>
        <row r="1225">
          <cell r="D1225" t="str">
            <v>MARV1_11_3A_56</v>
          </cell>
          <cell r="E1225">
            <v>2</v>
          </cell>
          <cell r="F1225">
            <v>2515420.7400000002</v>
          </cell>
          <cell r="G1225">
            <v>6860777.3700000001</v>
          </cell>
          <cell r="H1225">
            <v>201.28</v>
          </cell>
          <cell r="I1225">
            <v>-99</v>
          </cell>
          <cell r="J1225">
            <v>2011</v>
          </cell>
          <cell r="K1225">
            <v>2</v>
          </cell>
          <cell r="L1225">
            <v>11</v>
          </cell>
        </row>
        <row r="1226">
          <cell r="D1226" t="str">
            <v>MARV1_11_3A_57</v>
          </cell>
          <cell r="E1226">
            <v>2</v>
          </cell>
          <cell r="F1226">
            <v>2515418.94</v>
          </cell>
          <cell r="G1226">
            <v>6860778.1399999997</v>
          </cell>
          <cell r="H1226">
            <v>200.55</v>
          </cell>
          <cell r="I1226">
            <v>-99</v>
          </cell>
          <cell r="J1226">
            <v>2011</v>
          </cell>
          <cell r="K1226">
            <v>2</v>
          </cell>
          <cell r="L1226">
            <v>11</v>
          </cell>
        </row>
        <row r="1227">
          <cell r="D1227" t="str">
            <v>MARV1_11_3A_58</v>
          </cell>
          <cell r="E1227">
            <v>2</v>
          </cell>
          <cell r="F1227">
            <v>2515418.08</v>
          </cell>
          <cell r="G1227">
            <v>6860780.1299999999</v>
          </cell>
          <cell r="H1227">
            <v>195.72</v>
          </cell>
          <cell r="I1227">
            <v>-99</v>
          </cell>
          <cell r="J1227">
            <v>2011</v>
          </cell>
          <cell r="K1227">
            <v>2</v>
          </cell>
          <cell r="L1227">
            <v>11</v>
          </cell>
        </row>
        <row r="1228">
          <cell r="D1228" t="str">
            <v>MARV1_11_3A_59</v>
          </cell>
          <cell r="E1228">
            <v>2</v>
          </cell>
          <cell r="F1228">
            <v>2515413.65</v>
          </cell>
          <cell r="G1228">
            <v>6860782.1500000004</v>
          </cell>
          <cell r="H1228">
            <v>196.28</v>
          </cell>
          <cell r="I1228">
            <v>-99</v>
          </cell>
          <cell r="J1228">
            <v>2011</v>
          </cell>
          <cell r="K1228">
            <v>2</v>
          </cell>
          <cell r="L1228">
            <v>11</v>
          </cell>
        </row>
        <row r="1229">
          <cell r="D1229" t="str">
            <v>MARV1_11_3A_60</v>
          </cell>
          <cell r="E1229">
            <v>2</v>
          </cell>
          <cell r="F1229">
            <v>2515420.19</v>
          </cell>
          <cell r="G1229">
            <v>6860779.9900000002</v>
          </cell>
          <cell r="H1229">
            <v>197.53</v>
          </cell>
          <cell r="I1229">
            <v>-99</v>
          </cell>
          <cell r="J1229">
            <v>2011</v>
          </cell>
          <cell r="K1229">
            <v>2</v>
          </cell>
          <cell r="L1229">
            <v>11</v>
          </cell>
        </row>
        <row r="1230">
          <cell r="D1230" t="str">
            <v>MARV1_11_3A_61</v>
          </cell>
          <cell r="E1230">
            <v>2</v>
          </cell>
          <cell r="F1230">
            <v>2515414</v>
          </cell>
          <cell r="G1230">
            <v>6860784.54</v>
          </cell>
          <cell r="H1230">
            <v>195.38</v>
          </cell>
          <cell r="I1230">
            <v>-99</v>
          </cell>
          <cell r="J1230">
            <v>2011</v>
          </cell>
          <cell r="K1230">
            <v>2</v>
          </cell>
          <cell r="L1230">
            <v>11</v>
          </cell>
        </row>
        <row r="1231">
          <cell r="D1231" t="str">
            <v>MARV1_11_3A_62</v>
          </cell>
          <cell r="E1231">
            <v>2</v>
          </cell>
          <cell r="F1231">
            <v>2515416.7200000002</v>
          </cell>
          <cell r="G1231">
            <v>6860785.5</v>
          </cell>
          <cell r="H1231">
            <v>195.86</v>
          </cell>
          <cell r="I1231">
            <v>-99</v>
          </cell>
          <cell r="J1231">
            <v>2011</v>
          </cell>
          <cell r="K1231">
            <v>2</v>
          </cell>
          <cell r="L1231">
            <v>11</v>
          </cell>
        </row>
        <row r="1232">
          <cell r="D1232" t="str">
            <v>MARV1_11_3A_63</v>
          </cell>
          <cell r="E1232">
            <v>2</v>
          </cell>
          <cell r="F1232">
            <v>2515420.44</v>
          </cell>
          <cell r="G1232">
            <v>6860785.5099999998</v>
          </cell>
          <cell r="H1232">
            <v>195.74</v>
          </cell>
          <cell r="I1232">
            <v>-99</v>
          </cell>
          <cell r="J1232">
            <v>2011</v>
          </cell>
          <cell r="K1232">
            <v>2</v>
          </cell>
          <cell r="L1232">
            <v>11</v>
          </cell>
        </row>
        <row r="1233">
          <cell r="D1233" t="str">
            <v>MARV1_11_3A_64</v>
          </cell>
          <cell r="E1233">
            <v>2</v>
          </cell>
          <cell r="F1233">
            <v>2515421.73</v>
          </cell>
          <cell r="G1233">
            <v>6860787.4100000001</v>
          </cell>
          <cell r="H1233">
            <v>194.03</v>
          </cell>
          <cell r="I1233">
            <v>-99</v>
          </cell>
          <cell r="J1233">
            <v>2011</v>
          </cell>
          <cell r="K1233">
            <v>2</v>
          </cell>
          <cell r="L1233">
            <v>11</v>
          </cell>
        </row>
        <row r="1234">
          <cell r="D1234" t="str">
            <v>MARV1_11_3A_65</v>
          </cell>
          <cell r="E1234">
            <v>2</v>
          </cell>
          <cell r="F1234">
            <v>2515417.81</v>
          </cell>
          <cell r="G1234">
            <v>6860789.75</v>
          </cell>
          <cell r="H1234">
            <v>196.46</v>
          </cell>
          <cell r="I1234">
            <v>-99</v>
          </cell>
          <cell r="J1234">
            <v>2011</v>
          </cell>
          <cell r="K1234">
            <v>2</v>
          </cell>
          <cell r="L1234">
            <v>11</v>
          </cell>
        </row>
        <row r="1235">
          <cell r="D1235" t="str">
            <v>MARV1_11_3A_66</v>
          </cell>
          <cell r="E1235">
            <v>2</v>
          </cell>
          <cell r="F1235">
            <v>2515416.9300000002</v>
          </cell>
          <cell r="G1235">
            <v>6860790.71</v>
          </cell>
          <cell r="H1235">
            <v>196.55</v>
          </cell>
          <cell r="I1235">
            <v>-99</v>
          </cell>
          <cell r="J1235">
            <v>2011</v>
          </cell>
          <cell r="K1235">
            <v>3</v>
          </cell>
          <cell r="L1235">
            <v>11</v>
          </cell>
        </row>
        <row r="1236">
          <cell r="D1236" t="str">
            <v>MARV1_11_3A_67</v>
          </cell>
          <cell r="E1236">
            <v>2</v>
          </cell>
          <cell r="F1236">
            <v>2515421.89</v>
          </cell>
          <cell r="G1236">
            <v>6860789.1500000004</v>
          </cell>
          <cell r="H1236">
            <v>194.09</v>
          </cell>
          <cell r="I1236">
            <v>-99</v>
          </cell>
          <cell r="J1236">
            <v>2011</v>
          </cell>
          <cell r="K1236">
            <v>2</v>
          </cell>
          <cell r="L1236">
            <v>11</v>
          </cell>
        </row>
        <row r="1237">
          <cell r="D1237" t="str">
            <v>MARV1_11_3A_68</v>
          </cell>
          <cell r="E1237">
            <v>2</v>
          </cell>
          <cell r="F1237">
            <v>2515422.89</v>
          </cell>
          <cell r="G1237">
            <v>6860790.6900000004</v>
          </cell>
          <cell r="H1237">
            <v>194.05</v>
          </cell>
          <cell r="I1237">
            <v>-99</v>
          </cell>
          <cell r="J1237">
            <v>2011</v>
          </cell>
          <cell r="K1237">
            <v>2</v>
          </cell>
          <cell r="L1237">
            <v>11</v>
          </cell>
        </row>
        <row r="1238">
          <cell r="D1238" t="str">
            <v>MARV1_11_3A_69</v>
          </cell>
          <cell r="E1238">
            <v>2</v>
          </cell>
          <cell r="F1238">
            <v>2515418.83</v>
          </cell>
          <cell r="G1238">
            <v>6860792.3799999999</v>
          </cell>
          <cell r="H1238">
            <v>195.93</v>
          </cell>
          <cell r="I1238">
            <v>-99</v>
          </cell>
          <cell r="J1238">
            <v>2011</v>
          </cell>
          <cell r="K1238">
            <v>2</v>
          </cell>
          <cell r="L1238">
            <v>11</v>
          </cell>
        </row>
        <row r="1239">
          <cell r="D1239" t="str">
            <v>MARV1_11_3A_70</v>
          </cell>
          <cell r="E1239">
            <v>2</v>
          </cell>
          <cell r="F1239">
            <v>2515424.71</v>
          </cell>
          <cell r="G1239">
            <v>6860791.4800000004</v>
          </cell>
          <cell r="H1239">
            <v>194.56</v>
          </cell>
          <cell r="I1239">
            <v>-99</v>
          </cell>
          <cell r="J1239">
            <v>2011</v>
          </cell>
          <cell r="K1239">
            <v>5</v>
          </cell>
          <cell r="L1239">
            <v>11</v>
          </cell>
        </row>
        <row r="1240">
          <cell r="D1240" t="str">
            <v>MARV1_11_3A_71</v>
          </cell>
          <cell r="E1240">
            <v>2</v>
          </cell>
          <cell r="F1240">
            <v>2515426.21</v>
          </cell>
          <cell r="G1240">
            <v>6860791.5599999996</v>
          </cell>
          <cell r="H1240">
            <v>191.09</v>
          </cell>
          <cell r="I1240">
            <v>-99</v>
          </cell>
          <cell r="J1240">
            <v>2011</v>
          </cell>
          <cell r="K1240">
            <v>2</v>
          </cell>
          <cell r="L1240">
            <v>11</v>
          </cell>
        </row>
        <row r="1241">
          <cell r="D1241" t="str">
            <v>MARV1_11_3A_72</v>
          </cell>
          <cell r="E1241">
            <v>2</v>
          </cell>
          <cell r="F1241">
            <v>2515423.59</v>
          </cell>
          <cell r="G1241">
            <v>6860793.3700000001</v>
          </cell>
          <cell r="H1241">
            <v>191.16</v>
          </cell>
          <cell r="I1241">
            <v>-99</v>
          </cell>
          <cell r="J1241">
            <v>2011</v>
          </cell>
          <cell r="K1241">
            <v>2</v>
          </cell>
          <cell r="L1241">
            <v>11</v>
          </cell>
        </row>
        <row r="1242">
          <cell r="D1242" t="str">
            <v>MARV1_11_3A_73</v>
          </cell>
          <cell r="E1242">
            <v>2</v>
          </cell>
          <cell r="F1242">
            <v>2515425.94</v>
          </cell>
          <cell r="G1242">
            <v>6860793.21</v>
          </cell>
          <cell r="H1242">
            <v>189.72</v>
          </cell>
          <cell r="I1242">
            <v>-99</v>
          </cell>
          <cell r="J1242">
            <v>2011</v>
          </cell>
          <cell r="K1242">
            <v>2</v>
          </cell>
          <cell r="L1242">
            <v>11</v>
          </cell>
        </row>
        <row r="1243">
          <cell r="D1243" t="str">
            <v>MARV1_11_3A_74</v>
          </cell>
          <cell r="E1243">
            <v>2</v>
          </cell>
          <cell r="F1243">
            <v>2515421.5099999998</v>
          </cell>
          <cell r="G1243">
            <v>6860795.04</v>
          </cell>
          <cell r="H1243">
            <v>192.48</v>
          </cell>
          <cell r="I1243">
            <v>-99</v>
          </cell>
          <cell r="J1243">
            <v>2011</v>
          </cell>
          <cell r="K1243">
            <v>2</v>
          </cell>
          <cell r="L1243">
            <v>11</v>
          </cell>
        </row>
        <row r="1244">
          <cell r="D1244" t="str">
            <v>MARV1_11_3A_75</v>
          </cell>
          <cell r="E1244">
            <v>2</v>
          </cell>
          <cell r="F1244">
            <v>2515424.61</v>
          </cell>
          <cell r="G1244">
            <v>6860795.4500000002</v>
          </cell>
          <cell r="H1244">
            <v>188.77</v>
          </cell>
          <cell r="I1244">
            <v>-99</v>
          </cell>
          <cell r="J1244">
            <v>2011</v>
          </cell>
          <cell r="K1244">
            <v>2</v>
          </cell>
          <cell r="L1244">
            <v>11</v>
          </cell>
        </row>
        <row r="1245">
          <cell r="D1245" t="str">
            <v>MARV1_11_3A_76</v>
          </cell>
          <cell r="E1245">
            <v>2</v>
          </cell>
          <cell r="F1245">
            <v>2515421.7799999998</v>
          </cell>
          <cell r="G1245">
            <v>6860797.0499999998</v>
          </cell>
          <cell r="H1245">
            <v>191.51</v>
          </cell>
          <cell r="I1245">
            <v>-99</v>
          </cell>
          <cell r="J1245">
            <v>2011</v>
          </cell>
          <cell r="K1245">
            <v>2</v>
          </cell>
          <cell r="L1245">
            <v>11</v>
          </cell>
        </row>
        <row r="1246">
          <cell r="D1246" t="str">
            <v>MARV1_11_3A_77</v>
          </cell>
          <cell r="E1246">
            <v>2</v>
          </cell>
          <cell r="F1246">
            <v>2515424.0099999998</v>
          </cell>
          <cell r="G1246">
            <v>6860796.3899999997</v>
          </cell>
          <cell r="H1246">
            <v>188.47</v>
          </cell>
          <cell r="I1246">
            <v>-99</v>
          </cell>
          <cell r="J1246">
            <v>2011</v>
          </cell>
          <cell r="K1246">
            <v>2</v>
          </cell>
          <cell r="L1246">
            <v>11</v>
          </cell>
        </row>
        <row r="1247">
          <cell r="D1247" t="str">
            <v>MARV1_11_3A_78</v>
          </cell>
          <cell r="E1247">
            <v>2</v>
          </cell>
          <cell r="F1247">
            <v>2515421.2000000002</v>
          </cell>
          <cell r="G1247">
            <v>6860799.7800000003</v>
          </cell>
          <cell r="H1247">
            <v>188.02</v>
          </cell>
          <cell r="I1247">
            <v>-99</v>
          </cell>
          <cell r="J1247">
            <v>2011</v>
          </cell>
          <cell r="K1247">
            <v>2</v>
          </cell>
          <cell r="L1247">
            <v>11</v>
          </cell>
        </row>
        <row r="1248">
          <cell r="D1248" t="str">
            <v>MARV1_11_3A_79</v>
          </cell>
          <cell r="E1248">
            <v>2</v>
          </cell>
          <cell r="F1248">
            <v>2515425.19</v>
          </cell>
          <cell r="G1248">
            <v>6860799.1600000001</v>
          </cell>
          <cell r="H1248">
            <v>192.11</v>
          </cell>
          <cell r="I1248">
            <v>-99</v>
          </cell>
          <cell r="J1248">
            <v>2011</v>
          </cell>
          <cell r="K1248">
            <v>2</v>
          </cell>
          <cell r="L1248">
            <v>11</v>
          </cell>
        </row>
        <row r="1249">
          <cell r="D1249" t="str">
            <v>MARV1_11_3A_93</v>
          </cell>
          <cell r="E1249">
            <v>2</v>
          </cell>
          <cell r="F1249">
            <v>2515428.6</v>
          </cell>
          <cell r="G1249">
            <v>6860767</v>
          </cell>
          <cell r="H1249">
            <v>200.27</v>
          </cell>
          <cell r="I1249">
            <v>-99</v>
          </cell>
          <cell r="J1249">
            <v>2011</v>
          </cell>
          <cell r="K1249">
            <v>2</v>
          </cell>
          <cell r="L1249">
            <v>11</v>
          </cell>
        </row>
        <row r="1250">
          <cell r="D1250" t="str">
            <v>MARV1_11_3A_94</v>
          </cell>
          <cell r="E1250">
            <v>2</v>
          </cell>
          <cell r="F1250">
            <v>2515419.5</v>
          </cell>
          <cell r="G1250">
            <v>6860770.3399999999</v>
          </cell>
          <cell r="H1250">
            <v>200.81</v>
          </cell>
          <cell r="I1250">
            <v>-99</v>
          </cell>
          <cell r="J1250">
            <v>2011</v>
          </cell>
          <cell r="K1250">
            <v>2</v>
          </cell>
          <cell r="L1250">
            <v>11</v>
          </cell>
        </row>
        <row r="1251">
          <cell r="D1251" t="str">
            <v>MARV1_11_3A_95</v>
          </cell>
          <cell r="E1251">
            <v>2</v>
          </cell>
          <cell r="F1251">
            <v>2515426.61</v>
          </cell>
          <cell r="G1251">
            <v>6860768.2000000002</v>
          </cell>
          <cell r="H1251">
            <v>200.63</v>
          </cell>
          <cell r="I1251">
            <v>-99</v>
          </cell>
          <cell r="J1251">
            <v>2011</v>
          </cell>
          <cell r="K1251">
            <v>2</v>
          </cell>
          <cell r="L1251">
            <v>11</v>
          </cell>
        </row>
        <row r="1252">
          <cell r="D1252" t="str">
            <v>MARV1_11_3A_96</v>
          </cell>
          <cell r="E1252">
            <v>2</v>
          </cell>
          <cell r="F1252">
            <v>2515422.98</v>
          </cell>
          <cell r="G1252">
            <v>6860769.8300000001</v>
          </cell>
          <cell r="H1252">
            <v>202.21</v>
          </cell>
          <cell r="I1252">
            <v>-99</v>
          </cell>
          <cell r="J1252">
            <v>2011</v>
          </cell>
          <cell r="K1252">
            <v>2</v>
          </cell>
          <cell r="L1252">
            <v>11</v>
          </cell>
        </row>
        <row r="1253">
          <cell r="D1253" t="str">
            <v>MARV1_11_3A_97</v>
          </cell>
          <cell r="E1253">
            <v>2</v>
          </cell>
          <cell r="F1253">
            <v>2515425.48</v>
          </cell>
          <cell r="G1253">
            <v>6860769.6399999997</v>
          </cell>
          <cell r="H1253">
            <v>202.48</v>
          </cell>
          <cell r="I1253">
            <v>-99</v>
          </cell>
          <cell r="J1253">
            <v>2011</v>
          </cell>
          <cell r="K1253">
            <v>2</v>
          </cell>
          <cell r="L1253">
            <v>11</v>
          </cell>
        </row>
        <row r="1254">
          <cell r="D1254" t="str">
            <v>MARV1_11_3A_98</v>
          </cell>
          <cell r="E1254">
            <v>2</v>
          </cell>
          <cell r="F1254">
            <v>2515427.31</v>
          </cell>
          <cell r="G1254">
            <v>6860770.6500000004</v>
          </cell>
          <cell r="H1254">
            <v>201.6</v>
          </cell>
          <cell r="I1254">
            <v>-99</v>
          </cell>
          <cell r="J1254">
            <v>2011</v>
          </cell>
          <cell r="K1254">
            <v>2</v>
          </cell>
          <cell r="L1254">
            <v>11</v>
          </cell>
        </row>
        <row r="1255">
          <cell r="D1255" t="str">
            <v>MARV1_11_3A_99</v>
          </cell>
          <cell r="E1255">
            <v>2</v>
          </cell>
          <cell r="F1255">
            <v>2515423.2000000002</v>
          </cell>
          <cell r="G1255">
            <v>6860772.4100000001</v>
          </cell>
          <cell r="H1255">
            <v>202.48</v>
          </cell>
          <cell r="I1255">
            <v>-99</v>
          </cell>
          <cell r="J1255">
            <v>2011</v>
          </cell>
          <cell r="K1255">
            <v>2</v>
          </cell>
          <cell r="L1255">
            <v>11</v>
          </cell>
        </row>
        <row r="1256">
          <cell r="D1256" t="str">
            <v>MARV1_11_3A_100</v>
          </cell>
          <cell r="E1256">
            <v>2</v>
          </cell>
          <cell r="F1256">
            <v>2515421.83</v>
          </cell>
          <cell r="G1256">
            <v>6860773.5499999998</v>
          </cell>
          <cell r="H1256">
            <v>200.41</v>
          </cell>
          <cell r="I1256">
            <v>-99</v>
          </cell>
          <cell r="J1256">
            <v>2011</v>
          </cell>
          <cell r="K1256">
            <v>2</v>
          </cell>
          <cell r="L1256">
            <v>11</v>
          </cell>
        </row>
        <row r="1257">
          <cell r="D1257" t="str">
            <v>MARV1_11_3A_101</v>
          </cell>
          <cell r="E1257">
            <v>2</v>
          </cell>
          <cell r="F1257">
            <v>2515425.2000000002</v>
          </cell>
          <cell r="G1257">
            <v>6860772.6500000004</v>
          </cell>
          <cell r="H1257">
            <v>202.36</v>
          </cell>
          <cell r="I1257">
            <v>-99</v>
          </cell>
          <cell r="J1257">
            <v>2011</v>
          </cell>
          <cell r="K1257">
            <v>2</v>
          </cell>
          <cell r="L1257">
            <v>11</v>
          </cell>
        </row>
        <row r="1258">
          <cell r="D1258" t="str">
            <v>MARV1_11_3A_102</v>
          </cell>
          <cell r="E1258">
            <v>2</v>
          </cell>
          <cell r="F1258">
            <v>2515424.44</v>
          </cell>
          <cell r="G1258">
            <v>6860774.6600000001</v>
          </cell>
          <cell r="H1258">
            <v>199.05</v>
          </cell>
          <cell r="I1258">
            <v>-99</v>
          </cell>
          <cell r="J1258">
            <v>2011</v>
          </cell>
          <cell r="K1258">
            <v>2</v>
          </cell>
          <cell r="L1258">
            <v>11</v>
          </cell>
        </row>
        <row r="1259">
          <cell r="D1259" t="str">
            <v>MARV1_11_3A_103</v>
          </cell>
          <cell r="E1259">
            <v>2</v>
          </cell>
          <cell r="F1259">
            <v>2515426.0299999998</v>
          </cell>
          <cell r="G1259">
            <v>6860775.46</v>
          </cell>
          <cell r="H1259">
            <v>199.91</v>
          </cell>
          <cell r="I1259">
            <v>-99</v>
          </cell>
          <cell r="J1259">
            <v>2011</v>
          </cell>
          <cell r="K1259">
            <v>2</v>
          </cell>
          <cell r="L1259">
            <v>11</v>
          </cell>
        </row>
        <row r="1260">
          <cell r="D1260" t="str">
            <v>MARV1_11_3A_104</v>
          </cell>
          <cell r="E1260">
            <v>2</v>
          </cell>
          <cell r="F1260">
            <v>2515429.12</v>
          </cell>
          <cell r="G1260">
            <v>6860774.4199999999</v>
          </cell>
          <cell r="H1260">
            <v>197.37</v>
          </cell>
          <cell r="I1260">
            <v>-99</v>
          </cell>
          <cell r="J1260">
            <v>2011</v>
          </cell>
          <cell r="K1260">
            <v>2</v>
          </cell>
          <cell r="L1260">
            <v>11</v>
          </cell>
        </row>
        <row r="1261">
          <cell r="D1261" t="str">
            <v>MARV1_11_3A_105</v>
          </cell>
          <cell r="E1261">
            <v>2</v>
          </cell>
          <cell r="F1261">
            <v>2515422.2999999998</v>
          </cell>
          <cell r="G1261">
            <v>6860777.0199999996</v>
          </cell>
          <cell r="H1261">
            <v>201.06</v>
          </cell>
          <cell r="I1261">
            <v>-99</v>
          </cell>
          <cell r="J1261">
            <v>2011</v>
          </cell>
          <cell r="K1261">
            <v>2</v>
          </cell>
          <cell r="L1261">
            <v>11</v>
          </cell>
        </row>
        <row r="1262">
          <cell r="D1262" t="str">
            <v>MARV1_11_3A_106</v>
          </cell>
          <cell r="E1262">
            <v>2</v>
          </cell>
          <cell r="F1262">
            <v>2515424.87</v>
          </cell>
          <cell r="G1262">
            <v>6860776.9500000002</v>
          </cell>
          <cell r="H1262">
            <v>199.38</v>
          </cell>
          <cell r="I1262">
            <v>-99</v>
          </cell>
          <cell r="J1262">
            <v>2011</v>
          </cell>
          <cell r="K1262">
            <v>2</v>
          </cell>
          <cell r="L1262">
            <v>11</v>
          </cell>
        </row>
        <row r="1263">
          <cell r="D1263" t="str">
            <v>MARV1_11_3A_107</v>
          </cell>
          <cell r="E1263">
            <v>2</v>
          </cell>
          <cell r="F1263">
            <v>2515425.11</v>
          </cell>
          <cell r="G1263">
            <v>6860778.7699999996</v>
          </cell>
          <cell r="H1263">
            <v>195.97</v>
          </cell>
          <cell r="I1263">
            <v>-99</v>
          </cell>
          <cell r="J1263">
            <v>2011</v>
          </cell>
          <cell r="K1263">
            <v>2</v>
          </cell>
          <cell r="L1263">
            <v>11</v>
          </cell>
        </row>
        <row r="1264">
          <cell r="D1264" t="str">
            <v>MARV1_11_3A_108</v>
          </cell>
          <cell r="E1264">
            <v>2</v>
          </cell>
          <cell r="F1264">
            <v>2515429.15</v>
          </cell>
          <cell r="G1264">
            <v>6860777.4100000001</v>
          </cell>
          <cell r="H1264">
            <v>196.25</v>
          </cell>
          <cell r="I1264">
            <v>-99</v>
          </cell>
          <cell r="J1264">
            <v>2011</v>
          </cell>
          <cell r="K1264">
            <v>2</v>
          </cell>
          <cell r="L1264">
            <v>11</v>
          </cell>
        </row>
        <row r="1265">
          <cell r="D1265" t="str">
            <v>MARV1_11_3A_109</v>
          </cell>
          <cell r="E1265">
            <v>2</v>
          </cell>
          <cell r="F1265">
            <v>2515430.64</v>
          </cell>
          <cell r="G1265">
            <v>6860778.6100000003</v>
          </cell>
          <cell r="H1265">
            <v>196.15</v>
          </cell>
          <cell r="I1265">
            <v>-99</v>
          </cell>
          <cell r="J1265">
            <v>2011</v>
          </cell>
          <cell r="K1265">
            <v>3</v>
          </cell>
          <cell r="L1265">
            <v>11</v>
          </cell>
        </row>
        <row r="1266">
          <cell r="D1266" t="str">
            <v>MARV1_11_3A_110</v>
          </cell>
          <cell r="E1266">
            <v>2</v>
          </cell>
          <cell r="F1266">
            <v>2515429.2799999998</v>
          </cell>
          <cell r="G1266">
            <v>6860779.46</v>
          </cell>
          <cell r="H1266">
            <v>197.86</v>
          </cell>
          <cell r="I1266">
            <v>-99</v>
          </cell>
          <cell r="J1266">
            <v>2011</v>
          </cell>
          <cell r="K1266">
            <v>2</v>
          </cell>
          <cell r="L1266">
            <v>11</v>
          </cell>
        </row>
        <row r="1267">
          <cell r="D1267" t="str">
            <v>MARV1_11_3A_111</v>
          </cell>
          <cell r="E1267">
            <v>2</v>
          </cell>
          <cell r="F1267">
            <v>2515426.0099999998</v>
          </cell>
          <cell r="G1267">
            <v>6860781.29</v>
          </cell>
          <cell r="H1267">
            <v>197.26</v>
          </cell>
          <cell r="I1267">
            <v>-99</v>
          </cell>
          <cell r="J1267">
            <v>2011</v>
          </cell>
          <cell r="K1267">
            <v>2</v>
          </cell>
          <cell r="L1267">
            <v>11</v>
          </cell>
        </row>
        <row r="1268">
          <cell r="D1268" t="str">
            <v>MARV1_11_3A_112</v>
          </cell>
          <cell r="E1268">
            <v>2</v>
          </cell>
          <cell r="F1268">
            <v>2515424.08</v>
          </cell>
          <cell r="G1268">
            <v>6860783.3600000003</v>
          </cell>
          <cell r="H1268">
            <v>199.37</v>
          </cell>
          <cell r="I1268">
            <v>-99</v>
          </cell>
          <cell r="J1268">
            <v>2011</v>
          </cell>
          <cell r="K1268">
            <v>1</v>
          </cell>
          <cell r="L1268">
            <v>11</v>
          </cell>
        </row>
        <row r="1269">
          <cell r="D1269" t="str">
            <v>MARV1_11_3A_113</v>
          </cell>
          <cell r="E1269">
            <v>2</v>
          </cell>
          <cell r="F1269">
            <v>2515429.0099999998</v>
          </cell>
          <cell r="G1269">
            <v>6860781.79</v>
          </cell>
          <cell r="H1269">
            <v>198.52</v>
          </cell>
          <cell r="I1269">
            <v>-99</v>
          </cell>
          <cell r="J1269">
            <v>2011</v>
          </cell>
          <cell r="K1269">
            <v>1</v>
          </cell>
          <cell r="L1269">
            <v>11</v>
          </cell>
        </row>
        <row r="1270">
          <cell r="D1270" t="str">
            <v>MARV1_11_3A_114</v>
          </cell>
          <cell r="E1270">
            <v>2</v>
          </cell>
          <cell r="F1270">
            <v>2515431.94</v>
          </cell>
          <cell r="G1270">
            <v>6860781.04</v>
          </cell>
          <cell r="H1270">
            <v>189.13</v>
          </cell>
          <cell r="I1270">
            <v>-99</v>
          </cell>
          <cell r="J1270">
            <v>2011</v>
          </cell>
          <cell r="K1270">
            <v>2</v>
          </cell>
          <cell r="L1270">
            <v>11</v>
          </cell>
        </row>
        <row r="1271">
          <cell r="D1271" t="str">
            <v>MARV1_11_3A_115</v>
          </cell>
          <cell r="E1271">
            <v>2</v>
          </cell>
          <cell r="F1271">
            <v>2515426.7000000002</v>
          </cell>
          <cell r="G1271">
            <v>6860783.7699999996</v>
          </cell>
          <cell r="H1271">
            <v>192.55</v>
          </cell>
          <cell r="I1271">
            <v>-99</v>
          </cell>
          <cell r="J1271">
            <v>2011</v>
          </cell>
          <cell r="K1271">
            <v>2</v>
          </cell>
          <cell r="L1271">
            <v>11</v>
          </cell>
        </row>
        <row r="1272">
          <cell r="D1272" t="str">
            <v>MARV1_11_3A_116</v>
          </cell>
          <cell r="E1272">
            <v>2</v>
          </cell>
          <cell r="F1272">
            <v>2515428.6</v>
          </cell>
          <cell r="G1272">
            <v>6860784.1399999997</v>
          </cell>
          <cell r="H1272">
            <v>193.59</v>
          </cell>
          <cell r="I1272">
            <v>-99</v>
          </cell>
          <cell r="J1272">
            <v>2011</v>
          </cell>
          <cell r="K1272">
            <v>2</v>
          </cell>
          <cell r="L1272">
            <v>11</v>
          </cell>
        </row>
        <row r="1273">
          <cell r="D1273" t="str">
            <v>MARV1_11_3A_117</v>
          </cell>
          <cell r="E1273">
            <v>2</v>
          </cell>
          <cell r="F1273">
            <v>2515427.7999999998</v>
          </cell>
          <cell r="G1273">
            <v>6860787.1100000003</v>
          </cell>
          <cell r="H1273">
            <v>190.59</v>
          </cell>
          <cell r="I1273">
            <v>-99</v>
          </cell>
          <cell r="J1273">
            <v>2011</v>
          </cell>
          <cell r="K1273">
            <v>2</v>
          </cell>
          <cell r="L1273">
            <v>11</v>
          </cell>
        </row>
        <row r="1274">
          <cell r="D1274" t="str">
            <v>MARV1_11_3A_118</v>
          </cell>
          <cell r="E1274">
            <v>2</v>
          </cell>
          <cell r="F1274">
            <v>2515431.59</v>
          </cell>
          <cell r="G1274">
            <v>6860786.5</v>
          </cell>
          <cell r="H1274">
            <v>192.75</v>
          </cell>
          <cell r="I1274">
            <v>-99</v>
          </cell>
          <cell r="J1274">
            <v>2011</v>
          </cell>
          <cell r="K1274">
            <v>2</v>
          </cell>
          <cell r="L1274">
            <v>11</v>
          </cell>
        </row>
        <row r="1275">
          <cell r="D1275" t="str">
            <v>MARV1_11_3A_119</v>
          </cell>
          <cell r="E1275">
            <v>2</v>
          </cell>
          <cell r="F1275">
            <v>2515429.4900000002</v>
          </cell>
          <cell r="G1275">
            <v>6860787.7800000003</v>
          </cell>
          <cell r="H1275">
            <v>192.55</v>
          </cell>
          <cell r="I1275">
            <v>-99</v>
          </cell>
          <cell r="J1275">
            <v>2011</v>
          </cell>
          <cell r="K1275">
            <v>2</v>
          </cell>
          <cell r="L1275">
            <v>11</v>
          </cell>
        </row>
        <row r="1276">
          <cell r="D1276" t="str">
            <v>MARV1_11_3A_121</v>
          </cell>
          <cell r="E1276">
            <v>2</v>
          </cell>
          <cell r="F1276">
            <v>2515428.59</v>
          </cell>
          <cell r="G1276">
            <v>6860791.6500000004</v>
          </cell>
          <cell r="H1276">
            <v>192.13</v>
          </cell>
          <cell r="I1276">
            <v>-99</v>
          </cell>
          <cell r="J1276">
            <v>2011</v>
          </cell>
          <cell r="K1276">
            <v>2</v>
          </cell>
          <cell r="L1276">
            <v>11</v>
          </cell>
        </row>
        <row r="1277">
          <cell r="D1277" t="str">
            <v>MARV1_11_3A_122</v>
          </cell>
          <cell r="E1277">
            <v>2</v>
          </cell>
          <cell r="F1277">
            <v>2515435.06</v>
          </cell>
          <cell r="G1277">
            <v>6860789.3799999999</v>
          </cell>
          <cell r="H1277">
            <v>190.42</v>
          </cell>
          <cell r="I1277">
            <v>-99</v>
          </cell>
          <cell r="J1277">
            <v>2011</v>
          </cell>
          <cell r="K1277">
            <v>1</v>
          </cell>
          <cell r="L1277">
            <v>11</v>
          </cell>
        </row>
        <row r="1278">
          <cell r="D1278" t="str">
            <v>MARV1_11_3A_123</v>
          </cell>
          <cell r="E1278">
            <v>2</v>
          </cell>
          <cell r="F1278">
            <v>2515431.4</v>
          </cell>
          <cell r="G1278">
            <v>6860791.0999999996</v>
          </cell>
          <cell r="H1278">
            <v>190.36</v>
          </cell>
          <cell r="I1278">
            <v>-99</v>
          </cell>
          <cell r="J1278">
            <v>2011</v>
          </cell>
          <cell r="K1278">
            <v>2</v>
          </cell>
          <cell r="L1278">
            <v>11</v>
          </cell>
        </row>
        <row r="1279">
          <cell r="D1279" t="str">
            <v>MARV1_11_3A_124</v>
          </cell>
          <cell r="E1279">
            <v>2</v>
          </cell>
          <cell r="F1279">
            <v>2515434.11</v>
          </cell>
          <cell r="G1279">
            <v>6860791.3700000001</v>
          </cell>
          <cell r="H1279">
            <v>189.91</v>
          </cell>
          <cell r="I1279">
            <v>-99</v>
          </cell>
          <cell r="J1279">
            <v>2011</v>
          </cell>
          <cell r="K1279">
            <v>2</v>
          </cell>
          <cell r="L1279">
            <v>11</v>
          </cell>
        </row>
        <row r="1280">
          <cell r="D1280" t="str">
            <v>MARV1_11_3A_125</v>
          </cell>
          <cell r="E1280">
            <v>2</v>
          </cell>
          <cell r="F1280">
            <v>2515436.7799999998</v>
          </cell>
          <cell r="G1280">
            <v>6860790.5</v>
          </cell>
          <cell r="H1280">
            <v>190.46</v>
          </cell>
          <cell r="I1280">
            <v>-99</v>
          </cell>
          <cell r="J1280">
            <v>2011</v>
          </cell>
          <cell r="K1280">
            <v>2</v>
          </cell>
          <cell r="L1280">
            <v>11</v>
          </cell>
        </row>
        <row r="1281">
          <cell r="D1281" t="str">
            <v>MARV1_11_3A_126</v>
          </cell>
          <cell r="E1281">
            <v>2</v>
          </cell>
          <cell r="F1281">
            <v>2515433.7000000002</v>
          </cell>
          <cell r="G1281">
            <v>6860792.7699999996</v>
          </cell>
          <cell r="H1281">
            <v>188.77</v>
          </cell>
          <cell r="I1281">
            <v>-99</v>
          </cell>
          <cell r="J1281">
            <v>2011</v>
          </cell>
          <cell r="K1281">
            <v>2</v>
          </cell>
          <cell r="L1281">
            <v>11</v>
          </cell>
        </row>
        <row r="1282">
          <cell r="D1282" t="str">
            <v>MARV1_11_3A_127</v>
          </cell>
          <cell r="E1282">
            <v>2</v>
          </cell>
          <cell r="F1282">
            <v>2515430.4500000002</v>
          </cell>
          <cell r="G1282">
            <v>6860795</v>
          </cell>
          <cell r="H1282">
            <v>191.31</v>
          </cell>
          <cell r="I1282">
            <v>-99</v>
          </cell>
          <cell r="J1282">
            <v>2011</v>
          </cell>
          <cell r="K1282">
            <v>2</v>
          </cell>
          <cell r="L1282">
            <v>11</v>
          </cell>
        </row>
        <row r="1283">
          <cell r="D1283" t="str">
            <v>MARV1_11_3A_128</v>
          </cell>
          <cell r="E1283">
            <v>2</v>
          </cell>
          <cell r="F1283">
            <v>2515437.4</v>
          </cell>
          <cell r="G1283">
            <v>6860792.8300000001</v>
          </cell>
          <cell r="H1283">
            <v>188.21</v>
          </cell>
          <cell r="I1283">
            <v>-99</v>
          </cell>
          <cell r="J1283">
            <v>2011</v>
          </cell>
          <cell r="K1283">
            <v>2</v>
          </cell>
          <cell r="L1283">
            <v>11</v>
          </cell>
        </row>
        <row r="1284">
          <cell r="D1284" t="str">
            <v>MARV1_11_3A_129</v>
          </cell>
          <cell r="E1284">
            <v>2</v>
          </cell>
          <cell r="F1284">
            <v>2515436.2799999998</v>
          </cell>
          <cell r="G1284">
            <v>6860793.7800000003</v>
          </cell>
          <cell r="H1284">
            <v>188.29</v>
          </cell>
          <cell r="I1284">
            <v>-99</v>
          </cell>
          <cell r="J1284">
            <v>2011</v>
          </cell>
          <cell r="K1284">
            <v>2</v>
          </cell>
          <cell r="L1284">
            <v>11</v>
          </cell>
        </row>
        <row r="1285">
          <cell r="D1285" t="str">
            <v>MARV1_11_3A_130</v>
          </cell>
          <cell r="E1285">
            <v>2</v>
          </cell>
          <cell r="F1285">
            <v>2515433.11</v>
          </cell>
          <cell r="G1285">
            <v>6860795.9500000002</v>
          </cell>
          <cell r="H1285">
            <v>192.56</v>
          </cell>
          <cell r="I1285">
            <v>-99</v>
          </cell>
          <cell r="J1285">
            <v>2011</v>
          </cell>
          <cell r="K1285">
            <v>2</v>
          </cell>
          <cell r="L1285">
            <v>11</v>
          </cell>
        </row>
        <row r="1286">
          <cell r="D1286" t="str">
            <v>MARV1_11_3A_147</v>
          </cell>
          <cell r="E1286">
            <v>2</v>
          </cell>
          <cell r="F1286">
            <v>2515433.02</v>
          </cell>
          <cell r="G1286">
            <v>6860765.5199999996</v>
          </cell>
          <cell r="H1286">
            <v>200.61</v>
          </cell>
          <cell r="I1286">
            <v>-99</v>
          </cell>
          <cell r="J1286">
            <v>2011</v>
          </cell>
          <cell r="K1286">
            <v>2</v>
          </cell>
          <cell r="L1286">
            <v>11</v>
          </cell>
        </row>
        <row r="1287">
          <cell r="D1287" t="str">
            <v>MARV1_11_3A_148</v>
          </cell>
          <cell r="E1287">
            <v>2</v>
          </cell>
          <cell r="F1287">
            <v>2515430.96</v>
          </cell>
          <cell r="G1287">
            <v>6860766.9199999999</v>
          </cell>
          <cell r="H1287">
            <v>200.43</v>
          </cell>
          <cell r="I1287">
            <v>-99</v>
          </cell>
          <cell r="J1287">
            <v>2011</v>
          </cell>
          <cell r="K1287">
            <v>2</v>
          </cell>
          <cell r="L1287">
            <v>11</v>
          </cell>
        </row>
        <row r="1288">
          <cell r="D1288" t="str">
            <v>MARV1_11_3A_149</v>
          </cell>
          <cell r="E1288">
            <v>2</v>
          </cell>
          <cell r="F1288">
            <v>2515433.88</v>
          </cell>
          <cell r="G1288">
            <v>6860767.7699999996</v>
          </cell>
          <cell r="H1288">
            <v>200.46</v>
          </cell>
          <cell r="I1288">
            <v>-99</v>
          </cell>
          <cell r="J1288">
            <v>2011</v>
          </cell>
          <cell r="K1288">
            <v>2</v>
          </cell>
          <cell r="L1288">
            <v>11</v>
          </cell>
        </row>
        <row r="1289">
          <cell r="D1289" t="str">
            <v>MARV1_11_3A_150</v>
          </cell>
          <cell r="E1289">
            <v>2</v>
          </cell>
          <cell r="F1289">
            <v>2515431.83</v>
          </cell>
          <cell r="G1289">
            <v>6860769.5700000003</v>
          </cell>
          <cell r="H1289">
            <v>199.26</v>
          </cell>
          <cell r="I1289">
            <v>-99</v>
          </cell>
          <cell r="J1289">
            <v>2011</v>
          </cell>
          <cell r="K1289">
            <v>2</v>
          </cell>
          <cell r="L1289">
            <v>13</v>
          </cell>
        </row>
        <row r="1290">
          <cell r="D1290" t="str">
            <v>MARV1_11_3A_151</v>
          </cell>
          <cell r="E1290">
            <v>2</v>
          </cell>
          <cell r="F1290">
            <v>2515434.06</v>
          </cell>
          <cell r="G1290">
            <v>6860770.3200000003</v>
          </cell>
          <cell r="H1290">
            <v>200.28</v>
          </cell>
          <cell r="I1290">
            <v>-99</v>
          </cell>
          <cell r="J1290">
            <v>2011</v>
          </cell>
          <cell r="K1290">
            <v>2</v>
          </cell>
          <cell r="L1290">
            <v>11</v>
          </cell>
        </row>
        <row r="1291">
          <cell r="D1291" t="str">
            <v>MARV1_11_3A_152</v>
          </cell>
          <cell r="E1291">
            <v>2</v>
          </cell>
          <cell r="F1291">
            <v>2515432.11</v>
          </cell>
          <cell r="G1291">
            <v>6860772.1699999999</v>
          </cell>
          <cell r="H1291">
            <v>197.18</v>
          </cell>
          <cell r="I1291">
            <v>-99</v>
          </cell>
          <cell r="J1291">
            <v>2011</v>
          </cell>
          <cell r="K1291">
            <v>2</v>
          </cell>
          <cell r="L1291">
            <v>12</v>
          </cell>
        </row>
        <row r="1292">
          <cell r="D1292" t="str">
            <v>MARV1_11_3A_153</v>
          </cell>
          <cell r="E1292">
            <v>2</v>
          </cell>
          <cell r="F1292">
            <v>2515434.16</v>
          </cell>
          <cell r="G1292">
            <v>6860772.4400000004</v>
          </cell>
          <cell r="H1292">
            <v>198.76</v>
          </cell>
          <cell r="I1292">
            <v>-99</v>
          </cell>
          <cell r="J1292">
            <v>2011</v>
          </cell>
          <cell r="K1292">
            <v>2</v>
          </cell>
          <cell r="L1292">
            <v>11</v>
          </cell>
        </row>
        <row r="1293">
          <cell r="D1293" t="str">
            <v>MARV1_11_3A_155</v>
          </cell>
          <cell r="E1293">
            <v>2</v>
          </cell>
          <cell r="F1293">
            <v>2515436.9300000002</v>
          </cell>
          <cell r="G1293">
            <v>6860775.8600000003</v>
          </cell>
          <cell r="H1293">
            <v>192.86</v>
          </cell>
          <cell r="I1293">
            <v>-99</v>
          </cell>
          <cell r="J1293">
            <v>2011</v>
          </cell>
          <cell r="K1293">
            <v>2</v>
          </cell>
          <cell r="L1293">
            <v>11</v>
          </cell>
        </row>
        <row r="1294">
          <cell r="D1294" t="str">
            <v>MARV1_11_3A_156</v>
          </cell>
          <cell r="E1294">
            <v>2</v>
          </cell>
          <cell r="F1294">
            <v>2515436.2400000002</v>
          </cell>
          <cell r="G1294">
            <v>6860778.1600000001</v>
          </cell>
          <cell r="H1294">
            <v>195.87</v>
          </cell>
          <cell r="I1294">
            <v>-99</v>
          </cell>
          <cell r="J1294">
            <v>2011</v>
          </cell>
          <cell r="K1294">
            <v>2</v>
          </cell>
          <cell r="L1294">
            <v>11</v>
          </cell>
        </row>
        <row r="1295">
          <cell r="D1295" t="str">
            <v>MARV1_11_3A_157</v>
          </cell>
          <cell r="E1295">
            <v>2</v>
          </cell>
          <cell r="F1295">
            <v>2515437.9</v>
          </cell>
          <cell r="G1295">
            <v>6860781.6200000001</v>
          </cell>
          <cell r="H1295">
            <v>189.48</v>
          </cell>
          <cell r="I1295">
            <v>-99</v>
          </cell>
          <cell r="J1295">
            <v>2011</v>
          </cell>
          <cell r="K1295">
            <v>2</v>
          </cell>
          <cell r="L1295">
            <v>11</v>
          </cell>
        </row>
        <row r="1296">
          <cell r="D1296" t="str">
            <v>MARV1_11_3A_158</v>
          </cell>
          <cell r="E1296">
            <v>2</v>
          </cell>
          <cell r="F1296">
            <v>2515434.92</v>
          </cell>
          <cell r="G1296">
            <v>6860783.0899999999</v>
          </cell>
          <cell r="H1296">
            <v>188.74</v>
          </cell>
          <cell r="I1296">
            <v>-99</v>
          </cell>
          <cell r="J1296">
            <v>2011</v>
          </cell>
          <cell r="K1296">
            <v>2</v>
          </cell>
          <cell r="L1296">
            <v>12</v>
          </cell>
        </row>
        <row r="1297">
          <cell r="D1297" t="str">
            <v>MARV1_11_3A_159</v>
          </cell>
          <cell r="E1297">
            <v>2</v>
          </cell>
          <cell r="F1297">
            <v>2515436.48</v>
          </cell>
          <cell r="G1297">
            <v>6860783.1900000004</v>
          </cell>
          <cell r="H1297">
            <v>189.92</v>
          </cell>
          <cell r="I1297">
            <v>-99</v>
          </cell>
          <cell r="J1297">
            <v>2011</v>
          </cell>
          <cell r="K1297">
            <v>2</v>
          </cell>
          <cell r="L1297">
            <v>11</v>
          </cell>
        </row>
        <row r="1298">
          <cell r="D1298" t="str">
            <v>MARV1_11_3A_160</v>
          </cell>
          <cell r="E1298">
            <v>2</v>
          </cell>
          <cell r="F1298">
            <v>2515437.17</v>
          </cell>
          <cell r="G1298">
            <v>6860784.2800000003</v>
          </cell>
          <cell r="H1298">
            <v>190.02</v>
          </cell>
          <cell r="I1298">
            <v>-99</v>
          </cell>
          <cell r="J1298">
            <v>2011</v>
          </cell>
          <cell r="K1298">
            <v>2</v>
          </cell>
          <cell r="L1298">
            <v>11</v>
          </cell>
        </row>
        <row r="1299">
          <cell r="D1299" t="str">
            <v>MARV1_11_3A_161</v>
          </cell>
          <cell r="E1299">
            <v>2</v>
          </cell>
          <cell r="F1299">
            <v>2515436.84</v>
          </cell>
          <cell r="G1299">
            <v>6860785.54</v>
          </cell>
          <cell r="H1299">
            <v>188.94</v>
          </cell>
          <cell r="I1299">
            <v>-99</v>
          </cell>
          <cell r="J1299">
            <v>2011</v>
          </cell>
          <cell r="K1299">
            <v>2</v>
          </cell>
          <cell r="L1299">
            <v>11</v>
          </cell>
        </row>
        <row r="1300">
          <cell r="D1300" t="str">
            <v>MARV1_11_3A_162</v>
          </cell>
          <cell r="E1300">
            <v>2</v>
          </cell>
          <cell r="F1300">
            <v>2515438.4900000002</v>
          </cell>
          <cell r="G1300">
            <v>6860785.9400000004</v>
          </cell>
          <cell r="H1300">
            <v>190.57</v>
          </cell>
          <cell r="I1300">
            <v>-99</v>
          </cell>
          <cell r="J1300">
            <v>2011</v>
          </cell>
          <cell r="K1300">
            <v>16</v>
          </cell>
          <cell r="L1300">
            <v>11</v>
          </cell>
        </row>
        <row r="1301">
          <cell r="D1301" t="str">
            <v>MARV1_11_3A_163</v>
          </cell>
          <cell r="E1301">
            <v>2</v>
          </cell>
          <cell r="F1301">
            <v>2515440.5299999998</v>
          </cell>
          <cell r="G1301">
            <v>6860787.5899999999</v>
          </cell>
          <cell r="H1301">
            <v>190.78</v>
          </cell>
          <cell r="I1301">
            <v>-99</v>
          </cell>
          <cell r="J1301">
            <v>2011</v>
          </cell>
          <cell r="K1301">
            <v>2</v>
          </cell>
          <cell r="L1301">
            <v>11</v>
          </cell>
        </row>
        <row r="1302">
          <cell r="D1302" t="str">
            <v>MARV1_11_3A_164</v>
          </cell>
          <cell r="E1302">
            <v>2</v>
          </cell>
          <cell r="F1302">
            <v>2515438.38</v>
          </cell>
          <cell r="G1302">
            <v>6860789.9199999999</v>
          </cell>
          <cell r="H1302">
            <v>192.09</v>
          </cell>
          <cell r="I1302">
            <v>-99</v>
          </cell>
          <cell r="J1302">
            <v>2011</v>
          </cell>
          <cell r="K1302">
            <v>2</v>
          </cell>
          <cell r="L1302">
            <v>11</v>
          </cell>
        </row>
        <row r="1303">
          <cell r="D1303" t="str">
            <v>MARV1_11_3A_165</v>
          </cell>
          <cell r="E1303">
            <v>2</v>
          </cell>
          <cell r="F1303">
            <v>2515440.9300000002</v>
          </cell>
          <cell r="G1303">
            <v>6860790.4900000002</v>
          </cell>
          <cell r="H1303">
            <v>193.04</v>
          </cell>
          <cell r="I1303">
            <v>-99</v>
          </cell>
          <cell r="J1303">
            <v>2011</v>
          </cell>
          <cell r="K1303">
            <v>2</v>
          </cell>
          <cell r="L1303">
            <v>11</v>
          </cell>
        </row>
        <row r="1304">
          <cell r="D1304" t="str">
            <v>MARV1_11_3A_166</v>
          </cell>
          <cell r="E1304">
            <v>2</v>
          </cell>
          <cell r="F1304">
            <v>2515438.98</v>
          </cell>
          <cell r="G1304">
            <v>6860792.1500000004</v>
          </cell>
          <cell r="H1304">
            <v>190.32</v>
          </cell>
          <cell r="I1304">
            <v>-99</v>
          </cell>
          <cell r="J1304">
            <v>2011</v>
          </cell>
          <cell r="K1304">
            <v>2</v>
          </cell>
          <cell r="L1304">
            <v>11</v>
          </cell>
        </row>
        <row r="1305">
          <cell r="D1305" t="str">
            <v>MARV1_11_3A_167</v>
          </cell>
          <cell r="E1305">
            <v>2</v>
          </cell>
          <cell r="F1305">
            <v>2515442.81</v>
          </cell>
          <cell r="G1305">
            <v>6860792.0099999998</v>
          </cell>
          <cell r="H1305">
            <v>189.55</v>
          </cell>
          <cell r="I1305">
            <v>-99</v>
          </cell>
          <cell r="J1305">
            <v>2011</v>
          </cell>
          <cell r="K1305">
            <v>2</v>
          </cell>
          <cell r="L1305">
            <v>11</v>
          </cell>
        </row>
        <row r="1306">
          <cell r="D1306" t="str">
            <v>MARV1_11_3A_168</v>
          </cell>
          <cell r="E1306">
            <v>2</v>
          </cell>
          <cell r="F1306">
            <v>2515440.79</v>
          </cell>
          <cell r="G1306">
            <v>6860793.5599999996</v>
          </cell>
          <cell r="H1306">
            <v>190.45</v>
          </cell>
          <cell r="I1306">
            <v>-99</v>
          </cell>
          <cell r="J1306">
            <v>2011</v>
          </cell>
          <cell r="K1306">
            <v>2</v>
          </cell>
          <cell r="L1306">
            <v>11</v>
          </cell>
        </row>
        <row r="1307">
          <cell r="D1307" t="str">
            <v>MARV1_11_3A_801</v>
          </cell>
          <cell r="E1307">
            <v>3</v>
          </cell>
          <cell r="F1307">
            <v>2515407.13</v>
          </cell>
          <cell r="G1307">
            <v>6860776.1299999999</v>
          </cell>
          <cell r="H1307">
            <v>-99</v>
          </cell>
          <cell r="I1307">
            <v>-99</v>
          </cell>
          <cell r="J1307">
            <v>2011</v>
          </cell>
          <cell r="K1307">
            <v>2</v>
          </cell>
          <cell r="L1307">
            <v>11</v>
          </cell>
        </row>
        <row r="1308">
          <cell r="D1308" t="str">
            <v>MARV1_11_3A_802</v>
          </cell>
          <cell r="E1308">
            <v>3</v>
          </cell>
          <cell r="F1308">
            <v>2515406.84</v>
          </cell>
          <cell r="G1308">
            <v>6860777.1100000003</v>
          </cell>
          <cell r="H1308">
            <v>-99</v>
          </cell>
          <cell r="I1308">
            <v>-99</v>
          </cell>
          <cell r="J1308">
            <v>2011</v>
          </cell>
          <cell r="K1308">
            <v>2</v>
          </cell>
          <cell r="L1308">
            <v>11</v>
          </cell>
        </row>
        <row r="1309">
          <cell r="D1309" t="str">
            <v>MARV1_11_3A_803</v>
          </cell>
          <cell r="E1309">
            <v>3</v>
          </cell>
          <cell r="F1309">
            <v>2515407.71</v>
          </cell>
          <cell r="G1309">
            <v>6860777.7300000004</v>
          </cell>
          <cell r="H1309">
            <v>-99</v>
          </cell>
          <cell r="I1309">
            <v>-99</v>
          </cell>
          <cell r="J1309">
            <v>2011</v>
          </cell>
          <cell r="K1309">
            <v>2</v>
          </cell>
          <cell r="L1309">
            <v>12</v>
          </cell>
        </row>
        <row r="1310">
          <cell r="D1310" t="str">
            <v>MARV1_11_3A_804</v>
          </cell>
          <cell r="E1310">
            <v>3</v>
          </cell>
          <cell r="F1310">
            <v>2515408.71</v>
          </cell>
          <cell r="G1310">
            <v>6860784.5199999996</v>
          </cell>
          <cell r="H1310">
            <v>-99</v>
          </cell>
          <cell r="I1310">
            <v>-99</v>
          </cell>
          <cell r="J1310">
            <v>2011</v>
          </cell>
          <cell r="K1310">
            <v>2</v>
          </cell>
          <cell r="L1310">
            <v>22</v>
          </cell>
        </row>
        <row r="1311">
          <cell r="D1311" t="str">
            <v>MARV1_11_3A_805</v>
          </cell>
          <cell r="E1311">
            <v>3</v>
          </cell>
          <cell r="F1311">
            <v>2515413.0299999998</v>
          </cell>
          <cell r="G1311">
            <v>6860780.7000000002</v>
          </cell>
          <cell r="H1311">
            <v>-99</v>
          </cell>
          <cell r="I1311">
            <v>-99</v>
          </cell>
          <cell r="J1311">
            <v>2011</v>
          </cell>
          <cell r="K1311">
            <v>2</v>
          </cell>
          <cell r="L1311">
            <v>12</v>
          </cell>
        </row>
        <row r="1312">
          <cell r="D1312" t="str">
            <v>MARV1_11_3A_806</v>
          </cell>
          <cell r="E1312">
            <v>3</v>
          </cell>
          <cell r="F1312">
            <v>2515415.66</v>
          </cell>
          <cell r="G1312">
            <v>6860782.6600000001</v>
          </cell>
          <cell r="H1312">
            <v>-99</v>
          </cell>
          <cell r="I1312">
            <v>-99</v>
          </cell>
          <cell r="J1312">
            <v>2011</v>
          </cell>
          <cell r="K1312">
            <v>2</v>
          </cell>
          <cell r="L1312">
            <v>11</v>
          </cell>
        </row>
        <row r="1313">
          <cell r="D1313" t="str">
            <v>MARV1_11_3A_807</v>
          </cell>
          <cell r="E1313">
            <v>3</v>
          </cell>
          <cell r="F1313">
            <v>2515415.1</v>
          </cell>
          <cell r="G1313">
            <v>6860783.2800000003</v>
          </cell>
          <cell r="H1313">
            <v>-99</v>
          </cell>
          <cell r="I1313">
            <v>-99</v>
          </cell>
          <cell r="J1313">
            <v>2011</v>
          </cell>
          <cell r="K1313">
            <v>2</v>
          </cell>
          <cell r="L1313">
            <v>11</v>
          </cell>
        </row>
        <row r="1314">
          <cell r="D1314" t="str">
            <v>MARV1_11_3A_808</v>
          </cell>
          <cell r="E1314">
            <v>3</v>
          </cell>
          <cell r="F1314">
            <v>2515411.9300000002</v>
          </cell>
          <cell r="G1314">
            <v>6860785.6699999999</v>
          </cell>
          <cell r="H1314">
            <v>-99</v>
          </cell>
          <cell r="I1314">
            <v>-99</v>
          </cell>
          <cell r="J1314">
            <v>2011</v>
          </cell>
          <cell r="K1314">
            <v>2</v>
          </cell>
          <cell r="L1314">
            <v>11</v>
          </cell>
        </row>
        <row r="1315">
          <cell r="D1315" t="str">
            <v>MARV1_11_3A_809</v>
          </cell>
          <cell r="E1315">
            <v>3</v>
          </cell>
          <cell r="F1315">
            <v>2515416.44</v>
          </cell>
          <cell r="G1315">
            <v>6860784.2300000004</v>
          </cell>
          <cell r="H1315">
            <v>-99</v>
          </cell>
          <cell r="I1315">
            <v>-99</v>
          </cell>
          <cell r="J1315">
            <v>2011</v>
          </cell>
          <cell r="K1315">
            <v>2</v>
          </cell>
          <cell r="L1315">
            <v>11</v>
          </cell>
        </row>
        <row r="1316">
          <cell r="D1316" t="str">
            <v>MARV1_11_3A_810</v>
          </cell>
          <cell r="E1316">
            <v>3</v>
          </cell>
          <cell r="F1316">
            <v>2515417.4</v>
          </cell>
          <cell r="G1316">
            <v>6860784.5</v>
          </cell>
          <cell r="H1316">
            <v>-99</v>
          </cell>
          <cell r="I1316">
            <v>-99</v>
          </cell>
          <cell r="J1316">
            <v>2011</v>
          </cell>
          <cell r="K1316">
            <v>2</v>
          </cell>
          <cell r="L1316">
            <v>11</v>
          </cell>
        </row>
        <row r="1317">
          <cell r="D1317" t="str">
            <v>MARV1_11_3A_811</v>
          </cell>
          <cell r="E1317">
            <v>3</v>
          </cell>
          <cell r="F1317">
            <v>2515420.86</v>
          </cell>
          <cell r="G1317">
            <v>6860787.3899999997</v>
          </cell>
          <cell r="H1317">
            <v>-99</v>
          </cell>
          <cell r="I1317">
            <v>-99</v>
          </cell>
          <cell r="J1317">
            <v>2011</v>
          </cell>
          <cell r="K1317">
            <v>2</v>
          </cell>
          <cell r="L1317">
            <v>11</v>
          </cell>
        </row>
        <row r="1318">
          <cell r="D1318" t="str">
            <v>MARV1_11_3A_812</v>
          </cell>
          <cell r="E1318">
            <v>3</v>
          </cell>
          <cell r="F1318">
            <v>2515421</v>
          </cell>
          <cell r="G1318">
            <v>6860789.5800000001</v>
          </cell>
          <cell r="H1318">
            <v>-99</v>
          </cell>
          <cell r="I1318">
            <v>-99</v>
          </cell>
          <cell r="J1318">
            <v>2011</v>
          </cell>
          <cell r="K1318">
            <v>2</v>
          </cell>
          <cell r="L1318">
            <v>11</v>
          </cell>
        </row>
        <row r="1319">
          <cell r="D1319" t="str">
            <v>MARV1_11_3A_813</v>
          </cell>
          <cell r="E1319">
            <v>3</v>
          </cell>
          <cell r="F1319">
            <v>2515419.62</v>
          </cell>
          <cell r="G1319">
            <v>6860792.6299999999</v>
          </cell>
          <cell r="H1319">
            <v>-99</v>
          </cell>
          <cell r="I1319">
            <v>-99</v>
          </cell>
          <cell r="J1319">
            <v>2011</v>
          </cell>
          <cell r="K1319">
            <v>2</v>
          </cell>
          <cell r="L1319">
            <v>11</v>
          </cell>
        </row>
        <row r="1320">
          <cell r="D1320" t="str">
            <v>MARV1_11_3A_814</v>
          </cell>
          <cell r="E1320">
            <v>3</v>
          </cell>
          <cell r="F1320">
            <v>2515419.64</v>
          </cell>
          <cell r="G1320">
            <v>6860793.2199999997</v>
          </cell>
          <cell r="H1320">
            <v>-99</v>
          </cell>
          <cell r="I1320">
            <v>-99</v>
          </cell>
          <cell r="J1320">
            <v>2011</v>
          </cell>
          <cell r="K1320">
            <v>2</v>
          </cell>
          <cell r="L1320">
            <v>11</v>
          </cell>
        </row>
        <row r="1321">
          <cell r="D1321" t="str">
            <v>MARV1_11_3A_815</v>
          </cell>
          <cell r="E1321">
            <v>3</v>
          </cell>
          <cell r="F1321">
            <v>2515418.52</v>
          </cell>
          <cell r="G1321">
            <v>6860793.6399999997</v>
          </cell>
          <cell r="H1321">
            <v>-99</v>
          </cell>
          <cell r="I1321">
            <v>-99</v>
          </cell>
          <cell r="J1321">
            <v>2011</v>
          </cell>
          <cell r="K1321">
            <v>2</v>
          </cell>
          <cell r="L1321">
            <v>11</v>
          </cell>
        </row>
        <row r="1322">
          <cell r="D1322" t="str">
            <v>MARV1_11_3A_816</v>
          </cell>
          <cell r="E1322">
            <v>3</v>
          </cell>
          <cell r="F1322">
            <v>2515418.2799999998</v>
          </cell>
          <cell r="G1322">
            <v>6860792.2300000004</v>
          </cell>
          <cell r="H1322">
            <v>-99</v>
          </cell>
          <cell r="I1322">
            <v>-99</v>
          </cell>
          <cell r="J1322">
            <v>2011</v>
          </cell>
          <cell r="K1322">
            <v>2</v>
          </cell>
          <cell r="L1322">
            <v>11</v>
          </cell>
        </row>
        <row r="1323">
          <cell r="D1323" t="str">
            <v>MARV1_11_3A_817</v>
          </cell>
          <cell r="E1323">
            <v>3</v>
          </cell>
          <cell r="F1323">
            <v>2515416.2200000002</v>
          </cell>
          <cell r="G1323">
            <v>6860791.8200000003</v>
          </cell>
          <cell r="H1323">
            <v>-99</v>
          </cell>
          <cell r="I1323">
            <v>-99</v>
          </cell>
          <cell r="J1323">
            <v>2011</v>
          </cell>
          <cell r="K1323">
            <v>2</v>
          </cell>
          <cell r="L1323">
            <v>12</v>
          </cell>
        </row>
        <row r="1324">
          <cell r="D1324" t="str">
            <v>MARV1_11_3A_818</v>
          </cell>
          <cell r="E1324">
            <v>3</v>
          </cell>
          <cell r="F1324">
            <v>2515417.4900000002</v>
          </cell>
          <cell r="G1324">
            <v>6860796.9000000004</v>
          </cell>
          <cell r="H1324">
            <v>-99</v>
          </cell>
          <cell r="I1324">
            <v>-99</v>
          </cell>
          <cell r="J1324">
            <v>2011</v>
          </cell>
          <cell r="K1324">
            <v>2</v>
          </cell>
          <cell r="L1324">
            <v>11</v>
          </cell>
        </row>
        <row r="1325">
          <cell r="D1325" t="str">
            <v>MARV1_11_3A_819</v>
          </cell>
          <cell r="E1325">
            <v>3</v>
          </cell>
          <cell r="F1325">
            <v>2515416.27</v>
          </cell>
          <cell r="G1325">
            <v>6860797.1100000003</v>
          </cell>
          <cell r="H1325">
            <v>-99</v>
          </cell>
          <cell r="I1325">
            <v>-99</v>
          </cell>
          <cell r="J1325">
            <v>2011</v>
          </cell>
          <cell r="K1325">
            <v>2</v>
          </cell>
          <cell r="L1325">
            <v>11</v>
          </cell>
        </row>
        <row r="1326">
          <cell r="D1326" t="str">
            <v>MARV1_11_3A_820</v>
          </cell>
          <cell r="E1326">
            <v>3</v>
          </cell>
          <cell r="F1326">
            <v>2515422.37</v>
          </cell>
          <cell r="G1326">
            <v>6860797.2999999998</v>
          </cell>
          <cell r="H1326">
            <v>-99</v>
          </cell>
          <cell r="I1326">
            <v>-99</v>
          </cell>
          <cell r="J1326">
            <v>2011</v>
          </cell>
          <cell r="K1326">
            <v>2</v>
          </cell>
          <cell r="L1326">
            <v>22</v>
          </cell>
        </row>
        <row r="1327">
          <cell r="D1327" t="str">
            <v>MARV1_11_3A_821</v>
          </cell>
          <cell r="E1327">
            <v>3</v>
          </cell>
          <cell r="F1327">
            <v>2515425.21</v>
          </cell>
          <cell r="G1327">
            <v>6860798.6900000004</v>
          </cell>
          <cell r="H1327">
            <v>-99</v>
          </cell>
          <cell r="I1327">
            <v>-99</v>
          </cell>
          <cell r="J1327">
            <v>2011</v>
          </cell>
          <cell r="K1327">
            <v>2</v>
          </cell>
          <cell r="L1327">
            <v>11</v>
          </cell>
        </row>
        <row r="1328">
          <cell r="D1328" t="str">
            <v>MARV1_11_3A_822</v>
          </cell>
          <cell r="E1328">
            <v>3</v>
          </cell>
          <cell r="F1328">
            <v>2515431.5299999998</v>
          </cell>
          <cell r="G1328">
            <v>6860796.9100000001</v>
          </cell>
          <cell r="H1328">
            <v>-99</v>
          </cell>
          <cell r="I1328">
            <v>-99</v>
          </cell>
          <cell r="J1328">
            <v>2011</v>
          </cell>
          <cell r="K1328">
            <v>2</v>
          </cell>
          <cell r="L1328">
            <v>12</v>
          </cell>
        </row>
        <row r="1329">
          <cell r="D1329" t="str">
            <v>MARV1_11_3A_823</v>
          </cell>
          <cell r="E1329">
            <v>3</v>
          </cell>
          <cell r="F1329">
            <v>2515432.0699999998</v>
          </cell>
          <cell r="G1329">
            <v>6860794.3700000001</v>
          </cell>
          <cell r="H1329">
            <v>-99</v>
          </cell>
          <cell r="I1329">
            <v>-99</v>
          </cell>
          <cell r="J1329">
            <v>2011</v>
          </cell>
          <cell r="K1329">
            <v>2</v>
          </cell>
          <cell r="L1329">
            <v>22</v>
          </cell>
        </row>
        <row r="1330">
          <cell r="D1330" t="str">
            <v>MARV1_11_3A_824</v>
          </cell>
          <cell r="E1330">
            <v>3</v>
          </cell>
          <cell r="F1330">
            <v>2515435.0699999998</v>
          </cell>
          <cell r="G1330">
            <v>6860792.0599999996</v>
          </cell>
          <cell r="H1330">
            <v>-99</v>
          </cell>
          <cell r="I1330">
            <v>-99</v>
          </cell>
          <cell r="J1330">
            <v>2011</v>
          </cell>
          <cell r="K1330">
            <v>2</v>
          </cell>
          <cell r="L1330">
            <v>11</v>
          </cell>
        </row>
        <row r="1331">
          <cell r="D1331" t="str">
            <v>MARV1_11_3A_825</v>
          </cell>
          <cell r="E1331">
            <v>3</v>
          </cell>
          <cell r="F1331">
            <v>2515431.5299999998</v>
          </cell>
          <cell r="G1331">
            <v>6860791.9500000002</v>
          </cell>
          <cell r="H1331">
            <v>-99</v>
          </cell>
          <cell r="I1331">
            <v>-99</v>
          </cell>
          <cell r="J1331">
            <v>2011</v>
          </cell>
          <cell r="K1331">
            <v>2</v>
          </cell>
          <cell r="L1331">
            <v>11</v>
          </cell>
        </row>
        <row r="1332">
          <cell r="D1332" t="str">
            <v>MARV1_11_3A_826</v>
          </cell>
          <cell r="E1332">
            <v>3</v>
          </cell>
          <cell r="F1332">
            <v>2515429.59</v>
          </cell>
          <cell r="G1332">
            <v>6860789.6200000001</v>
          </cell>
          <cell r="H1332">
            <v>-99</v>
          </cell>
          <cell r="I1332">
            <v>-99</v>
          </cell>
          <cell r="J1332">
            <v>2011</v>
          </cell>
          <cell r="K1332">
            <v>2</v>
          </cell>
          <cell r="L1332">
            <v>22</v>
          </cell>
        </row>
        <row r="1333">
          <cell r="D1333" t="str">
            <v>MARV1_11_3A_827</v>
          </cell>
          <cell r="E1333">
            <v>3</v>
          </cell>
          <cell r="F1333">
            <v>2515428.1</v>
          </cell>
          <cell r="G1333">
            <v>6860791.1900000004</v>
          </cell>
          <cell r="H1333">
            <v>-99</v>
          </cell>
          <cell r="I1333">
            <v>-99</v>
          </cell>
          <cell r="J1333">
            <v>2011</v>
          </cell>
          <cell r="K1333">
            <v>2</v>
          </cell>
          <cell r="L1333">
            <v>11</v>
          </cell>
        </row>
        <row r="1334">
          <cell r="D1334" t="str">
            <v>MARV1_11_3A_828</v>
          </cell>
          <cell r="E1334">
            <v>3</v>
          </cell>
          <cell r="F1334">
            <v>2515423.8199999998</v>
          </cell>
          <cell r="G1334">
            <v>6860788.6799999997</v>
          </cell>
          <cell r="H1334">
            <v>-99</v>
          </cell>
          <cell r="I1334">
            <v>-99</v>
          </cell>
          <cell r="J1334">
            <v>2011</v>
          </cell>
          <cell r="K1334">
            <v>2</v>
          </cell>
          <cell r="L1334">
            <v>11</v>
          </cell>
        </row>
        <row r="1335">
          <cell r="D1335" t="str">
            <v>MARV1_11_3A_829</v>
          </cell>
          <cell r="E1335">
            <v>3</v>
          </cell>
          <cell r="F1335">
            <v>2515429.9300000002</v>
          </cell>
          <cell r="G1335">
            <v>6860783.6299999999</v>
          </cell>
          <cell r="H1335">
            <v>-99</v>
          </cell>
          <cell r="I1335">
            <v>-99</v>
          </cell>
          <cell r="J1335">
            <v>2011</v>
          </cell>
          <cell r="K1335">
            <v>2</v>
          </cell>
          <cell r="L1335">
            <v>11</v>
          </cell>
        </row>
        <row r="1336">
          <cell r="D1336" t="str">
            <v>MARV1_11_3A_830</v>
          </cell>
          <cell r="E1336">
            <v>3</v>
          </cell>
          <cell r="F1336">
            <v>2515429.52</v>
          </cell>
          <cell r="G1336">
            <v>6860781.21</v>
          </cell>
          <cell r="H1336">
            <v>-99</v>
          </cell>
          <cell r="I1336">
            <v>-99</v>
          </cell>
          <cell r="J1336">
            <v>2011</v>
          </cell>
          <cell r="K1336">
            <v>3</v>
          </cell>
          <cell r="L1336">
            <v>11</v>
          </cell>
        </row>
        <row r="1337">
          <cell r="D1337" t="str">
            <v>MARV1_11_3A_831</v>
          </cell>
          <cell r="E1337">
            <v>3</v>
          </cell>
          <cell r="F1337">
            <v>2515428.2000000002</v>
          </cell>
          <cell r="G1337">
            <v>6860779.9000000004</v>
          </cell>
          <cell r="H1337">
            <v>-99</v>
          </cell>
          <cell r="I1337">
            <v>-99</v>
          </cell>
          <cell r="J1337">
            <v>2011</v>
          </cell>
          <cell r="K1337">
            <v>2</v>
          </cell>
          <cell r="L1337">
            <v>11</v>
          </cell>
        </row>
        <row r="1338">
          <cell r="D1338" t="str">
            <v>MARV1_11_3A_832</v>
          </cell>
          <cell r="E1338">
            <v>3</v>
          </cell>
          <cell r="F1338">
            <v>2515426.5299999998</v>
          </cell>
          <cell r="G1338">
            <v>6860778.6699999999</v>
          </cell>
          <cell r="H1338">
            <v>-99</v>
          </cell>
          <cell r="I1338">
            <v>-99</v>
          </cell>
          <cell r="J1338">
            <v>2011</v>
          </cell>
          <cell r="K1338">
            <v>2</v>
          </cell>
          <cell r="L1338">
            <v>11</v>
          </cell>
        </row>
        <row r="1339">
          <cell r="D1339" t="str">
            <v>MARV1_11_3A_833</v>
          </cell>
          <cell r="E1339">
            <v>3</v>
          </cell>
          <cell r="F1339">
            <v>2515426.9700000002</v>
          </cell>
          <cell r="G1339">
            <v>6860780.2199999997</v>
          </cell>
          <cell r="H1339">
            <v>-99</v>
          </cell>
          <cell r="I1339">
            <v>-99</v>
          </cell>
          <cell r="J1339">
            <v>2011</v>
          </cell>
          <cell r="K1339">
            <v>2</v>
          </cell>
          <cell r="L1339">
            <v>11</v>
          </cell>
        </row>
        <row r="1340">
          <cell r="D1340" t="str">
            <v>MARV1_11_3A_834</v>
          </cell>
          <cell r="E1340">
            <v>3</v>
          </cell>
          <cell r="F1340">
            <v>2515425.09</v>
          </cell>
          <cell r="G1340">
            <v>6860781.96</v>
          </cell>
          <cell r="H1340">
            <v>-99</v>
          </cell>
          <cell r="I1340">
            <v>-99</v>
          </cell>
          <cell r="J1340">
            <v>2011</v>
          </cell>
          <cell r="K1340">
            <v>2</v>
          </cell>
          <cell r="L1340">
            <v>12</v>
          </cell>
        </row>
        <row r="1341">
          <cell r="D1341" t="str">
            <v>MARV1_11_3A_835</v>
          </cell>
          <cell r="E1341">
            <v>3</v>
          </cell>
          <cell r="F1341">
            <v>2515422.79</v>
          </cell>
          <cell r="G1341">
            <v>6860780.5300000003</v>
          </cell>
          <cell r="H1341">
            <v>-99</v>
          </cell>
          <cell r="I1341">
            <v>-99</v>
          </cell>
          <cell r="J1341">
            <v>2011</v>
          </cell>
          <cell r="K1341">
            <v>2</v>
          </cell>
          <cell r="L1341">
            <v>12</v>
          </cell>
        </row>
        <row r="1342">
          <cell r="D1342" t="str">
            <v>MARV1_11_3A_836</v>
          </cell>
          <cell r="E1342">
            <v>3</v>
          </cell>
          <cell r="F1342">
            <v>2515423.52</v>
          </cell>
          <cell r="G1342">
            <v>6860784.3200000003</v>
          </cell>
          <cell r="H1342">
            <v>-99</v>
          </cell>
          <cell r="I1342">
            <v>-99</v>
          </cell>
          <cell r="J1342">
            <v>2011</v>
          </cell>
          <cell r="K1342">
            <v>1</v>
          </cell>
          <cell r="L1342">
            <v>12</v>
          </cell>
        </row>
        <row r="1343">
          <cell r="D1343" t="str">
            <v>MARV1_11_3A_837</v>
          </cell>
          <cell r="E1343">
            <v>3</v>
          </cell>
          <cell r="F1343">
            <v>2515420.77</v>
          </cell>
          <cell r="G1343">
            <v>6860782.2599999998</v>
          </cell>
          <cell r="H1343">
            <v>-99</v>
          </cell>
          <cell r="I1343">
            <v>-99</v>
          </cell>
          <cell r="J1343">
            <v>2011</v>
          </cell>
          <cell r="K1343">
            <v>2</v>
          </cell>
          <cell r="L1343">
            <v>12</v>
          </cell>
        </row>
        <row r="1344">
          <cell r="D1344" t="str">
            <v>MARV1_11_3A_838</v>
          </cell>
          <cell r="E1344">
            <v>3</v>
          </cell>
          <cell r="F1344">
            <v>2515419.11</v>
          </cell>
          <cell r="G1344">
            <v>6860781.4800000004</v>
          </cell>
          <cell r="H1344">
            <v>-99</v>
          </cell>
          <cell r="I1344">
            <v>-99</v>
          </cell>
          <cell r="J1344">
            <v>2011</v>
          </cell>
          <cell r="K1344">
            <v>2</v>
          </cell>
          <cell r="L1344">
            <v>22</v>
          </cell>
        </row>
        <row r="1345">
          <cell r="D1345" t="str">
            <v>MARV1_11_3A_839</v>
          </cell>
          <cell r="E1345">
            <v>3</v>
          </cell>
          <cell r="F1345">
            <v>2515419.64</v>
          </cell>
          <cell r="G1345">
            <v>6860783.5</v>
          </cell>
          <cell r="H1345">
            <v>-99</v>
          </cell>
          <cell r="I1345">
            <v>-99</v>
          </cell>
          <cell r="J1345">
            <v>2011</v>
          </cell>
          <cell r="K1345">
            <v>2</v>
          </cell>
          <cell r="L1345">
            <v>12</v>
          </cell>
        </row>
        <row r="1346">
          <cell r="D1346" t="str">
            <v>MARV1_11_3A_840</v>
          </cell>
          <cell r="E1346">
            <v>3</v>
          </cell>
          <cell r="F1346">
            <v>2515418.71</v>
          </cell>
          <cell r="G1346">
            <v>6860783.0999999996</v>
          </cell>
          <cell r="H1346">
            <v>-99</v>
          </cell>
          <cell r="I1346">
            <v>-99</v>
          </cell>
          <cell r="J1346">
            <v>2011</v>
          </cell>
          <cell r="K1346">
            <v>2</v>
          </cell>
          <cell r="L1346">
            <v>22</v>
          </cell>
        </row>
        <row r="1347">
          <cell r="D1347" t="str">
            <v>MARV1_11_3A_841</v>
          </cell>
          <cell r="E1347">
            <v>3</v>
          </cell>
          <cell r="F1347">
            <v>2515417.16</v>
          </cell>
          <cell r="G1347">
            <v>6860782.1699999999</v>
          </cell>
          <cell r="H1347">
            <v>-99</v>
          </cell>
          <cell r="I1347">
            <v>-99</v>
          </cell>
          <cell r="J1347">
            <v>2011</v>
          </cell>
          <cell r="K1347">
            <v>2</v>
          </cell>
          <cell r="L1347">
            <v>22</v>
          </cell>
        </row>
        <row r="1348">
          <cell r="D1348" t="str">
            <v>MARV1_11_3A_842</v>
          </cell>
          <cell r="E1348">
            <v>3</v>
          </cell>
          <cell r="F1348">
            <v>2515417.0699999998</v>
          </cell>
          <cell r="G1348">
            <v>6860778.3899999997</v>
          </cell>
          <cell r="H1348">
            <v>-99</v>
          </cell>
          <cell r="I1348">
            <v>-99</v>
          </cell>
          <cell r="J1348">
            <v>2011</v>
          </cell>
          <cell r="K1348">
            <v>2</v>
          </cell>
          <cell r="L1348">
            <v>12</v>
          </cell>
        </row>
        <row r="1349">
          <cell r="D1349" t="str">
            <v>MARV1_11_3A_843</v>
          </cell>
          <cell r="E1349">
            <v>3</v>
          </cell>
          <cell r="F1349">
            <v>2515416.54</v>
          </cell>
          <cell r="G1349">
            <v>6860777.3499999996</v>
          </cell>
          <cell r="H1349">
            <v>-99</v>
          </cell>
          <cell r="I1349">
            <v>-99</v>
          </cell>
          <cell r="J1349">
            <v>2011</v>
          </cell>
          <cell r="K1349">
            <v>2</v>
          </cell>
          <cell r="L1349">
            <v>11</v>
          </cell>
        </row>
        <row r="1350">
          <cell r="D1350" t="str">
            <v>MARV1_11_3A_844</v>
          </cell>
          <cell r="E1350">
            <v>3</v>
          </cell>
          <cell r="F1350">
            <v>2515417.38</v>
          </cell>
          <cell r="G1350">
            <v>6860776.1100000003</v>
          </cell>
          <cell r="H1350">
            <v>-99</v>
          </cell>
          <cell r="I1350">
            <v>-99</v>
          </cell>
          <cell r="J1350">
            <v>2011</v>
          </cell>
          <cell r="K1350">
            <v>2</v>
          </cell>
          <cell r="L1350">
            <v>11</v>
          </cell>
        </row>
        <row r="1351">
          <cell r="D1351" t="str">
            <v>MARV1_11_3A_845</v>
          </cell>
          <cell r="E1351">
            <v>3</v>
          </cell>
          <cell r="F1351">
            <v>2515414.17</v>
          </cell>
          <cell r="G1351">
            <v>6860778.0499999998</v>
          </cell>
          <cell r="H1351">
            <v>-99</v>
          </cell>
          <cell r="I1351">
            <v>-99</v>
          </cell>
          <cell r="J1351">
            <v>2011</v>
          </cell>
          <cell r="K1351">
            <v>2</v>
          </cell>
          <cell r="L1351">
            <v>22</v>
          </cell>
        </row>
        <row r="1352">
          <cell r="D1352" t="str">
            <v>MARV1_11_3A_846</v>
          </cell>
          <cell r="E1352">
            <v>3</v>
          </cell>
          <cell r="F1352">
            <v>2515415.89</v>
          </cell>
          <cell r="G1352">
            <v>6860774.9900000002</v>
          </cell>
          <cell r="H1352">
            <v>-99</v>
          </cell>
          <cell r="I1352">
            <v>-99</v>
          </cell>
          <cell r="J1352">
            <v>2011</v>
          </cell>
          <cell r="K1352">
            <v>2</v>
          </cell>
          <cell r="L1352">
            <v>11</v>
          </cell>
        </row>
        <row r="1353">
          <cell r="D1353" t="str">
            <v>MARV1_11_3A_847</v>
          </cell>
          <cell r="E1353">
            <v>3</v>
          </cell>
          <cell r="F1353">
            <v>2515416.81</v>
          </cell>
          <cell r="G1353">
            <v>6860773.4699999997</v>
          </cell>
          <cell r="H1353">
            <v>-99</v>
          </cell>
          <cell r="I1353">
            <v>-99</v>
          </cell>
          <cell r="J1353">
            <v>2011</v>
          </cell>
          <cell r="K1353">
            <v>2</v>
          </cell>
          <cell r="L1353">
            <v>12</v>
          </cell>
        </row>
        <row r="1354">
          <cell r="D1354" t="str">
            <v>MARV1_11_3A_848</v>
          </cell>
          <cell r="E1354">
            <v>3</v>
          </cell>
          <cell r="F1354">
            <v>2515425.61</v>
          </cell>
          <cell r="G1354">
            <v>6860770.9299999997</v>
          </cell>
          <cell r="H1354">
            <v>-99</v>
          </cell>
          <cell r="I1354">
            <v>-99</v>
          </cell>
          <cell r="J1354">
            <v>2011</v>
          </cell>
          <cell r="K1354">
            <v>2</v>
          </cell>
          <cell r="L1354">
            <v>11</v>
          </cell>
        </row>
        <row r="1355">
          <cell r="D1355" t="str">
            <v>MARV1_11_3A_849</v>
          </cell>
          <cell r="E1355">
            <v>3</v>
          </cell>
          <cell r="F1355">
            <v>2515426.36</v>
          </cell>
          <cell r="G1355">
            <v>6860777.4900000002</v>
          </cell>
          <cell r="H1355">
            <v>-99</v>
          </cell>
          <cell r="I1355">
            <v>-99</v>
          </cell>
          <cell r="J1355">
            <v>2011</v>
          </cell>
          <cell r="K1355">
            <v>2</v>
          </cell>
          <cell r="L1355">
            <v>11</v>
          </cell>
        </row>
        <row r="1356">
          <cell r="D1356" t="str">
            <v>MARV1_11_3A_850</v>
          </cell>
          <cell r="E1356">
            <v>3</v>
          </cell>
          <cell r="F1356">
            <v>2515435.34</v>
          </cell>
          <cell r="G1356">
            <v>6860772.2699999996</v>
          </cell>
          <cell r="H1356">
            <v>-99</v>
          </cell>
          <cell r="I1356">
            <v>-99</v>
          </cell>
          <cell r="J1356">
            <v>2011</v>
          </cell>
          <cell r="K1356">
            <v>4</v>
          </cell>
          <cell r="L1356">
            <v>11</v>
          </cell>
        </row>
        <row r="1357">
          <cell r="D1357" t="str">
            <v>MARV1_11_3A_851</v>
          </cell>
          <cell r="E1357">
            <v>3</v>
          </cell>
          <cell r="F1357">
            <v>2515436.02</v>
          </cell>
          <cell r="G1357">
            <v>6860772.7800000003</v>
          </cell>
          <cell r="H1357">
            <v>-99</v>
          </cell>
          <cell r="I1357">
            <v>-99</v>
          </cell>
          <cell r="J1357">
            <v>2011</v>
          </cell>
          <cell r="K1357">
            <v>2</v>
          </cell>
          <cell r="L1357">
            <v>12</v>
          </cell>
        </row>
        <row r="1358">
          <cell r="D1358" t="str">
            <v>MARV1_11_3A_852</v>
          </cell>
          <cell r="E1358">
            <v>3</v>
          </cell>
          <cell r="F1358">
            <v>2515434.4300000002</v>
          </cell>
          <cell r="G1358">
            <v>6860774.46</v>
          </cell>
          <cell r="H1358">
            <v>-99</v>
          </cell>
          <cell r="I1358">
            <v>-99</v>
          </cell>
          <cell r="J1358">
            <v>2011</v>
          </cell>
          <cell r="K1358">
            <v>2</v>
          </cell>
          <cell r="L1358">
            <v>11</v>
          </cell>
        </row>
        <row r="1359">
          <cell r="D1359" t="str">
            <v>MARV1_11_3A_853</v>
          </cell>
          <cell r="E1359">
            <v>3</v>
          </cell>
          <cell r="F1359">
            <v>2515435.36</v>
          </cell>
          <cell r="G1359">
            <v>6860773.0099999998</v>
          </cell>
          <cell r="H1359">
            <v>-99</v>
          </cell>
          <cell r="I1359">
            <v>-99</v>
          </cell>
          <cell r="J1359">
            <v>2011</v>
          </cell>
          <cell r="K1359">
            <v>4</v>
          </cell>
          <cell r="L1359">
            <v>11</v>
          </cell>
        </row>
        <row r="1360">
          <cell r="D1360" t="str">
            <v>MARV1_11_3A_854</v>
          </cell>
          <cell r="E1360">
            <v>3</v>
          </cell>
          <cell r="F1360">
            <v>2515436.9900000002</v>
          </cell>
          <cell r="G1360">
            <v>6860773.9699999997</v>
          </cell>
          <cell r="H1360">
            <v>-99</v>
          </cell>
          <cell r="I1360">
            <v>-99</v>
          </cell>
          <cell r="J1360">
            <v>2011</v>
          </cell>
          <cell r="K1360">
            <v>2</v>
          </cell>
          <cell r="L1360">
            <v>12</v>
          </cell>
        </row>
        <row r="1361">
          <cell r="D1361" t="str">
            <v>MARV1_11_3A_855</v>
          </cell>
          <cell r="E1361">
            <v>3</v>
          </cell>
          <cell r="F1361">
            <v>2515437.7999999998</v>
          </cell>
          <cell r="G1361">
            <v>6860776.8099999996</v>
          </cell>
          <cell r="H1361">
            <v>-99</v>
          </cell>
          <cell r="I1361">
            <v>-99</v>
          </cell>
          <cell r="J1361">
            <v>2011</v>
          </cell>
          <cell r="K1361">
            <v>2</v>
          </cell>
          <cell r="L1361">
            <v>11</v>
          </cell>
        </row>
        <row r="1362">
          <cell r="D1362" t="str">
            <v>MARV1_11_3A_856</v>
          </cell>
          <cell r="E1362">
            <v>3</v>
          </cell>
          <cell r="F1362">
            <v>2515439.92</v>
          </cell>
          <cell r="G1362">
            <v>6860785.9800000004</v>
          </cell>
          <cell r="H1362">
            <v>-99</v>
          </cell>
          <cell r="I1362">
            <v>-99</v>
          </cell>
          <cell r="J1362">
            <v>2011</v>
          </cell>
          <cell r="K1362">
            <v>2</v>
          </cell>
          <cell r="L1362">
            <v>11</v>
          </cell>
        </row>
        <row r="1363">
          <cell r="D1363" t="str">
            <v>MARV1_11_3A_857</v>
          </cell>
          <cell r="E1363">
            <v>3</v>
          </cell>
          <cell r="F1363">
            <v>2515438.62</v>
          </cell>
          <cell r="G1363">
            <v>6860787.6699999999</v>
          </cell>
          <cell r="H1363">
            <v>-99</v>
          </cell>
          <cell r="I1363">
            <v>-99</v>
          </cell>
          <cell r="J1363">
            <v>2011</v>
          </cell>
          <cell r="K1363">
            <v>2</v>
          </cell>
          <cell r="L1363">
            <v>11</v>
          </cell>
        </row>
        <row r="1364">
          <cell r="D1364" t="str">
            <v>MARV1_11_3A_858</v>
          </cell>
          <cell r="E1364">
            <v>3</v>
          </cell>
          <cell r="F1364">
            <v>2515441.2999999998</v>
          </cell>
          <cell r="G1364">
            <v>6860791.2800000003</v>
          </cell>
          <cell r="H1364">
            <v>-99</v>
          </cell>
          <cell r="I1364">
            <v>-99</v>
          </cell>
          <cell r="J1364">
            <v>2011</v>
          </cell>
          <cell r="K1364">
            <v>3</v>
          </cell>
          <cell r="L1364">
            <v>11</v>
          </cell>
        </row>
        <row r="1365">
          <cell r="D1365" t="str">
            <v>MARV1_11_3A_859</v>
          </cell>
          <cell r="E1365">
            <v>3</v>
          </cell>
          <cell r="F1365">
            <v>2515439.04</v>
          </cell>
          <cell r="G1365">
            <v>6860794.5700000003</v>
          </cell>
          <cell r="H1365">
            <v>-99</v>
          </cell>
          <cell r="I1365">
            <v>-99</v>
          </cell>
          <cell r="J1365">
            <v>2011</v>
          </cell>
          <cell r="K1365">
            <v>2</v>
          </cell>
          <cell r="L1365">
            <v>11</v>
          </cell>
        </row>
        <row r="1366">
          <cell r="D1366" t="str">
            <v>MARV1_11_3A_860</v>
          </cell>
          <cell r="E1366">
            <v>3</v>
          </cell>
          <cell r="F1366">
            <v>2515434.83</v>
          </cell>
          <cell r="G1366">
            <v>6860795.7999999998</v>
          </cell>
          <cell r="H1366">
            <v>-99</v>
          </cell>
          <cell r="I1366">
            <v>-99</v>
          </cell>
          <cell r="J1366">
            <v>2011</v>
          </cell>
          <cell r="K1366">
            <v>2</v>
          </cell>
          <cell r="L1366">
            <v>11</v>
          </cell>
        </row>
        <row r="1367">
          <cell r="D1367" t="str">
            <v>MARV1_11_3A_861</v>
          </cell>
          <cell r="E1367">
            <v>3</v>
          </cell>
          <cell r="F1367">
            <v>2515412.13</v>
          </cell>
          <cell r="G1367">
            <v>6860772.2699999996</v>
          </cell>
          <cell r="H1367">
            <v>-99</v>
          </cell>
          <cell r="I1367">
            <v>-99</v>
          </cell>
          <cell r="J1367">
            <v>2011</v>
          </cell>
          <cell r="K1367">
            <v>2</v>
          </cell>
          <cell r="L1367">
            <v>12</v>
          </cell>
        </row>
        <row r="1368">
          <cell r="D1368" t="str">
            <v>MARV1_11_3A_862</v>
          </cell>
          <cell r="E1368">
            <v>3</v>
          </cell>
          <cell r="F1368">
            <v>2515410.21</v>
          </cell>
          <cell r="G1368">
            <v>6860772.71</v>
          </cell>
          <cell r="H1368">
            <v>-99</v>
          </cell>
          <cell r="I1368">
            <v>-99</v>
          </cell>
          <cell r="J1368">
            <v>2011</v>
          </cell>
          <cell r="K1368">
            <v>2</v>
          </cell>
          <cell r="L1368">
            <v>12</v>
          </cell>
        </row>
        <row r="1369">
          <cell r="D1369" t="str">
            <v>MARV1_11_3A_863</v>
          </cell>
          <cell r="E1369">
            <v>3</v>
          </cell>
          <cell r="F1369">
            <v>2515419.11</v>
          </cell>
          <cell r="G1369">
            <v>6860801.5</v>
          </cell>
          <cell r="H1369">
            <v>-99</v>
          </cell>
          <cell r="I1369">
            <v>-99</v>
          </cell>
          <cell r="J1369">
            <v>2011</v>
          </cell>
          <cell r="K1369">
            <v>3</v>
          </cell>
          <cell r="L1369">
            <v>11</v>
          </cell>
        </row>
        <row r="1370">
          <cell r="D1370" t="str">
            <v>MARV1_11_3A_864</v>
          </cell>
          <cell r="E1370">
            <v>3</v>
          </cell>
          <cell r="F1370">
            <v>2515438.44</v>
          </cell>
          <cell r="G1370">
            <v>6860786.1799999997</v>
          </cell>
          <cell r="H1370">
            <v>-99</v>
          </cell>
          <cell r="I1370">
            <v>-99</v>
          </cell>
          <cell r="J1370">
            <v>2011</v>
          </cell>
          <cell r="K1370">
            <v>16</v>
          </cell>
          <cell r="L1370">
            <v>14</v>
          </cell>
        </row>
        <row r="1371">
          <cell r="D1371" t="str">
            <v>MARV1_11_3A_865</v>
          </cell>
          <cell r="E1371">
            <v>3</v>
          </cell>
          <cell r="F1371">
            <v>2515429.87</v>
          </cell>
          <cell r="G1371">
            <v>6860778.3899999997</v>
          </cell>
          <cell r="H1371">
            <v>-99</v>
          </cell>
          <cell r="I1371">
            <v>-99</v>
          </cell>
          <cell r="J1371">
            <v>2011</v>
          </cell>
          <cell r="K1371">
            <v>3</v>
          </cell>
          <cell r="L1371">
            <v>11</v>
          </cell>
        </row>
        <row r="1372">
          <cell r="D1372" t="str">
            <v>MARV1_11_3B_176</v>
          </cell>
          <cell r="E1372">
            <v>2</v>
          </cell>
          <cell r="F1372">
            <v>2515435.1</v>
          </cell>
          <cell r="G1372">
            <v>6860764.96</v>
          </cell>
          <cell r="H1372">
            <v>202.41</v>
          </cell>
          <cell r="I1372">
            <v>-99</v>
          </cell>
          <cell r="J1372">
            <v>2011</v>
          </cell>
          <cell r="K1372">
            <v>2</v>
          </cell>
          <cell r="L1372">
            <v>11</v>
          </cell>
        </row>
        <row r="1373">
          <cell r="D1373" t="str">
            <v>MARV1_11_3B_177</v>
          </cell>
          <cell r="E1373">
            <v>2</v>
          </cell>
          <cell r="F1373">
            <v>2515437.21</v>
          </cell>
          <cell r="G1373">
            <v>6860764.5</v>
          </cell>
          <cell r="H1373">
            <v>201.37</v>
          </cell>
          <cell r="I1373">
            <v>-99</v>
          </cell>
          <cell r="J1373">
            <v>2011</v>
          </cell>
          <cell r="K1373">
            <v>2</v>
          </cell>
          <cell r="L1373">
            <v>11</v>
          </cell>
        </row>
        <row r="1374">
          <cell r="D1374" t="str">
            <v>MARV1_11_3B_178</v>
          </cell>
          <cell r="E1374">
            <v>2</v>
          </cell>
          <cell r="F1374">
            <v>2515435.2999999998</v>
          </cell>
          <cell r="G1374">
            <v>6860767.4000000004</v>
          </cell>
          <cell r="H1374">
            <v>199.33</v>
          </cell>
          <cell r="I1374">
            <v>-99</v>
          </cell>
          <cell r="J1374">
            <v>2011</v>
          </cell>
          <cell r="K1374">
            <v>2</v>
          </cell>
          <cell r="L1374">
            <v>11</v>
          </cell>
        </row>
        <row r="1375">
          <cell r="D1375" t="str">
            <v>MARV1_11_3B_179</v>
          </cell>
          <cell r="E1375">
            <v>2</v>
          </cell>
          <cell r="F1375">
            <v>2515437.81</v>
          </cell>
          <cell r="G1375">
            <v>6860766.8499999996</v>
          </cell>
          <cell r="H1375">
            <v>198.3</v>
          </cell>
          <cell r="I1375">
            <v>-99</v>
          </cell>
          <cell r="J1375">
            <v>2011</v>
          </cell>
          <cell r="K1375">
            <v>2</v>
          </cell>
          <cell r="L1375">
            <v>11</v>
          </cell>
        </row>
        <row r="1376">
          <cell r="D1376" t="str">
            <v>MARV1_11_3B_180</v>
          </cell>
          <cell r="E1376">
            <v>2</v>
          </cell>
          <cell r="F1376">
            <v>2515436.15</v>
          </cell>
          <cell r="G1376">
            <v>6860769.8399999999</v>
          </cell>
          <cell r="H1376">
            <v>200.01</v>
          </cell>
          <cell r="I1376">
            <v>-99</v>
          </cell>
          <cell r="J1376">
            <v>2011</v>
          </cell>
          <cell r="K1376">
            <v>2</v>
          </cell>
          <cell r="L1376">
            <v>11</v>
          </cell>
        </row>
        <row r="1377">
          <cell r="D1377" t="str">
            <v>MARV1_11_3B_181</v>
          </cell>
          <cell r="E1377">
            <v>2</v>
          </cell>
          <cell r="F1377">
            <v>2515439.9500000002</v>
          </cell>
          <cell r="G1377">
            <v>6860769.1200000001</v>
          </cell>
          <cell r="H1377">
            <v>196.38</v>
          </cell>
          <cell r="I1377">
            <v>-99</v>
          </cell>
          <cell r="J1377">
            <v>2011</v>
          </cell>
          <cell r="K1377">
            <v>2</v>
          </cell>
          <cell r="L1377">
            <v>11</v>
          </cell>
        </row>
        <row r="1378">
          <cell r="D1378" t="str">
            <v>MARV1_11_3B_182</v>
          </cell>
          <cell r="E1378">
            <v>2</v>
          </cell>
          <cell r="F1378">
            <v>2515439.61</v>
          </cell>
          <cell r="G1378">
            <v>6860775.4900000002</v>
          </cell>
          <cell r="H1378">
            <v>196.81</v>
          </cell>
          <cell r="I1378">
            <v>-99</v>
          </cell>
          <cell r="J1378">
            <v>2011</v>
          </cell>
          <cell r="K1378">
            <v>2</v>
          </cell>
          <cell r="L1378">
            <v>11</v>
          </cell>
        </row>
        <row r="1379">
          <cell r="D1379" t="str">
            <v>MARV1_11_3B_183</v>
          </cell>
          <cell r="E1379">
            <v>2</v>
          </cell>
          <cell r="F1379">
            <v>2515438.62</v>
          </cell>
          <cell r="G1379">
            <v>6860777.6799999997</v>
          </cell>
          <cell r="H1379">
            <v>192.23</v>
          </cell>
          <cell r="I1379">
            <v>-99</v>
          </cell>
          <cell r="J1379">
            <v>2011</v>
          </cell>
          <cell r="K1379">
            <v>2</v>
          </cell>
          <cell r="L1379">
            <v>11</v>
          </cell>
        </row>
        <row r="1380">
          <cell r="D1380" t="str">
            <v>MARV1_11_3B_185</v>
          </cell>
          <cell r="E1380">
            <v>2</v>
          </cell>
          <cell r="F1380">
            <v>2515439.3199999998</v>
          </cell>
          <cell r="G1380">
            <v>6860779.5099999998</v>
          </cell>
          <cell r="H1380">
            <v>194.05</v>
          </cell>
          <cell r="I1380">
            <v>-99</v>
          </cell>
          <cell r="J1380">
            <v>2011</v>
          </cell>
          <cell r="K1380">
            <v>2</v>
          </cell>
          <cell r="L1380">
            <v>11</v>
          </cell>
        </row>
        <row r="1381">
          <cell r="D1381" t="str">
            <v>MARV1_11_3B_186</v>
          </cell>
          <cell r="E1381">
            <v>2</v>
          </cell>
          <cell r="F1381">
            <v>2515441.5299999998</v>
          </cell>
          <cell r="G1381">
            <v>6860779.4699999997</v>
          </cell>
          <cell r="H1381">
            <v>190.6</v>
          </cell>
          <cell r="I1381">
            <v>-99</v>
          </cell>
          <cell r="J1381">
            <v>2011</v>
          </cell>
          <cell r="K1381">
            <v>2</v>
          </cell>
          <cell r="L1381">
            <v>11</v>
          </cell>
        </row>
        <row r="1382">
          <cell r="D1382" t="str">
            <v>MARV1_11_3B_187</v>
          </cell>
          <cell r="E1382">
            <v>2</v>
          </cell>
          <cell r="F1382">
            <v>2515439.75</v>
          </cell>
          <cell r="G1382">
            <v>6860781.6600000001</v>
          </cell>
          <cell r="H1382">
            <v>187.83</v>
          </cell>
          <cell r="I1382">
            <v>-99</v>
          </cell>
          <cell r="J1382">
            <v>2011</v>
          </cell>
          <cell r="K1382">
            <v>2</v>
          </cell>
          <cell r="L1382">
            <v>12</v>
          </cell>
        </row>
        <row r="1383">
          <cell r="D1383" t="str">
            <v>MARV1_11_3B_188</v>
          </cell>
          <cell r="E1383">
            <v>2</v>
          </cell>
          <cell r="F1383">
            <v>2515441.65</v>
          </cell>
          <cell r="G1383">
            <v>6860781.5599999996</v>
          </cell>
          <cell r="H1383">
            <v>189.96</v>
          </cell>
          <cell r="I1383">
            <v>-99</v>
          </cell>
          <cell r="J1383">
            <v>2011</v>
          </cell>
          <cell r="K1383">
            <v>2</v>
          </cell>
          <cell r="L1383">
            <v>11</v>
          </cell>
        </row>
        <row r="1384">
          <cell r="D1384" t="str">
            <v>MARV1_11_3B_189</v>
          </cell>
          <cell r="E1384">
            <v>2</v>
          </cell>
          <cell r="F1384">
            <v>2515443.89</v>
          </cell>
          <cell r="G1384">
            <v>6860782.0899999999</v>
          </cell>
          <cell r="H1384">
            <v>191.3</v>
          </cell>
          <cell r="I1384">
            <v>-99</v>
          </cell>
          <cell r="J1384">
            <v>2011</v>
          </cell>
          <cell r="K1384">
            <v>2</v>
          </cell>
          <cell r="L1384">
            <v>11</v>
          </cell>
        </row>
        <row r="1385">
          <cell r="D1385" t="str">
            <v>MARV1_11_3B_190</v>
          </cell>
          <cell r="E1385">
            <v>2</v>
          </cell>
          <cell r="F1385">
            <v>2515441.4900000002</v>
          </cell>
          <cell r="G1385">
            <v>6860784.7000000002</v>
          </cell>
          <cell r="H1385">
            <v>189.21</v>
          </cell>
          <cell r="I1385">
            <v>-99</v>
          </cell>
          <cell r="J1385">
            <v>2011</v>
          </cell>
          <cell r="K1385">
            <v>2</v>
          </cell>
          <cell r="L1385">
            <v>11</v>
          </cell>
        </row>
        <row r="1386">
          <cell r="D1386" t="str">
            <v>MARV1_11_3B_191</v>
          </cell>
          <cell r="E1386">
            <v>2</v>
          </cell>
          <cell r="F1386">
            <v>2515442.9700000002</v>
          </cell>
          <cell r="G1386">
            <v>6860784.25</v>
          </cell>
          <cell r="H1386">
            <v>190.8</v>
          </cell>
          <cell r="I1386">
            <v>-99</v>
          </cell>
          <cell r="J1386">
            <v>2011</v>
          </cell>
          <cell r="K1386">
            <v>2</v>
          </cell>
          <cell r="L1386">
            <v>11</v>
          </cell>
        </row>
        <row r="1387">
          <cell r="D1387" t="str">
            <v>MARV1_11_3B_192</v>
          </cell>
          <cell r="E1387">
            <v>2</v>
          </cell>
          <cell r="F1387">
            <v>2515444.1800000002</v>
          </cell>
          <cell r="G1387">
            <v>6860784.7699999996</v>
          </cell>
          <cell r="H1387">
            <v>190.43</v>
          </cell>
          <cell r="I1387">
            <v>-99</v>
          </cell>
          <cell r="J1387">
            <v>2011</v>
          </cell>
          <cell r="K1387">
            <v>2</v>
          </cell>
          <cell r="L1387">
            <v>11</v>
          </cell>
        </row>
        <row r="1388">
          <cell r="D1388" t="str">
            <v>MARV1_11_3B_193</v>
          </cell>
          <cell r="E1388">
            <v>2</v>
          </cell>
          <cell r="F1388">
            <v>2515444.4500000002</v>
          </cell>
          <cell r="G1388">
            <v>6860785.7599999998</v>
          </cell>
          <cell r="H1388">
            <v>190.47</v>
          </cell>
          <cell r="I1388">
            <v>-99</v>
          </cell>
          <cell r="J1388">
            <v>2011</v>
          </cell>
          <cell r="K1388">
            <v>2</v>
          </cell>
          <cell r="L1388">
            <v>12</v>
          </cell>
        </row>
        <row r="1389">
          <cell r="D1389" t="str">
            <v>MARV1_11_3B_194</v>
          </cell>
          <cell r="E1389">
            <v>2</v>
          </cell>
          <cell r="F1389">
            <v>2515443.9</v>
          </cell>
          <cell r="G1389">
            <v>6860788.1299999999</v>
          </cell>
          <cell r="H1389">
            <v>191.08</v>
          </cell>
          <cell r="I1389">
            <v>-99</v>
          </cell>
          <cell r="J1389">
            <v>2011</v>
          </cell>
          <cell r="K1389">
            <v>2</v>
          </cell>
          <cell r="L1389">
            <v>11</v>
          </cell>
        </row>
        <row r="1390">
          <cell r="D1390" t="str">
            <v>MARV1_11_3B_195</v>
          </cell>
          <cell r="E1390">
            <v>2</v>
          </cell>
          <cell r="F1390">
            <v>2515446.56</v>
          </cell>
          <cell r="G1390">
            <v>6860788.0899999999</v>
          </cell>
          <cell r="H1390">
            <v>187.84</v>
          </cell>
          <cell r="I1390">
            <v>-99</v>
          </cell>
          <cell r="J1390">
            <v>2011</v>
          </cell>
          <cell r="K1390">
            <v>2</v>
          </cell>
          <cell r="L1390">
            <v>11</v>
          </cell>
        </row>
        <row r="1391">
          <cell r="D1391" t="str">
            <v>MARV1_11_3B_196</v>
          </cell>
          <cell r="E1391">
            <v>2</v>
          </cell>
          <cell r="F1391">
            <v>2515443.4900000002</v>
          </cell>
          <cell r="G1391">
            <v>6860790.0700000003</v>
          </cell>
          <cell r="H1391">
            <v>189.51</v>
          </cell>
          <cell r="I1391">
            <v>-99</v>
          </cell>
          <cell r="J1391">
            <v>2011</v>
          </cell>
          <cell r="K1391">
            <v>2</v>
          </cell>
          <cell r="L1391">
            <v>11</v>
          </cell>
        </row>
        <row r="1392">
          <cell r="D1392" t="str">
            <v>MARV1_11_3B_197</v>
          </cell>
          <cell r="E1392">
            <v>2</v>
          </cell>
          <cell r="F1392">
            <v>2515446.0699999998</v>
          </cell>
          <cell r="G1392">
            <v>6860790.5999999996</v>
          </cell>
          <cell r="H1392">
            <v>187.98</v>
          </cell>
          <cell r="I1392">
            <v>-99</v>
          </cell>
          <cell r="J1392">
            <v>2011</v>
          </cell>
          <cell r="K1392">
            <v>2</v>
          </cell>
          <cell r="L1392">
            <v>11</v>
          </cell>
        </row>
        <row r="1393">
          <cell r="D1393" t="str">
            <v>MARV1_11_3B_211</v>
          </cell>
          <cell r="E1393">
            <v>2</v>
          </cell>
          <cell r="F1393">
            <v>2515440.75</v>
          </cell>
          <cell r="G1393">
            <v>6860761.9800000004</v>
          </cell>
          <cell r="H1393">
            <v>200.22</v>
          </cell>
          <cell r="I1393">
            <v>-99</v>
          </cell>
          <cell r="J1393">
            <v>2011</v>
          </cell>
          <cell r="K1393">
            <v>2</v>
          </cell>
          <cell r="L1393">
            <v>11</v>
          </cell>
        </row>
        <row r="1394">
          <cell r="D1394" t="str">
            <v>MARV1_11_3B_212</v>
          </cell>
          <cell r="E1394">
            <v>2</v>
          </cell>
          <cell r="F1394">
            <v>2515446.16</v>
          </cell>
          <cell r="G1394">
            <v>6860761.5</v>
          </cell>
          <cell r="H1394">
            <v>200.37</v>
          </cell>
          <cell r="I1394">
            <v>-99</v>
          </cell>
          <cell r="J1394">
            <v>2011</v>
          </cell>
          <cell r="K1394">
            <v>2</v>
          </cell>
          <cell r="L1394">
            <v>11</v>
          </cell>
        </row>
        <row r="1395">
          <cell r="D1395" t="str">
            <v>MARV1_11_3B_213</v>
          </cell>
          <cell r="E1395">
            <v>2</v>
          </cell>
          <cell r="F1395">
            <v>2515444.19</v>
          </cell>
          <cell r="G1395">
            <v>6860762.4400000004</v>
          </cell>
          <cell r="H1395">
            <v>201.07</v>
          </cell>
          <cell r="I1395">
            <v>-99</v>
          </cell>
          <cell r="J1395">
            <v>2011</v>
          </cell>
          <cell r="K1395">
            <v>2</v>
          </cell>
          <cell r="L1395">
            <v>11</v>
          </cell>
        </row>
        <row r="1396">
          <cell r="D1396" t="str">
            <v>MARV1_11_3B_214</v>
          </cell>
          <cell r="E1396">
            <v>2</v>
          </cell>
          <cell r="F1396">
            <v>2515439.48</v>
          </cell>
          <cell r="G1396">
            <v>6860764.4100000001</v>
          </cell>
          <cell r="H1396">
            <v>202.11</v>
          </cell>
          <cell r="I1396">
            <v>-99</v>
          </cell>
          <cell r="J1396">
            <v>2011</v>
          </cell>
          <cell r="K1396">
            <v>2</v>
          </cell>
          <cell r="L1396">
            <v>11</v>
          </cell>
        </row>
        <row r="1397">
          <cell r="D1397" t="str">
            <v>MARV1_11_3B_215</v>
          </cell>
          <cell r="E1397">
            <v>2</v>
          </cell>
          <cell r="F1397">
            <v>2515441.85</v>
          </cell>
          <cell r="G1397">
            <v>6860764.3799999999</v>
          </cell>
          <cell r="H1397">
            <v>199.67</v>
          </cell>
          <cell r="I1397">
            <v>-99</v>
          </cell>
          <cell r="J1397">
            <v>2011</v>
          </cell>
          <cell r="K1397">
            <v>2</v>
          </cell>
          <cell r="L1397">
            <v>11</v>
          </cell>
        </row>
        <row r="1398">
          <cell r="D1398" t="str">
            <v>MARV1_11_3B_216</v>
          </cell>
          <cell r="E1398">
            <v>2</v>
          </cell>
          <cell r="F1398">
            <v>2515446.81</v>
          </cell>
          <cell r="G1398">
            <v>6860763.29</v>
          </cell>
          <cell r="H1398">
            <v>199.95</v>
          </cell>
          <cell r="I1398">
            <v>-99</v>
          </cell>
          <cell r="J1398">
            <v>2011</v>
          </cell>
          <cell r="K1398">
            <v>2</v>
          </cell>
          <cell r="L1398">
            <v>11</v>
          </cell>
        </row>
        <row r="1399">
          <cell r="D1399" t="str">
            <v>MARV1_11_3B_217</v>
          </cell>
          <cell r="E1399">
            <v>2</v>
          </cell>
          <cell r="F1399">
            <v>2515440.2799999998</v>
          </cell>
          <cell r="G1399">
            <v>6860766.9500000002</v>
          </cell>
          <cell r="H1399">
            <v>200.31</v>
          </cell>
          <cell r="I1399">
            <v>-99</v>
          </cell>
          <cell r="J1399">
            <v>2011</v>
          </cell>
          <cell r="K1399">
            <v>2</v>
          </cell>
          <cell r="L1399">
            <v>11</v>
          </cell>
        </row>
        <row r="1400">
          <cell r="D1400" t="str">
            <v>MARV1_11_3B_218</v>
          </cell>
          <cell r="E1400">
            <v>2</v>
          </cell>
          <cell r="F1400">
            <v>2515446.34</v>
          </cell>
          <cell r="G1400">
            <v>6860764.9000000004</v>
          </cell>
          <cell r="H1400">
            <v>200.13</v>
          </cell>
          <cell r="I1400">
            <v>-99</v>
          </cell>
          <cell r="J1400">
            <v>2011</v>
          </cell>
          <cell r="K1400">
            <v>2</v>
          </cell>
          <cell r="L1400">
            <v>11</v>
          </cell>
        </row>
        <row r="1401">
          <cell r="D1401" t="str">
            <v>MARV1_11_3B_219</v>
          </cell>
          <cell r="E1401">
            <v>2</v>
          </cell>
          <cell r="F1401">
            <v>2515442.34</v>
          </cell>
          <cell r="G1401">
            <v>6860766.7599999998</v>
          </cell>
          <cell r="H1401">
            <v>197.97</v>
          </cell>
          <cell r="I1401">
            <v>-99</v>
          </cell>
          <cell r="J1401">
            <v>2011</v>
          </cell>
          <cell r="K1401">
            <v>2</v>
          </cell>
          <cell r="L1401">
            <v>11</v>
          </cell>
        </row>
        <row r="1402">
          <cell r="D1402" t="str">
            <v>MARV1_11_3B_220</v>
          </cell>
          <cell r="E1402">
            <v>2</v>
          </cell>
          <cell r="F1402">
            <v>2515448.81</v>
          </cell>
          <cell r="G1402">
            <v>6860764.5300000003</v>
          </cell>
          <cell r="H1402">
            <v>197.72</v>
          </cell>
          <cell r="I1402">
            <v>-99</v>
          </cell>
          <cell r="J1402">
            <v>2011</v>
          </cell>
          <cell r="K1402">
            <v>2</v>
          </cell>
          <cell r="L1402">
            <v>11</v>
          </cell>
        </row>
        <row r="1403">
          <cell r="D1403" t="str">
            <v>MARV1_11_3B_221</v>
          </cell>
          <cell r="E1403">
            <v>2</v>
          </cell>
          <cell r="F1403">
            <v>2515445.37</v>
          </cell>
          <cell r="G1403">
            <v>6860765.9000000004</v>
          </cell>
          <cell r="H1403">
            <v>197.67</v>
          </cell>
          <cell r="I1403">
            <v>-99</v>
          </cell>
          <cell r="J1403">
            <v>2011</v>
          </cell>
          <cell r="K1403">
            <v>2</v>
          </cell>
          <cell r="L1403">
            <v>12</v>
          </cell>
        </row>
        <row r="1404">
          <cell r="D1404" t="str">
            <v>MARV1_11_3B_222</v>
          </cell>
          <cell r="E1404">
            <v>2</v>
          </cell>
          <cell r="F1404">
            <v>2515442.0299999998</v>
          </cell>
          <cell r="G1404">
            <v>6860768.5499999998</v>
          </cell>
          <cell r="H1404">
            <v>195.16</v>
          </cell>
          <cell r="I1404">
            <v>-99</v>
          </cell>
          <cell r="J1404">
            <v>2011</v>
          </cell>
          <cell r="K1404">
            <v>2</v>
          </cell>
          <cell r="L1404">
            <v>11</v>
          </cell>
        </row>
        <row r="1405">
          <cell r="D1405" t="str">
            <v>MARV1_11_3B_223</v>
          </cell>
          <cell r="E1405">
            <v>2</v>
          </cell>
          <cell r="F1405">
            <v>2515446.83</v>
          </cell>
          <cell r="G1405">
            <v>6860767.0499999998</v>
          </cell>
          <cell r="H1405">
            <v>196.55</v>
          </cell>
          <cell r="I1405">
            <v>-99</v>
          </cell>
          <cell r="J1405">
            <v>2011</v>
          </cell>
          <cell r="K1405">
            <v>2</v>
          </cell>
          <cell r="L1405">
            <v>11</v>
          </cell>
        </row>
        <row r="1406">
          <cell r="D1406" t="str">
            <v>MARV1_11_3B_224</v>
          </cell>
          <cell r="E1406">
            <v>2</v>
          </cell>
          <cell r="F1406">
            <v>2515444.4700000002</v>
          </cell>
          <cell r="G1406">
            <v>6860768.9500000002</v>
          </cell>
          <cell r="H1406">
            <v>193.65</v>
          </cell>
          <cell r="I1406">
            <v>-99</v>
          </cell>
          <cell r="J1406">
            <v>2011</v>
          </cell>
          <cell r="K1406">
            <v>2</v>
          </cell>
          <cell r="L1406">
            <v>22</v>
          </cell>
        </row>
        <row r="1407">
          <cell r="D1407" t="str">
            <v>MARV1_11_3B_225</v>
          </cell>
          <cell r="E1407">
            <v>2</v>
          </cell>
          <cell r="F1407">
            <v>2515446.88</v>
          </cell>
          <cell r="G1407">
            <v>6860769.1500000004</v>
          </cell>
          <cell r="H1407">
            <v>194.83</v>
          </cell>
          <cell r="I1407">
            <v>-99</v>
          </cell>
          <cell r="J1407">
            <v>2011</v>
          </cell>
          <cell r="K1407">
            <v>2</v>
          </cell>
          <cell r="L1407">
            <v>12</v>
          </cell>
        </row>
        <row r="1408">
          <cell r="D1408" t="str">
            <v>MARV1_11_3B_226</v>
          </cell>
          <cell r="E1408">
            <v>2</v>
          </cell>
          <cell r="F1408">
            <v>2515442.64</v>
          </cell>
          <cell r="G1408">
            <v>6860771.96</v>
          </cell>
          <cell r="H1408">
            <v>196.51</v>
          </cell>
          <cell r="I1408">
            <v>-99</v>
          </cell>
          <cell r="J1408">
            <v>2011</v>
          </cell>
          <cell r="K1408">
            <v>2</v>
          </cell>
          <cell r="L1408">
            <v>11</v>
          </cell>
        </row>
        <row r="1409">
          <cell r="D1409" t="str">
            <v>MARV1_11_3B_227</v>
          </cell>
          <cell r="E1409">
            <v>2</v>
          </cell>
          <cell r="F1409">
            <v>2515449.33</v>
          </cell>
          <cell r="G1409">
            <v>6860770.2699999996</v>
          </cell>
          <cell r="H1409">
            <v>194.93</v>
          </cell>
          <cell r="I1409">
            <v>-99</v>
          </cell>
          <cell r="J1409">
            <v>2011</v>
          </cell>
          <cell r="K1409">
            <v>2</v>
          </cell>
          <cell r="L1409">
            <v>11</v>
          </cell>
        </row>
        <row r="1410">
          <cell r="D1410" t="str">
            <v>MARV1_11_3B_228</v>
          </cell>
          <cell r="E1410">
            <v>2</v>
          </cell>
          <cell r="F1410">
            <v>2515446.81</v>
          </cell>
          <cell r="G1410">
            <v>6860771.4000000004</v>
          </cell>
          <cell r="H1410">
            <v>197.67</v>
          </cell>
          <cell r="I1410">
            <v>-99</v>
          </cell>
          <cell r="J1410">
            <v>2011</v>
          </cell>
          <cell r="K1410">
            <v>2</v>
          </cell>
          <cell r="L1410">
            <v>11</v>
          </cell>
        </row>
        <row r="1411">
          <cell r="D1411" t="str">
            <v>MARV1_11_3B_229</v>
          </cell>
          <cell r="E1411">
            <v>2</v>
          </cell>
          <cell r="F1411">
            <v>2515444.69</v>
          </cell>
          <cell r="G1411">
            <v>6860772.9100000001</v>
          </cell>
          <cell r="H1411">
            <v>196.62</v>
          </cell>
          <cell r="I1411">
            <v>-99</v>
          </cell>
          <cell r="J1411">
            <v>2011</v>
          </cell>
          <cell r="K1411">
            <v>2</v>
          </cell>
          <cell r="L1411">
            <v>11</v>
          </cell>
        </row>
        <row r="1412">
          <cell r="D1412" t="str">
            <v>MARV1_11_3B_230</v>
          </cell>
          <cell r="E1412">
            <v>2</v>
          </cell>
          <cell r="F1412">
            <v>2515442.54</v>
          </cell>
          <cell r="G1412">
            <v>6860773.9800000004</v>
          </cell>
          <cell r="H1412">
            <v>193.18</v>
          </cell>
          <cell r="I1412">
            <v>-99</v>
          </cell>
          <cell r="J1412">
            <v>2011</v>
          </cell>
          <cell r="K1412">
            <v>2</v>
          </cell>
          <cell r="L1412">
            <v>11</v>
          </cell>
        </row>
        <row r="1413">
          <cell r="D1413" t="str">
            <v>MARV1_11_3B_231</v>
          </cell>
          <cell r="E1413">
            <v>2</v>
          </cell>
          <cell r="F1413">
            <v>2515450.8199999998</v>
          </cell>
          <cell r="G1413">
            <v>6860771.3600000003</v>
          </cell>
          <cell r="H1413">
            <v>195.87</v>
          </cell>
          <cell r="I1413">
            <v>-99</v>
          </cell>
          <cell r="J1413">
            <v>2011</v>
          </cell>
          <cell r="K1413">
            <v>2</v>
          </cell>
          <cell r="L1413">
            <v>11</v>
          </cell>
        </row>
        <row r="1414">
          <cell r="D1414" t="str">
            <v>MARV1_11_3B_233</v>
          </cell>
          <cell r="E1414">
            <v>2</v>
          </cell>
          <cell r="F1414">
            <v>2515445.08</v>
          </cell>
          <cell r="G1414">
            <v>6860775.1500000004</v>
          </cell>
          <cell r="H1414">
            <v>191.84</v>
          </cell>
          <cell r="I1414">
            <v>-99</v>
          </cell>
          <cell r="J1414">
            <v>2011</v>
          </cell>
          <cell r="K1414">
            <v>2</v>
          </cell>
          <cell r="L1414">
            <v>11</v>
          </cell>
        </row>
        <row r="1415">
          <cell r="D1415" t="str">
            <v>MARV1_11_3B_234</v>
          </cell>
          <cell r="E1415">
            <v>2</v>
          </cell>
          <cell r="F1415">
            <v>2515443.58</v>
          </cell>
          <cell r="G1415">
            <v>6860776.04</v>
          </cell>
          <cell r="H1415">
            <v>195.27</v>
          </cell>
          <cell r="I1415">
            <v>-99</v>
          </cell>
          <cell r="J1415">
            <v>2011</v>
          </cell>
          <cell r="K1415">
            <v>2</v>
          </cell>
          <cell r="L1415">
            <v>11</v>
          </cell>
        </row>
        <row r="1416">
          <cell r="D1416" t="str">
            <v>MARV1_11_3B_235</v>
          </cell>
          <cell r="E1416">
            <v>2</v>
          </cell>
          <cell r="F1416">
            <v>2515446.84</v>
          </cell>
          <cell r="G1416">
            <v>6860774.9900000002</v>
          </cell>
          <cell r="H1416">
            <v>196.22</v>
          </cell>
          <cell r="I1416">
            <v>-99</v>
          </cell>
          <cell r="J1416">
            <v>2011</v>
          </cell>
          <cell r="K1416">
            <v>2</v>
          </cell>
          <cell r="L1416">
            <v>11</v>
          </cell>
        </row>
        <row r="1417">
          <cell r="D1417" t="str">
            <v>MARV1_11_3B_236</v>
          </cell>
          <cell r="E1417">
            <v>2</v>
          </cell>
          <cell r="F1417">
            <v>2515445.7400000002</v>
          </cell>
          <cell r="G1417">
            <v>6860777.0499999998</v>
          </cell>
          <cell r="H1417">
            <v>189.75</v>
          </cell>
          <cell r="I1417">
            <v>-99</v>
          </cell>
          <cell r="J1417">
            <v>2011</v>
          </cell>
          <cell r="K1417">
            <v>2</v>
          </cell>
          <cell r="L1417">
            <v>11</v>
          </cell>
        </row>
        <row r="1418">
          <cell r="D1418" t="str">
            <v>MARV1_11_3B_237</v>
          </cell>
          <cell r="E1418">
            <v>2</v>
          </cell>
          <cell r="F1418">
            <v>2515447.38</v>
          </cell>
          <cell r="G1418">
            <v>6860777.2400000002</v>
          </cell>
          <cell r="H1418">
            <v>192.42</v>
          </cell>
          <cell r="I1418">
            <v>-99</v>
          </cell>
          <cell r="J1418">
            <v>2011</v>
          </cell>
          <cell r="K1418">
            <v>2</v>
          </cell>
          <cell r="L1418">
            <v>12</v>
          </cell>
        </row>
        <row r="1419">
          <cell r="D1419" t="str">
            <v>MARV1_11_3B_238</v>
          </cell>
          <cell r="E1419">
            <v>2</v>
          </cell>
          <cell r="F1419">
            <v>2515452.34</v>
          </cell>
          <cell r="G1419">
            <v>6860775.54</v>
          </cell>
          <cell r="H1419">
            <v>191.69</v>
          </cell>
          <cell r="I1419">
            <v>-99</v>
          </cell>
          <cell r="J1419">
            <v>2011</v>
          </cell>
          <cell r="K1419">
            <v>2</v>
          </cell>
          <cell r="L1419">
            <v>12</v>
          </cell>
        </row>
        <row r="1420">
          <cell r="D1420" t="str">
            <v>MARV1_11_3B_239</v>
          </cell>
          <cell r="E1420">
            <v>2</v>
          </cell>
          <cell r="F1420">
            <v>2515444.52</v>
          </cell>
          <cell r="G1420">
            <v>6860778.4500000002</v>
          </cell>
          <cell r="H1420">
            <v>190.68</v>
          </cell>
          <cell r="I1420">
            <v>-99</v>
          </cell>
          <cell r="J1420">
            <v>2011</v>
          </cell>
          <cell r="K1420">
            <v>2</v>
          </cell>
          <cell r="L1420">
            <v>12</v>
          </cell>
        </row>
        <row r="1421">
          <cell r="D1421" t="str">
            <v>MARV1_11_3B_240</v>
          </cell>
          <cell r="E1421">
            <v>2</v>
          </cell>
          <cell r="F1421">
            <v>2515445.77</v>
          </cell>
          <cell r="G1421">
            <v>6860778.9699999997</v>
          </cell>
          <cell r="H1421">
            <v>191.47</v>
          </cell>
          <cell r="I1421">
            <v>-99</v>
          </cell>
          <cell r="J1421">
            <v>2011</v>
          </cell>
          <cell r="K1421">
            <v>2</v>
          </cell>
          <cell r="L1421">
            <v>11</v>
          </cell>
        </row>
        <row r="1422">
          <cell r="D1422" t="str">
            <v>MARV1_11_3B_241</v>
          </cell>
          <cell r="E1422">
            <v>2</v>
          </cell>
          <cell r="F1422">
            <v>2515449.9</v>
          </cell>
          <cell r="G1422">
            <v>6860779.4000000004</v>
          </cell>
          <cell r="H1422">
            <v>192.89</v>
          </cell>
          <cell r="I1422">
            <v>-99</v>
          </cell>
          <cell r="J1422">
            <v>2011</v>
          </cell>
          <cell r="K1422">
            <v>2</v>
          </cell>
          <cell r="L1422">
            <v>11</v>
          </cell>
        </row>
        <row r="1423">
          <cell r="D1423" t="str">
            <v>MARV1_11_3B_242</v>
          </cell>
          <cell r="E1423">
            <v>2</v>
          </cell>
          <cell r="F1423">
            <v>2515446.71</v>
          </cell>
          <cell r="G1423">
            <v>6860781.5800000001</v>
          </cell>
          <cell r="H1423">
            <v>194.99</v>
          </cell>
          <cell r="I1423">
            <v>-99</v>
          </cell>
          <cell r="J1423">
            <v>2011</v>
          </cell>
          <cell r="K1423">
            <v>2</v>
          </cell>
          <cell r="L1423">
            <v>11</v>
          </cell>
        </row>
        <row r="1424">
          <cell r="D1424" t="str">
            <v>MARV1_11_3B_244</v>
          </cell>
          <cell r="E1424">
            <v>2</v>
          </cell>
          <cell r="F1424">
            <v>2515454.13</v>
          </cell>
          <cell r="G1424">
            <v>6860780.3399999999</v>
          </cell>
          <cell r="H1424">
            <v>189.28</v>
          </cell>
          <cell r="I1424">
            <v>-99</v>
          </cell>
          <cell r="J1424">
            <v>2011</v>
          </cell>
          <cell r="K1424">
            <v>2</v>
          </cell>
          <cell r="L1424">
            <v>12</v>
          </cell>
        </row>
        <row r="1425">
          <cell r="D1425" t="str">
            <v>MARV1_11_3B_245</v>
          </cell>
          <cell r="E1425">
            <v>2</v>
          </cell>
          <cell r="F1425">
            <v>2515451.06</v>
          </cell>
          <cell r="G1425">
            <v>6860781.4800000004</v>
          </cell>
          <cell r="H1425">
            <v>192.87</v>
          </cell>
          <cell r="I1425">
            <v>-99</v>
          </cell>
          <cell r="J1425">
            <v>2011</v>
          </cell>
          <cell r="K1425">
            <v>2</v>
          </cell>
          <cell r="L1425">
            <v>11</v>
          </cell>
        </row>
        <row r="1426">
          <cell r="D1426" t="str">
            <v>MARV1_11_3B_246</v>
          </cell>
          <cell r="E1426">
            <v>2</v>
          </cell>
          <cell r="F1426">
            <v>2515449.9300000002</v>
          </cell>
          <cell r="G1426">
            <v>6860782.8899999997</v>
          </cell>
          <cell r="H1426">
            <v>191.12</v>
          </cell>
          <cell r="I1426">
            <v>-99</v>
          </cell>
          <cell r="J1426">
            <v>2011</v>
          </cell>
          <cell r="K1426">
            <v>2</v>
          </cell>
          <cell r="L1426">
            <v>11</v>
          </cell>
        </row>
        <row r="1427">
          <cell r="D1427" t="str">
            <v>MARV1_11_3B_247</v>
          </cell>
          <cell r="E1427">
            <v>2</v>
          </cell>
          <cell r="F1427">
            <v>2515448.44</v>
          </cell>
          <cell r="G1427">
            <v>6860784.6699999999</v>
          </cell>
          <cell r="H1427">
            <v>189.35</v>
          </cell>
          <cell r="I1427">
            <v>-99</v>
          </cell>
          <cell r="J1427">
            <v>2011</v>
          </cell>
          <cell r="K1427">
            <v>2</v>
          </cell>
          <cell r="L1427">
            <v>11</v>
          </cell>
        </row>
        <row r="1428">
          <cell r="D1428" t="str">
            <v>MARV1_11_3B_248</v>
          </cell>
          <cell r="E1428">
            <v>2</v>
          </cell>
          <cell r="F1428">
            <v>2515454.77</v>
          </cell>
          <cell r="G1428">
            <v>6860782.7800000003</v>
          </cell>
          <cell r="H1428">
            <v>191.58</v>
          </cell>
          <cell r="I1428">
            <v>-99</v>
          </cell>
          <cell r="J1428">
            <v>2011</v>
          </cell>
          <cell r="K1428">
            <v>1</v>
          </cell>
          <cell r="L1428">
            <v>11</v>
          </cell>
        </row>
        <row r="1429">
          <cell r="D1429" t="str">
            <v>MARV1_11_3B_249</v>
          </cell>
          <cell r="E1429">
            <v>2</v>
          </cell>
          <cell r="F1429">
            <v>2515451.2599999998</v>
          </cell>
          <cell r="G1429">
            <v>6860784.2400000002</v>
          </cell>
          <cell r="H1429">
            <v>190.5</v>
          </cell>
          <cell r="I1429">
            <v>-99</v>
          </cell>
          <cell r="J1429">
            <v>2011</v>
          </cell>
          <cell r="K1429">
            <v>2</v>
          </cell>
          <cell r="L1429">
            <v>11</v>
          </cell>
        </row>
        <row r="1430">
          <cell r="D1430" t="str">
            <v>MARV1_11_3B_250</v>
          </cell>
          <cell r="E1430">
            <v>2</v>
          </cell>
          <cell r="F1430">
            <v>2515446.5499999998</v>
          </cell>
          <cell r="G1430">
            <v>6860786.04</v>
          </cell>
          <cell r="H1430">
            <v>190.12</v>
          </cell>
          <cell r="I1430">
            <v>-99</v>
          </cell>
          <cell r="J1430">
            <v>2011</v>
          </cell>
          <cell r="K1430">
            <v>2</v>
          </cell>
          <cell r="L1430">
            <v>11</v>
          </cell>
        </row>
        <row r="1431">
          <cell r="D1431" t="str">
            <v>MARV1_11_3B_251</v>
          </cell>
          <cell r="E1431">
            <v>2</v>
          </cell>
          <cell r="F1431">
            <v>2515449.9500000002</v>
          </cell>
          <cell r="G1431">
            <v>6860785.5099999998</v>
          </cell>
          <cell r="H1431">
            <v>189.82</v>
          </cell>
          <cell r="I1431">
            <v>-99</v>
          </cell>
          <cell r="J1431">
            <v>2011</v>
          </cell>
          <cell r="K1431">
            <v>2</v>
          </cell>
          <cell r="L1431">
            <v>11</v>
          </cell>
        </row>
        <row r="1432">
          <cell r="D1432" t="str">
            <v>MARV1_11_3B_252</v>
          </cell>
          <cell r="E1432">
            <v>2</v>
          </cell>
          <cell r="F1432">
            <v>2515453.2200000002</v>
          </cell>
          <cell r="G1432">
            <v>6860784.3700000001</v>
          </cell>
          <cell r="H1432">
            <v>189.98</v>
          </cell>
          <cell r="I1432">
            <v>-99</v>
          </cell>
          <cell r="J1432">
            <v>2011</v>
          </cell>
          <cell r="K1432">
            <v>2</v>
          </cell>
          <cell r="L1432">
            <v>12</v>
          </cell>
        </row>
        <row r="1433">
          <cell r="D1433" t="str">
            <v>MARV1_11_3B_253</v>
          </cell>
          <cell r="E1433">
            <v>2</v>
          </cell>
          <cell r="F1433">
            <v>2515447.59</v>
          </cell>
          <cell r="G1433">
            <v>6860787.3099999996</v>
          </cell>
          <cell r="H1433">
            <v>189.5</v>
          </cell>
          <cell r="I1433">
            <v>-99</v>
          </cell>
          <cell r="J1433">
            <v>2011</v>
          </cell>
          <cell r="K1433">
            <v>2</v>
          </cell>
          <cell r="L1433">
            <v>11</v>
          </cell>
        </row>
        <row r="1434">
          <cell r="D1434" t="str">
            <v>MARV1_11_3B_254</v>
          </cell>
          <cell r="E1434">
            <v>2</v>
          </cell>
          <cell r="F1434">
            <v>2515449.19</v>
          </cell>
          <cell r="G1434">
            <v>6860787.0999999996</v>
          </cell>
          <cell r="H1434">
            <v>187.41</v>
          </cell>
          <cell r="I1434">
            <v>-99</v>
          </cell>
          <cell r="J1434">
            <v>2011</v>
          </cell>
          <cell r="K1434">
            <v>2</v>
          </cell>
          <cell r="L1434">
            <v>11</v>
          </cell>
        </row>
        <row r="1435">
          <cell r="D1435" t="str">
            <v>MARV1_11_3B_255</v>
          </cell>
          <cell r="E1435">
            <v>2</v>
          </cell>
          <cell r="F1435">
            <v>2515451.4</v>
          </cell>
          <cell r="G1435">
            <v>6860787.0199999996</v>
          </cell>
          <cell r="H1435">
            <v>187.27</v>
          </cell>
          <cell r="I1435">
            <v>-99</v>
          </cell>
          <cell r="J1435">
            <v>2011</v>
          </cell>
          <cell r="K1435">
            <v>2</v>
          </cell>
          <cell r="L1435">
            <v>11</v>
          </cell>
        </row>
        <row r="1436">
          <cell r="D1436" t="str">
            <v>MARV1_11_3B_256</v>
          </cell>
          <cell r="E1436">
            <v>2</v>
          </cell>
          <cell r="F1436">
            <v>2515448.35</v>
          </cell>
          <cell r="G1436">
            <v>6860788.4500000002</v>
          </cell>
          <cell r="H1436">
            <v>187.93</v>
          </cell>
          <cell r="I1436">
            <v>-99</v>
          </cell>
          <cell r="J1436">
            <v>2011</v>
          </cell>
          <cell r="K1436">
            <v>2</v>
          </cell>
          <cell r="L1436">
            <v>11</v>
          </cell>
        </row>
        <row r="1437">
          <cell r="D1437" t="str">
            <v>MARV1_11_3B_257</v>
          </cell>
          <cell r="E1437">
            <v>2</v>
          </cell>
          <cell r="F1437">
            <v>2515453.38</v>
          </cell>
          <cell r="G1437">
            <v>6860786.7699999996</v>
          </cell>
          <cell r="H1437">
            <v>192.57</v>
          </cell>
          <cell r="I1437">
            <v>-99</v>
          </cell>
          <cell r="J1437">
            <v>2011</v>
          </cell>
          <cell r="K1437">
            <v>2</v>
          </cell>
          <cell r="L1437">
            <v>11</v>
          </cell>
        </row>
        <row r="1438">
          <cell r="D1438" t="str">
            <v>MARV1_11_3B_258</v>
          </cell>
          <cell r="E1438">
            <v>2</v>
          </cell>
          <cell r="F1438">
            <v>2515449.62</v>
          </cell>
          <cell r="G1438">
            <v>6860789.3899999997</v>
          </cell>
          <cell r="H1438">
            <v>188.39</v>
          </cell>
          <cell r="I1438">
            <v>-99</v>
          </cell>
          <cell r="J1438">
            <v>2011</v>
          </cell>
          <cell r="K1438">
            <v>2</v>
          </cell>
          <cell r="L1438">
            <v>12</v>
          </cell>
        </row>
        <row r="1439">
          <cell r="D1439" t="str">
            <v>MARV1_11_3B_279</v>
          </cell>
          <cell r="E1439">
            <v>2</v>
          </cell>
          <cell r="F1439">
            <v>2515449.16</v>
          </cell>
          <cell r="G1439">
            <v>6860759.1399999997</v>
          </cell>
          <cell r="H1439">
            <v>198.24</v>
          </cell>
          <cell r="I1439">
            <v>-99</v>
          </cell>
          <cell r="J1439">
            <v>2011</v>
          </cell>
          <cell r="K1439">
            <v>4</v>
          </cell>
          <cell r="L1439">
            <v>11</v>
          </cell>
        </row>
        <row r="1440">
          <cell r="D1440" t="str">
            <v>MARV1_11_3B_280</v>
          </cell>
          <cell r="E1440">
            <v>2</v>
          </cell>
          <cell r="F1440">
            <v>2515452.73</v>
          </cell>
          <cell r="G1440">
            <v>6860758.9500000002</v>
          </cell>
          <cell r="H1440">
            <v>198.72</v>
          </cell>
          <cell r="I1440">
            <v>-99</v>
          </cell>
          <cell r="J1440">
            <v>2011</v>
          </cell>
          <cell r="K1440">
            <v>2</v>
          </cell>
          <cell r="L1440">
            <v>11</v>
          </cell>
        </row>
        <row r="1441">
          <cell r="D1441" t="str">
            <v>MARV1_11_3B_281</v>
          </cell>
          <cell r="E1441">
            <v>2</v>
          </cell>
          <cell r="F1441">
            <v>2515454.0499999998</v>
          </cell>
          <cell r="G1441">
            <v>6860758.5599999996</v>
          </cell>
          <cell r="H1441">
            <v>200.24</v>
          </cell>
          <cell r="I1441">
            <v>-99</v>
          </cell>
          <cell r="J1441">
            <v>2011</v>
          </cell>
          <cell r="K1441">
            <v>2</v>
          </cell>
          <cell r="L1441">
            <v>11</v>
          </cell>
        </row>
        <row r="1442">
          <cell r="D1442" t="str">
            <v>MARV1_11_3B_282</v>
          </cell>
          <cell r="E1442">
            <v>2</v>
          </cell>
          <cell r="F1442">
            <v>2515449.14</v>
          </cell>
          <cell r="G1442">
            <v>6860762.3399999999</v>
          </cell>
          <cell r="H1442">
            <v>200.61</v>
          </cell>
          <cell r="I1442">
            <v>-99</v>
          </cell>
          <cell r="J1442">
            <v>2011</v>
          </cell>
          <cell r="K1442">
            <v>2</v>
          </cell>
          <cell r="L1442">
            <v>11</v>
          </cell>
        </row>
        <row r="1443">
          <cell r="D1443" t="str">
            <v>MARV1_11_3B_283</v>
          </cell>
          <cell r="E1443">
            <v>2</v>
          </cell>
          <cell r="F1443">
            <v>2515456.54</v>
          </cell>
          <cell r="G1443">
            <v>6860759.8700000001</v>
          </cell>
          <cell r="H1443">
            <v>198</v>
          </cell>
          <cell r="I1443">
            <v>-99</v>
          </cell>
          <cell r="J1443">
            <v>2011</v>
          </cell>
          <cell r="K1443">
            <v>2</v>
          </cell>
          <cell r="L1443">
            <v>11</v>
          </cell>
        </row>
        <row r="1444">
          <cell r="D1444" t="str">
            <v>MARV1_11_3B_284</v>
          </cell>
          <cell r="E1444">
            <v>2</v>
          </cell>
          <cell r="F1444">
            <v>2515452.8199999998</v>
          </cell>
          <cell r="G1444">
            <v>6860761.4299999997</v>
          </cell>
          <cell r="H1444">
            <v>200.06</v>
          </cell>
          <cell r="I1444">
            <v>-99</v>
          </cell>
          <cell r="J1444">
            <v>2011</v>
          </cell>
          <cell r="K1444">
            <v>2</v>
          </cell>
          <cell r="L1444">
            <v>12</v>
          </cell>
        </row>
        <row r="1445">
          <cell r="D1445" t="str">
            <v>MARV1_11_3B_285</v>
          </cell>
          <cell r="E1445">
            <v>2</v>
          </cell>
          <cell r="F1445">
            <v>2515451.71</v>
          </cell>
          <cell r="G1445">
            <v>6860764.8099999996</v>
          </cell>
          <cell r="H1445">
            <v>195.5</v>
          </cell>
          <cell r="I1445">
            <v>-99</v>
          </cell>
          <cell r="J1445">
            <v>2011</v>
          </cell>
          <cell r="K1445">
            <v>2</v>
          </cell>
          <cell r="L1445">
            <v>11</v>
          </cell>
        </row>
        <row r="1446">
          <cell r="D1446" t="str">
            <v>MARV1_11_3B_286</v>
          </cell>
          <cell r="E1446">
            <v>2</v>
          </cell>
          <cell r="F1446">
            <v>2515454.0699999998</v>
          </cell>
          <cell r="G1446">
            <v>6860765.1500000004</v>
          </cell>
          <cell r="H1446">
            <v>197.18</v>
          </cell>
          <cell r="I1446">
            <v>-99</v>
          </cell>
          <cell r="J1446">
            <v>2011</v>
          </cell>
          <cell r="K1446">
            <v>2</v>
          </cell>
          <cell r="L1446">
            <v>11</v>
          </cell>
        </row>
        <row r="1447">
          <cell r="D1447" t="str">
            <v>MARV1_11_3B_287</v>
          </cell>
          <cell r="E1447">
            <v>2</v>
          </cell>
          <cell r="F1447">
            <v>2515455.9300000002</v>
          </cell>
          <cell r="G1447">
            <v>6860764.5800000001</v>
          </cell>
          <cell r="H1447">
            <v>196.25</v>
          </cell>
          <cell r="I1447">
            <v>-99</v>
          </cell>
          <cell r="J1447">
            <v>2011</v>
          </cell>
          <cell r="K1447">
            <v>2</v>
          </cell>
          <cell r="L1447">
            <v>11</v>
          </cell>
        </row>
        <row r="1448">
          <cell r="D1448" t="str">
            <v>MARV1_11_3B_288</v>
          </cell>
          <cell r="E1448">
            <v>2</v>
          </cell>
          <cell r="F1448">
            <v>2515454.89</v>
          </cell>
          <cell r="G1448">
            <v>6860765.3200000003</v>
          </cell>
          <cell r="H1448">
            <v>197.51</v>
          </cell>
          <cell r="I1448">
            <v>-99</v>
          </cell>
          <cell r="J1448">
            <v>2011</v>
          </cell>
          <cell r="K1448">
            <v>2</v>
          </cell>
          <cell r="L1448">
            <v>11</v>
          </cell>
        </row>
        <row r="1449">
          <cell r="D1449" t="str">
            <v>MARV1_11_3B_289</v>
          </cell>
          <cell r="E1449">
            <v>2</v>
          </cell>
          <cell r="F1449">
            <v>2515451.63</v>
          </cell>
          <cell r="G1449">
            <v>6860767.6299999999</v>
          </cell>
          <cell r="H1449">
            <v>197.56</v>
          </cell>
          <cell r="I1449">
            <v>-99</v>
          </cell>
          <cell r="J1449">
            <v>2011</v>
          </cell>
          <cell r="K1449">
            <v>2</v>
          </cell>
          <cell r="L1449">
            <v>11</v>
          </cell>
        </row>
        <row r="1450">
          <cell r="D1450" t="str">
            <v>MARV1_11_3B_290</v>
          </cell>
          <cell r="E1450">
            <v>2</v>
          </cell>
          <cell r="F1450">
            <v>2515458.4</v>
          </cell>
          <cell r="G1450">
            <v>6860765.29</v>
          </cell>
          <cell r="H1450">
            <v>195.31</v>
          </cell>
          <cell r="I1450">
            <v>-99</v>
          </cell>
          <cell r="J1450">
            <v>2011</v>
          </cell>
          <cell r="K1450">
            <v>2</v>
          </cell>
          <cell r="L1450">
            <v>11</v>
          </cell>
        </row>
        <row r="1451">
          <cell r="D1451" t="str">
            <v>MARV1_11_3B_291</v>
          </cell>
          <cell r="E1451">
            <v>2</v>
          </cell>
          <cell r="F1451">
            <v>2515452.37</v>
          </cell>
          <cell r="G1451">
            <v>6860769.8499999996</v>
          </cell>
          <cell r="H1451">
            <v>195.75</v>
          </cell>
          <cell r="I1451">
            <v>-99</v>
          </cell>
          <cell r="J1451">
            <v>2011</v>
          </cell>
          <cell r="K1451">
            <v>2</v>
          </cell>
          <cell r="L1451">
            <v>11</v>
          </cell>
        </row>
        <row r="1452">
          <cell r="D1452" t="str">
            <v>MARV1_11_3B_292</v>
          </cell>
          <cell r="E1452">
            <v>2</v>
          </cell>
          <cell r="F1452">
            <v>2515459.9300000002</v>
          </cell>
          <cell r="G1452">
            <v>6860767.3700000001</v>
          </cell>
          <cell r="H1452">
            <v>197.09</v>
          </cell>
          <cell r="I1452">
            <v>-99</v>
          </cell>
          <cell r="J1452">
            <v>2011</v>
          </cell>
          <cell r="K1452">
            <v>2</v>
          </cell>
          <cell r="L1452">
            <v>11</v>
          </cell>
        </row>
        <row r="1453">
          <cell r="D1453" t="str">
            <v>MARV1_11_3B_293</v>
          </cell>
          <cell r="E1453">
            <v>2</v>
          </cell>
          <cell r="F1453">
            <v>2515457.0299999998</v>
          </cell>
          <cell r="G1453">
            <v>6860769.0599999996</v>
          </cell>
          <cell r="H1453">
            <v>197.74</v>
          </cell>
          <cell r="I1453">
            <v>-99</v>
          </cell>
          <cell r="J1453">
            <v>2011</v>
          </cell>
          <cell r="K1453">
            <v>2</v>
          </cell>
          <cell r="L1453">
            <v>11</v>
          </cell>
        </row>
        <row r="1454">
          <cell r="D1454" t="str">
            <v>MARV1_11_3B_294</v>
          </cell>
          <cell r="E1454">
            <v>2</v>
          </cell>
          <cell r="F1454">
            <v>2515454.85</v>
          </cell>
          <cell r="G1454">
            <v>6860770.2300000004</v>
          </cell>
          <cell r="H1454">
            <v>195.09</v>
          </cell>
          <cell r="I1454">
            <v>-99</v>
          </cell>
          <cell r="J1454">
            <v>2011</v>
          </cell>
          <cell r="K1454">
            <v>2</v>
          </cell>
          <cell r="L1454">
            <v>11</v>
          </cell>
        </row>
        <row r="1455">
          <cell r="D1455" t="str">
            <v>MARV1_11_3B_295</v>
          </cell>
          <cell r="E1455">
            <v>2</v>
          </cell>
          <cell r="F1455">
            <v>2515452.56</v>
          </cell>
          <cell r="G1455">
            <v>6860772.4699999997</v>
          </cell>
          <cell r="H1455">
            <v>193.18</v>
          </cell>
          <cell r="I1455">
            <v>-99</v>
          </cell>
          <cell r="J1455">
            <v>2011</v>
          </cell>
          <cell r="K1455">
            <v>2</v>
          </cell>
          <cell r="L1455">
            <v>11</v>
          </cell>
        </row>
        <row r="1456">
          <cell r="D1456" t="str">
            <v>MARV1_11_3B_296</v>
          </cell>
          <cell r="E1456">
            <v>2</v>
          </cell>
          <cell r="F1456">
            <v>2515460.9300000002</v>
          </cell>
          <cell r="G1456">
            <v>6860770.3899999997</v>
          </cell>
          <cell r="H1456">
            <v>199.24</v>
          </cell>
          <cell r="I1456">
            <v>-99</v>
          </cell>
          <cell r="J1456">
            <v>2011</v>
          </cell>
          <cell r="K1456">
            <v>3</v>
          </cell>
          <cell r="L1456">
            <v>11</v>
          </cell>
        </row>
        <row r="1457">
          <cell r="D1457" t="str">
            <v>MARV1_11_3B_297</v>
          </cell>
          <cell r="E1457">
            <v>2</v>
          </cell>
          <cell r="F1457">
            <v>2515458.0099999998</v>
          </cell>
          <cell r="G1457">
            <v>6860772.54</v>
          </cell>
          <cell r="H1457">
            <v>193.3</v>
          </cell>
          <cell r="I1457">
            <v>-99</v>
          </cell>
          <cell r="J1457">
            <v>2011</v>
          </cell>
          <cell r="K1457">
            <v>2</v>
          </cell>
          <cell r="L1457">
            <v>11</v>
          </cell>
        </row>
        <row r="1458">
          <cell r="D1458" t="str">
            <v>MARV1_11_3B_298</v>
          </cell>
          <cell r="E1458">
            <v>2</v>
          </cell>
          <cell r="F1458">
            <v>2515455.35</v>
          </cell>
          <cell r="G1458">
            <v>6860773.71</v>
          </cell>
          <cell r="H1458">
            <v>195.37</v>
          </cell>
          <cell r="I1458">
            <v>-99</v>
          </cell>
          <cell r="J1458">
            <v>2011</v>
          </cell>
          <cell r="K1458">
            <v>2</v>
          </cell>
          <cell r="L1458">
            <v>11</v>
          </cell>
        </row>
        <row r="1459">
          <cell r="D1459" t="str">
            <v>MARV1_11_3B_299</v>
          </cell>
          <cell r="E1459">
            <v>2</v>
          </cell>
          <cell r="F1459">
            <v>2515460.73</v>
          </cell>
          <cell r="G1459">
            <v>6860772</v>
          </cell>
          <cell r="H1459">
            <v>198.1</v>
          </cell>
          <cell r="I1459">
            <v>-99</v>
          </cell>
          <cell r="J1459">
            <v>2011</v>
          </cell>
          <cell r="K1459">
            <v>3</v>
          </cell>
          <cell r="L1459">
            <v>11</v>
          </cell>
        </row>
        <row r="1460">
          <cell r="D1460" t="str">
            <v>MARV1_11_3B_300</v>
          </cell>
          <cell r="E1460">
            <v>2</v>
          </cell>
          <cell r="F1460">
            <v>2515459.7599999998</v>
          </cell>
          <cell r="G1460">
            <v>6860774.5800000001</v>
          </cell>
          <cell r="H1460">
            <v>192.56</v>
          </cell>
          <cell r="I1460">
            <v>-99</v>
          </cell>
          <cell r="J1460">
            <v>2011</v>
          </cell>
          <cell r="K1460">
            <v>2</v>
          </cell>
          <cell r="L1460">
            <v>11</v>
          </cell>
        </row>
        <row r="1461">
          <cell r="D1461" t="str">
            <v>MARV1_11_3B_301</v>
          </cell>
          <cell r="E1461">
            <v>2</v>
          </cell>
          <cell r="F1461">
            <v>2515461.6800000002</v>
          </cell>
          <cell r="G1461">
            <v>6860773.9299999997</v>
          </cell>
          <cell r="H1461">
            <v>190.47</v>
          </cell>
          <cell r="I1461">
            <v>-99</v>
          </cell>
          <cell r="J1461">
            <v>2011</v>
          </cell>
          <cell r="K1461">
            <v>2</v>
          </cell>
          <cell r="L1461">
            <v>12</v>
          </cell>
        </row>
        <row r="1462">
          <cell r="D1462" t="str">
            <v>MARV1_11_3B_302</v>
          </cell>
          <cell r="E1462">
            <v>2</v>
          </cell>
          <cell r="F1462">
            <v>2515456.4900000002</v>
          </cell>
          <cell r="G1462">
            <v>6860776.8399999999</v>
          </cell>
          <cell r="H1462">
            <v>194.16</v>
          </cell>
          <cell r="I1462">
            <v>-99</v>
          </cell>
          <cell r="J1462">
            <v>2011</v>
          </cell>
          <cell r="K1462">
            <v>2</v>
          </cell>
          <cell r="L1462">
            <v>11</v>
          </cell>
        </row>
        <row r="1463">
          <cell r="D1463" t="str">
            <v>MARV1_11_3B_303</v>
          </cell>
          <cell r="E1463">
            <v>2</v>
          </cell>
          <cell r="F1463">
            <v>2515459.16</v>
          </cell>
          <cell r="G1463">
            <v>6860776.1399999997</v>
          </cell>
          <cell r="H1463">
            <v>193.38</v>
          </cell>
          <cell r="I1463">
            <v>-99</v>
          </cell>
          <cell r="J1463">
            <v>2011</v>
          </cell>
          <cell r="K1463">
            <v>2</v>
          </cell>
          <cell r="L1463">
            <v>11</v>
          </cell>
        </row>
        <row r="1464">
          <cell r="D1464" t="str">
            <v>MARV1_11_3B_304</v>
          </cell>
          <cell r="E1464">
            <v>2</v>
          </cell>
          <cell r="F1464">
            <v>2515458.21</v>
          </cell>
          <cell r="G1464">
            <v>6860777.0800000001</v>
          </cell>
          <cell r="H1464">
            <v>192.82</v>
          </cell>
          <cell r="I1464">
            <v>-99</v>
          </cell>
          <cell r="J1464">
            <v>2011</v>
          </cell>
          <cell r="K1464">
            <v>2</v>
          </cell>
          <cell r="L1464">
            <v>12</v>
          </cell>
        </row>
        <row r="1465">
          <cell r="D1465" t="str">
            <v>MARV1_11_3B_305</v>
          </cell>
          <cell r="E1465">
            <v>2</v>
          </cell>
          <cell r="F1465">
            <v>2515462.5699999998</v>
          </cell>
          <cell r="G1465">
            <v>6860776.7300000004</v>
          </cell>
          <cell r="H1465">
            <v>190.89</v>
          </cell>
          <cell r="I1465">
            <v>-99</v>
          </cell>
          <cell r="J1465">
            <v>2011</v>
          </cell>
          <cell r="K1465">
            <v>2</v>
          </cell>
          <cell r="L1465">
            <v>11</v>
          </cell>
        </row>
        <row r="1466">
          <cell r="D1466" t="str">
            <v>MARV1_11_3B_306</v>
          </cell>
          <cell r="E1466">
            <v>2</v>
          </cell>
          <cell r="F1466">
            <v>2515460.33</v>
          </cell>
          <cell r="G1466">
            <v>6860777.6699999999</v>
          </cell>
          <cell r="H1466">
            <v>194.33</v>
          </cell>
          <cell r="I1466">
            <v>-99</v>
          </cell>
          <cell r="J1466">
            <v>2011</v>
          </cell>
          <cell r="K1466">
            <v>2</v>
          </cell>
          <cell r="L1466">
            <v>11</v>
          </cell>
        </row>
        <row r="1467">
          <cell r="D1467" t="str">
            <v>MARV1_11_3B_307</v>
          </cell>
          <cell r="E1467">
            <v>2</v>
          </cell>
          <cell r="F1467">
            <v>2515457.64</v>
          </cell>
          <cell r="G1467">
            <v>6860779.0800000001</v>
          </cell>
          <cell r="H1467">
            <v>189.48</v>
          </cell>
          <cell r="I1467">
            <v>-99</v>
          </cell>
          <cell r="J1467">
            <v>2011</v>
          </cell>
          <cell r="K1467">
            <v>2</v>
          </cell>
          <cell r="L1467">
            <v>11</v>
          </cell>
        </row>
        <row r="1468">
          <cell r="D1468" t="str">
            <v>MARV1_11_3B_308</v>
          </cell>
          <cell r="E1468">
            <v>2</v>
          </cell>
          <cell r="F1468">
            <v>2515456.09</v>
          </cell>
          <cell r="G1468">
            <v>6860780.1900000004</v>
          </cell>
          <cell r="H1468">
            <v>190.58</v>
          </cell>
          <cell r="I1468">
            <v>-99</v>
          </cell>
          <cell r="J1468">
            <v>2011</v>
          </cell>
          <cell r="K1468">
            <v>2</v>
          </cell>
          <cell r="L1468">
            <v>11</v>
          </cell>
        </row>
        <row r="1469">
          <cell r="D1469" t="str">
            <v>MARV1_11_3B_309</v>
          </cell>
          <cell r="E1469">
            <v>2</v>
          </cell>
          <cell r="F1469">
            <v>2515459.94</v>
          </cell>
          <cell r="G1469">
            <v>6860779.8200000003</v>
          </cell>
          <cell r="H1469">
            <v>194.03</v>
          </cell>
          <cell r="I1469">
            <v>-99</v>
          </cell>
          <cell r="J1469">
            <v>2011</v>
          </cell>
          <cell r="K1469">
            <v>2</v>
          </cell>
          <cell r="L1469">
            <v>11</v>
          </cell>
        </row>
        <row r="1470">
          <cell r="D1470" t="str">
            <v>MARV1_11_3B_310</v>
          </cell>
          <cell r="E1470">
            <v>2</v>
          </cell>
          <cell r="F1470">
            <v>2515464.6</v>
          </cell>
          <cell r="G1470">
            <v>6860779.0800000001</v>
          </cell>
          <cell r="H1470">
            <v>193.22</v>
          </cell>
          <cell r="I1470">
            <v>-99</v>
          </cell>
          <cell r="J1470">
            <v>2011</v>
          </cell>
          <cell r="K1470">
            <v>2</v>
          </cell>
          <cell r="L1470">
            <v>12</v>
          </cell>
        </row>
        <row r="1471">
          <cell r="D1471" t="str">
            <v>MARV1_11_3B_311</v>
          </cell>
          <cell r="E1471">
            <v>2</v>
          </cell>
          <cell r="F1471">
            <v>2515458.33</v>
          </cell>
          <cell r="G1471">
            <v>6860782.2599999998</v>
          </cell>
          <cell r="H1471">
            <v>190.17</v>
          </cell>
          <cell r="I1471">
            <v>-99</v>
          </cell>
          <cell r="J1471">
            <v>2011</v>
          </cell>
          <cell r="K1471">
            <v>2</v>
          </cell>
          <cell r="L1471">
            <v>11</v>
          </cell>
        </row>
        <row r="1472">
          <cell r="D1472" t="str">
            <v>MARV1_11_3B_312</v>
          </cell>
          <cell r="E1472">
            <v>2</v>
          </cell>
          <cell r="F1472">
            <v>2515461.8199999998</v>
          </cell>
          <cell r="G1472">
            <v>6860781.1500000004</v>
          </cell>
          <cell r="H1472">
            <v>191.39</v>
          </cell>
          <cell r="I1472">
            <v>-99</v>
          </cell>
          <cell r="J1472">
            <v>2011</v>
          </cell>
          <cell r="K1472">
            <v>2</v>
          </cell>
          <cell r="L1472">
            <v>12</v>
          </cell>
        </row>
        <row r="1473">
          <cell r="D1473" t="str">
            <v>MARV1_11_3B_313</v>
          </cell>
          <cell r="E1473">
            <v>2</v>
          </cell>
          <cell r="F1473">
            <v>2515460.4</v>
          </cell>
          <cell r="G1473">
            <v>6860781.8700000001</v>
          </cell>
          <cell r="H1473">
            <v>189.2</v>
          </cell>
          <cell r="I1473">
            <v>-99</v>
          </cell>
          <cell r="J1473">
            <v>2011</v>
          </cell>
          <cell r="K1473">
            <v>2</v>
          </cell>
          <cell r="L1473">
            <v>12</v>
          </cell>
        </row>
        <row r="1474">
          <cell r="D1474" t="str">
            <v>MARV1_11_3B_314</v>
          </cell>
          <cell r="E1474">
            <v>2</v>
          </cell>
          <cell r="F1474">
            <v>2515464.0699999998</v>
          </cell>
          <cell r="G1474">
            <v>6860780.8499999996</v>
          </cell>
          <cell r="H1474">
            <v>190.59</v>
          </cell>
          <cell r="I1474">
            <v>-99</v>
          </cell>
          <cell r="J1474">
            <v>2011</v>
          </cell>
          <cell r="K1474">
            <v>2</v>
          </cell>
          <cell r="L1474">
            <v>11</v>
          </cell>
        </row>
        <row r="1475">
          <cell r="D1475" t="str">
            <v>MARV1_11_3B_315</v>
          </cell>
          <cell r="E1475">
            <v>2</v>
          </cell>
          <cell r="F1475">
            <v>2515463.89</v>
          </cell>
          <cell r="G1475">
            <v>6860782.6799999997</v>
          </cell>
          <cell r="H1475">
            <v>192.19</v>
          </cell>
          <cell r="I1475">
            <v>-99</v>
          </cell>
          <cell r="J1475">
            <v>2011</v>
          </cell>
          <cell r="K1475">
            <v>2</v>
          </cell>
          <cell r="L1475">
            <v>11</v>
          </cell>
        </row>
        <row r="1476">
          <cell r="D1476" t="str">
            <v>MARV1_11_3B_316</v>
          </cell>
          <cell r="E1476">
            <v>2</v>
          </cell>
          <cell r="F1476">
            <v>2515459.62</v>
          </cell>
          <cell r="G1476">
            <v>6860784.3600000003</v>
          </cell>
          <cell r="H1476">
            <v>191.31</v>
          </cell>
          <cell r="I1476">
            <v>-99</v>
          </cell>
          <cell r="J1476">
            <v>2011</v>
          </cell>
          <cell r="K1476">
            <v>2</v>
          </cell>
          <cell r="L1476">
            <v>12</v>
          </cell>
        </row>
        <row r="1477">
          <cell r="D1477" t="str">
            <v>MARV1_11_3B_317</v>
          </cell>
          <cell r="E1477">
            <v>2</v>
          </cell>
          <cell r="F1477">
            <v>2515461.17</v>
          </cell>
          <cell r="G1477">
            <v>6860784.0700000003</v>
          </cell>
          <cell r="H1477">
            <v>189.15</v>
          </cell>
          <cell r="I1477">
            <v>-99</v>
          </cell>
          <cell r="J1477">
            <v>2011</v>
          </cell>
          <cell r="K1477">
            <v>2</v>
          </cell>
          <cell r="L1477">
            <v>11</v>
          </cell>
        </row>
        <row r="1478">
          <cell r="D1478" t="str">
            <v>MARV1_11_3B_318</v>
          </cell>
          <cell r="E1478">
            <v>2</v>
          </cell>
          <cell r="F1478">
            <v>2515457.88</v>
          </cell>
          <cell r="G1478">
            <v>6860785.6600000001</v>
          </cell>
          <cell r="H1478">
            <v>187.9</v>
          </cell>
          <cell r="I1478">
            <v>-99</v>
          </cell>
          <cell r="J1478">
            <v>2011</v>
          </cell>
          <cell r="K1478">
            <v>2</v>
          </cell>
          <cell r="L1478">
            <v>12</v>
          </cell>
        </row>
        <row r="1479">
          <cell r="D1479" t="str">
            <v>MARV1_11_3B_319</v>
          </cell>
          <cell r="E1479">
            <v>2</v>
          </cell>
          <cell r="F1479">
            <v>2515463.4300000002</v>
          </cell>
          <cell r="G1479">
            <v>6860783.8899999997</v>
          </cell>
          <cell r="H1479">
            <v>189.37</v>
          </cell>
          <cell r="I1479">
            <v>-99</v>
          </cell>
          <cell r="J1479">
            <v>2011</v>
          </cell>
          <cell r="K1479">
            <v>2</v>
          </cell>
          <cell r="L1479">
            <v>11</v>
          </cell>
        </row>
        <row r="1480">
          <cell r="D1480" t="str">
            <v>MARV1_11_3B_320</v>
          </cell>
          <cell r="E1480">
            <v>2</v>
          </cell>
          <cell r="F1480">
            <v>2515462.75</v>
          </cell>
          <cell r="G1480">
            <v>6860785.6900000004</v>
          </cell>
          <cell r="H1480">
            <v>188.35</v>
          </cell>
          <cell r="I1480">
            <v>-99</v>
          </cell>
          <cell r="J1480">
            <v>2011</v>
          </cell>
          <cell r="K1480">
            <v>2</v>
          </cell>
          <cell r="L1480">
            <v>11</v>
          </cell>
        </row>
        <row r="1481">
          <cell r="D1481" t="str">
            <v>MARV1_11_3B_321</v>
          </cell>
          <cell r="E1481">
            <v>2</v>
          </cell>
          <cell r="F1481">
            <v>2515466</v>
          </cell>
          <cell r="G1481">
            <v>6860784.5199999996</v>
          </cell>
          <cell r="H1481">
            <v>189.88</v>
          </cell>
          <cell r="I1481">
            <v>-99</v>
          </cell>
          <cell r="J1481">
            <v>2011</v>
          </cell>
          <cell r="K1481">
            <v>2</v>
          </cell>
          <cell r="L1481">
            <v>11</v>
          </cell>
        </row>
        <row r="1482">
          <cell r="D1482" t="str">
            <v>MARV1_11_3B_322</v>
          </cell>
          <cell r="E1482">
            <v>2</v>
          </cell>
          <cell r="F1482">
            <v>2515459.4300000002</v>
          </cell>
          <cell r="G1482">
            <v>6860787.0599999996</v>
          </cell>
          <cell r="H1482">
            <v>190.66</v>
          </cell>
          <cell r="I1482">
            <v>-99</v>
          </cell>
          <cell r="J1482">
            <v>2011</v>
          </cell>
          <cell r="K1482">
            <v>2</v>
          </cell>
          <cell r="L1482">
            <v>11</v>
          </cell>
        </row>
        <row r="1483">
          <cell r="D1483" t="str">
            <v>MARV1_11_3B_335</v>
          </cell>
          <cell r="E1483">
            <v>2</v>
          </cell>
          <cell r="F1483">
            <v>2515459.7400000002</v>
          </cell>
          <cell r="G1483">
            <v>6860755.4000000004</v>
          </cell>
          <cell r="H1483">
            <v>202.88</v>
          </cell>
          <cell r="I1483">
            <v>-99</v>
          </cell>
          <cell r="J1483">
            <v>2011</v>
          </cell>
          <cell r="K1483">
            <v>4</v>
          </cell>
          <cell r="L1483">
            <v>11</v>
          </cell>
        </row>
        <row r="1484">
          <cell r="D1484" t="str">
            <v>MARV1_11_3B_338</v>
          </cell>
          <cell r="E1484">
            <v>2</v>
          </cell>
          <cell r="F1484">
            <v>2515460.4700000002</v>
          </cell>
          <cell r="G1484">
            <v>6860757.4699999997</v>
          </cell>
          <cell r="H1484">
            <v>194.2</v>
          </cell>
          <cell r="I1484">
            <v>-99</v>
          </cell>
          <cell r="J1484">
            <v>2011</v>
          </cell>
          <cell r="K1484">
            <v>2</v>
          </cell>
          <cell r="L1484">
            <v>12</v>
          </cell>
        </row>
        <row r="1485">
          <cell r="D1485" t="str">
            <v>MARV1_11_3B_339</v>
          </cell>
          <cell r="E1485">
            <v>2</v>
          </cell>
          <cell r="F1485">
            <v>2515458.92</v>
          </cell>
          <cell r="G1485">
            <v>6860758.5800000001</v>
          </cell>
          <cell r="H1485">
            <v>196.21</v>
          </cell>
          <cell r="I1485">
            <v>-99</v>
          </cell>
          <cell r="J1485">
            <v>2011</v>
          </cell>
          <cell r="K1485">
            <v>2</v>
          </cell>
          <cell r="L1485">
            <v>11</v>
          </cell>
        </row>
        <row r="1486">
          <cell r="D1486" t="str">
            <v>MARV1_11_3B_342</v>
          </cell>
          <cell r="E1486">
            <v>2</v>
          </cell>
          <cell r="F1486">
            <v>2515461.7799999998</v>
          </cell>
          <cell r="G1486">
            <v>6860759.4000000004</v>
          </cell>
          <cell r="H1486">
            <v>196.85</v>
          </cell>
          <cell r="I1486">
            <v>-99</v>
          </cell>
          <cell r="J1486">
            <v>2011</v>
          </cell>
          <cell r="K1486">
            <v>2</v>
          </cell>
          <cell r="L1486">
            <v>11</v>
          </cell>
        </row>
        <row r="1487">
          <cell r="D1487" t="str">
            <v>MARV1_11_3B_344</v>
          </cell>
          <cell r="E1487">
            <v>2</v>
          </cell>
          <cell r="F1487">
            <v>2515461.56</v>
          </cell>
          <cell r="G1487">
            <v>6860761.3899999997</v>
          </cell>
          <cell r="H1487">
            <v>194.25</v>
          </cell>
          <cell r="I1487">
            <v>-99</v>
          </cell>
          <cell r="J1487">
            <v>2011</v>
          </cell>
          <cell r="K1487">
            <v>2</v>
          </cell>
          <cell r="L1487">
            <v>12</v>
          </cell>
        </row>
        <row r="1488">
          <cell r="D1488" t="str">
            <v>MARV1_11_3B_347</v>
          </cell>
          <cell r="E1488">
            <v>2</v>
          </cell>
          <cell r="F1488">
            <v>2515459.83</v>
          </cell>
          <cell r="G1488">
            <v>6860763.0700000003</v>
          </cell>
          <cell r="H1488">
            <v>194.82</v>
          </cell>
          <cell r="I1488">
            <v>-99</v>
          </cell>
          <cell r="J1488">
            <v>2011</v>
          </cell>
          <cell r="K1488">
            <v>2</v>
          </cell>
          <cell r="L1488">
            <v>11</v>
          </cell>
        </row>
        <row r="1489">
          <cell r="D1489" t="str">
            <v>MARV1_11_3B_349</v>
          </cell>
          <cell r="E1489">
            <v>2</v>
          </cell>
          <cell r="F1489">
            <v>2515464.42</v>
          </cell>
          <cell r="G1489">
            <v>6860764.0199999996</v>
          </cell>
          <cell r="H1489">
            <v>195.64</v>
          </cell>
          <cell r="I1489">
            <v>-99</v>
          </cell>
          <cell r="J1489">
            <v>2011</v>
          </cell>
          <cell r="K1489">
            <v>1</v>
          </cell>
          <cell r="L1489">
            <v>11</v>
          </cell>
        </row>
        <row r="1490">
          <cell r="D1490" t="str">
            <v>MARV1_11_3B_351</v>
          </cell>
          <cell r="E1490">
            <v>2</v>
          </cell>
          <cell r="F1490">
            <v>2515461.34</v>
          </cell>
          <cell r="G1490">
            <v>6860766.1699999999</v>
          </cell>
          <cell r="H1490">
            <v>193.77</v>
          </cell>
          <cell r="I1490">
            <v>-99</v>
          </cell>
          <cell r="J1490">
            <v>2011</v>
          </cell>
          <cell r="K1490">
            <v>2</v>
          </cell>
          <cell r="L1490">
            <v>11</v>
          </cell>
        </row>
        <row r="1491">
          <cell r="D1491" t="str">
            <v>MARV1_11_3B_352</v>
          </cell>
          <cell r="E1491">
            <v>2</v>
          </cell>
          <cell r="F1491">
            <v>2515463.67</v>
          </cell>
          <cell r="G1491">
            <v>6860767.7699999996</v>
          </cell>
          <cell r="H1491">
            <v>196.29</v>
          </cell>
          <cell r="I1491">
            <v>-99</v>
          </cell>
          <cell r="J1491">
            <v>2011</v>
          </cell>
          <cell r="K1491">
            <v>1</v>
          </cell>
          <cell r="L1491">
            <v>12</v>
          </cell>
        </row>
        <row r="1492">
          <cell r="D1492" t="str">
            <v>MARV1_11_3B_356</v>
          </cell>
          <cell r="E1492">
            <v>2</v>
          </cell>
          <cell r="F1492">
            <v>2515465.59</v>
          </cell>
          <cell r="G1492">
            <v>6860770.5999999996</v>
          </cell>
          <cell r="H1492">
            <v>192.98</v>
          </cell>
          <cell r="I1492">
            <v>-99</v>
          </cell>
          <cell r="J1492">
            <v>2011</v>
          </cell>
          <cell r="K1492">
            <v>2</v>
          </cell>
          <cell r="L1492">
            <v>11</v>
          </cell>
        </row>
        <row r="1493">
          <cell r="D1493" t="str">
            <v>MARV1_11_3B_360</v>
          </cell>
          <cell r="E1493">
            <v>2</v>
          </cell>
          <cell r="F1493">
            <v>2515463.7400000002</v>
          </cell>
          <cell r="G1493">
            <v>6860774.25</v>
          </cell>
          <cell r="H1493">
            <v>191.6</v>
          </cell>
          <cell r="I1493">
            <v>-99</v>
          </cell>
          <cell r="J1493">
            <v>2011</v>
          </cell>
          <cell r="K1493">
            <v>2</v>
          </cell>
          <cell r="L1493">
            <v>11</v>
          </cell>
        </row>
        <row r="1494">
          <cell r="D1494" t="str">
            <v>MARV1_11_3B_362</v>
          </cell>
          <cell r="E1494">
            <v>2</v>
          </cell>
          <cell r="F1494">
            <v>2515465.5099999998</v>
          </cell>
          <cell r="G1494">
            <v>6860773.7800000003</v>
          </cell>
          <cell r="H1494">
            <v>194.51</v>
          </cell>
          <cell r="I1494">
            <v>-99</v>
          </cell>
          <cell r="J1494">
            <v>2011</v>
          </cell>
          <cell r="K1494">
            <v>2</v>
          </cell>
          <cell r="L1494">
            <v>11</v>
          </cell>
        </row>
        <row r="1495">
          <cell r="D1495" t="str">
            <v>MARV1_11_3B_363</v>
          </cell>
          <cell r="E1495">
            <v>2</v>
          </cell>
          <cell r="F1495">
            <v>2515467.73</v>
          </cell>
          <cell r="G1495">
            <v>6860773.9699999997</v>
          </cell>
          <cell r="H1495">
            <v>194.19</v>
          </cell>
          <cell r="I1495">
            <v>-99</v>
          </cell>
          <cell r="J1495">
            <v>2011</v>
          </cell>
          <cell r="K1495">
            <v>2</v>
          </cell>
          <cell r="L1495">
            <v>11</v>
          </cell>
        </row>
        <row r="1496">
          <cell r="D1496" t="str">
            <v>MARV1_11_3B_364</v>
          </cell>
          <cell r="E1496">
            <v>2</v>
          </cell>
          <cell r="F1496">
            <v>2515466.31</v>
          </cell>
          <cell r="G1496">
            <v>6860774.9000000004</v>
          </cell>
          <cell r="H1496">
            <v>193.67</v>
          </cell>
          <cell r="I1496">
            <v>-99</v>
          </cell>
          <cell r="J1496">
            <v>2011</v>
          </cell>
          <cell r="K1496">
            <v>2</v>
          </cell>
          <cell r="L1496">
            <v>11</v>
          </cell>
        </row>
        <row r="1497">
          <cell r="D1497" t="str">
            <v>MARV1_11_3B_367</v>
          </cell>
          <cell r="E1497">
            <v>2</v>
          </cell>
          <cell r="F1497">
            <v>2515468.91</v>
          </cell>
          <cell r="G1497">
            <v>6860776.4299999997</v>
          </cell>
          <cell r="H1497">
            <v>192.73</v>
          </cell>
          <cell r="I1497">
            <v>-99</v>
          </cell>
          <cell r="J1497">
            <v>2011</v>
          </cell>
          <cell r="K1497">
            <v>2</v>
          </cell>
          <cell r="L1497">
            <v>11</v>
          </cell>
        </row>
        <row r="1498">
          <cell r="D1498" t="str">
            <v>MARV1_11_3B_369</v>
          </cell>
          <cell r="E1498">
            <v>2</v>
          </cell>
          <cell r="F1498">
            <v>2515467.5499999998</v>
          </cell>
          <cell r="G1498">
            <v>6860778.3600000003</v>
          </cell>
          <cell r="H1498">
            <v>192.02</v>
          </cell>
          <cell r="I1498">
            <v>-99</v>
          </cell>
          <cell r="J1498">
            <v>2011</v>
          </cell>
          <cell r="K1498">
            <v>2</v>
          </cell>
          <cell r="L1498">
            <v>11</v>
          </cell>
        </row>
        <row r="1499">
          <cell r="D1499" t="str">
            <v>MARV1_11_3B_372</v>
          </cell>
          <cell r="E1499">
            <v>2</v>
          </cell>
          <cell r="F1499">
            <v>2515469.23</v>
          </cell>
          <cell r="G1499">
            <v>6860780.1500000004</v>
          </cell>
          <cell r="H1499">
            <v>190.94</v>
          </cell>
          <cell r="I1499">
            <v>-99</v>
          </cell>
          <cell r="J1499">
            <v>2011</v>
          </cell>
          <cell r="K1499">
            <v>2</v>
          </cell>
          <cell r="L1499">
            <v>11</v>
          </cell>
        </row>
        <row r="1500">
          <cell r="D1500" t="str">
            <v>MARV1_11_3B_374</v>
          </cell>
          <cell r="E1500">
            <v>2</v>
          </cell>
          <cell r="F1500">
            <v>2515466.62</v>
          </cell>
          <cell r="G1500">
            <v>6860781.3899999997</v>
          </cell>
          <cell r="H1500">
            <v>190.24</v>
          </cell>
          <cell r="I1500">
            <v>-99</v>
          </cell>
          <cell r="J1500">
            <v>2011</v>
          </cell>
          <cell r="K1500">
            <v>2</v>
          </cell>
          <cell r="L1500">
            <v>11</v>
          </cell>
        </row>
        <row r="1501">
          <cell r="D1501" t="str">
            <v>MARV1_11_3B_375</v>
          </cell>
          <cell r="E1501">
            <v>2</v>
          </cell>
          <cell r="F1501">
            <v>2515467.69</v>
          </cell>
          <cell r="G1501">
            <v>6860781.6600000001</v>
          </cell>
          <cell r="H1501">
            <v>189.34</v>
          </cell>
          <cell r="I1501">
            <v>-99</v>
          </cell>
          <cell r="J1501">
            <v>2011</v>
          </cell>
          <cell r="K1501">
            <v>2</v>
          </cell>
          <cell r="L1501">
            <v>11</v>
          </cell>
        </row>
        <row r="1502">
          <cell r="D1502" t="str">
            <v>MARV1_11_3B_377</v>
          </cell>
          <cell r="E1502">
            <v>2</v>
          </cell>
          <cell r="F1502">
            <v>2515467.64</v>
          </cell>
          <cell r="G1502">
            <v>6860783.4800000004</v>
          </cell>
          <cell r="H1502">
            <v>189.46</v>
          </cell>
          <cell r="I1502">
            <v>-99</v>
          </cell>
          <cell r="J1502">
            <v>2011</v>
          </cell>
          <cell r="K1502">
            <v>2</v>
          </cell>
          <cell r="L1502">
            <v>11</v>
          </cell>
        </row>
        <row r="1503">
          <cell r="D1503" t="str">
            <v>MARV1_11_3B_378</v>
          </cell>
          <cell r="E1503">
            <v>2</v>
          </cell>
          <cell r="F1503">
            <v>2515469.7200000002</v>
          </cell>
          <cell r="G1503">
            <v>6860783.1100000003</v>
          </cell>
          <cell r="H1503">
            <v>190.32</v>
          </cell>
          <cell r="I1503">
            <v>-99</v>
          </cell>
          <cell r="J1503">
            <v>2011</v>
          </cell>
          <cell r="K1503">
            <v>2</v>
          </cell>
          <cell r="L1503">
            <v>11</v>
          </cell>
        </row>
        <row r="1504">
          <cell r="D1504" t="str">
            <v>MARV1_11_3B_801</v>
          </cell>
          <cell r="E1504">
            <v>3</v>
          </cell>
          <cell r="F1504">
            <v>2515436.96</v>
          </cell>
          <cell r="G1504">
            <v>6860768.3499999996</v>
          </cell>
          <cell r="H1504">
            <v>-99</v>
          </cell>
          <cell r="I1504">
            <v>-99</v>
          </cell>
          <cell r="J1504">
            <v>2011</v>
          </cell>
          <cell r="K1504">
            <v>2</v>
          </cell>
          <cell r="L1504">
            <v>11</v>
          </cell>
        </row>
        <row r="1505">
          <cell r="D1505" t="str">
            <v>MARV1_11_3B_802</v>
          </cell>
          <cell r="E1505">
            <v>3</v>
          </cell>
          <cell r="F1505">
            <v>2515438.91</v>
          </cell>
          <cell r="G1505">
            <v>6860773.9900000002</v>
          </cell>
          <cell r="H1505">
            <v>-99</v>
          </cell>
          <cell r="I1505">
            <v>-99</v>
          </cell>
          <cell r="J1505">
            <v>2011</v>
          </cell>
          <cell r="K1505">
            <v>2</v>
          </cell>
          <cell r="L1505">
            <v>11</v>
          </cell>
        </row>
        <row r="1506">
          <cell r="D1506" t="str">
            <v>MARV1_11_3B_803</v>
          </cell>
          <cell r="E1506">
            <v>3</v>
          </cell>
          <cell r="F1506">
            <v>2515445.7599999998</v>
          </cell>
          <cell r="G1506">
            <v>6860781.8700000001</v>
          </cell>
          <cell r="H1506">
            <v>-99</v>
          </cell>
          <cell r="I1506">
            <v>-99</v>
          </cell>
          <cell r="J1506">
            <v>2011</v>
          </cell>
          <cell r="K1506">
            <v>2</v>
          </cell>
          <cell r="L1506">
            <v>11</v>
          </cell>
        </row>
        <row r="1507">
          <cell r="D1507" t="str">
            <v>MARV1_11_3B_804</v>
          </cell>
          <cell r="E1507">
            <v>3</v>
          </cell>
          <cell r="F1507">
            <v>2515445.5299999998</v>
          </cell>
          <cell r="G1507">
            <v>6860788.7699999996</v>
          </cell>
          <cell r="H1507">
            <v>-99</v>
          </cell>
          <cell r="I1507">
            <v>-99</v>
          </cell>
          <cell r="J1507">
            <v>2011</v>
          </cell>
          <cell r="K1507">
            <v>2</v>
          </cell>
          <cell r="L1507">
            <v>11</v>
          </cell>
        </row>
        <row r="1508">
          <cell r="D1508" t="str">
            <v>MARV1_11_3B_805</v>
          </cell>
          <cell r="E1508">
            <v>3</v>
          </cell>
          <cell r="F1508">
            <v>2515449.09</v>
          </cell>
          <cell r="G1508">
            <v>6860791.2800000003</v>
          </cell>
          <cell r="H1508">
            <v>-99</v>
          </cell>
          <cell r="I1508">
            <v>-99</v>
          </cell>
          <cell r="J1508">
            <v>2011</v>
          </cell>
          <cell r="K1508">
            <v>2</v>
          </cell>
          <cell r="L1508">
            <v>12</v>
          </cell>
        </row>
        <row r="1509">
          <cell r="D1509" t="str">
            <v>MARV1_11_3B_806</v>
          </cell>
          <cell r="E1509">
            <v>3</v>
          </cell>
          <cell r="F1509">
            <v>2515445.36</v>
          </cell>
          <cell r="G1509">
            <v>6860759.7199999997</v>
          </cell>
          <cell r="H1509">
            <v>-99</v>
          </cell>
          <cell r="I1509">
            <v>-99</v>
          </cell>
          <cell r="J1509">
            <v>2011</v>
          </cell>
          <cell r="K1509">
            <v>2</v>
          </cell>
          <cell r="L1509">
            <v>12</v>
          </cell>
        </row>
        <row r="1510">
          <cell r="D1510" t="str">
            <v>MARV1_11_3B_807</v>
          </cell>
          <cell r="E1510">
            <v>3</v>
          </cell>
          <cell r="F1510">
            <v>2515445.6800000002</v>
          </cell>
          <cell r="G1510">
            <v>6860766.2599999998</v>
          </cell>
          <cell r="H1510">
            <v>-99</v>
          </cell>
          <cell r="I1510">
            <v>-99</v>
          </cell>
          <cell r="J1510">
            <v>2011</v>
          </cell>
          <cell r="K1510">
            <v>1</v>
          </cell>
          <cell r="L1510">
            <v>22</v>
          </cell>
        </row>
        <row r="1511">
          <cell r="D1511" t="str">
            <v>MARV1_11_3B_808</v>
          </cell>
          <cell r="E1511">
            <v>3</v>
          </cell>
          <cell r="F1511">
            <v>2515445.42</v>
          </cell>
          <cell r="G1511">
            <v>6860769.9199999999</v>
          </cell>
          <cell r="H1511">
            <v>-99</v>
          </cell>
          <cell r="I1511">
            <v>-99</v>
          </cell>
          <cell r="J1511">
            <v>2011</v>
          </cell>
          <cell r="K1511">
            <v>2</v>
          </cell>
          <cell r="L1511">
            <v>12</v>
          </cell>
        </row>
        <row r="1512">
          <cell r="D1512" t="str">
            <v>MARV1_11_3B_809</v>
          </cell>
          <cell r="E1512">
            <v>3</v>
          </cell>
          <cell r="F1512">
            <v>2515446.83</v>
          </cell>
          <cell r="G1512">
            <v>6860773.0899999999</v>
          </cell>
          <cell r="H1512">
            <v>-99</v>
          </cell>
          <cell r="I1512">
            <v>-99</v>
          </cell>
          <cell r="J1512">
            <v>2011</v>
          </cell>
          <cell r="K1512">
            <v>2</v>
          </cell>
          <cell r="L1512">
            <v>11</v>
          </cell>
        </row>
        <row r="1513">
          <cell r="D1513" t="str">
            <v>MARV1_11_3B_810</v>
          </cell>
          <cell r="E1513">
            <v>3</v>
          </cell>
          <cell r="F1513">
            <v>2515449.67</v>
          </cell>
          <cell r="G1513">
            <v>6860772.96</v>
          </cell>
          <cell r="H1513">
            <v>-99</v>
          </cell>
          <cell r="I1513">
            <v>-99</v>
          </cell>
          <cell r="J1513">
            <v>2011</v>
          </cell>
          <cell r="K1513">
            <v>2</v>
          </cell>
          <cell r="L1513">
            <v>12</v>
          </cell>
        </row>
        <row r="1514">
          <cell r="D1514" t="str">
            <v>MARV1_11_3B_811</v>
          </cell>
          <cell r="E1514">
            <v>3</v>
          </cell>
          <cell r="F1514">
            <v>2515447.6</v>
          </cell>
          <cell r="G1514">
            <v>6860775.3099999996</v>
          </cell>
          <cell r="H1514">
            <v>-99</v>
          </cell>
          <cell r="I1514">
            <v>-99</v>
          </cell>
          <cell r="J1514">
            <v>2011</v>
          </cell>
          <cell r="K1514">
            <v>2</v>
          </cell>
          <cell r="L1514">
            <v>11</v>
          </cell>
        </row>
        <row r="1515">
          <cell r="D1515" t="str">
            <v>MARV1_11_3B_812</v>
          </cell>
          <cell r="E1515">
            <v>3</v>
          </cell>
          <cell r="F1515">
            <v>2515448.63</v>
          </cell>
          <cell r="G1515">
            <v>6860778.4000000004</v>
          </cell>
          <cell r="H1515">
            <v>-99</v>
          </cell>
          <cell r="I1515">
            <v>-99</v>
          </cell>
          <cell r="J1515">
            <v>2011</v>
          </cell>
          <cell r="K1515">
            <v>2</v>
          </cell>
          <cell r="L1515">
            <v>11</v>
          </cell>
        </row>
        <row r="1516">
          <cell r="D1516" t="str">
            <v>MARV1_11_3B_813</v>
          </cell>
          <cell r="E1516">
            <v>3</v>
          </cell>
          <cell r="F1516">
            <v>2515453.09</v>
          </cell>
          <cell r="G1516">
            <v>6860781.1200000001</v>
          </cell>
          <cell r="H1516">
            <v>-99</v>
          </cell>
          <cell r="I1516">
            <v>-99</v>
          </cell>
          <cell r="J1516">
            <v>2011</v>
          </cell>
          <cell r="K1516">
            <v>2</v>
          </cell>
          <cell r="L1516">
            <v>11</v>
          </cell>
        </row>
        <row r="1517">
          <cell r="D1517" t="str">
            <v>MARV1_11_3B_814</v>
          </cell>
          <cell r="E1517">
            <v>3</v>
          </cell>
          <cell r="F1517">
            <v>2515456.33</v>
          </cell>
          <cell r="G1517">
            <v>6860783.3600000003</v>
          </cell>
          <cell r="H1517">
            <v>-99</v>
          </cell>
          <cell r="I1517">
            <v>-99</v>
          </cell>
          <cell r="J1517">
            <v>2011</v>
          </cell>
          <cell r="K1517">
            <v>2</v>
          </cell>
          <cell r="L1517">
            <v>12</v>
          </cell>
        </row>
        <row r="1518">
          <cell r="D1518" t="str">
            <v>MARV1_11_3B_815</v>
          </cell>
          <cell r="E1518">
            <v>3</v>
          </cell>
          <cell r="F1518">
            <v>2515458.44</v>
          </cell>
          <cell r="G1518">
            <v>6860783.5899999999</v>
          </cell>
          <cell r="H1518">
            <v>-99</v>
          </cell>
          <cell r="I1518">
            <v>-99</v>
          </cell>
          <cell r="J1518">
            <v>2011</v>
          </cell>
          <cell r="K1518">
            <v>2</v>
          </cell>
          <cell r="L1518">
            <v>11</v>
          </cell>
        </row>
        <row r="1519">
          <cell r="D1519" t="str">
            <v>MARV1_11_3B_816</v>
          </cell>
          <cell r="E1519">
            <v>3</v>
          </cell>
          <cell r="F1519">
            <v>2515447.35</v>
          </cell>
          <cell r="G1519">
            <v>6860760.5999999996</v>
          </cell>
          <cell r="H1519">
            <v>-99</v>
          </cell>
          <cell r="I1519">
            <v>-99</v>
          </cell>
          <cell r="J1519">
            <v>2011</v>
          </cell>
          <cell r="K1519">
            <v>2</v>
          </cell>
          <cell r="L1519">
            <v>11</v>
          </cell>
        </row>
        <row r="1520">
          <cell r="D1520" t="str">
            <v>MARV1_11_3B_817</v>
          </cell>
          <cell r="E1520">
            <v>3</v>
          </cell>
          <cell r="F1520">
            <v>2515448.15</v>
          </cell>
          <cell r="G1520">
            <v>6860760.3300000001</v>
          </cell>
          <cell r="H1520">
            <v>-99</v>
          </cell>
          <cell r="I1520">
            <v>-99</v>
          </cell>
          <cell r="J1520">
            <v>2011</v>
          </cell>
          <cell r="K1520">
            <v>2</v>
          </cell>
          <cell r="L1520">
            <v>11</v>
          </cell>
        </row>
        <row r="1521">
          <cell r="D1521" t="str">
            <v>MARV1_11_3B_818</v>
          </cell>
          <cell r="E1521">
            <v>3</v>
          </cell>
          <cell r="F1521">
            <v>2515450.7200000002</v>
          </cell>
          <cell r="G1521">
            <v>6860760.0300000003</v>
          </cell>
          <cell r="H1521">
            <v>-99</v>
          </cell>
          <cell r="I1521">
            <v>-99</v>
          </cell>
          <cell r="J1521">
            <v>2011</v>
          </cell>
          <cell r="K1521">
            <v>2</v>
          </cell>
          <cell r="L1521">
            <v>11</v>
          </cell>
        </row>
        <row r="1522">
          <cell r="D1522" t="str">
            <v>MARV1_11_3B_819</v>
          </cell>
          <cell r="E1522">
            <v>3</v>
          </cell>
          <cell r="F1522">
            <v>2515451.5099999998</v>
          </cell>
          <cell r="G1522">
            <v>6860762.2000000002</v>
          </cell>
          <cell r="H1522">
            <v>-99</v>
          </cell>
          <cell r="I1522">
            <v>-99</v>
          </cell>
          <cell r="J1522">
            <v>2011</v>
          </cell>
          <cell r="K1522">
            <v>2</v>
          </cell>
          <cell r="L1522">
            <v>12</v>
          </cell>
        </row>
        <row r="1523">
          <cell r="D1523" t="str">
            <v>MARV1_11_3B_820</v>
          </cell>
          <cell r="E1523">
            <v>3</v>
          </cell>
          <cell r="F1523">
            <v>2515453.65</v>
          </cell>
          <cell r="G1523">
            <v>6860763.5599999996</v>
          </cell>
          <cell r="H1523">
            <v>-99</v>
          </cell>
          <cell r="I1523">
            <v>-99</v>
          </cell>
          <cell r="J1523">
            <v>2011</v>
          </cell>
          <cell r="K1523">
            <v>2</v>
          </cell>
          <cell r="L1523">
            <v>12</v>
          </cell>
        </row>
        <row r="1524">
          <cell r="D1524" t="str">
            <v>MARV1_11_3B_821</v>
          </cell>
          <cell r="E1524">
            <v>3</v>
          </cell>
          <cell r="F1524">
            <v>2515453.87</v>
          </cell>
          <cell r="G1524">
            <v>6860769.1399999997</v>
          </cell>
          <cell r="H1524">
            <v>-99</v>
          </cell>
          <cell r="I1524">
            <v>-99</v>
          </cell>
          <cell r="J1524">
            <v>2011</v>
          </cell>
          <cell r="K1524">
            <v>2</v>
          </cell>
          <cell r="L1524">
            <v>11</v>
          </cell>
        </row>
        <row r="1525">
          <cell r="D1525" t="str">
            <v>MARV1_11_3B_822</v>
          </cell>
          <cell r="E1525">
            <v>3</v>
          </cell>
          <cell r="F1525">
            <v>2515458.88</v>
          </cell>
          <cell r="G1525">
            <v>6860769.7599999998</v>
          </cell>
          <cell r="H1525">
            <v>-99</v>
          </cell>
          <cell r="I1525">
            <v>-99</v>
          </cell>
          <cell r="J1525">
            <v>2011</v>
          </cell>
          <cell r="K1525">
            <v>2</v>
          </cell>
          <cell r="L1525">
            <v>11</v>
          </cell>
        </row>
        <row r="1526">
          <cell r="D1526" t="str">
            <v>MARV1_11_3B_823</v>
          </cell>
          <cell r="E1526">
            <v>3</v>
          </cell>
          <cell r="F1526">
            <v>2515459.39</v>
          </cell>
          <cell r="G1526">
            <v>6860771.0599999996</v>
          </cell>
          <cell r="H1526">
            <v>-99</v>
          </cell>
          <cell r="I1526">
            <v>-99</v>
          </cell>
          <cell r="J1526">
            <v>2011</v>
          </cell>
          <cell r="K1526">
            <v>2</v>
          </cell>
          <cell r="L1526">
            <v>12</v>
          </cell>
        </row>
        <row r="1527">
          <cell r="D1527" t="str">
            <v>MARV1_11_3B_824</v>
          </cell>
          <cell r="E1527">
            <v>3</v>
          </cell>
          <cell r="F1527">
            <v>2515460.31</v>
          </cell>
          <cell r="G1527">
            <v>6860771.9199999999</v>
          </cell>
          <cell r="H1527">
            <v>-99</v>
          </cell>
          <cell r="I1527">
            <v>-99</v>
          </cell>
          <cell r="J1527">
            <v>2011</v>
          </cell>
          <cell r="K1527">
            <v>2</v>
          </cell>
          <cell r="L1527">
            <v>12</v>
          </cell>
        </row>
        <row r="1528">
          <cell r="D1528" t="str">
            <v>MARV1_11_3B_825</v>
          </cell>
          <cell r="E1528">
            <v>3</v>
          </cell>
          <cell r="F1528">
            <v>2515457.59</v>
          </cell>
          <cell r="G1528">
            <v>6860773.3099999996</v>
          </cell>
          <cell r="H1528">
            <v>-99</v>
          </cell>
          <cell r="I1528">
            <v>-99</v>
          </cell>
          <cell r="J1528">
            <v>2011</v>
          </cell>
          <cell r="K1528">
            <v>2</v>
          </cell>
          <cell r="L1528">
            <v>11</v>
          </cell>
        </row>
        <row r="1529">
          <cell r="D1529" t="str">
            <v>MARV1_11_3B_826</v>
          </cell>
          <cell r="E1529">
            <v>3</v>
          </cell>
          <cell r="F1529">
            <v>2515458.27</v>
          </cell>
          <cell r="G1529">
            <v>6860774.1500000004</v>
          </cell>
          <cell r="H1529">
            <v>-99</v>
          </cell>
          <cell r="I1529">
            <v>-99</v>
          </cell>
          <cell r="J1529">
            <v>2011</v>
          </cell>
          <cell r="K1529">
            <v>2</v>
          </cell>
          <cell r="L1529">
            <v>12</v>
          </cell>
        </row>
        <row r="1530">
          <cell r="D1530" t="str">
            <v>MARV1_11_3B_827</v>
          </cell>
          <cell r="E1530">
            <v>3</v>
          </cell>
          <cell r="F1530">
            <v>2515458.77</v>
          </cell>
          <cell r="G1530">
            <v>6860776.3799999999</v>
          </cell>
          <cell r="H1530">
            <v>-99</v>
          </cell>
          <cell r="I1530">
            <v>-99</v>
          </cell>
          <cell r="J1530">
            <v>2011</v>
          </cell>
          <cell r="K1530">
            <v>3</v>
          </cell>
          <cell r="L1530">
            <v>11</v>
          </cell>
        </row>
        <row r="1531">
          <cell r="D1531" t="str">
            <v>MARV1_11_3B_828</v>
          </cell>
          <cell r="E1531">
            <v>3</v>
          </cell>
          <cell r="F1531">
            <v>2515462.46</v>
          </cell>
          <cell r="G1531">
            <v>6860777.3899999997</v>
          </cell>
          <cell r="H1531">
            <v>-99</v>
          </cell>
          <cell r="I1531">
            <v>-99</v>
          </cell>
          <cell r="J1531">
            <v>2011</v>
          </cell>
          <cell r="K1531">
            <v>4</v>
          </cell>
          <cell r="L1531">
            <v>11</v>
          </cell>
        </row>
        <row r="1532">
          <cell r="D1532" t="str">
            <v>MARV1_11_3B_829</v>
          </cell>
          <cell r="E1532">
            <v>3</v>
          </cell>
          <cell r="F1532">
            <v>2515464.0699999998</v>
          </cell>
          <cell r="G1532">
            <v>6860781.6699999999</v>
          </cell>
          <cell r="H1532">
            <v>-99</v>
          </cell>
          <cell r="I1532">
            <v>-99</v>
          </cell>
          <cell r="J1532">
            <v>2011</v>
          </cell>
          <cell r="K1532">
            <v>2</v>
          </cell>
          <cell r="L1532">
            <v>11</v>
          </cell>
        </row>
        <row r="1533">
          <cell r="D1533" t="str">
            <v>MARV1_11_3B_830</v>
          </cell>
          <cell r="E1533">
            <v>3</v>
          </cell>
          <cell r="F1533">
            <v>2515464.83</v>
          </cell>
          <cell r="G1533">
            <v>6860782.7400000002</v>
          </cell>
          <cell r="H1533">
            <v>-99</v>
          </cell>
          <cell r="I1533">
            <v>-99</v>
          </cell>
          <cell r="J1533">
            <v>2011</v>
          </cell>
          <cell r="K1533">
            <v>2</v>
          </cell>
          <cell r="L1533">
            <v>12</v>
          </cell>
        </row>
        <row r="1534">
          <cell r="D1534" t="str">
            <v>MARV1_11_3B_831</v>
          </cell>
          <cell r="E1534">
            <v>3</v>
          </cell>
          <cell r="F1534">
            <v>2515466.1800000002</v>
          </cell>
          <cell r="G1534">
            <v>6860782.6100000003</v>
          </cell>
          <cell r="H1534">
            <v>-99</v>
          </cell>
          <cell r="I1534">
            <v>-99</v>
          </cell>
          <cell r="J1534">
            <v>2011</v>
          </cell>
          <cell r="K1534">
            <v>2</v>
          </cell>
          <cell r="L1534">
            <v>11</v>
          </cell>
        </row>
        <row r="1535">
          <cell r="D1535" t="str">
            <v>MARV1_11_3B_832</v>
          </cell>
          <cell r="E1535">
            <v>3</v>
          </cell>
          <cell r="F1535">
            <v>2515453.4</v>
          </cell>
          <cell r="G1535">
            <v>6860757.7000000002</v>
          </cell>
          <cell r="H1535">
            <v>-99</v>
          </cell>
          <cell r="I1535">
            <v>-99</v>
          </cell>
          <cell r="J1535">
            <v>2011</v>
          </cell>
          <cell r="K1535">
            <v>2</v>
          </cell>
          <cell r="L1535">
            <v>12</v>
          </cell>
        </row>
        <row r="1536">
          <cell r="D1536" t="str">
            <v>MARV1_11_3B_833</v>
          </cell>
          <cell r="E1536">
            <v>3</v>
          </cell>
          <cell r="F1536">
            <v>2515455.5699999998</v>
          </cell>
          <cell r="G1536">
            <v>6860757.7000000002</v>
          </cell>
          <cell r="H1536">
            <v>-99</v>
          </cell>
          <cell r="I1536">
            <v>-99</v>
          </cell>
          <cell r="J1536">
            <v>2011</v>
          </cell>
          <cell r="K1536">
            <v>2</v>
          </cell>
          <cell r="L1536">
            <v>12</v>
          </cell>
        </row>
        <row r="1537">
          <cell r="D1537" t="str">
            <v>MARV1_11_3B_834</v>
          </cell>
          <cell r="E1537">
            <v>3</v>
          </cell>
          <cell r="F1537">
            <v>2515439.5</v>
          </cell>
          <cell r="G1537">
            <v>6860775.6699999999</v>
          </cell>
          <cell r="H1537">
            <v>-99</v>
          </cell>
          <cell r="I1537">
            <v>-99</v>
          </cell>
          <cell r="J1537">
            <v>2011</v>
          </cell>
          <cell r="K1537">
            <v>1</v>
          </cell>
          <cell r="L1537">
            <v>11</v>
          </cell>
        </row>
        <row r="1538">
          <cell r="D1538" t="str">
            <v>MARV1_11_3B_835</v>
          </cell>
          <cell r="E1538">
            <v>3</v>
          </cell>
          <cell r="F1538">
            <v>2515454.64</v>
          </cell>
          <cell r="G1538">
            <v>6860759.54</v>
          </cell>
          <cell r="H1538">
            <v>-99</v>
          </cell>
          <cell r="I1538">
            <v>-99</v>
          </cell>
          <cell r="J1538">
            <v>2011</v>
          </cell>
          <cell r="K1538">
            <v>2</v>
          </cell>
          <cell r="L1538">
            <v>12</v>
          </cell>
        </row>
        <row r="1539">
          <cell r="D1539" t="str">
            <v>MARV1_11_3B_836</v>
          </cell>
          <cell r="E1539">
            <v>3</v>
          </cell>
          <cell r="F1539">
            <v>2515457.25</v>
          </cell>
          <cell r="G1539">
            <v>6860759.6399999997</v>
          </cell>
          <cell r="H1539">
            <v>-99</v>
          </cell>
          <cell r="I1539">
            <v>-99</v>
          </cell>
          <cell r="J1539">
            <v>2011</v>
          </cell>
          <cell r="K1539">
            <v>2</v>
          </cell>
          <cell r="L1539">
            <v>11</v>
          </cell>
        </row>
        <row r="1540">
          <cell r="D1540" t="str">
            <v>MARV1_11_3B_837</v>
          </cell>
          <cell r="E1540">
            <v>3</v>
          </cell>
          <cell r="F1540">
            <v>2515457.2200000002</v>
          </cell>
          <cell r="G1540">
            <v>6860764.6600000001</v>
          </cell>
          <cell r="H1540">
            <v>-99</v>
          </cell>
          <cell r="I1540">
            <v>-99</v>
          </cell>
          <cell r="J1540">
            <v>2011</v>
          </cell>
          <cell r="K1540">
            <v>2</v>
          </cell>
          <cell r="L1540">
            <v>22</v>
          </cell>
        </row>
        <row r="1541">
          <cell r="D1541" t="str">
            <v>MARV1_11_3B_838</v>
          </cell>
          <cell r="E1541">
            <v>3</v>
          </cell>
          <cell r="F1541">
            <v>2515456.77</v>
          </cell>
          <cell r="G1541">
            <v>6860766</v>
          </cell>
          <cell r="H1541">
            <v>-99</v>
          </cell>
          <cell r="I1541">
            <v>-99</v>
          </cell>
          <cell r="J1541">
            <v>2011</v>
          </cell>
          <cell r="K1541">
            <v>2</v>
          </cell>
          <cell r="L1541">
            <v>11</v>
          </cell>
        </row>
        <row r="1542">
          <cell r="D1542" t="str">
            <v>MARV1_11_3B_839</v>
          </cell>
          <cell r="E1542">
            <v>3</v>
          </cell>
          <cell r="F1542">
            <v>2515462.7799999998</v>
          </cell>
          <cell r="G1542">
            <v>6860766.4800000004</v>
          </cell>
          <cell r="H1542">
            <v>-99</v>
          </cell>
          <cell r="I1542">
            <v>-99</v>
          </cell>
          <cell r="J1542">
            <v>2011</v>
          </cell>
          <cell r="K1542">
            <v>2</v>
          </cell>
          <cell r="L1542">
            <v>12</v>
          </cell>
        </row>
        <row r="1543">
          <cell r="D1543" t="str">
            <v>MARV1_11_3B_840</v>
          </cell>
          <cell r="E1543">
            <v>3</v>
          </cell>
          <cell r="F1543">
            <v>2515458.9700000002</v>
          </cell>
          <cell r="G1543">
            <v>6860767.4500000002</v>
          </cell>
          <cell r="H1543">
            <v>-99</v>
          </cell>
          <cell r="I1543">
            <v>-99</v>
          </cell>
          <cell r="J1543">
            <v>2011</v>
          </cell>
          <cell r="K1543">
            <v>2</v>
          </cell>
          <cell r="L1543">
            <v>11</v>
          </cell>
        </row>
        <row r="1544">
          <cell r="D1544" t="str">
            <v>MARV1_11_3B_841</v>
          </cell>
          <cell r="E1544">
            <v>3</v>
          </cell>
          <cell r="F1544">
            <v>2515461.67</v>
          </cell>
          <cell r="G1544">
            <v>6860769.1299999999</v>
          </cell>
          <cell r="H1544">
            <v>-99</v>
          </cell>
          <cell r="I1544">
            <v>-99</v>
          </cell>
          <cell r="J1544">
            <v>2011</v>
          </cell>
          <cell r="K1544">
            <v>2</v>
          </cell>
          <cell r="L1544">
            <v>11</v>
          </cell>
        </row>
        <row r="1545">
          <cell r="D1545" t="str">
            <v>MARV1_11_3B_842</v>
          </cell>
          <cell r="E1545">
            <v>3</v>
          </cell>
          <cell r="F1545">
            <v>2515463.14</v>
          </cell>
          <cell r="G1545">
            <v>6860768.3600000003</v>
          </cell>
          <cell r="H1545">
            <v>-99</v>
          </cell>
          <cell r="I1545">
            <v>-99</v>
          </cell>
          <cell r="J1545">
            <v>2011</v>
          </cell>
          <cell r="K1545">
            <v>2</v>
          </cell>
          <cell r="L1545">
            <v>21</v>
          </cell>
        </row>
        <row r="1546">
          <cell r="D1546" t="str">
            <v>MARV1_11_3B_843</v>
          </cell>
          <cell r="E1546">
            <v>3</v>
          </cell>
          <cell r="F1546">
            <v>2515462.04</v>
          </cell>
          <cell r="G1546">
            <v>6860770.1500000004</v>
          </cell>
          <cell r="H1546">
            <v>-99</v>
          </cell>
          <cell r="I1546">
            <v>-99</v>
          </cell>
          <cell r="J1546">
            <v>2011</v>
          </cell>
          <cell r="K1546">
            <v>2</v>
          </cell>
          <cell r="L1546">
            <v>12</v>
          </cell>
        </row>
        <row r="1547">
          <cell r="D1547" t="str">
            <v>MARV1_11_3B_844</v>
          </cell>
          <cell r="E1547">
            <v>3</v>
          </cell>
          <cell r="F1547">
            <v>2515463.41</v>
          </cell>
          <cell r="G1547">
            <v>6860769.7400000002</v>
          </cell>
          <cell r="H1547">
            <v>-99</v>
          </cell>
          <cell r="I1547">
            <v>-99</v>
          </cell>
          <cell r="J1547">
            <v>2011</v>
          </cell>
          <cell r="K1547">
            <v>2</v>
          </cell>
          <cell r="L1547">
            <v>11</v>
          </cell>
        </row>
        <row r="1548">
          <cell r="D1548" t="str">
            <v>MARV1_11_3B_845</v>
          </cell>
          <cell r="E1548">
            <v>3</v>
          </cell>
          <cell r="F1548">
            <v>2515464.84</v>
          </cell>
          <cell r="G1548">
            <v>6860769.9000000004</v>
          </cell>
          <cell r="H1548">
            <v>-99</v>
          </cell>
          <cell r="I1548">
            <v>-99</v>
          </cell>
          <cell r="J1548">
            <v>2011</v>
          </cell>
          <cell r="K1548">
            <v>2</v>
          </cell>
          <cell r="L1548">
            <v>11</v>
          </cell>
        </row>
        <row r="1549">
          <cell r="D1549" t="str">
            <v>MARV1_11_3B_846</v>
          </cell>
          <cell r="E1549">
            <v>3</v>
          </cell>
          <cell r="F1549">
            <v>2515463.69</v>
          </cell>
          <cell r="G1549">
            <v>6860771.5899999999</v>
          </cell>
          <cell r="H1549">
            <v>-99</v>
          </cell>
          <cell r="I1549">
            <v>-99</v>
          </cell>
          <cell r="J1549">
            <v>2011</v>
          </cell>
          <cell r="K1549">
            <v>2</v>
          </cell>
          <cell r="L1549">
            <v>12</v>
          </cell>
        </row>
        <row r="1550">
          <cell r="D1550" t="str">
            <v>MARV1_11_3B_847</v>
          </cell>
          <cell r="E1550">
            <v>3</v>
          </cell>
          <cell r="F1550">
            <v>2515467.5699999998</v>
          </cell>
          <cell r="G1550">
            <v>6860772.5999999996</v>
          </cell>
          <cell r="H1550">
            <v>-99</v>
          </cell>
          <cell r="I1550">
            <v>-99</v>
          </cell>
          <cell r="J1550">
            <v>2011</v>
          </cell>
          <cell r="K1550">
            <v>2</v>
          </cell>
          <cell r="L1550">
            <v>11</v>
          </cell>
        </row>
        <row r="1551">
          <cell r="D1551" t="str">
            <v>MARV1_11_3B_848</v>
          </cell>
          <cell r="E1551">
            <v>3</v>
          </cell>
          <cell r="F1551">
            <v>2515465.84</v>
          </cell>
          <cell r="G1551">
            <v>6860778.8099999996</v>
          </cell>
          <cell r="H1551">
            <v>-99</v>
          </cell>
          <cell r="I1551">
            <v>-99</v>
          </cell>
          <cell r="J1551">
            <v>2011</v>
          </cell>
          <cell r="K1551">
            <v>2</v>
          </cell>
          <cell r="L1551">
            <v>12</v>
          </cell>
        </row>
        <row r="1552">
          <cell r="D1552" t="str">
            <v>MARV1_11_3B_849</v>
          </cell>
          <cell r="E1552">
            <v>3</v>
          </cell>
          <cell r="F1552">
            <v>2515468.77</v>
          </cell>
          <cell r="G1552">
            <v>6860781.1600000001</v>
          </cell>
          <cell r="H1552">
            <v>-99</v>
          </cell>
          <cell r="I1552">
            <v>-99</v>
          </cell>
          <cell r="J1552">
            <v>2011</v>
          </cell>
          <cell r="K1552">
            <v>2</v>
          </cell>
          <cell r="L1552">
            <v>11</v>
          </cell>
        </row>
        <row r="1553">
          <cell r="D1553" t="str">
            <v>MARV1_11_3B_850</v>
          </cell>
          <cell r="E1553">
            <v>3</v>
          </cell>
          <cell r="F1553">
            <v>2515469.7400000002</v>
          </cell>
          <cell r="G1553">
            <v>6860780.9800000004</v>
          </cell>
          <cell r="H1553">
            <v>-99</v>
          </cell>
          <cell r="I1553">
            <v>-99</v>
          </cell>
          <cell r="J1553">
            <v>2011</v>
          </cell>
          <cell r="K1553">
            <v>2</v>
          </cell>
          <cell r="L1553">
            <v>11</v>
          </cell>
        </row>
        <row r="1554">
          <cell r="D1554" t="str">
            <v>MARV1_11_3B_851</v>
          </cell>
          <cell r="E1554">
            <v>3</v>
          </cell>
          <cell r="F1554">
            <v>2515464.9900000002</v>
          </cell>
          <cell r="G1554">
            <v>6860766.4800000004</v>
          </cell>
          <cell r="H1554">
            <v>-99</v>
          </cell>
          <cell r="I1554">
            <v>-99</v>
          </cell>
          <cell r="J1554">
            <v>2011</v>
          </cell>
          <cell r="K1554">
            <v>2</v>
          </cell>
          <cell r="L1554">
            <v>12</v>
          </cell>
        </row>
        <row r="1555">
          <cell r="D1555" t="str">
            <v>MARV1_11_3B_852</v>
          </cell>
          <cell r="E1555">
            <v>3</v>
          </cell>
          <cell r="F1555">
            <v>2515470.13</v>
          </cell>
          <cell r="G1555">
            <v>6860782.0499999998</v>
          </cell>
          <cell r="H1555">
            <v>-99</v>
          </cell>
          <cell r="I1555">
            <v>-99</v>
          </cell>
          <cell r="J1555">
            <v>2011</v>
          </cell>
          <cell r="K1555">
            <v>2</v>
          </cell>
          <cell r="L1555">
            <v>11</v>
          </cell>
        </row>
        <row r="1556">
          <cell r="D1556" t="str">
            <v>MARV1_11_4A_3</v>
          </cell>
          <cell r="E1556">
            <v>2</v>
          </cell>
          <cell r="F1556">
            <v>2516394.46</v>
          </cell>
          <cell r="G1556">
            <v>6860330.8700000001</v>
          </cell>
          <cell r="H1556">
            <v>200.02</v>
          </cell>
          <cell r="I1556">
            <v>-99</v>
          </cell>
          <cell r="J1556">
            <v>2011</v>
          </cell>
          <cell r="K1556">
            <v>2</v>
          </cell>
          <cell r="L1556">
            <v>11</v>
          </cell>
        </row>
        <row r="1557">
          <cell r="D1557" t="str">
            <v>MARV1_11_4A_4</v>
          </cell>
          <cell r="E1557">
            <v>2</v>
          </cell>
          <cell r="F1557">
            <v>2516391.4</v>
          </cell>
          <cell r="G1557">
            <v>6860330.5</v>
          </cell>
          <cell r="H1557">
            <v>199.41</v>
          </cell>
          <cell r="I1557">
            <v>-99</v>
          </cell>
          <cell r="J1557">
            <v>2011</v>
          </cell>
          <cell r="K1557">
            <v>2</v>
          </cell>
          <cell r="L1557">
            <v>11</v>
          </cell>
        </row>
        <row r="1558">
          <cell r="D1558" t="str">
            <v>MARV1_11_4A_5</v>
          </cell>
          <cell r="E1558">
            <v>2</v>
          </cell>
          <cell r="F1558">
            <v>2516392.16</v>
          </cell>
          <cell r="G1558">
            <v>6860334.7599999998</v>
          </cell>
          <cell r="H1558">
            <v>204.82</v>
          </cell>
          <cell r="I1558">
            <v>-99</v>
          </cell>
          <cell r="J1558">
            <v>2011</v>
          </cell>
          <cell r="K1558">
            <v>2</v>
          </cell>
          <cell r="L1558">
            <v>11</v>
          </cell>
        </row>
        <row r="1559">
          <cell r="D1559" t="str">
            <v>MARV1_11_4A_7</v>
          </cell>
          <cell r="E1559">
            <v>2</v>
          </cell>
          <cell r="F1559">
            <v>2516387.92</v>
          </cell>
          <cell r="G1559">
            <v>6860337.5300000003</v>
          </cell>
          <cell r="H1559">
            <v>203.76</v>
          </cell>
          <cell r="I1559">
            <v>-99</v>
          </cell>
          <cell r="J1559">
            <v>2011</v>
          </cell>
          <cell r="K1559">
            <v>2</v>
          </cell>
          <cell r="L1559">
            <v>11</v>
          </cell>
        </row>
        <row r="1560">
          <cell r="D1560" t="str">
            <v>MARV1_11_4A_15</v>
          </cell>
          <cell r="E1560">
            <v>2</v>
          </cell>
          <cell r="F1560">
            <v>2516384.11</v>
          </cell>
          <cell r="G1560">
            <v>6860352.8600000003</v>
          </cell>
          <cell r="H1560">
            <v>205.13</v>
          </cell>
          <cell r="I1560">
            <v>-99</v>
          </cell>
          <cell r="J1560">
            <v>2011</v>
          </cell>
          <cell r="K1560">
            <v>2</v>
          </cell>
          <cell r="L1560">
            <v>11</v>
          </cell>
        </row>
        <row r="1561">
          <cell r="D1561" t="str">
            <v>MARV1_11_4A_21</v>
          </cell>
          <cell r="E1561">
            <v>2</v>
          </cell>
          <cell r="F1561">
            <v>2516383.17</v>
          </cell>
          <cell r="G1561">
            <v>6860360.2699999996</v>
          </cell>
          <cell r="H1561">
            <v>205.78</v>
          </cell>
          <cell r="I1561">
            <v>-99</v>
          </cell>
          <cell r="J1561">
            <v>2011</v>
          </cell>
          <cell r="K1561">
            <v>2</v>
          </cell>
          <cell r="L1561">
            <v>11</v>
          </cell>
        </row>
        <row r="1562">
          <cell r="D1562" t="str">
            <v>MARV1_11_4A_22</v>
          </cell>
          <cell r="E1562">
            <v>2</v>
          </cell>
          <cell r="F1562">
            <v>2516384.98</v>
          </cell>
          <cell r="G1562">
            <v>6860364.25</v>
          </cell>
          <cell r="H1562">
            <v>204.13</v>
          </cell>
          <cell r="I1562">
            <v>-99</v>
          </cell>
          <cell r="J1562">
            <v>2011</v>
          </cell>
          <cell r="K1562">
            <v>2</v>
          </cell>
          <cell r="L1562">
            <v>11</v>
          </cell>
        </row>
        <row r="1563">
          <cell r="D1563" t="str">
            <v>MARV1_11_4A_25</v>
          </cell>
          <cell r="E1563">
            <v>2</v>
          </cell>
          <cell r="F1563">
            <v>2516379.66</v>
          </cell>
          <cell r="G1563">
            <v>6860367.5099999998</v>
          </cell>
          <cell r="H1563">
            <v>204.99</v>
          </cell>
          <cell r="I1563">
            <v>-99</v>
          </cell>
          <cell r="J1563">
            <v>2011</v>
          </cell>
          <cell r="K1563">
            <v>2</v>
          </cell>
          <cell r="L1563">
            <v>11</v>
          </cell>
        </row>
        <row r="1564">
          <cell r="D1564" t="str">
            <v>MARV1_11_4A_26</v>
          </cell>
          <cell r="E1564">
            <v>2</v>
          </cell>
          <cell r="F1564">
            <v>2516381.27</v>
          </cell>
          <cell r="G1564">
            <v>6860369.8499999996</v>
          </cell>
          <cell r="H1564">
            <v>202.75</v>
          </cell>
          <cell r="I1564">
            <v>-99</v>
          </cell>
          <cell r="J1564">
            <v>2011</v>
          </cell>
          <cell r="K1564">
            <v>2</v>
          </cell>
          <cell r="L1564">
            <v>11</v>
          </cell>
        </row>
        <row r="1565">
          <cell r="D1565" t="str">
            <v>MARV1_11_4A_36</v>
          </cell>
          <cell r="E1565">
            <v>2</v>
          </cell>
          <cell r="F1565">
            <v>2516399.7400000002</v>
          </cell>
          <cell r="G1565">
            <v>6860333.0800000001</v>
          </cell>
          <cell r="H1565">
            <v>202.28</v>
          </cell>
          <cell r="I1565">
            <v>-99</v>
          </cell>
          <cell r="J1565">
            <v>2011</v>
          </cell>
          <cell r="K1565">
            <v>2</v>
          </cell>
          <cell r="L1565">
            <v>11</v>
          </cell>
        </row>
        <row r="1566">
          <cell r="D1566" t="str">
            <v>MARV1_11_4A_38</v>
          </cell>
          <cell r="E1566">
            <v>2</v>
          </cell>
          <cell r="F1566">
            <v>2516396.66</v>
          </cell>
          <cell r="G1566">
            <v>6860335.29</v>
          </cell>
          <cell r="H1566">
            <v>202.77</v>
          </cell>
          <cell r="I1566">
            <v>-99</v>
          </cell>
          <cell r="J1566">
            <v>2011</v>
          </cell>
          <cell r="K1566">
            <v>2</v>
          </cell>
          <cell r="L1566">
            <v>11</v>
          </cell>
        </row>
        <row r="1567">
          <cell r="D1567" t="str">
            <v>MARV1_11_4A_39</v>
          </cell>
          <cell r="E1567">
            <v>2</v>
          </cell>
          <cell r="F1567">
            <v>2516394.84</v>
          </cell>
          <cell r="G1567">
            <v>6860337.9699999997</v>
          </cell>
          <cell r="H1567">
            <v>204.15</v>
          </cell>
          <cell r="I1567">
            <v>-99</v>
          </cell>
          <cell r="J1567">
            <v>2011</v>
          </cell>
          <cell r="K1567">
            <v>2</v>
          </cell>
          <cell r="L1567">
            <v>11</v>
          </cell>
        </row>
        <row r="1568">
          <cell r="D1568" t="str">
            <v>MARV1_11_4A_40</v>
          </cell>
          <cell r="E1568">
            <v>2</v>
          </cell>
          <cell r="F1568">
            <v>2516400.7200000002</v>
          </cell>
          <cell r="G1568">
            <v>6860340.7999999998</v>
          </cell>
          <cell r="H1568">
            <v>207.91</v>
          </cell>
          <cell r="I1568">
            <v>-99</v>
          </cell>
          <cell r="J1568">
            <v>2011</v>
          </cell>
          <cell r="K1568">
            <v>2</v>
          </cell>
          <cell r="L1568">
            <v>11</v>
          </cell>
        </row>
        <row r="1569">
          <cell r="D1569" t="str">
            <v>MARV1_11_4A_42</v>
          </cell>
          <cell r="E1569">
            <v>2</v>
          </cell>
          <cell r="F1569">
            <v>2516400.65</v>
          </cell>
          <cell r="G1569">
            <v>6860344.04</v>
          </cell>
          <cell r="H1569">
            <v>204.42</v>
          </cell>
          <cell r="I1569">
            <v>-99</v>
          </cell>
          <cell r="J1569">
            <v>2011</v>
          </cell>
          <cell r="K1569">
            <v>2</v>
          </cell>
          <cell r="L1569">
            <v>11</v>
          </cell>
        </row>
        <row r="1570">
          <cell r="D1570" t="str">
            <v>MARV1_11_4A_43</v>
          </cell>
          <cell r="E1570">
            <v>2</v>
          </cell>
          <cell r="F1570">
            <v>2516392.31</v>
          </cell>
          <cell r="G1570">
            <v>6860341.96</v>
          </cell>
          <cell r="H1570">
            <v>205.22</v>
          </cell>
          <cell r="I1570">
            <v>-99</v>
          </cell>
          <cell r="J1570">
            <v>2011</v>
          </cell>
          <cell r="K1570">
            <v>2</v>
          </cell>
          <cell r="L1570">
            <v>11</v>
          </cell>
        </row>
        <row r="1571">
          <cell r="D1571" t="str">
            <v>MARV1_11_4A_47</v>
          </cell>
          <cell r="E1571">
            <v>2</v>
          </cell>
          <cell r="F1571">
            <v>2516394.7200000002</v>
          </cell>
          <cell r="G1571">
            <v>6860349.3300000001</v>
          </cell>
          <cell r="H1571">
            <v>205.14</v>
          </cell>
          <cell r="I1571">
            <v>-99</v>
          </cell>
          <cell r="J1571">
            <v>2011</v>
          </cell>
          <cell r="K1571">
            <v>2</v>
          </cell>
          <cell r="L1571">
            <v>11</v>
          </cell>
        </row>
        <row r="1572">
          <cell r="D1572" t="str">
            <v>MARV1_11_4A_48</v>
          </cell>
          <cell r="E1572">
            <v>2</v>
          </cell>
          <cell r="F1572">
            <v>2516390.17</v>
          </cell>
          <cell r="G1572">
            <v>6860348.8600000003</v>
          </cell>
          <cell r="H1572">
            <v>206.34</v>
          </cell>
          <cell r="I1572">
            <v>-99</v>
          </cell>
          <cell r="J1572">
            <v>2011</v>
          </cell>
          <cell r="K1572">
            <v>2</v>
          </cell>
          <cell r="L1572">
            <v>11</v>
          </cell>
        </row>
        <row r="1573">
          <cell r="D1573" t="str">
            <v>MARV1_11_4A_49</v>
          </cell>
          <cell r="E1573">
            <v>2</v>
          </cell>
          <cell r="F1573">
            <v>2516389.83</v>
          </cell>
          <cell r="G1573">
            <v>6860351.9000000004</v>
          </cell>
          <cell r="H1573">
            <v>205.8</v>
          </cell>
          <cell r="I1573">
            <v>-99</v>
          </cell>
          <cell r="J1573">
            <v>2011</v>
          </cell>
          <cell r="K1573">
            <v>2</v>
          </cell>
          <cell r="L1573">
            <v>11</v>
          </cell>
        </row>
        <row r="1574">
          <cell r="D1574" t="str">
            <v>MARV1_11_4A_50</v>
          </cell>
          <cell r="E1574">
            <v>2</v>
          </cell>
          <cell r="F1574">
            <v>2516395.85</v>
          </cell>
          <cell r="G1574">
            <v>6860353.8399999999</v>
          </cell>
          <cell r="H1574">
            <v>205.04</v>
          </cell>
          <cell r="I1574">
            <v>-99</v>
          </cell>
          <cell r="J1574">
            <v>2011</v>
          </cell>
          <cell r="K1574">
            <v>2</v>
          </cell>
          <cell r="L1574">
            <v>11</v>
          </cell>
        </row>
        <row r="1575">
          <cell r="D1575" t="str">
            <v>MARV1_11_4A_54</v>
          </cell>
          <cell r="E1575">
            <v>2</v>
          </cell>
          <cell r="F1575">
            <v>2516390.64</v>
          </cell>
          <cell r="G1575">
            <v>6860358.3799999999</v>
          </cell>
          <cell r="H1575">
            <v>207.66</v>
          </cell>
          <cell r="I1575">
            <v>-99</v>
          </cell>
          <cell r="J1575">
            <v>2011</v>
          </cell>
          <cell r="K1575">
            <v>2</v>
          </cell>
          <cell r="L1575">
            <v>11</v>
          </cell>
        </row>
        <row r="1576">
          <cell r="D1576" t="str">
            <v>MARV1_11_4A_55</v>
          </cell>
          <cell r="E1576">
            <v>2</v>
          </cell>
          <cell r="F1576">
            <v>2516390.3199999998</v>
          </cell>
          <cell r="G1576">
            <v>6860362.5899999999</v>
          </cell>
          <cell r="H1576">
            <v>204.18</v>
          </cell>
          <cell r="I1576">
            <v>-99</v>
          </cell>
          <cell r="J1576">
            <v>2011</v>
          </cell>
          <cell r="K1576">
            <v>2</v>
          </cell>
          <cell r="L1576">
            <v>11</v>
          </cell>
        </row>
        <row r="1577">
          <cell r="D1577" t="str">
            <v>MARV1_11_4A_56</v>
          </cell>
          <cell r="E1577">
            <v>2</v>
          </cell>
          <cell r="F1577">
            <v>2516386.79</v>
          </cell>
          <cell r="G1577">
            <v>6860362</v>
          </cell>
          <cell r="H1577">
            <v>202.82</v>
          </cell>
          <cell r="I1577">
            <v>-99</v>
          </cell>
          <cell r="J1577">
            <v>2011</v>
          </cell>
          <cell r="K1577">
            <v>2</v>
          </cell>
          <cell r="L1577">
            <v>11</v>
          </cell>
        </row>
        <row r="1578">
          <cell r="D1578" t="str">
            <v>MARV1_11_4A_58</v>
          </cell>
          <cell r="E1578">
            <v>2</v>
          </cell>
          <cell r="F1578">
            <v>2516393.84</v>
          </cell>
          <cell r="G1578">
            <v>6860366.5</v>
          </cell>
          <cell r="H1578">
            <v>205.34</v>
          </cell>
          <cell r="I1578">
            <v>-99</v>
          </cell>
          <cell r="J1578">
            <v>2011</v>
          </cell>
          <cell r="K1578">
            <v>2</v>
          </cell>
          <cell r="L1578">
            <v>11</v>
          </cell>
        </row>
        <row r="1579">
          <cell r="D1579" t="str">
            <v>MARV1_11_4A_59</v>
          </cell>
          <cell r="E1579">
            <v>2</v>
          </cell>
          <cell r="F1579">
            <v>2516389.73</v>
          </cell>
          <cell r="G1579">
            <v>6860367.4500000002</v>
          </cell>
          <cell r="H1579">
            <v>204.65</v>
          </cell>
          <cell r="I1579">
            <v>-99</v>
          </cell>
          <cell r="J1579">
            <v>2011</v>
          </cell>
          <cell r="K1579">
            <v>2</v>
          </cell>
          <cell r="L1579">
            <v>11</v>
          </cell>
        </row>
        <row r="1580">
          <cell r="D1580" t="str">
            <v>MARV1_11_4A_63</v>
          </cell>
          <cell r="E1580">
            <v>2</v>
          </cell>
          <cell r="F1580">
            <v>2516384.4500000002</v>
          </cell>
          <cell r="G1580">
            <v>6860370.7699999996</v>
          </cell>
          <cell r="H1580">
            <v>204.45</v>
          </cell>
          <cell r="I1580">
            <v>-99</v>
          </cell>
          <cell r="J1580">
            <v>2011</v>
          </cell>
          <cell r="K1580">
            <v>2</v>
          </cell>
          <cell r="L1580">
            <v>11</v>
          </cell>
        </row>
        <row r="1581">
          <cell r="D1581" t="str">
            <v>MARV1_11_4A_64</v>
          </cell>
          <cell r="E1581">
            <v>2</v>
          </cell>
          <cell r="F1581">
            <v>2516387.89</v>
          </cell>
          <cell r="G1581">
            <v>6860372.1299999999</v>
          </cell>
          <cell r="H1581">
            <v>205.62</v>
          </cell>
          <cell r="I1581">
            <v>-99</v>
          </cell>
          <cell r="J1581">
            <v>2011</v>
          </cell>
          <cell r="K1581">
            <v>2</v>
          </cell>
          <cell r="L1581">
            <v>11</v>
          </cell>
        </row>
        <row r="1582">
          <cell r="D1582" t="str">
            <v>MARV1_11_4A_69</v>
          </cell>
          <cell r="E1582">
            <v>2</v>
          </cell>
          <cell r="F1582">
            <v>2516388.2999999998</v>
          </cell>
          <cell r="G1582">
            <v>6860378.0099999998</v>
          </cell>
          <cell r="H1582">
            <v>206.09</v>
          </cell>
          <cell r="I1582">
            <v>-99</v>
          </cell>
          <cell r="J1582">
            <v>2011</v>
          </cell>
          <cell r="K1582">
            <v>2</v>
          </cell>
          <cell r="L1582">
            <v>11</v>
          </cell>
        </row>
        <row r="1583">
          <cell r="D1583" t="str">
            <v>MARV1_11_4A_74</v>
          </cell>
          <cell r="E1583">
            <v>2</v>
          </cell>
          <cell r="F1583">
            <v>2516405.0299999998</v>
          </cell>
          <cell r="G1583">
            <v>6860333.5300000003</v>
          </cell>
          <cell r="H1583">
            <v>204.71</v>
          </cell>
          <cell r="I1583">
            <v>-99</v>
          </cell>
          <cell r="J1583">
            <v>2011</v>
          </cell>
          <cell r="K1583">
            <v>3</v>
          </cell>
          <cell r="L1583">
            <v>11</v>
          </cell>
        </row>
        <row r="1584">
          <cell r="D1584" t="str">
            <v>MARV1_11_4A_75</v>
          </cell>
          <cell r="E1584">
            <v>2</v>
          </cell>
          <cell r="F1584">
            <v>2516413.1</v>
          </cell>
          <cell r="G1584">
            <v>6860336.4500000002</v>
          </cell>
          <cell r="H1584">
            <v>206.85</v>
          </cell>
          <cell r="I1584">
            <v>-99</v>
          </cell>
          <cell r="J1584">
            <v>2011</v>
          </cell>
          <cell r="K1584">
            <v>2</v>
          </cell>
          <cell r="L1584">
            <v>11</v>
          </cell>
        </row>
        <row r="1585">
          <cell r="D1585" t="str">
            <v>MARV1_11_4A_77</v>
          </cell>
          <cell r="E1585">
            <v>2</v>
          </cell>
          <cell r="F1585">
            <v>2516405.7000000002</v>
          </cell>
          <cell r="G1585">
            <v>6860337.8600000003</v>
          </cell>
          <cell r="H1585">
            <v>205.47</v>
          </cell>
          <cell r="I1585">
            <v>-99</v>
          </cell>
          <cell r="J1585">
            <v>2011</v>
          </cell>
          <cell r="K1585">
            <v>2</v>
          </cell>
          <cell r="L1585">
            <v>11</v>
          </cell>
        </row>
        <row r="1586">
          <cell r="D1586" t="str">
            <v>MARV1_11_4A_78</v>
          </cell>
          <cell r="E1586">
            <v>2</v>
          </cell>
          <cell r="F1586">
            <v>2516412.58</v>
          </cell>
          <cell r="G1586">
            <v>6860341.8200000003</v>
          </cell>
          <cell r="H1586">
            <v>204.01</v>
          </cell>
          <cell r="I1586">
            <v>-99</v>
          </cell>
          <cell r="J1586">
            <v>2011</v>
          </cell>
          <cell r="K1586">
            <v>2</v>
          </cell>
          <cell r="L1586">
            <v>11</v>
          </cell>
        </row>
        <row r="1587">
          <cell r="D1587" t="str">
            <v>MARV1_11_4A_79</v>
          </cell>
          <cell r="E1587">
            <v>2</v>
          </cell>
          <cell r="F1587">
            <v>2516405.21</v>
          </cell>
          <cell r="G1587">
            <v>6860340.9800000004</v>
          </cell>
          <cell r="H1587">
            <v>206.91</v>
          </cell>
          <cell r="I1587">
            <v>-99</v>
          </cell>
          <cell r="J1587">
            <v>2011</v>
          </cell>
          <cell r="K1587">
            <v>2</v>
          </cell>
          <cell r="L1587">
            <v>11</v>
          </cell>
        </row>
        <row r="1588">
          <cell r="D1588" t="str">
            <v>MARV1_11_4A_80</v>
          </cell>
          <cell r="E1588">
            <v>2</v>
          </cell>
          <cell r="F1588">
            <v>2516409.66</v>
          </cell>
          <cell r="G1588">
            <v>6860344.9400000004</v>
          </cell>
          <cell r="H1588">
            <v>206.25</v>
          </cell>
          <cell r="I1588">
            <v>-99</v>
          </cell>
          <cell r="J1588">
            <v>2011</v>
          </cell>
          <cell r="K1588">
            <v>2</v>
          </cell>
          <cell r="L1588">
            <v>11</v>
          </cell>
        </row>
        <row r="1589">
          <cell r="D1589" t="str">
            <v>MARV1_11_4A_83</v>
          </cell>
          <cell r="E1589">
            <v>2</v>
          </cell>
          <cell r="F1589">
            <v>2516401.7999999998</v>
          </cell>
          <cell r="G1589">
            <v>6860348.7699999996</v>
          </cell>
          <cell r="H1589">
            <v>205.15</v>
          </cell>
          <cell r="I1589">
            <v>-99</v>
          </cell>
          <cell r="J1589">
            <v>2011</v>
          </cell>
          <cell r="K1589">
            <v>2</v>
          </cell>
          <cell r="L1589">
            <v>11</v>
          </cell>
        </row>
        <row r="1590">
          <cell r="D1590" t="str">
            <v>MARV1_11_4A_84</v>
          </cell>
          <cell r="E1590">
            <v>2</v>
          </cell>
          <cell r="F1590">
            <v>2516407.59</v>
          </cell>
          <cell r="G1590">
            <v>6860353.4800000004</v>
          </cell>
          <cell r="H1590">
            <v>205.07</v>
          </cell>
          <cell r="I1590">
            <v>-99</v>
          </cell>
          <cell r="J1590">
            <v>2011</v>
          </cell>
          <cell r="K1590">
            <v>2</v>
          </cell>
          <cell r="L1590">
            <v>22</v>
          </cell>
        </row>
        <row r="1591">
          <cell r="D1591" t="str">
            <v>MARV1_11_4A_86</v>
          </cell>
          <cell r="E1591">
            <v>2</v>
          </cell>
          <cell r="F1591">
            <v>2516401.1800000002</v>
          </cell>
          <cell r="G1591">
            <v>6860355.5999999996</v>
          </cell>
          <cell r="H1591">
            <v>206.17</v>
          </cell>
          <cell r="I1591">
            <v>-99</v>
          </cell>
          <cell r="J1591">
            <v>2011</v>
          </cell>
          <cell r="K1591">
            <v>2</v>
          </cell>
          <cell r="L1591">
            <v>11</v>
          </cell>
        </row>
        <row r="1592">
          <cell r="D1592" t="str">
            <v>MARV1_11_4A_87</v>
          </cell>
          <cell r="E1592">
            <v>2</v>
          </cell>
          <cell r="F1592">
            <v>2516406.7599999998</v>
          </cell>
          <cell r="G1592">
            <v>6860359.4900000002</v>
          </cell>
          <cell r="H1592">
            <v>204.48</v>
          </cell>
          <cell r="I1592">
            <v>-99</v>
          </cell>
          <cell r="J1592">
            <v>2011</v>
          </cell>
          <cell r="K1592">
            <v>2</v>
          </cell>
          <cell r="L1592">
            <v>11</v>
          </cell>
        </row>
        <row r="1593">
          <cell r="D1593" t="str">
            <v>MARV1_11_4A_88</v>
          </cell>
          <cell r="E1593">
            <v>2</v>
          </cell>
          <cell r="F1593">
            <v>2516398.2799999998</v>
          </cell>
          <cell r="G1593">
            <v>6860360.6100000003</v>
          </cell>
          <cell r="H1593">
            <v>206.91</v>
          </cell>
          <cell r="I1593">
            <v>-99</v>
          </cell>
          <cell r="J1593">
            <v>2011</v>
          </cell>
          <cell r="K1593">
            <v>2</v>
          </cell>
          <cell r="L1593">
            <v>11</v>
          </cell>
        </row>
        <row r="1594">
          <cell r="D1594" t="str">
            <v>MARV1_11_4A_89</v>
          </cell>
          <cell r="E1594">
            <v>2</v>
          </cell>
          <cell r="F1594">
            <v>2516404.86</v>
          </cell>
          <cell r="G1594">
            <v>6860363.4000000004</v>
          </cell>
          <cell r="H1594">
            <v>205.88</v>
          </cell>
          <cell r="I1594">
            <v>-99</v>
          </cell>
          <cell r="J1594">
            <v>2011</v>
          </cell>
          <cell r="K1594">
            <v>2</v>
          </cell>
          <cell r="L1594">
            <v>11</v>
          </cell>
        </row>
        <row r="1595">
          <cell r="D1595" t="str">
            <v>MARV1_11_4A_91</v>
          </cell>
          <cell r="E1595">
            <v>2</v>
          </cell>
          <cell r="F1595">
            <v>2516397.1800000002</v>
          </cell>
          <cell r="G1595">
            <v>6860367.25</v>
          </cell>
          <cell r="H1595">
            <v>203</v>
          </cell>
          <cell r="I1595">
            <v>-99</v>
          </cell>
          <cell r="J1595">
            <v>2011</v>
          </cell>
          <cell r="K1595">
            <v>2</v>
          </cell>
          <cell r="L1595">
            <v>11</v>
          </cell>
        </row>
        <row r="1596">
          <cell r="D1596" t="str">
            <v>MARV1_11_4A_92</v>
          </cell>
          <cell r="E1596">
            <v>2</v>
          </cell>
          <cell r="F1596">
            <v>2516402.14</v>
          </cell>
          <cell r="G1596">
            <v>6860371.2699999996</v>
          </cell>
          <cell r="H1596">
            <v>206.44</v>
          </cell>
          <cell r="I1596">
            <v>-99</v>
          </cell>
          <cell r="J1596">
            <v>2011</v>
          </cell>
          <cell r="K1596">
            <v>2</v>
          </cell>
          <cell r="L1596">
            <v>11</v>
          </cell>
        </row>
        <row r="1597">
          <cell r="D1597" t="str">
            <v>MARV1_11_4A_93</v>
          </cell>
          <cell r="E1597">
            <v>2</v>
          </cell>
          <cell r="F1597">
            <v>2516396.5</v>
          </cell>
          <cell r="G1597">
            <v>6860371.7699999996</v>
          </cell>
          <cell r="H1597">
            <v>204.08</v>
          </cell>
          <cell r="I1597">
            <v>-99</v>
          </cell>
          <cell r="J1597">
            <v>2011</v>
          </cell>
          <cell r="K1597">
            <v>2</v>
          </cell>
          <cell r="L1597">
            <v>11</v>
          </cell>
        </row>
        <row r="1598">
          <cell r="D1598" t="str">
            <v>MARV1_11_4A_96</v>
          </cell>
          <cell r="E1598">
            <v>2</v>
          </cell>
          <cell r="F1598">
            <v>2516398.66</v>
          </cell>
          <cell r="G1598">
            <v>6860380.5999999996</v>
          </cell>
          <cell r="H1598">
            <v>202.91</v>
          </cell>
          <cell r="I1598">
            <v>-99</v>
          </cell>
          <cell r="J1598">
            <v>2011</v>
          </cell>
          <cell r="K1598">
            <v>2</v>
          </cell>
          <cell r="L1598">
            <v>11</v>
          </cell>
        </row>
        <row r="1599">
          <cell r="D1599" t="str">
            <v>MARV1_11_4A_97</v>
          </cell>
          <cell r="E1599">
            <v>2</v>
          </cell>
          <cell r="F1599">
            <v>2516393.25</v>
          </cell>
          <cell r="G1599">
            <v>6860380.5800000001</v>
          </cell>
          <cell r="H1599">
            <v>206.02</v>
          </cell>
          <cell r="I1599">
            <v>-99</v>
          </cell>
          <cell r="J1599">
            <v>2011</v>
          </cell>
          <cell r="K1599">
            <v>2</v>
          </cell>
          <cell r="L1599">
            <v>11</v>
          </cell>
        </row>
        <row r="1600">
          <cell r="D1600" t="str">
            <v>MARV1_11_4A_98</v>
          </cell>
          <cell r="E1600">
            <v>2</v>
          </cell>
          <cell r="F1600">
            <v>2516398.21</v>
          </cell>
          <cell r="G1600">
            <v>6860383.3700000001</v>
          </cell>
          <cell r="H1600">
            <v>203.32</v>
          </cell>
          <cell r="I1600">
            <v>-99</v>
          </cell>
          <cell r="J1600">
            <v>2011</v>
          </cell>
          <cell r="K1600">
            <v>2</v>
          </cell>
          <cell r="L1600">
            <v>11</v>
          </cell>
        </row>
        <row r="1601">
          <cell r="D1601" t="str">
            <v>MARV1_11_4A_99</v>
          </cell>
          <cell r="E1601">
            <v>2</v>
          </cell>
          <cell r="F1601">
            <v>2516422.4500000002</v>
          </cell>
          <cell r="G1601">
            <v>6860335.6500000004</v>
          </cell>
          <cell r="H1601">
            <v>205.28</v>
          </cell>
          <cell r="I1601">
            <v>-99</v>
          </cell>
          <cell r="J1601">
            <v>2011</v>
          </cell>
          <cell r="K1601">
            <v>2</v>
          </cell>
          <cell r="L1601">
            <v>11</v>
          </cell>
        </row>
        <row r="1602">
          <cell r="D1602" t="str">
            <v>MARV1_11_4A_103</v>
          </cell>
          <cell r="E1602">
            <v>2</v>
          </cell>
          <cell r="F1602">
            <v>2516417.2599999998</v>
          </cell>
          <cell r="G1602">
            <v>6860342.9900000002</v>
          </cell>
          <cell r="H1602">
            <v>204.11</v>
          </cell>
          <cell r="I1602">
            <v>-99</v>
          </cell>
          <cell r="J1602">
            <v>2011</v>
          </cell>
          <cell r="K1602">
            <v>2</v>
          </cell>
          <cell r="L1602">
            <v>11</v>
          </cell>
        </row>
        <row r="1603">
          <cell r="D1603" t="str">
            <v>MARV1_11_4A_108</v>
          </cell>
          <cell r="E1603">
            <v>2</v>
          </cell>
          <cell r="F1603">
            <v>2516412.38</v>
          </cell>
          <cell r="G1603">
            <v>6860352.3700000001</v>
          </cell>
          <cell r="H1603">
            <v>204.78</v>
          </cell>
          <cell r="I1603">
            <v>-99</v>
          </cell>
          <cell r="J1603">
            <v>2011</v>
          </cell>
          <cell r="K1603">
            <v>2</v>
          </cell>
          <cell r="L1603">
            <v>11</v>
          </cell>
        </row>
        <row r="1604">
          <cell r="D1604" t="str">
            <v>MARV1_11_4A_109</v>
          </cell>
          <cell r="E1604">
            <v>2</v>
          </cell>
          <cell r="F1604">
            <v>2516419.15</v>
          </cell>
          <cell r="G1604">
            <v>6860355.2199999997</v>
          </cell>
          <cell r="H1604">
            <v>205.24</v>
          </cell>
          <cell r="I1604">
            <v>-99</v>
          </cell>
          <cell r="J1604">
            <v>2011</v>
          </cell>
          <cell r="K1604">
            <v>3</v>
          </cell>
          <cell r="L1604">
            <v>11</v>
          </cell>
        </row>
        <row r="1605">
          <cell r="D1605" t="str">
            <v>MARV1_11_4A_111</v>
          </cell>
          <cell r="E1605">
            <v>2</v>
          </cell>
          <cell r="F1605">
            <v>2516418.0699999998</v>
          </cell>
          <cell r="G1605">
            <v>6860358.8499999996</v>
          </cell>
          <cell r="H1605">
            <v>201.03</v>
          </cell>
          <cell r="I1605">
            <v>-99</v>
          </cell>
          <cell r="J1605">
            <v>2011</v>
          </cell>
          <cell r="K1605">
            <v>2</v>
          </cell>
          <cell r="L1605">
            <v>11</v>
          </cell>
        </row>
        <row r="1606">
          <cell r="D1606" t="str">
            <v>MARV1_11_4A_113</v>
          </cell>
          <cell r="E1606">
            <v>2</v>
          </cell>
          <cell r="F1606">
            <v>2516412.2200000002</v>
          </cell>
          <cell r="G1606">
            <v>6860359.2300000004</v>
          </cell>
          <cell r="H1606">
            <v>205.85</v>
          </cell>
          <cell r="I1606">
            <v>-99</v>
          </cell>
          <cell r="J1606">
            <v>2011</v>
          </cell>
          <cell r="K1606">
            <v>2</v>
          </cell>
          <cell r="L1606">
            <v>11</v>
          </cell>
        </row>
        <row r="1607">
          <cell r="D1607" t="str">
            <v>MARV1_11_4A_114</v>
          </cell>
          <cell r="E1607">
            <v>2</v>
          </cell>
          <cell r="F1607">
            <v>2516414.63</v>
          </cell>
          <cell r="G1607">
            <v>6860362.1299999999</v>
          </cell>
          <cell r="H1607">
            <v>200.1</v>
          </cell>
          <cell r="I1607">
            <v>-99</v>
          </cell>
          <cell r="J1607">
            <v>2011</v>
          </cell>
          <cell r="K1607">
            <v>2</v>
          </cell>
          <cell r="L1607">
            <v>11</v>
          </cell>
        </row>
        <row r="1608">
          <cell r="D1608" t="str">
            <v>MARV1_11_4A_116</v>
          </cell>
          <cell r="E1608">
            <v>2</v>
          </cell>
          <cell r="F1608">
            <v>2516413.0299999998</v>
          </cell>
          <cell r="G1608">
            <v>6860364.2800000003</v>
          </cell>
          <cell r="H1608">
            <v>206.19</v>
          </cell>
          <cell r="I1608">
            <v>-99</v>
          </cell>
          <cell r="J1608">
            <v>2011</v>
          </cell>
          <cell r="K1608">
            <v>2</v>
          </cell>
          <cell r="L1608">
            <v>11</v>
          </cell>
        </row>
        <row r="1609">
          <cell r="D1609" t="str">
            <v>MARV1_11_4A_118</v>
          </cell>
          <cell r="E1609">
            <v>2</v>
          </cell>
          <cell r="F1609">
            <v>2516408.36</v>
          </cell>
          <cell r="G1609">
            <v>6860368.4500000002</v>
          </cell>
          <cell r="H1609">
            <v>205</v>
          </cell>
          <cell r="I1609">
            <v>-99</v>
          </cell>
          <cell r="J1609">
            <v>2011</v>
          </cell>
          <cell r="K1609">
            <v>2</v>
          </cell>
          <cell r="L1609">
            <v>11</v>
          </cell>
        </row>
        <row r="1610">
          <cell r="D1610" t="str">
            <v>MARV1_11_4A_119</v>
          </cell>
          <cell r="E1610">
            <v>2</v>
          </cell>
          <cell r="F1610">
            <v>2516405.86</v>
          </cell>
          <cell r="G1610">
            <v>6860368.1600000001</v>
          </cell>
          <cell r="H1610">
            <v>206.35</v>
          </cell>
          <cell r="I1610">
            <v>-99</v>
          </cell>
          <cell r="J1610">
            <v>2011</v>
          </cell>
          <cell r="K1610">
            <v>2</v>
          </cell>
          <cell r="L1610">
            <v>11</v>
          </cell>
        </row>
        <row r="1611">
          <cell r="D1611" t="str">
            <v>MARV1_11_4A_120</v>
          </cell>
          <cell r="E1611">
            <v>2</v>
          </cell>
          <cell r="F1611">
            <v>2516412.42</v>
          </cell>
          <cell r="G1611">
            <v>6860371.6699999999</v>
          </cell>
          <cell r="H1611">
            <v>201.68</v>
          </cell>
          <cell r="I1611">
            <v>-99</v>
          </cell>
          <cell r="J1611">
            <v>2011</v>
          </cell>
          <cell r="K1611">
            <v>2</v>
          </cell>
          <cell r="L1611">
            <v>11</v>
          </cell>
        </row>
        <row r="1612">
          <cell r="D1612" t="str">
            <v>MARV1_11_4A_123</v>
          </cell>
          <cell r="E1612">
            <v>2</v>
          </cell>
          <cell r="F1612">
            <v>2516409.7000000002</v>
          </cell>
          <cell r="G1612">
            <v>6860377.8600000003</v>
          </cell>
          <cell r="H1612">
            <v>205.68</v>
          </cell>
          <cell r="I1612">
            <v>-99</v>
          </cell>
          <cell r="J1612">
            <v>2011</v>
          </cell>
          <cell r="K1612">
            <v>3</v>
          </cell>
          <cell r="L1612">
            <v>11</v>
          </cell>
        </row>
        <row r="1613">
          <cell r="D1613" t="str">
            <v>MARV1_11_4A_124</v>
          </cell>
          <cell r="E1613">
            <v>2</v>
          </cell>
          <cell r="F1613">
            <v>2516404.12</v>
          </cell>
          <cell r="G1613">
            <v>6860378.5499999998</v>
          </cell>
          <cell r="H1613">
            <v>203.82</v>
          </cell>
          <cell r="I1613">
            <v>-99</v>
          </cell>
          <cell r="J1613">
            <v>2011</v>
          </cell>
          <cell r="K1613">
            <v>2</v>
          </cell>
          <cell r="L1613">
            <v>11</v>
          </cell>
        </row>
        <row r="1614">
          <cell r="D1614" t="str">
            <v>MARV1_11_4A_125</v>
          </cell>
          <cell r="E1614">
            <v>2</v>
          </cell>
          <cell r="F1614">
            <v>2516406.15</v>
          </cell>
          <cell r="G1614">
            <v>6860380.1299999999</v>
          </cell>
          <cell r="H1614">
            <v>203.98</v>
          </cell>
          <cell r="I1614">
            <v>-99</v>
          </cell>
          <cell r="J1614">
            <v>2011</v>
          </cell>
          <cell r="K1614">
            <v>2</v>
          </cell>
          <cell r="L1614">
            <v>11</v>
          </cell>
        </row>
        <row r="1615">
          <cell r="D1615" t="str">
            <v>MARV1_11_4A_126</v>
          </cell>
          <cell r="E1615">
            <v>2</v>
          </cell>
          <cell r="F1615">
            <v>2516408.62</v>
          </cell>
          <cell r="G1615">
            <v>6860383.7000000002</v>
          </cell>
          <cell r="H1615">
            <v>203.47</v>
          </cell>
          <cell r="I1615">
            <v>-99</v>
          </cell>
          <cell r="J1615">
            <v>2011</v>
          </cell>
          <cell r="K1615">
            <v>2</v>
          </cell>
          <cell r="L1615">
            <v>11</v>
          </cell>
        </row>
        <row r="1616">
          <cell r="D1616" t="str">
            <v>MARV1_11_4A_128</v>
          </cell>
          <cell r="E1616">
            <v>2</v>
          </cell>
          <cell r="F1616">
            <v>2516410.5</v>
          </cell>
          <cell r="G1616">
            <v>6860385.5700000003</v>
          </cell>
          <cell r="H1616">
            <v>198.8</v>
          </cell>
          <cell r="I1616">
            <v>-99</v>
          </cell>
          <cell r="J1616">
            <v>2011</v>
          </cell>
          <cell r="K1616">
            <v>1</v>
          </cell>
          <cell r="L1616">
            <v>11</v>
          </cell>
        </row>
        <row r="1617">
          <cell r="D1617" t="str">
            <v>MARV1_11_4A_129</v>
          </cell>
          <cell r="E1617">
            <v>2</v>
          </cell>
          <cell r="F1617">
            <v>2516406.7000000002</v>
          </cell>
          <cell r="G1617">
            <v>6860384.7300000004</v>
          </cell>
          <cell r="H1617">
            <v>204.38</v>
          </cell>
          <cell r="I1617">
            <v>-99</v>
          </cell>
          <cell r="J1617">
            <v>2011</v>
          </cell>
          <cell r="K1617">
            <v>1</v>
          </cell>
          <cell r="L1617">
            <v>11</v>
          </cell>
        </row>
        <row r="1618">
          <cell r="D1618" t="str">
            <v>MARV1_11_4A_132</v>
          </cell>
          <cell r="E1618">
            <v>2</v>
          </cell>
          <cell r="F1618">
            <v>2516428.7400000002</v>
          </cell>
          <cell r="G1618">
            <v>6860342.1200000001</v>
          </cell>
          <cell r="H1618">
            <v>203.48</v>
          </cell>
          <cell r="I1618">
            <v>-99</v>
          </cell>
          <cell r="J1618">
            <v>2011</v>
          </cell>
          <cell r="K1618">
            <v>3</v>
          </cell>
          <cell r="L1618">
            <v>11</v>
          </cell>
        </row>
        <row r="1619">
          <cell r="D1619" t="str">
            <v>MARV1_11_4A_133</v>
          </cell>
          <cell r="E1619">
            <v>2</v>
          </cell>
          <cell r="F1619">
            <v>2516424.66</v>
          </cell>
          <cell r="G1619">
            <v>6860343.7999999998</v>
          </cell>
          <cell r="H1619">
            <v>204.65</v>
          </cell>
          <cell r="I1619">
            <v>-99</v>
          </cell>
          <cell r="J1619">
            <v>2011</v>
          </cell>
          <cell r="K1619">
            <v>2</v>
          </cell>
          <cell r="L1619">
            <v>11</v>
          </cell>
        </row>
        <row r="1620">
          <cell r="D1620" t="str">
            <v>MARV1_11_4A_134</v>
          </cell>
          <cell r="E1620">
            <v>2</v>
          </cell>
          <cell r="F1620">
            <v>2516431.92</v>
          </cell>
          <cell r="G1620">
            <v>6860347.2699999996</v>
          </cell>
          <cell r="H1620">
            <v>199.62</v>
          </cell>
          <cell r="I1620">
            <v>-99</v>
          </cell>
          <cell r="J1620">
            <v>2011</v>
          </cell>
          <cell r="K1620">
            <v>2</v>
          </cell>
          <cell r="L1620">
            <v>11</v>
          </cell>
        </row>
        <row r="1621">
          <cell r="D1621" t="str">
            <v>MARV1_11_4A_136</v>
          </cell>
          <cell r="E1621">
            <v>2</v>
          </cell>
          <cell r="F1621">
            <v>2516424.69</v>
          </cell>
          <cell r="G1621">
            <v>6860350</v>
          </cell>
          <cell r="H1621">
            <v>203.25</v>
          </cell>
          <cell r="I1621">
            <v>-99</v>
          </cell>
          <cell r="J1621">
            <v>2011</v>
          </cell>
          <cell r="K1621">
            <v>2</v>
          </cell>
          <cell r="L1621">
            <v>11</v>
          </cell>
        </row>
        <row r="1622">
          <cell r="D1622" t="str">
            <v>MARV1_11_4A_137</v>
          </cell>
          <cell r="E1622">
            <v>2</v>
          </cell>
          <cell r="F1622">
            <v>2516428.62</v>
          </cell>
          <cell r="G1622">
            <v>6860357.4100000001</v>
          </cell>
          <cell r="H1622">
            <v>205.9</v>
          </cell>
          <cell r="I1622">
            <v>-99</v>
          </cell>
          <cell r="J1622">
            <v>2011</v>
          </cell>
          <cell r="K1622">
            <v>3</v>
          </cell>
          <cell r="L1622">
            <v>11</v>
          </cell>
        </row>
        <row r="1623">
          <cell r="D1623" t="str">
            <v>MARV1_11_4A_138</v>
          </cell>
          <cell r="E1623">
            <v>2</v>
          </cell>
          <cell r="F1623">
            <v>2516423.9300000002</v>
          </cell>
          <cell r="G1623">
            <v>6860360.1699999999</v>
          </cell>
          <cell r="H1623">
            <v>204.85</v>
          </cell>
          <cell r="I1623">
            <v>-99</v>
          </cell>
          <cell r="J1623">
            <v>2011</v>
          </cell>
          <cell r="K1623">
            <v>3</v>
          </cell>
          <cell r="L1623">
            <v>11</v>
          </cell>
        </row>
        <row r="1624">
          <cell r="D1624" t="str">
            <v>MARV1_11_4A_139</v>
          </cell>
          <cell r="E1624">
            <v>2</v>
          </cell>
          <cell r="F1624">
            <v>2516420.11</v>
          </cell>
          <cell r="G1624">
            <v>6860364.4800000004</v>
          </cell>
          <cell r="H1624">
            <v>201.12</v>
          </cell>
          <cell r="I1624">
            <v>-99</v>
          </cell>
          <cell r="J1624">
            <v>2011</v>
          </cell>
          <cell r="K1624">
            <v>2</v>
          </cell>
          <cell r="L1624">
            <v>13</v>
          </cell>
        </row>
        <row r="1625">
          <cell r="D1625" t="str">
            <v>MARV1_11_4A_140</v>
          </cell>
          <cell r="E1625">
            <v>2</v>
          </cell>
          <cell r="F1625">
            <v>2516421.46</v>
          </cell>
          <cell r="G1625">
            <v>6860367.5</v>
          </cell>
          <cell r="H1625">
            <v>202.59</v>
          </cell>
          <cell r="I1625">
            <v>-99</v>
          </cell>
          <cell r="J1625">
            <v>2011</v>
          </cell>
          <cell r="K1625">
            <v>3</v>
          </cell>
          <cell r="L1625">
            <v>11</v>
          </cell>
        </row>
        <row r="1626">
          <cell r="D1626" t="str">
            <v>MARV1_11_4A_141</v>
          </cell>
          <cell r="E1626">
            <v>2</v>
          </cell>
          <cell r="F1626">
            <v>2516415.87</v>
          </cell>
          <cell r="G1626">
            <v>6860370.3300000001</v>
          </cell>
          <cell r="H1626">
            <v>199.33</v>
          </cell>
          <cell r="I1626">
            <v>-99</v>
          </cell>
          <cell r="J1626">
            <v>2011</v>
          </cell>
          <cell r="K1626">
            <v>2</v>
          </cell>
          <cell r="L1626">
            <v>11</v>
          </cell>
        </row>
        <row r="1627">
          <cell r="D1627" t="str">
            <v>MARV1_11_4A_143</v>
          </cell>
          <cell r="E1627">
            <v>2</v>
          </cell>
          <cell r="F1627">
            <v>2516423.83</v>
          </cell>
          <cell r="G1627">
            <v>6860376.3499999996</v>
          </cell>
          <cell r="H1627">
            <v>203.31</v>
          </cell>
          <cell r="I1627">
            <v>-99</v>
          </cell>
          <cell r="J1627">
            <v>2011</v>
          </cell>
          <cell r="K1627">
            <v>2</v>
          </cell>
          <cell r="L1627">
            <v>11</v>
          </cell>
        </row>
        <row r="1628">
          <cell r="D1628" t="str">
            <v>MARV1_11_4A_145</v>
          </cell>
          <cell r="E1628">
            <v>2</v>
          </cell>
          <cell r="F1628">
            <v>2516417.29</v>
          </cell>
          <cell r="G1628">
            <v>6860377.3799999999</v>
          </cell>
          <cell r="H1628">
            <v>203.75</v>
          </cell>
          <cell r="I1628">
            <v>-99</v>
          </cell>
          <cell r="J1628">
            <v>2011</v>
          </cell>
          <cell r="K1628">
            <v>2</v>
          </cell>
          <cell r="L1628">
            <v>11</v>
          </cell>
        </row>
        <row r="1629">
          <cell r="D1629" t="str">
            <v>MARV1_11_4A_148</v>
          </cell>
          <cell r="E1629">
            <v>2</v>
          </cell>
          <cell r="F1629">
            <v>2516421.98</v>
          </cell>
          <cell r="G1629">
            <v>6860380.8200000003</v>
          </cell>
          <cell r="H1629">
            <v>200.69</v>
          </cell>
          <cell r="I1629">
            <v>-99</v>
          </cell>
          <cell r="J1629">
            <v>2011</v>
          </cell>
          <cell r="K1629">
            <v>2</v>
          </cell>
          <cell r="L1629">
            <v>11</v>
          </cell>
        </row>
        <row r="1630">
          <cell r="D1630" t="str">
            <v>MARV1_11_4A_149</v>
          </cell>
          <cell r="E1630">
            <v>2</v>
          </cell>
          <cell r="F1630">
            <v>2516418.14</v>
          </cell>
          <cell r="G1630">
            <v>6860383.4100000001</v>
          </cell>
          <cell r="H1630">
            <v>202.92</v>
          </cell>
          <cell r="I1630">
            <v>-99</v>
          </cell>
          <cell r="J1630">
            <v>2011</v>
          </cell>
          <cell r="K1630">
            <v>2</v>
          </cell>
          <cell r="L1630">
            <v>11</v>
          </cell>
        </row>
        <row r="1631">
          <cell r="D1631" t="str">
            <v>MARV1_11_4A_150</v>
          </cell>
          <cell r="E1631">
            <v>2</v>
          </cell>
          <cell r="F1631">
            <v>2516412.2400000002</v>
          </cell>
          <cell r="G1631">
            <v>6860383.8499999996</v>
          </cell>
          <cell r="H1631">
            <v>201.31</v>
          </cell>
          <cell r="I1631">
            <v>-99</v>
          </cell>
          <cell r="J1631">
            <v>2011</v>
          </cell>
          <cell r="K1631">
            <v>2</v>
          </cell>
          <cell r="L1631">
            <v>11</v>
          </cell>
        </row>
        <row r="1632">
          <cell r="D1632" t="str">
            <v>MARV1_11_4A_157</v>
          </cell>
          <cell r="E1632">
            <v>2</v>
          </cell>
          <cell r="F1632">
            <v>2516433.13</v>
          </cell>
          <cell r="G1632">
            <v>6860351.9100000001</v>
          </cell>
          <cell r="H1632">
            <v>203.14</v>
          </cell>
          <cell r="I1632">
            <v>-99</v>
          </cell>
          <cell r="J1632">
            <v>2011</v>
          </cell>
          <cell r="K1632">
            <v>2</v>
          </cell>
          <cell r="L1632">
            <v>11</v>
          </cell>
        </row>
        <row r="1633">
          <cell r="D1633" t="str">
            <v>MARV1_11_4A_163</v>
          </cell>
          <cell r="E1633">
            <v>2</v>
          </cell>
          <cell r="F1633">
            <v>2516430.1</v>
          </cell>
          <cell r="G1633">
            <v>6860360.9000000004</v>
          </cell>
          <cell r="H1633">
            <v>198.97</v>
          </cell>
          <cell r="I1633">
            <v>-99</v>
          </cell>
          <cell r="J1633">
            <v>2011</v>
          </cell>
          <cell r="K1633">
            <v>2</v>
          </cell>
          <cell r="L1633">
            <v>11</v>
          </cell>
        </row>
        <row r="1634">
          <cell r="D1634" t="str">
            <v>MARV1_11_4A_164</v>
          </cell>
          <cell r="E1634">
            <v>2</v>
          </cell>
          <cell r="F1634">
            <v>2516432.46</v>
          </cell>
          <cell r="G1634">
            <v>6860364.1699999999</v>
          </cell>
          <cell r="H1634">
            <v>202.6</v>
          </cell>
          <cell r="I1634">
            <v>-99</v>
          </cell>
          <cell r="J1634">
            <v>2011</v>
          </cell>
          <cell r="K1634">
            <v>2</v>
          </cell>
          <cell r="L1634">
            <v>11</v>
          </cell>
        </row>
        <row r="1635">
          <cell r="D1635" t="str">
            <v>MARV1_11_4A_165</v>
          </cell>
          <cell r="E1635">
            <v>2</v>
          </cell>
          <cell r="F1635">
            <v>2516431.9500000002</v>
          </cell>
          <cell r="G1635">
            <v>6860367.5599999996</v>
          </cell>
          <cell r="H1635">
            <v>196.43</v>
          </cell>
          <cell r="I1635">
            <v>-99</v>
          </cell>
          <cell r="J1635">
            <v>2011</v>
          </cell>
          <cell r="K1635">
            <v>2</v>
          </cell>
          <cell r="L1635">
            <v>11</v>
          </cell>
        </row>
        <row r="1636">
          <cell r="D1636" t="str">
            <v>MARV1_11_4A_167</v>
          </cell>
          <cell r="E1636">
            <v>2</v>
          </cell>
          <cell r="F1636">
            <v>2516428.33</v>
          </cell>
          <cell r="G1636">
            <v>6860370.21</v>
          </cell>
          <cell r="H1636">
            <v>203.6</v>
          </cell>
          <cell r="I1636">
            <v>-99</v>
          </cell>
          <cell r="J1636">
            <v>2011</v>
          </cell>
          <cell r="K1636">
            <v>3</v>
          </cell>
          <cell r="L1636">
            <v>11</v>
          </cell>
        </row>
        <row r="1637">
          <cell r="D1637" t="str">
            <v>MARV1_11_4A_170</v>
          </cell>
          <cell r="E1637">
            <v>2</v>
          </cell>
          <cell r="F1637">
            <v>2516427.83</v>
          </cell>
          <cell r="G1637">
            <v>6860379.9100000001</v>
          </cell>
          <cell r="H1637">
            <v>200.83</v>
          </cell>
          <cell r="I1637">
            <v>-99</v>
          </cell>
          <cell r="J1637">
            <v>2011</v>
          </cell>
          <cell r="K1637">
            <v>2</v>
          </cell>
          <cell r="L1637">
            <v>11</v>
          </cell>
        </row>
        <row r="1638">
          <cell r="D1638" t="str">
            <v>MARV1_11_4A_173</v>
          </cell>
          <cell r="E1638">
            <v>2</v>
          </cell>
          <cell r="F1638">
            <v>2516425.6</v>
          </cell>
          <cell r="G1638">
            <v>6860385.0800000001</v>
          </cell>
          <cell r="H1638">
            <v>202.41</v>
          </cell>
          <cell r="I1638">
            <v>-99</v>
          </cell>
          <cell r="J1638">
            <v>2011</v>
          </cell>
          <cell r="K1638">
            <v>2</v>
          </cell>
          <cell r="L1638">
            <v>11</v>
          </cell>
        </row>
        <row r="1639">
          <cell r="D1639" t="str">
            <v>MARV1_11_4A_176</v>
          </cell>
          <cell r="E1639">
            <v>2</v>
          </cell>
          <cell r="F1639">
            <v>2516422.1</v>
          </cell>
          <cell r="G1639">
            <v>6860387.71</v>
          </cell>
          <cell r="H1639">
            <v>203.07</v>
          </cell>
          <cell r="I1639">
            <v>-99</v>
          </cell>
          <cell r="J1639">
            <v>2011</v>
          </cell>
          <cell r="K1639">
            <v>2</v>
          </cell>
          <cell r="L1639">
            <v>11</v>
          </cell>
        </row>
        <row r="1640">
          <cell r="D1640" t="str">
            <v>MARV1_11_4A_809</v>
          </cell>
          <cell r="E1640">
            <v>3</v>
          </cell>
          <cell r="F1640">
            <v>2516426.36</v>
          </cell>
          <cell r="G1640">
            <v>6860364.2300000004</v>
          </cell>
          <cell r="H1640">
            <v>-99</v>
          </cell>
          <cell r="I1640">
            <v>-99</v>
          </cell>
          <cell r="J1640">
            <v>2011</v>
          </cell>
          <cell r="K1640">
            <v>2</v>
          </cell>
          <cell r="L1640">
            <v>21</v>
          </cell>
        </row>
        <row r="1641">
          <cell r="D1641" t="str">
            <v>MARV1_11_4A_816</v>
          </cell>
          <cell r="E1641">
            <v>3</v>
          </cell>
          <cell r="F1641">
            <v>2516413.2000000002</v>
          </cell>
          <cell r="G1641">
            <v>6860378.6399999997</v>
          </cell>
          <cell r="H1641">
            <v>-99</v>
          </cell>
          <cell r="I1641">
            <v>-99</v>
          </cell>
          <cell r="J1641">
            <v>2011</v>
          </cell>
          <cell r="K1641">
            <v>2</v>
          </cell>
          <cell r="L1641">
            <v>11</v>
          </cell>
        </row>
        <row r="1642">
          <cell r="D1642" t="str">
            <v>MARV1_11_4A_818</v>
          </cell>
          <cell r="E1642">
            <v>3</v>
          </cell>
          <cell r="F1642">
            <v>2516383.02</v>
          </cell>
          <cell r="G1642">
            <v>6860379.3399999999</v>
          </cell>
          <cell r="H1642">
            <v>-99</v>
          </cell>
          <cell r="I1642">
            <v>-99</v>
          </cell>
          <cell r="J1642">
            <v>2011</v>
          </cell>
          <cell r="K1642">
            <v>2</v>
          </cell>
          <cell r="L1642">
            <v>11</v>
          </cell>
        </row>
        <row r="1643">
          <cell r="D1643" t="str">
            <v>MARV1_11_4A_821</v>
          </cell>
          <cell r="E1643">
            <v>3</v>
          </cell>
          <cell r="F1643">
            <v>2516409.81</v>
          </cell>
          <cell r="G1643">
            <v>6860387.4800000004</v>
          </cell>
          <cell r="H1643">
            <v>-99</v>
          </cell>
          <cell r="I1643">
            <v>-99</v>
          </cell>
          <cell r="J1643">
            <v>2011</v>
          </cell>
          <cell r="K1643">
            <v>1</v>
          </cell>
          <cell r="L1643">
            <v>12</v>
          </cell>
        </row>
        <row r="1644">
          <cell r="D1644" t="str">
            <v>MARV1_11_4A_824</v>
          </cell>
          <cell r="E1644">
            <v>3</v>
          </cell>
          <cell r="F1644">
            <v>2516420.25</v>
          </cell>
          <cell r="G1644">
            <v>6860385.6100000003</v>
          </cell>
          <cell r="H1644">
            <v>-99</v>
          </cell>
          <cell r="I1644">
            <v>-99</v>
          </cell>
          <cell r="J1644">
            <v>2011</v>
          </cell>
          <cell r="K1644">
            <v>2</v>
          </cell>
          <cell r="L1644">
            <v>11</v>
          </cell>
        </row>
        <row r="1645">
          <cell r="D1645" t="str">
            <v>MARV1_11_4A_827</v>
          </cell>
          <cell r="E1645">
            <v>3</v>
          </cell>
          <cell r="F1645">
            <v>2516416.11</v>
          </cell>
          <cell r="G1645">
            <v>6860380.5700000003</v>
          </cell>
          <cell r="H1645">
            <v>-99</v>
          </cell>
          <cell r="I1645">
            <v>-99</v>
          </cell>
          <cell r="J1645">
            <v>2011</v>
          </cell>
          <cell r="K1645">
            <v>2</v>
          </cell>
          <cell r="L1645">
            <v>22</v>
          </cell>
        </row>
        <row r="1646">
          <cell r="D1646" t="str">
            <v>MARV1_11_4A_830</v>
          </cell>
          <cell r="E1646">
            <v>3</v>
          </cell>
          <cell r="F1646">
            <v>2516419</v>
          </cell>
          <cell r="G1646">
            <v>6860339.7999999998</v>
          </cell>
          <cell r="H1646">
            <v>-99</v>
          </cell>
          <cell r="I1646">
            <v>-99</v>
          </cell>
          <cell r="J1646">
            <v>2011</v>
          </cell>
          <cell r="K1646">
            <v>2</v>
          </cell>
          <cell r="L1646">
            <v>11</v>
          </cell>
        </row>
        <row r="1647">
          <cell r="D1647" t="str">
            <v>MARV1_11_4B_182</v>
          </cell>
          <cell r="E1647">
            <v>2</v>
          </cell>
          <cell r="F1647">
            <v>2516377.88</v>
          </cell>
          <cell r="G1647">
            <v>6860387.3399999999</v>
          </cell>
          <cell r="H1647">
            <v>208.76</v>
          </cell>
          <cell r="I1647">
            <v>-99</v>
          </cell>
          <cell r="J1647">
            <v>2011</v>
          </cell>
          <cell r="K1647">
            <v>2</v>
          </cell>
          <cell r="L1647">
            <v>11</v>
          </cell>
        </row>
        <row r="1648">
          <cell r="D1648" t="str">
            <v>MARV1_11_4B_188</v>
          </cell>
          <cell r="E1648">
            <v>2</v>
          </cell>
          <cell r="F1648">
            <v>2516372.98</v>
          </cell>
          <cell r="G1648">
            <v>6860396.4500000002</v>
          </cell>
          <cell r="H1648">
            <v>208.8</v>
          </cell>
          <cell r="I1648">
            <v>-99</v>
          </cell>
          <cell r="J1648">
            <v>2011</v>
          </cell>
          <cell r="K1648">
            <v>3</v>
          </cell>
          <cell r="L1648">
            <v>11</v>
          </cell>
        </row>
        <row r="1649">
          <cell r="D1649" t="str">
            <v>MARV1_11_4B_193</v>
          </cell>
          <cell r="E1649">
            <v>2</v>
          </cell>
          <cell r="F1649">
            <v>2516368.46</v>
          </cell>
          <cell r="G1649">
            <v>6860406.25</v>
          </cell>
          <cell r="H1649">
            <v>204.75</v>
          </cell>
          <cell r="I1649">
            <v>-99</v>
          </cell>
          <cell r="J1649">
            <v>2011</v>
          </cell>
          <cell r="K1649">
            <v>2</v>
          </cell>
          <cell r="L1649">
            <v>11</v>
          </cell>
        </row>
        <row r="1650">
          <cell r="D1650" t="str">
            <v>MARV1_11_4B_197</v>
          </cell>
          <cell r="E1650">
            <v>2</v>
          </cell>
          <cell r="F1650">
            <v>2516369.0099999998</v>
          </cell>
          <cell r="G1650">
            <v>6860414.0899999999</v>
          </cell>
          <cell r="H1650">
            <v>204.95</v>
          </cell>
          <cell r="I1650">
            <v>-99</v>
          </cell>
          <cell r="J1650">
            <v>2011</v>
          </cell>
          <cell r="K1650">
            <v>2</v>
          </cell>
          <cell r="L1650">
            <v>11</v>
          </cell>
        </row>
        <row r="1651">
          <cell r="D1651" t="str">
            <v>MARV1_11_4B_198</v>
          </cell>
          <cell r="E1651">
            <v>2</v>
          </cell>
          <cell r="F1651">
            <v>2516369.7000000002</v>
          </cell>
          <cell r="G1651">
            <v>6860418.9100000001</v>
          </cell>
          <cell r="H1651">
            <v>206.25</v>
          </cell>
          <cell r="I1651">
            <v>-99</v>
          </cell>
          <cell r="J1651">
            <v>2011</v>
          </cell>
          <cell r="K1651">
            <v>2</v>
          </cell>
          <cell r="L1651">
            <v>11</v>
          </cell>
        </row>
        <row r="1652">
          <cell r="D1652" t="str">
            <v>MARV1_11_4B_204</v>
          </cell>
          <cell r="E1652">
            <v>2</v>
          </cell>
          <cell r="F1652">
            <v>2516386.9500000002</v>
          </cell>
          <cell r="G1652">
            <v>6860383.7999999998</v>
          </cell>
          <cell r="H1652">
            <v>205.06</v>
          </cell>
          <cell r="I1652">
            <v>-99</v>
          </cell>
          <cell r="J1652">
            <v>2011</v>
          </cell>
          <cell r="K1652">
            <v>2</v>
          </cell>
          <cell r="L1652">
            <v>11</v>
          </cell>
        </row>
        <row r="1653">
          <cell r="D1653" t="str">
            <v>MARV1_11_4B_206</v>
          </cell>
          <cell r="E1653">
            <v>2</v>
          </cell>
          <cell r="F1653">
            <v>2516381.6</v>
          </cell>
          <cell r="G1653">
            <v>6860384.5300000003</v>
          </cell>
          <cell r="H1653">
            <v>205.37</v>
          </cell>
          <cell r="I1653">
            <v>-99</v>
          </cell>
          <cell r="J1653">
            <v>2011</v>
          </cell>
          <cell r="K1653">
            <v>2</v>
          </cell>
          <cell r="L1653">
            <v>11</v>
          </cell>
        </row>
        <row r="1654">
          <cell r="D1654" t="str">
            <v>MARV1_11_4B_207</v>
          </cell>
          <cell r="E1654">
            <v>2</v>
          </cell>
          <cell r="F1654">
            <v>2516388.09</v>
          </cell>
          <cell r="G1654">
            <v>6860386.4900000002</v>
          </cell>
          <cell r="H1654">
            <v>203.33</v>
          </cell>
          <cell r="I1654">
            <v>-99</v>
          </cell>
          <cell r="J1654">
            <v>2011</v>
          </cell>
          <cell r="K1654">
            <v>2</v>
          </cell>
          <cell r="L1654">
            <v>11</v>
          </cell>
        </row>
        <row r="1655">
          <cell r="D1655" t="str">
            <v>MARV1_11_4B_208</v>
          </cell>
          <cell r="E1655">
            <v>2</v>
          </cell>
          <cell r="F1655">
            <v>2516386.61</v>
          </cell>
          <cell r="G1655">
            <v>6860389.3200000003</v>
          </cell>
          <cell r="H1655">
            <v>205</v>
          </cell>
          <cell r="I1655">
            <v>-99</v>
          </cell>
          <cell r="J1655">
            <v>2011</v>
          </cell>
          <cell r="K1655">
            <v>2</v>
          </cell>
          <cell r="L1655">
            <v>11</v>
          </cell>
        </row>
        <row r="1656">
          <cell r="D1656" t="str">
            <v>MARV1_11_4B_209</v>
          </cell>
          <cell r="E1656">
            <v>2</v>
          </cell>
          <cell r="F1656">
            <v>2516384</v>
          </cell>
          <cell r="G1656">
            <v>6860389.7599999998</v>
          </cell>
          <cell r="H1656">
            <v>204.62</v>
          </cell>
          <cell r="I1656">
            <v>-99</v>
          </cell>
          <cell r="J1656">
            <v>2011</v>
          </cell>
          <cell r="K1656">
            <v>2</v>
          </cell>
          <cell r="L1656">
            <v>11</v>
          </cell>
        </row>
        <row r="1657">
          <cell r="D1657" t="str">
            <v>MARV1_11_4B_211</v>
          </cell>
          <cell r="E1657">
            <v>2</v>
          </cell>
          <cell r="F1657">
            <v>2516379.42</v>
          </cell>
          <cell r="G1657">
            <v>6860391.7400000002</v>
          </cell>
          <cell r="H1657">
            <v>209.33</v>
          </cell>
          <cell r="I1657">
            <v>-99</v>
          </cell>
          <cell r="J1657">
            <v>2011</v>
          </cell>
          <cell r="K1657">
            <v>2</v>
          </cell>
          <cell r="L1657">
            <v>11</v>
          </cell>
        </row>
        <row r="1658">
          <cell r="D1658" t="str">
            <v>MARV1_11_4B_212</v>
          </cell>
          <cell r="E1658">
            <v>2</v>
          </cell>
          <cell r="F1658">
            <v>2516388</v>
          </cell>
          <cell r="G1658">
            <v>6860394.3099999996</v>
          </cell>
          <cell r="H1658">
            <v>208.69</v>
          </cell>
          <cell r="I1658">
            <v>-99</v>
          </cell>
          <cell r="J1658">
            <v>2011</v>
          </cell>
          <cell r="K1658">
            <v>2</v>
          </cell>
          <cell r="L1658">
            <v>11</v>
          </cell>
        </row>
        <row r="1659">
          <cell r="D1659" t="str">
            <v>MARV1_11_4B_213</v>
          </cell>
          <cell r="E1659">
            <v>2</v>
          </cell>
          <cell r="F1659">
            <v>2516381.63</v>
          </cell>
          <cell r="G1659">
            <v>6860394.5499999998</v>
          </cell>
          <cell r="H1659">
            <v>208.23</v>
          </cell>
          <cell r="I1659">
            <v>-99</v>
          </cell>
          <cell r="J1659">
            <v>2011</v>
          </cell>
          <cell r="K1659">
            <v>2</v>
          </cell>
          <cell r="L1659">
            <v>11</v>
          </cell>
        </row>
        <row r="1660">
          <cell r="D1660" t="str">
            <v>MARV1_11_4B_214</v>
          </cell>
          <cell r="E1660">
            <v>2</v>
          </cell>
          <cell r="F1660">
            <v>2516379.04</v>
          </cell>
          <cell r="G1660">
            <v>6860396.3700000001</v>
          </cell>
          <cell r="H1660">
            <v>207.09</v>
          </cell>
          <cell r="I1660">
            <v>-99</v>
          </cell>
          <cell r="J1660">
            <v>2011</v>
          </cell>
          <cell r="K1660">
            <v>2</v>
          </cell>
          <cell r="L1660">
            <v>11</v>
          </cell>
        </row>
        <row r="1661">
          <cell r="D1661" t="str">
            <v>MARV1_11_4B_215</v>
          </cell>
          <cell r="E1661">
            <v>2</v>
          </cell>
          <cell r="F1661">
            <v>2516384.5299999998</v>
          </cell>
          <cell r="G1661">
            <v>6860399.0899999999</v>
          </cell>
          <cell r="H1661">
            <v>206.12</v>
          </cell>
          <cell r="I1661">
            <v>-99</v>
          </cell>
          <cell r="J1661">
            <v>2011</v>
          </cell>
          <cell r="K1661">
            <v>3</v>
          </cell>
          <cell r="L1661">
            <v>11</v>
          </cell>
        </row>
        <row r="1662">
          <cell r="D1662" t="str">
            <v>MARV1_11_4B_216</v>
          </cell>
          <cell r="E1662">
            <v>2</v>
          </cell>
          <cell r="F1662">
            <v>2516377.9900000002</v>
          </cell>
          <cell r="G1662">
            <v>6860400.3899999997</v>
          </cell>
          <cell r="H1662">
            <v>208.07</v>
          </cell>
          <cell r="I1662">
            <v>-99</v>
          </cell>
          <cell r="J1662">
            <v>2011</v>
          </cell>
          <cell r="K1662">
            <v>2</v>
          </cell>
          <cell r="L1662">
            <v>11</v>
          </cell>
        </row>
        <row r="1663">
          <cell r="D1663" t="str">
            <v>MARV1_11_4B_219</v>
          </cell>
          <cell r="E1663">
            <v>2</v>
          </cell>
          <cell r="F1663">
            <v>2516377.42</v>
          </cell>
          <cell r="G1663">
            <v>6860410.5999999996</v>
          </cell>
          <cell r="H1663">
            <v>208.63</v>
          </cell>
          <cell r="I1663">
            <v>-99</v>
          </cell>
          <cell r="J1663">
            <v>2011</v>
          </cell>
          <cell r="K1663">
            <v>2</v>
          </cell>
          <cell r="L1663">
            <v>11</v>
          </cell>
        </row>
        <row r="1664">
          <cell r="D1664" t="str">
            <v>MARV1_11_4B_220</v>
          </cell>
          <cell r="E1664">
            <v>2</v>
          </cell>
          <cell r="F1664">
            <v>2516377.7200000002</v>
          </cell>
          <cell r="G1664">
            <v>6860414.3099999996</v>
          </cell>
          <cell r="H1664">
            <v>206.54</v>
          </cell>
          <cell r="I1664">
            <v>-99</v>
          </cell>
          <cell r="J1664">
            <v>2011</v>
          </cell>
          <cell r="K1664">
            <v>2</v>
          </cell>
          <cell r="L1664">
            <v>11</v>
          </cell>
        </row>
        <row r="1665">
          <cell r="D1665" t="str">
            <v>MARV1_11_4B_221</v>
          </cell>
          <cell r="E1665">
            <v>2</v>
          </cell>
          <cell r="F1665">
            <v>2516381.85</v>
          </cell>
          <cell r="G1665">
            <v>6860415.4900000002</v>
          </cell>
          <cell r="H1665">
            <v>204.64</v>
          </cell>
          <cell r="I1665">
            <v>-99</v>
          </cell>
          <cell r="J1665">
            <v>2011</v>
          </cell>
          <cell r="K1665">
            <v>2</v>
          </cell>
          <cell r="L1665">
            <v>11</v>
          </cell>
        </row>
        <row r="1666">
          <cell r="D1666" t="str">
            <v>MARV1_11_4B_223</v>
          </cell>
          <cell r="E1666">
            <v>2</v>
          </cell>
          <cell r="F1666">
            <v>2516376.67</v>
          </cell>
          <cell r="G1666">
            <v>6860417.6299999999</v>
          </cell>
          <cell r="H1666">
            <v>207.37</v>
          </cell>
          <cell r="I1666">
            <v>-99</v>
          </cell>
          <cell r="J1666">
            <v>2011</v>
          </cell>
          <cell r="K1666">
            <v>2</v>
          </cell>
          <cell r="L1666">
            <v>11</v>
          </cell>
        </row>
        <row r="1667">
          <cell r="D1667" t="str">
            <v>MARV1_11_4B_225</v>
          </cell>
          <cell r="E1667">
            <v>2</v>
          </cell>
          <cell r="F1667">
            <v>2516378.7799999998</v>
          </cell>
          <cell r="G1667">
            <v>6860422.3600000003</v>
          </cell>
          <cell r="H1667">
            <v>204.55</v>
          </cell>
          <cell r="I1667">
            <v>-99</v>
          </cell>
          <cell r="J1667">
            <v>2011</v>
          </cell>
          <cell r="K1667">
            <v>4</v>
          </cell>
          <cell r="L1667">
            <v>12</v>
          </cell>
        </row>
        <row r="1668">
          <cell r="D1668" t="str">
            <v>MARV1_11_4B_229</v>
          </cell>
          <cell r="E1668">
            <v>2</v>
          </cell>
          <cell r="F1668">
            <v>2516394.2599999998</v>
          </cell>
          <cell r="G1668">
            <v>6860390.0099999998</v>
          </cell>
          <cell r="H1668">
            <v>206.83</v>
          </cell>
          <cell r="I1668">
            <v>-99</v>
          </cell>
          <cell r="J1668">
            <v>2011</v>
          </cell>
          <cell r="K1668">
            <v>2</v>
          </cell>
          <cell r="L1668">
            <v>11</v>
          </cell>
        </row>
        <row r="1669">
          <cell r="D1669" t="str">
            <v>MARV1_11_4B_232</v>
          </cell>
          <cell r="E1669">
            <v>2</v>
          </cell>
          <cell r="F1669">
            <v>2516397.25</v>
          </cell>
          <cell r="G1669">
            <v>6860393.0999999996</v>
          </cell>
          <cell r="H1669">
            <v>205.79</v>
          </cell>
          <cell r="I1669">
            <v>-99</v>
          </cell>
          <cell r="J1669">
            <v>2011</v>
          </cell>
          <cell r="K1669">
            <v>2</v>
          </cell>
          <cell r="L1669">
            <v>11</v>
          </cell>
        </row>
        <row r="1670">
          <cell r="D1670" t="str">
            <v>MARV1_11_4B_234</v>
          </cell>
          <cell r="E1670">
            <v>2</v>
          </cell>
          <cell r="F1670">
            <v>2516388.1</v>
          </cell>
          <cell r="G1670">
            <v>6860397.7699999996</v>
          </cell>
          <cell r="H1670">
            <v>203.86</v>
          </cell>
          <cell r="I1670">
            <v>-99</v>
          </cell>
          <cell r="J1670">
            <v>2011</v>
          </cell>
          <cell r="K1670">
            <v>2</v>
          </cell>
          <cell r="L1670">
            <v>11</v>
          </cell>
        </row>
        <row r="1671">
          <cell r="D1671" t="str">
            <v>MARV1_11_4B_236</v>
          </cell>
          <cell r="E1671">
            <v>2</v>
          </cell>
          <cell r="F1671">
            <v>2516390.25</v>
          </cell>
          <cell r="G1671">
            <v>6860405.7599999998</v>
          </cell>
          <cell r="H1671">
            <v>204.14</v>
          </cell>
          <cell r="I1671">
            <v>-99</v>
          </cell>
          <cell r="J1671">
            <v>2011</v>
          </cell>
          <cell r="K1671">
            <v>2</v>
          </cell>
          <cell r="L1671">
            <v>11</v>
          </cell>
        </row>
        <row r="1672">
          <cell r="D1672" t="str">
            <v>MARV1_11_4B_239</v>
          </cell>
          <cell r="E1672">
            <v>2</v>
          </cell>
          <cell r="F1672">
            <v>2516390.7000000002</v>
          </cell>
          <cell r="G1672">
            <v>6860411.0899999999</v>
          </cell>
          <cell r="H1672">
            <v>200.73</v>
          </cell>
          <cell r="I1672">
            <v>-99</v>
          </cell>
          <cell r="J1672">
            <v>2011</v>
          </cell>
          <cell r="K1672">
            <v>2</v>
          </cell>
          <cell r="L1672">
            <v>11</v>
          </cell>
        </row>
        <row r="1673">
          <cell r="D1673" t="str">
            <v>MARV1_11_4B_242</v>
          </cell>
          <cell r="E1673">
            <v>2</v>
          </cell>
          <cell r="F1673">
            <v>2516389.67</v>
          </cell>
          <cell r="G1673">
            <v>6860414.5099999998</v>
          </cell>
          <cell r="H1673">
            <v>204.84</v>
          </cell>
          <cell r="I1673">
            <v>-99</v>
          </cell>
          <cell r="J1673">
            <v>2011</v>
          </cell>
          <cell r="K1673">
            <v>3</v>
          </cell>
          <cell r="L1673">
            <v>11</v>
          </cell>
        </row>
        <row r="1674">
          <cell r="D1674" t="str">
            <v>MARV1_11_4B_244</v>
          </cell>
          <cell r="E1674">
            <v>2</v>
          </cell>
          <cell r="F1674">
            <v>2516386.96</v>
          </cell>
          <cell r="G1674">
            <v>6860416.8700000001</v>
          </cell>
          <cell r="H1674">
            <v>200.95</v>
          </cell>
          <cell r="I1674">
            <v>-99</v>
          </cell>
          <cell r="J1674">
            <v>2011</v>
          </cell>
          <cell r="K1674">
            <v>1</v>
          </cell>
          <cell r="L1674">
            <v>22</v>
          </cell>
        </row>
        <row r="1675">
          <cell r="D1675" t="str">
            <v>MARV1_11_4B_246</v>
          </cell>
          <cell r="E1675">
            <v>2</v>
          </cell>
          <cell r="F1675">
            <v>2516388.15</v>
          </cell>
          <cell r="G1675">
            <v>6860420.1399999997</v>
          </cell>
          <cell r="H1675">
            <v>199.72</v>
          </cell>
          <cell r="I1675">
            <v>-99</v>
          </cell>
          <cell r="J1675">
            <v>2011</v>
          </cell>
          <cell r="K1675">
            <v>2</v>
          </cell>
          <cell r="L1675">
            <v>11</v>
          </cell>
        </row>
        <row r="1676">
          <cell r="D1676" t="str">
            <v>MARV1_11_4B_247</v>
          </cell>
          <cell r="E1676">
            <v>2</v>
          </cell>
          <cell r="F1676">
            <v>2516384.9300000002</v>
          </cell>
          <cell r="G1676">
            <v>6860420.8099999996</v>
          </cell>
          <cell r="H1676">
            <v>200.9</v>
          </cell>
          <cell r="I1676">
            <v>-99</v>
          </cell>
          <cell r="J1676">
            <v>2011</v>
          </cell>
          <cell r="K1676">
            <v>6</v>
          </cell>
          <cell r="L1676">
            <v>14</v>
          </cell>
        </row>
        <row r="1677">
          <cell r="D1677" t="str">
            <v>MARV1_11_4B_248</v>
          </cell>
          <cell r="E1677">
            <v>2</v>
          </cell>
          <cell r="F1677">
            <v>2516383.62</v>
          </cell>
          <cell r="G1677">
            <v>6860423.1900000004</v>
          </cell>
          <cell r="H1677">
            <v>205.65</v>
          </cell>
          <cell r="I1677">
            <v>-99</v>
          </cell>
          <cell r="J1677">
            <v>2011</v>
          </cell>
          <cell r="K1677">
            <v>2</v>
          </cell>
          <cell r="L1677">
            <v>11</v>
          </cell>
        </row>
        <row r="1678">
          <cell r="D1678" t="str">
            <v>MARV1_11_4B_250</v>
          </cell>
          <cell r="E1678">
            <v>2</v>
          </cell>
          <cell r="F1678">
            <v>2516386</v>
          </cell>
          <cell r="G1678">
            <v>6860425.4699999997</v>
          </cell>
          <cell r="H1678">
            <v>203.71</v>
          </cell>
          <cell r="I1678">
            <v>-99</v>
          </cell>
          <cell r="J1678">
            <v>2011</v>
          </cell>
          <cell r="K1678">
            <v>2</v>
          </cell>
          <cell r="L1678">
            <v>11</v>
          </cell>
        </row>
        <row r="1679">
          <cell r="D1679" t="str">
            <v>MARV1_11_4B_251</v>
          </cell>
          <cell r="E1679">
            <v>2</v>
          </cell>
          <cell r="F1679">
            <v>2516388.2999999998</v>
          </cell>
          <cell r="G1679">
            <v>6860428.3499999996</v>
          </cell>
          <cell r="H1679">
            <v>205.94</v>
          </cell>
          <cell r="I1679">
            <v>-99</v>
          </cell>
          <cell r="J1679">
            <v>2011</v>
          </cell>
          <cell r="K1679">
            <v>2</v>
          </cell>
          <cell r="L1679">
            <v>11</v>
          </cell>
        </row>
        <row r="1680">
          <cell r="D1680" t="str">
            <v>MARV1_11_4B_252</v>
          </cell>
          <cell r="E1680">
            <v>2</v>
          </cell>
          <cell r="F1680">
            <v>2516382.48</v>
          </cell>
          <cell r="G1680">
            <v>6860426.8099999996</v>
          </cell>
          <cell r="H1680">
            <v>205.08</v>
          </cell>
          <cell r="I1680">
            <v>-99</v>
          </cell>
          <cell r="J1680">
            <v>2011</v>
          </cell>
          <cell r="K1680">
            <v>2</v>
          </cell>
          <cell r="L1680">
            <v>11</v>
          </cell>
        </row>
        <row r="1681">
          <cell r="D1681" t="str">
            <v>MARV1_11_4B_254</v>
          </cell>
          <cell r="E1681">
            <v>2</v>
          </cell>
          <cell r="F1681">
            <v>2516400.91</v>
          </cell>
          <cell r="G1681">
            <v>6860387.0599999996</v>
          </cell>
          <cell r="H1681">
            <v>203.22</v>
          </cell>
          <cell r="I1681">
            <v>-99</v>
          </cell>
          <cell r="J1681">
            <v>2011</v>
          </cell>
          <cell r="K1681">
            <v>2</v>
          </cell>
          <cell r="L1681">
            <v>11</v>
          </cell>
        </row>
        <row r="1682">
          <cell r="D1682" t="str">
            <v>MARV1_11_4B_258</v>
          </cell>
          <cell r="E1682">
            <v>2</v>
          </cell>
          <cell r="F1682">
            <v>2516404.89</v>
          </cell>
          <cell r="G1682">
            <v>6860394.3799999999</v>
          </cell>
          <cell r="H1682">
            <v>203.7</v>
          </cell>
          <cell r="I1682">
            <v>-99</v>
          </cell>
          <cell r="J1682">
            <v>2011</v>
          </cell>
          <cell r="K1682">
            <v>1</v>
          </cell>
          <cell r="L1682">
            <v>11</v>
          </cell>
        </row>
        <row r="1683">
          <cell r="D1683" t="str">
            <v>MARV1_11_4B_260</v>
          </cell>
          <cell r="E1683">
            <v>2</v>
          </cell>
          <cell r="F1683">
            <v>2516402.81</v>
          </cell>
          <cell r="G1683">
            <v>6860397.8499999996</v>
          </cell>
          <cell r="H1683">
            <v>204.32</v>
          </cell>
          <cell r="I1683">
            <v>-99</v>
          </cell>
          <cell r="J1683">
            <v>2011</v>
          </cell>
          <cell r="K1683">
            <v>2</v>
          </cell>
          <cell r="L1683">
            <v>11</v>
          </cell>
        </row>
        <row r="1684">
          <cell r="D1684" t="str">
            <v>MARV1_11_4B_261</v>
          </cell>
          <cell r="E1684">
            <v>2</v>
          </cell>
          <cell r="F1684">
            <v>2516400.48</v>
          </cell>
          <cell r="G1684">
            <v>6860400.1799999997</v>
          </cell>
          <cell r="H1684">
            <v>204.54</v>
          </cell>
          <cell r="I1684">
            <v>-99</v>
          </cell>
          <cell r="J1684">
            <v>2011</v>
          </cell>
          <cell r="K1684">
            <v>2</v>
          </cell>
          <cell r="L1684">
            <v>11</v>
          </cell>
        </row>
        <row r="1685">
          <cell r="D1685" t="str">
            <v>MARV1_11_4B_262</v>
          </cell>
          <cell r="E1685">
            <v>2</v>
          </cell>
          <cell r="F1685">
            <v>2516406.37</v>
          </cell>
          <cell r="G1685">
            <v>6860402.5700000003</v>
          </cell>
          <cell r="H1685">
            <v>201.8</v>
          </cell>
          <cell r="I1685">
            <v>-99</v>
          </cell>
          <cell r="J1685">
            <v>2011</v>
          </cell>
          <cell r="K1685">
            <v>1</v>
          </cell>
          <cell r="L1685">
            <v>11</v>
          </cell>
        </row>
        <row r="1686">
          <cell r="D1686" t="str">
            <v>MARV1_11_4B_263</v>
          </cell>
          <cell r="E1686">
            <v>2</v>
          </cell>
          <cell r="F1686">
            <v>2516398.06</v>
          </cell>
          <cell r="G1686">
            <v>6860402.2999999998</v>
          </cell>
          <cell r="H1686">
            <v>205.02</v>
          </cell>
          <cell r="I1686">
            <v>-99</v>
          </cell>
          <cell r="J1686">
            <v>2011</v>
          </cell>
          <cell r="K1686">
            <v>1</v>
          </cell>
          <cell r="L1686">
            <v>11</v>
          </cell>
        </row>
        <row r="1687">
          <cell r="D1687" t="str">
            <v>MARV1_11_4B_264</v>
          </cell>
          <cell r="E1687">
            <v>2</v>
          </cell>
          <cell r="F1687">
            <v>2516401.5499999998</v>
          </cell>
          <cell r="G1687">
            <v>6860403.8499999996</v>
          </cell>
          <cell r="H1687">
            <v>201.03</v>
          </cell>
          <cell r="I1687">
            <v>-99</v>
          </cell>
          <cell r="J1687">
            <v>2011</v>
          </cell>
          <cell r="K1687">
            <v>2</v>
          </cell>
          <cell r="L1687">
            <v>11</v>
          </cell>
        </row>
        <row r="1688">
          <cell r="D1688" t="str">
            <v>MARV1_11_4B_265</v>
          </cell>
          <cell r="E1688">
            <v>2</v>
          </cell>
          <cell r="F1688">
            <v>2516402.21</v>
          </cell>
          <cell r="G1688">
            <v>6860406.2199999997</v>
          </cell>
          <cell r="H1688">
            <v>202.27</v>
          </cell>
          <cell r="I1688">
            <v>-99</v>
          </cell>
          <cell r="J1688">
            <v>2011</v>
          </cell>
          <cell r="K1688">
            <v>2</v>
          </cell>
          <cell r="L1688">
            <v>11</v>
          </cell>
        </row>
        <row r="1689">
          <cell r="D1689" t="str">
            <v>MARV1_11_4B_268</v>
          </cell>
          <cell r="E1689">
            <v>2</v>
          </cell>
          <cell r="F1689">
            <v>2516394.62</v>
          </cell>
          <cell r="G1689">
            <v>6860412.8200000003</v>
          </cell>
          <cell r="H1689">
            <v>201.98</v>
          </cell>
          <cell r="I1689">
            <v>-99</v>
          </cell>
          <cell r="J1689">
            <v>2011</v>
          </cell>
          <cell r="K1689">
            <v>2</v>
          </cell>
          <cell r="L1689">
            <v>11</v>
          </cell>
        </row>
        <row r="1690">
          <cell r="D1690" t="str">
            <v>MARV1_11_4B_269</v>
          </cell>
          <cell r="E1690">
            <v>2</v>
          </cell>
          <cell r="F1690">
            <v>2516399.9500000002</v>
          </cell>
          <cell r="G1690">
            <v>6860414.9500000002</v>
          </cell>
          <cell r="H1690">
            <v>200.66</v>
          </cell>
          <cell r="I1690">
            <v>-99</v>
          </cell>
          <cell r="J1690">
            <v>2011</v>
          </cell>
          <cell r="K1690">
            <v>2</v>
          </cell>
          <cell r="L1690">
            <v>11</v>
          </cell>
        </row>
        <row r="1691">
          <cell r="D1691" t="str">
            <v>MARV1_11_4B_273</v>
          </cell>
          <cell r="E1691">
            <v>2</v>
          </cell>
          <cell r="F1691">
            <v>2516391.88</v>
          </cell>
          <cell r="G1691">
            <v>6860423.4299999997</v>
          </cell>
          <cell r="H1691">
            <v>206.45</v>
          </cell>
          <cell r="I1691">
            <v>-99</v>
          </cell>
          <cell r="J1691">
            <v>2011</v>
          </cell>
          <cell r="K1691">
            <v>2</v>
          </cell>
          <cell r="L1691">
            <v>11</v>
          </cell>
        </row>
        <row r="1692">
          <cell r="D1692" t="str">
            <v>MARV1_11_4B_274</v>
          </cell>
          <cell r="E1692">
            <v>2</v>
          </cell>
          <cell r="F1692">
            <v>2516393.59</v>
          </cell>
          <cell r="G1692">
            <v>6860426.1200000001</v>
          </cell>
          <cell r="H1692">
            <v>205.71</v>
          </cell>
          <cell r="I1692">
            <v>-99</v>
          </cell>
          <cell r="J1692">
            <v>2011</v>
          </cell>
          <cell r="K1692">
            <v>2</v>
          </cell>
          <cell r="L1692">
            <v>11</v>
          </cell>
        </row>
        <row r="1693">
          <cell r="D1693" t="str">
            <v>MARV1_11_4B_278</v>
          </cell>
          <cell r="E1693">
            <v>2</v>
          </cell>
          <cell r="F1693">
            <v>2516394.5299999998</v>
          </cell>
          <cell r="G1693">
            <v>6860433.1900000004</v>
          </cell>
          <cell r="H1693">
            <v>206.79</v>
          </cell>
          <cell r="I1693">
            <v>-99</v>
          </cell>
          <cell r="J1693">
            <v>2011</v>
          </cell>
          <cell r="K1693">
            <v>3</v>
          </cell>
          <cell r="L1693">
            <v>11</v>
          </cell>
        </row>
        <row r="1694">
          <cell r="D1694" t="str">
            <v>MARV1_11_4B_281</v>
          </cell>
          <cell r="E1694">
            <v>2</v>
          </cell>
          <cell r="F1694">
            <v>2516417.14</v>
          </cell>
          <cell r="G1694">
            <v>6860391.1900000004</v>
          </cell>
          <cell r="H1694">
            <v>202.99</v>
          </cell>
          <cell r="I1694">
            <v>-99</v>
          </cell>
          <cell r="J1694">
            <v>2011</v>
          </cell>
          <cell r="K1694">
            <v>3</v>
          </cell>
          <cell r="L1694">
            <v>11</v>
          </cell>
        </row>
        <row r="1695">
          <cell r="D1695" t="str">
            <v>MARV1_11_4B_283</v>
          </cell>
          <cell r="E1695">
            <v>2</v>
          </cell>
          <cell r="F1695">
            <v>2516417.7400000002</v>
          </cell>
          <cell r="G1695">
            <v>6860394.6600000001</v>
          </cell>
          <cell r="H1695">
            <v>203.64</v>
          </cell>
          <cell r="I1695">
            <v>-99</v>
          </cell>
          <cell r="J1695">
            <v>2011</v>
          </cell>
          <cell r="K1695">
            <v>2</v>
          </cell>
          <cell r="L1695">
            <v>11</v>
          </cell>
        </row>
        <row r="1696">
          <cell r="D1696" t="str">
            <v>MARV1_11_4B_285</v>
          </cell>
          <cell r="E1696">
            <v>2</v>
          </cell>
          <cell r="F1696">
            <v>2516409.85</v>
          </cell>
          <cell r="G1696">
            <v>6860394.4299999997</v>
          </cell>
          <cell r="H1696">
            <v>200.39</v>
          </cell>
          <cell r="I1696">
            <v>-99</v>
          </cell>
          <cell r="J1696">
            <v>2011</v>
          </cell>
          <cell r="K1696">
            <v>1</v>
          </cell>
          <cell r="L1696">
            <v>11</v>
          </cell>
        </row>
        <row r="1697">
          <cell r="D1697" t="str">
            <v>MARV1_11_4B_288</v>
          </cell>
          <cell r="E1697">
            <v>2</v>
          </cell>
          <cell r="F1697">
            <v>2516417.39</v>
          </cell>
          <cell r="G1697">
            <v>6860400.9299999997</v>
          </cell>
          <cell r="H1697">
            <v>204.93</v>
          </cell>
          <cell r="I1697">
            <v>-99</v>
          </cell>
          <cell r="J1697">
            <v>2011</v>
          </cell>
          <cell r="K1697">
            <v>2</v>
          </cell>
          <cell r="L1697">
            <v>11</v>
          </cell>
        </row>
        <row r="1698">
          <cell r="D1698" t="str">
            <v>MARV1_11_4B_289</v>
          </cell>
          <cell r="E1698">
            <v>2</v>
          </cell>
          <cell r="F1698">
            <v>2516409.77</v>
          </cell>
          <cell r="G1698">
            <v>6860400.4500000002</v>
          </cell>
          <cell r="H1698">
            <v>198.25</v>
          </cell>
          <cell r="I1698">
            <v>-99</v>
          </cell>
          <cell r="J1698">
            <v>2011</v>
          </cell>
          <cell r="K1698">
            <v>2</v>
          </cell>
          <cell r="L1698">
            <v>11</v>
          </cell>
        </row>
        <row r="1699">
          <cell r="D1699" t="str">
            <v>MARV1_11_4B_290</v>
          </cell>
          <cell r="E1699">
            <v>2</v>
          </cell>
          <cell r="F1699">
            <v>2516408.46</v>
          </cell>
          <cell r="G1699">
            <v>6860402.3899999997</v>
          </cell>
          <cell r="H1699">
            <v>200.35</v>
          </cell>
          <cell r="I1699">
            <v>-99</v>
          </cell>
          <cell r="J1699">
            <v>2011</v>
          </cell>
          <cell r="K1699">
            <v>1</v>
          </cell>
          <cell r="L1699">
            <v>11</v>
          </cell>
        </row>
        <row r="1700">
          <cell r="D1700" t="str">
            <v>MARV1_11_4B_291</v>
          </cell>
          <cell r="E1700">
            <v>2</v>
          </cell>
          <cell r="F1700">
            <v>2516413.86</v>
          </cell>
          <cell r="G1700">
            <v>6860406.1600000001</v>
          </cell>
          <cell r="H1700">
            <v>203.35</v>
          </cell>
          <cell r="I1700">
            <v>-99</v>
          </cell>
          <cell r="J1700">
            <v>2011</v>
          </cell>
          <cell r="K1700">
            <v>2</v>
          </cell>
          <cell r="L1700">
            <v>11</v>
          </cell>
        </row>
        <row r="1701">
          <cell r="D1701" t="str">
            <v>MARV1_11_4B_292</v>
          </cell>
          <cell r="E1701">
            <v>2</v>
          </cell>
          <cell r="F1701">
            <v>2516408.54</v>
          </cell>
          <cell r="G1701">
            <v>6860406.5</v>
          </cell>
          <cell r="H1701">
            <v>202.98</v>
          </cell>
          <cell r="I1701">
            <v>-99</v>
          </cell>
          <cell r="J1701">
            <v>2011</v>
          </cell>
          <cell r="K1701">
            <v>2</v>
          </cell>
          <cell r="L1701">
            <v>11</v>
          </cell>
        </row>
        <row r="1702">
          <cell r="D1702" t="str">
            <v>MARV1_11_4B_294</v>
          </cell>
          <cell r="E1702">
            <v>2</v>
          </cell>
          <cell r="F1702">
            <v>2516407.41</v>
          </cell>
          <cell r="G1702">
            <v>6860409.8099999996</v>
          </cell>
          <cell r="H1702">
            <v>200.67</v>
          </cell>
          <cell r="I1702">
            <v>-99</v>
          </cell>
          <cell r="J1702">
            <v>2011</v>
          </cell>
          <cell r="K1702">
            <v>2</v>
          </cell>
          <cell r="L1702">
            <v>11</v>
          </cell>
        </row>
        <row r="1703">
          <cell r="D1703" t="str">
            <v>MARV1_11_4B_295</v>
          </cell>
          <cell r="E1703">
            <v>2</v>
          </cell>
          <cell r="F1703">
            <v>2516413.66</v>
          </cell>
          <cell r="G1703">
            <v>6860414.5899999999</v>
          </cell>
          <cell r="H1703">
            <v>205.24</v>
          </cell>
          <cell r="I1703">
            <v>-99</v>
          </cell>
          <cell r="J1703">
            <v>2011</v>
          </cell>
          <cell r="K1703">
            <v>2</v>
          </cell>
          <cell r="L1703">
            <v>11</v>
          </cell>
        </row>
        <row r="1704">
          <cell r="D1704" t="str">
            <v>MARV1_11_4B_296</v>
          </cell>
          <cell r="E1704">
            <v>2</v>
          </cell>
          <cell r="F1704">
            <v>2516408.88</v>
          </cell>
          <cell r="G1704">
            <v>6860414.6500000004</v>
          </cell>
          <cell r="H1704">
            <v>205.47</v>
          </cell>
          <cell r="I1704">
            <v>-99</v>
          </cell>
          <cell r="J1704">
            <v>2011</v>
          </cell>
          <cell r="K1704">
            <v>4</v>
          </cell>
          <cell r="L1704">
            <v>11</v>
          </cell>
        </row>
        <row r="1705">
          <cell r="D1705" t="str">
            <v>MARV1_11_4B_301</v>
          </cell>
          <cell r="E1705">
            <v>2</v>
          </cell>
          <cell r="F1705">
            <v>2516406.73</v>
          </cell>
          <cell r="G1705">
            <v>6860425.6399999997</v>
          </cell>
          <cell r="H1705">
            <v>202.55</v>
          </cell>
          <cell r="I1705">
            <v>-99</v>
          </cell>
          <cell r="J1705">
            <v>2011</v>
          </cell>
          <cell r="K1705">
            <v>2</v>
          </cell>
          <cell r="L1705">
            <v>11</v>
          </cell>
        </row>
        <row r="1706">
          <cell r="D1706" t="str">
            <v>MARV1_11_4B_303</v>
          </cell>
          <cell r="E1706">
            <v>2</v>
          </cell>
          <cell r="F1706">
            <v>2516402.77</v>
          </cell>
          <cell r="G1706">
            <v>6860429.9199999999</v>
          </cell>
          <cell r="H1706">
            <v>199.83</v>
          </cell>
          <cell r="I1706">
            <v>-99</v>
          </cell>
          <cell r="J1706">
            <v>2011</v>
          </cell>
          <cell r="K1706">
            <v>2</v>
          </cell>
          <cell r="L1706">
            <v>11</v>
          </cell>
        </row>
        <row r="1707">
          <cell r="D1707" t="str">
            <v>MARV1_11_4B_304</v>
          </cell>
          <cell r="E1707">
            <v>2</v>
          </cell>
          <cell r="F1707">
            <v>2516408.56</v>
          </cell>
          <cell r="G1707">
            <v>6860433.6100000003</v>
          </cell>
          <cell r="H1707">
            <v>204.15</v>
          </cell>
          <cell r="I1707">
            <v>-99</v>
          </cell>
          <cell r="J1707">
            <v>2011</v>
          </cell>
          <cell r="K1707">
            <v>2</v>
          </cell>
          <cell r="L1707">
            <v>11</v>
          </cell>
        </row>
        <row r="1708">
          <cell r="D1708" t="str">
            <v>MARV1_11_4B_306</v>
          </cell>
          <cell r="E1708">
            <v>2</v>
          </cell>
          <cell r="F1708">
            <v>2516402.88</v>
          </cell>
          <cell r="G1708">
            <v>6860436.1299999999</v>
          </cell>
          <cell r="H1708">
            <v>204.72</v>
          </cell>
          <cell r="I1708">
            <v>-99</v>
          </cell>
          <cell r="J1708">
            <v>2011</v>
          </cell>
          <cell r="K1708">
            <v>2</v>
          </cell>
          <cell r="L1708">
            <v>11</v>
          </cell>
        </row>
        <row r="1709">
          <cell r="D1709" t="str">
            <v>MARV1_11_4B_310</v>
          </cell>
          <cell r="E1709">
            <v>2</v>
          </cell>
          <cell r="F1709">
            <v>2516423.13</v>
          </cell>
          <cell r="G1709">
            <v>6860403.8499999996</v>
          </cell>
          <cell r="H1709">
            <v>198.48</v>
          </cell>
          <cell r="I1709">
            <v>-99</v>
          </cell>
          <cell r="J1709">
            <v>2011</v>
          </cell>
          <cell r="K1709">
            <v>2</v>
          </cell>
          <cell r="L1709">
            <v>11</v>
          </cell>
        </row>
        <row r="1710">
          <cell r="D1710" t="str">
            <v>MARV1_11_4B_322</v>
          </cell>
          <cell r="E1710">
            <v>2</v>
          </cell>
          <cell r="F1710">
            <v>2516410.62</v>
          </cell>
          <cell r="G1710">
            <v>6860428.8700000001</v>
          </cell>
          <cell r="H1710">
            <v>204.69</v>
          </cell>
          <cell r="I1710">
            <v>-99</v>
          </cell>
          <cell r="J1710">
            <v>2011</v>
          </cell>
          <cell r="K1710">
            <v>2</v>
          </cell>
          <cell r="L1710">
            <v>11</v>
          </cell>
        </row>
        <row r="1711">
          <cell r="D1711" t="str">
            <v>MARV1_11_4B_323</v>
          </cell>
          <cell r="E1711">
            <v>2</v>
          </cell>
          <cell r="F1711">
            <v>2516413.9900000002</v>
          </cell>
          <cell r="G1711">
            <v>6860431.5899999999</v>
          </cell>
          <cell r="H1711">
            <v>201.01</v>
          </cell>
          <cell r="I1711">
            <v>-99</v>
          </cell>
          <cell r="J1711">
            <v>2011</v>
          </cell>
          <cell r="K1711">
            <v>2</v>
          </cell>
          <cell r="L1711">
            <v>11</v>
          </cell>
        </row>
        <row r="1712">
          <cell r="D1712" t="str">
            <v>MARV1_11_4B_326</v>
          </cell>
          <cell r="E1712">
            <v>2</v>
          </cell>
          <cell r="F1712">
            <v>2516411.48</v>
          </cell>
          <cell r="G1712">
            <v>6860436.8300000001</v>
          </cell>
          <cell r="H1712">
            <v>201.73</v>
          </cell>
          <cell r="I1712">
            <v>-99</v>
          </cell>
          <cell r="J1712">
            <v>2011</v>
          </cell>
          <cell r="K1712">
            <v>2</v>
          </cell>
          <cell r="L1712">
            <v>11</v>
          </cell>
        </row>
        <row r="1713">
          <cell r="D1713" t="str">
            <v>MARV1_11_4B_805</v>
          </cell>
          <cell r="E1713">
            <v>3</v>
          </cell>
          <cell r="F1713">
            <v>2516394.0499999998</v>
          </cell>
          <cell r="G1713">
            <v>6860404.96</v>
          </cell>
          <cell r="H1713">
            <v>-99</v>
          </cell>
          <cell r="I1713">
            <v>-99</v>
          </cell>
          <cell r="J1713">
            <v>2011</v>
          </cell>
          <cell r="K1713">
            <v>2</v>
          </cell>
          <cell r="L1713">
            <v>11</v>
          </cell>
        </row>
        <row r="1714">
          <cell r="D1714" t="str">
            <v>MARV1_11_4B_809</v>
          </cell>
          <cell r="E1714">
            <v>3</v>
          </cell>
          <cell r="F1714">
            <v>2516388.64</v>
          </cell>
          <cell r="G1714">
            <v>6860403.8399999999</v>
          </cell>
          <cell r="H1714">
            <v>-99</v>
          </cell>
          <cell r="I1714">
            <v>-99</v>
          </cell>
          <cell r="J1714">
            <v>2011</v>
          </cell>
          <cell r="K1714">
            <v>2</v>
          </cell>
          <cell r="L1714">
            <v>11</v>
          </cell>
        </row>
        <row r="1715">
          <cell r="D1715" t="str">
            <v>MARV1_11_4B_810</v>
          </cell>
          <cell r="E1715">
            <v>3</v>
          </cell>
          <cell r="F1715">
            <v>2516392.1</v>
          </cell>
          <cell r="G1715">
            <v>6860409.1900000004</v>
          </cell>
          <cell r="H1715">
            <v>-99</v>
          </cell>
          <cell r="I1715">
            <v>-99</v>
          </cell>
          <cell r="J1715">
            <v>2011</v>
          </cell>
          <cell r="K1715">
            <v>2</v>
          </cell>
          <cell r="L1715">
            <v>11</v>
          </cell>
        </row>
        <row r="1716">
          <cell r="D1716" t="str">
            <v>MARV1_11_4B_811</v>
          </cell>
          <cell r="E1716">
            <v>3</v>
          </cell>
          <cell r="F1716">
            <v>2516393.9</v>
          </cell>
          <cell r="G1716">
            <v>6860408.6900000004</v>
          </cell>
          <cell r="H1716">
            <v>-99</v>
          </cell>
          <cell r="I1716">
            <v>-99</v>
          </cell>
          <cell r="J1716">
            <v>2011</v>
          </cell>
          <cell r="K1716">
            <v>2</v>
          </cell>
          <cell r="L1716">
            <v>11</v>
          </cell>
        </row>
        <row r="1717">
          <cell r="D1717" t="str">
            <v>MARV1_11_4B_812</v>
          </cell>
          <cell r="E1717">
            <v>3</v>
          </cell>
          <cell r="F1717">
            <v>2516384.83</v>
          </cell>
          <cell r="G1717">
            <v>6860405.8499999996</v>
          </cell>
          <cell r="H1717">
            <v>-99</v>
          </cell>
          <cell r="I1717">
            <v>-99</v>
          </cell>
          <cell r="J1717">
            <v>2011</v>
          </cell>
          <cell r="K1717">
            <v>2</v>
          </cell>
          <cell r="L1717">
            <v>11</v>
          </cell>
        </row>
        <row r="1718">
          <cell r="D1718" t="str">
            <v>MARV1_11_4B_813</v>
          </cell>
          <cell r="E1718">
            <v>3</v>
          </cell>
          <cell r="F1718">
            <v>2516383.12</v>
          </cell>
          <cell r="G1718">
            <v>6860405.4500000002</v>
          </cell>
          <cell r="H1718">
            <v>-99</v>
          </cell>
          <cell r="I1718">
            <v>-99</v>
          </cell>
          <cell r="J1718">
            <v>2011</v>
          </cell>
          <cell r="K1718">
            <v>2</v>
          </cell>
          <cell r="L1718">
            <v>11</v>
          </cell>
        </row>
        <row r="1719">
          <cell r="D1719" t="str">
            <v>MARV1_11_4B_814</v>
          </cell>
          <cell r="E1719">
            <v>3</v>
          </cell>
          <cell r="F1719">
            <v>2516383.56</v>
          </cell>
          <cell r="G1719">
            <v>6860407.6900000004</v>
          </cell>
          <cell r="H1719">
            <v>-99</v>
          </cell>
          <cell r="I1719">
            <v>-99</v>
          </cell>
          <cell r="J1719">
            <v>2011</v>
          </cell>
          <cell r="K1719">
            <v>2</v>
          </cell>
          <cell r="L1719">
            <v>11</v>
          </cell>
        </row>
        <row r="1720">
          <cell r="D1720" t="str">
            <v>MARV1_11_4B_816</v>
          </cell>
          <cell r="E1720">
            <v>3</v>
          </cell>
          <cell r="F1720">
            <v>2516386.12</v>
          </cell>
          <cell r="G1720">
            <v>6860412.8600000003</v>
          </cell>
          <cell r="H1720">
            <v>-99</v>
          </cell>
          <cell r="I1720">
            <v>-99</v>
          </cell>
          <cell r="J1720">
            <v>2011</v>
          </cell>
          <cell r="K1720">
            <v>2</v>
          </cell>
          <cell r="L1720">
            <v>11</v>
          </cell>
        </row>
        <row r="1721">
          <cell r="D1721" t="str">
            <v>MARV1_11_4B_817</v>
          </cell>
          <cell r="E1721">
            <v>3</v>
          </cell>
          <cell r="F1721">
            <v>2516381.42</v>
          </cell>
          <cell r="G1721">
            <v>6860410.0700000003</v>
          </cell>
          <cell r="H1721">
            <v>-99</v>
          </cell>
          <cell r="I1721">
            <v>-99</v>
          </cell>
          <cell r="J1721">
            <v>2011</v>
          </cell>
          <cell r="K1721">
            <v>2</v>
          </cell>
          <cell r="L1721">
            <v>11</v>
          </cell>
        </row>
        <row r="1722">
          <cell r="D1722" t="str">
            <v>MARV1_11_4B_818</v>
          </cell>
          <cell r="E1722">
            <v>3</v>
          </cell>
          <cell r="F1722">
            <v>2516384.7599999998</v>
          </cell>
          <cell r="G1722">
            <v>6860414.0499999998</v>
          </cell>
          <cell r="H1722">
            <v>-99</v>
          </cell>
          <cell r="I1722">
            <v>-99</v>
          </cell>
          <cell r="J1722">
            <v>2011</v>
          </cell>
          <cell r="K1722">
            <v>2</v>
          </cell>
          <cell r="L1722">
            <v>11</v>
          </cell>
        </row>
        <row r="1723">
          <cell r="D1723" t="str">
            <v>MARV1_11_4B_819</v>
          </cell>
          <cell r="E1723">
            <v>3</v>
          </cell>
          <cell r="F1723">
            <v>2516386.35</v>
          </cell>
          <cell r="G1723">
            <v>6860414.3899999997</v>
          </cell>
          <cell r="H1723">
            <v>-99</v>
          </cell>
          <cell r="I1723">
            <v>-99</v>
          </cell>
          <cell r="J1723">
            <v>2011</v>
          </cell>
          <cell r="K1723">
            <v>2</v>
          </cell>
          <cell r="L1723">
            <v>11</v>
          </cell>
        </row>
        <row r="1724">
          <cell r="D1724" t="str">
            <v>MARV1_11_4B_820</v>
          </cell>
          <cell r="E1724">
            <v>3</v>
          </cell>
          <cell r="F1724">
            <v>2516392.41</v>
          </cell>
          <cell r="G1724">
            <v>6860413.9800000004</v>
          </cell>
          <cell r="H1724">
            <v>-99</v>
          </cell>
          <cell r="I1724">
            <v>-99</v>
          </cell>
          <cell r="J1724">
            <v>2011</v>
          </cell>
          <cell r="K1724">
            <v>2</v>
          </cell>
          <cell r="L1724">
            <v>11</v>
          </cell>
        </row>
        <row r="1725">
          <cell r="D1725" t="str">
            <v>MARV1_11_4B_821</v>
          </cell>
          <cell r="E1725">
            <v>3</v>
          </cell>
          <cell r="F1725">
            <v>2516391.5</v>
          </cell>
          <cell r="G1725">
            <v>6860418.1699999999</v>
          </cell>
          <cell r="H1725">
            <v>-99</v>
          </cell>
          <cell r="I1725">
            <v>-99</v>
          </cell>
          <cell r="J1725">
            <v>2011</v>
          </cell>
          <cell r="K1725">
            <v>2</v>
          </cell>
          <cell r="L1725">
            <v>11</v>
          </cell>
        </row>
        <row r="1726">
          <cell r="D1726" t="str">
            <v>MARV1_11_4B_822</v>
          </cell>
          <cell r="E1726">
            <v>3</v>
          </cell>
          <cell r="F1726">
            <v>2516390.54</v>
          </cell>
          <cell r="G1726">
            <v>6860417.5899999999</v>
          </cell>
          <cell r="H1726">
            <v>-99</v>
          </cell>
          <cell r="I1726">
            <v>-99</v>
          </cell>
          <cell r="J1726">
            <v>2011</v>
          </cell>
          <cell r="K1726">
            <v>2</v>
          </cell>
          <cell r="L1726">
            <v>11</v>
          </cell>
        </row>
        <row r="1727">
          <cell r="D1727" t="str">
            <v>MARV1_11_4B_823</v>
          </cell>
          <cell r="E1727">
            <v>3</v>
          </cell>
          <cell r="F1727">
            <v>2516383.36</v>
          </cell>
          <cell r="G1727">
            <v>6860428.8899999997</v>
          </cell>
          <cell r="H1727">
            <v>-99</v>
          </cell>
          <cell r="I1727">
            <v>-99</v>
          </cell>
          <cell r="J1727">
            <v>2011</v>
          </cell>
          <cell r="K1727">
            <v>2</v>
          </cell>
          <cell r="L1727">
            <v>11</v>
          </cell>
        </row>
        <row r="1728">
          <cell r="D1728" t="str">
            <v>MARV1_11_4B_824</v>
          </cell>
          <cell r="E1728">
            <v>3</v>
          </cell>
          <cell r="F1728">
            <v>2516378.46</v>
          </cell>
          <cell r="G1728">
            <v>6860427.3399999999</v>
          </cell>
          <cell r="H1728">
            <v>-99</v>
          </cell>
          <cell r="I1728">
            <v>-99</v>
          </cell>
          <cell r="J1728">
            <v>2011</v>
          </cell>
          <cell r="K1728">
            <v>2</v>
          </cell>
          <cell r="L1728">
            <v>11</v>
          </cell>
        </row>
        <row r="1729">
          <cell r="D1729" t="str">
            <v>MARV1_11_4B_825</v>
          </cell>
          <cell r="E1729">
            <v>3</v>
          </cell>
          <cell r="F1729">
            <v>2516376.84</v>
          </cell>
          <cell r="G1729">
            <v>6860426.8399999999</v>
          </cell>
          <cell r="H1729">
            <v>-99</v>
          </cell>
          <cell r="I1729">
            <v>-99</v>
          </cell>
          <cell r="J1729">
            <v>2011</v>
          </cell>
          <cell r="K1729">
            <v>2</v>
          </cell>
          <cell r="L1729">
            <v>11</v>
          </cell>
        </row>
        <row r="1730">
          <cell r="D1730" t="str">
            <v>MARV1_11_4B_826</v>
          </cell>
          <cell r="E1730">
            <v>3</v>
          </cell>
          <cell r="F1730">
            <v>2516376.17</v>
          </cell>
          <cell r="G1730">
            <v>6860425.1200000001</v>
          </cell>
          <cell r="H1730">
            <v>-99</v>
          </cell>
          <cell r="I1730">
            <v>-99</v>
          </cell>
          <cell r="J1730">
            <v>2011</v>
          </cell>
          <cell r="K1730">
            <v>2</v>
          </cell>
          <cell r="L1730">
            <v>11</v>
          </cell>
        </row>
        <row r="1731">
          <cell r="D1731" t="str">
            <v>MARV1_11_4B_827</v>
          </cell>
          <cell r="E1731">
            <v>3</v>
          </cell>
          <cell r="F1731">
            <v>2516375.11</v>
          </cell>
          <cell r="G1731">
            <v>6860424.0700000003</v>
          </cell>
          <cell r="H1731">
            <v>-99</v>
          </cell>
          <cell r="I1731">
            <v>-99</v>
          </cell>
          <cell r="J1731">
            <v>2011</v>
          </cell>
          <cell r="K1731">
            <v>2</v>
          </cell>
          <cell r="L1731">
            <v>11</v>
          </cell>
        </row>
        <row r="1732">
          <cell r="D1732" t="str">
            <v>MARV1_11_4B_828</v>
          </cell>
          <cell r="E1732">
            <v>3</v>
          </cell>
          <cell r="F1732">
            <v>2516370.7599999998</v>
          </cell>
          <cell r="G1732">
            <v>6860425.2599999998</v>
          </cell>
          <cell r="H1732">
            <v>-99</v>
          </cell>
          <cell r="I1732">
            <v>-99</v>
          </cell>
          <cell r="J1732">
            <v>2011</v>
          </cell>
          <cell r="K1732">
            <v>2</v>
          </cell>
          <cell r="L1732">
            <v>11</v>
          </cell>
        </row>
        <row r="1733">
          <cell r="D1733" t="str">
            <v>MARV1_11_4B_829</v>
          </cell>
          <cell r="E1733">
            <v>3</v>
          </cell>
          <cell r="F1733">
            <v>2516369.7200000002</v>
          </cell>
          <cell r="G1733">
            <v>6860423.5199999996</v>
          </cell>
          <cell r="H1733">
            <v>-99</v>
          </cell>
          <cell r="I1733">
            <v>-99</v>
          </cell>
          <cell r="J1733">
            <v>2011</v>
          </cell>
          <cell r="K1733">
            <v>2</v>
          </cell>
          <cell r="L1733">
            <v>22</v>
          </cell>
        </row>
        <row r="1734">
          <cell r="D1734" t="str">
            <v>MARV1_11_4B_833</v>
          </cell>
          <cell r="E1734">
            <v>3</v>
          </cell>
          <cell r="F1734">
            <v>2516365.1800000002</v>
          </cell>
          <cell r="G1734">
            <v>6860424.0599999996</v>
          </cell>
          <cell r="H1734">
            <v>-99</v>
          </cell>
          <cell r="I1734">
            <v>-99</v>
          </cell>
          <cell r="J1734">
            <v>2011</v>
          </cell>
          <cell r="K1734">
            <v>2</v>
          </cell>
          <cell r="L1734">
            <v>11</v>
          </cell>
        </row>
        <row r="1735">
          <cell r="D1735" t="str">
            <v>MARV1_11_4B_834</v>
          </cell>
          <cell r="E1735">
            <v>3</v>
          </cell>
          <cell r="F1735">
            <v>2516368.0699999998</v>
          </cell>
          <cell r="G1735">
            <v>6860417.5899999999</v>
          </cell>
          <cell r="H1735">
            <v>-99</v>
          </cell>
          <cell r="I1735">
            <v>-99</v>
          </cell>
          <cell r="J1735">
            <v>2011</v>
          </cell>
          <cell r="K1735">
            <v>2</v>
          </cell>
          <cell r="L1735">
            <v>11</v>
          </cell>
        </row>
        <row r="1736">
          <cell r="D1736" t="str">
            <v>MARV1_11_4B_835</v>
          </cell>
          <cell r="E1736">
            <v>3</v>
          </cell>
          <cell r="F1736">
            <v>2516368.7999999998</v>
          </cell>
          <cell r="G1736">
            <v>6860414.7800000003</v>
          </cell>
          <cell r="H1736">
            <v>-99</v>
          </cell>
          <cell r="I1736">
            <v>-99</v>
          </cell>
          <cell r="J1736">
            <v>2011</v>
          </cell>
          <cell r="K1736">
            <v>2</v>
          </cell>
          <cell r="L1736">
            <v>11</v>
          </cell>
        </row>
        <row r="1737">
          <cell r="D1737" t="str">
            <v>MARV1_11_4B_837</v>
          </cell>
          <cell r="E1737">
            <v>3</v>
          </cell>
          <cell r="F1737">
            <v>2516415.36</v>
          </cell>
          <cell r="G1737">
            <v>6860421.3499999996</v>
          </cell>
          <cell r="H1737">
            <v>-99</v>
          </cell>
          <cell r="I1737">
            <v>-99</v>
          </cell>
          <cell r="J1737">
            <v>2011</v>
          </cell>
          <cell r="K1737">
            <v>2</v>
          </cell>
          <cell r="L1737">
            <v>11</v>
          </cell>
        </row>
        <row r="1738">
          <cell r="D1738" t="str">
            <v>MARV1_11_4B_838</v>
          </cell>
          <cell r="E1738">
            <v>3</v>
          </cell>
          <cell r="F1738">
            <v>2516403.7999999998</v>
          </cell>
          <cell r="G1738">
            <v>6860419.4100000001</v>
          </cell>
          <cell r="H1738">
            <v>-99</v>
          </cell>
          <cell r="I1738">
            <v>-99</v>
          </cell>
          <cell r="J1738">
            <v>2011</v>
          </cell>
          <cell r="K1738">
            <v>2</v>
          </cell>
          <cell r="L1738">
            <v>11</v>
          </cell>
        </row>
        <row r="1739">
          <cell r="D1739" t="str">
            <v>MARV1_11_4B_839</v>
          </cell>
          <cell r="E1739">
            <v>3</v>
          </cell>
          <cell r="F1739">
            <v>2516400.6</v>
          </cell>
          <cell r="G1739">
            <v>6860421.3799999999</v>
          </cell>
          <cell r="H1739">
            <v>-99</v>
          </cell>
          <cell r="I1739">
            <v>-99</v>
          </cell>
          <cell r="J1739">
            <v>2011</v>
          </cell>
          <cell r="K1739">
            <v>2</v>
          </cell>
          <cell r="L1739">
            <v>11</v>
          </cell>
        </row>
        <row r="1740">
          <cell r="D1740" t="str">
            <v>MARV1_11_4B_840</v>
          </cell>
          <cell r="E1740">
            <v>3</v>
          </cell>
          <cell r="F1740">
            <v>2516397.7000000002</v>
          </cell>
          <cell r="G1740">
            <v>6860422.7800000003</v>
          </cell>
          <cell r="H1740">
            <v>-99</v>
          </cell>
          <cell r="I1740">
            <v>-99</v>
          </cell>
          <cell r="J1740">
            <v>2011</v>
          </cell>
          <cell r="K1740">
            <v>2</v>
          </cell>
          <cell r="L1740">
            <v>11</v>
          </cell>
        </row>
        <row r="1741">
          <cell r="D1741" t="str">
            <v>MARV1_11_4B_843</v>
          </cell>
          <cell r="E1741">
            <v>3</v>
          </cell>
          <cell r="F1741">
            <v>2516393.8199999998</v>
          </cell>
          <cell r="G1741">
            <v>6860419.2599999998</v>
          </cell>
          <cell r="H1741">
            <v>-99</v>
          </cell>
          <cell r="I1741">
            <v>-99</v>
          </cell>
          <cell r="J1741">
            <v>2011</v>
          </cell>
          <cell r="K1741">
            <v>2</v>
          </cell>
          <cell r="L1741">
            <v>11</v>
          </cell>
        </row>
        <row r="1742">
          <cell r="D1742" t="str">
            <v>MARV1_11_4B_844</v>
          </cell>
          <cell r="E1742">
            <v>3</v>
          </cell>
          <cell r="F1742">
            <v>2516390.27</v>
          </cell>
          <cell r="G1742">
            <v>6860420.4000000004</v>
          </cell>
          <cell r="H1742">
            <v>-99</v>
          </cell>
          <cell r="I1742">
            <v>-99</v>
          </cell>
          <cell r="J1742">
            <v>2011</v>
          </cell>
          <cell r="K1742">
            <v>2</v>
          </cell>
          <cell r="L1742">
            <v>11</v>
          </cell>
        </row>
        <row r="1743">
          <cell r="D1743" t="str">
            <v>MARV1_11_4B_845</v>
          </cell>
          <cell r="E1743">
            <v>3</v>
          </cell>
          <cell r="F1743">
            <v>2516397.66</v>
          </cell>
          <cell r="G1743">
            <v>6860413.9199999999</v>
          </cell>
          <cell r="H1743">
            <v>-99</v>
          </cell>
          <cell r="I1743">
            <v>-99</v>
          </cell>
          <cell r="J1743">
            <v>2011</v>
          </cell>
          <cell r="K1743">
            <v>2</v>
          </cell>
          <cell r="L1743">
            <v>11</v>
          </cell>
        </row>
        <row r="1744">
          <cell r="D1744" t="str">
            <v>MARV1_11_4B_846</v>
          </cell>
          <cell r="E1744">
            <v>3</v>
          </cell>
          <cell r="F1744">
            <v>2516397.7799999998</v>
          </cell>
          <cell r="G1744">
            <v>6860410.3799999999</v>
          </cell>
          <cell r="H1744">
            <v>-99</v>
          </cell>
          <cell r="I1744">
            <v>-99</v>
          </cell>
          <cell r="J1744">
            <v>2011</v>
          </cell>
          <cell r="K1744">
            <v>2</v>
          </cell>
          <cell r="L1744">
            <v>11</v>
          </cell>
        </row>
        <row r="1745">
          <cell r="D1745" t="str">
            <v>MARV1_11_4B_847</v>
          </cell>
          <cell r="E1745">
            <v>3</v>
          </cell>
          <cell r="F1745">
            <v>2516402.0699999998</v>
          </cell>
          <cell r="G1745">
            <v>6860410.8300000001</v>
          </cell>
          <cell r="H1745">
            <v>-99</v>
          </cell>
          <cell r="I1745">
            <v>-99</v>
          </cell>
          <cell r="J1745">
            <v>2011</v>
          </cell>
          <cell r="K1745">
            <v>2</v>
          </cell>
          <cell r="L1745">
            <v>11</v>
          </cell>
        </row>
        <row r="1746">
          <cell r="D1746" t="str">
            <v>MARV1_11_4B_848</v>
          </cell>
          <cell r="E1746">
            <v>3</v>
          </cell>
          <cell r="F1746">
            <v>2516404.02</v>
          </cell>
          <cell r="G1746">
            <v>6860411.7000000002</v>
          </cell>
          <cell r="H1746">
            <v>-99</v>
          </cell>
          <cell r="I1746">
            <v>-99</v>
          </cell>
          <cell r="J1746">
            <v>2011</v>
          </cell>
          <cell r="K1746">
            <v>2</v>
          </cell>
          <cell r="L1746">
            <v>11</v>
          </cell>
        </row>
        <row r="1747">
          <cell r="D1747" t="str">
            <v>MARV1_11_4B_856</v>
          </cell>
          <cell r="E1747">
            <v>3</v>
          </cell>
          <cell r="F1747">
            <v>2516378.41</v>
          </cell>
          <cell r="G1747">
            <v>6860392.25</v>
          </cell>
          <cell r="H1747">
            <v>-99</v>
          </cell>
          <cell r="I1747">
            <v>-99</v>
          </cell>
          <cell r="J1747">
            <v>2011</v>
          </cell>
          <cell r="K1747">
            <v>2</v>
          </cell>
          <cell r="L1747">
            <v>11</v>
          </cell>
        </row>
        <row r="1748">
          <cell r="D1748" t="str">
            <v>MARV1_11_4B_857</v>
          </cell>
          <cell r="E1748">
            <v>3</v>
          </cell>
          <cell r="F1748">
            <v>2516391.56</v>
          </cell>
          <cell r="G1748">
            <v>6860393.3899999997</v>
          </cell>
          <cell r="H1748">
            <v>-99</v>
          </cell>
          <cell r="I1748">
            <v>-99</v>
          </cell>
          <cell r="J1748">
            <v>2011</v>
          </cell>
          <cell r="K1748">
            <v>2</v>
          </cell>
          <cell r="L1748">
            <v>22</v>
          </cell>
        </row>
        <row r="1749">
          <cell r="D1749" t="str">
            <v>MARV1_11_4B_860</v>
          </cell>
          <cell r="E1749">
            <v>3</v>
          </cell>
          <cell r="F1749">
            <v>2516372.7200000002</v>
          </cell>
          <cell r="G1749">
            <v>6860426.1399999997</v>
          </cell>
          <cell r="H1749">
            <v>-99</v>
          </cell>
          <cell r="I1749">
            <v>-99</v>
          </cell>
          <cell r="J1749">
            <v>2011</v>
          </cell>
          <cell r="K1749">
            <v>2</v>
          </cell>
          <cell r="L1749">
            <v>11</v>
          </cell>
        </row>
        <row r="1750">
          <cell r="D1750" t="str">
            <v>MARV1_11_4B_867</v>
          </cell>
          <cell r="E1750">
            <v>3</v>
          </cell>
          <cell r="F1750">
            <v>2516398.1800000002</v>
          </cell>
          <cell r="G1750">
            <v>6860405.5700000003</v>
          </cell>
          <cell r="H1750">
            <v>-99</v>
          </cell>
          <cell r="I1750">
            <v>-99</v>
          </cell>
          <cell r="J1750">
            <v>2011</v>
          </cell>
          <cell r="K1750">
            <v>2</v>
          </cell>
          <cell r="L1750">
            <v>11</v>
          </cell>
        </row>
        <row r="1751">
          <cell r="D1751" t="str">
            <v>MARV1_11_4B_868</v>
          </cell>
          <cell r="E1751">
            <v>3</v>
          </cell>
          <cell r="F1751">
            <v>2516399.59</v>
          </cell>
          <cell r="G1751">
            <v>6860402.8300000001</v>
          </cell>
          <cell r="H1751">
            <v>-99</v>
          </cell>
          <cell r="I1751">
            <v>-99</v>
          </cell>
          <cell r="J1751">
            <v>2011</v>
          </cell>
          <cell r="K1751">
            <v>2</v>
          </cell>
          <cell r="L1751">
            <v>11</v>
          </cell>
        </row>
        <row r="1752">
          <cell r="D1752" t="str">
            <v>MARV1_11_4B_869</v>
          </cell>
          <cell r="E1752">
            <v>3</v>
          </cell>
          <cell r="F1752">
            <v>2516389.34</v>
          </cell>
          <cell r="G1752">
            <v>6860410.2999999998</v>
          </cell>
          <cell r="H1752">
            <v>-99</v>
          </cell>
          <cell r="I1752">
            <v>-99</v>
          </cell>
          <cell r="J1752">
            <v>2011</v>
          </cell>
          <cell r="K1752">
            <v>2</v>
          </cell>
          <cell r="L1752">
            <v>11</v>
          </cell>
        </row>
        <row r="1753">
          <cell r="D1753" t="str">
            <v>MARV1_11_4B_870</v>
          </cell>
          <cell r="E1753">
            <v>3</v>
          </cell>
          <cell r="F1753">
            <v>2516391.12</v>
          </cell>
          <cell r="G1753">
            <v>6860409.0599999996</v>
          </cell>
          <cell r="H1753">
            <v>-99</v>
          </cell>
          <cell r="I1753">
            <v>-99</v>
          </cell>
          <cell r="J1753">
            <v>2011</v>
          </cell>
          <cell r="K1753">
            <v>2</v>
          </cell>
          <cell r="L1753">
            <v>11</v>
          </cell>
        </row>
        <row r="1754">
          <cell r="D1754" t="str">
            <v>MARV1_11_4B_871</v>
          </cell>
          <cell r="E1754">
            <v>3</v>
          </cell>
          <cell r="F1754">
            <v>2516372.15</v>
          </cell>
          <cell r="G1754">
            <v>6860408.21</v>
          </cell>
          <cell r="H1754">
            <v>-99</v>
          </cell>
          <cell r="I1754">
            <v>-99</v>
          </cell>
          <cell r="J1754">
            <v>2011</v>
          </cell>
          <cell r="K1754">
            <v>2</v>
          </cell>
          <cell r="L1754">
            <v>11</v>
          </cell>
        </row>
        <row r="1755">
          <cell r="D1755" t="str">
            <v>MARV1_11_4C_333</v>
          </cell>
          <cell r="E1755">
            <v>2</v>
          </cell>
          <cell r="F1755">
            <v>2516362.86</v>
          </cell>
          <cell r="G1755">
            <v>6860436.4699999997</v>
          </cell>
          <cell r="H1755">
            <v>203.49</v>
          </cell>
          <cell r="I1755">
            <v>-99</v>
          </cell>
          <cell r="J1755">
            <v>2011</v>
          </cell>
          <cell r="K1755">
            <v>2</v>
          </cell>
          <cell r="L1755">
            <v>11</v>
          </cell>
        </row>
        <row r="1756">
          <cell r="D1756" t="str">
            <v>MARV1_11_4C_335</v>
          </cell>
          <cell r="E1756">
            <v>2</v>
          </cell>
          <cell r="F1756">
            <v>2516362.3199999998</v>
          </cell>
          <cell r="G1756">
            <v>6860446.1100000003</v>
          </cell>
          <cell r="H1756">
            <v>206.89</v>
          </cell>
          <cell r="I1756">
            <v>-99</v>
          </cell>
          <cell r="J1756">
            <v>2011</v>
          </cell>
          <cell r="K1756">
            <v>3</v>
          </cell>
          <cell r="L1756">
            <v>11</v>
          </cell>
        </row>
        <row r="1757">
          <cell r="D1757" t="str">
            <v>MARV1_11_4C_337</v>
          </cell>
          <cell r="E1757">
            <v>2</v>
          </cell>
          <cell r="F1757">
            <v>2516358.7999999998</v>
          </cell>
          <cell r="G1757">
            <v>6860450.4000000004</v>
          </cell>
          <cell r="H1757">
            <v>204.73</v>
          </cell>
          <cell r="I1757">
            <v>-99</v>
          </cell>
          <cell r="J1757">
            <v>2011</v>
          </cell>
          <cell r="K1757">
            <v>2</v>
          </cell>
          <cell r="L1757">
            <v>11</v>
          </cell>
        </row>
        <row r="1758">
          <cell r="D1758" t="str">
            <v>MARV1_11_4C_339</v>
          </cell>
          <cell r="E1758">
            <v>2</v>
          </cell>
          <cell r="F1758">
            <v>2516360.9900000002</v>
          </cell>
          <cell r="G1758">
            <v>6860453.2999999998</v>
          </cell>
          <cell r="H1758">
            <v>202.85</v>
          </cell>
          <cell r="I1758">
            <v>-99</v>
          </cell>
          <cell r="J1758">
            <v>2011</v>
          </cell>
          <cell r="K1758">
            <v>2</v>
          </cell>
          <cell r="L1758">
            <v>11</v>
          </cell>
        </row>
        <row r="1759">
          <cell r="D1759" t="str">
            <v>MARV1_11_4C_341</v>
          </cell>
          <cell r="E1759">
            <v>2</v>
          </cell>
          <cell r="F1759">
            <v>2516357.96</v>
          </cell>
          <cell r="G1759">
            <v>6860456.0099999998</v>
          </cell>
          <cell r="H1759">
            <v>204.98</v>
          </cell>
          <cell r="I1759">
            <v>-99</v>
          </cell>
          <cell r="J1759">
            <v>2011</v>
          </cell>
          <cell r="K1759">
            <v>2</v>
          </cell>
          <cell r="L1759">
            <v>11</v>
          </cell>
        </row>
        <row r="1760">
          <cell r="D1760" t="str">
            <v>MARV1_11_4C_344</v>
          </cell>
          <cell r="E1760">
            <v>2</v>
          </cell>
          <cell r="F1760">
            <v>2516357.54</v>
          </cell>
          <cell r="G1760">
            <v>6860461.3399999999</v>
          </cell>
          <cell r="H1760">
            <v>204.94</v>
          </cell>
          <cell r="I1760">
            <v>-99</v>
          </cell>
          <cell r="J1760">
            <v>2011</v>
          </cell>
          <cell r="K1760">
            <v>2</v>
          </cell>
          <cell r="L1760">
            <v>11</v>
          </cell>
        </row>
        <row r="1761">
          <cell r="D1761" t="str">
            <v>MARV1_11_4C_348</v>
          </cell>
          <cell r="E1761">
            <v>2</v>
          </cell>
          <cell r="F1761">
            <v>2516354.75</v>
          </cell>
          <cell r="G1761">
            <v>6860466.25</v>
          </cell>
          <cell r="H1761">
            <v>207.88</v>
          </cell>
          <cell r="I1761">
            <v>-99</v>
          </cell>
          <cell r="J1761">
            <v>2011</v>
          </cell>
          <cell r="K1761">
            <v>3</v>
          </cell>
          <cell r="L1761">
            <v>11</v>
          </cell>
        </row>
        <row r="1762">
          <cell r="D1762" t="str">
            <v>MARV1_11_4C_357</v>
          </cell>
          <cell r="E1762">
            <v>2</v>
          </cell>
          <cell r="F1762">
            <v>2516376.92</v>
          </cell>
          <cell r="G1762">
            <v>6860430.9299999997</v>
          </cell>
          <cell r="H1762">
            <v>206.8</v>
          </cell>
          <cell r="I1762">
            <v>-99</v>
          </cell>
          <cell r="J1762">
            <v>2011</v>
          </cell>
          <cell r="K1762">
            <v>3</v>
          </cell>
          <cell r="L1762">
            <v>11</v>
          </cell>
        </row>
        <row r="1763">
          <cell r="D1763" t="str">
            <v>MARV1_11_4C_359</v>
          </cell>
          <cell r="E1763">
            <v>2</v>
          </cell>
          <cell r="F1763">
            <v>2516367.2799999998</v>
          </cell>
          <cell r="G1763">
            <v>6860434.7999999998</v>
          </cell>
          <cell r="H1763">
            <v>206.21</v>
          </cell>
          <cell r="I1763">
            <v>-99</v>
          </cell>
          <cell r="J1763">
            <v>2011</v>
          </cell>
          <cell r="K1763">
            <v>4</v>
          </cell>
          <cell r="L1763">
            <v>11</v>
          </cell>
        </row>
        <row r="1764">
          <cell r="D1764" t="str">
            <v>MARV1_11_4C_362</v>
          </cell>
          <cell r="E1764">
            <v>2</v>
          </cell>
          <cell r="F1764">
            <v>2516366.7200000002</v>
          </cell>
          <cell r="G1764">
            <v>6860438.9100000001</v>
          </cell>
          <cell r="H1764">
            <v>206.47</v>
          </cell>
          <cell r="I1764">
            <v>-99</v>
          </cell>
          <cell r="J1764">
            <v>2011</v>
          </cell>
          <cell r="K1764">
            <v>2</v>
          </cell>
          <cell r="L1764">
            <v>11</v>
          </cell>
        </row>
        <row r="1765">
          <cell r="D1765" t="str">
            <v>MARV1_11_4C_364</v>
          </cell>
          <cell r="E1765">
            <v>2</v>
          </cell>
          <cell r="F1765">
            <v>2516370.3199999998</v>
          </cell>
          <cell r="G1765">
            <v>6860444.3200000003</v>
          </cell>
          <cell r="H1765">
            <v>206.61</v>
          </cell>
          <cell r="I1765">
            <v>-99</v>
          </cell>
          <cell r="J1765">
            <v>2011</v>
          </cell>
          <cell r="K1765">
            <v>2</v>
          </cell>
          <cell r="L1765">
            <v>11</v>
          </cell>
        </row>
        <row r="1766">
          <cell r="D1766" t="str">
            <v>MARV1_11_4C_367</v>
          </cell>
          <cell r="E1766">
            <v>2</v>
          </cell>
          <cell r="F1766">
            <v>2516367.9300000002</v>
          </cell>
          <cell r="G1766">
            <v>6860448.4800000004</v>
          </cell>
          <cell r="H1766">
            <v>206.17</v>
          </cell>
          <cell r="I1766">
            <v>-99</v>
          </cell>
          <cell r="J1766">
            <v>2011</v>
          </cell>
          <cell r="K1766">
            <v>2</v>
          </cell>
          <cell r="L1766">
            <v>11</v>
          </cell>
        </row>
        <row r="1767">
          <cell r="D1767" t="str">
            <v>MARV1_11_4C_368</v>
          </cell>
          <cell r="E1767">
            <v>2</v>
          </cell>
          <cell r="F1767">
            <v>2516372.5099999998</v>
          </cell>
          <cell r="G1767">
            <v>6860450.2800000003</v>
          </cell>
          <cell r="H1767">
            <v>205.37</v>
          </cell>
          <cell r="I1767">
            <v>-99</v>
          </cell>
          <cell r="J1767">
            <v>2011</v>
          </cell>
          <cell r="K1767">
            <v>2</v>
          </cell>
          <cell r="L1767">
            <v>11</v>
          </cell>
        </row>
        <row r="1768">
          <cell r="D1768" t="str">
            <v>MARV1_11_4C_370</v>
          </cell>
          <cell r="E1768">
            <v>2</v>
          </cell>
          <cell r="F1768">
            <v>2516364.58</v>
          </cell>
          <cell r="G1768">
            <v>6860451.5700000003</v>
          </cell>
          <cell r="H1768">
            <v>206.17</v>
          </cell>
          <cell r="I1768">
            <v>-99</v>
          </cell>
          <cell r="J1768">
            <v>2011</v>
          </cell>
          <cell r="K1768">
            <v>2</v>
          </cell>
          <cell r="L1768">
            <v>11</v>
          </cell>
        </row>
        <row r="1769">
          <cell r="D1769" t="str">
            <v>MARV1_11_4C_374</v>
          </cell>
          <cell r="E1769">
            <v>2</v>
          </cell>
          <cell r="F1769">
            <v>2516361.52</v>
          </cell>
          <cell r="G1769">
            <v>6860457.1500000004</v>
          </cell>
          <cell r="H1769">
            <v>204.25</v>
          </cell>
          <cell r="I1769">
            <v>-99</v>
          </cell>
          <cell r="J1769">
            <v>2011</v>
          </cell>
          <cell r="K1769">
            <v>2</v>
          </cell>
          <cell r="L1769">
            <v>11</v>
          </cell>
        </row>
        <row r="1770">
          <cell r="D1770" t="str">
            <v>MARV1_11_4C_375</v>
          </cell>
          <cell r="E1770">
            <v>2</v>
          </cell>
          <cell r="F1770">
            <v>2516368.25</v>
          </cell>
          <cell r="G1770">
            <v>6860459.79</v>
          </cell>
          <cell r="H1770">
            <v>201.99</v>
          </cell>
          <cell r="I1770">
            <v>-99</v>
          </cell>
          <cell r="J1770">
            <v>2011</v>
          </cell>
          <cell r="K1770">
            <v>2</v>
          </cell>
          <cell r="L1770">
            <v>11</v>
          </cell>
        </row>
        <row r="1771">
          <cell r="D1771" t="str">
            <v>MARV1_11_4C_376</v>
          </cell>
          <cell r="E1771">
            <v>2</v>
          </cell>
          <cell r="F1771">
            <v>2516363.94</v>
          </cell>
          <cell r="G1771">
            <v>6860460.0899999999</v>
          </cell>
          <cell r="H1771">
            <v>197.33</v>
          </cell>
          <cell r="I1771">
            <v>-99</v>
          </cell>
          <cell r="J1771">
            <v>2011</v>
          </cell>
          <cell r="K1771">
            <v>2</v>
          </cell>
          <cell r="L1771">
            <v>11</v>
          </cell>
        </row>
        <row r="1772">
          <cell r="D1772" t="str">
            <v>MARV1_11_4C_380</v>
          </cell>
          <cell r="E1772">
            <v>2</v>
          </cell>
          <cell r="F1772">
            <v>2516368.19</v>
          </cell>
          <cell r="G1772">
            <v>6860467.8200000003</v>
          </cell>
          <cell r="H1772">
            <v>199.32</v>
          </cell>
          <cell r="I1772">
            <v>-99</v>
          </cell>
          <cell r="J1772">
            <v>2011</v>
          </cell>
          <cell r="K1772">
            <v>2</v>
          </cell>
          <cell r="L1772">
            <v>11</v>
          </cell>
        </row>
        <row r="1773">
          <cell r="D1773" t="str">
            <v>MARV1_11_4C_381</v>
          </cell>
          <cell r="E1773">
            <v>2</v>
          </cell>
          <cell r="F1773">
            <v>2516364.14</v>
          </cell>
          <cell r="G1773">
            <v>6860468.5099999998</v>
          </cell>
          <cell r="H1773">
            <v>204.2</v>
          </cell>
          <cell r="I1773">
            <v>-99</v>
          </cell>
          <cell r="J1773">
            <v>2011</v>
          </cell>
          <cell r="K1773">
            <v>2</v>
          </cell>
          <cell r="L1773">
            <v>11</v>
          </cell>
        </row>
        <row r="1774">
          <cell r="D1774" t="str">
            <v>MARV1_11_4C_384</v>
          </cell>
          <cell r="E1774">
            <v>2</v>
          </cell>
          <cell r="F1774">
            <v>2516359.41</v>
          </cell>
          <cell r="G1774">
            <v>6860472.8399999999</v>
          </cell>
          <cell r="H1774">
            <v>204.49</v>
          </cell>
          <cell r="I1774">
            <v>-99</v>
          </cell>
          <cell r="J1774">
            <v>2011</v>
          </cell>
          <cell r="K1774">
            <v>2</v>
          </cell>
          <cell r="L1774">
            <v>11</v>
          </cell>
        </row>
        <row r="1775">
          <cell r="D1775" t="str">
            <v>MARV1_11_4C_395</v>
          </cell>
          <cell r="E1775">
            <v>2</v>
          </cell>
          <cell r="F1775">
            <v>2516382.84</v>
          </cell>
          <cell r="G1775">
            <v>6860440.8200000003</v>
          </cell>
          <cell r="H1775">
            <v>207.1</v>
          </cell>
          <cell r="I1775">
            <v>-99</v>
          </cell>
          <cell r="J1775">
            <v>2011</v>
          </cell>
          <cell r="K1775">
            <v>2</v>
          </cell>
          <cell r="L1775">
            <v>11</v>
          </cell>
        </row>
        <row r="1776">
          <cell r="D1776" t="str">
            <v>MARV1_11_4C_396</v>
          </cell>
          <cell r="E1776">
            <v>2</v>
          </cell>
          <cell r="F1776">
            <v>2516383.8199999998</v>
          </cell>
          <cell r="G1776">
            <v>6860447.3600000003</v>
          </cell>
          <cell r="H1776">
            <v>206.58</v>
          </cell>
          <cell r="I1776">
            <v>-99</v>
          </cell>
          <cell r="J1776">
            <v>2011</v>
          </cell>
          <cell r="K1776">
            <v>2</v>
          </cell>
          <cell r="L1776">
            <v>11</v>
          </cell>
        </row>
        <row r="1777">
          <cell r="D1777" t="str">
            <v>MARV1_11_4C_397</v>
          </cell>
          <cell r="E1777">
            <v>2</v>
          </cell>
          <cell r="F1777">
            <v>2516375.52</v>
          </cell>
          <cell r="G1777">
            <v>6860445.9900000002</v>
          </cell>
          <cell r="H1777">
            <v>205.45</v>
          </cell>
          <cell r="I1777">
            <v>-99</v>
          </cell>
          <cell r="J1777">
            <v>2011</v>
          </cell>
          <cell r="K1777">
            <v>2</v>
          </cell>
          <cell r="L1777">
            <v>11</v>
          </cell>
        </row>
        <row r="1778">
          <cell r="D1778" t="str">
            <v>MARV1_11_4C_403</v>
          </cell>
          <cell r="E1778">
            <v>2</v>
          </cell>
          <cell r="F1778">
            <v>2516374.86</v>
          </cell>
          <cell r="G1778">
            <v>6860457.5199999996</v>
          </cell>
          <cell r="H1778">
            <v>202.92</v>
          </cell>
          <cell r="I1778">
            <v>-99</v>
          </cell>
          <cell r="J1778">
            <v>2011</v>
          </cell>
          <cell r="K1778">
            <v>2</v>
          </cell>
          <cell r="L1778">
            <v>11</v>
          </cell>
        </row>
        <row r="1779">
          <cell r="D1779" t="str">
            <v>MARV1_11_4C_405</v>
          </cell>
          <cell r="E1779">
            <v>2</v>
          </cell>
          <cell r="F1779">
            <v>2516378.85</v>
          </cell>
          <cell r="G1779">
            <v>6860460.9699999997</v>
          </cell>
          <cell r="H1779">
            <v>201.81</v>
          </cell>
          <cell r="I1779">
            <v>-99</v>
          </cell>
          <cell r="J1779">
            <v>2011</v>
          </cell>
          <cell r="K1779">
            <v>4</v>
          </cell>
          <cell r="L1779">
            <v>11</v>
          </cell>
        </row>
        <row r="1780">
          <cell r="D1780" t="str">
            <v>MARV1_11_4C_407</v>
          </cell>
          <cell r="E1780">
            <v>2</v>
          </cell>
          <cell r="F1780">
            <v>2516372.92</v>
          </cell>
          <cell r="G1780">
            <v>6860462.4199999999</v>
          </cell>
          <cell r="H1780">
            <v>203.41</v>
          </cell>
          <cell r="I1780">
            <v>-99</v>
          </cell>
          <cell r="J1780">
            <v>2011</v>
          </cell>
          <cell r="K1780">
            <v>2</v>
          </cell>
          <cell r="L1780">
            <v>11</v>
          </cell>
        </row>
        <row r="1781">
          <cell r="D1781" t="str">
            <v>MARV1_11_4C_408</v>
          </cell>
          <cell r="E1781">
            <v>2</v>
          </cell>
          <cell r="F1781">
            <v>2516370.86</v>
          </cell>
          <cell r="G1781">
            <v>6860465.46</v>
          </cell>
          <cell r="H1781">
            <v>192.62</v>
          </cell>
          <cell r="I1781">
            <v>-99</v>
          </cell>
          <cell r="J1781">
            <v>2011</v>
          </cell>
          <cell r="K1781">
            <v>2</v>
          </cell>
          <cell r="L1781">
            <v>11</v>
          </cell>
        </row>
        <row r="1782">
          <cell r="D1782" t="str">
            <v>MARV1_11_4C_410</v>
          </cell>
          <cell r="E1782">
            <v>2</v>
          </cell>
          <cell r="F1782">
            <v>2516375.54</v>
          </cell>
          <cell r="G1782">
            <v>6860471.9800000004</v>
          </cell>
          <cell r="H1782">
            <v>204.8</v>
          </cell>
          <cell r="I1782">
            <v>-99</v>
          </cell>
          <cell r="J1782">
            <v>2011</v>
          </cell>
          <cell r="K1782">
            <v>3</v>
          </cell>
          <cell r="L1782">
            <v>11</v>
          </cell>
        </row>
        <row r="1783">
          <cell r="D1783" t="str">
            <v>MARV1_11_4C_412</v>
          </cell>
          <cell r="E1783">
            <v>2</v>
          </cell>
          <cell r="F1783">
            <v>2516373.98</v>
          </cell>
          <cell r="G1783">
            <v>6860476.54</v>
          </cell>
          <cell r="H1783">
            <v>204.52</v>
          </cell>
          <cell r="I1783">
            <v>-99</v>
          </cell>
          <cell r="J1783">
            <v>2011</v>
          </cell>
          <cell r="K1783">
            <v>2</v>
          </cell>
          <cell r="L1783">
            <v>11</v>
          </cell>
        </row>
        <row r="1784">
          <cell r="D1784" t="str">
            <v>MARV1_11_4C_413</v>
          </cell>
          <cell r="E1784">
            <v>2</v>
          </cell>
          <cell r="F1784">
            <v>2516369.06</v>
          </cell>
          <cell r="G1784">
            <v>6860477.7000000002</v>
          </cell>
          <cell r="H1784">
            <v>199.65</v>
          </cell>
          <cell r="I1784">
            <v>-99</v>
          </cell>
          <cell r="J1784">
            <v>2011</v>
          </cell>
          <cell r="K1784">
            <v>2</v>
          </cell>
          <cell r="L1784">
            <v>11</v>
          </cell>
        </row>
        <row r="1785">
          <cell r="D1785" t="str">
            <v>MARV1_11_4C_418</v>
          </cell>
          <cell r="E1785">
            <v>2</v>
          </cell>
          <cell r="F1785">
            <v>2516396.14</v>
          </cell>
          <cell r="G1785">
            <v>6860435.8899999997</v>
          </cell>
          <cell r="H1785">
            <v>205.19</v>
          </cell>
          <cell r="I1785">
            <v>-99</v>
          </cell>
          <cell r="J1785">
            <v>2011</v>
          </cell>
          <cell r="K1785">
            <v>2</v>
          </cell>
          <cell r="L1785">
            <v>11</v>
          </cell>
        </row>
        <row r="1786">
          <cell r="D1786" t="str">
            <v>MARV1_11_4C_419</v>
          </cell>
          <cell r="E1786">
            <v>2</v>
          </cell>
          <cell r="F1786">
            <v>2516390.0499999998</v>
          </cell>
          <cell r="G1786">
            <v>6860437.9100000001</v>
          </cell>
          <cell r="H1786">
            <v>203.37</v>
          </cell>
          <cell r="I1786">
            <v>-99</v>
          </cell>
          <cell r="J1786">
            <v>2011</v>
          </cell>
          <cell r="K1786">
            <v>2</v>
          </cell>
          <cell r="L1786">
            <v>11</v>
          </cell>
        </row>
        <row r="1787">
          <cell r="D1787" t="str">
            <v>MARV1_11_4C_420</v>
          </cell>
          <cell r="E1787">
            <v>2</v>
          </cell>
          <cell r="F1787">
            <v>2516393.0699999998</v>
          </cell>
          <cell r="G1787">
            <v>6860441.6299999999</v>
          </cell>
          <cell r="H1787">
            <v>202.14</v>
          </cell>
          <cell r="I1787">
            <v>-99</v>
          </cell>
          <cell r="J1787">
            <v>2011</v>
          </cell>
          <cell r="K1787">
            <v>4</v>
          </cell>
          <cell r="L1787">
            <v>12</v>
          </cell>
        </row>
        <row r="1788">
          <cell r="D1788" t="str">
            <v>MARV1_11_4C_421</v>
          </cell>
          <cell r="E1788">
            <v>2</v>
          </cell>
          <cell r="F1788">
            <v>2516389.3199999998</v>
          </cell>
          <cell r="G1788">
            <v>6860445.1100000003</v>
          </cell>
          <cell r="H1788">
            <v>203.92</v>
          </cell>
          <cell r="I1788">
            <v>-99</v>
          </cell>
          <cell r="J1788">
            <v>2011</v>
          </cell>
          <cell r="K1788">
            <v>2</v>
          </cell>
          <cell r="L1788">
            <v>11</v>
          </cell>
        </row>
        <row r="1789">
          <cell r="D1789" t="str">
            <v>MARV1_11_4C_422</v>
          </cell>
          <cell r="E1789">
            <v>2</v>
          </cell>
          <cell r="F1789">
            <v>2516390.46</v>
          </cell>
          <cell r="G1789">
            <v>6860453.3499999996</v>
          </cell>
          <cell r="H1789">
            <v>200.19</v>
          </cell>
          <cell r="I1789">
            <v>-99</v>
          </cell>
          <cell r="J1789">
            <v>2011</v>
          </cell>
          <cell r="K1789">
            <v>2</v>
          </cell>
          <cell r="L1789">
            <v>11</v>
          </cell>
        </row>
        <row r="1790">
          <cell r="D1790" t="str">
            <v>MARV1_11_4C_423</v>
          </cell>
          <cell r="E1790">
            <v>2</v>
          </cell>
          <cell r="F1790">
            <v>2516387.61</v>
          </cell>
          <cell r="G1790">
            <v>6860453.9800000004</v>
          </cell>
          <cell r="H1790">
            <v>198.67</v>
          </cell>
          <cell r="I1790">
            <v>-99</v>
          </cell>
          <cell r="J1790">
            <v>2011</v>
          </cell>
          <cell r="K1790">
            <v>2</v>
          </cell>
          <cell r="L1790">
            <v>11</v>
          </cell>
        </row>
        <row r="1791">
          <cell r="D1791" t="str">
            <v>MARV1_11_4C_426</v>
          </cell>
          <cell r="E1791">
            <v>2</v>
          </cell>
          <cell r="F1791">
            <v>2516382.63</v>
          </cell>
          <cell r="G1791">
            <v>6860459.4400000004</v>
          </cell>
          <cell r="H1791">
            <v>198.92</v>
          </cell>
          <cell r="I1791">
            <v>-99</v>
          </cell>
          <cell r="J1791">
            <v>2011</v>
          </cell>
          <cell r="K1791">
            <v>2</v>
          </cell>
          <cell r="L1791">
            <v>11</v>
          </cell>
        </row>
        <row r="1792">
          <cell r="D1792" t="str">
            <v>MARV1_11_4C_427</v>
          </cell>
          <cell r="E1792">
            <v>2</v>
          </cell>
          <cell r="F1792">
            <v>2516389.06</v>
          </cell>
          <cell r="G1792">
            <v>6860461.2300000004</v>
          </cell>
          <cell r="H1792">
            <v>199.29</v>
          </cell>
          <cell r="I1792">
            <v>-99</v>
          </cell>
          <cell r="J1792">
            <v>2011</v>
          </cell>
          <cell r="K1792">
            <v>2</v>
          </cell>
          <cell r="L1792">
            <v>11</v>
          </cell>
        </row>
        <row r="1793">
          <cell r="D1793" t="str">
            <v>MARV1_11_4C_428</v>
          </cell>
          <cell r="E1793">
            <v>2</v>
          </cell>
          <cell r="F1793">
            <v>2516385.66</v>
          </cell>
          <cell r="G1793">
            <v>6860462.2199999997</v>
          </cell>
          <cell r="H1793">
            <v>201.55</v>
          </cell>
          <cell r="I1793">
            <v>-99</v>
          </cell>
          <cell r="J1793">
            <v>2011</v>
          </cell>
          <cell r="K1793">
            <v>4</v>
          </cell>
          <cell r="L1793">
            <v>11</v>
          </cell>
        </row>
        <row r="1794">
          <cell r="D1794" t="str">
            <v>MARV1_11_4C_433</v>
          </cell>
          <cell r="E1794">
            <v>2</v>
          </cell>
          <cell r="F1794">
            <v>2516386.39</v>
          </cell>
          <cell r="G1794">
            <v>6860472.5499999998</v>
          </cell>
          <cell r="H1794">
            <v>199.42</v>
          </cell>
          <cell r="I1794">
            <v>-99</v>
          </cell>
          <cell r="J1794">
            <v>2011</v>
          </cell>
          <cell r="K1794">
            <v>2</v>
          </cell>
          <cell r="L1794">
            <v>11</v>
          </cell>
        </row>
        <row r="1795">
          <cell r="D1795" t="str">
            <v>MARV1_11_4C_434</v>
          </cell>
          <cell r="E1795">
            <v>2</v>
          </cell>
          <cell r="F1795">
            <v>2516379.38</v>
          </cell>
          <cell r="G1795">
            <v>6860473.5700000003</v>
          </cell>
          <cell r="H1795">
            <v>199.7</v>
          </cell>
          <cell r="I1795">
            <v>-99</v>
          </cell>
          <cell r="J1795">
            <v>2011</v>
          </cell>
          <cell r="K1795">
            <v>4</v>
          </cell>
          <cell r="L1795">
            <v>11</v>
          </cell>
        </row>
        <row r="1796">
          <cell r="D1796" t="str">
            <v>MARV1_11_4C_435</v>
          </cell>
          <cell r="E1796">
            <v>2</v>
          </cell>
          <cell r="F1796">
            <v>2516385.79</v>
          </cell>
          <cell r="G1796">
            <v>6860475.8499999996</v>
          </cell>
          <cell r="H1796">
            <v>202.44</v>
          </cell>
          <cell r="I1796">
            <v>-99</v>
          </cell>
          <cell r="J1796">
            <v>2011</v>
          </cell>
          <cell r="K1796">
            <v>2</v>
          </cell>
          <cell r="L1796">
            <v>11</v>
          </cell>
        </row>
        <row r="1797">
          <cell r="D1797" t="str">
            <v>MARV1_11_4C_436</v>
          </cell>
          <cell r="E1797">
            <v>2</v>
          </cell>
          <cell r="F1797">
            <v>2516382.7200000002</v>
          </cell>
          <cell r="G1797">
            <v>6860476.1100000003</v>
          </cell>
          <cell r="H1797">
            <v>202.18</v>
          </cell>
          <cell r="I1797">
            <v>-99</v>
          </cell>
          <cell r="J1797">
            <v>2011</v>
          </cell>
          <cell r="K1797">
            <v>2</v>
          </cell>
          <cell r="L1797">
            <v>11</v>
          </cell>
        </row>
        <row r="1798">
          <cell r="D1798" t="str">
            <v>MARV1_11_4C_437</v>
          </cell>
          <cell r="E1798">
            <v>2</v>
          </cell>
          <cell r="F1798">
            <v>2516385.7200000002</v>
          </cell>
          <cell r="G1798">
            <v>6860479.46</v>
          </cell>
          <cell r="H1798">
            <v>202.25</v>
          </cell>
          <cell r="I1798">
            <v>-99</v>
          </cell>
          <cell r="J1798">
            <v>2011</v>
          </cell>
          <cell r="K1798">
            <v>2</v>
          </cell>
          <cell r="L1798">
            <v>11</v>
          </cell>
        </row>
        <row r="1799">
          <cell r="D1799" t="str">
            <v>MARV1_11_4C_438</v>
          </cell>
          <cell r="E1799">
            <v>2</v>
          </cell>
          <cell r="F1799">
            <v>2516381</v>
          </cell>
          <cell r="G1799">
            <v>6860480.5800000001</v>
          </cell>
          <cell r="H1799">
            <v>202.02</v>
          </cell>
          <cell r="I1799">
            <v>-99</v>
          </cell>
          <cell r="J1799">
            <v>2011</v>
          </cell>
          <cell r="K1799">
            <v>2</v>
          </cell>
          <cell r="L1799">
            <v>11</v>
          </cell>
        </row>
        <row r="1800">
          <cell r="D1800" t="str">
            <v>MARV1_11_4C_443</v>
          </cell>
          <cell r="E1800">
            <v>2</v>
          </cell>
          <cell r="F1800">
            <v>2516404.83</v>
          </cell>
          <cell r="G1800">
            <v>6860438.6799999997</v>
          </cell>
          <cell r="H1800">
            <v>205.75</v>
          </cell>
          <cell r="I1800">
            <v>-99</v>
          </cell>
          <cell r="J1800">
            <v>2011</v>
          </cell>
          <cell r="K1800">
            <v>2</v>
          </cell>
          <cell r="L1800">
            <v>11</v>
          </cell>
        </row>
        <row r="1801">
          <cell r="D1801" t="str">
            <v>MARV1_11_4C_446</v>
          </cell>
          <cell r="E1801">
            <v>2</v>
          </cell>
          <cell r="F1801">
            <v>2516400.5</v>
          </cell>
          <cell r="G1801">
            <v>6860442.4000000004</v>
          </cell>
          <cell r="H1801">
            <v>202.53</v>
          </cell>
          <cell r="I1801">
            <v>-99</v>
          </cell>
          <cell r="J1801">
            <v>2011</v>
          </cell>
          <cell r="K1801">
            <v>2</v>
          </cell>
          <cell r="L1801">
            <v>11</v>
          </cell>
        </row>
        <row r="1802">
          <cell r="D1802" t="str">
            <v>MARV1_11_4C_448</v>
          </cell>
          <cell r="E1802">
            <v>2</v>
          </cell>
          <cell r="F1802">
            <v>2516399.5299999998</v>
          </cell>
          <cell r="G1802">
            <v>6860447.0099999998</v>
          </cell>
          <cell r="H1802">
            <v>203.58</v>
          </cell>
          <cell r="I1802">
            <v>-99</v>
          </cell>
          <cell r="J1802">
            <v>2011</v>
          </cell>
          <cell r="K1802">
            <v>2</v>
          </cell>
          <cell r="L1802">
            <v>11</v>
          </cell>
        </row>
        <row r="1803">
          <cell r="D1803" t="str">
            <v>MARV1_11_4C_450</v>
          </cell>
          <cell r="E1803">
            <v>2</v>
          </cell>
          <cell r="F1803">
            <v>2516402.48</v>
          </cell>
          <cell r="G1803">
            <v>6860449.1299999999</v>
          </cell>
          <cell r="H1803">
            <v>205.96</v>
          </cell>
          <cell r="I1803">
            <v>-99</v>
          </cell>
          <cell r="J1803">
            <v>2011</v>
          </cell>
          <cell r="K1803">
            <v>2</v>
          </cell>
          <cell r="L1803">
            <v>11</v>
          </cell>
        </row>
        <row r="1804">
          <cell r="D1804" t="str">
            <v>MARV1_11_4C_451</v>
          </cell>
          <cell r="E1804">
            <v>2</v>
          </cell>
          <cell r="F1804">
            <v>2516395.7599999998</v>
          </cell>
          <cell r="G1804">
            <v>6860453.4400000004</v>
          </cell>
          <cell r="H1804">
            <v>204</v>
          </cell>
          <cell r="I1804">
            <v>-99</v>
          </cell>
          <cell r="J1804">
            <v>2011</v>
          </cell>
          <cell r="K1804">
            <v>3</v>
          </cell>
          <cell r="L1804">
            <v>11</v>
          </cell>
        </row>
        <row r="1805">
          <cell r="D1805" t="str">
            <v>MARV1_11_4C_453</v>
          </cell>
          <cell r="E1805">
            <v>2</v>
          </cell>
          <cell r="F1805">
            <v>2516393.41</v>
          </cell>
          <cell r="G1805">
            <v>6860456.79</v>
          </cell>
          <cell r="H1805">
            <v>200.84</v>
          </cell>
          <cell r="I1805">
            <v>-99</v>
          </cell>
          <cell r="J1805">
            <v>2011</v>
          </cell>
          <cell r="K1805">
            <v>2</v>
          </cell>
          <cell r="L1805">
            <v>11</v>
          </cell>
        </row>
        <row r="1806">
          <cell r="D1806" t="str">
            <v>MARV1_11_4C_454</v>
          </cell>
          <cell r="E1806">
            <v>2</v>
          </cell>
          <cell r="F1806">
            <v>2516400.31</v>
          </cell>
          <cell r="G1806">
            <v>6860460.6200000001</v>
          </cell>
          <cell r="H1806">
            <v>205.21</v>
          </cell>
          <cell r="I1806">
            <v>-99</v>
          </cell>
          <cell r="J1806">
            <v>2011</v>
          </cell>
          <cell r="K1806">
            <v>3</v>
          </cell>
          <cell r="L1806">
            <v>11</v>
          </cell>
        </row>
        <row r="1807">
          <cell r="D1807" t="str">
            <v>MARV1_11_4C_459</v>
          </cell>
          <cell r="E1807">
            <v>2</v>
          </cell>
          <cell r="F1807">
            <v>2516395.96</v>
          </cell>
          <cell r="G1807">
            <v>6860468.8600000003</v>
          </cell>
          <cell r="H1807">
            <v>195.51</v>
          </cell>
          <cell r="I1807">
            <v>-99</v>
          </cell>
          <cell r="J1807">
            <v>2011</v>
          </cell>
          <cell r="K1807">
            <v>2</v>
          </cell>
          <cell r="L1807">
            <v>11</v>
          </cell>
        </row>
        <row r="1808">
          <cell r="D1808" t="str">
            <v>MARV1_11_4C_461</v>
          </cell>
          <cell r="E1808">
            <v>2</v>
          </cell>
          <cell r="F1808">
            <v>2516394.06</v>
          </cell>
          <cell r="G1808">
            <v>6860472.5</v>
          </cell>
          <cell r="H1808">
            <v>196.37</v>
          </cell>
          <cell r="I1808">
            <v>-99</v>
          </cell>
          <cell r="J1808">
            <v>2011</v>
          </cell>
          <cell r="K1808">
            <v>2</v>
          </cell>
          <cell r="L1808">
            <v>11</v>
          </cell>
        </row>
        <row r="1809">
          <cell r="D1809" t="str">
            <v>MARV1_11_4C_462</v>
          </cell>
          <cell r="E1809">
            <v>2</v>
          </cell>
          <cell r="F1809">
            <v>2516392.04</v>
          </cell>
          <cell r="G1809">
            <v>6860472.1200000001</v>
          </cell>
          <cell r="H1809">
            <v>196.79</v>
          </cell>
          <cell r="I1809">
            <v>-99</v>
          </cell>
          <cell r="J1809">
            <v>2011</v>
          </cell>
          <cell r="K1809">
            <v>2</v>
          </cell>
          <cell r="L1809">
            <v>11</v>
          </cell>
        </row>
        <row r="1810">
          <cell r="D1810" t="str">
            <v>MARV1_11_4C_463</v>
          </cell>
          <cell r="E1810">
            <v>2</v>
          </cell>
          <cell r="F1810">
            <v>2516395.1800000002</v>
          </cell>
          <cell r="G1810">
            <v>6860474.8899999997</v>
          </cell>
          <cell r="H1810">
            <v>195.92</v>
          </cell>
          <cell r="I1810">
            <v>-99</v>
          </cell>
          <cell r="J1810">
            <v>2011</v>
          </cell>
          <cell r="K1810">
            <v>2</v>
          </cell>
          <cell r="L1810">
            <v>11</v>
          </cell>
        </row>
        <row r="1811">
          <cell r="D1811" t="str">
            <v>MARV1_11_4C_466</v>
          </cell>
          <cell r="E1811">
            <v>2</v>
          </cell>
          <cell r="F1811">
            <v>2516393.1800000002</v>
          </cell>
          <cell r="G1811">
            <v>6860478.9900000002</v>
          </cell>
          <cell r="H1811">
            <v>201.8</v>
          </cell>
          <cell r="I1811">
            <v>-99</v>
          </cell>
          <cell r="J1811">
            <v>2011</v>
          </cell>
          <cell r="K1811">
            <v>2</v>
          </cell>
          <cell r="L1811">
            <v>11</v>
          </cell>
        </row>
        <row r="1812">
          <cell r="D1812" t="str">
            <v>MARV1_11_4C_469</v>
          </cell>
          <cell r="E1812">
            <v>2</v>
          </cell>
          <cell r="F1812">
            <v>2516386.41</v>
          </cell>
          <cell r="G1812">
            <v>6860482.8600000003</v>
          </cell>
          <cell r="H1812">
            <v>202.44</v>
          </cell>
          <cell r="I1812">
            <v>-99</v>
          </cell>
          <cell r="J1812">
            <v>2011</v>
          </cell>
          <cell r="K1812">
            <v>2</v>
          </cell>
          <cell r="L1812">
            <v>11</v>
          </cell>
        </row>
        <row r="1813">
          <cell r="D1813" t="str">
            <v>MARV1_11_4C_472</v>
          </cell>
          <cell r="E1813">
            <v>2</v>
          </cell>
          <cell r="F1813">
            <v>2516412.4500000002</v>
          </cell>
          <cell r="G1813">
            <v>6860439.5499999998</v>
          </cell>
          <cell r="H1813">
            <v>203.1</v>
          </cell>
          <cell r="I1813">
            <v>-99</v>
          </cell>
          <cell r="J1813">
            <v>2011</v>
          </cell>
          <cell r="K1813">
            <v>2</v>
          </cell>
          <cell r="L1813">
            <v>11</v>
          </cell>
        </row>
        <row r="1814">
          <cell r="D1814" t="str">
            <v>MARV1_11_4C_474</v>
          </cell>
          <cell r="E1814">
            <v>2</v>
          </cell>
          <cell r="F1814">
            <v>2516407.12</v>
          </cell>
          <cell r="G1814">
            <v>6860440.7599999998</v>
          </cell>
          <cell r="H1814">
            <v>201.62</v>
          </cell>
          <cell r="I1814">
            <v>-99</v>
          </cell>
          <cell r="J1814">
            <v>2011</v>
          </cell>
          <cell r="K1814">
            <v>2</v>
          </cell>
          <cell r="L1814">
            <v>11</v>
          </cell>
        </row>
        <row r="1815">
          <cell r="D1815" t="str">
            <v>MARV1_11_4C_476</v>
          </cell>
          <cell r="E1815">
            <v>2</v>
          </cell>
          <cell r="F1815">
            <v>2516406.85</v>
          </cell>
          <cell r="G1815">
            <v>6860444.1100000003</v>
          </cell>
          <cell r="H1815">
            <v>202.96</v>
          </cell>
          <cell r="I1815">
            <v>-99</v>
          </cell>
          <cell r="J1815">
            <v>2011</v>
          </cell>
          <cell r="K1815">
            <v>2</v>
          </cell>
          <cell r="L1815">
            <v>11</v>
          </cell>
        </row>
        <row r="1816">
          <cell r="D1816" t="str">
            <v>MARV1_11_4C_481</v>
          </cell>
          <cell r="E1816">
            <v>2</v>
          </cell>
          <cell r="F1816">
            <v>2516403.44</v>
          </cell>
          <cell r="G1816">
            <v>6860455.2400000002</v>
          </cell>
          <cell r="H1816">
            <v>202.29</v>
          </cell>
          <cell r="I1816">
            <v>-99</v>
          </cell>
          <cell r="J1816">
            <v>2011</v>
          </cell>
          <cell r="K1816">
            <v>2</v>
          </cell>
          <cell r="L1816">
            <v>11</v>
          </cell>
        </row>
        <row r="1817">
          <cell r="D1817" t="str">
            <v>MARV1_11_4C_493</v>
          </cell>
          <cell r="E1817">
            <v>2</v>
          </cell>
          <cell r="F1817">
            <v>2516402.75</v>
          </cell>
          <cell r="G1817">
            <v>6860474.04</v>
          </cell>
          <cell r="H1817">
            <v>202.66</v>
          </cell>
          <cell r="I1817">
            <v>-99</v>
          </cell>
          <cell r="J1817">
            <v>2011</v>
          </cell>
          <cell r="K1817">
            <v>2</v>
          </cell>
          <cell r="L1817">
            <v>11</v>
          </cell>
        </row>
        <row r="1818">
          <cell r="D1818" t="str">
            <v>MARV1_11_4C_494</v>
          </cell>
          <cell r="E1818">
            <v>2</v>
          </cell>
          <cell r="F1818">
            <v>2516398.75</v>
          </cell>
          <cell r="G1818">
            <v>6860474.0199999996</v>
          </cell>
          <cell r="H1818">
            <v>201.75</v>
          </cell>
          <cell r="I1818">
            <v>-99</v>
          </cell>
          <cell r="J1818">
            <v>2011</v>
          </cell>
          <cell r="K1818">
            <v>2</v>
          </cell>
          <cell r="L1818">
            <v>11</v>
          </cell>
        </row>
        <row r="1819">
          <cell r="D1819" t="str">
            <v>MARV1_11_4C_495</v>
          </cell>
          <cell r="E1819">
            <v>2</v>
          </cell>
          <cell r="F1819">
            <v>2516399.52</v>
          </cell>
          <cell r="G1819">
            <v>6860478.0599999996</v>
          </cell>
          <cell r="H1819">
            <v>199.87</v>
          </cell>
          <cell r="I1819">
            <v>-99</v>
          </cell>
          <cell r="J1819">
            <v>2011</v>
          </cell>
          <cell r="K1819">
            <v>2</v>
          </cell>
          <cell r="L1819">
            <v>11</v>
          </cell>
        </row>
        <row r="1820">
          <cell r="D1820" t="str">
            <v>MARV1_11_4C_801</v>
          </cell>
          <cell r="E1820">
            <v>3</v>
          </cell>
          <cell r="F1820">
            <v>2516369.14</v>
          </cell>
          <cell r="G1820">
            <v>6860429.1699999999</v>
          </cell>
          <cell r="H1820">
            <v>-99</v>
          </cell>
          <cell r="I1820">
            <v>-99</v>
          </cell>
          <cell r="J1820">
            <v>2011</v>
          </cell>
          <cell r="K1820">
            <v>2</v>
          </cell>
          <cell r="L1820">
            <v>11</v>
          </cell>
        </row>
        <row r="1821">
          <cell r="D1821" t="str">
            <v>MARV1_11_4C_808</v>
          </cell>
          <cell r="E1821">
            <v>3</v>
          </cell>
          <cell r="F1821">
            <v>2516365.91</v>
          </cell>
          <cell r="G1821">
            <v>6860465.2599999998</v>
          </cell>
          <cell r="H1821">
            <v>-99</v>
          </cell>
          <cell r="I1821">
            <v>-99</v>
          </cell>
          <cell r="J1821">
            <v>2011</v>
          </cell>
          <cell r="K1821">
            <v>2</v>
          </cell>
          <cell r="L1821">
            <v>11</v>
          </cell>
        </row>
        <row r="1822">
          <cell r="D1822" t="str">
            <v>MARV1_11_4C_809</v>
          </cell>
          <cell r="E1822">
            <v>3</v>
          </cell>
          <cell r="F1822">
            <v>2516365.87</v>
          </cell>
          <cell r="G1822">
            <v>6860475.5599999996</v>
          </cell>
          <cell r="H1822">
            <v>-99</v>
          </cell>
          <cell r="I1822">
            <v>-99</v>
          </cell>
          <cell r="J1822">
            <v>2011</v>
          </cell>
          <cell r="K1822">
            <v>2</v>
          </cell>
          <cell r="L1822">
            <v>11</v>
          </cell>
        </row>
        <row r="1823">
          <cell r="D1823" t="str">
            <v>MARV1_11_4C_810</v>
          </cell>
          <cell r="E1823">
            <v>3</v>
          </cell>
          <cell r="F1823">
            <v>2516382.5</v>
          </cell>
          <cell r="G1823">
            <v>6860432.6600000001</v>
          </cell>
          <cell r="H1823">
            <v>-99</v>
          </cell>
          <cell r="I1823">
            <v>-99</v>
          </cell>
          <cell r="J1823">
            <v>2011</v>
          </cell>
          <cell r="K1823">
            <v>2</v>
          </cell>
          <cell r="L1823">
            <v>11</v>
          </cell>
        </row>
        <row r="1824">
          <cell r="D1824" t="str">
            <v>MARV1_11_4C_811</v>
          </cell>
          <cell r="E1824">
            <v>3</v>
          </cell>
          <cell r="F1824">
            <v>2516386.02</v>
          </cell>
          <cell r="G1824">
            <v>6860442.3600000003</v>
          </cell>
          <cell r="H1824">
            <v>-99</v>
          </cell>
          <cell r="I1824">
            <v>-99</v>
          </cell>
          <cell r="J1824">
            <v>2011</v>
          </cell>
          <cell r="K1824">
            <v>2</v>
          </cell>
          <cell r="L1824">
            <v>11</v>
          </cell>
        </row>
        <row r="1825">
          <cell r="D1825" t="str">
            <v>MARV1_11_4C_812</v>
          </cell>
          <cell r="E1825">
            <v>3</v>
          </cell>
          <cell r="F1825">
            <v>2516375.5299999998</v>
          </cell>
          <cell r="G1825">
            <v>6860451.2300000004</v>
          </cell>
          <cell r="H1825">
            <v>-99</v>
          </cell>
          <cell r="I1825">
            <v>-99</v>
          </cell>
          <cell r="J1825">
            <v>2011</v>
          </cell>
          <cell r="K1825">
            <v>2</v>
          </cell>
          <cell r="L1825">
            <v>11</v>
          </cell>
        </row>
        <row r="1826">
          <cell r="D1826" t="str">
            <v>MARV1_11_4C_813</v>
          </cell>
          <cell r="E1826">
            <v>3</v>
          </cell>
          <cell r="F1826">
            <v>2516380.2000000002</v>
          </cell>
          <cell r="G1826">
            <v>6860451.4400000004</v>
          </cell>
          <cell r="H1826">
            <v>-99</v>
          </cell>
          <cell r="I1826">
            <v>-99</v>
          </cell>
          <cell r="J1826">
            <v>2011</v>
          </cell>
          <cell r="K1826">
            <v>2</v>
          </cell>
          <cell r="L1826">
            <v>11</v>
          </cell>
        </row>
        <row r="1827">
          <cell r="D1827" t="str">
            <v>MARV1_11_4C_818</v>
          </cell>
          <cell r="E1827">
            <v>3</v>
          </cell>
          <cell r="F1827">
            <v>2516391.31</v>
          </cell>
          <cell r="G1827">
            <v>6860466.0599999996</v>
          </cell>
          <cell r="H1827">
            <v>-99</v>
          </cell>
          <cell r="I1827">
            <v>-99</v>
          </cell>
          <cell r="J1827">
            <v>2011</v>
          </cell>
          <cell r="K1827">
            <v>2</v>
          </cell>
          <cell r="L1827">
            <v>11</v>
          </cell>
        </row>
        <row r="1828">
          <cell r="D1828" t="str">
            <v>MARV1_11_4C_819</v>
          </cell>
          <cell r="E1828">
            <v>3</v>
          </cell>
          <cell r="F1828">
            <v>2516386.62</v>
          </cell>
          <cell r="G1828">
            <v>6860467.3600000003</v>
          </cell>
          <cell r="H1828">
            <v>-99</v>
          </cell>
          <cell r="I1828">
            <v>-99</v>
          </cell>
          <cell r="J1828">
            <v>2011</v>
          </cell>
          <cell r="K1828">
            <v>2</v>
          </cell>
          <cell r="L1828">
            <v>11</v>
          </cell>
        </row>
        <row r="1829">
          <cell r="D1829" t="str">
            <v>MARV1_11_4C_820</v>
          </cell>
          <cell r="E1829">
            <v>3</v>
          </cell>
          <cell r="F1829">
            <v>2516387.4</v>
          </cell>
          <cell r="G1829">
            <v>6860469.3399999999</v>
          </cell>
          <cell r="H1829">
            <v>-99</v>
          </cell>
          <cell r="I1829">
            <v>-99</v>
          </cell>
          <cell r="J1829">
            <v>2011</v>
          </cell>
          <cell r="K1829">
            <v>2</v>
          </cell>
          <cell r="L1829">
            <v>11</v>
          </cell>
        </row>
        <row r="1830">
          <cell r="D1830" t="str">
            <v>MARV1_11_4C_821</v>
          </cell>
          <cell r="E1830">
            <v>3</v>
          </cell>
          <cell r="F1830">
            <v>2516389.4700000002</v>
          </cell>
          <cell r="G1830">
            <v>6860471.7199999997</v>
          </cell>
          <cell r="H1830">
            <v>-99</v>
          </cell>
          <cell r="I1830">
            <v>-99</v>
          </cell>
          <cell r="J1830">
            <v>2011</v>
          </cell>
          <cell r="K1830">
            <v>2</v>
          </cell>
          <cell r="L1830">
            <v>11</v>
          </cell>
        </row>
        <row r="1831">
          <cell r="D1831" t="str">
            <v>MARV1_11_4C_822</v>
          </cell>
          <cell r="E1831">
            <v>3</v>
          </cell>
          <cell r="F1831">
            <v>2516392.81</v>
          </cell>
          <cell r="G1831">
            <v>6860469.8099999996</v>
          </cell>
          <cell r="H1831">
            <v>-99</v>
          </cell>
          <cell r="I1831">
            <v>-99</v>
          </cell>
          <cell r="J1831">
            <v>2011</v>
          </cell>
          <cell r="K1831">
            <v>2</v>
          </cell>
          <cell r="L1831">
            <v>12</v>
          </cell>
        </row>
        <row r="1832">
          <cell r="D1832" t="str">
            <v>MARV1_11_4C_825</v>
          </cell>
          <cell r="E1832">
            <v>3</v>
          </cell>
          <cell r="F1832">
            <v>2516387.4500000002</v>
          </cell>
          <cell r="G1832">
            <v>6860481.1900000004</v>
          </cell>
          <cell r="H1832">
            <v>-99</v>
          </cell>
          <cell r="I1832">
            <v>-99</v>
          </cell>
          <cell r="J1832">
            <v>2011</v>
          </cell>
          <cell r="K1832">
            <v>2</v>
          </cell>
          <cell r="L1832">
            <v>11</v>
          </cell>
        </row>
        <row r="1833">
          <cell r="D1833" t="str">
            <v>MARV1_11_4C_826</v>
          </cell>
          <cell r="E1833">
            <v>3</v>
          </cell>
          <cell r="F1833">
            <v>2516397.66</v>
          </cell>
          <cell r="G1833">
            <v>6860443.3600000003</v>
          </cell>
          <cell r="H1833">
            <v>-99</v>
          </cell>
          <cell r="I1833">
            <v>-99</v>
          </cell>
          <cell r="J1833">
            <v>2011</v>
          </cell>
          <cell r="K1833">
            <v>2</v>
          </cell>
          <cell r="L1833">
            <v>11</v>
          </cell>
        </row>
        <row r="1834">
          <cell r="D1834" t="str">
            <v>MARV1_11_4C_831</v>
          </cell>
          <cell r="E1834">
            <v>3</v>
          </cell>
          <cell r="F1834">
            <v>2516398.17</v>
          </cell>
          <cell r="G1834">
            <v>6860465.4800000004</v>
          </cell>
          <cell r="H1834">
            <v>-99</v>
          </cell>
          <cell r="I1834">
            <v>-99</v>
          </cell>
          <cell r="J1834">
            <v>2011</v>
          </cell>
          <cell r="K1834">
            <v>2</v>
          </cell>
          <cell r="L1834">
            <v>11</v>
          </cell>
        </row>
        <row r="1835">
          <cell r="D1835" t="str">
            <v>MARV1_11_4C_832</v>
          </cell>
          <cell r="E1835">
            <v>3</v>
          </cell>
          <cell r="F1835">
            <v>2516394.79</v>
          </cell>
          <cell r="G1835">
            <v>6860466.3600000003</v>
          </cell>
          <cell r="H1835">
            <v>-99</v>
          </cell>
          <cell r="I1835">
            <v>-99</v>
          </cell>
          <cell r="J1835">
            <v>2011</v>
          </cell>
          <cell r="K1835">
            <v>2</v>
          </cell>
          <cell r="L1835">
            <v>11</v>
          </cell>
        </row>
        <row r="1836">
          <cell r="D1836" t="str">
            <v>MARV1_11_4C_834</v>
          </cell>
          <cell r="E1836">
            <v>3</v>
          </cell>
          <cell r="F1836">
            <v>2516392.13</v>
          </cell>
          <cell r="G1836">
            <v>6860476.8899999997</v>
          </cell>
          <cell r="H1836">
            <v>-99</v>
          </cell>
          <cell r="I1836">
            <v>-99</v>
          </cell>
          <cell r="J1836">
            <v>2011</v>
          </cell>
          <cell r="K1836">
            <v>2</v>
          </cell>
          <cell r="L1836">
            <v>11</v>
          </cell>
        </row>
        <row r="1837">
          <cell r="D1837" t="str">
            <v>MARV1_11_4C_835</v>
          </cell>
          <cell r="E1837">
            <v>3</v>
          </cell>
          <cell r="F1837">
            <v>2516372.54</v>
          </cell>
          <cell r="G1837">
            <v>6860432.7599999998</v>
          </cell>
          <cell r="H1837">
            <v>-99</v>
          </cell>
          <cell r="I1837">
            <v>-99</v>
          </cell>
          <cell r="J1837">
            <v>2011</v>
          </cell>
          <cell r="K1837">
            <v>2</v>
          </cell>
          <cell r="L1837">
            <v>12</v>
          </cell>
        </row>
        <row r="1838">
          <cell r="D1838" t="str">
            <v>MARV1_11_4C_836</v>
          </cell>
          <cell r="E1838">
            <v>3</v>
          </cell>
          <cell r="F1838">
            <v>2516384.98</v>
          </cell>
          <cell r="G1838">
            <v>6860451.1100000003</v>
          </cell>
          <cell r="H1838">
            <v>-99</v>
          </cell>
          <cell r="I1838">
            <v>-99</v>
          </cell>
          <cell r="J1838">
            <v>2011</v>
          </cell>
          <cell r="K1838">
            <v>2</v>
          </cell>
          <cell r="L1838">
            <v>11</v>
          </cell>
        </row>
        <row r="1839">
          <cell r="D1839" t="str">
            <v>MARV1_11_4C_837</v>
          </cell>
          <cell r="E1839">
            <v>3</v>
          </cell>
          <cell r="F1839">
            <v>2516364.87</v>
          </cell>
          <cell r="G1839">
            <v>6860426.46</v>
          </cell>
          <cell r="H1839">
            <v>-99</v>
          </cell>
          <cell r="I1839">
            <v>-99</v>
          </cell>
          <cell r="J1839">
            <v>2011</v>
          </cell>
          <cell r="K1839">
            <v>2</v>
          </cell>
          <cell r="L1839">
            <v>11</v>
          </cell>
        </row>
        <row r="1840">
          <cell r="D1840" t="str">
            <v>MARV1_11_5A_3</v>
          </cell>
          <cell r="E1840">
            <v>2</v>
          </cell>
          <cell r="F1840">
            <v>2516530.58</v>
          </cell>
          <cell r="G1840">
            <v>6859574.0499999998</v>
          </cell>
          <cell r="H1840">
            <v>181.46</v>
          </cell>
          <cell r="I1840">
            <v>-99</v>
          </cell>
          <cell r="J1840">
            <v>2011</v>
          </cell>
          <cell r="K1840">
            <v>1</v>
          </cell>
          <cell r="L1840">
            <v>11</v>
          </cell>
        </row>
        <row r="1841">
          <cell r="D1841" t="str">
            <v>MARV1_11_5A_4</v>
          </cell>
          <cell r="E1841">
            <v>2</v>
          </cell>
          <cell r="F1841">
            <v>2516528.2999999998</v>
          </cell>
          <cell r="G1841">
            <v>6859575.5199999996</v>
          </cell>
          <cell r="H1841">
            <v>183.61</v>
          </cell>
          <cell r="I1841">
            <v>-99</v>
          </cell>
          <cell r="J1841">
            <v>2011</v>
          </cell>
          <cell r="K1841">
            <v>1</v>
          </cell>
          <cell r="L1841">
            <v>11</v>
          </cell>
        </row>
        <row r="1842">
          <cell r="D1842" t="str">
            <v>MARV1_11_5A_5</v>
          </cell>
          <cell r="E1842">
            <v>2</v>
          </cell>
          <cell r="F1842">
            <v>2516528.23</v>
          </cell>
          <cell r="G1842">
            <v>6859581.2699999996</v>
          </cell>
          <cell r="H1842">
            <v>184.96</v>
          </cell>
          <cell r="I1842">
            <v>-99</v>
          </cell>
          <cell r="J1842">
            <v>2011</v>
          </cell>
          <cell r="K1842">
            <v>1</v>
          </cell>
          <cell r="L1842">
            <v>11</v>
          </cell>
        </row>
        <row r="1843">
          <cell r="D1843" t="str">
            <v>MARV1_11_5A_7</v>
          </cell>
          <cell r="E1843">
            <v>2</v>
          </cell>
          <cell r="F1843">
            <v>2516526.35</v>
          </cell>
          <cell r="G1843">
            <v>6859582.9400000004</v>
          </cell>
          <cell r="H1843">
            <v>182.53</v>
          </cell>
          <cell r="I1843">
            <v>-99</v>
          </cell>
          <cell r="J1843">
            <v>2011</v>
          </cell>
          <cell r="K1843">
            <v>16</v>
          </cell>
          <cell r="L1843">
            <v>11</v>
          </cell>
        </row>
        <row r="1844">
          <cell r="D1844" t="str">
            <v>MARV1_11_5A_9</v>
          </cell>
          <cell r="E1844">
            <v>2</v>
          </cell>
          <cell r="F1844">
            <v>2516526.48</v>
          </cell>
          <cell r="G1844">
            <v>6859584.7199999997</v>
          </cell>
          <cell r="H1844">
            <v>180.07</v>
          </cell>
          <cell r="I1844">
            <v>-99</v>
          </cell>
          <cell r="J1844">
            <v>2011</v>
          </cell>
          <cell r="K1844">
            <v>1</v>
          </cell>
          <cell r="L1844">
            <v>11</v>
          </cell>
        </row>
        <row r="1845">
          <cell r="D1845" t="str">
            <v>MARV1_11_5A_11</v>
          </cell>
          <cell r="E1845">
            <v>2</v>
          </cell>
          <cell r="F1845">
            <v>2516522.15</v>
          </cell>
          <cell r="G1845">
            <v>6859585.9800000004</v>
          </cell>
          <cell r="H1845">
            <v>183.35</v>
          </cell>
          <cell r="I1845">
            <v>-99</v>
          </cell>
          <cell r="J1845">
            <v>2011</v>
          </cell>
          <cell r="K1845">
            <v>1</v>
          </cell>
          <cell r="L1845">
            <v>11</v>
          </cell>
        </row>
        <row r="1846">
          <cell r="D1846" t="str">
            <v>MARV1_11_5A_12</v>
          </cell>
          <cell r="E1846">
            <v>2</v>
          </cell>
          <cell r="F1846">
            <v>2516524.59</v>
          </cell>
          <cell r="G1846">
            <v>6859587.2800000003</v>
          </cell>
          <cell r="H1846">
            <v>184.57</v>
          </cell>
          <cell r="I1846">
            <v>-99</v>
          </cell>
          <cell r="J1846">
            <v>2011</v>
          </cell>
          <cell r="K1846">
            <v>1</v>
          </cell>
          <cell r="L1846">
            <v>11</v>
          </cell>
        </row>
        <row r="1847">
          <cell r="D1847" t="str">
            <v>MARV1_11_5A_13</v>
          </cell>
          <cell r="E1847">
            <v>2</v>
          </cell>
          <cell r="F1847">
            <v>2516525.5099999998</v>
          </cell>
          <cell r="G1847">
            <v>6859588.6500000004</v>
          </cell>
          <cell r="H1847">
            <v>183.54</v>
          </cell>
          <cell r="I1847">
            <v>-99</v>
          </cell>
          <cell r="J1847">
            <v>2011</v>
          </cell>
          <cell r="K1847">
            <v>1</v>
          </cell>
          <cell r="L1847">
            <v>11</v>
          </cell>
        </row>
        <row r="1848">
          <cell r="D1848" t="str">
            <v>MARV1_11_5A_16</v>
          </cell>
          <cell r="E1848">
            <v>2</v>
          </cell>
          <cell r="F1848">
            <v>2516523.5699999998</v>
          </cell>
          <cell r="G1848">
            <v>6859592.0099999998</v>
          </cell>
          <cell r="H1848">
            <v>185.11</v>
          </cell>
          <cell r="I1848">
            <v>-99</v>
          </cell>
          <cell r="J1848">
            <v>2011</v>
          </cell>
          <cell r="K1848">
            <v>1</v>
          </cell>
          <cell r="L1848">
            <v>11</v>
          </cell>
        </row>
        <row r="1849">
          <cell r="D1849" t="str">
            <v>MARV1_11_5A_19</v>
          </cell>
          <cell r="E1849">
            <v>2</v>
          </cell>
          <cell r="F1849">
            <v>2516520.34</v>
          </cell>
          <cell r="G1849">
            <v>6859596.0800000001</v>
          </cell>
          <cell r="H1849">
            <v>185.27</v>
          </cell>
          <cell r="I1849">
            <v>-99</v>
          </cell>
          <cell r="J1849">
            <v>2011</v>
          </cell>
          <cell r="K1849">
            <v>1</v>
          </cell>
          <cell r="L1849">
            <v>11</v>
          </cell>
        </row>
        <row r="1850">
          <cell r="D1850" t="str">
            <v>MARV1_11_5A_20</v>
          </cell>
          <cell r="E1850">
            <v>2</v>
          </cell>
          <cell r="F1850">
            <v>2516520.36</v>
          </cell>
          <cell r="G1850">
            <v>6859598.3600000003</v>
          </cell>
          <cell r="H1850">
            <v>184.88</v>
          </cell>
          <cell r="I1850">
            <v>-99</v>
          </cell>
          <cell r="J1850">
            <v>2011</v>
          </cell>
          <cell r="K1850">
            <v>1</v>
          </cell>
          <cell r="L1850">
            <v>11</v>
          </cell>
        </row>
        <row r="1851">
          <cell r="D1851" t="str">
            <v>MARV1_11_5A_22</v>
          </cell>
          <cell r="E1851">
            <v>2</v>
          </cell>
          <cell r="F1851">
            <v>2516519.27</v>
          </cell>
          <cell r="G1851">
            <v>6859600.7800000003</v>
          </cell>
          <cell r="H1851">
            <v>182.29</v>
          </cell>
          <cell r="I1851">
            <v>-99</v>
          </cell>
          <cell r="J1851">
            <v>2011</v>
          </cell>
          <cell r="K1851">
            <v>1</v>
          </cell>
          <cell r="L1851">
            <v>11</v>
          </cell>
        </row>
        <row r="1852">
          <cell r="D1852" t="str">
            <v>MARV1_11_5A_24</v>
          </cell>
          <cell r="E1852">
            <v>2</v>
          </cell>
          <cell r="F1852">
            <v>2516519.7599999998</v>
          </cell>
          <cell r="G1852">
            <v>6859602.5099999998</v>
          </cell>
          <cell r="H1852">
            <v>180.94</v>
          </cell>
          <cell r="I1852">
            <v>-99</v>
          </cell>
          <cell r="J1852">
            <v>2011</v>
          </cell>
          <cell r="K1852">
            <v>1</v>
          </cell>
          <cell r="L1852">
            <v>12</v>
          </cell>
        </row>
        <row r="1853">
          <cell r="D1853" t="str">
            <v>MARV1_11_5A_25</v>
          </cell>
          <cell r="E1853">
            <v>2</v>
          </cell>
          <cell r="F1853">
            <v>2516518.4700000002</v>
          </cell>
          <cell r="G1853">
            <v>6859604.0800000001</v>
          </cell>
          <cell r="H1853">
            <v>183.52</v>
          </cell>
          <cell r="I1853">
            <v>-99</v>
          </cell>
          <cell r="J1853">
            <v>2011</v>
          </cell>
          <cell r="K1853">
            <v>2</v>
          </cell>
          <cell r="L1853">
            <v>11</v>
          </cell>
        </row>
        <row r="1854">
          <cell r="D1854" t="str">
            <v>MARV1_11_5A_28</v>
          </cell>
          <cell r="E1854">
            <v>2</v>
          </cell>
          <cell r="F1854">
            <v>2516518.92</v>
          </cell>
          <cell r="G1854">
            <v>6859607.5199999996</v>
          </cell>
          <cell r="H1854">
            <v>182.64</v>
          </cell>
          <cell r="I1854">
            <v>-99</v>
          </cell>
          <cell r="J1854">
            <v>2011</v>
          </cell>
          <cell r="K1854">
            <v>1</v>
          </cell>
          <cell r="L1854">
            <v>11</v>
          </cell>
        </row>
        <row r="1855">
          <cell r="D1855" t="str">
            <v>MARV1_11_5A_34</v>
          </cell>
          <cell r="E1855">
            <v>2</v>
          </cell>
          <cell r="F1855">
            <v>2516534.79</v>
          </cell>
          <cell r="G1855">
            <v>6859573.1600000001</v>
          </cell>
          <cell r="H1855">
            <v>182.62</v>
          </cell>
          <cell r="I1855">
            <v>-99</v>
          </cell>
          <cell r="J1855">
            <v>2011</v>
          </cell>
          <cell r="K1855">
            <v>1</v>
          </cell>
          <cell r="L1855">
            <v>11</v>
          </cell>
        </row>
        <row r="1856">
          <cell r="D1856" t="str">
            <v>MARV1_11_5A_35</v>
          </cell>
          <cell r="E1856">
            <v>2</v>
          </cell>
          <cell r="F1856">
            <v>2516535.66</v>
          </cell>
          <cell r="G1856">
            <v>6859575.71</v>
          </cell>
          <cell r="H1856">
            <v>184.53</v>
          </cell>
          <cell r="I1856">
            <v>-99</v>
          </cell>
          <cell r="J1856">
            <v>2011</v>
          </cell>
          <cell r="K1856">
            <v>1</v>
          </cell>
          <cell r="L1856">
            <v>11</v>
          </cell>
        </row>
        <row r="1857">
          <cell r="D1857" t="str">
            <v>MARV1_11_5A_36</v>
          </cell>
          <cell r="E1857">
            <v>2</v>
          </cell>
          <cell r="F1857">
            <v>2516533.12</v>
          </cell>
          <cell r="G1857">
            <v>6859575.3200000003</v>
          </cell>
          <cell r="H1857">
            <v>183.52</v>
          </cell>
          <cell r="I1857">
            <v>-99</v>
          </cell>
          <cell r="J1857">
            <v>2011</v>
          </cell>
          <cell r="K1857">
            <v>1</v>
          </cell>
          <cell r="L1857">
            <v>11</v>
          </cell>
        </row>
        <row r="1858">
          <cell r="D1858" t="str">
            <v>MARV1_11_5A_37</v>
          </cell>
          <cell r="E1858">
            <v>2</v>
          </cell>
          <cell r="F1858">
            <v>2516534.7799999998</v>
          </cell>
          <cell r="G1858">
            <v>6859577.9000000004</v>
          </cell>
          <cell r="H1858">
            <v>183.41</v>
          </cell>
          <cell r="I1858">
            <v>-99</v>
          </cell>
          <cell r="J1858">
            <v>2011</v>
          </cell>
          <cell r="K1858">
            <v>1</v>
          </cell>
          <cell r="L1858">
            <v>11</v>
          </cell>
        </row>
        <row r="1859">
          <cell r="D1859" t="str">
            <v>MARV1_11_5A_38</v>
          </cell>
          <cell r="E1859">
            <v>2</v>
          </cell>
          <cell r="F1859">
            <v>2516532.11</v>
          </cell>
          <cell r="G1859">
            <v>6859577.6299999999</v>
          </cell>
          <cell r="H1859">
            <v>182.97</v>
          </cell>
          <cell r="I1859">
            <v>-99</v>
          </cell>
          <cell r="J1859">
            <v>2011</v>
          </cell>
          <cell r="K1859">
            <v>1</v>
          </cell>
          <cell r="L1859">
            <v>11</v>
          </cell>
        </row>
        <row r="1860">
          <cell r="D1860" t="str">
            <v>MARV1_11_5A_39</v>
          </cell>
          <cell r="E1860">
            <v>2</v>
          </cell>
          <cell r="F1860">
            <v>2516531.86</v>
          </cell>
          <cell r="G1860">
            <v>6859579.5899999999</v>
          </cell>
          <cell r="H1860">
            <v>181.61</v>
          </cell>
          <cell r="I1860">
            <v>-99</v>
          </cell>
          <cell r="J1860">
            <v>2011</v>
          </cell>
          <cell r="K1860">
            <v>1</v>
          </cell>
          <cell r="L1860">
            <v>11</v>
          </cell>
        </row>
        <row r="1861">
          <cell r="D1861" t="str">
            <v>MARV1_11_5A_40</v>
          </cell>
          <cell r="E1861">
            <v>2</v>
          </cell>
          <cell r="F1861">
            <v>2516529.71</v>
          </cell>
          <cell r="G1861">
            <v>6859579.3600000003</v>
          </cell>
          <cell r="H1861">
            <v>183.72</v>
          </cell>
          <cell r="I1861">
            <v>-99</v>
          </cell>
          <cell r="J1861">
            <v>2011</v>
          </cell>
          <cell r="K1861">
            <v>1</v>
          </cell>
          <cell r="L1861">
            <v>11</v>
          </cell>
        </row>
        <row r="1862">
          <cell r="D1862" t="str">
            <v>MARV1_11_5A_41</v>
          </cell>
          <cell r="E1862">
            <v>2</v>
          </cell>
          <cell r="F1862">
            <v>2516531.23</v>
          </cell>
          <cell r="G1862">
            <v>6859583.5099999998</v>
          </cell>
          <cell r="H1862">
            <v>183.26</v>
          </cell>
          <cell r="I1862">
            <v>-99</v>
          </cell>
          <cell r="J1862">
            <v>2011</v>
          </cell>
          <cell r="K1862">
            <v>1</v>
          </cell>
          <cell r="L1862">
            <v>11</v>
          </cell>
        </row>
        <row r="1863">
          <cell r="D1863" t="str">
            <v>MARV1_11_5A_42</v>
          </cell>
          <cell r="E1863">
            <v>2</v>
          </cell>
          <cell r="F1863">
            <v>2516528.0699999998</v>
          </cell>
          <cell r="G1863">
            <v>6859583.6500000004</v>
          </cell>
          <cell r="H1863">
            <v>182.16</v>
          </cell>
          <cell r="I1863">
            <v>-99</v>
          </cell>
          <cell r="J1863">
            <v>2011</v>
          </cell>
          <cell r="K1863">
            <v>1</v>
          </cell>
          <cell r="L1863">
            <v>12</v>
          </cell>
        </row>
        <row r="1864">
          <cell r="D1864" t="str">
            <v>MARV1_11_5A_43</v>
          </cell>
          <cell r="E1864">
            <v>2</v>
          </cell>
          <cell r="F1864">
            <v>2516530.5</v>
          </cell>
          <cell r="G1864">
            <v>6859585.1900000004</v>
          </cell>
          <cell r="H1864">
            <v>184.19</v>
          </cell>
          <cell r="I1864">
            <v>-99</v>
          </cell>
          <cell r="J1864">
            <v>2011</v>
          </cell>
          <cell r="K1864">
            <v>1</v>
          </cell>
          <cell r="L1864">
            <v>11</v>
          </cell>
        </row>
        <row r="1865">
          <cell r="D1865" t="str">
            <v>MARV1_11_5A_44</v>
          </cell>
          <cell r="E1865">
            <v>2</v>
          </cell>
          <cell r="F1865">
            <v>2516529.59</v>
          </cell>
          <cell r="G1865">
            <v>6859586.6600000001</v>
          </cell>
          <cell r="H1865">
            <v>182.73</v>
          </cell>
          <cell r="I1865">
            <v>-99</v>
          </cell>
          <cell r="J1865">
            <v>2011</v>
          </cell>
          <cell r="K1865">
            <v>1</v>
          </cell>
          <cell r="L1865">
            <v>11</v>
          </cell>
        </row>
        <row r="1866">
          <cell r="D1866" t="str">
            <v>MARV1_11_5A_45</v>
          </cell>
          <cell r="E1866">
            <v>2</v>
          </cell>
          <cell r="F1866">
            <v>2516531.56</v>
          </cell>
          <cell r="G1866">
            <v>6859587.4800000004</v>
          </cell>
          <cell r="H1866">
            <v>183.48</v>
          </cell>
          <cell r="I1866">
            <v>-99</v>
          </cell>
          <cell r="J1866">
            <v>2011</v>
          </cell>
          <cell r="K1866">
            <v>1</v>
          </cell>
          <cell r="L1866">
            <v>11</v>
          </cell>
        </row>
        <row r="1867">
          <cell r="D1867" t="str">
            <v>MARV1_11_5A_46</v>
          </cell>
          <cell r="E1867">
            <v>2</v>
          </cell>
          <cell r="F1867">
            <v>2516529.09</v>
          </cell>
          <cell r="G1867">
            <v>6859588.3399999999</v>
          </cell>
          <cell r="H1867">
            <v>183.77</v>
          </cell>
          <cell r="I1867">
            <v>-99</v>
          </cell>
          <cell r="J1867">
            <v>2011</v>
          </cell>
          <cell r="K1867">
            <v>1</v>
          </cell>
          <cell r="L1867">
            <v>11</v>
          </cell>
        </row>
        <row r="1868">
          <cell r="D1868" t="str">
            <v>MARV1_11_5A_47</v>
          </cell>
          <cell r="E1868">
            <v>2</v>
          </cell>
          <cell r="F1868">
            <v>2516530.13</v>
          </cell>
          <cell r="G1868">
            <v>6859589.5700000003</v>
          </cell>
          <cell r="H1868">
            <v>183.78</v>
          </cell>
          <cell r="I1868">
            <v>-99</v>
          </cell>
          <cell r="J1868">
            <v>2011</v>
          </cell>
          <cell r="K1868">
            <v>1</v>
          </cell>
          <cell r="L1868">
            <v>11</v>
          </cell>
        </row>
        <row r="1869">
          <cell r="D1869" t="str">
            <v>MARV1_11_5A_48</v>
          </cell>
          <cell r="E1869">
            <v>2</v>
          </cell>
          <cell r="F1869">
            <v>2516527.13</v>
          </cell>
          <cell r="G1869">
            <v>6859589.3099999996</v>
          </cell>
          <cell r="H1869">
            <v>183.56</v>
          </cell>
          <cell r="I1869">
            <v>-99</v>
          </cell>
          <cell r="J1869">
            <v>2011</v>
          </cell>
          <cell r="K1869">
            <v>1</v>
          </cell>
          <cell r="L1869">
            <v>11</v>
          </cell>
        </row>
        <row r="1870">
          <cell r="D1870" t="str">
            <v>MARV1_11_5A_49</v>
          </cell>
          <cell r="E1870">
            <v>2</v>
          </cell>
          <cell r="F1870">
            <v>2516525.4500000002</v>
          </cell>
          <cell r="G1870">
            <v>6859590.4000000004</v>
          </cell>
          <cell r="H1870">
            <v>182.81</v>
          </cell>
          <cell r="I1870">
            <v>-99</v>
          </cell>
          <cell r="J1870">
            <v>2011</v>
          </cell>
          <cell r="K1870">
            <v>1</v>
          </cell>
          <cell r="L1870">
            <v>11</v>
          </cell>
        </row>
        <row r="1871">
          <cell r="D1871" t="str">
            <v>MARV1_11_5A_50</v>
          </cell>
          <cell r="E1871">
            <v>2</v>
          </cell>
          <cell r="F1871">
            <v>2516529.1800000002</v>
          </cell>
          <cell r="G1871">
            <v>6859592.4800000004</v>
          </cell>
          <cell r="H1871">
            <v>184.83</v>
          </cell>
          <cell r="I1871">
            <v>-99</v>
          </cell>
          <cell r="J1871">
            <v>2011</v>
          </cell>
          <cell r="K1871">
            <v>4</v>
          </cell>
          <cell r="L1871">
            <v>11</v>
          </cell>
        </row>
        <row r="1872">
          <cell r="D1872" t="str">
            <v>MARV1_11_5A_51</v>
          </cell>
          <cell r="E1872">
            <v>2</v>
          </cell>
          <cell r="F1872">
            <v>2516526.9900000002</v>
          </cell>
          <cell r="G1872">
            <v>6859592.4000000004</v>
          </cell>
          <cell r="H1872">
            <v>182.75</v>
          </cell>
          <cell r="I1872">
            <v>-99</v>
          </cell>
          <cell r="J1872">
            <v>2011</v>
          </cell>
          <cell r="K1872">
            <v>4</v>
          </cell>
          <cell r="L1872">
            <v>11</v>
          </cell>
        </row>
        <row r="1873">
          <cell r="D1873" t="str">
            <v>MARV1_11_5A_52</v>
          </cell>
          <cell r="E1873">
            <v>2</v>
          </cell>
          <cell r="F1873">
            <v>2516524.3199999998</v>
          </cell>
          <cell r="G1873">
            <v>6859594</v>
          </cell>
          <cell r="H1873">
            <v>185.44</v>
          </cell>
          <cell r="I1873">
            <v>-99</v>
          </cell>
          <cell r="J1873">
            <v>2011</v>
          </cell>
          <cell r="K1873">
            <v>1</v>
          </cell>
          <cell r="L1873">
            <v>11</v>
          </cell>
        </row>
        <row r="1874">
          <cell r="D1874" t="str">
            <v>MARV1_11_5A_53</v>
          </cell>
          <cell r="E1874">
            <v>2</v>
          </cell>
          <cell r="F1874">
            <v>2516526.0699999998</v>
          </cell>
          <cell r="G1874">
            <v>6859596.0800000001</v>
          </cell>
          <cell r="H1874">
            <v>182.08</v>
          </cell>
          <cell r="I1874">
            <v>-99</v>
          </cell>
          <cell r="J1874">
            <v>2011</v>
          </cell>
          <cell r="K1874">
            <v>4</v>
          </cell>
          <cell r="L1874">
            <v>14</v>
          </cell>
        </row>
        <row r="1875">
          <cell r="D1875" t="str">
            <v>MARV1_11_5A_54</v>
          </cell>
          <cell r="E1875">
            <v>2</v>
          </cell>
          <cell r="F1875">
            <v>2516523.75</v>
          </cell>
          <cell r="G1875">
            <v>6859596.1200000001</v>
          </cell>
          <cell r="H1875">
            <v>183.48</v>
          </cell>
          <cell r="I1875">
            <v>-99</v>
          </cell>
          <cell r="J1875">
            <v>2011</v>
          </cell>
          <cell r="K1875">
            <v>4</v>
          </cell>
          <cell r="L1875">
            <v>11</v>
          </cell>
        </row>
        <row r="1876">
          <cell r="D1876" t="str">
            <v>MARV1_11_5A_55</v>
          </cell>
          <cell r="E1876">
            <v>2</v>
          </cell>
          <cell r="F1876">
            <v>2516526.31</v>
          </cell>
          <cell r="G1876">
            <v>6859598.2800000003</v>
          </cell>
          <cell r="H1876">
            <v>181.99</v>
          </cell>
          <cell r="I1876">
            <v>-99</v>
          </cell>
          <cell r="J1876">
            <v>2011</v>
          </cell>
          <cell r="K1876">
            <v>1</v>
          </cell>
          <cell r="L1876">
            <v>11</v>
          </cell>
        </row>
        <row r="1877">
          <cell r="D1877" t="str">
            <v>MARV1_11_5A_56</v>
          </cell>
          <cell r="E1877">
            <v>2</v>
          </cell>
          <cell r="F1877">
            <v>2516522.87</v>
          </cell>
          <cell r="G1877">
            <v>6859598.0700000003</v>
          </cell>
          <cell r="H1877">
            <v>181.26</v>
          </cell>
          <cell r="I1877">
            <v>-99</v>
          </cell>
          <cell r="J1877">
            <v>2011</v>
          </cell>
          <cell r="K1877">
            <v>2</v>
          </cell>
          <cell r="L1877">
            <v>11</v>
          </cell>
        </row>
        <row r="1878">
          <cell r="D1878" t="str">
            <v>MARV1_11_5A_57</v>
          </cell>
          <cell r="E1878">
            <v>2</v>
          </cell>
          <cell r="F1878">
            <v>2516522.04</v>
          </cell>
          <cell r="G1878">
            <v>6859600.4100000001</v>
          </cell>
          <cell r="H1878">
            <v>185.14</v>
          </cell>
          <cell r="I1878">
            <v>-99</v>
          </cell>
          <cell r="J1878">
            <v>2011</v>
          </cell>
          <cell r="K1878">
            <v>1</v>
          </cell>
          <cell r="L1878">
            <v>11</v>
          </cell>
        </row>
        <row r="1879">
          <cell r="D1879" t="str">
            <v>MARV1_11_5A_58</v>
          </cell>
          <cell r="E1879">
            <v>2</v>
          </cell>
          <cell r="F1879">
            <v>2516525.79</v>
          </cell>
          <cell r="G1879">
            <v>6859602.6600000001</v>
          </cell>
          <cell r="H1879">
            <v>185.57</v>
          </cell>
          <cell r="I1879">
            <v>-99</v>
          </cell>
          <cell r="J1879">
            <v>2011</v>
          </cell>
          <cell r="K1879">
            <v>1</v>
          </cell>
          <cell r="L1879">
            <v>11</v>
          </cell>
        </row>
        <row r="1880">
          <cell r="D1880" t="str">
            <v>MARV1_11_5A_59</v>
          </cell>
          <cell r="E1880">
            <v>2</v>
          </cell>
          <cell r="F1880">
            <v>2516522.69</v>
          </cell>
          <cell r="G1880">
            <v>6859602.71</v>
          </cell>
          <cell r="H1880">
            <v>184.47</v>
          </cell>
          <cell r="I1880">
            <v>-99</v>
          </cell>
          <cell r="J1880">
            <v>2011</v>
          </cell>
          <cell r="K1880">
            <v>1</v>
          </cell>
          <cell r="L1880">
            <v>11</v>
          </cell>
        </row>
        <row r="1881">
          <cell r="D1881" t="str">
            <v>MARV1_11_5A_60</v>
          </cell>
          <cell r="E1881">
            <v>2</v>
          </cell>
          <cell r="F1881">
            <v>2516520.42</v>
          </cell>
          <cell r="G1881">
            <v>6859604.5700000003</v>
          </cell>
          <cell r="H1881">
            <v>182</v>
          </cell>
          <cell r="I1881">
            <v>-99</v>
          </cell>
          <cell r="J1881">
            <v>2011</v>
          </cell>
          <cell r="K1881">
            <v>1</v>
          </cell>
          <cell r="L1881">
            <v>11</v>
          </cell>
        </row>
        <row r="1882">
          <cell r="D1882" t="str">
            <v>MARV1_11_5A_61</v>
          </cell>
          <cell r="E1882">
            <v>2</v>
          </cell>
          <cell r="F1882">
            <v>2516522.89</v>
          </cell>
          <cell r="G1882">
            <v>6859606.0199999996</v>
          </cell>
          <cell r="H1882">
            <v>184.71</v>
          </cell>
          <cell r="I1882">
            <v>-99</v>
          </cell>
          <cell r="J1882">
            <v>2011</v>
          </cell>
          <cell r="K1882">
            <v>1</v>
          </cell>
          <cell r="L1882">
            <v>11</v>
          </cell>
        </row>
        <row r="1883">
          <cell r="D1883" t="str">
            <v>MARV1_11_5A_62</v>
          </cell>
          <cell r="E1883">
            <v>2</v>
          </cell>
          <cell r="F1883">
            <v>2516521.48</v>
          </cell>
          <cell r="G1883">
            <v>6859607.4800000004</v>
          </cell>
          <cell r="H1883">
            <v>183.46</v>
          </cell>
          <cell r="I1883">
            <v>-99</v>
          </cell>
          <cell r="J1883">
            <v>2011</v>
          </cell>
          <cell r="K1883">
            <v>1</v>
          </cell>
          <cell r="L1883">
            <v>11</v>
          </cell>
        </row>
        <row r="1884">
          <cell r="D1884" t="str">
            <v>MARV1_11_5A_63</v>
          </cell>
          <cell r="E1884">
            <v>2</v>
          </cell>
          <cell r="F1884">
            <v>2516523.19</v>
          </cell>
          <cell r="G1884">
            <v>6859609.0800000001</v>
          </cell>
          <cell r="H1884">
            <v>182.1</v>
          </cell>
          <cell r="I1884">
            <v>-99</v>
          </cell>
          <cell r="J1884">
            <v>2011</v>
          </cell>
          <cell r="K1884">
            <v>1</v>
          </cell>
          <cell r="L1884">
            <v>11</v>
          </cell>
        </row>
        <row r="1885">
          <cell r="D1885" t="str">
            <v>MARV1_11_5A_64</v>
          </cell>
          <cell r="E1885">
            <v>2</v>
          </cell>
          <cell r="F1885">
            <v>2516521.5299999998</v>
          </cell>
          <cell r="G1885">
            <v>6859609.5</v>
          </cell>
          <cell r="H1885">
            <v>180.73</v>
          </cell>
          <cell r="I1885">
            <v>-99</v>
          </cell>
          <cell r="J1885">
            <v>2011</v>
          </cell>
          <cell r="K1885">
            <v>1</v>
          </cell>
          <cell r="L1885">
            <v>12</v>
          </cell>
        </row>
        <row r="1886">
          <cell r="D1886" t="str">
            <v>MARV1_11_5A_69</v>
          </cell>
          <cell r="E1886">
            <v>2</v>
          </cell>
          <cell r="F1886">
            <v>2516540.1</v>
          </cell>
          <cell r="G1886">
            <v>6859576.3200000003</v>
          </cell>
          <cell r="H1886">
            <v>184.98</v>
          </cell>
          <cell r="I1886">
            <v>-99</v>
          </cell>
          <cell r="J1886">
            <v>2011</v>
          </cell>
          <cell r="K1886">
            <v>1</v>
          </cell>
          <cell r="L1886">
            <v>11</v>
          </cell>
        </row>
        <row r="1887">
          <cell r="D1887" t="str">
            <v>MARV1_11_5A_70</v>
          </cell>
          <cell r="E1887">
            <v>2</v>
          </cell>
          <cell r="F1887">
            <v>2516538.17</v>
          </cell>
          <cell r="G1887">
            <v>6859576.2199999997</v>
          </cell>
          <cell r="H1887">
            <v>181.79</v>
          </cell>
          <cell r="I1887">
            <v>-99</v>
          </cell>
          <cell r="J1887">
            <v>2011</v>
          </cell>
          <cell r="K1887">
            <v>4</v>
          </cell>
          <cell r="L1887">
            <v>11</v>
          </cell>
        </row>
        <row r="1888">
          <cell r="D1888" t="str">
            <v>MARV1_11_5A_71</v>
          </cell>
          <cell r="E1888">
            <v>2</v>
          </cell>
          <cell r="F1888">
            <v>2516537.65</v>
          </cell>
          <cell r="G1888">
            <v>6859579.5300000003</v>
          </cell>
          <cell r="H1888">
            <v>185.44</v>
          </cell>
          <cell r="I1888">
            <v>-99</v>
          </cell>
          <cell r="J1888">
            <v>2011</v>
          </cell>
          <cell r="K1888">
            <v>1</v>
          </cell>
          <cell r="L1888">
            <v>11</v>
          </cell>
        </row>
        <row r="1889">
          <cell r="D1889" t="str">
            <v>MARV1_11_5A_72</v>
          </cell>
          <cell r="E1889">
            <v>2</v>
          </cell>
          <cell r="F1889">
            <v>2516535.7599999998</v>
          </cell>
          <cell r="G1889">
            <v>6859579.2999999998</v>
          </cell>
          <cell r="H1889">
            <v>183.34</v>
          </cell>
          <cell r="I1889">
            <v>-99</v>
          </cell>
          <cell r="J1889">
            <v>2011</v>
          </cell>
          <cell r="K1889">
            <v>1</v>
          </cell>
          <cell r="L1889">
            <v>11</v>
          </cell>
        </row>
        <row r="1890">
          <cell r="D1890" t="str">
            <v>MARV1_11_5A_73</v>
          </cell>
          <cell r="E1890">
            <v>2</v>
          </cell>
          <cell r="F1890">
            <v>2516535.5099999998</v>
          </cell>
          <cell r="G1890">
            <v>6859582.1299999999</v>
          </cell>
          <cell r="H1890">
            <v>183.79</v>
          </cell>
          <cell r="I1890">
            <v>-99</v>
          </cell>
          <cell r="J1890">
            <v>2011</v>
          </cell>
          <cell r="K1890">
            <v>1</v>
          </cell>
          <cell r="L1890">
            <v>11</v>
          </cell>
        </row>
        <row r="1891">
          <cell r="D1891" t="str">
            <v>MARV1_11_5A_74</v>
          </cell>
          <cell r="E1891">
            <v>2</v>
          </cell>
          <cell r="F1891">
            <v>2516536.2000000002</v>
          </cell>
          <cell r="G1891">
            <v>6859583.2599999998</v>
          </cell>
          <cell r="H1891">
            <v>184.25</v>
          </cell>
          <cell r="I1891">
            <v>-99</v>
          </cell>
          <cell r="J1891">
            <v>2011</v>
          </cell>
          <cell r="K1891">
            <v>1</v>
          </cell>
          <cell r="L1891">
            <v>11</v>
          </cell>
        </row>
        <row r="1892">
          <cell r="D1892" t="str">
            <v>MARV1_11_5A_75</v>
          </cell>
          <cell r="E1892">
            <v>2</v>
          </cell>
          <cell r="F1892">
            <v>2516533.64</v>
          </cell>
          <cell r="G1892">
            <v>6859583.6500000004</v>
          </cell>
          <cell r="H1892">
            <v>184.46</v>
          </cell>
          <cell r="I1892">
            <v>-99</v>
          </cell>
          <cell r="J1892">
            <v>2011</v>
          </cell>
          <cell r="K1892">
            <v>1</v>
          </cell>
          <cell r="L1892">
            <v>11</v>
          </cell>
        </row>
        <row r="1893">
          <cell r="D1893" t="str">
            <v>MARV1_11_5A_76</v>
          </cell>
          <cell r="E1893">
            <v>2</v>
          </cell>
          <cell r="F1893">
            <v>2516536.7000000002</v>
          </cell>
          <cell r="G1893">
            <v>6859586.6100000003</v>
          </cell>
          <cell r="H1893">
            <v>183.59</v>
          </cell>
          <cell r="I1893">
            <v>-99</v>
          </cell>
          <cell r="J1893">
            <v>2011</v>
          </cell>
          <cell r="K1893">
            <v>1</v>
          </cell>
          <cell r="L1893">
            <v>11</v>
          </cell>
        </row>
        <row r="1894">
          <cell r="D1894" t="str">
            <v>MARV1_11_5A_77</v>
          </cell>
          <cell r="E1894">
            <v>2</v>
          </cell>
          <cell r="F1894">
            <v>2516532.91</v>
          </cell>
          <cell r="G1894">
            <v>6859588.0800000001</v>
          </cell>
          <cell r="H1894">
            <v>182.63</v>
          </cell>
          <cell r="I1894">
            <v>-99</v>
          </cell>
          <cell r="J1894">
            <v>2011</v>
          </cell>
          <cell r="K1894">
            <v>1</v>
          </cell>
          <cell r="L1894">
            <v>11</v>
          </cell>
        </row>
        <row r="1895">
          <cell r="D1895" t="str">
            <v>MARV1_11_5A_78</v>
          </cell>
          <cell r="E1895">
            <v>2</v>
          </cell>
          <cell r="F1895">
            <v>2516534.7599999998</v>
          </cell>
          <cell r="G1895">
            <v>6859589.6200000001</v>
          </cell>
          <cell r="H1895">
            <v>182.23</v>
          </cell>
          <cell r="I1895">
            <v>-99</v>
          </cell>
          <cell r="J1895">
            <v>2011</v>
          </cell>
          <cell r="K1895">
            <v>1</v>
          </cell>
          <cell r="L1895">
            <v>11</v>
          </cell>
        </row>
        <row r="1896">
          <cell r="D1896" t="str">
            <v>MARV1_11_5A_79</v>
          </cell>
          <cell r="E1896">
            <v>2</v>
          </cell>
          <cell r="F1896">
            <v>2516531.71</v>
          </cell>
          <cell r="G1896">
            <v>6859590.0099999998</v>
          </cell>
          <cell r="H1896">
            <v>181.37</v>
          </cell>
          <cell r="I1896">
            <v>-99</v>
          </cell>
          <cell r="J1896">
            <v>2011</v>
          </cell>
          <cell r="K1896">
            <v>1</v>
          </cell>
          <cell r="L1896">
            <v>12</v>
          </cell>
        </row>
        <row r="1897">
          <cell r="D1897" t="str">
            <v>MARV1_11_5A_80</v>
          </cell>
          <cell r="E1897">
            <v>2</v>
          </cell>
          <cell r="F1897">
            <v>2516532.5</v>
          </cell>
          <cell r="G1897">
            <v>6859591.7800000003</v>
          </cell>
          <cell r="H1897">
            <v>183.44</v>
          </cell>
          <cell r="I1897">
            <v>-99</v>
          </cell>
          <cell r="J1897">
            <v>2011</v>
          </cell>
          <cell r="K1897">
            <v>1</v>
          </cell>
          <cell r="L1897">
            <v>11</v>
          </cell>
        </row>
        <row r="1898">
          <cell r="D1898" t="str">
            <v>MARV1_11_5A_81</v>
          </cell>
          <cell r="E1898">
            <v>2</v>
          </cell>
          <cell r="F1898">
            <v>2516533.94</v>
          </cell>
          <cell r="G1898">
            <v>6859593.3099999996</v>
          </cell>
          <cell r="H1898">
            <v>182.47</v>
          </cell>
          <cell r="I1898">
            <v>-99</v>
          </cell>
          <cell r="J1898">
            <v>2011</v>
          </cell>
          <cell r="K1898">
            <v>1</v>
          </cell>
          <cell r="L1898">
            <v>11</v>
          </cell>
        </row>
        <row r="1899">
          <cell r="D1899" t="str">
            <v>MARV1_11_5A_82</v>
          </cell>
          <cell r="E1899">
            <v>2</v>
          </cell>
          <cell r="F1899">
            <v>2516530.75</v>
          </cell>
          <cell r="G1899">
            <v>6859592.4299999997</v>
          </cell>
          <cell r="H1899">
            <v>181.41</v>
          </cell>
          <cell r="I1899">
            <v>-99</v>
          </cell>
          <cell r="J1899">
            <v>2011</v>
          </cell>
          <cell r="K1899">
            <v>4</v>
          </cell>
          <cell r="L1899">
            <v>11</v>
          </cell>
        </row>
        <row r="1900">
          <cell r="D1900" t="str">
            <v>MARV1_11_5A_83</v>
          </cell>
          <cell r="E1900">
            <v>2</v>
          </cell>
          <cell r="F1900">
            <v>2516532.4</v>
          </cell>
          <cell r="G1900">
            <v>6859593.7400000002</v>
          </cell>
          <cell r="H1900">
            <v>183.57</v>
          </cell>
          <cell r="I1900">
            <v>-99</v>
          </cell>
          <cell r="J1900">
            <v>2011</v>
          </cell>
          <cell r="K1900">
            <v>1</v>
          </cell>
          <cell r="L1900">
            <v>11</v>
          </cell>
        </row>
        <row r="1901">
          <cell r="D1901" t="str">
            <v>MARV1_11_5A_84</v>
          </cell>
          <cell r="E1901">
            <v>2</v>
          </cell>
          <cell r="F1901">
            <v>2516533.6800000002</v>
          </cell>
          <cell r="G1901">
            <v>6859594.7199999997</v>
          </cell>
          <cell r="H1901">
            <v>182.84</v>
          </cell>
          <cell r="I1901">
            <v>-99</v>
          </cell>
          <cell r="J1901">
            <v>2011</v>
          </cell>
          <cell r="K1901">
            <v>1</v>
          </cell>
          <cell r="L1901">
            <v>11</v>
          </cell>
        </row>
        <row r="1902">
          <cell r="D1902" t="str">
            <v>MARV1_11_5A_85</v>
          </cell>
          <cell r="E1902">
            <v>2</v>
          </cell>
          <cell r="F1902">
            <v>2516529.67</v>
          </cell>
          <cell r="G1902">
            <v>6859594.6500000004</v>
          </cell>
          <cell r="H1902">
            <v>186.41</v>
          </cell>
          <cell r="I1902">
            <v>-99</v>
          </cell>
          <cell r="J1902">
            <v>2011</v>
          </cell>
          <cell r="K1902">
            <v>4</v>
          </cell>
          <cell r="L1902">
            <v>11</v>
          </cell>
        </row>
        <row r="1903">
          <cell r="D1903" t="str">
            <v>MARV1_11_5A_86</v>
          </cell>
          <cell r="E1903">
            <v>2</v>
          </cell>
          <cell r="F1903">
            <v>2516533.46</v>
          </cell>
          <cell r="G1903">
            <v>6859596.2199999997</v>
          </cell>
          <cell r="H1903">
            <v>183.56</v>
          </cell>
          <cell r="I1903">
            <v>-99</v>
          </cell>
          <cell r="J1903">
            <v>2011</v>
          </cell>
          <cell r="K1903">
            <v>1</v>
          </cell>
          <cell r="L1903">
            <v>11</v>
          </cell>
        </row>
        <row r="1904">
          <cell r="D1904" t="str">
            <v>MARV1_11_5A_87</v>
          </cell>
          <cell r="E1904">
            <v>2</v>
          </cell>
          <cell r="F1904">
            <v>2516530.63</v>
          </cell>
          <cell r="G1904">
            <v>6859597.2599999998</v>
          </cell>
          <cell r="H1904">
            <v>185.15</v>
          </cell>
          <cell r="I1904">
            <v>-99</v>
          </cell>
          <cell r="J1904">
            <v>2011</v>
          </cell>
          <cell r="K1904">
            <v>1</v>
          </cell>
          <cell r="L1904">
            <v>11</v>
          </cell>
        </row>
        <row r="1905">
          <cell r="D1905" t="str">
            <v>MARV1_11_5A_88</v>
          </cell>
          <cell r="E1905">
            <v>2</v>
          </cell>
          <cell r="F1905">
            <v>2516532.19</v>
          </cell>
          <cell r="G1905">
            <v>6859599.2599999998</v>
          </cell>
          <cell r="H1905">
            <v>182.04</v>
          </cell>
          <cell r="I1905">
            <v>-99</v>
          </cell>
          <cell r="J1905">
            <v>2011</v>
          </cell>
          <cell r="K1905">
            <v>1</v>
          </cell>
          <cell r="L1905">
            <v>11</v>
          </cell>
        </row>
        <row r="1906">
          <cell r="D1906" t="str">
            <v>MARV1_11_5A_89</v>
          </cell>
          <cell r="E1906">
            <v>2</v>
          </cell>
          <cell r="F1906">
            <v>2516529.09</v>
          </cell>
          <cell r="G1906">
            <v>6859599.2999999998</v>
          </cell>
          <cell r="H1906">
            <v>182.49</v>
          </cell>
          <cell r="I1906">
            <v>-99</v>
          </cell>
          <cell r="J1906">
            <v>2011</v>
          </cell>
          <cell r="K1906">
            <v>1</v>
          </cell>
          <cell r="L1906">
            <v>11</v>
          </cell>
        </row>
        <row r="1907">
          <cell r="D1907" t="str">
            <v>MARV1_11_5A_90</v>
          </cell>
          <cell r="E1907">
            <v>2</v>
          </cell>
          <cell r="F1907">
            <v>2516531.7999999998</v>
          </cell>
          <cell r="G1907">
            <v>6859601.3300000001</v>
          </cell>
          <cell r="H1907">
            <v>183.4</v>
          </cell>
          <cell r="I1907">
            <v>-99</v>
          </cell>
          <cell r="J1907">
            <v>2011</v>
          </cell>
          <cell r="K1907">
            <v>1</v>
          </cell>
          <cell r="L1907">
            <v>11</v>
          </cell>
        </row>
        <row r="1908">
          <cell r="D1908" t="str">
            <v>MARV1_11_5A_91</v>
          </cell>
          <cell r="E1908">
            <v>2</v>
          </cell>
          <cell r="F1908">
            <v>2516529.4</v>
          </cell>
          <cell r="G1908">
            <v>6859602.7999999998</v>
          </cell>
          <cell r="H1908">
            <v>182.9</v>
          </cell>
          <cell r="I1908">
            <v>-99</v>
          </cell>
          <cell r="J1908">
            <v>2011</v>
          </cell>
          <cell r="K1908">
            <v>4</v>
          </cell>
          <cell r="L1908">
            <v>11</v>
          </cell>
        </row>
        <row r="1909">
          <cell r="D1909" t="str">
            <v>MARV1_11_5A_92</v>
          </cell>
          <cell r="E1909">
            <v>2</v>
          </cell>
          <cell r="F1909">
            <v>2516526.7999999998</v>
          </cell>
          <cell r="G1909">
            <v>6859604.2199999997</v>
          </cell>
          <cell r="H1909">
            <v>185.39</v>
          </cell>
          <cell r="I1909">
            <v>-99</v>
          </cell>
          <cell r="J1909">
            <v>2011</v>
          </cell>
          <cell r="K1909">
            <v>1</v>
          </cell>
          <cell r="L1909">
            <v>11</v>
          </cell>
        </row>
        <row r="1910">
          <cell r="D1910" t="str">
            <v>MARV1_11_5A_93</v>
          </cell>
          <cell r="E1910">
            <v>2</v>
          </cell>
          <cell r="F1910">
            <v>2516525.0699999998</v>
          </cell>
          <cell r="G1910">
            <v>6859605.5</v>
          </cell>
          <cell r="H1910">
            <v>181.4</v>
          </cell>
          <cell r="I1910">
            <v>-99</v>
          </cell>
          <cell r="J1910">
            <v>2011</v>
          </cell>
          <cell r="K1910">
            <v>16</v>
          </cell>
          <cell r="L1910">
            <v>11</v>
          </cell>
        </row>
        <row r="1911">
          <cell r="D1911" t="str">
            <v>MARV1_11_5A_94</v>
          </cell>
          <cell r="E1911">
            <v>2</v>
          </cell>
          <cell r="F1911">
            <v>2516526.61</v>
          </cell>
          <cell r="G1911">
            <v>6859607.0700000003</v>
          </cell>
          <cell r="H1911">
            <v>185.21</v>
          </cell>
          <cell r="I1911">
            <v>-99</v>
          </cell>
          <cell r="J1911">
            <v>2011</v>
          </cell>
          <cell r="K1911">
            <v>1</v>
          </cell>
          <cell r="L1911">
            <v>11</v>
          </cell>
        </row>
        <row r="1912">
          <cell r="D1912" t="str">
            <v>MARV1_11_5A_95</v>
          </cell>
          <cell r="E1912">
            <v>2</v>
          </cell>
          <cell r="F1912">
            <v>2516525.15</v>
          </cell>
          <cell r="G1912">
            <v>6859607.1699999999</v>
          </cell>
          <cell r="H1912">
            <v>185.02</v>
          </cell>
          <cell r="I1912">
            <v>-99</v>
          </cell>
          <cell r="J1912">
            <v>2011</v>
          </cell>
          <cell r="K1912">
            <v>1</v>
          </cell>
          <cell r="L1912">
            <v>11</v>
          </cell>
        </row>
        <row r="1913">
          <cell r="D1913" t="str">
            <v>MARV1_11_5A_96</v>
          </cell>
          <cell r="E1913">
            <v>2</v>
          </cell>
          <cell r="F1913">
            <v>2516528.27</v>
          </cell>
          <cell r="G1913">
            <v>6859609.4400000004</v>
          </cell>
          <cell r="H1913">
            <v>183.05</v>
          </cell>
          <cell r="I1913">
            <v>-99</v>
          </cell>
          <cell r="J1913">
            <v>2011</v>
          </cell>
          <cell r="K1913">
            <v>2</v>
          </cell>
          <cell r="L1913">
            <v>11</v>
          </cell>
        </row>
        <row r="1914">
          <cell r="D1914" t="str">
            <v>MARV1_11_5A_97</v>
          </cell>
          <cell r="E1914">
            <v>2</v>
          </cell>
          <cell r="F1914">
            <v>2516524.89</v>
          </cell>
          <cell r="G1914">
            <v>6859609.6200000001</v>
          </cell>
          <cell r="H1914">
            <v>183.01</v>
          </cell>
          <cell r="I1914">
            <v>-99</v>
          </cell>
          <cell r="J1914">
            <v>2011</v>
          </cell>
          <cell r="K1914">
            <v>1</v>
          </cell>
          <cell r="L1914">
            <v>11</v>
          </cell>
        </row>
        <row r="1915">
          <cell r="D1915" t="str">
            <v>MARV1_11_5A_98</v>
          </cell>
          <cell r="E1915">
            <v>2</v>
          </cell>
          <cell r="F1915">
            <v>2516526.91</v>
          </cell>
          <cell r="G1915">
            <v>6859610.3600000003</v>
          </cell>
          <cell r="H1915">
            <v>183.6</v>
          </cell>
          <cell r="I1915">
            <v>-99</v>
          </cell>
          <cell r="J1915">
            <v>2011</v>
          </cell>
          <cell r="K1915">
            <v>1</v>
          </cell>
          <cell r="L1915">
            <v>11</v>
          </cell>
        </row>
        <row r="1916">
          <cell r="D1916" t="str">
            <v>MARV1_11_5A_104</v>
          </cell>
          <cell r="E1916">
            <v>2</v>
          </cell>
          <cell r="F1916">
            <v>2516545.61</v>
          </cell>
          <cell r="G1916">
            <v>6859576.4299999997</v>
          </cell>
          <cell r="H1916">
            <v>180.81</v>
          </cell>
          <cell r="I1916">
            <v>-99</v>
          </cell>
          <cell r="J1916">
            <v>2011</v>
          </cell>
          <cell r="K1916">
            <v>2</v>
          </cell>
          <cell r="L1916">
            <v>11</v>
          </cell>
        </row>
        <row r="1917">
          <cell r="D1917" t="str">
            <v>MARV1_11_5A_105</v>
          </cell>
          <cell r="E1917">
            <v>2</v>
          </cell>
          <cell r="F1917">
            <v>2516543.15</v>
          </cell>
          <cell r="G1917">
            <v>6859576.4699999997</v>
          </cell>
          <cell r="H1917">
            <v>181.1</v>
          </cell>
          <cell r="I1917">
            <v>-99</v>
          </cell>
          <cell r="J1917">
            <v>2011</v>
          </cell>
          <cell r="K1917">
            <v>1</v>
          </cell>
          <cell r="L1917">
            <v>12</v>
          </cell>
        </row>
        <row r="1918">
          <cell r="D1918" t="str">
            <v>MARV1_11_5A_106</v>
          </cell>
          <cell r="E1918">
            <v>2</v>
          </cell>
          <cell r="F1918">
            <v>2516541.36</v>
          </cell>
          <cell r="G1918">
            <v>6859576.3600000003</v>
          </cell>
          <cell r="H1918">
            <v>183.33</v>
          </cell>
          <cell r="I1918">
            <v>-99</v>
          </cell>
          <cell r="J1918">
            <v>2011</v>
          </cell>
          <cell r="K1918">
            <v>1</v>
          </cell>
          <cell r="L1918">
            <v>11</v>
          </cell>
        </row>
        <row r="1919">
          <cell r="D1919" t="str">
            <v>MARV1_11_5A_107</v>
          </cell>
          <cell r="E1919">
            <v>2</v>
          </cell>
          <cell r="F1919">
            <v>2516544.9500000002</v>
          </cell>
          <cell r="G1919">
            <v>6859577.96</v>
          </cell>
          <cell r="H1919">
            <v>184.91</v>
          </cell>
          <cell r="I1919">
            <v>-99</v>
          </cell>
          <cell r="J1919">
            <v>2011</v>
          </cell>
          <cell r="K1919">
            <v>1</v>
          </cell>
          <cell r="L1919">
            <v>11</v>
          </cell>
        </row>
        <row r="1920">
          <cell r="D1920" t="str">
            <v>MARV1_11_5A_108</v>
          </cell>
          <cell r="E1920">
            <v>2</v>
          </cell>
          <cell r="F1920">
            <v>2516543.19</v>
          </cell>
          <cell r="G1920">
            <v>6859579.5199999996</v>
          </cell>
          <cell r="H1920">
            <v>184</v>
          </cell>
          <cell r="I1920">
            <v>-99</v>
          </cell>
          <cell r="J1920">
            <v>2011</v>
          </cell>
          <cell r="K1920">
            <v>1</v>
          </cell>
          <cell r="L1920">
            <v>11</v>
          </cell>
        </row>
        <row r="1921">
          <cell r="D1921" t="str">
            <v>MARV1_11_5A_109</v>
          </cell>
          <cell r="E1921">
            <v>2</v>
          </cell>
          <cell r="F1921">
            <v>2516540.0499999998</v>
          </cell>
          <cell r="G1921">
            <v>6859580.8899999997</v>
          </cell>
          <cell r="H1921">
            <v>183.48</v>
          </cell>
          <cell r="I1921">
            <v>-99</v>
          </cell>
          <cell r="J1921">
            <v>2011</v>
          </cell>
          <cell r="K1921">
            <v>1</v>
          </cell>
          <cell r="L1921">
            <v>11</v>
          </cell>
        </row>
        <row r="1922">
          <cell r="D1922" t="str">
            <v>MARV1_11_5A_110</v>
          </cell>
          <cell r="E1922">
            <v>2</v>
          </cell>
          <cell r="F1922">
            <v>2516541.4</v>
          </cell>
          <cell r="G1922">
            <v>6859582.25</v>
          </cell>
          <cell r="H1922">
            <v>182.77</v>
          </cell>
          <cell r="I1922">
            <v>-99</v>
          </cell>
          <cell r="J1922">
            <v>2011</v>
          </cell>
          <cell r="K1922">
            <v>1</v>
          </cell>
          <cell r="L1922">
            <v>11</v>
          </cell>
        </row>
        <row r="1923">
          <cell r="D1923" t="str">
            <v>MARV1_11_5A_111</v>
          </cell>
          <cell r="E1923">
            <v>2</v>
          </cell>
          <cell r="F1923">
            <v>2516542.7200000002</v>
          </cell>
          <cell r="G1923">
            <v>6859583.5999999996</v>
          </cell>
          <cell r="H1923">
            <v>182.34</v>
          </cell>
          <cell r="I1923">
            <v>-99</v>
          </cell>
          <cell r="J1923">
            <v>2011</v>
          </cell>
          <cell r="K1923">
            <v>1</v>
          </cell>
          <cell r="L1923">
            <v>11</v>
          </cell>
        </row>
        <row r="1924">
          <cell r="D1924" t="str">
            <v>MARV1_11_5A_112</v>
          </cell>
          <cell r="E1924">
            <v>2</v>
          </cell>
          <cell r="F1924">
            <v>2516538.66</v>
          </cell>
          <cell r="G1924">
            <v>6859582.8099999996</v>
          </cell>
          <cell r="H1924">
            <v>181.7</v>
          </cell>
          <cell r="I1924">
            <v>-99</v>
          </cell>
          <cell r="J1924">
            <v>2011</v>
          </cell>
          <cell r="K1924">
            <v>1</v>
          </cell>
          <cell r="L1924">
            <v>11</v>
          </cell>
        </row>
        <row r="1925">
          <cell r="D1925" t="str">
            <v>MARV1_11_5A_113</v>
          </cell>
          <cell r="E1925">
            <v>2</v>
          </cell>
          <cell r="F1925">
            <v>2516539.41</v>
          </cell>
          <cell r="G1925">
            <v>6859583.5700000003</v>
          </cell>
          <cell r="H1925">
            <v>182.34</v>
          </cell>
          <cell r="I1925">
            <v>-99</v>
          </cell>
          <cell r="J1925">
            <v>2011</v>
          </cell>
          <cell r="K1925">
            <v>1</v>
          </cell>
          <cell r="L1925">
            <v>11</v>
          </cell>
        </row>
        <row r="1926">
          <cell r="D1926" t="str">
            <v>MARV1_11_5A_114</v>
          </cell>
          <cell r="E1926">
            <v>2</v>
          </cell>
          <cell r="F1926">
            <v>2516540.02</v>
          </cell>
          <cell r="G1926">
            <v>6859586.0099999998</v>
          </cell>
          <cell r="H1926">
            <v>182.39</v>
          </cell>
          <cell r="I1926">
            <v>-99</v>
          </cell>
          <cell r="J1926">
            <v>2011</v>
          </cell>
          <cell r="K1926">
            <v>1</v>
          </cell>
          <cell r="L1926">
            <v>11</v>
          </cell>
        </row>
        <row r="1927">
          <cell r="D1927" t="str">
            <v>MARV1_11_5A_115</v>
          </cell>
          <cell r="E1927">
            <v>2</v>
          </cell>
          <cell r="F1927">
            <v>2516538.42</v>
          </cell>
          <cell r="G1927">
            <v>6859585.8099999996</v>
          </cell>
          <cell r="H1927">
            <v>182.51</v>
          </cell>
          <cell r="I1927">
            <v>-99</v>
          </cell>
          <cell r="J1927">
            <v>2011</v>
          </cell>
          <cell r="K1927">
            <v>1</v>
          </cell>
          <cell r="L1927">
            <v>11</v>
          </cell>
        </row>
        <row r="1928">
          <cell r="D1928" t="str">
            <v>MARV1_11_5A_116</v>
          </cell>
          <cell r="E1928">
            <v>2</v>
          </cell>
          <cell r="F1928">
            <v>2516540.42</v>
          </cell>
          <cell r="G1928">
            <v>6859587.9000000004</v>
          </cell>
          <cell r="H1928">
            <v>182.61</v>
          </cell>
          <cell r="I1928">
            <v>-99</v>
          </cell>
          <cell r="J1928">
            <v>2011</v>
          </cell>
          <cell r="K1928">
            <v>1</v>
          </cell>
          <cell r="L1928">
            <v>11</v>
          </cell>
        </row>
        <row r="1929">
          <cell r="D1929" t="str">
            <v>MARV1_11_5A_117</v>
          </cell>
          <cell r="E1929">
            <v>2</v>
          </cell>
          <cell r="F1929">
            <v>2516539.17</v>
          </cell>
          <cell r="G1929">
            <v>6859588</v>
          </cell>
          <cell r="H1929">
            <v>183.82</v>
          </cell>
          <cell r="I1929">
            <v>-99</v>
          </cell>
          <cell r="J1929">
            <v>2011</v>
          </cell>
          <cell r="K1929">
            <v>1</v>
          </cell>
          <cell r="L1929">
            <v>11</v>
          </cell>
        </row>
        <row r="1930">
          <cell r="D1930" t="str">
            <v>MARV1_11_5A_118</v>
          </cell>
          <cell r="E1930">
            <v>2</v>
          </cell>
          <cell r="F1930">
            <v>2516539.0699999998</v>
          </cell>
          <cell r="G1930">
            <v>6859589.8600000003</v>
          </cell>
          <cell r="H1930">
            <v>183.57</v>
          </cell>
          <cell r="I1930">
            <v>-99</v>
          </cell>
          <cell r="J1930">
            <v>2011</v>
          </cell>
          <cell r="K1930">
            <v>1</v>
          </cell>
          <cell r="L1930">
            <v>11</v>
          </cell>
        </row>
        <row r="1931">
          <cell r="D1931" t="str">
            <v>MARV1_11_5A_119</v>
          </cell>
          <cell r="E1931">
            <v>2</v>
          </cell>
          <cell r="F1931">
            <v>2516536.1800000002</v>
          </cell>
          <cell r="G1931">
            <v>6859589.6200000001</v>
          </cell>
          <cell r="H1931">
            <v>181.72</v>
          </cell>
          <cell r="I1931">
            <v>-99</v>
          </cell>
          <cell r="J1931">
            <v>2011</v>
          </cell>
          <cell r="K1931">
            <v>1</v>
          </cell>
          <cell r="L1931">
            <v>12</v>
          </cell>
        </row>
        <row r="1932">
          <cell r="D1932" t="str">
            <v>MARV1_11_5A_120</v>
          </cell>
          <cell r="E1932">
            <v>2</v>
          </cell>
          <cell r="F1932">
            <v>2516539.5099999998</v>
          </cell>
          <cell r="G1932">
            <v>6859591</v>
          </cell>
          <cell r="H1932">
            <v>183.54</v>
          </cell>
          <cell r="I1932">
            <v>-99</v>
          </cell>
          <cell r="J1932">
            <v>2011</v>
          </cell>
          <cell r="K1932">
            <v>1</v>
          </cell>
          <cell r="L1932">
            <v>11</v>
          </cell>
        </row>
        <row r="1933">
          <cell r="D1933" t="str">
            <v>MARV1_11_5A_121</v>
          </cell>
          <cell r="E1933">
            <v>2</v>
          </cell>
          <cell r="F1933">
            <v>2516536.96</v>
          </cell>
          <cell r="G1933">
            <v>6859591.6699999999</v>
          </cell>
          <cell r="H1933">
            <v>186.06</v>
          </cell>
          <cell r="I1933">
            <v>-99</v>
          </cell>
          <cell r="J1933">
            <v>2011</v>
          </cell>
          <cell r="K1933">
            <v>1</v>
          </cell>
          <cell r="L1933">
            <v>11</v>
          </cell>
        </row>
        <row r="1934">
          <cell r="D1934" t="str">
            <v>MARV1_11_5A_122</v>
          </cell>
          <cell r="E1934">
            <v>2</v>
          </cell>
          <cell r="F1934">
            <v>2516540.11</v>
          </cell>
          <cell r="G1934">
            <v>6859593.2400000002</v>
          </cell>
          <cell r="H1934">
            <v>180.68</v>
          </cell>
          <cell r="I1934">
            <v>-99</v>
          </cell>
          <cell r="J1934">
            <v>2011</v>
          </cell>
          <cell r="K1934">
            <v>1</v>
          </cell>
          <cell r="L1934">
            <v>11</v>
          </cell>
        </row>
        <row r="1935">
          <cell r="D1935" t="str">
            <v>MARV1_11_5A_123</v>
          </cell>
          <cell r="E1935">
            <v>2</v>
          </cell>
          <cell r="F1935">
            <v>2516539.1</v>
          </cell>
          <cell r="G1935">
            <v>6859593.8799999999</v>
          </cell>
          <cell r="H1935">
            <v>183.78</v>
          </cell>
          <cell r="I1935">
            <v>-99</v>
          </cell>
          <cell r="J1935">
            <v>2011</v>
          </cell>
          <cell r="K1935">
            <v>1</v>
          </cell>
          <cell r="L1935">
            <v>11</v>
          </cell>
        </row>
        <row r="1936">
          <cell r="D1936" t="str">
            <v>MARV1_11_5A_124</v>
          </cell>
          <cell r="E1936">
            <v>2</v>
          </cell>
          <cell r="F1936">
            <v>2516536.54</v>
          </cell>
          <cell r="G1936">
            <v>6859594.1399999997</v>
          </cell>
          <cell r="H1936">
            <v>182.01</v>
          </cell>
          <cell r="I1936">
            <v>-99</v>
          </cell>
          <cell r="J1936">
            <v>2011</v>
          </cell>
          <cell r="K1936">
            <v>4</v>
          </cell>
          <cell r="L1936">
            <v>11</v>
          </cell>
        </row>
        <row r="1937">
          <cell r="D1937" t="str">
            <v>MARV1_11_5A_125</v>
          </cell>
          <cell r="E1937">
            <v>2</v>
          </cell>
          <cell r="F1937">
            <v>2516534.85</v>
          </cell>
          <cell r="G1937">
            <v>6859593.9900000002</v>
          </cell>
          <cell r="H1937">
            <v>182.82</v>
          </cell>
          <cell r="I1937">
            <v>-99</v>
          </cell>
          <cell r="J1937">
            <v>2011</v>
          </cell>
          <cell r="K1937">
            <v>1</v>
          </cell>
          <cell r="L1937">
            <v>11</v>
          </cell>
        </row>
        <row r="1938">
          <cell r="D1938" t="str">
            <v>MARV1_11_5A_126</v>
          </cell>
          <cell r="E1938">
            <v>2</v>
          </cell>
          <cell r="F1938">
            <v>2516538.38</v>
          </cell>
          <cell r="G1938">
            <v>6859595.3499999996</v>
          </cell>
          <cell r="H1938">
            <v>185.05</v>
          </cell>
          <cell r="I1938">
            <v>-99</v>
          </cell>
          <cell r="J1938">
            <v>2011</v>
          </cell>
          <cell r="K1938">
            <v>1</v>
          </cell>
          <cell r="L1938">
            <v>11</v>
          </cell>
        </row>
        <row r="1939">
          <cell r="D1939" t="str">
            <v>MARV1_11_5A_127</v>
          </cell>
          <cell r="E1939">
            <v>2</v>
          </cell>
          <cell r="F1939">
            <v>2516535.88</v>
          </cell>
          <cell r="G1939">
            <v>6859595.4800000004</v>
          </cell>
          <cell r="H1939">
            <v>183.68</v>
          </cell>
          <cell r="I1939">
            <v>-99</v>
          </cell>
          <cell r="J1939">
            <v>2011</v>
          </cell>
          <cell r="K1939">
            <v>1</v>
          </cell>
          <cell r="L1939">
            <v>11</v>
          </cell>
        </row>
        <row r="1940">
          <cell r="D1940" t="str">
            <v>MARV1_11_5A_128</v>
          </cell>
          <cell r="E1940">
            <v>2</v>
          </cell>
          <cell r="F1940">
            <v>2516538.34</v>
          </cell>
          <cell r="G1940">
            <v>6859596.7999999998</v>
          </cell>
          <cell r="H1940">
            <v>183.8</v>
          </cell>
          <cell r="I1940">
            <v>-99</v>
          </cell>
          <cell r="J1940">
            <v>2011</v>
          </cell>
          <cell r="K1940">
            <v>4</v>
          </cell>
          <cell r="L1940">
            <v>11</v>
          </cell>
        </row>
        <row r="1941">
          <cell r="D1941" t="str">
            <v>MARV1_11_5A_129</v>
          </cell>
          <cell r="E1941">
            <v>2</v>
          </cell>
          <cell r="F1941">
            <v>2516535.0499999998</v>
          </cell>
          <cell r="G1941">
            <v>6859597.0700000003</v>
          </cell>
          <cell r="H1941">
            <v>184.1</v>
          </cell>
          <cell r="I1941">
            <v>-99</v>
          </cell>
          <cell r="J1941">
            <v>2011</v>
          </cell>
          <cell r="K1941">
            <v>1</v>
          </cell>
          <cell r="L1941">
            <v>11</v>
          </cell>
        </row>
        <row r="1942">
          <cell r="D1942" t="str">
            <v>MARV1_11_5A_130</v>
          </cell>
          <cell r="E1942">
            <v>2</v>
          </cell>
          <cell r="F1942">
            <v>2516533.2799999998</v>
          </cell>
          <cell r="G1942">
            <v>6859597.8799999999</v>
          </cell>
          <cell r="H1942">
            <v>182.11</v>
          </cell>
          <cell r="I1942">
            <v>-99</v>
          </cell>
          <cell r="J1942">
            <v>2011</v>
          </cell>
          <cell r="K1942">
            <v>1</v>
          </cell>
          <cell r="L1942">
            <v>11</v>
          </cell>
        </row>
        <row r="1943">
          <cell r="D1943" t="str">
            <v>MARV1_11_5A_131</v>
          </cell>
          <cell r="E1943">
            <v>2</v>
          </cell>
          <cell r="F1943">
            <v>2516535.46</v>
          </cell>
          <cell r="G1943">
            <v>6859598.7199999997</v>
          </cell>
          <cell r="H1943">
            <v>185.94</v>
          </cell>
          <cell r="I1943">
            <v>-99</v>
          </cell>
          <cell r="J1943">
            <v>2011</v>
          </cell>
          <cell r="K1943">
            <v>1</v>
          </cell>
          <cell r="L1943">
            <v>11</v>
          </cell>
        </row>
        <row r="1944">
          <cell r="D1944" t="str">
            <v>MARV1_11_5A_132</v>
          </cell>
          <cell r="E1944">
            <v>2</v>
          </cell>
          <cell r="F1944">
            <v>2516534.61</v>
          </cell>
          <cell r="G1944">
            <v>6859600.6200000001</v>
          </cell>
          <cell r="H1944">
            <v>184.57</v>
          </cell>
          <cell r="I1944">
            <v>-99</v>
          </cell>
          <cell r="J1944">
            <v>2011</v>
          </cell>
          <cell r="K1944">
            <v>1</v>
          </cell>
          <cell r="L1944">
            <v>11</v>
          </cell>
        </row>
        <row r="1945">
          <cell r="D1945" t="str">
            <v>MARV1_11_5A_133</v>
          </cell>
          <cell r="E1945">
            <v>2</v>
          </cell>
          <cell r="F1945">
            <v>2516535.9500000002</v>
          </cell>
          <cell r="G1945">
            <v>6859602.54</v>
          </cell>
          <cell r="H1945">
            <v>185.47</v>
          </cell>
          <cell r="I1945">
            <v>-99</v>
          </cell>
          <cell r="J1945">
            <v>2011</v>
          </cell>
          <cell r="K1945">
            <v>1</v>
          </cell>
          <cell r="L1945">
            <v>11</v>
          </cell>
        </row>
        <row r="1946">
          <cell r="D1946" t="str">
            <v>MARV1_11_5A_134</v>
          </cell>
          <cell r="E1946">
            <v>2</v>
          </cell>
          <cell r="F1946">
            <v>2516533.2999999998</v>
          </cell>
          <cell r="G1946">
            <v>6859602.6699999999</v>
          </cell>
          <cell r="H1946">
            <v>183.92</v>
          </cell>
          <cell r="I1946">
            <v>-99</v>
          </cell>
          <cell r="J1946">
            <v>2011</v>
          </cell>
          <cell r="K1946">
            <v>1</v>
          </cell>
          <cell r="L1946">
            <v>11</v>
          </cell>
        </row>
        <row r="1947">
          <cell r="D1947" t="str">
            <v>MARV1_11_5A_135</v>
          </cell>
          <cell r="E1947">
            <v>2</v>
          </cell>
          <cell r="F1947">
            <v>2516531.33</v>
          </cell>
          <cell r="G1947">
            <v>6859603.3799999999</v>
          </cell>
          <cell r="H1947">
            <v>184.46</v>
          </cell>
          <cell r="I1947">
            <v>-99</v>
          </cell>
          <cell r="J1947">
            <v>2011</v>
          </cell>
          <cell r="K1947">
            <v>1</v>
          </cell>
          <cell r="L1947">
            <v>11</v>
          </cell>
        </row>
        <row r="1948">
          <cell r="D1948" t="str">
            <v>MARV1_11_5A_136</v>
          </cell>
          <cell r="E1948">
            <v>2</v>
          </cell>
          <cell r="F1948">
            <v>2516534.15</v>
          </cell>
          <cell r="G1948">
            <v>6859604.6799999997</v>
          </cell>
          <cell r="H1948">
            <v>184.75</v>
          </cell>
          <cell r="I1948">
            <v>-99</v>
          </cell>
          <cell r="J1948">
            <v>2011</v>
          </cell>
          <cell r="K1948">
            <v>1</v>
          </cell>
          <cell r="L1948">
            <v>11</v>
          </cell>
        </row>
        <row r="1949">
          <cell r="D1949" t="str">
            <v>MARV1_11_5A_137</v>
          </cell>
          <cell r="E1949">
            <v>2</v>
          </cell>
          <cell r="F1949">
            <v>2516534.66</v>
          </cell>
          <cell r="G1949">
            <v>6859606.7400000002</v>
          </cell>
          <cell r="H1949">
            <v>182.39</v>
          </cell>
          <cell r="I1949">
            <v>-99</v>
          </cell>
          <cell r="J1949">
            <v>2011</v>
          </cell>
          <cell r="K1949">
            <v>1</v>
          </cell>
          <cell r="L1949">
            <v>12</v>
          </cell>
        </row>
        <row r="1950">
          <cell r="D1950" t="str">
            <v>MARV1_11_5A_138</v>
          </cell>
          <cell r="E1950">
            <v>2</v>
          </cell>
          <cell r="F1950">
            <v>2516532.21</v>
          </cell>
          <cell r="G1950">
            <v>6859606.7000000002</v>
          </cell>
          <cell r="H1950">
            <v>183.87</v>
          </cell>
          <cell r="I1950">
            <v>-99</v>
          </cell>
          <cell r="J1950">
            <v>2011</v>
          </cell>
          <cell r="K1950">
            <v>1</v>
          </cell>
          <cell r="L1950">
            <v>11</v>
          </cell>
        </row>
        <row r="1951">
          <cell r="D1951" t="str">
            <v>MARV1_11_5A_139</v>
          </cell>
          <cell r="E1951">
            <v>2</v>
          </cell>
          <cell r="F1951">
            <v>2516533.35</v>
          </cell>
          <cell r="G1951">
            <v>6859608.54</v>
          </cell>
          <cell r="H1951">
            <v>184.53</v>
          </cell>
          <cell r="I1951">
            <v>-99</v>
          </cell>
          <cell r="J1951">
            <v>2011</v>
          </cell>
          <cell r="K1951">
            <v>1</v>
          </cell>
          <cell r="L1951">
            <v>11</v>
          </cell>
        </row>
        <row r="1952">
          <cell r="D1952" t="str">
            <v>MARV1_11_5A_140</v>
          </cell>
          <cell r="E1952">
            <v>2</v>
          </cell>
          <cell r="F1952">
            <v>2516531.83</v>
          </cell>
          <cell r="G1952">
            <v>6859608.3799999999</v>
          </cell>
          <cell r="H1952">
            <v>183.56</v>
          </cell>
          <cell r="I1952">
            <v>-99</v>
          </cell>
          <cell r="J1952">
            <v>2011</v>
          </cell>
          <cell r="K1952">
            <v>1</v>
          </cell>
          <cell r="L1952">
            <v>11</v>
          </cell>
        </row>
        <row r="1953">
          <cell r="D1953" t="str">
            <v>MARV1_11_5A_141</v>
          </cell>
          <cell r="E1953">
            <v>2</v>
          </cell>
          <cell r="F1953">
            <v>2516531.81</v>
          </cell>
          <cell r="G1953">
            <v>6859610.3499999996</v>
          </cell>
          <cell r="H1953">
            <v>183.54</v>
          </cell>
          <cell r="I1953">
            <v>-99</v>
          </cell>
          <cell r="J1953">
            <v>2011</v>
          </cell>
          <cell r="K1953">
            <v>1</v>
          </cell>
          <cell r="L1953">
            <v>11</v>
          </cell>
        </row>
        <row r="1954">
          <cell r="D1954" t="str">
            <v>MARV1_11_5A_142</v>
          </cell>
          <cell r="E1954">
            <v>2</v>
          </cell>
          <cell r="F1954">
            <v>2516533.1</v>
          </cell>
          <cell r="G1954">
            <v>6859612.4299999997</v>
          </cell>
          <cell r="H1954">
            <v>183.65</v>
          </cell>
          <cell r="I1954">
            <v>-99</v>
          </cell>
          <cell r="J1954">
            <v>2011</v>
          </cell>
          <cell r="K1954">
            <v>1</v>
          </cell>
          <cell r="L1954">
            <v>11</v>
          </cell>
        </row>
        <row r="1955">
          <cell r="D1955" t="str">
            <v>MARV1_11_5A_145</v>
          </cell>
          <cell r="E1955">
            <v>2</v>
          </cell>
          <cell r="F1955">
            <v>2516546.92</v>
          </cell>
          <cell r="G1955">
            <v>6859578.4299999997</v>
          </cell>
          <cell r="H1955">
            <v>183.65</v>
          </cell>
          <cell r="I1955">
            <v>-99</v>
          </cell>
          <cell r="J1955">
            <v>2011</v>
          </cell>
          <cell r="K1955">
            <v>1</v>
          </cell>
          <cell r="L1955">
            <v>11</v>
          </cell>
        </row>
        <row r="1956">
          <cell r="D1956" t="str">
            <v>MARV1_11_5A_147</v>
          </cell>
          <cell r="E1956">
            <v>2</v>
          </cell>
          <cell r="F1956">
            <v>2516546.7999999998</v>
          </cell>
          <cell r="G1956">
            <v>6859581.5499999998</v>
          </cell>
          <cell r="H1956">
            <v>183.23</v>
          </cell>
          <cell r="I1956">
            <v>-99</v>
          </cell>
          <cell r="J1956">
            <v>2011</v>
          </cell>
          <cell r="K1956">
            <v>1</v>
          </cell>
          <cell r="L1956">
            <v>11</v>
          </cell>
        </row>
        <row r="1957">
          <cell r="D1957" t="str">
            <v>MARV1_11_5A_148</v>
          </cell>
          <cell r="E1957">
            <v>2</v>
          </cell>
          <cell r="F1957">
            <v>2516544.0699999998</v>
          </cell>
          <cell r="G1957">
            <v>6859582.75</v>
          </cell>
          <cell r="H1957">
            <v>181.88</v>
          </cell>
          <cell r="I1957">
            <v>-99</v>
          </cell>
          <cell r="J1957">
            <v>2011</v>
          </cell>
          <cell r="K1957">
            <v>2</v>
          </cell>
          <cell r="L1957">
            <v>11</v>
          </cell>
        </row>
        <row r="1958">
          <cell r="D1958" t="str">
            <v>MARV1_11_5A_149</v>
          </cell>
          <cell r="E1958">
            <v>2</v>
          </cell>
          <cell r="F1958">
            <v>2516544.38</v>
          </cell>
          <cell r="G1958">
            <v>6859584.0499999998</v>
          </cell>
          <cell r="H1958">
            <v>182.1</v>
          </cell>
          <cell r="I1958">
            <v>-99</v>
          </cell>
          <cell r="J1958">
            <v>2011</v>
          </cell>
          <cell r="K1958">
            <v>1</v>
          </cell>
          <cell r="L1958">
            <v>11</v>
          </cell>
        </row>
        <row r="1959">
          <cell r="D1959" t="str">
            <v>MARV1_11_5A_150</v>
          </cell>
          <cell r="E1959">
            <v>2</v>
          </cell>
          <cell r="F1959">
            <v>2516544.5499999998</v>
          </cell>
          <cell r="G1959">
            <v>6859585.71</v>
          </cell>
          <cell r="H1959">
            <v>183.06</v>
          </cell>
          <cell r="I1959">
            <v>-99</v>
          </cell>
          <cell r="J1959">
            <v>2011</v>
          </cell>
          <cell r="K1959">
            <v>1</v>
          </cell>
          <cell r="L1959">
            <v>11</v>
          </cell>
        </row>
        <row r="1960">
          <cell r="D1960" t="str">
            <v>MARV1_11_5A_151</v>
          </cell>
          <cell r="E1960">
            <v>2</v>
          </cell>
          <cell r="F1960">
            <v>2516543.14</v>
          </cell>
          <cell r="G1960">
            <v>6859585.8899999997</v>
          </cell>
          <cell r="H1960">
            <v>182.19</v>
          </cell>
          <cell r="I1960">
            <v>-99</v>
          </cell>
          <cell r="J1960">
            <v>2011</v>
          </cell>
          <cell r="K1960">
            <v>1</v>
          </cell>
          <cell r="L1960">
            <v>11</v>
          </cell>
        </row>
        <row r="1961">
          <cell r="D1961" t="str">
            <v>MARV1_11_5A_152</v>
          </cell>
          <cell r="E1961">
            <v>2</v>
          </cell>
          <cell r="F1961">
            <v>2516542.33</v>
          </cell>
          <cell r="G1961">
            <v>6859587.8899999997</v>
          </cell>
          <cell r="H1961">
            <v>182.49</v>
          </cell>
          <cell r="I1961">
            <v>-99</v>
          </cell>
          <cell r="J1961">
            <v>2011</v>
          </cell>
          <cell r="K1961">
            <v>1</v>
          </cell>
          <cell r="L1961">
            <v>11</v>
          </cell>
        </row>
        <row r="1962">
          <cell r="D1962" t="str">
            <v>MARV1_11_5A_153</v>
          </cell>
          <cell r="E1962">
            <v>2</v>
          </cell>
          <cell r="F1962">
            <v>2516542.2400000002</v>
          </cell>
          <cell r="G1962">
            <v>6859591.5700000003</v>
          </cell>
          <cell r="H1962">
            <v>180.87</v>
          </cell>
          <cell r="I1962">
            <v>-99</v>
          </cell>
          <cell r="J1962">
            <v>2011</v>
          </cell>
          <cell r="K1962">
            <v>1</v>
          </cell>
          <cell r="L1962">
            <v>12</v>
          </cell>
        </row>
        <row r="1963">
          <cell r="D1963" t="str">
            <v>MARV1_11_5A_154</v>
          </cell>
          <cell r="E1963">
            <v>2</v>
          </cell>
          <cell r="F1963">
            <v>2516541.4</v>
          </cell>
          <cell r="G1963">
            <v>6859595.9400000004</v>
          </cell>
          <cell r="H1963">
            <v>184.07</v>
          </cell>
          <cell r="I1963">
            <v>-99</v>
          </cell>
          <cell r="J1963">
            <v>2011</v>
          </cell>
          <cell r="K1963">
            <v>1</v>
          </cell>
          <cell r="L1963">
            <v>11</v>
          </cell>
        </row>
        <row r="1964">
          <cell r="D1964" t="str">
            <v>MARV1_11_5A_155</v>
          </cell>
          <cell r="E1964">
            <v>2</v>
          </cell>
          <cell r="F1964">
            <v>2516538.1800000002</v>
          </cell>
          <cell r="G1964">
            <v>6859599.0899999999</v>
          </cell>
          <cell r="H1964">
            <v>184.15</v>
          </cell>
          <cell r="I1964">
            <v>-99</v>
          </cell>
          <cell r="J1964">
            <v>2011</v>
          </cell>
          <cell r="K1964">
            <v>1</v>
          </cell>
          <cell r="L1964">
            <v>11</v>
          </cell>
        </row>
        <row r="1965">
          <cell r="D1965" t="str">
            <v>MARV1_11_5A_156</v>
          </cell>
          <cell r="E1965">
            <v>2</v>
          </cell>
          <cell r="F1965">
            <v>2516538.39</v>
          </cell>
          <cell r="G1965">
            <v>6859601.3099999996</v>
          </cell>
          <cell r="H1965">
            <v>183.58</v>
          </cell>
          <cell r="I1965">
            <v>-99</v>
          </cell>
          <cell r="J1965">
            <v>2011</v>
          </cell>
          <cell r="K1965">
            <v>1</v>
          </cell>
          <cell r="L1965">
            <v>11</v>
          </cell>
        </row>
        <row r="1966">
          <cell r="D1966" t="str">
            <v>MARV1_11_5A_157</v>
          </cell>
          <cell r="E1966">
            <v>2</v>
          </cell>
          <cell r="F1966">
            <v>2516538.2799999998</v>
          </cell>
          <cell r="G1966">
            <v>6859603.71</v>
          </cell>
          <cell r="H1966">
            <v>186.08</v>
          </cell>
          <cell r="I1966">
            <v>-99</v>
          </cell>
          <cell r="J1966">
            <v>2011</v>
          </cell>
          <cell r="K1966">
            <v>1</v>
          </cell>
          <cell r="L1966">
            <v>11</v>
          </cell>
        </row>
        <row r="1967">
          <cell r="D1967" t="str">
            <v>MARV1_11_5A_158</v>
          </cell>
          <cell r="E1967">
            <v>2</v>
          </cell>
          <cell r="F1967">
            <v>2516537.11</v>
          </cell>
          <cell r="G1967">
            <v>6859605.1799999997</v>
          </cell>
          <cell r="H1967">
            <v>185.59</v>
          </cell>
          <cell r="I1967">
            <v>-99</v>
          </cell>
          <cell r="J1967">
            <v>2011</v>
          </cell>
          <cell r="K1967">
            <v>1</v>
          </cell>
          <cell r="L1967">
            <v>11</v>
          </cell>
        </row>
        <row r="1968">
          <cell r="D1968" t="str">
            <v>MARV1_11_5A_159</v>
          </cell>
          <cell r="E1968">
            <v>2</v>
          </cell>
          <cell r="F1968">
            <v>2516538.09</v>
          </cell>
          <cell r="G1968">
            <v>6859606.2400000002</v>
          </cell>
          <cell r="H1968">
            <v>184.86</v>
          </cell>
          <cell r="I1968">
            <v>-99</v>
          </cell>
          <cell r="J1968">
            <v>2011</v>
          </cell>
          <cell r="K1968">
            <v>1</v>
          </cell>
          <cell r="L1968">
            <v>11</v>
          </cell>
        </row>
        <row r="1969">
          <cell r="D1969" t="str">
            <v>MARV1_11_5A_160</v>
          </cell>
          <cell r="E1969">
            <v>2</v>
          </cell>
          <cell r="F1969">
            <v>2516535.4500000002</v>
          </cell>
          <cell r="G1969">
            <v>6859607.8300000001</v>
          </cell>
          <cell r="H1969">
            <v>181.36</v>
          </cell>
          <cell r="I1969">
            <v>-99</v>
          </cell>
          <cell r="J1969">
            <v>2011</v>
          </cell>
          <cell r="K1969">
            <v>4</v>
          </cell>
          <cell r="L1969">
            <v>11</v>
          </cell>
        </row>
        <row r="1970">
          <cell r="D1970" t="str">
            <v>MARV1_11_5A_161</v>
          </cell>
          <cell r="E1970">
            <v>2</v>
          </cell>
          <cell r="F1970">
            <v>2516536.7200000002</v>
          </cell>
          <cell r="G1970">
            <v>6859609.4699999997</v>
          </cell>
          <cell r="H1970">
            <v>184.25</v>
          </cell>
          <cell r="I1970">
            <v>-99</v>
          </cell>
          <cell r="J1970">
            <v>2011</v>
          </cell>
          <cell r="K1970">
            <v>1</v>
          </cell>
          <cell r="L1970">
            <v>11</v>
          </cell>
        </row>
        <row r="1971">
          <cell r="D1971" t="str">
            <v>MARV1_11_5A_162</v>
          </cell>
          <cell r="E1971">
            <v>2</v>
          </cell>
          <cell r="F1971">
            <v>2516533.88</v>
          </cell>
          <cell r="G1971">
            <v>6859610.9500000002</v>
          </cell>
          <cell r="H1971">
            <v>184.08</v>
          </cell>
          <cell r="I1971">
            <v>-99</v>
          </cell>
          <cell r="J1971">
            <v>2011</v>
          </cell>
          <cell r="K1971">
            <v>1</v>
          </cell>
          <cell r="L1971">
            <v>11</v>
          </cell>
        </row>
        <row r="1972">
          <cell r="D1972" t="str">
            <v>MARV1_11_5A_163</v>
          </cell>
          <cell r="E1972">
            <v>2</v>
          </cell>
          <cell r="F1972">
            <v>2516535.38</v>
          </cell>
          <cell r="G1972">
            <v>6859611.5800000001</v>
          </cell>
          <cell r="H1972">
            <v>184.88</v>
          </cell>
          <cell r="I1972">
            <v>-99</v>
          </cell>
          <cell r="J1972">
            <v>2011</v>
          </cell>
          <cell r="K1972">
            <v>1</v>
          </cell>
          <cell r="L1972">
            <v>11</v>
          </cell>
        </row>
        <row r="1973">
          <cell r="D1973" t="str">
            <v>MARV1_11_5A_801</v>
          </cell>
          <cell r="E1973">
            <v>3</v>
          </cell>
          <cell r="F1973">
            <v>2516528.7999999998</v>
          </cell>
          <cell r="G1973">
            <v>6859576.96</v>
          </cell>
          <cell r="H1973">
            <v>-99</v>
          </cell>
          <cell r="I1973">
            <v>-99</v>
          </cell>
          <cell r="J1973">
            <v>2011</v>
          </cell>
          <cell r="K1973">
            <v>1</v>
          </cell>
          <cell r="L1973">
            <v>11</v>
          </cell>
        </row>
        <row r="1974">
          <cell r="D1974" t="str">
            <v>MARV1_11_5A_802</v>
          </cell>
          <cell r="E1974">
            <v>3</v>
          </cell>
          <cell r="F1974">
            <v>2516526.75</v>
          </cell>
          <cell r="G1974">
            <v>6859580.1299999999</v>
          </cell>
          <cell r="H1974">
            <v>-99</v>
          </cell>
          <cell r="I1974">
            <v>-99</v>
          </cell>
          <cell r="J1974">
            <v>2011</v>
          </cell>
          <cell r="K1974">
            <v>2</v>
          </cell>
          <cell r="L1974">
            <v>11</v>
          </cell>
        </row>
        <row r="1975">
          <cell r="D1975" t="str">
            <v>MARV1_11_5A_803</v>
          </cell>
          <cell r="E1975">
            <v>3</v>
          </cell>
          <cell r="F1975">
            <v>2516526.86</v>
          </cell>
          <cell r="G1975">
            <v>6859580.9400000004</v>
          </cell>
          <cell r="H1975">
            <v>-99</v>
          </cell>
          <cell r="I1975">
            <v>-99</v>
          </cell>
          <cell r="J1975">
            <v>2011</v>
          </cell>
          <cell r="K1975">
            <v>1</v>
          </cell>
          <cell r="L1975">
            <v>11</v>
          </cell>
        </row>
        <row r="1976">
          <cell r="D1976" t="str">
            <v>MARV1_11_5A_804</v>
          </cell>
          <cell r="E1976">
            <v>3</v>
          </cell>
          <cell r="F1976">
            <v>2516523.37</v>
          </cell>
          <cell r="G1976">
            <v>6859589.0599999996</v>
          </cell>
          <cell r="H1976">
            <v>-99</v>
          </cell>
          <cell r="I1976">
            <v>-99</v>
          </cell>
          <cell r="J1976">
            <v>2011</v>
          </cell>
          <cell r="K1976">
            <v>1</v>
          </cell>
          <cell r="L1976">
            <v>11</v>
          </cell>
        </row>
        <row r="1977">
          <cell r="D1977" t="str">
            <v>MARV1_11_5A_805</v>
          </cell>
          <cell r="E1977">
            <v>3</v>
          </cell>
          <cell r="F1977">
            <v>2516524.02</v>
          </cell>
          <cell r="G1977">
            <v>6859590.79</v>
          </cell>
          <cell r="H1977">
            <v>-99</v>
          </cell>
          <cell r="I1977">
            <v>-99</v>
          </cell>
          <cell r="J1977">
            <v>2011</v>
          </cell>
          <cell r="K1977">
            <v>1</v>
          </cell>
          <cell r="L1977">
            <v>11</v>
          </cell>
        </row>
        <row r="1978">
          <cell r="D1978" t="str">
            <v>MARV1_11_5A_806</v>
          </cell>
          <cell r="E1978">
            <v>3</v>
          </cell>
          <cell r="F1978">
            <v>2516522.52</v>
          </cell>
          <cell r="G1978">
            <v>6859595.5300000003</v>
          </cell>
          <cell r="H1978">
            <v>-99</v>
          </cell>
          <cell r="I1978">
            <v>-99</v>
          </cell>
          <cell r="J1978">
            <v>2011</v>
          </cell>
          <cell r="K1978">
            <v>16</v>
          </cell>
          <cell r="L1978">
            <v>11</v>
          </cell>
        </row>
        <row r="1979">
          <cell r="D1979" t="str">
            <v>MARV1_11_5A_807</v>
          </cell>
          <cell r="E1979">
            <v>3</v>
          </cell>
          <cell r="F1979">
            <v>2516521.11</v>
          </cell>
          <cell r="G1979">
            <v>6859594.5899999999</v>
          </cell>
          <cell r="H1979">
            <v>-99</v>
          </cell>
          <cell r="I1979">
            <v>-99</v>
          </cell>
          <cell r="J1979">
            <v>2011</v>
          </cell>
          <cell r="K1979">
            <v>1</v>
          </cell>
          <cell r="L1979">
            <v>11</v>
          </cell>
        </row>
        <row r="1980">
          <cell r="D1980" t="str">
            <v>MARV1_11_5A_808</v>
          </cell>
          <cell r="E1980">
            <v>3</v>
          </cell>
          <cell r="F1980">
            <v>2516520.54</v>
          </cell>
          <cell r="G1980">
            <v>6859605.46</v>
          </cell>
          <cell r="H1980">
            <v>-99</v>
          </cell>
          <cell r="I1980">
            <v>-99</v>
          </cell>
          <cell r="J1980">
            <v>2011</v>
          </cell>
          <cell r="K1980">
            <v>2</v>
          </cell>
          <cell r="L1980">
            <v>11</v>
          </cell>
        </row>
        <row r="1981">
          <cell r="D1981" t="str">
            <v>MARV1_11_5A_809</v>
          </cell>
          <cell r="E1981">
            <v>3</v>
          </cell>
          <cell r="F1981">
            <v>2516519.36</v>
          </cell>
          <cell r="G1981">
            <v>6859606.4900000002</v>
          </cell>
          <cell r="H1981">
            <v>-99</v>
          </cell>
          <cell r="I1981">
            <v>-99</v>
          </cell>
          <cell r="J1981">
            <v>2011</v>
          </cell>
          <cell r="K1981">
            <v>16</v>
          </cell>
          <cell r="L1981">
            <v>11</v>
          </cell>
        </row>
        <row r="1982">
          <cell r="D1982" t="str">
            <v>MARV1_11_5A_810</v>
          </cell>
          <cell r="E1982">
            <v>3</v>
          </cell>
          <cell r="F1982">
            <v>2516518.02</v>
          </cell>
          <cell r="G1982">
            <v>6859607.5099999998</v>
          </cell>
          <cell r="H1982">
            <v>-99</v>
          </cell>
          <cell r="I1982">
            <v>-99</v>
          </cell>
          <cell r="J1982">
            <v>2011</v>
          </cell>
          <cell r="K1982">
            <v>1</v>
          </cell>
          <cell r="L1982">
            <v>11</v>
          </cell>
        </row>
        <row r="1983">
          <cell r="D1983" t="str">
            <v>MARV1_11_5A_811</v>
          </cell>
          <cell r="E1983">
            <v>3</v>
          </cell>
          <cell r="F1983">
            <v>2516527.0499999998</v>
          </cell>
          <cell r="G1983">
            <v>6859605.5599999996</v>
          </cell>
          <cell r="H1983">
            <v>-99</v>
          </cell>
          <cell r="I1983">
            <v>-99</v>
          </cell>
          <cell r="J1983">
            <v>2011</v>
          </cell>
          <cell r="K1983">
            <v>1</v>
          </cell>
          <cell r="L1983">
            <v>11</v>
          </cell>
        </row>
        <row r="1984">
          <cell r="D1984" t="str">
            <v>MARV1_11_5A_812</v>
          </cell>
          <cell r="E1984">
            <v>3</v>
          </cell>
          <cell r="F1984">
            <v>2516528.23</v>
          </cell>
          <cell r="G1984">
            <v>6859603.5999999996</v>
          </cell>
          <cell r="H1984">
            <v>-99</v>
          </cell>
          <cell r="I1984">
            <v>-99</v>
          </cell>
          <cell r="J1984">
            <v>2011</v>
          </cell>
          <cell r="K1984">
            <v>1</v>
          </cell>
          <cell r="L1984">
            <v>11</v>
          </cell>
        </row>
        <row r="1985">
          <cell r="D1985" t="str">
            <v>MARV1_11_5A_813</v>
          </cell>
          <cell r="E1985">
            <v>3</v>
          </cell>
          <cell r="F1985">
            <v>2516529.0699999998</v>
          </cell>
          <cell r="G1985">
            <v>6859600.8600000003</v>
          </cell>
          <cell r="H1985">
            <v>-99</v>
          </cell>
          <cell r="I1985">
            <v>-99</v>
          </cell>
          <cell r="J1985">
            <v>2011</v>
          </cell>
          <cell r="K1985">
            <v>16</v>
          </cell>
          <cell r="L1985">
            <v>11</v>
          </cell>
        </row>
        <row r="1986">
          <cell r="D1986" t="str">
            <v>MARV1_11_5A_814</v>
          </cell>
          <cell r="E1986">
            <v>3</v>
          </cell>
          <cell r="F1986">
            <v>2516529.96</v>
          </cell>
          <cell r="G1986">
            <v>6859598.5499999998</v>
          </cell>
          <cell r="H1986">
            <v>-99</v>
          </cell>
          <cell r="I1986">
            <v>-99</v>
          </cell>
          <cell r="J1986">
            <v>2011</v>
          </cell>
          <cell r="K1986">
            <v>1</v>
          </cell>
          <cell r="L1986">
            <v>11</v>
          </cell>
        </row>
        <row r="1987">
          <cell r="D1987" t="str">
            <v>MARV1_11_5A_815</v>
          </cell>
          <cell r="E1987">
            <v>3</v>
          </cell>
          <cell r="F1987">
            <v>2516532</v>
          </cell>
          <cell r="G1987">
            <v>6859596.8300000001</v>
          </cell>
          <cell r="H1987">
            <v>-99</v>
          </cell>
          <cell r="I1987">
            <v>-99</v>
          </cell>
          <cell r="J1987">
            <v>2011</v>
          </cell>
          <cell r="K1987">
            <v>1</v>
          </cell>
          <cell r="L1987">
            <v>11</v>
          </cell>
        </row>
        <row r="1988">
          <cell r="D1988" t="str">
            <v>MARV1_11_5A_816</v>
          </cell>
          <cell r="E1988">
            <v>3</v>
          </cell>
          <cell r="F1988">
            <v>2516528.7400000002</v>
          </cell>
          <cell r="G1988">
            <v>6859595.6799999997</v>
          </cell>
          <cell r="H1988">
            <v>-99</v>
          </cell>
          <cell r="I1988">
            <v>-99</v>
          </cell>
          <cell r="J1988">
            <v>2011</v>
          </cell>
          <cell r="K1988">
            <v>2</v>
          </cell>
          <cell r="L1988">
            <v>11</v>
          </cell>
        </row>
        <row r="1989">
          <cell r="D1989" t="str">
            <v>MARV1_11_5A_817</v>
          </cell>
          <cell r="E1989">
            <v>3</v>
          </cell>
          <cell r="F1989">
            <v>2516530.7000000002</v>
          </cell>
          <cell r="G1989">
            <v>6859594.3300000001</v>
          </cell>
          <cell r="H1989">
            <v>-99</v>
          </cell>
          <cell r="I1989">
            <v>-99</v>
          </cell>
          <cell r="J1989">
            <v>2011</v>
          </cell>
          <cell r="K1989">
            <v>2</v>
          </cell>
          <cell r="L1989">
            <v>11</v>
          </cell>
        </row>
        <row r="1990">
          <cell r="D1990" t="str">
            <v>MARV1_11_5A_818</v>
          </cell>
          <cell r="E1990">
            <v>3</v>
          </cell>
          <cell r="F1990">
            <v>2516526.23</v>
          </cell>
          <cell r="G1990">
            <v>6859593.8899999997</v>
          </cell>
          <cell r="H1990">
            <v>-99</v>
          </cell>
          <cell r="I1990">
            <v>-99</v>
          </cell>
          <cell r="J1990">
            <v>2011</v>
          </cell>
          <cell r="K1990">
            <v>1</v>
          </cell>
          <cell r="L1990">
            <v>11</v>
          </cell>
        </row>
        <row r="1991">
          <cell r="D1991" t="str">
            <v>MARV1_11_5A_819</v>
          </cell>
          <cell r="E1991">
            <v>3</v>
          </cell>
          <cell r="F1991">
            <v>2516526.36</v>
          </cell>
          <cell r="G1991">
            <v>6859592.8099999996</v>
          </cell>
          <cell r="H1991">
            <v>-99</v>
          </cell>
          <cell r="I1991">
            <v>-99</v>
          </cell>
          <cell r="J1991">
            <v>2011</v>
          </cell>
          <cell r="K1991">
            <v>1</v>
          </cell>
          <cell r="L1991">
            <v>11</v>
          </cell>
        </row>
        <row r="1992">
          <cell r="D1992" t="str">
            <v>MARV1_11_5A_820</v>
          </cell>
          <cell r="E1992">
            <v>3</v>
          </cell>
          <cell r="F1992">
            <v>2516528.64</v>
          </cell>
          <cell r="G1992">
            <v>6859590.1100000003</v>
          </cell>
          <cell r="H1992">
            <v>-99</v>
          </cell>
          <cell r="I1992">
            <v>-99</v>
          </cell>
          <cell r="J1992">
            <v>2011</v>
          </cell>
          <cell r="K1992">
            <v>1</v>
          </cell>
          <cell r="L1992">
            <v>11</v>
          </cell>
        </row>
        <row r="1993">
          <cell r="D1993" t="str">
            <v>MARV1_11_5A_821</v>
          </cell>
          <cell r="E1993">
            <v>3</v>
          </cell>
          <cell r="F1993">
            <v>2516529.73</v>
          </cell>
          <cell r="G1993">
            <v>6859584.04</v>
          </cell>
          <cell r="H1993">
            <v>-99</v>
          </cell>
          <cell r="I1993">
            <v>-99</v>
          </cell>
          <cell r="J1993">
            <v>2011</v>
          </cell>
          <cell r="K1993">
            <v>16</v>
          </cell>
          <cell r="L1993">
            <v>11</v>
          </cell>
        </row>
        <row r="1994">
          <cell r="D1994" t="str">
            <v>MARV1_11_5A_822</v>
          </cell>
          <cell r="E1994">
            <v>3</v>
          </cell>
          <cell r="F1994">
            <v>2516530.5299999998</v>
          </cell>
          <cell r="G1994">
            <v>6859581.8600000003</v>
          </cell>
          <cell r="H1994">
            <v>-99</v>
          </cell>
          <cell r="I1994">
            <v>-99</v>
          </cell>
          <cell r="J1994">
            <v>2011</v>
          </cell>
          <cell r="K1994">
            <v>2</v>
          </cell>
          <cell r="L1994">
            <v>11</v>
          </cell>
        </row>
        <row r="1995">
          <cell r="D1995" t="str">
            <v>MARV1_11_5A_823</v>
          </cell>
          <cell r="E1995">
            <v>3</v>
          </cell>
          <cell r="F1995">
            <v>2516531.58</v>
          </cell>
          <cell r="G1995">
            <v>6859579.2000000002</v>
          </cell>
          <cell r="H1995">
            <v>-99</v>
          </cell>
          <cell r="I1995">
            <v>-99</v>
          </cell>
          <cell r="J1995">
            <v>2011</v>
          </cell>
          <cell r="K1995">
            <v>1</v>
          </cell>
          <cell r="L1995">
            <v>11</v>
          </cell>
        </row>
        <row r="1996">
          <cell r="D1996" t="str">
            <v>MARV1_11_5A_824</v>
          </cell>
          <cell r="E1996">
            <v>3</v>
          </cell>
          <cell r="F1996">
            <v>2516531.48</v>
          </cell>
          <cell r="G1996">
            <v>6859575.6799999997</v>
          </cell>
          <cell r="H1996">
            <v>-99</v>
          </cell>
          <cell r="I1996">
            <v>-99</v>
          </cell>
          <cell r="J1996">
            <v>2011</v>
          </cell>
          <cell r="K1996">
            <v>1</v>
          </cell>
          <cell r="L1996">
            <v>12</v>
          </cell>
        </row>
        <row r="1997">
          <cell r="D1997" t="str">
            <v>MARV1_11_5A_825</v>
          </cell>
          <cell r="E1997">
            <v>3</v>
          </cell>
          <cell r="F1997">
            <v>2516531.5299999998</v>
          </cell>
          <cell r="G1997">
            <v>6859572.54</v>
          </cell>
          <cell r="H1997">
            <v>-99</v>
          </cell>
          <cell r="I1997">
            <v>-99</v>
          </cell>
          <cell r="J1997">
            <v>2011</v>
          </cell>
          <cell r="K1997">
            <v>4</v>
          </cell>
          <cell r="L1997">
            <v>11</v>
          </cell>
        </row>
        <row r="1998">
          <cell r="D1998" t="str">
            <v>MARV1_11_5A_826</v>
          </cell>
          <cell r="E1998">
            <v>3</v>
          </cell>
          <cell r="F1998">
            <v>2516534.7400000002</v>
          </cell>
          <cell r="G1998">
            <v>6859580.0599999996</v>
          </cell>
          <cell r="H1998">
            <v>-99</v>
          </cell>
          <cell r="I1998">
            <v>-99</v>
          </cell>
          <cell r="J1998">
            <v>2011</v>
          </cell>
          <cell r="K1998">
            <v>1</v>
          </cell>
          <cell r="L1998">
            <v>22</v>
          </cell>
        </row>
        <row r="1999">
          <cell r="D1999" t="str">
            <v>MARV1_11_5A_827</v>
          </cell>
          <cell r="E1999">
            <v>3</v>
          </cell>
          <cell r="F1999">
            <v>2516537.4700000002</v>
          </cell>
          <cell r="G1999">
            <v>6859580.71</v>
          </cell>
          <cell r="H1999">
            <v>-99</v>
          </cell>
          <cell r="I1999">
            <v>-99</v>
          </cell>
          <cell r="J1999">
            <v>2011</v>
          </cell>
          <cell r="K1999">
            <v>1</v>
          </cell>
          <cell r="L1999">
            <v>11</v>
          </cell>
        </row>
        <row r="2000">
          <cell r="D2000" t="str">
            <v>MARV1_11_5A_828</v>
          </cell>
          <cell r="E2000">
            <v>3</v>
          </cell>
          <cell r="F2000">
            <v>2516533.6800000002</v>
          </cell>
          <cell r="G2000">
            <v>6859587.1399999997</v>
          </cell>
          <cell r="H2000">
            <v>-99</v>
          </cell>
          <cell r="I2000">
            <v>-99</v>
          </cell>
          <cell r="J2000">
            <v>2011</v>
          </cell>
          <cell r="K2000">
            <v>1</v>
          </cell>
          <cell r="L2000">
            <v>14</v>
          </cell>
        </row>
        <row r="2001">
          <cell r="D2001" t="str">
            <v>MARV1_11_5A_829</v>
          </cell>
          <cell r="E2001">
            <v>3</v>
          </cell>
          <cell r="F2001">
            <v>2516531.2000000002</v>
          </cell>
          <cell r="G2001">
            <v>6859591.4900000002</v>
          </cell>
          <cell r="H2001">
            <v>-99</v>
          </cell>
          <cell r="I2001">
            <v>-99</v>
          </cell>
          <cell r="J2001">
            <v>2011</v>
          </cell>
          <cell r="K2001">
            <v>4</v>
          </cell>
          <cell r="L2001">
            <v>11</v>
          </cell>
        </row>
        <row r="2002">
          <cell r="D2002" t="str">
            <v>MARV1_11_5A_830</v>
          </cell>
          <cell r="E2002">
            <v>3</v>
          </cell>
          <cell r="F2002">
            <v>2516535.63</v>
          </cell>
          <cell r="G2002">
            <v>6859599.4900000002</v>
          </cell>
          <cell r="H2002">
            <v>-99</v>
          </cell>
          <cell r="I2002">
            <v>-99</v>
          </cell>
          <cell r="J2002">
            <v>2011</v>
          </cell>
          <cell r="K2002">
            <v>1</v>
          </cell>
          <cell r="L2002">
            <v>11</v>
          </cell>
        </row>
        <row r="2003">
          <cell r="D2003" t="str">
            <v>MARV1_11_5A_831</v>
          </cell>
          <cell r="E2003">
            <v>3</v>
          </cell>
          <cell r="F2003">
            <v>2516533.59</v>
          </cell>
          <cell r="G2003">
            <v>6859603.5899999999</v>
          </cell>
          <cell r="H2003">
            <v>-99</v>
          </cell>
          <cell r="I2003">
            <v>-99</v>
          </cell>
          <cell r="J2003">
            <v>2011</v>
          </cell>
          <cell r="K2003">
            <v>1</v>
          </cell>
          <cell r="L2003">
            <v>11</v>
          </cell>
        </row>
        <row r="2004">
          <cell r="D2004" t="str">
            <v>MARV1_11_5A_832</v>
          </cell>
          <cell r="E2004">
            <v>3</v>
          </cell>
          <cell r="F2004">
            <v>2516531.33</v>
          </cell>
          <cell r="G2004">
            <v>6859607.3300000001</v>
          </cell>
          <cell r="H2004">
            <v>-99</v>
          </cell>
          <cell r="I2004">
            <v>-99</v>
          </cell>
          <cell r="J2004">
            <v>2011</v>
          </cell>
          <cell r="K2004">
            <v>1</v>
          </cell>
          <cell r="L2004">
            <v>11</v>
          </cell>
        </row>
        <row r="2005">
          <cell r="D2005" t="str">
            <v>MARV1_11_5A_833</v>
          </cell>
          <cell r="E2005">
            <v>3</v>
          </cell>
          <cell r="F2005">
            <v>2516528.06</v>
          </cell>
          <cell r="G2005">
            <v>6859606.2400000002</v>
          </cell>
          <cell r="H2005">
            <v>-99</v>
          </cell>
          <cell r="I2005">
            <v>-99</v>
          </cell>
          <cell r="J2005">
            <v>2011</v>
          </cell>
          <cell r="K2005">
            <v>16</v>
          </cell>
          <cell r="L2005">
            <v>12</v>
          </cell>
        </row>
        <row r="2006">
          <cell r="D2006" t="str">
            <v>MARV1_11_5A_834</v>
          </cell>
          <cell r="E2006">
            <v>3</v>
          </cell>
          <cell r="F2006">
            <v>2516527.2000000002</v>
          </cell>
          <cell r="G2006">
            <v>6859609.21</v>
          </cell>
          <cell r="H2006">
            <v>-99</v>
          </cell>
          <cell r="I2006">
            <v>-99</v>
          </cell>
          <cell r="J2006">
            <v>2011</v>
          </cell>
          <cell r="K2006">
            <v>1</v>
          </cell>
          <cell r="L2006">
            <v>11</v>
          </cell>
        </row>
        <row r="2007">
          <cell r="D2007" t="str">
            <v>MARV1_11_5A_835</v>
          </cell>
          <cell r="E2007">
            <v>3</v>
          </cell>
          <cell r="F2007">
            <v>2516539.48</v>
          </cell>
          <cell r="G2007">
            <v>6859597.8899999997</v>
          </cell>
          <cell r="H2007">
            <v>-99</v>
          </cell>
          <cell r="I2007">
            <v>-99</v>
          </cell>
          <cell r="J2007">
            <v>2011</v>
          </cell>
          <cell r="K2007">
            <v>1</v>
          </cell>
          <cell r="L2007">
            <v>11</v>
          </cell>
        </row>
        <row r="2008">
          <cell r="D2008" t="str">
            <v>MARV1_11_5A_836</v>
          </cell>
          <cell r="E2008">
            <v>3</v>
          </cell>
          <cell r="F2008">
            <v>2516539.85</v>
          </cell>
          <cell r="G2008">
            <v>6859596.3899999997</v>
          </cell>
          <cell r="H2008">
            <v>-99</v>
          </cell>
          <cell r="I2008">
            <v>-99</v>
          </cell>
          <cell r="J2008">
            <v>2011</v>
          </cell>
          <cell r="K2008">
            <v>1</v>
          </cell>
          <cell r="L2008">
            <v>11</v>
          </cell>
        </row>
        <row r="2009">
          <cell r="D2009" t="str">
            <v>MARV1_11_5A_837</v>
          </cell>
          <cell r="E2009">
            <v>3</v>
          </cell>
          <cell r="F2009">
            <v>2516541.62</v>
          </cell>
          <cell r="G2009">
            <v>6859596.79</v>
          </cell>
          <cell r="H2009">
            <v>-99</v>
          </cell>
          <cell r="I2009">
            <v>-99</v>
          </cell>
          <cell r="J2009">
            <v>2011</v>
          </cell>
          <cell r="K2009">
            <v>1</v>
          </cell>
          <cell r="L2009">
            <v>11</v>
          </cell>
        </row>
        <row r="2010">
          <cell r="D2010" t="str">
            <v>MARV1_11_5A_838</v>
          </cell>
          <cell r="E2010">
            <v>3</v>
          </cell>
          <cell r="F2010">
            <v>2516540.06</v>
          </cell>
          <cell r="G2010">
            <v>6859592.4000000004</v>
          </cell>
          <cell r="H2010">
            <v>-99</v>
          </cell>
          <cell r="I2010">
            <v>-99</v>
          </cell>
          <cell r="J2010">
            <v>2011</v>
          </cell>
          <cell r="K2010">
            <v>2</v>
          </cell>
          <cell r="L2010">
            <v>11</v>
          </cell>
        </row>
        <row r="2011">
          <cell r="D2011" t="str">
            <v>MARV1_11_5A_839</v>
          </cell>
          <cell r="E2011">
            <v>3</v>
          </cell>
          <cell r="F2011">
            <v>2516537.69</v>
          </cell>
          <cell r="G2011">
            <v>6859588.2000000002</v>
          </cell>
          <cell r="H2011">
            <v>-99</v>
          </cell>
          <cell r="I2011">
            <v>-99</v>
          </cell>
          <cell r="J2011">
            <v>2011</v>
          </cell>
          <cell r="K2011">
            <v>1</v>
          </cell>
          <cell r="L2011">
            <v>11</v>
          </cell>
        </row>
        <row r="2012">
          <cell r="D2012" t="str">
            <v>MARV1_11_5A_840</v>
          </cell>
          <cell r="E2012">
            <v>3</v>
          </cell>
          <cell r="F2012">
            <v>2516538.06</v>
          </cell>
          <cell r="G2012">
            <v>6859586.7999999998</v>
          </cell>
          <cell r="H2012">
            <v>-99</v>
          </cell>
          <cell r="I2012">
            <v>-99</v>
          </cell>
          <cell r="J2012">
            <v>2011</v>
          </cell>
          <cell r="K2012">
            <v>1</v>
          </cell>
          <cell r="L2012">
            <v>11</v>
          </cell>
        </row>
        <row r="2013">
          <cell r="D2013" t="str">
            <v>MARV1_11_5A_841</v>
          </cell>
          <cell r="E2013">
            <v>3</v>
          </cell>
          <cell r="F2013">
            <v>2516540.12</v>
          </cell>
          <cell r="G2013">
            <v>6859586.3200000003</v>
          </cell>
          <cell r="H2013">
            <v>-99</v>
          </cell>
          <cell r="I2013">
            <v>-99</v>
          </cell>
          <cell r="J2013">
            <v>2011</v>
          </cell>
          <cell r="K2013">
            <v>1</v>
          </cell>
          <cell r="L2013">
            <v>11</v>
          </cell>
        </row>
        <row r="2014">
          <cell r="D2014" t="str">
            <v>MARV1_11_5A_842</v>
          </cell>
          <cell r="E2014">
            <v>3</v>
          </cell>
          <cell r="F2014">
            <v>2516541.7400000002</v>
          </cell>
          <cell r="G2014">
            <v>6859586.0800000001</v>
          </cell>
          <cell r="H2014">
            <v>-99</v>
          </cell>
          <cell r="I2014">
            <v>-99</v>
          </cell>
          <cell r="J2014">
            <v>2011</v>
          </cell>
          <cell r="K2014">
            <v>1</v>
          </cell>
          <cell r="L2014">
            <v>11</v>
          </cell>
        </row>
        <row r="2015">
          <cell r="D2015" t="str">
            <v>MARV1_11_5A_843</v>
          </cell>
          <cell r="E2015">
            <v>3</v>
          </cell>
          <cell r="F2015">
            <v>2516542.21</v>
          </cell>
          <cell r="G2015">
            <v>6859580.5300000003</v>
          </cell>
          <cell r="H2015">
            <v>-99</v>
          </cell>
          <cell r="I2015">
            <v>-99</v>
          </cell>
          <cell r="J2015">
            <v>2011</v>
          </cell>
          <cell r="K2015">
            <v>4</v>
          </cell>
          <cell r="L2015">
            <v>11</v>
          </cell>
        </row>
        <row r="2016">
          <cell r="D2016" t="str">
            <v>MARV1_11_5A_844</v>
          </cell>
          <cell r="E2016">
            <v>3</v>
          </cell>
          <cell r="F2016">
            <v>2516542.66</v>
          </cell>
          <cell r="G2016">
            <v>6859581.9500000002</v>
          </cell>
          <cell r="H2016">
            <v>-99</v>
          </cell>
          <cell r="I2016">
            <v>-99</v>
          </cell>
          <cell r="J2016">
            <v>2011</v>
          </cell>
          <cell r="K2016">
            <v>2</v>
          </cell>
          <cell r="L2016">
            <v>11</v>
          </cell>
        </row>
        <row r="2017">
          <cell r="D2017" t="str">
            <v>MARV1_11_5A_845</v>
          </cell>
          <cell r="E2017">
            <v>3</v>
          </cell>
          <cell r="F2017">
            <v>2516542.23</v>
          </cell>
          <cell r="G2017">
            <v>6859578.4100000001</v>
          </cell>
          <cell r="H2017">
            <v>-99</v>
          </cell>
          <cell r="I2017">
            <v>-99</v>
          </cell>
          <cell r="J2017">
            <v>2011</v>
          </cell>
          <cell r="K2017">
            <v>1</v>
          </cell>
          <cell r="L2017">
            <v>11</v>
          </cell>
        </row>
        <row r="2018">
          <cell r="D2018" t="str">
            <v>MARV1_11_5A_846</v>
          </cell>
          <cell r="E2018">
            <v>3</v>
          </cell>
          <cell r="F2018">
            <v>2516539.86</v>
          </cell>
          <cell r="G2018">
            <v>6859579.0700000003</v>
          </cell>
          <cell r="H2018">
            <v>-99</v>
          </cell>
          <cell r="I2018">
            <v>-99</v>
          </cell>
          <cell r="J2018">
            <v>2011</v>
          </cell>
          <cell r="K2018">
            <v>2</v>
          </cell>
          <cell r="L2018">
            <v>11</v>
          </cell>
        </row>
        <row r="2019">
          <cell r="D2019" t="str">
            <v>MARV1_11_5A_847</v>
          </cell>
          <cell r="E2019">
            <v>3</v>
          </cell>
          <cell r="F2019">
            <v>2516546.29</v>
          </cell>
          <cell r="G2019">
            <v>6859584.2699999996</v>
          </cell>
          <cell r="H2019">
            <v>-99</v>
          </cell>
          <cell r="I2019">
            <v>-99</v>
          </cell>
          <cell r="J2019">
            <v>2011</v>
          </cell>
          <cell r="K2019">
            <v>1</v>
          </cell>
          <cell r="L2019">
            <v>11</v>
          </cell>
        </row>
        <row r="2020">
          <cell r="D2020" t="str">
            <v>MARV1_11_5A_848</v>
          </cell>
          <cell r="E2020">
            <v>3</v>
          </cell>
          <cell r="F2020">
            <v>2516539.17</v>
          </cell>
          <cell r="G2020">
            <v>6859574.8600000003</v>
          </cell>
          <cell r="H2020">
            <v>-99</v>
          </cell>
          <cell r="I2020">
            <v>-99</v>
          </cell>
          <cell r="J2020">
            <v>2011</v>
          </cell>
          <cell r="K2020">
            <v>1</v>
          </cell>
          <cell r="L2020">
            <v>11</v>
          </cell>
        </row>
        <row r="2021">
          <cell r="D2021" t="str">
            <v>MARV1_11_5A_849</v>
          </cell>
          <cell r="E2021">
            <v>3</v>
          </cell>
          <cell r="F2021">
            <v>2516544.2599999998</v>
          </cell>
          <cell r="G2021">
            <v>6859589.8700000001</v>
          </cell>
          <cell r="H2021">
            <v>-99</v>
          </cell>
          <cell r="I2021">
            <v>-99</v>
          </cell>
          <cell r="J2021">
            <v>2011</v>
          </cell>
          <cell r="K2021">
            <v>1</v>
          </cell>
          <cell r="L2021">
            <v>22</v>
          </cell>
        </row>
        <row r="2022">
          <cell r="D2022" t="str">
            <v>MARV1_11_5A_850</v>
          </cell>
          <cell r="E2022">
            <v>3</v>
          </cell>
          <cell r="F2022">
            <v>2516541.04</v>
          </cell>
          <cell r="G2022">
            <v>6859589.3700000001</v>
          </cell>
          <cell r="H2022">
            <v>-99</v>
          </cell>
          <cell r="I2022">
            <v>-99</v>
          </cell>
          <cell r="J2022">
            <v>2011</v>
          </cell>
          <cell r="K2022">
            <v>1</v>
          </cell>
          <cell r="L2022">
            <v>11</v>
          </cell>
        </row>
        <row r="2023">
          <cell r="D2023" t="str">
            <v>MARV1_11_5A_851</v>
          </cell>
          <cell r="E2023">
            <v>3</v>
          </cell>
          <cell r="F2023">
            <v>2516522.61</v>
          </cell>
          <cell r="G2023">
            <v>6859604.2999999998</v>
          </cell>
          <cell r="H2023">
            <v>-99</v>
          </cell>
          <cell r="I2023">
            <v>-99</v>
          </cell>
          <cell r="J2023">
            <v>2011</v>
          </cell>
          <cell r="K2023">
            <v>1</v>
          </cell>
          <cell r="L2023">
            <v>11</v>
          </cell>
        </row>
        <row r="2024">
          <cell r="D2024" t="str">
            <v>MARV1_11_5A_852</v>
          </cell>
          <cell r="E2024">
            <v>3</v>
          </cell>
          <cell r="F2024">
            <v>2516535.46</v>
          </cell>
          <cell r="G2024">
            <v>6859609.9800000004</v>
          </cell>
          <cell r="H2024">
            <v>-99</v>
          </cell>
          <cell r="I2024">
            <v>-99</v>
          </cell>
          <cell r="J2024">
            <v>2011</v>
          </cell>
          <cell r="K2024">
            <v>2</v>
          </cell>
          <cell r="L2024">
            <v>11</v>
          </cell>
        </row>
        <row r="2025">
          <cell r="D2025" t="str">
            <v>MARV1_11_5B_165</v>
          </cell>
          <cell r="E2025">
            <v>2</v>
          </cell>
          <cell r="F2025">
            <v>2516547.9500000002</v>
          </cell>
          <cell r="G2025">
            <v>6859586.0999999996</v>
          </cell>
          <cell r="H2025">
            <v>184.64</v>
          </cell>
          <cell r="I2025">
            <v>-99</v>
          </cell>
          <cell r="J2025">
            <v>2011</v>
          </cell>
          <cell r="K2025">
            <v>1</v>
          </cell>
          <cell r="L2025">
            <v>11</v>
          </cell>
        </row>
        <row r="2026">
          <cell r="D2026" t="str">
            <v>MARV1_11_5B_166</v>
          </cell>
          <cell r="E2026">
            <v>2</v>
          </cell>
          <cell r="F2026">
            <v>2516546.7200000002</v>
          </cell>
          <cell r="G2026">
            <v>6859587.0199999996</v>
          </cell>
          <cell r="H2026">
            <v>184.69</v>
          </cell>
          <cell r="I2026">
            <v>-99</v>
          </cell>
          <cell r="J2026">
            <v>2011</v>
          </cell>
          <cell r="K2026">
            <v>1</v>
          </cell>
          <cell r="L2026">
            <v>11</v>
          </cell>
        </row>
        <row r="2027">
          <cell r="D2027" t="str">
            <v>MARV1_11_5B_167</v>
          </cell>
          <cell r="E2027">
            <v>2</v>
          </cell>
          <cell r="F2027">
            <v>2516545.44</v>
          </cell>
          <cell r="G2027">
            <v>6859588.25</v>
          </cell>
          <cell r="H2027">
            <v>182.43</v>
          </cell>
          <cell r="I2027">
            <v>-99</v>
          </cell>
          <cell r="J2027">
            <v>2011</v>
          </cell>
          <cell r="K2027">
            <v>1</v>
          </cell>
          <cell r="L2027">
            <v>11</v>
          </cell>
        </row>
        <row r="2028">
          <cell r="D2028" t="str">
            <v>MARV1_11_5B_168</v>
          </cell>
          <cell r="E2028">
            <v>2</v>
          </cell>
          <cell r="F2028">
            <v>2516545.4900000002</v>
          </cell>
          <cell r="G2028">
            <v>6859589.8899999997</v>
          </cell>
          <cell r="H2028">
            <v>183.14</v>
          </cell>
          <cell r="I2028">
            <v>-99</v>
          </cell>
          <cell r="J2028">
            <v>2011</v>
          </cell>
          <cell r="K2028">
            <v>1</v>
          </cell>
          <cell r="L2028">
            <v>11</v>
          </cell>
        </row>
        <row r="2029">
          <cell r="D2029" t="str">
            <v>MARV1_11_5B_169</v>
          </cell>
          <cell r="E2029">
            <v>2</v>
          </cell>
          <cell r="F2029">
            <v>2516545.59</v>
          </cell>
          <cell r="G2029">
            <v>6859591.7699999996</v>
          </cell>
          <cell r="H2029">
            <v>179.26</v>
          </cell>
          <cell r="I2029">
            <v>-99</v>
          </cell>
          <cell r="J2029">
            <v>2011</v>
          </cell>
          <cell r="K2029">
            <v>16</v>
          </cell>
          <cell r="L2029">
            <v>11</v>
          </cell>
        </row>
        <row r="2030">
          <cell r="D2030" t="str">
            <v>MARV1_11_5B_170</v>
          </cell>
          <cell r="E2030">
            <v>2</v>
          </cell>
          <cell r="F2030">
            <v>2516542.91</v>
          </cell>
          <cell r="G2030">
            <v>6859593.3300000001</v>
          </cell>
          <cell r="H2030">
            <v>184.38</v>
          </cell>
          <cell r="I2030">
            <v>-99</v>
          </cell>
          <cell r="J2030">
            <v>2011</v>
          </cell>
          <cell r="K2030">
            <v>1</v>
          </cell>
          <cell r="L2030">
            <v>11</v>
          </cell>
        </row>
        <row r="2031">
          <cell r="D2031" t="str">
            <v>MARV1_11_5B_171</v>
          </cell>
          <cell r="E2031">
            <v>2</v>
          </cell>
          <cell r="F2031">
            <v>2516543.9300000002</v>
          </cell>
          <cell r="G2031">
            <v>6859594.0199999996</v>
          </cell>
          <cell r="H2031">
            <v>183.97</v>
          </cell>
          <cell r="I2031">
            <v>-99</v>
          </cell>
          <cell r="J2031">
            <v>2011</v>
          </cell>
          <cell r="K2031">
            <v>1</v>
          </cell>
          <cell r="L2031">
            <v>11</v>
          </cell>
        </row>
        <row r="2032">
          <cell r="D2032" t="str">
            <v>MARV1_11_5B_172</v>
          </cell>
          <cell r="E2032">
            <v>2</v>
          </cell>
          <cell r="F2032">
            <v>2516543.7799999998</v>
          </cell>
          <cell r="G2032">
            <v>6859597.8799999999</v>
          </cell>
          <cell r="H2032">
            <v>183.28</v>
          </cell>
          <cell r="I2032">
            <v>-99</v>
          </cell>
          <cell r="J2032">
            <v>2011</v>
          </cell>
          <cell r="K2032">
            <v>1</v>
          </cell>
          <cell r="L2032">
            <v>11</v>
          </cell>
        </row>
        <row r="2033">
          <cell r="D2033" t="str">
            <v>MARV1_11_5B_173</v>
          </cell>
          <cell r="E2033">
            <v>2</v>
          </cell>
          <cell r="F2033">
            <v>2516541.33</v>
          </cell>
          <cell r="G2033">
            <v>6859598.6699999999</v>
          </cell>
          <cell r="H2033">
            <v>185.66</v>
          </cell>
          <cell r="I2033">
            <v>-99</v>
          </cell>
          <cell r="J2033">
            <v>2011</v>
          </cell>
          <cell r="K2033">
            <v>1</v>
          </cell>
          <cell r="L2033">
            <v>11</v>
          </cell>
        </row>
        <row r="2034">
          <cell r="D2034" t="str">
            <v>MARV1_11_5B_174</v>
          </cell>
          <cell r="E2034">
            <v>2</v>
          </cell>
          <cell r="F2034">
            <v>2516540.7200000002</v>
          </cell>
          <cell r="G2034">
            <v>6859600.9800000004</v>
          </cell>
          <cell r="H2034">
            <v>184.51</v>
          </cell>
          <cell r="I2034">
            <v>-99</v>
          </cell>
          <cell r="J2034">
            <v>2011</v>
          </cell>
          <cell r="K2034">
            <v>1</v>
          </cell>
          <cell r="L2034">
            <v>11</v>
          </cell>
        </row>
        <row r="2035">
          <cell r="D2035" t="str">
            <v>MARV1_11_5B_175</v>
          </cell>
          <cell r="E2035">
            <v>2</v>
          </cell>
          <cell r="F2035">
            <v>2516539.4300000002</v>
          </cell>
          <cell r="G2035">
            <v>6859602.5700000003</v>
          </cell>
          <cell r="H2035">
            <v>183.34</v>
          </cell>
          <cell r="I2035">
            <v>-99</v>
          </cell>
          <cell r="J2035">
            <v>2011</v>
          </cell>
          <cell r="K2035">
            <v>1</v>
          </cell>
          <cell r="L2035">
            <v>11</v>
          </cell>
        </row>
        <row r="2036">
          <cell r="D2036" t="str">
            <v>MARV1_11_5B_176</v>
          </cell>
          <cell r="E2036">
            <v>2</v>
          </cell>
          <cell r="F2036">
            <v>2516540.33</v>
          </cell>
          <cell r="G2036">
            <v>6859606.5199999996</v>
          </cell>
          <cell r="H2036">
            <v>181.96</v>
          </cell>
          <cell r="I2036">
            <v>-99</v>
          </cell>
          <cell r="J2036">
            <v>2011</v>
          </cell>
          <cell r="K2036">
            <v>4</v>
          </cell>
          <cell r="L2036">
            <v>11</v>
          </cell>
        </row>
        <row r="2037">
          <cell r="D2037" t="str">
            <v>MARV1_11_5B_177</v>
          </cell>
          <cell r="E2037">
            <v>2</v>
          </cell>
          <cell r="F2037">
            <v>2516538.37</v>
          </cell>
          <cell r="G2037">
            <v>6859607.7800000003</v>
          </cell>
          <cell r="H2037">
            <v>184.97</v>
          </cell>
          <cell r="I2037">
            <v>-99</v>
          </cell>
          <cell r="J2037">
            <v>2011</v>
          </cell>
          <cell r="K2037">
            <v>1</v>
          </cell>
          <cell r="L2037">
            <v>11</v>
          </cell>
        </row>
        <row r="2038">
          <cell r="D2038" t="str">
            <v>MARV1_11_5B_178</v>
          </cell>
          <cell r="E2038">
            <v>2</v>
          </cell>
          <cell r="F2038">
            <v>2516536.73</v>
          </cell>
          <cell r="G2038">
            <v>6859612.0099999998</v>
          </cell>
          <cell r="H2038">
            <v>183.95</v>
          </cell>
          <cell r="I2038">
            <v>-99</v>
          </cell>
          <cell r="J2038">
            <v>2011</v>
          </cell>
          <cell r="K2038">
            <v>1</v>
          </cell>
          <cell r="L2038">
            <v>11</v>
          </cell>
        </row>
        <row r="2039">
          <cell r="D2039" t="str">
            <v>MARV1_11_5B_179</v>
          </cell>
          <cell r="E2039">
            <v>2</v>
          </cell>
          <cell r="F2039">
            <v>2516538.04</v>
          </cell>
          <cell r="G2039">
            <v>6859612.9699999997</v>
          </cell>
          <cell r="H2039">
            <v>183.48</v>
          </cell>
          <cell r="I2039">
            <v>-99</v>
          </cell>
          <cell r="J2039">
            <v>2011</v>
          </cell>
          <cell r="K2039">
            <v>1</v>
          </cell>
          <cell r="L2039">
            <v>11</v>
          </cell>
        </row>
        <row r="2040">
          <cell r="D2040" t="str">
            <v>MARV1_11_5B_180</v>
          </cell>
          <cell r="E2040">
            <v>2</v>
          </cell>
          <cell r="F2040">
            <v>2516536.5</v>
          </cell>
          <cell r="G2040">
            <v>6859614.3799999999</v>
          </cell>
          <cell r="H2040">
            <v>183.25</v>
          </cell>
          <cell r="I2040">
            <v>-99</v>
          </cell>
          <cell r="J2040">
            <v>2011</v>
          </cell>
          <cell r="K2040">
            <v>1</v>
          </cell>
          <cell r="L2040">
            <v>11</v>
          </cell>
        </row>
        <row r="2041">
          <cell r="D2041" t="str">
            <v>MARV1_11_5B_182</v>
          </cell>
          <cell r="E2041">
            <v>2</v>
          </cell>
          <cell r="F2041">
            <v>2516551.42</v>
          </cell>
          <cell r="G2041">
            <v>6859578.4400000004</v>
          </cell>
          <cell r="H2041">
            <v>183.75</v>
          </cell>
          <cell r="I2041">
            <v>-99</v>
          </cell>
          <cell r="J2041">
            <v>2011</v>
          </cell>
          <cell r="K2041">
            <v>1</v>
          </cell>
          <cell r="L2041">
            <v>11</v>
          </cell>
        </row>
        <row r="2042">
          <cell r="D2042" t="str">
            <v>MARV1_11_5B_183</v>
          </cell>
          <cell r="E2042">
            <v>2</v>
          </cell>
          <cell r="F2042">
            <v>2516553.91</v>
          </cell>
          <cell r="G2042">
            <v>6859581.4000000004</v>
          </cell>
          <cell r="H2042">
            <v>182.05</v>
          </cell>
          <cell r="I2042">
            <v>-99</v>
          </cell>
          <cell r="J2042">
            <v>2011</v>
          </cell>
          <cell r="K2042">
            <v>1</v>
          </cell>
          <cell r="L2042">
            <v>11</v>
          </cell>
        </row>
        <row r="2043">
          <cell r="D2043" t="str">
            <v>MARV1_11_5B_184</v>
          </cell>
          <cell r="E2043">
            <v>2</v>
          </cell>
          <cell r="F2043">
            <v>2516552.9</v>
          </cell>
          <cell r="G2043">
            <v>6859582.7000000002</v>
          </cell>
          <cell r="H2043">
            <v>181.24</v>
          </cell>
          <cell r="I2043">
            <v>-99</v>
          </cell>
          <cell r="J2043">
            <v>2011</v>
          </cell>
          <cell r="K2043">
            <v>1</v>
          </cell>
          <cell r="L2043">
            <v>12</v>
          </cell>
        </row>
        <row r="2044">
          <cell r="D2044" t="str">
            <v>MARV1_11_5B_185</v>
          </cell>
          <cell r="E2044">
            <v>2</v>
          </cell>
          <cell r="F2044">
            <v>2516549.83</v>
          </cell>
          <cell r="G2044">
            <v>6859581.6500000004</v>
          </cell>
          <cell r="H2044">
            <v>184.78</v>
          </cell>
          <cell r="I2044">
            <v>-99</v>
          </cell>
          <cell r="J2044">
            <v>2011</v>
          </cell>
          <cell r="K2044">
            <v>1</v>
          </cell>
          <cell r="L2044">
            <v>11</v>
          </cell>
        </row>
        <row r="2045">
          <cell r="D2045" t="str">
            <v>MARV1_11_5B_186</v>
          </cell>
          <cell r="E2045">
            <v>2</v>
          </cell>
          <cell r="F2045">
            <v>2516551.23</v>
          </cell>
          <cell r="G2045">
            <v>6859585.9100000001</v>
          </cell>
          <cell r="H2045">
            <v>177.9</v>
          </cell>
          <cell r="I2045">
            <v>-99</v>
          </cell>
          <cell r="J2045">
            <v>2011</v>
          </cell>
          <cell r="K2045">
            <v>16</v>
          </cell>
          <cell r="L2045">
            <v>12</v>
          </cell>
        </row>
        <row r="2046">
          <cell r="D2046" t="str">
            <v>MARV1_11_5B_187</v>
          </cell>
          <cell r="E2046">
            <v>2</v>
          </cell>
          <cell r="F2046">
            <v>2516548.81</v>
          </cell>
          <cell r="G2046">
            <v>6859585.0499999998</v>
          </cell>
          <cell r="H2046">
            <v>186.38</v>
          </cell>
          <cell r="I2046">
            <v>-99</v>
          </cell>
          <cell r="J2046">
            <v>2011</v>
          </cell>
          <cell r="K2046">
            <v>1</v>
          </cell>
          <cell r="L2046">
            <v>11</v>
          </cell>
        </row>
        <row r="2047">
          <cell r="D2047" t="str">
            <v>MARV1_11_5B_188</v>
          </cell>
          <cell r="E2047">
            <v>2</v>
          </cell>
          <cell r="F2047">
            <v>2516550.6</v>
          </cell>
          <cell r="G2047">
            <v>6859588.3399999999</v>
          </cell>
          <cell r="H2047">
            <v>182.06</v>
          </cell>
          <cell r="I2047">
            <v>-99</v>
          </cell>
          <cell r="J2047">
            <v>2011</v>
          </cell>
          <cell r="K2047">
            <v>1</v>
          </cell>
          <cell r="L2047">
            <v>11</v>
          </cell>
        </row>
        <row r="2048">
          <cell r="D2048" t="str">
            <v>MARV1_11_5B_189</v>
          </cell>
          <cell r="E2048">
            <v>2</v>
          </cell>
          <cell r="F2048">
            <v>2516547.48</v>
          </cell>
          <cell r="G2048">
            <v>6859588.0999999996</v>
          </cell>
          <cell r="H2048">
            <v>184.19</v>
          </cell>
          <cell r="I2048">
            <v>-99</v>
          </cell>
          <cell r="J2048">
            <v>2011</v>
          </cell>
          <cell r="K2048">
            <v>1</v>
          </cell>
          <cell r="L2048">
            <v>11</v>
          </cell>
        </row>
        <row r="2049">
          <cell r="D2049" t="str">
            <v>MARV1_11_5B_190</v>
          </cell>
          <cell r="E2049">
            <v>2</v>
          </cell>
          <cell r="F2049">
            <v>2516551.13</v>
          </cell>
          <cell r="G2049">
            <v>6859590.3499999996</v>
          </cell>
          <cell r="H2049">
            <v>184.02</v>
          </cell>
          <cell r="I2049">
            <v>-99</v>
          </cell>
          <cell r="J2049">
            <v>2011</v>
          </cell>
          <cell r="K2049">
            <v>1</v>
          </cell>
          <cell r="L2049">
            <v>11</v>
          </cell>
        </row>
        <row r="2050">
          <cell r="D2050" t="str">
            <v>MARV1_11_5B_191</v>
          </cell>
          <cell r="E2050">
            <v>2</v>
          </cell>
          <cell r="F2050">
            <v>2516548.59</v>
          </cell>
          <cell r="G2050">
            <v>6859590.1200000001</v>
          </cell>
          <cell r="H2050">
            <v>184.81</v>
          </cell>
          <cell r="I2050">
            <v>-99</v>
          </cell>
          <cell r="J2050">
            <v>2011</v>
          </cell>
          <cell r="K2050">
            <v>1</v>
          </cell>
          <cell r="L2050">
            <v>11</v>
          </cell>
        </row>
        <row r="2051">
          <cell r="D2051" t="str">
            <v>MARV1_11_5B_192</v>
          </cell>
          <cell r="E2051">
            <v>2</v>
          </cell>
          <cell r="F2051">
            <v>2516549.62</v>
          </cell>
          <cell r="G2051">
            <v>6859591.8499999996</v>
          </cell>
          <cell r="H2051">
            <v>184.72</v>
          </cell>
          <cell r="I2051">
            <v>-99</v>
          </cell>
          <cell r="J2051">
            <v>2011</v>
          </cell>
          <cell r="K2051">
            <v>1</v>
          </cell>
          <cell r="L2051">
            <v>11</v>
          </cell>
        </row>
        <row r="2052">
          <cell r="D2052" t="str">
            <v>MARV1_11_5B_193</v>
          </cell>
          <cell r="E2052">
            <v>2</v>
          </cell>
          <cell r="F2052">
            <v>2516547.69</v>
          </cell>
          <cell r="G2052">
            <v>6859592</v>
          </cell>
          <cell r="H2052">
            <v>182.79</v>
          </cell>
          <cell r="I2052">
            <v>-99</v>
          </cell>
          <cell r="J2052">
            <v>2011</v>
          </cell>
          <cell r="K2052">
            <v>1</v>
          </cell>
          <cell r="L2052">
            <v>11</v>
          </cell>
        </row>
        <row r="2053">
          <cell r="D2053" t="str">
            <v>MARV1_11_5B_194</v>
          </cell>
          <cell r="E2053">
            <v>2</v>
          </cell>
          <cell r="F2053">
            <v>2516547.9300000002</v>
          </cell>
          <cell r="G2053">
            <v>6859594.3099999996</v>
          </cell>
          <cell r="H2053">
            <v>184.47</v>
          </cell>
          <cell r="I2053">
            <v>-99</v>
          </cell>
          <cell r="J2053">
            <v>2011</v>
          </cell>
          <cell r="K2053">
            <v>1</v>
          </cell>
          <cell r="L2053">
            <v>11</v>
          </cell>
        </row>
        <row r="2054">
          <cell r="D2054" t="str">
            <v>MARV1_11_5B_195</v>
          </cell>
          <cell r="E2054">
            <v>2</v>
          </cell>
          <cell r="F2054">
            <v>2516545.4300000002</v>
          </cell>
          <cell r="G2054">
            <v>6859593.5499999998</v>
          </cell>
          <cell r="H2054">
            <v>181.79</v>
          </cell>
          <cell r="I2054">
            <v>-99</v>
          </cell>
          <cell r="J2054">
            <v>2011</v>
          </cell>
          <cell r="K2054">
            <v>1</v>
          </cell>
          <cell r="L2054">
            <v>12</v>
          </cell>
        </row>
        <row r="2055">
          <cell r="D2055" t="str">
            <v>MARV1_11_5B_196</v>
          </cell>
          <cell r="E2055">
            <v>2</v>
          </cell>
          <cell r="F2055">
            <v>2516548.85</v>
          </cell>
          <cell r="G2055">
            <v>6859595.5199999996</v>
          </cell>
          <cell r="H2055">
            <v>182.56</v>
          </cell>
          <cell r="I2055">
            <v>-99</v>
          </cell>
          <cell r="J2055">
            <v>2011</v>
          </cell>
          <cell r="K2055">
            <v>1</v>
          </cell>
          <cell r="L2055">
            <v>11</v>
          </cell>
        </row>
        <row r="2056">
          <cell r="D2056" t="str">
            <v>MARV1_11_5B_197</v>
          </cell>
          <cell r="E2056">
            <v>2</v>
          </cell>
          <cell r="F2056">
            <v>2516547.62</v>
          </cell>
          <cell r="G2056">
            <v>6859596.5300000003</v>
          </cell>
          <cell r="H2056">
            <v>183.13</v>
          </cell>
          <cell r="I2056">
            <v>-99</v>
          </cell>
          <cell r="J2056">
            <v>2011</v>
          </cell>
          <cell r="K2056">
            <v>1</v>
          </cell>
          <cell r="L2056">
            <v>11</v>
          </cell>
        </row>
        <row r="2057">
          <cell r="D2057" t="str">
            <v>MARV1_11_5B_198</v>
          </cell>
          <cell r="E2057">
            <v>2</v>
          </cell>
          <cell r="F2057">
            <v>2516545.75</v>
          </cell>
          <cell r="G2057">
            <v>6859595.8600000003</v>
          </cell>
          <cell r="H2057">
            <v>183.07</v>
          </cell>
          <cell r="I2057">
            <v>-99</v>
          </cell>
          <cell r="J2057">
            <v>2011</v>
          </cell>
          <cell r="K2057">
            <v>1</v>
          </cell>
          <cell r="L2057">
            <v>11</v>
          </cell>
        </row>
        <row r="2058">
          <cell r="D2058" t="str">
            <v>MARV1_11_5B_199</v>
          </cell>
          <cell r="E2058">
            <v>2</v>
          </cell>
          <cell r="F2058">
            <v>2516546.71</v>
          </cell>
          <cell r="G2058">
            <v>6859599.0800000001</v>
          </cell>
          <cell r="H2058">
            <v>184.99</v>
          </cell>
          <cell r="I2058">
            <v>-99</v>
          </cell>
          <cell r="J2058">
            <v>2011</v>
          </cell>
          <cell r="K2058">
            <v>1</v>
          </cell>
          <cell r="L2058">
            <v>11</v>
          </cell>
        </row>
        <row r="2059">
          <cell r="D2059" t="str">
            <v>MARV1_11_5B_200</v>
          </cell>
          <cell r="E2059">
            <v>2</v>
          </cell>
          <cell r="F2059">
            <v>2516544.67</v>
          </cell>
          <cell r="G2059">
            <v>6859599.04</v>
          </cell>
          <cell r="H2059">
            <v>185.14</v>
          </cell>
          <cell r="I2059">
            <v>-99</v>
          </cell>
          <cell r="J2059">
            <v>2011</v>
          </cell>
          <cell r="K2059">
            <v>1</v>
          </cell>
          <cell r="L2059">
            <v>11</v>
          </cell>
        </row>
        <row r="2060">
          <cell r="D2060" t="str">
            <v>MARV1_11_5B_201</v>
          </cell>
          <cell r="E2060">
            <v>2</v>
          </cell>
          <cell r="F2060">
            <v>2516544.84</v>
          </cell>
          <cell r="G2060">
            <v>6859602.5099999998</v>
          </cell>
          <cell r="H2060">
            <v>182.84</v>
          </cell>
          <cell r="I2060">
            <v>-99</v>
          </cell>
          <cell r="J2060">
            <v>2011</v>
          </cell>
          <cell r="K2060">
            <v>3</v>
          </cell>
          <cell r="L2060">
            <v>11</v>
          </cell>
        </row>
        <row r="2061">
          <cell r="D2061" t="str">
            <v>MARV1_11_5B_202</v>
          </cell>
          <cell r="E2061">
            <v>2</v>
          </cell>
          <cell r="F2061">
            <v>2516542.52</v>
          </cell>
          <cell r="G2061">
            <v>6859602.3600000003</v>
          </cell>
          <cell r="H2061">
            <v>183.23</v>
          </cell>
          <cell r="I2061">
            <v>-99</v>
          </cell>
          <cell r="J2061">
            <v>2011</v>
          </cell>
          <cell r="K2061">
            <v>1</v>
          </cell>
          <cell r="L2061">
            <v>11</v>
          </cell>
        </row>
        <row r="2062">
          <cell r="D2062" t="str">
            <v>MARV1_11_5B_203</v>
          </cell>
          <cell r="E2062">
            <v>2</v>
          </cell>
          <cell r="F2062">
            <v>2516541.91</v>
          </cell>
          <cell r="G2062">
            <v>6859604.1900000004</v>
          </cell>
          <cell r="H2062">
            <v>184.23</v>
          </cell>
          <cell r="I2062">
            <v>-99</v>
          </cell>
          <cell r="J2062">
            <v>2011</v>
          </cell>
          <cell r="K2062">
            <v>1</v>
          </cell>
          <cell r="L2062">
            <v>11</v>
          </cell>
        </row>
        <row r="2063">
          <cell r="D2063" t="str">
            <v>MARV1_11_5B_204</v>
          </cell>
          <cell r="E2063">
            <v>2</v>
          </cell>
          <cell r="F2063">
            <v>2516543.73</v>
          </cell>
          <cell r="G2063">
            <v>6859606.3700000001</v>
          </cell>
          <cell r="H2063">
            <v>182.28</v>
          </cell>
          <cell r="I2063">
            <v>-99</v>
          </cell>
          <cell r="J2063">
            <v>2011</v>
          </cell>
          <cell r="K2063">
            <v>1</v>
          </cell>
          <cell r="L2063">
            <v>11</v>
          </cell>
        </row>
        <row r="2064">
          <cell r="D2064" t="str">
            <v>MARV1_11_5B_205</v>
          </cell>
          <cell r="E2064">
            <v>2</v>
          </cell>
          <cell r="F2064">
            <v>2516544.84</v>
          </cell>
          <cell r="G2064">
            <v>6859607.6500000004</v>
          </cell>
          <cell r="H2064">
            <v>183.31</v>
          </cell>
          <cell r="I2064">
            <v>-99</v>
          </cell>
          <cell r="J2064">
            <v>2011</v>
          </cell>
          <cell r="K2064">
            <v>1</v>
          </cell>
          <cell r="L2064">
            <v>11</v>
          </cell>
        </row>
        <row r="2065">
          <cell r="D2065" t="str">
            <v>MARV1_11_5B_206</v>
          </cell>
          <cell r="E2065">
            <v>2</v>
          </cell>
          <cell r="F2065">
            <v>2516541.38</v>
          </cell>
          <cell r="G2065">
            <v>6859607.5499999998</v>
          </cell>
          <cell r="H2065">
            <v>183.97</v>
          </cell>
          <cell r="I2065">
            <v>-99</v>
          </cell>
          <cell r="J2065">
            <v>2011</v>
          </cell>
          <cell r="K2065">
            <v>1</v>
          </cell>
          <cell r="L2065">
            <v>11</v>
          </cell>
        </row>
        <row r="2066">
          <cell r="D2066" t="str">
            <v>MARV1_11_5B_207</v>
          </cell>
          <cell r="E2066">
            <v>2</v>
          </cell>
          <cell r="F2066">
            <v>2516542.7799999998</v>
          </cell>
          <cell r="G2066">
            <v>6859608.4699999997</v>
          </cell>
          <cell r="H2066">
            <v>184.05</v>
          </cell>
          <cell r="I2066">
            <v>-99</v>
          </cell>
          <cell r="J2066">
            <v>2011</v>
          </cell>
          <cell r="K2066">
            <v>1</v>
          </cell>
          <cell r="L2066">
            <v>11</v>
          </cell>
        </row>
        <row r="2067">
          <cell r="D2067" t="str">
            <v>MARV1_11_5B_208</v>
          </cell>
          <cell r="E2067">
            <v>2</v>
          </cell>
          <cell r="F2067">
            <v>2516543.2400000002</v>
          </cell>
          <cell r="G2067">
            <v>6859609.5800000001</v>
          </cell>
          <cell r="H2067">
            <v>184.27</v>
          </cell>
          <cell r="I2067">
            <v>-99</v>
          </cell>
          <cell r="J2067">
            <v>2011</v>
          </cell>
          <cell r="K2067">
            <v>1</v>
          </cell>
          <cell r="L2067">
            <v>11</v>
          </cell>
        </row>
        <row r="2068">
          <cell r="D2068" t="str">
            <v>MARV1_11_5B_209</v>
          </cell>
          <cell r="E2068">
            <v>2</v>
          </cell>
          <cell r="F2068">
            <v>2516541.2599999998</v>
          </cell>
          <cell r="G2068">
            <v>6859610.04</v>
          </cell>
          <cell r="H2068">
            <v>183.36</v>
          </cell>
          <cell r="I2068">
            <v>-99</v>
          </cell>
          <cell r="J2068">
            <v>2011</v>
          </cell>
          <cell r="K2068">
            <v>1</v>
          </cell>
          <cell r="L2068">
            <v>11</v>
          </cell>
        </row>
        <row r="2069">
          <cell r="D2069" t="str">
            <v>MARV1_11_5B_211</v>
          </cell>
          <cell r="E2069">
            <v>2</v>
          </cell>
          <cell r="F2069">
            <v>2516541.23</v>
          </cell>
          <cell r="G2069">
            <v>6859613.5</v>
          </cell>
          <cell r="H2069">
            <v>185.1</v>
          </cell>
          <cell r="I2069">
            <v>-99</v>
          </cell>
          <cell r="J2069">
            <v>2011</v>
          </cell>
          <cell r="K2069">
            <v>1</v>
          </cell>
          <cell r="L2069">
            <v>11</v>
          </cell>
        </row>
        <row r="2070">
          <cell r="D2070" t="str">
            <v>MARV1_11_5B_212</v>
          </cell>
          <cell r="E2070">
            <v>2</v>
          </cell>
          <cell r="F2070">
            <v>2516541.2200000002</v>
          </cell>
          <cell r="G2070">
            <v>6859614.9500000002</v>
          </cell>
          <cell r="H2070">
            <v>184.36</v>
          </cell>
          <cell r="I2070">
            <v>-99</v>
          </cell>
          <cell r="J2070">
            <v>2011</v>
          </cell>
          <cell r="K2070">
            <v>1</v>
          </cell>
          <cell r="L2070">
            <v>11</v>
          </cell>
        </row>
        <row r="2071">
          <cell r="D2071" t="str">
            <v>MARV1_11_5B_213</v>
          </cell>
          <cell r="E2071">
            <v>2</v>
          </cell>
          <cell r="F2071">
            <v>2516542.06</v>
          </cell>
          <cell r="G2071">
            <v>6859615.9400000004</v>
          </cell>
          <cell r="H2071">
            <v>185.92</v>
          </cell>
          <cell r="I2071">
            <v>-99</v>
          </cell>
          <cell r="J2071">
            <v>2011</v>
          </cell>
          <cell r="K2071">
            <v>1</v>
          </cell>
          <cell r="L2071">
            <v>11</v>
          </cell>
        </row>
        <row r="2072">
          <cell r="D2072" t="str">
            <v>MARV1_11_5B_214</v>
          </cell>
          <cell r="E2072">
            <v>2</v>
          </cell>
          <cell r="F2072">
            <v>2516538.81</v>
          </cell>
          <cell r="G2072">
            <v>6859615.1299999999</v>
          </cell>
          <cell r="H2072">
            <v>185.94</v>
          </cell>
          <cell r="I2072">
            <v>-99</v>
          </cell>
          <cell r="J2072">
            <v>2011</v>
          </cell>
          <cell r="K2072">
            <v>1</v>
          </cell>
          <cell r="L2072">
            <v>11</v>
          </cell>
        </row>
        <row r="2073">
          <cell r="D2073" t="str">
            <v>MARV1_11_5B_218</v>
          </cell>
          <cell r="E2073">
            <v>2</v>
          </cell>
          <cell r="F2073">
            <v>2516555.65</v>
          </cell>
          <cell r="G2073">
            <v>6859580.2999999998</v>
          </cell>
          <cell r="H2073">
            <v>182.85</v>
          </cell>
          <cell r="I2073">
            <v>-99</v>
          </cell>
          <cell r="J2073">
            <v>2011</v>
          </cell>
          <cell r="K2073">
            <v>1</v>
          </cell>
          <cell r="L2073">
            <v>11</v>
          </cell>
        </row>
        <row r="2074">
          <cell r="D2074" t="str">
            <v>MARV1_11_5B_219</v>
          </cell>
          <cell r="E2074">
            <v>2</v>
          </cell>
          <cell r="F2074">
            <v>2516558.6800000002</v>
          </cell>
          <cell r="G2074">
            <v>6859583.8799999999</v>
          </cell>
          <cell r="H2074">
            <v>182.74</v>
          </cell>
          <cell r="I2074">
            <v>-99</v>
          </cell>
          <cell r="J2074">
            <v>2011</v>
          </cell>
          <cell r="K2074">
            <v>1</v>
          </cell>
          <cell r="L2074">
            <v>11</v>
          </cell>
        </row>
        <row r="2075">
          <cell r="D2075" t="str">
            <v>MARV1_11_5B_220</v>
          </cell>
          <cell r="E2075">
            <v>2</v>
          </cell>
          <cell r="F2075">
            <v>2516558.2400000002</v>
          </cell>
          <cell r="G2075">
            <v>6859586.0999999996</v>
          </cell>
          <cell r="H2075">
            <v>183.99</v>
          </cell>
          <cell r="I2075">
            <v>-99</v>
          </cell>
          <cell r="J2075">
            <v>2011</v>
          </cell>
          <cell r="K2075">
            <v>1</v>
          </cell>
          <cell r="L2075">
            <v>11</v>
          </cell>
        </row>
        <row r="2076">
          <cell r="D2076" t="str">
            <v>MARV1_11_5B_221</v>
          </cell>
          <cell r="E2076">
            <v>2</v>
          </cell>
          <cell r="F2076">
            <v>2516555.2999999998</v>
          </cell>
          <cell r="G2076">
            <v>6859587.46</v>
          </cell>
          <cell r="H2076">
            <v>183.22</v>
          </cell>
          <cell r="I2076">
            <v>-99</v>
          </cell>
          <cell r="J2076">
            <v>2011</v>
          </cell>
          <cell r="K2076">
            <v>1</v>
          </cell>
          <cell r="L2076">
            <v>11</v>
          </cell>
        </row>
        <row r="2077">
          <cell r="D2077" t="str">
            <v>MARV1_11_5B_222</v>
          </cell>
          <cell r="E2077">
            <v>2</v>
          </cell>
          <cell r="F2077">
            <v>2516556.52</v>
          </cell>
          <cell r="G2077">
            <v>6859590.1299999999</v>
          </cell>
          <cell r="H2077">
            <v>183.82</v>
          </cell>
          <cell r="I2077">
            <v>-99</v>
          </cell>
          <cell r="J2077">
            <v>2011</v>
          </cell>
          <cell r="K2077">
            <v>1</v>
          </cell>
          <cell r="L2077">
            <v>11</v>
          </cell>
        </row>
        <row r="2078">
          <cell r="D2078" t="str">
            <v>MARV1_11_5B_223</v>
          </cell>
          <cell r="E2078">
            <v>2</v>
          </cell>
          <cell r="F2078">
            <v>2516554.85</v>
          </cell>
          <cell r="G2078">
            <v>6859590.3799999999</v>
          </cell>
          <cell r="H2078">
            <v>182.93</v>
          </cell>
          <cell r="I2078">
            <v>-99</v>
          </cell>
          <cell r="J2078">
            <v>2011</v>
          </cell>
          <cell r="K2078">
            <v>1</v>
          </cell>
          <cell r="L2078">
            <v>11</v>
          </cell>
        </row>
        <row r="2079">
          <cell r="D2079" t="str">
            <v>MARV1_11_5B_224</v>
          </cell>
          <cell r="E2079">
            <v>2</v>
          </cell>
          <cell r="F2079">
            <v>2516552.87</v>
          </cell>
          <cell r="G2079">
            <v>6859590.5300000003</v>
          </cell>
          <cell r="H2079">
            <v>185.31</v>
          </cell>
          <cell r="I2079">
            <v>-99</v>
          </cell>
          <cell r="J2079">
            <v>2011</v>
          </cell>
          <cell r="K2079">
            <v>1</v>
          </cell>
          <cell r="L2079">
            <v>11</v>
          </cell>
        </row>
        <row r="2080">
          <cell r="D2080" t="str">
            <v>MARV1_11_5B_225</v>
          </cell>
          <cell r="E2080">
            <v>2</v>
          </cell>
          <cell r="F2080">
            <v>2516556.2799999998</v>
          </cell>
          <cell r="G2080">
            <v>6859592.3799999999</v>
          </cell>
          <cell r="H2080">
            <v>184.3</v>
          </cell>
          <cell r="I2080">
            <v>-99</v>
          </cell>
          <cell r="J2080">
            <v>2011</v>
          </cell>
          <cell r="K2080">
            <v>1</v>
          </cell>
          <cell r="L2080">
            <v>11</v>
          </cell>
        </row>
        <row r="2081">
          <cell r="D2081" t="str">
            <v>MARV1_11_5B_226</v>
          </cell>
          <cell r="E2081">
            <v>2</v>
          </cell>
          <cell r="F2081">
            <v>2516554.2999999998</v>
          </cell>
          <cell r="G2081">
            <v>6859594.6900000004</v>
          </cell>
          <cell r="H2081">
            <v>184.03</v>
          </cell>
          <cell r="I2081">
            <v>-99</v>
          </cell>
          <cell r="J2081">
            <v>2011</v>
          </cell>
          <cell r="K2081">
            <v>4</v>
          </cell>
          <cell r="L2081">
            <v>11</v>
          </cell>
        </row>
        <row r="2082">
          <cell r="D2082" t="str">
            <v>MARV1_11_5B_227</v>
          </cell>
          <cell r="E2082">
            <v>2</v>
          </cell>
          <cell r="F2082">
            <v>2516552.27</v>
          </cell>
          <cell r="G2082">
            <v>6859594.0999999996</v>
          </cell>
          <cell r="H2082">
            <v>184.7</v>
          </cell>
          <cell r="I2082">
            <v>-99</v>
          </cell>
          <cell r="J2082">
            <v>2011</v>
          </cell>
          <cell r="K2082">
            <v>1</v>
          </cell>
          <cell r="L2082">
            <v>11</v>
          </cell>
        </row>
        <row r="2083">
          <cell r="D2083" t="str">
            <v>MARV1_11_5B_228</v>
          </cell>
          <cell r="E2083">
            <v>2</v>
          </cell>
          <cell r="F2083">
            <v>2516554.27</v>
          </cell>
          <cell r="G2083">
            <v>6859596.4900000002</v>
          </cell>
          <cell r="H2083">
            <v>181.78</v>
          </cell>
          <cell r="I2083">
            <v>-99</v>
          </cell>
          <cell r="J2083">
            <v>2011</v>
          </cell>
          <cell r="K2083">
            <v>16</v>
          </cell>
          <cell r="L2083">
            <v>11</v>
          </cell>
        </row>
        <row r="2084">
          <cell r="D2084" t="str">
            <v>MARV1_11_5B_229</v>
          </cell>
          <cell r="E2084">
            <v>2</v>
          </cell>
          <cell r="F2084">
            <v>2516553.5699999998</v>
          </cell>
          <cell r="G2084">
            <v>6859597.9199999999</v>
          </cell>
          <cell r="H2084">
            <v>181.62</v>
          </cell>
          <cell r="I2084">
            <v>-99</v>
          </cell>
          <cell r="J2084">
            <v>2011</v>
          </cell>
          <cell r="K2084">
            <v>1</v>
          </cell>
          <cell r="L2084">
            <v>11</v>
          </cell>
        </row>
        <row r="2085">
          <cell r="D2085" t="str">
            <v>MARV1_11_5B_230</v>
          </cell>
          <cell r="E2085">
            <v>2</v>
          </cell>
          <cell r="F2085">
            <v>2516549.5699999998</v>
          </cell>
          <cell r="G2085">
            <v>6859597.7400000002</v>
          </cell>
          <cell r="H2085">
            <v>183.37</v>
          </cell>
          <cell r="I2085">
            <v>-99</v>
          </cell>
          <cell r="J2085">
            <v>2011</v>
          </cell>
          <cell r="K2085">
            <v>1</v>
          </cell>
          <cell r="L2085">
            <v>11</v>
          </cell>
        </row>
        <row r="2086">
          <cell r="D2086" t="str">
            <v>MARV1_11_5B_231</v>
          </cell>
          <cell r="E2086">
            <v>2</v>
          </cell>
          <cell r="F2086">
            <v>2516552.79</v>
          </cell>
          <cell r="G2086">
            <v>6859599.5800000001</v>
          </cell>
          <cell r="H2086">
            <v>183.62</v>
          </cell>
          <cell r="I2086">
            <v>-99</v>
          </cell>
          <cell r="J2086">
            <v>2011</v>
          </cell>
          <cell r="K2086">
            <v>1</v>
          </cell>
          <cell r="L2086">
            <v>11</v>
          </cell>
        </row>
        <row r="2087">
          <cell r="D2087" t="str">
            <v>MARV1_11_5B_232</v>
          </cell>
          <cell r="E2087">
            <v>2</v>
          </cell>
          <cell r="F2087">
            <v>2516550.16</v>
          </cell>
          <cell r="G2087">
            <v>6859601.54</v>
          </cell>
          <cell r="H2087">
            <v>184.82</v>
          </cell>
          <cell r="I2087">
            <v>-99</v>
          </cell>
          <cell r="J2087">
            <v>2011</v>
          </cell>
          <cell r="K2087">
            <v>1</v>
          </cell>
          <cell r="L2087">
            <v>11</v>
          </cell>
        </row>
        <row r="2088">
          <cell r="D2088" t="str">
            <v>MARV1_11_5B_233</v>
          </cell>
          <cell r="E2088">
            <v>2</v>
          </cell>
          <cell r="F2088">
            <v>2516549.7400000002</v>
          </cell>
          <cell r="G2088">
            <v>6859604.3899999997</v>
          </cell>
          <cell r="H2088">
            <v>184.54</v>
          </cell>
          <cell r="I2088">
            <v>-99</v>
          </cell>
          <cell r="J2088">
            <v>2011</v>
          </cell>
          <cell r="K2088">
            <v>1</v>
          </cell>
          <cell r="L2088">
            <v>11</v>
          </cell>
        </row>
        <row r="2089">
          <cell r="D2089" t="str">
            <v>MARV1_11_5B_234</v>
          </cell>
          <cell r="E2089">
            <v>2</v>
          </cell>
          <cell r="F2089">
            <v>2516546.16</v>
          </cell>
          <cell r="G2089">
            <v>6859606.1500000004</v>
          </cell>
          <cell r="H2089">
            <v>184.89</v>
          </cell>
          <cell r="I2089">
            <v>-99</v>
          </cell>
          <cell r="J2089">
            <v>2011</v>
          </cell>
          <cell r="K2089">
            <v>1</v>
          </cell>
          <cell r="L2089">
            <v>11</v>
          </cell>
        </row>
        <row r="2090">
          <cell r="D2090" t="str">
            <v>MARV1_11_5B_235</v>
          </cell>
          <cell r="E2090">
            <v>2</v>
          </cell>
          <cell r="F2090">
            <v>2516548.9300000002</v>
          </cell>
          <cell r="G2090">
            <v>6859608.4000000004</v>
          </cell>
          <cell r="H2090">
            <v>181.63</v>
          </cell>
          <cell r="I2090">
            <v>-99</v>
          </cell>
          <cell r="J2090">
            <v>2011</v>
          </cell>
          <cell r="K2090">
            <v>4</v>
          </cell>
          <cell r="L2090">
            <v>11</v>
          </cell>
        </row>
        <row r="2091">
          <cell r="D2091" t="str">
            <v>MARV1_11_5B_236</v>
          </cell>
          <cell r="E2091">
            <v>2</v>
          </cell>
          <cell r="F2091">
            <v>2516547.21</v>
          </cell>
          <cell r="G2091">
            <v>6859609.2999999998</v>
          </cell>
          <cell r="H2091">
            <v>185.25</v>
          </cell>
          <cell r="I2091">
            <v>-99</v>
          </cell>
          <cell r="J2091">
            <v>2011</v>
          </cell>
          <cell r="K2091">
            <v>1</v>
          </cell>
          <cell r="L2091">
            <v>11</v>
          </cell>
        </row>
        <row r="2092">
          <cell r="D2092" t="str">
            <v>MARV1_11_5B_237</v>
          </cell>
          <cell r="E2092">
            <v>2</v>
          </cell>
          <cell r="F2092">
            <v>2516546.46</v>
          </cell>
          <cell r="G2092">
            <v>6859611.4900000002</v>
          </cell>
          <cell r="H2092">
            <v>184.18</v>
          </cell>
          <cell r="I2092">
            <v>-99</v>
          </cell>
          <cell r="J2092">
            <v>2011</v>
          </cell>
          <cell r="K2092">
            <v>1</v>
          </cell>
          <cell r="L2092">
            <v>11</v>
          </cell>
        </row>
        <row r="2093">
          <cell r="D2093" t="str">
            <v>MARV1_11_5B_238</v>
          </cell>
          <cell r="E2093">
            <v>2</v>
          </cell>
          <cell r="F2093">
            <v>2516544.75</v>
          </cell>
          <cell r="G2093">
            <v>6859611.2400000002</v>
          </cell>
          <cell r="H2093">
            <v>185.54</v>
          </cell>
          <cell r="I2093">
            <v>-99</v>
          </cell>
          <cell r="J2093">
            <v>2011</v>
          </cell>
          <cell r="K2093">
            <v>3</v>
          </cell>
          <cell r="L2093">
            <v>11</v>
          </cell>
        </row>
        <row r="2094">
          <cell r="D2094" t="str">
            <v>MARV1_11_5B_239</v>
          </cell>
          <cell r="E2094">
            <v>2</v>
          </cell>
          <cell r="F2094">
            <v>2516548.38</v>
          </cell>
          <cell r="G2094">
            <v>6859612.5899999999</v>
          </cell>
          <cell r="H2094">
            <v>184.64</v>
          </cell>
          <cell r="I2094">
            <v>-99</v>
          </cell>
          <cell r="J2094">
            <v>2011</v>
          </cell>
          <cell r="K2094">
            <v>1</v>
          </cell>
          <cell r="L2094">
            <v>11</v>
          </cell>
        </row>
        <row r="2095">
          <cell r="D2095" t="str">
            <v>MARV1_11_5B_240</v>
          </cell>
          <cell r="E2095">
            <v>2</v>
          </cell>
          <cell r="F2095">
            <v>2516547.14</v>
          </cell>
          <cell r="G2095">
            <v>6859614.8099999996</v>
          </cell>
          <cell r="H2095">
            <v>186.09</v>
          </cell>
          <cell r="I2095">
            <v>-99</v>
          </cell>
          <cell r="J2095">
            <v>2011</v>
          </cell>
          <cell r="K2095">
            <v>1</v>
          </cell>
          <cell r="L2095">
            <v>11</v>
          </cell>
        </row>
        <row r="2096">
          <cell r="D2096" t="str">
            <v>MARV1_11_5B_241</v>
          </cell>
          <cell r="E2096">
            <v>2</v>
          </cell>
          <cell r="F2096">
            <v>2516545.11</v>
          </cell>
          <cell r="G2096">
            <v>6859614.54</v>
          </cell>
          <cell r="H2096">
            <v>185.65</v>
          </cell>
          <cell r="I2096">
            <v>-99</v>
          </cell>
          <cell r="J2096">
            <v>2011</v>
          </cell>
          <cell r="K2096">
            <v>1</v>
          </cell>
          <cell r="L2096">
            <v>11</v>
          </cell>
        </row>
        <row r="2097">
          <cell r="D2097" t="str">
            <v>MARV1_11_5B_242</v>
          </cell>
          <cell r="E2097">
            <v>2</v>
          </cell>
          <cell r="F2097">
            <v>2516544.87</v>
          </cell>
          <cell r="G2097">
            <v>6859616.0300000003</v>
          </cell>
          <cell r="H2097">
            <v>186.08</v>
          </cell>
          <cell r="I2097">
            <v>-99</v>
          </cell>
          <cell r="J2097">
            <v>2011</v>
          </cell>
          <cell r="K2097">
            <v>1</v>
          </cell>
          <cell r="L2097">
            <v>11</v>
          </cell>
        </row>
        <row r="2098">
          <cell r="D2098" t="str">
            <v>MARV1_11_5B_243</v>
          </cell>
          <cell r="E2098">
            <v>2</v>
          </cell>
          <cell r="F2098">
            <v>2516546.0299999998</v>
          </cell>
          <cell r="G2098">
            <v>6859617.4000000004</v>
          </cell>
          <cell r="H2098">
            <v>185.8</v>
          </cell>
          <cell r="I2098">
            <v>-99</v>
          </cell>
          <cell r="J2098">
            <v>2011</v>
          </cell>
          <cell r="K2098">
            <v>1</v>
          </cell>
          <cell r="L2098">
            <v>11</v>
          </cell>
        </row>
        <row r="2099">
          <cell r="D2099" t="str">
            <v>MARV1_11_5B_246</v>
          </cell>
          <cell r="E2099">
            <v>2</v>
          </cell>
          <cell r="F2099">
            <v>2516561.52</v>
          </cell>
          <cell r="G2099">
            <v>6859584.2999999998</v>
          </cell>
          <cell r="H2099">
            <v>184.06</v>
          </cell>
          <cell r="I2099">
            <v>-99</v>
          </cell>
          <cell r="J2099">
            <v>2011</v>
          </cell>
          <cell r="K2099">
            <v>1</v>
          </cell>
          <cell r="L2099">
            <v>11</v>
          </cell>
        </row>
        <row r="2100">
          <cell r="D2100" t="str">
            <v>MARV1_11_5B_247</v>
          </cell>
          <cell r="E2100">
            <v>2</v>
          </cell>
          <cell r="F2100">
            <v>2516562.7400000002</v>
          </cell>
          <cell r="G2100">
            <v>6859586.6299999999</v>
          </cell>
          <cell r="H2100">
            <v>182.01</v>
          </cell>
          <cell r="I2100">
            <v>-99</v>
          </cell>
          <cell r="J2100">
            <v>2011</v>
          </cell>
          <cell r="K2100">
            <v>1</v>
          </cell>
          <cell r="L2100">
            <v>11</v>
          </cell>
        </row>
        <row r="2101">
          <cell r="D2101" t="str">
            <v>MARV1_11_5B_248</v>
          </cell>
          <cell r="E2101">
            <v>2</v>
          </cell>
          <cell r="F2101">
            <v>2516560.34</v>
          </cell>
          <cell r="G2101">
            <v>6859586.4699999997</v>
          </cell>
          <cell r="H2101">
            <v>182.62</v>
          </cell>
          <cell r="I2101">
            <v>-99</v>
          </cell>
          <cell r="J2101">
            <v>2011</v>
          </cell>
          <cell r="K2101">
            <v>1</v>
          </cell>
          <cell r="L2101">
            <v>11</v>
          </cell>
        </row>
        <row r="2102">
          <cell r="D2102" t="str">
            <v>MARV1_11_5B_249</v>
          </cell>
          <cell r="E2102">
            <v>2</v>
          </cell>
          <cell r="F2102">
            <v>2516560.7999999998</v>
          </cell>
          <cell r="G2102">
            <v>6859588.3700000001</v>
          </cell>
          <cell r="H2102">
            <v>182.61</v>
          </cell>
          <cell r="I2102">
            <v>-99</v>
          </cell>
          <cell r="J2102">
            <v>2011</v>
          </cell>
          <cell r="K2102">
            <v>1</v>
          </cell>
          <cell r="L2102">
            <v>11</v>
          </cell>
        </row>
        <row r="2103">
          <cell r="D2103" t="str">
            <v>MARV1_11_5B_250</v>
          </cell>
          <cell r="E2103">
            <v>2</v>
          </cell>
          <cell r="F2103">
            <v>2516558.6800000002</v>
          </cell>
          <cell r="G2103">
            <v>6859589.1900000004</v>
          </cell>
          <cell r="H2103">
            <v>184.58</v>
          </cell>
          <cell r="I2103">
            <v>-99</v>
          </cell>
          <cell r="J2103">
            <v>2011</v>
          </cell>
          <cell r="K2103">
            <v>1</v>
          </cell>
          <cell r="L2103">
            <v>11</v>
          </cell>
        </row>
        <row r="2104">
          <cell r="D2104" t="str">
            <v>MARV1_11_5B_251</v>
          </cell>
          <cell r="E2104">
            <v>2</v>
          </cell>
          <cell r="F2104">
            <v>2516560.16</v>
          </cell>
          <cell r="G2104">
            <v>6859590.1299999999</v>
          </cell>
          <cell r="H2104">
            <v>183.97</v>
          </cell>
          <cell r="I2104">
            <v>-99</v>
          </cell>
          <cell r="J2104">
            <v>2011</v>
          </cell>
          <cell r="K2104">
            <v>1</v>
          </cell>
          <cell r="L2104">
            <v>11</v>
          </cell>
        </row>
        <row r="2105">
          <cell r="D2105" t="str">
            <v>MARV1_11_5B_252</v>
          </cell>
          <cell r="E2105">
            <v>2</v>
          </cell>
          <cell r="F2105">
            <v>2516561.19</v>
          </cell>
          <cell r="G2105">
            <v>6859590.9800000004</v>
          </cell>
          <cell r="H2105">
            <v>183.61</v>
          </cell>
          <cell r="I2105">
            <v>-99</v>
          </cell>
          <cell r="J2105">
            <v>2011</v>
          </cell>
          <cell r="K2105">
            <v>1</v>
          </cell>
          <cell r="L2105">
            <v>11</v>
          </cell>
        </row>
        <row r="2106">
          <cell r="D2106" t="str">
            <v>MARV1_11_5B_253</v>
          </cell>
          <cell r="E2106">
            <v>2</v>
          </cell>
          <cell r="F2106">
            <v>2516559.5499999998</v>
          </cell>
          <cell r="G2106">
            <v>6859591.5999999996</v>
          </cell>
          <cell r="H2106">
            <v>182.47</v>
          </cell>
          <cell r="I2106">
            <v>-99</v>
          </cell>
          <cell r="J2106">
            <v>2011</v>
          </cell>
          <cell r="K2106">
            <v>1</v>
          </cell>
          <cell r="L2106">
            <v>12</v>
          </cell>
        </row>
        <row r="2107">
          <cell r="D2107" t="str">
            <v>MARV1_11_5B_254</v>
          </cell>
          <cell r="E2107">
            <v>2</v>
          </cell>
          <cell r="F2107">
            <v>2516558.23</v>
          </cell>
          <cell r="G2107">
            <v>6859591.8700000001</v>
          </cell>
          <cell r="H2107">
            <v>185.21</v>
          </cell>
          <cell r="I2107">
            <v>-99</v>
          </cell>
          <cell r="J2107">
            <v>2011</v>
          </cell>
          <cell r="K2107">
            <v>1</v>
          </cell>
          <cell r="L2107">
            <v>11</v>
          </cell>
        </row>
        <row r="2108">
          <cell r="D2108" t="str">
            <v>MARV1_11_5B_255</v>
          </cell>
          <cell r="E2108">
            <v>2</v>
          </cell>
          <cell r="F2108">
            <v>2516561.2000000002</v>
          </cell>
          <cell r="G2108">
            <v>6859593.6799999997</v>
          </cell>
          <cell r="H2108">
            <v>185.19</v>
          </cell>
          <cell r="I2108">
            <v>-99</v>
          </cell>
          <cell r="J2108">
            <v>2011</v>
          </cell>
          <cell r="K2108">
            <v>3</v>
          </cell>
          <cell r="L2108">
            <v>11</v>
          </cell>
        </row>
        <row r="2109">
          <cell r="D2109" t="str">
            <v>MARV1_11_5B_256</v>
          </cell>
          <cell r="E2109">
            <v>2</v>
          </cell>
          <cell r="F2109">
            <v>2516558.09</v>
          </cell>
          <cell r="G2109">
            <v>6859593.79</v>
          </cell>
          <cell r="H2109">
            <v>183.79</v>
          </cell>
          <cell r="I2109">
            <v>-99</v>
          </cell>
          <cell r="J2109">
            <v>2011</v>
          </cell>
          <cell r="K2109">
            <v>1</v>
          </cell>
          <cell r="L2109">
            <v>11</v>
          </cell>
        </row>
        <row r="2110">
          <cell r="D2110" t="str">
            <v>MARV1_11_5B_257</v>
          </cell>
          <cell r="E2110">
            <v>2</v>
          </cell>
          <cell r="F2110">
            <v>2516559.73</v>
          </cell>
          <cell r="G2110">
            <v>6859596.8499999996</v>
          </cell>
          <cell r="H2110">
            <v>183.74</v>
          </cell>
          <cell r="I2110">
            <v>-99</v>
          </cell>
          <cell r="J2110">
            <v>2011</v>
          </cell>
          <cell r="K2110">
            <v>1</v>
          </cell>
          <cell r="L2110">
            <v>11</v>
          </cell>
        </row>
        <row r="2111">
          <cell r="D2111" t="str">
            <v>MARV1_11_5B_258</v>
          </cell>
          <cell r="E2111">
            <v>2</v>
          </cell>
          <cell r="F2111">
            <v>2516557.4900000002</v>
          </cell>
          <cell r="G2111">
            <v>6859596.9699999997</v>
          </cell>
          <cell r="H2111">
            <v>182.6</v>
          </cell>
          <cell r="I2111">
            <v>-99</v>
          </cell>
          <cell r="J2111">
            <v>2011</v>
          </cell>
          <cell r="K2111">
            <v>1</v>
          </cell>
          <cell r="L2111">
            <v>14</v>
          </cell>
        </row>
        <row r="2112">
          <cell r="D2112" t="str">
            <v>MARV1_11_5B_259</v>
          </cell>
          <cell r="E2112">
            <v>2</v>
          </cell>
          <cell r="F2112">
            <v>2516558.59</v>
          </cell>
          <cell r="G2112">
            <v>6859600.54</v>
          </cell>
          <cell r="H2112">
            <v>184.89</v>
          </cell>
          <cell r="I2112">
            <v>-99</v>
          </cell>
          <cell r="J2112">
            <v>2011</v>
          </cell>
          <cell r="K2112">
            <v>1</v>
          </cell>
          <cell r="L2112">
            <v>11</v>
          </cell>
        </row>
        <row r="2113">
          <cell r="D2113" t="str">
            <v>MARV1_11_5B_260</v>
          </cell>
          <cell r="E2113">
            <v>2</v>
          </cell>
          <cell r="F2113">
            <v>2516556.2000000002</v>
          </cell>
          <cell r="G2113">
            <v>6859599.9800000004</v>
          </cell>
          <cell r="H2113">
            <v>184.09</v>
          </cell>
          <cell r="I2113">
            <v>-99</v>
          </cell>
          <cell r="J2113">
            <v>2011</v>
          </cell>
          <cell r="K2113">
            <v>1</v>
          </cell>
          <cell r="L2113">
            <v>11</v>
          </cell>
        </row>
        <row r="2114">
          <cell r="D2114" t="str">
            <v>MARV1_11_5B_261</v>
          </cell>
          <cell r="E2114">
            <v>2</v>
          </cell>
          <cell r="F2114">
            <v>2516555.4</v>
          </cell>
          <cell r="G2114">
            <v>6859601.7400000002</v>
          </cell>
          <cell r="H2114">
            <v>183.7</v>
          </cell>
          <cell r="I2114">
            <v>-99</v>
          </cell>
          <cell r="J2114">
            <v>2011</v>
          </cell>
          <cell r="K2114">
            <v>1</v>
          </cell>
          <cell r="L2114">
            <v>11</v>
          </cell>
        </row>
        <row r="2115">
          <cell r="D2115" t="str">
            <v>MARV1_11_5B_262</v>
          </cell>
          <cell r="E2115">
            <v>2</v>
          </cell>
          <cell r="F2115">
            <v>2516556.38</v>
          </cell>
          <cell r="G2115">
            <v>6859603.8499999996</v>
          </cell>
          <cell r="H2115">
            <v>183.98</v>
          </cell>
          <cell r="I2115">
            <v>-99</v>
          </cell>
          <cell r="J2115">
            <v>2011</v>
          </cell>
          <cell r="K2115">
            <v>1</v>
          </cell>
          <cell r="L2115">
            <v>11</v>
          </cell>
        </row>
        <row r="2116">
          <cell r="D2116" t="str">
            <v>MARV1_11_5B_263</v>
          </cell>
          <cell r="E2116">
            <v>2</v>
          </cell>
          <cell r="F2116">
            <v>2516553.17</v>
          </cell>
          <cell r="G2116">
            <v>6859603.4400000004</v>
          </cell>
          <cell r="H2116">
            <v>184.77</v>
          </cell>
          <cell r="I2116">
            <v>-99</v>
          </cell>
          <cell r="J2116">
            <v>2011</v>
          </cell>
          <cell r="K2116">
            <v>1</v>
          </cell>
          <cell r="L2116">
            <v>11</v>
          </cell>
        </row>
        <row r="2117">
          <cell r="D2117" t="str">
            <v>MARV1_11_5B_264</v>
          </cell>
          <cell r="E2117">
            <v>2</v>
          </cell>
          <cell r="F2117">
            <v>2516556.0099999998</v>
          </cell>
          <cell r="G2117">
            <v>6859605.9900000002</v>
          </cell>
          <cell r="H2117">
            <v>185.56</v>
          </cell>
          <cell r="I2117">
            <v>-99</v>
          </cell>
          <cell r="J2117">
            <v>2011</v>
          </cell>
          <cell r="K2117">
            <v>1</v>
          </cell>
          <cell r="L2117">
            <v>11</v>
          </cell>
        </row>
        <row r="2118">
          <cell r="D2118" t="str">
            <v>MARV1_11_5B_265</v>
          </cell>
          <cell r="E2118">
            <v>2</v>
          </cell>
          <cell r="F2118">
            <v>2516551.9</v>
          </cell>
          <cell r="G2118">
            <v>6859606.0599999996</v>
          </cell>
          <cell r="H2118">
            <v>184.41</v>
          </cell>
          <cell r="I2118">
            <v>-99</v>
          </cell>
          <cell r="J2118">
            <v>2011</v>
          </cell>
          <cell r="K2118">
            <v>1</v>
          </cell>
          <cell r="L2118">
            <v>11</v>
          </cell>
        </row>
        <row r="2119">
          <cell r="D2119" t="str">
            <v>MARV1_11_5B_266</v>
          </cell>
          <cell r="E2119">
            <v>2</v>
          </cell>
          <cell r="F2119">
            <v>2516555.62</v>
          </cell>
          <cell r="G2119">
            <v>6859608.1399999997</v>
          </cell>
          <cell r="H2119">
            <v>185.39</v>
          </cell>
          <cell r="I2119">
            <v>-99</v>
          </cell>
          <cell r="J2119">
            <v>2011</v>
          </cell>
          <cell r="K2119">
            <v>1</v>
          </cell>
          <cell r="L2119">
            <v>11</v>
          </cell>
        </row>
        <row r="2120">
          <cell r="D2120" t="str">
            <v>MARV1_11_5B_267</v>
          </cell>
          <cell r="E2120">
            <v>2</v>
          </cell>
          <cell r="F2120">
            <v>2516553.79</v>
          </cell>
          <cell r="G2120">
            <v>6859608.2599999998</v>
          </cell>
          <cell r="H2120">
            <v>183.2</v>
          </cell>
          <cell r="I2120">
            <v>-99</v>
          </cell>
          <cell r="J2120">
            <v>2011</v>
          </cell>
          <cell r="K2120">
            <v>3</v>
          </cell>
          <cell r="L2120">
            <v>11</v>
          </cell>
        </row>
        <row r="2121">
          <cell r="D2121" t="str">
            <v>MARV1_11_5B_268</v>
          </cell>
          <cell r="E2121">
            <v>2</v>
          </cell>
          <cell r="F2121">
            <v>2516552.15</v>
          </cell>
          <cell r="G2121">
            <v>6859608.5999999996</v>
          </cell>
          <cell r="H2121">
            <v>184.01</v>
          </cell>
          <cell r="I2121">
            <v>-99</v>
          </cell>
          <cell r="J2121">
            <v>2011</v>
          </cell>
          <cell r="K2121">
            <v>1</v>
          </cell>
          <cell r="L2121">
            <v>11</v>
          </cell>
        </row>
        <row r="2122">
          <cell r="D2122" t="str">
            <v>MARV1_11_5B_269</v>
          </cell>
          <cell r="E2122">
            <v>2</v>
          </cell>
          <cell r="F2122">
            <v>2516550.86</v>
          </cell>
          <cell r="G2122">
            <v>6859611.3899999997</v>
          </cell>
          <cell r="H2122">
            <v>183.68</v>
          </cell>
          <cell r="I2122">
            <v>-99</v>
          </cell>
          <cell r="J2122">
            <v>2011</v>
          </cell>
          <cell r="K2122">
            <v>3</v>
          </cell>
          <cell r="L2122">
            <v>11</v>
          </cell>
        </row>
        <row r="2123">
          <cell r="D2123" t="str">
            <v>MARV1_11_5B_270</v>
          </cell>
          <cell r="E2123">
            <v>2</v>
          </cell>
          <cell r="F2123">
            <v>2516553.0699999998</v>
          </cell>
          <cell r="G2123">
            <v>6859612.5</v>
          </cell>
          <cell r="H2123">
            <v>184.43</v>
          </cell>
          <cell r="I2123">
            <v>-99</v>
          </cell>
          <cell r="J2123">
            <v>2011</v>
          </cell>
          <cell r="K2123">
            <v>3</v>
          </cell>
          <cell r="L2123">
            <v>11</v>
          </cell>
        </row>
        <row r="2124">
          <cell r="D2124" t="str">
            <v>MARV1_11_5B_271</v>
          </cell>
          <cell r="E2124">
            <v>2</v>
          </cell>
          <cell r="F2124">
            <v>2516551.27</v>
          </cell>
          <cell r="G2124">
            <v>6859613.5800000001</v>
          </cell>
          <cell r="H2124">
            <v>183.43</v>
          </cell>
          <cell r="I2124">
            <v>-99</v>
          </cell>
          <cell r="J2124">
            <v>2011</v>
          </cell>
          <cell r="K2124">
            <v>1</v>
          </cell>
          <cell r="L2124">
            <v>11</v>
          </cell>
        </row>
        <row r="2125">
          <cell r="D2125" t="str">
            <v>MARV1_11_5B_272</v>
          </cell>
          <cell r="E2125">
            <v>2</v>
          </cell>
          <cell r="F2125">
            <v>2516550.38</v>
          </cell>
          <cell r="G2125">
            <v>6859615.9299999997</v>
          </cell>
          <cell r="H2125">
            <v>185.07</v>
          </cell>
          <cell r="I2125">
            <v>-99</v>
          </cell>
          <cell r="J2125">
            <v>2011</v>
          </cell>
          <cell r="K2125">
            <v>1</v>
          </cell>
          <cell r="L2125">
            <v>11</v>
          </cell>
        </row>
        <row r="2126">
          <cell r="D2126" t="str">
            <v>MARV1_11_5B_274</v>
          </cell>
          <cell r="E2126">
            <v>2</v>
          </cell>
          <cell r="F2126">
            <v>2516551.7999999998</v>
          </cell>
          <cell r="G2126">
            <v>6859618.9000000004</v>
          </cell>
          <cell r="H2126">
            <v>185.61</v>
          </cell>
          <cell r="I2126">
            <v>-99</v>
          </cell>
          <cell r="J2126">
            <v>2011</v>
          </cell>
          <cell r="K2126">
            <v>1</v>
          </cell>
          <cell r="L2126">
            <v>11</v>
          </cell>
        </row>
        <row r="2127">
          <cell r="D2127" t="str">
            <v>MARV1_11_5B_275</v>
          </cell>
          <cell r="E2127">
            <v>2</v>
          </cell>
          <cell r="F2127">
            <v>2516549.84</v>
          </cell>
          <cell r="G2127">
            <v>6859618.2699999996</v>
          </cell>
          <cell r="H2127">
            <v>184.24</v>
          </cell>
          <cell r="I2127">
            <v>-99</v>
          </cell>
          <cell r="J2127">
            <v>2011</v>
          </cell>
          <cell r="K2127">
            <v>1</v>
          </cell>
          <cell r="L2127">
            <v>11</v>
          </cell>
        </row>
        <row r="2128">
          <cell r="D2128" t="str">
            <v>MARV1_11_5B_279</v>
          </cell>
          <cell r="E2128">
            <v>2</v>
          </cell>
          <cell r="F2128">
            <v>2516565.4900000002</v>
          </cell>
          <cell r="G2128">
            <v>6859583.29</v>
          </cell>
          <cell r="H2128">
            <v>181.5</v>
          </cell>
          <cell r="I2128">
            <v>-99</v>
          </cell>
          <cell r="J2128">
            <v>2011</v>
          </cell>
          <cell r="K2128">
            <v>1</v>
          </cell>
          <cell r="L2128">
            <v>11</v>
          </cell>
        </row>
        <row r="2129">
          <cell r="D2129" t="str">
            <v>MARV1_11_5B_280</v>
          </cell>
          <cell r="E2129">
            <v>2</v>
          </cell>
          <cell r="F2129">
            <v>2516566.54</v>
          </cell>
          <cell r="G2129">
            <v>6859585.75</v>
          </cell>
          <cell r="H2129">
            <v>182.45</v>
          </cell>
          <cell r="I2129">
            <v>-99</v>
          </cell>
          <cell r="J2129">
            <v>2011</v>
          </cell>
          <cell r="K2129">
            <v>1</v>
          </cell>
          <cell r="L2129">
            <v>11</v>
          </cell>
        </row>
        <row r="2130">
          <cell r="D2130" t="str">
            <v>MARV1_11_5B_281</v>
          </cell>
          <cell r="E2130">
            <v>2</v>
          </cell>
          <cell r="F2130">
            <v>2516564.62</v>
          </cell>
          <cell r="G2130">
            <v>6859585.5999999996</v>
          </cell>
          <cell r="H2130">
            <v>182</v>
          </cell>
          <cell r="I2130">
            <v>-99</v>
          </cell>
          <cell r="J2130">
            <v>2011</v>
          </cell>
          <cell r="K2130">
            <v>1</v>
          </cell>
          <cell r="L2130">
            <v>11</v>
          </cell>
        </row>
        <row r="2131">
          <cell r="D2131" t="str">
            <v>MARV1_11_5B_282</v>
          </cell>
          <cell r="E2131">
            <v>2</v>
          </cell>
          <cell r="F2131">
            <v>2516565.7200000002</v>
          </cell>
          <cell r="G2131">
            <v>6859587.5099999998</v>
          </cell>
          <cell r="H2131">
            <v>183.17</v>
          </cell>
          <cell r="I2131">
            <v>-99</v>
          </cell>
          <cell r="J2131">
            <v>2011</v>
          </cell>
          <cell r="K2131">
            <v>1</v>
          </cell>
          <cell r="L2131">
            <v>11</v>
          </cell>
        </row>
        <row r="2132">
          <cell r="D2132" t="str">
            <v>MARV1_11_5B_284</v>
          </cell>
          <cell r="E2132">
            <v>2</v>
          </cell>
          <cell r="F2132">
            <v>2516563.7000000002</v>
          </cell>
          <cell r="G2132">
            <v>6859593.6399999997</v>
          </cell>
          <cell r="H2132">
            <v>182.95</v>
          </cell>
          <cell r="I2132">
            <v>-99</v>
          </cell>
          <cell r="J2132">
            <v>2011</v>
          </cell>
          <cell r="K2132">
            <v>1</v>
          </cell>
          <cell r="L2132">
            <v>11</v>
          </cell>
        </row>
        <row r="2133">
          <cell r="D2133" t="str">
            <v>MARV1_11_5B_286</v>
          </cell>
          <cell r="E2133">
            <v>2</v>
          </cell>
          <cell r="F2133">
            <v>2516562.12</v>
          </cell>
          <cell r="G2133">
            <v>6859596.0099999998</v>
          </cell>
          <cell r="H2133">
            <v>182.25</v>
          </cell>
          <cell r="I2133">
            <v>-99</v>
          </cell>
          <cell r="J2133">
            <v>2011</v>
          </cell>
          <cell r="K2133">
            <v>1</v>
          </cell>
          <cell r="L2133">
            <v>11</v>
          </cell>
        </row>
        <row r="2134">
          <cell r="D2134" t="str">
            <v>MARV1_11_5B_291</v>
          </cell>
          <cell r="E2134">
            <v>2</v>
          </cell>
          <cell r="F2134">
            <v>2516558.11</v>
          </cell>
          <cell r="G2134">
            <v>6859603.3899999997</v>
          </cell>
          <cell r="H2134">
            <v>184.44</v>
          </cell>
          <cell r="I2134">
            <v>-99</v>
          </cell>
          <cell r="J2134">
            <v>2011</v>
          </cell>
          <cell r="K2134">
            <v>1</v>
          </cell>
          <cell r="L2134">
            <v>11</v>
          </cell>
        </row>
        <row r="2135">
          <cell r="D2135" t="str">
            <v>MARV1_11_5B_293</v>
          </cell>
          <cell r="E2135">
            <v>2</v>
          </cell>
          <cell r="F2135">
            <v>2516559.0699999998</v>
          </cell>
          <cell r="G2135">
            <v>6859605.4199999999</v>
          </cell>
          <cell r="H2135">
            <v>182.72</v>
          </cell>
          <cell r="I2135">
            <v>-99</v>
          </cell>
          <cell r="J2135">
            <v>2011</v>
          </cell>
          <cell r="K2135">
            <v>1</v>
          </cell>
          <cell r="L2135">
            <v>11</v>
          </cell>
        </row>
        <row r="2136">
          <cell r="D2136" t="str">
            <v>MARV1_11_5B_294</v>
          </cell>
          <cell r="E2136">
            <v>2</v>
          </cell>
          <cell r="F2136">
            <v>2516557.66</v>
          </cell>
          <cell r="G2136">
            <v>6859606.7699999996</v>
          </cell>
          <cell r="H2136">
            <v>183.16</v>
          </cell>
          <cell r="I2136">
            <v>-99</v>
          </cell>
          <cell r="J2136">
            <v>2011</v>
          </cell>
          <cell r="K2136">
            <v>1</v>
          </cell>
          <cell r="L2136">
            <v>11</v>
          </cell>
        </row>
        <row r="2137">
          <cell r="D2137" t="str">
            <v>MARV1_11_5B_295</v>
          </cell>
          <cell r="E2137">
            <v>2</v>
          </cell>
          <cell r="F2137">
            <v>2516556.79</v>
          </cell>
          <cell r="G2137">
            <v>6859608.6600000001</v>
          </cell>
          <cell r="H2137">
            <v>184.42</v>
          </cell>
          <cell r="I2137">
            <v>-99</v>
          </cell>
          <cell r="J2137">
            <v>2011</v>
          </cell>
          <cell r="K2137">
            <v>1</v>
          </cell>
          <cell r="L2137">
            <v>11</v>
          </cell>
        </row>
        <row r="2138">
          <cell r="D2138" t="str">
            <v>MARV1_11_5B_299</v>
          </cell>
          <cell r="E2138">
            <v>2</v>
          </cell>
          <cell r="F2138">
            <v>2516555.2799999998</v>
          </cell>
          <cell r="G2138">
            <v>6859614.9000000004</v>
          </cell>
          <cell r="H2138">
            <v>184.08</v>
          </cell>
          <cell r="I2138">
            <v>-99</v>
          </cell>
          <cell r="J2138">
            <v>2011</v>
          </cell>
          <cell r="K2138">
            <v>1</v>
          </cell>
          <cell r="L2138">
            <v>11</v>
          </cell>
        </row>
        <row r="2139">
          <cell r="D2139" t="str">
            <v>MARV1_11_5B_301</v>
          </cell>
          <cell r="E2139">
            <v>2</v>
          </cell>
          <cell r="F2139">
            <v>2516554.04</v>
          </cell>
          <cell r="G2139">
            <v>6859615.2300000004</v>
          </cell>
          <cell r="H2139">
            <v>185.08</v>
          </cell>
          <cell r="I2139">
            <v>-99</v>
          </cell>
          <cell r="J2139">
            <v>2011</v>
          </cell>
          <cell r="K2139">
            <v>1</v>
          </cell>
          <cell r="L2139">
            <v>11</v>
          </cell>
        </row>
        <row r="2140">
          <cell r="D2140" t="str">
            <v>MARV1_11_5B_303</v>
          </cell>
          <cell r="E2140">
            <v>2</v>
          </cell>
          <cell r="F2140">
            <v>2516553.96</v>
          </cell>
          <cell r="G2140">
            <v>6859619.5700000003</v>
          </cell>
          <cell r="H2140">
            <v>182</v>
          </cell>
          <cell r="I2140">
            <v>-99</v>
          </cell>
          <cell r="J2140">
            <v>2011</v>
          </cell>
          <cell r="K2140">
            <v>1</v>
          </cell>
          <cell r="L2140">
            <v>11</v>
          </cell>
        </row>
        <row r="2141">
          <cell r="D2141" t="str">
            <v>MARV1_11_5B_801</v>
          </cell>
          <cell r="E2141">
            <v>3</v>
          </cell>
          <cell r="F2141">
            <v>2516548.88</v>
          </cell>
          <cell r="G2141">
            <v>6859580.3600000003</v>
          </cell>
          <cell r="H2141">
            <v>-99</v>
          </cell>
          <cell r="I2141">
            <v>-99</v>
          </cell>
          <cell r="J2141">
            <v>2011</v>
          </cell>
          <cell r="K2141">
            <v>1</v>
          </cell>
          <cell r="L2141">
            <v>12</v>
          </cell>
        </row>
        <row r="2142">
          <cell r="D2142" t="str">
            <v>MARV1_11_5B_802</v>
          </cell>
          <cell r="E2142">
            <v>3</v>
          </cell>
          <cell r="F2142">
            <v>2516550.39</v>
          </cell>
          <cell r="G2142">
            <v>6859583.8099999996</v>
          </cell>
          <cell r="H2142">
            <v>-99</v>
          </cell>
          <cell r="I2142">
            <v>-99</v>
          </cell>
          <cell r="J2142">
            <v>2011</v>
          </cell>
          <cell r="K2142">
            <v>1</v>
          </cell>
          <cell r="L2142">
            <v>11</v>
          </cell>
        </row>
        <row r="2143">
          <cell r="D2143" t="str">
            <v>MARV1_11_5B_803</v>
          </cell>
          <cell r="E2143">
            <v>3</v>
          </cell>
          <cell r="F2143">
            <v>2516548.9900000002</v>
          </cell>
          <cell r="G2143">
            <v>6859589.4100000001</v>
          </cell>
          <cell r="H2143">
            <v>-99</v>
          </cell>
          <cell r="I2143">
            <v>-99</v>
          </cell>
          <cell r="J2143">
            <v>2011</v>
          </cell>
          <cell r="K2143">
            <v>1</v>
          </cell>
          <cell r="L2143">
            <v>11</v>
          </cell>
        </row>
        <row r="2144">
          <cell r="D2144" t="str">
            <v>MARV1_11_5B_804</v>
          </cell>
          <cell r="E2144">
            <v>3</v>
          </cell>
          <cell r="F2144">
            <v>2516551.7599999998</v>
          </cell>
          <cell r="G2144">
            <v>6859589.5499999998</v>
          </cell>
          <cell r="H2144">
            <v>-99</v>
          </cell>
          <cell r="I2144">
            <v>-99</v>
          </cell>
          <cell r="J2144">
            <v>2011</v>
          </cell>
          <cell r="K2144">
            <v>1</v>
          </cell>
          <cell r="L2144">
            <v>11</v>
          </cell>
        </row>
        <row r="2145">
          <cell r="D2145" t="str">
            <v>MARV1_11_5B_805</v>
          </cell>
          <cell r="E2145">
            <v>3</v>
          </cell>
          <cell r="F2145">
            <v>2516548.6</v>
          </cell>
          <cell r="G2145">
            <v>6859592.7599999998</v>
          </cell>
          <cell r="H2145">
            <v>-99</v>
          </cell>
          <cell r="I2145">
            <v>-99</v>
          </cell>
          <cell r="J2145">
            <v>2011</v>
          </cell>
          <cell r="K2145">
            <v>1</v>
          </cell>
          <cell r="L2145">
            <v>11</v>
          </cell>
        </row>
        <row r="2146">
          <cell r="D2146" t="str">
            <v>MARV1_11_5B_806</v>
          </cell>
          <cell r="E2146">
            <v>3</v>
          </cell>
          <cell r="F2146">
            <v>2516546.79</v>
          </cell>
          <cell r="G2146">
            <v>6859594.3200000003</v>
          </cell>
          <cell r="H2146">
            <v>-99</v>
          </cell>
          <cell r="I2146">
            <v>-99</v>
          </cell>
          <cell r="J2146">
            <v>2011</v>
          </cell>
          <cell r="K2146">
            <v>1</v>
          </cell>
          <cell r="L2146">
            <v>11</v>
          </cell>
        </row>
        <row r="2147">
          <cell r="D2147" t="str">
            <v>MARV1_11_5B_807</v>
          </cell>
          <cell r="E2147">
            <v>3</v>
          </cell>
          <cell r="F2147">
            <v>2516557.4</v>
          </cell>
          <cell r="G2147">
            <v>6859581.6900000004</v>
          </cell>
          <cell r="H2147">
            <v>-99</v>
          </cell>
          <cell r="I2147">
            <v>-99</v>
          </cell>
          <cell r="J2147">
            <v>2011</v>
          </cell>
          <cell r="K2147">
            <v>1</v>
          </cell>
          <cell r="L2147">
            <v>11</v>
          </cell>
        </row>
        <row r="2148">
          <cell r="D2148" t="str">
            <v>MARV1_11_5B_808</v>
          </cell>
          <cell r="E2148">
            <v>3</v>
          </cell>
          <cell r="F2148">
            <v>2516542.85</v>
          </cell>
          <cell r="G2148">
            <v>6859597.2599999998</v>
          </cell>
          <cell r="H2148">
            <v>-99</v>
          </cell>
          <cell r="I2148">
            <v>-99</v>
          </cell>
          <cell r="J2148">
            <v>2011</v>
          </cell>
          <cell r="K2148">
            <v>1</v>
          </cell>
          <cell r="L2148">
            <v>11</v>
          </cell>
        </row>
        <row r="2149">
          <cell r="D2149" t="str">
            <v>MARV1_11_5B_809</v>
          </cell>
          <cell r="E2149">
            <v>3</v>
          </cell>
          <cell r="F2149">
            <v>2516543.88</v>
          </cell>
          <cell r="G2149">
            <v>6859603.1699999999</v>
          </cell>
          <cell r="H2149">
            <v>-99</v>
          </cell>
          <cell r="I2149">
            <v>-99</v>
          </cell>
          <cell r="J2149">
            <v>2011</v>
          </cell>
          <cell r="K2149">
            <v>1</v>
          </cell>
          <cell r="L2149">
            <v>13</v>
          </cell>
        </row>
        <row r="2150">
          <cell r="D2150" t="str">
            <v>MARV1_11_5B_810</v>
          </cell>
          <cell r="E2150">
            <v>3</v>
          </cell>
          <cell r="F2150">
            <v>2516538.11</v>
          </cell>
          <cell r="G2150">
            <v>6859608.1799999997</v>
          </cell>
          <cell r="H2150">
            <v>-99</v>
          </cell>
          <cell r="I2150">
            <v>-99</v>
          </cell>
          <cell r="J2150">
            <v>2011</v>
          </cell>
          <cell r="K2150">
            <v>2</v>
          </cell>
          <cell r="L2150">
            <v>11</v>
          </cell>
        </row>
        <row r="2151">
          <cell r="D2151" t="str">
            <v>MARV1_11_5B_811</v>
          </cell>
          <cell r="E2151">
            <v>3</v>
          </cell>
          <cell r="F2151">
            <v>2516537.79</v>
          </cell>
          <cell r="G2151">
            <v>6859611</v>
          </cell>
          <cell r="H2151">
            <v>-99</v>
          </cell>
          <cell r="I2151">
            <v>-99</v>
          </cell>
          <cell r="J2151">
            <v>2011</v>
          </cell>
          <cell r="K2151">
            <v>1</v>
          </cell>
          <cell r="L2151">
            <v>12</v>
          </cell>
        </row>
        <row r="2152">
          <cell r="D2152" t="str">
            <v>MARV1_11_5B_812</v>
          </cell>
          <cell r="E2152">
            <v>3</v>
          </cell>
          <cell r="F2152">
            <v>2516558.9</v>
          </cell>
          <cell r="G2152">
            <v>6859581.7199999997</v>
          </cell>
          <cell r="H2152">
            <v>-99</v>
          </cell>
          <cell r="I2152">
            <v>-99</v>
          </cell>
          <cell r="J2152">
            <v>2011</v>
          </cell>
          <cell r="K2152">
            <v>1</v>
          </cell>
          <cell r="L2152">
            <v>12</v>
          </cell>
        </row>
        <row r="2153">
          <cell r="D2153" t="str">
            <v>MARV1_11_5B_813</v>
          </cell>
          <cell r="E2153">
            <v>3</v>
          </cell>
          <cell r="F2153">
            <v>2516539.39</v>
          </cell>
          <cell r="G2153">
            <v>6859613.1299999999</v>
          </cell>
          <cell r="H2153">
            <v>-99</v>
          </cell>
          <cell r="I2153">
            <v>-99</v>
          </cell>
          <cell r="J2153">
            <v>2011</v>
          </cell>
          <cell r="K2153">
            <v>2</v>
          </cell>
          <cell r="L2153">
            <v>11</v>
          </cell>
        </row>
        <row r="2154">
          <cell r="D2154" t="str">
            <v>MARV1_11_5B_814</v>
          </cell>
          <cell r="E2154">
            <v>3</v>
          </cell>
          <cell r="F2154">
            <v>2516545.4500000002</v>
          </cell>
          <cell r="G2154">
            <v>6859603.3200000003</v>
          </cell>
          <cell r="H2154">
            <v>-99</v>
          </cell>
          <cell r="I2154">
            <v>-99</v>
          </cell>
          <cell r="J2154">
            <v>2011</v>
          </cell>
          <cell r="K2154">
            <v>16</v>
          </cell>
          <cell r="L2154">
            <v>11</v>
          </cell>
        </row>
        <row r="2155">
          <cell r="D2155" t="str">
            <v>MARV1_11_5B_815</v>
          </cell>
          <cell r="E2155">
            <v>3</v>
          </cell>
          <cell r="F2155">
            <v>2516560.42</v>
          </cell>
          <cell r="G2155">
            <v>6859581.3399999999</v>
          </cell>
          <cell r="H2155">
            <v>-99</v>
          </cell>
          <cell r="I2155">
            <v>-99</v>
          </cell>
          <cell r="J2155">
            <v>2011</v>
          </cell>
          <cell r="K2155">
            <v>1</v>
          </cell>
          <cell r="L2155">
            <v>11</v>
          </cell>
        </row>
        <row r="2156">
          <cell r="D2156" t="str">
            <v>MARV1_11_5B_816</v>
          </cell>
          <cell r="E2156">
            <v>3</v>
          </cell>
          <cell r="F2156">
            <v>2516558.3199999998</v>
          </cell>
          <cell r="G2156">
            <v>6859587.7800000003</v>
          </cell>
          <cell r="H2156">
            <v>-99</v>
          </cell>
          <cell r="I2156">
            <v>-99</v>
          </cell>
          <cell r="J2156">
            <v>2011</v>
          </cell>
          <cell r="K2156">
            <v>1</v>
          </cell>
          <cell r="L2156">
            <v>14</v>
          </cell>
        </row>
        <row r="2157">
          <cell r="D2157" t="str">
            <v>MARV1_11_5B_817</v>
          </cell>
          <cell r="E2157">
            <v>3</v>
          </cell>
          <cell r="F2157">
            <v>2516552.56</v>
          </cell>
          <cell r="G2157">
            <v>6859590.54</v>
          </cell>
          <cell r="H2157">
            <v>-99</v>
          </cell>
          <cell r="I2157">
            <v>-99</v>
          </cell>
          <cell r="J2157">
            <v>2011</v>
          </cell>
          <cell r="K2157">
            <v>1</v>
          </cell>
          <cell r="L2157">
            <v>11</v>
          </cell>
        </row>
        <row r="2158">
          <cell r="D2158" t="str">
            <v>MARV1_11_5B_818</v>
          </cell>
          <cell r="E2158">
            <v>3</v>
          </cell>
          <cell r="F2158">
            <v>2516551.0099999998</v>
          </cell>
          <cell r="G2158">
            <v>6859595.5800000001</v>
          </cell>
          <cell r="H2158">
            <v>-99</v>
          </cell>
          <cell r="I2158">
            <v>-99</v>
          </cell>
          <cell r="J2158">
            <v>2011</v>
          </cell>
          <cell r="K2158">
            <v>1</v>
          </cell>
          <cell r="L2158">
            <v>22</v>
          </cell>
        </row>
        <row r="2159">
          <cell r="D2159" t="str">
            <v>MARV1_11_5B_819</v>
          </cell>
          <cell r="E2159">
            <v>3</v>
          </cell>
          <cell r="F2159">
            <v>2516548.5299999998</v>
          </cell>
          <cell r="G2159">
            <v>6859597.7199999997</v>
          </cell>
          <cell r="H2159">
            <v>-99</v>
          </cell>
          <cell r="I2159">
            <v>-99</v>
          </cell>
          <cell r="J2159">
            <v>2011</v>
          </cell>
          <cell r="K2159">
            <v>16</v>
          </cell>
          <cell r="L2159">
            <v>11</v>
          </cell>
        </row>
        <row r="2160">
          <cell r="D2160" t="str">
            <v>MARV1_11_5B_820</v>
          </cell>
          <cell r="E2160">
            <v>3</v>
          </cell>
          <cell r="F2160">
            <v>2516548.87</v>
          </cell>
          <cell r="G2160">
            <v>6859601.96</v>
          </cell>
          <cell r="H2160">
            <v>-99</v>
          </cell>
          <cell r="I2160">
            <v>-99</v>
          </cell>
          <cell r="J2160">
            <v>2011</v>
          </cell>
          <cell r="K2160">
            <v>4</v>
          </cell>
          <cell r="L2160">
            <v>11</v>
          </cell>
        </row>
        <row r="2161">
          <cell r="D2161" t="str">
            <v>MARV1_11_5B_821</v>
          </cell>
          <cell r="E2161">
            <v>3</v>
          </cell>
          <cell r="F2161">
            <v>2516549.35</v>
          </cell>
          <cell r="G2161">
            <v>6859602.0300000003</v>
          </cell>
          <cell r="H2161">
            <v>-99</v>
          </cell>
          <cell r="I2161">
            <v>-99</v>
          </cell>
          <cell r="J2161">
            <v>2011</v>
          </cell>
          <cell r="K2161">
            <v>4</v>
          </cell>
          <cell r="L2161">
            <v>11</v>
          </cell>
        </row>
        <row r="2162">
          <cell r="D2162" t="str">
            <v>MARV1_11_5B_822</v>
          </cell>
          <cell r="E2162">
            <v>3</v>
          </cell>
          <cell r="F2162">
            <v>2516547.33</v>
          </cell>
          <cell r="G2162">
            <v>6859605.7800000003</v>
          </cell>
          <cell r="H2162">
            <v>-99</v>
          </cell>
          <cell r="I2162">
            <v>-99</v>
          </cell>
          <cell r="J2162">
            <v>2011</v>
          </cell>
          <cell r="K2162">
            <v>2</v>
          </cell>
          <cell r="L2162">
            <v>11</v>
          </cell>
        </row>
        <row r="2163">
          <cell r="D2163" t="str">
            <v>MARV1_11_5B_823</v>
          </cell>
          <cell r="E2163">
            <v>3</v>
          </cell>
          <cell r="F2163">
            <v>2516542.63</v>
          </cell>
          <cell r="G2163">
            <v>6859611.7599999998</v>
          </cell>
          <cell r="H2163">
            <v>-99</v>
          </cell>
          <cell r="I2163">
            <v>-99</v>
          </cell>
          <cell r="J2163">
            <v>2011</v>
          </cell>
          <cell r="K2163">
            <v>1</v>
          </cell>
          <cell r="L2163">
            <v>12</v>
          </cell>
        </row>
        <row r="2164">
          <cell r="D2164" t="str">
            <v>MARV1_11_5B_824</v>
          </cell>
          <cell r="E2164">
            <v>3</v>
          </cell>
          <cell r="F2164">
            <v>2516539.12</v>
          </cell>
          <cell r="G2164">
            <v>6859614.5199999996</v>
          </cell>
          <cell r="H2164">
            <v>-99</v>
          </cell>
          <cell r="I2164">
            <v>-99</v>
          </cell>
          <cell r="J2164">
            <v>2011</v>
          </cell>
          <cell r="K2164">
            <v>1</v>
          </cell>
          <cell r="L2164">
            <v>11</v>
          </cell>
        </row>
        <row r="2165">
          <cell r="D2165" t="str">
            <v>MARV1_11_5B_825</v>
          </cell>
          <cell r="E2165">
            <v>3</v>
          </cell>
          <cell r="F2165">
            <v>2516543.66</v>
          </cell>
          <cell r="G2165">
            <v>6859613.7300000004</v>
          </cell>
          <cell r="H2165">
            <v>-99</v>
          </cell>
          <cell r="I2165">
            <v>-99</v>
          </cell>
          <cell r="J2165">
            <v>2011</v>
          </cell>
          <cell r="K2165">
            <v>1</v>
          </cell>
          <cell r="L2165">
            <v>14</v>
          </cell>
        </row>
        <row r="2166">
          <cell r="D2166" t="str">
            <v>MARV1_11_5B_826</v>
          </cell>
          <cell r="E2166">
            <v>3</v>
          </cell>
          <cell r="F2166">
            <v>2516543.84</v>
          </cell>
          <cell r="G2166">
            <v>6859616.1299999999</v>
          </cell>
          <cell r="H2166">
            <v>-99</v>
          </cell>
          <cell r="I2166">
            <v>-99</v>
          </cell>
          <cell r="J2166">
            <v>2011</v>
          </cell>
          <cell r="K2166">
            <v>1</v>
          </cell>
          <cell r="L2166">
            <v>11</v>
          </cell>
        </row>
        <row r="2167">
          <cell r="D2167" t="str">
            <v>MARV1_11_5B_827</v>
          </cell>
          <cell r="E2167">
            <v>3</v>
          </cell>
          <cell r="F2167">
            <v>2516546.17</v>
          </cell>
          <cell r="G2167">
            <v>6859606.75</v>
          </cell>
          <cell r="H2167">
            <v>-99</v>
          </cell>
          <cell r="I2167">
            <v>-99</v>
          </cell>
          <cell r="J2167">
            <v>2011</v>
          </cell>
          <cell r="K2167">
            <v>1</v>
          </cell>
          <cell r="L2167">
            <v>12</v>
          </cell>
        </row>
        <row r="2168">
          <cell r="D2168" t="str">
            <v>MARV1_11_5B_828</v>
          </cell>
          <cell r="E2168">
            <v>3</v>
          </cell>
          <cell r="F2168">
            <v>2516556.35</v>
          </cell>
          <cell r="G2168">
            <v>6859594.1900000004</v>
          </cell>
          <cell r="H2168">
            <v>-99</v>
          </cell>
          <cell r="I2168">
            <v>-99</v>
          </cell>
          <cell r="J2168">
            <v>2011</v>
          </cell>
          <cell r="K2168">
            <v>1</v>
          </cell>
          <cell r="L2168">
            <v>12</v>
          </cell>
        </row>
        <row r="2169">
          <cell r="D2169" t="str">
            <v>MARV1_11_5B_829</v>
          </cell>
          <cell r="E2169">
            <v>3</v>
          </cell>
          <cell r="F2169">
            <v>2516554.9700000002</v>
          </cell>
          <cell r="G2169">
            <v>6859594.9299999997</v>
          </cell>
          <cell r="H2169">
            <v>-99</v>
          </cell>
          <cell r="I2169">
            <v>-99</v>
          </cell>
          <cell r="J2169">
            <v>2011</v>
          </cell>
          <cell r="K2169">
            <v>1</v>
          </cell>
          <cell r="L2169">
            <v>21</v>
          </cell>
        </row>
        <row r="2170">
          <cell r="D2170" t="str">
            <v>MARV1_11_5B_830</v>
          </cell>
          <cell r="E2170">
            <v>3</v>
          </cell>
          <cell r="F2170">
            <v>2516554.62</v>
          </cell>
          <cell r="G2170">
            <v>6859595.2400000002</v>
          </cell>
          <cell r="H2170">
            <v>-99</v>
          </cell>
          <cell r="I2170">
            <v>-99</v>
          </cell>
          <cell r="J2170">
            <v>2011</v>
          </cell>
          <cell r="K2170">
            <v>4</v>
          </cell>
          <cell r="L2170">
            <v>11</v>
          </cell>
        </row>
        <row r="2171">
          <cell r="D2171" t="str">
            <v>MARV1_11_5B_831</v>
          </cell>
          <cell r="E2171">
            <v>3</v>
          </cell>
          <cell r="F2171">
            <v>2516553.15</v>
          </cell>
          <cell r="G2171">
            <v>6859595.2599999998</v>
          </cell>
          <cell r="H2171">
            <v>-99</v>
          </cell>
          <cell r="I2171">
            <v>-99</v>
          </cell>
          <cell r="J2171">
            <v>2011</v>
          </cell>
          <cell r="K2171">
            <v>4</v>
          </cell>
          <cell r="L2171">
            <v>11</v>
          </cell>
        </row>
        <row r="2172">
          <cell r="D2172" t="str">
            <v>MARV1_11_5B_832</v>
          </cell>
          <cell r="E2172">
            <v>3</v>
          </cell>
          <cell r="F2172">
            <v>2516554.9700000002</v>
          </cell>
          <cell r="G2172">
            <v>6859596.9800000004</v>
          </cell>
          <cell r="H2172">
            <v>-99</v>
          </cell>
          <cell r="I2172">
            <v>-99</v>
          </cell>
          <cell r="J2172">
            <v>2011</v>
          </cell>
          <cell r="K2172">
            <v>1</v>
          </cell>
          <cell r="L2172">
            <v>22</v>
          </cell>
        </row>
        <row r="2173">
          <cell r="D2173" t="str">
            <v>MARV1_11_5B_833</v>
          </cell>
          <cell r="E2173">
            <v>3</v>
          </cell>
          <cell r="F2173">
            <v>2516551.62</v>
          </cell>
          <cell r="G2173">
            <v>6859599.3099999996</v>
          </cell>
          <cell r="H2173">
            <v>-99</v>
          </cell>
          <cell r="I2173">
            <v>-99</v>
          </cell>
          <cell r="J2173">
            <v>2011</v>
          </cell>
          <cell r="K2173">
            <v>1</v>
          </cell>
          <cell r="L2173">
            <v>11</v>
          </cell>
        </row>
        <row r="2174">
          <cell r="D2174" t="str">
            <v>MARV1_11_5B_834</v>
          </cell>
          <cell r="E2174">
            <v>3</v>
          </cell>
          <cell r="F2174">
            <v>2516551.2599999998</v>
          </cell>
          <cell r="G2174">
            <v>6859603.4699999997</v>
          </cell>
          <cell r="H2174">
            <v>-99</v>
          </cell>
          <cell r="I2174">
            <v>-99</v>
          </cell>
          <cell r="J2174">
            <v>2011</v>
          </cell>
          <cell r="K2174">
            <v>1</v>
          </cell>
          <cell r="L2174">
            <v>11</v>
          </cell>
        </row>
        <row r="2175">
          <cell r="D2175" t="str">
            <v>MARV1_11_5B_835</v>
          </cell>
          <cell r="E2175">
            <v>3</v>
          </cell>
          <cell r="F2175">
            <v>2516551.2000000002</v>
          </cell>
          <cell r="G2175">
            <v>6859605.3099999996</v>
          </cell>
          <cell r="H2175">
            <v>-99</v>
          </cell>
          <cell r="I2175">
            <v>-99</v>
          </cell>
          <cell r="J2175">
            <v>2011</v>
          </cell>
          <cell r="K2175">
            <v>1</v>
          </cell>
          <cell r="L2175">
            <v>12</v>
          </cell>
        </row>
        <row r="2176">
          <cell r="D2176" t="str">
            <v>MARV1_11_5B_836</v>
          </cell>
          <cell r="E2176">
            <v>3</v>
          </cell>
          <cell r="F2176">
            <v>2516551.0699999998</v>
          </cell>
          <cell r="G2176">
            <v>6859607.0700000003</v>
          </cell>
          <cell r="H2176">
            <v>-99</v>
          </cell>
          <cell r="I2176">
            <v>-99</v>
          </cell>
          <cell r="J2176">
            <v>2011</v>
          </cell>
          <cell r="K2176">
            <v>2</v>
          </cell>
          <cell r="L2176">
            <v>21</v>
          </cell>
        </row>
        <row r="2177">
          <cell r="D2177" t="str">
            <v>MARV1_11_5B_837</v>
          </cell>
          <cell r="E2177">
            <v>3</v>
          </cell>
          <cell r="F2177">
            <v>2516548.86</v>
          </cell>
          <cell r="G2177">
            <v>6859609.6299999999</v>
          </cell>
          <cell r="H2177">
            <v>-99</v>
          </cell>
          <cell r="I2177">
            <v>-99</v>
          </cell>
          <cell r="J2177">
            <v>2011</v>
          </cell>
          <cell r="K2177">
            <v>3</v>
          </cell>
          <cell r="L2177">
            <v>11</v>
          </cell>
        </row>
        <row r="2178">
          <cell r="D2178" t="str">
            <v>MARV1_11_5B_838</v>
          </cell>
          <cell r="E2178">
            <v>3</v>
          </cell>
          <cell r="F2178">
            <v>2516545.35</v>
          </cell>
          <cell r="G2178">
            <v>6859612.6799999997</v>
          </cell>
          <cell r="H2178">
            <v>-99</v>
          </cell>
          <cell r="I2178">
            <v>-99</v>
          </cell>
          <cell r="J2178">
            <v>2011</v>
          </cell>
          <cell r="K2178">
            <v>1</v>
          </cell>
          <cell r="L2178">
            <v>11</v>
          </cell>
        </row>
        <row r="2179">
          <cell r="D2179" t="str">
            <v>MARV1_11_5B_839</v>
          </cell>
          <cell r="E2179">
            <v>3</v>
          </cell>
          <cell r="F2179">
            <v>2516559.52</v>
          </cell>
          <cell r="G2179">
            <v>6859594.7300000004</v>
          </cell>
          <cell r="H2179">
            <v>-99</v>
          </cell>
          <cell r="I2179">
            <v>-99</v>
          </cell>
          <cell r="J2179">
            <v>2011</v>
          </cell>
          <cell r="K2179">
            <v>1</v>
          </cell>
          <cell r="L2179">
            <v>11</v>
          </cell>
        </row>
        <row r="2180">
          <cell r="D2180" t="str">
            <v>MARV1_11_5B_840</v>
          </cell>
          <cell r="E2180">
            <v>3</v>
          </cell>
          <cell r="F2180">
            <v>2516559.16</v>
          </cell>
          <cell r="G2180">
            <v>6859595.7699999996</v>
          </cell>
          <cell r="H2180">
            <v>-99</v>
          </cell>
          <cell r="I2180">
            <v>-99</v>
          </cell>
          <cell r="J2180">
            <v>2011</v>
          </cell>
          <cell r="K2180">
            <v>1</v>
          </cell>
          <cell r="L2180">
            <v>12</v>
          </cell>
        </row>
        <row r="2181">
          <cell r="D2181" t="str">
            <v>MARV1_11_5B_841</v>
          </cell>
          <cell r="E2181">
            <v>3</v>
          </cell>
          <cell r="F2181">
            <v>2516558.65</v>
          </cell>
          <cell r="G2181">
            <v>6859597.4299999997</v>
          </cell>
          <cell r="H2181">
            <v>-99</v>
          </cell>
          <cell r="I2181">
            <v>-99</v>
          </cell>
          <cell r="J2181">
            <v>2011</v>
          </cell>
          <cell r="K2181">
            <v>2</v>
          </cell>
          <cell r="L2181">
            <v>11</v>
          </cell>
        </row>
        <row r="2182">
          <cell r="D2182" t="str">
            <v>MARV1_11_5B_842</v>
          </cell>
          <cell r="E2182">
            <v>3</v>
          </cell>
          <cell r="F2182">
            <v>2516554.4700000002</v>
          </cell>
          <cell r="G2182">
            <v>6859600.9400000004</v>
          </cell>
          <cell r="H2182">
            <v>-99</v>
          </cell>
          <cell r="I2182">
            <v>-99</v>
          </cell>
          <cell r="J2182">
            <v>2011</v>
          </cell>
          <cell r="K2182">
            <v>4</v>
          </cell>
          <cell r="L2182">
            <v>11</v>
          </cell>
        </row>
        <row r="2183">
          <cell r="D2183" t="str">
            <v>MARV1_11_5B_843</v>
          </cell>
          <cell r="E2183">
            <v>3</v>
          </cell>
          <cell r="F2183">
            <v>2516556.5499999998</v>
          </cell>
          <cell r="G2183">
            <v>6859602.8899999997</v>
          </cell>
          <cell r="H2183">
            <v>-99</v>
          </cell>
          <cell r="I2183">
            <v>-99</v>
          </cell>
          <cell r="J2183">
            <v>2011</v>
          </cell>
          <cell r="K2183">
            <v>1</v>
          </cell>
          <cell r="L2183">
            <v>11</v>
          </cell>
        </row>
        <row r="2184">
          <cell r="D2184" t="str">
            <v>MARV1_11_5B_844</v>
          </cell>
          <cell r="E2184">
            <v>3</v>
          </cell>
          <cell r="F2184">
            <v>2516556.79</v>
          </cell>
          <cell r="G2184">
            <v>6859605.3300000001</v>
          </cell>
          <cell r="H2184">
            <v>-99</v>
          </cell>
          <cell r="I2184">
            <v>-99</v>
          </cell>
          <cell r="J2184">
            <v>2011</v>
          </cell>
          <cell r="K2184">
            <v>1</v>
          </cell>
          <cell r="L2184">
            <v>11</v>
          </cell>
        </row>
        <row r="2185">
          <cell r="D2185" t="str">
            <v>MARV1_11_5B_845</v>
          </cell>
          <cell r="E2185">
            <v>3</v>
          </cell>
          <cell r="F2185">
            <v>2516554.66</v>
          </cell>
          <cell r="G2185">
            <v>6859604.9199999999</v>
          </cell>
          <cell r="H2185">
            <v>-99</v>
          </cell>
          <cell r="I2185">
            <v>-99</v>
          </cell>
          <cell r="J2185">
            <v>2011</v>
          </cell>
          <cell r="K2185">
            <v>1</v>
          </cell>
          <cell r="L2185">
            <v>11</v>
          </cell>
        </row>
        <row r="2186">
          <cell r="D2186" t="str">
            <v>MARV1_11_5B_846</v>
          </cell>
          <cell r="E2186">
            <v>3</v>
          </cell>
          <cell r="F2186">
            <v>2516554.5</v>
          </cell>
          <cell r="G2186">
            <v>6859607.4699999997</v>
          </cell>
          <cell r="H2186">
            <v>-99</v>
          </cell>
          <cell r="I2186">
            <v>-99</v>
          </cell>
          <cell r="J2186">
            <v>2011</v>
          </cell>
          <cell r="K2186">
            <v>1</v>
          </cell>
          <cell r="L2186">
            <v>11</v>
          </cell>
        </row>
        <row r="2187">
          <cell r="D2187" t="str">
            <v>MARV1_11_5B_847</v>
          </cell>
          <cell r="E2187">
            <v>3</v>
          </cell>
          <cell r="F2187">
            <v>2516554.42</v>
          </cell>
          <cell r="G2187">
            <v>6859609.6500000004</v>
          </cell>
          <cell r="H2187">
            <v>-99</v>
          </cell>
          <cell r="I2187">
            <v>-99</v>
          </cell>
          <cell r="J2187">
            <v>2011</v>
          </cell>
          <cell r="K2187">
            <v>1</v>
          </cell>
          <cell r="L2187">
            <v>12</v>
          </cell>
        </row>
        <row r="2188">
          <cell r="D2188" t="str">
            <v>MARV1_11_5B_848</v>
          </cell>
          <cell r="E2188">
            <v>3</v>
          </cell>
          <cell r="F2188">
            <v>2516551.0099999998</v>
          </cell>
          <cell r="G2188">
            <v>6859611.8600000003</v>
          </cell>
          <cell r="H2188">
            <v>-99</v>
          </cell>
          <cell r="I2188">
            <v>-99</v>
          </cell>
          <cell r="J2188">
            <v>2011</v>
          </cell>
          <cell r="K2188">
            <v>4</v>
          </cell>
          <cell r="L2188">
            <v>21</v>
          </cell>
        </row>
        <row r="2189">
          <cell r="D2189" t="str">
            <v>MARV1_11_5B_849</v>
          </cell>
          <cell r="E2189">
            <v>3</v>
          </cell>
          <cell r="F2189">
            <v>2516551.3199999998</v>
          </cell>
          <cell r="G2189">
            <v>6859611.7000000002</v>
          </cell>
          <cell r="H2189">
            <v>-99</v>
          </cell>
          <cell r="I2189">
            <v>-99</v>
          </cell>
          <cell r="J2189">
            <v>2011</v>
          </cell>
          <cell r="K2189">
            <v>4</v>
          </cell>
          <cell r="L2189">
            <v>11</v>
          </cell>
        </row>
        <row r="2190">
          <cell r="D2190" t="str">
            <v>MARV1_11_5B_850</v>
          </cell>
          <cell r="E2190">
            <v>3</v>
          </cell>
          <cell r="F2190">
            <v>2516551</v>
          </cell>
          <cell r="G2190">
            <v>6859611.8600000003</v>
          </cell>
          <cell r="H2190">
            <v>-99</v>
          </cell>
          <cell r="I2190">
            <v>-99</v>
          </cell>
          <cell r="J2190">
            <v>2011</v>
          </cell>
          <cell r="K2190">
            <v>4</v>
          </cell>
          <cell r="L2190">
            <v>11</v>
          </cell>
        </row>
        <row r="2191">
          <cell r="D2191" t="str">
            <v>MARV1_11_5B_851</v>
          </cell>
          <cell r="E2191">
            <v>3</v>
          </cell>
          <cell r="F2191">
            <v>2516548.42</v>
          </cell>
          <cell r="G2191">
            <v>6859614.4900000002</v>
          </cell>
          <cell r="H2191">
            <v>-99</v>
          </cell>
          <cell r="I2191">
            <v>-99</v>
          </cell>
          <cell r="J2191">
            <v>2011</v>
          </cell>
          <cell r="K2191">
            <v>1</v>
          </cell>
          <cell r="L2191">
            <v>11</v>
          </cell>
        </row>
        <row r="2192">
          <cell r="D2192" t="str">
            <v>MARV1_11_5B_852</v>
          </cell>
          <cell r="E2192">
            <v>3</v>
          </cell>
          <cell r="F2192">
            <v>2516547.63</v>
          </cell>
          <cell r="G2192">
            <v>6859615.8899999997</v>
          </cell>
          <cell r="H2192">
            <v>-99</v>
          </cell>
          <cell r="I2192">
            <v>-99</v>
          </cell>
          <cell r="J2192">
            <v>2011</v>
          </cell>
          <cell r="K2192">
            <v>1</v>
          </cell>
          <cell r="L2192">
            <v>11</v>
          </cell>
        </row>
        <row r="2193">
          <cell r="D2193" t="str">
            <v>MARV1_11_5B_853</v>
          </cell>
          <cell r="E2193">
            <v>3</v>
          </cell>
          <cell r="F2193">
            <v>2516564.37</v>
          </cell>
          <cell r="G2193">
            <v>6859584.75</v>
          </cell>
          <cell r="H2193">
            <v>-99</v>
          </cell>
          <cell r="I2193">
            <v>-99</v>
          </cell>
          <cell r="J2193">
            <v>2011</v>
          </cell>
          <cell r="K2193">
            <v>1</v>
          </cell>
          <cell r="L2193">
            <v>11</v>
          </cell>
        </row>
        <row r="2194">
          <cell r="D2194" t="str">
            <v>MARV1_11_5B_854</v>
          </cell>
          <cell r="E2194">
            <v>3</v>
          </cell>
          <cell r="F2194">
            <v>2516563.5099999998</v>
          </cell>
          <cell r="G2194">
            <v>6859592.25</v>
          </cell>
          <cell r="H2194">
            <v>-99</v>
          </cell>
          <cell r="I2194">
            <v>-99</v>
          </cell>
          <cell r="J2194">
            <v>2011</v>
          </cell>
          <cell r="K2194">
            <v>1</v>
          </cell>
          <cell r="L2194">
            <v>11</v>
          </cell>
        </row>
        <row r="2195">
          <cell r="D2195" t="str">
            <v>MARV1_11_5B_855</v>
          </cell>
          <cell r="E2195">
            <v>3</v>
          </cell>
          <cell r="F2195">
            <v>2516553.9</v>
          </cell>
          <cell r="G2195">
            <v>6859617.2999999998</v>
          </cell>
          <cell r="H2195">
            <v>-99</v>
          </cell>
          <cell r="I2195">
            <v>-99</v>
          </cell>
          <cell r="J2195">
            <v>2011</v>
          </cell>
          <cell r="K2195">
            <v>16</v>
          </cell>
          <cell r="L2195">
            <v>11</v>
          </cell>
        </row>
        <row r="2196">
          <cell r="D2196" t="str">
            <v>MARV1_11_5B_856</v>
          </cell>
          <cell r="E2196">
            <v>3</v>
          </cell>
          <cell r="F2196">
            <v>2516563.52</v>
          </cell>
          <cell r="G2196">
            <v>6859594.5499999998</v>
          </cell>
          <cell r="H2196">
            <v>-99</v>
          </cell>
          <cell r="I2196">
            <v>-99</v>
          </cell>
          <cell r="J2196">
            <v>2011</v>
          </cell>
          <cell r="K2196">
            <v>1</v>
          </cell>
          <cell r="L2196">
            <v>11</v>
          </cell>
        </row>
        <row r="2197">
          <cell r="D2197" t="str">
            <v>MARV1_11_5B_857</v>
          </cell>
          <cell r="E2197">
            <v>3</v>
          </cell>
          <cell r="F2197">
            <v>2516558.4300000002</v>
          </cell>
          <cell r="G2197">
            <v>6859602.5300000003</v>
          </cell>
          <cell r="H2197">
            <v>-99</v>
          </cell>
          <cell r="I2197">
            <v>-99</v>
          </cell>
          <cell r="J2197">
            <v>2011</v>
          </cell>
          <cell r="K2197">
            <v>16</v>
          </cell>
          <cell r="L2197">
            <v>11</v>
          </cell>
        </row>
        <row r="2198">
          <cell r="D2198" t="str">
            <v>MARV1_11_5B_858</v>
          </cell>
          <cell r="E2198">
            <v>3</v>
          </cell>
          <cell r="F2198">
            <v>2516554.13</v>
          </cell>
          <cell r="G2198">
            <v>6859613.9699999997</v>
          </cell>
          <cell r="H2198">
            <v>-99</v>
          </cell>
          <cell r="I2198">
            <v>-99</v>
          </cell>
          <cell r="J2198">
            <v>2011</v>
          </cell>
          <cell r="K2198">
            <v>1</v>
          </cell>
          <cell r="L2198">
            <v>11</v>
          </cell>
        </row>
        <row r="2199">
          <cell r="D2199" t="str">
            <v>MARV1_11_5B_859</v>
          </cell>
          <cell r="E2199">
            <v>3</v>
          </cell>
          <cell r="F2199">
            <v>2516551.06</v>
          </cell>
          <cell r="G2199">
            <v>6859616.4000000004</v>
          </cell>
          <cell r="H2199">
            <v>-99</v>
          </cell>
          <cell r="I2199">
            <v>-99</v>
          </cell>
          <cell r="J2199">
            <v>2011</v>
          </cell>
          <cell r="K2199">
            <v>1</v>
          </cell>
          <cell r="L2199">
            <v>12</v>
          </cell>
        </row>
        <row r="2200">
          <cell r="D2200" t="str">
            <v>MARV1_11_7A_2</v>
          </cell>
          <cell r="E2200">
            <v>2</v>
          </cell>
          <cell r="F2200">
            <v>2516568.7599999998</v>
          </cell>
          <cell r="G2200">
            <v>6857431.5</v>
          </cell>
          <cell r="H2200">
            <v>174.5</v>
          </cell>
          <cell r="I2200">
            <v>-99</v>
          </cell>
          <cell r="J2200">
            <v>2011</v>
          </cell>
          <cell r="K2200">
            <v>1</v>
          </cell>
          <cell r="L2200">
            <v>11</v>
          </cell>
        </row>
        <row r="2201">
          <cell r="D2201" t="str">
            <v>MARV1_11_7A_4</v>
          </cell>
          <cell r="E2201">
            <v>2</v>
          </cell>
          <cell r="F2201">
            <v>2516564.42</v>
          </cell>
          <cell r="G2201">
            <v>6857434.75</v>
          </cell>
          <cell r="H2201">
            <v>173.44</v>
          </cell>
          <cell r="I2201">
            <v>-99</v>
          </cell>
          <cell r="J2201">
            <v>2011</v>
          </cell>
          <cell r="K2201">
            <v>2</v>
          </cell>
          <cell r="L2201">
            <v>11</v>
          </cell>
        </row>
        <row r="2202">
          <cell r="D2202" t="str">
            <v>MARV1_11_7A_8</v>
          </cell>
          <cell r="E2202">
            <v>2</v>
          </cell>
          <cell r="F2202">
            <v>2516558.89</v>
          </cell>
          <cell r="G2202">
            <v>6857444.3399999999</v>
          </cell>
          <cell r="H2202">
            <v>172.03</v>
          </cell>
          <cell r="I2202">
            <v>-99</v>
          </cell>
          <cell r="J2202">
            <v>2011</v>
          </cell>
          <cell r="K2202">
            <v>2</v>
          </cell>
          <cell r="L2202">
            <v>11</v>
          </cell>
        </row>
        <row r="2203">
          <cell r="D2203" t="str">
            <v>MARV1_11_7A_9</v>
          </cell>
          <cell r="E2203">
            <v>2</v>
          </cell>
          <cell r="F2203">
            <v>2516557.34</v>
          </cell>
          <cell r="G2203">
            <v>6857446.0999999996</v>
          </cell>
          <cell r="H2203">
            <v>171.3</v>
          </cell>
          <cell r="I2203">
            <v>-99</v>
          </cell>
          <cell r="J2203">
            <v>2011</v>
          </cell>
          <cell r="K2203">
            <v>2</v>
          </cell>
          <cell r="L2203">
            <v>11</v>
          </cell>
        </row>
        <row r="2204">
          <cell r="D2204" t="str">
            <v>MARV1_11_7A_11</v>
          </cell>
          <cell r="E2204">
            <v>2</v>
          </cell>
          <cell r="F2204">
            <v>2516553.46</v>
          </cell>
          <cell r="G2204">
            <v>6857450.9199999999</v>
          </cell>
          <cell r="H2204">
            <v>172.13</v>
          </cell>
          <cell r="I2204">
            <v>-99</v>
          </cell>
          <cell r="J2204">
            <v>2011</v>
          </cell>
          <cell r="K2204">
            <v>1</v>
          </cell>
          <cell r="L2204">
            <v>11</v>
          </cell>
        </row>
        <row r="2205">
          <cell r="D2205" t="str">
            <v>MARV1_11_7A_12</v>
          </cell>
          <cell r="E2205">
            <v>2</v>
          </cell>
          <cell r="F2205">
            <v>2516546.9300000002</v>
          </cell>
          <cell r="G2205">
            <v>6857452.7800000003</v>
          </cell>
          <cell r="H2205">
            <v>170.78</v>
          </cell>
          <cell r="I2205">
            <v>-99</v>
          </cell>
          <cell r="J2205">
            <v>2011</v>
          </cell>
          <cell r="K2205">
            <v>1</v>
          </cell>
          <cell r="L2205">
            <v>14</v>
          </cell>
        </row>
        <row r="2206">
          <cell r="D2206" t="str">
            <v>MARV1_11_7A_13</v>
          </cell>
          <cell r="E2206">
            <v>2</v>
          </cell>
          <cell r="F2206">
            <v>2516549.09</v>
          </cell>
          <cell r="G2206">
            <v>6857456.6100000003</v>
          </cell>
          <cell r="H2206">
            <v>171.94</v>
          </cell>
          <cell r="I2206">
            <v>-99</v>
          </cell>
          <cell r="J2206">
            <v>2011</v>
          </cell>
          <cell r="K2206">
            <v>1</v>
          </cell>
          <cell r="L2206">
            <v>11</v>
          </cell>
        </row>
        <row r="2207">
          <cell r="D2207" t="str">
            <v>MARV1_11_7A_15</v>
          </cell>
          <cell r="E2207">
            <v>2</v>
          </cell>
          <cell r="F2207">
            <v>2516545.54</v>
          </cell>
          <cell r="G2207">
            <v>6857459.5300000003</v>
          </cell>
          <cell r="H2207">
            <v>153.30000000000001</v>
          </cell>
          <cell r="I2207">
            <v>-99</v>
          </cell>
          <cell r="J2207">
            <v>2011</v>
          </cell>
          <cell r="K2207">
            <v>2</v>
          </cell>
          <cell r="L2207">
            <v>11</v>
          </cell>
        </row>
        <row r="2208">
          <cell r="D2208" t="str">
            <v>MARV1_11_7A_18</v>
          </cell>
          <cell r="E2208">
            <v>2</v>
          </cell>
          <cell r="F2208">
            <v>2516574.21</v>
          </cell>
          <cell r="G2208">
            <v>6857434.1299999999</v>
          </cell>
          <cell r="H2208">
            <v>175.74</v>
          </cell>
          <cell r="I2208">
            <v>-99</v>
          </cell>
          <cell r="J2208">
            <v>2011</v>
          </cell>
          <cell r="K2208">
            <v>1</v>
          </cell>
          <cell r="L2208">
            <v>11</v>
          </cell>
        </row>
        <row r="2209">
          <cell r="D2209" t="str">
            <v>MARV1_11_7A_19</v>
          </cell>
          <cell r="E2209">
            <v>2</v>
          </cell>
          <cell r="F2209">
            <v>2516576.9500000002</v>
          </cell>
          <cell r="G2209">
            <v>6857436.3600000003</v>
          </cell>
          <cell r="H2209">
            <v>158.36000000000001</v>
          </cell>
          <cell r="I2209">
            <v>-99</v>
          </cell>
          <cell r="J2209">
            <v>2011</v>
          </cell>
          <cell r="K2209">
            <v>2</v>
          </cell>
          <cell r="L2209">
            <v>11</v>
          </cell>
        </row>
        <row r="2210">
          <cell r="D2210" t="str">
            <v>MARV1_11_7A_20</v>
          </cell>
          <cell r="E2210">
            <v>2</v>
          </cell>
          <cell r="F2210">
            <v>2516571.04</v>
          </cell>
          <cell r="G2210">
            <v>6857437</v>
          </cell>
          <cell r="H2210">
            <v>176.06</v>
          </cell>
          <cell r="I2210">
            <v>-99</v>
          </cell>
          <cell r="J2210">
            <v>2011</v>
          </cell>
          <cell r="K2210">
            <v>1</v>
          </cell>
          <cell r="L2210">
            <v>11</v>
          </cell>
        </row>
        <row r="2211">
          <cell r="D2211" t="str">
            <v>MARV1_11_7A_21</v>
          </cell>
          <cell r="E2211">
            <v>2</v>
          </cell>
          <cell r="F2211">
            <v>2516566.4300000002</v>
          </cell>
          <cell r="G2211">
            <v>6857436.75</v>
          </cell>
          <cell r="H2211">
            <v>173.28</v>
          </cell>
          <cell r="I2211">
            <v>-99</v>
          </cell>
          <cell r="J2211">
            <v>2011</v>
          </cell>
          <cell r="K2211">
            <v>2</v>
          </cell>
          <cell r="L2211">
            <v>11</v>
          </cell>
        </row>
        <row r="2212">
          <cell r="D2212" t="str">
            <v>MARV1_11_7A_22</v>
          </cell>
          <cell r="E2212">
            <v>2</v>
          </cell>
          <cell r="F2212">
            <v>2516569.04</v>
          </cell>
          <cell r="G2212">
            <v>6857443.4000000004</v>
          </cell>
          <cell r="H2212">
            <v>175.03</v>
          </cell>
          <cell r="I2212">
            <v>-99</v>
          </cell>
          <cell r="J2212">
            <v>2011</v>
          </cell>
          <cell r="K2212">
            <v>1</v>
          </cell>
          <cell r="L2212">
            <v>11</v>
          </cell>
        </row>
        <row r="2213">
          <cell r="D2213" t="str">
            <v>MARV1_11_7A_23</v>
          </cell>
          <cell r="E2213">
            <v>2</v>
          </cell>
          <cell r="F2213">
            <v>2516570.6800000002</v>
          </cell>
          <cell r="G2213">
            <v>6857445.6799999997</v>
          </cell>
          <cell r="H2213">
            <v>176.08</v>
          </cell>
          <cell r="I2213">
            <v>-99</v>
          </cell>
          <cell r="J2213">
            <v>2011</v>
          </cell>
          <cell r="K2213">
            <v>2</v>
          </cell>
          <cell r="L2213">
            <v>11</v>
          </cell>
        </row>
        <row r="2214">
          <cell r="D2214" t="str">
            <v>MARV1_11_7A_24</v>
          </cell>
          <cell r="E2214">
            <v>2</v>
          </cell>
          <cell r="F2214">
            <v>2516564.14</v>
          </cell>
          <cell r="G2214">
            <v>6857444.6799999997</v>
          </cell>
          <cell r="H2214">
            <v>172.27</v>
          </cell>
          <cell r="I2214">
            <v>-99</v>
          </cell>
          <cell r="J2214">
            <v>2011</v>
          </cell>
          <cell r="K2214">
            <v>1</v>
          </cell>
          <cell r="L2214">
            <v>12</v>
          </cell>
        </row>
        <row r="2215">
          <cell r="D2215" t="str">
            <v>MARV1_11_7A_25</v>
          </cell>
          <cell r="E2215">
            <v>2</v>
          </cell>
          <cell r="F2215">
            <v>2516567.6</v>
          </cell>
          <cell r="G2215">
            <v>6857449.8200000003</v>
          </cell>
          <cell r="H2215">
            <v>174.03</v>
          </cell>
          <cell r="I2215">
            <v>-99</v>
          </cell>
          <cell r="J2215">
            <v>2011</v>
          </cell>
          <cell r="K2215">
            <v>1</v>
          </cell>
          <cell r="L2215">
            <v>11</v>
          </cell>
        </row>
        <row r="2216">
          <cell r="D2216" t="str">
            <v>MARV1_11_7A_26</v>
          </cell>
          <cell r="E2216">
            <v>2</v>
          </cell>
          <cell r="F2216">
            <v>2516564.52</v>
          </cell>
          <cell r="G2216">
            <v>6857449.96</v>
          </cell>
          <cell r="H2216">
            <v>172.05</v>
          </cell>
          <cell r="I2216">
            <v>-99</v>
          </cell>
          <cell r="J2216">
            <v>2011</v>
          </cell>
          <cell r="K2216">
            <v>1</v>
          </cell>
          <cell r="L2216">
            <v>11</v>
          </cell>
        </row>
        <row r="2217">
          <cell r="D2217" t="str">
            <v>MARV1_11_7A_27</v>
          </cell>
          <cell r="E2217">
            <v>2</v>
          </cell>
          <cell r="F2217">
            <v>2516563.9700000002</v>
          </cell>
          <cell r="G2217">
            <v>6857453.9299999997</v>
          </cell>
          <cell r="H2217">
            <v>156.57</v>
          </cell>
          <cell r="I2217">
            <v>-99</v>
          </cell>
          <cell r="J2217">
            <v>2011</v>
          </cell>
          <cell r="K2217">
            <v>2</v>
          </cell>
          <cell r="L2217">
            <v>11</v>
          </cell>
        </row>
        <row r="2218">
          <cell r="D2218" t="str">
            <v>MARV1_11_7A_28</v>
          </cell>
          <cell r="E2218">
            <v>2</v>
          </cell>
          <cell r="F2218">
            <v>2516557.98</v>
          </cell>
          <cell r="G2218">
            <v>6857452.4299999997</v>
          </cell>
          <cell r="H2218">
            <v>166.69</v>
          </cell>
          <cell r="I2218">
            <v>-99</v>
          </cell>
          <cell r="J2218">
            <v>2011</v>
          </cell>
          <cell r="K2218">
            <v>2</v>
          </cell>
          <cell r="L2218">
            <v>11</v>
          </cell>
        </row>
        <row r="2219">
          <cell r="D2219" t="str">
            <v>MARV1_11_7A_29</v>
          </cell>
          <cell r="E2219">
            <v>2</v>
          </cell>
          <cell r="F2219">
            <v>2516561.9</v>
          </cell>
          <cell r="G2219">
            <v>6857458.9299999997</v>
          </cell>
          <cell r="H2219">
            <v>173.08</v>
          </cell>
          <cell r="I2219">
            <v>-99</v>
          </cell>
          <cell r="J2219">
            <v>2011</v>
          </cell>
          <cell r="K2219">
            <v>1</v>
          </cell>
          <cell r="L2219">
            <v>11</v>
          </cell>
        </row>
        <row r="2220">
          <cell r="D2220" t="str">
            <v>MARV1_11_7A_30</v>
          </cell>
          <cell r="E2220">
            <v>2</v>
          </cell>
          <cell r="F2220">
            <v>2516557.31</v>
          </cell>
          <cell r="G2220">
            <v>6857456.3700000001</v>
          </cell>
          <cell r="H2220">
            <v>154.97</v>
          </cell>
          <cell r="I2220">
            <v>-99</v>
          </cell>
          <cell r="J2220">
            <v>2011</v>
          </cell>
          <cell r="K2220">
            <v>2</v>
          </cell>
          <cell r="L2220">
            <v>11</v>
          </cell>
        </row>
        <row r="2221">
          <cell r="D2221" t="str">
            <v>MARV1_11_7A_31</v>
          </cell>
          <cell r="E2221">
            <v>2</v>
          </cell>
          <cell r="F2221">
            <v>2516557.87</v>
          </cell>
          <cell r="G2221">
            <v>6857461.7800000003</v>
          </cell>
          <cell r="H2221">
            <v>175.17</v>
          </cell>
          <cell r="I2221">
            <v>-99</v>
          </cell>
          <cell r="J2221">
            <v>2011</v>
          </cell>
          <cell r="K2221">
            <v>1</v>
          </cell>
          <cell r="L2221">
            <v>11</v>
          </cell>
        </row>
        <row r="2222">
          <cell r="D2222" t="str">
            <v>MARV1_11_7A_32</v>
          </cell>
          <cell r="E2222">
            <v>2</v>
          </cell>
          <cell r="F2222">
            <v>2516551.7200000002</v>
          </cell>
          <cell r="G2222">
            <v>6857459.0099999998</v>
          </cell>
          <cell r="H2222">
            <v>174.05</v>
          </cell>
          <cell r="I2222">
            <v>-99</v>
          </cell>
          <cell r="J2222">
            <v>2011</v>
          </cell>
          <cell r="K2222">
            <v>1</v>
          </cell>
          <cell r="L2222">
            <v>14</v>
          </cell>
        </row>
        <row r="2223">
          <cell r="D2223" t="str">
            <v>MARV1_11_7A_33</v>
          </cell>
          <cell r="E2223">
            <v>2</v>
          </cell>
          <cell r="F2223">
            <v>2516556.2400000002</v>
          </cell>
          <cell r="G2223">
            <v>6857466.4100000001</v>
          </cell>
          <cell r="H2223">
            <v>176.4</v>
          </cell>
          <cell r="I2223">
            <v>-99</v>
          </cell>
          <cell r="J2223">
            <v>2011</v>
          </cell>
          <cell r="K2223">
            <v>1</v>
          </cell>
          <cell r="L2223">
            <v>11</v>
          </cell>
        </row>
        <row r="2224">
          <cell r="D2224" t="str">
            <v>MARV1_11_7A_34</v>
          </cell>
          <cell r="E2224">
            <v>2</v>
          </cell>
          <cell r="F2224">
            <v>2516550.42</v>
          </cell>
          <cell r="G2224">
            <v>6857462.4900000002</v>
          </cell>
          <cell r="H2224">
            <v>174.79</v>
          </cell>
          <cell r="I2224">
            <v>-99</v>
          </cell>
          <cell r="J2224">
            <v>2011</v>
          </cell>
          <cell r="K2224">
            <v>1</v>
          </cell>
          <cell r="L2224">
            <v>11</v>
          </cell>
        </row>
        <row r="2225">
          <cell r="D2225" t="str">
            <v>MARV1_11_7A_37</v>
          </cell>
          <cell r="E2225">
            <v>2</v>
          </cell>
          <cell r="F2225">
            <v>2516578.15</v>
          </cell>
          <cell r="G2225">
            <v>6857438.6200000001</v>
          </cell>
          <cell r="H2225">
            <v>156.62</v>
          </cell>
          <cell r="I2225">
            <v>-99</v>
          </cell>
          <cell r="J2225">
            <v>2011</v>
          </cell>
          <cell r="K2225">
            <v>2</v>
          </cell>
          <cell r="L2225">
            <v>11</v>
          </cell>
        </row>
        <row r="2226">
          <cell r="D2226" t="str">
            <v>MARV1_11_7A_38</v>
          </cell>
          <cell r="E2226">
            <v>2</v>
          </cell>
          <cell r="F2226">
            <v>2516582.46</v>
          </cell>
          <cell r="G2226">
            <v>6857444.5700000003</v>
          </cell>
          <cell r="H2226">
            <v>175.02</v>
          </cell>
          <cell r="I2226">
            <v>-99</v>
          </cell>
          <cell r="J2226">
            <v>2011</v>
          </cell>
          <cell r="K2226">
            <v>2</v>
          </cell>
          <cell r="L2226">
            <v>11</v>
          </cell>
        </row>
        <row r="2227">
          <cell r="D2227" t="str">
            <v>MARV1_11_7A_39</v>
          </cell>
          <cell r="E2227">
            <v>2</v>
          </cell>
          <cell r="F2227">
            <v>2516574.92</v>
          </cell>
          <cell r="G2227">
            <v>6857443.9000000004</v>
          </cell>
          <cell r="H2227">
            <v>175.57</v>
          </cell>
          <cell r="I2227">
            <v>-99</v>
          </cell>
          <cell r="J2227">
            <v>2011</v>
          </cell>
          <cell r="K2227">
            <v>1</v>
          </cell>
          <cell r="L2227">
            <v>14</v>
          </cell>
        </row>
        <row r="2228">
          <cell r="D2228" t="str">
            <v>MARV1_11_7A_40</v>
          </cell>
          <cell r="E2228">
            <v>2</v>
          </cell>
          <cell r="F2228">
            <v>2516579.46</v>
          </cell>
          <cell r="G2228">
            <v>6857447.6799999997</v>
          </cell>
          <cell r="H2228">
            <v>168.78</v>
          </cell>
          <cell r="I2228">
            <v>-99</v>
          </cell>
          <cell r="J2228">
            <v>2011</v>
          </cell>
          <cell r="K2228">
            <v>2</v>
          </cell>
          <cell r="L2228">
            <v>11</v>
          </cell>
        </row>
        <row r="2229">
          <cell r="D2229" t="str">
            <v>MARV1_11_7A_41</v>
          </cell>
          <cell r="E2229">
            <v>2</v>
          </cell>
          <cell r="F2229">
            <v>2516575.56</v>
          </cell>
          <cell r="G2229">
            <v>6857446.3899999997</v>
          </cell>
          <cell r="H2229">
            <v>174.45</v>
          </cell>
          <cell r="I2229">
            <v>-99</v>
          </cell>
          <cell r="J2229">
            <v>2011</v>
          </cell>
          <cell r="K2229">
            <v>1</v>
          </cell>
          <cell r="L2229">
            <v>12</v>
          </cell>
        </row>
        <row r="2230">
          <cell r="D2230" t="str">
            <v>MARV1_11_7A_42</v>
          </cell>
          <cell r="E2230">
            <v>2</v>
          </cell>
          <cell r="F2230">
            <v>2516573.87</v>
          </cell>
          <cell r="G2230">
            <v>6857450.1600000001</v>
          </cell>
          <cell r="H2230">
            <v>173.66</v>
          </cell>
          <cell r="I2230">
            <v>-99</v>
          </cell>
          <cell r="J2230">
            <v>2011</v>
          </cell>
          <cell r="K2230">
            <v>2</v>
          </cell>
          <cell r="L2230">
            <v>11</v>
          </cell>
        </row>
        <row r="2231">
          <cell r="D2231" t="str">
            <v>MARV1_11_7A_43</v>
          </cell>
          <cell r="E2231">
            <v>2</v>
          </cell>
          <cell r="F2231">
            <v>2516569.81</v>
          </cell>
          <cell r="G2231">
            <v>6857452.0899999999</v>
          </cell>
          <cell r="H2231">
            <v>172.79</v>
          </cell>
          <cell r="I2231">
            <v>-99</v>
          </cell>
          <cell r="J2231">
            <v>2011</v>
          </cell>
          <cell r="K2231">
            <v>1</v>
          </cell>
          <cell r="L2231">
            <v>11</v>
          </cell>
        </row>
        <row r="2232">
          <cell r="D2232" t="str">
            <v>MARV1_11_7A_44</v>
          </cell>
          <cell r="E2232">
            <v>2</v>
          </cell>
          <cell r="F2232">
            <v>2516572.34</v>
          </cell>
          <cell r="G2232">
            <v>6857454.4900000002</v>
          </cell>
          <cell r="H2232">
            <v>174.55</v>
          </cell>
          <cell r="I2232">
            <v>-99</v>
          </cell>
          <cell r="J2232">
            <v>2011</v>
          </cell>
          <cell r="K2232">
            <v>1</v>
          </cell>
          <cell r="L2232">
            <v>12</v>
          </cell>
        </row>
        <row r="2233">
          <cell r="D2233" t="str">
            <v>MARV1_11_7A_45</v>
          </cell>
          <cell r="E2233">
            <v>2</v>
          </cell>
          <cell r="F2233">
            <v>2516572.36</v>
          </cell>
          <cell r="G2233">
            <v>6857459.9800000004</v>
          </cell>
          <cell r="H2233">
            <v>155.25</v>
          </cell>
          <cell r="I2233">
            <v>-99</v>
          </cell>
          <cell r="J2233">
            <v>2011</v>
          </cell>
          <cell r="K2233">
            <v>2</v>
          </cell>
          <cell r="L2233">
            <v>11</v>
          </cell>
        </row>
        <row r="2234">
          <cell r="D2234" t="str">
            <v>MARV1_11_7A_46</v>
          </cell>
          <cell r="E2234">
            <v>2</v>
          </cell>
          <cell r="F2234">
            <v>2516565.6</v>
          </cell>
          <cell r="G2234">
            <v>6857459.4800000004</v>
          </cell>
          <cell r="H2234">
            <v>174</v>
          </cell>
          <cell r="I2234">
            <v>-99</v>
          </cell>
          <cell r="J2234">
            <v>2011</v>
          </cell>
          <cell r="K2234">
            <v>1</v>
          </cell>
          <cell r="L2234">
            <v>11</v>
          </cell>
        </row>
        <row r="2235">
          <cell r="D2235" t="str">
            <v>MARV1_11_7A_47</v>
          </cell>
          <cell r="E2235">
            <v>2</v>
          </cell>
          <cell r="F2235">
            <v>2516567.19</v>
          </cell>
          <cell r="G2235">
            <v>6857465</v>
          </cell>
          <cell r="H2235">
            <v>179.18</v>
          </cell>
          <cell r="I2235">
            <v>-99</v>
          </cell>
          <cell r="J2235">
            <v>2011</v>
          </cell>
          <cell r="K2235">
            <v>1</v>
          </cell>
          <cell r="L2235">
            <v>11</v>
          </cell>
        </row>
        <row r="2236">
          <cell r="D2236" t="str">
            <v>MARV1_11_7A_48</v>
          </cell>
          <cell r="E2236">
            <v>2</v>
          </cell>
          <cell r="F2236">
            <v>2516560.2999999998</v>
          </cell>
          <cell r="G2236">
            <v>6857467.5099999998</v>
          </cell>
          <cell r="H2236">
            <v>176.7</v>
          </cell>
          <cell r="I2236">
            <v>-99</v>
          </cell>
          <cell r="J2236">
            <v>2011</v>
          </cell>
          <cell r="K2236">
            <v>2</v>
          </cell>
          <cell r="L2236">
            <v>11</v>
          </cell>
        </row>
        <row r="2237">
          <cell r="D2237" t="str">
            <v>MARV1_11_7A_49</v>
          </cell>
          <cell r="E2237">
            <v>2</v>
          </cell>
          <cell r="F2237">
            <v>2516563.59</v>
          </cell>
          <cell r="G2237">
            <v>6857473.7400000002</v>
          </cell>
          <cell r="H2237">
            <v>174.13</v>
          </cell>
          <cell r="I2237">
            <v>-99</v>
          </cell>
          <cell r="J2237">
            <v>2011</v>
          </cell>
          <cell r="K2237">
            <v>2</v>
          </cell>
          <cell r="L2237">
            <v>11</v>
          </cell>
        </row>
        <row r="2238">
          <cell r="D2238" t="str">
            <v>MARV1_11_7A_51</v>
          </cell>
          <cell r="E2238">
            <v>2</v>
          </cell>
          <cell r="F2238">
            <v>2516586.56</v>
          </cell>
          <cell r="G2238">
            <v>6857450.1399999997</v>
          </cell>
          <cell r="H2238">
            <v>175.78</v>
          </cell>
          <cell r="I2238">
            <v>-99</v>
          </cell>
          <cell r="J2238">
            <v>2011</v>
          </cell>
          <cell r="K2238">
            <v>1</v>
          </cell>
          <cell r="L2238">
            <v>11</v>
          </cell>
        </row>
        <row r="2239">
          <cell r="D2239" t="str">
            <v>MARV1_11_7A_52</v>
          </cell>
          <cell r="E2239">
            <v>2</v>
          </cell>
          <cell r="F2239">
            <v>2516581.38</v>
          </cell>
          <cell r="G2239">
            <v>6857451.2599999998</v>
          </cell>
          <cell r="H2239">
            <v>173.42</v>
          </cell>
          <cell r="I2239">
            <v>-99</v>
          </cell>
          <cell r="J2239">
            <v>2011</v>
          </cell>
          <cell r="K2239">
            <v>2</v>
          </cell>
          <cell r="L2239">
            <v>11</v>
          </cell>
        </row>
        <row r="2240">
          <cell r="D2240" t="str">
            <v>MARV1_11_7A_53</v>
          </cell>
          <cell r="E2240">
            <v>2</v>
          </cell>
          <cell r="F2240">
            <v>2516586.2599999998</v>
          </cell>
          <cell r="G2240">
            <v>6857454.8099999996</v>
          </cell>
          <cell r="H2240">
            <v>174.96</v>
          </cell>
          <cell r="I2240">
            <v>-99</v>
          </cell>
          <cell r="J2240">
            <v>2011</v>
          </cell>
          <cell r="K2240">
            <v>2</v>
          </cell>
          <cell r="L2240">
            <v>11</v>
          </cell>
        </row>
        <row r="2241">
          <cell r="D2241" t="str">
            <v>MARV1_11_7A_54</v>
          </cell>
          <cell r="E2241">
            <v>2</v>
          </cell>
          <cell r="F2241">
            <v>2516578.3199999998</v>
          </cell>
          <cell r="G2241">
            <v>6857453.9299999997</v>
          </cell>
          <cell r="H2241">
            <v>175.76</v>
          </cell>
          <cell r="I2241">
            <v>-99</v>
          </cell>
          <cell r="J2241">
            <v>2011</v>
          </cell>
          <cell r="K2241">
            <v>1</v>
          </cell>
          <cell r="L2241">
            <v>12</v>
          </cell>
        </row>
        <row r="2242">
          <cell r="D2242" t="str">
            <v>MARV1_11_7A_55</v>
          </cell>
          <cell r="E2242">
            <v>2</v>
          </cell>
          <cell r="F2242">
            <v>2516580.9300000002</v>
          </cell>
          <cell r="G2242">
            <v>6857455.8499999996</v>
          </cell>
          <cell r="H2242">
            <v>175.18</v>
          </cell>
          <cell r="I2242">
            <v>-99</v>
          </cell>
          <cell r="J2242">
            <v>2011</v>
          </cell>
          <cell r="K2242">
            <v>2</v>
          </cell>
          <cell r="L2242">
            <v>11</v>
          </cell>
        </row>
        <row r="2243">
          <cell r="D2243" t="str">
            <v>MARV1_11_7A_56</v>
          </cell>
          <cell r="E2243">
            <v>2</v>
          </cell>
          <cell r="F2243">
            <v>2516578.9700000002</v>
          </cell>
          <cell r="G2243">
            <v>6857458.6600000001</v>
          </cell>
          <cell r="H2243">
            <v>164.77</v>
          </cell>
          <cell r="I2243">
            <v>-99</v>
          </cell>
          <cell r="J2243">
            <v>2011</v>
          </cell>
          <cell r="K2243">
            <v>3</v>
          </cell>
          <cell r="L2243">
            <v>22</v>
          </cell>
        </row>
        <row r="2244">
          <cell r="D2244" t="str">
            <v>MARV1_11_7A_57</v>
          </cell>
          <cell r="E2244">
            <v>2</v>
          </cell>
          <cell r="F2244">
            <v>2516582.2200000002</v>
          </cell>
          <cell r="G2244">
            <v>6857461.4800000004</v>
          </cell>
          <cell r="H2244">
            <v>174.2</v>
          </cell>
          <cell r="I2244">
            <v>-99</v>
          </cell>
          <cell r="J2244">
            <v>2011</v>
          </cell>
          <cell r="K2244">
            <v>2</v>
          </cell>
          <cell r="L2244">
            <v>11</v>
          </cell>
        </row>
        <row r="2245">
          <cell r="D2245" t="str">
            <v>MARV1_11_7A_58</v>
          </cell>
          <cell r="E2245">
            <v>2</v>
          </cell>
          <cell r="F2245">
            <v>2516574.85</v>
          </cell>
          <cell r="G2245">
            <v>6857462.3799999999</v>
          </cell>
          <cell r="H2245">
            <v>173.1</v>
          </cell>
          <cell r="I2245">
            <v>-99</v>
          </cell>
          <cell r="J2245">
            <v>2011</v>
          </cell>
          <cell r="K2245">
            <v>1</v>
          </cell>
          <cell r="L2245">
            <v>12</v>
          </cell>
        </row>
        <row r="2246">
          <cell r="D2246" t="str">
            <v>MARV1_11_7A_59</v>
          </cell>
          <cell r="E2246">
            <v>2</v>
          </cell>
          <cell r="F2246">
            <v>2516576.88</v>
          </cell>
          <cell r="G2246">
            <v>6857465.9400000004</v>
          </cell>
          <cell r="H2246">
            <v>179.22</v>
          </cell>
          <cell r="I2246">
            <v>-99</v>
          </cell>
          <cell r="J2246">
            <v>2011</v>
          </cell>
          <cell r="K2246">
            <v>1</v>
          </cell>
          <cell r="L2246">
            <v>11</v>
          </cell>
        </row>
        <row r="2247">
          <cell r="D2247" t="str">
            <v>MARV1_11_7A_60</v>
          </cell>
          <cell r="E2247">
            <v>2</v>
          </cell>
          <cell r="F2247">
            <v>2516575.16</v>
          </cell>
          <cell r="G2247">
            <v>6857471.8899999997</v>
          </cell>
          <cell r="H2247">
            <v>168.38</v>
          </cell>
          <cell r="I2247">
            <v>-99</v>
          </cell>
          <cell r="J2247">
            <v>2011</v>
          </cell>
          <cell r="K2247">
            <v>1</v>
          </cell>
          <cell r="L2247">
            <v>22</v>
          </cell>
        </row>
        <row r="2248">
          <cell r="D2248" t="str">
            <v>MARV1_11_7A_61</v>
          </cell>
          <cell r="E2248">
            <v>2</v>
          </cell>
          <cell r="F2248">
            <v>2516571.0299999998</v>
          </cell>
          <cell r="G2248">
            <v>6857471.4000000004</v>
          </cell>
          <cell r="H2248">
            <v>154.09</v>
          </cell>
          <cell r="I2248">
            <v>-99</v>
          </cell>
          <cell r="J2248">
            <v>2011</v>
          </cell>
          <cell r="K2248">
            <v>2</v>
          </cell>
          <cell r="L2248">
            <v>11</v>
          </cell>
        </row>
        <row r="2249">
          <cell r="D2249" t="str">
            <v>MARV1_11_7A_62</v>
          </cell>
          <cell r="E2249">
            <v>2</v>
          </cell>
          <cell r="F2249">
            <v>2516566.9</v>
          </cell>
          <cell r="G2249">
            <v>6857473.4299999997</v>
          </cell>
          <cell r="H2249">
            <v>175.78</v>
          </cell>
          <cell r="I2249">
            <v>-99</v>
          </cell>
          <cell r="J2249">
            <v>2011</v>
          </cell>
          <cell r="K2249">
            <v>2</v>
          </cell>
          <cell r="L2249">
            <v>11</v>
          </cell>
        </row>
        <row r="2250">
          <cell r="D2250" t="str">
            <v>MARV1_11_7A_65</v>
          </cell>
          <cell r="E2250">
            <v>2</v>
          </cell>
          <cell r="F2250">
            <v>2516600.85</v>
          </cell>
          <cell r="G2250">
            <v>6857454.4699999997</v>
          </cell>
          <cell r="H2250">
            <v>176.55</v>
          </cell>
          <cell r="I2250">
            <v>-99</v>
          </cell>
          <cell r="J2250">
            <v>2011</v>
          </cell>
          <cell r="K2250">
            <v>1</v>
          </cell>
          <cell r="L2250">
            <v>14</v>
          </cell>
        </row>
        <row r="2251">
          <cell r="D2251" t="str">
            <v>MARV1_11_7A_66</v>
          </cell>
          <cell r="E2251">
            <v>2</v>
          </cell>
          <cell r="F2251">
            <v>2516593.91</v>
          </cell>
          <cell r="G2251">
            <v>6857451.6699999999</v>
          </cell>
          <cell r="H2251">
            <v>173.75</v>
          </cell>
          <cell r="I2251">
            <v>-99</v>
          </cell>
          <cell r="J2251">
            <v>2011</v>
          </cell>
          <cell r="K2251">
            <v>1</v>
          </cell>
          <cell r="L2251">
            <v>11</v>
          </cell>
        </row>
        <row r="2252">
          <cell r="D2252" t="str">
            <v>MARV1_11_7A_67</v>
          </cell>
          <cell r="E2252">
            <v>2</v>
          </cell>
          <cell r="F2252">
            <v>2516596.12</v>
          </cell>
          <cell r="G2252">
            <v>6857457.0700000003</v>
          </cell>
          <cell r="H2252">
            <v>176.64</v>
          </cell>
          <cell r="I2252">
            <v>-99</v>
          </cell>
          <cell r="J2252">
            <v>2011</v>
          </cell>
          <cell r="K2252">
            <v>1</v>
          </cell>
          <cell r="L2252">
            <v>11</v>
          </cell>
        </row>
        <row r="2253">
          <cell r="D2253" t="str">
            <v>MARV1_11_7A_68</v>
          </cell>
          <cell r="E2253">
            <v>2</v>
          </cell>
          <cell r="F2253">
            <v>2516592.7000000002</v>
          </cell>
          <cell r="G2253">
            <v>6857457.6900000004</v>
          </cell>
          <cell r="H2253">
            <v>168.7</v>
          </cell>
          <cell r="I2253">
            <v>-99</v>
          </cell>
          <cell r="J2253">
            <v>2011</v>
          </cell>
          <cell r="K2253">
            <v>3</v>
          </cell>
          <cell r="L2253">
            <v>11</v>
          </cell>
        </row>
        <row r="2254">
          <cell r="D2254" t="str">
            <v>MARV1_11_7A_70</v>
          </cell>
          <cell r="E2254">
            <v>2</v>
          </cell>
          <cell r="F2254">
            <v>2516590.2000000002</v>
          </cell>
          <cell r="G2254">
            <v>6857457.9800000004</v>
          </cell>
          <cell r="H2254">
            <v>169.84</v>
          </cell>
          <cell r="I2254">
            <v>-99</v>
          </cell>
          <cell r="J2254">
            <v>2011</v>
          </cell>
          <cell r="K2254">
            <v>2</v>
          </cell>
          <cell r="L2254">
            <v>11</v>
          </cell>
        </row>
        <row r="2255">
          <cell r="D2255" t="str">
            <v>MARV1_11_7A_71</v>
          </cell>
          <cell r="E2255">
            <v>2</v>
          </cell>
          <cell r="F2255">
            <v>2516586.84</v>
          </cell>
          <cell r="G2255">
            <v>6857458.5</v>
          </cell>
          <cell r="H2255">
            <v>163.99</v>
          </cell>
          <cell r="I2255">
            <v>-99</v>
          </cell>
          <cell r="J2255">
            <v>2011</v>
          </cell>
          <cell r="K2255">
            <v>2</v>
          </cell>
          <cell r="L2255">
            <v>11</v>
          </cell>
        </row>
        <row r="2256">
          <cell r="D2256" t="str">
            <v>MARV1_11_7A_73</v>
          </cell>
          <cell r="E2256">
            <v>2</v>
          </cell>
          <cell r="F2256">
            <v>2516588.34</v>
          </cell>
          <cell r="G2256">
            <v>6857465.0999999996</v>
          </cell>
          <cell r="H2256">
            <v>173.89</v>
          </cell>
          <cell r="I2256">
            <v>-99</v>
          </cell>
          <cell r="J2256">
            <v>2011</v>
          </cell>
          <cell r="K2256">
            <v>1</v>
          </cell>
          <cell r="L2256">
            <v>14</v>
          </cell>
        </row>
        <row r="2257">
          <cell r="D2257" t="str">
            <v>MARV1_11_7A_74</v>
          </cell>
          <cell r="E2257">
            <v>2</v>
          </cell>
          <cell r="F2257">
            <v>2516584.09</v>
          </cell>
          <cell r="G2257">
            <v>6857466.0099999998</v>
          </cell>
          <cell r="H2257">
            <v>167.79</v>
          </cell>
          <cell r="I2257">
            <v>-99</v>
          </cell>
          <cell r="J2257">
            <v>2011</v>
          </cell>
          <cell r="K2257">
            <v>2</v>
          </cell>
          <cell r="L2257">
            <v>11</v>
          </cell>
        </row>
        <row r="2258">
          <cell r="D2258" t="str">
            <v>MARV1_11_7A_75</v>
          </cell>
          <cell r="E2258">
            <v>2</v>
          </cell>
          <cell r="F2258">
            <v>2516582.0299999998</v>
          </cell>
          <cell r="G2258">
            <v>6857475.5999999996</v>
          </cell>
          <cell r="H2258">
            <v>178.76</v>
          </cell>
          <cell r="I2258">
            <v>-99</v>
          </cell>
          <cell r="J2258">
            <v>2011</v>
          </cell>
          <cell r="K2258">
            <v>1</v>
          </cell>
          <cell r="L2258">
            <v>11</v>
          </cell>
        </row>
        <row r="2259">
          <cell r="D2259" t="str">
            <v>MARV1_11_7A_76</v>
          </cell>
          <cell r="E2259">
            <v>2</v>
          </cell>
          <cell r="F2259">
            <v>2516576.27</v>
          </cell>
          <cell r="G2259">
            <v>6857475.8200000003</v>
          </cell>
          <cell r="H2259">
            <v>176.4</v>
          </cell>
          <cell r="I2259">
            <v>-99</v>
          </cell>
          <cell r="J2259">
            <v>2011</v>
          </cell>
          <cell r="K2259">
            <v>1</v>
          </cell>
          <cell r="L2259">
            <v>11</v>
          </cell>
        </row>
        <row r="2260">
          <cell r="D2260" t="str">
            <v>MARV1_11_7A_78</v>
          </cell>
          <cell r="E2260">
            <v>2</v>
          </cell>
          <cell r="F2260">
            <v>2516605.08</v>
          </cell>
          <cell r="G2260">
            <v>6857455.8600000003</v>
          </cell>
          <cell r="H2260">
            <v>178.42</v>
          </cell>
          <cell r="I2260">
            <v>-99</v>
          </cell>
          <cell r="J2260">
            <v>2011</v>
          </cell>
          <cell r="K2260">
            <v>1</v>
          </cell>
          <cell r="L2260">
            <v>11</v>
          </cell>
        </row>
        <row r="2261">
          <cell r="D2261" t="str">
            <v>MARV1_11_7A_79</v>
          </cell>
          <cell r="E2261">
            <v>2</v>
          </cell>
          <cell r="F2261">
            <v>2516604.7400000002</v>
          </cell>
          <cell r="G2261">
            <v>6857459.1799999997</v>
          </cell>
          <cell r="H2261">
            <v>176.58</v>
          </cell>
          <cell r="I2261">
            <v>-99</v>
          </cell>
          <cell r="J2261">
            <v>2011</v>
          </cell>
          <cell r="K2261">
            <v>1</v>
          </cell>
          <cell r="L2261">
            <v>12</v>
          </cell>
        </row>
        <row r="2262">
          <cell r="D2262" t="str">
            <v>MARV1_11_7A_80</v>
          </cell>
          <cell r="E2262">
            <v>2</v>
          </cell>
          <cell r="F2262">
            <v>2516606.7200000002</v>
          </cell>
          <cell r="G2262">
            <v>6857460.7999999998</v>
          </cell>
          <cell r="H2262">
            <v>178.71</v>
          </cell>
          <cell r="I2262">
            <v>-99</v>
          </cell>
          <cell r="J2262">
            <v>2011</v>
          </cell>
          <cell r="K2262">
            <v>2</v>
          </cell>
          <cell r="L2262">
            <v>11</v>
          </cell>
        </row>
        <row r="2263">
          <cell r="D2263" t="str">
            <v>MARV1_11_7A_81</v>
          </cell>
          <cell r="E2263">
            <v>2</v>
          </cell>
          <cell r="F2263">
            <v>2516599.36</v>
          </cell>
          <cell r="G2263">
            <v>6857458.46</v>
          </cell>
          <cell r="H2263">
            <v>172.33</v>
          </cell>
          <cell r="I2263">
            <v>-99</v>
          </cell>
          <cell r="J2263">
            <v>2011</v>
          </cell>
          <cell r="K2263">
            <v>2</v>
          </cell>
          <cell r="L2263">
            <v>11</v>
          </cell>
        </row>
        <row r="2264">
          <cell r="D2264" t="str">
            <v>MARV1_11_7A_82</v>
          </cell>
          <cell r="E2264">
            <v>2</v>
          </cell>
          <cell r="F2264">
            <v>2516596.35</v>
          </cell>
          <cell r="G2264">
            <v>6857462.1500000004</v>
          </cell>
          <cell r="H2264">
            <v>176.34</v>
          </cell>
          <cell r="I2264">
            <v>-99</v>
          </cell>
          <cell r="J2264">
            <v>2011</v>
          </cell>
          <cell r="K2264">
            <v>1</v>
          </cell>
          <cell r="L2264">
            <v>11</v>
          </cell>
        </row>
        <row r="2265">
          <cell r="D2265" t="str">
            <v>MARV1_11_7A_83</v>
          </cell>
          <cell r="E2265">
            <v>2</v>
          </cell>
          <cell r="F2265">
            <v>2516599.7200000002</v>
          </cell>
          <cell r="G2265">
            <v>6857466.5099999998</v>
          </cell>
          <cell r="H2265">
            <v>177.73</v>
          </cell>
          <cell r="I2265">
            <v>-99</v>
          </cell>
          <cell r="J2265">
            <v>2011</v>
          </cell>
          <cell r="K2265">
            <v>1</v>
          </cell>
          <cell r="L2265">
            <v>11</v>
          </cell>
        </row>
        <row r="2266">
          <cell r="D2266" t="str">
            <v>MARV1_11_7A_84</v>
          </cell>
          <cell r="E2266">
            <v>2</v>
          </cell>
          <cell r="F2266">
            <v>2516601.4700000002</v>
          </cell>
          <cell r="G2266">
            <v>6857470.4100000001</v>
          </cell>
          <cell r="H2266">
            <v>177.81</v>
          </cell>
          <cell r="I2266">
            <v>-99</v>
          </cell>
          <cell r="J2266">
            <v>2011</v>
          </cell>
          <cell r="K2266">
            <v>1</v>
          </cell>
          <cell r="L2266">
            <v>12</v>
          </cell>
        </row>
        <row r="2267">
          <cell r="D2267" t="str">
            <v>MARV1_11_7A_85</v>
          </cell>
          <cell r="E2267">
            <v>2</v>
          </cell>
          <cell r="F2267">
            <v>2516593.86</v>
          </cell>
          <cell r="G2267">
            <v>6857466.4800000004</v>
          </cell>
          <cell r="H2267">
            <v>176.32</v>
          </cell>
          <cell r="I2267">
            <v>-99</v>
          </cell>
          <cell r="J2267">
            <v>2011</v>
          </cell>
          <cell r="K2267">
            <v>1</v>
          </cell>
          <cell r="L2267">
            <v>11</v>
          </cell>
        </row>
        <row r="2268">
          <cell r="D2268" t="str">
            <v>MARV1_11_7A_86</v>
          </cell>
          <cell r="E2268">
            <v>2</v>
          </cell>
          <cell r="F2268">
            <v>2516594.4300000002</v>
          </cell>
          <cell r="G2268">
            <v>6857472.6100000003</v>
          </cell>
          <cell r="H2268">
            <v>175.67</v>
          </cell>
          <cell r="I2268">
            <v>-99</v>
          </cell>
          <cell r="J2268">
            <v>2011</v>
          </cell>
          <cell r="K2268">
            <v>2</v>
          </cell>
          <cell r="L2268">
            <v>11</v>
          </cell>
        </row>
        <row r="2269">
          <cell r="D2269" t="str">
            <v>MARV1_11_7A_87</v>
          </cell>
          <cell r="E2269">
            <v>2</v>
          </cell>
          <cell r="F2269">
            <v>2516590.27</v>
          </cell>
          <cell r="G2269">
            <v>6857471.1799999997</v>
          </cell>
          <cell r="H2269">
            <v>173.29</v>
          </cell>
          <cell r="I2269">
            <v>-99</v>
          </cell>
          <cell r="J2269">
            <v>2011</v>
          </cell>
          <cell r="K2269">
            <v>1</v>
          </cell>
          <cell r="L2269">
            <v>21</v>
          </cell>
        </row>
        <row r="2270">
          <cell r="D2270" t="str">
            <v>MARV1_11_7A_88</v>
          </cell>
          <cell r="E2270">
            <v>2</v>
          </cell>
          <cell r="F2270">
            <v>2516591.3199999998</v>
          </cell>
          <cell r="G2270">
            <v>6857474.8600000003</v>
          </cell>
          <cell r="H2270">
            <v>175.33</v>
          </cell>
          <cell r="I2270">
            <v>-99</v>
          </cell>
          <cell r="J2270">
            <v>2011</v>
          </cell>
          <cell r="K2270">
            <v>1</v>
          </cell>
          <cell r="L2270">
            <v>11</v>
          </cell>
        </row>
        <row r="2271">
          <cell r="D2271" t="str">
            <v>MARV1_11_7A_89</v>
          </cell>
          <cell r="E2271">
            <v>2</v>
          </cell>
          <cell r="F2271">
            <v>2516596.14</v>
          </cell>
          <cell r="G2271">
            <v>6857479.4900000002</v>
          </cell>
          <cell r="H2271">
            <v>166.62</v>
          </cell>
          <cell r="I2271">
            <v>-99</v>
          </cell>
          <cell r="J2271">
            <v>2011</v>
          </cell>
          <cell r="K2271">
            <v>2</v>
          </cell>
          <cell r="L2271">
            <v>12</v>
          </cell>
        </row>
        <row r="2272">
          <cell r="D2272" t="str">
            <v>MARV1_11_7A_90</v>
          </cell>
          <cell r="E2272">
            <v>2</v>
          </cell>
          <cell r="F2272">
            <v>2516591.0299999998</v>
          </cell>
          <cell r="G2272">
            <v>6857478.46</v>
          </cell>
          <cell r="H2272">
            <v>174.62</v>
          </cell>
          <cell r="I2272">
            <v>-99</v>
          </cell>
          <cell r="J2272">
            <v>2011</v>
          </cell>
          <cell r="K2272">
            <v>2</v>
          </cell>
          <cell r="L2272">
            <v>11</v>
          </cell>
        </row>
        <row r="2273">
          <cell r="D2273" t="str">
            <v>MARV1_11_7A_91</v>
          </cell>
          <cell r="E2273">
            <v>2</v>
          </cell>
          <cell r="F2273">
            <v>2516593.96</v>
          </cell>
          <cell r="G2273">
            <v>6857481.1699999999</v>
          </cell>
          <cell r="H2273">
            <v>172.02</v>
          </cell>
          <cell r="I2273">
            <v>-99</v>
          </cell>
          <cell r="J2273">
            <v>2011</v>
          </cell>
          <cell r="K2273">
            <v>2</v>
          </cell>
          <cell r="L2273">
            <v>22</v>
          </cell>
        </row>
        <row r="2274">
          <cell r="D2274" t="str">
            <v>MARV1_11_7A_92</v>
          </cell>
          <cell r="E2274">
            <v>2</v>
          </cell>
          <cell r="F2274">
            <v>2516588.37</v>
          </cell>
          <cell r="G2274">
            <v>6857481.2999999998</v>
          </cell>
          <cell r="H2274">
            <v>175.94</v>
          </cell>
          <cell r="I2274">
            <v>-99</v>
          </cell>
          <cell r="J2274">
            <v>2011</v>
          </cell>
          <cell r="K2274">
            <v>1</v>
          </cell>
          <cell r="L2274">
            <v>11</v>
          </cell>
        </row>
        <row r="2275">
          <cell r="D2275" t="str">
            <v>MARV1_11_7A_93</v>
          </cell>
          <cell r="E2275">
            <v>2</v>
          </cell>
          <cell r="F2275">
            <v>2516584.73</v>
          </cell>
          <cell r="G2275">
            <v>6857480.0999999996</v>
          </cell>
          <cell r="H2275">
            <v>173.9</v>
          </cell>
          <cell r="I2275">
            <v>-99</v>
          </cell>
          <cell r="J2275">
            <v>2011</v>
          </cell>
          <cell r="K2275">
            <v>2</v>
          </cell>
          <cell r="L2275">
            <v>12</v>
          </cell>
        </row>
        <row r="2276">
          <cell r="D2276" t="str">
            <v>MARV1_11_7A_94</v>
          </cell>
          <cell r="E2276">
            <v>2</v>
          </cell>
          <cell r="F2276">
            <v>2516587.17</v>
          </cell>
          <cell r="G2276">
            <v>6857483.7400000002</v>
          </cell>
          <cell r="H2276">
            <v>174.14</v>
          </cell>
          <cell r="I2276">
            <v>-99</v>
          </cell>
          <cell r="J2276">
            <v>2011</v>
          </cell>
          <cell r="K2276">
            <v>2</v>
          </cell>
          <cell r="L2276">
            <v>11</v>
          </cell>
        </row>
        <row r="2277">
          <cell r="D2277" t="str">
            <v>MARV1_11_7A_95</v>
          </cell>
          <cell r="E2277">
            <v>2</v>
          </cell>
          <cell r="F2277">
            <v>2516589.35</v>
          </cell>
          <cell r="G2277">
            <v>6857486.9199999999</v>
          </cell>
          <cell r="H2277">
            <v>170.55</v>
          </cell>
          <cell r="I2277">
            <v>-99</v>
          </cell>
          <cell r="J2277">
            <v>2011</v>
          </cell>
          <cell r="K2277">
            <v>2</v>
          </cell>
          <cell r="L2277">
            <v>12</v>
          </cell>
        </row>
        <row r="2278">
          <cell r="D2278" t="str">
            <v>MARV1_11_7A_96</v>
          </cell>
          <cell r="E2278">
            <v>2</v>
          </cell>
          <cell r="F2278">
            <v>2516582.29</v>
          </cell>
          <cell r="G2278">
            <v>6857482.2199999997</v>
          </cell>
          <cell r="H2278">
            <v>173.66</v>
          </cell>
          <cell r="I2278">
            <v>-99</v>
          </cell>
          <cell r="J2278">
            <v>2011</v>
          </cell>
          <cell r="K2278">
            <v>2</v>
          </cell>
          <cell r="L2278">
            <v>11</v>
          </cell>
        </row>
        <row r="2279">
          <cell r="D2279" t="str">
            <v>MARV1_11_7A_97</v>
          </cell>
          <cell r="E2279">
            <v>2</v>
          </cell>
          <cell r="F2279">
            <v>2516588.14</v>
          </cell>
          <cell r="G2279">
            <v>6857489.54</v>
          </cell>
          <cell r="H2279">
            <v>175.34</v>
          </cell>
          <cell r="I2279">
            <v>-99</v>
          </cell>
          <cell r="J2279">
            <v>2011</v>
          </cell>
          <cell r="K2279">
            <v>2</v>
          </cell>
          <cell r="L2279">
            <v>22</v>
          </cell>
        </row>
        <row r="2280">
          <cell r="D2280" t="str">
            <v>MARV1_11_7A_101</v>
          </cell>
          <cell r="E2280">
            <v>2</v>
          </cell>
          <cell r="F2280">
            <v>2516610.91</v>
          </cell>
          <cell r="G2280">
            <v>6857462.4400000004</v>
          </cell>
          <cell r="H2280">
            <v>174.14</v>
          </cell>
          <cell r="I2280">
            <v>-99</v>
          </cell>
          <cell r="J2280">
            <v>2011</v>
          </cell>
          <cell r="K2280">
            <v>2</v>
          </cell>
          <cell r="L2280">
            <v>11</v>
          </cell>
        </row>
        <row r="2281">
          <cell r="D2281" t="str">
            <v>MARV1_11_7A_102</v>
          </cell>
          <cell r="E2281">
            <v>2</v>
          </cell>
          <cell r="F2281">
            <v>2516616.37</v>
          </cell>
          <cell r="G2281">
            <v>6857466.4900000002</v>
          </cell>
          <cell r="H2281">
            <v>175.58</v>
          </cell>
          <cell r="I2281">
            <v>-99</v>
          </cell>
          <cell r="J2281">
            <v>2011</v>
          </cell>
          <cell r="K2281">
            <v>2</v>
          </cell>
          <cell r="L2281">
            <v>11</v>
          </cell>
        </row>
        <row r="2282">
          <cell r="D2282" t="str">
            <v>MARV1_11_7A_103</v>
          </cell>
          <cell r="E2282">
            <v>2</v>
          </cell>
          <cell r="F2282">
            <v>2516611.36</v>
          </cell>
          <cell r="G2282">
            <v>6857465.3399999999</v>
          </cell>
          <cell r="H2282">
            <v>174.46</v>
          </cell>
          <cell r="I2282">
            <v>-99</v>
          </cell>
          <cell r="J2282">
            <v>2011</v>
          </cell>
          <cell r="K2282">
            <v>2</v>
          </cell>
          <cell r="L2282">
            <v>12</v>
          </cell>
        </row>
        <row r="2283">
          <cell r="D2283" t="str">
            <v>MARV1_11_7A_104</v>
          </cell>
          <cell r="E2283">
            <v>2</v>
          </cell>
          <cell r="F2283">
            <v>2516608.0499999998</v>
          </cell>
          <cell r="G2283">
            <v>6857465.3200000003</v>
          </cell>
          <cell r="H2283">
            <v>178.13</v>
          </cell>
          <cell r="I2283">
            <v>-99</v>
          </cell>
          <cell r="J2283">
            <v>2011</v>
          </cell>
          <cell r="K2283">
            <v>1</v>
          </cell>
          <cell r="L2283">
            <v>11</v>
          </cell>
        </row>
        <row r="2284">
          <cell r="D2284" t="str">
            <v>MARV1_11_7A_105</v>
          </cell>
          <cell r="E2284">
            <v>2</v>
          </cell>
          <cell r="F2284">
            <v>2516611.9700000002</v>
          </cell>
          <cell r="G2284">
            <v>6857469.7800000003</v>
          </cell>
          <cell r="H2284">
            <v>165.68</v>
          </cell>
          <cell r="I2284">
            <v>-99</v>
          </cell>
          <cell r="J2284">
            <v>2011</v>
          </cell>
          <cell r="K2284">
            <v>2</v>
          </cell>
          <cell r="L2284">
            <v>12</v>
          </cell>
        </row>
        <row r="2285">
          <cell r="D2285" t="str">
            <v>MARV1_11_7A_106</v>
          </cell>
          <cell r="E2285">
            <v>2</v>
          </cell>
          <cell r="F2285">
            <v>2516609.06</v>
          </cell>
          <cell r="G2285">
            <v>6857469.8700000001</v>
          </cell>
          <cell r="H2285">
            <v>172.67</v>
          </cell>
          <cell r="I2285">
            <v>-99</v>
          </cell>
          <cell r="J2285">
            <v>2011</v>
          </cell>
          <cell r="K2285">
            <v>2</v>
          </cell>
          <cell r="L2285">
            <v>11</v>
          </cell>
        </row>
        <row r="2286">
          <cell r="D2286" t="str">
            <v>MARV1_11_7A_107</v>
          </cell>
          <cell r="E2286">
            <v>2</v>
          </cell>
          <cell r="F2286">
            <v>2516609.2599999998</v>
          </cell>
          <cell r="G2286">
            <v>6857471.4800000004</v>
          </cell>
          <cell r="H2286">
            <v>174.76</v>
          </cell>
          <cell r="I2286">
            <v>-99</v>
          </cell>
          <cell r="J2286">
            <v>2011</v>
          </cell>
          <cell r="K2286">
            <v>2</v>
          </cell>
          <cell r="L2286">
            <v>12</v>
          </cell>
        </row>
        <row r="2287">
          <cell r="D2287" t="str">
            <v>MARV1_11_7A_108</v>
          </cell>
          <cell r="E2287">
            <v>2</v>
          </cell>
          <cell r="F2287">
            <v>2516605.79</v>
          </cell>
          <cell r="G2287">
            <v>6857469.4199999999</v>
          </cell>
          <cell r="H2287">
            <v>175.94</v>
          </cell>
          <cell r="I2287">
            <v>-99</v>
          </cell>
          <cell r="J2287">
            <v>2011</v>
          </cell>
          <cell r="K2287">
            <v>2</v>
          </cell>
          <cell r="L2287">
            <v>11</v>
          </cell>
        </row>
        <row r="2288">
          <cell r="D2288" t="str">
            <v>MARV1_11_7A_109</v>
          </cell>
          <cell r="E2288">
            <v>2</v>
          </cell>
          <cell r="F2288">
            <v>2516607.11</v>
          </cell>
          <cell r="G2288">
            <v>6857476.5800000001</v>
          </cell>
          <cell r="H2288">
            <v>161.62</v>
          </cell>
          <cell r="I2288">
            <v>-99</v>
          </cell>
          <cell r="J2288">
            <v>2011</v>
          </cell>
          <cell r="K2288">
            <v>2</v>
          </cell>
          <cell r="L2288">
            <v>11</v>
          </cell>
        </row>
        <row r="2289">
          <cell r="D2289" t="str">
            <v>MARV1_11_7A_110</v>
          </cell>
          <cell r="E2289">
            <v>2</v>
          </cell>
          <cell r="F2289">
            <v>2516604.14</v>
          </cell>
          <cell r="G2289">
            <v>6857475</v>
          </cell>
          <cell r="H2289">
            <v>177.71</v>
          </cell>
          <cell r="I2289">
            <v>-99</v>
          </cell>
          <cell r="J2289">
            <v>2011</v>
          </cell>
          <cell r="K2289">
            <v>1</v>
          </cell>
          <cell r="L2289">
            <v>11</v>
          </cell>
        </row>
        <row r="2290">
          <cell r="D2290" t="str">
            <v>MARV1_11_7A_112</v>
          </cell>
          <cell r="E2290">
            <v>2</v>
          </cell>
          <cell r="F2290">
            <v>2516605.5099999998</v>
          </cell>
          <cell r="G2290">
            <v>6857480.8600000003</v>
          </cell>
          <cell r="H2290">
            <v>170.52</v>
          </cell>
          <cell r="I2290">
            <v>-99</v>
          </cell>
          <cell r="J2290">
            <v>2011</v>
          </cell>
          <cell r="K2290">
            <v>2</v>
          </cell>
          <cell r="L2290">
            <v>11</v>
          </cell>
        </row>
        <row r="2291">
          <cell r="D2291" t="str">
            <v>MARV1_11_7A_113</v>
          </cell>
          <cell r="E2291">
            <v>2</v>
          </cell>
          <cell r="F2291">
            <v>2516602.9900000002</v>
          </cell>
          <cell r="G2291">
            <v>6857480.2800000003</v>
          </cell>
          <cell r="H2291">
            <v>173.75</v>
          </cell>
          <cell r="I2291">
            <v>-99</v>
          </cell>
          <cell r="J2291">
            <v>2011</v>
          </cell>
          <cell r="K2291">
            <v>2</v>
          </cell>
          <cell r="L2291">
            <v>12</v>
          </cell>
        </row>
        <row r="2292">
          <cell r="D2292" t="str">
            <v>MARV1_11_7A_114</v>
          </cell>
          <cell r="E2292">
            <v>2</v>
          </cell>
          <cell r="F2292">
            <v>2516604.04</v>
          </cell>
          <cell r="G2292">
            <v>6857482.9800000004</v>
          </cell>
          <cell r="H2292">
            <v>160.38</v>
          </cell>
          <cell r="I2292">
            <v>-99</v>
          </cell>
          <cell r="J2292">
            <v>2011</v>
          </cell>
          <cell r="K2292">
            <v>2</v>
          </cell>
          <cell r="L2292">
            <v>12</v>
          </cell>
        </row>
        <row r="2293">
          <cell r="D2293" t="str">
            <v>MARV1_11_7A_115</v>
          </cell>
          <cell r="E2293">
            <v>2</v>
          </cell>
          <cell r="F2293">
            <v>2516600.0499999998</v>
          </cell>
          <cell r="G2293">
            <v>6857481.0800000001</v>
          </cell>
          <cell r="H2293">
            <v>175.18</v>
          </cell>
          <cell r="I2293">
            <v>-99</v>
          </cell>
          <cell r="J2293">
            <v>2011</v>
          </cell>
          <cell r="K2293">
            <v>2</v>
          </cell>
          <cell r="L2293">
            <v>11</v>
          </cell>
        </row>
        <row r="2294">
          <cell r="D2294" t="str">
            <v>MARV1_11_7A_116</v>
          </cell>
          <cell r="E2294">
            <v>2</v>
          </cell>
          <cell r="F2294">
            <v>2516601.5099999998</v>
          </cell>
          <cell r="G2294">
            <v>6857487.1900000004</v>
          </cell>
          <cell r="H2294">
            <v>171.57</v>
          </cell>
          <cell r="I2294">
            <v>-99</v>
          </cell>
          <cell r="J2294">
            <v>2011</v>
          </cell>
          <cell r="K2294">
            <v>2</v>
          </cell>
          <cell r="L2294">
            <v>11</v>
          </cell>
        </row>
        <row r="2295">
          <cell r="D2295" t="str">
            <v>MARV1_11_7A_117</v>
          </cell>
          <cell r="E2295">
            <v>2</v>
          </cell>
          <cell r="F2295">
            <v>2516596.6</v>
          </cell>
          <cell r="G2295">
            <v>6857484.7199999997</v>
          </cell>
          <cell r="H2295">
            <v>171.9</v>
          </cell>
          <cell r="I2295">
            <v>-99</v>
          </cell>
          <cell r="J2295">
            <v>2011</v>
          </cell>
          <cell r="K2295">
            <v>1</v>
          </cell>
          <cell r="L2295">
            <v>21</v>
          </cell>
        </row>
        <row r="2296">
          <cell r="D2296" t="str">
            <v>MARV1_11_7A_118</v>
          </cell>
          <cell r="E2296">
            <v>2</v>
          </cell>
          <cell r="F2296">
            <v>2516598.9500000002</v>
          </cell>
          <cell r="G2296">
            <v>6857488.3099999996</v>
          </cell>
          <cell r="H2296">
            <v>174.03</v>
          </cell>
          <cell r="I2296">
            <v>-99</v>
          </cell>
          <cell r="J2296">
            <v>2011</v>
          </cell>
          <cell r="K2296">
            <v>2</v>
          </cell>
          <cell r="L2296">
            <v>11</v>
          </cell>
        </row>
        <row r="2297">
          <cell r="D2297" t="str">
            <v>MARV1_11_7A_119</v>
          </cell>
          <cell r="E2297">
            <v>2</v>
          </cell>
          <cell r="F2297">
            <v>2516592.89</v>
          </cell>
          <cell r="G2297">
            <v>6857485.3200000003</v>
          </cell>
          <cell r="H2297">
            <v>175.07</v>
          </cell>
          <cell r="I2297">
            <v>-99</v>
          </cell>
          <cell r="J2297">
            <v>2011</v>
          </cell>
          <cell r="K2297">
            <v>2</v>
          </cell>
          <cell r="L2297">
            <v>22</v>
          </cell>
        </row>
        <row r="2298">
          <cell r="D2298" t="str">
            <v>MARV1_11_7A_120</v>
          </cell>
          <cell r="E2298">
            <v>2</v>
          </cell>
          <cell r="F2298">
            <v>2516594.79</v>
          </cell>
          <cell r="G2298">
            <v>6857487.4699999997</v>
          </cell>
          <cell r="H2298">
            <v>173.96</v>
          </cell>
          <cell r="I2298">
            <v>-99</v>
          </cell>
          <cell r="J2298">
            <v>2011</v>
          </cell>
          <cell r="K2298">
            <v>2</v>
          </cell>
          <cell r="L2298">
            <v>11</v>
          </cell>
        </row>
        <row r="2299">
          <cell r="D2299" t="str">
            <v>MARV1_11_7A_121</v>
          </cell>
          <cell r="E2299">
            <v>2</v>
          </cell>
          <cell r="F2299">
            <v>2516593.7999999998</v>
          </cell>
          <cell r="G2299">
            <v>6857490.1600000001</v>
          </cell>
          <cell r="H2299">
            <v>175.85</v>
          </cell>
          <cell r="I2299">
            <v>-99</v>
          </cell>
          <cell r="J2299">
            <v>2011</v>
          </cell>
          <cell r="K2299">
            <v>2</v>
          </cell>
          <cell r="L2299">
            <v>22</v>
          </cell>
        </row>
        <row r="2300">
          <cell r="D2300" t="str">
            <v>MARV1_11_7A_122</v>
          </cell>
          <cell r="E2300">
            <v>2</v>
          </cell>
          <cell r="F2300">
            <v>2516596.0299999998</v>
          </cell>
          <cell r="G2300">
            <v>6857493.4000000004</v>
          </cell>
          <cell r="H2300">
            <v>175.55</v>
          </cell>
          <cell r="I2300">
            <v>-99</v>
          </cell>
          <cell r="J2300">
            <v>2011</v>
          </cell>
          <cell r="K2300">
            <v>2</v>
          </cell>
          <cell r="L2300">
            <v>12</v>
          </cell>
        </row>
        <row r="2301">
          <cell r="D2301" t="str">
            <v>MARV1_11_7A_123</v>
          </cell>
          <cell r="E2301">
            <v>2</v>
          </cell>
          <cell r="F2301">
            <v>2516590.14</v>
          </cell>
          <cell r="G2301">
            <v>6857492.1900000004</v>
          </cell>
          <cell r="H2301">
            <v>175.31</v>
          </cell>
          <cell r="I2301">
            <v>-99</v>
          </cell>
          <cell r="J2301">
            <v>2011</v>
          </cell>
          <cell r="K2301">
            <v>2</v>
          </cell>
          <cell r="L2301">
            <v>11</v>
          </cell>
        </row>
        <row r="2302">
          <cell r="D2302" t="str">
            <v>MARV1_11_7A_801</v>
          </cell>
          <cell r="E2302">
            <v>3</v>
          </cell>
          <cell r="F2302">
            <v>2516568.81</v>
          </cell>
          <cell r="G2302">
            <v>6857440.3399999999</v>
          </cell>
          <cell r="H2302">
            <v>-99</v>
          </cell>
          <cell r="I2302">
            <v>-99</v>
          </cell>
          <cell r="J2302">
            <v>2011</v>
          </cell>
          <cell r="K2302">
            <v>1</v>
          </cell>
          <cell r="L2302">
            <v>11</v>
          </cell>
        </row>
        <row r="2303">
          <cell r="D2303" t="str">
            <v>MARV1_11_7A_802</v>
          </cell>
          <cell r="E2303">
            <v>3</v>
          </cell>
          <cell r="F2303">
            <v>2516562.85</v>
          </cell>
          <cell r="G2303">
            <v>6857457.0899999999</v>
          </cell>
          <cell r="H2303">
            <v>-99</v>
          </cell>
          <cell r="I2303">
            <v>-99</v>
          </cell>
          <cell r="J2303">
            <v>2011</v>
          </cell>
          <cell r="K2303">
            <v>2</v>
          </cell>
          <cell r="L2303">
            <v>11</v>
          </cell>
        </row>
        <row r="2304">
          <cell r="D2304" t="str">
            <v>MARV1_11_7A_803</v>
          </cell>
          <cell r="E2304">
            <v>3</v>
          </cell>
          <cell r="F2304">
            <v>2516564.56</v>
          </cell>
          <cell r="G2304">
            <v>6857462.3399999999</v>
          </cell>
          <cell r="H2304">
            <v>-99</v>
          </cell>
          <cell r="I2304">
            <v>-99</v>
          </cell>
          <cell r="J2304">
            <v>2011</v>
          </cell>
          <cell r="K2304">
            <v>2</v>
          </cell>
          <cell r="L2304">
            <v>11</v>
          </cell>
        </row>
        <row r="2305">
          <cell r="D2305" t="str">
            <v>MARV1_11_7A_804</v>
          </cell>
          <cell r="E2305">
            <v>3</v>
          </cell>
          <cell r="F2305">
            <v>2516569.5</v>
          </cell>
          <cell r="G2305">
            <v>6857455.5</v>
          </cell>
          <cell r="H2305">
            <v>-99</v>
          </cell>
          <cell r="I2305">
            <v>-99</v>
          </cell>
          <cell r="J2305">
            <v>2011</v>
          </cell>
          <cell r="K2305">
            <v>1</v>
          </cell>
          <cell r="L2305">
            <v>11</v>
          </cell>
        </row>
        <row r="2306">
          <cell r="D2306" t="str">
            <v>MARV1_11_7A_805</v>
          </cell>
          <cell r="E2306">
            <v>3</v>
          </cell>
          <cell r="F2306">
            <v>2516569.8199999998</v>
          </cell>
          <cell r="G2306">
            <v>6857455.8899999997</v>
          </cell>
          <cell r="H2306">
            <v>-99</v>
          </cell>
          <cell r="I2306">
            <v>-99</v>
          </cell>
          <cell r="J2306">
            <v>2011</v>
          </cell>
          <cell r="K2306">
            <v>2</v>
          </cell>
          <cell r="L2306">
            <v>11</v>
          </cell>
        </row>
        <row r="2307">
          <cell r="D2307" t="str">
            <v>MARV1_11_7A_806</v>
          </cell>
          <cell r="E2307">
            <v>3</v>
          </cell>
          <cell r="F2307">
            <v>2516572.0699999998</v>
          </cell>
          <cell r="G2307">
            <v>6857459.6399999997</v>
          </cell>
          <cell r="H2307">
            <v>-99</v>
          </cell>
          <cell r="I2307">
            <v>-99</v>
          </cell>
          <cell r="J2307">
            <v>2011</v>
          </cell>
          <cell r="K2307">
            <v>2</v>
          </cell>
          <cell r="L2307">
            <v>11</v>
          </cell>
        </row>
        <row r="2308">
          <cell r="D2308" t="str">
            <v>MARV1_11_7A_807</v>
          </cell>
          <cell r="E2308">
            <v>3</v>
          </cell>
          <cell r="F2308">
            <v>2516573.66</v>
          </cell>
          <cell r="G2308">
            <v>6857458.7800000003</v>
          </cell>
          <cell r="H2308">
            <v>-99</v>
          </cell>
          <cell r="I2308">
            <v>-99</v>
          </cell>
          <cell r="J2308">
            <v>2011</v>
          </cell>
          <cell r="K2308">
            <v>2</v>
          </cell>
          <cell r="L2308">
            <v>11</v>
          </cell>
        </row>
        <row r="2309">
          <cell r="D2309" t="str">
            <v>MARV1_11_7A_808</v>
          </cell>
          <cell r="E2309">
            <v>3</v>
          </cell>
          <cell r="F2309">
            <v>2516575.0099999998</v>
          </cell>
          <cell r="G2309">
            <v>6857460.9900000002</v>
          </cell>
          <cell r="H2309">
            <v>-99</v>
          </cell>
          <cell r="I2309">
            <v>-99</v>
          </cell>
          <cell r="J2309">
            <v>2011</v>
          </cell>
          <cell r="K2309">
            <v>2</v>
          </cell>
          <cell r="L2309">
            <v>11</v>
          </cell>
        </row>
        <row r="2310">
          <cell r="D2310" t="str">
            <v>MARV1_11_7A_809</v>
          </cell>
          <cell r="E2310">
            <v>3</v>
          </cell>
          <cell r="F2310">
            <v>2516570.64</v>
          </cell>
          <cell r="G2310">
            <v>6857462.3799999999</v>
          </cell>
          <cell r="H2310">
            <v>-99</v>
          </cell>
          <cell r="I2310">
            <v>-99</v>
          </cell>
          <cell r="J2310">
            <v>2011</v>
          </cell>
          <cell r="K2310">
            <v>2</v>
          </cell>
          <cell r="L2310">
            <v>11</v>
          </cell>
        </row>
        <row r="2311">
          <cell r="D2311" t="str">
            <v>MARV1_11_7A_810</v>
          </cell>
          <cell r="E2311">
            <v>3</v>
          </cell>
          <cell r="F2311">
            <v>2516570.6800000002</v>
          </cell>
          <cell r="G2311">
            <v>6857463.5999999996</v>
          </cell>
          <cell r="H2311">
            <v>-99</v>
          </cell>
          <cell r="I2311">
            <v>-99</v>
          </cell>
          <cell r="J2311">
            <v>2011</v>
          </cell>
          <cell r="K2311">
            <v>2</v>
          </cell>
          <cell r="L2311">
            <v>11</v>
          </cell>
        </row>
        <row r="2312">
          <cell r="D2312" t="str">
            <v>MARV1_11_7A_811</v>
          </cell>
          <cell r="E2312">
            <v>3</v>
          </cell>
          <cell r="F2312">
            <v>2516553.14</v>
          </cell>
          <cell r="G2312">
            <v>6857452.4400000004</v>
          </cell>
          <cell r="H2312">
            <v>-99</v>
          </cell>
          <cell r="I2312">
            <v>-99</v>
          </cell>
          <cell r="J2312">
            <v>2011</v>
          </cell>
          <cell r="K2312">
            <v>2</v>
          </cell>
          <cell r="L2312">
            <v>11</v>
          </cell>
        </row>
        <row r="2313">
          <cell r="D2313" t="str">
            <v>MARV1_11_7A_812</v>
          </cell>
          <cell r="E2313">
            <v>3</v>
          </cell>
          <cell r="F2313">
            <v>2516549.0499999998</v>
          </cell>
          <cell r="G2313">
            <v>6857453.7400000002</v>
          </cell>
          <cell r="H2313">
            <v>-99</v>
          </cell>
          <cell r="I2313">
            <v>-99</v>
          </cell>
          <cell r="J2313">
            <v>2011</v>
          </cell>
          <cell r="K2313">
            <v>2</v>
          </cell>
          <cell r="L2313">
            <v>11</v>
          </cell>
        </row>
        <row r="2314">
          <cell r="D2314" t="str">
            <v>MARV1_11_7A_813</v>
          </cell>
          <cell r="E2314">
            <v>3</v>
          </cell>
          <cell r="F2314">
            <v>2516547.75</v>
          </cell>
          <cell r="G2314">
            <v>6857454.9900000002</v>
          </cell>
          <cell r="H2314">
            <v>-99</v>
          </cell>
          <cell r="I2314">
            <v>-99</v>
          </cell>
          <cell r="J2314">
            <v>2011</v>
          </cell>
          <cell r="K2314">
            <v>2</v>
          </cell>
          <cell r="L2314">
            <v>11</v>
          </cell>
        </row>
        <row r="2315">
          <cell r="D2315" t="str">
            <v>MARV1_11_7A_814</v>
          </cell>
          <cell r="E2315">
            <v>3</v>
          </cell>
          <cell r="F2315">
            <v>2516557.41</v>
          </cell>
          <cell r="G2315">
            <v>6857466.4500000002</v>
          </cell>
          <cell r="H2315">
            <v>-99</v>
          </cell>
          <cell r="I2315">
            <v>-99</v>
          </cell>
          <cell r="J2315">
            <v>2011</v>
          </cell>
          <cell r="K2315">
            <v>2</v>
          </cell>
          <cell r="L2315">
            <v>11</v>
          </cell>
        </row>
        <row r="2316">
          <cell r="D2316" t="str">
            <v>MARV1_11_7A_815</v>
          </cell>
          <cell r="E2316">
            <v>3</v>
          </cell>
          <cell r="F2316">
            <v>2516573.12</v>
          </cell>
          <cell r="G2316">
            <v>6857474.7000000002</v>
          </cell>
          <cell r="H2316">
            <v>-99</v>
          </cell>
          <cell r="I2316">
            <v>-99</v>
          </cell>
          <cell r="J2316">
            <v>2011</v>
          </cell>
          <cell r="K2316">
            <v>2</v>
          </cell>
          <cell r="L2316">
            <v>11</v>
          </cell>
        </row>
        <row r="2317">
          <cell r="D2317" t="str">
            <v>MARV1_11_7A_816</v>
          </cell>
          <cell r="E2317">
            <v>3</v>
          </cell>
          <cell r="F2317">
            <v>2516570.42</v>
          </cell>
          <cell r="G2317">
            <v>6857467.0899999999</v>
          </cell>
          <cell r="H2317">
            <v>-99</v>
          </cell>
          <cell r="I2317">
            <v>-99</v>
          </cell>
          <cell r="J2317">
            <v>2011</v>
          </cell>
          <cell r="K2317">
            <v>2</v>
          </cell>
          <cell r="L2317">
            <v>11</v>
          </cell>
        </row>
        <row r="2318">
          <cell r="D2318" t="str">
            <v>MARV1_11_7A_817</v>
          </cell>
          <cell r="E2318">
            <v>3</v>
          </cell>
          <cell r="F2318">
            <v>2516581.52</v>
          </cell>
          <cell r="G2318">
            <v>6857473.7199999997</v>
          </cell>
          <cell r="H2318">
            <v>-99</v>
          </cell>
          <cell r="I2318">
            <v>-99</v>
          </cell>
          <cell r="J2318">
            <v>2011</v>
          </cell>
          <cell r="K2318">
            <v>2</v>
          </cell>
          <cell r="L2318">
            <v>11</v>
          </cell>
        </row>
        <row r="2319">
          <cell r="D2319" t="str">
            <v>MARV1_11_7A_818</v>
          </cell>
          <cell r="E2319">
            <v>3</v>
          </cell>
          <cell r="F2319">
            <v>2516584.08</v>
          </cell>
          <cell r="G2319">
            <v>6857471.2999999998</v>
          </cell>
          <cell r="H2319">
            <v>-99</v>
          </cell>
          <cell r="I2319">
            <v>-99</v>
          </cell>
          <cell r="J2319">
            <v>2011</v>
          </cell>
          <cell r="K2319">
            <v>2</v>
          </cell>
          <cell r="L2319">
            <v>11</v>
          </cell>
        </row>
        <row r="2320">
          <cell r="D2320" t="str">
            <v>MARV1_11_7A_819</v>
          </cell>
          <cell r="E2320">
            <v>3</v>
          </cell>
          <cell r="F2320">
            <v>2516583.96</v>
          </cell>
          <cell r="G2320">
            <v>6857460.1299999999</v>
          </cell>
          <cell r="H2320">
            <v>-99</v>
          </cell>
          <cell r="I2320">
            <v>-99</v>
          </cell>
          <cell r="J2320">
            <v>2011</v>
          </cell>
          <cell r="K2320">
            <v>2</v>
          </cell>
          <cell r="L2320">
            <v>12</v>
          </cell>
        </row>
        <row r="2321">
          <cell r="D2321" t="str">
            <v>MARV1_11_7A_820</v>
          </cell>
          <cell r="E2321">
            <v>3</v>
          </cell>
          <cell r="F2321">
            <v>2516594.6800000002</v>
          </cell>
          <cell r="G2321">
            <v>6857449.7199999997</v>
          </cell>
          <cell r="H2321">
            <v>-99</v>
          </cell>
          <cell r="I2321">
            <v>-99</v>
          </cell>
          <cell r="J2321">
            <v>2011</v>
          </cell>
          <cell r="K2321">
            <v>2</v>
          </cell>
          <cell r="L2321">
            <v>11</v>
          </cell>
        </row>
        <row r="2322">
          <cell r="D2322" t="str">
            <v>MARV1_11_7A_821</v>
          </cell>
          <cell r="E2322">
            <v>3</v>
          </cell>
          <cell r="F2322">
            <v>2516594.64</v>
          </cell>
          <cell r="G2322">
            <v>6857453.1799999997</v>
          </cell>
          <cell r="H2322">
            <v>-99</v>
          </cell>
          <cell r="I2322">
            <v>-99</v>
          </cell>
          <cell r="J2322">
            <v>2011</v>
          </cell>
          <cell r="K2322">
            <v>2</v>
          </cell>
          <cell r="L2322">
            <v>11</v>
          </cell>
        </row>
        <row r="2323">
          <cell r="D2323" t="str">
            <v>MARV1_11_7A_822</v>
          </cell>
          <cell r="E2323">
            <v>3</v>
          </cell>
          <cell r="F2323">
            <v>2516596.92</v>
          </cell>
          <cell r="G2323">
            <v>6857453.8899999997</v>
          </cell>
          <cell r="H2323">
            <v>-99</v>
          </cell>
          <cell r="I2323">
            <v>-99</v>
          </cell>
          <cell r="J2323">
            <v>2011</v>
          </cell>
          <cell r="K2323">
            <v>2</v>
          </cell>
          <cell r="L2323">
            <v>11</v>
          </cell>
        </row>
        <row r="2324">
          <cell r="D2324" t="str">
            <v>MARV1_11_7A_823</v>
          </cell>
          <cell r="E2324">
            <v>3</v>
          </cell>
          <cell r="F2324">
            <v>2516597.6</v>
          </cell>
          <cell r="G2324">
            <v>6857454.5700000003</v>
          </cell>
          <cell r="H2324">
            <v>-99</v>
          </cell>
          <cell r="I2324">
            <v>-99</v>
          </cell>
          <cell r="J2324">
            <v>2011</v>
          </cell>
          <cell r="K2324">
            <v>2</v>
          </cell>
          <cell r="L2324">
            <v>11</v>
          </cell>
        </row>
        <row r="2325">
          <cell r="D2325" t="str">
            <v>MARV1_11_7A_824</v>
          </cell>
          <cell r="E2325">
            <v>3</v>
          </cell>
          <cell r="F2325">
            <v>2516600.21</v>
          </cell>
          <cell r="G2325">
            <v>6857451.7800000003</v>
          </cell>
          <cell r="H2325">
            <v>-99</v>
          </cell>
          <cell r="I2325">
            <v>-99</v>
          </cell>
          <cell r="J2325">
            <v>2011</v>
          </cell>
          <cell r="K2325">
            <v>2</v>
          </cell>
          <cell r="L2325">
            <v>11</v>
          </cell>
        </row>
        <row r="2326">
          <cell r="D2326" t="str">
            <v>MARV1_11_7A_825</v>
          </cell>
          <cell r="E2326">
            <v>3</v>
          </cell>
          <cell r="F2326">
            <v>2516601.91</v>
          </cell>
          <cell r="G2326">
            <v>6857458.8700000001</v>
          </cell>
          <cell r="H2326">
            <v>-99</v>
          </cell>
          <cell r="I2326">
            <v>-99</v>
          </cell>
          <cell r="J2326">
            <v>2011</v>
          </cell>
          <cell r="K2326">
            <v>2</v>
          </cell>
          <cell r="L2326">
            <v>11</v>
          </cell>
        </row>
        <row r="2327">
          <cell r="D2327" t="str">
            <v>MARV1_11_7A_826</v>
          </cell>
          <cell r="E2327">
            <v>3</v>
          </cell>
          <cell r="F2327">
            <v>2516604.4900000002</v>
          </cell>
          <cell r="G2327">
            <v>6857456.9299999997</v>
          </cell>
          <cell r="H2327">
            <v>-99</v>
          </cell>
          <cell r="I2327">
            <v>-99</v>
          </cell>
          <cell r="J2327">
            <v>2011</v>
          </cell>
          <cell r="K2327">
            <v>2</v>
          </cell>
          <cell r="L2327">
            <v>11</v>
          </cell>
        </row>
        <row r="2328">
          <cell r="D2328" t="str">
            <v>MARV1_11_7A_827</v>
          </cell>
          <cell r="E2328">
            <v>3</v>
          </cell>
          <cell r="F2328">
            <v>2516603.98</v>
          </cell>
          <cell r="G2328">
            <v>6857463.8300000001</v>
          </cell>
          <cell r="H2328">
            <v>-99</v>
          </cell>
          <cell r="I2328">
            <v>-99</v>
          </cell>
          <cell r="J2328">
            <v>2011</v>
          </cell>
          <cell r="K2328">
            <v>2</v>
          </cell>
          <cell r="L2328">
            <v>11</v>
          </cell>
        </row>
        <row r="2329">
          <cell r="D2329" t="str">
            <v>MARV1_11_7A_828</v>
          </cell>
          <cell r="E2329">
            <v>3</v>
          </cell>
          <cell r="F2329">
            <v>2516605.56</v>
          </cell>
          <cell r="G2329">
            <v>6857467.5700000003</v>
          </cell>
          <cell r="H2329">
            <v>-99</v>
          </cell>
          <cell r="I2329">
            <v>-99</v>
          </cell>
          <cell r="J2329">
            <v>2011</v>
          </cell>
          <cell r="K2329">
            <v>2</v>
          </cell>
          <cell r="L2329">
            <v>11</v>
          </cell>
        </row>
        <row r="2330">
          <cell r="D2330" t="str">
            <v>MARV1_11_7A_829</v>
          </cell>
          <cell r="E2330">
            <v>3</v>
          </cell>
          <cell r="F2330">
            <v>2516600.0699999998</v>
          </cell>
          <cell r="G2330">
            <v>6857472.4400000004</v>
          </cell>
          <cell r="H2330">
            <v>-99</v>
          </cell>
          <cell r="I2330">
            <v>-99</v>
          </cell>
          <cell r="J2330">
            <v>2011</v>
          </cell>
          <cell r="K2330">
            <v>2</v>
          </cell>
          <cell r="L2330">
            <v>11</v>
          </cell>
        </row>
        <row r="2331">
          <cell r="D2331" t="str">
            <v>MARV1_11_7A_830</v>
          </cell>
          <cell r="E2331">
            <v>3</v>
          </cell>
          <cell r="F2331">
            <v>2516602.4500000002</v>
          </cell>
          <cell r="G2331">
            <v>6857476.75</v>
          </cell>
          <cell r="H2331">
            <v>-99</v>
          </cell>
          <cell r="I2331">
            <v>-99</v>
          </cell>
          <cell r="J2331">
            <v>2011</v>
          </cell>
          <cell r="K2331">
            <v>2</v>
          </cell>
          <cell r="L2331">
            <v>12</v>
          </cell>
        </row>
        <row r="2332">
          <cell r="D2332" t="str">
            <v>MARV1_11_7A_831</v>
          </cell>
          <cell r="E2332">
            <v>3</v>
          </cell>
          <cell r="F2332">
            <v>2516590.75</v>
          </cell>
          <cell r="G2332">
            <v>6857480.3200000003</v>
          </cell>
          <cell r="H2332">
            <v>-99</v>
          </cell>
          <cell r="I2332">
            <v>-99</v>
          </cell>
          <cell r="J2332">
            <v>2011</v>
          </cell>
          <cell r="K2332">
            <v>2</v>
          </cell>
          <cell r="L2332">
            <v>11</v>
          </cell>
        </row>
        <row r="2333">
          <cell r="D2333" t="str">
            <v>MARV1_11_7A_832</v>
          </cell>
          <cell r="E2333">
            <v>3</v>
          </cell>
          <cell r="F2333">
            <v>2516578.15</v>
          </cell>
          <cell r="G2333">
            <v>6857479.75</v>
          </cell>
          <cell r="H2333">
            <v>-99</v>
          </cell>
          <cell r="I2333">
            <v>-99</v>
          </cell>
          <cell r="J2333">
            <v>2011</v>
          </cell>
          <cell r="K2333">
            <v>2</v>
          </cell>
          <cell r="L2333">
            <v>11</v>
          </cell>
        </row>
        <row r="2334">
          <cell r="D2334" t="str">
            <v>MARV1_11_7B_133</v>
          </cell>
          <cell r="E2334">
            <v>2</v>
          </cell>
          <cell r="F2334">
            <v>2516540.16</v>
          </cell>
          <cell r="G2334">
            <v>6857467.9900000002</v>
          </cell>
          <cell r="H2334">
            <v>157.26</v>
          </cell>
          <cell r="I2334">
            <v>-99</v>
          </cell>
          <cell r="J2334">
            <v>2011</v>
          </cell>
          <cell r="K2334">
            <v>2</v>
          </cell>
          <cell r="L2334">
            <v>11</v>
          </cell>
        </row>
        <row r="2335">
          <cell r="D2335" t="str">
            <v>MARV1_11_7B_135</v>
          </cell>
          <cell r="E2335">
            <v>2</v>
          </cell>
          <cell r="F2335">
            <v>2516534.16</v>
          </cell>
          <cell r="G2335">
            <v>6857473.8200000003</v>
          </cell>
          <cell r="H2335">
            <v>172.43</v>
          </cell>
          <cell r="I2335">
            <v>-99</v>
          </cell>
          <cell r="J2335">
            <v>2011</v>
          </cell>
          <cell r="K2335">
            <v>1</v>
          </cell>
          <cell r="L2335">
            <v>12</v>
          </cell>
        </row>
        <row r="2336">
          <cell r="D2336" t="str">
            <v>MARV1_11_7B_136</v>
          </cell>
          <cell r="E2336">
            <v>2</v>
          </cell>
          <cell r="F2336">
            <v>2516532.16</v>
          </cell>
          <cell r="G2336">
            <v>6857476.4699999997</v>
          </cell>
          <cell r="H2336">
            <v>174.82</v>
          </cell>
          <cell r="I2336">
            <v>-99</v>
          </cell>
          <cell r="J2336">
            <v>2011</v>
          </cell>
          <cell r="K2336">
            <v>1</v>
          </cell>
          <cell r="L2336">
            <v>12</v>
          </cell>
        </row>
        <row r="2337">
          <cell r="D2337" t="str">
            <v>MARV1_11_7B_137</v>
          </cell>
          <cell r="E2337">
            <v>2</v>
          </cell>
          <cell r="F2337">
            <v>2516534.63</v>
          </cell>
          <cell r="G2337">
            <v>6857479.7400000002</v>
          </cell>
          <cell r="H2337">
            <v>172.35</v>
          </cell>
          <cell r="I2337">
            <v>-99</v>
          </cell>
          <cell r="J2337">
            <v>2011</v>
          </cell>
          <cell r="K2337">
            <v>1</v>
          </cell>
          <cell r="L2337">
            <v>11</v>
          </cell>
        </row>
        <row r="2338">
          <cell r="D2338" t="str">
            <v>MARV1_11_7B_139</v>
          </cell>
          <cell r="E2338">
            <v>2</v>
          </cell>
          <cell r="F2338">
            <v>2516527</v>
          </cell>
          <cell r="G2338">
            <v>6857482.6100000003</v>
          </cell>
          <cell r="H2338">
            <v>172.89</v>
          </cell>
          <cell r="I2338">
            <v>-99</v>
          </cell>
          <cell r="J2338">
            <v>2011</v>
          </cell>
          <cell r="K2338">
            <v>1</v>
          </cell>
          <cell r="L2338">
            <v>11</v>
          </cell>
        </row>
        <row r="2339">
          <cell r="D2339" t="str">
            <v>MARV1_11_7B_140</v>
          </cell>
          <cell r="E2339">
            <v>2</v>
          </cell>
          <cell r="F2339">
            <v>2516529.42</v>
          </cell>
          <cell r="G2339">
            <v>6857486.6699999999</v>
          </cell>
          <cell r="H2339">
            <v>155.84</v>
          </cell>
          <cell r="I2339">
            <v>-99</v>
          </cell>
          <cell r="J2339">
            <v>2011</v>
          </cell>
          <cell r="K2339">
            <v>4</v>
          </cell>
          <cell r="L2339">
            <v>11</v>
          </cell>
        </row>
        <row r="2340">
          <cell r="D2340" t="str">
            <v>MARV1_11_7B_143</v>
          </cell>
          <cell r="E2340">
            <v>2</v>
          </cell>
          <cell r="F2340">
            <v>2516522.9</v>
          </cell>
          <cell r="G2340">
            <v>6857492.75</v>
          </cell>
          <cell r="H2340">
            <v>169.98</v>
          </cell>
          <cell r="I2340">
            <v>-99</v>
          </cell>
          <cell r="J2340">
            <v>2011</v>
          </cell>
          <cell r="K2340">
            <v>2</v>
          </cell>
          <cell r="L2340">
            <v>11</v>
          </cell>
        </row>
        <row r="2341">
          <cell r="D2341" t="str">
            <v>MARV1_11_7B_145</v>
          </cell>
          <cell r="E2341">
            <v>2</v>
          </cell>
          <cell r="F2341">
            <v>2516547.5699999998</v>
          </cell>
          <cell r="G2341">
            <v>6857464.0499999998</v>
          </cell>
          <cell r="H2341">
            <v>173.14</v>
          </cell>
          <cell r="I2341">
            <v>-99</v>
          </cell>
          <cell r="J2341">
            <v>2011</v>
          </cell>
          <cell r="K2341">
            <v>1</v>
          </cell>
          <cell r="L2341">
            <v>12</v>
          </cell>
        </row>
        <row r="2342">
          <cell r="D2342" t="str">
            <v>MARV1_11_7B_146</v>
          </cell>
          <cell r="E2342">
            <v>2</v>
          </cell>
          <cell r="F2342">
            <v>2516550.11</v>
          </cell>
          <cell r="G2342">
            <v>6857469.4800000004</v>
          </cell>
          <cell r="H2342">
            <v>177.47</v>
          </cell>
          <cell r="I2342">
            <v>-99</v>
          </cell>
          <cell r="J2342">
            <v>2011</v>
          </cell>
          <cell r="K2342">
            <v>2</v>
          </cell>
          <cell r="L2342">
            <v>11</v>
          </cell>
        </row>
        <row r="2343">
          <cell r="D2343" t="str">
            <v>MARV1_11_7B_147</v>
          </cell>
          <cell r="E2343">
            <v>2</v>
          </cell>
          <cell r="F2343">
            <v>2516548.69</v>
          </cell>
          <cell r="G2343">
            <v>6857474.6900000004</v>
          </cell>
          <cell r="H2343">
            <v>168.88</v>
          </cell>
          <cell r="I2343">
            <v>-99</v>
          </cell>
          <cell r="J2343">
            <v>2011</v>
          </cell>
          <cell r="K2343">
            <v>1</v>
          </cell>
          <cell r="L2343">
            <v>11</v>
          </cell>
        </row>
        <row r="2344">
          <cell r="D2344" t="str">
            <v>MARV1_11_7B_148</v>
          </cell>
          <cell r="E2344">
            <v>2</v>
          </cell>
          <cell r="F2344">
            <v>2516544.64</v>
          </cell>
          <cell r="G2344">
            <v>6857471.96</v>
          </cell>
          <cell r="H2344">
            <v>169.49</v>
          </cell>
          <cell r="I2344">
            <v>-99</v>
          </cell>
          <cell r="J2344">
            <v>2011</v>
          </cell>
          <cell r="K2344">
            <v>2</v>
          </cell>
          <cell r="L2344">
            <v>11</v>
          </cell>
        </row>
        <row r="2345">
          <cell r="D2345" t="str">
            <v>MARV1_11_7B_149</v>
          </cell>
          <cell r="E2345">
            <v>2</v>
          </cell>
          <cell r="F2345">
            <v>2516540.61</v>
          </cell>
          <cell r="G2345">
            <v>6857472.29</v>
          </cell>
          <cell r="H2345">
            <v>162.22999999999999</v>
          </cell>
          <cell r="I2345">
            <v>-99</v>
          </cell>
          <cell r="J2345">
            <v>2011</v>
          </cell>
          <cell r="K2345">
            <v>4</v>
          </cell>
          <cell r="L2345">
            <v>22</v>
          </cell>
        </row>
        <row r="2346">
          <cell r="D2346" t="str">
            <v>MARV1_11_7B_150</v>
          </cell>
          <cell r="E2346">
            <v>2</v>
          </cell>
          <cell r="F2346">
            <v>2516544.0099999998</v>
          </cell>
          <cell r="G2346">
            <v>6857478.3200000003</v>
          </cell>
          <cell r="H2346">
            <v>152.71</v>
          </cell>
          <cell r="I2346">
            <v>-99</v>
          </cell>
          <cell r="J2346">
            <v>2011</v>
          </cell>
          <cell r="K2346">
            <v>2</v>
          </cell>
          <cell r="L2346">
            <v>11</v>
          </cell>
        </row>
        <row r="2347">
          <cell r="D2347" t="str">
            <v>MARV1_11_7B_151</v>
          </cell>
          <cell r="E2347">
            <v>2</v>
          </cell>
          <cell r="F2347">
            <v>2516538.84</v>
          </cell>
          <cell r="G2347">
            <v>6857477.4199999999</v>
          </cell>
          <cell r="H2347">
            <v>171.37</v>
          </cell>
          <cell r="I2347">
            <v>-99</v>
          </cell>
          <cell r="J2347">
            <v>2011</v>
          </cell>
          <cell r="K2347">
            <v>1</v>
          </cell>
          <cell r="L2347">
            <v>11</v>
          </cell>
        </row>
        <row r="2348">
          <cell r="D2348" t="str">
            <v>MARV1_11_7B_152</v>
          </cell>
          <cell r="E2348">
            <v>2</v>
          </cell>
          <cell r="F2348">
            <v>2516542.83</v>
          </cell>
          <cell r="G2348">
            <v>6857484.5300000003</v>
          </cell>
          <cell r="H2348">
            <v>171.44</v>
          </cell>
          <cell r="I2348">
            <v>-99</v>
          </cell>
          <cell r="J2348">
            <v>2011</v>
          </cell>
          <cell r="K2348">
            <v>1</v>
          </cell>
          <cell r="L2348">
            <v>11</v>
          </cell>
        </row>
        <row r="2349">
          <cell r="D2349" t="str">
            <v>MARV1_11_7B_153</v>
          </cell>
          <cell r="E2349">
            <v>2</v>
          </cell>
          <cell r="F2349">
            <v>2516538.11</v>
          </cell>
          <cell r="G2349">
            <v>6857482.6399999997</v>
          </cell>
          <cell r="H2349">
            <v>174.78</v>
          </cell>
          <cell r="I2349">
            <v>-99</v>
          </cell>
          <cell r="J2349">
            <v>2011</v>
          </cell>
          <cell r="K2349">
            <v>2</v>
          </cell>
          <cell r="L2349">
            <v>11</v>
          </cell>
        </row>
        <row r="2350">
          <cell r="D2350" t="str">
            <v>MARV1_11_7B_154</v>
          </cell>
          <cell r="E2350">
            <v>2</v>
          </cell>
          <cell r="F2350">
            <v>2516532.13</v>
          </cell>
          <cell r="G2350">
            <v>6857485.4000000004</v>
          </cell>
          <cell r="H2350">
            <v>154.84</v>
          </cell>
          <cell r="I2350">
            <v>-99</v>
          </cell>
          <cell r="J2350">
            <v>2011</v>
          </cell>
          <cell r="K2350">
            <v>4</v>
          </cell>
          <cell r="L2350">
            <v>14</v>
          </cell>
        </row>
        <row r="2351">
          <cell r="D2351" t="str">
            <v>MARV1_11_7B_155</v>
          </cell>
          <cell r="E2351">
            <v>2</v>
          </cell>
          <cell r="F2351">
            <v>2516537.86</v>
          </cell>
          <cell r="G2351">
            <v>6857489.7999999998</v>
          </cell>
          <cell r="H2351">
            <v>172.65</v>
          </cell>
          <cell r="I2351">
            <v>-99</v>
          </cell>
          <cell r="J2351">
            <v>2011</v>
          </cell>
          <cell r="K2351">
            <v>2</v>
          </cell>
          <cell r="L2351">
            <v>11</v>
          </cell>
        </row>
        <row r="2352">
          <cell r="D2352" t="str">
            <v>MARV1_11_7B_156</v>
          </cell>
          <cell r="E2352">
            <v>2</v>
          </cell>
          <cell r="F2352">
            <v>2516533.16</v>
          </cell>
          <cell r="G2352">
            <v>6857491.4900000002</v>
          </cell>
          <cell r="H2352">
            <v>169.88</v>
          </cell>
          <cell r="I2352">
            <v>-99</v>
          </cell>
          <cell r="J2352">
            <v>2011</v>
          </cell>
          <cell r="K2352">
            <v>1</v>
          </cell>
          <cell r="L2352">
            <v>14</v>
          </cell>
        </row>
        <row r="2353">
          <cell r="D2353" t="str">
            <v>MARV1_11_7B_157</v>
          </cell>
          <cell r="E2353">
            <v>2</v>
          </cell>
          <cell r="F2353">
            <v>2516530.71</v>
          </cell>
          <cell r="G2353">
            <v>6857496.1900000004</v>
          </cell>
          <cell r="H2353">
            <v>172.65</v>
          </cell>
          <cell r="I2353">
            <v>-99</v>
          </cell>
          <cell r="J2353">
            <v>2011</v>
          </cell>
          <cell r="K2353">
            <v>2</v>
          </cell>
          <cell r="L2353">
            <v>11</v>
          </cell>
        </row>
        <row r="2354">
          <cell r="D2354" t="str">
            <v>MARV1_11_7B_158</v>
          </cell>
          <cell r="E2354">
            <v>2</v>
          </cell>
          <cell r="F2354">
            <v>2516527.13</v>
          </cell>
          <cell r="G2354">
            <v>6857496.2300000004</v>
          </cell>
          <cell r="H2354">
            <v>171.31</v>
          </cell>
          <cell r="I2354">
            <v>-99</v>
          </cell>
          <cell r="J2354">
            <v>2011</v>
          </cell>
          <cell r="K2354">
            <v>2</v>
          </cell>
          <cell r="L2354">
            <v>12</v>
          </cell>
        </row>
        <row r="2355">
          <cell r="D2355" t="str">
            <v>MARV1_11_7B_159</v>
          </cell>
          <cell r="E2355">
            <v>2</v>
          </cell>
          <cell r="F2355">
            <v>2516529.39</v>
          </cell>
          <cell r="G2355">
            <v>6857498.7699999996</v>
          </cell>
          <cell r="H2355">
            <v>173</v>
          </cell>
          <cell r="I2355">
            <v>-99</v>
          </cell>
          <cell r="J2355">
            <v>2011</v>
          </cell>
          <cell r="K2355">
            <v>2</v>
          </cell>
          <cell r="L2355">
            <v>11</v>
          </cell>
        </row>
        <row r="2356">
          <cell r="D2356" t="str">
            <v>MARV1_11_7B_160</v>
          </cell>
          <cell r="E2356">
            <v>2</v>
          </cell>
          <cell r="F2356">
            <v>2516561.38</v>
          </cell>
          <cell r="G2356">
            <v>6857473.7800000003</v>
          </cell>
          <cell r="H2356">
            <v>175.26</v>
          </cell>
          <cell r="I2356">
            <v>-99</v>
          </cell>
          <cell r="J2356">
            <v>2011</v>
          </cell>
          <cell r="K2356">
            <v>2</v>
          </cell>
          <cell r="L2356">
            <v>11</v>
          </cell>
        </row>
        <row r="2357">
          <cell r="D2357" t="str">
            <v>MARV1_11_7B_161</v>
          </cell>
          <cell r="E2357">
            <v>2</v>
          </cell>
          <cell r="F2357">
            <v>2516555.4900000002</v>
          </cell>
          <cell r="G2357">
            <v>6857471.0999999996</v>
          </cell>
          <cell r="H2357">
            <v>172.77</v>
          </cell>
          <cell r="I2357">
            <v>-99</v>
          </cell>
          <cell r="J2357">
            <v>2011</v>
          </cell>
          <cell r="K2357">
            <v>2</v>
          </cell>
          <cell r="L2357">
            <v>12</v>
          </cell>
        </row>
        <row r="2358">
          <cell r="D2358" t="str">
            <v>MARV1_11_7B_162</v>
          </cell>
          <cell r="E2358">
            <v>2</v>
          </cell>
          <cell r="F2358">
            <v>2516557.2200000002</v>
          </cell>
          <cell r="G2358">
            <v>6857473.0300000003</v>
          </cell>
          <cell r="H2358">
            <v>175.69</v>
          </cell>
          <cell r="I2358">
            <v>-99</v>
          </cell>
          <cell r="J2358">
            <v>2011</v>
          </cell>
          <cell r="K2358">
            <v>2</v>
          </cell>
          <cell r="L2358">
            <v>11</v>
          </cell>
        </row>
        <row r="2359">
          <cell r="D2359" t="str">
            <v>MARV1_11_7B_163</v>
          </cell>
          <cell r="E2359">
            <v>2</v>
          </cell>
          <cell r="F2359">
            <v>2516552.98</v>
          </cell>
          <cell r="G2359">
            <v>6857480.2000000002</v>
          </cell>
          <cell r="H2359">
            <v>175.83</v>
          </cell>
          <cell r="I2359">
            <v>-99</v>
          </cell>
          <cell r="J2359">
            <v>2011</v>
          </cell>
          <cell r="K2359">
            <v>1</v>
          </cell>
          <cell r="L2359">
            <v>12</v>
          </cell>
        </row>
        <row r="2360">
          <cell r="D2360" t="str">
            <v>MARV1_11_7B_164</v>
          </cell>
          <cell r="E2360">
            <v>2</v>
          </cell>
          <cell r="F2360">
            <v>2516548.94</v>
          </cell>
          <cell r="G2360">
            <v>6857477.71</v>
          </cell>
          <cell r="H2360">
            <v>170.75</v>
          </cell>
          <cell r="I2360">
            <v>-99</v>
          </cell>
          <cell r="J2360">
            <v>2011</v>
          </cell>
          <cell r="K2360">
            <v>2</v>
          </cell>
          <cell r="L2360">
            <v>11</v>
          </cell>
        </row>
        <row r="2361">
          <cell r="D2361" t="str">
            <v>MARV1_11_7B_165</v>
          </cell>
          <cell r="E2361">
            <v>2</v>
          </cell>
          <cell r="F2361">
            <v>2516556.38</v>
          </cell>
          <cell r="G2361">
            <v>6857483.1699999999</v>
          </cell>
          <cell r="H2361">
            <v>176.2</v>
          </cell>
          <cell r="I2361">
            <v>-99</v>
          </cell>
          <cell r="J2361">
            <v>2011</v>
          </cell>
          <cell r="K2361">
            <v>1</v>
          </cell>
          <cell r="L2361">
            <v>12</v>
          </cell>
        </row>
        <row r="2362">
          <cell r="D2362" t="str">
            <v>MARV1_11_7B_166</v>
          </cell>
          <cell r="E2362">
            <v>2</v>
          </cell>
          <cell r="F2362">
            <v>2516547.88</v>
          </cell>
          <cell r="G2362">
            <v>6857480.6299999999</v>
          </cell>
          <cell r="H2362">
            <v>162.93</v>
          </cell>
          <cell r="I2362">
            <v>-99</v>
          </cell>
          <cell r="J2362">
            <v>2011</v>
          </cell>
          <cell r="K2362">
            <v>2</v>
          </cell>
          <cell r="L2362">
            <v>12</v>
          </cell>
        </row>
        <row r="2363">
          <cell r="D2363" t="str">
            <v>MARV1_11_7B_168</v>
          </cell>
          <cell r="E2363">
            <v>2</v>
          </cell>
          <cell r="F2363">
            <v>2516553.2000000002</v>
          </cell>
          <cell r="G2363">
            <v>6857486.1299999999</v>
          </cell>
          <cell r="H2363">
            <v>172.3</v>
          </cell>
          <cell r="I2363">
            <v>-99</v>
          </cell>
          <cell r="J2363">
            <v>2011</v>
          </cell>
          <cell r="K2363">
            <v>2</v>
          </cell>
          <cell r="L2363">
            <v>11</v>
          </cell>
        </row>
        <row r="2364">
          <cell r="D2364" t="str">
            <v>MARV1_11_7B_169</v>
          </cell>
          <cell r="E2364">
            <v>2</v>
          </cell>
          <cell r="F2364">
            <v>2516549.31</v>
          </cell>
          <cell r="G2364">
            <v>6857485.0999999996</v>
          </cell>
          <cell r="H2364">
            <v>166.31</v>
          </cell>
          <cell r="I2364">
            <v>-99</v>
          </cell>
          <cell r="J2364">
            <v>2011</v>
          </cell>
          <cell r="K2364">
            <v>1</v>
          </cell>
          <cell r="L2364">
            <v>21</v>
          </cell>
        </row>
        <row r="2365">
          <cell r="D2365" t="str">
            <v>MARV1_11_7B_170</v>
          </cell>
          <cell r="E2365">
            <v>2</v>
          </cell>
          <cell r="F2365">
            <v>2516547.63</v>
          </cell>
          <cell r="G2365">
            <v>6857484.0099999998</v>
          </cell>
          <cell r="H2365">
            <v>151.09</v>
          </cell>
          <cell r="I2365">
            <v>-99</v>
          </cell>
          <cell r="J2365">
            <v>2011</v>
          </cell>
          <cell r="K2365">
            <v>4</v>
          </cell>
          <cell r="L2365">
            <v>12</v>
          </cell>
        </row>
        <row r="2366">
          <cell r="D2366" t="str">
            <v>MARV1_11_7B_171</v>
          </cell>
          <cell r="E2366">
            <v>2</v>
          </cell>
          <cell r="F2366">
            <v>2516551.5699999998</v>
          </cell>
          <cell r="G2366">
            <v>6857489.3799999999</v>
          </cell>
          <cell r="H2366">
            <v>172.35</v>
          </cell>
          <cell r="I2366">
            <v>-99</v>
          </cell>
          <cell r="J2366">
            <v>2011</v>
          </cell>
          <cell r="K2366">
            <v>2</v>
          </cell>
          <cell r="L2366">
            <v>11</v>
          </cell>
        </row>
        <row r="2367">
          <cell r="D2367" t="str">
            <v>MARV1_11_7B_172</v>
          </cell>
          <cell r="E2367">
            <v>2</v>
          </cell>
          <cell r="F2367">
            <v>2516546.5</v>
          </cell>
          <cell r="G2367">
            <v>6857492.0199999996</v>
          </cell>
          <cell r="H2367">
            <v>173.51</v>
          </cell>
          <cell r="I2367">
            <v>-99</v>
          </cell>
          <cell r="J2367">
            <v>2011</v>
          </cell>
          <cell r="K2367">
            <v>2</v>
          </cell>
          <cell r="L2367">
            <v>11</v>
          </cell>
        </row>
        <row r="2368">
          <cell r="D2368" t="str">
            <v>MARV1_11_7B_173</v>
          </cell>
          <cell r="E2368">
            <v>2</v>
          </cell>
          <cell r="F2368">
            <v>2516541.69</v>
          </cell>
          <cell r="G2368">
            <v>6857490.29</v>
          </cell>
          <cell r="H2368">
            <v>173.68</v>
          </cell>
          <cell r="I2368">
            <v>-99</v>
          </cell>
          <cell r="J2368">
            <v>2011</v>
          </cell>
          <cell r="K2368">
            <v>2</v>
          </cell>
          <cell r="L2368">
            <v>11</v>
          </cell>
        </row>
        <row r="2369">
          <cell r="D2369" t="str">
            <v>MARV1_11_7B_174</v>
          </cell>
          <cell r="E2369">
            <v>2</v>
          </cell>
          <cell r="F2369">
            <v>2516538.3199999998</v>
          </cell>
          <cell r="G2369">
            <v>6857494.9199999999</v>
          </cell>
          <cell r="H2369">
            <v>174.38</v>
          </cell>
          <cell r="I2369">
            <v>-99</v>
          </cell>
          <cell r="J2369">
            <v>2011</v>
          </cell>
          <cell r="K2369">
            <v>2</v>
          </cell>
          <cell r="L2369">
            <v>11</v>
          </cell>
        </row>
        <row r="2370">
          <cell r="D2370" t="str">
            <v>MARV1_11_7B_175</v>
          </cell>
          <cell r="E2370">
            <v>2</v>
          </cell>
          <cell r="F2370">
            <v>2516544.31</v>
          </cell>
          <cell r="G2370">
            <v>6857500.9100000001</v>
          </cell>
          <cell r="H2370">
            <v>174.59</v>
          </cell>
          <cell r="I2370">
            <v>-99</v>
          </cell>
          <cell r="J2370">
            <v>2011</v>
          </cell>
          <cell r="K2370">
            <v>2</v>
          </cell>
          <cell r="L2370">
            <v>12</v>
          </cell>
        </row>
        <row r="2371">
          <cell r="D2371" t="str">
            <v>MARV1_11_7B_176</v>
          </cell>
          <cell r="E2371">
            <v>2</v>
          </cell>
          <cell r="F2371">
            <v>2516539.9300000002</v>
          </cell>
          <cell r="G2371">
            <v>6857500.1900000004</v>
          </cell>
          <cell r="H2371">
            <v>168.48</v>
          </cell>
          <cell r="I2371">
            <v>-99</v>
          </cell>
          <cell r="J2371">
            <v>2011</v>
          </cell>
          <cell r="K2371">
            <v>2</v>
          </cell>
          <cell r="L2371">
            <v>11</v>
          </cell>
        </row>
        <row r="2372">
          <cell r="D2372" t="str">
            <v>MARV1_11_7B_177</v>
          </cell>
          <cell r="E2372">
            <v>2</v>
          </cell>
          <cell r="F2372">
            <v>2516570.54</v>
          </cell>
          <cell r="G2372">
            <v>6857480.2599999998</v>
          </cell>
          <cell r="H2372">
            <v>176.23</v>
          </cell>
          <cell r="I2372">
            <v>-99</v>
          </cell>
          <cell r="J2372">
            <v>2011</v>
          </cell>
          <cell r="K2372">
            <v>1</v>
          </cell>
          <cell r="L2372">
            <v>11</v>
          </cell>
        </row>
        <row r="2373">
          <cell r="D2373" t="str">
            <v>MARV1_11_7B_178</v>
          </cell>
          <cell r="E2373">
            <v>2</v>
          </cell>
          <cell r="F2373">
            <v>2516564.79</v>
          </cell>
          <cell r="G2373">
            <v>6857478.2599999998</v>
          </cell>
          <cell r="H2373">
            <v>174.72</v>
          </cell>
          <cell r="I2373">
            <v>-99</v>
          </cell>
          <cell r="J2373">
            <v>2011</v>
          </cell>
          <cell r="K2373">
            <v>2</v>
          </cell>
          <cell r="L2373">
            <v>11</v>
          </cell>
        </row>
        <row r="2374">
          <cell r="D2374" t="str">
            <v>MARV1_11_7B_179</v>
          </cell>
          <cell r="E2374">
            <v>2</v>
          </cell>
          <cell r="F2374">
            <v>2516566.09</v>
          </cell>
          <cell r="G2374">
            <v>6857481.6900000004</v>
          </cell>
          <cell r="H2374">
            <v>170.7</v>
          </cell>
          <cell r="I2374">
            <v>-99</v>
          </cell>
          <cell r="J2374">
            <v>2011</v>
          </cell>
          <cell r="K2374">
            <v>1</v>
          </cell>
          <cell r="L2374">
            <v>21</v>
          </cell>
        </row>
        <row r="2375">
          <cell r="D2375" t="str">
            <v>MARV1_11_7B_180</v>
          </cell>
          <cell r="E2375">
            <v>2</v>
          </cell>
          <cell r="F2375">
            <v>2516560.81</v>
          </cell>
          <cell r="G2375">
            <v>6857478.8300000001</v>
          </cell>
          <cell r="H2375">
            <v>172.76</v>
          </cell>
          <cell r="I2375">
            <v>-99</v>
          </cell>
          <cell r="J2375">
            <v>2011</v>
          </cell>
          <cell r="K2375">
            <v>2</v>
          </cell>
          <cell r="L2375">
            <v>12</v>
          </cell>
        </row>
        <row r="2376">
          <cell r="D2376" t="str">
            <v>MARV1_11_7B_182</v>
          </cell>
          <cell r="E2376">
            <v>2</v>
          </cell>
          <cell r="F2376">
            <v>2516561.12</v>
          </cell>
          <cell r="G2376">
            <v>6857487.1799999997</v>
          </cell>
          <cell r="H2376">
            <v>167.09</v>
          </cell>
          <cell r="I2376">
            <v>-99</v>
          </cell>
          <cell r="J2376">
            <v>2011</v>
          </cell>
          <cell r="K2376">
            <v>4</v>
          </cell>
          <cell r="L2376">
            <v>12</v>
          </cell>
        </row>
        <row r="2377">
          <cell r="D2377" t="str">
            <v>MARV1_11_7B_184</v>
          </cell>
          <cell r="E2377">
            <v>2</v>
          </cell>
          <cell r="F2377">
            <v>2516554.59</v>
          </cell>
          <cell r="G2377">
            <v>6857488.5199999996</v>
          </cell>
          <cell r="H2377">
            <v>168.23</v>
          </cell>
          <cell r="I2377">
            <v>-99</v>
          </cell>
          <cell r="J2377">
            <v>2011</v>
          </cell>
          <cell r="K2377">
            <v>2</v>
          </cell>
          <cell r="L2377">
            <v>11</v>
          </cell>
        </row>
        <row r="2378">
          <cell r="D2378" t="str">
            <v>MARV1_11_7B_185</v>
          </cell>
          <cell r="E2378">
            <v>2</v>
          </cell>
          <cell r="F2378">
            <v>2516561.4300000002</v>
          </cell>
          <cell r="G2378">
            <v>6857494.3200000003</v>
          </cell>
          <cell r="H2378">
            <v>171.1</v>
          </cell>
          <cell r="I2378">
            <v>-99</v>
          </cell>
          <cell r="J2378">
            <v>2011</v>
          </cell>
          <cell r="K2378">
            <v>2</v>
          </cell>
          <cell r="L2378">
            <v>11</v>
          </cell>
        </row>
        <row r="2379">
          <cell r="D2379" t="str">
            <v>MARV1_11_7B_186</v>
          </cell>
          <cell r="E2379">
            <v>2</v>
          </cell>
          <cell r="F2379">
            <v>2516555.89</v>
          </cell>
          <cell r="G2379">
            <v>6857495.7400000002</v>
          </cell>
          <cell r="H2379">
            <v>179.71</v>
          </cell>
          <cell r="I2379">
            <v>-99</v>
          </cell>
          <cell r="J2379">
            <v>2011</v>
          </cell>
          <cell r="K2379">
            <v>2</v>
          </cell>
          <cell r="L2379">
            <v>11</v>
          </cell>
        </row>
        <row r="2380">
          <cell r="D2380" t="str">
            <v>MARV1_11_7B_187</v>
          </cell>
          <cell r="E2380">
            <v>2</v>
          </cell>
          <cell r="F2380">
            <v>2516555.15</v>
          </cell>
          <cell r="G2380">
            <v>6857500.79</v>
          </cell>
          <cell r="H2380">
            <v>172.36</v>
          </cell>
          <cell r="I2380">
            <v>-99</v>
          </cell>
          <cell r="J2380">
            <v>2011</v>
          </cell>
          <cell r="K2380">
            <v>2</v>
          </cell>
          <cell r="L2380">
            <v>11</v>
          </cell>
        </row>
        <row r="2381">
          <cell r="D2381" t="str">
            <v>MARV1_11_7B_188</v>
          </cell>
          <cell r="E2381">
            <v>2</v>
          </cell>
          <cell r="F2381">
            <v>2516546.39</v>
          </cell>
          <cell r="G2381">
            <v>6857505.6100000003</v>
          </cell>
          <cell r="H2381">
            <v>168.13</v>
          </cell>
          <cell r="I2381">
            <v>-99</v>
          </cell>
          <cell r="J2381">
            <v>2011</v>
          </cell>
          <cell r="K2381">
            <v>2</v>
          </cell>
          <cell r="L2381">
            <v>11</v>
          </cell>
        </row>
        <row r="2382">
          <cell r="D2382" t="str">
            <v>MARV1_11_7B_189</v>
          </cell>
          <cell r="E2382">
            <v>2</v>
          </cell>
          <cell r="F2382">
            <v>2516550.0699999998</v>
          </cell>
          <cell r="G2382">
            <v>6857509.3499999996</v>
          </cell>
          <cell r="H2382">
            <v>173.64</v>
          </cell>
          <cell r="I2382">
            <v>-99</v>
          </cell>
          <cell r="J2382">
            <v>2011</v>
          </cell>
          <cell r="K2382">
            <v>2</v>
          </cell>
          <cell r="L2382">
            <v>12</v>
          </cell>
        </row>
        <row r="2383">
          <cell r="D2383" t="str">
            <v>MARV1_11_7B_190</v>
          </cell>
          <cell r="E2383">
            <v>2</v>
          </cell>
          <cell r="F2383">
            <v>2516573.5</v>
          </cell>
          <cell r="G2383">
            <v>6857481.5899999999</v>
          </cell>
          <cell r="H2383">
            <v>176.15</v>
          </cell>
          <cell r="I2383">
            <v>-99</v>
          </cell>
          <cell r="J2383">
            <v>2011</v>
          </cell>
          <cell r="K2383">
            <v>2</v>
          </cell>
          <cell r="L2383">
            <v>11</v>
          </cell>
        </row>
        <row r="2384">
          <cell r="D2384" t="str">
            <v>MARV1_11_7B_191</v>
          </cell>
          <cell r="E2384">
            <v>2</v>
          </cell>
          <cell r="F2384">
            <v>2516573.73</v>
          </cell>
          <cell r="G2384">
            <v>6857485.3399999999</v>
          </cell>
          <cell r="H2384">
            <v>176.01</v>
          </cell>
          <cell r="I2384">
            <v>-99</v>
          </cell>
          <cell r="J2384">
            <v>2011</v>
          </cell>
          <cell r="K2384">
            <v>2</v>
          </cell>
          <cell r="L2384">
            <v>11</v>
          </cell>
        </row>
        <row r="2385">
          <cell r="D2385" t="str">
            <v>MARV1_11_7B_192</v>
          </cell>
          <cell r="E2385">
            <v>2</v>
          </cell>
          <cell r="F2385">
            <v>2516573.2799999998</v>
          </cell>
          <cell r="G2385">
            <v>6857491.7699999996</v>
          </cell>
          <cell r="H2385">
            <v>161.47999999999999</v>
          </cell>
          <cell r="I2385">
            <v>-99</v>
          </cell>
          <cell r="J2385">
            <v>2011</v>
          </cell>
          <cell r="K2385">
            <v>2</v>
          </cell>
          <cell r="L2385">
            <v>12</v>
          </cell>
        </row>
        <row r="2386">
          <cell r="D2386" t="str">
            <v>MARV1_11_7B_193</v>
          </cell>
          <cell r="E2386">
            <v>2</v>
          </cell>
          <cell r="F2386">
            <v>2516571.13</v>
          </cell>
          <cell r="G2386">
            <v>6857490.2800000003</v>
          </cell>
          <cell r="H2386">
            <v>167.61</v>
          </cell>
          <cell r="I2386">
            <v>-99</v>
          </cell>
          <cell r="J2386">
            <v>2011</v>
          </cell>
          <cell r="K2386">
            <v>2</v>
          </cell>
          <cell r="L2386">
            <v>12</v>
          </cell>
        </row>
        <row r="2387">
          <cell r="D2387" t="str">
            <v>MARV1_11_7B_194</v>
          </cell>
          <cell r="E2387">
            <v>2</v>
          </cell>
          <cell r="F2387">
            <v>2516562.2999999998</v>
          </cell>
          <cell r="G2387">
            <v>6857499</v>
          </cell>
          <cell r="H2387">
            <v>180.96</v>
          </cell>
          <cell r="I2387">
            <v>-99</v>
          </cell>
          <cell r="J2387">
            <v>2011</v>
          </cell>
          <cell r="K2387">
            <v>2</v>
          </cell>
          <cell r="L2387">
            <v>11</v>
          </cell>
        </row>
        <row r="2388">
          <cell r="D2388" t="str">
            <v>MARV1_11_7B_195</v>
          </cell>
          <cell r="E2388">
            <v>2</v>
          </cell>
          <cell r="F2388">
            <v>2516562.9500000002</v>
          </cell>
          <cell r="G2388">
            <v>6857506.3499999996</v>
          </cell>
          <cell r="H2388">
            <v>176.38</v>
          </cell>
          <cell r="I2388">
            <v>-99</v>
          </cell>
          <cell r="J2388">
            <v>2011</v>
          </cell>
          <cell r="K2388">
            <v>2</v>
          </cell>
          <cell r="L2388">
            <v>11</v>
          </cell>
        </row>
        <row r="2389">
          <cell r="D2389" t="str">
            <v>MARV1_11_7B_196</v>
          </cell>
          <cell r="E2389">
            <v>2</v>
          </cell>
          <cell r="F2389">
            <v>2516559.7000000002</v>
          </cell>
          <cell r="G2389">
            <v>6857505.4000000004</v>
          </cell>
          <cell r="H2389">
            <v>175.69</v>
          </cell>
          <cell r="I2389">
            <v>-99</v>
          </cell>
          <cell r="J2389">
            <v>2011</v>
          </cell>
          <cell r="K2389">
            <v>2</v>
          </cell>
          <cell r="L2389">
            <v>11</v>
          </cell>
        </row>
        <row r="2390">
          <cell r="D2390" t="str">
            <v>MARV1_11_7B_197</v>
          </cell>
          <cell r="E2390">
            <v>2</v>
          </cell>
          <cell r="F2390">
            <v>2516559.38</v>
          </cell>
          <cell r="G2390">
            <v>6857509.04</v>
          </cell>
          <cell r="H2390">
            <v>175.89</v>
          </cell>
          <cell r="I2390">
            <v>-99</v>
          </cell>
          <cell r="J2390">
            <v>2011</v>
          </cell>
          <cell r="K2390">
            <v>2</v>
          </cell>
          <cell r="L2390">
            <v>11</v>
          </cell>
        </row>
        <row r="2391">
          <cell r="D2391" t="str">
            <v>MARV1_11_7B_198</v>
          </cell>
          <cell r="E2391">
            <v>2</v>
          </cell>
          <cell r="F2391">
            <v>2516557.63</v>
          </cell>
          <cell r="G2391">
            <v>6857511.0300000003</v>
          </cell>
          <cell r="H2391">
            <v>174.77</v>
          </cell>
          <cell r="I2391">
            <v>-99</v>
          </cell>
          <cell r="J2391">
            <v>2011</v>
          </cell>
          <cell r="K2391">
            <v>2</v>
          </cell>
          <cell r="L2391">
            <v>11</v>
          </cell>
        </row>
        <row r="2392">
          <cell r="D2392" t="str">
            <v>MARV1_11_7B_199</v>
          </cell>
          <cell r="E2392">
            <v>2</v>
          </cell>
          <cell r="F2392">
            <v>2516557.7599999998</v>
          </cell>
          <cell r="G2392">
            <v>6857514.2699999996</v>
          </cell>
          <cell r="H2392">
            <v>169.96</v>
          </cell>
          <cell r="I2392">
            <v>-99</v>
          </cell>
          <cell r="J2392">
            <v>2011</v>
          </cell>
          <cell r="K2392">
            <v>2</v>
          </cell>
          <cell r="L2392">
            <v>12</v>
          </cell>
        </row>
        <row r="2393">
          <cell r="D2393" t="str">
            <v>MARV1_11_7B_200</v>
          </cell>
          <cell r="E2393">
            <v>2</v>
          </cell>
          <cell r="F2393">
            <v>2516554.0699999998</v>
          </cell>
          <cell r="G2393">
            <v>6857514.4299999997</v>
          </cell>
          <cell r="H2393">
            <v>175.25</v>
          </cell>
          <cell r="I2393">
            <v>-99</v>
          </cell>
          <cell r="J2393">
            <v>2011</v>
          </cell>
          <cell r="K2393">
            <v>2</v>
          </cell>
          <cell r="L2393">
            <v>11</v>
          </cell>
        </row>
        <row r="2394">
          <cell r="D2394" t="str">
            <v>MARV1_11_7B_201</v>
          </cell>
          <cell r="E2394">
            <v>2</v>
          </cell>
          <cell r="F2394">
            <v>2516551.4500000002</v>
          </cell>
          <cell r="G2394">
            <v>6857513.4699999997</v>
          </cell>
          <cell r="H2394">
            <v>174.41</v>
          </cell>
          <cell r="I2394">
            <v>-99</v>
          </cell>
          <cell r="J2394">
            <v>2011</v>
          </cell>
          <cell r="K2394">
            <v>2</v>
          </cell>
          <cell r="L2394">
            <v>12</v>
          </cell>
        </row>
        <row r="2395">
          <cell r="D2395" t="str">
            <v>MARV1_11_7B_202</v>
          </cell>
          <cell r="E2395">
            <v>2</v>
          </cell>
          <cell r="F2395">
            <v>2516582.35</v>
          </cell>
          <cell r="G2395">
            <v>6857487.6200000001</v>
          </cell>
          <cell r="H2395">
            <v>177.19</v>
          </cell>
          <cell r="I2395">
            <v>-99</v>
          </cell>
          <cell r="J2395">
            <v>2011</v>
          </cell>
          <cell r="K2395">
            <v>2</v>
          </cell>
          <cell r="L2395">
            <v>11</v>
          </cell>
        </row>
        <row r="2396">
          <cell r="D2396" t="str">
            <v>MARV1_11_7B_203</v>
          </cell>
          <cell r="E2396">
            <v>2</v>
          </cell>
          <cell r="F2396">
            <v>2516583.86</v>
          </cell>
          <cell r="G2396">
            <v>6857491.3799999999</v>
          </cell>
          <cell r="H2396">
            <v>168.77</v>
          </cell>
          <cell r="I2396">
            <v>-99</v>
          </cell>
          <cell r="J2396">
            <v>2011</v>
          </cell>
          <cell r="K2396">
            <v>1</v>
          </cell>
          <cell r="L2396">
            <v>21</v>
          </cell>
        </row>
        <row r="2397">
          <cell r="D2397" t="str">
            <v>MARV1_11_7B_204</v>
          </cell>
          <cell r="E2397">
            <v>2</v>
          </cell>
          <cell r="F2397">
            <v>2516584.15</v>
          </cell>
          <cell r="G2397">
            <v>6857495.9699999997</v>
          </cell>
          <cell r="H2397">
            <v>162.84</v>
          </cell>
          <cell r="I2397">
            <v>-99</v>
          </cell>
          <cell r="J2397">
            <v>2011</v>
          </cell>
          <cell r="K2397">
            <v>2</v>
          </cell>
          <cell r="L2397">
            <v>12</v>
          </cell>
        </row>
        <row r="2398">
          <cell r="D2398" t="str">
            <v>MARV1_11_7B_206</v>
          </cell>
          <cell r="E2398">
            <v>2</v>
          </cell>
          <cell r="F2398">
            <v>2516576.85</v>
          </cell>
          <cell r="G2398">
            <v>6857496.5</v>
          </cell>
          <cell r="H2398">
            <v>169.81</v>
          </cell>
          <cell r="I2398">
            <v>-99</v>
          </cell>
          <cell r="J2398">
            <v>2011</v>
          </cell>
          <cell r="K2398">
            <v>3</v>
          </cell>
          <cell r="L2398">
            <v>12</v>
          </cell>
        </row>
        <row r="2399">
          <cell r="D2399" t="str">
            <v>MARV1_11_7B_207</v>
          </cell>
          <cell r="E2399">
            <v>2</v>
          </cell>
          <cell r="F2399">
            <v>2516574.69</v>
          </cell>
          <cell r="G2399">
            <v>6857500.5800000001</v>
          </cell>
          <cell r="H2399">
            <v>176.69</v>
          </cell>
          <cell r="I2399">
            <v>-99</v>
          </cell>
          <cell r="J2399">
            <v>2011</v>
          </cell>
          <cell r="K2399">
            <v>1</v>
          </cell>
          <cell r="L2399">
            <v>12</v>
          </cell>
        </row>
        <row r="2400">
          <cell r="D2400" t="str">
            <v>MARV1_11_7B_208</v>
          </cell>
          <cell r="E2400">
            <v>2</v>
          </cell>
          <cell r="F2400">
            <v>2516577.2400000002</v>
          </cell>
          <cell r="G2400">
            <v>6857502.8799999999</v>
          </cell>
          <cell r="H2400">
            <v>175.74</v>
          </cell>
          <cell r="I2400">
            <v>-99</v>
          </cell>
          <cell r="J2400">
            <v>2011</v>
          </cell>
          <cell r="K2400">
            <v>1</v>
          </cell>
          <cell r="L2400">
            <v>12</v>
          </cell>
        </row>
        <row r="2401">
          <cell r="D2401" t="str">
            <v>MARV1_11_7B_209</v>
          </cell>
          <cell r="E2401">
            <v>2</v>
          </cell>
          <cell r="F2401">
            <v>2516570.6</v>
          </cell>
          <cell r="G2401">
            <v>6857500.1399999997</v>
          </cell>
          <cell r="H2401">
            <v>176.06</v>
          </cell>
          <cell r="I2401">
            <v>-99</v>
          </cell>
          <cell r="J2401">
            <v>2011</v>
          </cell>
          <cell r="K2401">
            <v>2</v>
          </cell>
          <cell r="L2401">
            <v>11</v>
          </cell>
        </row>
        <row r="2402">
          <cell r="D2402" t="str">
            <v>MARV1_11_7B_210</v>
          </cell>
          <cell r="E2402">
            <v>2</v>
          </cell>
          <cell r="F2402">
            <v>2516573.48</v>
          </cell>
          <cell r="G2402">
            <v>6857503.9000000004</v>
          </cell>
          <cell r="H2402">
            <v>172.76</v>
          </cell>
          <cell r="I2402">
            <v>-99</v>
          </cell>
          <cell r="J2402">
            <v>2011</v>
          </cell>
          <cell r="K2402">
            <v>2</v>
          </cell>
          <cell r="L2402">
            <v>11</v>
          </cell>
        </row>
        <row r="2403">
          <cell r="D2403" t="str">
            <v>MARV1_11_7B_211</v>
          </cell>
          <cell r="E2403">
            <v>2</v>
          </cell>
          <cell r="F2403">
            <v>2516576.4300000002</v>
          </cell>
          <cell r="G2403">
            <v>6857507.4800000004</v>
          </cell>
          <cell r="H2403">
            <v>175.75</v>
          </cell>
          <cell r="I2403">
            <v>-99</v>
          </cell>
          <cell r="J2403">
            <v>2011</v>
          </cell>
          <cell r="K2403">
            <v>1</v>
          </cell>
          <cell r="L2403">
            <v>12</v>
          </cell>
        </row>
        <row r="2404">
          <cell r="D2404" t="str">
            <v>MARV1_11_7B_212</v>
          </cell>
          <cell r="E2404">
            <v>2</v>
          </cell>
          <cell r="F2404">
            <v>2516571.86</v>
          </cell>
          <cell r="G2404">
            <v>6857509.0999999996</v>
          </cell>
          <cell r="H2404">
            <v>176.78</v>
          </cell>
          <cell r="I2404">
            <v>-99</v>
          </cell>
          <cell r="J2404">
            <v>2011</v>
          </cell>
          <cell r="K2404">
            <v>2</v>
          </cell>
          <cell r="L2404">
            <v>11</v>
          </cell>
        </row>
        <row r="2405">
          <cell r="D2405" t="str">
            <v>MARV1_11_7B_213</v>
          </cell>
          <cell r="E2405">
            <v>2</v>
          </cell>
          <cell r="F2405">
            <v>2516566.13</v>
          </cell>
          <cell r="G2405">
            <v>6857506.1600000001</v>
          </cell>
          <cell r="H2405">
            <v>175.52</v>
          </cell>
          <cell r="I2405">
            <v>-99</v>
          </cell>
          <cell r="J2405">
            <v>2011</v>
          </cell>
          <cell r="K2405">
            <v>2</v>
          </cell>
          <cell r="L2405">
            <v>11</v>
          </cell>
        </row>
        <row r="2406">
          <cell r="D2406" t="str">
            <v>MARV1_11_7B_214</v>
          </cell>
          <cell r="E2406">
            <v>2</v>
          </cell>
          <cell r="F2406">
            <v>2516572.66</v>
          </cell>
          <cell r="G2406">
            <v>6857512.4500000002</v>
          </cell>
          <cell r="H2406">
            <v>173.71</v>
          </cell>
          <cell r="I2406">
            <v>-99</v>
          </cell>
          <cell r="J2406">
            <v>2011</v>
          </cell>
          <cell r="K2406">
            <v>2</v>
          </cell>
          <cell r="L2406">
            <v>11</v>
          </cell>
        </row>
        <row r="2407">
          <cell r="D2407" t="str">
            <v>MARV1_11_7B_215</v>
          </cell>
          <cell r="E2407">
            <v>2</v>
          </cell>
          <cell r="F2407">
            <v>2516563.94</v>
          </cell>
          <cell r="G2407">
            <v>6857509.0899999999</v>
          </cell>
          <cell r="H2407">
            <v>176.03</v>
          </cell>
          <cell r="I2407">
            <v>-99</v>
          </cell>
          <cell r="J2407">
            <v>2011</v>
          </cell>
          <cell r="K2407">
            <v>2</v>
          </cell>
          <cell r="L2407">
            <v>11</v>
          </cell>
        </row>
        <row r="2408">
          <cell r="D2408" t="str">
            <v>MARV1_11_7B_216</v>
          </cell>
          <cell r="E2408">
            <v>2</v>
          </cell>
          <cell r="F2408">
            <v>2516568.12</v>
          </cell>
          <cell r="G2408">
            <v>6857512.7400000002</v>
          </cell>
          <cell r="H2408">
            <v>176.09</v>
          </cell>
          <cell r="I2408">
            <v>-99</v>
          </cell>
          <cell r="J2408">
            <v>2011</v>
          </cell>
          <cell r="K2408">
            <v>2</v>
          </cell>
          <cell r="L2408">
            <v>12</v>
          </cell>
        </row>
        <row r="2409">
          <cell r="D2409" t="str">
            <v>MARV1_11_7B_217</v>
          </cell>
          <cell r="E2409">
            <v>2</v>
          </cell>
          <cell r="F2409">
            <v>2516565.9</v>
          </cell>
          <cell r="G2409">
            <v>6857519.7300000004</v>
          </cell>
          <cell r="H2409">
            <v>177.06</v>
          </cell>
          <cell r="I2409">
            <v>-99</v>
          </cell>
          <cell r="J2409">
            <v>2011</v>
          </cell>
          <cell r="K2409">
            <v>2</v>
          </cell>
          <cell r="L2409">
            <v>11</v>
          </cell>
        </row>
        <row r="2410">
          <cell r="D2410" t="str">
            <v>MARV1_11_7B_218</v>
          </cell>
          <cell r="E2410">
            <v>2</v>
          </cell>
          <cell r="F2410">
            <v>2516559.9700000002</v>
          </cell>
          <cell r="G2410">
            <v>6857518.3200000003</v>
          </cell>
          <cell r="H2410">
            <v>174.9</v>
          </cell>
          <cell r="I2410">
            <v>-99</v>
          </cell>
          <cell r="J2410">
            <v>2011</v>
          </cell>
          <cell r="K2410">
            <v>2</v>
          </cell>
          <cell r="L2410">
            <v>11</v>
          </cell>
        </row>
        <row r="2411">
          <cell r="D2411" t="str">
            <v>MARV1_11_7B_219</v>
          </cell>
          <cell r="E2411">
            <v>2</v>
          </cell>
          <cell r="F2411">
            <v>2516594.84</v>
          </cell>
          <cell r="G2411">
            <v>6857498.25</v>
          </cell>
          <cell r="H2411">
            <v>177.36</v>
          </cell>
          <cell r="I2411">
            <v>-99</v>
          </cell>
          <cell r="J2411">
            <v>2011</v>
          </cell>
          <cell r="K2411">
            <v>2</v>
          </cell>
          <cell r="L2411">
            <v>11</v>
          </cell>
        </row>
        <row r="2412">
          <cell r="D2412" t="str">
            <v>MARV1_11_7B_220</v>
          </cell>
          <cell r="E2412">
            <v>2</v>
          </cell>
          <cell r="F2412">
            <v>2516591.6</v>
          </cell>
          <cell r="G2412">
            <v>6857500.5700000003</v>
          </cell>
          <cell r="H2412">
            <v>169.45</v>
          </cell>
          <cell r="I2412">
            <v>-99</v>
          </cell>
          <cell r="J2412">
            <v>2011</v>
          </cell>
          <cell r="K2412">
            <v>2</v>
          </cell>
          <cell r="L2412">
            <v>12</v>
          </cell>
        </row>
        <row r="2413">
          <cell r="D2413" t="str">
            <v>MARV1_11_7B_221</v>
          </cell>
          <cell r="E2413">
            <v>2</v>
          </cell>
          <cell r="F2413">
            <v>2516586.0299999998</v>
          </cell>
          <cell r="G2413">
            <v>6857498.5899999999</v>
          </cell>
          <cell r="H2413">
            <v>175.97</v>
          </cell>
          <cell r="I2413">
            <v>-99</v>
          </cell>
          <cell r="J2413">
            <v>2011</v>
          </cell>
          <cell r="K2413">
            <v>2</v>
          </cell>
          <cell r="L2413">
            <v>12</v>
          </cell>
        </row>
        <row r="2414">
          <cell r="D2414" t="str">
            <v>MARV1_11_7B_222</v>
          </cell>
          <cell r="E2414">
            <v>2</v>
          </cell>
          <cell r="F2414">
            <v>2516591.52</v>
          </cell>
          <cell r="G2414">
            <v>6857502.75</v>
          </cell>
          <cell r="H2414">
            <v>174.22</v>
          </cell>
          <cell r="I2414">
            <v>-99</v>
          </cell>
          <cell r="J2414">
            <v>2011</v>
          </cell>
          <cell r="K2414">
            <v>1</v>
          </cell>
          <cell r="L2414">
            <v>14</v>
          </cell>
        </row>
        <row r="2415">
          <cell r="D2415" t="str">
            <v>MARV1_11_7B_223</v>
          </cell>
          <cell r="E2415">
            <v>2</v>
          </cell>
          <cell r="F2415">
            <v>2516588.34</v>
          </cell>
          <cell r="G2415">
            <v>6857506.6900000004</v>
          </cell>
          <cell r="H2415">
            <v>176.72</v>
          </cell>
          <cell r="I2415">
            <v>-99</v>
          </cell>
          <cell r="J2415">
            <v>2011</v>
          </cell>
          <cell r="K2415">
            <v>2</v>
          </cell>
          <cell r="L2415">
            <v>11</v>
          </cell>
        </row>
        <row r="2416">
          <cell r="D2416" t="str">
            <v>MARV1_11_7B_224</v>
          </cell>
          <cell r="E2416">
            <v>2</v>
          </cell>
          <cell r="F2416">
            <v>2516583.5299999998</v>
          </cell>
          <cell r="G2416">
            <v>6857504.8200000003</v>
          </cell>
          <cell r="H2416">
            <v>170.77</v>
          </cell>
          <cell r="I2416">
            <v>-99</v>
          </cell>
          <cell r="J2416">
            <v>2011</v>
          </cell>
          <cell r="K2416">
            <v>2</v>
          </cell>
          <cell r="L2416">
            <v>12</v>
          </cell>
        </row>
        <row r="2417">
          <cell r="D2417" t="str">
            <v>MARV1_11_7B_225</v>
          </cell>
          <cell r="E2417">
            <v>2</v>
          </cell>
          <cell r="F2417">
            <v>2516579.9</v>
          </cell>
          <cell r="G2417">
            <v>6857504.21</v>
          </cell>
          <cell r="H2417">
            <v>175.91</v>
          </cell>
          <cell r="I2417">
            <v>-99</v>
          </cell>
          <cell r="J2417">
            <v>2011</v>
          </cell>
          <cell r="K2417">
            <v>2</v>
          </cell>
          <cell r="L2417">
            <v>12</v>
          </cell>
        </row>
        <row r="2418">
          <cell r="D2418" t="str">
            <v>MARV1_11_7B_226</v>
          </cell>
          <cell r="E2418">
            <v>2</v>
          </cell>
          <cell r="F2418">
            <v>2516585.34</v>
          </cell>
          <cell r="G2418">
            <v>6857509.04</v>
          </cell>
          <cell r="H2418">
            <v>176.72</v>
          </cell>
          <cell r="I2418">
            <v>-99</v>
          </cell>
          <cell r="J2418">
            <v>2011</v>
          </cell>
          <cell r="K2418">
            <v>2</v>
          </cell>
          <cell r="L2418">
            <v>11</v>
          </cell>
        </row>
        <row r="2419">
          <cell r="D2419" t="str">
            <v>MARV1_11_7B_227</v>
          </cell>
          <cell r="E2419">
            <v>2</v>
          </cell>
          <cell r="F2419">
            <v>2516580.7599999998</v>
          </cell>
          <cell r="G2419">
            <v>6857507.8899999997</v>
          </cell>
          <cell r="H2419">
            <v>172.87</v>
          </cell>
          <cell r="I2419">
            <v>-99</v>
          </cell>
          <cell r="J2419">
            <v>2011</v>
          </cell>
          <cell r="K2419">
            <v>2</v>
          </cell>
          <cell r="L2419">
            <v>12</v>
          </cell>
        </row>
        <row r="2420">
          <cell r="D2420" t="str">
            <v>MARV1_11_7B_228</v>
          </cell>
          <cell r="E2420">
            <v>2</v>
          </cell>
          <cell r="F2420">
            <v>2516582.11</v>
          </cell>
          <cell r="G2420">
            <v>6857512.0700000003</v>
          </cell>
          <cell r="H2420">
            <v>171.38</v>
          </cell>
          <cell r="I2420">
            <v>-99</v>
          </cell>
          <cell r="J2420">
            <v>2011</v>
          </cell>
          <cell r="K2420">
            <v>1</v>
          </cell>
          <cell r="L2420">
            <v>11</v>
          </cell>
        </row>
        <row r="2421">
          <cell r="D2421" t="str">
            <v>MARV1_11_7B_229</v>
          </cell>
          <cell r="E2421">
            <v>2</v>
          </cell>
          <cell r="F2421">
            <v>2516583.7000000002</v>
          </cell>
          <cell r="G2421">
            <v>6857514.04</v>
          </cell>
          <cell r="H2421">
            <v>176.86</v>
          </cell>
          <cell r="I2421">
            <v>-99</v>
          </cell>
          <cell r="J2421">
            <v>2011</v>
          </cell>
          <cell r="K2421">
            <v>2</v>
          </cell>
          <cell r="L2421">
            <v>11</v>
          </cell>
        </row>
        <row r="2422">
          <cell r="D2422" t="str">
            <v>MARV1_11_7B_230</v>
          </cell>
          <cell r="E2422">
            <v>2</v>
          </cell>
          <cell r="F2422">
            <v>2516578.2999999998</v>
          </cell>
          <cell r="G2422">
            <v>6857514.75</v>
          </cell>
          <cell r="H2422">
            <v>178.91</v>
          </cell>
          <cell r="I2422">
            <v>-99</v>
          </cell>
          <cell r="J2422">
            <v>2011</v>
          </cell>
          <cell r="K2422">
            <v>2</v>
          </cell>
          <cell r="L2422">
            <v>11</v>
          </cell>
        </row>
        <row r="2423">
          <cell r="D2423" t="str">
            <v>MARV1_11_7B_231</v>
          </cell>
          <cell r="E2423">
            <v>2</v>
          </cell>
          <cell r="F2423">
            <v>2516580.91</v>
          </cell>
          <cell r="G2423">
            <v>6857517.0499999998</v>
          </cell>
          <cell r="H2423">
            <v>178.24</v>
          </cell>
          <cell r="I2423">
            <v>-99</v>
          </cell>
          <cell r="J2423">
            <v>2011</v>
          </cell>
          <cell r="K2423">
            <v>1</v>
          </cell>
          <cell r="L2423">
            <v>11</v>
          </cell>
        </row>
        <row r="2424">
          <cell r="D2424" t="str">
            <v>MARV1_11_7B_232</v>
          </cell>
          <cell r="E2424">
            <v>2</v>
          </cell>
          <cell r="F2424">
            <v>2516576.94</v>
          </cell>
          <cell r="G2424">
            <v>6857517.7400000002</v>
          </cell>
          <cell r="H2424">
            <v>175.21</v>
          </cell>
          <cell r="I2424">
            <v>-99</v>
          </cell>
          <cell r="J2424">
            <v>2011</v>
          </cell>
          <cell r="K2424">
            <v>2</v>
          </cell>
          <cell r="L2424">
            <v>12</v>
          </cell>
        </row>
        <row r="2425">
          <cell r="D2425" t="str">
            <v>MARV1_11_7B_233</v>
          </cell>
          <cell r="E2425">
            <v>2</v>
          </cell>
          <cell r="F2425">
            <v>2516578.79</v>
          </cell>
          <cell r="G2425">
            <v>6857520.0199999996</v>
          </cell>
          <cell r="H2425">
            <v>175.03</v>
          </cell>
          <cell r="I2425">
            <v>-99</v>
          </cell>
          <cell r="J2425">
            <v>2011</v>
          </cell>
          <cell r="K2425">
            <v>2</v>
          </cell>
          <cell r="L2425">
            <v>11</v>
          </cell>
        </row>
        <row r="2426">
          <cell r="D2426" t="str">
            <v>MARV1_11_7B_234</v>
          </cell>
          <cell r="E2426">
            <v>2</v>
          </cell>
          <cell r="F2426">
            <v>2516575.5299999998</v>
          </cell>
          <cell r="G2426">
            <v>6857519.8799999999</v>
          </cell>
          <cell r="H2426">
            <v>174.8</v>
          </cell>
          <cell r="I2426">
            <v>-99</v>
          </cell>
          <cell r="J2426">
            <v>2011</v>
          </cell>
          <cell r="K2426">
            <v>2</v>
          </cell>
          <cell r="L2426">
            <v>12</v>
          </cell>
        </row>
        <row r="2427">
          <cell r="D2427" t="str">
            <v>MARV1_11_7B_235</v>
          </cell>
          <cell r="E2427">
            <v>2</v>
          </cell>
          <cell r="F2427">
            <v>2516571.34</v>
          </cell>
          <cell r="G2427">
            <v>6857518.3099999996</v>
          </cell>
          <cell r="H2427">
            <v>174.43</v>
          </cell>
          <cell r="I2427">
            <v>-99</v>
          </cell>
          <cell r="J2427">
            <v>2011</v>
          </cell>
          <cell r="K2427">
            <v>2</v>
          </cell>
          <cell r="L2427">
            <v>12</v>
          </cell>
        </row>
        <row r="2428">
          <cell r="D2428" t="str">
            <v>MARV1_11_7B_236</v>
          </cell>
          <cell r="E2428">
            <v>2</v>
          </cell>
          <cell r="F2428">
            <v>2516570.42</v>
          </cell>
          <cell r="G2428">
            <v>6857521.2199999997</v>
          </cell>
          <cell r="H2428">
            <v>175.26</v>
          </cell>
          <cell r="I2428">
            <v>-99</v>
          </cell>
          <cell r="J2428">
            <v>2011</v>
          </cell>
          <cell r="K2428">
            <v>2</v>
          </cell>
          <cell r="L2428">
            <v>12</v>
          </cell>
        </row>
        <row r="2429">
          <cell r="D2429" t="str">
            <v>MARV1_11_7B_237</v>
          </cell>
          <cell r="E2429">
            <v>2</v>
          </cell>
          <cell r="F2429">
            <v>2516571.08</v>
          </cell>
          <cell r="G2429">
            <v>6857523.79</v>
          </cell>
          <cell r="H2429">
            <v>173.58</v>
          </cell>
          <cell r="I2429">
            <v>-99</v>
          </cell>
          <cell r="J2429">
            <v>2011</v>
          </cell>
          <cell r="K2429">
            <v>2</v>
          </cell>
          <cell r="L2429">
            <v>12</v>
          </cell>
        </row>
        <row r="2430">
          <cell r="D2430" t="str">
            <v>MARV1_11_7B_238</v>
          </cell>
          <cell r="E2430">
            <v>2</v>
          </cell>
          <cell r="F2430">
            <v>2516568.8199999998</v>
          </cell>
          <cell r="G2430">
            <v>6857524.0899999999</v>
          </cell>
          <cell r="H2430">
            <v>174.28</v>
          </cell>
          <cell r="I2430">
            <v>-99</v>
          </cell>
          <cell r="J2430">
            <v>2011</v>
          </cell>
          <cell r="K2430">
            <v>2</v>
          </cell>
          <cell r="L2430">
            <v>12</v>
          </cell>
        </row>
        <row r="2431">
          <cell r="D2431" t="str">
            <v>MARV1_11_7B_239</v>
          </cell>
          <cell r="E2431">
            <v>2</v>
          </cell>
          <cell r="F2431">
            <v>2516571.85</v>
          </cell>
          <cell r="G2431">
            <v>6857526.3300000001</v>
          </cell>
          <cell r="H2431">
            <v>173.35</v>
          </cell>
          <cell r="I2431">
            <v>-99</v>
          </cell>
          <cell r="J2431">
            <v>2011</v>
          </cell>
          <cell r="K2431">
            <v>2</v>
          </cell>
          <cell r="L2431">
            <v>11</v>
          </cell>
        </row>
        <row r="2432">
          <cell r="D2432" t="str">
            <v>MARV1_11_7B_801</v>
          </cell>
          <cell r="E2432">
            <v>3</v>
          </cell>
          <cell r="F2432">
            <v>2516574.4500000002</v>
          </cell>
          <cell r="G2432">
            <v>6857514.3499999996</v>
          </cell>
          <cell r="H2432">
            <v>-99</v>
          </cell>
          <cell r="I2432">
            <v>-99</v>
          </cell>
          <cell r="J2432">
            <v>2011</v>
          </cell>
          <cell r="K2432">
            <v>2</v>
          </cell>
          <cell r="L2432">
            <v>12</v>
          </cell>
        </row>
        <row r="2433">
          <cell r="D2433" t="str">
            <v>MARV1_11_7B_802</v>
          </cell>
          <cell r="E2433">
            <v>3</v>
          </cell>
          <cell r="F2433">
            <v>2516572.7200000002</v>
          </cell>
          <cell r="G2433">
            <v>6857523.9800000004</v>
          </cell>
          <cell r="H2433">
            <v>-99</v>
          </cell>
          <cell r="I2433">
            <v>-99</v>
          </cell>
          <cell r="J2433">
            <v>2011</v>
          </cell>
          <cell r="K2433">
            <v>2</v>
          </cell>
          <cell r="L2433">
            <v>13</v>
          </cell>
        </row>
        <row r="2434">
          <cell r="D2434" t="str">
            <v>MARV1_11_7B_803</v>
          </cell>
          <cell r="E2434">
            <v>3</v>
          </cell>
          <cell r="F2434">
            <v>2516565.73</v>
          </cell>
          <cell r="G2434">
            <v>6857516.0700000003</v>
          </cell>
          <cell r="H2434">
            <v>-99</v>
          </cell>
          <cell r="I2434">
            <v>-99</v>
          </cell>
          <cell r="J2434">
            <v>2011</v>
          </cell>
          <cell r="K2434">
            <v>2</v>
          </cell>
          <cell r="L2434">
            <v>22</v>
          </cell>
        </row>
        <row r="2435">
          <cell r="D2435" t="str">
            <v>MARV1_11_7B_804</v>
          </cell>
          <cell r="E2435">
            <v>3</v>
          </cell>
          <cell r="F2435">
            <v>2516572.21</v>
          </cell>
          <cell r="G2435">
            <v>6857481.4800000004</v>
          </cell>
          <cell r="H2435">
            <v>-99</v>
          </cell>
          <cell r="I2435">
            <v>-99</v>
          </cell>
          <cell r="J2435">
            <v>2011</v>
          </cell>
          <cell r="K2435">
            <v>2</v>
          </cell>
          <cell r="L2435">
            <v>11</v>
          </cell>
        </row>
        <row r="2436">
          <cell r="D2436" t="str">
            <v>MARV1_11_7B_805</v>
          </cell>
          <cell r="E2436">
            <v>3</v>
          </cell>
          <cell r="F2436">
            <v>2516567.2400000002</v>
          </cell>
          <cell r="G2436">
            <v>6857485.0099999998</v>
          </cell>
          <cell r="H2436">
            <v>-99</v>
          </cell>
          <cell r="I2436">
            <v>-99</v>
          </cell>
          <cell r="J2436">
            <v>2011</v>
          </cell>
          <cell r="K2436">
            <v>2</v>
          </cell>
          <cell r="L2436">
            <v>11</v>
          </cell>
        </row>
        <row r="2437">
          <cell r="D2437" t="str">
            <v>MARV1_11_7B_806</v>
          </cell>
          <cell r="E2437">
            <v>3</v>
          </cell>
          <cell r="F2437">
            <v>2516570.7999999998</v>
          </cell>
          <cell r="G2437">
            <v>6857484.8099999996</v>
          </cell>
          <cell r="H2437">
            <v>-99</v>
          </cell>
          <cell r="I2437">
            <v>-99</v>
          </cell>
          <cell r="J2437">
            <v>2011</v>
          </cell>
          <cell r="K2437">
            <v>4</v>
          </cell>
          <cell r="L2437">
            <v>22</v>
          </cell>
        </row>
        <row r="2438">
          <cell r="D2438" t="str">
            <v>MARV1_11_7B_807</v>
          </cell>
          <cell r="E2438">
            <v>3</v>
          </cell>
          <cell r="F2438">
            <v>2516570.5099999998</v>
          </cell>
          <cell r="G2438">
            <v>6857488.9000000004</v>
          </cell>
          <cell r="H2438">
            <v>-99</v>
          </cell>
          <cell r="I2438">
            <v>-99</v>
          </cell>
          <cell r="J2438">
            <v>2011</v>
          </cell>
          <cell r="K2438">
            <v>2</v>
          </cell>
          <cell r="L2438">
            <v>11</v>
          </cell>
        </row>
        <row r="2439">
          <cell r="D2439" t="str">
            <v>MARV1_11_7B_808</v>
          </cell>
          <cell r="E2439">
            <v>3</v>
          </cell>
          <cell r="F2439">
            <v>2516548.1800000002</v>
          </cell>
          <cell r="G2439">
            <v>6857500.2699999996</v>
          </cell>
          <cell r="H2439">
            <v>-99</v>
          </cell>
          <cell r="I2439">
            <v>-99</v>
          </cell>
          <cell r="J2439">
            <v>2011</v>
          </cell>
          <cell r="K2439">
            <v>2</v>
          </cell>
          <cell r="L2439">
            <v>22</v>
          </cell>
        </row>
        <row r="2440">
          <cell r="D2440" t="str">
            <v>MARV1_11_7B_809</v>
          </cell>
          <cell r="E2440">
            <v>3</v>
          </cell>
          <cell r="F2440">
            <v>2516549.04</v>
          </cell>
          <cell r="G2440">
            <v>6857502.5</v>
          </cell>
          <cell r="H2440">
            <v>-99</v>
          </cell>
          <cell r="I2440">
            <v>-99</v>
          </cell>
          <cell r="J2440">
            <v>2011</v>
          </cell>
          <cell r="K2440">
            <v>2</v>
          </cell>
          <cell r="L2440">
            <v>22</v>
          </cell>
        </row>
        <row r="2441">
          <cell r="D2441" t="str">
            <v>MARV1_11_7B_810</v>
          </cell>
          <cell r="E2441">
            <v>3</v>
          </cell>
          <cell r="F2441">
            <v>2516559.98</v>
          </cell>
          <cell r="G2441">
            <v>6857486.8799999999</v>
          </cell>
          <cell r="H2441">
            <v>-99</v>
          </cell>
          <cell r="I2441">
            <v>-99</v>
          </cell>
          <cell r="J2441">
            <v>2011</v>
          </cell>
          <cell r="K2441">
            <v>2</v>
          </cell>
          <cell r="L2441">
            <v>11</v>
          </cell>
        </row>
        <row r="2442">
          <cell r="D2442" t="str">
            <v>MARV1_11_7B_811</v>
          </cell>
          <cell r="E2442">
            <v>3</v>
          </cell>
          <cell r="F2442">
            <v>2516558.61</v>
          </cell>
          <cell r="G2442">
            <v>6857478.0800000001</v>
          </cell>
          <cell r="H2442">
            <v>-99</v>
          </cell>
          <cell r="I2442">
            <v>-99</v>
          </cell>
          <cell r="J2442">
            <v>2011</v>
          </cell>
          <cell r="K2442">
            <v>2</v>
          </cell>
          <cell r="L2442">
            <v>11</v>
          </cell>
        </row>
        <row r="2443">
          <cell r="D2443" t="str">
            <v>MARV1_11_7B_812</v>
          </cell>
          <cell r="E2443">
            <v>3</v>
          </cell>
          <cell r="F2443">
            <v>2516555.2200000002</v>
          </cell>
          <cell r="G2443">
            <v>6857480.6200000001</v>
          </cell>
          <cell r="H2443">
            <v>-99</v>
          </cell>
          <cell r="I2443">
            <v>-99</v>
          </cell>
          <cell r="J2443">
            <v>2011</v>
          </cell>
          <cell r="K2443">
            <v>2</v>
          </cell>
          <cell r="L2443">
            <v>11</v>
          </cell>
        </row>
        <row r="2444">
          <cell r="D2444" t="str">
            <v>MARV1_11_7B_813</v>
          </cell>
          <cell r="E2444">
            <v>3</v>
          </cell>
          <cell r="F2444">
            <v>2516559.77</v>
          </cell>
          <cell r="G2444">
            <v>6857481.79</v>
          </cell>
          <cell r="H2444">
            <v>-99</v>
          </cell>
          <cell r="I2444">
            <v>-99</v>
          </cell>
          <cell r="J2444">
            <v>2011</v>
          </cell>
          <cell r="K2444">
            <v>1</v>
          </cell>
          <cell r="L2444">
            <v>21</v>
          </cell>
        </row>
        <row r="2445">
          <cell r="D2445" t="str">
            <v>MARV1_11_7B_814</v>
          </cell>
          <cell r="E2445">
            <v>3</v>
          </cell>
          <cell r="F2445">
            <v>2516549.2799999998</v>
          </cell>
          <cell r="G2445">
            <v>6857487.6200000001</v>
          </cell>
          <cell r="H2445">
            <v>-99</v>
          </cell>
          <cell r="I2445">
            <v>-99</v>
          </cell>
          <cell r="J2445">
            <v>2011</v>
          </cell>
          <cell r="K2445">
            <v>2</v>
          </cell>
          <cell r="L2445">
            <v>11</v>
          </cell>
        </row>
        <row r="2446">
          <cell r="D2446" t="str">
            <v>MARV1_11_7B_815</v>
          </cell>
          <cell r="E2446">
            <v>3</v>
          </cell>
          <cell r="F2446">
            <v>2516549.7999999998</v>
          </cell>
          <cell r="G2446">
            <v>6857472.5499999998</v>
          </cell>
          <cell r="H2446">
            <v>-99</v>
          </cell>
          <cell r="I2446">
            <v>-99</v>
          </cell>
          <cell r="J2446">
            <v>2011</v>
          </cell>
          <cell r="K2446">
            <v>2</v>
          </cell>
          <cell r="L2446">
            <v>11</v>
          </cell>
        </row>
        <row r="2447">
          <cell r="D2447" t="str">
            <v>MARV1_11_7B_816</v>
          </cell>
          <cell r="E2447">
            <v>3</v>
          </cell>
          <cell r="F2447">
            <v>2516548.0099999998</v>
          </cell>
          <cell r="G2447">
            <v>6857465.6900000004</v>
          </cell>
          <cell r="H2447">
            <v>-99</v>
          </cell>
          <cell r="I2447">
            <v>-99</v>
          </cell>
          <cell r="J2447">
            <v>2011</v>
          </cell>
          <cell r="K2447">
            <v>4</v>
          </cell>
          <cell r="L2447">
            <v>11</v>
          </cell>
        </row>
        <row r="2448">
          <cell r="D2448" t="str">
            <v>MARV1_11_7B_817</v>
          </cell>
          <cell r="E2448">
            <v>3</v>
          </cell>
          <cell r="F2448">
            <v>2516545.6</v>
          </cell>
          <cell r="G2448">
            <v>6857464.1200000001</v>
          </cell>
          <cell r="H2448">
            <v>-99</v>
          </cell>
          <cell r="I2448">
            <v>-99</v>
          </cell>
          <cell r="J2448">
            <v>2011</v>
          </cell>
          <cell r="K2448">
            <v>4</v>
          </cell>
          <cell r="L2448">
            <v>21</v>
          </cell>
        </row>
        <row r="2449">
          <cell r="D2449" t="str">
            <v>MARV1_11_7B_818</v>
          </cell>
          <cell r="E2449">
            <v>3</v>
          </cell>
          <cell r="F2449">
            <v>2516545.2599999998</v>
          </cell>
          <cell r="G2449">
            <v>6857461.9299999997</v>
          </cell>
          <cell r="H2449">
            <v>-99</v>
          </cell>
          <cell r="I2449">
            <v>-99</v>
          </cell>
          <cell r="J2449">
            <v>2011</v>
          </cell>
          <cell r="K2449">
            <v>2</v>
          </cell>
          <cell r="L2449">
            <v>11</v>
          </cell>
        </row>
        <row r="2450">
          <cell r="D2450" t="str">
            <v>MARV1_11_7B_819</v>
          </cell>
          <cell r="E2450">
            <v>3</v>
          </cell>
          <cell r="F2450">
            <v>2516543.41</v>
          </cell>
          <cell r="G2450">
            <v>6857459.6500000004</v>
          </cell>
          <cell r="H2450">
            <v>-99</v>
          </cell>
          <cell r="I2450">
            <v>-99</v>
          </cell>
          <cell r="J2450">
            <v>2011</v>
          </cell>
          <cell r="K2450">
            <v>2</v>
          </cell>
          <cell r="L2450">
            <v>11</v>
          </cell>
        </row>
        <row r="2451">
          <cell r="D2451" t="str">
            <v>MARV1_11_7B_820</v>
          </cell>
          <cell r="E2451">
            <v>3</v>
          </cell>
          <cell r="F2451">
            <v>2516542.63</v>
          </cell>
          <cell r="G2451">
            <v>6857466.2199999997</v>
          </cell>
          <cell r="H2451">
            <v>-99</v>
          </cell>
          <cell r="I2451">
            <v>-99</v>
          </cell>
          <cell r="J2451">
            <v>2011</v>
          </cell>
          <cell r="K2451">
            <v>2</v>
          </cell>
          <cell r="L2451">
            <v>11</v>
          </cell>
        </row>
        <row r="2452">
          <cell r="D2452" t="str">
            <v>MARV1_11_7B_821</v>
          </cell>
          <cell r="E2452">
            <v>3</v>
          </cell>
          <cell r="F2452">
            <v>2516539.84</v>
          </cell>
          <cell r="G2452">
            <v>6857466.8499999996</v>
          </cell>
          <cell r="H2452">
            <v>-99</v>
          </cell>
          <cell r="I2452">
            <v>-99</v>
          </cell>
          <cell r="J2452">
            <v>2011</v>
          </cell>
          <cell r="K2452">
            <v>2</v>
          </cell>
          <cell r="L2452">
            <v>11</v>
          </cell>
        </row>
        <row r="2453">
          <cell r="D2453" t="str">
            <v>MARV1_11_7B_822</v>
          </cell>
          <cell r="E2453">
            <v>3</v>
          </cell>
          <cell r="F2453">
            <v>2516537.9700000002</v>
          </cell>
          <cell r="G2453">
            <v>6857471.7400000002</v>
          </cell>
          <cell r="H2453">
            <v>-99</v>
          </cell>
          <cell r="I2453">
            <v>-99</v>
          </cell>
          <cell r="J2453">
            <v>2011</v>
          </cell>
          <cell r="K2453">
            <v>2</v>
          </cell>
          <cell r="L2453">
            <v>11</v>
          </cell>
        </row>
        <row r="2454">
          <cell r="D2454" t="str">
            <v>MARV1_11_7B_823</v>
          </cell>
          <cell r="E2454">
            <v>3</v>
          </cell>
          <cell r="F2454">
            <v>2516534.0499999998</v>
          </cell>
          <cell r="G2454">
            <v>6857474.29</v>
          </cell>
          <cell r="H2454">
            <v>-99</v>
          </cell>
          <cell r="I2454">
            <v>-99</v>
          </cell>
          <cell r="J2454">
            <v>2011</v>
          </cell>
          <cell r="K2454">
            <v>2</v>
          </cell>
          <cell r="L2454">
            <v>11</v>
          </cell>
        </row>
        <row r="2455">
          <cell r="D2455" t="str">
            <v>MARV1_11_7B_824</v>
          </cell>
          <cell r="E2455">
            <v>3</v>
          </cell>
          <cell r="F2455">
            <v>2516534.13</v>
          </cell>
          <cell r="G2455">
            <v>6857473.2400000002</v>
          </cell>
          <cell r="H2455">
            <v>-99</v>
          </cell>
          <cell r="I2455">
            <v>-99</v>
          </cell>
          <cell r="J2455">
            <v>2011</v>
          </cell>
          <cell r="K2455">
            <v>2</v>
          </cell>
          <cell r="L2455">
            <v>11</v>
          </cell>
        </row>
        <row r="2456">
          <cell r="D2456" t="str">
            <v>MARV1_11_7B_825</v>
          </cell>
          <cell r="E2456">
            <v>3</v>
          </cell>
          <cell r="F2456">
            <v>2516534.94</v>
          </cell>
          <cell r="G2456">
            <v>6857476.9400000004</v>
          </cell>
          <cell r="H2456">
            <v>-99</v>
          </cell>
          <cell r="I2456">
            <v>-99</v>
          </cell>
          <cell r="J2456">
            <v>2011</v>
          </cell>
          <cell r="K2456">
            <v>2</v>
          </cell>
          <cell r="L2456">
            <v>11</v>
          </cell>
        </row>
        <row r="2457">
          <cell r="D2457" t="str">
            <v>MARV1_11_7B_826</v>
          </cell>
          <cell r="E2457">
            <v>3</v>
          </cell>
          <cell r="F2457">
            <v>2516533.2599999998</v>
          </cell>
          <cell r="G2457">
            <v>6857477.4100000001</v>
          </cell>
          <cell r="H2457">
            <v>-99</v>
          </cell>
          <cell r="I2457">
            <v>-99</v>
          </cell>
          <cell r="J2457">
            <v>2011</v>
          </cell>
          <cell r="K2457">
            <v>2</v>
          </cell>
          <cell r="L2457">
            <v>11</v>
          </cell>
        </row>
        <row r="2458">
          <cell r="D2458" t="str">
            <v>MARV1_11_7B_827</v>
          </cell>
          <cell r="E2458">
            <v>3</v>
          </cell>
          <cell r="F2458">
            <v>2516530.4700000002</v>
          </cell>
          <cell r="G2458">
            <v>6857478.54</v>
          </cell>
          <cell r="H2458">
            <v>-99</v>
          </cell>
          <cell r="I2458">
            <v>-99</v>
          </cell>
          <cell r="J2458">
            <v>2011</v>
          </cell>
          <cell r="K2458">
            <v>2</v>
          </cell>
          <cell r="L2458">
            <v>11</v>
          </cell>
        </row>
        <row r="2459">
          <cell r="D2459" t="str">
            <v>MARV1_11_7B_828</v>
          </cell>
          <cell r="E2459">
            <v>3</v>
          </cell>
          <cell r="F2459">
            <v>2516529.84</v>
          </cell>
          <cell r="G2459">
            <v>6857479.2199999997</v>
          </cell>
          <cell r="H2459">
            <v>-99</v>
          </cell>
          <cell r="I2459">
            <v>-99</v>
          </cell>
          <cell r="J2459">
            <v>2011</v>
          </cell>
          <cell r="K2459">
            <v>2</v>
          </cell>
          <cell r="L2459">
            <v>11</v>
          </cell>
        </row>
        <row r="2460">
          <cell r="D2460" t="str">
            <v>MARV1_11_7B_829</v>
          </cell>
          <cell r="E2460">
            <v>3</v>
          </cell>
          <cell r="F2460">
            <v>2516532.15</v>
          </cell>
          <cell r="G2460">
            <v>6857480.96</v>
          </cell>
          <cell r="H2460">
            <v>-99</v>
          </cell>
          <cell r="I2460">
            <v>-99</v>
          </cell>
          <cell r="J2460">
            <v>2011</v>
          </cell>
          <cell r="K2460">
            <v>2</v>
          </cell>
          <cell r="L2460">
            <v>11</v>
          </cell>
        </row>
        <row r="2461">
          <cell r="D2461" t="str">
            <v>MARV1_11_7B_830</v>
          </cell>
          <cell r="E2461">
            <v>3</v>
          </cell>
          <cell r="F2461">
            <v>2516529.7599999998</v>
          </cell>
          <cell r="G2461">
            <v>6857484.8099999996</v>
          </cell>
          <cell r="H2461">
            <v>-99</v>
          </cell>
          <cell r="I2461">
            <v>-99</v>
          </cell>
          <cell r="J2461">
            <v>2011</v>
          </cell>
          <cell r="K2461">
            <v>2</v>
          </cell>
          <cell r="L2461">
            <v>11</v>
          </cell>
        </row>
        <row r="2462">
          <cell r="D2462" t="str">
            <v>MARV1_11_7B_831</v>
          </cell>
          <cell r="E2462">
            <v>3</v>
          </cell>
          <cell r="F2462">
            <v>2516529.34</v>
          </cell>
          <cell r="G2462">
            <v>6857486.4100000001</v>
          </cell>
          <cell r="H2462">
            <v>-99</v>
          </cell>
          <cell r="I2462">
            <v>-99</v>
          </cell>
          <cell r="J2462">
            <v>2011</v>
          </cell>
          <cell r="K2462">
            <v>2</v>
          </cell>
          <cell r="L2462">
            <v>11</v>
          </cell>
        </row>
        <row r="2463">
          <cell r="D2463" t="str">
            <v>MARV1_11_7B_832</v>
          </cell>
          <cell r="E2463">
            <v>3</v>
          </cell>
          <cell r="F2463">
            <v>2516526.39</v>
          </cell>
          <cell r="G2463">
            <v>6857484.4900000002</v>
          </cell>
          <cell r="H2463">
            <v>-99</v>
          </cell>
          <cell r="I2463">
            <v>-99</v>
          </cell>
          <cell r="J2463">
            <v>2011</v>
          </cell>
          <cell r="K2463">
            <v>2</v>
          </cell>
          <cell r="L2463">
            <v>11</v>
          </cell>
        </row>
        <row r="2464">
          <cell r="D2464" t="str">
            <v>MARV1_11_7B_833</v>
          </cell>
          <cell r="E2464">
            <v>3</v>
          </cell>
          <cell r="F2464">
            <v>2516541.12</v>
          </cell>
          <cell r="G2464">
            <v>6857472.8300000001</v>
          </cell>
          <cell r="H2464">
            <v>-99</v>
          </cell>
          <cell r="I2464">
            <v>-99</v>
          </cell>
          <cell r="J2464">
            <v>2011</v>
          </cell>
          <cell r="K2464">
            <v>2</v>
          </cell>
          <cell r="L2464">
            <v>11</v>
          </cell>
        </row>
        <row r="2465">
          <cell r="D2465" t="str">
            <v>MARV1_11_7B_834</v>
          </cell>
          <cell r="E2465">
            <v>3</v>
          </cell>
          <cell r="F2465">
            <v>2516532.19</v>
          </cell>
          <cell r="G2465">
            <v>6857500.6900000004</v>
          </cell>
          <cell r="H2465">
            <v>-99</v>
          </cell>
          <cell r="I2465">
            <v>-99</v>
          </cell>
          <cell r="J2465">
            <v>2011</v>
          </cell>
          <cell r="K2465">
            <v>2</v>
          </cell>
          <cell r="L2465">
            <v>11</v>
          </cell>
        </row>
        <row r="2466">
          <cell r="D2466" t="str">
            <v>MARV1_11_7B_835</v>
          </cell>
          <cell r="E2466">
            <v>3</v>
          </cell>
          <cell r="F2466">
            <v>2516576.98</v>
          </cell>
          <cell r="G2466">
            <v>6857493.4199999999</v>
          </cell>
          <cell r="H2466">
            <v>-99</v>
          </cell>
          <cell r="I2466">
            <v>-99</v>
          </cell>
          <cell r="J2466">
            <v>2011</v>
          </cell>
          <cell r="K2466">
            <v>2</v>
          </cell>
          <cell r="L2466">
            <v>11</v>
          </cell>
        </row>
        <row r="2467">
          <cell r="D2467" t="str">
            <v>MARV1_11_7C_248</v>
          </cell>
          <cell r="E2467">
            <v>2</v>
          </cell>
          <cell r="F2467">
            <v>2516516.66</v>
          </cell>
          <cell r="G2467">
            <v>6857493.1100000003</v>
          </cell>
          <cell r="H2467">
            <v>167.72</v>
          </cell>
          <cell r="I2467">
            <v>-99</v>
          </cell>
          <cell r="J2467">
            <v>2011</v>
          </cell>
          <cell r="K2467">
            <v>2</v>
          </cell>
          <cell r="L2467">
            <v>11</v>
          </cell>
        </row>
        <row r="2468">
          <cell r="D2468" t="str">
            <v>MARV1_11_7C_249</v>
          </cell>
          <cell r="E2468">
            <v>2</v>
          </cell>
          <cell r="F2468">
            <v>2516519.73</v>
          </cell>
          <cell r="G2468">
            <v>6857496.5099999998</v>
          </cell>
          <cell r="H2468">
            <v>172.6</v>
          </cell>
          <cell r="I2468">
            <v>-99</v>
          </cell>
          <cell r="J2468">
            <v>2011</v>
          </cell>
          <cell r="K2468">
            <v>2</v>
          </cell>
          <cell r="L2468">
            <v>11</v>
          </cell>
        </row>
        <row r="2469">
          <cell r="D2469" t="str">
            <v>MARV1_11_7C_250</v>
          </cell>
          <cell r="E2469">
            <v>2</v>
          </cell>
          <cell r="F2469">
            <v>2516514.21</v>
          </cell>
          <cell r="G2469">
            <v>6857493.5099999998</v>
          </cell>
          <cell r="H2469">
            <v>170.77</v>
          </cell>
          <cell r="I2469">
            <v>-99</v>
          </cell>
          <cell r="J2469">
            <v>2011</v>
          </cell>
          <cell r="K2469">
            <v>2</v>
          </cell>
          <cell r="L2469">
            <v>11</v>
          </cell>
        </row>
        <row r="2470">
          <cell r="D2470" t="str">
            <v>MARV1_11_7C_251</v>
          </cell>
          <cell r="E2470">
            <v>2</v>
          </cell>
          <cell r="F2470">
            <v>2516520.33</v>
          </cell>
          <cell r="G2470">
            <v>6857499.2400000002</v>
          </cell>
          <cell r="H2470">
            <v>171.77</v>
          </cell>
          <cell r="I2470">
            <v>-99</v>
          </cell>
          <cell r="J2470">
            <v>2011</v>
          </cell>
          <cell r="K2470">
            <v>2</v>
          </cell>
          <cell r="L2470">
            <v>11</v>
          </cell>
        </row>
        <row r="2471">
          <cell r="D2471" t="str">
            <v>MARV1_11_7C_252</v>
          </cell>
          <cell r="E2471">
            <v>2</v>
          </cell>
          <cell r="F2471">
            <v>2516515.98</v>
          </cell>
          <cell r="G2471">
            <v>6857496.8399999999</v>
          </cell>
          <cell r="H2471">
            <v>168.71</v>
          </cell>
          <cell r="I2471">
            <v>-99</v>
          </cell>
          <cell r="J2471">
            <v>2011</v>
          </cell>
          <cell r="K2471">
            <v>2</v>
          </cell>
          <cell r="L2471">
            <v>11</v>
          </cell>
        </row>
        <row r="2472">
          <cell r="D2472" t="str">
            <v>MARV1_11_7C_253</v>
          </cell>
          <cell r="E2472">
            <v>2</v>
          </cell>
          <cell r="F2472">
            <v>2516512.27</v>
          </cell>
          <cell r="G2472">
            <v>6857496.3899999997</v>
          </cell>
          <cell r="H2472">
            <v>168.29</v>
          </cell>
          <cell r="I2472">
            <v>-99</v>
          </cell>
          <cell r="J2472">
            <v>2011</v>
          </cell>
          <cell r="K2472">
            <v>2</v>
          </cell>
          <cell r="L2472">
            <v>11</v>
          </cell>
        </row>
        <row r="2473">
          <cell r="D2473" t="str">
            <v>MARV1_11_7C_254</v>
          </cell>
          <cell r="E2473">
            <v>2</v>
          </cell>
          <cell r="F2473">
            <v>2516516.64</v>
          </cell>
          <cell r="G2473">
            <v>6857501.2999999998</v>
          </cell>
          <cell r="H2473">
            <v>165.81</v>
          </cell>
          <cell r="I2473">
            <v>-99</v>
          </cell>
          <cell r="J2473">
            <v>2011</v>
          </cell>
          <cell r="K2473">
            <v>1</v>
          </cell>
          <cell r="L2473">
            <v>11</v>
          </cell>
        </row>
        <row r="2474">
          <cell r="D2474" t="str">
            <v>MARV1_11_7C_255</v>
          </cell>
          <cell r="E2474">
            <v>2</v>
          </cell>
          <cell r="F2474">
            <v>2516512.0299999998</v>
          </cell>
          <cell r="G2474">
            <v>6857500.4800000004</v>
          </cell>
          <cell r="H2474">
            <v>169.45</v>
          </cell>
          <cell r="I2474">
            <v>-99</v>
          </cell>
          <cell r="J2474">
            <v>2011</v>
          </cell>
          <cell r="K2474">
            <v>1</v>
          </cell>
          <cell r="L2474">
            <v>12</v>
          </cell>
        </row>
        <row r="2475">
          <cell r="D2475" t="str">
            <v>MARV1_11_7C_256</v>
          </cell>
          <cell r="E2475">
            <v>2</v>
          </cell>
          <cell r="F2475">
            <v>2516516</v>
          </cell>
          <cell r="G2475">
            <v>6857504.9699999997</v>
          </cell>
          <cell r="H2475">
            <v>165.41</v>
          </cell>
          <cell r="I2475">
            <v>-99</v>
          </cell>
          <cell r="J2475">
            <v>2011</v>
          </cell>
          <cell r="K2475">
            <v>2</v>
          </cell>
          <cell r="L2475">
            <v>11</v>
          </cell>
        </row>
        <row r="2476">
          <cell r="D2476" t="str">
            <v>MARV1_11_7C_257</v>
          </cell>
          <cell r="E2476">
            <v>2</v>
          </cell>
          <cell r="F2476">
            <v>2516512.67</v>
          </cell>
          <cell r="G2476">
            <v>6857503.8899999997</v>
          </cell>
          <cell r="H2476">
            <v>169.65</v>
          </cell>
          <cell r="I2476">
            <v>-99</v>
          </cell>
          <cell r="J2476">
            <v>2011</v>
          </cell>
          <cell r="K2476">
            <v>2</v>
          </cell>
          <cell r="L2476">
            <v>11</v>
          </cell>
        </row>
        <row r="2477">
          <cell r="D2477" t="str">
            <v>MARV1_11_7C_258</v>
          </cell>
          <cell r="E2477">
            <v>2</v>
          </cell>
          <cell r="F2477">
            <v>2516510.85</v>
          </cell>
          <cell r="G2477">
            <v>6857506.5</v>
          </cell>
          <cell r="H2477">
            <v>168.69</v>
          </cell>
          <cell r="I2477">
            <v>-99</v>
          </cell>
          <cell r="J2477">
            <v>2011</v>
          </cell>
          <cell r="K2477">
            <v>2</v>
          </cell>
          <cell r="L2477">
            <v>11</v>
          </cell>
        </row>
        <row r="2478">
          <cell r="D2478" t="str">
            <v>MARV1_11_7C_259</v>
          </cell>
          <cell r="E2478">
            <v>2</v>
          </cell>
          <cell r="F2478">
            <v>2516508.5099999998</v>
          </cell>
          <cell r="G2478">
            <v>6857505.8600000003</v>
          </cell>
          <cell r="H2478">
            <v>169.3</v>
          </cell>
          <cell r="I2478">
            <v>-99</v>
          </cell>
          <cell r="J2478">
            <v>2011</v>
          </cell>
          <cell r="K2478">
            <v>2</v>
          </cell>
          <cell r="L2478">
            <v>11</v>
          </cell>
        </row>
        <row r="2479">
          <cell r="D2479" t="str">
            <v>MARV1_11_7C_260</v>
          </cell>
          <cell r="E2479">
            <v>2</v>
          </cell>
          <cell r="F2479">
            <v>2516506.56</v>
          </cell>
          <cell r="G2479">
            <v>6857508.21</v>
          </cell>
          <cell r="H2479">
            <v>167.21</v>
          </cell>
          <cell r="I2479">
            <v>-99</v>
          </cell>
          <cell r="J2479">
            <v>2011</v>
          </cell>
          <cell r="K2479">
            <v>2</v>
          </cell>
          <cell r="L2479">
            <v>11</v>
          </cell>
        </row>
        <row r="2480">
          <cell r="D2480" t="str">
            <v>MARV1_11_7C_264</v>
          </cell>
          <cell r="E2480">
            <v>2</v>
          </cell>
          <cell r="F2480">
            <v>2516503.14</v>
          </cell>
          <cell r="G2480">
            <v>6857517.8099999996</v>
          </cell>
          <cell r="H2480">
            <v>161.13999999999999</v>
          </cell>
          <cell r="I2480">
            <v>-99</v>
          </cell>
          <cell r="J2480">
            <v>2011</v>
          </cell>
          <cell r="K2480">
            <v>2</v>
          </cell>
          <cell r="L2480">
            <v>11</v>
          </cell>
        </row>
        <row r="2481">
          <cell r="D2481" t="str">
            <v>MARV1_11_7C_265</v>
          </cell>
          <cell r="E2481">
            <v>2</v>
          </cell>
          <cell r="F2481">
            <v>2516503.15</v>
          </cell>
          <cell r="G2481">
            <v>6857520.6299999999</v>
          </cell>
          <cell r="H2481">
            <v>167.31</v>
          </cell>
          <cell r="I2481">
            <v>-99</v>
          </cell>
          <cell r="J2481">
            <v>2011</v>
          </cell>
          <cell r="K2481">
            <v>2</v>
          </cell>
          <cell r="L2481">
            <v>11</v>
          </cell>
        </row>
        <row r="2482">
          <cell r="D2482" t="str">
            <v>MARV1_11_7C_269</v>
          </cell>
          <cell r="E2482">
            <v>2</v>
          </cell>
          <cell r="F2482">
            <v>2516500.52</v>
          </cell>
          <cell r="G2482">
            <v>6857527.1500000004</v>
          </cell>
          <cell r="H2482">
            <v>166.06</v>
          </cell>
          <cell r="I2482">
            <v>-99</v>
          </cell>
          <cell r="J2482">
            <v>2011</v>
          </cell>
          <cell r="K2482">
            <v>2</v>
          </cell>
          <cell r="L2482">
            <v>11</v>
          </cell>
        </row>
        <row r="2483">
          <cell r="D2483" t="str">
            <v>MARV1_11_7C_271</v>
          </cell>
          <cell r="E2483">
            <v>2</v>
          </cell>
          <cell r="F2483">
            <v>2516525.0499999998</v>
          </cell>
          <cell r="G2483">
            <v>6857498.8899999997</v>
          </cell>
          <cell r="H2483">
            <v>171.97</v>
          </cell>
          <cell r="I2483">
            <v>-99</v>
          </cell>
          <cell r="J2483">
            <v>2011</v>
          </cell>
          <cell r="K2483">
            <v>2</v>
          </cell>
          <cell r="L2483">
            <v>11</v>
          </cell>
        </row>
        <row r="2484">
          <cell r="D2484" t="str">
            <v>MARV1_11_7C_272</v>
          </cell>
          <cell r="E2484">
            <v>2</v>
          </cell>
          <cell r="F2484">
            <v>2516527.41</v>
          </cell>
          <cell r="G2484">
            <v>6857503.0300000003</v>
          </cell>
          <cell r="H2484">
            <v>171.18</v>
          </cell>
          <cell r="I2484">
            <v>-99</v>
          </cell>
          <cell r="J2484">
            <v>2011</v>
          </cell>
          <cell r="K2484">
            <v>2</v>
          </cell>
          <cell r="L2484">
            <v>11</v>
          </cell>
        </row>
        <row r="2485">
          <cell r="D2485" t="str">
            <v>MARV1_11_7C_273</v>
          </cell>
          <cell r="E2485">
            <v>2</v>
          </cell>
          <cell r="F2485">
            <v>2516522.7400000002</v>
          </cell>
          <cell r="G2485">
            <v>6857504.9299999997</v>
          </cell>
          <cell r="H2485">
            <v>171.44</v>
          </cell>
          <cell r="I2485">
            <v>-99</v>
          </cell>
          <cell r="J2485">
            <v>2011</v>
          </cell>
          <cell r="K2485">
            <v>2</v>
          </cell>
          <cell r="L2485">
            <v>11</v>
          </cell>
        </row>
        <row r="2486">
          <cell r="D2486" t="str">
            <v>MARV1_11_7C_274</v>
          </cell>
          <cell r="E2486">
            <v>2</v>
          </cell>
          <cell r="F2486">
            <v>2516521</v>
          </cell>
          <cell r="G2486">
            <v>6857509.29</v>
          </cell>
          <cell r="H2486">
            <v>171.62</v>
          </cell>
          <cell r="I2486">
            <v>-99</v>
          </cell>
          <cell r="J2486">
            <v>2011</v>
          </cell>
          <cell r="K2486">
            <v>2</v>
          </cell>
          <cell r="L2486">
            <v>11</v>
          </cell>
        </row>
        <row r="2487">
          <cell r="D2487" t="str">
            <v>MARV1_11_7C_275</v>
          </cell>
          <cell r="E2487">
            <v>2</v>
          </cell>
          <cell r="F2487">
            <v>2516516.79</v>
          </cell>
          <cell r="G2487">
            <v>6857507.21</v>
          </cell>
          <cell r="H2487">
            <v>169.07</v>
          </cell>
          <cell r="I2487">
            <v>-99</v>
          </cell>
          <cell r="J2487">
            <v>2011</v>
          </cell>
          <cell r="K2487">
            <v>2</v>
          </cell>
          <cell r="L2487">
            <v>11</v>
          </cell>
        </row>
        <row r="2488">
          <cell r="D2488" t="str">
            <v>MARV1_11_7C_276</v>
          </cell>
          <cell r="E2488">
            <v>2</v>
          </cell>
          <cell r="F2488">
            <v>2516521.2799999998</v>
          </cell>
          <cell r="G2488">
            <v>6857515.4800000004</v>
          </cell>
          <cell r="H2488">
            <v>168.57</v>
          </cell>
          <cell r="I2488">
            <v>-99</v>
          </cell>
          <cell r="J2488">
            <v>2011</v>
          </cell>
          <cell r="K2488">
            <v>2</v>
          </cell>
          <cell r="L2488">
            <v>11</v>
          </cell>
        </row>
        <row r="2489">
          <cell r="D2489" t="str">
            <v>MARV1_11_7C_277</v>
          </cell>
          <cell r="E2489">
            <v>2</v>
          </cell>
          <cell r="F2489">
            <v>2516514.5499999998</v>
          </cell>
          <cell r="G2489">
            <v>6857512.8700000001</v>
          </cell>
          <cell r="H2489">
            <v>175.17</v>
          </cell>
          <cell r="I2489">
            <v>-99</v>
          </cell>
          <cell r="J2489">
            <v>2011</v>
          </cell>
          <cell r="K2489">
            <v>2</v>
          </cell>
          <cell r="L2489">
            <v>11</v>
          </cell>
        </row>
        <row r="2490">
          <cell r="D2490" t="str">
            <v>MARV1_11_7C_278</v>
          </cell>
          <cell r="E2490">
            <v>2</v>
          </cell>
          <cell r="F2490">
            <v>2516516.94</v>
          </cell>
          <cell r="G2490">
            <v>6857515.3899999997</v>
          </cell>
          <cell r="H2490">
            <v>166.19</v>
          </cell>
          <cell r="I2490">
            <v>-99</v>
          </cell>
          <cell r="J2490">
            <v>2011</v>
          </cell>
          <cell r="K2490">
            <v>2</v>
          </cell>
          <cell r="L2490">
            <v>12</v>
          </cell>
        </row>
        <row r="2491">
          <cell r="D2491" t="str">
            <v>MARV1_11_7C_279</v>
          </cell>
          <cell r="E2491">
            <v>2</v>
          </cell>
          <cell r="F2491">
            <v>2516518.66</v>
          </cell>
          <cell r="G2491">
            <v>6857517.6399999997</v>
          </cell>
          <cell r="H2491">
            <v>171.11</v>
          </cell>
          <cell r="I2491">
            <v>-99</v>
          </cell>
          <cell r="J2491">
            <v>2011</v>
          </cell>
          <cell r="K2491">
            <v>2</v>
          </cell>
          <cell r="L2491">
            <v>11</v>
          </cell>
        </row>
        <row r="2492">
          <cell r="D2492" t="str">
            <v>MARV1_11_7C_280</v>
          </cell>
          <cell r="E2492">
            <v>2</v>
          </cell>
          <cell r="F2492">
            <v>2516515.61</v>
          </cell>
          <cell r="G2492">
            <v>6857518.9000000004</v>
          </cell>
          <cell r="H2492">
            <v>169.23</v>
          </cell>
          <cell r="I2492">
            <v>-99</v>
          </cell>
          <cell r="J2492">
            <v>2011</v>
          </cell>
          <cell r="K2492">
            <v>2</v>
          </cell>
          <cell r="L2492">
            <v>11</v>
          </cell>
        </row>
        <row r="2493">
          <cell r="D2493" t="str">
            <v>MARV1_11_7C_281</v>
          </cell>
          <cell r="E2493">
            <v>2</v>
          </cell>
          <cell r="F2493">
            <v>2516516.31</v>
          </cell>
          <cell r="G2493">
            <v>6857523.0499999998</v>
          </cell>
          <cell r="H2493">
            <v>168.66</v>
          </cell>
          <cell r="I2493">
            <v>-99</v>
          </cell>
          <cell r="J2493">
            <v>2011</v>
          </cell>
          <cell r="K2493">
            <v>2</v>
          </cell>
          <cell r="L2493">
            <v>12</v>
          </cell>
        </row>
        <row r="2494">
          <cell r="D2494" t="str">
            <v>MARV1_11_7C_282</v>
          </cell>
          <cell r="E2494">
            <v>2</v>
          </cell>
          <cell r="F2494">
            <v>2516510.46</v>
          </cell>
          <cell r="G2494">
            <v>6857519.2300000004</v>
          </cell>
          <cell r="H2494">
            <v>170.79</v>
          </cell>
          <cell r="I2494">
            <v>-99</v>
          </cell>
          <cell r="J2494">
            <v>2011</v>
          </cell>
          <cell r="K2494">
            <v>2</v>
          </cell>
          <cell r="L2494">
            <v>11</v>
          </cell>
        </row>
        <row r="2495">
          <cell r="D2495" t="str">
            <v>MARV1_11_7C_283</v>
          </cell>
          <cell r="E2495">
            <v>2</v>
          </cell>
          <cell r="F2495">
            <v>2516512.67</v>
          </cell>
          <cell r="G2495">
            <v>6857523.5599999996</v>
          </cell>
          <cell r="H2495">
            <v>169.47</v>
          </cell>
          <cell r="I2495">
            <v>-99</v>
          </cell>
          <cell r="J2495">
            <v>2011</v>
          </cell>
          <cell r="K2495">
            <v>2</v>
          </cell>
          <cell r="L2495">
            <v>11</v>
          </cell>
        </row>
        <row r="2496">
          <cell r="D2496" t="str">
            <v>MARV1_11_7C_284</v>
          </cell>
          <cell r="E2496">
            <v>2</v>
          </cell>
          <cell r="F2496">
            <v>2516509.42</v>
          </cell>
          <cell r="G2496">
            <v>6857521.9800000004</v>
          </cell>
          <cell r="H2496">
            <v>169.62</v>
          </cell>
          <cell r="I2496">
            <v>-99</v>
          </cell>
          <cell r="J2496">
            <v>2011</v>
          </cell>
          <cell r="K2496">
            <v>2</v>
          </cell>
          <cell r="L2496">
            <v>11</v>
          </cell>
        </row>
        <row r="2497">
          <cell r="D2497" t="str">
            <v>MARV1_11_7C_285</v>
          </cell>
          <cell r="E2497">
            <v>2</v>
          </cell>
          <cell r="F2497">
            <v>2516506.62</v>
          </cell>
          <cell r="G2497">
            <v>6857521.54</v>
          </cell>
          <cell r="H2497">
            <v>170.99</v>
          </cell>
          <cell r="I2497">
            <v>-99</v>
          </cell>
          <cell r="J2497">
            <v>2011</v>
          </cell>
          <cell r="K2497">
            <v>2</v>
          </cell>
          <cell r="L2497">
            <v>11</v>
          </cell>
        </row>
        <row r="2498">
          <cell r="D2498" t="str">
            <v>MARV1_11_7C_286</v>
          </cell>
          <cell r="E2498">
            <v>2</v>
          </cell>
          <cell r="F2498">
            <v>2516510.31</v>
          </cell>
          <cell r="G2498">
            <v>6857528.5800000001</v>
          </cell>
          <cell r="H2498">
            <v>173.87</v>
          </cell>
          <cell r="I2498">
            <v>-99</v>
          </cell>
          <cell r="J2498">
            <v>2011</v>
          </cell>
          <cell r="K2498">
            <v>2</v>
          </cell>
          <cell r="L2498">
            <v>11</v>
          </cell>
        </row>
        <row r="2499">
          <cell r="D2499" t="str">
            <v>MARV1_11_7C_287</v>
          </cell>
          <cell r="E2499">
            <v>2</v>
          </cell>
          <cell r="F2499">
            <v>2516505.0699999998</v>
          </cell>
          <cell r="G2499">
            <v>6857526.0300000003</v>
          </cell>
          <cell r="H2499">
            <v>169.99</v>
          </cell>
          <cell r="I2499">
            <v>-99</v>
          </cell>
          <cell r="J2499">
            <v>2011</v>
          </cell>
          <cell r="K2499">
            <v>2</v>
          </cell>
          <cell r="L2499">
            <v>11</v>
          </cell>
        </row>
        <row r="2500">
          <cell r="D2500" t="str">
            <v>MARV1_11_7C_288</v>
          </cell>
          <cell r="E2500">
            <v>2</v>
          </cell>
          <cell r="F2500">
            <v>2516504.7200000002</v>
          </cell>
          <cell r="G2500">
            <v>6857530.8099999996</v>
          </cell>
          <cell r="H2500">
            <v>167.26</v>
          </cell>
          <cell r="I2500">
            <v>-99</v>
          </cell>
          <cell r="J2500">
            <v>2011</v>
          </cell>
          <cell r="K2500">
            <v>2</v>
          </cell>
          <cell r="L2500">
            <v>12</v>
          </cell>
        </row>
        <row r="2501">
          <cell r="D2501" t="str">
            <v>MARV1_11_7C_291</v>
          </cell>
          <cell r="E2501">
            <v>2</v>
          </cell>
          <cell r="F2501">
            <v>2516535.5499999998</v>
          </cell>
          <cell r="G2501">
            <v>6857503.7800000003</v>
          </cell>
          <cell r="H2501">
            <v>172.22</v>
          </cell>
          <cell r="I2501">
            <v>-99</v>
          </cell>
          <cell r="J2501">
            <v>2011</v>
          </cell>
          <cell r="K2501">
            <v>2</v>
          </cell>
          <cell r="L2501">
            <v>11</v>
          </cell>
        </row>
        <row r="2502">
          <cell r="D2502" t="str">
            <v>MARV1_11_7C_293</v>
          </cell>
          <cell r="E2502">
            <v>2</v>
          </cell>
          <cell r="F2502">
            <v>2516536.9900000002</v>
          </cell>
          <cell r="G2502">
            <v>6857512.0099999998</v>
          </cell>
          <cell r="H2502">
            <v>175.05</v>
          </cell>
          <cell r="I2502">
            <v>-99</v>
          </cell>
          <cell r="J2502">
            <v>2011</v>
          </cell>
          <cell r="K2502">
            <v>2</v>
          </cell>
          <cell r="L2502">
            <v>11</v>
          </cell>
        </row>
        <row r="2503">
          <cell r="D2503" t="str">
            <v>MARV1_11_7C_294</v>
          </cell>
          <cell r="E2503">
            <v>2</v>
          </cell>
          <cell r="F2503">
            <v>2516528.73</v>
          </cell>
          <cell r="G2503">
            <v>6857507.5300000003</v>
          </cell>
          <cell r="H2503">
            <v>167.31</v>
          </cell>
          <cell r="I2503">
            <v>-99</v>
          </cell>
          <cell r="J2503">
            <v>2011</v>
          </cell>
          <cell r="K2503">
            <v>2</v>
          </cell>
          <cell r="L2503">
            <v>11</v>
          </cell>
        </row>
        <row r="2504">
          <cell r="D2504" t="str">
            <v>MARV1_11_7C_295</v>
          </cell>
          <cell r="E2504">
            <v>2</v>
          </cell>
          <cell r="F2504">
            <v>2516527.21</v>
          </cell>
          <cell r="G2504">
            <v>6857513.3899999997</v>
          </cell>
          <cell r="H2504">
            <v>169.51</v>
          </cell>
          <cell r="I2504">
            <v>-99</v>
          </cell>
          <cell r="J2504">
            <v>2011</v>
          </cell>
          <cell r="K2504">
            <v>3</v>
          </cell>
          <cell r="L2504">
            <v>11</v>
          </cell>
        </row>
        <row r="2505">
          <cell r="D2505" t="str">
            <v>MARV1_11_7C_296</v>
          </cell>
          <cell r="E2505">
            <v>2</v>
          </cell>
          <cell r="F2505">
            <v>2516527.0699999998</v>
          </cell>
          <cell r="G2505">
            <v>6857525.2800000003</v>
          </cell>
          <cell r="H2505">
            <v>170.51</v>
          </cell>
          <cell r="I2505">
            <v>-99</v>
          </cell>
          <cell r="J2505">
            <v>2011</v>
          </cell>
          <cell r="K2505">
            <v>2</v>
          </cell>
          <cell r="L2505">
            <v>11</v>
          </cell>
        </row>
        <row r="2506">
          <cell r="D2506" t="str">
            <v>MARV1_11_7C_297</v>
          </cell>
          <cell r="E2506">
            <v>2</v>
          </cell>
          <cell r="F2506">
            <v>2516519.17</v>
          </cell>
          <cell r="G2506">
            <v>6857521.9800000004</v>
          </cell>
          <cell r="H2506">
            <v>168.33</v>
          </cell>
          <cell r="I2506">
            <v>-99</v>
          </cell>
          <cell r="J2506">
            <v>2011</v>
          </cell>
          <cell r="K2506">
            <v>2</v>
          </cell>
          <cell r="L2506">
            <v>12</v>
          </cell>
        </row>
        <row r="2507">
          <cell r="D2507" t="str">
            <v>MARV1_11_7C_298</v>
          </cell>
          <cell r="E2507">
            <v>2</v>
          </cell>
          <cell r="F2507">
            <v>2516515.44</v>
          </cell>
          <cell r="G2507">
            <v>6857526.0899999999</v>
          </cell>
          <cell r="H2507">
            <v>172.12</v>
          </cell>
          <cell r="I2507">
            <v>-99</v>
          </cell>
          <cell r="J2507">
            <v>2011</v>
          </cell>
          <cell r="K2507">
            <v>2</v>
          </cell>
          <cell r="L2507">
            <v>11</v>
          </cell>
        </row>
        <row r="2508">
          <cell r="D2508" t="str">
            <v>MARV1_11_7C_299</v>
          </cell>
          <cell r="E2508">
            <v>2</v>
          </cell>
          <cell r="F2508">
            <v>2516520.6</v>
          </cell>
          <cell r="G2508">
            <v>6857532.5999999996</v>
          </cell>
          <cell r="H2508">
            <v>174.47</v>
          </cell>
          <cell r="I2508">
            <v>-99</v>
          </cell>
          <cell r="J2508">
            <v>2011</v>
          </cell>
          <cell r="K2508">
            <v>2</v>
          </cell>
          <cell r="L2508">
            <v>11</v>
          </cell>
        </row>
        <row r="2509">
          <cell r="D2509" t="str">
            <v>MARV1_11_7C_300</v>
          </cell>
          <cell r="E2509">
            <v>2</v>
          </cell>
          <cell r="F2509">
            <v>2516517.5</v>
          </cell>
          <cell r="G2509">
            <v>6857530.96</v>
          </cell>
          <cell r="H2509">
            <v>173.23</v>
          </cell>
          <cell r="I2509">
            <v>-99</v>
          </cell>
          <cell r="J2509">
            <v>2011</v>
          </cell>
          <cell r="K2509">
            <v>2</v>
          </cell>
          <cell r="L2509">
            <v>11</v>
          </cell>
        </row>
        <row r="2510">
          <cell r="D2510" t="str">
            <v>MARV1_11_7C_301</v>
          </cell>
          <cell r="E2510">
            <v>2</v>
          </cell>
          <cell r="F2510">
            <v>2516514.7999999998</v>
          </cell>
          <cell r="G2510">
            <v>6857530.9500000002</v>
          </cell>
          <cell r="H2510">
            <v>174.54</v>
          </cell>
          <cell r="I2510">
            <v>-99</v>
          </cell>
          <cell r="J2510">
            <v>2011</v>
          </cell>
          <cell r="K2510">
            <v>2</v>
          </cell>
          <cell r="L2510">
            <v>11</v>
          </cell>
        </row>
        <row r="2511">
          <cell r="D2511" t="str">
            <v>MARV1_11_7C_302</v>
          </cell>
          <cell r="E2511">
            <v>2</v>
          </cell>
          <cell r="F2511">
            <v>2516511.34</v>
          </cell>
          <cell r="G2511">
            <v>6857531.7000000002</v>
          </cell>
          <cell r="H2511">
            <v>173.89</v>
          </cell>
          <cell r="I2511">
            <v>-99</v>
          </cell>
          <cell r="J2511">
            <v>2011</v>
          </cell>
          <cell r="K2511">
            <v>2</v>
          </cell>
          <cell r="L2511">
            <v>11</v>
          </cell>
        </row>
        <row r="2512">
          <cell r="D2512" t="str">
            <v>MARV1_11_7C_304</v>
          </cell>
          <cell r="E2512">
            <v>2</v>
          </cell>
          <cell r="F2512">
            <v>2516548.4900000002</v>
          </cell>
          <cell r="G2512">
            <v>6857512.5599999996</v>
          </cell>
          <cell r="H2512">
            <v>174.22</v>
          </cell>
          <cell r="I2512">
            <v>-99</v>
          </cell>
          <cell r="J2512">
            <v>2011</v>
          </cell>
          <cell r="K2512">
            <v>2</v>
          </cell>
          <cell r="L2512">
            <v>11</v>
          </cell>
        </row>
        <row r="2513">
          <cell r="D2513" t="str">
            <v>MARV1_11_7C_305</v>
          </cell>
          <cell r="E2513">
            <v>2</v>
          </cell>
          <cell r="F2513">
            <v>2516540.83</v>
          </cell>
          <cell r="G2513">
            <v>6857509.8099999996</v>
          </cell>
          <cell r="H2513">
            <v>173.49</v>
          </cell>
          <cell r="I2513">
            <v>-99</v>
          </cell>
          <cell r="J2513">
            <v>2011</v>
          </cell>
          <cell r="K2513">
            <v>2</v>
          </cell>
          <cell r="L2513">
            <v>11</v>
          </cell>
        </row>
        <row r="2514">
          <cell r="D2514" t="str">
            <v>MARV1_11_7C_306</v>
          </cell>
          <cell r="E2514">
            <v>2</v>
          </cell>
          <cell r="F2514">
            <v>2516543.2400000002</v>
          </cell>
          <cell r="G2514">
            <v>6857511.8799999999</v>
          </cell>
          <cell r="H2514">
            <v>176.21</v>
          </cell>
          <cell r="I2514">
            <v>-99</v>
          </cell>
          <cell r="J2514">
            <v>2011</v>
          </cell>
          <cell r="K2514">
            <v>2</v>
          </cell>
          <cell r="L2514">
            <v>11</v>
          </cell>
        </row>
        <row r="2515">
          <cell r="D2515" t="str">
            <v>MARV1_11_7C_307</v>
          </cell>
          <cell r="E2515">
            <v>2</v>
          </cell>
          <cell r="F2515">
            <v>2516540.52</v>
          </cell>
          <cell r="G2515">
            <v>6857512.8200000003</v>
          </cell>
          <cell r="H2515">
            <v>175.07</v>
          </cell>
          <cell r="I2515">
            <v>-99</v>
          </cell>
          <cell r="J2515">
            <v>2011</v>
          </cell>
          <cell r="K2515">
            <v>2</v>
          </cell>
          <cell r="L2515">
            <v>11</v>
          </cell>
        </row>
        <row r="2516">
          <cell r="D2516" t="str">
            <v>MARV1_11_7C_308</v>
          </cell>
          <cell r="E2516">
            <v>2</v>
          </cell>
          <cell r="F2516">
            <v>2516535.27</v>
          </cell>
          <cell r="G2516">
            <v>6857516.4000000004</v>
          </cell>
          <cell r="H2516">
            <v>174.71</v>
          </cell>
          <cell r="I2516">
            <v>-99</v>
          </cell>
          <cell r="J2516">
            <v>2011</v>
          </cell>
          <cell r="K2516">
            <v>2</v>
          </cell>
          <cell r="L2516">
            <v>11</v>
          </cell>
        </row>
        <row r="2517">
          <cell r="D2517" t="str">
            <v>MARV1_11_7C_309</v>
          </cell>
          <cell r="E2517">
            <v>2</v>
          </cell>
          <cell r="F2517">
            <v>2516538.2599999998</v>
          </cell>
          <cell r="G2517">
            <v>6857520.4000000004</v>
          </cell>
          <cell r="H2517">
            <v>168.16</v>
          </cell>
          <cell r="I2517">
            <v>-99</v>
          </cell>
          <cell r="J2517">
            <v>2011</v>
          </cell>
          <cell r="K2517">
            <v>2</v>
          </cell>
          <cell r="L2517">
            <v>13</v>
          </cell>
        </row>
        <row r="2518">
          <cell r="D2518" t="str">
            <v>MARV1_11_7C_310</v>
          </cell>
          <cell r="E2518">
            <v>2</v>
          </cell>
          <cell r="F2518">
            <v>2516536.91</v>
          </cell>
          <cell r="G2518">
            <v>6857525.3600000003</v>
          </cell>
          <cell r="H2518">
            <v>173.81</v>
          </cell>
          <cell r="I2518">
            <v>-99</v>
          </cell>
          <cell r="J2518">
            <v>2011</v>
          </cell>
          <cell r="K2518">
            <v>2</v>
          </cell>
          <cell r="L2518">
            <v>11</v>
          </cell>
        </row>
        <row r="2519">
          <cell r="D2519" t="str">
            <v>MARV1_11_7C_311</v>
          </cell>
          <cell r="E2519">
            <v>2</v>
          </cell>
          <cell r="F2519">
            <v>2516530.5099999998</v>
          </cell>
          <cell r="G2519">
            <v>6857522.0199999996</v>
          </cell>
          <cell r="H2519">
            <v>172.44</v>
          </cell>
          <cell r="I2519">
            <v>-99</v>
          </cell>
          <cell r="J2519">
            <v>2011</v>
          </cell>
          <cell r="K2519">
            <v>2</v>
          </cell>
          <cell r="L2519">
            <v>11</v>
          </cell>
        </row>
        <row r="2520">
          <cell r="D2520" t="str">
            <v>MARV1_11_7C_312</v>
          </cell>
          <cell r="E2520">
            <v>2</v>
          </cell>
          <cell r="F2520">
            <v>2516530.96</v>
          </cell>
          <cell r="G2520">
            <v>6857528</v>
          </cell>
          <cell r="H2520">
            <v>173.55</v>
          </cell>
          <cell r="I2520">
            <v>-99</v>
          </cell>
          <cell r="J2520">
            <v>2011</v>
          </cell>
          <cell r="K2520">
            <v>3</v>
          </cell>
          <cell r="L2520">
            <v>11</v>
          </cell>
        </row>
        <row r="2521">
          <cell r="D2521" t="str">
            <v>MARV1_11_7C_313</v>
          </cell>
          <cell r="E2521">
            <v>2</v>
          </cell>
          <cell r="F2521">
            <v>2516531.6800000002</v>
          </cell>
          <cell r="G2521">
            <v>6857533.5099999998</v>
          </cell>
          <cell r="H2521">
            <v>170</v>
          </cell>
          <cell r="I2521">
            <v>-99</v>
          </cell>
          <cell r="J2521">
            <v>2011</v>
          </cell>
          <cell r="K2521">
            <v>2</v>
          </cell>
          <cell r="L2521">
            <v>12</v>
          </cell>
        </row>
        <row r="2522">
          <cell r="D2522" t="str">
            <v>MARV1_11_7C_314</v>
          </cell>
          <cell r="E2522">
            <v>2</v>
          </cell>
          <cell r="F2522">
            <v>2516529.46</v>
          </cell>
          <cell r="G2522">
            <v>6857532.5999999996</v>
          </cell>
          <cell r="H2522">
            <v>172.25</v>
          </cell>
          <cell r="I2522">
            <v>-99</v>
          </cell>
          <cell r="J2522">
            <v>2011</v>
          </cell>
          <cell r="K2522">
            <v>2</v>
          </cell>
          <cell r="L2522">
            <v>11</v>
          </cell>
        </row>
        <row r="2523">
          <cell r="D2523" t="str">
            <v>MARV1_11_7C_315</v>
          </cell>
          <cell r="E2523">
            <v>2</v>
          </cell>
          <cell r="F2523">
            <v>2516526.36</v>
          </cell>
          <cell r="G2523">
            <v>6857533.9199999999</v>
          </cell>
          <cell r="H2523">
            <v>170.36</v>
          </cell>
          <cell r="I2523">
            <v>-99</v>
          </cell>
          <cell r="J2523">
            <v>2011</v>
          </cell>
          <cell r="K2523">
            <v>2</v>
          </cell>
          <cell r="L2523">
            <v>11</v>
          </cell>
        </row>
        <row r="2524">
          <cell r="D2524" t="str">
            <v>MARV1_11_7C_316</v>
          </cell>
          <cell r="E2524">
            <v>2</v>
          </cell>
          <cell r="F2524">
            <v>2516527.9</v>
          </cell>
          <cell r="G2524">
            <v>6857539.7999999998</v>
          </cell>
          <cell r="H2524">
            <v>165.8</v>
          </cell>
          <cell r="I2524">
            <v>-99</v>
          </cell>
          <cell r="J2524">
            <v>2011</v>
          </cell>
          <cell r="K2524">
            <v>2</v>
          </cell>
          <cell r="L2524">
            <v>11</v>
          </cell>
        </row>
        <row r="2525">
          <cell r="D2525" t="str">
            <v>MARV1_11_7C_317</v>
          </cell>
          <cell r="E2525">
            <v>2</v>
          </cell>
          <cell r="F2525">
            <v>2516522.21</v>
          </cell>
          <cell r="G2525">
            <v>6857537.9400000004</v>
          </cell>
          <cell r="H2525">
            <v>171.46</v>
          </cell>
          <cell r="I2525">
            <v>-99</v>
          </cell>
          <cell r="J2525">
            <v>2011</v>
          </cell>
          <cell r="K2525">
            <v>2</v>
          </cell>
          <cell r="L2525">
            <v>13</v>
          </cell>
        </row>
        <row r="2526">
          <cell r="D2526" t="str">
            <v>MARV1_11_7C_318</v>
          </cell>
          <cell r="E2526">
            <v>2</v>
          </cell>
          <cell r="F2526">
            <v>2516524.0299999998</v>
          </cell>
          <cell r="G2526">
            <v>6857541.5499999998</v>
          </cell>
          <cell r="H2526">
            <v>172.46</v>
          </cell>
          <cell r="I2526">
            <v>-99</v>
          </cell>
          <cell r="J2526">
            <v>2011</v>
          </cell>
          <cell r="K2526">
            <v>2</v>
          </cell>
          <cell r="L2526">
            <v>11</v>
          </cell>
        </row>
        <row r="2527">
          <cell r="D2527" t="str">
            <v>MARV1_11_7C_319</v>
          </cell>
          <cell r="E2527">
            <v>2</v>
          </cell>
          <cell r="F2527">
            <v>2516520.5699999998</v>
          </cell>
          <cell r="G2527">
            <v>6857540.0300000003</v>
          </cell>
          <cell r="H2527">
            <v>172.24</v>
          </cell>
          <cell r="I2527">
            <v>-99</v>
          </cell>
          <cell r="J2527">
            <v>2011</v>
          </cell>
          <cell r="K2527">
            <v>2</v>
          </cell>
          <cell r="L2527">
            <v>11</v>
          </cell>
        </row>
        <row r="2528">
          <cell r="D2528" t="str">
            <v>MARV1_11_7C_322</v>
          </cell>
          <cell r="E2528">
            <v>2</v>
          </cell>
          <cell r="F2528">
            <v>2516553.8199999998</v>
          </cell>
          <cell r="G2528">
            <v>6857517</v>
          </cell>
          <cell r="H2528">
            <v>176.71</v>
          </cell>
          <cell r="I2528">
            <v>-99</v>
          </cell>
          <cell r="J2528">
            <v>2011</v>
          </cell>
          <cell r="K2528">
            <v>2</v>
          </cell>
          <cell r="L2528">
            <v>11</v>
          </cell>
        </row>
        <row r="2529">
          <cell r="D2529" t="str">
            <v>MARV1_11_7C_323</v>
          </cell>
          <cell r="E2529">
            <v>2</v>
          </cell>
          <cell r="F2529">
            <v>2516551.48</v>
          </cell>
          <cell r="G2529">
            <v>6857518.79</v>
          </cell>
          <cell r="H2529">
            <v>176.92</v>
          </cell>
          <cell r="I2529">
            <v>-99</v>
          </cell>
          <cell r="J2529">
            <v>2011</v>
          </cell>
          <cell r="K2529">
            <v>2</v>
          </cell>
          <cell r="L2529">
            <v>11</v>
          </cell>
        </row>
        <row r="2530">
          <cell r="D2530" t="str">
            <v>MARV1_11_7C_324</v>
          </cell>
          <cell r="E2530">
            <v>2</v>
          </cell>
          <cell r="F2530">
            <v>2516547.02</v>
          </cell>
          <cell r="G2530">
            <v>6857518.5700000003</v>
          </cell>
          <cell r="H2530">
            <v>173.65</v>
          </cell>
          <cell r="I2530">
            <v>-99</v>
          </cell>
          <cell r="J2530">
            <v>2011</v>
          </cell>
          <cell r="K2530">
            <v>2</v>
          </cell>
          <cell r="L2530">
            <v>12</v>
          </cell>
        </row>
        <row r="2531">
          <cell r="D2531" t="str">
            <v>MARV1_11_7C_325</v>
          </cell>
          <cell r="E2531">
            <v>2</v>
          </cell>
          <cell r="F2531">
            <v>2516549.5099999998</v>
          </cell>
          <cell r="G2531">
            <v>6857521.3899999997</v>
          </cell>
          <cell r="H2531">
            <v>175.9</v>
          </cell>
          <cell r="I2531">
            <v>-99</v>
          </cell>
          <cell r="J2531">
            <v>2011</v>
          </cell>
          <cell r="K2531">
            <v>2</v>
          </cell>
          <cell r="L2531">
            <v>11</v>
          </cell>
        </row>
        <row r="2532">
          <cell r="D2532" t="str">
            <v>MARV1_11_7C_326</v>
          </cell>
          <cell r="E2532">
            <v>2</v>
          </cell>
          <cell r="F2532">
            <v>2516552.81</v>
          </cell>
          <cell r="G2532">
            <v>6857523.8700000001</v>
          </cell>
          <cell r="H2532">
            <v>171.19</v>
          </cell>
          <cell r="I2532">
            <v>-99</v>
          </cell>
          <cell r="J2532">
            <v>2011</v>
          </cell>
          <cell r="K2532">
            <v>2</v>
          </cell>
          <cell r="L2532">
            <v>11</v>
          </cell>
        </row>
        <row r="2533">
          <cell r="D2533" t="str">
            <v>MARV1_11_7C_327</v>
          </cell>
          <cell r="E2533">
            <v>2</v>
          </cell>
          <cell r="F2533">
            <v>2516547.83</v>
          </cell>
          <cell r="G2533">
            <v>6857523.7199999997</v>
          </cell>
          <cell r="H2533">
            <v>172.07</v>
          </cell>
          <cell r="I2533">
            <v>-99</v>
          </cell>
          <cell r="J2533">
            <v>2011</v>
          </cell>
          <cell r="K2533">
            <v>2</v>
          </cell>
          <cell r="L2533">
            <v>11</v>
          </cell>
        </row>
        <row r="2534">
          <cell r="D2534" t="str">
            <v>MARV1_11_7C_328</v>
          </cell>
          <cell r="E2534">
            <v>2</v>
          </cell>
          <cell r="F2534">
            <v>2516549.33</v>
          </cell>
          <cell r="G2534">
            <v>6857524.8700000001</v>
          </cell>
          <cell r="H2534">
            <v>172.66</v>
          </cell>
          <cell r="I2534">
            <v>-99</v>
          </cell>
          <cell r="J2534">
            <v>2011</v>
          </cell>
          <cell r="K2534">
            <v>2</v>
          </cell>
          <cell r="L2534">
            <v>11</v>
          </cell>
        </row>
        <row r="2535">
          <cell r="D2535" t="str">
            <v>MARV1_11_7C_329</v>
          </cell>
          <cell r="E2535">
            <v>2</v>
          </cell>
          <cell r="F2535">
            <v>2516543.0299999998</v>
          </cell>
          <cell r="G2535">
            <v>6857522.5700000003</v>
          </cell>
          <cell r="H2535">
            <v>176.98</v>
          </cell>
          <cell r="I2535">
            <v>-99</v>
          </cell>
          <cell r="J2535">
            <v>2011</v>
          </cell>
          <cell r="K2535">
            <v>2</v>
          </cell>
          <cell r="L2535">
            <v>11</v>
          </cell>
        </row>
        <row r="2536">
          <cell r="D2536" t="str">
            <v>MARV1_11_7C_330</v>
          </cell>
          <cell r="E2536">
            <v>2</v>
          </cell>
          <cell r="F2536">
            <v>2516549.2000000002</v>
          </cell>
          <cell r="G2536">
            <v>6857528.5099999998</v>
          </cell>
          <cell r="H2536">
            <v>172.87</v>
          </cell>
          <cell r="I2536">
            <v>-99</v>
          </cell>
          <cell r="J2536">
            <v>2011</v>
          </cell>
          <cell r="K2536">
            <v>2</v>
          </cell>
          <cell r="L2536">
            <v>11</v>
          </cell>
        </row>
        <row r="2537">
          <cell r="D2537" t="str">
            <v>MARV1_11_7C_331</v>
          </cell>
          <cell r="E2537">
            <v>2</v>
          </cell>
          <cell r="F2537">
            <v>2516546.46</v>
          </cell>
          <cell r="G2537">
            <v>6857530.2400000002</v>
          </cell>
          <cell r="H2537">
            <v>171.85</v>
          </cell>
          <cell r="I2537">
            <v>-99</v>
          </cell>
          <cell r="J2537">
            <v>2011</v>
          </cell>
          <cell r="K2537">
            <v>2</v>
          </cell>
          <cell r="L2537">
            <v>11</v>
          </cell>
        </row>
        <row r="2538">
          <cell r="D2538" t="str">
            <v>MARV1_11_7C_332</v>
          </cell>
          <cell r="E2538">
            <v>2</v>
          </cell>
          <cell r="F2538">
            <v>2516542.2200000002</v>
          </cell>
          <cell r="G2538">
            <v>6857528.8499999996</v>
          </cell>
          <cell r="H2538">
            <v>172.93</v>
          </cell>
          <cell r="I2538">
            <v>-99</v>
          </cell>
          <cell r="J2538">
            <v>2011</v>
          </cell>
          <cell r="K2538">
            <v>2</v>
          </cell>
          <cell r="L2538">
            <v>11</v>
          </cell>
        </row>
        <row r="2539">
          <cell r="D2539" t="str">
            <v>MARV1_11_7C_333</v>
          </cell>
          <cell r="E2539">
            <v>2</v>
          </cell>
          <cell r="F2539">
            <v>2516544.81</v>
          </cell>
          <cell r="G2539">
            <v>6857534.6100000003</v>
          </cell>
          <cell r="H2539">
            <v>172.49</v>
          </cell>
          <cell r="I2539">
            <v>-99</v>
          </cell>
          <cell r="J2539">
            <v>2011</v>
          </cell>
          <cell r="K2539">
            <v>2</v>
          </cell>
          <cell r="L2539">
            <v>11</v>
          </cell>
        </row>
        <row r="2540">
          <cell r="D2540" t="str">
            <v>MARV1_11_7C_334</v>
          </cell>
          <cell r="E2540">
            <v>2</v>
          </cell>
          <cell r="F2540">
            <v>2516539.9</v>
          </cell>
          <cell r="G2540">
            <v>6857532.0199999996</v>
          </cell>
          <cell r="H2540">
            <v>170.72</v>
          </cell>
          <cell r="I2540">
            <v>-99</v>
          </cell>
          <cell r="J2540">
            <v>2011</v>
          </cell>
          <cell r="K2540">
            <v>2</v>
          </cell>
          <cell r="L2540">
            <v>11</v>
          </cell>
        </row>
        <row r="2541">
          <cell r="D2541" t="str">
            <v>MARV1_11_7C_335</v>
          </cell>
          <cell r="E2541">
            <v>2</v>
          </cell>
          <cell r="F2541">
            <v>2516538.02</v>
          </cell>
          <cell r="G2541">
            <v>6857534.8899999997</v>
          </cell>
          <cell r="H2541">
            <v>173.41</v>
          </cell>
          <cell r="I2541">
            <v>-99</v>
          </cell>
          <cell r="J2541">
            <v>2011</v>
          </cell>
          <cell r="K2541">
            <v>2</v>
          </cell>
          <cell r="L2541">
            <v>11</v>
          </cell>
        </row>
        <row r="2542">
          <cell r="D2542" t="str">
            <v>MARV1_11_7C_336</v>
          </cell>
          <cell r="E2542">
            <v>2</v>
          </cell>
          <cell r="F2542">
            <v>2516541.2799999998</v>
          </cell>
          <cell r="G2542">
            <v>6857537.1900000004</v>
          </cell>
          <cell r="H2542">
            <v>173.93</v>
          </cell>
          <cell r="I2542">
            <v>-99</v>
          </cell>
          <cell r="J2542">
            <v>2011</v>
          </cell>
          <cell r="K2542">
            <v>2</v>
          </cell>
          <cell r="L2542">
            <v>11</v>
          </cell>
        </row>
        <row r="2543">
          <cell r="D2543" t="str">
            <v>MARV1_11_7C_337</v>
          </cell>
          <cell r="E2543">
            <v>2</v>
          </cell>
          <cell r="F2543">
            <v>2516541.13</v>
          </cell>
          <cell r="G2543">
            <v>6857539.9400000004</v>
          </cell>
          <cell r="H2543">
            <v>171.62</v>
          </cell>
          <cell r="I2543">
            <v>-99</v>
          </cell>
          <cell r="J2543">
            <v>2011</v>
          </cell>
          <cell r="K2543">
            <v>2</v>
          </cell>
          <cell r="L2543">
            <v>12</v>
          </cell>
        </row>
        <row r="2544">
          <cell r="D2544" t="str">
            <v>MARV1_11_7C_339</v>
          </cell>
          <cell r="E2544">
            <v>2</v>
          </cell>
          <cell r="F2544">
            <v>2516535.98</v>
          </cell>
          <cell r="G2544">
            <v>6857542.3899999997</v>
          </cell>
          <cell r="H2544">
            <v>166.12</v>
          </cell>
          <cell r="I2544">
            <v>-99</v>
          </cell>
          <cell r="J2544">
            <v>2011</v>
          </cell>
          <cell r="K2544">
            <v>2</v>
          </cell>
          <cell r="L2544">
            <v>11</v>
          </cell>
        </row>
        <row r="2545">
          <cell r="D2545" t="str">
            <v>MARV1_11_7C_340</v>
          </cell>
          <cell r="E2545">
            <v>2</v>
          </cell>
          <cell r="F2545">
            <v>2516533.9700000002</v>
          </cell>
          <cell r="G2545">
            <v>6857546.3600000003</v>
          </cell>
          <cell r="H2545">
            <v>168.26</v>
          </cell>
          <cell r="I2545">
            <v>-99</v>
          </cell>
          <cell r="J2545">
            <v>2011</v>
          </cell>
          <cell r="K2545">
            <v>2</v>
          </cell>
          <cell r="L2545">
            <v>11</v>
          </cell>
        </row>
        <row r="2546">
          <cell r="D2546" t="str">
            <v>MARV1_11_7C_341</v>
          </cell>
          <cell r="E2546">
            <v>2</v>
          </cell>
          <cell r="F2546">
            <v>2516529.5</v>
          </cell>
          <cell r="G2546">
            <v>6857545</v>
          </cell>
          <cell r="H2546">
            <v>169.23</v>
          </cell>
          <cell r="I2546">
            <v>-99</v>
          </cell>
          <cell r="J2546">
            <v>2011</v>
          </cell>
          <cell r="K2546">
            <v>3</v>
          </cell>
          <cell r="L2546">
            <v>11</v>
          </cell>
        </row>
        <row r="2547">
          <cell r="D2547" t="str">
            <v>MARV1_11_7C_342</v>
          </cell>
          <cell r="E2547">
            <v>2</v>
          </cell>
          <cell r="F2547">
            <v>2516531.4300000002</v>
          </cell>
          <cell r="G2547">
            <v>6857548.9400000004</v>
          </cell>
          <cell r="H2547">
            <v>171.18</v>
          </cell>
          <cell r="I2547">
            <v>-99</v>
          </cell>
          <cell r="J2547">
            <v>2011</v>
          </cell>
          <cell r="K2547">
            <v>2</v>
          </cell>
          <cell r="L2547">
            <v>11</v>
          </cell>
        </row>
        <row r="2548">
          <cell r="D2548" t="str">
            <v>MARV1_11_7C_344</v>
          </cell>
          <cell r="E2548">
            <v>2</v>
          </cell>
          <cell r="F2548">
            <v>2516561.3199999998</v>
          </cell>
          <cell r="G2548">
            <v>6857523.0800000001</v>
          </cell>
          <cell r="H2548">
            <v>174.45</v>
          </cell>
          <cell r="I2548">
            <v>-99</v>
          </cell>
          <cell r="J2548">
            <v>2011</v>
          </cell>
          <cell r="K2548">
            <v>2</v>
          </cell>
          <cell r="L2548">
            <v>11</v>
          </cell>
        </row>
        <row r="2549">
          <cell r="D2549" t="str">
            <v>MARV1_11_7C_345</v>
          </cell>
          <cell r="E2549">
            <v>2</v>
          </cell>
          <cell r="F2549">
            <v>2516559.2400000002</v>
          </cell>
          <cell r="G2549">
            <v>6857530.4699999997</v>
          </cell>
          <cell r="H2549">
            <v>174.91</v>
          </cell>
          <cell r="I2549">
            <v>-99</v>
          </cell>
          <cell r="J2549">
            <v>2011</v>
          </cell>
          <cell r="K2549">
            <v>2</v>
          </cell>
          <cell r="L2549">
            <v>12</v>
          </cell>
        </row>
        <row r="2550">
          <cell r="D2550" t="str">
            <v>MARV1_11_7C_346</v>
          </cell>
          <cell r="E2550">
            <v>2</v>
          </cell>
          <cell r="F2550">
            <v>2516553.83</v>
          </cell>
          <cell r="G2550">
            <v>6857527</v>
          </cell>
          <cell r="H2550">
            <v>171.54</v>
          </cell>
          <cell r="I2550">
            <v>-99</v>
          </cell>
          <cell r="J2550">
            <v>2011</v>
          </cell>
          <cell r="K2550">
            <v>2</v>
          </cell>
          <cell r="L2550">
            <v>13</v>
          </cell>
        </row>
        <row r="2551">
          <cell r="D2551" t="str">
            <v>MARV1_11_7C_347</v>
          </cell>
          <cell r="E2551">
            <v>2</v>
          </cell>
          <cell r="F2551">
            <v>2516552.27</v>
          </cell>
          <cell r="G2551">
            <v>6857529.3300000001</v>
          </cell>
          <cell r="H2551">
            <v>174.05</v>
          </cell>
          <cell r="I2551">
            <v>-99</v>
          </cell>
          <cell r="J2551">
            <v>2011</v>
          </cell>
          <cell r="K2551">
            <v>2</v>
          </cell>
          <cell r="L2551">
            <v>13</v>
          </cell>
        </row>
        <row r="2552">
          <cell r="D2552" t="str">
            <v>MARV1_11_7C_348</v>
          </cell>
          <cell r="E2552">
            <v>2</v>
          </cell>
          <cell r="F2552">
            <v>2516551.0299999998</v>
          </cell>
          <cell r="G2552">
            <v>6857531.8200000003</v>
          </cell>
          <cell r="H2552">
            <v>172.3</v>
          </cell>
          <cell r="I2552">
            <v>-99</v>
          </cell>
          <cell r="J2552">
            <v>2011</v>
          </cell>
          <cell r="K2552">
            <v>2</v>
          </cell>
          <cell r="L2552">
            <v>13</v>
          </cell>
        </row>
        <row r="2553">
          <cell r="D2553" t="str">
            <v>MARV1_11_7C_349</v>
          </cell>
          <cell r="E2553">
            <v>2</v>
          </cell>
          <cell r="F2553">
            <v>2516551.44</v>
          </cell>
          <cell r="G2553">
            <v>6857534.0899999999</v>
          </cell>
          <cell r="H2553">
            <v>174.95</v>
          </cell>
          <cell r="I2553">
            <v>-99</v>
          </cell>
          <cell r="J2553">
            <v>2011</v>
          </cell>
          <cell r="K2553">
            <v>2</v>
          </cell>
          <cell r="L2553">
            <v>11</v>
          </cell>
        </row>
        <row r="2554">
          <cell r="D2554" t="str">
            <v>MARV1_11_7C_350</v>
          </cell>
          <cell r="E2554">
            <v>2</v>
          </cell>
          <cell r="F2554">
            <v>2516553.5699999998</v>
          </cell>
          <cell r="G2554">
            <v>6857536.7000000002</v>
          </cell>
          <cell r="H2554">
            <v>169.54</v>
          </cell>
          <cell r="I2554">
            <v>-99</v>
          </cell>
          <cell r="J2554">
            <v>2011</v>
          </cell>
          <cell r="K2554">
            <v>2</v>
          </cell>
          <cell r="L2554">
            <v>11</v>
          </cell>
        </row>
        <row r="2555">
          <cell r="D2555" t="str">
            <v>MARV1_11_7C_351</v>
          </cell>
          <cell r="E2555">
            <v>2</v>
          </cell>
          <cell r="F2555">
            <v>2516548.6</v>
          </cell>
          <cell r="G2555">
            <v>6857534.04</v>
          </cell>
          <cell r="H2555">
            <v>171.09</v>
          </cell>
          <cell r="I2555">
            <v>-99</v>
          </cell>
          <cell r="J2555">
            <v>2011</v>
          </cell>
          <cell r="K2555">
            <v>2</v>
          </cell>
          <cell r="L2555">
            <v>12</v>
          </cell>
        </row>
        <row r="2556">
          <cell r="D2556" t="str">
            <v>MARV1_11_7C_352</v>
          </cell>
          <cell r="E2556">
            <v>2</v>
          </cell>
          <cell r="F2556">
            <v>2516548.12</v>
          </cell>
          <cell r="G2556">
            <v>6857536.71</v>
          </cell>
          <cell r="H2556">
            <v>172.96</v>
          </cell>
          <cell r="I2556">
            <v>-99</v>
          </cell>
          <cell r="J2556">
            <v>2011</v>
          </cell>
          <cell r="K2556">
            <v>2</v>
          </cell>
          <cell r="L2556">
            <v>11</v>
          </cell>
        </row>
        <row r="2557">
          <cell r="D2557" t="str">
            <v>MARV1_11_7C_353</v>
          </cell>
          <cell r="E2557">
            <v>2</v>
          </cell>
          <cell r="F2557">
            <v>2516549.7599999998</v>
          </cell>
          <cell r="G2557">
            <v>6857540.2599999998</v>
          </cell>
          <cell r="H2557">
            <v>171.52</v>
          </cell>
          <cell r="I2557">
            <v>-99</v>
          </cell>
          <cell r="J2557">
            <v>2011</v>
          </cell>
          <cell r="K2557">
            <v>2</v>
          </cell>
          <cell r="L2557">
            <v>11</v>
          </cell>
        </row>
        <row r="2558">
          <cell r="D2558" t="str">
            <v>MARV1_11_7C_354</v>
          </cell>
          <cell r="E2558">
            <v>2</v>
          </cell>
          <cell r="F2558">
            <v>2516543.87</v>
          </cell>
          <cell r="G2558">
            <v>6857539.1299999999</v>
          </cell>
          <cell r="H2558">
            <v>172.53</v>
          </cell>
          <cell r="I2558">
            <v>-99</v>
          </cell>
          <cell r="J2558">
            <v>2011</v>
          </cell>
          <cell r="K2558">
            <v>2</v>
          </cell>
          <cell r="L2558">
            <v>11</v>
          </cell>
        </row>
        <row r="2559">
          <cell r="D2559" t="str">
            <v>MARV1_11_7C_355</v>
          </cell>
          <cell r="E2559">
            <v>2</v>
          </cell>
          <cell r="F2559">
            <v>2516550.59</v>
          </cell>
          <cell r="G2559">
            <v>6857544.1200000001</v>
          </cell>
          <cell r="H2559">
            <v>174.09</v>
          </cell>
          <cell r="I2559">
            <v>-99</v>
          </cell>
          <cell r="J2559">
            <v>2011</v>
          </cell>
          <cell r="K2559">
            <v>2</v>
          </cell>
          <cell r="L2559">
            <v>11</v>
          </cell>
        </row>
        <row r="2560">
          <cell r="D2560" t="str">
            <v>MARV1_11_7C_356</v>
          </cell>
          <cell r="E2560">
            <v>2</v>
          </cell>
          <cell r="F2560">
            <v>2516545.5099999998</v>
          </cell>
          <cell r="G2560">
            <v>6857541.2699999996</v>
          </cell>
          <cell r="H2560">
            <v>170.21</v>
          </cell>
          <cell r="I2560">
            <v>-99</v>
          </cell>
          <cell r="J2560">
            <v>2011</v>
          </cell>
          <cell r="K2560">
            <v>2</v>
          </cell>
          <cell r="L2560">
            <v>11</v>
          </cell>
        </row>
        <row r="2561">
          <cell r="D2561" t="str">
            <v>MARV1_11_7C_357</v>
          </cell>
          <cell r="E2561">
            <v>2</v>
          </cell>
          <cell r="F2561">
            <v>2516547.48</v>
          </cell>
          <cell r="G2561">
            <v>6857547.4699999997</v>
          </cell>
          <cell r="H2561">
            <v>176.13</v>
          </cell>
          <cell r="I2561">
            <v>-99</v>
          </cell>
          <cell r="J2561">
            <v>2011</v>
          </cell>
          <cell r="K2561">
            <v>2</v>
          </cell>
          <cell r="L2561">
            <v>11</v>
          </cell>
        </row>
        <row r="2562">
          <cell r="D2562" t="str">
            <v>MARV1_11_7C_358</v>
          </cell>
          <cell r="E2562">
            <v>2</v>
          </cell>
          <cell r="F2562">
            <v>2516542.65</v>
          </cell>
          <cell r="G2562">
            <v>6857546.1399999997</v>
          </cell>
          <cell r="H2562">
            <v>175.92</v>
          </cell>
          <cell r="I2562">
            <v>-99</v>
          </cell>
          <cell r="J2562">
            <v>2011</v>
          </cell>
          <cell r="K2562">
            <v>2</v>
          </cell>
          <cell r="L2562">
            <v>11</v>
          </cell>
        </row>
        <row r="2563">
          <cell r="D2563" t="str">
            <v>MARV1_11_7C_359</v>
          </cell>
          <cell r="E2563">
            <v>2</v>
          </cell>
          <cell r="F2563">
            <v>2516542.4</v>
          </cell>
          <cell r="G2563">
            <v>6857550.8200000003</v>
          </cell>
          <cell r="H2563">
            <v>175.63</v>
          </cell>
          <cell r="I2563">
            <v>-99</v>
          </cell>
          <cell r="J2563">
            <v>2011</v>
          </cell>
          <cell r="K2563">
            <v>2</v>
          </cell>
          <cell r="L2563">
            <v>11</v>
          </cell>
        </row>
        <row r="2564">
          <cell r="D2564" t="str">
            <v>MARV1_11_7C_360</v>
          </cell>
          <cell r="E2564">
            <v>2</v>
          </cell>
          <cell r="F2564">
            <v>2516535.9900000002</v>
          </cell>
          <cell r="G2564">
            <v>6857549.6900000004</v>
          </cell>
          <cell r="H2564">
            <v>171.51</v>
          </cell>
          <cell r="I2564">
            <v>-99</v>
          </cell>
          <cell r="J2564">
            <v>2011</v>
          </cell>
          <cell r="K2564">
            <v>2</v>
          </cell>
          <cell r="L2564">
            <v>11</v>
          </cell>
        </row>
        <row r="2565">
          <cell r="D2565" t="str">
            <v>MARV1_11_7C_361</v>
          </cell>
          <cell r="E2565">
            <v>2</v>
          </cell>
          <cell r="F2565">
            <v>2516535.4900000002</v>
          </cell>
          <cell r="G2565">
            <v>6857554.1399999997</v>
          </cell>
          <cell r="H2565">
            <v>177.93</v>
          </cell>
          <cell r="I2565">
            <v>-99</v>
          </cell>
          <cell r="J2565">
            <v>2011</v>
          </cell>
          <cell r="K2565">
            <v>2</v>
          </cell>
          <cell r="L2565">
            <v>11</v>
          </cell>
        </row>
        <row r="2566">
          <cell r="D2566" t="str">
            <v>MARV1_11_7C_362</v>
          </cell>
          <cell r="E2566">
            <v>2</v>
          </cell>
          <cell r="F2566">
            <v>2516565.44</v>
          </cell>
          <cell r="G2566">
            <v>6857524.7699999996</v>
          </cell>
          <cell r="H2566">
            <v>177.38</v>
          </cell>
          <cell r="I2566">
            <v>-99</v>
          </cell>
          <cell r="J2566">
            <v>2011</v>
          </cell>
          <cell r="K2566">
            <v>2</v>
          </cell>
          <cell r="L2566">
            <v>11</v>
          </cell>
        </row>
        <row r="2567">
          <cell r="D2567" t="str">
            <v>MARV1_11_7C_363</v>
          </cell>
          <cell r="E2567">
            <v>2</v>
          </cell>
          <cell r="F2567">
            <v>2516567.88</v>
          </cell>
          <cell r="G2567">
            <v>6857528.8200000003</v>
          </cell>
          <cell r="H2567">
            <v>175.51</v>
          </cell>
          <cell r="I2567">
            <v>-99</v>
          </cell>
          <cell r="J2567">
            <v>2011</v>
          </cell>
          <cell r="K2567">
            <v>2</v>
          </cell>
          <cell r="L2567">
            <v>22</v>
          </cell>
        </row>
        <row r="2568">
          <cell r="D2568" t="str">
            <v>MARV1_11_7C_364</v>
          </cell>
          <cell r="E2568">
            <v>2</v>
          </cell>
          <cell r="F2568">
            <v>2516571.1800000002</v>
          </cell>
          <cell r="G2568">
            <v>6857532.4199999999</v>
          </cell>
          <cell r="H2568">
            <v>176.53</v>
          </cell>
          <cell r="I2568">
            <v>-99</v>
          </cell>
          <cell r="J2568">
            <v>2011</v>
          </cell>
          <cell r="K2568">
            <v>2</v>
          </cell>
          <cell r="L2568">
            <v>22</v>
          </cell>
        </row>
        <row r="2569">
          <cell r="D2569" t="str">
            <v>MARV1_11_7C_365</v>
          </cell>
          <cell r="E2569">
            <v>2</v>
          </cell>
          <cell r="F2569">
            <v>2516563.7200000002</v>
          </cell>
          <cell r="G2569">
            <v>6857527.8600000003</v>
          </cell>
          <cell r="H2569">
            <v>174.45</v>
          </cell>
          <cell r="I2569">
            <v>-99</v>
          </cell>
          <cell r="J2569">
            <v>2011</v>
          </cell>
          <cell r="K2569">
            <v>2</v>
          </cell>
          <cell r="L2569">
            <v>11</v>
          </cell>
        </row>
        <row r="2570">
          <cell r="D2570" t="str">
            <v>MARV1_11_7C_366</v>
          </cell>
          <cell r="E2570">
            <v>2</v>
          </cell>
          <cell r="F2570">
            <v>2516566.9500000002</v>
          </cell>
          <cell r="G2570">
            <v>6857532.9500000002</v>
          </cell>
          <cell r="H2570">
            <v>176.54</v>
          </cell>
          <cell r="I2570">
            <v>-99</v>
          </cell>
          <cell r="J2570">
            <v>2011</v>
          </cell>
          <cell r="K2570">
            <v>2</v>
          </cell>
          <cell r="L2570">
            <v>11</v>
          </cell>
        </row>
        <row r="2571">
          <cell r="D2571" t="str">
            <v>MARV1_11_7C_367</v>
          </cell>
          <cell r="E2571">
            <v>2</v>
          </cell>
          <cell r="F2571">
            <v>2516563.9</v>
          </cell>
          <cell r="G2571">
            <v>6857532.0199999996</v>
          </cell>
          <cell r="H2571">
            <v>170.72</v>
          </cell>
          <cell r="I2571">
            <v>-99</v>
          </cell>
          <cell r="J2571">
            <v>2011</v>
          </cell>
          <cell r="K2571">
            <v>2</v>
          </cell>
          <cell r="L2571">
            <v>11</v>
          </cell>
        </row>
        <row r="2572">
          <cell r="D2572" t="str">
            <v>MARV1_11_7C_368</v>
          </cell>
          <cell r="E2572">
            <v>2</v>
          </cell>
          <cell r="F2572">
            <v>2516566.58</v>
          </cell>
          <cell r="G2572">
            <v>6857536.9699999997</v>
          </cell>
          <cell r="H2572">
            <v>169.12</v>
          </cell>
          <cell r="I2572">
            <v>-99</v>
          </cell>
          <cell r="J2572">
            <v>2011</v>
          </cell>
          <cell r="K2572">
            <v>2</v>
          </cell>
          <cell r="L2572">
            <v>12</v>
          </cell>
        </row>
        <row r="2573">
          <cell r="D2573" t="str">
            <v>MARV1_11_7C_369</v>
          </cell>
          <cell r="E2573">
            <v>2</v>
          </cell>
          <cell r="F2573">
            <v>2516560.2200000002</v>
          </cell>
          <cell r="G2573">
            <v>6857532.9800000004</v>
          </cell>
          <cell r="H2573">
            <v>175.82</v>
          </cell>
          <cell r="I2573">
            <v>-99</v>
          </cell>
          <cell r="J2573">
            <v>2011</v>
          </cell>
          <cell r="K2573">
            <v>2</v>
          </cell>
          <cell r="L2573">
            <v>11</v>
          </cell>
        </row>
        <row r="2574">
          <cell r="D2574" t="str">
            <v>MARV1_11_7C_370</v>
          </cell>
          <cell r="E2574">
            <v>2</v>
          </cell>
          <cell r="F2574">
            <v>2516563.15</v>
          </cell>
          <cell r="G2574">
            <v>6857538.4500000002</v>
          </cell>
          <cell r="H2574">
            <v>173.08</v>
          </cell>
          <cell r="I2574">
            <v>-99</v>
          </cell>
          <cell r="J2574">
            <v>2011</v>
          </cell>
          <cell r="K2574">
            <v>2</v>
          </cell>
          <cell r="L2574">
            <v>11</v>
          </cell>
        </row>
        <row r="2575">
          <cell r="D2575" t="str">
            <v>MARV1_11_7C_371</v>
          </cell>
          <cell r="E2575">
            <v>2</v>
          </cell>
          <cell r="F2575">
            <v>2516559.59</v>
          </cell>
          <cell r="G2575">
            <v>6857540.5800000001</v>
          </cell>
          <cell r="H2575">
            <v>178.37</v>
          </cell>
          <cell r="I2575">
            <v>-99</v>
          </cell>
          <cell r="J2575">
            <v>2011</v>
          </cell>
          <cell r="K2575">
            <v>2</v>
          </cell>
          <cell r="L2575">
            <v>11</v>
          </cell>
        </row>
        <row r="2576">
          <cell r="D2576" t="str">
            <v>MARV1_11_7C_372</v>
          </cell>
          <cell r="E2576">
            <v>2</v>
          </cell>
          <cell r="F2576">
            <v>2516555.59</v>
          </cell>
          <cell r="G2576">
            <v>6857540.5800000001</v>
          </cell>
          <cell r="H2576">
            <v>176.95</v>
          </cell>
          <cell r="I2576">
            <v>-99</v>
          </cell>
          <cell r="J2576">
            <v>2011</v>
          </cell>
          <cell r="K2576">
            <v>2</v>
          </cell>
          <cell r="L2576">
            <v>11</v>
          </cell>
        </row>
        <row r="2577">
          <cell r="D2577" t="str">
            <v>MARV1_11_7C_373</v>
          </cell>
          <cell r="E2577">
            <v>2</v>
          </cell>
          <cell r="F2577">
            <v>2516561.5699999998</v>
          </cell>
          <cell r="G2577">
            <v>6857545.5899999999</v>
          </cell>
          <cell r="H2577">
            <v>174.34</v>
          </cell>
          <cell r="I2577">
            <v>-99</v>
          </cell>
          <cell r="J2577">
            <v>2011</v>
          </cell>
          <cell r="K2577">
            <v>2</v>
          </cell>
          <cell r="L2577">
            <v>12</v>
          </cell>
        </row>
        <row r="2578">
          <cell r="D2578" t="str">
            <v>MARV1_11_7C_375</v>
          </cell>
          <cell r="E2578">
            <v>2</v>
          </cell>
          <cell r="F2578">
            <v>2516557.36</v>
          </cell>
          <cell r="G2578">
            <v>6857544.5700000003</v>
          </cell>
          <cell r="H2578">
            <v>176.99</v>
          </cell>
          <cell r="I2578">
            <v>-99</v>
          </cell>
          <cell r="J2578">
            <v>2011</v>
          </cell>
          <cell r="K2578">
            <v>2</v>
          </cell>
          <cell r="L2578">
            <v>11</v>
          </cell>
        </row>
        <row r="2579">
          <cell r="D2579" t="str">
            <v>MARV1_11_7C_376</v>
          </cell>
          <cell r="E2579">
            <v>2</v>
          </cell>
          <cell r="F2579">
            <v>2516554.41</v>
          </cell>
          <cell r="G2579">
            <v>6857544.9400000004</v>
          </cell>
          <cell r="H2579">
            <v>172.97</v>
          </cell>
          <cell r="I2579">
            <v>-99</v>
          </cell>
          <cell r="J2579">
            <v>2011</v>
          </cell>
          <cell r="K2579">
            <v>2</v>
          </cell>
          <cell r="L2579">
            <v>12</v>
          </cell>
        </row>
        <row r="2580">
          <cell r="D2580" t="str">
            <v>MARV1_11_7C_377</v>
          </cell>
          <cell r="E2580">
            <v>2</v>
          </cell>
          <cell r="F2580">
            <v>2516555.7000000002</v>
          </cell>
          <cell r="G2580">
            <v>6857550.8200000003</v>
          </cell>
          <cell r="H2580">
            <v>175.19</v>
          </cell>
          <cell r="I2580">
            <v>-99</v>
          </cell>
          <cell r="J2580">
            <v>2011</v>
          </cell>
          <cell r="K2580">
            <v>2</v>
          </cell>
          <cell r="L2580">
            <v>11</v>
          </cell>
        </row>
        <row r="2581">
          <cell r="D2581" t="str">
            <v>MARV1_11_7C_378</v>
          </cell>
          <cell r="E2581">
            <v>2</v>
          </cell>
          <cell r="F2581">
            <v>2516553.48</v>
          </cell>
          <cell r="G2581">
            <v>6857550.9100000001</v>
          </cell>
          <cell r="H2581">
            <v>176.11</v>
          </cell>
          <cell r="I2581">
            <v>-99</v>
          </cell>
          <cell r="J2581">
            <v>2011</v>
          </cell>
          <cell r="K2581">
            <v>2</v>
          </cell>
          <cell r="L2581">
            <v>11</v>
          </cell>
        </row>
        <row r="2582">
          <cell r="D2582" t="str">
            <v>MARV1_11_7C_379</v>
          </cell>
          <cell r="E2582">
            <v>2</v>
          </cell>
          <cell r="F2582">
            <v>2516549.66</v>
          </cell>
          <cell r="G2582">
            <v>6857555.2800000003</v>
          </cell>
          <cell r="H2582">
            <v>167.54</v>
          </cell>
          <cell r="I2582">
            <v>-99</v>
          </cell>
          <cell r="J2582">
            <v>2011</v>
          </cell>
          <cell r="K2582">
            <v>2</v>
          </cell>
          <cell r="L2582">
            <v>12</v>
          </cell>
        </row>
        <row r="2583">
          <cell r="D2583" t="str">
            <v>MARV1_11_7C_380</v>
          </cell>
          <cell r="E2583">
            <v>2</v>
          </cell>
          <cell r="F2583">
            <v>2516546.88</v>
          </cell>
          <cell r="G2583">
            <v>6857555.0099999998</v>
          </cell>
          <cell r="H2583">
            <v>170.04</v>
          </cell>
          <cell r="I2583">
            <v>-99</v>
          </cell>
          <cell r="J2583">
            <v>2011</v>
          </cell>
          <cell r="K2583">
            <v>2</v>
          </cell>
          <cell r="L2583">
            <v>12</v>
          </cell>
        </row>
        <row r="2584">
          <cell r="D2584" t="str">
            <v>MARV1_11_7C_381</v>
          </cell>
          <cell r="E2584">
            <v>2</v>
          </cell>
          <cell r="F2584">
            <v>2516548.02</v>
          </cell>
          <cell r="G2584">
            <v>6857558.21</v>
          </cell>
          <cell r="H2584">
            <v>166.42</v>
          </cell>
          <cell r="I2584">
            <v>-99</v>
          </cell>
          <cell r="J2584">
            <v>2011</v>
          </cell>
          <cell r="K2584">
            <v>2</v>
          </cell>
          <cell r="L2584">
            <v>12</v>
          </cell>
        </row>
        <row r="2585">
          <cell r="D2585" t="str">
            <v>MARV1_11_7C_382</v>
          </cell>
          <cell r="E2585">
            <v>2</v>
          </cell>
          <cell r="F2585">
            <v>2516545.2599999998</v>
          </cell>
          <cell r="G2585">
            <v>6857556.6299999999</v>
          </cell>
          <cell r="H2585">
            <v>167.12</v>
          </cell>
          <cell r="I2585">
            <v>-99</v>
          </cell>
          <cell r="J2585">
            <v>2011</v>
          </cell>
          <cell r="K2585">
            <v>2</v>
          </cell>
          <cell r="L2585">
            <v>12</v>
          </cell>
        </row>
        <row r="2586">
          <cell r="D2586" t="str">
            <v>MARV1_11_7C_383</v>
          </cell>
          <cell r="E2586">
            <v>2</v>
          </cell>
          <cell r="F2586">
            <v>2516544.4500000002</v>
          </cell>
          <cell r="G2586">
            <v>6857560.6600000001</v>
          </cell>
          <cell r="H2586">
            <v>175.57</v>
          </cell>
          <cell r="I2586">
            <v>-99</v>
          </cell>
          <cell r="J2586">
            <v>2011</v>
          </cell>
          <cell r="K2586">
            <v>2</v>
          </cell>
          <cell r="L2586">
            <v>11</v>
          </cell>
        </row>
        <row r="2587">
          <cell r="D2587" t="str">
            <v>MARV1_11_7C_384</v>
          </cell>
          <cell r="E2587">
            <v>2</v>
          </cell>
          <cell r="F2587">
            <v>2516540.9700000002</v>
          </cell>
          <cell r="G2587">
            <v>6857561.4000000004</v>
          </cell>
          <cell r="H2587">
            <v>176.02</v>
          </cell>
          <cell r="I2587">
            <v>-99</v>
          </cell>
          <cell r="J2587">
            <v>2011</v>
          </cell>
          <cell r="K2587">
            <v>2</v>
          </cell>
          <cell r="L2587">
            <v>12</v>
          </cell>
        </row>
        <row r="2588">
          <cell r="D2588" t="str">
            <v>MARV1_11_7C_390</v>
          </cell>
          <cell r="E2588">
            <v>2</v>
          </cell>
          <cell r="F2588">
            <v>2516559.79</v>
          </cell>
          <cell r="G2588">
            <v>6857549.21</v>
          </cell>
          <cell r="H2588">
            <v>173.7</v>
          </cell>
          <cell r="I2588">
            <v>-99</v>
          </cell>
          <cell r="J2588">
            <v>2011</v>
          </cell>
          <cell r="K2588">
            <v>2</v>
          </cell>
          <cell r="L2588">
            <v>11</v>
          </cell>
        </row>
        <row r="2589">
          <cell r="D2589" t="str">
            <v>MARV1_11_7C_801</v>
          </cell>
          <cell r="E2589">
            <v>3</v>
          </cell>
          <cell r="F2589">
            <v>2516515.31</v>
          </cell>
          <cell r="G2589">
            <v>6857503.54</v>
          </cell>
          <cell r="H2589">
            <v>-99</v>
          </cell>
          <cell r="I2589">
            <v>-99</v>
          </cell>
          <cell r="J2589">
            <v>2011</v>
          </cell>
          <cell r="K2589">
            <v>2</v>
          </cell>
          <cell r="L2589">
            <v>11</v>
          </cell>
        </row>
        <row r="2590">
          <cell r="D2590" t="str">
            <v>MARV1_11_7C_802</v>
          </cell>
          <cell r="E2590">
            <v>3</v>
          </cell>
          <cell r="F2590">
            <v>2516524</v>
          </cell>
          <cell r="G2590">
            <v>6857513.1900000004</v>
          </cell>
          <cell r="H2590">
            <v>-99</v>
          </cell>
          <cell r="I2590">
            <v>-99</v>
          </cell>
          <cell r="J2590">
            <v>2011</v>
          </cell>
          <cell r="K2590">
            <v>2</v>
          </cell>
          <cell r="L2590">
            <v>11</v>
          </cell>
        </row>
        <row r="2591">
          <cell r="D2591" t="str">
            <v>MARV1_11_7C_803</v>
          </cell>
          <cell r="E2591">
            <v>3</v>
          </cell>
          <cell r="F2591">
            <v>2516527.8199999998</v>
          </cell>
          <cell r="G2591">
            <v>6857514.0199999996</v>
          </cell>
          <cell r="H2591">
            <v>-99</v>
          </cell>
          <cell r="I2591">
            <v>-99</v>
          </cell>
          <cell r="J2591">
            <v>2011</v>
          </cell>
          <cell r="K2591">
            <v>2</v>
          </cell>
          <cell r="L2591">
            <v>11</v>
          </cell>
        </row>
        <row r="2592">
          <cell r="D2592" t="str">
            <v>MARV1_11_7C_804</v>
          </cell>
          <cell r="E2592">
            <v>3</v>
          </cell>
          <cell r="F2592">
            <v>2516527.2400000002</v>
          </cell>
          <cell r="G2592">
            <v>6857517.4100000001</v>
          </cell>
          <cell r="H2592">
            <v>-99</v>
          </cell>
          <cell r="I2592">
            <v>-99</v>
          </cell>
          <cell r="J2592">
            <v>2011</v>
          </cell>
          <cell r="K2592">
            <v>2</v>
          </cell>
          <cell r="L2592">
            <v>11</v>
          </cell>
        </row>
        <row r="2593">
          <cell r="D2593" t="str">
            <v>MARV1_11_7C_805</v>
          </cell>
          <cell r="E2593">
            <v>3</v>
          </cell>
          <cell r="F2593">
            <v>2516527.52</v>
          </cell>
          <cell r="G2593">
            <v>6857516.5499999998</v>
          </cell>
          <cell r="H2593">
            <v>-99</v>
          </cell>
          <cell r="I2593">
            <v>-99</v>
          </cell>
          <cell r="J2593">
            <v>2011</v>
          </cell>
          <cell r="K2593">
            <v>2</v>
          </cell>
          <cell r="L2593">
            <v>11</v>
          </cell>
        </row>
        <row r="2594">
          <cell r="D2594" t="str">
            <v>MARV1_11_7C_806</v>
          </cell>
          <cell r="E2594">
            <v>3</v>
          </cell>
          <cell r="F2594">
            <v>2516532.9500000002</v>
          </cell>
          <cell r="G2594">
            <v>6857520.96</v>
          </cell>
          <cell r="H2594">
            <v>-99</v>
          </cell>
          <cell r="I2594">
            <v>-99</v>
          </cell>
          <cell r="J2594">
            <v>2011</v>
          </cell>
          <cell r="K2594">
            <v>3</v>
          </cell>
          <cell r="L2594">
            <v>22</v>
          </cell>
        </row>
        <row r="2595">
          <cell r="D2595" t="str">
            <v>MARV1_11_7C_807</v>
          </cell>
          <cell r="E2595">
            <v>3</v>
          </cell>
          <cell r="F2595">
            <v>2516532.89</v>
          </cell>
          <cell r="G2595">
            <v>6857516.7800000003</v>
          </cell>
          <cell r="H2595">
            <v>-99</v>
          </cell>
          <cell r="I2595">
            <v>-99</v>
          </cell>
          <cell r="J2595">
            <v>2011</v>
          </cell>
          <cell r="K2595">
            <v>2</v>
          </cell>
          <cell r="L2595">
            <v>11</v>
          </cell>
        </row>
        <row r="2596">
          <cell r="D2596" t="str">
            <v>MARV1_11_7C_808</v>
          </cell>
          <cell r="E2596">
            <v>3</v>
          </cell>
          <cell r="F2596">
            <v>2516532.9500000002</v>
          </cell>
          <cell r="G2596">
            <v>6857514.2800000003</v>
          </cell>
          <cell r="H2596">
            <v>-99</v>
          </cell>
          <cell r="I2596">
            <v>-99</v>
          </cell>
          <cell r="J2596">
            <v>2011</v>
          </cell>
          <cell r="K2596">
            <v>2</v>
          </cell>
          <cell r="L2596">
            <v>11</v>
          </cell>
        </row>
        <row r="2597">
          <cell r="D2597" t="str">
            <v>MARV1_11_7C_809</v>
          </cell>
          <cell r="E2597">
            <v>3</v>
          </cell>
          <cell r="F2597">
            <v>2516523.71</v>
          </cell>
          <cell r="G2597">
            <v>6857520.0099999998</v>
          </cell>
          <cell r="H2597">
            <v>-99</v>
          </cell>
          <cell r="I2597">
            <v>-99</v>
          </cell>
          <cell r="J2597">
            <v>2011</v>
          </cell>
          <cell r="K2597">
            <v>2</v>
          </cell>
          <cell r="L2597">
            <v>11</v>
          </cell>
        </row>
        <row r="2598">
          <cell r="D2598" t="str">
            <v>MARV1_11_7C_810</v>
          </cell>
          <cell r="E2598">
            <v>3</v>
          </cell>
          <cell r="F2598">
            <v>2516525.6800000002</v>
          </cell>
          <cell r="G2598">
            <v>6857522.75</v>
          </cell>
          <cell r="H2598">
            <v>-99</v>
          </cell>
          <cell r="I2598">
            <v>-99</v>
          </cell>
          <cell r="J2598">
            <v>2011</v>
          </cell>
          <cell r="K2598">
            <v>2</v>
          </cell>
          <cell r="L2598">
            <v>11</v>
          </cell>
        </row>
        <row r="2599">
          <cell r="D2599" t="str">
            <v>MARV1_11_7C_811</v>
          </cell>
          <cell r="E2599">
            <v>3</v>
          </cell>
          <cell r="F2599">
            <v>2516529.69</v>
          </cell>
          <cell r="G2599">
            <v>6857528.9699999997</v>
          </cell>
          <cell r="H2599">
            <v>-99</v>
          </cell>
          <cell r="I2599">
            <v>-99</v>
          </cell>
          <cell r="J2599">
            <v>2011</v>
          </cell>
          <cell r="K2599">
            <v>2</v>
          </cell>
          <cell r="L2599">
            <v>12</v>
          </cell>
        </row>
        <row r="2600">
          <cell r="D2600" t="str">
            <v>MARV1_11_7C_812</v>
          </cell>
          <cell r="E2600">
            <v>3</v>
          </cell>
          <cell r="F2600">
            <v>2516531.7599999998</v>
          </cell>
          <cell r="G2600">
            <v>6857529.6399999997</v>
          </cell>
          <cell r="H2600">
            <v>-99</v>
          </cell>
          <cell r="I2600">
            <v>-99</v>
          </cell>
          <cell r="J2600">
            <v>2011</v>
          </cell>
          <cell r="K2600">
            <v>4</v>
          </cell>
          <cell r="L2600">
            <v>22</v>
          </cell>
        </row>
        <row r="2601">
          <cell r="D2601" t="str">
            <v>MARV1_11_7C_813</v>
          </cell>
          <cell r="E2601">
            <v>3</v>
          </cell>
          <cell r="F2601">
            <v>2516544.85</v>
          </cell>
          <cell r="G2601">
            <v>6857518.9500000002</v>
          </cell>
          <cell r="H2601">
            <v>-99</v>
          </cell>
          <cell r="I2601">
            <v>-99</v>
          </cell>
          <cell r="J2601">
            <v>2011</v>
          </cell>
          <cell r="K2601">
            <v>3</v>
          </cell>
          <cell r="L2601">
            <v>11</v>
          </cell>
        </row>
        <row r="2602">
          <cell r="D2602" t="str">
            <v>MARV1_11_7C_814</v>
          </cell>
          <cell r="E2602">
            <v>3</v>
          </cell>
          <cell r="F2602">
            <v>2516545.5099999998</v>
          </cell>
          <cell r="G2602">
            <v>6857521.1900000004</v>
          </cell>
          <cell r="H2602">
            <v>-99</v>
          </cell>
          <cell r="I2602">
            <v>-99</v>
          </cell>
          <cell r="J2602">
            <v>2011</v>
          </cell>
          <cell r="K2602">
            <v>2</v>
          </cell>
          <cell r="L2602">
            <v>11</v>
          </cell>
        </row>
        <row r="2603">
          <cell r="D2603" t="str">
            <v>MARV1_11_7C_815</v>
          </cell>
          <cell r="E2603">
            <v>3</v>
          </cell>
          <cell r="F2603">
            <v>2516554.48</v>
          </cell>
          <cell r="G2603">
            <v>6857523.9400000004</v>
          </cell>
          <cell r="H2603">
            <v>-99</v>
          </cell>
          <cell r="I2603">
            <v>-99</v>
          </cell>
          <cell r="J2603">
            <v>2011</v>
          </cell>
          <cell r="K2603">
            <v>2</v>
          </cell>
          <cell r="L2603">
            <v>21</v>
          </cell>
        </row>
        <row r="2604">
          <cell r="D2604" t="str">
            <v>MARV1_11_7C_816</v>
          </cell>
          <cell r="E2604">
            <v>3</v>
          </cell>
          <cell r="F2604">
            <v>2516561.2400000002</v>
          </cell>
          <cell r="G2604">
            <v>6857527.6200000001</v>
          </cell>
          <cell r="H2604">
            <v>-99</v>
          </cell>
          <cell r="I2604">
            <v>-99</v>
          </cell>
          <cell r="J2604">
            <v>2011</v>
          </cell>
          <cell r="K2604">
            <v>2</v>
          </cell>
          <cell r="L2604">
            <v>21</v>
          </cell>
        </row>
        <row r="2605">
          <cell r="D2605" t="str">
            <v>MARV1_11_7C_817</v>
          </cell>
          <cell r="E2605">
            <v>3</v>
          </cell>
          <cell r="F2605">
            <v>2516538.8199999998</v>
          </cell>
          <cell r="G2605">
            <v>6857524.0199999996</v>
          </cell>
          <cell r="H2605">
            <v>-99</v>
          </cell>
          <cell r="I2605">
            <v>-99</v>
          </cell>
          <cell r="J2605">
            <v>2011</v>
          </cell>
          <cell r="K2605">
            <v>2</v>
          </cell>
          <cell r="L2605">
            <v>11</v>
          </cell>
        </row>
        <row r="2606">
          <cell r="D2606" t="str">
            <v>MARV1_10_1A_5</v>
          </cell>
          <cell r="E2606">
            <v>2</v>
          </cell>
          <cell r="F2606">
            <v>2517102.9</v>
          </cell>
          <cell r="G2606">
            <v>6857429.8200000003</v>
          </cell>
          <cell r="H2606">
            <v>166.28</v>
          </cell>
          <cell r="I2606">
            <v>-99</v>
          </cell>
          <cell r="J2606">
            <v>2010</v>
          </cell>
          <cell r="K2606">
            <v>4</v>
          </cell>
          <cell r="L2606">
            <v>11</v>
          </cell>
        </row>
        <row r="2607">
          <cell r="D2607" t="str">
            <v>MARV1_10_1A_7</v>
          </cell>
          <cell r="E2607">
            <v>2</v>
          </cell>
          <cell r="F2607">
            <v>2517104.5</v>
          </cell>
          <cell r="G2607">
            <v>6857434.8200000003</v>
          </cell>
          <cell r="H2607">
            <v>167.53</v>
          </cell>
          <cell r="I2607">
            <v>-99</v>
          </cell>
          <cell r="J2607">
            <v>2010</v>
          </cell>
          <cell r="K2607">
            <v>4</v>
          </cell>
          <cell r="L2607">
            <v>11</v>
          </cell>
        </row>
        <row r="2608">
          <cell r="D2608" t="str">
            <v>MARV1_10_1A_9</v>
          </cell>
          <cell r="E2608">
            <v>2</v>
          </cell>
          <cell r="F2608">
            <v>2517108.9300000002</v>
          </cell>
          <cell r="G2608">
            <v>6857438.0800000001</v>
          </cell>
          <cell r="H2608">
            <v>165.85</v>
          </cell>
          <cell r="I2608">
            <v>-99</v>
          </cell>
          <cell r="J2608">
            <v>2010</v>
          </cell>
          <cell r="K2608">
            <v>4</v>
          </cell>
          <cell r="L2608">
            <v>11</v>
          </cell>
        </row>
        <row r="2609">
          <cell r="D2609" t="str">
            <v>MARV1_10_1A_11</v>
          </cell>
          <cell r="E2609">
            <v>2</v>
          </cell>
          <cell r="F2609">
            <v>2517112.7200000002</v>
          </cell>
          <cell r="G2609">
            <v>6857441.4800000004</v>
          </cell>
          <cell r="H2609">
            <v>165.27</v>
          </cell>
          <cell r="I2609">
            <v>-99</v>
          </cell>
          <cell r="J2609">
            <v>2010</v>
          </cell>
          <cell r="K2609">
            <v>4</v>
          </cell>
          <cell r="L2609">
            <v>11</v>
          </cell>
        </row>
        <row r="2610">
          <cell r="D2610" t="str">
            <v>MARV1_10_1A_13</v>
          </cell>
          <cell r="E2610">
            <v>2</v>
          </cell>
          <cell r="F2610">
            <v>2517112.14</v>
          </cell>
          <cell r="G2610">
            <v>6857445.0700000003</v>
          </cell>
          <cell r="H2610">
            <v>163.54</v>
          </cell>
          <cell r="I2610">
            <v>-99</v>
          </cell>
          <cell r="J2610">
            <v>2010</v>
          </cell>
          <cell r="K2610">
            <v>4</v>
          </cell>
          <cell r="L2610">
            <v>11</v>
          </cell>
        </row>
        <row r="2611">
          <cell r="D2611" t="str">
            <v>MARV1_10_1A_15</v>
          </cell>
          <cell r="E2611">
            <v>2</v>
          </cell>
          <cell r="F2611">
            <v>2517116.04</v>
          </cell>
          <cell r="G2611">
            <v>6857447.5899999999</v>
          </cell>
          <cell r="H2611">
            <v>164.53</v>
          </cell>
          <cell r="I2611">
            <v>-99</v>
          </cell>
          <cell r="J2611">
            <v>2010</v>
          </cell>
          <cell r="K2611">
            <v>1</v>
          </cell>
          <cell r="L2611">
            <v>11</v>
          </cell>
        </row>
        <row r="2612">
          <cell r="D2612" t="str">
            <v>MARV1_10_1A_16</v>
          </cell>
          <cell r="E2612">
            <v>2</v>
          </cell>
          <cell r="F2612">
            <v>2517113.3199999998</v>
          </cell>
          <cell r="G2612">
            <v>6857449.7400000002</v>
          </cell>
          <cell r="H2612">
            <v>165.51</v>
          </cell>
          <cell r="I2612">
            <v>-99</v>
          </cell>
          <cell r="J2612">
            <v>2010</v>
          </cell>
          <cell r="K2612">
            <v>1</v>
          </cell>
          <cell r="L2612">
            <v>11</v>
          </cell>
        </row>
        <row r="2613">
          <cell r="D2613" t="str">
            <v>MARV1_10_1A_18</v>
          </cell>
          <cell r="E2613">
            <v>2</v>
          </cell>
          <cell r="F2613">
            <v>2517117.0099999998</v>
          </cell>
          <cell r="G2613">
            <v>6857454.2199999997</v>
          </cell>
          <cell r="H2613">
            <v>164.76</v>
          </cell>
          <cell r="I2613">
            <v>-99</v>
          </cell>
          <cell r="J2613">
            <v>2010</v>
          </cell>
          <cell r="K2613">
            <v>1</v>
          </cell>
          <cell r="L2613">
            <v>12</v>
          </cell>
        </row>
        <row r="2614">
          <cell r="D2614" t="str">
            <v>MARV1_10_1A_20</v>
          </cell>
          <cell r="E2614">
            <v>2</v>
          </cell>
          <cell r="F2614">
            <v>2517119.65</v>
          </cell>
          <cell r="G2614">
            <v>6857455.2400000002</v>
          </cell>
          <cell r="H2614">
            <v>162.4</v>
          </cell>
          <cell r="I2614">
            <v>-99</v>
          </cell>
          <cell r="J2614">
            <v>2010</v>
          </cell>
          <cell r="K2614">
            <v>4</v>
          </cell>
          <cell r="L2614">
            <v>13</v>
          </cell>
        </row>
        <row r="2615">
          <cell r="D2615" t="str">
            <v>MARV1_10_1A_22</v>
          </cell>
          <cell r="E2615">
            <v>2</v>
          </cell>
          <cell r="F2615">
            <v>2517123.88</v>
          </cell>
          <cell r="G2615">
            <v>6857455.5099999998</v>
          </cell>
          <cell r="H2615">
            <v>163.77000000000001</v>
          </cell>
          <cell r="I2615">
            <v>-99</v>
          </cell>
          <cell r="J2615">
            <v>2010</v>
          </cell>
          <cell r="K2615">
            <v>1</v>
          </cell>
          <cell r="L2615">
            <v>12</v>
          </cell>
        </row>
        <row r="2616">
          <cell r="D2616" t="str">
            <v>MARV1_10_1A_23</v>
          </cell>
          <cell r="E2616">
            <v>2</v>
          </cell>
          <cell r="F2616">
            <v>2517121.7999999998</v>
          </cell>
          <cell r="G2616">
            <v>6857459.2599999998</v>
          </cell>
          <cell r="H2616">
            <v>164.4</v>
          </cell>
          <cell r="I2616">
            <v>-99</v>
          </cell>
          <cell r="J2616">
            <v>2010</v>
          </cell>
          <cell r="K2616">
            <v>4</v>
          </cell>
          <cell r="L2616">
            <v>11</v>
          </cell>
        </row>
        <row r="2617">
          <cell r="D2617" t="str">
            <v>MARV1_10_1A_27</v>
          </cell>
          <cell r="E2617">
            <v>2</v>
          </cell>
          <cell r="F2617">
            <v>2517127.64</v>
          </cell>
          <cell r="G2617">
            <v>6857463.4800000004</v>
          </cell>
          <cell r="H2617">
            <v>162.22</v>
          </cell>
          <cell r="I2617">
            <v>-99</v>
          </cell>
          <cell r="J2617">
            <v>2010</v>
          </cell>
          <cell r="K2617">
            <v>1</v>
          </cell>
          <cell r="L2617">
            <v>11</v>
          </cell>
        </row>
        <row r="2618">
          <cell r="D2618" t="str">
            <v>MARV1_10_1A_29</v>
          </cell>
          <cell r="E2618">
            <v>2</v>
          </cell>
          <cell r="F2618">
            <v>2517129.04</v>
          </cell>
          <cell r="G2618">
            <v>6857466.6200000001</v>
          </cell>
          <cell r="H2618">
            <v>163.26</v>
          </cell>
          <cell r="I2618">
            <v>-99</v>
          </cell>
          <cell r="J2618">
            <v>2010</v>
          </cell>
          <cell r="K2618">
            <v>1</v>
          </cell>
          <cell r="L2618">
            <v>11</v>
          </cell>
        </row>
        <row r="2619">
          <cell r="D2619" t="str">
            <v>MARV1_10_1A_39</v>
          </cell>
          <cell r="E2619">
            <v>2</v>
          </cell>
          <cell r="F2619">
            <v>2517106.2200000002</v>
          </cell>
          <cell r="G2619">
            <v>6857427.0800000001</v>
          </cell>
          <cell r="H2619">
            <v>168.65</v>
          </cell>
          <cell r="I2619">
            <v>-99</v>
          </cell>
          <cell r="J2619">
            <v>2010</v>
          </cell>
          <cell r="K2619">
            <v>4</v>
          </cell>
          <cell r="L2619">
            <v>11</v>
          </cell>
        </row>
        <row r="2620">
          <cell r="D2620" t="str">
            <v>MARV1_10_1A_40</v>
          </cell>
          <cell r="E2620">
            <v>2</v>
          </cell>
          <cell r="F2620">
            <v>2517113.2999999998</v>
          </cell>
          <cell r="G2620">
            <v>6857424.71</v>
          </cell>
          <cell r="H2620">
            <v>166.31</v>
          </cell>
          <cell r="I2620">
            <v>-99</v>
          </cell>
          <cell r="J2620">
            <v>2010</v>
          </cell>
          <cell r="K2620">
            <v>4</v>
          </cell>
          <cell r="L2620">
            <v>11</v>
          </cell>
        </row>
        <row r="2621">
          <cell r="D2621" t="str">
            <v>MARV1_10_1A_41</v>
          </cell>
          <cell r="E2621">
            <v>2</v>
          </cell>
          <cell r="F2621">
            <v>2517107.5299999998</v>
          </cell>
          <cell r="G2621">
            <v>6857431.0899999999</v>
          </cell>
          <cell r="H2621">
            <v>163.26</v>
          </cell>
          <cell r="I2621">
            <v>-99</v>
          </cell>
          <cell r="J2621">
            <v>2010</v>
          </cell>
          <cell r="K2621">
            <v>4</v>
          </cell>
          <cell r="L2621">
            <v>11</v>
          </cell>
        </row>
        <row r="2622">
          <cell r="D2622" t="str">
            <v>MARV1_10_1A_42</v>
          </cell>
          <cell r="E2622">
            <v>2</v>
          </cell>
          <cell r="F2622">
            <v>2517113.38</v>
          </cell>
          <cell r="G2622">
            <v>6857427.46</v>
          </cell>
          <cell r="H2622">
            <v>163.56</v>
          </cell>
          <cell r="I2622">
            <v>-99</v>
          </cell>
          <cell r="J2622">
            <v>2010</v>
          </cell>
          <cell r="K2622">
            <v>4</v>
          </cell>
          <cell r="L2622">
            <v>11</v>
          </cell>
        </row>
        <row r="2623">
          <cell r="D2623" t="str">
            <v>MARV1_10_1A_43</v>
          </cell>
          <cell r="E2623">
            <v>2</v>
          </cell>
          <cell r="F2623">
            <v>2517111.88</v>
          </cell>
          <cell r="G2623">
            <v>6857430.9800000004</v>
          </cell>
          <cell r="H2623">
            <v>165.12</v>
          </cell>
          <cell r="I2623">
            <v>-99</v>
          </cell>
          <cell r="J2623">
            <v>2010</v>
          </cell>
          <cell r="K2623">
            <v>3</v>
          </cell>
          <cell r="L2623">
            <v>11</v>
          </cell>
        </row>
        <row r="2624">
          <cell r="D2624" t="str">
            <v>MARV1_10_1A_44</v>
          </cell>
          <cell r="E2624">
            <v>2</v>
          </cell>
          <cell r="F2624">
            <v>2517112.81</v>
          </cell>
          <cell r="G2624">
            <v>6857435.2199999997</v>
          </cell>
          <cell r="H2624">
            <v>165.28</v>
          </cell>
          <cell r="I2624">
            <v>-99</v>
          </cell>
          <cell r="J2624">
            <v>2010</v>
          </cell>
          <cell r="K2624">
            <v>4</v>
          </cell>
          <cell r="L2624">
            <v>11</v>
          </cell>
        </row>
        <row r="2625">
          <cell r="D2625" t="str">
            <v>MARV1_10_1A_45</v>
          </cell>
          <cell r="E2625">
            <v>2</v>
          </cell>
          <cell r="F2625">
            <v>2517112.16</v>
          </cell>
          <cell r="G2625">
            <v>6857436.96</v>
          </cell>
          <cell r="H2625">
            <v>166.36</v>
          </cell>
          <cell r="I2625">
            <v>-99</v>
          </cell>
          <cell r="J2625">
            <v>2010</v>
          </cell>
          <cell r="K2625">
            <v>4</v>
          </cell>
          <cell r="L2625">
            <v>11</v>
          </cell>
        </row>
        <row r="2626">
          <cell r="D2626" t="str">
            <v>MARV1_10_1A_46</v>
          </cell>
          <cell r="E2626">
            <v>2</v>
          </cell>
          <cell r="F2626">
            <v>2517119.2000000002</v>
          </cell>
          <cell r="G2626">
            <v>6857433.6200000001</v>
          </cell>
          <cell r="H2626">
            <v>164.61</v>
          </cell>
          <cell r="I2626">
            <v>-99</v>
          </cell>
          <cell r="J2626">
            <v>2010</v>
          </cell>
          <cell r="K2626">
            <v>4</v>
          </cell>
          <cell r="L2626">
            <v>11</v>
          </cell>
        </row>
        <row r="2627">
          <cell r="D2627" t="str">
            <v>MARV1_10_1A_47</v>
          </cell>
          <cell r="E2627">
            <v>2</v>
          </cell>
          <cell r="F2627">
            <v>2517116.86</v>
          </cell>
          <cell r="G2627">
            <v>6857435.6299999999</v>
          </cell>
          <cell r="H2627">
            <v>163.44</v>
          </cell>
          <cell r="I2627">
            <v>-99</v>
          </cell>
          <cell r="J2627">
            <v>2010</v>
          </cell>
          <cell r="K2627">
            <v>4</v>
          </cell>
          <cell r="L2627">
            <v>11</v>
          </cell>
        </row>
        <row r="2628">
          <cell r="D2628" t="str">
            <v>MARV1_10_1A_48</v>
          </cell>
          <cell r="E2628">
            <v>2</v>
          </cell>
          <cell r="F2628">
            <v>2517113.87</v>
          </cell>
          <cell r="G2628">
            <v>6857438.4900000002</v>
          </cell>
          <cell r="H2628">
            <v>163.47999999999999</v>
          </cell>
          <cell r="I2628">
            <v>-99</v>
          </cell>
          <cell r="J2628">
            <v>2010</v>
          </cell>
          <cell r="K2628">
            <v>4</v>
          </cell>
          <cell r="L2628">
            <v>11</v>
          </cell>
        </row>
        <row r="2629">
          <cell r="D2629" t="str">
            <v>MARV1_10_1A_49</v>
          </cell>
          <cell r="E2629">
            <v>2</v>
          </cell>
          <cell r="F2629">
            <v>2517118.77</v>
          </cell>
          <cell r="G2629">
            <v>6857437.0999999996</v>
          </cell>
          <cell r="H2629">
            <v>163.82</v>
          </cell>
          <cell r="I2629">
            <v>-99</v>
          </cell>
          <cell r="J2629">
            <v>2010</v>
          </cell>
          <cell r="K2629">
            <v>4</v>
          </cell>
          <cell r="L2629">
            <v>11</v>
          </cell>
        </row>
        <row r="2630">
          <cell r="D2630" t="str">
            <v>MARV1_10_1A_50</v>
          </cell>
          <cell r="E2630">
            <v>2</v>
          </cell>
          <cell r="F2630">
            <v>2517116.8199999998</v>
          </cell>
          <cell r="G2630">
            <v>6857441.8300000001</v>
          </cell>
          <cell r="H2630">
            <v>164.56</v>
          </cell>
          <cell r="I2630">
            <v>-99</v>
          </cell>
          <cell r="J2630">
            <v>2010</v>
          </cell>
          <cell r="K2630">
            <v>4</v>
          </cell>
          <cell r="L2630">
            <v>11</v>
          </cell>
        </row>
        <row r="2631">
          <cell r="D2631" t="str">
            <v>MARV1_10_1A_51</v>
          </cell>
          <cell r="E2631">
            <v>2</v>
          </cell>
          <cell r="F2631">
            <v>2517121.2799999998</v>
          </cell>
          <cell r="G2631">
            <v>6857438.8899999997</v>
          </cell>
          <cell r="H2631">
            <v>164.49</v>
          </cell>
          <cell r="I2631">
            <v>-99</v>
          </cell>
          <cell r="J2631">
            <v>2010</v>
          </cell>
          <cell r="K2631">
            <v>1</v>
          </cell>
          <cell r="L2631">
            <v>11</v>
          </cell>
        </row>
        <row r="2632">
          <cell r="D2632" t="str">
            <v>MARV1_10_1A_52</v>
          </cell>
          <cell r="E2632">
            <v>2</v>
          </cell>
          <cell r="F2632">
            <v>2517116.65</v>
          </cell>
          <cell r="G2632">
            <v>6857444.6500000004</v>
          </cell>
          <cell r="H2632">
            <v>164.12</v>
          </cell>
          <cell r="I2632">
            <v>-99</v>
          </cell>
          <cell r="J2632">
            <v>2010</v>
          </cell>
          <cell r="K2632">
            <v>4</v>
          </cell>
          <cell r="L2632">
            <v>11</v>
          </cell>
        </row>
        <row r="2633">
          <cell r="D2633" t="str">
            <v>MARV1_10_1A_53</v>
          </cell>
          <cell r="E2633">
            <v>2</v>
          </cell>
          <cell r="F2633">
            <v>2517121.9700000002</v>
          </cell>
          <cell r="G2633">
            <v>6857441.1799999997</v>
          </cell>
          <cell r="H2633">
            <v>165.26</v>
          </cell>
          <cell r="I2633">
            <v>-99</v>
          </cell>
          <cell r="J2633">
            <v>2010</v>
          </cell>
          <cell r="K2633">
            <v>4</v>
          </cell>
          <cell r="L2633">
            <v>11</v>
          </cell>
        </row>
        <row r="2634">
          <cell r="D2634" t="str">
            <v>MARV1_10_1A_54</v>
          </cell>
          <cell r="E2634">
            <v>2</v>
          </cell>
          <cell r="F2634">
            <v>2517119.71</v>
          </cell>
          <cell r="G2634">
            <v>6857442.9299999997</v>
          </cell>
          <cell r="H2634">
            <v>165.22</v>
          </cell>
          <cell r="I2634">
            <v>-99</v>
          </cell>
          <cell r="J2634">
            <v>2010</v>
          </cell>
          <cell r="K2634">
            <v>4</v>
          </cell>
          <cell r="L2634">
            <v>11</v>
          </cell>
        </row>
        <row r="2635">
          <cell r="D2635" t="str">
            <v>MARV1_10_1A_55</v>
          </cell>
          <cell r="E2635">
            <v>2</v>
          </cell>
          <cell r="F2635">
            <v>2517125.4</v>
          </cell>
          <cell r="G2635">
            <v>6857441.1100000003</v>
          </cell>
          <cell r="H2635">
            <v>163.9</v>
          </cell>
          <cell r="I2635">
            <v>-99</v>
          </cell>
          <cell r="J2635">
            <v>2010</v>
          </cell>
          <cell r="K2635">
            <v>4</v>
          </cell>
          <cell r="L2635">
            <v>11</v>
          </cell>
        </row>
        <row r="2636">
          <cell r="D2636" t="str">
            <v>MARV1_10_1A_56</v>
          </cell>
          <cell r="E2636">
            <v>2</v>
          </cell>
          <cell r="F2636">
            <v>2517120.41</v>
          </cell>
          <cell r="G2636">
            <v>6857446.2400000002</v>
          </cell>
          <cell r="H2636">
            <v>163.65</v>
          </cell>
          <cell r="I2636">
            <v>-99</v>
          </cell>
          <cell r="J2636">
            <v>2010</v>
          </cell>
          <cell r="K2636">
            <v>4</v>
          </cell>
          <cell r="L2636">
            <v>11</v>
          </cell>
        </row>
        <row r="2637">
          <cell r="D2637" t="str">
            <v>MARV1_10_1A_57</v>
          </cell>
          <cell r="E2637">
            <v>2</v>
          </cell>
          <cell r="F2637">
            <v>2517124.77</v>
          </cell>
          <cell r="G2637">
            <v>6857444.5</v>
          </cell>
          <cell r="H2637">
            <v>163.38999999999999</v>
          </cell>
          <cell r="I2637">
            <v>-99</v>
          </cell>
          <cell r="J2637">
            <v>2010</v>
          </cell>
          <cell r="K2637">
            <v>4</v>
          </cell>
          <cell r="L2637">
            <v>11</v>
          </cell>
        </row>
        <row r="2638">
          <cell r="D2638" t="str">
            <v>MARV1_10_1A_58</v>
          </cell>
          <cell r="E2638">
            <v>2</v>
          </cell>
          <cell r="F2638">
            <v>2517124.16</v>
          </cell>
          <cell r="G2638">
            <v>6857449.2999999998</v>
          </cell>
          <cell r="H2638">
            <v>163.35</v>
          </cell>
          <cell r="I2638">
            <v>-99</v>
          </cell>
          <cell r="J2638">
            <v>2010</v>
          </cell>
          <cell r="K2638">
            <v>4</v>
          </cell>
          <cell r="L2638">
            <v>11</v>
          </cell>
        </row>
        <row r="2639">
          <cell r="D2639" t="str">
            <v>MARV1_10_1A_59</v>
          </cell>
          <cell r="E2639">
            <v>2</v>
          </cell>
          <cell r="F2639">
            <v>2517122.84</v>
          </cell>
          <cell r="G2639">
            <v>6857453.0599999996</v>
          </cell>
          <cell r="H2639">
            <v>162.02000000000001</v>
          </cell>
          <cell r="I2639">
            <v>-99</v>
          </cell>
          <cell r="J2639">
            <v>2010</v>
          </cell>
          <cell r="K2639">
            <v>4</v>
          </cell>
          <cell r="L2639">
            <v>11</v>
          </cell>
        </row>
        <row r="2640">
          <cell r="D2640" t="str">
            <v>MARV1_10_1A_60</v>
          </cell>
          <cell r="E2640">
            <v>2</v>
          </cell>
          <cell r="F2640">
            <v>2517127.58</v>
          </cell>
          <cell r="G2640">
            <v>6857449.7999999998</v>
          </cell>
          <cell r="H2640">
            <v>163.68</v>
          </cell>
          <cell r="I2640">
            <v>-99</v>
          </cell>
          <cell r="J2640">
            <v>2010</v>
          </cell>
          <cell r="K2640">
            <v>4</v>
          </cell>
          <cell r="L2640">
            <v>11</v>
          </cell>
        </row>
        <row r="2641">
          <cell r="D2641" t="str">
            <v>MARV1_10_1A_61</v>
          </cell>
          <cell r="E2641">
            <v>2</v>
          </cell>
          <cell r="F2641">
            <v>2517130.27</v>
          </cell>
          <cell r="G2641">
            <v>6857451.7300000004</v>
          </cell>
          <cell r="H2641">
            <v>162.24</v>
          </cell>
          <cell r="I2641">
            <v>-99</v>
          </cell>
          <cell r="J2641">
            <v>2010</v>
          </cell>
          <cell r="K2641">
            <v>1</v>
          </cell>
          <cell r="L2641">
            <v>11</v>
          </cell>
        </row>
        <row r="2642">
          <cell r="D2642" t="str">
            <v>MARV1_10_1A_62</v>
          </cell>
          <cell r="E2642">
            <v>2</v>
          </cell>
          <cell r="F2642">
            <v>2517127.48</v>
          </cell>
          <cell r="G2642">
            <v>6857455.2000000002</v>
          </cell>
          <cell r="H2642">
            <v>162.93</v>
          </cell>
          <cell r="I2642">
            <v>-99</v>
          </cell>
          <cell r="J2642">
            <v>2010</v>
          </cell>
          <cell r="K2642">
            <v>4</v>
          </cell>
          <cell r="L2642">
            <v>11</v>
          </cell>
        </row>
        <row r="2643">
          <cell r="D2643" t="str">
            <v>MARV1_10_1A_63</v>
          </cell>
          <cell r="E2643">
            <v>2</v>
          </cell>
          <cell r="F2643">
            <v>2517128.9500000002</v>
          </cell>
          <cell r="G2643">
            <v>6857458.1100000003</v>
          </cell>
          <cell r="H2643">
            <v>164.34</v>
          </cell>
          <cell r="I2643">
            <v>-99</v>
          </cell>
          <cell r="J2643">
            <v>2010</v>
          </cell>
          <cell r="K2643">
            <v>1</v>
          </cell>
          <cell r="L2643">
            <v>11</v>
          </cell>
        </row>
        <row r="2644">
          <cell r="D2644" t="str">
            <v>MARV1_10_1A_64</v>
          </cell>
          <cell r="E2644">
            <v>2</v>
          </cell>
          <cell r="F2644">
            <v>2517129.31</v>
          </cell>
          <cell r="G2644">
            <v>6857459.8600000003</v>
          </cell>
          <cell r="H2644">
            <v>163.35</v>
          </cell>
          <cell r="I2644">
            <v>-99</v>
          </cell>
          <cell r="J2644">
            <v>2010</v>
          </cell>
          <cell r="K2644">
            <v>1</v>
          </cell>
          <cell r="L2644">
            <v>11</v>
          </cell>
        </row>
        <row r="2645">
          <cell r="D2645" t="str">
            <v>MARV1_10_1A_65</v>
          </cell>
          <cell r="E2645">
            <v>2</v>
          </cell>
          <cell r="F2645">
            <v>2517134.2799999998</v>
          </cell>
          <cell r="G2645">
            <v>6857457.2800000003</v>
          </cell>
          <cell r="H2645">
            <v>162.74</v>
          </cell>
          <cell r="I2645">
            <v>-99</v>
          </cell>
          <cell r="J2645">
            <v>2010</v>
          </cell>
          <cell r="K2645">
            <v>1</v>
          </cell>
          <cell r="L2645">
            <v>12</v>
          </cell>
        </row>
        <row r="2646">
          <cell r="D2646" t="str">
            <v>MARV1_10_1A_66</v>
          </cell>
          <cell r="E2646">
            <v>2</v>
          </cell>
          <cell r="F2646">
            <v>2517137.15</v>
          </cell>
          <cell r="G2646">
            <v>6857457.8300000001</v>
          </cell>
          <cell r="H2646">
            <v>164.83</v>
          </cell>
          <cell r="I2646">
            <v>-99</v>
          </cell>
          <cell r="J2646">
            <v>2010</v>
          </cell>
          <cell r="K2646">
            <v>1</v>
          </cell>
          <cell r="L2646">
            <v>11</v>
          </cell>
        </row>
        <row r="2647">
          <cell r="D2647" t="str">
            <v>MARV1_10_1A_67</v>
          </cell>
          <cell r="E2647">
            <v>2</v>
          </cell>
          <cell r="F2647">
            <v>2517133.7999999998</v>
          </cell>
          <cell r="G2647">
            <v>6857461.1200000001</v>
          </cell>
          <cell r="H2647">
            <v>163.41999999999999</v>
          </cell>
          <cell r="I2647">
            <v>-99</v>
          </cell>
          <cell r="J2647">
            <v>2010</v>
          </cell>
          <cell r="K2647">
            <v>1</v>
          </cell>
          <cell r="L2647">
            <v>11</v>
          </cell>
        </row>
        <row r="2648">
          <cell r="D2648" t="str">
            <v>MARV1_10_1A_68</v>
          </cell>
          <cell r="E2648">
            <v>2</v>
          </cell>
          <cell r="F2648">
            <v>2517132.84</v>
          </cell>
          <cell r="G2648">
            <v>6857464.6500000004</v>
          </cell>
          <cell r="H2648">
            <v>163.34</v>
          </cell>
          <cell r="I2648">
            <v>-99</v>
          </cell>
          <cell r="J2648">
            <v>2010</v>
          </cell>
          <cell r="K2648">
            <v>1</v>
          </cell>
          <cell r="L2648">
            <v>22</v>
          </cell>
        </row>
        <row r="2649">
          <cell r="D2649" t="str">
            <v>MARV1_10_1A_75</v>
          </cell>
          <cell r="E2649">
            <v>2</v>
          </cell>
          <cell r="F2649">
            <v>2517117.5099999998</v>
          </cell>
          <cell r="G2649">
            <v>6857420.8300000001</v>
          </cell>
          <cell r="H2649">
            <v>165.46</v>
          </cell>
          <cell r="I2649">
            <v>-99</v>
          </cell>
          <cell r="J2649">
            <v>2010</v>
          </cell>
          <cell r="K2649">
            <v>3</v>
          </cell>
          <cell r="L2649">
            <v>11</v>
          </cell>
        </row>
        <row r="2650">
          <cell r="D2650" t="str">
            <v>MARV1_10_1A_76</v>
          </cell>
          <cell r="E2650">
            <v>2</v>
          </cell>
          <cell r="F2650">
            <v>2517118.25</v>
          </cell>
          <cell r="G2650">
            <v>6857424.9000000004</v>
          </cell>
          <cell r="H2650">
            <v>165.48</v>
          </cell>
          <cell r="I2650">
            <v>-99</v>
          </cell>
          <cell r="J2650">
            <v>2010</v>
          </cell>
          <cell r="K2650">
            <v>3</v>
          </cell>
          <cell r="L2650">
            <v>12</v>
          </cell>
        </row>
        <row r="2651">
          <cell r="D2651" t="str">
            <v>MARV1_10_1A_77</v>
          </cell>
          <cell r="E2651">
            <v>2</v>
          </cell>
          <cell r="F2651">
            <v>2517122.23</v>
          </cell>
          <cell r="G2651">
            <v>6857430.5</v>
          </cell>
          <cell r="H2651">
            <v>164.67</v>
          </cell>
          <cell r="I2651">
            <v>-99</v>
          </cell>
          <cell r="J2651">
            <v>2010</v>
          </cell>
          <cell r="K2651">
            <v>4</v>
          </cell>
          <cell r="L2651">
            <v>11</v>
          </cell>
        </row>
        <row r="2652">
          <cell r="D2652" t="str">
            <v>MARV1_10_1A_78</v>
          </cell>
          <cell r="E2652">
            <v>2</v>
          </cell>
          <cell r="F2652">
            <v>2517126.42</v>
          </cell>
          <cell r="G2652">
            <v>6857427.8200000003</v>
          </cell>
          <cell r="H2652">
            <v>162.43</v>
          </cell>
          <cell r="I2652">
            <v>-99</v>
          </cell>
          <cell r="J2652">
            <v>2010</v>
          </cell>
          <cell r="K2652">
            <v>3</v>
          </cell>
          <cell r="L2652">
            <v>11</v>
          </cell>
        </row>
        <row r="2653">
          <cell r="D2653" t="str">
            <v>MARV1_10_1A_79</v>
          </cell>
          <cell r="E2653">
            <v>2</v>
          </cell>
          <cell r="F2653">
            <v>2517124.23</v>
          </cell>
          <cell r="G2653">
            <v>6857433.25</v>
          </cell>
          <cell r="H2653">
            <v>164.6</v>
          </cell>
          <cell r="I2653">
            <v>-99</v>
          </cell>
          <cell r="J2653">
            <v>2010</v>
          </cell>
          <cell r="K2653">
            <v>4</v>
          </cell>
          <cell r="L2653">
            <v>11</v>
          </cell>
        </row>
        <row r="2654">
          <cell r="D2654" t="str">
            <v>MARV1_10_1A_80</v>
          </cell>
          <cell r="E2654">
            <v>2</v>
          </cell>
          <cell r="F2654">
            <v>2517128.42</v>
          </cell>
          <cell r="G2654">
            <v>6857430.4699999997</v>
          </cell>
          <cell r="H2654">
            <v>162.83000000000001</v>
          </cell>
          <cell r="I2654">
            <v>-99</v>
          </cell>
          <cell r="J2654">
            <v>2010</v>
          </cell>
          <cell r="K2654">
            <v>1</v>
          </cell>
          <cell r="L2654">
            <v>11</v>
          </cell>
        </row>
        <row r="2655">
          <cell r="D2655" t="str">
            <v>MARV1_10_1A_81</v>
          </cell>
          <cell r="E2655">
            <v>2</v>
          </cell>
          <cell r="F2655">
            <v>2517123.7400000002</v>
          </cell>
          <cell r="G2655">
            <v>6857437.25</v>
          </cell>
          <cell r="H2655">
            <v>165.15</v>
          </cell>
          <cell r="I2655">
            <v>-99</v>
          </cell>
          <cell r="J2655">
            <v>2010</v>
          </cell>
          <cell r="K2655">
            <v>4</v>
          </cell>
          <cell r="L2655">
            <v>11</v>
          </cell>
        </row>
        <row r="2656">
          <cell r="D2656" t="str">
            <v>MARV1_10_1A_82</v>
          </cell>
          <cell r="E2656">
            <v>2</v>
          </cell>
          <cell r="F2656">
            <v>2517126.3199999998</v>
          </cell>
          <cell r="G2656">
            <v>6857435.8700000001</v>
          </cell>
          <cell r="H2656">
            <v>165.54</v>
          </cell>
          <cell r="I2656">
            <v>-99</v>
          </cell>
          <cell r="J2656">
            <v>2010</v>
          </cell>
          <cell r="K2656">
            <v>4</v>
          </cell>
          <cell r="L2656">
            <v>11</v>
          </cell>
        </row>
        <row r="2657">
          <cell r="D2657" t="str">
            <v>MARV1_10_1A_83</v>
          </cell>
          <cell r="E2657">
            <v>2</v>
          </cell>
          <cell r="F2657">
            <v>2517130.4900000002</v>
          </cell>
          <cell r="G2657">
            <v>6857434.4699999997</v>
          </cell>
          <cell r="H2657">
            <v>162.82</v>
          </cell>
          <cell r="I2657">
            <v>-99</v>
          </cell>
          <cell r="J2657">
            <v>2010</v>
          </cell>
          <cell r="K2657">
            <v>1</v>
          </cell>
          <cell r="L2657">
            <v>11</v>
          </cell>
        </row>
        <row r="2658">
          <cell r="D2658" t="str">
            <v>MARV1_10_1A_84</v>
          </cell>
          <cell r="E2658">
            <v>2</v>
          </cell>
          <cell r="F2658">
            <v>2517132.73</v>
          </cell>
          <cell r="G2658">
            <v>6857438.0300000003</v>
          </cell>
          <cell r="H2658">
            <v>164.81</v>
          </cell>
          <cell r="I2658">
            <v>-99</v>
          </cell>
          <cell r="J2658">
            <v>2010</v>
          </cell>
          <cell r="K2658">
            <v>1</v>
          </cell>
          <cell r="L2658">
            <v>12</v>
          </cell>
        </row>
        <row r="2659">
          <cell r="D2659" t="str">
            <v>MARV1_10_1A_85</v>
          </cell>
          <cell r="E2659">
            <v>2</v>
          </cell>
          <cell r="F2659">
            <v>2517129.6</v>
          </cell>
          <cell r="G2659">
            <v>6857441.1299999999</v>
          </cell>
          <cell r="H2659">
            <v>164.33</v>
          </cell>
          <cell r="I2659">
            <v>-99</v>
          </cell>
          <cell r="J2659">
            <v>2010</v>
          </cell>
          <cell r="K2659">
            <v>1</v>
          </cell>
          <cell r="L2659">
            <v>11</v>
          </cell>
        </row>
        <row r="2660">
          <cell r="D2660" t="str">
            <v>MARV1_10_1A_86</v>
          </cell>
          <cell r="E2660">
            <v>2</v>
          </cell>
          <cell r="F2660">
            <v>2517131.5099999998</v>
          </cell>
          <cell r="G2660">
            <v>6857446.0599999996</v>
          </cell>
          <cell r="H2660">
            <v>160.72</v>
          </cell>
          <cell r="I2660">
            <v>-99</v>
          </cell>
          <cell r="J2660">
            <v>2010</v>
          </cell>
          <cell r="K2660">
            <v>1</v>
          </cell>
          <cell r="L2660">
            <v>21</v>
          </cell>
        </row>
        <row r="2661">
          <cell r="D2661" t="str">
            <v>MARV1_10_1A_87</v>
          </cell>
          <cell r="E2661">
            <v>2</v>
          </cell>
          <cell r="F2661">
            <v>2517134.6</v>
          </cell>
          <cell r="G2661">
            <v>6857445.1200000001</v>
          </cell>
          <cell r="H2661">
            <v>158.97</v>
          </cell>
          <cell r="I2661">
            <v>-99</v>
          </cell>
          <cell r="J2661">
            <v>2010</v>
          </cell>
          <cell r="K2661">
            <v>1</v>
          </cell>
          <cell r="L2661">
            <v>11</v>
          </cell>
        </row>
        <row r="2662">
          <cell r="D2662" t="str">
            <v>MARV1_10_1A_88</v>
          </cell>
          <cell r="E2662">
            <v>2</v>
          </cell>
          <cell r="F2662">
            <v>2517137.48</v>
          </cell>
          <cell r="G2662">
            <v>6857446.5499999998</v>
          </cell>
          <cell r="H2662">
            <v>161.99</v>
          </cell>
          <cell r="I2662">
            <v>-99</v>
          </cell>
          <cell r="J2662">
            <v>2010</v>
          </cell>
          <cell r="K2662">
            <v>4</v>
          </cell>
          <cell r="L2662">
            <v>11</v>
          </cell>
        </row>
        <row r="2663">
          <cell r="D2663" t="str">
            <v>MARV1_10_1A_89</v>
          </cell>
          <cell r="E2663">
            <v>2</v>
          </cell>
          <cell r="F2663">
            <v>2517134.2400000002</v>
          </cell>
          <cell r="G2663">
            <v>6857449.6399999997</v>
          </cell>
          <cell r="H2663">
            <v>162.34</v>
          </cell>
          <cell r="I2663">
            <v>-99</v>
          </cell>
          <cell r="J2663">
            <v>2010</v>
          </cell>
          <cell r="K2663">
            <v>1</v>
          </cell>
          <cell r="L2663">
            <v>11</v>
          </cell>
        </row>
        <row r="2664">
          <cell r="D2664" t="str">
            <v>MARV1_10_1A_90</v>
          </cell>
          <cell r="E2664">
            <v>2</v>
          </cell>
          <cell r="F2664">
            <v>2517140.77</v>
          </cell>
          <cell r="G2664">
            <v>6857449.9199999999</v>
          </cell>
          <cell r="H2664">
            <v>160.16999999999999</v>
          </cell>
          <cell r="I2664">
            <v>-99</v>
          </cell>
          <cell r="J2664">
            <v>2010</v>
          </cell>
          <cell r="K2664">
            <v>4</v>
          </cell>
          <cell r="L2664">
            <v>11</v>
          </cell>
        </row>
        <row r="2665">
          <cell r="D2665" t="str">
            <v>MARV1_10_1A_91</v>
          </cell>
          <cell r="E2665">
            <v>2</v>
          </cell>
          <cell r="F2665">
            <v>2517138.7999999998</v>
          </cell>
          <cell r="G2665">
            <v>6857452.0800000001</v>
          </cell>
          <cell r="H2665">
            <v>160.86000000000001</v>
          </cell>
          <cell r="I2665">
            <v>-99</v>
          </cell>
          <cell r="J2665">
            <v>2010</v>
          </cell>
          <cell r="K2665">
            <v>1</v>
          </cell>
          <cell r="L2665">
            <v>11</v>
          </cell>
        </row>
        <row r="2666">
          <cell r="D2666" t="str">
            <v>MARV1_10_1A_92</v>
          </cell>
          <cell r="E2666">
            <v>2</v>
          </cell>
          <cell r="F2666">
            <v>2517139.4500000002</v>
          </cell>
          <cell r="G2666">
            <v>6857455.2000000002</v>
          </cell>
          <cell r="H2666">
            <v>164.68</v>
          </cell>
          <cell r="I2666">
            <v>-99</v>
          </cell>
          <cell r="J2666">
            <v>2010</v>
          </cell>
          <cell r="K2666">
            <v>1</v>
          </cell>
          <cell r="L2666">
            <v>11</v>
          </cell>
        </row>
        <row r="2667">
          <cell r="D2667" t="str">
            <v>MARV1_10_1A_93</v>
          </cell>
          <cell r="E2667">
            <v>2</v>
          </cell>
          <cell r="F2667">
            <v>2517143.44</v>
          </cell>
          <cell r="G2667">
            <v>6857456.0499999998</v>
          </cell>
          <cell r="H2667">
            <v>164.2</v>
          </cell>
          <cell r="I2667">
            <v>-99</v>
          </cell>
          <cell r="J2667">
            <v>2010</v>
          </cell>
          <cell r="K2667">
            <v>1</v>
          </cell>
          <cell r="L2667">
            <v>11</v>
          </cell>
        </row>
        <row r="2668">
          <cell r="D2668" t="str">
            <v>MARV1_10_1A_100</v>
          </cell>
          <cell r="E2668">
            <v>2</v>
          </cell>
          <cell r="F2668">
            <v>2517121.7999999998</v>
          </cell>
          <cell r="G2668">
            <v>6857415.5700000003</v>
          </cell>
          <cell r="H2668">
            <v>160.15</v>
          </cell>
          <cell r="I2668">
            <v>-99</v>
          </cell>
          <cell r="J2668">
            <v>2010</v>
          </cell>
          <cell r="K2668">
            <v>4</v>
          </cell>
          <cell r="L2668">
            <v>11</v>
          </cell>
        </row>
        <row r="2669">
          <cell r="D2669" t="str">
            <v>MARV1_10_1A_101</v>
          </cell>
          <cell r="E2669">
            <v>2</v>
          </cell>
          <cell r="F2669">
            <v>2517128.2000000002</v>
          </cell>
          <cell r="G2669">
            <v>6857414.1799999997</v>
          </cell>
          <cell r="H2669">
            <v>164.25</v>
          </cell>
          <cell r="I2669">
            <v>-99</v>
          </cell>
          <cell r="J2669">
            <v>2010</v>
          </cell>
          <cell r="K2669">
            <v>4</v>
          </cell>
          <cell r="L2669">
            <v>11</v>
          </cell>
        </row>
        <row r="2670">
          <cell r="D2670" t="str">
            <v>MARV1_10_1A_102</v>
          </cell>
          <cell r="E2670">
            <v>2</v>
          </cell>
          <cell r="F2670">
            <v>2517128.8199999998</v>
          </cell>
          <cell r="G2670">
            <v>6857418.0300000003</v>
          </cell>
          <cell r="H2670">
            <v>163.33000000000001</v>
          </cell>
          <cell r="I2670">
            <v>-99</v>
          </cell>
          <cell r="J2670">
            <v>2010</v>
          </cell>
          <cell r="K2670">
            <v>4</v>
          </cell>
          <cell r="L2670">
            <v>11</v>
          </cell>
        </row>
        <row r="2671">
          <cell r="D2671" t="str">
            <v>MARV1_10_1A_103</v>
          </cell>
          <cell r="E2671">
            <v>2</v>
          </cell>
          <cell r="F2671">
            <v>2517125.4700000002</v>
          </cell>
          <cell r="G2671">
            <v>6857421.96</v>
          </cell>
          <cell r="H2671">
            <v>164.9</v>
          </cell>
          <cell r="I2671">
            <v>-99</v>
          </cell>
          <cell r="J2671">
            <v>2010</v>
          </cell>
          <cell r="K2671">
            <v>3</v>
          </cell>
          <cell r="L2671">
            <v>11</v>
          </cell>
        </row>
        <row r="2672">
          <cell r="D2672" t="str">
            <v>MARV1_10_1A_104</v>
          </cell>
          <cell r="E2672">
            <v>2</v>
          </cell>
          <cell r="F2672">
            <v>2517133.02</v>
          </cell>
          <cell r="G2672">
            <v>6857417.7000000002</v>
          </cell>
          <cell r="H2672">
            <v>166.64</v>
          </cell>
          <cell r="I2672">
            <v>-99</v>
          </cell>
          <cell r="J2672">
            <v>2010</v>
          </cell>
          <cell r="K2672">
            <v>3</v>
          </cell>
          <cell r="L2672">
            <v>12</v>
          </cell>
        </row>
        <row r="2673">
          <cell r="D2673" t="str">
            <v>MARV1_10_1A_105</v>
          </cell>
          <cell r="E2673">
            <v>2</v>
          </cell>
          <cell r="F2673">
            <v>2517130.35</v>
          </cell>
          <cell r="G2673">
            <v>6857427.4000000004</v>
          </cell>
          <cell r="H2673">
            <v>162.59</v>
          </cell>
          <cell r="I2673">
            <v>-99</v>
          </cell>
          <cell r="J2673">
            <v>2010</v>
          </cell>
          <cell r="K2673">
            <v>4</v>
          </cell>
          <cell r="L2673">
            <v>11</v>
          </cell>
        </row>
        <row r="2674">
          <cell r="D2674" t="str">
            <v>MARV1_10_1A_106</v>
          </cell>
          <cell r="E2674">
            <v>2</v>
          </cell>
          <cell r="F2674">
            <v>2517135.52</v>
          </cell>
          <cell r="G2674">
            <v>6857423.79</v>
          </cell>
          <cell r="H2674">
            <v>163.97</v>
          </cell>
          <cell r="I2674">
            <v>-99</v>
          </cell>
          <cell r="J2674">
            <v>2010</v>
          </cell>
          <cell r="K2674">
            <v>4</v>
          </cell>
          <cell r="L2674">
            <v>11</v>
          </cell>
        </row>
        <row r="2675">
          <cell r="D2675" t="str">
            <v>MARV1_10_1A_107</v>
          </cell>
          <cell r="E2675">
            <v>2</v>
          </cell>
          <cell r="F2675">
            <v>2517133.88</v>
          </cell>
          <cell r="G2675">
            <v>6857428.3700000001</v>
          </cell>
          <cell r="H2675">
            <v>161.49</v>
          </cell>
          <cell r="I2675">
            <v>-99</v>
          </cell>
          <cell r="J2675">
            <v>2010</v>
          </cell>
          <cell r="K2675">
            <v>2</v>
          </cell>
          <cell r="L2675">
            <v>11</v>
          </cell>
        </row>
        <row r="2676">
          <cell r="D2676" t="str">
            <v>MARV1_10_1A_108</v>
          </cell>
          <cell r="E2676">
            <v>2</v>
          </cell>
          <cell r="F2676">
            <v>2517133.81</v>
          </cell>
          <cell r="G2676">
            <v>6857431.8899999997</v>
          </cell>
          <cell r="H2676">
            <v>163.71</v>
          </cell>
          <cell r="I2676">
            <v>-99</v>
          </cell>
          <cell r="J2676">
            <v>2010</v>
          </cell>
          <cell r="K2676">
            <v>1</v>
          </cell>
          <cell r="L2676">
            <v>11</v>
          </cell>
        </row>
        <row r="2677">
          <cell r="D2677" t="str">
            <v>MARV1_10_1A_109</v>
          </cell>
          <cell r="E2677">
            <v>2</v>
          </cell>
          <cell r="F2677">
            <v>2517139.16</v>
          </cell>
          <cell r="G2677">
            <v>6857428.8799999999</v>
          </cell>
          <cell r="H2677">
            <v>164.08</v>
          </cell>
          <cell r="I2677">
            <v>-99</v>
          </cell>
          <cell r="J2677">
            <v>2010</v>
          </cell>
          <cell r="K2677">
            <v>4</v>
          </cell>
          <cell r="L2677">
            <v>12</v>
          </cell>
        </row>
        <row r="2678">
          <cell r="D2678" t="str">
            <v>MARV1_10_1A_110</v>
          </cell>
          <cell r="E2678">
            <v>2</v>
          </cell>
          <cell r="F2678">
            <v>2517137.0299999998</v>
          </cell>
          <cell r="G2678">
            <v>6857434.8499999996</v>
          </cell>
          <cell r="H2678">
            <v>164.57</v>
          </cell>
          <cell r="I2678">
            <v>-99</v>
          </cell>
          <cell r="J2678">
            <v>2010</v>
          </cell>
          <cell r="K2678">
            <v>1</v>
          </cell>
          <cell r="L2678">
            <v>11</v>
          </cell>
        </row>
        <row r="2679">
          <cell r="D2679" t="str">
            <v>MARV1_10_1A_111</v>
          </cell>
          <cell r="E2679">
            <v>2</v>
          </cell>
          <cell r="F2679">
            <v>2517141.9700000002</v>
          </cell>
          <cell r="G2679">
            <v>6857431.6100000003</v>
          </cell>
          <cell r="H2679">
            <v>163.96</v>
          </cell>
          <cell r="I2679">
            <v>-99</v>
          </cell>
          <cell r="J2679">
            <v>2010</v>
          </cell>
          <cell r="K2679">
            <v>1</v>
          </cell>
          <cell r="L2679">
            <v>12</v>
          </cell>
        </row>
        <row r="2680">
          <cell r="D2680" t="str">
            <v>MARV1_10_1A_113</v>
          </cell>
          <cell r="E2680">
            <v>2</v>
          </cell>
          <cell r="F2680">
            <v>2517141.39</v>
          </cell>
          <cell r="G2680">
            <v>6857437.9800000004</v>
          </cell>
          <cell r="H2680">
            <v>164.11</v>
          </cell>
          <cell r="I2680">
            <v>-99</v>
          </cell>
          <cell r="J2680">
            <v>2010</v>
          </cell>
          <cell r="K2680">
            <v>1</v>
          </cell>
          <cell r="L2680">
            <v>11</v>
          </cell>
        </row>
        <row r="2681">
          <cell r="D2681" t="str">
            <v>MARV1_10_1A_114</v>
          </cell>
          <cell r="E2681">
            <v>2</v>
          </cell>
          <cell r="F2681">
            <v>2517139.4500000002</v>
          </cell>
          <cell r="G2681">
            <v>6857440.5199999996</v>
          </cell>
          <cell r="H2681">
            <v>162.72</v>
          </cell>
          <cell r="I2681">
            <v>-99</v>
          </cell>
          <cell r="J2681">
            <v>2010</v>
          </cell>
          <cell r="K2681">
            <v>1</v>
          </cell>
          <cell r="L2681">
            <v>12</v>
          </cell>
        </row>
        <row r="2682">
          <cell r="D2682" t="str">
            <v>MARV1_10_1A_115</v>
          </cell>
          <cell r="E2682">
            <v>2</v>
          </cell>
          <cell r="F2682">
            <v>2517141.4900000002</v>
          </cell>
          <cell r="G2682">
            <v>6857440.9500000002</v>
          </cell>
          <cell r="H2682">
            <v>162.88999999999999</v>
          </cell>
          <cell r="I2682">
            <v>-99</v>
          </cell>
          <cell r="J2682">
            <v>2010</v>
          </cell>
          <cell r="K2682">
            <v>1</v>
          </cell>
          <cell r="L2682">
            <v>11</v>
          </cell>
        </row>
        <row r="2683">
          <cell r="D2683" t="str">
            <v>MARV1_10_1A_116</v>
          </cell>
          <cell r="E2683">
            <v>2</v>
          </cell>
          <cell r="F2683">
            <v>2517142.15</v>
          </cell>
          <cell r="G2683">
            <v>6857444.3499999996</v>
          </cell>
          <cell r="H2683">
            <v>161.75</v>
          </cell>
          <cell r="I2683">
            <v>-99</v>
          </cell>
          <cell r="J2683">
            <v>2010</v>
          </cell>
          <cell r="K2683">
            <v>4</v>
          </cell>
          <cell r="L2683">
            <v>12</v>
          </cell>
        </row>
        <row r="2684">
          <cell r="D2684" t="str">
            <v>MARV1_10_1A_117</v>
          </cell>
          <cell r="E2684">
            <v>2</v>
          </cell>
          <cell r="F2684">
            <v>2517150.61</v>
          </cell>
          <cell r="G2684">
            <v>6857442.9100000001</v>
          </cell>
          <cell r="H2684">
            <v>163.51</v>
          </cell>
          <cell r="I2684">
            <v>-99</v>
          </cell>
          <cell r="J2684">
            <v>2010</v>
          </cell>
          <cell r="K2684">
            <v>1</v>
          </cell>
          <cell r="L2684">
            <v>11</v>
          </cell>
        </row>
        <row r="2685">
          <cell r="D2685" t="str">
            <v>MARV1_10_1A_118</v>
          </cell>
          <cell r="E2685">
            <v>2</v>
          </cell>
          <cell r="F2685">
            <v>2517144.23</v>
          </cell>
          <cell r="G2685">
            <v>6857447.5099999998</v>
          </cell>
          <cell r="H2685">
            <v>162.33000000000001</v>
          </cell>
          <cell r="I2685">
            <v>-99</v>
          </cell>
          <cell r="J2685">
            <v>2010</v>
          </cell>
          <cell r="K2685">
            <v>4</v>
          </cell>
          <cell r="L2685">
            <v>11</v>
          </cell>
        </row>
        <row r="2686">
          <cell r="D2686" t="str">
            <v>MARV1_10_1A_119</v>
          </cell>
          <cell r="E2686">
            <v>2</v>
          </cell>
          <cell r="F2686">
            <v>2517148.2599999998</v>
          </cell>
          <cell r="G2686">
            <v>6857446.2699999996</v>
          </cell>
          <cell r="H2686">
            <v>161.69999999999999</v>
          </cell>
          <cell r="I2686">
            <v>-99</v>
          </cell>
          <cell r="J2686">
            <v>2010</v>
          </cell>
          <cell r="K2686">
            <v>1</v>
          </cell>
          <cell r="L2686">
            <v>11</v>
          </cell>
        </row>
        <row r="2687">
          <cell r="D2687" t="str">
            <v>MARV1_10_1A_120</v>
          </cell>
          <cell r="E2687">
            <v>2</v>
          </cell>
          <cell r="F2687">
            <v>2517152.4</v>
          </cell>
          <cell r="G2687">
            <v>6857444.4699999997</v>
          </cell>
          <cell r="H2687">
            <v>164.33</v>
          </cell>
          <cell r="I2687">
            <v>-99</v>
          </cell>
          <cell r="J2687">
            <v>2010</v>
          </cell>
          <cell r="K2687">
            <v>1</v>
          </cell>
          <cell r="L2687">
            <v>11</v>
          </cell>
        </row>
        <row r="2688">
          <cell r="D2688" t="str">
            <v>MARV1_10_1A_121</v>
          </cell>
          <cell r="E2688">
            <v>2</v>
          </cell>
          <cell r="F2688">
            <v>2517150.87</v>
          </cell>
          <cell r="G2688">
            <v>6857448.7199999997</v>
          </cell>
          <cell r="H2688">
            <v>165.48</v>
          </cell>
          <cell r="I2688">
            <v>-99</v>
          </cell>
          <cell r="J2688">
            <v>2010</v>
          </cell>
          <cell r="K2688">
            <v>1</v>
          </cell>
          <cell r="L2688">
            <v>11</v>
          </cell>
        </row>
        <row r="2689">
          <cell r="D2689" t="str">
            <v>MARV1_10_1A_122</v>
          </cell>
          <cell r="E2689">
            <v>2</v>
          </cell>
          <cell r="F2689">
            <v>2517153.2400000002</v>
          </cell>
          <cell r="G2689">
            <v>6857447.5800000001</v>
          </cell>
          <cell r="H2689">
            <v>161.5</v>
          </cell>
          <cell r="I2689">
            <v>-99</v>
          </cell>
          <cell r="J2689">
            <v>2010</v>
          </cell>
          <cell r="K2689">
            <v>1</v>
          </cell>
          <cell r="L2689">
            <v>11</v>
          </cell>
        </row>
        <row r="2690">
          <cell r="D2690" t="str">
            <v>MARV1_10_1A_123</v>
          </cell>
          <cell r="E2690">
            <v>2</v>
          </cell>
          <cell r="F2690">
            <v>2517146.98</v>
          </cell>
          <cell r="G2690">
            <v>6857453.5</v>
          </cell>
          <cell r="H2690">
            <v>161.12</v>
          </cell>
          <cell r="I2690">
            <v>-99</v>
          </cell>
          <cell r="J2690">
            <v>2010</v>
          </cell>
          <cell r="K2690">
            <v>1</v>
          </cell>
          <cell r="L2690">
            <v>11</v>
          </cell>
        </row>
        <row r="2691">
          <cell r="D2691" t="str">
            <v>MARV1_10_1A_124</v>
          </cell>
          <cell r="E2691">
            <v>2</v>
          </cell>
          <cell r="F2691">
            <v>2517153.1</v>
          </cell>
          <cell r="G2691">
            <v>6857451.25</v>
          </cell>
          <cell r="H2691">
            <v>162.9</v>
          </cell>
          <cell r="I2691">
            <v>-99</v>
          </cell>
          <cell r="J2691">
            <v>2010</v>
          </cell>
          <cell r="K2691">
            <v>1</v>
          </cell>
          <cell r="L2691">
            <v>11</v>
          </cell>
        </row>
        <row r="2692">
          <cell r="D2692" t="str">
            <v>MARV1_10_1A_125</v>
          </cell>
          <cell r="E2692">
            <v>2</v>
          </cell>
          <cell r="F2692">
            <v>2517149.59</v>
          </cell>
          <cell r="G2692">
            <v>6857453.7400000002</v>
          </cell>
          <cell r="H2692">
            <v>162.22</v>
          </cell>
          <cell r="I2692">
            <v>-99</v>
          </cell>
          <cell r="J2692">
            <v>2010</v>
          </cell>
          <cell r="K2692">
            <v>1</v>
          </cell>
          <cell r="L2692">
            <v>11</v>
          </cell>
        </row>
        <row r="2693">
          <cell r="D2693" t="str">
            <v>MARV1_10_1A_133</v>
          </cell>
          <cell r="E2693">
            <v>2</v>
          </cell>
          <cell r="F2693">
            <v>2517130.7400000002</v>
          </cell>
          <cell r="G2693">
            <v>6857409.0899999999</v>
          </cell>
          <cell r="H2693">
            <v>162.04</v>
          </cell>
          <cell r="I2693">
            <v>-99</v>
          </cell>
          <cell r="J2693">
            <v>2010</v>
          </cell>
          <cell r="K2693">
            <v>1</v>
          </cell>
          <cell r="L2693">
            <v>11</v>
          </cell>
        </row>
        <row r="2694">
          <cell r="D2694" t="str">
            <v>MARV1_10_1A_134</v>
          </cell>
          <cell r="E2694">
            <v>2</v>
          </cell>
          <cell r="F2694">
            <v>2517133.7599999998</v>
          </cell>
          <cell r="G2694">
            <v>6857408.6399999997</v>
          </cell>
          <cell r="H2694">
            <v>163.95</v>
          </cell>
          <cell r="I2694">
            <v>-99</v>
          </cell>
          <cell r="J2694">
            <v>2010</v>
          </cell>
          <cell r="K2694">
            <v>4</v>
          </cell>
          <cell r="L2694">
            <v>11</v>
          </cell>
        </row>
        <row r="2695">
          <cell r="D2695" t="str">
            <v>MARV1_10_1A_135</v>
          </cell>
          <cell r="E2695">
            <v>2</v>
          </cell>
          <cell r="F2695">
            <v>2517138.0099999998</v>
          </cell>
          <cell r="G2695">
            <v>6857407.7699999996</v>
          </cell>
          <cell r="H2695">
            <v>161.99</v>
          </cell>
          <cell r="I2695">
            <v>-99</v>
          </cell>
          <cell r="J2695">
            <v>2010</v>
          </cell>
          <cell r="K2695">
            <v>4</v>
          </cell>
          <cell r="L2695">
            <v>12</v>
          </cell>
        </row>
        <row r="2696">
          <cell r="D2696" t="str">
            <v>MARV1_10_1A_136</v>
          </cell>
          <cell r="E2696">
            <v>2</v>
          </cell>
          <cell r="F2696">
            <v>2517133.2400000002</v>
          </cell>
          <cell r="G2696">
            <v>6857411.6399999997</v>
          </cell>
          <cell r="H2696">
            <v>165.23</v>
          </cell>
          <cell r="I2696">
            <v>-99</v>
          </cell>
          <cell r="J2696">
            <v>2010</v>
          </cell>
          <cell r="K2696">
            <v>4</v>
          </cell>
          <cell r="L2696">
            <v>11</v>
          </cell>
        </row>
        <row r="2697">
          <cell r="D2697" t="str">
            <v>MARV1_10_1A_137</v>
          </cell>
          <cell r="E2697">
            <v>2</v>
          </cell>
          <cell r="F2697">
            <v>2517139.14</v>
          </cell>
          <cell r="G2697">
            <v>6857410.6900000004</v>
          </cell>
          <cell r="H2697">
            <v>166.39</v>
          </cell>
          <cell r="I2697">
            <v>-99</v>
          </cell>
          <cell r="J2697">
            <v>2010</v>
          </cell>
          <cell r="K2697">
            <v>3</v>
          </cell>
          <cell r="L2697">
            <v>11</v>
          </cell>
        </row>
        <row r="2698">
          <cell r="D2698" t="str">
            <v>MARV1_10_1A_138</v>
          </cell>
          <cell r="E2698">
            <v>2</v>
          </cell>
          <cell r="F2698">
            <v>2517138.2200000002</v>
          </cell>
          <cell r="G2698">
            <v>6857415.8899999997</v>
          </cell>
          <cell r="H2698">
            <v>165.23</v>
          </cell>
          <cell r="I2698">
            <v>-99</v>
          </cell>
          <cell r="J2698">
            <v>2010</v>
          </cell>
          <cell r="K2698">
            <v>3</v>
          </cell>
          <cell r="L2698">
            <v>11</v>
          </cell>
        </row>
        <row r="2699">
          <cell r="D2699" t="str">
            <v>MARV1_10_1A_139</v>
          </cell>
          <cell r="E2699">
            <v>2</v>
          </cell>
          <cell r="F2699">
            <v>2517143.23</v>
          </cell>
          <cell r="G2699">
            <v>6857419.1799999997</v>
          </cell>
          <cell r="H2699">
            <v>163.59</v>
          </cell>
          <cell r="I2699">
            <v>-99</v>
          </cell>
          <cell r="J2699">
            <v>2010</v>
          </cell>
          <cell r="K2699">
            <v>4</v>
          </cell>
          <cell r="L2699">
            <v>11</v>
          </cell>
        </row>
        <row r="2700">
          <cell r="D2700" t="str">
            <v>MARV1_10_1A_140</v>
          </cell>
          <cell r="E2700">
            <v>2</v>
          </cell>
          <cell r="F2700">
            <v>2517138.88</v>
          </cell>
          <cell r="G2700">
            <v>6857422.9800000004</v>
          </cell>
          <cell r="H2700">
            <v>162.09</v>
          </cell>
          <cell r="I2700">
            <v>-99</v>
          </cell>
          <cell r="J2700">
            <v>2010</v>
          </cell>
          <cell r="K2700">
            <v>4</v>
          </cell>
          <cell r="L2700">
            <v>11</v>
          </cell>
        </row>
        <row r="2701">
          <cell r="D2701" t="str">
            <v>MARV1_10_1A_141</v>
          </cell>
          <cell r="E2701">
            <v>2</v>
          </cell>
          <cell r="F2701">
            <v>2517146.94</v>
          </cell>
          <cell r="G2701">
            <v>6857418.8200000003</v>
          </cell>
          <cell r="H2701">
            <v>162.91999999999999</v>
          </cell>
          <cell r="I2701">
            <v>-99</v>
          </cell>
          <cell r="J2701">
            <v>2010</v>
          </cell>
          <cell r="K2701">
            <v>4</v>
          </cell>
          <cell r="L2701">
            <v>11</v>
          </cell>
        </row>
        <row r="2702">
          <cell r="D2702" t="str">
            <v>MARV1_10_1A_142</v>
          </cell>
          <cell r="E2702">
            <v>2</v>
          </cell>
          <cell r="F2702">
            <v>2517143.2799999998</v>
          </cell>
          <cell r="G2702">
            <v>6857423.1600000001</v>
          </cell>
          <cell r="H2702">
            <v>162.46</v>
          </cell>
          <cell r="I2702">
            <v>-99</v>
          </cell>
          <cell r="J2702">
            <v>2010</v>
          </cell>
          <cell r="K2702">
            <v>1</v>
          </cell>
          <cell r="L2702">
            <v>11</v>
          </cell>
        </row>
        <row r="2703">
          <cell r="D2703" t="str">
            <v>MARV1_10_1A_143</v>
          </cell>
          <cell r="E2703">
            <v>2</v>
          </cell>
          <cell r="F2703">
            <v>2517145.08</v>
          </cell>
          <cell r="G2703">
            <v>6857422.0899999999</v>
          </cell>
          <cell r="H2703">
            <v>163.76</v>
          </cell>
          <cell r="I2703">
            <v>-99</v>
          </cell>
          <cell r="J2703">
            <v>2010</v>
          </cell>
          <cell r="K2703">
            <v>1</v>
          </cell>
          <cell r="L2703">
            <v>11</v>
          </cell>
        </row>
        <row r="2704">
          <cell r="D2704" t="str">
            <v>MARV1_10_1A_144</v>
          </cell>
          <cell r="E2704">
            <v>2</v>
          </cell>
          <cell r="F2704">
            <v>2517143.3199999998</v>
          </cell>
          <cell r="G2704">
            <v>6857427.1200000001</v>
          </cell>
          <cell r="H2704">
            <v>163.09</v>
          </cell>
          <cell r="I2704">
            <v>-99</v>
          </cell>
          <cell r="J2704">
            <v>2010</v>
          </cell>
          <cell r="K2704">
            <v>4</v>
          </cell>
          <cell r="L2704">
            <v>11</v>
          </cell>
        </row>
        <row r="2705">
          <cell r="D2705" t="str">
            <v>MARV1_10_1A_145</v>
          </cell>
          <cell r="E2705">
            <v>2</v>
          </cell>
          <cell r="F2705">
            <v>2517148.38</v>
          </cell>
          <cell r="G2705">
            <v>6857424.1500000004</v>
          </cell>
          <cell r="H2705">
            <v>162.30000000000001</v>
          </cell>
          <cell r="I2705">
            <v>-99</v>
          </cell>
          <cell r="J2705">
            <v>2010</v>
          </cell>
          <cell r="K2705">
            <v>1</v>
          </cell>
          <cell r="L2705">
            <v>11</v>
          </cell>
        </row>
        <row r="2706">
          <cell r="D2706" t="str">
            <v>MARV1_10_1A_146</v>
          </cell>
          <cell r="E2706">
            <v>2</v>
          </cell>
          <cell r="F2706">
            <v>2517142.0299999998</v>
          </cell>
          <cell r="G2706">
            <v>6857428.8200000003</v>
          </cell>
          <cell r="H2706">
            <v>164.2</v>
          </cell>
          <cell r="I2706">
            <v>-99</v>
          </cell>
          <cell r="J2706">
            <v>2010</v>
          </cell>
          <cell r="K2706">
            <v>4</v>
          </cell>
          <cell r="L2706">
            <v>11</v>
          </cell>
        </row>
        <row r="2707">
          <cell r="D2707" t="str">
            <v>MARV1_10_1A_147</v>
          </cell>
          <cell r="E2707">
            <v>2</v>
          </cell>
          <cell r="F2707">
            <v>2517146.2999999998</v>
          </cell>
          <cell r="G2707">
            <v>6857426.1900000004</v>
          </cell>
          <cell r="H2707">
            <v>164.08</v>
          </cell>
          <cell r="I2707">
            <v>-99</v>
          </cell>
          <cell r="J2707">
            <v>2010</v>
          </cell>
          <cell r="K2707">
            <v>1</v>
          </cell>
          <cell r="L2707">
            <v>11</v>
          </cell>
        </row>
        <row r="2708">
          <cell r="D2708" t="str">
            <v>MARV1_10_1A_148</v>
          </cell>
          <cell r="E2708">
            <v>2</v>
          </cell>
          <cell r="F2708">
            <v>2517145.52</v>
          </cell>
          <cell r="G2708">
            <v>6857431.04</v>
          </cell>
          <cell r="H2708">
            <v>165.26</v>
          </cell>
          <cell r="I2708">
            <v>-99</v>
          </cell>
          <cell r="J2708">
            <v>2010</v>
          </cell>
          <cell r="K2708">
            <v>1</v>
          </cell>
          <cell r="L2708">
            <v>11</v>
          </cell>
        </row>
        <row r="2709">
          <cell r="D2709" t="str">
            <v>MARV1_10_1A_149</v>
          </cell>
          <cell r="E2709">
            <v>2</v>
          </cell>
          <cell r="F2709">
            <v>2517149.34</v>
          </cell>
          <cell r="G2709">
            <v>6857428.8899999997</v>
          </cell>
          <cell r="H2709">
            <v>162.34</v>
          </cell>
          <cell r="I2709">
            <v>-99</v>
          </cell>
          <cell r="J2709">
            <v>2010</v>
          </cell>
          <cell r="K2709">
            <v>1</v>
          </cell>
          <cell r="L2709">
            <v>11</v>
          </cell>
        </row>
        <row r="2710">
          <cell r="D2710" t="str">
            <v>MARV1_10_1A_150</v>
          </cell>
          <cell r="E2710">
            <v>2</v>
          </cell>
          <cell r="F2710">
            <v>2517148.54</v>
          </cell>
          <cell r="G2710">
            <v>6857434.6500000004</v>
          </cell>
          <cell r="H2710">
            <v>164.82</v>
          </cell>
          <cell r="I2710">
            <v>-99</v>
          </cell>
          <cell r="J2710">
            <v>2010</v>
          </cell>
          <cell r="K2710">
            <v>4</v>
          </cell>
          <cell r="L2710">
            <v>11</v>
          </cell>
        </row>
        <row r="2711">
          <cell r="D2711" t="str">
            <v>MARV1_10_1A_151</v>
          </cell>
          <cell r="E2711">
            <v>2</v>
          </cell>
          <cell r="F2711">
            <v>2517155.6800000002</v>
          </cell>
          <cell r="G2711">
            <v>6857431.1100000003</v>
          </cell>
          <cell r="H2711">
            <v>165.55</v>
          </cell>
          <cell r="I2711">
            <v>-99</v>
          </cell>
          <cell r="J2711">
            <v>2010</v>
          </cell>
          <cell r="K2711">
            <v>1</v>
          </cell>
          <cell r="L2711">
            <v>11</v>
          </cell>
        </row>
        <row r="2712">
          <cell r="D2712" t="str">
            <v>MARV1_10_1A_152</v>
          </cell>
          <cell r="E2712">
            <v>2</v>
          </cell>
          <cell r="F2712">
            <v>2517149.52</v>
          </cell>
          <cell r="G2712">
            <v>6857436.1200000001</v>
          </cell>
          <cell r="H2712">
            <v>165.57</v>
          </cell>
          <cell r="I2712">
            <v>-99</v>
          </cell>
          <cell r="J2712">
            <v>2010</v>
          </cell>
          <cell r="K2712">
            <v>4</v>
          </cell>
          <cell r="L2712">
            <v>12</v>
          </cell>
        </row>
        <row r="2713">
          <cell r="D2713" t="str">
            <v>MARV1_10_1A_154</v>
          </cell>
          <cell r="E2713">
            <v>2</v>
          </cell>
          <cell r="F2713">
            <v>2517153.9900000002</v>
          </cell>
          <cell r="G2713">
            <v>6857435.3899999997</v>
          </cell>
          <cell r="H2713">
            <v>164.72</v>
          </cell>
          <cell r="I2713">
            <v>-99</v>
          </cell>
          <cell r="J2713">
            <v>2010</v>
          </cell>
          <cell r="K2713">
            <v>4</v>
          </cell>
          <cell r="L2713">
            <v>11</v>
          </cell>
        </row>
        <row r="2714">
          <cell r="D2714" t="str">
            <v>MARV1_10_1A_155</v>
          </cell>
          <cell r="E2714">
            <v>2</v>
          </cell>
          <cell r="F2714">
            <v>2517152.46</v>
          </cell>
          <cell r="G2714">
            <v>6857438.8399999999</v>
          </cell>
          <cell r="H2714">
            <v>163.24</v>
          </cell>
          <cell r="I2714">
            <v>-99</v>
          </cell>
          <cell r="J2714">
            <v>2010</v>
          </cell>
          <cell r="K2714">
            <v>1</v>
          </cell>
          <cell r="L2714">
            <v>11</v>
          </cell>
        </row>
        <row r="2715">
          <cell r="D2715" t="str">
            <v>MARV1_10_1A_156</v>
          </cell>
          <cell r="E2715">
            <v>2</v>
          </cell>
          <cell r="F2715">
            <v>2517157.52</v>
          </cell>
          <cell r="G2715">
            <v>6857435.3300000001</v>
          </cell>
          <cell r="H2715">
            <v>165.25</v>
          </cell>
          <cell r="I2715">
            <v>-99</v>
          </cell>
          <cell r="J2715">
            <v>2010</v>
          </cell>
          <cell r="K2715">
            <v>1</v>
          </cell>
          <cell r="L2715">
            <v>12</v>
          </cell>
        </row>
        <row r="2716">
          <cell r="D2716" t="str">
            <v>MARV1_10_1A_157</v>
          </cell>
          <cell r="E2716">
            <v>2</v>
          </cell>
          <cell r="F2716">
            <v>2517155.6</v>
          </cell>
          <cell r="G2716">
            <v>6857441.2599999998</v>
          </cell>
          <cell r="H2716">
            <v>164.53</v>
          </cell>
          <cell r="I2716">
            <v>-99</v>
          </cell>
          <cell r="J2716">
            <v>2010</v>
          </cell>
          <cell r="K2716">
            <v>1</v>
          </cell>
          <cell r="L2716">
            <v>11</v>
          </cell>
        </row>
        <row r="2717">
          <cell r="D2717" t="str">
            <v>MARV1_10_1A_158</v>
          </cell>
          <cell r="E2717">
            <v>2</v>
          </cell>
          <cell r="F2717">
            <v>2517159.87</v>
          </cell>
          <cell r="G2717">
            <v>6857439.8399999999</v>
          </cell>
          <cell r="H2717">
            <v>163.83000000000001</v>
          </cell>
          <cell r="I2717">
            <v>-99</v>
          </cell>
          <cell r="J2717">
            <v>2010</v>
          </cell>
          <cell r="K2717">
            <v>1</v>
          </cell>
          <cell r="L2717">
            <v>11</v>
          </cell>
        </row>
        <row r="2718">
          <cell r="D2718" t="str">
            <v>MARV1_10_1A_159</v>
          </cell>
          <cell r="E2718">
            <v>2</v>
          </cell>
          <cell r="F2718">
            <v>2517158.2999999998</v>
          </cell>
          <cell r="G2718">
            <v>6857444.5999999996</v>
          </cell>
          <cell r="H2718">
            <v>164.78</v>
          </cell>
          <cell r="I2718">
            <v>-99</v>
          </cell>
          <cell r="J2718">
            <v>2010</v>
          </cell>
          <cell r="K2718">
            <v>1</v>
          </cell>
          <cell r="L2718">
            <v>11</v>
          </cell>
        </row>
        <row r="2719">
          <cell r="D2719" t="str">
            <v>MARV1_10_1A_160</v>
          </cell>
          <cell r="E2719">
            <v>2</v>
          </cell>
          <cell r="F2719">
            <v>2517158.0299999998</v>
          </cell>
          <cell r="G2719">
            <v>6857448.1799999997</v>
          </cell>
          <cell r="H2719">
            <v>163.75</v>
          </cell>
          <cell r="I2719">
            <v>-99</v>
          </cell>
          <cell r="J2719">
            <v>2010</v>
          </cell>
          <cell r="K2719">
            <v>1</v>
          </cell>
          <cell r="L2719">
            <v>11</v>
          </cell>
        </row>
        <row r="2720">
          <cell r="D2720" t="str">
            <v>MARV1_10_1A_161</v>
          </cell>
          <cell r="E2720">
            <v>2</v>
          </cell>
          <cell r="F2720">
            <v>2517164.73</v>
          </cell>
          <cell r="G2720">
            <v>6857444.8300000001</v>
          </cell>
          <cell r="H2720">
            <v>162.41999999999999</v>
          </cell>
          <cell r="I2720">
            <v>-99</v>
          </cell>
          <cell r="J2720">
            <v>2010</v>
          </cell>
          <cell r="K2720">
            <v>1</v>
          </cell>
          <cell r="L2720">
            <v>14</v>
          </cell>
        </row>
        <row r="2721">
          <cell r="D2721" t="str">
            <v>MARV1_10_1A_169</v>
          </cell>
          <cell r="E2721">
            <v>2</v>
          </cell>
          <cell r="F2721">
            <v>2517141.59</v>
          </cell>
          <cell r="G2721">
            <v>6857405.6100000003</v>
          </cell>
          <cell r="H2721">
            <v>162.68</v>
          </cell>
          <cell r="I2721">
            <v>-99</v>
          </cell>
          <cell r="J2721">
            <v>2010</v>
          </cell>
          <cell r="K2721">
            <v>4</v>
          </cell>
          <cell r="L2721">
            <v>11</v>
          </cell>
        </row>
        <row r="2722">
          <cell r="D2722" t="str">
            <v>MARV1_10_1A_172</v>
          </cell>
          <cell r="E2722">
            <v>2</v>
          </cell>
          <cell r="F2722">
            <v>2517143.7799999998</v>
          </cell>
          <cell r="G2722">
            <v>6857407.8300000001</v>
          </cell>
          <cell r="H2722">
            <v>163.53</v>
          </cell>
          <cell r="I2722">
            <v>-99</v>
          </cell>
          <cell r="J2722">
            <v>2010</v>
          </cell>
          <cell r="K2722">
            <v>4</v>
          </cell>
          <cell r="L2722">
            <v>11</v>
          </cell>
        </row>
        <row r="2723">
          <cell r="D2723" t="str">
            <v>MARV1_10_1A_176</v>
          </cell>
          <cell r="E2723">
            <v>2</v>
          </cell>
          <cell r="F2723">
            <v>2517149.52</v>
          </cell>
          <cell r="G2723">
            <v>6857417.7599999998</v>
          </cell>
          <cell r="H2723">
            <v>163.08000000000001</v>
          </cell>
          <cell r="I2723">
            <v>-99</v>
          </cell>
          <cell r="J2723">
            <v>2010</v>
          </cell>
          <cell r="K2723">
            <v>1</v>
          </cell>
          <cell r="L2723">
            <v>11</v>
          </cell>
        </row>
        <row r="2724">
          <cell r="D2724" t="str">
            <v>MARV1_10_1A_178</v>
          </cell>
          <cell r="E2724">
            <v>2</v>
          </cell>
          <cell r="F2724">
            <v>2517150.75</v>
          </cell>
          <cell r="G2724">
            <v>6857421.6699999999</v>
          </cell>
          <cell r="H2724">
            <v>164.12</v>
          </cell>
          <cell r="I2724">
            <v>-99</v>
          </cell>
          <cell r="J2724">
            <v>2010</v>
          </cell>
          <cell r="K2724">
            <v>1</v>
          </cell>
          <cell r="L2724">
            <v>11</v>
          </cell>
        </row>
        <row r="2725">
          <cell r="D2725" t="str">
            <v>MARV1_10_1A_182</v>
          </cell>
          <cell r="E2725">
            <v>2</v>
          </cell>
          <cell r="F2725">
            <v>2517153.5499999998</v>
          </cell>
          <cell r="G2725">
            <v>6857425.3200000003</v>
          </cell>
          <cell r="H2725">
            <v>163.08000000000001</v>
          </cell>
          <cell r="I2725">
            <v>-99</v>
          </cell>
          <cell r="J2725">
            <v>2010</v>
          </cell>
          <cell r="K2725">
            <v>1</v>
          </cell>
          <cell r="L2725">
            <v>11</v>
          </cell>
        </row>
        <row r="2726">
          <cell r="D2726" t="str">
            <v>MARV1_10_1A_184</v>
          </cell>
          <cell r="E2726">
            <v>2</v>
          </cell>
          <cell r="F2726">
            <v>2517154.7400000002</v>
          </cell>
          <cell r="G2726">
            <v>6857426.9000000004</v>
          </cell>
          <cell r="H2726">
            <v>164.64</v>
          </cell>
          <cell r="I2726">
            <v>-99</v>
          </cell>
          <cell r="J2726">
            <v>2010</v>
          </cell>
          <cell r="K2726">
            <v>1</v>
          </cell>
          <cell r="L2726">
            <v>11</v>
          </cell>
        </row>
        <row r="2727">
          <cell r="D2727" t="str">
            <v>MARV1_10_1A_186</v>
          </cell>
          <cell r="E2727">
            <v>2</v>
          </cell>
          <cell r="F2727">
            <v>2517159.04</v>
          </cell>
          <cell r="G2727">
            <v>6857431.9800000004</v>
          </cell>
          <cell r="H2727">
            <v>166.35</v>
          </cell>
          <cell r="I2727">
            <v>-99</v>
          </cell>
          <cell r="J2727">
            <v>2010</v>
          </cell>
          <cell r="K2727">
            <v>2</v>
          </cell>
          <cell r="L2727">
            <v>11</v>
          </cell>
        </row>
        <row r="2728">
          <cell r="D2728" t="str">
            <v>MARV1_10_1A_188</v>
          </cell>
          <cell r="E2728">
            <v>2</v>
          </cell>
          <cell r="F2728">
            <v>2517159.71</v>
          </cell>
          <cell r="G2728">
            <v>6857434.7300000004</v>
          </cell>
          <cell r="H2728">
            <v>165.15</v>
          </cell>
          <cell r="I2728">
            <v>-99</v>
          </cell>
          <cell r="J2728">
            <v>2010</v>
          </cell>
          <cell r="K2728">
            <v>1</v>
          </cell>
          <cell r="L2728">
            <v>11</v>
          </cell>
        </row>
        <row r="2729">
          <cell r="D2729" t="str">
            <v>MARV1_10_1A_190</v>
          </cell>
          <cell r="E2729">
            <v>2</v>
          </cell>
          <cell r="F2729">
            <v>2517161.41</v>
          </cell>
          <cell r="G2729">
            <v>6857436.0999999996</v>
          </cell>
          <cell r="H2729">
            <v>164.56</v>
          </cell>
          <cell r="I2729">
            <v>-99</v>
          </cell>
          <cell r="J2729">
            <v>2010</v>
          </cell>
          <cell r="K2729">
            <v>1</v>
          </cell>
          <cell r="L2729">
            <v>11</v>
          </cell>
        </row>
        <row r="2730">
          <cell r="D2730" t="str">
            <v>MARV1_10_1A_193</v>
          </cell>
          <cell r="E2730">
            <v>2</v>
          </cell>
          <cell r="F2730">
            <v>2517162.98</v>
          </cell>
          <cell r="G2730">
            <v>6857440.9299999997</v>
          </cell>
          <cell r="H2730">
            <v>164.22</v>
          </cell>
          <cell r="I2730">
            <v>-99</v>
          </cell>
          <cell r="J2730">
            <v>2010</v>
          </cell>
          <cell r="K2730">
            <v>1</v>
          </cell>
          <cell r="L2730">
            <v>12</v>
          </cell>
        </row>
        <row r="2731">
          <cell r="D2731" t="str">
            <v>MARV1_10_1A_194</v>
          </cell>
          <cell r="E2731">
            <v>2</v>
          </cell>
          <cell r="F2731">
            <v>2517165.79</v>
          </cell>
          <cell r="G2731">
            <v>6857439.4299999997</v>
          </cell>
          <cell r="H2731">
            <v>163.65</v>
          </cell>
          <cell r="I2731">
            <v>-99</v>
          </cell>
          <cell r="J2731">
            <v>2010</v>
          </cell>
          <cell r="K2731">
            <v>1</v>
          </cell>
          <cell r="L2731">
            <v>11</v>
          </cell>
        </row>
        <row r="2732">
          <cell r="D2732" t="str">
            <v>MARV1_10_1A_701</v>
          </cell>
          <cell r="E2732">
            <v>3</v>
          </cell>
          <cell r="F2732">
            <v>2517126.27</v>
          </cell>
          <cell r="G2732">
            <v>6857459.3499999996</v>
          </cell>
          <cell r="H2732">
            <v>-99</v>
          </cell>
          <cell r="I2732">
            <v>-99</v>
          </cell>
          <cell r="J2732">
            <v>2010</v>
          </cell>
          <cell r="K2732">
            <v>4</v>
          </cell>
          <cell r="L2732">
            <v>11</v>
          </cell>
        </row>
        <row r="2733">
          <cell r="D2733" t="str">
            <v>MARV1_10_1A_702</v>
          </cell>
          <cell r="E2733">
            <v>3</v>
          </cell>
          <cell r="F2733">
            <v>2517127.88</v>
          </cell>
          <cell r="G2733">
            <v>6857461.9400000004</v>
          </cell>
          <cell r="H2733">
            <v>-99</v>
          </cell>
          <cell r="I2733">
            <v>-99</v>
          </cell>
          <cell r="J2733">
            <v>2010</v>
          </cell>
          <cell r="K2733">
            <v>1</v>
          </cell>
          <cell r="L2733">
            <v>11</v>
          </cell>
        </row>
        <row r="2734">
          <cell r="D2734" t="str">
            <v>MARV1_10_1A_703</v>
          </cell>
          <cell r="E2734">
            <v>3</v>
          </cell>
          <cell r="F2734">
            <v>2517124.65</v>
          </cell>
          <cell r="G2734">
            <v>6857422.5999999996</v>
          </cell>
          <cell r="H2734">
            <v>-99</v>
          </cell>
          <cell r="I2734">
            <v>-99</v>
          </cell>
          <cell r="J2734">
            <v>2010</v>
          </cell>
          <cell r="K2734">
            <v>3</v>
          </cell>
          <cell r="L2734">
            <v>11</v>
          </cell>
        </row>
        <row r="2735">
          <cell r="D2735" t="str">
            <v>MARV1_10_1A_704</v>
          </cell>
          <cell r="E2735">
            <v>3</v>
          </cell>
          <cell r="F2735">
            <v>2517134.9</v>
          </cell>
          <cell r="G2735">
            <v>6857438.2000000002</v>
          </cell>
          <cell r="H2735">
            <v>-99</v>
          </cell>
          <cell r="I2735">
            <v>-99</v>
          </cell>
          <cell r="J2735">
            <v>2010</v>
          </cell>
          <cell r="K2735">
            <v>3</v>
          </cell>
          <cell r="L2735">
            <v>11</v>
          </cell>
        </row>
        <row r="2736">
          <cell r="D2736" t="str">
            <v>MARV1_10_1A_705</v>
          </cell>
          <cell r="E2736">
            <v>3</v>
          </cell>
          <cell r="F2736">
            <v>2517146.62</v>
          </cell>
          <cell r="G2736">
            <v>6857438.79</v>
          </cell>
          <cell r="H2736">
            <v>-99</v>
          </cell>
          <cell r="I2736">
            <v>-99</v>
          </cell>
          <cell r="J2736">
            <v>2010</v>
          </cell>
          <cell r="K2736">
            <v>3</v>
          </cell>
          <cell r="L2736">
            <v>22</v>
          </cell>
        </row>
        <row r="2737">
          <cell r="D2737" t="str">
            <v>MARV1_10_1A_706</v>
          </cell>
          <cell r="E2737">
            <v>3</v>
          </cell>
          <cell r="F2737">
            <v>2517160.84</v>
          </cell>
          <cell r="G2737">
            <v>6857441.8600000003</v>
          </cell>
          <cell r="H2737">
            <v>-99</v>
          </cell>
          <cell r="I2737">
            <v>-99</v>
          </cell>
          <cell r="J2737">
            <v>2010</v>
          </cell>
          <cell r="K2737">
            <v>1</v>
          </cell>
          <cell r="L2737">
            <v>22</v>
          </cell>
        </row>
        <row r="2738">
          <cell r="D2738" t="str">
            <v>MARV1_10_1A_707</v>
          </cell>
          <cell r="E2738">
            <v>3</v>
          </cell>
          <cell r="F2738">
            <v>2517159.13</v>
          </cell>
          <cell r="G2738">
            <v>6857440</v>
          </cell>
          <cell r="H2738">
            <v>-99</v>
          </cell>
          <cell r="I2738">
            <v>-99</v>
          </cell>
          <cell r="J2738">
            <v>2010</v>
          </cell>
          <cell r="K2738">
            <v>2</v>
          </cell>
          <cell r="L2738">
            <v>12</v>
          </cell>
        </row>
        <row r="2739">
          <cell r="D2739" t="str">
            <v>MARV1_10_1A_708</v>
          </cell>
          <cell r="E2739">
            <v>3</v>
          </cell>
          <cell r="F2739">
            <v>2517148.09</v>
          </cell>
          <cell r="G2739">
            <v>6857423.0099999998</v>
          </cell>
          <cell r="H2739">
            <v>-99</v>
          </cell>
          <cell r="I2739">
            <v>-99</v>
          </cell>
          <cell r="J2739">
            <v>2010</v>
          </cell>
          <cell r="K2739">
            <v>2</v>
          </cell>
          <cell r="L2739">
            <v>11</v>
          </cell>
        </row>
        <row r="2740">
          <cell r="D2740" t="str">
            <v>MARV1_10_1B_170</v>
          </cell>
          <cell r="E2740">
            <v>2</v>
          </cell>
          <cell r="F2740">
            <v>2517144.4700000002</v>
          </cell>
          <cell r="G2740">
            <v>6857404.3200000003</v>
          </cell>
          <cell r="H2740">
            <v>160.80000000000001</v>
          </cell>
          <cell r="I2740">
            <v>-99</v>
          </cell>
          <cell r="J2740">
            <v>2010</v>
          </cell>
          <cell r="K2740">
            <v>4</v>
          </cell>
          <cell r="L2740">
            <v>11</v>
          </cell>
        </row>
        <row r="2741">
          <cell r="D2741" t="str">
            <v>MARV1_10_1B_171</v>
          </cell>
          <cell r="E2741">
            <v>2</v>
          </cell>
          <cell r="F2741">
            <v>2517146.2599999998</v>
          </cell>
          <cell r="G2741">
            <v>6857403.2300000004</v>
          </cell>
          <cell r="H2741">
            <v>163.13999999999999</v>
          </cell>
          <cell r="I2741">
            <v>-99</v>
          </cell>
          <cell r="J2741">
            <v>2010</v>
          </cell>
          <cell r="K2741">
            <v>4</v>
          </cell>
          <cell r="L2741">
            <v>11</v>
          </cell>
        </row>
        <row r="2742">
          <cell r="D2742" t="str">
            <v>MARV1_10_1B_173</v>
          </cell>
          <cell r="E2742">
            <v>2</v>
          </cell>
          <cell r="F2742">
            <v>2517147.91</v>
          </cell>
          <cell r="G2742">
            <v>6857407.8399999999</v>
          </cell>
          <cell r="H2742">
            <v>159.78</v>
          </cell>
          <cell r="I2742">
            <v>-99</v>
          </cell>
          <cell r="J2742">
            <v>2010</v>
          </cell>
          <cell r="K2742">
            <v>4</v>
          </cell>
          <cell r="L2742">
            <v>11</v>
          </cell>
        </row>
        <row r="2743">
          <cell r="D2743" t="str">
            <v>MARV1_10_1B_174</v>
          </cell>
          <cell r="E2743">
            <v>2</v>
          </cell>
          <cell r="F2743">
            <v>2517152</v>
          </cell>
          <cell r="G2743">
            <v>6857410.25</v>
          </cell>
          <cell r="H2743">
            <v>161.76</v>
          </cell>
          <cell r="I2743">
            <v>-99</v>
          </cell>
          <cell r="J2743">
            <v>2010</v>
          </cell>
          <cell r="K2743">
            <v>1</v>
          </cell>
          <cell r="L2743">
            <v>11</v>
          </cell>
        </row>
        <row r="2744">
          <cell r="D2744" t="str">
            <v>MARV1_10_1B_175</v>
          </cell>
          <cell r="E2744">
            <v>2</v>
          </cell>
          <cell r="F2744">
            <v>2517152.7200000002</v>
          </cell>
          <cell r="G2744">
            <v>6857413.9400000004</v>
          </cell>
          <cell r="H2744">
            <v>163.62</v>
          </cell>
          <cell r="I2744">
            <v>-99</v>
          </cell>
          <cell r="J2744">
            <v>2010</v>
          </cell>
          <cell r="K2744">
            <v>1</v>
          </cell>
          <cell r="L2744">
            <v>11</v>
          </cell>
        </row>
        <row r="2745">
          <cell r="D2745" t="str">
            <v>MARV1_10_1B_177</v>
          </cell>
          <cell r="E2745">
            <v>2</v>
          </cell>
          <cell r="F2745">
            <v>2517155.91</v>
          </cell>
          <cell r="G2745">
            <v>6857416.5</v>
          </cell>
          <cell r="H2745">
            <v>165.9</v>
          </cell>
          <cell r="I2745">
            <v>-99</v>
          </cell>
          <cell r="J2745">
            <v>2010</v>
          </cell>
          <cell r="K2745">
            <v>1</v>
          </cell>
          <cell r="L2745">
            <v>11</v>
          </cell>
        </row>
        <row r="2746">
          <cell r="D2746" t="str">
            <v>MARV1_10_1B_179</v>
          </cell>
          <cell r="E2746">
            <v>2</v>
          </cell>
          <cell r="F2746">
            <v>2517155.9700000002</v>
          </cell>
          <cell r="G2746">
            <v>6857418.8600000003</v>
          </cell>
          <cell r="H2746">
            <v>166.02</v>
          </cell>
          <cell r="I2746">
            <v>-99</v>
          </cell>
          <cell r="J2746">
            <v>2010</v>
          </cell>
          <cell r="K2746">
            <v>1</v>
          </cell>
          <cell r="L2746">
            <v>11</v>
          </cell>
        </row>
        <row r="2747">
          <cell r="D2747" t="str">
            <v>MARV1_10_1B_180</v>
          </cell>
          <cell r="E2747">
            <v>2</v>
          </cell>
          <cell r="F2747">
            <v>2517158.52</v>
          </cell>
          <cell r="G2747">
            <v>6857418.4000000004</v>
          </cell>
          <cell r="H2747">
            <v>166.77</v>
          </cell>
          <cell r="I2747">
            <v>-99</v>
          </cell>
          <cell r="J2747">
            <v>2010</v>
          </cell>
          <cell r="K2747">
            <v>1</v>
          </cell>
          <cell r="L2747">
            <v>11</v>
          </cell>
        </row>
        <row r="2748">
          <cell r="D2748" t="str">
            <v>MARV1_10_1B_181</v>
          </cell>
          <cell r="E2748">
            <v>2</v>
          </cell>
          <cell r="F2748">
            <v>2517158.4500000002</v>
          </cell>
          <cell r="G2748">
            <v>6857421.7999999998</v>
          </cell>
          <cell r="H2748">
            <v>163.26</v>
          </cell>
          <cell r="I2748">
            <v>-99</v>
          </cell>
          <cell r="J2748">
            <v>2010</v>
          </cell>
          <cell r="K2748">
            <v>1</v>
          </cell>
          <cell r="L2748">
            <v>11</v>
          </cell>
        </row>
        <row r="2749">
          <cell r="D2749" t="str">
            <v>MARV1_10_1B_183</v>
          </cell>
          <cell r="E2749">
            <v>2</v>
          </cell>
          <cell r="F2749">
            <v>2517160.63</v>
          </cell>
          <cell r="G2749">
            <v>6857422.5700000003</v>
          </cell>
          <cell r="H2749">
            <v>164.9</v>
          </cell>
          <cell r="I2749">
            <v>-99</v>
          </cell>
          <cell r="J2749">
            <v>2010</v>
          </cell>
          <cell r="K2749">
            <v>1</v>
          </cell>
          <cell r="L2749">
            <v>11</v>
          </cell>
        </row>
        <row r="2750">
          <cell r="D2750" t="str">
            <v>MARV1_10_1B_185</v>
          </cell>
          <cell r="E2750">
            <v>2</v>
          </cell>
          <cell r="F2750">
            <v>2517162.39</v>
          </cell>
          <cell r="G2750">
            <v>6857426.8600000003</v>
          </cell>
          <cell r="H2750">
            <v>166.26</v>
          </cell>
          <cell r="I2750">
            <v>-99</v>
          </cell>
          <cell r="J2750">
            <v>2010</v>
          </cell>
          <cell r="K2750">
            <v>1</v>
          </cell>
          <cell r="L2750">
            <v>11</v>
          </cell>
        </row>
        <row r="2751">
          <cell r="D2751" t="str">
            <v>MARV1_10_1B_187</v>
          </cell>
          <cell r="E2751">
            <v>2</v>
          </cell>
          <cell r="F2751">
            <v>2517165.19</v>
          </cell>
          <cell r="G2751">
            <v>6857427.75</v>
          </cell>
          <cell r="H2751">
            <v>165.28</v>
          </cell>
          <cell r="I2751">
            <v>-99</v>
          </cell>
          <cell r="J2751">
            <v>2010</v>
          </cell>
          <cell r="K2751">
            <v>1</v>
          </cell>
          <cell r="L2751">
            <v>11</v>
          </cell>
        </row>
        <row r="2752">
          <cell r="D2752" t="str">
            <v>MARV1_10_1B_189</v>
          </cell>
          <cell r="E2752">
            <v>2</v>
          </cell>
          <cell r="F2752">
            <v>2517165.12</v>
          </cell>
          <cell r="G2752">
            <v>6857432.4500000002</v>
          </cell>
          <cell r="H2752">
            <v>166.11</v>
          </cell>
          <cell r="I2752">
            <v>-99</v>
          </cell>
          <cell r="J2752">
            <v>2010</v>
          </cell>
          <cell r="K2752">
            <v>1</v>
          </cell>
          <cell r="L2752">
            <v>11</v>
          </cell>
        </row>
        <row r="2753">
          <cell r="D2753" t="str">
            <v>MARV1_10_1B_191</v>
          </cell>
          <cell r="E2753">
            <v>2</v>
          </cell>
          <cell r="F2753">
            <v>2517168.63</v>
          </cell>
          <cell r="G2753">
            <v>6857433.7300000004</v>
          </cell>
          <cell r="H2753">
            <v>167.03</v>
          </cell>
          <cell r="I2753">
            <v>-99</v>
          </cell>
          <cell r="J2753">
            <v>2010</v>
          </cell>
          <cell r="K2753">
            <v>1</v>
          </cell>
          <cell r="L2753">
            <v>11</v>
          </cell>
        </row>
        <row r="2754">
          <cell r="D2754" t="str">
            <v>MARV1_10_1B_192</v>
          </cell>
          <cell r="E2754">
            <v>2</v>
          </cell>
          <cell r="F2754">
            <v>2517166.34</v>
          </cell>
          <cell r="G2754">
            <v>6857437</v>
          </cell>
          <cell r="H2754">
            <v>166.33</v>
          </cell>
          <cell r="I2754">
            <v>-99</v>
          </cell>
          <cell r="J2754">
            <v>2010</v>
          </cell>
          <cell r="K2754">
            <v>1</v>
          </cell>
          <cell r="L2754">
            <v>11</v>
          </cell>
        </row>
        <row r="2755">
          <cell r="D2755" t="str">
            <v>MARV1_10_1B_195</v>
          </cell>
          <cell r="E2755">
            <v>2</v>
          </cell>
          <cell r="F2755">
            <v>2517169.75</v>
          </cell>
          <cell r="G2755">
            <v>6857436.8899999997</v>
          </cell>
          <cell r="H2755">
            <v>163.85</v>
          </cell>
          <cell r="I2755">
            <v>-99</v>
          </cell>
          <cell r="J2755">
            <v>2010</v>
          </cell>
          <cell r="K2755">
            <v>1</v>
          </cell>
          <cell r="L2755">
            <v>11</v>
          </cell>
        </row>
        <row r="2756">
          <cell r="D2756" t="str">
            <v>MARV1_10_1B_200</v>
          </cell>
          <cell r="E2756">
            <v>2</v>
          </cell>
          <cell r="F2756">
            <v>2517146.13</v>
          </cell>
          <cell r="G2756">
            <v>6857397.4199999999</v>
          </cell>
          <cell r="H2756">
            <v>158.97999999999999</v>
          </cell>
          <cell r="I2756">
            <v>-99</v>
          </cell>
          <cell r="J2756">
            <v>2010</v>
          </cell>
          <cell r="K2756">
            <v>2</v>
          </cell>
          <cell r="L2756">
            <v>11</v>
          </cell>
        </row>
        <row r="2757">
          <cell r="D2757" t="str">
            <v>MARV1_10_1B_201</v>
          </cell>
          <cell r="E2757">
            <v>2</v>
          </cell>
          <cell r="F2757">
            <v>2517151.06</v>
          </cell>
          <cell r="G2757">
            <v>6857394.4699999997</v>
          </cell>
          <cell r="H2757">
            <v>160.01</v>
          </cell>
          <cell r="I2757">
            <v>-99</v>
          </cell>
          <cell r="J2757">
            <v>2010</v>
          </cell>
          <cell r="K2757">
            <v>1</v>
          </cell>
          <cell r="L2757">
            <v>11</v>
          </cell>
        </row>
        <row r="2758">
          <cell r="D2758" t="str">
            <v>MARV1_10_1B_202</v>
          </cell>
          <cell r="E2758">
            <v>2</v>
          </cell>
          <cell r="F2758">
            <v>2517150.4</v>
          </cell>
          <cell r="G2758">
            <v>6857397.2800000003</v>
          </cell>
          <cell r="H2758">
            <v>159.65</v>
          </cell>
          <cell r="I2758">
            <v>-99</v>
          </cell>
          <cell r="J2758">
            <v>2010</v>
          </cell>
          <cell r="K2758">
            <v>1</v>
          </cell>
          <cell r="L2758">
            <v>12</v>
          </cell>
        </row>
        <row r="2759">
          <cell r="D2759" t="str">
            <v>MARV1_10_1B_203</v>
          </cell>
          <cell r="E2759">
            <v>2</v>
          </cell>
          <cell r="F2759">
            <v>2517148.7999999998</v>
          </cell>
          <cell r="G2759">
            <v>6857400.2000000002</v>
          </cell>
          <cell r="H2759">
            <v>163.22999999999999</v>
          </cell>
          <cell r="I2759">
            <v>-99</v>
          </cell>
          <cell r="J2759">
            <v>2010</v>
          </cell>
          <cell r="K2759">
            <v>4</v>
          </cell>
          <cell r="L2759">
            <v>11</v>
          </cell>
        </row>
        <row r="2760">
          <cell r="D2760" t="str">
            <v>MARV1_10_1B_204</v>
          </cell>
          <cell r="E2760">
            <v>2</v>
          </cell>
          <cell r="F2760">
            <v>2517151.88</v>
          </cell>
          <cell r="G2760">
            <v>6857399.9100000001</v>
          </cell>
          <cell r="H2760">
            <v>163.68</v>
          </cell>
          <cell r="I2760">
            <v>-99</v>
          </cell>
          <cell r="J2760">
            <v>2010</v>
          </cell>
          <cell r="K2760">
            <v>4</v>
          </cell>
          <cell r="L2760">
            <v>11</v>
          </cell>
        </row>
        <row r="2761">
          <cell r="D2761" t="str">
            <v>MARV1_10_1B_205</v>
          </cell>
          <cell r="E2761">
            <v>2</v>
          </cell>
          <cell r="F2761">
            <v>2517154.7000000002</v>
          </cell>
          <cell r="G2761">
            <v>6857401.3600000003</v>
          </cell>
          <cell r="H2761">
            <v>164.51</v>
          </cell>
          <cell r="I2761">
            <v>-99</v>
          </cell>
          <cell r="J2761">
            <v>2010</v>
          </cell>
          <cell r="K2761">
            <v>4</v>
          </cell>
          <cell r="L2761">
            <v>11</v>
          </cell>
        </row>
        <row r="2762">
          <cell r="D2762" t="str">
            <v>MARV1_10_1B_207</v>
          </cell>
          <cell r="E2762">
            <v>2</v>
          </cell>
          <cell r="F2762">
            <v>2517158.0299999998</v>
          </cell>
          <cell r="G2762">
            <v>6857402.9299999997</v>
          </cell>
          <cell r="H2762">
            <v>163.41</v>
          </cell>
          <cell r="I2762">
            <v>-99</v>
          </cell>
          <cell r="J2762">
            <v>2010</v>
          </cell>
          <cell r="K2762">
            <v>4</v>
          </cell>
          <cell r="L2762">
            <v>11</v>
          </cell>
        </row>
        <row r="2763">
          <cell r="D2763" t="str">
            <v>MARV1_10_1B_208</v>
          </cell>
          <cell r="E2763">
            <v>2</v>
          </cell>
          <cell r="F2763">
            <v>2517158.29</v>
          </cell>
          <cell r="G2763">
            <v>6857408.1799999997</v>
          </cell>
          <cell r="H2763">
            <v>163.44</v>
          </cell>
          <cell r="I2763">
            <v>-99</v>
          </cell>
          <cell r="J2763">
            <v>2010</v>
          </cell>
          <cell r="K2763">
            <v>4</v>
          </cell>
          <cell r="L2763">
            <v>11</v>
          </cell>
        </row>
        <row r="2764">
          <cell r="D2764" t="str">
            <v>MARV1_10_1B_209</v>
          </cell>
          <cell r="E2764">
            <v>2</v>
          </cell>
          <cell r="F2764">
            <v>2517157.7400000002</v>
          </cell>
          <cell r="G2764">
            <v>6857411.3300000001</v>
          </cell>
          <cell r="H2764">
            <v>163.51</v>
          </cell>
          <cell r="I2764">
            <v>-99</v>
          </cell>
          <cell r="J2764">
            <v>2010</v>
          </cell>
          <cell r="K2764">
            <v>4</v>
          </cell>
          <cell r="L2764">
            <v>11</v>
          </cell>
        </row>
        <row r="2765">
          <cell r="D2765" t="str">
            <v>MARV1_10_1B_210</v>
          </cell>
          <cell r="E2765">
            <v>2</v>
          </cell>
          <cell r="F2765">
            <v>2517162.58</v>
          </cell>
          <cell r="G2765">
            <v>6857408.1500000004</v>
          </cell>
          <cell r="H2765">
            <v>164.06</v>
          </cell>
          <cell r="I2765">
            <v>-99</v>
          </cell>
          <cell r="J2765">
            <v>2010</v>
          </cell>
          <cell r="K2765">
            <v>4</v>
          </cell>
          <cell r="L2765">
            <v>12</v>
          </cell>
        </row>
        <row r="2766">
          <cell r="D2766" t="str">
            <v>MARV1_10_1B_211</v>
          </cell>
          <cell r="E2766">
            <v>2</v>
          </cell>
          <cell r="F2766">
            <v>2517162.41</v>
          </cell>
          <cell r="G2766">
            <v>6857411.7199999997</v>
          </cell>
          <cell r="H2766">
            <v>163.93</v>
          </cell>
          <cell r="I2766">
            <v>-99</v>
          </cell>
          <cell r="J2766">
            <v>2010</v>
          </cell>
          <cell r="K2766">
            <v>1</v>
          </cell>
          <cell r="L2766">
            <v>12</v>
          </cell>
        </row>
        <row r="2767">
          <cell r="D2767" t="str">
            <v>MARV1_10_1B_212</v>
          </cell>
          <cell r="E2767">
            <v>2</v>
          </cell>
          <cell r="F2767">
            <v>2517162.31</v>
          </cell>
          <cell r="G2767">
            <v>6857414.6900000004</v>
          </cell>
          <cell r="H2767">
            <v>164.41</v>
          </cell>
          <cell r="I2767">
            <v>-99</v>
          </cell>
          <cell r="J2767">
            <v>2010</v>
          </cell>
          <cell r="K2767">
            <v>4</v>
          </cell>
          <cell r="L2767">
            <v>11</v>
          </cell>
        </row>
        <row r="2768">
          <cell r="D2768" t="str">
            <v>MARV1_10_1B_213</v>
          </cell>
          <cell r="E2768">
            <v>2</v>
          </cell>
          <cell r="F2768">
            <v>2517165.4300000002</v>
          </cell>
          <cell r="G2768">
            <v>6857413.2999999998</v>
          </cell>
          <cell r="H2768">
            <v>162.52000000000001</v>
          </cell>
          <cell r="I2768">
            <v>-99</v>
          </cell>
          <cell r="J2768">
            <v>2010</v>
          </cell>
          <cell r="K2768">
            <v>1</v>
          </cell>
          <cell r="L2768">
            <v>11</v>
          </cell>
        </row>
        <row r="2769">
          <cell r="D2769" t="str">
            <v>MARV1_10_1B_214</v>
          </cell>
          <cell r="E2769">
            <v>2</v>
          </cell>
          <cell r="F2769">
            <v>2517165.3199999998</v>
          </cell>
          <cell r="G2769">
            <v>6857416.0899999999</v>
          </cell>
          <cell r="H2769">
            <v>164.46</v>
          </cell>
          <cell r="I2769">
            <v>-99</v>
          </cell>
          <cell r="J2769">
            <v>2010</v>
          </cell>
          <cell r="K2769">
            <v>4</v>
          </cell>
          <cell r="L2769">
            <v>11</v>
          </cell>
        </row>
        <row r="2770">
          <cell r="D2770" t="str">
            <v>MARV1_10_1B_215</v>
          </cell>
          <cell r="E2770">
            <v>2</v>
          </cell>
          <cell r="F2770">
            <v>2517166.5299999998</v>
          </cell>
          <cell r="G2770">
            <v>6857419.8200000003</v>
          </cell>
          <cell r="H2770">
            <v>163.57</v>
          </cell>
          <cell r="I2770">
            <v>-99</v>
          </cell>
          <cell r="J2770">
            <v>2010</v>
          </cell>
          <cell r="K2770">
            <v>1</v>
          </cell>
          <cell r="L2770">
            <v>11</v>
          </cell>
        </row>
        <row r="2771">
          <cell r="D2771" t="str">
            <v>MARV1_10_1B_216</v>
          </cell>
          <cell r="E2771">
            <v>2</v>
          </cell>
          <cell r="F2771">
            <v>2517167.0299999998</v>
          </cell>
          <cell r="G2771">
            <v>6857424.7699999996</v>
          </cell>
          <cell r="H2771">
            <v>165.29</v>
          </cell>
          <cell r="I2771">
            <v>-99</v>
          </cell>
          <cell r="J2771">
            <v>2010</v>
          </cell>
          <cell r="K2771">
            <v>1</v>
          </cell>
          <cell r="L2771">
            <v>11</v>
          </cell>
        </row>
        <row r="2772">
          <cell r="D2772" t="str">
            <v>MARV1_10_1B_217</v>
          </cell>
          <cell r="E2772">
            <v>2</v>
          </cell>
          <cell r="F2772">
            <v>2517170.66</v>
          </cell>
          <cell r="G2772">
            <v>6857422.4800000004</v>
          </cell>
          <cell r="H2772">
            <v>162.77000000000001</v>
          </cell>
          <cell r="I2772">
            <v>-99</v>
          </cell>
          <cell r="J2772">
            <v>2010</v>
          </cell>
          <cell r="K2772">
            <v>1</v>
          </cell>
          <cell r="L2772">
            <v>11</v>
          </cell>
        </row>
        <row r="2773">
          <cell r="D2773" t="str">
            <v>MARV1_10_1B_218</v>
          </cell>
          <cell r="E2773">
            <v>2</v>
          </cell>
          <cell r="F2773">
            <v>2517169.88</v>
          </cell>
          <cell r="G2773">
            <v>6857424.9000000004</v>
          </cell>
          <cell r="H2773">
            <v>163</v>
          </cell>
          <cell r="I2773">
            <v>-99</v>
          </cell>
          <cell r="J2773">
            <v>2010</v>
          </cell>
          <cell r="K2773">
            <v>1</v>
          </cell>
          <cell r="L2773">
            <v>11</v>
          </cell>
        </row>
        <row r="2774">
          <cell r="D2774" t="str">
            <v>MARV1_10_1B_219</v>
          </cell>
          <cell r="E2774">
            <v>2</v>
          </cell>
          <cell r="F2774">
            <v>2517169.2799999998</v>
          </cell>
          <cell r="G2774">
            <v>6857429.9100000001</v>
          </cell>
          <cell r="H2774">
            <v>164.46</v>
          </cell>
          <cell r="I2774">
            <v>-99</v>
          </cell>
          <cell r="J2774">
            <v>2010</v>
          </cell>
          <cell r="K2774">
            <v>1</v>
          </cell>
          <cell r="L2774">
            <v>11</v>
          </cell>
        </row>
        <row r="2775">
          <cell r="D2775" t="str">
            <v>MARV1_10_1B_220</v>
          </cell>
          <cell r="E2775">
            <v>2</v>
          </cell>
          <cell r="F2775">
            <v>2517173.77</v>
          </cell>
          <cell r="G2775">
            <v>6857430.5300000003</v>
          </cell>
          <cell r="H2775">
            <v>162.25</v>
          </cell>
          <cell r="I2775">
            <v>-99</v>
          </cell>
          <cell r="J2775">
            <v>2010</v>
          </cell>
          <cell r="K2775">
            <v>1</v>
          </cell>
          <cell r="L2775">
            <v>11</v>
          </cell>
        </row>
        <row r="2776">
          <cell r="D2776" t="str">
            <v>MARV1_10_1B_221</v>
          </cell>
          <cell r="E2776">
            <v>2</v>
          </cell>
          <cell r="F2776">
            <v>2517176.6800000002</v>
          </cell>
          <cell r="G2776">
            <v>6857428.8099999996</v>
          </cell>
          <cell r="H2776">
            <v>163.02000000000001</v>
          </cell>
          <cell r="I2776">
            <v>-99</v>
          </cell>
          <cell r="J2776">
            <v>2010</v>
          </cell>
          <cell r="K2776">
            <v>4</v>
          </cell>
          <cell r="L2776">
            <v>11</v>
          </cell>
        </row>
        <row r="2777">
          <cell r="D2777" t="str">
            <v>MARV1_10_1B_222</v>
          </cell>
          <cell r="E2777">
            <v>2</v>
          </cell>
          <cell r="F2777">
            <v>2517173.35</v>
          </cell>
          <cell r="G2777">
            <v>6857433.8200000003</v>
          </cell>
          <cell r="H2777">
            <v>164.47</v>
          </cell>
          <cell r="I2777">
            <v>-99</v>
          </cell>
          <cell r="J2777">
            <v>2010</v>
          </cell>
          <cell r="K2777">
            <v>1</v>
          </cell>
          <cell r="L2777">
            <v>11</v>
          </cell>
        </row>
        <row r="2778">
          <cell r="D2778" t="str">
            <v>MARV1_10_1B_223</v>
          </cell>
          <cell r="E2778">
            <v>2</v>
          </cell>
          <cell r="F2778">
            <v>2517177.16</v>
          </cell>
          <cell r="G2778">
            <v>6857432.1600000001</v>
          </cell>
          <cell r="H2778">
            <v>162.6</v>
          </cell>
          <cell r="I2778">
            <v>-99</v>
          </cell>
          <cell r="J2778">
            <v>2010</v>
          </cell>
          <cell r="K2778">
            <v>1</v>
          </cell>
          <cell r="L2778">
            <v>11</v>
          </cell>
        </row>
        <row r="2779">
          <cell r="D2779" t="str">
            <v>MARV1_10_1B_224</v>
          </cell>
          <cell r="E2779">
            <v>2</v>
          </cell>
          <cell r="F2779">
            <v>2517180.9300000002</v>
          </cell>
          <cell r="G2779">
            <v>6857433.0700000003</v>
          </cell>
          <cell r="H2779">
            <v>162.52000000000001</v>
          </cell>
          <cell r="I2779">
            <v>-99</v>
          </cell>
          <cell r="J2779">
            <v>2010</v>
          </cell>
          <cell r="K2779">
            <v>4</v>
          </cell>
          <cell r="L2779">
            <v>11</v>
          </cell>
        </row>
        <row r="2780">
          <cell r="D2780" t="str">
            <v>MARV1_10_1B_225</v>
          </cell>
          <cell r="E2780">
            <v>2</v>
          </cell>
          <cell r="F2780">
            <v>2517174.84</v>
          </cell>
          <cell r="G2780">
            <v>6857438.3799999999</v>
          </cell>
          <cell r="H2780">
            <v>165.15</v>
          </cell>
          <cell r="I2780">
            <v>-99</v>
          </cell>
          <cell r="J2780">
            <v>2010</v>
          </cell>
          <cell r="K2780">
            <v>1</v>
          </cell>
          <cell r="L2780">
            <v>11</v>
          </cell>
        </row>
        <row r="2781">
          <cell r="D2781" t="str">
            <v>MARV1_10_1B_228</v>
          </cell>
          <cell r="E2781">
            <v>2</v>
          </cell>
          <cell r="F2781">
            <v>2517160.7000000002</v>
          </cell>
          <cell r="G2781">
            <v>6857387.8499999996</v>
          </cell>
          <cell r="H2781">
            <v>160.93</v>
          </cell>
          <cell r="I2781">
            <v>-99</v>
          </cell>
          <cell r="J2781">
            <v>2010</v>
          </cell>
          <cell r="K2781">
            <v>4</v>
          </cell>
          <cell r="L2781">
            <v>11</v>
          </cell>
        </row>
        <row r="2782">
          <cell r="D2782" t="str">
            <v>MARV1_10_1B_229</v>
          </cell>
          <cell r="E2782">
            <v>2</v>
          </cell>
          <cell r="F2782">
            <v>2517160.16</v>
          </cell>
          <cell r="G2782">
            <v>6857391.6699999999</v>
          </cell>
          <cell r="H2782">
            <v>163.04</v>
          </cell>
          <cell r="I2782">
            <v>-99</v>
          </cell>
          <cell r="J2782">
            <v>2010</v>
          </cell>
          <cell r="K2782">
            <v>4</v>
          </cell>
          <cell r="L2782">
            <v>11</v>
          </cell>
        </row>
        <row r="2783">
          <cell r="D2783" t="str">
            <v>MARV1_10_1B_230</v>
          </cell>
          <cell r="E2783">
            <v>2</v>
          </cell>
          <cell r="F2783">
            <v>2517155.5299999998</v>
          </cell>
          <cell r="G2783">
            <v>6857395.3799999999</v>
          </cell>
          <cell r="H2783">
            <v>162</v>
          </cell>
          <cell r="I2783">
            <v>-99</v>
          </cell>
          <cell r="J2783">
            <v>2010</v>
          </cell>
          <cell r="K2783">
            <v>4</v>
          </cell>
          <cell r="L2783">
            <v>11</v>
          </cell>
        </row>
        <row r="2784">
          <cell r="D2784" t="str">
            <v>MARV1_10_1B_231</v>
          </cell>
          <cell r="E2784">
            <v>2</v>
          </cell>
          <cell r="F2784">
            <v>2517158.7799999998</v>
          </cell>
          <cell r="G2784">
            <v>6857395.5999999996</v>
          </cell>
          <cell r="H2784">
            <v>163</v>
          </cell>
          <cell r="I2784">
            <v>-99</v>
          </cell>
          <cell r="J2784">
            <v>2010</v>
          </cell>
          <cell r="K2784">
            <v>4</v>
          </cell>
          <cell r="L2784">
            <v>11</v>
          </cell>
        </row>
        <row r="2785">
          <cell r="D2785" t="str">
            <v>MARV1_10_1B_232</v>
          </cell>
          <cell r="E2785">
            <v>2</v>
          </cell>
          <cell r="F2785">
            <v>2517163.64</v>
          </cell>
          <cell r="G2785">
            <v>6857394.3899999997</v>
          </cell>
          <cell r="H2785">
            <v>162.83000000000001</v>
          </cell>
          <cell r="I2785">
            <v>-99</v>
          </cell>
          <cell r="J2785">
            <v>2010</v>
          </cell>
          <cell r="K2785">
            <v>4</v>
          </cell>
          <cell r="L2785">
            <v>11</v>
          </cell>
        </row>
        <row r="2786">
          <cell r="D2786" t="str">
            <v>MARV1_10_1B_233</v>
          </cell>
          <cell r="E2786">
            <v>2</v>
          </cell>
          <cell r="F2786">
            <v>2517159.34</v>
          </cell>
          <cell r="G2786">
            <v>6857398.79</v>
          </cell>
          <cell r="H2786">
            <v>161.08000000000001</v>
          </cell>
          <cell r="I2786">
            <v>-99</v>
          </cell>
          <cell r="J2786">
            <v>2010</v>
          </cell>
          <cell r="K2786">
            <v>4</v>
          </cell>
          <cell r="L2786">
            <v>11</v>
          </cell>
        </row>
        <row r="2787">
          <cell r="D2787" t="str">
            <v>MARV1_10_1B_234</v>
          </cell>
          <cell r="E2787">
            <v>2</v>
          </cell>
          <cell r="F2787">
            <v>2517167.75</v>
          </cell>
          <cell r="G2787">
            <v>6857403.29</v>
          </cell>
          <cell r="H2787">
            <v>161.53</v>
          </cell>
          <cell r="I2787">
            <v>-99</v>
          </cell>
          <cell r="J2787">
            <v>2010</v>
          </cell>
          <cell r="K2787">
            <v>4</v>
          </cell>
          <cell r="L2787">
            <v>11</v>
          </cell>
        </row>
        <row r="2788">
          <cell r="D2788" t="str">
            <v>MARV1_10_1B_235</v>
          </cell>
          <cell r="E2788">
            <v>2</v>
          </cell>
          <cell r="F2788">
            <v>2517166.2799999998</v>
          </cell>
          <cell r="G2788">
            <v>6857406.4100000001</v>
          </cell>
          <cell r="H2788">
            <v>165.06</v>
          </cell>
          <cell r="I2788">
            <v>-99</v>
          </cell>
          <cell r="J2788">
            <v>2010</v>
          </cell>
          <cell r="K2788">
            <v>4</v>
          </cell>
          <cell r="L2788">
            <v>11</v>
          </cell>
        </row>
        <row r="2789">
          <cell r="D2789" t="str">
            <v>MARV1_10_1B_236</v>
          </cell>
          <cell r="E2789">
            <v>2</v>
          </cell>
          <cell r="F2789">
            <v>2517172.13</v>
          </cell>
          <cell r="G2789">
            <v>6857404.9900000002</v>
          </cell>
          <cell r="H2789">
            <v>164.08</v>
          </cell>
          <cell r="I2789">
            <v>-99</v>
          </cell>
          <cell r="J2789">
            <v>2010</v>
          </cell>
          <cell r="K2789">
            <v>4</v>
          </cell>
          <cell r="L2789">
            <v>11</v>
          </cell>
        </row>
        <row r="2790">
          <cell r="D2790" t="str">
            <v>MARV1_10_1B_237</v>
          </cell>
          <cell r="E2790">
            <v>2</v>
          </cell>
          <cell r="F2790">
            <v>2517174.0099999998</v>
          </cell>
          <cell r="G2790">
            <v>6857408.2599999998</v>
          </cell>
          <cell r="H2790">
            <v>162.85</v>
          </cell>
          <cell r="I2790">
            <v>-99</v>
          </cell>
          <cell r="J2790">
            <v>2010</v>
          </cell>
          <cell r="K2790">
            <v>4</v>
          </cell>
          <cell r="L2790">
            <v>11</v>
          </cell>
        </row>
        <row r="2791">
          <cell r="D2791" t="str">
            <v>MARV1_10_1B_238</v>
          </cell>
          <cell r="E2791">
            <v>2</v>
          </cell>
          <cell r="F2791">
            <v>2517171.2599999998</v>
          </cell>
          <cell r="G2791">
            <v>6857411.0700000003</v>
          </cell>
          <cell r="H2791">
            <v>162.76</v>
          </cell>
          <cell r="I2791">
            <v>-99</v>
          </cell>
          <cell r="J2791">
            <v>2010</v>
          </cell>
          <cell r="K2791">
            <v>1</v>
          </cell>
          <cell r="L2791">
            <v>11</v>
          </cell>
        </row>
        <row r="2792">
          <cell r="D2792" t="str">
            <v>MARV1_10_1B_239</v>
          </cell>
          <cell r="E2792">
            <v>2</v>
          </cell>
          <cell r="F2792">
            <v>2517173.69</v>
          </cell>
          <cell r="G2792">
            <v>6857413.5800000001</v>
          </cell>
          <cell r="H2792">
            <v>161</v>
          </cell>
          <cell r="I2792">
            <v>-99</v>
          </cell>
          <cell r="J2792">
            <v>2010</v>
          </cell>
          <cell r="K2792">
            <v>1</v>
          </cell>
          <cell r="L2792">
            <v>11</v>
          </cell>
        </row>
        <row r="2793">
          <cell r="D2793" t="str">
            <v>MARV1_10_1B_240</v>
          </cell>
          <cell r="E2793">
            <v>2</v>
          </cell>
          <cell r="F2793">
            <v>2517177.85</v>
          </cell>
          <cell r="G2793">
            <v>6857412.5599999996</v>
          </cell>
          <cell r="H2793">
            <v>162.71</v>
          </cell>
          <cell r="I2793">
            <v>-99</v>
          </cell>
          <cell r="J2793">
            <v>2010</v>
          </cell>
          <cell r="K2793">
            <v>1</v>
          </cell>
          <cell r="L2793">
            <v>11</v>
          </cell>
        </row>
        <row r="2794">
          <cell r="D2794" t="str">
            <v>MARV1_10_1B_241</v>
          </cell>
          <cell r="E2794">
            <v>2</v>
          </cell>
          <cell r="F2794">
            <v>2517172.48</v>
          </cell>
          <cell r="G2794">
            <v>6857417.2199999997</v>
          </cell>
          <cell r="H2794">
            <v>162.19999999999999</v>
          </cell>
          <cell r="I2794">
            <v>-99</v>
          </cell>
          <cell r="J2794">
            <v>2010</v>
          </cell>
          <cell r="K2794">
            <v>4</v>
          </cell>
          <cell r="L2794">
            <v>11</v>
          </cell>
        </row>
        <row r="2795">
          <cell r="D2795" t="str">
            <v>MARV1_10_1B_242</v>
          </cell>
          <cell r="E2795">
            <v>2</v>
          </cell>
          <cell r="F2795">
            <v>2517174.52</v>
          </cell>
          <cell r="G2795">
            <v>6857420.3600000003</v>
          </cell>
          <cell r="H2795">
            <v>163.21</v>
          </cell>
          <cell r="I2795">
            <v>-99</v>
          </cell>
          <cell r="J2795">
            <v>2010</v>
          </cell>
          <cell r="K2795">
            <v>1</v>
          </cell>
          <cell r="L2795">
            <v>11</v>
          </cell>
        </row>
        <row r="2796">
          <cell r="D2796" t="str">
            <v>MARV1_10_1B_243</v>
          </cell>
          <cell r="E2796">
            <v>2</v>
          </cell>
          <cell r="F2796">
            <v>2517180.9</v>
          </cell>
          <cell r="G2796">
            <v>6857415.9000000004</v>
          </cell>
          <cell r="H2796">
            <v>160.86000000000001</v>
          </cell>
          <cell r="I2796">
            <v>-99</v>
          </cell>
          <cell r="J2796">
            <v>2010</v>
          </cell>
          <cell r="K2796">
            <v>1</v>
          </cell>
          <cell r="L2796">
            <v>11</v>
          </cell>
        </row>
        <row r="2797">
          <cell r="D2797" t="str">
            <v>MARV1_10_1B_244</v>
          </cell>
          <cell r="E2797">
            <v>2</v>
          </cell>
          <cell r="F2797">
            <v>2517178.5099999998</v>
          </cell>
          <cell r="G2797">
            <v>6857419.9900000002</v>
          </cell>
          <cell r="H2797">
            <v>165.16</v>
          </cell>
          <cell r="I2797">
            <v>-99</v>
          </cell>
          <cell r="J2797">
            <v>2010</v>
          </cell>
          <cell r="K2797">
            <v>4</v>
          </cell>
          <cell r="L2797">
            <v>11</v>
          </cell>
        </row>
        <row r="2798">
          <cell r="D2798" t="str">
            <v>MARV1_10_1B_245</v>
          </cell>
          <cell r="E2798">
            <v>2</v>
          </cell>
          <cell r="F2798">
            <v>2517174.98</v>
          </cell>
          <cell r="G2798">
            <v>6857423.29</v>
          </cell>
          <cell r="H2798">
            <v>164.82</v>
          </cell>
          <cell r="I2798">
            <v>-99</v>
          </cell>
          <cell r="J2798">
            <v>2010</v>
          </cell>
          <cell r="K2798">
            <v>4</v>
          </cell>
          <cell r="L2798">
            <v>11</v>
          </cell>
        </row>
        <row r="2799">
          <cell r="D2799" t="str">
            <v>MARV1_10_1B_246</v>
          </cell>
          <cell r="E2799">
            <v>2</v>
          </cell>
          <cell r="F2799">
            <v>2517185.27</v>
          </cell>
          <cell r="G2799">
            <v>6857424.9100000001</v>
          </cell>
          <cell r="H2799">
            <v>163.79</v>
          </cell>
          <cell r="I2799">
            <v>-99</v>
          </cell>
          <cell r="J2799">
            <v>2010</v>
          </cell>
          <cell r="K2799">
            <v>4</v>
          </cell>
          <cell r="L2799">
            <v>11</v>
          </cell>
        </row>
        <row r="2800">
          <cell r="D2800" t="str">
            <v>MARV1_10_1B_247</v>
          </cell>
          <cell r="E2800">
            <v>2</v>
          </cell>
          <cell r="F2800">
            <v>2517182.4300000002</v>
          </cell>
          <cell r="G2800">
            <v>6857429.0300000003</v>
          </cell>
          <cell r="H2800">
            <v>162.04</v>
          </cell>
          <cell r="I2800">
            <v>-99</v>
          </cell>
          <cell r="J2800">
            <v>2010</v>
          </cell>
          <cell r="K2800">
            <v>4</v>
          </cell>
          <cell r="L2800">
            <v>11</v>
          </cell>
        </row>
        <row r="2801">
          <cell r="D2801" t="str">
            <v>MARV1_10_1B_248</v>
          </cell>
          <cell r="E2801">
            <v>2</v>
          </cell>
          <cell r="F2801">
            <v>2517184.65</v>
          </cell>
          <cell r="G2801">
            <v>6857428.46</v>
          </cell>
          <cell r="H2801">
            <v>160.49</v>
          </cell>
          <cell r="I2801">
            <v>-99</v>
          </cell>
          <cell r="J2801">
            <v>2010</v>
          </cell>
          <cell r="K2801">
            <v>1</v>
          </cell>
          <cell r="L2801">
            <v>12</v>
          </cell>
        </row>
        <row r="2802">
          <cell r="D2802" t="str">
            <v>MARV1_10_1B_249</v>
          </cell>
          <cell r="E2802">
            <v>2</v>
          </cell>
          <cell r="F2802">
            <v>2517188.9</v>
          </cell>
          <cell r="G2802">
            <v>6857426.4199999999</v>
          </cell>
          <cell r="H2802">
            <v>162.4</v>
          </cell>
          <cell r="I2802">
            <v>-99</v>
          </cell>
          <cell r="J2802">
            <v>2010</v>
          </cell>
          <cell r="K2802">
            <v>1</v>
          </cell>
          <cell r="L2802">
            <v>11</v>
          </cell>
        </row>
        <row r="2803">
          <cell r="D2803" t="str">
            <v>MARV1_10_1B_250</v>
          </cell>
          <cell r="E2803">
            <v>2</v>
          </cell>
          <cell r="F2803">
            <v>2517185.09</v>
          </cell>
          <cell r="G2803">
            <v>6857430.4100000001</v>
          </cell>
          <cell r="H2803">
            <v>161.86000000000001</v>
          </cell>
          <cell r="I2803">
            <v>-99</v>
          </cell>
          <cell r="J2803">
            <v>2010</v>
          </cell>
          <cell r="K2803">
            <v>1</v>
          </cell>
          <cell r="L2803">
            <v>11</v>
          </cell>
        </row>
        <row r="2804">
          <cell r="D2804" t="str">
            <v>MARV1_10_1B_255</v>
          </cell>
          <cell r="E2804">
            <v>2</v>
          </cell>
          <cell r="F2804">
            <v>2517163.5299999998</v>
          </cell>
          <cell r="G2804">
            <v>6857386.79</v>
          </cell>
          <cell r="H2804">
            <v>163.62</v>
          </cell>
          <cell r="I2804">
            <v>-99</v>
          </cell>
          <cell r="J2804">
            <v>2010</v>
          </cell>
          <cell r="K2804">
            <v>4</v>
          </cell>
          <cell r="L2804">
            <v>11</v>
          </cell>
        </row>
        <row r="2805">
          <cell r="D2805" t="str">
            <v>MARV1_10_1B_256</v>
          </cell>
          <cell r="E2805">
            <v>2</v>
          </cell>
          <cell r="F2805">
            <v>2517167.94</v>
          </cell>
          <cell r="G2805">
            <v>6857384.96</v>
          </cell>
          <cell r="H2805">
            <v>162.1</v>
          </cell>
          <cell r="I2805">
            <v>-99</v>
          </cell>
          <cell r="J2805">
            <v>2010</v>
          </cell>
          <cell r="K2805">
            <v>4</v>
          </cell>
          <cell r="L2805">
            <v>11</v>
          </cell>
        </row>
        <row r="2806">
          <cell r="D2806" t="str">
            <v>MARV1_10_1B_257</v>
          </cell>
          <cell r="E2806">
            <v>2</v>
          </cell>
          <cell r="F2806">
            <v>2517165.23</v>
          </cell>
          <cell r="G2806">
            <v>6857389.6699999999</v>
          </cell>
          <cell r="H2806">
            <v>161.56</v>
          </cell>
          <cell r="I2806">
            <v>-99</v>
          </cell>
          <cell r="J2806">
            <v>2010</v>
          </cell>
          <cell r="K2806">
            <v>4</v>
          </cell>
          <cell r="L2806">
            <v>11</v>
          </cell>
        </row>
        <row r="2807">
          <cell r="D2807" t="str">
            <v>MARV1_10_1B_258</v>
          </cell>
          <cell r="E2807">
            <v>2</v>
          </cell>
          <cell r="F2807">
            <v>2517169.65</v>
          </cell>
          <cell r="G2807">
            <v>6857389.0700000003</v>
          </cell>
          <cell r="H2807">
            <v>161.19</v>
          </cell>
          <cell r="I2807">
            <v>-99</v>
          </cell>
          <cell r="J2807">
            <v>2010</v>
          </cell>
          <cell r="K2807">
            <v>4</v>
          </cell>
          <cell r="L2807">
            <v>11</v>
          </cell>
        </row>
        <row r="2808">
          <cell r="D2808" t="str">
            <v>MARV1_10_1B_259</v>
          </cell>
          <cell r="E2808">
            <v>2</v>
          </cell>
          <cell r="F2808">
            <v>2517174.4300000002</v>
          </cell>
          <cell r="G2808">
            <v>6857389.2300000004</v>
          </cell>
          <cell r="H2808">
            <v>159.43</v>
          </cell>
          <cell r="I2808">
            <v>-99</v>
          </cell>
          <cell r="J2808">
            <v>2010</v>
          </cell>
          <cell r="K2808">
            <v>4</v>
          </cell>
          <cell r="L2808">
            <v>11</v>
          </cell>
        </row>
        <row r="2809">
          <cell r="D2809" t="str">
            <v>MARV1_10_1B_260</v>
          </cell>
          <cell r="E2809">
            <v>2</v>
          </cell>
          <cell r="F2809">
            <v>2517167.5499999998</v>
          </cell>
          <cell r="G2809">
            <v>6857394.3499999996</v>
          </cell>
          <cell r="H2809">
            <v>161.80000000000001</v>
          </cell>
          <cell r="I2809">
            <v>-99</v>
          </cell>
          <cell r="J2809">
            <v>2010</v>
          </cell>
          <cell r="K2809">
            <v>4</v>
          </cell>
          <cell r="L2809">
            <v>11</v>
          </cell>
        </row>
        <row r="2810">
          <cell r="D2810" t="str">
            <v>MARV1_10_1B_261</v>
          </cell>
          <cell r="E2810">
            <v>2</v>
          </cell>
          <cell r="F2810">
            <v>2517172.85</v>
          </cell>
          <cell r="G2810">
            <v>6857394.4400000004</v>
          </cell>
          <cell r="H2810">
            <v>161.41</v>
          </cell>
          <cell r="I2810">
            <v>-99</v>
          </cell>
          <cell r="J2810">
            <v>2010</v>
          </cell>
          <cell r="K2810">
            <v>1</v>
          </cell>
          <cell r="L2810">
            <v>11</v>
          </cell>
        </row>
        <row r="2811">
          <cell r="D2811" t="str">
            <v>MARV1_10_1B_262</v>
          </cell>
          <cell r="E2811">
            <v>2</v>
          </cell>
          <cell r="F2811">
            <v>2517173.9900000002</v>
          </cell>
          <cell r="G2811">
            <v>6857399.79</v>
          </cell>
          <cell r="H2811">
            <v>160.55000000000001</v>
          </cell>
          <cell r="I2811">
            <v>-99</v>
          </cell>
          <cell r="J2811">
            <v>2010</v>
          </cell>
          <cell r="K2811">
            <v>4</v>
          </cell>
          <cell r="L2811">
            <v>11</v>
          </cell>
        </row>
        <row r="2812">
          <cell r="D2812" t="str">
            <v>MARV1_10_1B_263</v>
          </cell>
          <cell r="E2812">
            <v>2</v>
          </cell>
          <cell r="F2812">
            <v>2517179.6800000002</v>
          </cell>
          <cell r="G2812">
            <v>6857396.4500000002</v>
          </cell>
          <cell r="H2812">
            <v>162.49</v>
          </cell>
          <cell r="I2812">
            <v>-99</v>
          </cell>
          <cell r="J2812">
            <v>2010</v>
          </cell>
          <cell r="K2812">
            <v>4</v>
          </cell>
          <cell r="L2812">
            <v>11</v>
          </cell>
        </row>
        <row r="2813">
          <cell r="D2813" t="str">
            <v>MARV1_10_1B_264</v>
          </cell>
          <cell r="E2813">
            <v>2</v>
          </cell>
          <cell r="F2813">
            <v>2517177.19</v>
          </cell>
          <cell r="G2813">
            <v>6857399.0700000003</v>
          </cell>
          <cell r="H2813">
            <v>161.08000000000001</v>
          </cell>
          <cell r="I2813">
            <v>-99</v>
          </cell>
          <cell r="J2813">
            <v>2010</v>
          </cell>
          <cell r="K2813">
            <v>1</v>
          </cell>
          <cell r="L2813">
            <v>11</v>
          </cell>
        </row>
        <row r="2814">
          <cell r="D2814" t="str">
            <v>MARV1_10_1B_265</v>
          </cell>
          <cell r="E2814">
            <v>2</v>
          </cell>
          <cell r="F2814">
            <v>2517174.88</v>
          </cell>
          <cell r="G2814">
            <v>6857402.6699999999</v>
          </cell>
          <cell r="H2814">
            <v>161.77000000000001</v>
          </cell>
          <cell r="I2814">
            <v>-99</v>
          </cell>
          <cell r="J2814">
            <v>2010</v>
          </cell>
          <cell r="K2814">
            <v>1</v>
          </cell>
          <cell r="L2814">
            <v>11</v>
          </cell>
        </row>
        <row r="2815">
          <cell r="D2815" t="str">
            <v>MARV1_10_1B_266</v>
          </cell>
          <cell r="E2815">
            <v>2</v>
          </cell>
          <cell r="F2815">
            <v>2517179.4700000002</v>
          </cell>
          <cell r="G2815">
            <v>6857403.9900000002</v>
          </cell>
          <cell r="H2815">
            <v>160.97999999999999</v>
          </cell>
          <cell r="I2815">
            <v>-99</v>
          </cell>
          <cell r="J2815">
            <v>2010</v>
          </cell>
          <cell r="K2815">
            <v>4</v>
          </cell>
          <cell r="L2815">
            <v>11</v>
          </cell>
        </row>
        <row r="2816">
          <cell r="D2816" t="str">
            <v>MARV1_10_1B_267</v>
          </cell>
          <cell r="E2816">
            <v>2</v>
          </cell>
          <cell r="F2816">
            <v>2517182.2799999998</v>
          </cell>
          <cell r="G2816">
            <v>6857403.6600000001</v>
          </cell>
          <cell r="H2816">
            <v>162.16</v>
          </cell>
          <cell r="I2816">
            <v>-99</v>
          </cell>
          <cell r="J2816">
            <v>2010</v>
          </cell>
          <cell r="K2816">
            <v>1</v>
          </cell>
          <cell r="L2816">
            <v>11</v>
          </cell>
        </row>
        <row r="2817">
          <cell r="D2817" t="str">
            <v>MARV1_10_1B_268</v>
          </cell>
          <cell r="E2817">
            <v>2</v>
          </cell>
          <cell r="F2817">
            <v>2517177.4</v>
          </cell>
          <cell r="G2817">
            <v>6857407.7199999997</v>
          </cell>
          <cell r="H2817">
            <v>161.22999999999999</v>
          </cell>
          <cell r="I2817">
            <v>-99</v>
          </cell>
          <cell r="J2817">
            <v>2010</v>
          </cell>
          <cell r="K2817">
            <v>1</v>
          </cell>
          <cell r="L2817">
            <v>11</v>
          </cell>
        </row>
        <row r="2818">
          <cell r="D2818" t="str">
            <v>MARV1_10_1B_269</v>
          </cell>
          <cell r="E2818">
            <v>2</v>
          </cell>
          <cell r="F2818">
            <v>2517181.41</v>
          </cell>
          <cell r="G2818">
            <v>6857409.5099999998</v>
          </cell>
          <cell r="H2818">
            <v>163.85</v>
          </cell>
          <cell r="I2818">
            <v>-99</v>
          </cell>
          <cell r="J2818">
            <v>2010</v>
          </cell>
          <cell r="K2818">
            <v>1</v>
          </cell>
          <cell r="L2818">
            <v>11</v>
          </cell>
        </row>
        <row r="2819">
          <cell r="D2819" t="str">
            <v>MARV1_10_1B_270</v>
          </cell>
          <cell r="E2819">
            <v>2</v>
          </cell>
          <cell r="F2819">
            <v>2517185.4500000002</v>
          </cell>
          <cell r="G2819">
            <v>6857408.4500000002</v>
          </cell>
          <cell r="H2819">
            <v>163.33000000000001</v>
          </cell>
          <cell r="I2819">
            <v>-99</v>
          </cell>
          <cell r="J2819">
            <v>2010</v>
          </cell>
          <cell r="K2819">
            <v>1</v>
          </cell>
          <cell r="L2819">
            <v>11</v>
          </cell>
        </row>
        <row r="2820">
          <cell r="D2820" t="str">
            <v>MARV1_10_1B_271</v>
          </cell>
          <cell r="E2820">
            <v>2</v>
          </cell>
          <cell r="F2820">
            <v>2517185.48</v>
          </cell>
          <cell r="G2820">
            <v>6857413.9800000004</v>
          </cell>
          <cell r="H2820">
            <v>165.04</v>
          </cell>
          <cell r="I2820">
            <v>-99</v>
          </cell>
          <cell r="J2820">
            <v>2010</v>
          </cell>
          <cell r="K2820">
            <v>1</v>
          </cell>
          <cell r="L2820">
            <v>11</v>
          </cell>
        </row>
        <row r="2821">
          <cell r="D2821" t="str">
            <v>MARV1_10_1B_272</v>
          </cell>
          <cell r="E2821">
            <v>2</v>
          </cell>
          <cell r="F2821">
            <v>2517190.5</v>
          </cell>
          <cell r="G2821">
            <v>6857413.0800000001</v>
          </cell>
          <cell r="H2821">
            <v>163.37</v>
          </cell>
          <cell r="I2821">
            <v>-99</v>
          </cell>
          <cell r="J2821">
            <v>2010</v>
          </cell>
          <cell r="K2821">
            <v>4</v>
          </cell>
          <cell r="L2821">
            <v>11</v>
          </cell>
        </row>
        <row r="2822">
          <cell r="D2822" t="str">
            <v>MARV1_10_1B_273</v>
          </cell>
          <cell r="E2822">
            <v>2</v>
          </cell>
          <cell r="F2822">
            <v>2517187.0699999998</v>
          </cell>
          <cell r="G2822">
            <v>6857419.6799999997</v>
          </cell>
          <cell r="H2822">
            <v>162.37</v>
          </cell>
          <cell r="I2822">
            <v>-99</v>
          </cell>
          <cell r="J2822">
            <v>2010</v>
          </cell>
          <cell r="K2822">
            <v>4</v>
          </cell>
          <cell r="L2822">
            <v>11</v>
          </cell>
        </row>
        <row r="2823">
          <cell r="D2823" t="str">
            <v>MARV1_10_1B_274</v>
          </cell>
          <cell r="E2823">
            <v>2</v>
          </cell>
          <cell r="F2823">
            <v>2517194.11</v>
          </cell>
          <cell r="G2823">
            <v>6857417.8799999999</v>
          </cell>
          <cell r="H2823">
            <v>163.34</v>
          </cell>
          <cell r="I2823">
            <v>-99</v>
          </cell>
          <cell r="J2823">
            <v>2010</v>
          </cell>
          <cell r="K2823">
            <v>1</v>
          </cell>
          <cell r="L2823">
            <v>11</v>
          </cell>
        </row>
        <row r="2824">
          <cell r="D2824" t="str">
            <v>MARV1_10_1B_275</v>
          </cell>
          <cell r="E2824">
            <v>2</v>
          </cell>
          <cell r="F2824">
            <v>2517188.23</v>
          </cell>
          <cell r="G2824">
            <v>6857423.0499999998</v>
          </cell>
          <cell r="H2824">
            <v>162.72</v>
          </cell>
          <cell r="I2824">
            <v>-99</v>
          </cell>
          <cell r="J2824">
            <v>2010</v>
          </cell>
          <cell r="K2824">
            <v>4</v>
          </cell>
          <cell r="L2824">
            <v>11</v>
          </cell>
        </row>
        <row r="2825">
          <cell r="D2825" t="str">
            <v>MARV1_10_1B_276</v>
          </cell>
          <cell r="E2825">
            <v>2</v>
          </cell>
          <cell r="F2825">
            <v>2517190.98</v>
          </cell>
          <cell r="G2825">
            <v>6857421.5899999999</v>
          </cell>
          <cell r="H2825">
            <v>163.56</v>
          </cell>
          <cell r="I2825">
            <v>-99</v>
          </cell>
          <cell r="J2825">
            <v>2010</v>
          </cell>
          <cell r="K2825">
            <v>1</v>
          </cell>
          <cell r="L2825">
            <v>11</v>
          </cell>
        </row>
        <row r="2826">
          <cell r="D2826" t="str">
            <v>MARV1_10_1B_277</v>
          </cell>
          <cell r="E2826">
            <v>2</v>
          </cell>
          <cell r="F2826">
            <v>2517191.34</v>
          </cell>
          <cell r="G2826">
            <v>6857423.9299999997</v>
          </cell>
          <cell r="H2826">
            <v>164.24</v>
          </cell>
          <cell r="I2826">
            <v>-99</v>
          </cell>
          <cell r="J2826">
            <v>2010</v>
          </cell>
          <cell r="K2826">
            <v>1</v>
          </cell>
          <cell r="L2826">
            <v>11</v>
          </cell>
        </row>
        <row r="2827">
          <cell r="D2827" t="str">
            <v>MARV1_10_1B_278</v>
          </cell>
          <cell r="E2827">
            <v>2</v>
          </cell>
          <cell r="F2827">
            <v>2517196.36</v>
          </cell>
          <cell r="G2827">
            <v>6857420.7599999998</v>
          </cell>
          <cell r="H2827">
            <v>163.19</v>
          </cell>
          <cell r="I2827">
            <v>-99</v>
          </cell>
          <cell r="J2827">
            <v>2010</v>
          </cell>
          <cell r="K2827">
            <v>1</v>
          </cell>
          <cell r="L2827">
            <v>11</v>
          </cell>
        </row>
        <row r="2828">
          <cell r="D2828" t="str">
            <v>MARV1_10_1B_284</v>
          </cell>
          <cell r="E2828">
            <v>2</v>
          </cell>
          <cell r="F2828">
            <v>2517175.5299999998</v>
          </cell>
          <cell r="G2828">
            <v>6857378.0300000003</v>
          </cell>
          <cell r="H2828">
            <v>158.74</v>
          </cell>
          <cell r="I2828">
            <v>-99</v>
          </cell>
          <cell r="J2828">
            <v>2010</v>
          </cell>
          <cell r="K2828">
            <v>4</v>
          </cell>
          <cell r="L2828">
            <v>11</v>
          </cell>
        </row>
        <row r="2829">
          <cell r="D2829" t="str">
            <v>MARV1_10_1B_285</v>
          </cell>
          <cell r="E2829">
            <v>2</v>
          </cell>
          <cell r="F2829">
            <v>2517171.35</v>
          </cell>
          <cell r="G2829">
            <v>6857381.3600000003</v>
          </cell>
          <cell r="H2829">
            <v>159.27000000000001</v>
          </cell>
          <cell r="I2829">
            <v>-99</v>
          </cell>
          <cell r="J2829">
            <v>2010</v>
          </cell>
          <cell r="K2829">
            <v>4</v>
          </cell>
          <cell r="L2829">
            <v>11</v>
          </cell>
        </row>
        <row r="2830">
          <cell r="D2830" t="str">
            <v>MARV1_10_1B_286</v>
          </cell>
          <cell r="E2830">
            <v>2</v>
          </cell>
          <cell r="F2830">
            <v>2517178.92</v>
          </cell>
          <cell r="G2830">
            <v>6857377.2999999998</v>
          </cell>
          <cell r="H2830">
            <v>159.9</v>
          </cell>
          <cell r="I2830">
            <v>-99</v>
          </cell>
          <cell r="J2830">
            <v>2010</v>
          </cell>
          <cell r="K2830">
            <v>1</v>
          </cell>
          <cell r="L2830">
            <v>11</v>
          </cell>
        </row>
        <row r="2831">
          <cell r="D2831" t="str">
            <v>MARV1_10_1B_287</v>
          </cell>
          <cell r="E2831">
            <v>2</v>
          </cell>
          <cell r="F2831">
            <v>2517175.2799999998</v>
          </cell>
          <cell r="G2831">
            <v>6857382.5800000001</v>
          </cell>
          <cell r="H2831">
            <v>161.53</v>
          </cell>
          <cell r="I2831">
            <v>-99</v>
          </cell>
          <cell r="J2831">
            <v>2010</v>
          </cell>
          <cell r="K2831">
            <v>4</v>
          </cell>
          <cell r="L2831">
            <v>11</v>
          </cell>
        </row>
        <row r="2832">
          <cell r="D2832" t="str">
            <v>MARV1_10_1B_288</v>
          </cell>
          <cell r="E2832">
            <v>2</v>
          </cell>
          <cell r="F2832">
            <v>2517173.5699999998</v>
          </cell>
          <cell r="G2832">
            <v>6857386.6200000001</v>
          </cell>
          <cell r="H2832">
            <v>160.69</v>
          </cell>
          <cell r="I2832">
            <v>-99</v>
          </cell>
          <cell r="J2832">
            <v>2010</v>
          </cell>
          <cell r="K2832">
            <v>4</v>
          </cell>
          <cell r="L2832">
            <v>11</v>
          </cell>
        </row>
        <row r="2833">
          <cell r="D2833" t="str">
            <v>MARV1_10_1B_289</v>
          </cell>
          <cell r="E2833">
            <v>2</v>
          </cell>
          <cell r="F2833">
            <v>2517180.2599999998</v>
          </cell>
          <cell r="G2833">
            <v>6857382.1399999997</v>
          </cell>
          <cell r="H2833">
            <v>160.87</v>
          </cell>
          <cell r="I2833">
            <v>-99</v>
          </cell>
          <cell r="J2833">
            <v>2010</v>
          </cell>
          <cell r="K2833">
            <v>4</v>
          </cell>
          <cell r="L2833">
            <v>11</v>
          </cell>
        </row>
        <row r="2834">
          <cell r="D2834" t="str">
            <v>MARV1_10_1B_290</v>
          </cell>
          <cell r="E2834">
            <v>2</v>
          </cell>
          <cell r="F2834">
            <v>2517177.7000000002</v>
          </cell>
          <cell r="G2834">
            <v>6857384.3799999999</v>
          </cell>
          <cell r="H2834">
            <v>160.49</v>
          </cell>
          <cell r="I2834">
            <v>-99</v>
          </cell>
          <cell r="J2834">
            <v>2010</v>
          </cell>
          <cell r="K2834">
            <v>4</v>
          </cell>
          <cell r="L2834">
            <v>11</v>
          </cell>
        </row>
        <row r="2835">
          <cell r="D2835" t="str">
            <v>MARV1_10_1B_291</v>
          </cell>
          <cell r="E2835">
            <v>2</v>
          </cell>
          <cell r="F2835">
            <v>2517175.7599999998</v>
          </cell>
          <cell r="G2835">
            <v>6857389.0999999996</v>
          </cell>
          <cell r="H2835">
            <v>161.80000000000001</v>
          </cell>
          <cell r="I2835">
            <v>-99</v>
          </cell>
          <cell r="J2835">
            <v>2010</v>
          </cell>
          <cell r="K2835">
            <v>4</v>
          </cell>
          <cell r="L2835">
            <v>11</v>
          </cell>
        </row>
        <row r="2836">
          <cell r="D2836" t="str">
            <v>MARV1_10_1B_292</v>
          </cell>
          <cell r="E2836">
            <v>2</v>
          </cell>
          <cell r="F2836">
            <v>2517180.7799999998</v>
          </cell>
          <cell r="G2836">
            <v>6857387.1500000004</v>
          </cell>
          <cell r="H2836">
            <v>161.78</v>
          </cell>
          <cell r="I2836">
            <v>-99</v>
          </cell>
          <cell r="J2836">
            <v>2010</v>
          </cell>
          <cell r="K2836">
            <v>4</v>
          </cell>
          <cell r="L2836">
            <v>11</v>
          </cell>
        </row>
        <row r="2837">
          <cell r="D2837" t="str">
            <v>MARV1_10_1B_293</v>
          </cell>
          <cell r="E2837">
            <v>2</v>
          </cell>
          <cell r="F2837">
            <v>2517183.52</v>
          </cell>
          <cell r="G2837">
            <v>6857394.0099999998</v>
          </cell>
          <cell r="H2837">
            <v>162.09</v>
          </cell>
          <cell r="I2837">
            <v>-99</v>
          </cell>
          <cell r="J2837">
            <v>2010</v>
          </cell>
          <cell r="K2837">
            <v>4</v>
          </cell>
          <cell r="L2837">
            <v>11</v>
          </cell>
        </row>
        <row r="2838">
          <cell r="D2838" t="str">
            <v>MARV1_10_1B_294</v>
          </cell>
          <cell r="E2838">
            <v>2</v>
          </cell>
          <cell r="F2838">
            <v>2517188.4</v>
          </cell>
          <cell r="G2838">
            <v>6857391.7800000003</v>
          </cell>
          <cell r="H2838">
            <v>162</v>
          </cell>
          <cell r="I2838">
            <v>-99</v>
          </cell>
          <cell r="J2838">
            <v>2010</v>
          </cell>
          <cell r="K2838">
            <v>4</v>
          </cell>
          <cell r="L2838">
            <v>11</v>
          </cell>
        </row>
        <row r="2839">
          <cell r="D2839" t="str">
            <v>MARV1_10_1B_295</v>
          </cell>
          <cell r="E2839">
            <v>2</v>
          </cell>
          <cell r="F2839">
            <v>2517186.92</v>
          </cell>
          <cell r="G2839">
            <v>6857395.9500000002</v>
          </cell>
          <cell r="H2839">
            <v>160.80000000000001</v>
          </cell>
          <cell r="I2839">
            <v>-99</v>
          </cell>
          <cell r="J2839">
            <v>2010</v>
          </cell>
          <cell r="K2839">
            <v>1</v>
          </cell>
          <cell r="L2839">
            <v>11</v>
          </cell>
        </row>
        <row r="2840">
          <cell r="D2840" t="str">
            <v>MARV1_10_1B_296</v>
          </cell>
          <cell r="E2840">
            <v>2</v>
          </cell>
          <cell r="F2840">
            <v>2517185.35</v>
          </cell>
          <cell r="G2840">
            <v>6857397.5599999996</v>
          </cell>
          <cell r="H2840">
            <v>160.63999999999999</v>
          </cell>
          <cell r="I2840">
            <v>-99</v>
          </cell>
          <cell r="J2840">
            <v>2010</v>
          </cell>
          <cell r="K2840">
            <v>1</v>
          </cell>
          <cell r="L2840">
            <v>11</v>
          </cell>
        </row>
        <row r="2841">
          <cell r="D2841" t="str">
            <v>MARV1_10_1B_297</v>
          </cell>
          <cell r="E2841">
            <v>2</v>
          </cell>
          <cell r="F2841">
            <v>2517185.39</v>
          </cell>
          <cell r="G2841">
            <v>6857401.3799999999</v>
          </cell>
          <cell r="H2841">
            <v>162.21</v>
          </cell>
          <cell r="I2841">
            <v>-99</v>
          </cell>
          <cell r="J2841">
            <v>2010</v>
          </cell>
          <cell r="K2841">
            <v>4</v>
          </cell>
          <cell r="L2841">
            <v>11</v>
          </cell>
        </row>
        <row r="2842">
          <cell r="D2842" t="str">
            <v>MARV1_10_1B_298</v>
          </cell>
          <cell r="E2842">
            <v>2</v>
          </cell>
          <cell r="F2842">
            <v>2517191.58</v>
          </cell>
          <cell r="G2842">
            <v>6857398.5599999996</v>
          </cell>
          <cell r="H2842">
            <v>162.68</v>
          </cell>
          <cell r="I2842">
            <v>-99</v>
          </cell>
          <cell r="J2842">
            <v>2010</v>
          </cell>
          <cell r="K2842">
            <v>4</v>
          </cell>
          <cell r="L2842">
            <v>11</v>
          </cell>
        </row>
        <row r="2843">
          <cell r="D2843" t="str">
            <v>MARV1_10_1B_299</v>
          </cell>
          <cell r="E2843">
            <v>2</v>
          </cell>
          <cell r="F2843">
            <v>2517189.04</v>
          </cell>
          <cell r="G2843">
            <v>6857404.0899999999</v>
          </cell>
          <cell r="H2843">
            <v>162.09</v>
          </cell>
          <cell r="I2843">
            <v>-99</v>
          </cell>
          <cell r="J2843">
            <v>2010</v>
          </cell>
          <cell r="K2843">
            <v>1</v>
          </cell>
          <cell r="L2843">
            <v>11</v>
          </cell>
        </row>
        <row r="2844">
          <cell r="D2844" t="str">
            <v>MARV1_10_1B_300</v>
          </cell>
          <cell r="E2844">
            <v>2</v>
          </cell>
          <cell r="F2844">
            <v>2517193.42</v>
          </cell>
          <cell r="G2844">
            <v>6857402.1799999997</v>
          </cell>
          <cell r="H2844">
            <v>163.92</v>
          </cell>
          <cell r="I2844">
            <v>-99</v>
          </cell>
          <cell r="J2844">
            <v>2010</v>
          </cell>
          <cell r="K2844">
            <v>1</v>
          </cell>
          <cell r="L2844">
            <v>11</v>
          </cell>
        </row>
        <row r="2845">
          <cell r="D2845" t="str">
            <v>MARV1_10_1B_301</v>
          </cell>
          <cell r="E2845">
            <v>2</v>
          </cell>
          <cell r="F2845">
            <v>2517191.13</v>
          </cell>
          <cell r="G2845">
            <v>6857406.0199999996</v>
          </cell>
          <cell r="H2845">
            <v>161.72999999999999</v>
          </cell>
          <cell r="I2845">
            <v>-99</v>
          </cell>
          <cell r="J2845">
            <v>2010</v>
          </cell>
          <cell r="K2845">
            <v>1</v>
          </cell>
          <cell r="L2845">
            <v>11</v>
          </cell>
        </row>
        <row r="2846">
          <cell r="D2846" t="str">
            <v>MARV1_10_1B_302</v>
          </cell>
          <cell r="E2846">
            <v>2</v>
          </cell>
          <cell r="F2846">
            <v>2517195.02</v>
          </cell>
          <cell r="G2846">
            <v>6857408.4800000004</v>
          </cell>
          <cell r="H2846">
            <v>162.18</v>
          </cell>
          <cell r="I2846">
            <v>-99</v>
          </cell>
          <cell r="J2846">
            <v>2010</v>
          </cell>
          <cell r="K2846">
            <v>4</v>
          </cell>
          <cell r="L2846">
            <v>11</v>
          </cell>
        </row>
        <row r="2847">
          <cell r="D2847" t="str">
            <v>MARV1_10_1B_303</v>
          </cell>
          <cell r="E2847">
            <v>2</v>
          </cell>
          <cell r="F2847">
            <v>2517196.04</v>
          </cell>
          <cell r="G2847">
            <v>6857413.3300000001</v>
          </cell>
          <cell r="H2847">
            <v>162.31</v>
          </cell>
          <cell r="I2847">
            <v>-99</v>
          </cell>
          <cell r="J2847">
            <v>2010</v>
          </cell>
          <cell r="K2847">
            <v>4</v>
          </cell>
          <cell r="L2847">
            <v>11</v>
          </cell>
        </row>
        <row r="2848">
          <cell r="D2848" t="str">
            <v>MARV1_10_1B_305</v>
          </cell>
          <cell r="E2848">
            <v>2</v>
          </cell>
          <cell r="F2848">
            <v>2517201.1800000002</v>
          </cell>
          <cell r="G2848">
            <v>6857411.7400000002</v>
          </cell>
          <cell r="H2848">
            <v>164.34</v>
          </cell>
          <cell r="I2848">
            <v>-99</v>
          </cell>
          <cell r="J2848">
            <v>2010</v>
          </cell>
          <cell r="K2848">
            <v>1</v>
          </cell>
          <cell r="L2848">
            <v>11</v>
          </cell>
        </row>
        <row r="2849">
          <cell r="D2849" t="str">
            <v>MARV1_10_1B_306</v>
          </cell>
          <cell r="E2849">
            <v>2</v>
          </cell>
          <cell r="F2849">
            <v>2517200.34</v>
          </cell>
          <cell r="G2849">
            <v>6857417.7599999998</v>
          </cell>
          <cell r="H2849">
            <v>163.89</v>
          </cell>
          <cell r="I2849">
            <v>-99</v>
          </cell>
          <cell r="J2849">
            <v>2010</v>
          </cell>
          <cell r="K2849">
            <v>1</v>
          </cell>
          <cell r="L2849">
            <v>11</v>
          </cell>
        </row>
        <row r="2850">
          <cell r="D2850" t="str">
            <v>MARV1_10_1B_307</v>
          </cell>
          <cell r="E2850">
            <v>2</v>
          </cell>
          <cell r="F2850">
            <v>2517198.75</v>
          </cell>
          <cell r="G2850">
            <v>6857419.5700000003</v>
          </cell>
          <cell r="H2850">
            <v>162.9</v>
          </cell>
          <cell r="I2850">
            <v>-99</v>
          </cell>
          <cell r="J2850">
            <v>2010</v>
          </cell>
          <cell r="K2850">
            <v>1</v>
          </cell>
          <cell r="L2850">
            <v>11</v>
          </cell>
        </row>
        <row r="2851">
          <cell r="D2851" t="str">
            <v>MARV1_10_1B_308</v>
          </cell>
          <cell r="E2851">
            <v>2</v>
          </cell>
          <cell r="F2851">
            <v>2517203.2799999998</v>
          </cell>
          <cell r="G2851">
            <v>6857416.8399999999</v>
          </cell>
          <cell r="H2851">
            <v>161.69999999999999</v>
          </cell>
          <cell r="I2851">
            <v>-99</v>
          </cell>
          <cell r="J2851">
            <v>2010</v>
          </cell>
          <cell r="K2851">
            <v>1</v>
          </cell>
          <cell r="L2851">
            <v>11</v>
          </cell>
        </row>
        <row r="2852">
          <cell r="D2852" t="str">
            <v>MARV1_10_1B_313</v>
          </cell>
          <cell r="E2852">
            <v>2</v>
          </cell>
          <cell r="F2852">
            <v>2517182.2799999998</v>
          </cell>
          <cell r="G2852">
            <v>6857378.4000000004</v>
          </cell>
          <cell r="H2852">
            <v>159.31</v>
          </cell>
          <cell r="I2852">
            <v>-99</v>
          </cell>
          <cell r="J2852">
            <v>2010</v>
          </cell>
          <cell r="K2852">
            <v>2</v>
          </cell>
          <cell r="L2852">
            <v>11</v>
          </cell>
        </row>
        <row r="2853">
          <cell r="D2853" t="str">
            <v>MARV1_10_1B_315</v>
          </cell>
          <cell r="E2853">
            <v>2</v>
          </cell>
          <cell r="F2853">
            <v>2517184.5099999998</v>
          </cell>
          <cell r="G2853">
            <v>6857380.1900000004</v>
          </cell>
          <cell r="H2853">
            <v>163.13999999999999</v>
          </cell>
          <cell r="I2853">
            <v>-99</v>
          </cell>
          <cell r="J2853">
            <v>2010</v>
          </cell>
          <cell r="K2853">
            <v>4</v>
          </cell>
          <cell r="L2853">
            <v>11</v>
          </cell>
        </row>
        <row r="2854">
          <cell r="D2854" t="str">
            <v>MARV1_10_1B_317</v>
          </cell>
          <cell r="E2854">
            <v>2</v>
          </cell>
          <cell r="F2854">
            <v>2517183.94</v>
          </cell>
          <cell r="G2854">
            <v>6857382.7000000002</v>
          </cell>
          <cell r="H2854">
            <v>163.16</v>
          </cell>
          <cell r="I2854">
            <v>-99</v>
          </cell>
          <cell r="J2854">
            <v>2010</v>
          </cell>
          <cell r="K2854">
            <v>4</v>
          </cell>
          <cell r="L2854">
            <v>11</v>
          </cell>
        </row>
        <row r="2855">
          <cell r="D2855" t="str">
            <v>MARV1_10_1B_321</v>
          </cell>
          <cell r="E2855">
            <v>2</v>
          </cell>
          <cell r="F2855">
            <v>2517193.5699999998</v>
          </cell>
          <cell r="G2855">
            <v>6857389.8099999996</v>
          </cell>
          <cell r="H2855">
            <v>162.21</v>
          </cell>
          <cell r="I2855">
            <v>-99</v>
          </cell>
          <cell r="J2855">
            <v>2010</v>
          </cell>
          <cell r="K2855">
            <v>1</v>
          </cell>
          <cell r="L2855">
            <v>11</v>
          </cell>
        </row>
        <row r="2856">
          <cell r="D2856" t="str">
            <v>MARV1_10_1B_325</v>
          </cell>
          <cell r="E2856">
            <v>2</v>
          </cell>
          <cell r="F2856">
            <v>2517196.3199999998</v>
          </cell>
          <cell r="G2856">
            <v>6857396.6799999997</v>
          </cell>
          <cell r="H2856">
            <v>161.27000000000001</v>
          </cell>
          <cell r="I2856">
            <v>-99</v>
          </cell>
          <cell r="J2856">
            <v>2010</v>
          </cell>
          <cell r="K2856">
            <v>1</v>
          </cell>
          <cell r="L2856">
            <v>11</v>
          </cell>
        </row>
        <row r="2857">
          <cell r="D2857" t="str">
            <v>MARV1_10_1B_326</v>
          </cell>
          <cell r="E2857">
            <v>2</v>
          </cell>
          <cell r="F2857">
            <v>2517194.9300000002</v>
          </cell>
          <cell r="G2857">
            <v>6857398.8499999996</v>
          </cell>
          <cell r="H2857">
            <v>163.38999999999999</v>
          </cell>
          <cell r="I2857">
            <v>-99</v>
          </cell>
          <cell r="J2857">
            <v>2010</v>
          </cell>
          <cell r="K2857">
            <v>4</v>
          </cell>
          <cell r="L2857">
            <v>11</v>
          </cell>
        </row>
        <row r="2858">
          <cell r="D2858" t="str">
            <v>MARV1_10_1B_327</v>
          </cell>
          <cell r="E2858">
            <v>2</v>
          </cell>
          <cell r="F2858">
            <v>2517197.31</v>
          </cell>
          <cell r="G2858">
            <v>6857400.04</v>
          </cell>
          <cell r="H2858">
            <v>163.96</v>
          </cell>
          <cell r="I2858">
            <v>-99</v>
          </cell>
          <cell r="J2858">
            <v>2010</v>
          </cell>
          <cell r="K2858">
            <v>1</v>
          </cell>
          <cell r="L2858">
            <v>11</v>
          </cell>
        </row>
        <row r="2859">
          <cell r="D2859" t="str">
            <v>MARV1_10_1B_329</v>
          </cell>
          <cell r="E2859">
            <v>2</v>
          </cell>
          <cell r="F2859">
            <v>2517198.91</v>
          </cell>
          <cell r="G2859">
            <v>6857405.6100000003</v>
          </cell>
          <cell r="H2859">
            <v>164.86</v>
          </cell>
          <cell r="I2859">
            <v>-99</v>
          </cell>
          <cell r="J2859">
            <v>2010</v>
          </cell>
          <cell r="K2859">
            <v>4</v>
          </cell>
          <cell r="L2859">
            <v>11</v>
          </cell>
        </row>
        <row r="2860">
          <cell r="D2860" t="str">
            <v>MARV1_10_1B_333</v>
          </cell>
          <cell r="E2860">
            <v>2</v>
          </cell>
          <cell r="F2860">
            <v>2517204.1800000002</v>
          </cell>
          <cell r="G2860">
            <v>6857410.0899999999</v>
          </cell>
          <cell r="H2860">
            <v>162.46</v>
          </cell>
          <cell r="I2860">
            <v>-99</v>
          </cell>
          <cell r="J2860">
            <v>2010</v>
          </cell>
          <cell r="K2860">
            <v>1</v>
          </cell>
          <cell r="L2860">
            <v>11</v>
          </cell>
        </row>
        <row r="2861">
          <cell r="D2861" t="str">
            <v>MARV1_10_1B_335</v>
          </cell>
          <cell r="E2861">
            <v>2</v>
          </cell>
          <cell r="F2861">
            <v>2517206.48</v>
          </cell>
          <cell r="G2861">
            <v>6857412.7599999998</v>
          </cell>
          <cell r="H2861">
            <v>164.47</v>
          </cell>
          <cell r="I2861">
            <v>-99</v>
          </cell>
          <cell r="J2861">
            <v>2010</v>
          </cell>
          <cell r="K2861">
            <v>1</v>
          </cell>
          <cell r="L2861">
            <v>11</v>
          </cell>
        </row>
        <row r="2862">
          <cell r="D2862" t="str">
            <v>MARV1_10_1B_337</v>
          </cell>
          <cell r="E2862">
            <v>2</v>
          </cell>
          <cell r="F2862">
            <v>2517208.9</v>
          </cell>
          <cell r="G2862">
            <v>6857413.5499999998</v>
          </cell>
          <cell r="H2862">
            <v>164.83</v>
          </cell>
          <cell r="I2862">
            <v>-99</v>
          </cell>
          <cell r="J2862">
            <v>2010</v>
          </cell>
          <cell r="K2862">
            <v>1</v>
          </cell>
          <cell r="L2862">
            <v>11</v>
          </cell>
        </row>
        <row r="2863">
          <cell r="D2863" t="str">
            <v>MARV1_10_1B_701</v>
          </cell>
          <cell r="E2863">
            <v>3</v>
          </cell>
          <cell r="F2863">
            <v>2517160.63</v>
          </cell>
          <cell r="G2863">
            <v>6857400.0999999996</v>
          </cell>
          <cell r="H2863">
            <v>-99</v>
          </cell>
          <cell r="I2863">
            <v>-99</v>
          </cell>
          <cell r="J2863">
            <v>2010</v>
          </cell>
          <cell r="K2863">
            <v>4</v>
          </cell>
          <cell r="L2863">
            <v>11</v>
          </cell>
        </row>
        <row r="2864">
          <cell r="D2864" t="str">
            <v>MARV1_10_1B_702</v>
          </cell>
          <cell r="E2864">
            <v>3</v>
          </cell>
          <cell r="F2864">
            <v>2517164.96</v>
          </cell>
          <cell r="G2864">
            <v>6857410.6699999999</v>
          </cell>
          <cell r="H2864">
            <v>-99</v>
          </cell>
          <cell r="I2864">
            <v>-99</v>
          </cell>
          <cell r="J2864">
            <v>2010</v>
          </cell>
          <cell r="K2864">
            <v>1</v>
          </cell>
          <cell r="L2864">
            <v>13</v>
          </cell>
        </row>
        <row r="2865">
          <cell r="D2865" t="str">
            <v>MARV1_10_1B_703</v>
          </cell>
          <cell r="E2865">
            <v>3</v>
          </cell>
          <cell r="F2865">
            <v>2517170.9</v>
          </cell>
          <cell r="G2865">
            <v>6857411.6799999997</v>
          </cell>
          <cell r="H2865">
            <v>-99</v>
          </cell>
          <cell r="I2865">
            <v>-99</v>
          </cell>
          <cell r="J2865">
            <v>2010</v>
          </cell>
          <cell r="K2865">
            <v>4</v>
          </cell>
          <cell r="L2865">
            <v>11</v>
          </cell>
        </row>
        <row r="2866">
          <cell r="D2866" t="str">
            <v>MARV1_10_1B_704</v>
          </cell>
          <cell r="E2866">
            <v>3</v>
          </cell>
          <cell r="F2866">
            <v>2517169.65</v>
          </cell>
          <cell r="G2866">
            <v>6857400.75</v>
          </cell>
          <cell r="H2866">
            <v>-99</v>
          </cell>
          <cell r="I2866">
            <v>-99</v>
          </cell>
          <cell r="J2866">
            <v>2010</v>
          </cell>
          <cell r="K2866">
            <v>13</v>
          </cell>
          <cell r="L2866">
            <v>11</v>
          </cell>
        </row>
        <row r="2867">
          <cell r="D2867" t="str">
            <v>MARV1_10_1B_705</v>
          </cell>
          <cell r="E2867">
            <v>3</v>
          </cell>
          <cell r="F2867">
            <v>2517188.5</v>
          </cell>
          <cell r="G2867">
            <v>6857410.8399999999</v>
          </cell>
          <cell r="H2867">
            <v>-99</v>
          </cell>
          <cell r="I2867">
            <v>-99</v>
          </cell>
          <cell r="J2867">
            <v>2010</v>
          </cell>
          <cell r="K2867">
            <v>1</v>
          </cell>
          <cell r="L2867">
            <v>11</v>
          </cell>
        </row>
        <row r="2868">
          <cell r="D2868" t="str">
            <v>MARV1_10_1B_706</v>
          </cell>
          <cell r="E2868">
            <v>3</v>
          </cell>
          <cell r="F2868">
            <v>2517193.64</v>
          </cell>
          <cell r="G2868">
            <v>6857418.6900000004</v>
          </cell>
          <cell r="H2868">
            <v>-99</v>
          </cell>
          <cell r="I2868">
            <v>-99</v>
          </cell>
          <cell r="J2868">
            <v>2010</v>
          </cell>
          <cell r="K2868">
            <v>2</v>
          </cell>
          <cell r="L2868">
            <v>11</v>
          </cell>
        </row>
        <row r="2869">
          <cell r="D2869" t="str">
            <v>MARV1_10_1B_707</v>
          </cell>
          <cell r="E2869">
            <v>3</v>
          </cell>
          <cell r="F2869">
            <v>2517200.42</v>
          </cell>
          <cell r="G2869">
            <v>6857416.9100000001</v>
          </cell>
          <cell r="H2869">
            <v>-99</v>
          </cell>
          <cell r="I2869">
            <v>-99</v>
          </cell>
          <cell r="J2869">
            <v>2010</v>
          </cell>
          <cell r="K2869">
            <v>1</v>
          </cell>
          <cell r="L2869">
            <v>11</v>
          </cell>
        </row>
        <row r="2870">
          <cell r="D2870" t="str">
            <v>MARV1_10_1B_708</v>
          </cell>
          <cell r="E2870">
            <v>3</v>
          </cell>
          <cell r="F2870">
            <v>2517206.08</v>
          </cell>
          <cell r="G2870">
            <v>6857410.3899999997</v>
          </cell>
          <cell r="H2870">
            <v>-99</v>
          </cell>
          <cell r="I2870">
            <v>-99</v>
          </cell>
          <cell r="J2870">
            <v>2010</v>
          </cell>
          <cell r="K2870">
            <v>2</v>
          </cell>
          <cell r="L2870">
            <v>11</v>
          </cell>
        </row>
        <row r="2871">
          <cell r="D2871" t="str">
            <v>MARV1_10_1B_709</v>
          </cell>
          <cell r="E2871">
            <v>3</v>
          </cell>
          <cell r="F2871">
            <v>2517185.23</v>
          </cell>
          <cell r="G2871">
            <v>6857399.5899999999</v>
          </cell>
          <cell r="H2871">
            <v>-99</v>
          </cell>
          <cell r="I2871">
            <v>-99</v>
          </cell>
          <cell r="J2871">
            <v>2010</v>
          </cell>
          <cell r="K2871">
            <v>2</v>
          </cell>
          <cell r="L2871">
            <v>11</v>
          </cell>
        </row>
        <row r="2872">
          <cell r="D2872" t="str">
            <v>MARV1_10_1B_710</v>
          </cell>
          <cell r="E2872">
            <v>3</v>
          </cell>
          <cell r="F2872">
            <v>2517192.86</v>
          </cell>
          <cell r="G2872">
            <v>6857390.8899999997</v>
          </cell>
          <cell r="H2872">
            <v>-99</v>
          </cell>
          <cell r="I2872">
            <v>-99</v>
          </cell>
          <cell r="J2872">
            <v>2010</v>
          </cell>
          <cell r="K2872">
            <v>1</v>
          </cell>
          <cell r="L2872">
            <v>11</v>
          </cell>
        </row>
        <row r="2873">
          <cell r="D2873" t="str">
            <v>MARV1_10_2A_6</v>
          </cell>
          <cell r="E2873">
            <v>2</v>
          </cell>
          <cell r="F2873">
            <v>2516352.77</v>
          </cell>
          <cell r="G2873">
            <v>6859213.3700000001</v>
          </cell>
          <cell r="H2873">
            <v>194.89</v>
          </cell>
          <cell r="I2873">
            <v>-99</v>
          </cell>
          <cell r="J2873">
            <v>2010</v>
          </cell>
          <cell r="K2873">
            <v>3</v>
          </cell>
          <cell r="L2873">
            <v>11</v>
          </cell>
        </row>
        <row r="2874">
          <cell r="D2874" t="str">
            <v>MARV1_10_2A_9</v>
          </cell>
          <cell r="E2874">
            <v>2</v>
          </cell>
          <cell r="F2874">
            <v>2516354.98</v>
          </cell>
          <cell r="G2874">
            <v>6859220.3700000001</v>
          </cell>
          <cell r="H2874">
            <v>195.29</v>
          </cell>
          <cell r="I2874">
            <v>-99</v>
          </cell>
          <cell r="J2874">
            <v>2010</v>
          </cell>
          <cell r="K2874">
            <v>2</v>
          </cell>
          <cell r="L2874">
            <v>22</v>
          </cell>
        </row>
        <row r="2875">
          <cell r="D2875" t="str">
            <v>MARV1_10_2A_10</v>
          </cell>
          <cell r="E2875">
            <v>2</v>
          </cell>
          <cell r="F2875">
            <v>2516350.61</v>
          </cell>
          <cell r="G2875">
            <v>6859221.0199999996</v>
          </cell>
          <cell r="H2875">
            <v>194.94</v>
          </cell>
          <cell r="I2875">
            <v>-99</v>
          </cell>
          <cell r="J2875">
            <v>2010</v>
          </cell>
          <cell r="K2875">
            <v>2</v>
          </cell>
          <cell r="L2875">
            <v>11</v>
          </cell>
        </row>
        <row r="2876">
          <cell r="D2876" t="str">
            <v>MARV1_10_2A_11</v>
          </cell>
          <cell r="E2876">
            <v>2</v>
          </cell>
          <cell r="F2876">
            <v>2516353.48</v>
          </cell>
          <cell r="G2876">
            <v>6859221.1699999999</v>
          </cell>
          <cell r="H2876">
            <v>196.16</v>
          </cell>
          <cell r="I2876">
            <v>-99</v>
          </cell>
          <cell r="J2876">
            <v>2010</v>
          </cell>
          <cell r="K2876">
            <v>2</v>
          </cell>
          <cell r="L2876">
            <v>11</v>
          </cell>
        </row>
        <row r="2877">
          <cell r="D2877" t="str">
            <v>MARV1_10_2A_13</v>
          </cell>
          <cell r="E2877">
            <v>2</v>
          </cell>
          <cell r="F2877">
            <v>2516354.77</v>
          </cell>
          <cell r="G2877">
            <v>6859224.3700000001</v>
          </cell>
          <cell r="H2877">
            <v>191.49</v>
          </cell>
          <cell r="I2877">
            <v>-99</v>
          </cell>
          <cell r="J2877">
            <v>2010</v>
          </cell>
          <cell r="K2877">
            <v>2</v>
          </cell>
          <cell r="L2877">
            <v>11</v>
          </cell>
        </row>
        <row r="2878">
          <cell r="D2878" t="str">
            <v>MARV1_10_2A_14</v>
          </cell>
          <cell r="E2878">
            <v>2</v>
          </cell>
          <cell r="F2878">
            <v>2516351.36</v>
          </cell>
          <cell r="G2878">
            <v>6859225.7000000002</v>
          </cell>
          <cell r="H2878">
            <v>197.56</v>
          </cell>
          <cell r="I2878">
            <v>-99</v>
          </cell>
          <cell r="J2878">
            <v>2010</v>
          </cell>
          <cell r="K2878">
            <v>3</v>
          </cell>
          <cell r="L2878">
            <v>11</v>
          </cell>
        </row>
        <row r="2879">
          <cell r="D2879" t="str">
            <v>MARV1_10_2A_16</v>
          </cell>
          <cell r="E2879">
            <v>2</v>
          </cell>
          <cell r="F2879">
            <v>2516352.9900000002</v>
          </cell>
          <cell r="G2879">
            <v>6859229.1100000003</v>
          </cell>
          <cell r="H2879">
            <v>197.58</v>
          </cell>
          <cell r="I2879">
            <v>-99</v>
          </cell>
          <cell r="J2879">
            <v>2010</v>
          </cell>
          <cell r="K2879">
            <v>2</v>
          </cell>
          <cell r="L2879">
            <v>11</v>
          </cell>
        </row>
        <row r="2880">
          <cell r="D2880" t="str">
            <v>MARV1_10_2A_17</v>
          </cell>
          <cell r="E2880">
            <v>2</v>
          </cell>
          <cell r="F2880">
            <v>2516350.15</v>
          </cell>
          <cell r="G2880">
            <v>6859230.54</v>
          </cell>
          <cell r="H2880">
            <v>193.26</v>
          </cell>
          <cell r="I2880">
            <v>-99</v>
          </cell>
          <cell r="J2880">
            <v>2010</v>
          </cell>
          <cell r="K2880">
            <v>2</v>
          </cell>
          <cell r="L2880">
            <v>12</v>
          </cell>
        </row>
        <row r="2881">
          <cell r="D2881" t="str">
            <v>MARV1_10_2A_18</v>
          </cell>
          <cell r="E2881">
            <v>2</v>
          </cell>
          <cell r="F2881">
            <v>2516351.13</v>
          </cell>
          <cell r="G2881">
            <v>6859232.2699999996</v>
          </cell>
          <cell r="H2881">
            <v>193.64</v>
          </cell>
          <cell r="I2881">
            <v>-99</v>
          </cell>
          <cell r="J2881">
            <v>2010</v>
          </cell>
          <cell r="K2881">
            <v>2</v>
          </cell>
          <cell r="L2881">
            <v>11</v>
          </cell>
        </row>
        <row r="2882">
          <cell r="D2882" t="str">
            <v>MARV1_10_2A_19</v>
          </cell>
          <cell r="E2882">
            <v>2</v>
          </cell>
          <cell r="F2882">
            <v>2516350.16</v>
          </cell>
          <cell r="G2882">
            <v>6859234.0599999996</v>
          </cell>
          <cell r="H2882">
            <v>194.78</v>
          </cell>
          <cell r="I2882">
            <v>-99</v>
          </cell>
          <cell r="J2882">
            <v>2010</v>
          </cell>
          <cell r="K2882">
            <v>2</v>
          </cell>
          <cell r="L2882">
            <v>22</v>
          </cell>
        </row>
        <row r="2883">
          <cell r="D2883" t="str">
            <v>MARV1_10_2A_20</v>
          </cell>
          <cell r="E2883">
            <v>2</v>
          </cell>
          <cell r="F2883">
            <v>2516351.2000000002</v>
          </cell>
          <cell r="G2883">
            <v>6859239.0499999998</v>
          </cell>
          <cell r="H2883">
            <v>199.87</v>
          </cell>
          <cell r="I2883">
            <v>-99</v>
          </cell>
          <cell r="J2883">
            <v>2010</v>
          </cell>
          <cell r="K2883">
            <v>2</v>
          </cell>
          <cell r="L2883">
            <v>12</v>
          </cell>
        </row>
        <row r="2884">
          <cell r="D2884" t="str">
            <v>MARV1_10_2A_21</v>
          </cell>
          <cell r="E2884">
            <v>2</v>
          </cell>
          <cell r="F2884">
            <v>2516354.36</v>
          </cell>
          <cell r="G2884">
            <v>6859239.7999999998</v>
          </cell>
          <cell r="H2884">
            <v>201.61</v>
          </cell>
          <cell r="I2884">
            <v>-99</v>
          </cell>
          <cell r="J2884">
            <v>2010</v>
          </cell>
          <cell r="K2884">
            <v>2</v>
          </cell>
          <cell r="L2884">
            <v>11</v>
          </cell>
        </row>
        <row r="2885">
          <cell r="D2885" t="str">
            <v>MARV1_10_2A_23</v>
          </cell>
          <cell r="E2885">
            <v>2</v>
          </cell>
          <cell r="F2885">
            <v>2516350.7000000002</v>
          </cell>
          <cell r="G2885">
            <v>6859244.6600000001</v>
          </cell>
          <cell r="H2885">
            <v>196.78</v>
          </cell>
          <cell r="I2885">
            <v>-99</v>
          </cell>
          <cell r="J2885">
            <v>2010</v>
          </cell>
          <cell r="K2885">
            <v>2</v>
          </cell>
          <cell r="L2885">
            <v>11</v>
          </cell>
        </row>
        <row r="2886">
          <cell r="D2886" t="str">
            <v>MARV1_10_2A_24</v>
          </cell>
          <cell r="E2886">
            <v>2</v>
          </cell>
          <cell r="F2886">
            <v>2516354.0499999998</v>
          </cell>
          <cell r="G2886">
            <v>6859245.6600000001</v>
          </cell>
          <cell r="H2886">
            <v>199.07</v>
          </cell>
          <cell r="I2886">
            <v>-99</v>
          </cell>
          <cell r="J2886">
            <v>2010</v>
          </cell>
          <cell r="K2886">
            <v>2</v>
          </cell>
          <cell r="L2886">
            <v>11</v>
          </cell>
        </row>
        <row r="2887">
          <cell r="D2887" t="str">
            <v>MARV1_10_2A_26</v>
          </cell>
          <cell r="E2887">
            <v>2</v>
          </cell>
          <cell r="F2887">
            <v>2516350.1</v>
          </cell>
          <cell r="G2887">
            <v>6859246.9000000004</v>
          </cell>
          <cell r="H2887">
            <v>194.22</v>
          </cell>
          <cell r="I2887">
            <v>-99</v>
          </cell>
          <cell r="J2887">
            <v>2010</v>
          </cell>
          <cell r="K2887">
            <v>2</v>
          </cell>
          <cell r="L2887">
            <v>11</v>
          </cell>
        </row>
        <row r="2888">
          <cell r="D2888" t="str">
            <v>MARV1_10_2A_27</v>
          </cell>
          <cell r="E2888">
            <v>2</v>
          </cell>
          <cell r="F2888">
            <v>2516353.39</v>
          </cell>
          <cell r="G2888">
            <v>6859247.5899999999</v>
          </cell>
          <cell r="H2888">
            <v>198.33</v>
          </cell>
          <cell r="I2888">
            <v>-99</v>
          </cell>
          <cell r="J2888">
            <v>2010</v>
          </cell>
          <cell r="K2888">
            <v>2</v>
          </cell>
          <cell r="L2888">
            <v>11</v>
          </cell>
        </row>
        <row r="2889">
          <cell r="D2889" t="str">
            <v>MARV1_10_2A_37</v>
          </cell>
          <cell r="E2889">
            <v>2</v>
          </cell>
          <cell r="F2889">
            <v>2516358.06</v>
          </cell>
          <cell r="G2889">
            <v>6859211.1799999997</v>
          </cell>
          <cell r="H2889">
            <v>196.87</v>
          </cell>
          <cell r="I2889">
            <v>-99</v>
          </cell>
          <cell r="J2889">
            <v>2010</v>
          </cell>
          <cell r="K2889">
            <v>2</v>
          </cell>
          <cell r="L2889">
            <v>11</v>
          </cell>
        </row>
        <row r="2890">
          <cell r="D2890" t="str">
            <v>MARV1_10_2A_38</v>
          </cell>
          <cell r="E2890">
            <v>2</v>
          </cell>
          <cell r="F2890">
            <v>2516360.5</v>
          </cell>
          <cell r="G2890">
            <v>6859211.3399999999</v>
          </cell>
          <cell r="H2890">
            <v>200.48</v>
          </cell>
          <cell r="I2890">
            <v>-99</v>
          </cell>
          <cell r="J2890">
            <v>2010</v>
          </cell>
          <cell r="K2890">
            <v>2</v>
          </cell>
          <cell r="L2890">
            <v>11</v>
          </cell>
        </row>
        <row r="2891">
          <cell r="D2891" t="str">
            <v>MARV1_10_2A_39</v>
          </cell>
          <cell r="E2891">
            <v>2</v>
          </cell>
          <cell r="F2891">
            <v>2516363.71</v>
          </cell>
          <cell r="G2891">
            <v>6859213.4199999999</v>
          </cell>
          <cell r="H2891">
            <v>200.27</v>
          </cell>
          <cell r="I2891">
            <v>-99</v>
          </cell>
          <cell r="J2891">
            <v>2010</v>
          </cell>
          <cell r="K2891">
            <v>3</v>
          </cell>
          <cell r="L2891">
            <v>11</v>
          </cell>
        </row>
        <row r="2892">
          <cell r="D2892" t="str">
            <v>MARV1_10_2A_40</v>
          </cell>
          <cell r="E2892">
            <v>2</v>
          </cell>
          <cell r="F2892">
            <v>2516355.12</v>
          </cell>
          <cell r="G2892">
            <v>6859213.75</v>
          </cell>
          <cell r="H2892">
            <v>196.76</v>
          </cell>
          <cell r="I2892">
            <v>-99</v>
          </cell>
          <cell r="J2892">
            <v>2010</v>
          </cell>
          <cell r="K2892">
            <v>2</v>
          </cell>
          <cell r="L2892">
            <v>11</v>
          </cell>
        </row>
        <row r="2893">
          <cell r="D2893" t="str">
            <v>MARV1_10_2A_41</v>
          </cell>
          <cell r="E2893">
            <v>2</v>
          </cell>
          <cell r="F2893">
            <v>2516360.85</v>
          </cell>
          <cell r="G2893">
            <v>6859214.5700000003</v>
          </cell>
          <cell r="H2893">
            <v>195.64</v>
          </cell>
          <cell r="I2893">
            <v>-99</v>
          </cell>
          <cell r="J2893">
            <v>2010</v>
          </cell>
          <cell r="K2893">
            <v>3</v>
          </cell>
          <cell r="L2893">
            <v>12</v>
          </cell>
        </row>
        <row r="2894">
          <cell r="D2894" t="str">
            <v>MARV1_10_2A_42</v>
          </cell>
          <cell r="E2894">
            <v>2</v>
          </cell>
          <cell r="F2894">
            <v>2516359.15</v>
          </cell>
          <cell r="G2894">
            <v>6859215.4100000001</v>
          </cell>
          <cell r="H2894">
            <v>195.5</v>
          </cell>
          <cell r="I2894">
            <v>-99</v>
          </cell>
          <cell r="J2894">
            <v>2010</v>
          </cell>
          <cell r="K2894">
            <v>2</v>
          </cell>
          <cell r="L2894">
            <v>11</v>
          </cell>
        </row>
        <row r="2895">
          <cell r="D2895" t="str">
            <v>MARV1_10_2A_43</v>
          </cell>
          <cell r="E2895">
            <v>2</v>
          </cell>
          <cell r="F2895">
            <v>2516361.42</v>
          </cell>
          <cell r="G2895">
            <v>6859216.9299999997</v>
          </cell>
          <cell r="H2895">
            <v>195.75</v>
          </cell>
          <cell r="I2895">
            <v>-99</v>
          </cell>
          <cell r="J2895">
            <v>2010</v>
          </cell>
          <cell r="K2895">
            <v>2</v>
          </cell>
          <cell r="L2895">
            <v>11</v>
          </cell>
        </row>
        <row r="2896">
          <cell r="D2896" t="str">
            <v>MARV1_10_2A_44</v>
          </cell>
          <cell r="E2896">
            <v>2</v>
          </cell>
          <cell r="F2896">
            <v>2516355.59</v>
          </cell>
          <cell r="G2896">
            <v>6859218.5199999996</v>
          </cell>
          <cell r="H2896">
            <v>194.69</v>
          </cell>
          <cell r="I2896">
            <v>-99</v>
          </cell>
          <cell r="J2896">
            <v>2010</v>
          </cell>
          <cell r="K2896">
            <v>2</v>
          </cell>
          <cell r="L2896">
            <v>13</v>
          </cell>
        </row>
        <row r="2897">
          <cell r="D2897" t="str">
            <v>MARV1_10_2A_45</v>
          </cell>
          <cell r="E2897">
            <v>2</v>
          </cell>
          <cell r="F2897">
            <v>2516362.9500000002</v>
          </cell>
          <cell r="G2897">
            <v>6859219.54</v>
          </cell>
          <cell r="H2897">
            <v>193.92</v>
          </cell>
          <cell r="I2897">
            <v>-99</v>
          </cell>
          <cell r="J2897">
            <v>2010</v>
          </cell>
          <cell r="K2897">
            <v>2</v>
          </cell>
          <cell r="L2897">
            <v>11</v>
          </cell>
        </row>
        <row r="2898">
          <cell r="D2898" t="str">
            <v>MARV1_10_2A_46</v>
          </cell>
          <cell r="E2898">
            <v>2</v>
          </cell>
          <cell r="F2898">
            <v>2516356.62</v>
          </cell>
          <cell r="G2898">
            <v>6859219.7699999996</v>
          </cell>
          <cell r="H2898">
            <v>192.56</v>
          </cell>
          <cell r="I2898">
            <v>-99</v>
          </cell>
          <cell r="J2898">
            <v>2010</v>
          </cell>
          <cell r="K2898">
            <v>2</v>
          </cell>
          <cell r="L2898">
            <v>22</v>
          </cell>
        </row>
        <row r="2899">
          <cell r="D2899" t="str">
            <v>MARV1_10_2A_47</v>
          </cell>
          <cell r="E2899">
            <v>2</v>
          </cell>
          <cell r="F2899">
            <v>2516361.37</v>
          </cell>
          <cell r="G2899">
            <v>6859221.4000000004</v>
          </cell>
          <cell r="H2899">
            <v>195.44</v>
          </cell>
          <cell r="I2899">
            <v>-99</v>
          </cell>
          <cell r="J2899">
            <v>2010</v>
          </cell>
          <cell r="K2899">
            <v>2</v>
          </cell>
          <cell r="L2899">
            <v>11</v>
          </cell>
        </row>
        <row r="2900">
          <cell r="D2900" t="str">
            <v>MARV1_10_2A_48</v>
          </cell>
          <cell r="E2900">
            <v>2</v>
          </cell>
          <cell r="F2900">
            <v>2516359.2200000002</v>
          </cell>
          <cell r="G2900">
            <v>6859222.04</v>
          </cell>
          <cell r="H2900">
            <v>194.23</v>
          </cell>
          <cell r="I2900">
            <v>-99</v>
          </cell>
          <cell r="J2900">
            <v>2010</v>
          </cell>
          <cell r="K2900">
            <v>3</v>
          </cell>
          <cell r="L2900">
            <v>14</v>
          </cell>
        </row>
        <row r="2901">
          <cell r="D2901" t="str">
            <v>MARV1_10_2A_49</v>
          </cell>
          <cell r="E2901">
            <v>2</v>
          </cell>
          <cell r="F2901">
            <v>2516363.25</v>
          </cell>
          <cell r="G2901">
            <v>6859222.8799999999</v>
          </cell>
          <cell r="H2901">
            <v>200.24</v>
          </cell>
          <cell r="I2901">
            <v>-99</v>
          </cell>
          <cell r="J2901">
            <v>2010</v>
          </cell>
          <cell r="K2901">
            <v>3</v>
          </cell>
          <cell r="L2901">
            <v>22</v>
          </cell>
        </row>
        <row r="2902">
          <cell r="D2902" t="str">
            <v>MARV1_10_2A_50</v>
          </cell>
          <cell r="E2902">
            <v>2</v>
          </cell>
          <cell r="F2902">
            <v>2516356.79</v>
          </cell>
          <cell r="G2902">
            <v>6859222.9699999997</v>
          </cell>
          <cell r="H2902">
            <v>195</v>
          </cell>
          <cell r="I2902">
            <v>-99</v>
          </cell>
          <cell r="J2902">
            <v>2010</v>
          </cell>
          <cell r="K2902">
            <v>2</v>
          </cell>
          <cell r="L2902">
            <v>12</v>
          </cell>
        </row>
        <row r="2903">
          <cell r="D2903" t="str">
            <v>MARV1_10_2A_51</v>
          </cell>
          <cell r="E2903">
            <v>2</v>
          </cell>
          <cell r="F2903">
            <v>2516358.25</v>
          </cell>
          <cell r="G2903">
            <v>6859224.4900000002</v>
          </cell>
          <cell r="H2903">
            <v>196.49</v>
          </cell>
          <cell r="I2903">
            <v>-99</v>
          </cell>
          <cell r="J2903">
            <v>2010</v>
          </cell>
          <cell r="K2903">
            <v>3</v>
          </cell>
          <cell r="L2903">
            <v>11</v>
          </cell>
        </row>
        <row r="2904">
          <cell r="D2904" t="str">
            <v>MARV1_10_2A_52</v>
          </cell>
          <cell r="E2904">
            <v>2</v>
          </cell>
          <cell r="F2904">
            <v>2516361.79</v>
          </cell>
          <cell r="G2904">
            <v>6859224.6799999997</v>
          </cell>
          <cell r="H2904">
            <v>198.1</v>
          </cell>
          <cell r="I2904">
            <v>-99</v>
          </cell>
          <cell r="J2904">
            <v>2010</v>
          </cell>
          <cell r="K2904">
            <v>3</v>
          </cell>
          <cell r="L2904">
            <v>11</v>
          </cell>
        </row>
        <row r="2905">
          <cell r="D2905" t="str">
            <v>MARV1_10_2A_53</v>
          </cell>
          <cell r="E2905">
            <v>2</v>
          </cell>
          <cell r="F2905">
            <v>2516356</v>
          </cell>
          <cell r="G2905">
            <v>6859226.5499999998</v>
          </cell>
          <cell r="H2905">
            <v>196.23</v>
          </cell>
          <cell r="I2905">
            <v>-99</v>
          </cell>
          <cell r="J2905">
            <v>2010</v>
          </cell>
          <cell r="K2905">
            <v>2</v>
          </cell>
          <cell r="L2905">
            <v>11</v>
          </cell>
        </row>
        <row r="2906">
          <cell r="D2906" t="str">
            <v>MARV1_10_2A_54</v>
          </cell>
          <cell r="E2906">
            <v>2</v>
          </cell>
          <cell r="F2906">
            <v>2516361.37</v>
          </cell>
          <cell r="G2906">
            <v>6859226.6200000001</v>
          </cell>
          <cell r="H2906">
            <v>195.39</v>
          </cell>
          <cell r="I2906">
            <v>-99</v>
          </cell>
          <cell r="J2906">
            <v>2010</v>
          </cell>
          <cell r="K2906">
            <v>2</v>
          </cell>
          <cell r="L2906">
            <v>11</v>
          </cell>
        </row>
        <row r="2907">
          <cell r="D2907" t="str">
            <v>MARV1_10_2A_55</v>
          </cell>
          <cell r="E2907">
            <v>2</v>
          </cell>
          <cell r="F2907">
            <v>2516356.31</v>
          </cell>
          <cell r="G2907">
            <v>6859228.4900000002</v>
          </cell>
          <cell r="H2907">
            <v>196.66</v>
          </cell>
          <cell r="I2907">
            <v>-99</v>
          </cell>
          <cell r="J2907">
            <v>2010</v>
          </cell>
          <cell r="K2907">
            <v>3</v>
          </cell>
          <cell r="L2907">
            <v>11</v>
          </cell>
        </row>
        <row r="2908">
          <cell r="D2908" t="str">
            <v>MARV1_10_2A_56</v>
          </cell>
          <cell r="E2908">
            <v>2</v>
          </cell>
          <cell r="F2908">
            <v>2516358.66</v>
          </cell>
          <cell r="G2908">
            <v>6859229.7400000002</v>
          </cell>
          <cell r="H2908">
            <v>196.68</v>
          </cell>
          <cell r="I2908">
            <v>-99</v>
          </cell>
          <cell r="J2908">
            <v>2010</v>
          </cell>
          <cell r="K2908">
            <v>2</v>
          </cell>
          <cell r="L2908">
            <v>11</v>
          </cell>
        </row>
        <row r="2909">
          <cell r="D2909" t="str">
            <v>MARV1_10_2A_57</v>
          </cell>
          <cell r="E2909">
            <v>2</v>
          </cell>
          <cell r="F2909">
            <v>2516362.09</v>
          </cell>
          <cell r="G2909">
            <v>6859231.3799999999</v>
          </cell>
          <cell r="H2909">
            <v>194.05</v>
          </cell>
          <cell r="I2909">
            <v>-99</v>
          </cell>
          <cell r="J2909">
            <v>2010</v>
          </cell>
          <cell r="K2909">
            <v>2</v>
          </cell>
          <cell r="L2909">
            <v>11</v>
          </cell>
        </row>
        <row r="2910">
          <cell r="D2910" t="str">
            <v>MARV1_10_2A_58</v>
          </cell>
          <cell r="E2910">
            <v>2</v>
          </cell>
          <cell r="F2910">
            <v>2516360.77</v>
          </cell>
          <cell r="G2910">
            <v>6859232.8099999996</v>
          </cell>
          <cell r="H2910">
            <v>195.34</v>
          </cell>
          <cell r="I2910">
            <v>-99</v>
          </cell>
          <cell r="J2910">
            <v>2010</v>
          </cell>
          <cell r="K2910">
            <v>2</v>
          </cell>
          <cell r="L2910">
            <v>11</v>
          </cell>
        </row>
        <row r="2911">
          <cell r="D2911" t="str">
            <v>MARV1_10_2A_59</v>
          </cell>
          <cell r="E2911">
            <v>2</v>
          </cell>
          <cell r="F2911">
            <v>2516356.54</v>
          </cell>
          <cell r="G2911">
            <v>6859232.9500000002</v>
          </cell>
          <cell r="H2911">
            <v>200.15</v>
          </cell>
          <cell r="I2911">
            <v>-99</v>
          </cell>
          <cell r="J2911">
            <v>2010</v>
          </cell>
          <cell r="K2911">
            <v>3</v>
          </cell>
          <cell r="L2911">
            <v>11</v>
          </cell>
        </row>
        <row r="2912">
          <cell r="D2912" t="str">
            <v>MARV1_10_2A_60</v>
          </cell>
          <cell r="E2912">
            <v>2</v>
          </cell>
          <cell r="F2912">
            <v>2516362.73</v>
          </cell>
          <cell r="G2912">
            <v>6859232.96</v>
          </cell>
          <cell r="H2912">
            <v>196.45</v>
          </cell>
          <cell r="I2912">
            <v>-99</v>
          </cell>
          <cell r="J2912">
            <v>2010</v>
          </cell>
          <cell r="K2912">
            <v>2</v>
          </cell>
          <cell r="L2912">
            <v>11</v>
          </cell>
        </row>
        <row r="2913">
          <cell r="D2913" t="str">
            <v>MARV1_10_2A_61</v>
          </cell>
          <cell r="E2913">
            <v>2</v>
          </cell>
          <cell r="F2913">
            <v>2516356.65</v>
          </cell>
          <cell r="G2913">
            <v>6859236.46</v>
          </cell>
          <cell r="H2913">
            <v>196.29</v>
          </cell>
          <cell r="I2913">
            <v>-99</v>
          </cell>
          <cell r="J2913">
            <v>2010</v>
          </cell>
          <cell r="K2913">
            <v>3</v>
          </cell>
          <cell r="L2913">
            <v>11</v>
          </cell>
        </row>
        <row r="2914">
          <cell r="D2914" t="str">
            <v>MARV1_10_2A_62</v>
          </cell>
          <cell r="E2914">
            <v>2</v>
          </cell>
          <cell r="F2914">
            <v>2516359.4900000002</v>
          </cell>
          <cell r="G2914">
            <v>6859237.75</v>
          </cell>
          <cell r="H2914">
            <v>197.22</v>
          </cell>
          <cell r="I2914">
            <v>-99</v>
          </cell>
          <cell r="J2914">
            <v>2010</v>
          </cell>
          <cell r="K2914">
            <v>3</v>
          </cell>
          <cell r="L2914">
            <v>11</v>
          </cell>
        </row>
        <row r="2915">
          <cell r="D2915" t="str">
            <v>MARV1_10_2A_63</v>
          </cell>
          <cell r="E2915">
            <v>2</v>
          </cell>
          <cell r="F2915">
            <v>2516362.64</v>
          </cell>
          <cell r="G2915">
            <v>6859237.8799999999</v>
          </cell>
          <cell r="H2915">
            <v>196.99</v>
          </cell>
          <cell r="I2915">
            <v>-99</v>
          </cell>
          <cell r="J2915">
            <v>2010</v>
          </cell>
          <cell r="K2915">
            <v>2</v>
          </cell>
          <cell r="L2915">
            <v>11</v>
          </cell>
        </row>
        <row r="2916">
          <cell r="D2916" t="str">
            <v>MARV1_10_2A_64</v>
          </cell>
          <cell r="E2916">
            <v>2</v>
          </cell>
          <cell r="F2916">
            <v>2516363.0499999998</v>
          </cell>
          <cell r="G2916">
            <v>6859241.75</v>
          </cell>
          <cell r="H2916">
            <v>195.71</v>
          </cell>
          <cell r="I2916">
            <v>-99</v>
          </cell>
          <cell r="J2916">
            <v>2010</v>
          </cell>
          <cell r="K2916">
            <v>3</v>
          </cell>
          <cell r="L2916">
            <v>11</v>
          </cell>
        </row>
        <row r="2917">
          <cell r="D2917" t="str">
            <v>MARV1_10_2A_65</v>
          </cell>
          <cell r="E2917">
            <v>2</v>
          </cell>
          <cell r="F2917">
            <v>2516357.5</v>
          </cell>
          <cell r="G2917">
            <v>6859244.6600000001</v>
          </cell>
          <cell r="H2917">
            <v>199.32</v>
          </cell>
          <cell r="I2917">
            <v>-99</v>
          </cell>
          <cell r="J2917">
            <v>2010</v>
          </cell>
          <cell r="K2917">
            <v>2</v>
          </cell>
          <cell r="L2917">
            <v>11</v>
          </cell>
        </row>
        <row r="2918">
          <cell r="D2918" t="str">
            <v>MARV1_10_2A_66</v>
          </cell>
          <cell r="E2918">
            <v>2</v>
          </cell>
          <cell r="F2918">
            <v>2516364.8199999998</v>
          </cell>
          <cell r="G2918">
            <v>6859244.9800000004</v>
          </cell>
          <cell r="H2918">
            <v>198.91</v>
          </cell>
          <cell r="I2918">
            <v>-99</v>
          </cell>
          <cell r="J2918">
            <v>2010</v>
          </cell>
          <cell r="K2918">
            <v>2</v>
          </cell>
          <cell r="L2918">
            <v>11</v>
          </cell>
        </row>
        <row r="2919">
          <cell r="D2919" t="str">
            <v>MARV1_10_2A_67</v>
          </cell>
          <cell r="E2919">
            <v>2</v>
          </cell>
          <cell r="F2919">
            <v>2516358.35</v>
          </cell>
          <cell r="G2919">
            <v>6859247.8600000003</v>
          </cell>
          <cell r="H2919">
            <v>195.85</v>
          </cell>
          <cell r="I2919">
            <v>-99</v>
          </cell>
          <cell r="J2919">
            <v>2010</v>
          </cell>
          <cell r="K2919">
            <v>2</v>
          </cell>
          <cell r="L2919">
            <v>11</v>
          </cell>
        </row>
        <row r="2920">
          <cell r="D2920" t="str">
            <v>MARV1_10_2A_68</v>
          </cell>
          <cell r="E2920">
            <v>2</v>
          </cell>
          <cell r="F2920">
            <v>2516356.9</v>
          </cell>
          <cell r="G2920">
            <v>6859249.6699999999</v>
          </cell>
          <cell r="H2920">
            <v>194.33</v>
          </cell>
          <cell r="I2920">
            <v>-99</v>
          </cell>
          <cell r="J2920">
            <v>2010</v>
          </cell>
          <cell r="K2920">
            <v>2</v>
          </cell>
          <cell r="L2920">
            <v>11</v>
          </cell>
        </row>
        <row r="2921">
          <cell r="D2921" t="str">
            <v>MARV1_10_2A_69</v>
          </cell>
          <cell r="E2921">
            <v>2</v>
          </cell>
          <cell r="F2921">
            <v>2516360.0699999998</v>
          </cell>
          <cell r="G2921">
            <v>6859250.0599999996</v>
          </cell>
          <cell r="H2921">
            <v>198.1</v>
          </cell>
          <cell r="I2921">
            <v>-99</v>
          </cell>
          <cell r="J2921">
            <v>2010</v>
          </cell>
          <cell r="K2921">
            <v>2</v>
          </cell>
          <cell r="L2921">
            <v>11</v>
          </cell>
        </row>
        <row r="2922">
          <cell r="D2922" t="str">
            <v>MARV1_10_2A_76</v>
          </cell>
          <cell r="E2922">
            <v>2</v>
          </cell>
          <cell r="F2922">
            <v>2516366.96</v>
          </cell>
          <cell r="G2922">
            <v>6859210.7800000003</v>
          </cell>
          <cell r="H2922">
            <v>198.05</v>
          </cell>
          <cell r="I2922">
            <v>-99</v>
          </cell>
          <cell r="J2922">
            <v>2010</v>
          </cell>
          <cell r="K2922">
            <v>3</v>
          </cell>
          <cell r="L2922">
            <v>11</v>
          </cell>
        </row>
        <row r="2923">
          <cell r="D2923" t="str">
            <v>MARV1_10_2A_77</v>
          </cell>
          <cell r="E2923">
            <v>2</v>
          </cell>
          <cell r="F2923">
            <v>2516370.4</v>
          </cell>
          <cell r="G2923">
            <v>6859213.3799999999</v>
          </cell>
          <cell r="H2923">
            <v>201.29</v>
          </cell>
          <cell r="I2923">
            <v>-99</v>
          </cell>
          <cell r="J2923">
            <v>2010</v>
          </cell>
          <cell r="K2923">
            <v>2</v>
          </cell>
          <cell r="L2923">
            <v>11</v>
          </cell>
        </row>
        <row r="2924">
          <cell r="D2924" t="str">
            <v>MARV1_10_2A_78</v>
          </cell>
          <cell r="E2924">
            <v>2</v>
          </cell>
          <cell r="F2924">
            <v>2516365.7799999998</v>
          </cell>
          <cell r="G2924">
            <v>6859214.5300000003</v>
          </cell>
          <cell r="H2924">
            <v>196.55</v>
          </cell>
          <cell r="I2924">
            <v>-99</v>
          </cell>
          <cell r="J2924">
            <v>2010</v>
          </cell>
          <cell r="K2924">
            <v>3</v>
          </cell>
          <cell r="L2924">
            <v>11</v>
          </cell>
        </row>
        <row r="2925">
          <cell r="D2925" t="str">
            <v>MARV1_10_2A_79</v>
          </cell>
          <cell r="E2925">
            <v>2</v>
          </cell>
          <cell r="F2925">
            <v>2516373.79</v>
          </cell>
          <cell r="G2925">
            <v>6859215.54</v>
          </cell>
          <cell r="H2925">
            <v>199.22</v>
          </cell>
          <cell r="I2925">
            <v>-99</v>
          </cell>
          <cell r="J2925">
            <v>2010</v>
          </cell>
          <cell r="K2925">
            <v>3</v>
          </cell>
          <cell r="L2925">
            <v>11</v>
          </cell>
        </row>
        <row r="2926">
          <cell r="D2926" t="str">
            <v>MARV1_10_2A_80</v>
          </cell>
          <cell r="E2926">
            <v>2</v>
          </cell>
          <cell r="F2926">
            <v>2516369.7999999998</v>
          </cell>
          <cell r="G2926">
            <v>6859216.3700000001</v>
          </cell>
          <cell r="H2926">
            <v>199.08</v>
          </cell>
          <cell r="I2926">
            <v>-99</v>
          </cell>
          <cell r="J2926">
            <v>2010</v>
          </cell>
          <cell r="K2926">
            <v>2</v>
          </cell>
          <cell r="L2926">
            <v>11</v>
          </cell>
        </row>
        <row r="2927">
          <cell r="D2927" t="str">
            <v>MARV1_10_2A_81</v>
          </cell>
          <cell r="E2927">
            <v>2</v>
          </cell>
          <cell r="F2927">
            <v>2516365.4900000002</v>
          </cell>
          <cell r="G2927">
            <v>6859218.29</v>
          </cell>
          <cell r="H2927">
            <v>194.25</v>
          </cell>
          <cell r="I2927">
            <v>-99</v>
          </cell>
          <cell r="J2927">
            <v>2010</v>
          </cell>
          <cell r="K2927">
            <v>2</v>
          </cell>
          <cell r="L2927">
            <v>11</v>
          </cell>
        </row>
        <row r="2928">
          <cell r="D2928" t="str">
            <v>MARV1_10_2A_82</v>
          </cell>
          <cell r="E2928">
            <v>2</v>
          </cell>
          <cell r="F2928">
            <v>2516368.48</v>
          </cell>
          <cell r="G2928">
            <v>6859218.6900000004</v>
          </cell>
          <cell r="H2928">
            <v>198.13</v>
          </cell>
          <cell r="I2928">
            <v>-99</v>
          </cell>
          <cell r="J2928">
            <v>2010</v>
          </cell>
          <cell r="K2928">
            <v>2</v>
          </cell>
          <cell r="L2928">
            <v>11</v>
          </cell>
        </row>
        <row r="2929">
          <cell r="D2929" t="str">
            <v>MARV1_10_2A_83</v>
          </cell>
          <cell r="E2929">
            <v>2</v>
          </cell>
          <cell r="F2929">
            <v>2516365.65</v>
          </cell>
          <cell r="G2929">
            <v>6859219.7300000004</v>
          </cell>
          <cell r="H2929">
            <v>198.39</v>
          </cell>
          <cell r="I2929">
            <v>-99</v>
          </cell>
          <cell r="J2929">
            <v>2010</v>
          </cell>
          <cell r="K2929">
            <v>2</v>
          </cell>
          <cell r="L2929">
            <v>11</v>
          </cell>
        </row>
        <row r="2930">
          <cell r="D2930" t="str">
            <v>MARV1_10_2A_84</v>
          </cell>
          <cell r="E2930">
            <v>2</v>
          </cell>
          <cell r="F2930">
            <v>2516370.4</v>
          </cell>
          <cell r="G2930">
            <v>6859221</v>
          </cell>
          <cell r="H2930">
            <v>199.56</v>
          </cell>
          <cell r="I2930">
            <v>-99</v>
          </cell>
          <cell r="J2930">
            <v>2010</v>
          </cell>
          <cell r="K2930">
            <v>3</v>
          </cell>
          <cell r="L2930">
            <v>11</v>
          </cell>
        </row>
        <row r="2931">
          <cell r="D2931" t="str">
            <v>MARV1_10_2A_85</v>
          </cell>
          <cell r="E2931">
            <v>2</v>
          </cell>
          <cell r="F2931">
            <v>2516374.25</v>
          </cell>
          <cell r="G2931">
            <v>6859221.1500000004</v>
          </cell>
          <cell r="H2931">
            <v>199.42</v>
          </cell>
          <cell r="I2931">
            <v>-99</v>
          </cell>
          <cell r="J2931">
            <v>2010</v>
          </cell>
          <cell r="K2931">
            <v>3</v>
          </cell>
          <cell r="L2931">
            <v>11</v>
          </cell>
        </row>
        <row r="2932">
          <cell r="D2932" t="str">
            <v>MARV1_10_2A_86</v>
          </cell>
          <cell r="E2932">
            <v>2</v>
          </cell>
          <cell r="F2932">
            <v>2516366.7000000002</v>
          </cell>
          <cell r="G2932">
            <v>6859224.0300000003</v>
          </cell>
          <cell r="H2932">
            <v>201.09</v>
          </cell>
          <cell r="I2932">
            <v>-99</v>
          </cell>
          <cell r="J2932">
            <v>2010</v>
          </cell>
          <cell r="K2932">
            <v>3</v>
          </cell>
          <cell r="L2932">
            <v>11</v>
          </cell>
        </row>
        <row r="2933">
          <cell r="D2933" t="str">
            <v>MARV1_10_2A_87</v>
          </cell>
          <cell r="E2933">
            <v>2</v>
          </cell>
          <cell r="F2933">
            <v>2516369.08</v>
          </cell>
          <cell r="G2933">
            <v>6859226.8499999996</v>
          </cell>
          <cell r="H2933">
            <v>201.92</v>
          </cell>
          <cell r="I2933">
            <v>-99</v>
          </cell>
          <cell r="J2933">
            <v>2010</v>
          </cell>
          <cell r="K2933">
            <v>3</v>
          </cell>
          <cell r="L2933">
            <v>11</v>
          </cell>
        </row>
        <row r="2934">
          <cell r="D2934" t="str">
            <v>MARV1_10_2A_88</v>
          </cell>
          <cell r="E2934">
            <v>2</v>
          </cell>
          <cell r="F2934">
            <v>2516371.54</v>
          </cell>
          <cell r="G2934">
            <v>6859229.1200000001</v>
          </cell>
          <cell r="H2934">
            <v>198.31</v>
          </cell>
          <cell r="I2934">
            <v>-99</v>
          </cell>
          <cell r="J2934">
            <v>2010</v>
          </cell>
          <cell r="K2934">
            <v>2</v>
          </cell>
          <cell r="L2934">
            <v>11</v>
          </cell>
        </row>
        <row r="2935">
          <cell r="D2935" t="str">
            <v>MARV1_10_2A_89</v>
          </cell>
          <cell r="E2935">
            <v>2</v>
          </cell>
          <cell r="F2935">
            <v>2516368.2000000002</v>
          </cell>
          <cell r="G2935">
            <v>6859230.04</v>
          </cell>
          <cell r="H2935">
            <v>203.31</v>
          </cell>
          <cell r="I2935">
            <v>-99</v>
          </cell>
          <cell r="J2935">
            <v>2010</v>
          </cell>
          <cell r="K2935">
            <v>2</v>
          </cell>
          <cell r="L2935">
            <v>11</v>
          </cell>
        </row>
        <row r="2936">
          <cell r="D2936" t="str">
            <v>MARV1_10_2A_90</v>
          </cell>
          <cell r="E2936">
            <v>2</v>
          </cell>
          <cell r="F2936">
            <v>2516373.83</v>
          </cell>
          <cell r="G2936">
            <v>6859231.6900000004</v>
          </cell>
          <cell r="H2936">
            <v>201.77</v>
          </cell>
          <cell r="I2936">
            <v>-99</v>
          </cell>
          <cell r="J2936">
            <v>2010</v>
          </cell>
          <cell r="K2936">
            <v>2</v>
          </cell>
          <cell r="L2936">
            <v>11</v>
          </cell>
        </row>
        <row r="2937">
          <cell r="D2937" t="str">
            <v>MARV1_10_2A_91</v>
          </cell>
          <cell r="E2937">
            <v>2</v>
          </cell>
          <cell r="F2937">
            <v>2516370.2000000002</v>
          </cell>
          <cell r="G2937">
            <v>6859232.8899999997</v>
          </cell>
          <cell r="H2937">
            <v>200.93</v>
          </cell>
          <cell r="I2937">
            <v>-99</v>
          </cell>
          <cell r="J2937">
            <v>2010</v>
          </cell>
          <cell r="K2937">
            <v>3</v>
          </cell>
          <cell r="L2937">
            <v>11</v>
          </cell>
        </row>
        <row r="2938">
          <cell r="D2938" t="str">
            <v>MARV1_10_2A_92</v>
          </cell>
          <cell r="E2938">
            <v>2</v>
          </cell>
          <cell r="F2938">
            <v>2516367.38</v>
          </cell>
          <cell r="G2938">
            <v>6859233.6900000004</v>
          </cell>
          <cell r="H2938">
            <v>197.12</v>
          </cell>
          <cell r="I2938">
            <v>-99</v>
          </cell>
          <cell r="J2938">
            <v>2010</v>
          </cell>
          <cell r="K2938">
            <v>2</v>
          </cell>
          <cell r="L2938">
            <v>11</v>
          </cell>
        </row>
        <row r="2939">
          <cell r="D2939" t="str">
            <v>MARV1_10_2A_93</v>
          </cell>
          <cell r="E2939">
            <v>2</v>
          </cell>
          <cell r="F2939">
            <v>2516372.5499999998</v>
          </cell>
          <cell r="G2939">
            <v>6859233.8099999996</v>
          </cell>
          <cell r="H2939">
            <v>200.8</v>
          </cell>
          <cell r="I2939">
            <v>-99</v>
          </cell>
          <cell r="J2939">
            <v>2010</v>
          </cell>
          <cell r="K2939">
            <v>3</v>
          </cell>
          <cell r="L2939">
            <v>11</v>
          </cell>
        </row>
        <row r="2940">
          <cell r="D2940" t="str">
            <v>MARV1_10_2A_94</v>
          </cell>
          <cell r="E2940">
            <v>2</v>
          </cell>
          <cell r="F2940">
            <v>2516366.12</v>
          </cell>
          <cell r="G2940">
            <v>6859237.0300000003</v>
          </cell>
          <cell r="H2940">
            <v>191.64</v>
          </cell>
          <cell r="I2940">
            <v>-99</v>
          </cell>
          <cell r="J2940">
            <v>2010</v>
          </cell>
          <cell r="K2940">
            <v>2</v>
          </cell>
          <cell r="L2940">
            <v>11</v>
          </cell>
        </row>
        <row r="2941">
          <cell r="D2941" t="str">
            <v>MARV1_10_2A_95</v>
          </cell>
          <cell r="E2941">
            <v>2</v>
          </cell>
          <cell r="F2941">
            <v>2516371.12</v>
          </cell>
          <cell r="G2941">
            <v>6859237.3600000003</v>
          </cell>
          <cell r="H2941">
            <v>197.79</v>
          </cell>
          <cell r="I2941">
            <v>-99</v>
          </cell>
          <cell r="J2941">
            <v>2010</v>
          </cell>
          <cell r="K2941">
            <v>3</v>
          </cell>
          <cell r="L2941">
            <v>12</v>
          </cell>
        </row>
        <row r="2942">
          <cell r="D2942" t="str">
            <v>MARV1_10_2A_96</v>
          </cell>
          <cell r="E2942">
            <v>2</v>
          </cell>
          <cell r="F2942">
            <v>2516372.8199999998</v>
          </cell>
          <cell r="G2942">
            <v>6859238.0599999996</v>
          </cell>
          <cell r="H2942">
            <v>196.89</v>
          </cell>
          <cell r="I2942">
            <v>-99</v>
          </cell>
          <cell r="J2942">
            <v>2010</v>
          </cell>
          <cell r="K2942">
            <v>2</v>
          </cell>
          <cell r="L2942">
            <v>22</v>
          </cell>
        </row>
        <row r="2943">
          <cell r="D2943" t="str">
            <v>MARV1_10_2A_97</v>
          </cell>
          <cell r="E2943">
            <v>2</v>
          </cell>
          <cell r="F2943">
            <v>2516368.29</v>
          </cell>
          <cell r="G2943">
            <v>6859241.5700000003</v>
          </cell>
          <cell r="H2943">
            <v>197.18</v>
          </cell>
          <cell r="I2943">
            <v>-99</v>
          </cell>
          <cell r="J2943">
            <v>2010</v>
          </cell>
          <cell r="K2943">
            <v>2</v>
          </cell>
          <cell r="L2943">
            <v>11</v>
          </cell>
        </row>
        <row r="2944">
          <cell r="D2944" t="str">
            <v>MARV1_10_2A_98</v>
          </cell>
          <cell r="E2944">
            <v>2</v>
          </cell>
          <cell r="F2944">
            <v>2516367.34</v>
          </cell>
          <cell r="G2944">
            <v>6859244.4500000002</v>
          </cell>
          <cell r="H2944">
            <v>197.81</v>
          </cell>
          <cell r="I2944">
            <v>-99</v>
          </cell>
          <cell r="J2944">
            <v>2010</v>
          </cell>
          <cell r="K2944">
            <v>2</v>
          </cell>
          <cell r="L2944">
            <v>11</v>
          </cell>
        </row>
        <row r="2945">
          <cell r="D2945" t="str">
            <v>MARV1_10_2A_99</v>
          </cell>
          <cell r="E2945">
            <v>2</v>
          </cell>
          <cell r="F2945">
            <v>2516372.54</v>
          </cell>
          <cell r="G2945">
            <v>6859245.3799999999</v>
          </cell>
          <cell r="H2945">
            <v>198.43</v>
          </cell>
          <cell r="I2945">
            <v>-99</v>
          </cell>
          <cell r="J2945">
            <v>2010</v>
          </cell>
          <cell r="K2945">
            <v>2</v>
          </cell>
          <cell r="L2945">
            <v>11</v>
          </cell>
        </row>
        <row r="2946">
          <cell r="D2946" t="str">
            <v>MARV1_10_2A_100</v>
          </cell>
          <cell r="E2946">
            <v>2</v>
          </cell>
          <cell r="F2946">
            <v>2516368.7200000002</v>
          </cell>
          <cell r="G2946">
            <v>6859245.46</v>
          </cell>
          <cell r="H2946">
            <v>197.16</v>
          </cell>
          <cell r="I2946">
            <v>-99</v>
          </cell>
          <cell r="J2946">
            <v>2010</v>
          </cell>
          <cell r="K2946">
            <v>2</v>
          </cell>
          <cell r="L2946">
            <v>11</v>
          </cell>
        </row>
        <row r="2947">
          <cell r="D2947" t="str">
            <v>MARV1_10_2A_101</v>
          </cell>
          <cell r="E2947">
            <v>2</v>
          </cell>
          <cell r="F2947">
            <v>2516366.54</v>
          </cell>
          <cell r="G2947">
            <v>6859247.7599999998</v>
          </cell>
          <cell r="H2947">
            <v>197.99</v>
          </cell>
          <cell r="I2947">
            <v>-99</v>
          </cell>
          <cell r="J2947">
            <v>2010</v>
          </cell>
          <cell r="K2947">
            <v>2</v>
          </cell>
          <cell r="L2947">
            <v>11</v>
          </cell>
        </row>
        <row r="2948">
          <cell r="D2948" t="str">
            <v>MARV1_10_2A_102</v>
          </cell>
          <cell r="E2948">
            <v>2</v>
          </cell>
          <cell r="F2948">
            <v>2516373.98</v>
          </cell>
          <cell r="G2948">
            <v>6859248.2800000003</v>
          </cell>
          <cell r="H2948">
            <v>196.37</v>
          </cell>
          <cell r="I2948">
            <v>-99</v>
          </cell>
          <cell r="J2948">
            <v>2010</v>
          </cell>
          <cell r="K2948">
            <v>2</v>
          </cell>
          <cell r="L2948">
            <v>11</v>
          </cell>
        </row>
        <row r="2949">
          <cell r="D2949" t="str">
            <v>MARV1_10_2A_103</v>
          </cell>
          <cell r="E2949">
            <v>2</v>
          </cell>
          <cell r="F2949">
            <v>2516372.83</v>
          </cell>
          <cell r="G2949">
            <v>6859249.7599999998</v>
          </cell>
          <cell r="H2949">
            <v>198.49</v>
          </cell>
          <cell r="I2949">
            <v>-99</v>
          </cell>
          <cell r="J2949">
            <v>2010</v>
          </cell>
          <cell r="K2949">
            <v>2</v>
          </cell>
          <cell r="L2949">
            <v>11</v>
          </cell>
        </row>
        <row r="2950">
          <cell r="D2950" t="str">
            <v>MARV1_10_2A_109</v>
          </cell>
          <cell r="E2950">
            <v>2</v>
          </cell>
          <cell r="F2950">
            <v>2516378.25</v>
          </cell>
          <cell r="G2950">
            <v>6859213.0199999996</v>
          </cell>
          <cell r="H2950">
            <v>201.98</v>
          </cell>
          <cell r="I2950">
            <v>-99</v>
          </cell>
          <cell r="J2950">
            <v>2010</v>
          </cell>
          <cell r="K2950">
            <v>3</v>
          </cell>
          <cell r="L2950">
            <v>11</v>
          </cell>
        </row>
        <row r="2951">
          <cell r="D2951" t="str">
            <v>MARV1_10_2A_110</v>
          </cell>
          <cell r="E2951">
            <v>2</v>
          </cell>
          <cell r="F2951">
            <v>2516383.06</v>
          </cell>
          <cell r="G2951">
            <v>6859214.5300000003</v>
          </cell>
          <cell r="H2951">
            <v>190.75</v>
          </cell>
          <cell r="I2951">
            <v>-99</v>
          </cell>
          <cell r="J2951">
            <v>2010</v>
          </cell>
          <cell r="K2951">
            <v>16</v>
          </cell>
          <cell r="L2951">
            <v>11</v>
          </cell>
        </row>
        <row r="2952">
          <cell r="D2952" t="str">
            <v>MARV1_10_2A_111</v>
          </cell>
          <cell r="E2952">
            <v>2</v>
          </cell>
          <cell r="F2952">
            <v>2516384.2999999998</v>
          </cell>
          <cell r="G2952">
            <v>6859217.8700000001</v>
          </cell>
          <cell r="H2952">
            <v>198.63</v>
          </cell>
          <cell r="I2952">
            <v>-99</v>
          </cell>
          <cell r="J2952">
            <v>2010</v>
          </cell>
          <cell r="K2952">
            <v>2</v>
          </cell>
          <cell r="L2952">
            <v>11</v>
          </cell>
        </row>
        <row r="2953">
          <cell r="D2953" t="str">
            <v>MARV1_10_2A_112</v>
          </cell>
          <cell r="E2953">
            <v>2</v>
          </cell>
          <cell r="F2953">
            <v>2516381.94</v>
          </cell>
          <cell r="G2953">
            <v>6859218.0199999996</v>
          </cell>
          <cell r="H2953">
            <v>197.99</v>
          </cell>
          <cell r="I2953">
            <v>-99</v>
          </cell>
          <cell r="J2953">
            <v>2010</v>
          </cell>
          <cell r="K2953">
            <v>3</v>
          </cell>
          <cell r="L2953">
            <v>11</v>
          </cell>
        </row>
        <row r="2954">
          <cell r="D2954" t="str">
            <v>MARV1_10_2A_113</v>
          </cell>
          <cell r="E2954">
            <v>2</v>
          </cell>
          <cell r="F2954">
            <v>2516377.54</v>
          </cell>
          <cell r="G2954">
            <v>6859219.4400000004</v>
          </cell>
          <cell r="H2954">
            <v>200.59</v>
          </cell>
          <cell r="I2954">
            <v>-99</v>
          </cell>
          <cell r="J2954">
            <v>2010</v>
          </cell>
          <cell r="K2954">
            <v>2</v>
          </cell>
          <cell r="L2954">
            <v>11</v>
          </cell>
        </row>
        <row r="2955">
          <cell r="D2955" t="str">
            <v>MARV1_10_2A_114</v>
          </cell>
          <cell r="E2955">
            <v>2</v>
          </cell>
          <cell r="F2955">
            <v>2516382.37</v>
          </cell>
          <cell r="G2955">
            <v>6859220.6100000003</v>
          </cell>
          <cell r="H2955">
            <v>200.02</v>
          </cell>
          <cell r="I2955">
            <v>-99</v>
          </cell>
          <cell r="J2955">
            <v>2010</v>
          </cell>
          <cell r="K2955">
            <v>2</v>
          </cell>
          <cell r="L2955">
            <v>11</v>
          </cell>
        </row>
        <row r="2956">
          <cell r="D2956" t="str">
            <v>MARV1_10_2A_115</v>
          </cell>
          <cell r="E2956">
            <v>2</v>
          </cell>
          <cell r="F2956">
            <v>2516384.7400000002</v>
          </cell>
          <cell r="G2956">
            <v>6859222.4500000002</v>
          </cell>
          <cell r="H2956">
            <v>200.4</v>
          </cell>
          <cell r="I2956">
            <v>-99</v>
          </cell>
          <cell r="J2956">
            <v>2010</v>
          </cell>
          <cell r="K2956">
            <v>3</v>
          </cell>
          <cell r="L2956">
            <v>11</v>
          </cell>
        </row>
        <row r="2957">
          <cell r="D2957" t="str">
            <v>MARV1_10_2A_116</v>
          </cell>
          <cell r="E2957">
            <v>2</v>
          </cell>
          <cell r="F2957">
            <v>2516378.29</v>
          </cell>
          <cell r="G2957">
            <v>6859222.4699999997</v>
          </cell>
          <cell r="H2957">
            <v>201.89</v>
          </cell>
          <cell r="I2957">
            <v>-99</v>
          </cell>
          <cell r="J2957">
            <v>2010</v>
          </cell>
          <cell r="K2957">
            <v>2</v>
          </cell>
          <cell r="L2957">
            <v>11</v>
          </cell>
        </row>
        <row r="2958">
          <cell r="D2958" t="str">
            <v>MARV1_10_2A_117</v>
          </cell>
          <cell r="E2958">
            <v>2</v>
          </cell>
          <cell r="F2958">
            <v>2516381.11</v>
          </cell>
          <cell r="G2958">
            <v>6859225.7800000003</v>
          </cell>
          <cell r="H2958">
            <v>202.4</v>
          </cell>
          <cell r="I2958">
            <v>-99</v>
          </cell>
          <cell r="J2958">
            <v>2010</v>
          </cell>
          <cell r="K2958">
            <v>3</v>
          </cell>
          <cell r="L2958">
            <v>11</v>
          </cell>
        </row>
        <row r="2959">
          <cell r="D2959" t="str">
            <v>MARV1_10_2A_118</v>
          </cell>
          <cell r="E2959">
            <v>2</v>
          </cell>
          <cell r="F2959">
            <v>2516375.89</v>
          </cell>
          <cell r="G2959">
            <v>6859225.8499999996</v>
          </cell>
          <cell r="H2959">
            <v>201.75</v>
          </cell>
          <cell r="I2959">
            <v>-99</v>
          </cell>
          <cell r="J2959">
            <v>2010</v>
          </cell>
          <cell r="K2959">
            <v>3</v>
          </cell>
          <cell r="L2959">
            <v>11</v>
          </cell>
        </row>
        <row r="2960">
          <cell r="D2960" t="str">
            <v>MARV1_10_2A_119</v>
          </cell>
          <cell r="E2960">
            <v>2</v>
          </cell>
          <cell r="F2960">
            <v>2516376.06</v>
          </cell>
          <cell r="G2960">
            <v>6859229.8399999999</v>
          </cell>
          <cell r="H2960">
            <v>201.25</v>
          </cell>
          <cell r="I2960">
            <v>-99</v>
          </cell>
          <cell r="J2960">
            <v>2010</v>
          </cell>
          <cell r="K2960">
            <v>3</v>
          </cell>
          <cell r="L2960">
            <v>11</v>
          </cell>
        </row>
        <row r="2961">
          <cell r="D2961" t="str">
            <v>MARV1_10_2A_120</v>
          </cell>
          <cell r="E2961">
            <v>2</v>
          </cell>
          <cell r="F2961">
            <v>2516378.8199999998</v>
          </cell>
          <cell r="G2961">
            <v>6859230.4100000001</v>
          </cell>
          <cell r="H2961">
            <v>200.96</v>
          </cell>
          <cell r="I2961">
            <v>-99</v>
          </cell>
          <cell r="J2961">
            <v>2010</v>
          </cell>
          <cell r="K2961">
            <v>2</v>
          </cell>
          <cell r="L2961">
            <v>11</v>
          </cell>
        </row>
        <row r="2962">
          <cell r="D2962" t="str">
            <v>MARV1_10_2A_121</v>
          </cell>
          <cell r="E2962">
            <v>2</v>
          </cell>
          <cell r="F2962">
            <v>2516376.29</v>
          </cell>
          <cell r="G2962">
            <v>6859234.2400000002</v>
          </cell>
          <cell r="H2962">
            <v>200.27</v>
          </cell>
          <cell r="I2962">
            <v>-99</v>
          </cell>
          <cell r="J2962">
            <v>2010</v>
          </cell>
          <cell r="K2962">
            <v>2</v>
          </cell>
          <cell r="L2962">
            <v>11</v>
          </cell>
        </row>
        <row r="2963">
          <cell r="D2963" t="str">
            <v>MARV1_10_2A_122</v>
          </cell>
          <cell r="E2963">
            <v>2</v>
          </cell>
          <cell r="F2963">
            <v>2516378.44</v>
          </cell>
          <cell r="G2963">
            <v>6859234.5599999996</v>
          </cell>
          <cell r="H2963">
            <v>200.38</v>
          </cell>
          <cell r="I2963">
            <v>-99</v>
          </cell>
          <cell r="J2963">
            <v>2010</v>
          </cell>
          <cell r="K2963">
            <v>3</v>
          </cell>
          <cell r="L2963">
            <v>11</v>
          </cell>
        </row>
        <row r="2964">
          <cell r="D2964" t="str">
            <v>MARV1_10_2A_124</v>
          </cell>
          <cell r="E2964">
            <v>2</v>
          </cell>
          <cell r="F2964">
            <v>2516382.0099999998</v>
          </cell>
          <cell r="G2964">
            <v>6859237.6500000004</v>
          </cell>
          <cell r="H2964">
            <v>199.64</v>
          </cell>
          <cell r="I2964">
            <v>-99</v>
          </cell>
          <cell r="J2964">
            <v>2010</v>
          </cell>
          <cell r="K2964">
            <v>3</v>
          </cell>
          <cell r="L2964">
            <v>11</v>
          </cell>
        </row>
        <row r="2965">
          <cell r="D2965" t="str">
            <v>MARV1_10_2A_125</v>
          </cell>
          <cell r="E2965">
            <v>2</v>
          </cell>
          <cell r="F2965">
            <v>2516382.0699999998</v>
          </cell>
          <cell r="G2965">
            <v>6859242.4400000004</v>
          </cell>
          <cell r="H2965">
            <v>200</v>
          </cell>
          <cell r="I2965">
            <v>-99</v>
          </cell>
          <cell r="J2965">
            <v>2010</v>
          </cell>
          <cell r="K2965">
            <v>3</v>
          </cell>
          <cell r="L2965">
            <v>11</v>
          </cell>
        </row>
        <row r="2966">
          <cell r="D2966" t="str">
            <v>MARV1_10_2A_126</v>
          </cell>
          <cell r="E2966">
            <v>2</v>
          </cell>
          <cell r="F2966">
            <v>2516375.69</v>
          </cell>
          <cell r="G2966">
            <v>6859243.2699999996</v>
          </cell>
          <cell r="H2966">
            <v>199.83</v>
          </cell>
          <cell r="I2966">
            <v>-99</v>
          </cell>
          <cell r="J2966">
            <v>2010</v>
          </cell>
          <cell r="K2966">
            <v>3</v>
          </cell>
          <cell r="L2966">
            <v>11</v>
          </cell>
        </row>
        <row r="2967">
          <cell r="D2967" t="str">
            <v>MARV1_10_2A_127</v>
          </cell>
          <cell r="E2967">
            <v>2</v>
          </cell>
          <cell r="F2967">
            <v>2516384.4</v>
          </cell>
          <cell r="G2967">
            <v>6859244.8399999999</v>
          </cell>
          <cell r="H2967">
            <v>193.29</v>
          </cell>
          <cell r="I2967">
            <v>-99</v>
          </cell>
          <cell r="J2967">
            <v>2010</v>
          </cell>
          <cell r="K2967">
            <v>2</v>
          </cell>
          <cell r="L2967">
            <v>11</v>
          </cell>
        </row>
        <row r="2968">
          <cell r="D2968" t="str">
            <v>MARV1_10_2A_134</v>
          </cell>
          <cell r="E2968">
            <v>2</v>
          </cell>
          <cell r="F2968">
            <v>2516389.1800000002</v>
          </cell>
          <cell r="G2968">
            <v>6859210.1900000004</v>
          </cell>
          <cell r="H2968">
            <v>197.65</v>
          </cell>
          <cell r="I2968">
            <v>-99</v>
          </cell>
          <cell r="J2968">
            <v>2010</v>
          </cell>
          <cell r="K2968">
            <v>3</v>
          </cell>
          <cell r="L2968">
            <v>12</v>
          </cell>
        </row>
        <row r="2969">
          <cell r="D2969" t="str">
            <v>MARV1_10_2A_136</v>
          </cell>
          <cell r="E2969">
            <v>2</v>
          </cell>
          <cell r="F2969">
            <v>2516387.25</v>
          </cell>
          <cell r="G2969">
            <v>6859216.2400000002</v>
          </cell>
          <cell r="H2969">
            <v>199.19</v>
          </cell>
          <cell r="I2969">
            <v>-99</v>
          </cell>
          <cell r="J2969">
            <v>2010</v>
          </cell>
          <cell r="K2969">
            <v>2</v>
          </cell>
          <cell r="L2969">
            <v>11</v>
          </cell>
        </row>
        <row r="2970">
          <cell r="D2970" t="str">
            <v>MARV1_10_2A_140</v>
          </cell>
          <cell r="E2970">
            <v>2</v>
          </cell>
          <cell r="F2970">
            <v>2516385.7599999998</v>
          </cell>
          <cell r="G2970">
            <v>6859228.7999999998</v>
          </cell>
          <cell r="H2970">
            <v>200.11</v>
          </cell>
          <cell r="I2970">
            <v>-99</v>
          </cell>
          <cell r="J2970">
            <v>2010</v>
          </cell>
          <cell r="K2970">
            <v>3</v>
          </cell>
          <cell r="L2970">
            <v>11</v>
          </cell>
        </row>
        <row r="2971">
          <cell r="D2971" t="str">
            <v>MARV1_10_2A_142</v>
          </cell>
          <cell r="E2971">
            <v>2</v>
          </cell>
          <cell r="F2971">
            <v>2516389.5299999998</v>
          </cell>
          <cell r="G2971">
            <v>6859232.1399999997</v>
          </cell>
          <cell r="H2971">
            <v>200.87</v>
          </cell>
          <cell r="I2971">
            <v>-99</v>
          </cell>
          <cell r="J2971">
            <v>2010</v>
          </cell>
          <cell r="K2971">
            <v>3</v>
          </cell>
          <cell r="L2971">
            <v>11</v>
          </cell>
        </row>
        <row r="2972">
          <cell r="D2972" t="str">
            <v>MARV1_10_2A_143</v>
          </cell>
          <cell r="E2972">
            <v>2</v>
          </cell>
          <cell r="F2972">
            <v>2516385.3199999998</v>
          </cell>
          <cell r="G2972">
            <v>6859235.29</v>
          </cell>
          <cell r="H2972">
            <v>196.72</v>
          </cell>
          <cell r="I2972">
            <v>-99</v>
          </cell>
          <cell r="J2972">
            <v>2010</v>
          </cell>
          <cell r="K2972">
            <v>2</v>
          </cell>
          <cell r="L2972">
            <v>22</v>
          </cell>
        </row>
        <row r="2973">
          <cell r="D2973" t="str">
            <v>MARV1_10_2A_146</v>
          </cell>
          <cell r="E2973">
            <v>2</v>
          </cell>
          <cell r="F2973">
            <v>2516385.67</v>
          </cell>
          <cell r="G2973">
            <v>6859240.75</v>
          </cell>
          <cell r="H2973">
            <v>199.67</v>
          </cell>
          <cell r="I2973">
            <v>-99</v>
          </cell>
          <cell r="J2973">
            <v>2010</v>
          </cell>
          <cell r="K2973">
            <v>3</v>
          </cell>
          <cell r="L2973">
            <v>21</v>
          </cell>
        </row>
        <row r="2974">
          <cell r="D2974" t="str">
            <v>MARV1_10_2A_148</v>
          </cell>
          <cell r="E2974">
            <v>2</v>
          </cell>
          <cell r="F2974">
            <v>2516389.2999999998</v>
          </cell>
          <cell r="G2974">
            <v>6859246.2000000002</v>
          </cell>
          <cell r="H2974">
            <v>191.83</v>
          </cell>
          <cell r="I2974">
            <v>-99</v>
          </cell>
          <cell r="J2974">
            <v>2010</v>
          </cell>
          <cell r="K2974">
            <v>2</v>
          </cell>
          <cell r="L2974">
            <v>11</v>
          </cell>
        </row>
        <row r="2975">
          <cell r="D2975" t="str">
            <v>MARV1_10_2A_149</v>
          </cell>
          <cell r="E2975">
            <v>2</v>
          </cell>
          <cell r="F2975">
            <v>2516386.33</v>
          </cell>
          <cell r="G2975">
            <v>6859249.7300000004</v>
          </cell>
          <cell r="H2975">
            <v>189.19</v>
          </cell>
          <cell r="I2975">
            <v>-99</v>
          </cell>
          <cell r="J2975">
            <v>2010</v>
          </cell>
          <cell r="K2975">
            <v>2</v>
          </cell>
          <cell r="L2975">
            <v>22</v>
          </cell>
        </row>
        <row r="2976">
          <cell r="D2976" t="str">
            <v>MARV1_10_2A_701</v>
          </cell>
          <cell r="E2976">
            <v>3</v>
          </cell>
          <cell r="F2976">
            <v>2516352.63</v>
          </cell>
          <cell r="G2976">
            <v>6859212</v>
          </cell>
          <cell r="H2976">
            <v>-99</v>
          </cell>
          <cell r="I2976">
            <v>-99</v>
          </cell>
          <cell r="J2976">
            <v>2010</v>
          </cell>
          <cell r="K2976">
            <v>2</v>
          </cell>
          <cell r="L2976">
            <v>11</v>
          </cell>
        </row>
        <row r="2977">
          <cell r="D2977" t="str">
            <v>MARV1_10_2A_702</v>
          </cell>
          <cell r="E2977">
            <v>3</v>
          </cell>
          <cell r="F2977">
            <v>2516355.0499999998</v>
          </cell>
          <cell r="G2977">
            <v>6859216.5199999996</v>
          </cell>
          <cell r="H2977">
            <v>-99</v>
          </cell>
          <cell r="I2977">
            <v>-99</v>
          </cell>
          <cell r="J2977">
            <v>2010</v>
          </cell>
          <cell r="K2977">
            <v>2</v>
          </cell>
          <cell r="L2977">
            <v>22</v>
          </cell>
        </row>
        <row r="2978">
          <cell r="D2978" t="str">
            <v>MARV1_10_2A_703</v>
          </cell>
          <cell r="E2978">
            <v>3</v>
          </cell>
          <cell r="F2978">
            <v>2516352.6800000002</v>
          </cell>
          <cell r="G2978">
            <v>6859221.9800000004</v>
          </cell>
          <cell r="H2978">
            <v>-99</v>
          </cell>
          <cell r="I2978">
            <v>-99</v>
          </cell>
          <cell r="J2978">
            <v>2010</v>
          </cell>
          <cell r="K2978">
            <v>2</v>
          </cell>
          <cell r="L2978">
            <v>11</v>
          </cell>
        </row>
        <row r="2979">
          <cell r="D2979" t="str">
            <v>MARV1_10_2A_704</v>
          </cell>
          <cell r="E2979">
            <v>3</v>
          </cell>
          <cell r="F2979">
            <v>2516356.73</v>
          </cell>
          <cell r="G2979">
            <v>6859222.9900000002</v>
          </cell>
          <cell r="H2979">
            <v>-99</v>
          </cell>
          <cell r="I2979">
            <v>-99</v>
          </cell>
          <cell r="J2979">
            <v>2010</v>
          </cell>
          <cell r="K2979">
            <v>2</v>
          </cell>
          <cell r="L2979">
            <v>22</v>
          </cell>
        </row>
        <row r="2980">
          <cell r="D2980" t="str">
            <v>MARV1_10_2A_705</v>
          </cell>
          <cell r="E2980">
            <v>3</v>
          </cell>
          <cell r="F2980">
            <v>2516353.14</v>
          </cell>
          <cell r="G2980">
            <v>6859231.1299999999</v>
          </cell>
          <cell r="H2980">
            <v>-99</v>
          </cell>
          <cell r="I2980">
            <v>-99</v>
          </cell>
          <cell r="J2980">
            <v>2010</v>
          </cell>
          <cell r="K2980">
            <v>2</v>
          </cell>
          <cell r="L2980">
            <v>11</v>
          </cell>
        </row>
        <row r="2981">
          <cell r="D2981" t="str">
            <v>MARV1_10_2A_706</v>
          </cell>
          <cell r="E2981">
            <v>3</v>
          </cell>
          <cell r="F2981">
            <v>2516354.9</v>
          </cell>
          <cell r="G2981">
            <v>6859235.0999999996</v>
          </cell>
          <cell r="H2981">
            <v>-99</v>
          </cell>
          <cell r="I2981">
            <v>-99</v>
          </cell>
          <cell r="J2981">
            <v>2010</v>
          </cell>
          <cell r="K2981">
            <v>2</v>
          </cell>
          <cell r="L2981">
            <v>11</v>
          </cell>
        </row>
        <row r="2982">
          <cell r="D2982" t="str">
            <v>MARV1_10_2A_707</v>
          </cell>
          <cell r="E2982">
            <v>3</v>
          </cell>
          <cell r="F2982">
            <v>2516353.1</v>
          </cell>
          <cell r="G2982">
            <v>6859235.1399999997</v>
          </cell>
          <cell r="H2982">
            <v>-99</v>
          </cell>
          <cell r="I2982">
            <v>-99</v>
          </cell>
          <cell r="J2982">
            <v>2010</v>
          </cell>
          <cell r="K2982">
            <v>2</v>
          </cell>
          <cell r="L2982">
            <v>11</v>
          </cell>
        </row>
        <row r="2983">
          <cell r="D2983" t="str">
            <v>MARV1_10_2A_708</v>
          </cell>
          <cell r="E2983">
            <v>3</v>
          </cell>
          <cell r="F2983">
            <v>2516352.56</v>
          </cell>
          <cell r="G2983">
            <v>6859234.3499999996</v>
          </cell>
          <cell r="H2983">
            <v>-99</v>
          </cell>
          <cell r="I2983">
            <v>-99</v>
          </cell>
          <cell r="J2983">
            <v>2010</v>
          </cell>
          <cell r="K2983">
            <v>2</v>
          </cell>
          <cell r="L2983">
            <v>11</v>
          </cell>
        </row>
        <row r="2984">
          <cell r="D2984" t="str">
            <v>MARV1_10_2A_709</v>
          </cell>
          <cell r="E2984">
            <v>3</v>
          </cell>
          <cell r="F2984">
            <v>2516355.94</v>
          </cell>
          <cell r="G2984">
            <v>6859235.0499999998</v>
          </cell>
          <cell r="H2984">
            <v>-99</v>
          </cell>
          <cell r="I2984">
            <v>-99</v>
          </cell>
          <cell r="J2984">
            <v>2010</v>
          </cell>
          <cell r="K2984">
            <v>3</v>
          </cell>
          <cell r="L2984">
            <v>11</v>
          </cell>
        </row>
        <row r="2985">
          <cell r="D2985" t="str">
            <v>MARV1_10_2A_710</v>
          </cell>
          <cell r="E2985">
            <v>3</v>
          </cell>
          <cell r="F2985">
            <v>2516362.12</v>
          </cell>
          <cell r="G2985">
            <v>6859243.2300000004</v>
          </cell>
          <cell r="H2985">
            <v>-99</v>
          </cell>
          <cell r="I2985">
            <v>-99</v>
          </cell>
          <cell r="J2985">
            <v>2010</v>
          </cell>
          <cell r="K2985">
            <v>2</v>
          </cell>
          <cell r="L2985">
            <v>11</v>
          </cell>
        </row>
        <row r="2986">
          <cell r="D2986" t="str">
            <v>MARV1_10_2A_711</v>
          </cell>
          <cell r="E2986">
            <v>3</v>
          </cell>
          <cell r="F2986">
            <v>2516359.1</v>
          </cell>
          <cell r="G2986">
            <v>6859235.7599999998</v>
          </cell>
          <cell r="H2986">
            <v>-99</v>
          </cell>
          <cell r="I2986">
            <v>-99</v>
          </cell>
          <cell r="J2986">
            <v>2010</v>
          </cell>
          <cell r="K2986">
            <v>2</v>
          </cell>
          <cell r="L2986">
            <v>11</v>
          </cell>
        </row>
        <row r="2987">
          <cell r="D2987" t="str">
            <v>MARV1_10_2A_712</v>
          </cell>
          <cell r="E2987">
            <v>3</v>
          </cell>
          <cell r="F2987">
            <v>2516362.9300000002</v>
          </cell>
          <cell r="G2987">
            <v>6859235.7300000004</v>
          </cell>
          <cell r="H2987">
            <v>-99</v>
          </cell>
          <cell r="I2987">
            <v>-99</v>
          </cell>
          <cell r="J2987">
            <v>2010</v>
          </cell>
          <cell r="K2987">
            <v>2</v>
          </cell>
          <cell r="L2987">
            <v>11</v>
          </cell>
        </row>
        <row r="2988">
          <cell r="D2988" t="str">
            <v>MARV1_10_2A_713</v>
          </cell>
          <cell r="E2988">
            <v>3</v>
          </cell>
          <cell r="F2988">
            <v>2516363.79</v>
          </cell>
          <cell r="G2988">
            <v>6859234.0300000003</v>
          </cell>
          <cell r="H2988">
            <v>-99</v>
          </cell>
          <cell r="I2988">
            <v>-99</v>
          </cell>
          <cell r="J2988">
            <v>2010</v>
          </cell>
          <cell r="K2988">
            <v>2</v>
          </cell>
          <cell r="L2988">
            <v>11</v>
          </cell>
        </row>
        <row r="2989">
          <cell r="D2989" t="str">
            <v>MARV1_10_2A_714</v>
          </cell>
          <cell r="E2989">
            <v>3</v>
          </cell>
          <cell r="F2989">
            <v>2516359.66</v>
          </cell>
          <cell r="G2989">
            <v>6859233.0899999999</v>
          </cell>
          <cell r="H2989">
            <v>-99</v>
          </cell>
          <cell r="I2989">
            <v>-99</v>
          </cell>
          <cell r="J2989">
            <v>2010</v>
          </cell>
          <cell r="K2989">
            <v>2</v>
          </cell>
          <cell r="L2989">
            <v>11</v>
          </cell>
        </row>
        <row r="2990">
          <cell r="D2990" t="str">
            <v>MARV1_10_2A_715</v>
          </cell>
          <cell r="E2990">
            <v>3</v>
          </cell>
          <cell r="F2990">
            <v>2516360.31</v>
          </cell>
          <cell r="G2990">
            <v>6859231.4900000002</v>
          </cell>
          <cell r="H2990">
            <v>-99</v>
          </cell>
          <cell r="I2990">
            <v>-99</v>
          </cell>
          <cell r="J2990">
            <v>2010</v>
          </cell>
          <cell r="K2990">
            <v>2</v>
          </cell>
          <cell r="L2990">
            <v>11</v>
          </cell>
        </row>
        <row r="2991">
          <cell r="D2991" t="str">
            <v>MARV1_10_2A_716</v>
          </cell>
          <cell r="E2991">
            <v>3</v>
          </cell>
          <cell r="F2991">
            <v>2516358.2400000002</v>
          </cell>
          <cell r="G2991">
            <v>6859219.5</v>
          </cell>
          <cell r="H2991">
            <v>-99</v>
          </cell>
          <cell r="I2991">
            <v>-99</v>
          </cell>
          <cell r="J2991">
            <v>2010</v>
          </cell>
          <cell r="K2991">
            <v>2</v>
          </cell>
          <cell r="L2991">
            <v>22</v>
          </cell>
        </row>
        <row r="2992">
          <cell r="D2992" t="str">
            <v>MARV1_10_2A_717</v>
          </cell>
          <cell r="E2992">
            <v>3</v>
          </cell>
          <cell r="F2992">
            <v>2516358.42</v>
          </cell>
          <cell r="G2992">
            <v>6859216.8700000001</v>
          </cell>
          <cell r="H2992">
            <v>-99</v>
          </cell>
          <cell r="I2992">
            <v>-99</v>
          </cell>
          <cell r="J2992">
            <v>2010</v>
          </cell>
          <cell r="K2992">
            <v>2</v>
          </cell>
          <cell r="L2992">
            <v>11</v>
          </cell>
        </row>
        <row r="2993">
          <cell r="D2993" t="str">
            <v>MARV1_10_2A_718</v>
          </cell>
          <cell r="E2993">
            <v>3</v>
          </cell>
          <cell r="F2993">
            <v>2516361.5</v>
          </cell>
          <cell r="G2993">
            <v>6859220.1299999999</v>
          </cell>
          <cell r="H2993">
            <v>-99</v>
          </cell>
          <cell r="I2993">
            <v>-99</v>
          </cell>
          <cell r="J2993">
            <v>2010</v>
          </cell>
          <cell r="K2993">
            <v>2</v>
          </cell>
          <cell r="L2993">
            <v>11</v>
          </cell>
        </row>
        <row r="2994">
          <cell r="D2994" t="str">
            <v>MARV1_10_2A_719</v>
          </cell>
          <cell r="E2994">
            <v>3</v>
          </cell>
          <cell r="F2994">
            <v>2516362.21</v>
          </cell>
          <cell r="G2994">
            <v>6859220.9400000004</v>
          </cell>
          <cell r="H2994">
            <v>-99</v>
          </cell>
          <cell r="I2994">
            <v>-99</v>
          </cell>
          <cell r="J2994">
            <v>2010</v>
          </cell>
          <cell r="K2994">
            <v>2</v>
          </cell>
          <cell r="L2994">
            <v>11</v>
          </cell>
        </row>
        <row r="2995">
          <cell r="D2995" t="str">
            <v>MARV1_10_2A_720</v>
          </cell>
          <cell r="E2995">
            <v>3</v>
          </cell>
          <cell r="F2995">
            <v>2516363.4</v>
          </cell>
          <cell r="G2995">
            <v>6859224.1799999997</v>
          </cell>
          <cell r="H2995">
            <v>-99</v>
          </cell>
          <cell r="I2995">
            <v>-99</v>
          </cell>
          <cell r="J2995">
            <v>2010</v>
          </cell>
          <cell r="K2995">
            <v>2</v>
          </cell>
          <cell r="L2995">
            <v>11</v>
          </cell>
        </row>
        <row r="2996">
          <cell r="D2996" t="str">
            <v>MARV1_10_2A_721</v>
          </cell>
          <cell r="E2996">
            <v>3</v>
          </cell>
          <cell r="F2996">
            <v>2516363.61</v>
          </cell>
          <cell r="G2996">
            <v>6859214.7300000004</v>
          </cell>
          <cell r="H2996">
            <v>-99</v>
          </cell>
          <cell r="I2996">
            <v>-99</v>
          </cell>
          <cell r="J2996">
            <v>2010</v>
          </cell>
          <cell r="K2996">
            <v>2</v>
          </cell>
          <cell r="L2996">
            <v>11</v>
          </cell>
        </row>
        <row r="2997">
          <cell r="D2997" t="str">
            <v>MARV1_10_2A_722</v>
          </cell>
          <cell r="E2997">
            <v>3</v>
          </cell>
          <cell r="F2997">
            <v>2516363.92</v>
          </cell>
          <cell r="G2997">
            <v>6859215.6399999997</v>
          </cell>
          <cell r="H2997">
            <v>-99</v>
          </cell>
          <cell r="I2997">
            <v>-99</v>
          </cell>
          <cell r="J2997">
            <v>2010</v>
          </cell>
          <cell r="K2997">
            <v>2</v>
          </cell>
          <cell r="L2997">
            <v>11</v>
          </cell>
        </row>
        <row r="2998">
          <cell r="D2998" t="str">
            <v>MARV1_10_2A_723</v>
          </cell>
          <cell r="E2998">
            <v>3</v>
          </cell>
          <cell r="F2998">
            <v>2516362.2200000002</v>
          </cell>
          <cell r="G2998">
            <v>6859212.2699999996</v>
          </cell>
          <cell r="H2998">
            <v>-99</v>
          </cell>
          <cell r="I2998">
            <v>-99</v>
          </cell>
          <cell r="J2998">
            <v>2010</v>
          </cell>
          <cell r="K2998">
            <v>3</v>
          </cell>
          <cell r="L2998">
            <v>11</v>
          </cell>
        </row>
        <row r="2999">
          <cell r="D2999" t="str">
            <v>MARV1_10_2A_724</v>
          </cell>
          <cell r="E2999">
            <v>3</v>
          </cell>
          <cell r="F2999">
            <v>2516358.2200000002</v>
          </cell>
          <cell r="G2999">
            <v>6859212.5599999996</v>
          </cell>
          <cell r="H2999">
            <v>-99</v>
          </cell>
          <cell r="I2999">
            <v>-99</v>
          </cell>
          <cell r="J2999">
            <v>2010</v>
          </cell>
          <cell r="K2999">
            <v>2</v>
          </cell>
          <cell r="L2999">
            <v>11</v>
          </cell>
        </row>
        <row r="3000">
          <cell r="D3000" t="str">
            <v>MARV1_10_2A_725</v>
          </cell>
          <cell r="E3000">
            <v>3</v>
          </cell>
          <cell r="F3000">
            <v>2516364.5099999998</v>
          </cell>
          <cell r="G3000">
            <v>6859209.9500000002</v>
          </cell>
          <cell r="H3000">
            <v>-99</v>
          </cell>
          <cell r="I3000">
            <v>-99</v>
          </cell>
          <cell r="J3000">
            <v>2010</v>
          </cell>
          <cell r="K3000">
            <v>2</v>
          </cell>
          <cell r="L3000">
            <v>11</v>
          </cell>
        </row>
        <row r="3001">
          <cell r="D3001" t="str">
            <v>MARV1_10_2A_726</v>
          </cell>
          <cell r="E3001">
            <v>3</v>
          </cell>
          <cell r="F3001">
            <v>2516367.84</v>
          </cell>
          <cell r="G3001">
            <v>6859212.1500000004</v>
          </cell>
          <cell r="H3001">
            <v>-99</v>
          </cell>
          <cell r="I3001">
            <v>-99</v>
          </cell>
          <cell r="J3001">
            <v>2010</v>
          </cell>
          <cell r="K3001">
            <v>2</v>
          </cell>
          <cell r="L3001">
            <v>11</v>
          </cell>
        </row>
        <row r="3002">
          <cell r="D3002" t="str">
            <v>MARV1_10_2A_727</v>
          </cell>
          <cell r="E3002">
            <v>3</v>
          </cell>
          <cell r="F3002">
            <v>2516370.9300000002</v>
          </cell>
          <cell r="G3002">
            <v>6859210.4800000004</v>
          </cell>
          <cell r="H3002">
            <v>-99</v>
          </cell>
          <cell r="I3002">
            <v>-99</v>
          </cell>
          <cell r="J3002">
            <v>2010</v>
          </cell>
          <cell r="K3002">
            <v>2</v>
          </cell>
          <cell r="L3002">
            <v>11</v>
          </cell>
        </row>
        <row r="3003">
          <cell r="D3003" t="str">
            <v>MARV1_10_2A_728</v>
          </cell>
          <cell r="E3003">
            <v>3</v>
          </cell>
          <cell r="F3003">
            <v>2516372.27</v>
          </cell>
          <cell r="G3003">
            <v>6859212.4000000004</v>
          </cell>
          <cell r="H3003">
            <v>-99</v>
          </cell>
          <cell r="I3003">
            <v>-99</v>
          </cell>
          <cell r="J3003">
            <v>2010</v>
          </cell>
          <cell r="K3003">
            <v>2</v>
          </cell>
          <cell r="L3003">
            <v>11</v>
          </cell>
        </row>
        <row r="3004">
          <cell r="D3004" t="str">
            <v>MARV1_10_2A_729</v>
          </cell>
          <cell r="E3004">
            <v>3</v>
          </cell>
          <cell r="F3004">
            <v>2516374.6</v>
          </cell>
          <cell r="G3004">
            <v>6859212.7999999998</v>
          </cell>
          <cell r="H3004">
            <v>-99</v>
          </cell>
          <cell r="I3004">
            <v>-99</v>
          </cell>
          <cell r="J3004">
            <v>2010</v>
          </cell>
          <cell r="K3004">
            <v>2</v>
          </cell>
          <cell r="L3004">
            <v>11</v>
          </cell>
        </row>
        <row r="3005">
          <cell r="D3005" t="str">
            <v>MARV1_10_2A_730</v>
          </cell>
          <cell r="E3005">
            <v>3</v>
          </cell>
          <cell r="F3005">
            <v>2516375.84</v>
          </cell>
          <cell r="G3005">
            <v>6859215.7300000004</v>
          </cell>
          <cell r="H3005">
            <v>-99</v>
          </cell>
          <cell r="I3005">
            <v>-99</v>
          </cell>
          <cell r="J3005">
            <v>2010</v>
          </cell>
          <cell r="K3005">
            <v>2</v>
          </cell>
          <cell r="L3005">
            <v>11</v>
          </cell>
        </row>
        <row r="3006">
          <cell r="D3006" t="str">
            <v>MARV1_10_2A_731</v>
          </cell>
          <cell r="E3006">
            <v>3</v>
          </cell>
          <cell r="F3006">
            <v>2516371.48</v>
          </cell>
          <cell r="G3006">
            <v>6859218.79</v>
          </cell>
          <cell r="H3006">
            <v>-99</v>
          </cell>
          <cell r="I3006">
            <v>-99</v>
          </cell>
          <cell r="J3006">
            <v>2010</v>
          </cell>
          <cell r="K3006">
            <v>2</v>
          </cell>
          <cell r="L3006">
            <v>11</v>
          </cell>
        </row>
        <row r="3007">
          <cell r="D3007" t="str">
            <v>MARV1_10_2A_732</v>
          </cell>
          <cell r="E3007">
            <v>3</v>
          </cell>
          <cell r="F3007">
            <v>2516371.94</v>
          </cell>
          <cell r="G3007">
            <v>6859222.3700000001</v>
          </cell>
          <cell r="H3007">
            <v>-99</v>
          </cell>
          <cell r="I3007">
            <v>-99</v>
          </cell>
          <cell r="J3007">
            <v>2010</v>
          </cell>
          <cell r="K3007">
            <v>2</v>
          </cell>
          <cell r="L3007">
            <v>11</v>
          </cell>
        </row>
        <row r="3008">
          <cell r="D3008" t="str">
            <v>MARV1_10_2A_733</v>
          </cell>
          <cell r="E3008">
            <v>3</v>
          </cell>
          <cell r="F3008">
            <v>2516373.2400000002</v>
          </cell>
          <cell r="G3008">
            <v>6859225.2699999996</v>
          </cell>
          <cell r="H3008">
            <v>-99</v>
          </cell>
          <cell r="I3008">
            <v>-99</v>
          </cell>
          <cell r="J3008">
            <v>2010</v>
          </cell>
          <cell r="K3008">
            <v>3</v>
          </cell>
          <cell r="L3008">
            <v>22</v>
          </cell>
        </row>
        <row r="3009">
          <cell r="D3009" t="str">
            <v>MARV1_10_2A_734</v>
          </cell>
          <cell r="E3009">
            <v>3</v>
          </cell>
          <cell r="F3009">
            <v>2516371.66</v>
          </cell>
          <cell r="G3009">
            <v>6859227.6299999999</v>
          </cell>
          <cell r="H3009">
            <v>-99</v>
          </cell>
          <cell r="I3009">
            <v>-99</v>
          </cell>
          <cell r="J3009">
            <v>2010</v>
          </cell>
          <cell r="K3009">
            <v>2</v>
          </cell>
          <cell r="L3009">
            <v>11</v>
          </cell>
        </row>
        <row r="3010">
          <cell r="D3010" t="str">
            <v>MARV1_10_2A_735</v>
          </cell>
          <cell r="E3010">
            <v>3</v>
          </cell>
          <cell r="F3010">
            <v>2516369.06</v>
          </cell>
          <cell r="G3010">
            <v>6859227.8300000001</v>
          </cell>
          <cell r="H3010">
            <v>-99</v>
          </cell>
          <cell r="I3010">
            <v>-99</v>
          </cell>
          <cell r="J3010">
            <v>2010</v>
          </cell>
          <cell r="K3010">
            <v>2</v>
          </cell>
          <cell r="L3010">
            <v>11</v>
          </cell>
        </row>
        <row r="3011">
          <cell r="D3011" t="str">
            <v>MARV1_10_2A_736</v>
          </cell>
          <cell r="E3011">
            <v>3</v>
          </cell>
          <cell r="F3011">
            <v>2516365.2799999998</v>
          </cell>
          <cell r="G3011">
            <v>6859230.4500000002</v>
          </cell>
          <cell r="H3011">
            <v>-99</v>
          </cell>
          <cell r="I3011">
            <v>-99</v>
          </cell>
          <cell r="J3011">
            <v>2010</v>
          </cell>
          <cell r="K3011">
            <v>20</v>
          </cell>
          <cell r="L3011">
            <v>11</v>
          </cell>
        </row>
        <row r="3012">
          <cell r="D3012" t="str">
            <v>MARV1_10_2A_737</v>
          </cell>
          <cell r="E3012">
            <v>3</v>
          </cell>
          <cell r="F3012">
            <v>2516365.42</v>
          </cell>
          <cell r="G3012">
            <v>6859230.5599999996</v>
          </cell>
          <cell r="H3012">
            <v>-99</v>
          </cell>
          <cell r="I3012">
            <v>-99</v>
          </cell>
          <cell r="J3012">
            <v>2010</v>
          </cell>
          <cell r="K3012">
            <v>20</v>
          </cell>
          <cell r="L3012">
            <v>11</v>
          </cell>
        </row>
        <row r="3013">
          <cell r="D3013" t="str">
            <v>MARV1_10_2A_738</v>
          </cell>
          <cell r="E3013">
            <v>3</v>
          </cell>
          <cell r="F3013">
            <v>2516363.06</v>
          </cell>
          <cell r="G3013">
            <v>6859229.8899999997</v>
          </cell>
          <cell r="H3013">
            <v>-99</v>
          </cell>
          <cell r="I3013">
            <v>-99</v>
          </cell>
          <cell r="J3013">
            <v>2010</v>
          </cell>
          <cell r="K3013">
            <v>2</v>
          </cell>
          <cell r="L3013">
            <v>11</v>
          </cell>
        </row>
        <row r="3014">
          <cell r="D3014" t="str">
            <v>MARV1_10_2A_739</v>
          </cell>
          <cell r="E3014">
            <v>3</v>
          </cell>
          <cell r="F3014">
            <v>2516362.27</v>
          </cell>
          <cell r="G3014">
            <v>6859227.2800000003</v>
          </cell>
          <cell r="H3014">
            <v>-99</v>
          </cell>
          <cell r="I3014">
            <v>-99</v>
          </cell>
          <cell r="J3014">
            <v>2010</v>
          </cell>
          <cell r="K3014">
            <v>2</v>
          </cell>
          <cell r="L3014">
            <v>11</v>
          </cell>
        </row>
        <row r="3015">
          <cell r="D3015" t="str">
            <v>MARV1_10_2A_740</v>
          </cell>
          <cell r="E3015">
            <v>3</v>
          </cell>
          <cell r="F3015">
            <v>2516361.7999999998</v>
          </cell>
          <cell r="G3015">
            <v>6859228.9900000002</v>
          </cell>
          <cell r="H3015">
            <v>-99</v>
          </cell>
          <cell r="I3015">
            <v>-99</v>
          </cell>
          <cell r="J3015">
            <v>2010</v>
          </cell>
          <cell r="K3015">
            <v>2</v>
          </cell>
          <cell r="L3015">
            <v>11</v>
          </cell>
        </row>
        <row r="3016">
          <cell r="D3016" t="str">
            <v>MARV1_10_2A_741</v>
          </cell>
          <cell r="E3016">
            <v>3</v>
          </cell>
          <cell r="F3016">
            <v>2516370.84</v>
          </cell>
          <cell r="G3016">
            <v>6859242.71</v>
          </cell>
          <cell r="H3016">
            <v>-99</v>
          </cell>
          <cell r="I3016">
            <v>-99</v>
          </cell>
          <cell r="J3016">
            <v>2010</v>
          </cell>
          <cell r="K3016">
            <v>2</v>
          </cell>
          <cell r="L3016">
            <v>12</v>
          </cell>
        </row>
        <row r="3017">
          <cell r="D3017" t="str">
            <v>MARV1_10_2A_742</v>
          </cell>
          <cell r="E3017">
            <v>3</v>
          </cell>
          <cell r="F3017">
            <v>2516375.59</v>
          </cell>
          <cell r="G3017">
            <v>6859241.8399999999</v>
          </cell>
          <cell r="H3017">
            <v>-99</v>
          </cell>
          <cell r="I3017">
            <v>-99</v>
          </cell>
          <cell r="J3017">
            <v>2010</v>
          </cell>
          <cell r="K3017">
            <v>2</v>
          </cell>
          <cell r="L3017">
            <v>11</v>
          </cell>
        </row>
        <row r="3018">
          <cell r="D3018" t="str">
            <v>MARV1_10_2A_743</v>
          </cell>
          <cell r="E3018">
            <v>3</v>
          </cell>
          <cell r="F3018">
            <v>2516376.89</v>
          </cell>
          <cell r="G3018">
            <v>6859245.1900000004</v>
          </cell>
          <cell r="H3018">
            <v>-99</v>
          </cell>
          <cell r="I3018">
            <v>-99</v>
          </cell>
          <cell r="J3018">
            <v>2010</v>
          </cell>
          <cell r="K3018">
            <v>2</v>
          </cell>
          <cell r="L3018">
            <v>11</v>
          </cell>
        </row>
        <row r="3019">
          <cell r="D3019" t="str">
            <v>MARV1_10_2A_744</v>
          </cell>
          <cell r="E3019">
            <v>3</v>
          </cell>
          <cell r="F3019">
            <v>2516389.16</v>
          </cell>
          <cell r="G3019">
            <v>6859240.3899999997</v>
          </cell>
          <cell r="H3019">
            <v>-99</v>
          </cell>
          <cell r="I3019">
            <v>-99</v>
          </cell>
          <cell r="J3019">
            <v>2010</v>
          </cell>
          <cell r="K3019">
            <v>2</v>
          </cell>
          <cell r="L3019">
            <v>11</v>
          </cell>
        </row>
        <row r="3020">
          <cell r="D3020" t="str">
            <v>MARV1_10_2A_745</v>
          </cell>
          <cell r="E3020">
            <v>3</v>
          </cell>
          <cell r="F3020">
            <v>2516389.41</v>
          </cell>
          <cell r="G3020">
            <v>6859243.0199999996</v>
          </cell>
          <cell r="H3020">
            <v>-99</v>
          </cell>
          <cell r="I3020">
            <v>-99</v>
          </cell>
          <cell r="J3020">
            <v>2010</v>
          </cell>
          <cell r="K3020">
            <v>2</v>
          </cell>
          <cell r="L3020">
            <v>11</v>
          </cell>
        </row>
        <row r="3021">
          <cell r="D3021" t="str">
            <v>MARV1_10_2A_746</v>
          </cell>
          <cell r="E3021">
            <v>3</v>
          </cell>
          <cell r="F3021">
            <v>2516386.6</v>
          </cell>
          <cell r="G3021">
            <v>6859245.9299999997</v>
          </cell>
          <cell r="H3021">
            <v>-99</v>
          </cell>
          <cell r="I3021">
            <v>-99</v>
          </cell>
          <cell r="J3021">
            <v>2010</v>
          </cell>
          <cell r="K3021">
            <v>2</v>
          </cell>
          <cell r="L3021">
            <v>22</v>
          </cell>
        </row>
        <row r="3022">
          <cell r="D3022" t="str">
            <v>MARV1_10_2A_747</v>
          </cell>
          <cell r="E3022">
            <v>3</v>
          </cell>
          <cell r="F3022">
            <v>2516385.1800000002</v>
          </cell>
          <cell r="G3022">
            <v>6859241.9800000004</v>
          </cell>
          <cell r="H3022">
            <v>-99</v>
          </cell>
          <cell r="I3022">
            <v>-99</v>
          </cell>
          <cell r="J3022">
            <v>2010</v>
          </cell>
          <cell r="K3022">
            <v>2</v>
          </cell>
          <cell r="L3022">
            <v>11</v>
          </cell>
        </row>
        <row r="3023">
          <cell r="D3023" t="str">
            <v>MARV1_10_2A_748</v>
          </cell>
          <cell r="E3023">
            <v>3</v>
          </cell>
          <cell r="F3023">
            <v>2516387.4900000002</v>
          </cell>
          <cell r="G3023">
            <v>6859241.9500000002</v>
          </cell>
          <cell r="H3023">
            <v>-99</v>
          </cell>
          <cell r="I3023">
            <v>-99</v>
          </cell>
          <cell r="J3023">
            <v>2010</v>
          </cell>
          <cell r="K3023">
            <v>2</v>
          </cell>
          <cell r="L3023">
            <v>12</v>
          </cell>
        </row>
        <row r="3024">
          <cell r="D3024" t="str">
            <v>MARV1_10_2A_749</v>
          </cell>
          <cell r="E3024">
            <v>3</v>
          </cell>
          <cell r="F3024">
            <v>2516371.39</v>
          </cell>
          <cell r="G3024">
            <v>6859247.3399999999</v>
          </cell>
          <cell r="H3024">
            <v>-99</v>
          </cell>
          <cell r="I3024">
            <v>-99</v>
          </cell>
          <cell r="J3024">
            <v>2010</v>
          </cell>
          <cell r="K3024">
            <v>2</v>
          </cell>
          <cell r="L3024">
            <v>11</v>
          </cell>
        </row>
        <row r="3025">
          <cell r="D3025" t="str">
            <v>MARV1_10_2A_750</v>
          </cell>
          <cell r="E3025">
            <v>3</v>
          </cell>
          <cell r="F3025">
            <v>2516375.9700000002</v>
          </cell>
          <cell r="G3025">
            <v>6859246.7699999996</v>
          </cell>
          <cell r="H3025">
            <v>-99</v>
          </cell>
          <cell r="I3025">
            <v>-99</v>
          </cell>
          <cell r="J3025">
            <v>2010</v>
          </cell>
          <cell r="K3025">
            <v>16</v>
          </cell>
          <cell r="L3025">
            <v>11</v>
          </cell>
        </row>
        <row r="3026">
          <cell r="D3026" t="str">
            <v>MARV1_10_2A_751</v>
          </cell>
          <cell r="E3026">
            <v>3</v>
          </cell>
          <cell r="F3026">
            <v>2516374.96</v>
          </cell>
          <cell r="G3026">
            <v>6859239.0300000003</v>
          </cell>
          <cell r="H3026">
            <v>-99</v>
          </cell>
          <cell r="I3026">
            <v>-99</v>
          </cell>
          <cell r="J3026">
            <v>2010</v>
          </cell>
          <cell r="K3026">
            <v>3</v>
          </cell>
          <cell r="L3026">
            <v>11</v>
          </cell>
        </row>
        <row r="3027">
          <cell r="D3027" t="str">
            <v>MARV1_10_2A_752</v>
          </cell>
          <cell r="E3027">
            <v>3</v>
          </cell>
          <cell r="F3027">
            <v>2516374.71</v>
          </cell>
          <cell r="G3027">
            <v>6859236.29</v>
          </cell>
          <cell r="H3027">
            <v>-99</v>
          </cell>
          <cell r="I3027">
            <v>-99</v>
          </cell>
          <cell r="J3027">
            <v>2010</v>
          </cell>
          <cell r="K3027">
            <v>2</v>
          </cell>
          <cell r="L3027">
            <v>11</v>
          </cell>
        </row>
        <row r="3028">
          <cell r="D3028" t="str">
            <v>MARV1_10_2A_753</v>
          </cell>
          <cell r="E3028">
            <v>3</v>
          </cell>
          <cell r="F3028">
            <v>2516363.16</v>
          </cell>
          <cell r="G3028">
            <v>6859231.4900000002</v>
          </cell>
          <cell r="H3028">
            <v>-99</v>
          </cell>
          <cell r="I3028">
            <v>-99</v>
          </cell>
          <cell r="J3028">
            <v>2010</v>
          </cell>
          <cell r="K3028">
            <v>2</v>
          </cell>
          <cell r="L3028">
            <v>11</v>
          </cell>
        </row>
        <row r="3029">
          <cell r="D3029" t="str">
            <v>MARV1_10_2A_754</v>
          </cell>
          <cell r="E3029">
            <v>3</v>
          </cell>
          <cell r="F3029">
            <v>2516381.1800000002</v>
          </cell>
          <cell r="G3029">
            <v>6859232.0499999998</v>
          </cell>
          <cell r="H3029">
            <v>-99</v>
          </cell>
          <cell r="I3029">
            <v>-99</v>
          </cell>
          <cell r="J3029">
            <v>2010</v>
          </cell>
          <cell r="K3029">
            <v>2</v>
          </cell>
          <cell r="L3029">
            <v>11</v>
          </cell>
        </row>
        <row r="3030">
          <cell r="D3030" t="str">
            <v>MARV1_10_2A_755</v>
          </cell>
          <cell r="E3030">
            <v>3</v>
          </cell>
          <cell r="F3030">
            <v>2516382.7599999998</v>
          </cell>
          <cell r="G3030">
            <v>6859231.2000000002</v>
          </cell>
          <cell r="H3030">
            <v>-99</v>
          </cell>
          <cell r="I3030">
            <v>-99</v>
          </cell>
          <cell r="J3030">
            <v>2010</v>
          </cell>
          <cell r="K3030">
            <v>2</v>
          </cell>
          <cell r="L3030">
            <v>11</v>
          </cell>
        </row>
        <row r="3031">
          <cell r="D3031" t="str">
            <v>MARV1_10_2A_756</v>
          </cell>
          <cell r="E3031">
            <v>3</v>
          </cell>
          <cell r="F3031">
            <v>2516384.2599999998</v>
          </cell>
          <cell r="G3031">
            <v>6859238.4400000004</v>
          </cell>
          <cell r="H3031">
            <v>-99</v>
          </cell>
          <cell r="I3031">
            <v>-99</v>
          </cell>
          <cell r="J3031">
            <v>2010</v>
          </cell>
          <cell r="K3031">
            <v>2</v>
          </cell>
          <cell r="L3031">
            <v>11</v>
          </cell>
        </row>
        <row r="3032">
          <cell r="D3032" t="str">
            <v>MARV1_10_2A_757</v>
          </cell>
          <cell r="E3032">
            <v>3</v>
          </cell>
          <cell r="F3032">
            <v>2516386.04</v>
          </cell>
          <cell r="G3032">
            <v>6859239.0499999998</v>
          </cell>
          <cell r="H3032">
            <v>-99</v>
          </cell>
          <cell r="I3032">
            <v>-99</v>
          </cell>
          <cell r="J3032">
            <v>2010</v>
          </cell>
          <cell r="K3032">
            <v>2</v>
          </cell>
          <cell r="L3032">
            <v>11</v>
          </cell>
        </row>
        <row r="3033">
          <cell r="D3033" t="str">
            <v>MARV1_10_2A_758</v>
          </cell>
          <cell r="E3033">
            <v>3</v>
          </cell>
          <cell r="F3033">
            <v>2516379.35</v>
          </cell>
          <cell r="G3033">
            <v>6859235.21</v>
          </cell>
          <cell r="H3033">
            <v>-99</v>
          </cell>
          <cell r="I3033">
            <v>-99</v>
          </cell>
          <cell r="J3033">
            <v>2010</v>
          </cell>
          <cell r="K3033">
            <v>2</v>
          </cell>
          <cell r="L3033">
            <v>11</v>
          </cell>
        </row>
        <row r="3034">
          <cell r="D3034" t="str">
            <v>MARV1_10_2A_759</v>
          </cell>
          <cell r="E3034">
            <v>3</v>
          </cell>
          <cell r="F3034">
            <v>2516388.65</v>
          </cell>
          <cell r="G3034">
            <v>6859234.1100000003</v>
          </cell>
          <cell r="H3034">
            <v>-99</v>
          </cell>
          <cell r="I3034">
            <v>-99</v>
          </cell>
          <cell r="J3034">
            <v>2010</v>
          </cell>
          <cell r="K3034">
            <v>2</v>
          </cell>
          <cell r="L3034">
            <v>11</v>
          </cell>
        </row>
        <row r="3035">
          <cell r="D3035" t="str">
            <v>MARV1_10_2A_760</v>
          </cell>
          <cell r="E3035">
            <v>3</v>
          </cell>
          <cell r="F3035">
            <v>2516387.06</v>
          </cell>
          <cell r="G3035">
            <v>6859234.8799999999</v>
          </cell>
          <cell r="H3035">
            <v>-99</v>
          </cell>
          <cell r="I3035">
            <v>-99</v>
          </cell>
          <cell r="J3035">
            <v>2010</v>
          </cell>
          <cell r="K3035">
            <v>2</v>
          </cell>
          <cell r="L3035">
            <v>11</v>
          </cell>
        </row>
        <row r="3036">
          <cell r="D3036" t="str">
            <v>MARV1_10_2A_761</v>
          </cell>
          <cell r="E3036">
            <v>3</v>
          </cell>
          <cell r="F3036">
            <v>2516382.89</v>
          </cell>
          <cell r="G3036">
            <v>6859240.46</v>
          </cell>
          <cell r="H3036">
            <v>-99</v>
          </cell>
          <cell r="I3036">
            <v>-99</v>
          </cell>
          <cell r="J3036">
            <v>2010</v>
          </cell>
          <cell r="K3036">
            <v>2</v>
          </cell>
          <cell r="L3036">
            <v>11</v>
          </cell>
        </row>
        <row r="3037">
          <cell r="D3037" t="str">
            <v>MARV1_10_2A_762</v>
          </cell>
          <cell r="E3037">
            <v>3</v>
          </cell>
          <cell r="F3037">
            <v>2516388.58</v>
          </cell>
          <cell r="G3037">
            <v>6859237.6799999997</v>
          </cell>
          <cell r="H3037">
            <v>-99</v>
          </cell>
          <cell r="I3037">
            <v>-99</v>
          </cell>
          <cell r="J3037">
            <v>2010</v>
          </cell>
          <cell r="K3037">
            <v>2</v>
          </cell>
          <cell r="L3037">
            <v>11</v>
          </cell>
        </row>
        <row r="3038">
          <cell r="D3038" t="str">
            <v>MARV1_10_2A_763</v>
          </cell>
          <cell r="E3038">
            <v>3</v>
          </cell>
          <cell r="F3038">
            <v>2516382.0499999998</v>
          </cell>
          <cell r="G3038">
            <v>6859230.5700000003</v>
          </cell>
          <cell r="H3038">
            <v>-99</v>
          </cell>
          <cell r="I3038">
            <v>-99</v>
          </cell>
          <cell r="J3038">
            <v>2010</v>
          </cell>
          <cell r="K3038">
            <v>2</v>
          </cell>
          <cell r="L3038">
            <v>11</v>
          </cell>
        </row>
        <row r="3039">
          <cell r="D3039" t="str">
            <v>MARV1_10_2A_764</v>
          </cell>
          <cell r="E3039">
            <v>3</v>
          </cell>
          <cell r="F3039">
            <v>2516377.69</v>
          </cell>
          <cell r="G3039">
            <v>6859236.5</v>
          </cell>
          <cell r="H3039">
            <v>-99</v>
          </cell>
          <cell r="I3039">
            <v>-99</v>
          </cell>
          <cell r="J3039">
            <v>2010</v>
          </cell>
          <cell r="K3039">
            <v>2</v>
          </cell>
          <cell r="L3039">
            <v>11</v>
          </cell>
        </row>
        <row r="3040">
          <cell r="D3040" t="str">
            <v>MARV1_10_2A_765</v>
          </cell>
          <cell r="E3040">
            <v>3</v>
          </cell>
          <cell r="F3040">
            <v>2516384.2400000002</v>
          </cell>
          <cell r="G3040">
            <v>6859229.71</v>
          </cell>
          <cell r="H3040">
            <v>-99</v>
          </cell>
          <cell r="I3040">
            <v>-99</v>
          </cell>
          <cell r="J3040">
            <v>2010</v>
          </cell>
          <cell r="K3040">
            <v>2</v>
          </cell>
          <cell r="L3040">
            <v>11</v>
          </cell>
        </row>
        <row r="3041">
          <cell r="D3041" t="str">
            <v>MARV1_10_2A_766</v>
          </cell>
          <cell r="E3041">
            <v>3</v>
          </cell>
          <cell r="F3041">
            <v>2516382.39</v>
          </cell>
          <cell r="G3041">
            <v>6859227.6699999999</v>
          </cell>
          <cell r="H3041">
            <v>-99</v>
          </cell>
          <cell r="I3041">
            <v>-99</v>
          </cell>
          <cell r="J3041">
            <v>2010</v>
          </cell>
          <cell r="K3041">
            <v>2</v>
          </cell>
          <cell r="L3041">
            <v>11</v>
          </cell>
        </row>
        <row r="3042">
          <cell r="D3042" t="str">
            <v>MARV1_10_2A_767</v>
          </cell>
          <cell r="E3042">
            <v>3</v>
          </cell>
          <cell r="F3042">
            <v>2516386.37</v>
          </cell>
          <cell r="G3042">
            <v>6859226.3899999997</v>
          </cell>
          <cell r="H3042">
            <v>-99</v>
          </cell>
          <cell r="I3042">
            <v>-99</v>
          </cell>
          <cell r="J3042">
            <v>2010</v>
          </cell>
          <cell r="K3042">
            <v>2</v>
          </cell>
          <cell r="L3042">
            <v>11</v>
          </cell>
        </row>
        <row r="3043">
          <cell r="D3043" t="str">
            <v>MARV1_10_2A_768</v>
          </cell>
          <cell r="E3043">
            <v>3</v>
          </cell>
          <cell r="F3043">
            <v>2516385.89</v>
          </cell>
          <cell r="G3043">
            <v>6859223.9900000002</v>
          </cell>
          <cell r="H3043">
            <v>-99</v>
          </cell>
          <cell r="I3043">
            <v>-99</v>
          </cell>
          <cell r="J3043">
            <v>2010</v>
          </cell>
          <cell r="K3043">
            <v>2</v>
          </cell>
          <cell r="L3043">
            <v>11</v>
          </cell>
        </row>
        <row r="3044">
          <cell r="D3044" t="str">
            <v>MARV1_10_2A_769</v>
          </cell>
          <cell r="E3044">
            <v>3</v>
          </cell>
          <cell r="F3044">
            <v>2516383.5699999998</v>
          </cell>
          <cell r="G3044">
            <v>6859224.8200000003</v>
          </cell>
          <cell r="H3044">
            <v>-99</v>
          </cell>
          <cell r="I3044">
            <v>-99</v>
          </cell>
          <cell r="J3044">
            <v>2010</v>
          </cell>
          <cell r="K3044">
            <v>2</v>
          </cell>
          <cell r="L3044">
            <v>11</v>
          </cell>
        </row>
        <row r="3045">
          <cell r="D3045" t="str">
            <v>MARV1_10_2A_770</v>
          </cell>
          <cell r="E3045">
            <v>3</v>
          </cell>
          <cell r="F3045">
            <v>2516378.65</v>
          </cell>
          <cell r="G3045">
            <v>6859212.1900000004</v>
          </cell>
          <cell r="H3045">
            <v>-99</v>
          </cell>
          <cell r="I3045">
            <v>-99</v>
          </cell>
          <cell r="J3045">
            <v>2010</v>
          </cell>
          <cell r="K3045">
            <v>2</v>
          </cell>
          <cell r="L3045">
            <v>11</v>
          </cell>
        </row>
        <row r="3046">
          <cell r="D3046" t="str">
            <v>MARV1_10_2A_771</v>
          </cell>
          <cell r="E3046">
            <v>3</v>
          </cell>
          <cell r="F3046">
            <v>2516377.25</v>
          </cell>
          <cell r="G3046">
            <v>6859210.7000000002</v>
          </cell>
          <cell r="H3046">
            <v>-99</v>
          </cell>
          <cell r="I3046">
            <v>-99</v>
          </cell>
          <cell r="J3046">
            <v>2010</v>
          </cell>
          <cell r="K3046">
            <v>2</v>
          </cell>
          <cell r="L3046">
            <v>11</v>
          </cell>
        </row>
        <row r="3047">
          <cell r="D3047" t="str">
            <v>MARV1_10_2A_772</v>
          </cell>
          <cell r="E3047">
            <v>3</v>
          </cell>
          <cell r="F3047">
            <v>2516387.7999999998</v>
          </cell>
          <cell r="G3047">
            <v>6859225.2800000003</v>
          </cell>
          <cell r="H3047">
            <v>-99</v>
          </cell>
          <cell r="I3047">
            <v>-99</v>
          </cell>
          <cell r="J3047">
            <v>2010</v>
          </cell>
          <cell r="K3047">
            <v>2</v>
          </cell>
          <cell r="L3047">
            <v>11</v>
          </cell>
        </row>
        <row r="3048">
          <cell r="D3048" t="str">
            <v>MARV1_10_2A_773</v>
          </cell>
          <cell r="E3048">
            <v>3</v>
          </cell>
          <cell r="F3048">
            <v>2516388.12</v>
          </cell>
          <cell r="G3048">
            <v>6859223.2400000002</v>
          </cell>
          <cell r="H3048">
            <v>-99</v>
          </cell>
          <cell r="I3048">
            <v>-99</v>
          </cell>
          <cell r="J3048">
            <v>2010</v>
          </cell>
          <cell r="K3048">
            <v>2</v>
          </cell>
          <cell r="L3048">
            <v>11</v>
          </cell>
        </row>
        <row r="3049">
          <cell r="D3049" t="str">
            <v>MARV1_10_2A_774</v>
          </cell>
          <cell r="E3049">
            <v>3</v>
          </cell>
          <cell r="F3049">
            <v>2516387.36</v>
          </cell>
          <cell r="G3049">
            <v>6859221.7400000002</v>
          </cell>
          <cell r="H3049">
            <v>-99</v>
          </cell>
          <cell r="I3049">
            <v>-99</v>
          </cell>
          <cell r="J3049">
            <v>2010</v>
          </cell>
          <cell r="K3049">
            <v>2</v>
          </cell>
          <cell r="L3049">
            <v>11</v>
          </cell>
        </row>
        <row r="3050">
          <cell r="D3050" t="str">
            <v>MARV1_10_2A_775</v>
          </cell>
          <cell r="E3050">
            <v>3</v>
          </cell>
          <cell r="F3050">
            <v>2516386.89</v>
          </cell>
          <cell r="G3050">
            <v>6859218.6299999999</v>
          </cell>
          <cell r="H3050">
            <v>-99</v>
          </cell>
          <cell r="I3050">
            <v>-99</v>
          </cell>
          <cell r="J3050">
            <v>2010</v>
          </cell>
          <cell r="K3050">
            <v>2</v>
          </cell>
          <cell r="L3050">
            <v>11</v>
          </cell>
        </row>
        <row r="3051">
          <cell r="D3051" t="str">
            <v>MARV1_10_2A_776</v>
          </cell>
          <cell r="E3051">
            <v>3</v>
          </cell>
          <cell r="F3051">
            <v>2516379.06</v>
          </cell>
          <cell r="G3051">
            <v>6859215.2999999998</v>
          </cell>
          <cell r="H3051">
            <v>-99</v>
          </cell>
          <cell r="I3051">
            <v>-99</v>
          </cell>
          <cell r="J3051">
            <v>2010</v>
          </cell>
          <cell r="K3051">
            <v>2</v>
          </cell>
          <cell r="L3051">
            <v>11</v>
          </cell>
        </row>
        <row r="3052">
          <cell r="D3052" t="str">
            <v>MARV1_10_2A_777</v>
          </cell>
          <cell r="E3052">
            <v>3</v>
          </cell>
          <cell r="F3052">
            <v>2516379.38</v>
          </cell>
          <cell r="G3052">
            <v>6859212.8899999997</v>
          </cell>
          <cell r="H3052">
            <v>-99</v>
          </cell>
          <cell r="I3052">
            <v>-99</v>
          </cell>
          <cell r="J3052">
            <v>2010</v>
          </cell>
          <cell r="K3052">
            <v>2</v>
          </cell>
          <cell r="L3052">
            <v>22</v>
          </cell>
        </row>
        <row r="3053">
          <cell r="D3053" t="str">
            <v>MARV1_10_2A_778</v>
          </cell>
          <cell r="E3053">
            <v>3</v>
          </cell>
          <cell r="F3053">
            <v>2516377.89</v>
          </cell>
          <cell r="G3053">
            <v>6859216.5999999996</v>
          </cell>
          <cell r="H3053">
            <v>-99</v>
          </cell>
          <cell r="I3053">
            <v>-99</v>
          </cell>
          <cell r="J3053">
            <v>2010</v>
          </cell>
          <cell r="K3053">
            <v>3</v>
          </cell>
          <cell r="L3053">
            <v>21</v>
          </cell>
        </row>
        <row r="3054">
          <cell r="D3054" t="str">
            <v>MARV1_10_2A_779</v>
          </cell>
          <cell r="E3054">
            <v>3</v>
          </cell>
          <cell r="F3054">
            <v>2516377.36</v>
          </cell>
          <cell r="G3054">
            <v>6859219.5300000003</v>
          </cell>
          <cell r="H3054">
            <v>-99</v>
          </cell>
          <cell r="I3054">
            <v>-99</v>
          </cell>
          <cell r="J3054">
            <v>2010</v>
          </cell>
          <cell r="K3054">
            <v>2</v>
          </cell>
          <cell r="L3054">
            <v>11</v>
          </cell>
        </row>
        <row r="3055">
          <cell r="D3055" t="str">
            <v>MARV1_10_2A_780</v>
          </cell>
          <cell r="E3055">
            <v>3</v>
          </cell>
          <cell r="F3055">
            <v>2516378</v>
          </cell>
          <cell r="G3055">
            <v>6859215.71</v>
          </cell>
          <cell r="H3055">
            <v>-99</v>
          </cell>
          <cell r="I3055">
            <v>-99</v>
          </cell>
          <cell r="J3055">
            <v>2010</v>
          </cell>
          <cell r="K3055">
            <v>2</v>
          </cell>
          <cell r="L3055">
            <v>11</v>
          </cell>
        </row>
        <row r="3056">
          <cell r="D3056" t="str">
            <v>MARV1_10_2A_781</v>
          </cell>
          <cell r="E3056">
            <v>3</v>
          </cell>
          <cell r="F3056">
            <v>2516378.67</v>
          </cell>
          <cell r="G3056">
            <v>6859227.4699999997</v>
          </cell>
          <cell r="H3056">
            <v>-99</v>
          </cell>
          <cell r="I3056">
            <v>-99</v>
          </cell>
          <cell r="J3056">
            <v>2010</v>
          </cell>
          <cell r="K3056">
            <v>2</v>
          </cell>
          <cell r="L3056">
            <v>11</v>
          </cell>
        </row>
        <row r="3057">
          <cell r="D3057" t="str">
            <v>MARV1_10_2A_782</v>
          </cell>
          <cell r="E3057">
            <v>3</v>
          </cell>
          <cell r="F3057">
            <v>2516375.6</v>
          </cell>
          <cell r="G3057">
            <v>6859228.3300000001</v>
          </cell>
          <cell r="H3057">
            <v>-99</v>
          </cell>
          <cell r="I3057">
            <v>-99</v>
          </cell>
          <cell r="J3057">
            <v>2010</v>
          </cell>
          <cell r="K3057">
            <v>2</v>
          </cell>
          <cell r="L3057">
            <v>11</v>
          </cell>
        </row>
        <row r="3058">
          <cell r="D3058" t="str">
            <v>MARV1_10_2A_783</v>
          </cell>
          <cell r="E3058">
            <v>3</v>
          </cell>
          <cell r="F3058">
            <v>2516367.9700000002</v>
          </cell>
          <cell r="G3058">
            <v>6859216.2999999998</v>
          </cell>
          <cell r="H3058">
            <v>-99</v>
          </cell>
          <cell r="I3058">
            <v>-99</v>
          </cell>
          <cell r="J3058">
            <v>2010</v>
          </cell>
          <cell r="K3058">
            <v>2</v>
          </cell>
          <cell r="L3058">
            <v>11</v>
          </cell>
        </row>
        <row r="3059">
          <cell r="D3059" t="str">
            <v>MARV1_10_2B_135</v>
          </cell>
          <cell r="E3059">
            <v>2</v>
          </cell>
          <cell r="F3059">
            <v>2516391.4900000002</v>
          </cell>
          <cell r="G3059">
            <v>6859214.1799999997</v>
          </cell>
          <cell r="H3059">
            <v>201.31</v>
          </cell>
          <cell r="I3059">
            <v>-99</v>
          </cell>
          <cell r="J3059">
            <v>2010</v>
          </cell>
          <cell r="K3059">
            <v>4</v>
          </cell>
          <cell r="L3059">
            <v>11</v>
          </cell>
        </row>
        <row r="3060">
          <cell r="D3060" t="str">
            <v>MARV1_10_2B_137</v>
          </cell>
          <cell r="E3060">
            <v>2</v>
          </cell>
          <cell r="F3060">
            <v>2516390.17</v>
          </cell>
          <cell r="G3060">
            <v>6859218.8700000001</v>
          </cell>
          <cell r="H3060">
            <v>203.56</v>
          </cell>
          <cell r="I3060">
            <v>-99</v>
          </cell>
          <cell r="J3060">
            <v>2010</v>
          </cell>
          <cell r="K3060">
            <v>4</v>
          </cell>
          <cell r="L3060">
            <v>11</v>
          </cell>
        </row>
        <row r="3061">
          <cell r="D3061" t="str">
            <v>MARV1_10_2B_138</v>
          </cell>
          <cell r="E3061">
            <v>2</v>
          </cell>
          <cell r="F3061">
            <v>2516393.58</v>
          </cell>
          <cell r="G3061">
            <v>6859221.3499999996</v>
          </cell>
          <cell r="H3061">
            <v>194.48</v>
          </cell>
          <cell r="I3061">
            <v>-99</v>
          </cell>
          <cell r="J3061">
            <v>2010</v>
          </cell>
          <cell r="K3061">
            <v>2</v>
          </cell>
          <cell r="L3061">
            <v>11</v>
          </cell>
        </row>
        <row r="3062">
          <cell r="D3062" t="str">
            <v>MARV1_10_2B_139</v>
          </cell>
          <cell r="E3062">
            <v>2</v>
          </cell>
          <cell r="F3062">
            <v>2516391.75</v>
          </cell>
          <cell r="G3062">
            <v>6859226.3099999996</v>
          </cell>
          <cell r="H3062">
            <v>196.75</v>
          </cell>
          <cell r="I3062">
            <v>-99</v>
          </cell>
          <cell r="J3062">
            <v>2010</v>
          </cell>
          <cell r="K3062">
            <v>2</v>
          </cell>
          <cell r="L3062">
            <v>11</v>
          </cell>
        </row>
        <row r="3063">
          <cell r="D3063" t="str">
            <v>MARV1_10_2B_141</v>
          </cell>
          <cell r="E3063">
            <v>2</v>
          </cell>
          <cell r="F3063">
            <v>2516394.04</v>
          </cell>
          <cell r="G3063">
            <v>6859232.1200000001</v>
          </cell>
          <cell r="H3063">
            <v>200.67</v>
          </cell>
          <cell r="I3063">
            <v>-99</v>
          </cell>
          <cell r="J3063">
            <v>2010</v>
          </cell>
          <cell r="K3063">
            <v>2</v>
          </cell>
          <cell r="L3063">
            <v>11</v>
          </cell>
        </row>
        <row r="3064">
          <cell r="D3064" t="str">
            <v>MARV1_10_2B_144</v>
          </cell>
          <cell r="E3064">
            <v>2</v>
          </cell>
          <cell r="F3064">
            <v>2516390.66</v>
          </cell>
          <cell r="G3064">
            <v>6859236.9199999999</v>
          </cell>
          <cell r="H3064">
            <v>196.69</v>
          </cell>
          <cell r="I3064">
            <v>-99</v>
          </cell>
          <cell r="J3064">
            <v>2010</v>
          </cell>
          <cell r="K3064">
            <v>4</v>
          </cell>
          <cell r="L3064">
            <v>11</v>
          </cell>
        </row>
        <row r="3065">
          <cell r="D3065" t="str">
            <v>MARV1_10_2B_145</v>
          </cell>
          <cell r="E3065">
            <v>2</v>
          </cell>
          <cell r="F3065">
            <v>2516390.5</v>
          </cell>
          <cell r="G3065">
            <v>6859239.9299999997</v>
          </cell>
          <cell r="H3065">
            <v>199.28</v>
          </cell>
          <cell r="I3065">
            <v>-99</v>
          </cell>
          <cell r="J3065">
            <v>2010</v>
          </cell>
          <cell r="K3065">
            <v>4</v>
          </cell>
          <cell r="L3065">
            <v>12</v>
          </cell>
        </row>
        <row r="3066">
          <cell r="D3066" t="str">
            <v>MARV1_10_2B_147</v>
          </cell>
          <cell r="E3066">
            <v>2</v>
          </cell>
          <cell r="F3066">
            <v>2516393.5099999998</v>
          </cell>
          <cell r="G3066">
            <v>6859241.9699999997</v>
          </cell>
          <cell r="H3066">
            <v>199.8</v>
          </cell>
          <cell r="I3066">
            <v>-99</v>
          </cell>
          <cell r="J3066">
            <v>2010</v>
          </cell>
          <cell r="K3066">
            <v>4</v>
          </cell>
          <cell r="L3066">
            <v>11</v>
          </cell>
        </row>
        <row r="3067">
          <cell r="D3067" t="str">
            <v>MARV1_10_2B_150</v>
          </cell>
          <cell r="E3067">
            <v>2</v>
          </cell>
          <cell r="F3067">
            <v>2516390.16</v>
          </cell>
          <cell r="G3067">
            <v>6859250.0599999996</v>
          </cell>
          <cell r="H3067">
            <v>193.09</v>
          </cell>
          <cell r="I3067">
            <v>-99</v>
          </cell>
          <cell r="J3067">
            <v>2010</v>
          </cell>
          <cell r="K3067">
            <v>2</v>
          </cell>
          <cell r="L3067">
            <v>12</v>
          </cell>
        </row>
        <row r="3068">
          <cell r="D3068" t="str">
            <v>MARV1_10_2B_151</v>
          </cell>
          <cell r="E3068">
            <v>2</v>
          </cell>
          <cell r="F3068">
            <v>2516392.8199999998</v>
          </cell>
          <cell r="G3068">
            <v>6859250.1500000004</v>
          </cell>
          <cell r="H3068">
            <v>187.5</v>
          </cell>
          <cell r="I3068">
            <v>-99</v>
          </cell>
          <cell r="J3068">
            <v>2010</v>
          </cell>
          <cell r="K3068">
            <v>2</v>
          </cell>
          <cell r="L3068">
            <v>12</v>
          </cell>
        </row>
        <row r="3069">
          <cell r="D3069" t="str">
            <v>MARV1_10_2B_157</v>
          </cell>
          <cell r="E3069">
            <v>2</v>
          </cell>
          <cell r="F3069">
            <v>2516403.9700000002</v>
          </cell>
          <cell r="G3069">
            <v>6859209.9800000004</v>
          </cell>
          <cell r="H3069">
            <v>203.74</v>
          </cell>
          <cell r="I3069">
            <v>-99</v>
          </cell>
          <cell r="J3069">
            <v>2010</v>
          </cell>
          <cell r="K3069">
            <v>4</v>
          </cell>
          <cell r="L3069">
            <v>11</v>
          </cell>
        </row>
        <row r="3070">
          <cell r="D3070" t="str">
            <v>MARV1_10_2B_158</v>
          </cell>
          <cell r="E3070">
            <v>2</v>
          </cell>
          <cell r="F3070">
            <v>2516399.7000000002</v>
          </cell>
          <cell r="G3070">
            <v>6859210.5499999998</v>
          </cell>
          <cell r="H3070">
            <v>198.35</v>
          </cell>
          <cell r="I3070">
            <v>-99</v>
          </cell>
          <cell r="J3070">
            <v>2010</v>
          </cell>
          <cell r="K3070">
            <v>2</v>
          </cell>
          <cell r="L3070">
            <v>11</v>
          </cell>
        </row>
        <row r="3071">
          <cell r="D3071" t="str">
            <v>MARV1_10_2B_159</v>
          </cell>
          <cell r="E3071">
            <v>2</v>
          </cell>
          <cell r="F3071">
            <v>2516401.33</v>
          </cell>
          <cell r="G3071">
            <v>6859213.9699999997</v>
          </cell>
          <cell r="H3071">
            <v>201.19</v>
          </cell>
          <cell r="I3071">
            <v>-99</v>
          </cell>
          <cell r="J3071">
            <v>2010</v>
          </cell>
          <cell r="K3071">
            <v>2</v>
          </cell>
          <cell r="L3071">
            <v>12</v>
          </cell>
        </row>
        <row r="3072">
          <cell r="D3072" t="str">
            <v>MARV1_10_2B_160</v>
          </cell>
          <cell r="E3072">
            <v>2</v>
          </cell>
          <cell r="F3072">
            <v>2516395.88</v>
          </cell>
          <cell r="G3072">
            <v>6859214.2300000004</v>
          </cell>
          <cell r="H3072">
            <v>201.15</v>
          </cell>
          <cell r="I3072">
            <v>-99</v>
          </cell>
          <cell r="J3072">
            <v>2010</v>
          </cell>
          <cell r="K3072">
            <v>4</v>
          </cell>
          <cell r="L3072">
            <v>11</v>
          </cell>
        </row>
        <row r="3073">
          <cell r="D3073" t="str">
            <v>MARV1_10_2B_162</v>
          </cell>
          <cell r="E3073">
            <v>2</v>
          </cell>
          <cell r="F3073">
            <v>2516397.04</v>
          </cell>
          <cell r="G3073">
            <v>6859219.2800000003</v>
          </cell>
          <cell r="H3073">
            <v>201.88</v>
          </cell>
          <cell r="I3073">
            <v>-99</v>
          </cell>
          <cell r="J3073">
            <v>2010</v>
          </cell>
          <cell r="K3073">
            <v>4</v>
          </cell>
          <cell r="L3073">
            <v>11</v>
          </cell>
        </row>
        <row r="3074">
          <cell r="D3074" t="str">
            <v>MARV1_10_2B_163</v>
          </cell>
          <cell r="E3074">
            <v>2</v>
          </cell>
          <cell r="F3074">
            <v>2516400.27</v>
          </cell>
          <cell r="G3074">
            <v>6859221.3700000001</v>
          </cell>
          <cell r="H3074">
            <v>194.12</v>
          </cell>
          <cell r="I3074">
            <v>-99</v>
          </cell>
          <cell r="J3074">
            <v>2010</v>
          </cell>
          <cell r="K3074">
            <v>2</v>
          </cell>
          <cell r="L3074">
            <v>11</v>
          </cell>
        </row>
        <row r="3075">
          <cell r="D3075" t="str">
            <v>MARV1_10_2B_164</v>
          </cell>
          <cell r="E3075">
            <v>2</v>
          </cell>
          <cell r="F3075">
            <v>2516400.0299999998</v>
          </cell>
          <cell r="G3075">
            <v>6859223.7999999998</v>
          </cell>
          <cell r="H3075">
            <v>196.8</v>
          </cell>
          <cell r="I3075">
            <v>-99</v>
          </cell>
          <cell r="J3075">
            <v>2010</v>
          </cell>
          <cell r="K3075">
            <v>2</v>
          </cell>
          <cell r="L3075">
            <v>12</v>
          </cell>
        </row>
        <row r="3076">
          <cell r="D3076" t="str">
            <v>MARV1_10_2B_165</v>
          </cell>
          <cell r="E3076">
            <v>2</v>
          </cell>
          <cell r="F3076">
            <v>2516395.21</v>
          </cell>
          <cell r="G3076">
            <v>6859224.8799999999</v>
          </cell>
          <cell r="H3076">
            <v>202.06</v>
          </cell>
          <cell r="I3076">
            <v>-99</v>
          </cell>
          <cell r="J3076">
            <v>2010</v>
          </cell>
          <cell r="K3076">
            <v>4</v>
          </cell>
          <cell r="L3076">
            <v>11</v>
          </cell>
        </row>
        <row r="3077">
          <cell r="D3077" t="str">
            <v>MARV1_10_2B_166</v>
          </cell>
          <cell r="E3077">
            <v>2</v>
          </cell>
          <cell r="F3077">
            <v>2516401.04</v>
          </cell>
          <cell r="G3077">
            <v>6859225.2300000004</v>
          </cell>
          <cell r="H3077">
            <v>201.32</v>
          </cell>
          <cell r="I3077">
            <v>-99</v>
          </cell>
          <cell r="J3077">
            <v>2010</v>
          </cell>
          <cell r="K3077">
            <v>2</v>
          </cell>
          <cell r="L3077">
            <v>11</v>
          </cell>
        </row>
        <row r="3078">
          <cell r="D3078" t="str">
            <v>MARV1_10_2B_167</v>
          </cell>
          <cell r="E3078">
            <v>2</v>
          </cell>
          <cell r="F3078">
            <v>2516404.5499999998</v>
          </cell>
          <cell r="G3078">
            <v>6859225.46</v>
          </cell>
          <cell r="H3078">
            <v>200.63</v>
          </cell>
          <cell r="I3078">
            <v>-99</v>
          </cell>
          <cell r="J3078">
            <v>2010</v>
          </cell>
          <cell r="K3078">
            <v>4</v>
          </cell>
          <cell r="L3078">
            <v>11</v>
          </cell>
        </row>
        <row r="3079">
          <cell r="D3079" t="str">
            <v>MARV1_10_2B_168</v>
          </cell>
          <cell r="E3079">
            <v>2</v>
          </cell>
          <cell r="F3079">
            <v>2516400.5699999998</v>
          </cell>
          <cell r="G3079">
            <v>6859230.1100000003</v>
          </cell>
          <cell r="H3079">
            <v>201</v>
          </cell>
          <cell r="I3079">
            <v>-99</v>
          </cell>
          <cell r="J3079">
            <v>2010</v>
          </cell>
          <cell r="K3079">
            <v>4</v>
          </cell>
          <cell r="L3079">
            <v>11</v>
          </cell>
        </row>
        <row r="3080">
          <cell r="D3080" t="str">
            <v>MARV1_10_2B_169</v>
          </cell>
          <cell r="E3080">
            <v>2</v>
          </cell>
          <cell r="F3080">
            <v>2516396.67</v>
          </cell>
          <cell r="G3080">
            <v>6859233.3499999996</v>
          </cell>
          <cell r="H3080">
            <v>201.62</v>
          </cell>
          <cell r="I3080">
            <v>-99</v>
          </cell>
          <cell r="J3080">
            <v>2010</v>
          </cell>
          <cell r="K3080">
            <v>4</v>
          </cell>
          <cell r="L3080">
            <v>11</v>
          </cell>
        </row>
        <row r="3081">
          <cell r="D3081" t="str">
            <v>MARV1_10_2B_170</v>
          </cell>
          <cell r="E3081">
            <v>2</v>
          </cell>
          <cell r="F3081">
            <v>2516401.71</v>
          </cell>
          <cell r="G3081">
            <v>6859234.5499999998</v>
          </cell>
          <cell r="H3081">
            <v>200.86</v>
          </cell>
          <cell r="I3081">
            <v>-99</v>
          </cell>
          <cell r="J3081">
            <v>2010</v>
          </cell>
          <cell r="K3081">
            <v>4</v>
          </cell>
          <cell r="L3081">
            <v>11</v>
          </cell>
        </row>
        <row r="3082">
          <cell r="D3082" t="str">
            <v>MARV1_10_2B_171</v>
          </cell>
          <cell r="E3082">
            <v>2</v>
          </cell>
          <cell r="F3082">
            <v>2516395.65</v>
          </cell>
          <cell r="G3082">
            <v>6859236.6799999997</v>
          </cell>
          <cell r="H3082">
            <v>199.87</v>
          </cell>
          <cell r="I3082">
            <v>-99</v>
          </cell>
          <cell r="J3082">
            <v>2010</v>
          </cell>
          <cell r="K3082">
            <v>4</v>
          </cell>
          <cell r="L3082">
            <v>12</v>
          </cell>
        </row>
        <row r="3083">
          <cell r="D3083" t="str">
            <v>MARV1_10_2B_172</v>
          </cell>
          <cell r="E3083">
            <v>2</v>
          </cell>
          <cell r="F3083">
            <v>2516401.9300000002</v>
          </cell>
          <cell r="G3083">
            <v>6859239.8600000003</v>
          </cell>
          <cell r="H3083">
            <v>197.28</v>
          </cell>
          <cell r="I3083">
            <v>-99</v>
          </cell>
          <cell r="J3083">
            <v>2010</v>
          </cell>
          <cell r="K3083">
            <v>4</v>
          </cell>
          <cell r="L3083">
            <v>11</v>
          </cell>
        </row>
        <row r="3084">
          <cell r="D3084" t="str">
            <v>MARV1_10_2B_173</v>
          </cell>
          <cell r="E3084">
            <v>2</v>
          </cell>
          <cell r="F3084">
            <v>2516397.33</v>
          </cell>
          <cell r="G3084">
            <v>6859243.0599999996</v>
          </cell>
          <cell r="H3084">
            <v>198.48</v>
          </cell>
          <cell r="I3084">
            <v>-99</v>
          </cell>
          <cell r="J3084">
            <v>2010</v>
          </cell>
          <cell r="K3084">
            <v>4</v>
          </cell>
          <cell r="L3084">
            <v>11</v>
          </cell>
        </row>
        <row r="3085">
          <cell r="D3085" t="str">
            <v>MARV1_10_2B_174</v>
          </cell>
          <cell r="E3085">
            <v>2</v>
          </cell>
          <cell r="F3085">
            <v>2516402.12</v>
          </cell>
          <cell r="G3085">
            <v>6859243.21</v>
          </cell>
          <cell r="H3085">
            <v>200.42</v>
          </cell>
          <cell r="I3085">
            <v>-99</v>
          </cell>
          <cell r="J3085">
            <v>2010</v>
          </cell>
          <cell r="K3085">
            <v>4</v>
          </cell>
          <cell r="L3085">
            <v>11</v>
          </cell>
        </row>
        <row r="3086">
          <cell r="D3086" t="str">
            <v>MARV1_10_2B_175</v>
          </cell>
          <cell r="E3086">
            <v>2</v>
          </cell>
          <cell r="F3086">
            <v>2516404.25</v>
          </cell>
          <cell r="G3086">
            <v>6859245.9199999999</v>
          </cell>
          <cell r="H3086">
            <v>195.6</v>
          </cell>
          <cell r="I3086">
            <v>-99</v>
          </cell>
          <cell r="J3086">
            <v>2010</v>
          </cell>
          <cell r="K3086">
            <v>2</v>
          </cell>
          <cell r="L3086">
            <v>11</v>
          </cell>
        </row>
        <row r="3087">
          <cell r="D3087" t="str">
            <v>MARV1_10_2B_185</v>
          </cell>
          <cell r="E3087">
            <v>2</v>
          </cell>
          <cell r="F3087">
            <v>2516411.96</v>
          </cell>
          <cell r="G3087">
            <v>6859211.3300000001</v>
          </cell>
          <cell r="H3087">
            <v>201.58</v>
          </cell>
          <cell r="I3087">
            <v>-99</v>
          </cell>
          <cell r="J3087">
            <v>2010</v>
          </cell>
          <cell r="K3087">
            <v>4</v>
          </cell>
          <cell r="L3087">
            <v>11</v>
          </cell>
        </row>
        <row r="3088">
          <cell r="D3088" t="str">
            <v>MARV1_10_2B_186</v>
          </cell>
          <cell r="E3088">
            <v>2</v>
          </cell>
          <cell r="F3088">
            <v>2516413.14</v>
          </cell>
          <cell r="G3088">
            <v>6859214.46</v>
          </cell>
          <cell r="H3088">
            <v>198.3</v>
          </cell>
          <cell r="I3088">
            <v>-99</v>
          </cell>
          <cell r="J3088">
            <v>2010</v>
          </cell>
          <cell r="K3088">
            <v>2</v>
          </cell>
          <cell r="L3088">
            <v>11</v>
          </cell>
        </row>
        <row r="3089">
          <cell r="D3089" t="str">
            <v>MARV1_10_2B_187</v>
          </cell>
          <cell r="E3089">
            <v>2</v>
          </cell>
          <cell r="F3089">
            <v>2516407.7799999998</v>
          </cell>
          <cell r="G3089">
            <v>6859215.8799999999</v>
          </cell>
          <cell r="H3089">
            <v>202.08</v>
          </cell>
          <cell r="I3089">
            <v>-99</v>
          </cell>
          <cell r="J3089">
            <v>2010</v>
          </cell>
          <cell r="K3089">
            <v>4</v>
          </cell>
          <cell r="L3089">
            <v>11</v>
          </cell>
        </row>
        <row r="3090">
          <cell r="D3090" t="str">
            <v>MARV1_10_2B_188</v>
          </cell>
          <cell r="E3090">
            <v>2</v>
          </cell>
          <cell r="F3090">
            <v>2516412.2799999998</v>
          </cell>
          <cell r="G3090">
            <v>6859216.4000000004</v>
          </cell>
          <cell r="H3090">
            <v>200.29</v>
          </cell>
          <cell r="I3090">
            <v>-99</v>
          </cell>
          <cell r="J3090">
            <v>2010</v>
          </cell>
          <cell r="K3090">
            <v>4</v>
          </cell>
          <cell r="L3090">
            <v>13</v>
          </cell>
        </row>
        <row r="3091">
          <cell r="D3091" t="str">
            <v>MARV1_10_2B_189</v>
          </cell>
          <cell r="E3091">
            <v>2</v>
          </cell>
          <cell r="F3091">
            <v>2516410.5299999998</v>
          </cell>
          <cell r="G3091">
            <v>6859219.5</v>
          </cell>
          <cell r="H3091">
            <v>200.57</v>
          </cell>
          <cell r="I3091">
            <v>-99</v>
          </cell>
          <cell r="J3091">
            <v>2010</v>
          </cell>
          <cell r="K3091">
            <v>4</v>
          </cell>
          <cell r="L3091">
            <v>11</v>
          </cell>
        </row>
        <row r="3092">
          <cell r="D3092" t="str">
            <v>MARV1_10_2B_190</v>
          </cell>
          <cell r="E3092">
            <v>2</v>
          </cell>
          <cell r="F3092">
            <v>2516405.08</v>
          </cell>
          <cell r="G3092">
            <v>6859219.7800000003</v>
          </cell>
          <cell r="H3092">
            <v>201.85</v>
          </cell>
          <cell r="I3092">
            <v>-99</v>
          </cell>
          <cell r="J3092">
            <v>2010</v>
          </cell>
          <cell r="K3092">
            <v>4</v>
          </cell>
          <cell r="L3092">
            <v>11</v>
          </cell>
        </row>
        <row r="3093">
          <cell r="D3093" t="str">
            <v>MARV1_10_2B_191</v>
          </cell>
          <cell r="E3093">
            <v>2</v>
          </cell>
          <cell r="F3093">
            <v>2516408.5099999998</v>
          </cell>
          <cell r="G3093">
            <v>6859223.7199999997</v>
          </cell>
          <cell r="H3093">
            <v>202.66</v>
          </cell>
          <cell r="I3093">
            <v>-99</v>
          </cell>
          <cell r="J3093">
            <v>2010</v>
          </cell>
          <cell r="K3093">
            <v>4</v>
          </cell>
          <cell r="L3093">
            <v>11</v>
          </cell>
        </row>
        <row r="3094">
          <cell r="D3094" t="str">
            <v>MARV1_10_2B_192</v>
          </cell>
          <cell r="E3094">
            <v>2</v>
          </cell>
          <cell r="F3094">
            <v>2516408.39</v>
          </cell>
          <cell r="G3094">
            <v>6859227.9000000004</v>
          </cell>
          <cell r="H3094">
            <v>201.15</v>
          </cell>
          <cell r="I3094">
            <v>-99</v>
          </cell>
          <cell r="J3094">
            <v>2010</v>
          </cell>
          <cell r="K3094">
            <v>4</v>
          </cell>
          <cell r="L3094">
            <v>11</v>
          </cell>
        </row>
        <row r="3095">
          <cell r="D3095" t="str">
            <v>MARV1_10_2B_193</v>
          </cell>
          <cell r="E3095">
            <v>2</v>
          </cell>
          <cell r="F3095">
            <v>2516414.84</v>
          </cell>
          <cell r="G3095">
            <v>6859230.0899999999</v>
          </cell>
          <cell r="H3095">
            <v>202.61</v>
          </cell>
          <cell r="I3095">
            <v>-99</v>
          </cell>
          <cell r="J3095">
            <v>2010</v>
          </cell>
          <cell r="K3095">
            <v>4</v>
          </cell>
          <cell r="L3095">
            <v>11</v>
          </cell>
        </row>
        <row r="3096">
          <cell r="D3096" t="str">
            <v>MARV1_10_2B_194</v>
          </cell>
          <cell r="E3096">
            <v>2</v>
          </cell>
          <cell r="F3096">
            <v>2516410.35</v>
          </cell>
          <cell r="G3096">
            <v>6859230.6500000004</v>
          </cell>
          <cell r="H3096">
            <v>196.91</v>
          </cell>
          <cell r="I3096">
            <v>-99</v>
          </cell>
          <cell r="J3096">
            <v>2010</v>
          </cell>
          <cell r="K3096">
            <v>2</v>
          </cell>
          <cell r="L3096">
            <v>12</v>
          </cell>
        </row>
        <row r="3097">
          <cell r="D3097" t="str">
            <v>MARV1_10_2B_195</v>
          </cell>
          <cell r="E3097">
            <v>2</v>
          </cell>
          <cell r="F3097">
            <v>2516406.87</v>
          </cell>
          <cell r="G3097">
            <v>6859233.3499999996</v>
          </cell>
          <cell r="H3097">
            <v>201.49</v>
          </cell>
          <cell r="I3097">
            <v>-99</v>
          </cell>
          <cell r="J3097">
            <v>2010</v>
          </cell>
          <cell r="K3097">
            <v>4</v>
          </cell>
          <cell r="L3097">
            <v>11</v>
          </cell>
        </row>
        <row r="3098">
          <cell r="D3098" t="str">
            <v>MARV1_10_2B_196</v>
          </cell>
          <cell r="E3098">
            <v>2</v>
          </cell>
          <cell r="F3098">
            <v>2516412.0699999998</v>
          </cell>
          <cell r="G3098">
            <v>6859233.9000000004</v>
          </cell>
          <cell r="H3098">
            <v>199.32</v>
          </cell>
          <cell r="I3098">
            <v>-99</v>
          </cell>
          <cell r="J3098">
            <v>2010</v>
          </cell>
          <cell r="K3098">
            <v>4</v>
          </cell>
          <cell r="L3098">
            <v>12</v>
          </cell>
        </row>
        <row r="3099">
          <cell r="D3099" t="str">
            <v>MARV1_10_2B_197</v>
          </cell>
          <cell r="E3099">
            <v>2</v>
          </cell>
          <cell r="F3099">
            <v>2516414.77</v>
          </cell>
          <cell r="G3099">
            <v>6859234.1299999999</v>
          </cell>
          <cell r="H3099">
            <v>195.5</v>
          </cell>
          <cell r="I3099">
            <v>-99</v>
          </cell>
          <cell r="J3099">
            <v>2010</v>
          </cell>
          <cell r="K3099">
            <v>2</v>
          </cell>
          <cell r="L3099">
            <v>11</v>
          </cell>
        </row>
        <row r="3100">
          <cell r="D3100" t="str">
            <v>MARV1_10_2B_198</v>
          </cell>
          <cell r="E3100">
            <v>2</v>
          </cell>
          <cell r="F3100">
            <v>2516409.35</v>
          </cell>
          <cell r="G3100">
            <v>6859236.1299999999</v>
          </cell>
          <cell r="H3100">
            <v>195.85</v>
          </cell>
          <cell r="I3100">
            <v>-99</v>
          </cell>
          <cell r="J3100">
            <v>2010</v>
          </cell>
          <cell r="K3100">
            <v>2</v>
          </cell>
          <cell r="L3100">
            <v>12</v>
          </cell>
        </row>
        <row r="3101">
          <cell r="D3101" t="str">
            <v>MARV1_10_2B_199</v>
          </cell>
          <cell r="E3101">
            <v>2</v>
          </cell>
          <cell r="F3101">
            <v>2516414.2400000002</v>
          </cell>
          <cell r="G3101">
            <v>6859236.8899999997</v>
          </cell>
          <cell r="H3101">
            <v>197.83</v>
          </cell>
          <cell r="I3101">
            <v>-99</v>
          </cell>
          <cell r="J3101">
            <v>2010</v>
          </cell>
          <cell r="K3101">
            <v>2</v>
          </cell>
          <cell r="L3101">
            <v>11</v>
          </cell>
        </row>
        <row r="3102">
          <cell r="D3102" t="str">
            <v>MARV1_10_2B_200</v>
          </cell>
          <cell r="E3102">
            <v>2</v>
          </cell>
          <cell r="F3102">
            <v>2516412.65</v>
          </cell>
          <cell r="G3102">
            <v>6859239.04</v>
          </cell>
          <cell r="H3102">
            <v>199.11</v>
          </cell>
          <cell r="I3102">
            <v>-99</v>
          </cell>
          <cell r="J3102">
            <v>2010</v>
          </cell>
          <cell r="K3102">
            <v>4</v>
          </cell>
          <cell r="L3102">
            <v>11</v>
          </cell>
        </row>
        <row r="3103">
          <cell r="D3103" t="str">
            <v>MARV1_10_2B_201</v>
          </cell>
          <cell r="E3103">
            <v>2</v>
          </cell>
          <cell r="F3103">
            <v>2516408.4300000002</v>
          </cell>
          <cell r="G3103">
            <v>6859241.25</v>
          </cell>
          <cell r="H3103">
            <v>198.74</v>
          </cell>
          <cell r="I3103">
            <v>-99</v>
          </cell>
          <cell r="J3103">
            <v>2010</v>
          </cell>
          <cell r="K3103">
            <v>4</v>
          </cell>
          <cell r="L3103">
            <v>11</v>
          </cell>
        </row>
        <row r="3104">
          <cell r="D3104" t="str">
            <v>MARV1_10_2B_202</v>
          </cell>
          <cell r="E3104">
            <v>2</v>
          </cell>
          <cell r="F3104">
            <v>2516414.9500000002</v>
          </cell>
          <cell r="G3104">
            <v>6859241.8099999996</v>
          </cell>
          <cell r="H3104">
            <v>192.78</v>
          </cell>
          <cell r="I3104">
            <v>-99</v>
          </cell>
          <cell r="J3104">
            <v>2010</v>
          </cell>
          <cell r="K3104">
            <v>2</v>
          </cell>
          <cell r="L3104">
            <v>12</v>
          </cell>
        </row>
        <row r="3105">
          <cell r="D3105" t="str">
            <v>MARV1_10_2B_203</v>
          </cell>
          <cell r="E3105">
            <v>2</v>
          </cell>
          <cell r="F3105">
            <v>2516412.09</v>
          </cell>
          <cell r="G3105">
            <v>6859243.3399999999</v>
          </cell>
          <cell r="H3105">
            <v>198.23</v>
          </cell>
          <cell r="I3105">
            <v>-99</v>
          </cell>
          <cell r="J3105">
            <v>2010</v>
          </cell>
          <cell r="K3105">
            <v>2</v>
          </cell>
          <cell r="L3105">
            <v>12</v>
          </cell>
        </row>
        <row r="3106">
          <cell r="D3106" t="str">
            <v>MARV1_10_2B_204</v>
          </cell>
          <cell r="E3106">
            <v>2</v>
          </cell>
          <cell r="F3106">
            <v>2516414.71</v>
          </cell>
          <cell r="G3106">
            <v>6859244.4000000004</v>
          </cell>
          <cell r="H3106">
            <v>191.25</v>
          </cell>
          <cell r="I3106">
            <v>-99</v>
          </cell>
          <cell r="J3106">
            <v>2010</v>
          </cell>
          <cell r="K3106">
            <v>2</v>
          </cell>
          <cell r="L3106">
            <v>11</v>
          </cell>
        </row>
        <row r="3107">
          <cell r="D3107" t="str">
            <v>MARV1_10_2B_205</v>
          </cell>
          <cell r="E3107">
            <v>2</v>
          </cell>
          <cell r="F3107">
            <v>2516408.9300000002</v>
          </cell>
          <cell r="G3107">
            <v>6859245.0199999996</v>
          </cell>
          <cell r="H3107">
            <v>195.26</v>
          </cell>
          <cell r="I3107">
            <v>-99</v>
          </cell>
          <cell r="J3107">
            <v>2010</v>
          </cell>
          <cell r="K3107">
            <v>2</v>
          </cell>
          <cell r="L3107">
            <v>11</v>
          </cell>
        </row>
        <row r="3108">
          <cell r="D3108" t="str">
            <v>MARV1_10_2B_206</v>
          </cell>
          <cell r="E3108">
            <v>2</v>
          </cell>
          <cell r="F3108">
            <v>2516411.4700000002</v>
          </cell>
          <cell r="G3108">
            <v>6859246.8600000003</v>
          </cell>
          <cell r="H3108">
            <v>193.78</v>
          </cell>
          <cell r="I3108">
            <v>-99</v>
          </cell>
          <cell r="J3108">
            <v>2010</v>
          </cell>
          <cell r="K3108">
            <v>2</v>
          </cell>
          <cell r="L3108">
            <v>11</v>
          </cell>
        </row>
        <row r="3109">
          <cell r="D3109" t="str">
            <v>MARV1_10_2B_207</v>
          </cell>
          <cell r="E3109">
            <v>2</v>
          </cell>
          <cell r="F3109">
            <v>2516410.4700000002</v>
          </cell>
          <cell r="G3109">
            <v>6859248.3099999996</v>
          </cell>
          <cell r="H3109">
            <v>193.05</v>
          </cell>
          <cell r="I3109">
            <v>-99</v>
          </cell>
          <cell r="J3109">
            <v>2010</v>
          </cell>
          <cell r="K3109">
            <v>2</v>
          </cell>
          <cell r="L3109">
            <v>11</v>
          </cell>
        </row>
        <row r="3110">
          <cell r="D3110" t="str">
            <v>MARV1_10_2B_208</v>
          </cell>
          <cell r="E3110">
            <v>2</v>
          </cell>
          <cell r="F3110">
            <v>2516405.6800000002</v>
          </cell>
          <cell r="G3110">
            <v>6859248.6299999999</v>
          </cell>
          <cell r="H3110">
            <v>194.84</v>
          </cell>
          <cell r="I3110">
            <v>-99</v>
          </cell>
          <cell r="J3110">
            <v>2010</v>
          </cell>
          <cell r="K3110">
            <v>2</v>
          </cell>
          <cell r="L3110">
            <v>11</v>
          </cell>
        </row>
        <row r="3111">
          <cell r="D3111" t="str">
            <v>MARV1_10_2B_209</v>
          </cell>
          <cell r="E3111">
            <v>2</v>
          </cell>
          <cell r="F3111">
            <v>2516407.85</v>
          </cell>
          <cell r="G3111">
            <v>6859249.1600000001</v>
          </cell>
          <cell r="H3111">
            <v>195.85</v>
          </cell>
          <cell r="I3111">
            <v>-99</v>
          </cell>
          <cell r="J3111">
            <v>2010</v>
          </cell>
          <cell r="K3111">
            <v>2</v>
          </cell>
          <cell r="L3111">
            <v>11</v>
          </cell>
        </row>
        <row r="3112">
          <cell r="D3112" t="str">
            <v>MARV1_10_2B_210</v>
          </cell>
          <cell r="E3112">
            <v>2</v>
          </cell>
          <cell r="F3112">
            <v>2516411.6800000002</v>
          </cell>
          <cell r="G3112">
            <v>6859249.7599999998</v>
          </cell>
          <cell r="H3112">
            <v>194.64</v>
          </cell>
          <cell r="I3112">
            <v>-99</v>
          </cell>
          <cell r="J3112">
            <v>2010</v>
          </cell>
          <cell r="K3112">
            <v>2</v>
          </cell>
          <cell r="L3112">
            <v>11</v>
          </cell>
        </row>
        <row r="3113">
          <cell r="D3113" t="str">
            <v>MARV1_10_2B_220</v>
          </cell>
          <cell r="E3113">
            <v>2</v>
          </cell>
          <cell r="F3113">
            <v>2516419.81</v>
          </cell>
          <cell r="G3113">
            <v>6859211.04</v>
          </cell>
          <cell r="H3113">
            <v>201.34</v>
          </cell>
          <cell r="I3113">
            <v>-99</v>
          </cell>
          <cell r="J3113">
            <v>2010</v>
          </cell>
          <cell r="K3113">
            <v>4</v>
          </cell>
          <cell r="L3113">
            <v>11</v>
          </cell>
        </row>
        <row r="3114">
          <cell r="D3114" t="str">
            <v>MARV1_10_2B_221</v>
          </cell>
          <cell r="E3114">
            <v>2</v>
          </cell>
          <cell r="F3114">
            <v>2516422.75</v>
          </cell>
          <cell r="G3114">
            <v>6859212.6200000001</v>
          </cell>
          <cell r="H3114">
            <v>202.91</v>
          </cell>
          <cell r="I3114">
            <v>-99</v>
          </cell>
          <cell r="J3114">
            <v>2010</v>
          </cell>
          <cell r="K3114">
            <v>4</v>
          </cell>
          <cell r="L3114">
            <v>11</v>
          </cell>
        </row>
        <row r="3115">
          <cell r="D3115" t="str">
            <v>MARV1_10_2B_222</v>
          </cell>
          <cell r="E3115">
            <v>2</v>
          </cell>
          <cell r="F3115">
            <v>2516422.71</v>
          </cell>
          <cell r="G3115">
            <v>6859217.1100000003</v>
          </cell>
          <cell r="H3115">
            <v>194.79</v>
          </cell>
          <cell r="I3115">
            <v>-99</v>
          </cell>
          <cell r="J3115">
            <v>2010</v>
          </cell>
          <cell r="K3115">
            <v>2</v>
          </cell>
          <cell r="L3115">
            <v>11</v>
          </cell>
        </row>
        <row r="3116">
          <cell r="D3116" t="str">
            <v>MARV1_10_2B_223</v>
          </cell>
          <cell r="E3116">
            <v>2</v>
          </cell>
          <cell r="F3116">
            <v>2516419.29</v>
          </cell>
          <cell r="G3116">
            <v>6859217.3099999996</v>
          </cell>
          <cell r="H3116">
            <v>202.47</v>
          </cell>
          <cell r="I3116">
            <v>-99</v>
          </cell>
          <cell r="J3116">
            <v>2010</v>
          </cell>
          <cell r="K3116">
            <v>4</v>
          </cell>
          <cell r="L3116">
            <v>11</v>
          </cell>
        </row>
        <row r="3117">
          <cell r="D3117" t="str">
            <v>MARV1_10_2B_224</v>
          </cell>
          <cell r="E3117">
            <v>2</v>
          </cell>
          <cell r="F3117">
            <v>2516415.67</v>
          </cell>
          <cell r="G3117">
            <v>6859218.2199999997</v>
          </cell>
          <cell r="H3117">
            <v>202.12</v>
          </cell>
          <cell r="I3117">
            <v>-99</v>
          </cell>
          <cell r="J3117">
            <v>2010</v>
          </cell>
          <cell r="K3117">
            <v>4</v>
          </cell>
          <cell r="L3117">
            <v>12</v>
          </cell>
        </row>
        <row r="3118">
          <cell r="D3118" t="str">
            <v>MARV1_10_2B_225</v>
          </cell>
          <cell r="E3118">
            <v>2</v>
          </cell>
          <cell r="F3118">
            <v>2516422.5499999998</v>
          </cell>
          <cell r="G3118">
            <v>6859219.2000000002</v>
          </cell>
          <cell r="H3118">
            <v>196.97</v>
          </cell>
          <cell r="I3118">
            <v>-99</v>
          </cell>
          <cell r="J3118">
            <v>2010</v>
          </cell>
          <cell r="K3118">
            <v>2</v>
          </cell>
          <cell r="L3118">
            <v>12</v>
          </cell>
        </row>
        <row r="3119">
          <cell r="D3119" t="str">
            <v>MARV1_10_2B_226</v>
          </cell>
          <cell r="E3119">
            <v>2</v>
          </cell>
          <cell r="F3119">
            <v>2516420.58</v>
          </cell>
          <cell r="G3119">
            <v>6859219.7000000002</v>
          </cell>
          <cell r="H3119">
            <v>198.58</v>
          </cell>
          <cell r="I3119">
            <v>-99</v>
          </cell>
          <cell r="J3119">
            <v>2010</v>
          </cell>
          <cell r="K3119">
            <v>2</v>
          </cell>
          <cell r="L3119">
            <v>11</v>
          </cell>
        </row>
        <row r="3120">
          <cell r="D3120" t="str">
            <v>MARV1_10_2B_227</v>
          </cell>
          <cell r="E3120">
            <v>2</v>
          </cell>
          <cell r="F3120">
            <v>2516423.29</v>
          </cell>
          <cell r="G3120">
            <v>6859221.54</v>
          </cell>
          <cell r="H3120">
            <v>200.63</v>
          </cell>
          <cell r="I3120">
            <v>-99</v>
          </cell>
          <cell r="J3120">
            <v>2010</v>
          </cell>
          <cell r="K3120">
            <v>2</v>
          </cell>
          <cell r="L3120">
            <v>12</v>
          </cell>
        </row>
        <row r="3121">
          <cell r="D3121" t="str">
            <v>MARV1_10_2B_228</v>
          </cell>
          <cell r="E3121">
            <v>2</v>
          </cell>
          <cell r="F3121">
            <v>2516417.06</v>
          </cell>
          <cell r="G3121">
            <v>6859223.1100000003</v>
          </cell>
          <cell r="H3121">
            <v>202.91</v>
          </cell>
          <cell r="I3121">
            <v>-99</v>
          </cell>
          <cell r="J3121">
            <v>2010</v>
          </cell>
          <cell r="K3121">
            <v>4</v>
          </cell>
          <cell r="L3121">
            <v>11</v>
          </cell>
        </row>
        <row r="3122">
          <cell r="D3122" t="str">
            <v>MARV1_10_2B_229</v>
          </cell>
          <cell r="E3122">
            <v>2</v>
          </cell>
          <cell r="F3122">
            <v>2516422.2599999998</v>
          </cell>
          <cell r="G3122">
            <v>6859225.5700000003</v>
          </cell>
          <cell r="H3122">
            <v>200.59</v>
          </cell>
          <cell r="I3122">
            <v>-99</v>
          </cell>
          <cell r="J3122">
            <v>2010</v>
          </cell>
          <cell r="K3122">
            <v>2</v>
          </cell>
          <cell r="L3122">
            <v>11</v>
          </cell>
        </row>
        <row r="3123">
          <cell r="D3123" t="str">
            <v>MARV1_10_2B_230</v>
          </cell>
          <cell r="E3123">
            <v>2</v>
          </cell>
          <cell r="F3123">
            <v>2516419.84</v>
          </cell>
          <cell r="G3123">
            <v>6859226.2999999998</v>
          </cell>
          <cell r="H3123">
            <v>200.01</v>
          </cell>
          <cell r="I3123">
            <v>-99</v>
          </cell>
          <cell r="J3123">
            <v>2010</v>
          </cell>
          <cell r="K3123">
            <v>2</v>
          </cell>
          <cell r="L3123">
            <v>11</v>
          </cell>
        </row>
        <row r="3124">
          <cell r="D3124" t="str">
            <v>MARV1_10_2B_231</v>
          </cell>
          <cell r="E3124">
            <v>2</v>
          </cell>
          <cell r="F3124">
            <v>2516417.2799999998</v>
          </cell>
          <cell r="G3124">
            <v>6859226.5499999998</v>
          </cell>
          <cell r="H3124">
            <v>197.2</v>
          </cell>
          <cell r="I3124">
            <v>-99</v>
          </cell>
          <cell r="J3124">
            <v>2010</v>
          </cell>
          <cell r="K3124">
            <v>2</v>
          </cell>
          <cell r="L3124">
            <v>11</v>
          </cell>
        </row>
        <row r="3125">
          <cell r="D3125" t="str">
            <v>MARV1_10_2B_232</v>
          </cell>
          <cell r="E3125">
            <v>2</v>
          </cell>
          <cell r="F3125">
            <v>2516424.59</v>
          </cell>
          <cell r="G3125">
            <v>6859227.9100000001</v>
          </cell>
          <cell r="H3125">
            <v>199.21</v>
          </cell>
          <cell r="I3125">
            <v>-99</v>
          </cell>
          <cell r="J3125">
            <v>2010</v>
          </cell>
          <cell r="K3125">
            <v>4</v>
          </cell>
          <cell r="L3125">
            <v>12</v>
          </cell>
        </row>
        <row r="3126">
          <cell r="D3126" t="str">
            <v>MARV1_10_2B_234</v>
          </cell>
          <cell r="E3126">
            <v>2</v>
          </cell>
          <cell r="F3126">
            <v>2516424.06</v>
          </cell>
          <cell r="G3126">
            <v>6859229.9900000002</v>
          </cell>
          <cell r="H3126">
            <v>196.19</v>
          </cell>
          <cell r="I3126">
            <v>-99</v>
          </cell>
          <cell r="J3126">
            <v>2010</v>
          </cell>
          <cell r="K3126">
            <v>2</v>
          </cell>
          <cell r="L3126">
            <v>11</v>
          </cell>
        </row>
        <row r="3127">
          <cell r="D3127" t="str">
            <v>MARV1_10_2B_235</v>
          </cell>
          <cell r="E3127">
            <v>2</v>
          </cell>
          <cell r="F3127">
            <v>2516420.31</v>
          </cell>
          <cell r="G3127">
            <v>6859231.2199999997</v>
          </cell>
          <cell r="H3127">
            <v>197.6</v>
          </cell>
          <cell r="I3127">
            <v>-99</v>
          </cell>
          <cell r="J3127">
            <v>2010</v>
          </cell>
          <cell r="K3127">
            <v>2</v>
          </cell>
          <cell r="L3127">
            <v>11</v>
          </cell>
        </row>
        <row r="3128">
          <cell r="D3128" t="str">
            <v>MARV1_10_2B_236</v>
          </cell>
          <cell r="E3128">
            <v>2</v>
          </cell>
          <cell r="F3128">
            <v>2516421.38</v>
          </cell>
          <cell r="G3128">
            <v>6859232.6799999997</v>
          </cell>
          <cell r="H3128">
            <v>198.19</v>
          </cell>
          <cell r="I3128">
            <v>-99</v>
          </cell>
          <cell r="J3128">
            <v>2010</v>
          </cell>
          <cell r="K3128">
            <v>2</v>
          </cell>
          <cell r="L3128">
            <v>12</v>
          </cell>
        </row>
        <row r="3129">
          <cell r="D3129" t="str">
            <v>MARV1_10_2B_237</v>
          </cell>
          <cell r="E3129">
            <v>2</v>
          </cell>
          <cell r="F3129">
            <v>2516423.5299999998</v>
          </cell>
          <cell r="G3129">
            <v>6859233.75</v>
          </cell>
          <cell r="H3129">
            <v>197.38</v>
          </cell>
          <cell r="I3129">
            <v>-99</v>
          </cell>
          <cell r="J3129">
            <v>2010</v>
          </cell>
          <cell r="K3129">
            <v>2</v>
          </cell>
          <cell r="L3129">
            <v>11</v>
          </cell>
        </row>
        <row r="3130">
          <cell r="D3130" t="str">
            <v>MARV1_10_2B_238</v>
          </cell>
          <cell r="E3130">
            <v>2</v>
          </cell>
          <cell r="F3130">
            <v>2516417.2999999998</v>
          </cell>
          <cell r="G3130">
            <v>6859234.8899999997</v>
          </cell>
          <cell r="H3130">
            <v>202.02</v>
          </cell>
          <cell r="I3130">
            <v>-99</v>
          </cell>
          <cell r="J3130">
            <v>2010</v>
          </cell>
          <cell r="K3130">
            <v>4</v>
          </cell>
          <cell r="L3130">
            <v>11</v>
          </cell>
        </row>
        <row r="3131">
          <cell r="D3131" t="str">
            <v>MARV1_10_2B_239</v>
          </cell>
          <cell r="E3131">
            <v>2</v>
          </cell>
          <cell r="F3131">
            <v>2516424.83</v>
          </cell>
          <cell r="G3131">
            <v>6859234.9199999999</v>
          </cell>
          <cell r="H3131">
            <v>197.18</v>
          </cell>
          <cell r="I3131">
            <v>-99</v>
          </cell>
          <cell r="J3131">
            <v>2010</v>
          </cell>
          <cell r="K3131">
            <v>2</v>
          </cell>
          <cell r="L3131">
            <v>11</v>
          </cell>
        </row>
        <row r="3132">
          <cell r="D3132" t="str">
            <v>MARV1_10_2B_240</v>
          </cell>
          <cell r="E3132">
            <v>2</v>
          </cell>
          <cell r="F3132">
            <v>2516418.88</v>
          </cell>
          <cell r="G3132">
            <v>6859236.6200000001</v>
          </cell>
          <cell r="H3132">
            <v>194.26</v>
          </cell>
          <cell r="I3132">
            <v>-99</v>
          </cell>
          <cell r="J3132">
            <v>2010</v>
          </cell>
          <cell r="K3132">
            <v>2</v>
          </cell>
          <cell r="L3132">
            <v>11</v>
          </cell>
        </row>
        <row r="3133">
          <cell r="D3133" t="str">
            <v>MARV1_10_2B_241</v>
          </cell>
          <cell r="E3133">
            <v>2</v>
          </cell>
          <cell r="F3133">
            <v>2516416.7799999998</v>
          </cell>
          <cell r="G3133">
            <v>6859238.1299999999</v>
          </cell>
          <cell r="H3133">
            <v>194.39</v>
          </cell>
          <cell r="I3133">
            <v>-99</v>
          </cell>
          <cell r="J3133">
            <v>2010</v>
          </cell>
          <cell r="K3133">
            <v>2</v>
          </cell>
          <cell r="L3133">
            <v>12</v>
          </cell>
        </row>
        <row r="3134">
          <cell r="D3134" t="str">
            <v>MARV1_10_2B_242</v>
          </cell>
          <cell r="E3134">
            <v>2</v>
          </cell>
          <cell r="F3134">
            <v>2516421.77</v>
          </cell>
          <cell r="G3134">
            <v>6859238.5099999998</v>
          </cell>
          <cell r="H3134">
            <v>196.37</v>
          </cell>
          <cell r="I3134">
            <v>-99</v>
          </cell>
          <cell r="J3134">
            <v>2010</v>
          </cell>
          <cell r="K3134">
            <v>2</v>
          </cell>
          <cell r="L3134">
            <v>11</v>
          </cell>
        </row>
        <row r="3135">
          <cell r="D3135" t="str">
            <v>MARV1_10_2B_243</v>
          </cell>
          <cell r="E3135">
            <v>2</v>
          </cell>
          <cell r="F3135">
            <v>2516419.5699999998</v>
          </cell>
          <cell r="G3135">
            <v>6859241.5</v>
          </cell>
          <cell r="H3135">
            <v>197.95</v>
          </cell>
          <cell r="I3135">
            <v>-99</v>
          </cell>
          <cell r="J3135">
            <v>2010</v>
          </cell>
          <cell r="K3135">
            <v>2</v>
          </cell>
          <cell r="L3135">
            <v>12</v>
          </cell>
        </row>
        <row r="3136">
          <cell r="D3136" t="str">
            <v>MARV1_10_2B_244</v>
          </cell>
          <cell r="E3136">
            <v>2</v>
          </cell>
          <cell r="F3136">
            <v>2516422.75</v>
          </cell>
          <cell r="G3136">
            <v>6859241.6699999999</v>
          </cell>
          <cell r="H3136">
            <v>194.06</v>
          </cell>
          <cell r="I3136">
            <v>-99</v>
          </cell>
          <cell r="J3136">
            <v>2010</v>
          </cell>
          <cell r="K3136">
            <v>2</v>
          </cell>
          <cell r="L3136">
            <v>22</v>
          </cell>
        </row>
        <row r="3137">
          <cell r="D3137" t="str">
            <v>MARV1_10_2B_245</v>
          </cell>
          <cell r="E3137">
            <v>2</v>
          </cell>
          <cell r="F3137">
            <v>2516417.31</v>
          </cell>
          <cell r="G3137">
            <v>6859243.8099999996</v>
          </cell>
          <cell r="H3137">
            <v>194.99</v>
          </cell>
          <cell r="I3137">
            <v>-99</v>
          </cell>
          <cell r="J3137">
            <v>2010</v>
          </cell>
          <cell r="K3137">
            <v>2</v>
          </cell>
          <cell r="L3137">
            <v>11</v>
          </cell>
        </row>
        <row r="3138">
          <cell r="D3138" t="str">
            <v>MARV1_10_2B_246</v>
          </cell>
          <cell r="E3138">
            <v>2</v>
          </cell>
          <cell r="F3138">
            <v>2516420.73</v>
          </cell>
          <cell r="G3138">
            <v>6859244.5899999999</v>
          </cell>
          <cell r="H3138">
            <v>200.11</v>
          </cell>
          <cell r="I3138">
            <v>-99</v>
          </cell>
          <cell r="J3138">
            <v>2010</v>
          </cell>
          <cell r="K3138">
            <v>2</v>
          </cell>
          <cell r="L3138">
            <v>11</v>
          </cell>
        </row>
        <row r="3139">
          <cell r="D3139" t="str">
            <v>MARV1_10_2B_247</v>
          </cell>
          <cell r="E3139">
            <v>2</v>
          </cell>
          <cell r="F3139">
            <v>2516423.7999999998</v>
          </cell>
          <cell r="G3139">
            <v>6859244.8099999996</v>
          </cell>
          <cell r="H3139">
            <v>194.08</v>
          </cell>
          <cell r="I3139">
            <v>-99</v>
          </cell>
          <cell r="J3139">
            <v>2010</v>
          </cell>
          <cell r="K3139">
            <v>2</v>
          </cell>
          <cell r="L3139">
            <v>11</v>
          </cell>
        </row>
        <row r="3140">
          <cell r="D3140" t="str">
            <v>MARV1_10_2B_248</v>
          </cell>
          <cell r="E3140">
            <v>2</v>
          </cell>
          <cell r="F3140">
            <v>2516422.48</v>
          </cell>
          <cell r="G3140">
            <v>6859246.2800000003</v>
          </cell>
          <cell r="H3140">
            <v>197.29</v>
          </cell>
          <cell r="I3140">
            <v>-99</v>
          </cell>
          <cell r="J3140">
            <v>2010</v>
          </cell>
          <cell r="K3140">
            <v>2</v>
          </cell>
          <cell r="L3140">
            <v>11</v>
          </cell>
        </row>
        <row r="3141">
          <cell r="D3141" t="str">
            <v>MARV1_10_2B_249</v>
          </cell>
          <cell r="E3141">
            <v>2</v>
          </cell>
          <cell r="F3141">
            <v>2516415.9300000002</v>
          </cell>
          <cell r="G3141">
            <v>6859247.2400000002</v>
          </cell>
          <cell r="H3141">
            <v>199.79</v>
          </cell>
          <cell r="I3141">
            <v>-99</v>
          </cell>
          <cell r="J3141">
            <v>2010</v>
          </cell>
          <cell r="K3141">
            <v>4</v>
          </cell>
          <cell r="L3141">
            <v>11</v>
          </cell>
        </row>
        <row r="3142">
          <cell r="D3142" t="str">
            <v>MARV1_10_2B_250</v>
          </cell>
          <cell r="E3142">
            <v>2</v>
          </cell>
          <cell r="F3142">
            <v>2516422.04</v>
          </cell>
          <cell r="G3142">
            <v>6859248.4000000004</v>
          </cell>
          <cell r="H3142">
            <v>196.94</v>
          </cell>
          <cell r="I3142">
            <v>-99</v>
          </cell>
          <cell r="J3142">
            <v>2010</v>
          </cell>
          <cell r="K3142">
            <v>2</v>
          </cell>
          <cell r="L3142">
            <v>12</v>
          </cell>
        </row>
        <row r="3143">
          <cell r="D3143" t="str">
            <v>MARV1_10_2B_251</v>
          </cell>
          <cell r="E3143">
            <v>2</v>
          </cell>
          <cell r="F3143">
            <v>2516419.67</v>
          </cell>
          <cell r="G3143">
            <v>6859249.7999999998</v>
          </cell>
          <cell r="H3143">
            <v>195.54</v>
          </cell>
          <cell r="I3143">
            <v>-99</v>
          </cell>
          <cell r="J3143">
            <v>2010</v>
          </cell>
          <cell r="K3143">
            <v>2</v>
          </cell>
          <cell r="L3143">
            <v>11</v>
          </cell>
        </row>
        <row r="3144">
          <cell r="D3144" t="str">
            <v>MARV1_10_2B_262</v>
          </cell>
          <cell r="E3144">
            <v>2</v>
          </cell>
          <cell r="F3144">
            <v>2516427.85</v>
          </cell>
          <cell r="G3144">
            <v>6859216.1100000003</v>
          </cell>
          <cell r="H3144">
            <v>200.36</v>
          </cell>
          <cell r="I3144">
            <v>-99</v>
          </cell>
          <cell r="J3144">
            <v>2010</v>
          </cell>
          <cell r="K3144">
            <v>2</v>
          </cell>
          <cell r="L3144">
            <v>11</v>
          </cell>
        </row>
        <row r="3145">
          <cell r="D3145" t="str">
            <v>MARV1_10_2B_263</v>
          </cell>
          <cell r="E3145">
            <v>2</v>
          </cell>
          <cell r="F3145">
            <v>2516426.21</v>
          </cell>
          <cell r="G3145">
            <v>6859216.7199999997</v>
          </cell>
          <cell r="H3145">
            <v>198.81</v>
          </cell>
          <cell r="I3145">
            <v>-99</v>
          </cell>
          <cell r="J3145">
            <v>2010</v>
          </cell>
          <cell r="K3145">
            <v>2</v>
          </cell>
          <cell r="L3145">
            <v>11</v>
          </cell>
        </row>
        <row r="3146">
          <cell r="D3146" t="str">
            <v>MARV1_10_2B_264</v>
          </cell>
          <cell r="E3146">
            <v>2</v>
          </cell>
          <cell r="F3146">
            <v>2516427.16</v>
          </cell>
          <cell r="G3146">
            <v>6859218.2000000002</v>
          </cell>
          <cell r="H3146">
            <v>199.37</v>
          </cell>
          <cell r="I3146">
            <v>-99</v>
          </cell>
          <cell r="J3146">
            <v>2010</v>
          </cell>
          <cell r="K3146">
            <v>2</v>
          </cell>
          <cell r="L3146">
            <v>11</v>
          </cell>
        </row>
        <row r="3147">
          <cell r="D3147" t="str">
            <v>MARV1_10_2B_267</v>
          </cell>
          <cell r="E3147">
            <v>2</v>
          </cell>
          <cell r="F3147">
            <v>2516426.7000000002</v>
          </cell>
          <cell r="G3147">
            <v>6859221.6900000004</v>
          </cell>
          <cell r="H3147">
            <v>205.3</v>
          </cell>
          <cell r="I3147">
            <v>-99</v>
          </cell>
          <cell r="J3147">
            <v>2010</v>
          </cell>
          <cell r="K3147">
            <v>4</v>
          </cell>
          <cell r="L3147">
            <v>11</v>
          </cell>
        </row>
        <row r="3148">
          <cell r="D3148" t="str">
            <v>MARV1_10_2B_268</v>
          </cell>
          <cell r="E3148">
            <v>2</v>
          </cell>
          <cell r="F3148">
            <v>2516426.61</v>
          </cell>
          <cell r="G3148">
            <v>6859224.8700000001</v>
          </cell>
          <cell r="H3148">
            <v>202.35</v>
          </cell>
          <cell r="I3148">
            <v>-99</v>
          </cell>
          <cell r="J3148">
            <v>2010</v>
          </cell>
          <cell r="K3148">
            <v>2</v>
          </cell>
          <cell r="L3148">
            <v>11</v>
          </cell>
        </row>
        <row r="3149">
          <cell r="D3149" t="str">
            <v>MARV1_10_2B_271</v>
          </cell>
          <cell r="E3149">
            <v>2</v>
          </cell>
          <cell r="F3149">
            <v>2516427.7200000002</v>
          </cell>
          <cell r="G3149">
            <v>6859228.8799999999</v>
          </cell>
          <cell r="H3149">
            <v>199.02</v>
          </cell>
          <cell r="I3149">
            <v>-99</v>
          </cell>
          <cell r="J3149">
            <v>2010</v>
          </cell>
          <cell r="K3149">
            <v>2</v>
          </cell>
          <cell r="L3149">
            <v>11</v>
          </cell>
        </row>
        <row r="3150">
          <cell r="D3150" t="str">
            <v>MARV1_10_2B_273</v>
          </cell>
          <cell r="E3150">
            <v>2</v>
          </cell>
          <cell r="F3150">
            <v>2516426.2400000002</v>
          </cell>
          <cell r="G3150">
            <v>6859231.6900000004</v>
          </cell>
          <cell r="H3150">
            <v>199.12</v>
          </cell>
          <cell r="I3150">
            <v>-99</v>
          </cell>
          <cell r="J3150">
            <v>2010</v>
          </cell>
          <cell r="K3150">
            <v>1</v>
          </cell>
          <cell r="L3150">
            <v>22</v>
          </cell>
        </row>
        <row r="3151">
          <cell r="D3151" t="str">
            <v>MARV1_10_2B_276</v>
          </cell>
          <cell r="E3151">
            <v>2</v>
          </cell>
          <cell r="F3151">
            <v>2516429.39</v>
          </cell>
          <cell r="G3151">
            <v>6859234</v>
          </cell>
          <cell r="H3151">
            <v>198.38</v>
          </cell>
          <cell r="I3151">
            <v>-99</v>
          </cell>
          <cell r="J3151">
            <v>2010</v>
          </cell>
          <cell r="K3151">
            <v>2</v>
          </cell>
          <cell r="L3151">
            <v>11</v>
          </cell>
        </row>
        <row r="3152">
          <cell r="D3152" t="str">
            <v>MARV1_10_2B_277</v>
          </cell>
          <cell r="E3152">
            <v>2</v>
          </cell>
          <cell r="F3152">
            <v>2516428.5299999998</v>
          </cell>
          <cell r="G3152">
            <v>6859236.4699999997</v>
          </cell>
          <cell r="H3152">
            <v>192.88</v>
          </cell>
          <cell r="I3152">
            <v>-99</v>
          </cell>
          <cell r="J3152">
            <v>2010</v>
          </cell>
          <cell r="K3152">
            <v>2</v>
          </cell>
          <cell r="L3152">
            <v>13</v>
          </cell>
        </row>
        <row r="3153">
          <cell r="D3153" t="str">
            <v>MARV1_10_2B_279</v>
          </cell>
          <cell r="E3153">
            <v>2</v>
          </cell>
          <cell r="F3153">
            <v>2516427.61</v>
          </cell>
          <cell r="G3153">
            <v>6859237.7400000002</v>
          </cell>
          <cell r="H3153">
            <v>194.8</v>
          </cell>
          <cell r="I3153">
            <v>-99</v>
          </cell>
          <cell r="J3153">
            <v>2010</v>
          </cell>
          <cell r="K3153">
            <v>2</v>
          </cell>
          <cell r="L3153">
            <v>11</v>
          </cell>
        </row>
        <row r="3154">
          <cell r="D3154" t="str">
            <v>MARV1_10_2B_283</v>
          </cell>
          <cell r="E3154">
            <v>2</v>
          </cell>
          <cell r="F3154">
            <v>2516425.2400000002</v>
          </cell>
          <cell r="G3154">
            <v>6859241.4900000002</v>
          </cell>
          <cell r="H3154">
            <v>198.33</v>
          </cell>
          <cell r="I3154">
            <v>-99</v>
          </cell>
          <cell r="J3154">
            <v>2010</v>
          </cell>
          <cell r="K3154">
            <v>2</v>
          </cell>
          <cell r="L3154">
            <v>11</v>
          </cell>
        </row>
        <row r="3155">
          <cell r="D3155" t="str">
            <v>MARV1_10_2B_285</v>
          </cell>
          <cell r="E3155">
            <v>2</v>
          </cell>
          <cell r="F3155">
            <v>2516428.0499999998</v>
          </cell>
          <cell r="G3155">
            <v>6859242.4500000002</v>
          </cell>
          <cell r="H3155">
            <v>194.06</v>
          </cell>
          <cell r="I3155">
            <v>-99</v>
          </cell>
          <cell r="J3155">
            <v>2010</v>
          </cell>
          <cell r="K3155">
            <v>2</v>
          </cell>
          <cell r="L3155">
            <v>12</v>
          </cell>
        </row>
        <row r="3156">
          <cell r="D3156" t="str">
            <v>MARV1_10_2B_286</v>
          </cell>
          <cell r="E3156">
            <v>2</v>
          </cell>
          <cell r="F3156">
            <v>2516428.9900000002</v>
          </cell>
          <cell r="G3156">
            <v>6859244.9800000004</v>
          </cell>
          <cell r="H3156">
            <v>198.47</v>
          </cell>
          <cell r="I3156">
            <v>-99</v>
          </cell>
          <cell r="J3156">
            <v>2010</v>
          </cell>
          <cell r="K3156">
            <v>2</v>
          </cell>
          <cell r="L3156">
            <v>11</v>
          </cell>
        </row>
        <row r="3157">
          <cell r="D3157" t="str">
            <v>MARV1_10_2B_288</v>
          </cell>
          <cell r="E3157">
            <v>2</v>
          </cell>
          <cell r="F3157">
            <v>2516426.2799999998</v>
          </cell>
          <cell r="G3157">
            <v>6859246.0499999998</v>
          </cell>
          <cell r="H3157">
            <v>197.23</v>
          </cell>
          <cell r="I3157">
            <v>-99</v>
          </cell>
          <cell r="J3157">
            <v>2010</v>
          </cell>
          <cell r="K3157">
            <v>4</v>
          </cell>
          <cell r="L3157">
            <v>11</v>
          </cell>
        </row>
        <row r="3158">
          <cell r="D3158" t="str">
            <v>MARV1_10_2B_290</v>
          </cell>
          <cell r="E3158">
            <v>2</v>
          </cell>
          <cell r="F3158">
            <v>2516425.37</v>
          </cell>
          <cell r="G3158">
            <v>6859247.6799999997</v>
          </cell>
          <cell r="H3158">
            <v>198.6</v>
          </cell>
          <cell r="I3158">
            <v>-99</v>
          </cell>
          <cell r="J3158">
            <v>2010</v>
          </cell>
          <cell r="K3158">
            <v>2</v>
          </cell>
          <cell r="L3158">
            <v>12</v>
          </cell>
        </row>
        <row r="3159">
          <cell r="D3159" t="str">
            <v>MARV1_10_2B_291</v>
          </cell>
          <cell r="E3159">
            <v>2</v>
          </cell>
          <cell r="F3159">
            <v>2516429.2999999998</v>
          </cell>
          <cell r="G3159">
            <v>6859248.5800000001</v>
          </cell>
          <cell r="H3159">
            <v>195.49</v>
          </cell>
          <cell r="I3159">
            <v>-99</v>
          </cell>
          <cell r="J3159">
            <v>2010</v>
          </cell>
          <cell r="K3159">
            <v>2</v>
          </cell>
          <cell r="L3159">
            <v>14</v>
          </cell>
        </row>
        <row r="3160">
          <cell r="D3160" t="str">
            <v>MARV1_10_2B_293</v>
          </cell>
          <cell r="E3160">
            <v>2</v>
          </cell>
          <cell r="F3160">
            <v>2516425.2599999998</v>
          </cell>
          <cell r="G3160">
            <v>6859249.9199999999</v>
          </cell>
          <cell r="H3160">
            <v>192.83</v>
          </cell>
          <cell r="I3160">
            <v>-99</v>
          </cell>
          <cell r="J3160">
            <v>2010</v>
          </cell>
          <cell r="K3160">
            <v>2</v>
          </cell>
          <cell r="L3160">
            <v>11</v>
          </cell>
        </row>
        <row r="3161">
          <cell r="D3161" t="str">
            <v>MARV1_10_2B_701</v>
          </cell>
          <cell r="E3161">
            <v>3</v>
          </cell>
          <cell r="F3161">
            <v>2516391.7000000002</v>
          </cell>
          <cell r="G3161">
            <v>6859210.5499999998</v>
          </cell>
          <cell r="H3161">
            <v>-99</v>
          </cell>
          <cell r="I3161">
            <v>-99</v>
          </cell>
          <cell r="J3161">
            <v>2010</v>
          </cell>
          <cell r="K3161">
            <v>2</v>
          </cell>
          <cell r="L3161">
            <v>11</v>
          </cell>
        </row>
        <row r="3162">
          <cell r="D3162" t="str">
            <v>MARV1_10_2B_702</v>
          </cell>
          <cell r="E3162">
            <v>3</v>
          </cell>
          <cell r="F3162">
            <v>2516394.83</v>
          </cell>
          <cell r="G3162">
            <v>6859213.96</v>
          </cell>
          <cell r="H3162">
            <v>-99</v>
          </cell>
          <cell r="I3162">
            <v>-99</v>
          </cell>
          <cell r="J3162">
            <v>2010</v>
          </cell>
          <cell r="K3162">
            <v>2</v>
          </cell>
          <cell r="L3162">
            <v>11</v>
          </cell>
        </row>
        <row r="3163">
          <cell r="D3163" t="str">
            <v>MARV1_10_2B_703</v>
          </cell>
          <cell r="E3163">
            <v>3</v>
          </cell>
          <cell r="F3163">
            <v>2516390.06</v>
          </cell>
          <cell r="G3163">
            <v>6859221.0199999996</v>
          </cell>
          <cell r="H3163">
            <v>-99</v>
          </cell>
          <cell r="I3163">
            <v>-99</v>
          </cell>
          <cell r="J3163">
            <v>2010</v>
          </cell>
          <cell r="K3163">
            <v>2</v>
          </cell>
          <cell r="L3163">
            <v>11</v>
          </cell>
        </row>
        <row r="3164">
          <cell r="D3164" t="str">
            <v>MARV1_10_2B_704</v>
          </cell>
          <cell r="E3164">
            <v>3</v>
          </cell>
          <cell r="F3164">
            <v>2516395.41</v>
          </cell>
          <cell r="G3164">
            <v>6859220.3399999999</v>
          </cell>
          <cell r="H3164">
            <v>-99</v>
          </cell>
          <cell r="I3164">
            <v>-99</v>
          </cell>
          <cell r="J3164">
            <v>2010</v>
          </cell>
          <cell r="K3164">
            <v>2</v>
          </cell>
          <cell r="L3164">
            <v>11</v>
          </cell>
        </row>
        <row r="3165">
          <cell r="D3165" t="str">
            <v>MARV1_10_2B_705</v>
          </cell>
          <cell r="E3165">
            <v>3</v>
          </cell>
          <cell r="F3165">
            <v>2516392.0099999998</v>
          </cell>
          <cell r="G3165">
            <v>6859222.7199999997</v>
          </cell>
          <cell r="H3165">
            <v>-99</v>
          </cell>
          <cell r="I3165">
            <v>-99</v>
          </cell>
          <cell r="J3165">
            <v>2010</v>
          </cell>
          <cell r="K3165">
            <v>2</v>
          </cell>
          <cell r="L3165">
            <v>13</v>
          </cell>
        </row>
        <row r="3166">
          <cell r="D3166" t="str">
            <v>MARV1_10_2B_706</v>
          </cell>
          <cell r="E3166">
            <v>3</v>
          </cell>
          <cell r="F3166">
            <v>2516393.61</v>
          </cell>
          <cell r="G3166">
            <v>6859222.5599999996</v>
          </cell>
          <cell r="H3166">
            <v>-99</v>
          </cell>
          <cell r="I3166">
            <v>-99</v>
          </cell>
          <cell r="J3166">
            <v>2010</v>
          </cell>
          <cell r="K3166">
            <v>2</v>
          </cell>
          <cell r="L3166">
            <v>11</v>
          </cell>
        </row>
        <row r="3167">
          <cell r="D3167" t="str">
            <v>MARV1_10_2B_707</v>
          </cell>
          <cell r="E3167">
            <v>3</v>
          </cell>
          <cell r="F3167">
            <v>2516390.2400000002</v>
          </cell>
          <cell r="G3167">
            <v>6859226.5</v>
          </cell>
          <cell r="H3167">
            <v>-99</v>
          </cell>
          <cell r="I3167">
            <v>-99</v>
          </cell>
          <cell r="J3167">
            <v>2010</v>
          </cell>
          <cell r="K3167">
            <v>2</v>
          </cell>
          <cell r="L3167">
            <v>11</v>
          </cell>
        </row>
        <row r="3168">
          <cell r="D3168" t="str">
            <v>MARV1_10_2B_708</v>
          </cell>
          <cell r="E3168">
            <v>3</v>
          </cell>
          <cell r="F3168">
            <v>2516392.0299999998</v>
          </cell>
          <cell r="G3168">
            <v>6859231.5599999996</v>
          </cell>
          <cell r="H3168">
            <v>-99</v>
          </cell>
          <cell r="I3168">
            <v>-99</v>
          </cell>
          <cell r="J3168">
            <v>2010</v>
          </cell>
          <cell r="K3168">
            <v>16</v>
          </cell>
          <cell r="L3168">
            <v>12</v>
          </cell>
        </row>
        <row r="3169">
          <cell r="D3169" t="str">
            <v>MARV1_10_2B_709</v>
          </cell>
          <cell r="E3169">
            <v>3</v>
          </cell>
          <cell r="F3169">
            <v>2516393</v>
          </cell>
          <cell r="G3169">
            <v>6859233.5800000001</v>
          </cell>
          <cell r="H3169">
            <v>-99</v>
          </cell>
          <cell r="I3169">
            <v>-99</v>
          </cell>
          <cell r="J3169">
            <v>2010</v>
          </cell>
          <cell r="K3169">
            <v>2</v>
          </cell>
          <cell r="L3169">
            <v>11</v>
          </cell>
        </row>
        <row r="3170">
          <cell r="D3170" t="str">
            <v>MARV1_10_2B_710</v>
          </cell>
          <cell r="E3170">
            <v>3</v>
          </cell>
          <cell r="F3170">
            <v>2516396.77</v>
          </cell>
          <cell r="G3170">
            <v>6859233.6200000001</v>
          </cell>
          <cell r="H3170">
            <v>-99</v>
          </cell>
          <cell r="I3170">
            <v>-99</v>
          </cell>
          <cell r="J3170">
            <v>2010</v>
          </cell>
          <cell r="K3170">
            <v>2</v>
          </cell>
          <cell r="L3170">
            <v>11</v>
          </cell>
        </row>
        <row r="3171">
          <cell r="D3171" t="str">
            <v>MARV1_10_2B_711</v>
          </cell>
          <cell r="E3171">
            <v>3</v>
          </cell>
          <cell r="F3171">
            <v>2516392.56</v>
          </cell>
          <cell r="G3171">
            <v>6859236.2800000003</v>
          </cell>
          <cell r="H3171">
            <v>-99</v>
          </cell>
          <cell r="I3171">
            <v>-99</v>
          </cell>
          <cell r="J3171">
            <v>2010</v>
          </cell>
          <cell r="K3171">
            <v>2</v>
          </cell>
          <cell r="L3171">
            <v>11</v>
          </cell>
        </row>
        <row r="3172">
          <cell r="D3172" t="str">
            <v>MARV1_10_2B_712</v>
          </cell>
          <cell r="E3172">
            <v>3</v>
          </cell>
          <cell r="F3172">
            <v>2516396.4300000002</v>
          </cell>
          <cell r="G3172">
            <v>6859238.6600000001</v>
          </cell>
          <cell r="H3172">
            <v>-99</v>
          </cell>
          <cell r="I3172">
            <v>-99</v>
          </cell>
          <cell r="J3172">
            <v>2010</v>
          </cell>
          <cell r="K3172">
            <v>2</v>
          </cell>
          <cell r="L3172">
            <v>11</v>
          </cell>
        </row>
        <row r="3173">
          <cell r="D3173" t="str">
            <v>MARV1_10_2B_713</v>
          </cell>
          <cell r="E3173">
            <v>3</v>
          </cell>
          <cell r="F3173">
            <v>2516398.29</v>
          </cell>
          <cell r="G3173">
            <v>6859238.75</v>
          </cell>
          <cell r="H3173">
            <v>-99</v>
          </cell>
          <cell r="I3173">
            <v>-99</v>
          </cell>
          <cell r="J3173">
            <v>2010</v>
          </cell>
          <cell r="K3173">
            <v>2</v>
          </cell>
          <cell r="L3173">
            <v>11</v>
          </cell>
        </row>
        <row r="3174">
          <cell r="D3174" t="str">
            <v>MARV1_10_2B_714</v>
          </cell>
          <cell r="E3174">
            <v>3</v>
          </cell>
          <cell r="F3174">
            <v>2516395.87</v>
          </cell>
          <cell r="G3174">
            <v>6859242.8099999996</v>
          </cell>
          <cell r="H3174">
            <v>-99</v>
          </cell>
          <cell r="I3174">
            <v>-99</v>
          </cell>
          <cell r="J3174">
            <v>2010</v>
          </cell>
          <cell r="K3174">
            <v>2</v>
          </cell>
          <cell r="L3174">
            <v>11</v>
          </cell>
        </row>
        <row r="3175">
          <cell r="D3175" t="str">
            <v>MARV1_10_2B_715</v>
          </cell>
          <cell r="E3175">
            <v>3</v>
          </cell>
          <cell r="F3175">
            <v>2516392.86</v>
          </cell>
          <cell r="G3175">
            <v>6859243.1200000001</v>
          </cell>
          <cell r="H3175">
            <v>-99</v>
          </cell>
          <cell r="I3175">
            <v>-99</v>
          </cell>
          <cell r="J3175">
            <v>2010</v>
          </cell>
          <cell r="K3175">
            <v>2</v>
          </cell>
          <cell r="L3175">
            <v>11</v>
          </cell>
        </row>
        <row r="3176">
          <cell r="D3176" t="str">
            <v>MARV1_10_2B_716</v>
          </cell>
          <cell r="E3176">
            <v>3</v>
          </cell>
          <cell r="F3176">
            <v>2516391.29</v>
          </cell>
          <cell r="G3176">
            <v>6859243.7800000003</v>
          </cell>
          <cell r="H3176">
            <v>-99</v>
          </cell>
          <cell r="I3176">
            <v>-99</v>
          </cell>
          <cell r="J3176">
            <v>2010</v>
          </cell>
          <cell r="K3176">
            <v>2</v>
          </cell>
          <cell r="L3176">
            <v>11</v>
          </cell>
        </row>
        <row r="3177">
          <cell r="D3177" t="str">
            <v>MARV1_10_2B_717</v>
          </cell>
          <cell r="E3177">
            <v>3</v>
          </cell>
          <cell r="F3177">
            <v>2516392.7400000002</v>
          </cell>
          <cell r="G3177">
            <v>6859243.0599999996</v>
          </cell>
          <cell r="H3177">
            <v>-99</v>
          </cell>
          <cell r="I3177">
            <v>-99</v>
          </cell>
          <cell r="J3177">
            <v>2010</v>
          </cell>
          <cell r="K3177">
            <v>2</v>
          </cell>
          <cell r="L3177">
            <v>11</v>
          </cell>
        </row>
        <row r="3178">
          <cell r="D3178" t="str">
            <v>MARV1_10_2B_718</v>
          </cell>
          <cell r="E3178">
            <v>3</v>
          </cell>
          <cell r="F3178">
            <v>2516402.37</v>
          </cell>
          <cell r="G3178">
            <v>6859211.6299999999</v>
          </cell>
          <cell r="H3178">
            <v>-99</v>
          </cell>
          <cell r="I3178">
            <v>-99</v>
          </cell>
          <cell r="J3178">
            <v>2010</v>
          </cell>
          <cell r="K3178">
            <v>2</v>
          </cell>
          <cell r="L3178">
            <v>11</v>
          </cell>
        </row>
        <row r="3179">
          <cell r="D3179" t="str">
            <v>MARV1_10_2B_719</v>
          </cell>
          <cell r="E3179">
            <v>3</v>
          </cell>
          <cell r="F3179">
            <v>2516403.88</v>
          </cell>
          <cell r="G3179">
            <v>6859220.3799999999</v>
          </cell>
          <cell r="H3179">
            <v>-99</v>
          </cell>
          <cell r="I3179">
            <v>-99</v>
          </cell>
          <cell r="J3179">
            <v>2010</v>
          </cell>
          <cell r="K3179">
            <v>2</v>
          </cell>
          <cell r="L3179">
            <v>11</v>
          </cell>
        </row>
        <row r="3180">
          <cell r="D3180" t="str">
            <v>MARV1_10_2B_720</v>
          </cell>
          <cell r="E3180">
            <v>3</v>
          </cell>
          <cell r="F3180">
            <v>2516405.42</v>
          </cell>
          <cell r="G3180">
            <v>6859222.6299999999</v>
          </cell>
          <cell r="H3180">
            <v>-99</v>
          </cell>
          <cell r="I3180">
            <v>-99</v>
          </cell>
          <cell r="J3180">
            <v>2010</v>
          </cell>
          <cell r="K3180">
            <v>2</v>
          </cell>
          <cell r="L3180">
            <v>11</v>
          </cell>
        </row>
        <row r="3181">
          <cell r="D3181" t="str">
            <v>MARV1_10_2B_721</v>
          </cell>
          <cell r="E3181">
            <v>3</v>
          </cell>
          <cell r="F3181">
            <v>2516403.5</v>
          </cell>
          <cell r="G3181">
            <v>6859226</v>
          </cell>
          <cell r="H3181">
            <v>-99</v>
          </cell>
          <cell r="I3181">
            <v>-99</v>
          </cell>
          <cell r="J3181">
            <v>2010</v>
          </cell>
          <cell r="K3181">
            <v>2</v>
          </cell>
          <cell r="L3181">
            <v>11</v>
          </cell>
        </row>
        <row r="3182">
          <cell r="D3182" t="str">
            <v>MARV1_10_2B_722</v>
          </cell>
          <cell r="E3182">
            <v>3</v>
          </cell>
          <cell r="F3182">
            <v>2516406.5099999998</v>
          </cell>
          <cell r="G3182">
            <v>6859226.3899999997</v>
          </cell>
          <cell r="H3182">
            <v>-99</v>
          </cell>
          <cell r="I3182">
            <v>-99</v>
          </cell>
          <cell r="J3182">
            <v>2010</v>
          </cell>
          <cell r="K3182">
            <v>2</v>
          </cell>
          <cell r="L3182">
            <v>11</v>
          </cell>
        </row>
        <row r="3183">
          <cell r="D3183" t="str">
            <v>MARV1_10_2B_723</v>
          </cell>
          <cell r="E3183">
            <v>3</v>
          </cell>
          <cell r="F3183">
            <v>2516405.17</v>
          </cell>
          <cell r="G3183">
            <v>6859227.6900000004</v>
          </cell>
          <cell r="H3183">
            <v>-99</v>
          </cell>
          <cell r="I3183">
            <v>-99</v>
          </cell>
          <cell r="J3183">
            <v>2010</v>
          </cell>
          <cell r="K3183">
            <v>2</v>
          </cell>
          <cell r="L3183">
            <v>11</v>
          </cell>
        </row>
        <row r="3184">
          <cell r="D3184" t="str">
            <v>MARV1_10_2B_724</v>
          </cell>
          <cell r="E3184">
            <v>3</v>
          </cell>
          <cell r="F3184">
            <v>2516398.3199999998</v>
          </cell>
          <cell r="G3184">
            <v>6859227.3799999999</v>
          </cell>
          <cell r="H3184">
            <v>-99</v>
          </cell>
          <cell r="I3184">
            <v>-99</v>
          </cell>
          <cell r="J3184">
            <v>2010</v>
          </cell>
          <cell r="K3184">
            <v>2</v>
          </cell>
          <cell r="L3184">
            <v>11</v>
          </cell>
        </row>
        <row r="3185">
          <cell r="D3185" t="str">
            <v>MARV1_10_2B_725</v>
          </cell>
          <cell r="E3185">
            <v>3</v>
          </cell>
          <cell r="F3185">
            <v>2516397.7999999998</v>
          </cell>
          <cell r="G3185">
            <v>6859230.0499999998</v>
          </cell>
          <cell r="H3185">
            <v>-99</v>
          </cell>
          <cell r="I3185">
            <v>-99</v>
          </cell>
          <cell r="J3185">
            <v>2010</v>
          </cell>
          <cell r="K3185">
            <v>2</v>
          </cell>
          <cell r="L3185">
            <v>12</v>
          </cell>
        </row>
        <row r="3186">
          <cell r="D3186" t="str">
            <v>MARV1_10_2B_726</v>
          </cell>
          <cell r="E3186">
            <v>3</v>
          </cell>
          <cell r="F3186">
            <v>2516402.5</v>
          </cell>
          <cell r="G3186">
            <v>6859229.3899999997</v>
          </cell>
          <cell r="H3186">
            <v>-99</v>
          </cell>
          <cell r="I3186">
            <v>-99</v>
          </cell>
          <cell r="J3186">
            <v>2010</v>
          </cell>
          <cell r="K3186">
            <v>2</v>
          </cell>
          <cell r="L3186">
            <v>11</v>
          </cell>
        </row>
        <row r="3187">
          <cell r="D3187" t="str">
            <v>MARV1_10_2B_727</v>
          </cell>
          <cell r="E3187">
            <v>3</v>
          </cell>
          <cell r="F3187">
            <v>2516403.1800000002</v>
          </cell>
          <cell r="G3187">
            <v>6859231.6500000004</v>
          </cell>
          <cell r="H3187">
            <v>-99</v>
          </cell>
          <cell r="I3187">
            <v>-99</v>
          </cell>
          <cell r="J3187">
            <v>2010</v>
          </cell>
          <cell r="K3187">
            <v>2</v>
          </cell>
          <cell r="L3187">
            <v>11</v>
          </cell>
        </row>
        <row r="3188">
          <cell r="D3188" t="str">
            <v>MARV1_10_2B_728</v>
          </cell>
          <cell r="E3188">
            <v>3</v>
          </cell>
          <cell r="F3188">
            <v>2516401.7200000002</v>
          </cell>
          <cell r="G3188">
            <v>6859230.96</v>
          </cell>
          <cell r="H3188">
            <v>-99</v>
          </cell>
          <cell r="I3188">
            <v>-99</v>
          </cell>
          <cell r="J3188">
            <v>2010</v>
          </cell>
          <cell r="K3188">
            <v>2</v>
          </cell>
          <cell r="L3188">
            <v>11</v>
          </cell>
        </row>
        <row r="3189">
          <cell r="D3189" t="str">
            <v>MARV1_10_2B_729</v>
          </cell>
          <cell r="E3189">
            <v>3</v>
          </cell>
          <cell r="F3189">
            <v>2516401.2400000002</v>
          </cell>
          <cell r="G3189">
            <v>6859232.25</v>
          </cell>
          <cell r="H3189">
            <v>-99</v>
          </cell>
          <cell r="I3189">
            <v>-99</v>
          </cell>
          <cell r="J3189">
            <v>2010</v>
          </cell>
          <cell r="K3189">
            <v>2</v>
          </cell>
          <cell r="L3189">
            <v>11</v>
          </cell>
        </row>
        <row r="3190">
          <cell r="D3190" t="str">
            <v>MARV1_10_2B_730</v>
          </cell>
          <cell r="E3190">
            <v>3</v>
          </cell>
          <cell r="F3190">
            <v>2516399.79</v>
          </cell>
          <cell r="G3190">
            <v>6859234.3200000003</v>
          </cell>
          <cell r="H3190">
            <v>-99</v>
          </cell>
          <cell r="I3190">
            <v>-99</v>
          </cell>
          <cell r="J3190">
            <v>2010</v>
          </cell>
          <cell r="K3190">
            <v>2</v>
          </cell>
          <cell r="L3190">
            <v>11</v>
          </cell>
        </row>
        <row r="3191">
          <cell r="D3191" t="str">
            <v>MARV1_10_2B_731</v>
          </cell>
          <cell r="E3191">
            <v>3</v>
          </cell>
          <cell r="F3191">
            <v>2516404.25</v>
          </cell>
          <cell r="G3191">
            <v>6859233.9100000001</v>
          </cell>
          <cell r="H3191">
            <v>-99</v>
          </cell>
          <cell r="I3191">
            <v>-99</v>
          </cell>
          <cell r="J3191">
            <v>2010</v>
          </cell>
          <cell r="K3191">
            <v>2</v>
          </cell>
          <cell r="L3191">
            <v>11</v>
          </cell>
        </row>
        <row r="3192">
          <cell r="D3192" t="str">
            <v>MARV1_10_2B_732</v>
          </cell>
          <cell r="E3192">
            <v>3</v>
          </cell>
          <cell r="F3192">
            <v>2516407.11</v>
          </cell>
          <cell r="G3192">
            <v>6859235.4299999997</v>
          </cell>
          <cell r="H3192">
            <v>-99</v>
          </cell>
          <cell r="I3192">
            <v>-99</v>
          </cell>
          <cell r="J3192">
            <v>2010</v>
          </cell>
          <cell r="K3192">
            <v>2</v>
          </cell>
          <cell r="L3192">
            <v>11</v>
          </cell>
        </row>
        <row r="3193">
          <cell r="D3193" t="str">
            <v>MARV1_10_2B_733</v>
          </cell>
          <cell r="E3193">
            <v>3</v>
          </cell>
          <cell r="F3193">
            <v>2516406.11</v>
          </cell>
          <cell r="G3193">
            <v>6859236.8600000003</v>
          </cell>
          <cell r="H3193">
            <v>-99</v>
          </cell>
          <cell r="I3193">
            <v>-99</v>
          </cell>
          <cell r="J3193">
            <v>2010</v>
          </cell>
          <cell r="K3193">
            <v>2</v>
          </cell>
          <cell r="L3193">
            <v>12</v>
          </cell>
        </row>
        <row r="3194">
          <cell r="D3194" t="str">
            <v>MARV1_10_2B_734</v>
          </cell>
          <cell r="E3194">
            <v>3</v>
          </cell>
          <cell r="F3194">
            <v>2516404.2400000002</v>
          </cell>
          <cell r="G3194">
            <v>6859237.4000000004</v>
          </cell>
          <cell r="H3194">
            <v>-99</v>
          </cell>
          <cell r="I3194">
            <v>-99</v>
          </cell>
          <cell r="J3194">
            <v>2010</v>
          </cell>
          <cell r="K3194">
            <v>2</v>
          </cell>
          <cell r="L3194">
            <v>11</v>
          </cell>
        </row>
        <row r="3195">
          <cell r="D3195" t="str">
            <v>MARV1_10_2B_735</v>
          </cell>
          <cell r="E3195">
            <v>3</v>
          </cell>
          <cell r="F3195">
            <v>2516401.6</v>
          </cell>
          <cell r="G3195">
            <v>6859236.9100000001</v>
          </cell>
          <cell r="H3195">
            <v>-99</v>
          </cell>
          <cell r="I3195">
            <v>-99</v>
          </cell>
          <cell r="J3195">
            <v>2010</v>
          </cell>
          <cell r="K3195">
            <v>16</v>
          </cell>
          <cell r="L3195">
            <v>14</v>
          </cell>
        </row>
        <row r="3196">
          <cell r="D3196" t="str">
            <v>MARV1_10_2B_736</v>
          </cell>
          <cell r="E3196">
            <v>3</v>
          </cell>
          <cell r="F3196">
            <v>2516403.91</v>
          </cell>
          <cell r="G3196">
            <v>6859240.9299999997</v>
          </cell>
          <cell r="H3196">
            <v>-99</v>
          </cell>
          <cell r="I3196">
            <v>-99</v>
          </cell>
          <cell r="J3196">
            <v>2010</v>
          </cell>
          <cell r="K3196">
            <v>2</v>
          </cell>
          <cell r="L3196">
            <v>11</v>
          </cell>
        </row>
        <row r="3197">
          <cell r="D3197" t="str">
            <v>MARV1_10_2B_737</v>
          </cell>
          <cell r="E3197">
            <v>3</v>
          </cell>
          <cell r="F3197">
            <v>2516404.9300000002</v>
          </cell>
          <cell r="G3197">
            <v>6859241.2599999998</v>
          </cell>
          <cell r="H3197">
            <v>-99</v>
          </cell>
          <cell r="I3197">
            <v>-99</v>
          </cell>
          <cell r="J3197">
            <v>2010</v>
          </cell>
          <cell r="K3197">
            <v>2</v>
          </cell>
          <cell r="L3197">
            <v>11</v>
          </cell>
        </row>
        <row r="3198">
          <cell r="D3198" t="str">
            <v>MARV1_10_2B_738</v>
          </cell>
          <cell r="E3198">
            <v>3</v>
          </cell>
          <cell r="F3198">
            <v>2516400.2799999998</v>
          </cell>
          <cell r="G3198">
            <v>6859243.6299999999</v>
          </cell>
          <cell r="H3198">
            <v>-99</v>
          </cell>
          <cell r="I3198">
            <v>-99</v>
          </cell>
          <cell r="J3198">
            <v>2010</v>
          </cell>
          <cell r="K3198">
            <v>2</v>
          </cell>
          <cell r="L3198">
            <v>11</v>
          </cell>
        </row>
        <row r="3199">
          <cell r="D3199" t="str">
            <v>MARV1_10_2B_739</v>
          </cell>
          <cell r="E3199">
            <v>3</v>
          </cell>
          <cell r="F3199">
            <v>2516402.5</v>
          </cell>
          <cell r="G3199">
            <v>6859244.7800000003</v>
          </cell>
          <cell r="H3199">
            <v>-99</v>
          </cell>
          <cell r="I3199">
            <v>-99</v>
          </cell>
          <cell r="J3199">
            <v>2010</v>
          </cell>
          <cell r="K3199">
            <v>2</v>
          </cell>
          <cell r="L3199">
            <v>11</v>
          </cell>
        </row>
        <row r="3200">
          <cell r="D3200" t="str">
            <v>MARV1_10_2B_740</v>
          </cell>
          <cell r="E3200">
            <v>3</v>
          </cell>
          <cell r="F3200">
            <v>2516405.67</v>
          </cell>
          <cell r="G3200">
            <v>6859244.4100000001</v>
          </cell>
          <cell r="H3200">
            <v>-99</v>
          </cell>
          <cell r="I3200">
            <v>-99</v>
          </cell>
          <cell r="J3200">
            <v>2010</v>
          </cell>
          <cell r="K3200">
            <v>2</v>
          </cell>
          <cell r="L3200">
            <v>11</v>
          </cell>
        </row>
        <row r="3201">
          <cell r="D3201" t="str">
            <v>MARV1_10_2B_741</v>
          </cell>
          <cell r="E3201">
            <v>3</v>
          </cell>
          <cell r="F3201">
            <v>2516398.75</v>
          </cell>
          <cell r="G3201">
            <v>6859245.9699999997</v>
          </cell>
          <cell r="H3201">
            <v>-99</v>
          </cell>
          <cell r="I3201">
            <v>-99</v>
          </cell>
          <cell r="J3201">
            <v>2010</v>
          </cell>
          <cell r="K3201">
            <v>2</v>
          </cell>
          <cell r="L3201">
            <v>11</v>
          </cell>
        </row>
        <row r="3202">
          <cell r="D3202" t="str">
            <v>MARV1_10_2B_742</v>
          </cell>
          <cell r="E3202">
            <v>3</v>
          </cell>
          <cell r="F3202">
            <v>2516401.9</v>
          </cell>
          <cell r="G3202">
            <v>6859246.4100000001</v>
          </cell>
          <cell r="H3202">
            <v>-99</v>
          </cell>
          <cell r="I3202">
            <v>-99</v>
          </cell>
          <cell r="J3202">
            <v>2010</v>
          </cell>
          <cell r="K3202">
            <v>2</v>
          </cell>
          <cell r="L3202">
            <v>11</v>
          </cell>
        </row>
        <row r="3203">
          <cell r="D3203" t="str">
            <v>MARV1_10_2B_743</v>
          </cell>
          <cell r="E3203">
            <v>3</v>
          </cell>
          <cell r="F3203">
            <v>2516413.42</v>
          </cell>
          <cell r="G3203">
            <v>6859209.9100000001</v>
          </cell>
          <cell r="H3203">
            <v>-99</v>
          </cell>
          <cell r="I3203">
            <v>-99</v>
          </cell>
          <cell r="J3203">
            <v>2010</v>
          </cell>
          <cell r="K3203">
            <v>2</v>
          </cell>
          <cell r="L3203">
            <v>11</v>
          </cell>
        </row>
        <row r="3204">
          <cell r="D3204" t="str">
            <v>MARV1_10_2B_744</v>
          </cell>
          <cell r="E3204">
            <v>3</v>
          </cell>
          <cell r="F3204">
            <v>2516414.94</v>
          </cell>
          <cell r="G3204">
            <v>6859211.5800000001</v>
          </cell>
          <cell r="H3204">
            <v>-99</v>
          </cell>
          <cell r="I3204">
            <v>-99</v>
          </cell>
          <cell r="J3204">
            <v>2010</v>
          </cell>
          <cell r="K3204">
            <v>2</v>
          </cell>
          <cell r="L3204">
            <v>11</v>
          </cell>
        </row>
        <row r="3205">
          <cell r="D3205" t="str">
            <v>MARV1_10_2B_745</v>
          </cell>
          <cell r="E3205">
            <v>3</v>
          </cell>
          <cell r="F3205">
            <v>2516415.46</v>
          </cell>
          <cell r="G3205">
            <v>6859212.5199999996</v>
          </cell>
          <cell r="H3205">
            <v>-99</v>
          </cell>
          <cell r="I3205">
            <v>-99</v>
          </cell>
          <cell r="J3205">
            <v>2010</v>
          </cell>
          <cell r="K3205">
            <v>3</v>
          </cell>
          <cell r="L3205">
            <v>22</v>
          </cell>
        </row>
        <row r="3206">
          <cell r="D3206" t="str">
            <v>MARV1_10_2B_746</v>
          </cell>
          <cell r="E3206">
            <v>3</v>
          </cell>
          <cell r="F3206">
            <v>2516417.92</v>
          </cell>
          <cell r="G3206">
            <v>6859210.6900000004</v>
          </cell>
          <cell r="H3206">
            <v>-99</v>
          </cell>
          <cell r="I3206">
            <v>-99</v>
          </cell>
          <cell r="J3206">
            <v>2010</v>
          </cell>
          <cell r="K3206">
            <v>2</v>
          </cell>
          <cell r="L3206">
            <v>11</v>
          </cell>
        </row>
        <row r="3207">
          <cell r="D3207" t="str">
            <v>MARV1_10_2B_748</v>
          </cell>
          <cell r="E3207">
            <v>3</v>
          </cell>
          <cell r="F3207">
            <v>2516416.94</v>
          </cell>
          <cell r="G3207">
            <v>6859215.2300000004</v>
          </cell>
          <cell r="H3207">
            <v>-99</v>
          </cell>
          <cell r="I3207">
            <v>-99</v>
          </cell>
          <cell r="J3207">
            <v>2010</v>
          </cell>
          <cell r="K3207">
            <v>2</v>
          </cell>
          <cell r="L3207">
            <v>11</v>
          </cell>
        </row>
        <row r="3208">
          <cell r="D3208" t="str">
            <v>MARV1_10_2B_749</v>
          </cell>
          <cell r="E3208">
            <v>3</v>
          </cell>
          <cell r="F3208">
            <v>2516410.4300000002</v>
          </cell>
          <cell r="G3208">
            <v>6859214.0999999996</v>
          </cell>
          <cell r="H3208">
            <v>-99</v>
          </cell>
          <cell r="I3208">
            <v>-99</v>
          </cell>
          <cell r="J3208">
            <v>2010</v>
          </cell>
          <cell r="K3208">
            <v>2</v>
          </cell>
          <cell r="L3208">
            <v>11</v>
          </cell>
        </row>
        <row r="3209">
          <cell r="D3209" t="str">
            <v>MARV1_10_2B_750</v>
          </cell>
          <cell r="E3209">
            <v>3</v>
          </cell>
          <cell r="F3209">
            <v>2516410.38</v>
          </cell>
          <cell r="G3209">
            <v>6859215.2699999996</v>
          </cell>
          <cell r="H3209">
            <v>-99</v>
          </cell>
          <cell r="I3209">
            <v>-99</v>
          </cell>
          <cell r="J3209">
            <v>2010</v>
          </cell>
          <cell r="K3209">
            <v>2</v>
          </cell>
          <cell r="L3209">
            <v>11</v>
          </cell>
        </row>
        <row r="3210">
          <cell r="D3210" t="str">
            <v>MARV1_10_2B_751</v>
          </cell>
          <cell r="E3210">
            <v>3</v>
          </cell>
          <cell r="F3210">
            <v>2516410.1</v>
          </cell>
          <cell r="G3210">
            <v>6859217.2000000002</v>
          </cell>
          <cell r="H3210">
            <v>-99</v>
          </cell>
          <cell r="I3210">
            <v>-99</v>
          </cell>
          <cell r="J3210">
            <v>2010</v>
          </cell>
          <cell r="K3210">
            <v>2</v>
          </cell>
          <cell r="L3210">
            <v>11</v>
          </cell>
        </row>
        <row r="3211">
          <cell r="D3211" t="str">
            <v>MARV1_10_2B_752</v>
          </cell>
          <cell r="E3211">
            <v>3</v>
          </cell>
          <cell r="F3211">
            <v>2516411.46</v>
          </cell>
          <cell r="G3211">
            <v>6859217.8899999997</v>
          </cell>
          <cell r="H3211">
            <v>-99</v>
          </cell>
          <cell r="I3211">
            <v>-99</v>
          </cell>
          <cell r="J3211">
            <v>2010</v>
          </cell>
          <cell r="K3211">
            <v>2</v>
          </cell>
          <cell r="L3211">
            <v>13</v>
          </cell>
        </row>
        <row r="3212">
          <cell r="D3212" t="str">
            <v>MARV1_10_2B_753</v>
          </cell>
          <cell r="E3212">
            <v>3</v>
          </cell>
          <cell r="F3212">
            <v>2516411.94</v>
          </cell>
          <cell r="G3212">
            <v>6859219.7599999998</v>
          </cell>
          <cell r="H3212">
            <v>-99</v>
          </cell>
          <cell r="I3212">
            <v>-99</v>
          </cell>
          <cell r="J3212">
            <v>2010</v>
          </cell>
          <cell r="K3212">
            <v>2</v>
          </cell>
          <cell r="L3212">
            <v>11</v>
          </cell>
        </row>
        <row r="3213">
          <cell r="D3213" t="str">
            <v>MARV1_10_2B_754</v>
          </cell>
          <cell r="E3213">
            <v>3</v>
          </cell>
          <cell r="F3213">
            <v>2516414.2200000002</v>
          </cell>
          <cell r="G3213">
            <v>6859219.9100000001</v>
          </cell>
          <cell r="H3213">
            <v>-99</v>
          </cell>
          <cell r="I3213">
            <v>-99</v>
          </cell>
          <cell r="J3213">
            <v>2010</v>
          </cell>
          <cell r="K3213">
            <v>16</v>
          </cell>
          <cell r="L3213">
            <v>14</v>
          </cell>
        </row>
        <row r="3214">
          <cell r="D3214" t="str">
            <v>MARV1_10_2B_755</v>
          </cell>
          <cell r="E3214">
            <v>3</v>
          </cell>
          <cell r="F3214">
            <v>2516414.92</v>
          </cell>
          <cell r="G3214">
            <v>6859223.1799999997</v>
          </cell>
          <cell r="H3214">
            <v>-99</v>
          </cell>
          <cell r="I3214">
            <v>-99</v>
          </cell>
          <cell r="J3214">
            <v>2010</v>
          </cell>
          <cell r="K3214">
            <v>2</v>
          </cell>
          <cell r="L3214">
            <v>11</v>
          </cell>
        </row>
        <row r="3215">
          <cell r="D3215" t="str">
            <v>MARV1_10_2B_756</v>
          </cell>
          <cell r="E3215">
            <v>3</v>
          </cell>
          <cell r="F3215">
            <v>2516410.09</v>
          </cell>
          <cell r="G3215">
            <v>6859226.9199999999</v>
          </cell>
          <cell r="H3215">
            <v>-99</v>
          </cell>
          <cell r="I3215">
            <v>-99</v>
          </cell>
          <cell r="J3215">
            <v>2010</v>
          </cell>
          <cell r="K3215">
            <v>2</v>
          </cell>
          <cell r="L3215">
            <v>13</v>
          </cell>
        </row>
        <row r="3216">
          <cell r="D3216" t="str">
            <v>MARV1_10_2B_757</v>
          </cell>
          <cell r="E3216">
            <v>3</v>
          </cell>
          <cell r="F3216">
            <v>2516407.0299999998</v>
          </cell>
          <cell r="G3216">
            <v>6859228.8300000001</v>
          </cell>
          <cell r="H3216">
            <v>-99</v>
          </cell>
          <cell r="I3216">
            <v>-99</v>
          </cell>
          <cell r="J3216">
            <v>2010</v>
          </cell>
          <cell r="K3216">
            <v>2</v>
          </cell>
          <cell r="L3216">
            <v>11</v>
          </cell>
        </row>
        <row r="3217">
          <cell r="D3217" t="str">
            <v>MARV1_10_2B_758</v>
          </cell>
          <cell r="E3217">
            <v>3</v>
          </cell>
          <cell r="F3217">
            <v>2516406.5099999998</v>
          </cell>
          <cell r="G3217">
            <v>6859231.3499999996</v>
          </cell>
          <cell r="H3217">
            <v>-99</v>
          </cell>
          <cell r="I3217">
            <v>-99</v>
          </cell>
          <cell r="J3217">
            <v>2010</v>
          </cell>
          <cell r="K3217">
            <v>2</v>
          </cell>
          <cell r="L3217">
            <v>11</v>
          </cell>
        </row>
        <row r="3218">
          <cell r="D3218" t="str">
            <v>MARV1_10_2B_759</v>
          </cell>
          <cell r="E3218">
            <v>3</v>
          </cell>
          <cell r="F3218">
            <v>2516408.66</v>
          </cell>
          <cell r="G3218">
            <v>6859231.8700000001</v>
          </cell>
          <cell r="H3218">
            <v>-99</v>
          </cell>
          <cell r="I3218">
            <v>-99</v>
          </cell>
          <cell r="J3218">
            <v>2010</v>
          </cell>
          <cell r="K3218">
            <v>2</v>
          </cell>
          <cell r="L3218">
            <v>11</v>
          </cell>
        </row>
        <row r="3219">
          <cell r="D3219" t="str">
            <v>MARV1_10_2B_760</v>
          </cell>
          <cell r="E3219">
            <v>3</v>
          </cell>
          <cell r="F3219">
            <v>2516410.19</v>
          </cell>
          <cell r="G3219">
            <v>6859232.79</v>
          </cell>
          <cell r="H3219">
            <v>-99</v>
          </cell>
          <cell r="I3219">
            <v>-99</v>
          </cell>
          <cell r="J3219">
            <v>2010</v>
          </cell>
          <cell r="K3219">
            <v>2</v>
          </cell>
          <cell r="L3219">
            <v>11</v>
          </cell>
        </row>
        <row r="3220">
          <cell r="D3220" t="str">
            <v>MARV1_10_2B_761</v>
          </cell>
          <cell r="E3220">
            <v>3</v>
          </cell>
          <cell r="F3220">
            <v>2516412.0499999998</v>
          </cell>
          <cell r="G3220">
            <v>6859233.8499999996</v>
          </cell>
          <cell r="H3220">
            <v>-99</v>
          </cell>
          <cell r="I3220">
            <v>-99</v>
          </cell>
          <cell r="J3220">
            <v>2010</v>
          </cell>
          <cell r="K3220">
            <v>2</v>
          </cell>
          <cell r="L3220">
            <v>11</v>
          </cell>
        </row>
        <row r="3221">
          <cell r="D3221" t="str">
            <v>MARV1_10_2B_762</v>
          </cell>
          <cell r="E3221">
            <v>3</v>
          </cell>
          <cell r="F3221">
            <v>2516412.9900000002</v>
          </cell>
          <cell r="G3221">
            <v>6859235.6299999999</v>
          </cell>
          <cell r="H3221">
            <v>-99</v>
          </cell>
          <cell r="I3221">
            <v>-99</v>
          </cell>
          <cell r="J3221">
            <v>2010</v>
          </cell>
          <cell r="K3221">
            <v>2</v>
          </cell>
          <cell r="L3221">
            <v>11</v>
          </cell>
        </row>
        <row r="3222">
          <cell r="D3222" t="str">
            <v>MARV1_10_2B_763</v>
          </cell>
          <cell r="E3222">
            <v>3</v>
          </cell>
          <cell r="F3222">
            <v>2516410.54</v>
          </cell>
          <cell r="G3222">
            <v>6859237.6600000001</v>
          </cell>
          <cell r="H3222">
            <v>-99</v>
          </cell>
          <cell r="I3222">
            <v>-99</v>
          </cell>
          <cell r="J3222">
            <v>2010</v>
          </cell>
          <cell r="K3222">
            <v>2</v>
          </cell>
          <cell r="L3222">
            <v>22</v>
          </cell>
        </row>
        <row r="3223">
          <cell r="D3223" t="str">
            <v>MARV1_10_2B_764</v>
          </cell>
          <cell r="E3223">
            <v>3</v>
          </cell>
          <cell r="F3223">
            <v>2516408.5299999998</v>
          </cell>
          <cell r="G3223">
            <v>6859237.4900000002</v>
          </cell>
          <cell r="H3223">
            <v>-99</v>
          </cell>
          <cell r="I3223">
            <v>-99</v>
          </cell>
          <cell r="J3223">
            <v>2010</v>
          </cell>
          <cell r="K3223">
            <v>2</v>
          </cell>
          <cell r="L3223">
            <v>12</v>
          </cell>
        </row>
        <row r="3224">
          <cell r="D3224" t="str">
            <v>MARV1_10_2B_765</v>
          </cell>
          <cell r="E3224">
            <v>3</v>
          </cell>
          <cell r="F3224">
            <v>2516406.98</v>
          </cell>
          <cell r="G3224">
            <v>6859239.21</v>
          </cell>
          <cell r="H3224">
            <v>-99</v>
          </cell>
          <cell r="I3224">
            <v>-99</v>
          </cell>
          <cell r="J3224">
            <v>2010</v>
          </cell>
          <cell r="K3224">
            <v>2</v>
          </cell>
          <cell r="L3224">
            <v>11</v>
          </cell>
        </row>
        <row r="3225">
          <cell r="D3225" t="str">
            <v>MARV1_10_2B_766</v>
          </cell>
          <cell r="E3225">
            <v>3</v>
          </cell>
          <cell r="F3225">
            <v>2516407.5299999998</v>
          </cell>
          <cell r="G3225">
            <v>6859241.4500000002</v>
          </cell>
          <cell r="H3225">
            <v>-99</v>
          </cell>
          <cell r="I3225">
            <v>-99</v>
          </cell>
          <cell r="J3225">
            <v>2010</v>
          </cell>
          <cell r="K3225">
            <v>2</v>
          </cell>
          <cell r="L3225">
            <v>11</v>
          </cell>
        </row>
        <row r="3226">
          <cell r="D3226" t="str">
            <v>MARV1_10_2B_767</v>
          </cell>
          <cell r="E3226">
            <v>3</v>
          </cell>
          <cell r="F3226">
            <v>2516412.4300000002</v>
          </cell>
          <cell r="G3226">
            <v>6859240.4299999997</v>
          </cell>
          <cell r="H3226">
            <v>-99</v>
          </cell>
          <cell r="I3226">
            <v>-99</v>
          </cell>
          <cell r="J3226">
            <v>2010</v>
          </cell>
          <cell r="K3226">
            <v>2</v>
          </cell>
          <cell r="L3226">
            <v>11</v>
          </cell>
        </row>
        <row r="3227">
          <cell r="D3227" t="str">
            <v>MARV1_10_2B_768</v>
          </cell>
          <cell r="E3227">
            <v>3</v>
          </cell>
          <cell r="F3227">
            <v>2516411.15</v>
          </cell>
          <cell r="G3227">
            <v>6859241.5599999996</v>
          </cell>
          <cell r="H3227">
            <v>-99</v>
          </cell>
          <cell r="I3227">
            <v>-99</v>
          </cell>
          <cell r="J3227">
            <v>2010</v>
          </cell>
          <cell r="K3227">
            <v>2</v>
          </cell>
          <cell r="L3227">
            <v>13</v>
          </cell>
        </row>
        <row r="3228">
          <cell r="D3228" t="str">
            <v>MARV1_10_2B_769</v>
          </cell>
          <cell r="E3228">
            <v>3</v>
          </cell>
          <cell r="F3228">
            <v>2516413.7200000002</v>
          </cell>
          <cell r="G3228">
            <v>6859242.5199999996</v>
          </cell>
          <cell r="H3228">
            <v>-99</v>
          </cell>
          <cell r="I3228">
            <v>-99</v>
          </cell>
          <cell r="J3228">
            <v>2010</v>
          </cell>
          <cell r="K3228">
            <v>2</v>
          </cell>
          <cell r="L3228">
            <v>11</v>
          </cell>
        </row>
        <row r="3229">
          <cell r="D3229" t="str">
            <v>MARV1_10_2B_770</v>
          </cell>
          <cell r="E3229">
            <v>3</v>
          </cell>
          <cell r="F3229">
            <v>2516408.62</v>
          </cell>
          <cell r="G3229">
            <v>6859242.2800000003</v>
          </cell>
          <cell r="H3229">
            <v>-99</v>
          </cell>
          <cell r="I3229">
            <v>-99</v>
          </cell>
          <cell r="J3229">
            <v>2010</v>
          </cell>
          <cell r="K3229">
            <v>2</v>
          </cell>
          <cell r="L3229">
            <v>11</v>
          </cell>
        </row>
        <row r="3230">
          <cell r="D3230" t="str">
            <v>MARV1_10_2B_771</v>
          </cell>
          <cell r="E3230">
            <v>3</v>
          </cell>
          <cell r="F3230">
            <v>2516409.23</v>
          </cell>
          <cell r="G3230">
            <v>6859247.3099999996</v>
          </cell>
          <cell r="H3230">
            <v>-99</v>
          </cell>
          <cell r="I3230">
            <v>-99</v>
          </cell>
          <cell r="J3230">
            <v>2010</v>
          </cell>
          <cell r="K3230">
            <v>2</v>
          </cell>
          <cell r="L3230">
            <v>13</v>
          </cell>
        </row>
        <row r="3231">
          <cell r="D3231" t="str">
            <v>MARV1_10_2B_772</v>
          </cell>
          <cell r="E3231">
            <v>3</v>
          </cell>
          <cell r="F3231">
            <v>2516412.58</v>
          </cell>
          <cell r="G3231">
            <v>6859248.0499999998</v>
          </cell>
          <cell r="H3231">
            <v>-99</v>
          </cell>
          <cell r="I3231">
            <v>-99</v>
          </cell>
          <cell r="J3231">
            <v>2010</v>
          </cell>
          <cell r="K3231">
            <v>2</v>
          </cell>
          <cell r="L3231">
            <v>11</v>
          </cell>
        </row>
        <row r="3232">
          <cell r="D3232" t="str">
            <v>MARV1_10_2B_773</v>
          </cell>
          <cell r="E3232">
            <v>3</v>
          </cell>
          <cell r="F3232">
            <v>2516414.9700000002</v>
          </cell>
          <cell r="G3232">
            <v>6859247.1799999997</v>
          </cell>
          <cell r="H3232">
            <v>-99</v>
          </cell>
          <cell r="I3232">
            <v>-99</v>
          </cell>
          <cell r="J3232">
            <v>2010</v>
          </cell>
          <cell r="K3232">
            <v>2</v>
          </cell>
          <cell r="L3232">
            <v>11</v>
          </cell>
        </row>
        <row r="3233">
          <cell r="D3233" t="str">
            <v>MARV1_10_2B_774</v>
          </cell>
          <cell r="E3233">
            <v>3</v>
          </cell>
          <cell r="F3233">
            <v>2516416.11</v>
          </cell>
          <cell r="G3233">
            <v>6859249.8700000001</v>
          </cell>
          <cell r="H3233">
            <v>-99</v>
          </cell>
          <cell r="I3233">
            <v>-99</v>
          </cell>
          <cell r="J3233">
            <v>2010</v>
          </cell>
          <cell r="K3233">
            <v>2</v>
          </cell>
          <cell r="L3233">
            <v>11</v>
          </cell>
        </row>
        <row r="3234">
          <cell r="D3234" t="str">
            <v>MARV1_10_2B_775</v>
          </cell>
          <cell r="E3234">
            <v>3</v>
          </cell>
          <cell r="F3234">
            <v>2516420.88</v>
          </cell>
          <cell r="G3234">
            <v>6859211.7199999997</v>
          </cell>
          <cell r="H3234">
            <v>-99</v>
          </cell>
          <cell r="I3234">
            <v>-99</v>
          </cell>
          <cell r="J3234">
            <v>2010</v>
          </cell>
          <cell r="K3234">
            <v>2</v>
          </cell>
          <cell r="L3234">
            <v>11</v>
          </cell>
        </row>
        <row r="3235">
          <cell r="D3235" t="str">
            <v>MARV1_10_2B_776</v>
          </cell>
          <cell r="E3235">
            <v>3</v>
          </cell>
          <cell r="F3235">
            <v>2516426.39</v>
          </cell>
          <cell r="G3235">
            <v>6859210.3799999999</v>
          </cell>
          <cell r="H3235">
            <v>-99</v>
          </cell>
          <cell r="I3235">
            <v>-99</v>
          </cell>
          <cell r="J3235">
            <v>2010</v>
          </cell>
          <cell r="K3235">
            <v>2</v>
          </cell>
          <cell r="L3235">
            <v>11</v>
          </cell>
        </row>
        <row r="3236">
          <cell r="D3236" t="str">
            <v>MARV1_10_2B_777</v>
          </cell>
          <cell r="E3236">
            <v>3</v>
          </cell>
          <cell r="F3236">
            <v>2516425.0299999998</v>
          </cell>
          <cell r="G3236">
            <v>6859214.4000000004</v>
          </cell>
          <cell r="H3236">
            <v>-99</v>
          </cell>
          <cell r="I3236">
            <v>-99</v>
          </cell>
          <cell r="J3236">
            <v>2010</v>
          </cell>
          <cell r="K3236">
            <v>2</v>
          </cell>
          <cell r="L3236">
            <v>11</v>
          </cell>
        </row>
        <row r="3237">
          <cell r="D3237" t="str">
            <v>MARV1_10_2B_778</v>
          </cell>
          <cell r="E3237">
            <v>3</v>
          </cell>
          <cell r="F3237">
            <v>2516426.75</v>
          </cell>
          <cell r="G3237">
            <v>6859214.8499999996</v>
          </cell>
          <cell r="H3237">
            <v>-99</v>
          </cell>
          <cell r="I3237">
            <v>-99</v>
          </cell>
          <cell r="J3237">
            <v>2010</v>
          </cell>
          <cell r="K3237">
            <v>2</v>
          </cell>
          <cell r="L3237">
            <v>11</v>
          </cell>
        </row>
        <row r="3238">
          <cell r="D3238" t="str">
            <v>MARV1_10_2B_779</v>
          </cell>
          <cell r="E3238">
            <v>3</v>
          </cell>
          <cell r="F3238">
            <v>2516421.1800000002</v>
          </cell>
          <cell r="G3238">
            <v>6859213.9400000004</v>
          </cell>
          <cell r="H3238">
            <v>-99</v>
          </cell>
          <cell r="I3238">
            <v>-99</v>
          </cell>
          <cell r="J3238">
            <v>2010</v>
          </cell>
          <cell r="K3238">
            <v>2</v>
          </cell>
          <cell r="L3238">
            <v>11</v>
          </cell>
        </row>
        <row r="3239">
          <cell r="D3239" t="str">
            <v>MARV1_10_2B_780</v>
          </cell>
          <cell r="E3239">
            <v>3</v>
          </cell>
          <cell r="F3239">
            <v>2516420.92</v>
          </cell>
          <cell r="G3239">
            <v>6859216.6100000003</v>
          </cell>
          <cell r="H3239">
            <v>-99</v>
          </cell>
          <cell r="I3239">
            <v>-99</v>
          </cell>
          <cell r="J3239">
            <v>2010</v>
          </cell>
          <cell r="K3239">
            <v>2</v>
          </cell>
          <cell r="L3239">
            <v>11</v>
          </cell>
        </row>
        <row r="3240">
          <cell r="D3240" t="str">
            <v>MARV1_10_2B_781</v>
          </cell>
          <cell r="E3240">
            <v>3</v>
          </cell>
          <cell r="F3240">
            <v>2516424.62</v>
          </cell>
          <cell r="G3240">
            <v>6859219.0800000001</v>
          </cell>
          <cell r="H3240">
            <v>-99</v>
          </cell>
          <cell r="I3240">
            <v>-99</v>
          </cell>
          <cell r="J3240">
            <v>2010</v>
          </cell>
          <cell r="K3240">
            <v>2</v>
          </cell>
          <cell r="L3240">
            <v>11</v>
          </cell>
        </row>
        <row r="3241">
          <cell r="D3241" t="str">
            <v>MARV1_10_2B_782</v>
          </cell>
          <cell r="E3241">
            <v>3</v>
          </cell>
          <cell r="F3241">
            <v>2516428.5699999998</v>
          </cell>
          <cell r="G3241">
            <v>6859221.4400000004</v>
          </cell>
          <cell r="H3241">
            <v>-99</v>
          </cell>
          <cell r="I3241">
            <v>-99</v>
          </cell>
          <cell r="J3241">
            <v>2010</v>
          </cell>
          <cell r="K3241">
            <v>2</v>
          </cell>
          <cell r="L3241">
            <v>11</v>
          </cell>
        </row>
        <row r="3242">
          <cell r="D3242" t="str">
            <v>MARV1_10_2B_783</v>
          </cell>
          <cell r="E3242">
            <v>3</v>
          </cell>
          <cell r="F3242">
            <v>2516418.94</v>
          </cell>
          <cell r="G3242">
            <v>6859219.2999999998</v>
          </cell>
          <cell r="H3242">
            <v>-99</v>
          </cell>
          <cell r="I3242">
            <v>-99</v>
          </cell>
          <cell r="J3242">
            <v>2010</v>
          </cell>
          <cell r="K3242">
            <v>2</v>
          </cell>
          <cell r="L3242">
            <v>11</v>
          </cell>
        </row>
        <row r="3243">
          <cell r="D3243" t="str">
            <v>MARV1_10_2B_784</v>
          </cell>
          <cell r="E3243">
            <v>3</v>
          </cell>
          <cell r="F3243">
            <v>2516417.02</v>
          </cell>
          <cell r="G3243">
            <v>6859218.3799999999</v>
          </cell>
          <cell r="H3243">
            <v>-99</v>
          </cell>
          <cell r="I3243">
            <v>-99</v>
          </cell>
          <cell r="J3243">
            <v>2010</v>
          </cell>
          <cell r="K3243">
            <v>2</v>
          </cell>
          <cell r="L3243">
            <v>11</v>
          </cell>
        </row>
        <row r="3244">
          <cell r="D3244" t="str">
            <v>MARV1_10_2B_785</v>
          </cell>
          <cell r="E3244">
            <v>3</v>
          </cell>
          <cell r="F3244">
            <v>2516420.88</v>
          </cell>
          <cell r="G3244">
            <v>6859222.54</v>
          </cell>
          <cell r="H3244">
            <v>-99</v>
          </cell>
          <cell r="I3244">
            <v>-99</v>
          </cell>
          <cell r="J3244">
            <v>2010</v>
          </cell>
          <cell r="K3244">
            <v>2</v>
          </cell>
          <cell r="L3244">
            <v>11</v>
          </cell>
        </row>
        <row r="3245">
          <cell r="D3245" t="str">
            <v>MARV1_10_2B_786</v>
          </cell>
          <cell r="E3245">
            <v>3</v>
          </cell>
          <cell r="F3245">
            <v>2516420.48</v>
          </cell>
          <cell r="G3245">
            <v>6859224.5300000003</v>
          </cell>
          <cell r="H3245">
            <v>-99</v>
          </cell>
          <cell r="I3245">
            <v>-99</v>
          </cell>
          <cell r="J3245">
            <v>2010</v>
          </cell>
          <cell r="K3245">
            <v>2</v>
          </cell>
          <cell r="L3245">
            <v>11</v>
          </cell>
        </row>
        <row r="3246">
          <cell r="D3246" t="str">
            <v>MARV1_10_2B_787</v>
          </cell>
          <cell r="E3246">
            <v>3</v>
          </cell>
          <cell r="F3246">
            <v>2516418.2999999998</v>
          </cell>
          <cell r="G3246">
            <v>6859225.4299999997</v>
          </cell>
          <cell r="H3246">
            <v>-99</v>
          </cell>
          <cell r="I3246">
            <v>-99</v>
          </cell>
          <cell r="J3246">
            <v>2010</v>
          </cell>
          <cell r="K3246">
            <v>2</v>
          </cell>
          <cell r="L3246">
            <v>11</v>
          </cell>
        </row>
        <row r="3247">
          <cell r="D3247" t="str">
            <v>MARV1_10_2B_788</v>
          </cell>
          <cell r="E3247">
            <v>3</v>
          </cell>
          <cell r="F3247">
            <v>2516416.12</v>
          </cell>
          <cell r="G3247">
            <v>6859224.7400000002</v>
          </cell>
          <cell r="H3247">
            <v>-99</v>
          </cell>
          <cell r="I3247">
            <v>-99</v>
          </cell>
          <cell r="J3247">
            <v>2010</v>
          </cell>
          <cell r="K3247">
            <v>2</v>
          </cell>
          <cell r="L3247">
            <v>11</v>
          </cell>
        </row>
        <row r="3248">
          <cell r="D3248" t="str">
            <v>MARV1_10_2B_789</v>
          </cell>
          <cell r="E3248">
            <v>3</v>
          </cell>
          <cell r="F3248">
            <v>2516418.17</v>
          </cell>
          <cell r="G3248">
            <v>6859232.3799999999</v>
          </cell>
          <cell r="H3248">
            <v>-99</v>
          </cell>
          <cell r="I3248">
            <v>-99</v>
          </cell>
          <cell r="J3248">
            <v>2010</v>
          </cell>
          <cell r="K3248">
            <v>2</v>
          </cell>
          <cell r="L3248">
            <v>11</v>
          </cell>
        </row>
        <row r="3249">
          <cell r="D3249" t="str">
            <v>MARV1_10_2B_790</v>
          </cell>
          <cell r="E3249">
            <v>3</v>
          </cell>
          <cell r="F3249">
            <v>2516417.94</v>
          </cell>
          <cell r="G3249">
            <v>6859234.8099999996</v>
          </cell>
          <cell r="H3249">
            <v>-99</v>
          </cell>
          <cell r="I3249">
            <v>-99</v>
          </cell>
          <cell r="J3249">
            <v>2010</v>
          </cell>
          <cell r="K3249">
            <v>2</v>
          </cell>
          <cell r="L3249">
            <v>11</v>
          </cell>
        </row>
        <row r="3250">
          <cell r="D3250" t="str">
            <v>MARV1_10_2B_791</v>
          </cell>
          <cell r="E3250">
            <v>3</v>
          </cell>
          <cell r="F3250">
            <v>2516415.7599999998</v>
          </cell>
          <cell r="G3250">
            <v>6859238.8499999996</v>
          </cell>
          <cell r="H3250">
            <v>-99</v>
          </cell>
          <cell r="I3250">
            <v>-99</v>
          </cell>
          <cell r="J3250">
            <v>2010</v>
          </cell>
          <cell r="K3250">
            <v>2</v>
          </cell>
          <cell r="L3250">
            <v>11</v>
          </cell>
        </row>
        <row r="3251">
          <cell r="D3251" t="str">
            <v>MARV1_10_2B_792</v>
          </cell>
          <cell r="E3251">
            <v>3</v>
          </cell>
          <cell r="F3251">
            <v>2516414.09</v>
          </cell>
          <cell r="G3251">
            <v>6859238.9900000002</v>
          </cell>
          <cell r="H3251">
            <v>-99</v>
          </cell>
          <cell r="I3251">
            <v>-99</v>
          </cell>
          <cell r="J3251">
            <v>2010</v>
          </cell>
          <cell r="K3251">
            <v>2</v>
          </cell>
          <cell r="L3251">
            <v>11</v>
          </cell>
        </row>
        <row r="3252">
          <cell r="D3252" t="str">
            <v>MARV1_10_2B_793</v>
          </cell>
          <cell r="E3252">
            <v>3</v>
          </cell>
          <cell r="F3252">
            <v>2516419.56</v>
          </cell>
          <cell r="G3252">
            <v>6859241.0300000003</v>
          </cell>
          <cell r="H3252">
            <v>-99</v>
          </cell>
          <cell r="I3252">
            <v>-99</v>
          </cell>
          <cell r="J3252">
            <v>2010</v>
          </cell>
          <cell r="K3252">
            <v>1</v>
          </cell>
          <cell r="L3252">
            <v>22</v>
          </cell>
        </row>
        <row r="3253">
          <cell r="D3253" t="str">
            <v>MARV1_10_2B_794</v>
          </cell>
          <cell r="E3253">
            <v>3</v>
          </cell>
          <cell r="F3253">
            <v>2516427.7000000002</v>
          </cell>
          <cell r="G3253">
            <v>6859233.5199999996</v>
          </cell>
          <cell r="H3253">
            <v>-99</v>
          </cell>
          <cell r="I3253">
            <v>-99</v>
          </cell>
          <cell r="J3253">
            <v>2010</v>
          </cell>
          <cell r="K3253">
            <v>2</v>
          </cell>
          <cell r="L3253">
            <v>14</v>
          </cell>
        </row>
        <row r="3254">
          <cell r="D3254" t="str">
            <v>MARV1_10_2B_795</v>
          </cell>
          <cell r="E3254">
            <v>3</v>
          </cell>
          <cell r="F3254">
            <v>2516428.15</v>
          </cell>
          <cell r="G3254">
            <v>6859239.5999999996</v>
          </cell>
          <cell r="H3254">
            <v>-99</v>
          </cell>
          <cell r="I3254">
            <v>-99</v>
          </cell>
          <cell r="J3254">
            <v>2010</v>
          </cell>
          <cell r="K3254">
            <v>2</v>
          </cell>
          <cell r="L3254">
            <v>13</v>
          </cell>
        </row>
        <row r="3255">
          <cell r="D3255" t="str">
            <v>MARV1_10_2B_796</v>
          </cell>
          <cell r="E3255">
            <v>3</v>
          </cell>
          <cell r="F3255">
            <v>2516426.87</v>
          </cell>
          <cell r="G3255">
            <v>6859241.1699999999</v>
          </cell>
          <cell r="H3255">
            <v>-99</v>
          </cell>
          <cell r="I3255">
            <v>-99</v>
          </cell>
          <cell r="J3255">
            <v>2010</v>
          </cell>
          <cell r="K3255">
            <v>2</v>
          </cell>
          <cell r="L3255">
            <v>11</v>
          </cell>
        </row>
        <row r="3256">
          <cell r="D3256" t="str">
            <v>MARV1_10_2B_797</v>
          </cell>
          <cell r="E3256">
            <v>3</v>
          </cell>
          <cell r="F3256">
            <v>2516421.88</v>
          </cell>
          <cell r="G3256">
            <v>6859243.1600000001</v>
          </cell>
          <cell r="H3256">
            <v>-99</v>
          </cell>
          <cell r="I3256">
            <v>-99</v>
          </cell>
          <cell r="J3256">
            <v>2010</v>
          </cell>
          <cell r="K3256">
            <v>2</v>
          </cell>
          <cell r="L3256">
            <v>11</v>
          </cell>
        </row>
        <row r="3257">
          <cell r="D3257" t="str">
            <v>MARV1_10_3A_3</v>
          </cell>
          <cell r="E3257">
            <v>2</v>
          </cell>
          <cell r="F3257">
            <v>2516922.34</v>
          </cell>
          <cell r="G3257">
            <v>6859216.5</v>
          </cell>
          <cell r="H3257">
            <v>188.52</v>
          </cell>
          <cell r="I3257">
            <v>-99</v>
          </cell>
          <cell r="J3257">
            <v>2010</v>
          </cell>
          <cell r="K3257">
            <v>1</v>
          </cell>
          <cell r="L3257">
            <v>11</v>
          </cell>
        </row>
        <row r="3258">
          <cell r="D3258" t="str">
            <v>MARV1_10_3A_4</v>
          </cell>
          <cell r="E3258">
            <v>2</v>
          </cell>
          <cell r="F3258">
            <v>2516921.25</v>
          </cell>
          <cell r="G3258">
            <v>6859221.04</v>
          </cell>
          <cell r="H3258">
            <v>182.55</v>
          </cell>
          <cell r="I3258">
            <v>-99</v>
          </cell>
          <cell r="J3258">
            <v>2010</v>
          </cell>
          <cell r="K3258">
            <v>1</v>
          </cell>
          <cell r="L3258">
            <v>11</v>
          </cell>
        </row>
        <row r="3259">
          <cell r="D3259" t="str">
            <v>MARV1_10_3A_6</v>
          </cell>
          <cell r="E3259">
            <v>2</v>
          </cell>
          <cell r="F3259">
            <v>2516922.77</v>
          </cell>
          <cell r="G3259">
            <v>6859224.3200000003</v>
          </cell>
          <cell r="H3259">
            <v>185.36</v>
          </cell>
          <cell r="I3259">
            <v>-99</v>
          </cell>
          <cell r="J3259">
            <v>2010</v>
          </cell>
          <cell r="K3259">
            <v>1</v>
          </cell>
          <cell r="L3259">
            <v>11</v>
          </cell>
        </row>
        <row r="3260">
          <cell r="D3260" t="str">
            <v>MARV1_10_3A_8</v>
          </cell>
          <cell r="E3260">
            <v>2</v>
          </cell>
          <cell r="F3260">
            <v>2516920.7799999998</v>
          </cell>
          <cell r="G3260">
            <v>6859227.4800000004</v>
          </cell>
          <cell r="H3260">
            <v>184.82</v>
          </cell>
          <cell r="I3260">
            <v>-99</v>
          </cell>
          <cell r="J3260">
            <v>2010</v>
          </cell>
          <cell r="K3260">
            <v>1</v>
          </cell>
          <cell r="L3260">
            <v>11</v>
          </cell>
        </row>
        <row r="3261">
          <cell r="D3261" t="str">
            <v>MARV1_10_3A_10</v>
          </cell>
          <cell r="E3261">
            <v>2</v>
          </cell>
          <cell r="F3261">
            <v>2516921.02</v>
          </cell>
          <cell r="G3261">
            <v>6859231.79</v>
          </cell>
          <cell r="H3261">
            <v>182.2</v>
          </cell>
          <cell r="I3261">
            <v>-99</v>
          </cell>
          <cell r="J3261">
            <v>2010</v>
          </cell>
          <cell r="K3261">
            <v>4</v>
          </cell>
          <cell r="L3261">
            <v>11</v>
          </cell>
        </row>
        <row r="3262">
          <cell r="D3262" t="str">
            <v>MARV1_10_3A_11</v>
          </cell>
          <cell r="E3262">
            <v>2</v>
          </cell>
          <cell r="F3262">
            <v>2516922.62</v>
          </cell>
          <cell r="G3262">
            <v>6859233.7699999996</v>
          </cell>
          <cell r="H3262">
            <v>182.04</v>
          </cell>
          <cell r="I3262">
            <v>-99</v>
          </cell>
          <cell r="J3262">
            <v>2010</v>
          </cell>
          <cell r="K3262">
            <v>3</v>
          </cell>
          <cell r="L3262">
            <v>11</v>
          </cell>
        </row>
        <row r="3263">
          <cell r="D3263" t="str">
            <v>MARV1_10_3A_13</v>
          </cell>
          <cell r="E3263">
            <v>2</v>
          </cell>
          <cell r="F3263">
            <v>2516922.75</v>
          </cell>
          <cell r="G3263">
            <v>6859238.0800000001</v>
          </cell>
          <cell r="H3263">
            <v>184.84</v>
          </cell>
          <cell r="I3263">
            <v>-99</v>
          </cell>
          <cell r="J3263">
            <v>2010</v>
          </cell>
          <cell r="K3263">
            <v>1</v>
          </cell>
          <cell r="L3263">
            <v>11</v>
          </cell>
        </row>
        <row r="3264">
          <cell r="D3264" t="str">
            <v>MARV1_10_3A_15</v>
          </cell>
          <cell r="E3264">
            <v>2</v>
          </cell>
          <cell r="F3264">
            <v>2516924.09</v>
          </cell>
          <cell r="G3264">
            <v>6859241.4900000002</v>
          </cell>
          <cell r="H3264">
            <v>183.55</v>
          </cell>
          <cell r="I3264">
            <v>-99</v>
          </cell>
          <cell r="J3264">
            <v>2010</v>
          </cell>
          <cell r="K3264">
            <v>3</v>
          </cell>
          <cell r="L3264">
            <v>12</v>
          </cell>
        </row>
        <row r="3265">
          <cell r="D3265" t="str">
            <v>MARV1_10_3A_16</v>
          </cell>
          <cell r="E3265">
            <v>2</v>
          </cell>
          <cell r="F3265">
            <v>2516921.0499999998</v>
          </cell>
          <cell r="G3265">
            <v>6859243.2199999997</v>
          </cell>
          <cell r="H3265">
            <v>181.48</v>
          </cell>
          <cell r="I3265">
            <v>-99</v>
          </cell>
          <cell r="J3265">
            <v>2010</v>
          </cell>
          <cell r="K3265">
            <v>3</v>
          </cell>
          <cell r="L3265">
            <v>11</v>
          </cell>
        </row>
        <row r="3266">
          <cell r="D3266" t="str">
            <v>MARV1_10_3A_17</v>
          </cell>
          <cell r="E3266">
            <v>2</v>
          </cell>
          <cell r="F3266">
            <v>2516924.94</v>
          </cell>
          <cell r="G3266">
            <v>6859245.2199999997</v>
          </cell>
          <cell r="H3266">
            <v>186.31</v>
          </cell>
          <cell r="I3266">
            <v>-99</v>
          </cell>
          <cell r="J3266">
            <v>2010</v>
          </cell>
          <cell r="K3266">
            <v>1</v>
          </cell>
          <cell r="L3266">
            <v>12</v>
          </cell>
        </row>
        <row r="3267">
          <cell r="D3267" t="str">
            <v>MARV1_10_3A_19</v>
          </cell>
          <cell r="E3267">
            <v>2</v>
          </cell>
          <cell r="F3267">
            <v>2516923.2200000002</v>
          </cell>
          <cell r="G3267">
            <v>6859247.1100000003</v>
          </cell>
          <cell r="H3267">
            <v>186.46</v>
          </cell>
          <cell r="I3267">
            <v>-99</v>
          </cell>
          <cell r="J3267">
            <v>2010</v>
          </cell>
          <cell r="K3267">
            <v>3</v>
          </cell>
          <cell r="L3267">
            <v>11</v>
          </cell>
        </row>
        <row r="3268">
          <cell r="D3268" t="str">
            <v>MARV1_10_3A_21</v>
          </cell>
          <cell r="E3268">
            <v>2</v>
          </cell>
          <cell r="F3268">
            <v>2516920.2200000002</v>
          </cell>
          <cell r="G3268">
            <v>6859250.46</v>
          </cell>
          <cell r="H3268">
            <v>179.64</v>
          </cell>
          <cell r="I3268">
            <v>-99</v>
          </cell>
          <cell r="J3268">
            <v>2010</v>
          </cell>
          <cell r="K3268">
            <v>3</v>
          </cell>
          <cell r="L3268">
            <v>11</v>
          </cell>
        </row>
        <row r="3269">
          <cell r="D3269" t="str">
            <v>MARV1_10_3A_22</v>
          </cell>
          <cell r="E3269">
            <v>2</v>
          </cell>
          <cell r="F3269">
            <v>2516923.2799999998</v>
          </cell>
          <cell r="G3269">
            <v>6859251.9900000002</v>
          </cell>
          <cell r="H3269">
            <v>182.15</v>
          </cell>
          <cell r="I3269">
            <v>-99</v>
          </cell>
          <cell r="J3269">
            <v>2010</v>
          </cell>
          <cell r="K3269">
            <v>3</v>
          </cell>
          <cell r="L3269">
            <v>11</v>
          </cell>
        </row>
        <row r="3270">
          <cell r="D3270" t="str">
            <v>MARV1_10_3A_24</v>
          </cell>
          <cell r="E3270">
            <v>2</v>
          </cell>
          <cell r="F3270">
            <v>2516922.12</v>
          </cell>
          <cell r="G3270">
            <v>6859255.8499999996</v>
          </cell>
          <cell r="H3270">
            <v>184.65</v>
          </cell>
          <cell r="I3270">
            <v>-99</v>
          </cell>
          <cell r="J3270">
            <v>2010</v>
          </cell>
          <cell r="K3270">
            <v>1</v>
          </cell>
          <cell r="L3270">
            <v>11</v>
          </cell>
        </row>
        <row r="3271">
          <cell r="D3271" t="str">
            <v>MARV1_10_3A_26</v>
          </cell>
          <cell r="E3271">
            <v>2</v>
          </cell>
          <cell r="F3271">
            <v>2516920.73</v>
          </cell>
          <cell r="G3271">
            <v>6859258.54</v>
          </cell>
          <cell r="H3271">
            <v>180.8</v>
          </cell>
          <cell r="I3271">
            <v>-99</v>
          </cell>
          <cell r="J3271">
            <v>2010</v>
          </cell>
          <cell r="K3271">
            <v>1</v>
          </cell>
          <cell r="L3271">
            <v>14</v>
          </cell>
        </row>
        <row r="3272">
          <cell r="D3272" t="str">
            <v>MARV1_10_3A_29</v>
          </cell>
          <cell r="E3272">
            <v>2</v>
          </cell>
          <cell r="F3272">
            <v>2516922.37</v>
          </cell>
          <cell r="G3272">
            <v>6859266.4500000002</v>
          </cell>
          <cell r="H3272">
            <v>181.55</v>
          </cell>
          <cell r="I3272">
            <v>-99</v>
          </cell>
          <cell r="J3272">
            <v>2010</v>
          </cell>
          <cell r="K3272">
            <v>3</v>
          </cell>
          <cell r="L3272">
            <v>12</v>
          </cell>
        </row>
        <row r="3273">
          <cell r="D3273" t="str">
            <v>MARV1_10_3A_31</v>
          </cell>
          <cell r="E3273">
            <v>2</v>
          </cell>
          <cell r="F3273">
            <v>2516920.36</v>
          </cell>
          <cell r="G3273">
            <v>6859269.0999999996</v>
          </cell>
          <cell r="H3273">
            <v>181.09</v>
          </cell>
          <cell r="I3273">
            <v>-99</v>
          </cell>
          <cell r="J3273">
            <v>2010</v>
          </cell>
          <cell r="K3273">
            <v>1</v>
          </cell>
          <cell r="L3273">
            <v>11</v>
          </cell>
        </row>
        <row r="3274">
          <cell r="D3274" t="str">
            <v>MARV1_10_3A_34</v>
          </cell>
          <cell r="E3274">
            <v>2</v>
          </cell>
          <cell r="F3274">
            <v>2516921.7799999998</v>
          </cell>
          <cell r="G3274">
            <v>6859272</v>
          </cell>
          <cell r="H3274">
            <v>179.7</v>
          </cell>
          <cell r="I3274">
            <v>-99</v>
          </cell>
          <cell r="J3274">
            <v>2010</v>
          </cell>
          <cell r="K3274">
            <v>4</v>
          </cell>
          <cell r="L3274">
            <v>11</v>
          </cell>
        </row>
        <row r="3275">
          <cell r="D3275" t="str">
            <v>MARV1_10_3A_36</v>
          </cell>
          <cell r="E3275">
            <v>2</v>
          </cell>
          <cell r="F3275">
            <v>2516921.46</v>
          </cell>
          <cell r="G3275">
            <v>6859276.0800000001</v>
          </cell>
          <cell r="H3275">
            <v>178.8</v>
          </cell>
          <cell r="I3275">
            <v>-99</v>
          </cell>
          <cell r="J3275">
            <v>2010</v>
          </cell>
          <cell r="K3275">
            <v>1</v>
          </cell>
          <cell r="L3275">
            <v>22</v>
          </cell>
        </row>
        <row r="3276">
          <cell r="D3276" t="str">
            <v>MARV1_10_3A_38</v>
          </cell>
          <cell r="E3276">
            <v>2</v>
          </cell>
          <cell r="F3276">
            <v>2516924.5699999998</v>
          </cell>
          <cell r="G3276">
            <v>6859277.8600000003</v>
          </cell>
          <cell r="H3276">
            <v>178.81</v>
          </cell>
          <cell r="I3276">
            <v>-99</v>
          </cell>
          <cell r="J3276">
            <v>2010</v>
          </cell>
          <cell r="K3276">
            <v>3</v>
          </cell>
          <cell r="L3276">
            <v>12</v>
          </cell>
        </row>
        <row r="3277">
          <cell r="D3277" t="str">
            <v>MARV1_10_3A_40</v>
          </cell>
          <cell r="E3277">
            <v>2</v>
          </cell>
          <cell r="F3277">
            <v>2516920.4300000002</v>
          </cell>
          <cell r="G3277">
            <v>6859281.96</v>
          </cell>
          <cell r="H3277">
            <v>179.15</v>
          </cell>
          <cell r="I3277">
            <v>-99</v>
          </cell>
          <cell r="J3277">
            <v>2010</v>
          </cell>
          <cell r="K3277">
            <v>1</v>
          </cell>
          <cell r="L3277">
            <v>11</v>
          </cell>
        </row>
        <row r="3278">
          <cell r="D3278" t="str">
            <v>MARV1_10_3A_44</v>
          </cell>
          <cell r="E3278">
            <v>2</v>
          </cell>
          <cell r="F3278">
            <v>2516927.5099999998</v>
          </cell>
          <cell r="G3278">
            <v>6859214.71</v>
          </cell>
          <cell r="H3278">
            <v>183.67</v>
          </cell>
          <cell r="I3278">
            <v>-99</v>
          </cell>
          <cell r="J3278">
            <v>2010</v>
          </cell>
          <cell r="K3278">
            <v>1</v>
          </cell>
          <cell r="L3278">
            <v>11</v>
          </cell>
        </row>
        <row r="3279">
          <cell r="D3279" t="str">
            <v>MARV1_10_3A_45</v>
          </cell>
          <cell r="E3279">
            <v>2</v>
          </cell>
          <cell r="F3279">
            <v>2516932.56</v>
          </cell>
          <cell r="G3279">
            <v>6859215.8399999999</v>
          </cell>
          <cell r="H3279">
            <v>182.01</v>
          </cell>
          <cell r="I3279">
            <v>-99</v>
          </cell>
          <cell r="J3279">
            <v>2010</v>
          </cell>
          <cell r="K3279">
            <v>1</v>
          </cell>
          <cell r="L3279">
            <v>11</v>
          </cell>
        </row>
        <row r="3280">
          <cell r="D3280" t="str">
            <v>MARV1_10_3A_46</v>
          </cell>
          <cell r="E3280">
            <v>2</v>
          </cell>
          <cell r="F3280">
            <v>2516928.85</v>
          </cell>
          <cell r="G3280">
            <v>6859217.0599999996</v>
          </cell>
          <cell r="H3280">
            <v>183.7</v>
          </cell>
          <cell r="I3280">
            <v>-99</v>
          </cell>
          <cell r="J3280">
            <v>2010</v>
          </cell>
          <cell r="K3280">
            <v>4</v>
          </cell>
          <cell r="L3280">
            <v>11</v>
          </cell>
        </row>
        <row r="3281">
          <cell r="D3281" t="str">
            <v>MARV1_10_3A_47</v>
          </cell>
          <cell r="E3281">
            <v>2</v>
          </cell>
          <cell r="F3281">
            <v>2516930.0099999998</v>
          </cell>
          <cell r="G3281">
            <v>6859219.6399999997</v>
          </cell>
          <cell r="H3281">
            <v>183.81</v>
          </cell>
          <cell r="I3281">
            <v>-99</v>
          </cell>
          <cell r="J3281">
            <v>2010</v>
          </cell>
          <cell r="K3281">
            <v>1</v>
          </cell>
          <cell r="L3281">
            <v>12</v>
          </cell>
        </row>
        <row r="3282">
          <cell r="D3282" t="str">
            <v>MARV1_10_3A_49</v>
          </cell>
          <cell r="E3282">
            <v>2</v>
          </cell>
          <cell r="F3282">
            <v>2516925.7400000002</v>
          </cell>
          <cell r="G3282">
            <v>6859220.4800000004</v>
          </cell>
          <cell r="H3282">
            <v>183.77</v>
          </cell>
          <cell r="I3282">
            <v>-99</v>
          </cell>
          <cell r="J3282">
            <v>2010</v>
          </cell>
          <cell r="K3282">
            <v>4</v>
          </cell>
          <cell r="L3282">
            <v>11</v>
          </cell>
        </row>
        <row r="3283">
          <cell r="D3283" t="str">
            <v>MARV1_10_3A_50</v>
          </cell>
          <cell r="E3283">
            <v>2</v>
          </cell>
          <cell r="F3283">
            <v>2516934.4500000002</v>
          </cell>
          <cell r="G3283">
            <v>6859222.2199999997</v>
          </cell>
          <cell r="H3283">
            <v>182.07</v>
          </cell>
          <cell r="I3283">
            <v>-99</v>
          </cell>
          <cell r="J3283">
            <v>2010</v>
          </cell>
          <cell r="K3283">
            <v>1</v>
          </cell>
          <cell r="L3283">
            <v>11</v>
          </cell>
        </row>
        <row r="3284">
          <cell r="D3284" t="str">
            <v>MARV1_10_3A_51</v>
          </cell>
          <cell r="E3284">
            <v>2</v>
          </cell>
          <cell r="F3284">
            <v>2516931.35</v>
          </cell>
          <cell r="G3284">
            <v>6859222.46</v>
          </cell>
          <cell r="H3284">
            <v>182.23</v>
          </cell>
          <cell r="I3284">
            <v>-99</v>
          </cell>
          <cell r="J3284">
            <v>2010</v>
          </cell>
          <cell r="K3284">
            <v>1</v>
          </cell>
          <cell r="L3284">
            <v>11</v>
          </cell>
        </row>
        <row r="3285">
          <cell r="D3285" t="str">
            <v>MARV1_10_3A_52</v>
          </cell>
          <cell r="E3285">
            <v>2</v>
          </cell>
          <cell r="F3285">
            <v>2516928.17</v>
          </cell>
          <cell r="G3285">
            <v>6859224.5099999998</v>
          </cell>
          <cell r="H3285">
            <v>183.52</v>
          </cell>
          <cell r="I3285">
            <v>-99</v>
          </cell>
          <cell r="J3285">
            <v>2010</v>
          </cell>
          <cell r="K3285">
            <v>1</v>
          </cell>
          <cell r="L3285">
            <v>11</v>
          </cell>
        </row>
        <row r="3286">
          <cell r="D3286" t="str">
            <v>MARV1_10_3A_53</v>
          </cell>
          <cell r="E3286">
            <v>2</v>
          </cell>
          <cell r="F3286">
            <v>2516931.6800000002</v>
          </cell>
          <cell r="G3286">
            <v>6859225.5</v>
          </cell>
          <cell r="H3286">
            <v>182.86</v>
          </cell>
          <cell r="I3286">
            <v>-99</v>
          </cell>
          <cell r="J3286">
            <v>2010</v>
          </cell>
          <cell r="K3286">
            <v>1</v>
          </cell>
          <cell r="L3286">
            <v>11</v>
          </cell>
        </row>
        <row r="3287">
          <cell r="D3287" t="str">
            <v>MARV1_10_3A_54</v>
          </cell>
          <cell r="E3287">
            <v>2</v>
          </cell>
          <cell r="F3287">
            <v>2516928.44</v>
          </cell>
          <cell r="G3287">
            <v>6859229.3899999997</v>
          </cell>
          <cell r="H3287">
            <v>184.31</v>
          </cell>
          <cell r="I3287">
            <v>-99</v>
          </cell>
          <cell r="J3287">
            <v>2010</v>
          </cell>
          <cell r="K3287">
            <v>1</v>
          </cell>
          <cell r="L3287">
            <v>11</v>
          </cell>
        </row>
        <row r="3288">
          <cell r="D3288" t="str">
            <v>MARV1_10_3A_55</v>
          </cell>
          <cell r="E3288">
            <v>2</v>
          </cell>
          <cell r="F3288">
            <v>2516931.0099999998</v>
          </cell>
          <cell r="G3288">
            <v>6859230.9299999997</v>
          </cell>
          <cell r="H3288">
            <v>181.49</v>
          </cell>
          <cell r="I3288">
            <v>-99</v>
          </cell>
          <cell r="J3288">
            <v>2010</v>
          </cell>
          <cell r="K3288">
            <v>1</v>
          </cell>
          <cell r="L3288">
            <v>11</v>
          </cell>
        </row>
        <row r="3289">
          <cell r="D3289" t="str">
            <v>MARV1_10_3A_56</v>
          </cell>
          <cell r="E3289">
            <v>2</v>
          </cell>
          <cell r="F3289">
            <v>2516925.41</v>
          </cell>
          <cell r="G3289">
            <v>6859231.4000000004</v>
          </cell>
          <cell r="H3289">
            <v>183.53</v>
          </cell>
          <cell r="I3289">
            <v>-99</v>
          </cell>
          <cell r="J3289">
            <v>2010</v>
          </cell>
          <cell r="K3289">
            <v>1</v>
          </cell>
          <cell r="L3289">
            <v>12</v>
          </cell>
        </row>
        <row r="3290">
          <cell r="D3290" t="str">
            <v>MARV1_10_3A_57</v>
          </cell>
          <cell r="E3290">
            <v>2</v>
          </cell>
          <cell r="F3290">
            <v>2516926.5099999998</v>
          </cell>
          <cell r="G3290">
            <v>6859233.6799999997</v>
          </cell>
          <cell r="H3290">
            <v>178.72</v>
          </cell>
          <cell r="I3290">
            <v>-99</v>
          </cell>
          <cell r="J3290">
            <v>2010</v>
          </cell>
          <cell r="K3290">
            <v>3</v>
          </cell>
          <cell r="L3290">
            <v>14</v>
          </cell>
        </row>
        <row r="3291">
          <cell r="D3291" t="str">
            <v>MARV1_10_3A_58</v>
          </cell>
          <cell r="E3291">
            <v>2</v>
          </cell>
          <cell r="F3291">
            <v>2516931.67</v>
          </cell>
          <cell r="G3291">
            <v>6859236.8600000003</v>
          </cell>
          <cell r="H3291">
            <v>182.97</v>
          </cell>
          <cell r="I3291">
            <v>-99</v>
          </cell>
          <cell r="J3291">
            <v>2010</v>
          </cell>
          <cell r="K3291">
            <v>1</v>
          </cell>
          <cell r="L3291">
            <v>11</v>
          </cell>
        </row>
        <row r="3292">
          <cell r="D3292" t="str">
            <v>MARV1_10_3A_59</v>
          </cell>
          <cell r="E3292">
            <v>2</v>
          </cell>
          <cell r="F3292">
            <v>2516933.4500000002</v>
          </cell>
          <cell r="G3292">
            <v>6859238.6900000004</v>
          </cell>
          <cell r="H3292">
            <v>181.21</v>
          </cell>
          <cell r="I3292">
            <v>-99</v>
          </cell>
          <cell r="J3292">
            <v>2010</v>
          </cell>
          <cell r="K3292">
            <v>1</v>
          </cell>
          <cell r="L3292">
            <v>11</v>
          </cell>
        </row>
        <row r="3293">
          <cell r="D3293" t="str">
            <v>MARV1_10_3A_60</v>
          </cell>
          <cell r="E3293">
            <v>2</v>
          </cell>
          <cell r="F3293">
            <v>2516927.9300000002</v>
          </cell>
          <cell r="G3293">
            <v>6859243.1100000003</v>
          </cell>
          <cell r="H3293">
            <v>181.85</v>
          </cell>
          <cell r="I3293">
            <v>-99</v>
          </cell>
          <cell r="J3293">
            <v>2010</v>
          </cell>
          <cell r="K3293">
            <v>4</v>
          </cell>
          <cell r="L3293">
            <v>14</v>
          </cell>
        </row>
        <row r="3294">
          <cell r="D3294" t="str">
            <v>MARV1_10_3A_61</v>
          </cell>
          <cell r="E3294">
            <v>2</v>
          </cell>
          <cell r="F3294">
            <v>2516929.11</v>
          </cell>
          <cell r="G3294">
            <v>6859244.9400000004</v>
          </cell>
          <cell r="H3294">
            <v>180.52</v>
          </cell>
          <cell r="I3294">
            <v>-99</v>
          </cell>
          <cell r="J3294">
            <v>2010</v>
          </cell>
          <cell r="K3294">
            <v>4</v>
          </cell>
          <cell r="L3294">
            <v>14</v>
          </cell>
        </row>
        <row r="3295">
          <cell r="D3295" t="str">
            <v>MARV1_10_3A_62</v>
          </cell>
          <cell r="E3295">
            <v>2</v>
          </cell>
          <cell r="F3295">
            <v>2516931.21</v>
          </cell>
          <cell r="G3295">
            <v>6859246.96</v>
          </cell>
          <cell r="H3295">
            <v>181.69</v>
          </cell>
          <cell r="I3295">
            <v>-99</v>
          </cell>
          <cell r="J3295">
            <v>2010</v>
          </cell>
          <cell r="K3295">
            <v>4</v>
          </cell>
          <cell r="L3295">
            <v>14</v>
          </cell>
        </row>
        <row r="3296">
          <cell r="D3296" t="str">
            <v>MARV1_10_3A_63</v>
          </cell>
          <cell r="E3296">
            <v>2</v>
          </cell>
          <cell r="F3296">
            <v>2516934.41</v>
          </cell>
          <cell r="G3296">
            <v>6859246.9900000002</v>
          </cell>
          <cell r="H3296">
            <v>179.99</v>
          </cell>
          <cell r="I3296">
            <v>-99</v>
          </cell>
          <cell r="J3296">
            <v>2010</v>
          </cell>
          <cell r="K3296">
            <v>4</v>
          </cell>
          <cell r="L3296">
            <v>11</v>
          </cell>
        </row>
        <row r="3297">
          <cell r="D3297" t="str">
            <v>MARV1_10_3A_64</v>
          </cell>
          <cell r="E3297">
            <v>2</v>
          </cell>
          <cell r="F3297">
            <v>2516927.96</v>
          </cell>
          <cell r="G3297">
            <v>6859248.9800000004</v>
          </cell>
          <cell r="H3297">
            <v>180.35</v>
          </cell>
          <cell r="I3297">
            <v>-99</v>
          </cell>
          <cell r="J3297">
            <v>2010</v>
          </cell>
          <cell r="K3297">
            <v>3</v>
          </cell>
          <cell r="L3297">
            <v>14</v>
          </cell>
        </row>
        <row r="3298">
          <cell r="D3298" t="str">
            <v>MARV1_10_3A_65</v>
          </cell>
          <cell r="E3298">
            <v>2</v>
          </cell>
          <cell r="F3298">
            <v>2516931.7400000002</v>
          </cell>
          <cell r="G3298">
            <v>6859249.2699999996</v>
          </cell>
          <cell r="H3298">
            <v>182.11</v>
          </cell>
          <cell r="I3298">
            <v>-99</v>
          </cell>
          <cell r="J3298">
            <v>2010</v>
          </cell>
          <cell r="K3298">
            <v>3</v>
          </cell>
          <cell r="L3298">
            <v>11</v>
          </cell>
        </row>
        <row r="3299">
          <cell r="D3299" t="str">
            <v>MARV1_10_3A_66</v>
          </cell>
          <cell r="E3299">
            <v>2</v>
          </cell>
          <cell r="F3299">
            <v>2516934.2599999998</v>
          </cell>
          <cell r="G3299">
            <v>6859250.5599999996</v>
          </cell>
          <cell r="H3299">
            <v>180.96</v>
          </cell>
          <cell r="I3299">
            <v>-99</v>
          </cell>
          <cell r="J3299">
            <v>2010</v>
          </cell>
          <cell r="K3299">
            <v>1</v>
          </cell>
          <cell r="L3299">
            <v>11</v>
          </cell>
        </row>
        <row r="3300">
          <cell r="D3300" t="str">
            <v>MARV1_10_3A_67</v>
          </cell>
          <cell r="E3300">
            <v>2</v>
          </cell>
          <cell r="F3300">
            <v>2516925.54</v>
          </cell>
          <cell r="G3300">
            <v>6859250.8300000001</v>
          </cell>
          <cell r="H3300">
            <v>180.5</v>
          </cell>
          <cell r="I3300">
            <v>-99</v>
          </cell>
          <cell r="J3300">
            <v>2010</v>
          </cell>
          <cell r="K3300">
            <v>3</v>
          </cell>
          <cell r="L3300">
            <v>11</v>
          </cell>
        </row>
        <row r="3301">
          <cell r="D3301" t="str">
            <v>MARV1_10_3A_69</v>
          </cell>
          <cell r="E3301">
            <v>2</v>
          </cell>
          <cell r="F3301">
            <v>2516929.46</v>
          </cell>
          <cell r="G3301">
            <v>6859252.8399999999</v>
          </cell>
          <cell r="H3301">
            <v>180.62</v>
          </cell>
          <cell r="I3301">
            <v>-99</v>
          </cell>
          <cell r="J3301">
            <v>2010</v>
          </cell>
          <cell r="K3301">
            <v>3</v>
          </cell>
          <cell r="L3301">
            <v>12</v>
          </cell>
        </row>
        <row r="3302">
          <cell r="D3302" t="str">
            <v>MARV1_10_3A_70</v>
          </cell>
          <cell r="E3302">
            <v>2</v>
          </cell>
          <cell r="F3302">
            <v>2516934.96</v>
          </cell>
          <cell r="G3302">
            <v>6859254.1100000003</v>
          </cell>
          <cell r="H3302">
            <v>183.16</v>
          </cell>
          <cell r="I3302">
            <v>-99</v>
          </cell>
          <cell r="J3302">
            <v>2010</v>
          </cell>
          <cell r="K3302">
            <v>1</v>
          </cell>
          <cell r="L3302">
            <v>11</v>
          </cell>
        </row>
        <row r="3303">
          <cell r="D3303" t="str">
            <v>MARV1_10_3A_71</v>
          </cell>
          <cell r="E3303">
            <v>2</v>
          </cell>
          <cell r="F3303">
            <v>2516932.29</v>
          </cell>
          <cell r="G3303">
            <v>6859254.7400000002</v>
          </cell>
          <cell r="H3303">
            <v>184.87</v>
          </cell>
          <cell r="I3303">
            <v>-99</v>
          </cell>
          <cell r="J3303">
            <v>2010</v>
          </cell>
          <cell r="K3303">
            <v>1</v>
          </cell>
          <cell r="L3303">
            <v>11</v>
          </cell>
        </row>
        <row r="3304">
          <cell r="D3304" t="str">
            <v>MARV1_10_3A_72</v>
          </cell>
          <cell r="E3304">
            <v>2</v>
          </cell>
          <cell r="F3304">
            <v>2516925.23</v>
          </cell>
          <cell r="G3304">
            <v>6859255.04</v>
          </cell>
          <cell r="H3304">
            <v>183.4</v>
          </cell>
          <cell r="I3304">
            <v>-99</v>
          </cell>
          <cell r="J3304">
            <v>2010</v>
          </cell>
          <cell r="K3304">
            <v>1</v>
          </cell>
          <cell r="L3304">
            <v>11</v>
          </cell>
        </row>
        <row r="3305">
          <cell r="D3305" t="str">
            <v>MARV1_10_3A_73</v>
          </cell>
          <cell r="E3305">
            <v>2</v>
          </cell>
          <cell r="F3305">
            <v>2516931.7799999998</v>
          </cell>
          <cell r="G3305">
            <v>6859258.6799999997</v>
          </cell>
          <cell r="H3305">
            <v>178.01</v>
          </cell>
          <cell r="I3305">
            <v>-99</v>
          </cell>
          <cell r="J3305">
            <v>2010</v>
          </cell>
          <cell r="K3305">
            <v>1</v>
          </cell>
          <cell r="L3305">
            <v>11</v>
          </cell>
        </row>
        <row r="3306">
          <cell r="D3306" t="str">
            <v>MARV1_10_3A_74</v>
          </cell>
          <cell r="E3306">
            <v>2</v>
          </cell>
          <cell r="F3306">
            <v>2516926.56</v>
          </cell>
          <cell r="G3306">
            <v>6859259.0199999996</v>
          </cell>
          <cell r="H3306">
            <v>183.22</v>
          </cell>
          <cell r="I3306">
            <v>-99</v>
          </cell>
          <cell r="J3306">
            <v>2010</v>
          </cell>
          <cell r="K3306">
            <v>1</v>
          </cell>
          <cell r="L3306">
            <v>11</v>
          </cell>
        </row>
        <row r="3307">
          <cell r="D3307" t="str">
            <v>MARV1_10_3A_75</v>
          </cell>
          <cell r="E3307">
            <v>2</v>
          </cell>
          <cell r="F3307">
            <v>2516929.71</v>
          </cell>
          <cell r="G3307">
            <v>6859260.04</v>
          </cell>
          <cell r="H3307">
            <v>182.04</v>
          </cell>
          <cell r="I3307">
            <v>-99</v>
          </cell>
          <cell r="J3307">
            <v>2010</v>
          </cell>
          <cell r="K3307">
            <v>3</v>
          </cell>
          <cell r="L3307">
            <v>14</v>
          </cell>
        </row>
        <row r="3308">
          <cell r="D3308" t="str">
            <v>MARV1_10_3A_76</v>
          </cell>
          <cell r="E3308">
            <v>2</v>
          </cell>
          <cell r="F3308">
            <v>2516932.5099999998</v>
          </cell>
          <cell r="G3308">
            <v>6859263.21</v>
          </cell>
          <cell r="H3308">
            <v>181.66</v>
          </cell>
          <cell r="I3308">
            <v>-99</v>
          </cell>
          <cell r="J3308">
            <v>2010</v>
          </cell>
          <cell r="K3308">
            <v>3</v>
          </cell>
          <cell r="L3308">
            <v>11</v>
          </cell>
        </row>
        <row r="3309">
          <cell r="D3309" t="str">
            <v>MARV1_10_3A_77</v>
          </cell>
          <cell r="E3309">
            <v>2</v>
          </cell>
          <cell r="F3309">
            <v>2516928.0099999998</v>
          </cell>
          <cell r="G3309">
            <v>6859263.5</v>
          </cell>
          <cell r="H3309">
            <v>182.43</v>
          </cell>
          <cell r="I3309">
            <v>-99</v>
          </cell>
          <cell r="J3309">
            <v>2010</v>
          </cell>
          <cell r="K3309">
            <v>1</v>
          </cell>
          <cell r="L3309">
            <v>11</v>
          </cell>
        </row>
        <row r="3310">
          <cell r="D3310" t="str">
            <v>MARV1_10_3A_78</v>
          </cell>
          <cell r="E3310">
            <v>2</v>
          </cell>
          <cell r="F3310">
            <v>2516925.15</v>
          </cell>
          <cell r="G3310">
            <v>6859265.5700000003</v>
          </cell>
          <cell r="H3310">
            <v>181.5</v>
          </cell>
          <cell r="I3310">
            <v>-99</v>
          </cell>
          <cell r="J3310">
            <v>2010</v>
          </cell>
          <cell r="K3310">
            <v>3</v>
          </cell>
          <cell r="L3310">
            <v>12</v>
          </cell>
        </row>
        <row r="3311">
          <cell r="D3311" t="str">
            <v>MARV1_10_3A_79</v>
          </cell>
          <cell r="E3311">
            <v>2</v>
          </cell>
          <cell r="F3311">
            <v>2516931.41</v>
          </cell>
          <cell r="G3311">
            <v>6859266.6900000004</v>
          </cell>
          <cell r="H3311">
            <v>185.34</v>
          </cell>
          <cell r="I3311">
            <v>-99</v>
          </cell>
          <cell r="J3311">
            <v>2010</v>
          </cell>
          <cell r="K3311">
            <v>3</v>
          </cell>
          <cell r="L3311">
            <v>11</v>
          </cell>
        </row>
        <row r="3312">
          <cell r="D3312" t="str">
            <v>MARV1_10_3A_80</v>
          </cell>
          <cell r="E3312">
            <v>2</v>
          </cell>
          <cell r="F3312">
            <v>2516926.39</v>
          </cell>
          <cell r="G3312">
            <v>6859269.46</v>
          </cell>
          <cell r="H3312">
            <v>184.29</v>
          </cell>
          <cell r="I3312">
            <v>-99</v>
          </cell>
          <cell r="J3312">
            <v>2010</v>
          </cell>
          <cell r="K3312">
            <v>1</v>
          </cell>
          <cell r="L3312">
            <v>11</v>
          </cell>
        </row>
        <row r="3313">
          <cell r="D3313" t="str">
            <v>MARV1_10_3A_81</v>
          </cell>
          <cell r="E3313">
            <v>2</v>
          </cell>
          <cell r="F3313">
            <v>2516932.42</v>
          </cell>
          <cell r="G3313">
            <v>6859270.4299999997</v>
          </cell>
          <cell r="H3313">
            <v>182</v>
          </cell>
          <cell r="I3313">
            <v>-99</v>
          </cell>
          <cell r="J3313">
            <v>2010</v>
          </cell>
          <cell r="K3313">
            <v>3</v>
          </cell>
          <cell r="L3313">
            <v>11</v>
          </cell>
        </row>
        <row r="3314">
          <cell r="D3314" t="str">
            <v>MARV1_10_3A_82</v>
          </cell>
          <cell r="E3314">
            <v>2</v>
          </cell>
          <cell r="F3314">
            <v>2516928.36</v>
          </cell>
          <cell r="G3314">
            <v>6859272.8799999999</v>
          </cell>
          <cell r="H3314">
            <v>181.61</v>
          </cell>
          <cell r="I3314">
            <v>-99</v>
          </cell>
          <cell r="J3314">
            <v>2010</v>
          </cell>
          <cell r="K3314">
            <v>1</v>
          </cell>
          <cell r="L3314">
            <v>22</v>
          </cell>
        </row>
        <row r="3315">
          <cell r="D3315" t="str">
            <v>MARV1_10_3A_83</v>
          </cell>
          <cell r="E3315">
            <v>2</v>
          </cell>
          <cell r="F3315">
            <v>2516925.5699999998</v>
          </cell>
          <cell r="G3315">
            <v>6859273.3300000001</v>
          </cell>
          <cell r="H3315">
            <v>180.38</v>
          </cell>
          <cell r="I3315">
            <v>-99</v>
          </cell>
          <cell r="J3315">
            <v>2010</v>
          </cell>
          <cell r="K3315">
            <v>3</v>
          </cell>
          <cell r="L3315">
            <v>14</v>
          </cell>
        </row>
        <row r="3316">
          <cell r="D3316" t="str">
            <v>MARV1_10_3A_84</v>
          </cell>
          <cell r="E3316">
            <v>2</v>
          </cell>
          <cell r="F3316">
            <v>2516928.6</v>
          </cell>
          <cell r="G3316">
            <v>6859275.7300000004</v>
          </cell>
          <cell r="H3316">
            <v>179.43</v>
          </cell>
          <cell r="I3316">
            <v>-99</v>
          </cell>
          <cell r="J3316">
            <v>2010</v>
          </cell>
          <cell r="K3316">
            <v>4</v>
          </cell>
          <cell r="L3316">
            <v>11</v>
          </cell>
        </row>
        <row r="3317">
          <cell r="D3317" t="str">
            <v>MARV1_10_3A_85</v>
          </cell>
          <cell r="E3317">
            <v>2</v>
          </cell>
          <cell r="F3317">
            <v>2516934.69</v>
          </cell>
          <cell r="G3317">
            <v>6859275.9100000001</v>
          </cell>
          <cell r="H3317">
            <v>180.33</v>
          </cell>
          <cell r="I3317">
            <v>-99</v>
          </cell>
          <cell r="J3317">
            <v>2010</v>
          </cell>
          <cell r="K3317">
            <v>3</v>
          </cell>
          <cell r="L3317">
            <v>11</v>
          </cell>
        </row>
        <row r="3318">
          <cell r="D3318" t="str">
            <v>MARV1_10_3A_86</v>
          </cell>
          <cell r="E3318">
            <v>2</v>
          </cell>
          <cell r="F3318">
            <v>2516927.2400000002</v>
          </cell>
          <cell r="G3318">
            <v>6859279.71</v>
          </cell>
          <cell r="H3318">
            <v>184.07</v>
          </cell>
          <cell r="I3318">
            <v>-99</v>
          </cell>
          <cell r="J3318">
            <v>2010</v>
          </cell>
          <cell r="K3318">
            <v>3</v>
          </cell>
          <cell r="L3318">
            <v>11</v>
          </cell>
        </row>
        <row r="3319">
          <cell r="D3319" t="str">
            <v>MARV1_10_3A_87</v>
          </cell>
          <cell r="E3319">
            <v>2</v>
          </cell>
          <cell r="F3319">
            <v>2516929.7000000002</v>
          </cell>
          <cell r="G3319">
            <v>6859283.1600000001</v>
          </cell>
          <cell r="H3319">
            <v>175.88</v>
          </cell>
          <cell r="I3319">
            <v>-99</v>
          </cell>
          <cell r="J3319">
            <v>2010</v>
          </cell>
          <cell r="K3319">
            <v>3</v>
          </cell>
          <cell r="L3319">
            <v>11</v>
          </cell>
        </row>
        <row r="3320">
          <cell r="D3320" t="str">
            <v>MARV1_10_3A_88</v>
          </cell>
          <cell r="E3320">
            <v>2</v>
          </cell>
          <cell r="F3320">
            <v>2516926.41</v>
          </cell>
          <cell r="G3320">
            <v>6859285.8499999996</v>
          </cell>
          <cell r="H3320">
            <v>179.27</v>
          </cell>
          <cell r="I3320">
            <v>-99</v>
          </cell>
          <cell r="J3320">
            <v>2010</v>
          </cell>
          <cell r="K3320">
            <v>1</v>
          </cell>
          <cell r="L3320">
            <v>11</v>
          </cell>
        </row>
        <row r="3321">
          <cell r="D3321" t="str">
            <v>MARV1_10_3A_91</v>
          </cell>
          <cell r="E3321">
            <v>2</v>
          </cell>
          <cell r="F3321">
            <v>2516939.38</v>
          </cell>
          <cell r="G3321">
            <v>6859217.6500000004</v>
          </cell>
          <cell r="H3321">
            <v>179.6</v>
          </cell>
          <cell r="I3321">
            <v>-99</v>
          </cell>
          <cell r="J3321">
            <v>2010</v>
          </cell>
          <cell r="K3321">
            <v>1</v>
          </cell>
          <cell r="L3321">
            <v>12</v>
          </cell>
        </row>
        <row r="3322">
          <cell r="D3322" t="str">
            <v>MARV1_10_3A_92</v>
          </cell>
          <cell r="E3322">
            <v>2</v>
          </cell>
          <cell r="F3322">
            <v>2516935.16</v>
          </cell>
          <cell r="G3322">
            <v>6859217.7199999997</v>
          </cell>
          <cell r="H3322">
            <v>180.85</v>
          </cell>
          <cell r="I3322">
            <v>-99</v>
          </cell>
          <cell r="J3322">
            <v>2010</v>
          </cell>
          <cell r="K3322">
            <v>1</v>
          </cell>
          <cell r="L3322">
            <v>11</v>
          </cell>
        </row>
        <row r="3323">
          <cell r="D3323" t="str">
            <v>MARV1_10_3A_93</v>
          </cell>
          <cell r="E3323">
            <v>2</v>
          </cell>
          <cell r="F3323">
            <v>2516939.33</v>
          </cell>
          <cell r="G3323">
            <v>6859220.2599999998</v>
          </cell>
          <cell r="H3323">
            <v>179.52</v>
          </cell>
          <cell r="I3323">
            <v>-99</v>
          </cell>
          <cell r="J3323">
            <v>2010</v>
          </cell>
          <cell r="K3323">
            <v>4</v>
          </cell>
          <cell r="L3323">
            <v>12</v>
          </cell>
        </row>
        <row r="3324">
          <cell r="D3324" t="str">
            <v>MARV1_10_3A_94</v>
          </cell>
          <cell r="E3324">
            <v>2</v>
          </cell>
          <cell r="F3324">
            <v>2516942.75</v>
          </cell>
          <cell r="G3324">
            <v>6859222.7400000002</v>
          </cell>
          <cell r="H3324">
            <v>178.8</v>
          </cell>
          <cell r="I3324">
            <v>-99</v>
          </cell>
          <cell r="J3324">
            <v>2010</v>
          </cell>
          <cell r="K3324">
            <v>1</v>
          </cell>
          <cell r="L3324">
            <v>11</v>
          </cell>
        </row>
        <row r="3325">
          <cell r="D3325" t="str">
            <v>MARV1_10_3A_95</v>
          </cell>
          <cell r="E3325">
            <v>2</v>
          </cell>
          <cell r="F3325">
            <v>2516939.54</v>
          </cell>
          <cell r="G3325">
            <v>6859223.1500000004</v>
          </cell>
          <cell r="H3325">
            <v>183.57</v>
          </cell>
          <cell r="I3325">
            <v>-99</v>
          </cell>
          <cell r="J3325">
            <v>2010</v>
          </cell>
          <cell r="K3325">
            <v>3</v>
          </cell>
          <cell r="L3325">
            <v>11</v>
          </cell>
        </row>
        <row r="3326">
          <cell r="D3326" t="str">
            <v>MARV1_10_3A_96</v>
          </cell>
          <cell r="E3326">
            <v>2</v>
          </cell>
          <cell r="F3326">
            <v>2516937.3199999998</v>
          </cell>
          <cell r="G3326">
            <v>6859223.3600000003</v>
          </cell>
          <cell r="H3326">
            <v>182.19</v>
          </cell>
          <cell r="I3326">
            <v>-99</v>
          </cell>
          <cell r="J3326">
            <v>2010</v>
          </cell>
          <cell r="K3326">
            <v>1</v>
          </cell>
          <cell r="L3326">
            <v>12</v>
          </cell>
        </row>
        <row r="3327">
          <cell r="D3327" t="str">
            <v>MARV1_10_3A_97</v>
          </cell>
          <cell r="E3327">
            <v>2</v>
          </cell>
          <cell r="F3327">
            <v>2516943.69</v>
          </cell>
          <cell r="G3327">
            <v>6859227.1799999997</v>
          </cell>
          <cell r="H3327">
            <v>183.57</v>
          </cell>
          <cell r="I3327">
            <v>-99</v>
          </cell>
          <cell r="J3327">
            <v>2010</v>
          </cell>
          <cell r="K3327">
            <v>1</v>
          </cell>
          <cell r="L3327">
            <v>11</v>
          </cell>
        </row>
        <row r="3328">
          <cell r="D3328" t="str">
            <v>MARV1_10_3A_98</v>
          </cell>
          <cell r="E3328">
            <v>2</v>
          </cell>
          <cell r="F3328">
            <v>2516935.27</v>
          </cell>
          <cell r="G3328">
            <v>6859227.6399999997</v>
          </cell>
          <cell r="H3328">
            <v>184.4</v>
          </cell>
          <cell r="I3328">
            <v>-99</v>
          </cell>
          <cell r="J3328">
            <v>2010</v>
          </cell>
          <cell r="K3328">
            <v>1</v>
          </cell>
          <cell r="L3328">
            <v>11</v>
          </cell>
        </row>
        <row r="3329">
          <cell r="D3329" t="str">
            <v>MARV1_10_3A_99</v>
          </cell>
          <cell r="E3329">
            <v>2</v>
          </cell>
          <cell r="F3329">
            <v>2516937.5</v>
          </cell>
          <cell r="G3329">
            <v>6859229.5700000003</v>
          </cell>
          <cell r="H3329">
            <v>183.22</v>
          </cell>
          <cell r="I3329">
            <v>-99</v>
          </cell>
          <cell r="J3329">
            <v>2010</v>
          </cell>
          <cell r="K3329">
            <v>1</v>
          </cell>
          <cell r="L3329">
            <v>11</v>
          </cell>
        </row>
        <row r="3330">
          <cell r="D3330" t="str">
            <v>MARV1_10_3A_100</v>
          </cell>
          <cell r="E3330">
            <v>2</v>
          </cell>
          <cell r="F3330">
            <v>2516943.7799999998</v>
          </cell>
          <cell r="G3330">
            <v>6859233.7400000002</v>
          </cell>
          <cell r="H3330">
            <v>182.97</v>
          </cell>
          <cell r="I3330">
            <v>-99</v>
          </cell>
          <cell r="J3330">
            <v>2010</v>
          </cell>
          <cell r="K3330">
            <v>1</v>
          </cell>
          <cell r="L3330">
            <v>11</v>
          </cell>
        </row>
        <row r="3331">
          <cell r="D3331" t="str">
            <v>MARV1_10_3A_101</v>
          </cell>
          <cell r="E3331">
            <v>2</v>
          </cell>
          <cell r="F3331">
            <v>2516940.2799999998</v>
          </cell>
          <cell r="G3331">
            <v>6859233.8700000001</v>
          </cell>
          <cell r="H3331">
            <v>184.17</v>
          </cell>
          <cell r="I3331">
            <v>-99</v>
          </cell>
          <cell r="J3331">
            <v>2010</v>
          </cell>
          <cell r="K3331">
            <v>1</v>
          </cell>
          <cell r="L3331">
            <v>11</v>
          </cell>
        </row>
        <row r="3332">
          <cell r="D3332" t="str">
            <v>MARV1_10_3A_102</v>
          </cell>
          <cell r="E3332">
            <v>2</v>
          </cell>
          <cell r="F3332">
            <v>2516935.19</v>
          </cell>
          <cell r="G3332">
            <v>6859234.4800000004</v>
          </cell>
          <cell r="H3332">
            <v>184.13</v>
          </cell>
          <cell r="I3332">
            <v>-99</v>
          </cell>
          <cell r="J3332">
            <v>2010</v>
          </cell>
          <cell r="K3332">
            <v>1</v>
          </cell>
          <cell r="L3332">
            <v>11</v>
          </cell>
        </row>
        <row r="3333">
          <cell r="D3333" t="str">
            <v>MARV1_10_3A_103</v>
          </cell>
          <cell r="E3333">
            <v>2</v>
          </cell>
          <cell r="F3333">
            <v>2516944.44</v>
          </cell>
          <cell r="G3333">
            <v>6859236.0999999996</v>
          </cell>
          <cell r="H3333">
            <v>179.41</v>
          </cell>
          <cell r="I3333">
            <v>-99</v>
          </cell>
          <cell r="J3333">
            <v>2010</v>
          </cell>
          <cell r="K3333">
            <v>3</v>
          </cell>
          <cell r="L3333">
            <v>11</v>
          </cell>
        </row>
        <row r="3334">
          <cell r="D3334" t="str">
            <v>MARV1_10_3A_104</v>
          </cell>
          <cell r="E3334">
            <v>2</v>
          </cell>
          <cell r="F3334">
            <v>2516936.29</v>
          </cell>
          <cell r="G3334">
            <v>6859237.96</v>
          </cell>
          <cell r="H3334">
            <v>181.96</v>
          </cell>
          <cell r="I3334">
            <v>-99</v>
          </cell>
          <cell r="J3334">
            <v>2010</v>
          </cell>
          <cell r="K3334">
            <v>1</v>
          </cell>
          <cell r="L3334">
            <v>22</v>
          </cell>
        </row>
        <row r="3335">
          <cell r="D3335" t="str">
            <v>MARV1_10_3A_105</v>
          </cell>
          <cell r="E3335">
            <v>2</v>
          </cell>
          <cell r="F3335">
            <v>2516941.9700000002</v>
          </cell>
          <cell r="G3335">
            <v>6859240.8099999996</v>
          </cell>
          <cell r="H3335">
            <v>180.51</v>
          </cell>
          <cell r="I3335">
            <v>-99</v>
          </cell>
          <cell r="J3335">
            <v>2010</v>
          </cell>
          <cell r="K3335">
            <v>1</v>
          </cell>
          <cell r="L3335">
            <v>22</v>
          </cell>
        </row>
        <row r="3336">
          <cell r="D3336" t="str">
            <v>MARV1_10_3A_106</v>
          </cell>
          <cell r="E3336">
            <v>2</v>
          </cell>
          <cell r="F3336">
            <v>2516938.59</v>
          </cell>
          <cell r="G3336">
            <v>6859242.29</v>
          </cell>
          <cell r="H3336">
            <v>176.9</v>
          </cell>
          <cell r="I3336">
            <v>-99</v>
          </cell>
          <cell r="J3336">
            <v>2010</v>
          </cell>
          <cell r="K3336">
            <v>1</v>
          </cell>
          <cell r="L3336">
            <v>22</v>
          </cell>
        </row>
        <row r="3337">
          <cell r="D3337" t="str">
            <v>MARV1_10_3A_107</v>
          </cell>
          <cell r="E3337">
            <v>2</v>
          </cell>
          <cell r="F3337">
            <v>2516943.9</v>
          </cell>
          <cell r="G3337">
            <v>6859246.2599999998</v>
          </cell>
          <cell r="H3337">
            <v>180.51</v>
          </cell>
          <cell r="I3337">
            <v>-99</v>
          </cell>
          <cell r="J3337">
            <v>2010</v>
          </cell>
          <cell r="K3337">
            <v>1</v>
          </cell>
          <cell r="L3337">
            <v>11</v>
          </cell>
        </row>
        <row r="3338">
          <cell r="D3338" t="str">
            <v>MARV1_10_3A_108</v>
          </cell>
          <cell r="E3338">
            <v>2</v>
          </cell>
          <cell r="F3338">
            <v>2516937.94</v>
          </cell>
          <cell r="G3338">
            <v>6859247.04</v>
          </cell>
          <cell r="H3338">
            <v>180.9</v>
          </cell>
          <cell r="I3338">
            <v>-99</v>
          </cell>
          <cell r="J3338">
            <v>2010</v>
          </cell>
          <cell r="K3338">
            <v>1</v>
          </cell>
          <cell r="L3338">
            <v>11</v>
          </cell>
        </row>
        <row r="3339">
          <cell r="D3339" t="str">
            <v>MARV1_10_3A_109</v>
          </cell>
          <cell r="E3339">
            <v>2</v>
          </cell>
          <cell r="F3339">
            <v>2516944.65</v>
          </cell>
          <cell r="G3339">
            <v>6859249.5300000003</v>
          </cell>
          <cell r="H3339">
            <v>180.03</v>
          </cell>
          <cell r="I3339">
            <v>-99</v>
          </cell>
          <cell r="J3339">
            <v>2010</v>
          </cell>
          <cell r="K3339">
            <v>1</v>
          </cell>
          <cell r="L3339">
            <v>22</v>
          </cell>
        </row>
        <row r="3340">
          <cell r="D3340" t="str">
            <v>MARV1_10_3A_110</v>
          </cell>
          <cell r="E3340">
            <v>2</v>
          </cell>
          <cell r="F3340">
            <v>2516942.71</v>
          </cell>
          <cell r="G3340">
            <v>6859250.1600000001</v>
          </cell>
          <cell r="H3340">
            <v>180.24</v>
          </cell>
          <cell r="I3340">
            <v>-99</v>
          </cell>
          <cell r="J3340">
            <v>2010</v>
          </cell>
          <cell r="K3340">
            <v>1</v>
          </cell>
          <cell r="L3340">
            <v>11</v>
          </cell>
        </row>
        <row r="3341">
          <cell r="D3341" t="str">
            <v>MARV1_10_3A_111</v>
          </cell>
          <cell r="E3341">
            <v>2</v>
          </cell>
          <cell r="F3341">
            <v>2516939.83</v>
          </cell>
          <cell r="G3341">
            <v>6859250.8899999997</v>
          </cell>
          <cell r="H3341">
            <v>180.47</v>
          </cell>
          <cell r="I3341">
            <v>-99</v>
          </cell>
          <cell r="J3341">
            <v>2010</v>
          </cell>
          <cell r="K3341">
            <v>4</v>
          </cell>
          <cell r="L3341">
            <v>11</v>
          </cell>
        </row>
        <row r="3342">
          <cell r="D3342" t="str">
            <v>MARV1_10_3A_112</v>
          </cell>
          <cell r="E3342">
            <v>2</v>
          </cell>
          <cell r="F3342">
            <v>2516937.11</v>
          </cell>
          <cell r="G3342">
            <v>6859250.9100000001</v>
          </cell>
          <cell r="H3342">
            <v>181.38</v>
          </cell>
          <cell r="I3342">
            <v>-99</v>
          </cell>
          <cell r="J3342">
            <v>2010</v>
          </cell>
          <cell r="K3342">
            <v>1</v>
          </cell>
          <cell r="L3342">
            <v>11</v>
          </cell>
        </row>
        <row r="3343">
          <cell r="D3343" t="str">
            <v>MARV1_10_3A_113</v>
          </cell>
          <cell r="E3343">
            <v>2</v>
          </cell>
          <cell r="F3343">
            <v>2516944.7999999998</v>
          </cell>
          <cell r="G3343">
            <v>6859253.8099999996</v>
          </cell>
          <cell r="H3343">
            <v>181.26</v>
          </cell>
          <cell r="I3343">
            <v>-99</v>
          </cell>
          <cell r="J3343">
            <v>2010</v>
          </cell>
          <cell r="K3343">
            <v>1</v>
          </cell>
          <cell r="L3343">
            <v>11</v>
          </cell>
        </row>
        <row r="3344">
          <cell r="D3344" t="str">
            <v>MARV1_10_3A_114</v>
          </cell>
          <cell r="E3344">
            <v>2</v>
          </cell>
          <cell r="F3344">
            <v>2516938.14</v>
          </cell>
          <cell r="G3344">
            <v>6859254.0700000003</v>
          </cell>
          <cell r="H3344">
            <v>182.42</v>
          </cell>
          <cell r="I3344">
            <v>-99</v>
          </cell>
          <cell r="J3344">
            <v>2010</v>
          </cell>
          <cell r="K3344">
            <v>1</v>
          </cell>
          <cell r="L3344">
            <v>11</v>
          </cell>
        </row>
        <row r="3345">
          <cell r="D3345" t="str">
            <v>MARV1_10_3A_115</v>
          </cell>
          <cell r="E3345">
            <v>2</v>
          </cell>
          <cell r="F3345">
            <v>2516940.64</v>
          </cell>
          <cell r="G3345">
            <v>6859254.4800000004</v>
          </cell>
          <cell r="H3345">
            <v>181.39</v>
          </cell>
          <cell r="I3345">
            <v>-99</v>
          </cell>
          <cell r="J3345">
            <v>2010</v>
          </cell>
          <cell r="K3345">
            <v>1</v>
          </cell>
          <cell r="L3345">
            <v>11</v>
          </cell>
        </row>
        <row r="3346">
          <cell r="D3346" t="str">
            <v>MARV1_10_3A_116</v>
          </cell>
          <cell r="E3346">
            <v>2</v>
          </cell>
          <cell r="F3346">
            <v>2516939.31</v>
          </cell>
          <cell r="G3346">
            <v>6859258.3700000001</v>
          </cell>
          <cell r="H3346">
            <v>180.34</v>
          </cell>
          <cell r="I3346">
            <v>-99</v>
          </cell>
          <cell r="J3346">
            <v>2010</v>
          </cell>
          <cell r="K3346">
            <v>1</v>
          </cell>
          <cell r="L3346">
            <v>22</v>
          </cell>
        </row>
        <row r="3347">
          <cell r="D3347" t="str">
            <v>MARV1_10_3A_117</v>
          </cell>
          <cell r="E3347">
            <v>2</v>
          </cell>
          <cell r="F3347">
            <v>2516939.6800000002</v>
          </cell>
          <cell r="G3347">
            <v>6859260.0800000001</v>
          </cell>
          <cell r="H3347">
            <v>182.69</v>
          </cell>
          <cell r="I3347">
            <v>-99</v>
          </cell>
          <cell r="J3347">
            <v>2010</v>
          </cell>
          <cell r="K3347">
            <v>1</v>
          </cell>
          <cell r="L3347">
            <v>11</v>
          </cell>
        </row>
        <row r="3348">
          <cell r="D3348" t="str">
            <v>MARV1_10_3A_118</v>
          </cell>
          <cell r="E3348">
            <v>2</v>
          </cell>
          <cell r="F3348">
            <v>2516936.42</v>
          </cell>
          <cell r="G3348">
            <v>6859261.4900000002</v>
          </cell>
          <cell r="H3348">
            <v>183.16</v>
          </cell>
          <cell r="I3348">
            <v>-99</v>
          </cell>
          <cell r="J3348">
            <v>2010</v>
          </cell>
          <cell r="K3348">
            <v>3</v>
          </cell>
          <cell r="L3348">
            <v>11</v>
          </cell>
        </row>
        <row r="3349">
          <cell r="D3349" t="str">
            <v>MARV1_10_3A_119</v>
          </cell>
          <cell r="E3349">
            <v>2</v>
          </cell>
          <cell r="F3349">
            <v>2516943.42</v>
          </cell>
          <cell r="G3349">
            <v>6859262.0899999999</v>
          </cell>
          <cell r="H3349">
            <v>184.01</v>
          </cell>
          <cell r="I3349">
            <v>-99</v>
          </cell>
          <cell r="J3349">
            <v>2010</v>
          </cell>
          <cell r="K3349">
            <v>3</v>
          </cell>
          <cell r="L3349">
            <v>11</v>
          </cell>
        </row>
        <row r="3350">
          <cell r="D3350" t="str">
            <v>MARV1_10_3A_120</v>
          </cell>
          <cell r="E3350">
            <v>2</v>
          </cell>
          <cell r="F3350">
            <v>2516938.0499999998</v>
          </cell>
          <cell r="G3350">
            <v>6859263.9500000002</v>
          </cell>
          <cell r="H3350">
            <v>181.71</v>
          </cell>
          <cell r="I3350">
            <v>-99</v>
          </cell>
          <cell r="J3350">
            <v>2010</v>
          </cell>
          <cell r="K3350">
            <v>1</v>
          </cell>
          <cell r="L3350">
            <v>22</v>
          </cell>
        </row>
        <row r="3351">
          <cell r="D3351" t="str">
            <v>MARV1_10_3A_122</v>
          </cell>
          <cell r="E3351">
            <v>2</v>
          </cell>
          <cell r="F3351">
            <v>2516939.2000000002</v>
          </cell>
          <cell r="G3351">
            <v>6859267.8099999996</v>
          </cell>
          <cell r="H3351">
            <v>178.95</v>
          </cell>
          <cell r="I3351">
            <v>-99</v>
          </cell>
          <cell r="J3351">
            <v>2010</v>
          </cell>
          <cell r="K3351">
            <v>3</v>
          </cell>
          <cell r="L3351">
            <v>11</v>
          </cell>
        </row>
        <row r="3352">
          <cell r="D3352" t="str">
            <v>MARV1_10_3A_123</v>
          </cell>
          <cell r="E3352">
            <v>2</v>
          </cell>
          <cell r="F3352">
            <v>2516942.62</v>
          </cell>
          <cell r="G3352">
            <v>6859268.25</v>
          </cell>
          <cell r="H3352">
            <v>180.51</v>
          </cell>
          <cell r="I3352">
            <v>-99</v>
          </cell>
          <cell r="J3352">
            <v>2010</v>
          </cell>
          <cell r="K3352">
            <v>3</v>
          </cell>
          <cell r="L3352">
            <v>11</v>
          </cell>
        </row>
        <row r="3353">
          <cell r="D3353" t="str">
            <v>MARV1_10_3A_124</v>
          </cell>
          <cell r="E3353">
            <v>2</v>
          </cell>
          <cell r="F3353">
            <v>2516937.75</v>
          </cell>
          <cell r="G3353">
            <v>6859271.5899999999</v>
          </cell>
          <cell r="H3353">
            <v>181.12</v>
          </cell>
          <cell r="I3353">
            <v>-99</v>
          </cell>
          <cell r="J3353">
            <v>2010</v>
          </cell>
          <cell r="K3353">
            <v>1</v>
          </cell>
          <cell r="L3353">
            <v>11</v>
          </cell>
        </row>
        <row r="3354">
          <cell r="D3354" t="str">
            <v>MARV1_10_3A_125</v>
          </cell>
          <cell r="E3354">
            <v>2</v>
          </cell>
          <cell r="F3354">
            <v>2516935.27</v>
          </cell>
          <cell r="G3354">
            <v>6859271.96</v>
          </cell>
          <cell r="H3354">
            <v>182.22</v>
          </cell>
          <cell r="I3354">
            <v>-99</v>
          </cell>
          <cell r="J3354">
            <v>2010</v>
          </cell>
          <cell r="K3354">
            <v>1</v>
          </cell>
          <cell r="L3354">
            <v>11</v>
          </cell>
        </row>
        <row r="3355">
          <cell r="D3355" t="str">
            <v>MARV1_10_3A_126</v>
          </cell>
          <cell r="E3355">
            <v>2</v>
          </cell>
          <cell r="F3355">
            <v>2516943.0099999998</v>
          </cell>
          <cell r="G3355">
            <v>6859272.5899999999</v>
          </cell>
          <cell r="H3355">
            <v>184.13</v>
          </cell>
          <cell r="I3355">
            <v>-99</v>
          </cell>
          <cell r="J3355">
            <v>2010</v>
          </cell>
          <cell r="K3355">
            <v>3</v>
          </cell>
          <cell r="L3355">
            <v>11</v>
          </cell>
        </row>
        <row r="3356">
          <cell r="D3356" t="str">
            <v>MARV1_10_3A_127</v>
          </cell>
          <cell r="E3356">
            <v>2</v>
          </cell>
          <cell r="F3356">
            <v>2516941.16</v>
          </cell>
          <cell r="G3356">
            <v>6859278.3700000001</v>
          </cell>
          <cell r="H3356">
            <v>180.61</v>
          </cell>
          <cell r="I3356">
            <v>-99</v>
          </cell>
          <cell r="J3356">
            <v>2010</v>
          </cell>
          <cell r="K3356">
            <v>3</v>
          </cell>
          <cell r="L3356">
            <v>14</v>
          </cell>
        </row>
        <row r="3357">
          <cell r="D3357" t="str">
            <v>MARV1_10_3A_128</v>
          </cell>
          <cell r="E3357">
            <v>2</v>
          </cell>
          <cell r="F3357">
            <v>2516935.46</v>
          </cell>
          <cell r="G3357">
            <v>6859281.4400000004</v>
          </cell>
          <cell r="H3357">
            <v>185.3</v>
          </cell>
          <cell r="I3357">
            <v>-99</v>
          </cell>
          <cell r="J3357">
            <v>2010</v>
          </cell>
          <cell r="K3357">
            <v>3</v>
          </cell>
          <cell r="L3357">
            <v>11</v>
          </cell>
        </row>
        <row r="3358">
          <cell r="D3358" t="str">
            <v>MARV1_10_3A_129</v>
          </cell>
          <cell r="E3358">
            <v>2</v>
          </cell>
          <cell r="F3358">
            <v>2516938.27</v>
          </cell>
          <cell r="G3358">
            <v>6859283.0599999996</v>
          </cell>
          <cell r="H3358">
            <v>183.12</v>
          </cell>
          <cell r="I3358">
            <v>-99</v>
          </cell>
          <cell r="J3358">
            <v>2010</v>
          </cell>
          <cell r="K3358">
            <v>3</v>
          </cell>
          <cell r="L3358">
            <v>11</v>
          </cell>
        </row>
        <row r="3359">
          <cell r="D3359" t="str">
            <v>MARV1_10_3A_130</v>
          </cell>
          <cell r="E3359">
            <v>2</v>
          </cell>
          <cell r="F3359">
            <v>2516936.0099999998</v>
          </cell>
          <cell r="G3359">
            <v>6859285.4199999999</v>
          </cell>
          <cell r="H3359">
            <v>178.87</v>
          </cell>
          <cell r="I3359">
            <v>-99</v>
          </cell>
          <cell r="J3359">
            <v>2010</v>
          </cell>
          <cell r="K3359">
            <v>3</v>
          </cell>
          <cell r="L3359">
            <v>14</v>
          </cell>
        </row>
        <row r="3360">
          <cell r="D3360" t="str">
            <v>MARV1_10_3A_137</v>
          </cell>
          <cell r="E3360">
            <v>2</v>
          </cell>
          <cell r="F3360">
            <v>2516945.7400000002</v>
          </cell>
          <cell r="G3360">
            <v>6859218.0300000003</v>
          </cell>
          <cell r="H3360">
            <v>178.5</v>
          </cell>
          <cell r="I3360">
            <v>-99</v>
          </cell>
          <cell r="J3360">
            <v>2010</v>
          </cell>
          <cell r="K3360">
            <v>1</v>
          </cell>
          <cell r="L3360">
            <v>11</v>
          </cell>
        </row>
        <row r="3361">
          <cell r="D3361" t="str">
            <v>MARV1_10_3A_138</v>
          </cell>
          <cell r="E3361">
            <v>2</v>
          </cell>
          <cell r="F3361">
            <v>2516945.4700000002</v>
          </cell>
          <cell r="G3361">
            <v>6859220.7599999998</v>
          </cell>
          <cell r="H3361">
            <v>178.82</v>
          </cell>
          <cell r="I3361">
            <v>-99</v>
          </cell>
          <cell r="J3361">
            <v>2010</v>
          </cell>
          <cell r="K3361">
            <v>1</v>
          </cell>
          <cell r="L3361">
            <v>22</v>
          </cell>
        </row>
        <row r="3362">
          <cell r="D3362" t="str">
            <v>MARV1_10_3A_139</v>
          </cell>
          <cell r="E3362">
            <v>2</v>
          </cell>
          <cell r="F3362">
            <v>2516945.67</v>
          </cell>
          <cell r="G3362">
            <v>6859223.9100000001</v>
          </cell>
          <cell r="H3362">
            <v>179.65</v>
          </cell>
          <cell r="I3362">
            <v>-99</v>
          </cell>
          <cell r="J3362">
            <v>2010</v>
          </cell>
          <cell r="K3362">
            <v>1</v>
          </cell>
          <cell r="L3362">
            <v>11</v>
          </cell>
        </row>
        <row r="3363">
          <cell r="D3363" t="str">
            <v>MARV1_10_3A_140</v>
          </cell>
          <cell r="E3363">
            <v>2</v>
          </cell>
          <cell r="F3363">
            <v>2516948.33</v>
          </cell>
          <cell r="G3363">
            <v>6859225.4299999997</v>
          </cell>
          <cell r="H3363">
            <v>178.91</v>
          </cell>
          <cell r="I3363">
            <v>-99</v>
          </cell>
          <cell r="J3363">
            <v>2010</v>
          </cell>
          <cell r="K3363">
            <v>1</v>
          </cell>
          <cell r="L3363">
            <v>12</v>
          </cell>
        </row>
        <row r="3364">
          <cell r="D3364" t="str">
            <v>MARV1_10_3A_142</v>
          </cell>
          <cell r="E3364">
            <v>2</v>
          </cell>
          <cell r="F3364">
            <v>2516946.2400000002</v>
          </cell>
          <cell r="G3364">
            <v>6859227.8899999997</v>
          </cell>
          <cell r="H3364">
            <v>182.21</v>
          </cell>
          <cell r="I3364">
            <v>-99</v>
          </cell>
          <cell r="J3364">
            <v>2010</v>
          </cell>
          <cell r="K3364">
            <v>1</v>
          </cell>
          <cell r="L3364">
            <v>11</v>
          </cell>
        </row>
        <row r="3365">
          <cell r="D3365" t="str">
            <v>MARV1_10_3A_143</v>
          </cell>
          <cell r="E3365">
            <v>2</v>
          </cell>
          <cell r="F3365">
            <v>2516949.38</v>
          </cell>
          <cell r="G3365">
            <v>6859229.8399999999</v>
          </cell>
          <cell r="H3365">
            <v>182.06</v>
          </cell>
          <cell r="I3365">
            <v>-99</v>
          </cell>
          <cell r="J3365">
            <v>2010</v>
          </cell>
          <cell r="K3365">
            <v>1</v>
          </cell>
          <cell r="L3365">
            <v>11</v>
          </cell>
        </row>
        <row r="3366">
          <cell r="D3366" t="str">
            <v>MARV1_10_3A_147</v>
          </cell>
          <cell r="E3366">
            <v>2</v>
          </cell>
          <cell r="F3366">
            <v>2516948.48</v>
          </cell>
          <cell r="G3366">
            <v>6859237.8499999996</v>
          </cell>
          <cell r="H3366">
            <v>183.54</v>
          </cell>
          <cell r="I3366">
            <v>-99</v>
          </cell>
          <cell r="J3366">
            <v>2010</v>
          </cell>
          <cell r="K3366">
            <v>1</v>
          </cell>
          <cell r="L3366">
            <v>22</v>
          </cell>
        </row>
        <row r="3367">
          <cell r="D3367" t="str">
            <v>MARV1_10_3A_148</v>
          </cell>
          <cell r="E3367">
            <v>2</v>
          </cell>
          <cell r="F3367">
            <v>2516949.35</v>
          </cell>
          <cell r="G3367">
            <v>6859240.7599999998</v>
          </cell>
          <cell r="H3367">
            <v>181.15</v>
          </cell>
          <cell r="I3367">
            <v>-99</v>
          </cell>
          <cell r="J3367">
            <v>2010</v>
          </cell>
          <cell r="K3367">
            <v>1</v>
          </cell>
          <cell r="L3367">
            <v>14</v>
          </cell>
        </row>
        <row r="3368">
          <cell r="D3368" t="str">
            <v>MARV1_10_3A_150</v>
          </cell>
          <cell r="E3368">
            <v>2</v>
          </cell>
          <cell r="F3368">
            <v>2516949.25</v>
          </cell>
          <cell r="G3368">
            <v>6859243.8700000001</v>
          </cell>
          <cell r="H3368">
            <v>182.62</v>
          </cell>
          <cell r="I3368">
            <v>-99</v>
          </cell>
          <cell r="J3368">
            <v>2010</v>
          </cell>
          <cell r="K3368">
            <v>1</v>
          </cell>
          <cell r="L3368">
            <v>11</v>
          </cell>
        </row>
        <row r="3369">
          <cell r="D3369" t="str">
            <v>MARV1_10_3A_152</v>
          </cell>
          <cell r="E3369">
            <v>2</v>
          </cell>
          <cell r="F3369">
            <v>2516947.85</v>
          </cell>
          <cell r="G3369">
            <v>6859250.8099999996</v>
          </cell>
          <cell r="H3369">
            <v>182.02</v>
          </cell>
          <cell r="I3369">
            <v>-99</v>
          </cell>
          <cell r="J3369">
            <v>2010</v>
          </cell>
          <cell r="K3369">
            <v>1</v>
          </cell>
          <cell r="L3369">
            <v>11</v>
          </cell>
        </row>
        <row r="3370">
          <cell r="D3370" t="str">
            <v>MARV1_10_3A_153</v>
          </cell>
          <cell r="E3370">
            <v>2</v>
          </cell>
          <cell r="F3370">
            <v>2516949.6800000002</v>
          </cell>
          <cell r="G3370">
            <v>6859253.4400000004</v>
          </cell>
          <cell r="H3370">
            <v>168.69</v>
          </cell>
          <cell r="I3370">
            <v>-99</v>
          </cell>
          <cell r="J3370">
            <v>2010</v>
          </cell>
          <cell r="K3370">
            <v>16</v>
          </cell>
          <cell r="L3370">
            <v>11</v>
          </cell>
        </row>
        <row r="3371">
          <cell r="D3371" t="str">
            <v>MARV1_10_3A_155</v>
          </cell>
          <cell r="E3371">
            <v>2</v>
          </cell>
          <cell r="F3371">
            <v>2516949.7400000002</v>
          </cell>
          <cell r="G3371">
            <v>6859256.4900000002</v>
          </cell>
          <cell r="H3371">
            <v>173.46</v>
          </cell>
          <cell r="I3371">
            <v>-99</v>
          </cell>
          <cell r="J3371">
            <v>2010</v>
          </cell>
          <cell r="K3371">
            <v>4</v>
          </cell>
          <cell r="L3371">
            <v>14</v>
          </cell>
        </row>
        <row r="3372">
          <cell r="D3372" t="str">
            <v>MARV1_10_3A_157</v>
          </cell>
          <cell r="E3372">
            <v>2</v>
          </cell>
          <cell r="F3372">
            <v>2516949.1</v>
          </cell>
          <cell r="G3372">
            <v>6859261.8399999999</v>
          </cell>
          <cell r="H3372">
            <v>183.1</v>
          </cell>
          <cell r="I3372">
            <v>-99</v>
          </cell>
          <cell r="J3372">
            <v>2010</v>
          </cell>
          <cell r="K3372">
            <v>3</v>
          </cell>
          <cell r="L3372">
            <v>11</v>
          </cell>
        </row>
        <row r="3373">
          <cell r="D3373" t="str">
            <v>MARV1_10_3A_158</v>
          </cell>
          <cell r="E3373">
            <v>2</v>
          </cell>
          <cell r="F3373">
            <v>2516945.38</v>
          </cell>
          <cell r="G3373">
            <v>6859263.8200000003</v>
          </cell>
          <cell r="H3373">
            <v>182.16</v>
          </cell>
          <cell r="I3373">
            <v>-99</v>
          </cell>
          <cell r="J3373">
            <v>2010</v>
          </cell>
          <cell r="K3373">
            <v>3</v>
          </cell>
          <cell r="L3373">
            <v>11</v>
          </cell>
        </row>
        <row r="3374">
          <cell r="D3374" t="str">
            <v>MARV1_10_3A_160</v>
          </cell>
          <cell r="E3374">
            <v>2</v>
          </cell>
          <cell r="F3374">
            <v>2516946.19</v>
          </cell>
          <cell r="G3374">
            <v>6859267.3499999996</v>
          </cell>
          <cell r="H3374">
            <v>183.4</v>
          </cell>
          <cell r="I3374">
            <v>-99</v>
          </cell>
          <cell r="J3374">
            <v>2010</v>
          </cell>
          <cell r="K3374">
            <v>3</v>
          </cell>
          <cell r="L3374">
            <v>11</v>
          </cell>
        </row>
        <row r="3375">
          <cell r="D3375" t="str">
            <v>MARV1_10_3A_161</v>
          </cell>
          <cell r="E3375">
            <v>2</v>
          </cell>
          <cell r="F3375">
            <v>2516949.88</v>
          </cell>
          <cell r="G3375">
            <v>6859268.1200000001</v>
          </cell>
          <cell r="H3375">
            <v>183.49</v>
          </cell>
          <cell r="I3375">
            <v>-99</v>
          </cell>
          <cell r="J3375">
            <v>2010</v>
          </cell>
          <cell r="K3375">
            <v>3</v>
          </cell>
          <cell r="L3375">
            <v>11</v>
          </cell>
        </row>
        <row r="3376">
          <cell r="D3376" t="str">
            <v>MARV1_10_3A_162</v>
          </cell>
          <cell r="E3376">
            <v>2</v>
          </cell>
          <cell r="F3376">
            <v>2516949.5299999998</v>
          </cell>
          <cell r="G3376">
            <v>6859270.5</v>
          </cell>
          <cell r="H3376">
            <v>183.48</v>
          </cell>
          <cell r="I3376">
            <v>-99</v>
          </cell>
          <cell r="J3376">
            <v>2010</v>
          </cell>
          <cell r="K3376">
            <v>3</v>
          </cell>
          <cell r="L3376">
            <v>11</v>
          </cell>
        </row>
        <row r="3377">
          <cell r="D3377" t="str">
            <v>MARV1_10_3A_163</v>
          </cell>
          <cell r="E3377">
            <v>2</v>
          </cell>
          <cell r="F3377">
            <v>2516948.8199999998</v>
          </cell>
          <cell r="G3377">
            <v>6859272.8399999999</v>
          </cell>
          <cell r="H3377">
            <v>181.24</v>
          </cell>
          <cell r="I3377">
            <v>-99</v>
          </cell>
          <cell r="J3377">
            <v>2010</v>
          </cell>
          <cell r="K3377">
            <v>3</v>
          </cell>
          <cell r="L3377">
            <v>12</v>
          </cell>
        </row>
        <row r="3378">
          <cell r="D3378" t="str">
            <v>MARV1_10_3A_167</v>
          </cell>
          <cell r="E3378">
            <v>2</v>
          </cell>
          <cell r="F3378">
            <v>2516946.09</v>
          </cell>
          <cell r="G3378">
            <v>6859276.4500000002</v>
          </cell>
          <cell r="H3378">
            <v>180.56</v>
          </cell>
          <cell r="I3378">
            <v>-99</v>
          </cell>
          <cell r="J3378">
            <v>2010</v>
          </cell>
          <cell r="K3378">
            <v>3</v>
          </cell>
          <cell r="L3378">
            <v>12</v>
          </cell>
        </row>
        <row r="3379">
          <cell r="D3379" t="str">
            <v>MARV1_10_3A_168</v>
          </cell>
          <cell r="E3379">
            <v>2</v>
          </cell>
          <cell r="F3379">
            <v>2516948.5699999998</v>
          </cell>
          <cell r="G3379">
            <v>6859277.0700000003</v>
          </cell>
          <cell r="H3379">
            <v>170.34</v>
          </cell>
          <cell r="I3379">
            <v>-99</v>
          </cell>
          <cell r="J3379">
            <v>2010</v>
          </cell>
          <cell r="K3379">
            <v>2</v>
          </cell>
          <cell r="L3379">
            <v>11</v>
          </cell>
        </row>
        <row r="3380">
          <cell r="D3380" t="str">
            <v>MARV1_10_3A_171</v>
          </cell>
          <cell r="E3380">
            <v>2</v>
          </cell>
          <cell r="F3380">
            <v>2516945.9500000002</v>
          </cell>
          <cell r="G3380">
            <v>6859280.5899999999</v>
          </cell>
          <cell r="H3380">
            <v>179.65</v>
          </cell>
          <cell r="I3380">
            <v>-99</v>
          </cell>
          <cell r="J3380">
            <v>2010</v>
          </cell>
          <cell r="K3380">
            <v>3</v>
          </cell>
          <cell r="L3380">
            <v>11</v>
          </cell>
        </row>
        <row r="3381">
          <cell r="D3381" t="str">
            <v>MARV1_10_3A_172</v>
          </cell>
          <cell r="E3381">
            <v>2</v>
          </cell>
          <cell r="F3381">
            <v>2516949.84</v>
          </cell>
          <cell r="G3381">
            <v>6859281.2999999998</v>
          </cell>
          <cell r="H3381">
            <v>180.9</v>
          </cell>
          <cell r="I3381">
            <v>-99</v>
          </cell>
          <cell r="J3381">
            <v>2010</v>
          </cell>
          <cell r="K3381">
            <v>3</v>
          </cell>
          <cell r="L3381">
            <v>11</v>
          </cell>
        </row>
        <row r="3382">
          <cell r="D3382" t="str">
            <v>MARV1_10_3A_173</v>
          </cell>
          <cell r="E3382">
            <v>2</v>
          </cell>
          <cell r="F3382">
            <v>2516947.08</v>
          </cell>
          <cell r="G3382">
            <v>6859284.5899999999</v>
          </cell>
          <cell r="H3382">
            <v>181.02</v>
          </cell>
          <cell r="I3382">
            <v>-99</v>
          </cell>
          <cell r="J3382">
            <v>2010</v>
          </cell>
          <cell r="K3382">
            <v>3</v>
          </cell>
          <cell r="L3382">
            <v>11</v>
          </cell>
        </row>
        <row r="3383">
          <cell r="D3383" t="str">
            <v>MARV1_10_3A_701</v>
          </cell>
          <cell r="E3383">
            <v>3</v>
          </cell>
          <cell r="F3383">
            <v>2516923.69</v>
          </cell>
          <cell r="G3383">
            <v>6859284.5199999996</v>
          </cell>
          <cell r="H3383">
            <v>-99</v>
          </cell>
          <cell r="I3383">
            <v>-99</v>
          </cell>
          <cell r="J3383">
            <v>2010</v>
          </cell>
          <cell r="K3383">
            <v>2</v>
          </cell>
          <cell r="L3383">
            <v>11</v>
          </cell>
        </row>
        <row r="3384">
          <cell r="D3384" t="str">
            <v>MARV1_10_3A_702</v>
          </cell>
          <cell r="E3384">
            <v>3</v>
          </cell>
          <cell r="F3384">
            <v>2516924.36</v>
          </cell>
          <cell r="G3384">
            <v>6859283.3700000001</v>
          </cell>
          <cell r="H3384">
            <v>-99</v>
          </cell>
          <cell r="I3384">
            <v>-99</v>
          </cell>
          <cell r="J3384">
            <v>2010</v>
          </cell>
          <cell r="K3384">
            <v>2</v>
          </cell>
          <cell r="L3384">
            <v>11</v>
          </cell>
        </row>
        <row r="3385">
          <cell r="D3385" t="str">
            <v>MARV1_10_3A_703</v>
          </cell>
          <cell r="E3385">
            <v>3</v>
          </cell>
          <cell r="F3385">
            <v>2516925.89</v>
          </cell>
          <cell r="G3385">
            <v>6859281.8300000001</v>
          </cell>
          <cell r="H3385">
            <v>-99</v>
          </cell>
          <cell r="I3385">
            <v>-99</v>
          </cell>
          <cell r="J3385">
            <v>2010</v>
          </cell>
          <cell r="K3385">
            <v>2</v>
          </cell>
          <cell r="L3385">
            <v>11</v>
          </cell>
        </row>
        <row r="3386">
          <cell r="D3386" t="str">
            <v>MARV1_10_3A_704</v>
          </cell>
          <cell r="E3386">
            <v>3</v>
          </cell>
          <cell r="F3386">
            <v>2516925.0699999998</v>
          </cell>
          <cell r="G3386">
            <v>6859280.5300000003</v>
          </cell>
          <cell r="H3386">
            <v>-99</v>
          </cell>
          <cell r="I3386">
            <v>-99</v>
          </cell>
          <cell r="J3386">
            <v>2010</v>
          </cell>
          <cell r="K3386">
            <v>2</v>
          </cell>
          <cell r="L3386">
            <v>11</v>
          </cell>
        </row>
        <row r="3387">
          <cell r="D3387" t="str">
            <v>MARV1_10_3A_705</v>
          </cell>
          <cell r="E3387">
            <v>3</v>
          </cell>
          <cell r="F3387">
            <v>2516928.0299999998</v>
          </cell>
          <cell r="G3387">
            <v>6859279.6600000001</v>
          </cell>
          <cell r="H3387">
            <v>-99</v>
          </cell>
          <cell r="I3387">
            <v>-99</v>
          </cell>
          <cell r="J3387">
            <v>2010</v>
          </cell>
          <cell r="K3387">
            <v>2</v>
          </cell>
          <cell r="L3387">
            <v>11</v>
          </cell>
        </row>
        <row r="3388">
          <cell r="D3388" t="str">
            <v>MARV1_10_3A_706</v>
          </cell>
          <cell r="E3388">
            <v>3</v>
          </cell>
          <cell r="F3388">
            <v>2516927.56</v>
          </cell>
          <cell r="G3388">
            <v>6859282.7699999996</v>
          </cell>
          <cell r="H3388">
            <v>-99</v>
          </cell>
          <cell r="I3388">
            <v>-99</v>
          </cell>
          <cell r="J3388">
            <v>2010</v>
          </cell>
          <cell r="K3388">
            <v>2</v>
          </cell>
          <cell r="L3388">
            <v>11</v>
          </cell>
        </row>
        <row r="3389">
          <cell r="D3389" t="str">
            <v>MARV1_10_3A_707</v>
          </cell>
          <cell r="E3389">
            <v>3</v>
          </cell>
          <cell r="F3389">
            <v>2516927.31</v>
          </cell>
          <cell r="G3389">
            <v>6859277</v>
          </cell>
          <cell r="H3389">
            <v>-99</v>
          </cell>
          <cell r="I3389">
            <v>-99</v>
          </cell>
          <cell r="J3389">
            <v>2010</v>
          </cell>
          <cell r="K3389">
            <v>2</v>
          </cell>
          <cell r="L3389">
            <v>11</v>
          </cell>
        </row>
        <row r="3390">
          <cell r="D3390" t="str">
            <v>MARV1_10_3A_708</v>
          </cell>
          <cell r="E3390">
            <v>3</v>
          </cell>
          <cell r="F3390">
            <v>2516928.41</v>
          </cell>
          <cell r="G3390">
            <v>6859276.6100000003</v>
          </cell>
          <cell r="H3390">
            <v>-99</v>
          </cell>
          <cell r="I3390">
            <v>-99</v>
          </cell>
          <cell r="J3390">
            <v>2010</v>
          </cell>
          <cell r="K3390">
            <v>2</v>
          </cell>
          <cell r="L3390">
            <v>11</v>
          </cell>
        </row>
        <row r="3391">
          <cell r="D3391" t="str">
            <v>MARV1_10_3A_709</v>
          </cell>
          <cell r="E3391">
            <v>3</v>
          </cell>
          <cell r="F3391">
            <v>2516927.27</v>
          </cell>
          <cell r="G3391">
            <v>6859274.0300000003</v>
          </cell>
          <cell r="H3391">
            <v>-99</v>
          </cell>
          <cell r="I3391">
            <v>-99</v>
          </cell>
          <cell r="J3391">
            <v>2010</v>
          </cell>
          <cell r="K3391">
            <v>2</v>
          </cell>
          <cell r="L3391">
            <v>11</v>
          </cell>
        </row>
        <row r="3392">
          <cell r="D3392" t="str">
            <v>MARV1_10_3A_710</v>
          </cell>
          <cell r="E3392">
            <v>3</v>
          </cell>
          <cell r="F3392">
            <v>2516923.86</v>
          </cell>
          <cell r="G3392">
            <v>6859277.6799999997</v>
          </cell>
          <cell r="H3392">
            <v>-99</v>
          </cell>
          <cell r="I3392">
            <v>-99</v>
          </cell>
          <cell r="J3392">
            <v>2010</v>
          </cell>
          <cell r="K3392">
            <v>3</v>
          </cell>
          <cell r="L3392">
            <v>14</v>
          </cell>
        </row>
        <row r="3393">
          <cell r="D3393" t="str">
            <v>MARV1_10_3A_711</v>
          </cell>
          <cell r="E3393">
            <v>3</v>
          </cell>
          <cell r="F3393">
            <v>2516920.67</v>
          </cell>
          <cell r="G3393">
            <v>6859275.3200000003</v>
          </cell>
          <cell r="H3393">
            <v>-99</v>
          </cell>
          <cell r="I3393">
            <v>-99</v>
          </cell>
          <cell r="J3393">
            <v>2010</v>
          </cell>
          <cell r="K3393">
            <v>2</v>
          </cell>
          <cell r="L3393">
            <v>11</v>
          </cell>
        </row>
        <row r="3394">
          <cell r="D3394" t="str">
            <v>MARV1_10_3A_712</v>
          </cell>
          <cell r="E3394">
            <v>3</v>
          </cell>
          <cell r="F3394">
            <v>2516926.5099999998</v>
          </cell>
          <cell r="G3394">
            <v>6859262.3600000003</v>
          </cell>
          <cell r="H3394">
            <v>-99</v>
          </cell>
          <cell r="I3394">
            <v>-99</v>
          </cell>
          <cell r="J3394">
            <v>2010</v>
          </cell>
          <cell r="K3394">
            <v>2</v>
          </cell>
          <cell r="L3394">
            <v>11</v>
          </cell>
        </row>
        <row r="3395">
          <cell r="D3395" t="str">
            <v>MARV1_10_3A_713</v>
          </cell>
          <cell r="E3395">
            <v>3</v>
          </cell>
          <cell r="F3395">
            <v>2516924.77</v>
          </cell>
          <cell r="G3395">
            <v>6859261.2000000002</v>
          </cell>
          <cell r="H3395">
            <v>-99</v>
          </cell>
          <cell r="I3395">
            <v>-99</v>
          </cell>
          <cell r="J3395">
            <v>2010</v>
          </cell>
          <cell r="K3395">
            <v>2</v>
          </cell>
          <cell r="L3395">
            <v>11</v>
          </cell>
        </row>
        <row r="3396">
          <cell r="D3396" t="str">
            <v>MARV1_10_3A_714</v>
          </cell>
          <cell r="E3396">
            <v>3</v>
          </cell>
          <cell r="F3396">
            <v>2516928.66</v>
          </cell>
          <cell r="G3396">
            <v>6859260.8399999999</v>
          </cell>
          <cell r="H3396">
            <v>-99</v>
          </cell>
          <cell r="I3396">
            <v>-99</v>
          </cell>
          <cell r="J3396">
            <v>2010</v>
          </cell>
          <cell r="K3396">
            <v>2</v>
          </cell>
          <cell r="L3396">
            <v>11</v>
          </cell>
        </row>
        <row r="3397">
          <cell r="D3397" t="str">
            <v>MARV1_10_3A_715</v>
          </cell>
          <cell r="E3397">
            <v>3</v>
          </cell>
          <cell r="F3397">
            <v>2516928.5699999998</v>
          </cell>
          <cell r="G3397">
            <v>6859258.8700000001</v>
          </cell>
          <cell r="H3397">
            <v>-99</v>
          </cell>
          <cell r="I3397">
            <v>-99</v>
          </cell>
          <cell r="J3397">
            <v>2010</v>
          </cell>
          <cell r="K3397">
            <v>2</v>
          </cell>
          <cell r="L3397">
            <v>11</v>
          </cell>
        </row>
        <row r="3398">
          <cell r="D3398" t="str">
            <v>MARV1_10_3A_716</v>
          </cell>
          <cell r="E3398">
            <v>3</v>
          </cell>
          <cell r="F3398">
            <v>2516927.7400000002</v>
          </cell>
          <cell r="G3398">
            <v>6859257.0499999998</v>
          </cell>
          <cell r="H3398">
            <v>-99</v>
          </cell>
          <cell r="I3398">
            <v>-99</v>
          </cell>
          <cell r="J3398">
            <v>2010</v>
          </cell>
          <cell r="K3398">
            <v>2</v>
          </cell>
          <cell r="L3398">
            <v>11</v>
          </cell>
        </row>
        <row r="3399">
          <cell r="D3399" t="str">
            <v>MARV1_10_3A_717</v>
          </cell>
          <cell r="E3399">
            <v>3</v>
          </cell>
          <cell r="F3399">
            <v>2516926.91</v>
          </cell>
          <cell r="G3399">
            <v>6859254.5800000001</v>
          </cell>
          <cell r="H3399">
            <v>-99</v>
          </cell>
          <cell r="I3399">
            <v>-99</v>
          </cell>
          <cell r="J3399">
            <v>2010</v>
          </cell>
          <cell r="K3399">
            <v>2</v>
          </cell>
          <cell r="L3399">
            <v>11</v>
          </cell>
        </row>
        <row r="3400">
          <cell r="D3400" t="str">
            <v>MARV1_10_3A_718</v>
          </cell>
          <cell r="E3400">
            <v>3</v>
          </cell>
          <cell r="F3400">
            <v>2516924.29</v>
          </cell>
          <cell r="G3400">
            <v>6859255.8799999999</v>
          </cell>
          <cell r="H3400">
            <v>-99</v>
          </cell>
          <cell r="I3400">
            <v>-99</v>
          </cell>
          <cell r="J3400">
            <v>2010</v>
          </cell>
          <cell r="K3400">
            <v>2</v>
          </cell>
          <cell r="L3400">
            <v>11</v>
          </cell>
        </row>
        <row r="3401">
          <cell r="D3401" t="str">
            <v>MARV1_10_3A_719</v>
          </cell>
          <cell r="E3401">
            <v>3</v>
          </cell>
          <cell r="F3401">
            <v>2516923.35</v>
          </cell>
          <cell r="G3401">
            <v>6859257.5999999996</v>
          </cell>
          <cell r="H3401">
            <v>-99</v>
          </cell>
          <cell r="I3401">
            <v>-99</v>
          </cell>
          <cell r="J3401">
            <v>2010</v>
          </cell>
          <cell r="K3401">
            <v>6</v>
          </cell>
          <cell r="L3401">
            <v>11</v>
          </cell>
        </row>
        <row r="3402">
          <cell r="D3402" t="str">
            <v>MARV1_10_3A_720</v>
          </cell>
          <cell r="E3402">
            <v>3</v>
          </cell>
          <cell r="F3402">
            <v>2516922.66</v>
          </cell>
          <cell r="G3402">
            <v>6859257.4800000004</v>
          </cell>
          <cell r="H3402">
            <v>-99</v>
          </cell>
          <cell r="I3402">
            <v>-99</v>
          </cell>
          <cell r="J3402">
            <v>2010</v>
          </cell>
          <cell r="K3402">
            <v>2</v>
          </cell>
          <cell r="L3402">
            <v>11</v>
          </cell>
        </row>
        <row r="3403">
          <cell r="D3403" t="str">
            <v>MARV1_10_3A_721</v>
          </cell>
          <cell r="E3403">
            <v>3</v>
          </cell>
          <cell r="F3403">
            <v>2516921.25</v>
          </cell>
          <cell r="G3403">
            <v>6859259.2800000003</v>
          </cell>
          <cell r="H3403">
            <v>-99</v>
          </cell>
          <cell r="I3403">
            <v>-99</v>
          </cell>
          <cell r="J3403">
            <v>2010</v>
          </cell>
          <cell r="K3403">
            <v>6</v>
          </cell>
          <cell r="L3403">
            <v>11</v>
          </cell>
        </row>
        <row r="3404">
          <cell r="D3404" t="str">
            <v>MARV1_10_3A_722</v>
          </cell>
          <cell r="E3404">
            <v>3</v>
          </cell>
          <cell r="F3404">
            <v>2516921.7599999998</v>
          </cell>
          <cell r="G3404">
            <v>6859253.7699999996</v>
          </cell>
          <cell r="H3404">
            <v>-99</v>
          </cell>
          <cell r="I3404">
            <v>-99</v>
          </cell>
          <cell r="J3404">
            <v>2010</v>
          </cell>
          <cell r="K3404">
            <v>2</v>
          </cell>
          <cell r="L3404">
            <v>11</v>
          </cell>
        </row>
        <row r="3405">
          <cell r="D3405" t="str">
            <v>MARV1_10_3A_723</v>
          </cell>
          <cell r="E3405">
            <v>3</v>
          </cell>
          <cell r="F3405">
            <v>2516924.5299999998</v>
          </cell>
          <cell r="G3405">
            <v>6859251.0599999996</v>
          </cell>
          <cell r="H3405">
            <v>-99</v>
          </cell>
          <cell r="I3405">
            <v>-99</v>
          </cell>
          <cell r="J3405">
            <v>2010</v>
          </cell>
          <cell r="K3405">
            <v>2</v>
          </cell>
          <cell r="L3405">
            <v>11</v>
          </cell>
        </row>
        <row r="3406">
          <cell r="D3406" t="str">
            <v>MARV1_10_3A_724</v>
          </cell>
          <cell r="E3406">
            <v>3</v>
          </cell>
          <cell r="F3406">
            <v>2516927.2000000002</v>
          </cell>
          <cell r="G3406">
            <v>6859250.6299999999</v>
          </cell>
          <cell r="H3406">
            <v>-99</v>
          </cell>
          <cell r="I3406">
            <v>-99</v>
          </cell>
          <cell r="J3406">
            <v>2010</v>
          </cell>
          <cell r="K3406">
            <v>2</v>
          </cell>
          <cell r="L3406">
            <v>11</v>
          </cell>
        </row>
        <row r="3407">
          <cell r="D3407" t="str">
            <v>MARV1_10_3A_725</v>
          </cell>
          <cell r="E3407">
            <v>3</v>
          </cell>
          <cell r="F3407">
            <v>2516931.88</v>
          </cell>
          <cell r="G3407">
            <v>6859251.8899999997</v>
          </cell>
          <cell r="H3407">
            <v>-99</v>
          </cell>
          <cell r="I3407">
            <v>-99</v>
          </cell>
          <cell r="J3407">
            <v>2010</v>
          </cell>
          <cell r="K3407">
            <v>2</v>
          </cell>
          <cell r="L3407">
            <v>11</v>
          </cell>
        </row>
        <row r="3408">
          <cell r="D3408" t="str">
            <v>MARV1_10_3A_726</v>
          </cell>
          <cell r="E3408">
            <v>3</v>
          </cell>
          <cell r="F3408">
            <v>2516931.35</v>
          </cell>
          <cell r="G3408">
            <v>6859250.1100000003</v>
          </cell>
          <cell r="H3408">
            <v>-99</v>
          </cell>
          <cell r="I3408">
            <v>-99</v>
          </cell>
          <cell r="J3408">
            <v>2010</v>
          </cell>
          <cell r="K3408">
            <v>2</v>
          </cell>
          <cell r="L3408">
            <v>11</v>
          </cell>
        </row>
        <row r="3409">
          <cell r="D3409" t="str">
            <v>MARV1_10_3A_727</v>
          </cell>
          <cell r="E3409">
            <v>3</v>
          </cell>
          <cell r="F3409">
            <v>2516929.9700000002</v>
          </cell>
          <cell r="G3409">
            <v>6859248.8499999996</v>
          </cell>
          <cell r="H3409">
            <v>-99</v>
          </cell>
          <cell r="I3409">
            <v>-99</v>
          </cell>
          <cell r="J3409">
            <v>2010</v>
          </cell>
          <cell r="K3409">
            <v>2</v>
          </cell>
          <cell r="L3409">
            <v>11</v>
          </cell>
        </row>
        <row r="3410">
          <cell r="D3410" t="str">
            <v>MARV1_10_3A_728</v>
          </cell>
          <cell r="E3410">
            <v>3</v>
          </cell>
          <cell r="F3410">
            <v>2516927.2400000002</v>
          </cell>
          <cell r="G3410">
            <v>6859246.5800000001</v>
          </cell>
          <cell r="H3410">
            <v>-99</v>
          </cell>
          <cell r="I3410">
            <v>-99</v>
          </cell>
          <cell r="J3410">
            <v>2010</v>
          </cell>
          <cell r="K3410">
            <v>2</v>
          </cell>
          <cell r="L3410">
            <v>11</v>
          </cell>
        </row>
        <row r="3411">
          <cell r="D3411" t="str">
            <v>MARV1_10_3A_729</v>
          </cell>
          <cell r="E3411">
            <v>3</v>
          </cell>
          <cell r="F3411">
            <v>2516924.6</v>
          </cell>
          <cell r="G3411">
            <v>6859249.0899999999</v>
          </cell>
          <cell r="H3411">
            <v>-99</v>
          </cell>
          <cell r="I3411">
            <v>-99</v>
          </cell>
          <cell r="J3411">
            <v>2010</v>
          </cell>
          <cell r="K3411">
            <v>2</v>
          </cell>
          <cell r="L3411">
            <v>11</v>
          </cell>
        </row>
        <row r="3412">
          <cell r="D3412" t="str">
            <v>MARV1_10_3A_730</v>
          </cell>
          <cell r="E3412">
            <v>3</v>
          </cell>
          <cell r="F3412">
            <v>2516926.54</v>
          </cell>
          <cell r="G3412">
            <v>6859245.0800000001</v>
          </cell>
          <cell r="H3412">
            <v>-99</v>
          </cell>
          <cell r="I3412">
            <v>-99</v>
          </cell>
          <cell r="J3412">
            <v>2010</v>
          </cell>
          <cell r="K3412">
            <v>2</v>
          </cell>
          <cell r="L3412">
            <v>11</v>
          </cell>
        </row>
        <row r="3413">
          <cell r="D3413" t="str">
            <v>MARV1_10_3A_731</v>
          </cell>
          <cell r="E3413">
            <v>3</v>
          </cell>
          <cell r="F3413">
            <v>2516924.4500000002</v>
          </cell>
          <cell r="G3413">
            <v>6859244.0099999998</v>
          </cell>
          <cell r="H3413">
            <v>-99</v>
          </cell>
          <cell r="I3413">
            <v>-99</v>
          </cell>
          <cell r="J3413">
            <v>2010</v>
          </cell>
          <cell r="K3413">
            <v>2</v>
          </cell>
          <cell r="L3413">
            <v>11</v>
          </cell>
        </row>
        <row r="3414">
          <cell r="D3414" t="str">
            <v>MARV1_10_3A_732</v>
          </cell>
          <cell r="E3414">
            <v>3</v>
          </cell>
          <cell r="F3414">
            <v>2516920.44</v>
          </cell>
          <cell r="G3414">
            <v>6859240.9500000002</v>
          </cell>
          <cell r="H3414">
            <v>-99</v>
          </cell>
          <cell r="I3414">
            <v>-99</v>
          </cell>
          <cell r="J3414">
            <v>2010</v>
          </cell>
          <cell r="K3414">
            <v>2</v>
          </cell>
          <cell r="L3414">
            <v>11</v>
          </cell>
        </row>
        <row r="3415">
          <cell r="D3415" t="str">
            <v>MARV1_10_3A_733</v>
          </cell>
          <cell r="E3415">
            <v>3</v>
          </cell>
          <cell r="F3415">
            <v>2516924.65</v>
          </cell>
          <cell r="G3415">
            <v>6859240.6900000004</v>
          </cell>
          <cell r="H3415">
            <v>-99</v>
          </cell>
          <cell r="I3415">
            <v>-99</v>
          </cell>
          <cell r="J3415">
            <v>2010</v>
          </cell>
          <cell r="K3415">
            <v>13</v>
          </cell>
          <cell r="L3415">
            <v>14</v>
          </cell>
        </row>
        <row r="3416">
          <cell r="D3416" t="str">
            <v>MARV1_10_3A_734</v>
          </cell>
          <cell r="E3416">
            <v>3</v>
          </cell>
          <cell r="F3416">
            <v>2516921.04</v>
          </cell>
          <cell r="G3416">
            <v>6859240.1799999997</v>
          </cell>
          <cell r="H3416">
            <v>-99</v>
          </cell>
          <cell r="I3416">
            <v>-99</v>
          </cell>
          <cell r="J3416">
            <v>2010</v>
          </cell>
          <cell r="K3416">
            <v>2</v>
          </cell>
          <cell r="L3416">
            <v>11</v>
          </cell>
        </row>
        <row r="3417">
          <cell r="D3417" t="str">
            <v>MARV1_10_3A_735</v>
          </cell>
          <cell r="E3417">
            <v>3</v>
          </cell>
          <cell r="F3417">
            <v>2516942.12</v>
          </cell>
          <cell r="G3417">
            <v>6859228.5199999996</v>
          </cell>
          <cell r="H3417">
            <v>-99</v>
          </cell>
          <cell r="I3417">
            <v>-99</v>
          </cell>
          <cell r="J3417">
            <v>2010</v>
          </cell>
          <cell r="K3417">
            <v>6</v>
          </cell>
          <cell r="L3417">
            <v>11</v>
          </cell>
        </row>
        <row r="3418">
          <cell r="D3418" t="str">
            <v>MARV1_10_3A_736</v>
          </cell>
          <cell r="E3418">
            <v>3</v>
          </cell>
          <cell r="F3418">
            <v>2516947.2599999998</v>
          </cell>
          <cell r="G3418">
            <v>6859258.8899999997</v>
          </cell>
          <cell r="H3418">
            <v>-99</v>
          </cell>
          <cell r="I3418">
            <v>-99</v>
          </cell>
          <cell r="J3418">
            <v>2010</v>
          </cell>
          <cell r="K3418">
            <v>1</v>
          </cell>
          <cell r="L3418">
            <v>22</v>
          </cell>
        </row>
        <row r="3419">
          <cell r="D3419" t="str">
            <v>MARV1_10_3A_737</v>
          </cell>
          <cell r="E3419">
            <v>3</v>
          </cell>
          <cell r="F3419">
            <v>2516931.2999999998</v>
          </cell>
          <cell r="G3419">
            <v>6859256.3600000003</v>
          </cell>
          <cell r="H3419">
            <v>-99</v>
          </cell>
          <cell r="I3419">
            <v>-99</v>
          </cell>
          <cell r="J3419">
            <v>2010</v>
          </cell>
          <cell r="K3419">
            <v>6</v>
          </cell>
          <cell r="L3419">
            <v>11</v>
          </cell>
        </row>
        <row r="3420">
          <cell r="D3420" t="str">
            <v>MARV1_10_3A_738</v>
          </cell>
          <cell r="E3420">
            <v>3</v>
          </cell>
          <cell r="F3420">
            <v>2516930.9900000002</v>
          </cell>
          <cell r="G3420">
            <v>6859257.0700000003</v>
          </cell>
          <cell r="H3420">
            <v>-99</v>
          </cell>
          <cell r="I3420">
            <v>-99</v>
          </cell>
          <cell r="J3420">
            <v>2010</v>
          </cell>
          <cell r="K3420">
            <v>6</v>
          </cell>
          <cell r="L3420">
            <v>14</v>
          </cell>
        </row>
        <row r="3421">
          <cell r="D3421" t="str">
            <v>MARV1_10_3A_739</v>
          </cell>
          <cell r="E3421">
            <v>3</v>
          </cell>
          <cell r="F3421">
            <v>2516934.0699999998</v>
          </cell>
          <cell r="G3421">
            <v>6859258.9100000001</v>
          </cell>
          <cell r="H3421">
            <v>-99</v>
          </cell>
          <cell r="I3421">
            <v>-99</v>
          </cell>
          <cell r="J3421">
            <v>2010</v>
          </cell>
          <cell r="K3421">
            <v>13</v>
          </cell>
          <cell r="L3421">
            <v>14</v>
          </cell>
        </row>
        <row r="3422">
          <cell r="D3422" t="str">
            <v>MARV1_10_3A_740</v>
          </cell>
          <cell r="E3422">
            <v>3</v>
          </cell>
          <cell r="F3422">
            <v>2516936.4900000002</v>
          </cell>
          <cell r="G3422">
            <v>6859257.1500000004</v>
          </cell>
          <cell r="H3422">
            <v>-99</v>
          </cell>
          <cell r="I3422">
            <v>-99</v>
          </cell>
          <cell r="J3422">
            <v>2010</v>
          </cell>
          <cell r="K3422">
            <v>2</v>
          </cell>
          <cell r="L3422">
            <v>11</v>
          </cell>
        </row>
        <row r="3423">
          <cell r="D3423" t="str">
            <v>MARV1_10_3A_741</v>
          </cell>
          <cell r="E3423">
            <v>3</v>
          </cell>
          <cell r="F3423">
            <v>2516937.4900000002</v>
          </cell>
          <cell r="G3423">
            <v>6859259.8700000001</v>
          </cell>
          <cell r="H3423">
            <v>-99</v>
          </cell>
          <cell r="I3423">
            <v>-99</v>
          </cell>
          <cell r="J3423">
            <v>2010</v>
          </cell>
          <cell r="K3423">
            <v>2</v>
          </cell>
          <cell r="L3423">
            <v>11</v>
          </cell>
        </row>
        <row r="3424">
          <cell r="D3424" t="str">
            <v>MARV1_10_3A_742</v>
          </cell>
          <cell r="E3424">
            <v>3</v>
          </cell>
          <cell r="F3424">
            <v>2516935.31</v>
          </cell>
          <cell r="G3424">
            <v>6859261.1299999999</v>
          </cell>
          <cell r="H3424">
            <v>-99</v>
          </cell>
          <cell r="I3424">
            <v>-99</v>
          </cell>
          <cell r="J3424">
            <v>2010</v>
          </cell>
          <cell r="K3424">
            <v>2</v>
          </cell>
          <cell r="L3424">
            <v>11</v>
          </cell>
        </row>
        <row r="3425">
          <cell r="D3425" t="str">
            <v>MARV1_10_3A_743</v>
          </cell>
          <cell r="E3425">
            <v>3</v>
          </cell>
          <cell r="F3425">
            <v>2516934.64</v>
          </cell>
          <cell r="G3425">
            <v>6859264.6799999997</v>
          </cell>
          <cell r="H3425">
            <v>-99</v>
          </cell>
          <cell r="I3425">
            <v>-99</v>
          </cell>
          <cell r="J3425">
            <v>2010</v>
          </cell>
          <cell r="K3425">
            <v>2</v>
          </cell>
          <cell r="L3425">
            <v>11</v>
          </cell>
        </row>
        <row r="3426">
          <cell r="D3426" t="str">
            <v>MARV1_10_3A_744</v>
          </cell>
          <cell r="E3426">
            <v>3</v>
          </cell>
          <cell r="F3426">
            <v>2516938.27</v>
          </cell>
          <cell r="G3426">
            <v>6859262.5999999996</v>
          </cell>
          <cell r="H3426">
            <v>-99</v>
          </cell>
          <cell r="I3426">
            <v>-99</v>
          </cell>
          <cell r="J3426">
            <v>2010</v>
          </cell>
          <cell r="K3426">
            <v>2</v>
          </cell>
          <cell r="L3426">
            <v>11</v>
          </cell>
        </row>
        <row r="3427">
          <cell r="D3427" t="str">
            <v>MARV1_10_3A_745</v>
          </cell>
          <cell r="E3427">
            <v>3</v>
          </cell>
          <cell r="F3427">
            <v>2516934.42</v>
          </cell>
          <cell r="G3427">
            <v>6859270.75</v>
          </cell>
          <cell r="H3427">
            <v>-99</v>
          </cell>
          <cell r="I3427">
            <v>-99</v>
          </cell>
          <cell r="J3427">
            <v>2010</v>
          </cell>
          <cell r="K3427">
            <v>2</v>
          </cell>
          <cell r="L3427">
            <v>11</v>
          </cell>
        </row>
        <row r="3428">
          <cell r="D3428" t="str">
            <v>MARV1_10_3A_746</v>
          </cell>
          <cell r="E3428">
            <v>3</v>
          </cell>
          <cell r="F3428">
            <v>2516934.06</v>
          </cell>
          <cell r="G3428">
            <v>6859266.1100000003</v>
          </cell>
          <cell r="H3428">
            <v>-99</v>
          </cell>
          <cell r="I3428">
            <v>-99</v>
          </cell>
          <cell r="J3428">
            <v>2010</v>
          </cell>
          <cell r="K3428">
            <v>13</v>
          </cell>
          <cell r="L3428">
            <v>14</v>
          </cell>
        </row>
        <row r="3429">
          <cell r="D3429" t="str">
            <v>MARV1_10_3A_747</v>
          </cell>
          <cell r="E3429">
            <v>3</v>
          </cell>
          <cell r="F3429">
            <v>2516944.02</v>
          </cell>
          <cell r="G3429">
            <v>6859266.1900000004</v>
          </cell>
          <cell r="H3429">
            <v>-99</v>
          </cell>
          <cell r="I3429">
            <v>-99</v>
          </cell>
          <cell r="J3429">
            <v>2010</v>
          </cell>
          <cell r="K3429">
            <v>2</v>
          </cell>
          <cell r="L3429">
            <v>11</v>
          </cell>
        </row>
        <row r="3430">
          <cell r="D3430" t="str">
            <v>MARV1_10_3A_748</v>
          </cell>
          <cell r="E3430">
            <v>3</v>
          </cell>
          <cell r="F3430">
            <v>2516947.04</v>
          </cell>
          <cell r="G3430">
            <v>6859273.6900000004</v>
          </cell>
          <cell r="H3430">
            <v>-99</v>
          </cell>
          <cell r="I3430">
            <v>-99</v>
          </cell>
          <cell r="J3430">
            <v>2010</v>
          </cell>
          <cell r="K3430">
            <v>3</v>
          </cell>
          <cell r="L3430">
            <v>11</v>
          </cell>
        </row>
        <row r="3431">
          <cell r="D3431" t="str">
            <v>MARV1_10_3A_749</v>
          </cell>
          <cell r="E3431">
            <v>3</v>
          </cell>
          <cell r="F3431">
            <v>2516948.29</v>
          </cell>
          <cell r="G3431">
            <v>6859273.3799999999</v>
          </cell>
          <cell r="H3431">
            <v>-99</v>
          </cell>
          <cell r="I3431">
            <v>-99</v>
          </cell>
          <cell r="J3431">
            <v>2010</v>
          </cell>
          <cell r="K3431">
            <v>2</v>
          </cell>
          <cell r="L3431">
            <v>11</v>
          </cell>
        </row>
        <row r="3432">
          <cell r="D3432" t="str">
            <v>MARV1_10_3A_750</v>
          </cell>
          <cell r="E3432">
            <v>3</v>
          </cell>
          <cell r="F3432">
            <v>2516948.7000000002</v>
          </cell>
          <cell r="G3432">
            <v>6859274.7800000003</v>
          </cell>
          <cell r="H3432">
            <v>-99</v>
          </cell>
          <cell r="I3432">
            <v>-99</v>
          </cell>
          <cell r="J3432">
            <v>2010</v>
          </cell>
          <cell r="K3432">
            <v>2</v>
          </cell>
          <cell r="L3432">
            <v>12</v>
          </cell>
        </row>
        <row r="3433">
          <cell r="D3433" t="str">
            <v>MARV1_10_3A_751</v>
          </cell>
          <cell r="E3433">
            <v>3</v>
          </cell>
          <cell r="F3433">
            <v>2516948.44</v>
          </cell>
          <cell r="G3433">
            <v>6859276.8600000003</v>
          </cell>
          <cell r="H3433">
            <v>-99</v>
          </cell>
          <cell r="I3433">
            <v>-99</v>
          </cell>
          <cell r="J3433">
            <v>2010</v>
          </cell>
          <cell r="K3433">
            <v>2</v>
          </cell>
          <cell r="L3433">
            <v>11</v>
          </cell>
        </row>
        <row r="3434">
          <cell r="D3434" t="str">
            <v>MARV1_10_3A_752</v>
          </cell>
          <cell r="E3434">
            <v>3</v>
          </cell>
          <cell r="F3434">
            <v>2516938.3199999998</v>
          </cell>
          <cell r="G3434">
            <v>6859275.5800000001</v>
          </cell>
          <cell r="H3434">
            <v>-99</v>
          </cell>
          <cell r="I3434">
            <v>-99</v>
          </cell>
          <cell r="J3434">
            <v>2010</v>
          </cell>
          <cell r="K3434">
            <v>2</v>
          </cell>
          <cell r="L3434">
            <v>11</v>
          </cell>
        </row>
        <row r="3435">
          <cell r="D3435" t="str">
            <v>MARV1_10_3A_753</v>
          </cell>
          <cell r="E3435">
            <v>3</v>
          </cell>
          <cell r="F3435">
            <v>2516936.7599999998</v>
          </cell>
          <cell r="G3435">
            <v>6859277.4199999999</v>
          </cell>
          <cell r="H3435">
            <v>-99</v>
          </cell>
          <cell r="I3435">
            <v>-99</v>
          </cell>
          <cell r="J3435">
            <v>2010</v>
          </cell>
          <cell r="K3435">
            <v>2</v>
          </cell>
          <cell r="L3435">
            <v>11</v>
          </cell>
        </row>
        <row r="3436">
          <cell r="D3436" t="str">
            <v>MARV1_10_3A_754</v>
          </cell>
          <cell r="E3436">
            <v>3</v>
          </cell>
          <cell r="F3436">
            <v>2516936.5299999998</v>
          </cell>
          <cell r="G3436">
            <v>6859277.75</v>
          </cell>
          <cell r="H3436">
            <v>-99</v>
          </cell>
          <cell r="I3436">
            <v>-99</v>
          </cell>
          <cell r="J3436">
            <v>2010</v>
          </cell>
          <cell r="K3436">
            <v>2</v>
          </cell>
          <cell r="L3436">
            <v>11</v>
          </cell>
        </row>
        <row r="3437">
          <cell r="D3437" t="str">
            <v>MARV1_10_3A_755</v>
          </cell>
          <cell r="E3437">
            <v>3</v>
          </cell>
          <cell r="F3437">
            <v>2516939.41</v>
          </cell>
          <cell r="G3437">
            <v>6859279.2199999997</v>
          </cell>
          <cell r="H3437">
            <v>-99</v>
          </cell>
          <cell r="I3437">
            <v>-99</v>
          </cell>
          <cell r="J3437">
            <v>2010</v>
          </cell>
          <cell r="K3437">
            <v>2</v>
          </cell>
          <cell r="L3437">
            <v>11</v>
          </cell>
        </row>
        <row r="3438">
          <cell r="D3438" t="str">
            <v>MARV1_10_3A_756</v>
          </cell>
          <cell r="E3438">
            <v>3</v>
          </cell>
          <cell r="F3438">
            <v>2516937.89</v>
          </cell>
          <cell r="G3438">
            <v>6859279.2300000004</v>
          </cell>
          <cell r="H3438">
            <v>-99</v>
          </cell>
          <cell r="I3438">
            <v>-99</v>
          </cell>
          <cell r="J3438">
            <v>2010</v>
          </cell>
          <cell r="K3438">
            <v>2</v>
          </cell>
          <cell r="L3438">
            <v>11</v>
          </cell>
        </row>
        <row r="3439">
          <cell r="D3439" t="str">
            <v>MARV1_10_3A_757</v>
          </cell>
          <cell r="E3439">
            <v>3</v>
          </cell>
          <cell r="F3439">
            <v>2516941.96</v>
          </cell>
          <cell r="G3439">
            <v>6859282.7699999996</v>
          </cell>
          <cell r="H3439">
            <v>-99</v>
          </cell>
          <cell r="I3439">
            <v>-99</v>
          </cell>
          <cell r="J3439">
            <v>2010</v>
          </cell>
          <cell r="K3439">
            <v>3</v>
          </cell>
          <cell r="L3439">
            <v>12</v>
          </cell>
        </row>
        <row r="3440">
          <cell r="D3440" t="str">
            <v>MARV1_10_3A_758</v>
          </cell>
          <cell r="E3440">
            <v>3</v>
          </cell>
          <cell r="F3440">
            <v>2516946.31</v>
          </cell>
          <cell r="G3440">
            <v>6859275.2199999997</v>
          </cell>
          <cell r="H3440">
            <v>-99</v>
          </cell>
          <cell r="I3440">
            <v>-99</v>
          </cell>
          <cell r="J3440">
            <v>2010</v>
          </cell>
          <cell r="K3440">
            <v>2</v>
          </cell>
          <cell r="L3440">
            <v>11</v>
          </cell>
        </row>
        <row r="3441">
          <cell r="D3441" t="str">
            <v>MARV1_10_3A_759</v>
          </cell>
          <cell r="E3441">
            <v>3</v>
          </cell>
          <cell r="F3441">
            <v>2516949.23</v>
          </cell>
          <cell r="G3441">
            <v>6859281.5</v>
          </cell>
          <cell r="H3441">
            <v>-99</v>
          </cell>
          <cell r="I3441">
            <v>-99</v>
          </cell>
          <cell r="J3441">
            <v>2010</v>
          </cell>
          <cell r="K3441">
            <v>2</v>
          </cell>
          <cell r="L3441">
            <v>11</v>
          </cell>
        </row>
        <row r="3442">
          <cell r="D3442" t="str">
            <v>MARV1_10_3A_760</v>
          </cell>
          <cell r="E3442">
            <v>3</v>
          </cell>
          <cell r="F3442">
            <v>2516945.56</v>
          </cell>
          <cell r="G3442">
            <v>6859282.6100000003</v>
          </cell>
          <cell r="H3442">
            <v>-99</v>
          </cell>
          <cell r="I3442">
            <v>-99</v>
          </cell>
          <cell r="J3442">
            <v>2010</v>
          </cell>
          <cell r="K3442">
            <v>2</v>
          </cell>
          <cell r="L3442">
            <v>11</v>
          </cell>
        </row>
        <row r="3443">
          <cell r="D3443" t="str">
            <v>MARV1_10_3A_761</v>
          </cell>
          <cell r="E3443">
            <v>3</v>
          </cell>
          <cell r="F3443">
            <v>2516948.6800000002</v>
          </cell>
          <cell r="G3443">
            <v>6859283.2999999998</v>
          </cell>
          <cell r="H3443">
            <v>-99</v>
          </cell>
          <cell r="I3443">
            <v>-99</v>
          </cell>
          <cell r="J3443">
            <v>2010</v>
          </cell>
          <cell r="K3443">
            <v>2</v>
          </cell>
          <cell r="L3443">
            <v>11</v>
          </cell>
        </row>
        <row r="3444">
          <cell r="D3444" t="str">
            <v>MARV1_10_3B_141</v>
          </cell>
          <cell r="E3444">
            <v>2</v>
          </cell>
          <cell r="F3444">
            <v>2516952.84</v>
          </cell>
          <cell r="G3444">
            <v>6859226.6799999997</v>
          </cell>
          <cell r="H3444">
            <v>179.7</v>
          </cell>
          <cell r="I3444">
            <v>-99</v>
          </cell>
          <cell r="J3444">
            <v>2010</v>
          </cell>
          <cell r="K3444">
            <v>1</v>
          </cell>
          <cell r="L3444">
            <v>11</v>
          </cell>
        </row>
        <row r="3445">
          <cell r="D3445" t="str">
            <v>MARV1_10_3B_145</v>
          </cell>
          <cell r="E3445">
            <v>2</v>
          </cell>
          <cell r="F3445">
            <v>2516952.69</v>
          </cell>
          <cell r="G3445">
            <v>6859234.79</v>
          </cell>
          <cell r="H3445">
            <v>183.38</v>
          </cell>
          <cell r="I3445">
            <v>-99</v>
          </cell>
          <cell r="J3445">
            <v>2010</v>
          </cell>
          <cell r="K3445">
            <v>1</v>
          </cell>
          <cell r="L3445">
            <v>11</v>
          </cell>
        </row>
        <row r="3446">
          <cell r="D3446" t="str">
            <v>MARV1_10_3B_146</v>
          </cell>
          <cell r="E3446">
            <v>2</v>
          </cell>
          <cell r="F3446">
            <v>2516950.38</v>
          </cell>
          <cell r="G3446">
            <v>6859236.4699999997</v>
          </cell>
          <cell r="H3446">
            <v>183.07</v>
          </cell>
          <cell r="I3446">
            <v>-99</v>
          </cell>
          <cell r="J3446">
            <v>2010</v>
          </cell>
          <cell r="K3446">
            <v>1</v>
          </cell>
          <cell r="L3446">
            <v>11</v>
          </cell>
        </row>
        <row r="3447">
          <cell r="D3447" t="str">
            <v>MARV1_10_3B_149</v>
          </cell>
          <cell r="E3447">
            <v>2</v>
          </cell>
          <cell r="F3447">
            <v>2516954.2400000002</v>
          </cell>
          <cell r="G3447">
            <v>6859241.0099999998</v>
          </cell>
          <cell r="H3447">
            <v>181.58</v>
          </cell>
          <cell r="I3447">
            <v>-99</v>
          </cell>
          <cell r="J3447">
            <v>2010</v>
          </cell>
          <cell r="K3447">
            <v>1</v>
          </cell>
          <cell r="L3447">
            <v>11</v>
          </cell>
        </row>
        <row r="3448">
          <cell r="D3448" t="str">
            <v>MARV1_10_3B_151</v>
          </cell>
          <cell r="E3448">
            <v>2</v>
          </cell>
          <cell r="F3448">
            <v>2516953.2999999998</v>
          </cell>
          <cell r="G3448">
            <v>6859247.4900000002</v>
          </cell>
          <cell r="H3448">
            <v>180.61</v>
          </cell>
          <cell r="I3448">
            <v>-99</v>
          </cell>
          <cell r="J3448">
            <v>2010</v>
          </cell>
          <cell r="K3448">
            <v>4</v>
          </cell>
          <cell r="L3448">
            <v>11</v>
          </cell>
        </row>
        <row r="3449">
          <cell r="D3449" t="str">
            <v>MARV1_10_3B_154</v>
          </cell>
          <cell r="E3449">
            <v>2</v>
          </cell>
          <cell r="F3449">
            <v>2516952.4700000002</v>
          </cell>
          <cell r="G3449">
            <v>6859254.6399999997</v>
          </cell>
          <cell r="H3449">
            <v>170.02</v>
          </cell>
          <cell r="I3449">
            <v>-99</v>
          </cell>
          <cell r="J3449">
            <v>2010</v>
          </cell>
          <cell r="K3449">
            <v>4</v>
          </cell>
          <cell r="L3449">
            <v>14</v>
          </cell>
        </row>
        <row r="3450">
          <cell r="D3450" t="str">
            <v>MARV1_10_3B_156</v>
          </cell>
          <cell r="E3450">
            <v>2</v>
          </cell>
          <cell r="F3450">
            <v>2516951.6800000002</v>
          </cell>
          <cell r="G3450">
            <v>6859258.6699999999</v>
          </cell>
          <cell r="H3450">
            <v>180.49</v>
          </cell>
          <cell r="I3450">
            <v>-99</v>
          </cell>
          <cell r="J3450">
            <v>2010</v>
          </cell>
          <cell r="K3450">
            <v>4</v>
          </cell>
          <cell r="L3450">
            <v>11</v>
          </cell>
        </row>
        <row r="3451">
          <cell r="D3451" t="str">
            <v>MARV1_10_3B_159</v>
          </cell>
          <cell r="E3451">
            <v>2</v>
          </cell>
          <cell r="F3451">
            <v>2516952.36</v>
          </cell>
          <cell r="G3451">
            <v>6859264.1100000003</v>
          </cell>
          <cell r="H3451">
            <v>179.84</v>
          </cell>
          <cell r="I3451">
            <v>-99</v>
          </cell>
          <cell r="J3451">
            <v>2010</v>
          </cell>
          <cell r="K3451">
            <v>4</v>
          </cell>
          <cell r="L3451">
            <v>11</v>
          </cell>
        </row>
        <row r="3452">
          <cell r="D3452" t="str">
            <v>MARV1_10_3B_164</v>
          </cell>
          <cell r="E3452">
            <v>2</v>
          </cell>
          <cell r="F3452">
            <v>2516951.9900000002</v>
          </cell>
          <cell r="G3452">
            <v>6859272.9800000004</v>
          </cell>
          <cell r="H3452">
            <v>183</v>
          </cell>
          <cell r="I3452">
            <v>-99</v>
          </cell>
          <cell r="J3452">
            <v>2010</v>
          </cell>
          <cell r="K3452">
            <v>3</v>
          </cell>
          <cell r="L3452">
            <v>11</v>
          </cell>
        </row>
        <row r="3453">
          <cell r="D3453" t="str">
            <v>MARV1_10_3B_166</v>
          </cell>
          <cell r="E3453">
            <v>2</v>
          </cell>
          <cell r="F3453">
            <v>2516950.52</v>
          </cell>
          <cell r="G3453">
            <v>6859276.0199999996</v>
          </cell>
          <cell r="H3453">
            <v>171.32</v>
          </cell>
          <cell r="I3453">
            <v>-99</v>
          </cell>
          <cell r="J3453">
            <v>2010</v>
          </cell>
          <cell r="K3453">
            <v>2</v>
          </cell>
          <cell r="L3453">
            <v>12</v>
          </cell>
        </row>
        <row r="3454">
          <cell r="D3454" t="str">
            <v>MARV1_10_3B_169</v>
          </cell>
          <cell r="E3454">
            <v>2</v>
          </cell>
          <cell r="F3454">
            <v>2516954.66</v>
          </cell>
          <cell r="G3454">
            <v>6859277.5899999999</v>
          </cell>
          <cell r="H3454">
            <v>180.24</v>
          </cell>
          <cell r="I3454">
            <v>-99</v>
          </cell>
          <cell r="J3454">
            <v>2010</v>
          </cell>
          <cell r="K3454">
            <v>3</v>
          </cell>
          <cell r="L3454">
            <v>12</v>
          </cell>
        </row>
        <row r="3455">
          <cell r="D3455" t="str">
            <v>MARV1_10_3B_170</v>
          </cell>
          <cell r="E3455">
            <v>2</v>
          </cell>
          <cell r="F3455">
            <v>2516952.12</v>
          </cell>
          <cell r="G3455">
            <v>6859279.5800000001</v>
          </cell>
          <cell r="H3455">
            <v>180.27</v>
          </cell>
          <cell r="I3455">
            <v>-99</v>
          </cell>
          <cell r="J3455">
            <v>2010</v>
          </cell>
          <cell r="K3455">
            <v>1</v>
          </cell>
          <cell r="L3455">
            <v>11</v>
          </cell>
        </row>
        <row r="3456">
          <cell r="D3456" t="str">
            <v>MARV1_10_3B_174</v>
          </cell>
          <cell r="E3456">
            <v>2</v>
          </cell>
          <cell r="F3456">
            <v>2516952</v>
          </cell>
          <cell r="G3456">
            <v>6859284.9900000002</v>
          </cell>
          <cell r="H3456">
            <v>180.46</v>
          </cell>
          <cell r="I3456">
            <v>-99</v>
          </cell>
          <cell r="J3456">
            <v>2010</v>
          </cell>
          <cell r="K3456">
            <v>3</v>
          </cell>
          <cell r="L3456">
            <v>14</v>
          </cell>
        </row>
        <row r="3457">
          <cell r="D3457" t="str">
            <v>MARV1_10_3B_179</v>
          </cell>
          <cell r="E3457">
            <v>2</v>
          </cell>
          <cell r="F3457">
            <v>2516961.91</v>
          </cell>
          <cell r="G3457">
            <v>6859216.29</v>
          </cell>
          <cell r="H3457">
            <v>180.02</v>
          </cell>
          <cell r="I3457">
            <v>-99</v>
          </cell>
          <cell r="J3457">
            <v>2010</v>
          </cell>
          <cell r="K3457">
            <v>1</v>
          </cell>
          <cell r="L3457">
            <v>11</v>
          </cell>
        </row>
        <row r="3458">
          <cell r="D3458" t="str">
            <v>MARV1_10_3B_180</v>
          </cell>
          <cell r="E3458">
            <v>2</v>
          </cell>
          <cell r="F3458">
            <v>2516959.83</v>
          </cell>
          <cell r="G3458">
            <v>6859217.0599999996</v>
          </cell>
          <cell r="H3458">
            <v>180.02</v>
          </cell>
          <cell r="I3458">
            <v>-99</v>
          </cell>
          <cell r="J3458">
            <v>2010</v>
          </cell>
          <cell r="K3458">
            <v>1</v>
          </cell>
          <cell r="L3458">
            <v>11</v>
          </cell>
        </row>
        <row r="3459">
          <cell r="D3459" t="str">
            <v>MARV1_10_3B_181</v>
          </cell>
          <cell r="E3459">
            <v>2</v>
          </cell>
          <cell r="F3459">
            <v>2516955.61</v>
          </cell>
          <cell r="G3459">
            <v>6859218.3200000003</v>
          </cell>
          <cell r="H3459">
            <v>179.16</v>
          </cell>
          <cell r="I3459">
            <v>-99</v>
          </cell>
          <cell r="J3459">
            <v>2010</v>
          </cell>
          <cell r="K3459">
            <v>1</v>
          </cell>
          <cell r="L3459">
            <v>11</v>
          </cell>
        </row>
        <row r="3460">
          <cell r="D3460" t="str">
            <v>MARV1_10_3B_182</v>
          </cell>
          <cell r="E3460">
            <v>2</v>
          </cell>
          <cell r="F3460">
            <v>2516962.16</v>
          </cell>
          <cell r="G3460">
            <v>6859220.0499999998</v>
          </cell>
          <cell r="H3460">
            <v>180.22</v>
          </cell>
          <cell r="I3460">
            <v>-99</v>
          </cell>
          <cell r="J3460">
            <v>2010</v>
          </cell>
          <cell r="K3460">
            <v>1</v>
          </cell>
          <cell r="L3460">
            <v>11</v>
          </cell>
        </row>
        <row r="3461">
          <cell r="D3461" t="str">
            <v>MARV1_10_3B_183</v>
          </cell>
          <cell r="E3461">
            <v>2</v>
          </cell>
          <cell r="F3461">
            <v>2516959.2599999998</v>
          </cell>
          <cell r="G3461">
            <v>6859221.7000000002</v>
          </cell>
          <cell r="H3461">
            <v>179.83</v>
          </cell>
          <cell r="I3461">
            <v>-99</v>
          </cell>
          <cell r="J3461">
            <v>2010</v>
          </cell>
          <cell r="K3461">
            <v>1</v>
          </cell>
          <cell r="L3461">
            <v>11</v>
          </cell>
        </row>
        <row r="3462">
          <cell r="D3462" t="str">
            <v>MARV1_10_3B_184</v>
          </cell>
          <cell r="E3462">
            <v>2</v>
          </cell>
          <cell r="F3462">
            <v>2516964.89</v>
          </cell>
          <cell r="G3462">
            <v>6859222.8899999997</v>
          </cell>
          <cell r="H3462">
            <v>180.41</v>
          </cell>
          <cell r="I3462">
            <v>-99</v>
          </cell>
          <cell r="J3462">
            <v>2010</v>
          </cell>
          <cell r="K3462">
            <v>1</v>
          </cell>
          <cell r="L3462">
            <v>11</v>
          </cell>
        </row>
        <row r="3463">
          <cell r="D3463" t="str">
            <v>MARV1_10_3B_185</v>
          </cell>
          <cell r="E3463">
            <v>2</v>
          </cell>
          <cell r="F3463">
            <v>2516956.17</v>
          </cell>
          <cell r="G3463">
            <v>6859223.25</v>
          </cell>
          <cell r="H3463">
            <v>180</v>
          </cell>
          <cell r="I3463">
            <v>-99</v>
          </cell>
          <cell r="J3463">
            <v>2010</v>
          </cell>
          <cell r="K3463">
            <v>1</v>
          </cell>
          <cell r="L3463">
            <v>11</v>
          </cell>
        </row>
        <row r="3464">
          <cell r="D3464" t="str">
            <v>MARV1_10_3B_186</v>
          </cell>
          <cell r="E3464">
            <v>2</v>
          </cell>
          <cell r="F3464">
            <v>2516958.04</v>
          </cell>
          <cell r="G3464">
            <v>6859224.9500000002</v>
          </cell>
          <cell r="H3464">
            <v>180.31</v>
          </cell>
          <cell r="I3464">
            <v>-99</v>
          </cell>
          <cell r="J3464">
            <v>2010</v>
          </cell>
          <cell r="K3464">
            <v>1</v>
          </cell>
          <cell r="L3464">
            <v>11</v>
          </cell>
        </row>
        <row r="3465">
          <cell r="D3465" t="str">
            <v>MARV1_10_3B_187</v>
          </cell>
          <cell r="E3465">
            <v>2</v>
          </cell>
          <cell r="F3465">
            <v>2516956.0499999998</v>
          </cell>
          <cell r="G3465">
            <v>6859230.4000000004</v>
          </cell>
          <cell r="H3465">
            <v>182.16</v>
          </cell>
          <cell r="I3465">
            <v>-99</v>
          </cell>
          <cell r="J3465">
            <v>2010</v>
          </cell>
          <cell r="K3465">
            <v>1</v>
          </cell>
          <cell r="L3465">
            <v>11</v>
          </cell>
        </row>
        <row r="3466">
          <cell r="D3466" t="str">
            <v>MARV1_10_3B_188</v>
          </cell>
          <cell r="E3466">
            <v>2</v>
          </cell>
          <cell r="F3466">
            <v>2516958.89</v>
          </cell>
          <cell r="G3466">
            <v>6859231.6200000001</v>
          </cell>
          <cell r="H3466">
            <v>180.97</v>
          </cell>
          <cell r="I3466">
            <v>-99</v>
          </cell>
          <cell r="J3466">
            <v>2010</v>
          </cell>
          <cell r="K3466">
            <v>1</v>
          </cell>
          <cell r="L3466">
            <v>11</v>
          </cell>
        </row>
        <row r="3467">
          <cell r="D3467" t="str">
            <v>MARV1_10_3B_189</v>
          </cell>
          <cell r="E3467">
            <v>2</v>
          </cell>
          <cell r="F3467">
            <v>2516956.85</v>
          </cell>
          <cell r="G3467">
            <v>6859235.4699999997</v>
          </cell>
          <cell r="H3467">
            <v>183.8</v>
          </cell>
          <cell r="I3467">
            <v>-99</v>
          </cell>
          <cell r="J3467">
            <v>2010</v>
          </cell>
          <cell r="K3467">
            <v>1</v>
          </cell>
          <cell r="L3467">
            <v>11</v>
          </cell>
        </row>
        <row r="3468">
          <cell r="D3468" t="str">
            <v>MARV1_10_3B_190</v>
          </cell>
          <cell r="E3468">
            <v>2</v>
          </cell>
          <cell r="F3468">
            <v>2516961.98</v>
          </cell>
          <cell r="G3468">
            <v>6859236.1799999997</v>
          </cell>
          <cell r="H3468">
            <v>181.99</v>
          </cell>
          <cell r="I3468">
            <v>-99</v>
          </cell>
          <cell r="J3468">
            <v>2010</v>
          </cell>
          <cell r="K3468">
            <v>3</v>
          </cell>
          <cell r="L3468">
            <v>12</v>
          </cell>
        </row>
        <row r="3469">
          <cell r="D3469" t="str">
            <v>MARV1_10_3B_191</v>
          </cell>
          <cell r="E3469">
            <v>2</v>
          </cell>
          <cell r="F3469">
            <v>2516959.91</v>
          </cell>
          <cell r="G3469">
            <v>6859239.5499999998</v>
          </cell>
          <cell r="H3469">
            <v>179.78</v>
          </cell>
          <cell r="I3469">
            <v>-99</v>
          </cell>
          <cell r="J3469">
            <v>2010</v>
          </cell>
          <cell r="K3469">
            <v>1</v>
          </cell>
          <cell r="L3469">
            <v>11</v>
          </cell>
        </row>
        <row r="3470">
          <cell r="D3470" t="str">
            <v>MARV1_10_3B_192</v>
          </cell>
          <cell r="E3470">
            <v>2</v>
          </cell>
          <cell r="F3470">
            <v>2516964.7400000002</v>
          </cell>
          <cell r="G3470">
            <v>6859241.2300000004</v>
          </cell>
          <cell r="H3470">
            <v>181.94</v>
          </cell>
          <cell r="I3470">
            <v>-99</v>
          </cell>
          <cell r="J3470">
            <v>2010</v>
          </cell>
          <cell r="K3470">
            <v>3</v>
          </cell>
          <cell r="L3470">
            <v>12</v>
          </cell>
        </row>
        <row r="3471">
          <cell r="D3471" t="str">
            <v>MARV1_10_3B_193</v>
          </cell>
          <cell r="E3471">
            <v>2</v>
          </cell>
          <cell r="F3471">
            <v>2516958.41</v>
          </cell>
          <cell r="G3471">
            <v>6859241.9900000002</v>
          </cell>
          <cell r="H3471">
            <v>180.52</v>
          </cell>
          <cell r="I3471">
            <v>-99</v>
          </cell>
          <cell r="J3471">
            <v>2010</v>
          </cell>
          <cell r="K3471">
            <v>1</v>
          </cell>
          <cell r="L3471">
            <v>11</v>
          </cell>
        </row>
        <row r="3472">
          <cell r="D3472" t="str">
            <v>MARV1_10_3B_194</v>
          </cell>
          <cell r="E3472">
            <v>2</v>
          </cell>
          <cell r="F3472">
            <v>2516959.59</v>
          </cell>
          <cell r="G3472">
            <v>6859244.3899999997</v>
          </cell>
          <cell r="H3472">
            <v>181.76</v>
          </cell>
          <cell r="I3472">
            <v>-99</v>
          </cell>
          <cell r="J3472">
            <v>2010</v>
          </cell>
          <cell r="K3472">
            <v>1</v>
          </cell>
          <cell r="L3472">
            <v>11</v>
          </cell>
        </row>
        <row r="3473">
          <cell r="D3473" t="str">
            <v>MARV1_10_3B_195</v>
          </cell>
          <cell r="E3473">
            <v>2</v>
          </cell>
          <cell r="F3473">
            <v>2516964.12</v>
          </cell>
          <cell r="G3473">
            <v>6859246.25</v>
          </cell>
          <cell r="H3473">
            <v>180.15</v>
          </cell>
          <cell r="I3473">
            <v>-99</v>
          </cell>
          <cell r="J3473">
            <v>2010</v>
          </cell>
          <cell r="K3473">
            <v>3</v>
          </cell>
          <cell r="L3473">
            <v>12</v>
          </cell>
        </row>
        <row r="3474">
          <cell r="D3474" t="str">
            <v>MARV1_10_3B_196</v>
          </cell>
          <cell r="E3474">
            <v>2</v>
          </cell>
          <cell r="F3474">
            <v>2516956.14</v>
          </cell>
          <cell r="G3474">
            <v>6859246.5</v>
          </cell>
          <cell r="H3474">
            <v>182.97</v>
          </cell>
          <cell r="I3474">
            <v>-99</v>
          </cell>
          <cell r="J3474">
            <v>2010</v>
          </cell>
          <cell r="K3474">
            <v>1</v>
          </cell>
          <cell r="L3474">
            <v>11</v>
          </cell>
        </row>
        <row r="3475">
          <cell r="D3475" t="str">
            <v>MARV1_10_3B_197</v>
          </cell>
          <cell r="E3475">
            <v>2</v>
          </cell>
          <cell r="F3475">
            <v>2516961.5499999998</v>
          </cell>
          <cell r="G3475">
            <v>6859247.75</v>
          </cell>
          <cell r="H3475">
            <v>180.31</v>
          </cell>
          <cell r="I3475">
            <v>-99</v>
          </cell>
          <cell r="J3475">
            <v>2010</v>
          </cell>
          <cell r="K3475">
            <v>3</v>
          </cell>
          <cell r="L3475">
            <v>11</v>
          </cell>
        </row>
        <row r="3476">
          <cell r="D3476" t="str">
            <v>MARV1_10_3B_198</v>
          </cell>
          <cell r="E3476">
            <v>2</v>
          </cell>
          <cell r="F3476">
            <v>2516958.0699999998</v>
          </cell>
          <cell r="G3476">
            <v>6859249.7300000004</v>
          </cell>
          <cell r="H3476">
            <v>180.71</v>
          </cell>
          <cell r="I3476">
            <v>-99</v>
          </cell>
          <cell r="J3476">
            <v>2010</v>
          </cell>
          <cell r="K3476">
            <v>1</v>
          </cell>
          <cell r="L3476">
            <v>11</v>
          </cell>
        </row>
        <row r="3477">
          <cell r="D3477" t="str">
            <v>MARV1_10_3B_199</v>
          </cell>
          <cell r="E3477">
            <v>2</v>
          </cell>
          <cell r="F3477">
            <v>2516955.96</v>
          </cell>
          <cell r="G3477">
            <v>6859250.6799999997</v>
          </cell>
          <cell r="H3477">
            <v>179.72</v>
          </cell>
          <cell r="I3477">
            <v>-99</v>
          </cell>
          <cell r="J3477">
            <v>2010</v>
          </cell>
          <cell r="K3477">
            <v>1</v>
          </cell>
          <cell r="L3477">
            <v>11</v>
          </cell>
        </row>
        <row r="3478">
          <cell r="D3478" t="str">
            <v>MARV1_10_3B_200</v>
          </cell>
          <cell r="E3478">
            <v>2</v>
          </cell>
          <cell r="F3478">
            <v>2516962.0699999998</v>
          </cell>
          <cell r="G3478">
            <v>6859252.1399999997</v>
          </cell>
          <cell r="H3478">
            <v>177.25</v>
          </cell>
          <cell r="I3478">
            <v>-99</v>
          </cell>
          <cell r="J3478">
            <v>2010</v>
          </cell>
          <cell r="K3478">
            <v>3</v>
          </cell>
          <cell r="L3478">
            <v>11</v>
          </cell>
        </row>
        <row r="3479">
          <cell r="D3479" t="str">
            <v>MARV1_10_3B_201</v>
          </cell>
          <cell r="E3479">
            <v>2</v>
          </cell>
          <cell r="F3479">
            <v>2516964.77</v>
          </cell>
          <cell r="G3479">
            <v>6859252.4400000004</v>
          </cell>
          <cell r="H3479">
            <v>178.34</v>
          </cell>
          <cell r="I3479">
            <v>-99</v>
          </cell>
          <cell r="J3479">
            <v>2010</v>
          </cell>
          <cell r="K3479">
            <v>3</v>
          </cell>
          <cell r="L3479">
            <v>22</v>
          </cell>
        </row>
        <row r="3480">
          <cell r="D3480" t="str">
            <v>MARV1_10_3B_202</v>
          </cell>
          <cell r="E3480">
            <v>2</v>
          </cell>
          <cell r="F3480">
            <v>2516961.52</v>
          </cell>
          <cell r="G3480">
            <v>6859254.96</v>
          </cell>
          <cell r="H3480">
            <v>181.48</v>
          </cell>
          <cell r="I3480">
            <v>-99</v>
          </cell>
          <cell r="J3480">
            <v>2010</v>
          </cell>
          <cell r="K3480">
            <v>3</v>
          </cell>
          <cell r="L3480">
            <v>11</v>
          </cell>
        </row>
        <row r="3481">
          <cell r="D3481" t="str">
            <v>MARV1_10_3B_203</v>
          </cell>
          <cell r="E3481">
            <v>2</v>
          </cell>
          <cell r="F3481">
            <v>2516957.56</v>
          </cell>
          <cell r="G3481">
            <v>6859257.9400000004</v>
          </cell>
          <cell r="H3481">
            <v>183.22</v>
          </cell>
          <cell r="I3481">
            <v>-99</v>
          </cell>
          <cell r="J3481">
            <v>2010</v>
          </cell>
          <cell r="K3481">
            <v>3</v>
          </cell>
          <cell r="L3481">
            <v>11</v>
          </cell>
        </row>
        <row r="3482">
          <cell r="D3482" t="str">
            <v>MARV1_10_3B_204</v>
          </cell>
          <cell r="E3482">
            <v>2</v>
          </cell>
          <cell r="F3482">
            <v>2516958.23</v>
          </cell>
          <cell r="G3482">
            <v>6859261.7999999998</v>
          </cell>
          <cell r="H3482">
            <v>183.32</v>
          </cell>
          <cell r="I3482">
            <v>-99</v>
          </cell>
          <cell r="J3482">
            <v>2010</v>
          </cell>
          <cell r="K3482">
            <v>3</v>
          </cell>
          <cell r="L3482">
            <v>11</v>
          </cell>
        </row>
        <row r="3483">
          <cell r="D3483" t="str">
            <v>MARV1_10_3B_205</v>
          </cell>
          <cell r="E3483">
            <v>2</v>
          </cell>
          <cell r="F3483">
            <v>2516955.4700000002</v>
          </cell>
          <cell r="G3483">
            <v>6859263.0800000001</v>
          </cell>
          <cell r="H3483">
            <v>183.03</v>
          </cell>
          <cell r="I3483">
            <v>-99</v>
          </cell>
          <cell r="J3483">
            <v>2010</v>
          </cell>
          <cell r="K3483">
            <v>3</v>
          </cell>
          <cell r="L3483">
            <v>11</v>
          </cell>
        </row>
        <row r="3484">
          <cell r="D3484" t="str">
            <v>MARV1_10_3B_206</v>
          </cell>
          <cell r="E3484">
            <v>2</v>
          </cell>
          <cell r="F3484">
            <v>2516963.85</v>
          </cell>
          <cell r="G3484">
            <v>6859263.2699999996</v>
          </cell>
          <cell r="H3484">
            <v>184.62</v>
          </cell>
          <cell r="I3484">
            <v>-99</v>
          </cell>
          <cell r="J3484">
            <v>2010</v>
          </cell>
          <cell r="K3484">
            <v>3</v>
          </cell>
          <cell r="L3484">
            <v>11</v>
          </cell>
        </row>
        <row r="3485">
          <cell r="D3485" t="str">
            <v>MARV1_10_3B_207</v>
          </cell>
          <cell r="E3485">
            <v>2</v>
          </cell>
          <cell r="F3485">
            <v>2516957.73</v>
          </cell>
          <cell r="G3485">
            <v>6859266.21</v>
          </cell>
          <cell r="H3485">
            <v>179.24</v>
          </cell>
          <cell r="I3485">
            <v>-99</v>
          </cell>
          <cell r="J3485">
            <v>2010</v>
          </cell>
          <cell r="K3485">
            <v>3</v>
          </cell>
          <cell r="L3485">
            <v>11</v>
          </cell>
        </row>
        <row r="3486">
          <cell r="D3486" t="str">
            <v>MARV1_10_3B_208</v>
          </cell>
          <cell r="E3486">
            <v>2</v>
          </cell>
          <cell r="F3486">
            <v>2516957.2400000002</v>
          </cell>
          <cell r="G3486">
            <v>6859271.3499999996</v>
          </cell>
          <cell r="H3486">
            <v>182.95</v>
          </cell>
          <cell r="I3486">
            <v>-99</v>
          </cell>
          <cell r="J3486">
            <v>2010</v>
          </cell>
          <cell r="K3486">
            <v>3</v>
          </cell>
          <cell r="L3486">
            <v>11</v>
          </cell>
        </row>
        <row r="3487">
          <cell r="D3487" t="str">
            <v>MARV1_10_3B_209</v>
          </cell>
          <cell r="E3487">
            <v>2</v>
          </cell>
          <cell r="F3487">
            <v>2516961.2999999998</v>
          </cell>
          <cell r="G3487">
            <v>6859273.7699999996</v>
          </cell>
          <cell r="H3487">
            <v>173.16</v>
          </cell>
          <cell r="I3487">
            <v>-99</v>
          </cell>
          <cell r="J3487">
            <v>2010</v>
          </cell>
          <cell r="K3487">
            <v>2</v>
          </cell>
          <cell r="L3487">
            <v>11</v>
          </cell>
        </row>
        <row r="3488">
          <cell r="D3488" t="str">
            <v>MARV1_10_3B_210</v>
          </cell>
          <cell r="E3488">
            <v>2</v>
          </cell>
          <cell r="F3488">
            <v>2516958.9</v>
          </cell>
          <cell r="G3488">
            <v>6859274.7000000002</v>
          </cell>
          <cell r="H3488">
            <v>173.7</v>
          </cell>
          <cell r="I3488">
            <v>-99</v>
          </cell>
          <cell r="J3488">
            <v>2010</v>
          </cell>
          <cell r="K3488">
            <v>2</v>
          </cell>
          <cell r="L3488">
            <v>11</v>
          </cell>
        </row>
        <row r="3489">
          <cell r="D3489" t="str">
            <v>MARV1_10_3B_211</v>
          </cell>
          <cell r="E3489">
            <v>2</v>
          </cell>
          <cell r="F3489">
            <v>2516960.62</v>
          </cell>
          <cell r="G3489">
            <v>6859277.4699999997</v>
          </cell>
          <cell r="H3489">
            <v>176.3</v>
          </cell>
          <cell r="I3489">
            <v>-99</v>
          </cell>
          <cell r="J3489">
            <v>2010</v>
          </cell>
          <cell r="K3489">
            <v>2</v>
          </cell>
          <cell r="L3489">
            <v>11</v>
          </cell>
        </row>
        <row r="3490">
          <cell r="D3490" t="str">
            <v>MARV1_10_3B_212</v>
          </cell>
          <cell r="E3490">
            <v>2</v>
          </cell>
          <cell r="F3490">
            <v>2516964.19</v>
          </cell>
          <cell r="G3490">
            <v>6859278.2000000002</v>
          </cell>
          <cell r="H3490">
            <v>176.22</v>
          </cell>
          <cell r="I3490">
            <v>-99</v>
          </cell>
          <cell r="J3490">
            <v>2010</v>
          </cell>
          <cell r="K3490">
            <v>2</v>
          </cell>
          <cell r="L3490">
            <v>11</v>
          </cell>
        </row>
        <row r="3491">
          <cell r="D3491" t="str">
            <v>MARV1_10_3B_213</v>
          </cell>
          <cell r="E3491">
            <v>2</v>
          </cell>
          <cell r="F3491">
            <v>2516964.84</v>
          </cell>
          <cell r="G3491">
            <v>6859281.0599999996</v>
          </cell>
          <cell r="H3491">
            <v>177.93</v>
          </cell>
          <cell r="I3491">
            <v>-99</v>
          </cell>
          <cell r="J3491">
            <v>2010</v>
          </cell>
          <cell r="K3491">
            <v>1</v>
          </cell>
          <cell r="L3491">
            <v>11</v>
          </cell>
        </row>
        <row r="3492">
          <cell r="D3492" t="str">
            <v>MARV1_10_3B_214</v>
          </cell>
          <cell r="E3492">
            <v>2</v>
          </cell>
          <cell r="F3492">
            <v>2516962.5699999998</v>
          </cell>
          <cell r="G3492">
            <v>6859282.1900000004</v>
          </cell>
          <cell r="H3492">
            <v>175.23</v>
          </cell>
          <cell r="I3492">
            <v>-99</v>
          </cell>
          <cell r="J3492">
            <v>2010</v>
          </cell>
          <cell r="K3492">
            <v>2</v>
          </cell>
          <cell r="L3492">
            <v>11</v>
          </cell>
        </row>
        <row r="3493">
          <cell r="D3493" t="str">
            <v>MARV1_10_3B_215</v>
          </cell>
          <cell r="E3493">
            <v>2</v>
          </cell>
          <cell r="F3493">
            <v>2516956.92</v>
          </cell>
          <cell r="G3493">
            <v>6859283.0199999996</v>
          </cell>
          <cell r="H3493">
            <v>175.93</v>
          </cell>
          <cell r="I3493">
            <v>-99</v>
          </cell>
          <cell r="J3493">
            <v>2010</v>
          </cell>
          <cell r="K3493">
            <v>3</v>
          </cell>
          <cell r="L3493">
            <v>11</v>
          </cell>
        </row>
        <row r="3494">
          <cell r="D3494" t="str">
            <v>MARV1_10_3B_220</v>
          </cell>
          <cell r="E3494">
            <v>2</v>
          </cell>
          <cell r="F3494">
            <v>2516974.0499999998</v>
          </cell>
          <cell r="G3494">
            <v>6859215.1399999997</v>
          </cell>
          <cell r="H3494">
            <v>176.95</v>
          </cell>
          <cell r="I3494">
            <v>-99</v>
          </cell>
          <cell r="J3494">
            <v>2010</v>
          </cell>
          <cell r="K3494">
            <v>1</v>
          </cell>
          <cell r="L3494">
            <v>11</v>
          </cell>
        </row>
        <row r="3495">
          <cell r="D3495" t="str">
            <v>MARV1_10_3B_221</v>
          </cell>
          <cell r="E3495">
            <v>2</v>
          </cell>
          <cell r="F3495">
            <v>2516969.13</v>
          </cell>
          <cell r="G3495">
            <v>6859215.5800000001</v>
          </cell>
          <cell r="H3495">
            <v>179.35</v>
          </cell>
          <cell r="I3495">
            <v>-99</v>
          </cell>
          <cell r="J3495">
            <v>2010</v>
          </cell>
          <cell r="K3495">
            <v>1</v>
          </cell>
          <cell r="L3495">
            <v>11</v>
          </cell>
        </row>
        <row r="3496">
          <cell r="D3496" t="str">
            <v>MARV1_10_3B_222</v>
          </cell>
          <cell r="E3496">
            <v>2</v>
          </cell>
          <cell r="F3496">
            <v>2516971.31</v>
          </cell>
          <cell r="G3496">
            <v>6859221.6799999997</v>
          </cell>
          <cell r="H3496">
            <v>174.25</v>
          </cell>
          <cell r="I3496">
            <v>-99</v>
          </cell>
          <cell r="J3496">
            <v>2010</v>
          </cell>
          <cell r="K3496">
            <v>3</v>
          </cell>
          <cell r="L3496">
            <v>11</v>
          </cell>
        </row>
        <row r="3497">
          <cell r="D3497" t="str">
            <v>MARV1_10_3B_224</v>
          </cell>
          <cell r="E3497">
            <v>2</v>
          </cell>
          <cell r="F3497">
            <v>2516966.84</v>
          </cell>
          <cell r="G3497">
            <v>6859228.6600000001</v>
          </cell>
          <cell r="H3497">
            <v>184.08</v>
          </cell>
          <cell r="I3497">
            <v>-99</v>
          </cell>
          <cell r="J3497">
            <v>2010</v>
          </cell>
          <cell r="K3497">
            <v>3</v>
          </cell>
          <cell r="L3497">
            <v>11</v>
          </cell>
        </row>
        <row r="3498">
          <cell r="D3498" t="str">
            <v>MARV1_10_3B_225</v>
          </cell>
          <cell r="E3498">
            <v>2</v>
          </cell>
          <cell r="F3498">
            <v>2516970.98</v>
          </cell>
          <cell r="G3498">
            <v>6859228.9100000001</v>
          </cell>
          <cell r="H3498">
            <v>178.88</v>
          </cell>
          <cell r="I3498">
            <v>-99</v>
          </cell>
          <cell r="J3498">
            <v>2010</v>
          </cell>
          <cell r="K3498">
            <v>1</v>
          </cell>
          <cell r="L3498">
            <v>11</v>
          </cell>
        </row>
        <row r="3499">
          <cell r="D3499" t="str">
            <v>MARV1_10_3B_226</v>
          </cell>
          <cell r="E3499">
            <v>2</v>
          </cell>
          <cell r="F3499">
            <v>2516969.23</v>
          </cell>
          <cell r="G3499">
            <v>6859233.6399999997</v>
          </cell>
          <cell r="H3499">
            <v>181.36</v>
          </cell>
          <cell r="I3499">
            <v>-99</v>
          </cell>
          <cell r="J3499">
            <v>2010</v>
          </cell>
          <cell r="K3499">
            <v>3</v>
          </cell>
          <cell r="L3499">
            <v>11</v>
          </cell>
        </row>
        <row r="3500">
          <cell r="D3500" t="str">
            <v>MARV1_10_3B_227</v>
          </cell>
          <cell r="E3500">
            <v>2</v>
          </cell>
          <cell r="F3500">
            <v>2516973.0099999998</v>
          </cell>
          <cell r="G3500">
            <v>6859234.7800000003</v>
          </cell>
          <cell r="H3500">
            <v>182.16</v>
          </cell>
          <cell r="I3500">
            <v>-99</v>
          </cell>
          <cell r="J3500">
            <v>2010</v>
          </cell>
          <cell r="K3500">
            <v>3</v>
          </cell>
          <cell r="L3500">
            <v>14</v>
          </cell>
        </row>
        <row r="3501">
          <cell r="D3501" t="str">
            <v>MARV1_10_3B_228</v>
          </cell>
          <cell r="E3501">
            <v>2</v>
          </cell>
          <cell r="F3501">
            <v>2516967.38</v>
          </cell>
          <cell r="G3501">
            <v>6859237.8300000001</v>
          </cell>
          <cell r="H3501">
            <v>184.08</v>
          </cell>
          <cell r="I3501">
            <v>-99</v>
          </cell>
          <cell r="J3501">
            <v>2010</v>
          </cell>
          <cell r="K3501">
            <v>3</v>
          </cell>
          <cell r="L3501">
            <v>11</v>
          </cell>
        </row>
        <row r="3502">
          <cell r="D3502" t="str">
            <v>MARV1_10_3B_231</v>
          </cell>
          <cell r="E3502">
            <v>2</v>
          </cell>
          <cell r="F3502">
            <v>2516973.06</v>
          </cell>
          <cell r="G3502">
            <v>6859243.0199999996</v>
          </cell>
          <cell r="H3502">
            <v>182.46</v>
          </cell>
          <cell r="I3502">
            <v>-99</v>
          </cell>
          <cell r="J3502">
            <v>2010</v>
          </cell>
          <cell r="K3502">
            <v>3</v>
          </cell>
          <cell r="L3502">
            <v>12</v>
          </cell>
        </row>
        <row r="3503">
          <cell r="D3503" t="str">
            <v>MARV1_10_3B_232</v>
          </cell>
          <cell r="E3503">
            <v>2</v>
          </cell>
          <cell r="F3503">
            <v>2516970.36</v>
          </cell>
          <cell r="G3503">
            <v>6859246.3300000001</v>
          </cell>
          <cell r="H3503">
            <v>181.49</v>
          </cell>
          <cell r="I3503">
            <v>-99</v>
          </cell>
          <cell r="J3503">
            <v>2010</v>
          </cell>
          <cell r="K3503">
            <v>3</v>
          </cell>
          <cell r="L3503">
            <v>11</v>
          </cell>
        </row>
        <row r="3504">
          <cell r="D3504" t="str">
            <v>MARV1_10_3B_233</v>
          </cell>
          <cell r="E3504">
            <v>2</v>
          </cell>
          <cell r="F3504">
            <v>2516968.44</v>
          </cell>
          <cell r="G3504">
            <v>6859248.96</v>
          </cell>
          <cell r="H3504">
            <v>179.91</v>
          </cell>
          <cell r="I3504">
            <v>-99</v>
          </cell>
          <cell r="J3504">
            <v>2010</v>
          </cell>
          <cell r="K3504">
            <v>3</v>
          </cell>
          <cell r="L3504">
            <v>11</v>
          </cell>
        </row>
        <row r="3505">
          <cell r="D3505" t="str">
            <v>MARV1_10_3B_234</v>
          </cell>
          <cell r="E3505">
            <v>2</v>
          </cell>
          <cell r="F3505">
            <v>2516971.66</v>
          </cell>
          <cell r="G3505">
            <v>6859250.4199999999</v>
          </cell>
          <cell r="H3505">
            <v>181.66</v>
          </cell>
          <cell r="I3505">
            <v>-99</v>
          </cell>
          <cell r="J3505">
            <v>2010</v>
          </cell>
          <cell r="K3505">
            <v>3</v>
          </cell>
          <cell r="L3505">
            <v>11</v>
          </cell>
        </row>
        <row r="3506">
          <cell r="D3506" t="str">
            <v>MARV1_10_3B_235</v>
          </cell>
          <cell r="E3506">
            <v>2</v>
          </cell>
          <cell r="F3506">
            <v>2516968.2000000002</v>
          </cell>
          <cell r="G3506">
            <v>6859252.2599999998</v>
          </cell>
          <cell r="H3506">
            <v>179.85</v>
          </cell>
          <cell r="I3506">
            <v>-99</v>
          </cell>
          <cell r="J3506">
            <v>2010</v>
          </cell>
          <cell r="K3506">
            <v>3</v>
          </cell>
          <cell r="L3506">
            <v>14</v>
          </cell>
        </row>
        <row r="3507">
          <cell r="D3507" t="str">
            <v>MARV1_10_3B_236</v>
          </cell>
          <cell r="E3507">
            <v>2</v>
          </cell>
          <cell r="F3507">
            <v>2516973.4</v>
          </cell>
          <cell r="G3507">
            <v>6859256.2400000002</v>
          </cell>
          <cell r="H3507">
            <v>180.54</v>
          </cell>
          <cell r="I3507">
            <v>-99</v>
          </cell>
          <cell r="J3507">
            <v>2010</v>
          </cell>
          <cell r="K3507">
            <v>3</v>
          </cell>
          <cell r="L3507">
            <v>11</v>
          </cell>
        </row>
        <row r="3508">
          <cell r="D3508" t="str">
            <v>MARV1_10_3B_237</v>
          </cell>
          <cell r="E3508">
            <v>2</v>
          </cell>
          <cell r="F3508">
            <v>2516973.62</v>
          </cell>
          <cell r="G3508">
            <v>6859259.8200000003</v>
          </cell>
          <cell r="H3508">
            <v>180.97</v>
          </cell>
          <cell r="I3508">
            <v>-99</v>
          </cell>
          <cell r="J3508">
            <v>2010</v>
          </cell>
          <cell r="K3508">
            <v>3</v>
          </cell>
          <cell r="L3508">
            <v>13</v>
          </cell>
        </row>
        <row r="3509">
          <cell r="D3509" t="str">
            <v>MARV1_10_3B_238</v>
          </cell>
          <cell r="E3509">
            <v>2</v>
          </cell>
          <cell r="F3509">
            <v>2516965.38</v>
          </cell>
          <cell r="G3509">
            <v>6859260.5099999998</v>
          </cell>
          <cell r="H3509">
            <v>183.16</v>
          </cell>
          <cell r="I3509">
            <v>-99</v>
          </cell>
          <cell r="J3509">
            <v>2010</v>
          </cell>
          <cell r="K3509">
            <v>3</v>
          </cell>
          <cell r="L3509">
            <v>11</v>
          </cell>
        </row>
        <row r="3510">
          <cell r="D3510" t="str">
            <v>MARV1_10_3B_240</v>
          </cell>
          <cell r="E3510">
            <v>2</v>
          </cell>
          <cell r="F3510">
            <v>2516968.9700000002</v>
          </cell>
          <cell r="G3510">
            <v>6859265.1900000004</v>
          </cell>
          <cell r="H3510">
            <v>182.93</v>
          </cell>
          <cell r="I3510">
            <v>-99</v>
          </cell>
          <cell r="J3510">
            <v>2010</v>
          </cell>
          <cell r="K3510">
            <v>3</v>
          </cell>
          <cell r="L3510">
            <v>11</v>
          </cell>
        </row>
        <row r="3511">
          <cell r="D3511" t="str">
            <v>MARV1_10_3B_241</v>
          </cell>
          <cell r="E3511">
            <v>2</v>
          </cell>
          <cell r="F3511">
            <v>2516973.54</v>
          </cell>
          <cell r="G3511">
            <v>6859268.8300000001</v>
          </cell>
          <cell r="H3511">
            <v>182.32</v>
          </cell>
          <cell r="I3511">
            <v>-99</v>
          </cell>
          <cell r="J3511">
            <v>2010</v>
          </cell>
          <cell r="K3511">
            <v>3</v>
          </cell>
          <cell r="L3511">
            <v>11</v>
          </cell>
        </row>
        <row r="3512">
          <cell r="D3512" t="str">
            <v>MARV1_10_3B_242</v>
          </cell>
          <cell r="E3512">
            <v>2</v>
          </cell>
          <cell r="F3512">
            <v>2516966.63</v>
          </cell>
          <cell r="G3512">
            <v>6859269.5</v>
          </cell>
          <cell r="H3512">
            <v>182.26</v>
          </cell>
          <cell r="I3512">
            <v>-99</v>
          </cell>
          <cell r="J3512">
            <v>2010</v>
          </cell>
          <cell r="K3512">
            <v>3</v>
          </cell>
          <cell r="L3512">
            <v>11</v>
          </cell>
        </row>
        <row r="3513">
          <cell r="D3513" t="str">
            <v>MARV1_10_3B_243</v>
          </cell>
          <cell r="E3513">
            <v>2</v>
          </cell>
          <cell r="F3513">
            <v>2516972.77</v>
          </cell>
          <cell r="G3513">
            <v>6859272.4100000001</v>
          </cell>
          <cell r="H3513">
            <v>182.07</v>
          </cell>
          <cell r="I3513">
            <v>-99</v>
          </cell>
          <cell r="J3513">
            <v>2010</v>
          </cell>
          <cell r="K3513">
            <v>3</v>
          </cell>
          <cell r="L3513">
            <v>11</v>
          </cell>
        </row>
        <row r="3514">
          <cell r="D3514" t="str">
            <v>MARV1_10_3B_244</v>
          </cell>
          <cell r="E3514">
            <v>2</v>
          </cell>
          <cell r="F3514">
            <v>2516967.31</v>
          </cell>
          <cell r="G3514">
            <v>6859273.2699999996</v>
          </cell>
          <cell r="H3514">
            <v>179.75</v>
          </cell>
          <cell r="I3514">
            <v>-99</v>
          </cell>
          <cell r="J3514">
            <v>2010</v>
          </cell>
          <cell r="K3514">
            <v>3</v>
          </cell>
          <cell r="L3514">
            <v>13</v>
          </cell>
        </row>
        <row r="3515">
          <cell r="D3515" t="str">
            <v>MARV1_10_3B_245</v>
          </cell>
          <cell r="E3515">
            <v>2</v>
          </cell>
          <cell r="F3515">
            <v>2516970.5</v>
          </cell>
          <cell r="G3515">
            <v>6859275.9900000002</v>
          </cell>
          <cell r="H3515">
            <v>181.23</v>
          </cell>
          <cell r="I3515">
            <v>-99</v>
          </cell>
          <cell r="J3515">
            <v>2010</v>
          </cell>
          <cell r="K3515">
            <v>3</v>
          </cell>
          <cell r="L3515">
            <v>11</v>
          </cell>
        </row>
        <row r="3516">
          <cell r="D3516" t="str">
            <v>MARV1_10_3B_247</v>
          </cell>
          <cell r="E3516">
            <v>2</v>
          </cell>
          <cell r="F3516">
            <v>2516968.52</v>
          </cell>
          <cell r="G3516">
            <v>6859278.6799999997</v>
          </cell>
          <cell r="H3516">
            <v>179.89</v>
          </cell>
          <cell r="I3516">
            <v>-99</v>
          </cell>
          <cell r="J3516">
            <v>2010</v>
          </cell>
          <cell r="K3516">
            <v>3</v>
          </cell>
          <cell r="L3516">
            <v>11</v>
          </cell>
        </row>
        <row r="3517">
          <cell r="D3517" t="str">
            <v>MARV1_10_3B_248</v>
          </cell>
          <cell r="E3517">
            <v>2</v>
          </cell>
          <cell r="F3517">
            <v>2516973.08</v>
          </cell>
          <cell r="G3517">
            <v>6859280.1100000003</v>
          </cell>
          <cell r="H3517">
            <v>179.63</v>
          </cell>
          <cell r="I3517">
            <v>-99</v>
          </cell>
          <cell r="J3517">
            <v>2010</v>
          </cell>
          <cell r="K3517">
            <v>3</v>
          </cell>
          <cell r="L3517">
            <v>11</v>
          </cell>
        </row>
        <row r="3518">
          <cell r="D3518" t="str">
            <v>MARV1_10_3B_249</v>
          </cell>
          <cell r="E3518">
            <v>2</v>
          </cell>
          <cell r="F3518">
            <v>2516971.7000000002</v>
          </cell>
          <cell r="G3518">
            <v>6859281.8099999996</v>
          </cell>
          <cell r="H3518">
            <v>181.33</v>
          </cell>
          <cell r="I3518">
            <v>-99</v>
          </cell>
          <cell r="J3518">
            <v>2010</v>
          </cell>
          <cell r="K3518">
            <v>3</v>
          </cell>
          <cell r="L3518">
            <v>11</v>
          </cell>
        </row>
        <row r="3519">
          <cell r="D3519" t="str">
            <v>MARV1_10_3B_250</v>
          </cell>
          <cell r="E3519">
            <v>2</v>
          </cell>
          <cell r="F3519">
            <v>2516970.77</v>
          </cell>
          <cell r="G3519">
            <v>6859284.2599999998</v>
          </cell>
          <cell r="H3519">
            <v>179.02</v>
          </cell>
          <cell r="I3519">
            <v>-99</v>
          </cell>
          <cell r="J3519">
            <v>2010</v>
          </cell>
          <cell r="K3519">
            <v>3</v>
          </cell>
          <cell r="L3519">
            <v>11</v>
          </cell>
        </row>
        <row r="3520">
          <cell r="D3520" t="str">
            <v>MARV1_10_3B_251</v>
          </cell>
          <cell r="E3520">
            <v>2</v>
          </cell>
          <cell r="F3520">
            <v>2516972.33</v>
          </cell>
          <cell r="G3520">
            <v>6859286.4400000004</v>
          </cell>
          <cell r="H3520">
            <v>179.35</v>
          </cell>
          <cell r="I3520">
            <v>-99</v>
          </cell>
          <cell r="J3520">
            <v>2010</v>
          </cell>
          <cell r="K3520">
            <v>3</v>
          </cell>
          <cell r="L3520">
            <v>11</v>
          </cell>
        </row>
        <row r="3521">
          <cell r="D3521" t="str">
            <v>MARV1_10_3B_252</v>
          </cell>
          <cell r="E3521">
            <v>2</v>
          </cell>
          <cell r="F3521">
            <v>2516967.81</v>
          </cell>
          <cell r="G3521">
            <v>6859287.4299999997</v>
          </cell>
          <cell r="H3521">
            <v>181.1</v>
          </cell>
          <cell r="I3521">
            <v>-99</v>
          </cell>
          <cell r="J3521">
            <v>2010</v>
          </cell>
          <cell r="K3521">
            <v>3</v>
          </cell>
          <cell r="L3521">
            <v>11</v>
          </cell>
        </row>
        <row r="3522">
          <cell r="D3522" t="str">
            <v>MARV1_10_3B_255</v>
          </cell>
          <cell r="E3522">
            <v>2</v>
          </cell>
          <cell r="F3522">
            <v>2516976.08</v>
          </cell>
          <cell r="G3522">
            <v>6859217.5199999996</v>
          </cell>
          <cell r="H3522">
            <v>175.86</v>
          </cell>
          <cell r="I3522">
            <v>-99</v>
          </cell>
          <cell r="J3522">
            <v>2010</v>
          </cell>
          <cell r="K3522">
            <v>1</v>
          </cell>
          <cell r="L3522">
            <v>11</v>
          </cell>
        </row>
        <row r="3523">
          <cell r="D3523" t="str">
            <v>MARV1_10_3B_257</v>
          </cell>
          <cell r="E3523">
            <v>2</v>
          </cell>
          <cell r="F3523">
            <v>2516977.35</v>
          </cell>
          <cell r="G3523">
            <v>6859220.5199999996</v>
          </cell>
          <cell r="H3523">
            <v>176.97</v>
          </cell>
          <cell r="I3523">
            <v>-99</v>
          </cell>
          <cell r="J3523">
            <v>2010</v>
          </cell>
          <cell r="K3523">
            <v>1</v>
          </cell>
          <cell r="L3523">
            <v>11</v>
          </cell>
        </row>
        <row r="3524">
          <cell r="D3524" t="str">
            <v>MARV1_10_3B_258</v>
          </cell>
          <cell r="E3524">
            <v>2</v>
          </cell>
          <cell r="F3524">
            <v>2516979.9700000002</v>
          </cell>
          <cell r="G3524">
            <v>6859223.9100000001</v>
          </cell>
          <cell r="H3524">
            <v>178.06</v>
          </cell>
          <cell r="I3524">
            <v>-99</v>
          </cell>
          <cell r="J3524">
            <v>2010</v>
          </cell>
          <cell r="K3524">
            <v>1</v>
          </cell>
          <cell r="L3524">
            <v>11</v>
          </cell>
        </row>
        <row r="3525">
          <cell r="D3525" t="str">
            <v>MARV1_10_3B_259</v>
          </cell>
          <cell r="E3525">
            <v>2</v>
          </cell>
          <cell r="F3525">
            <v>2516977.38</v>
          </cell>
          <cell r="G3525">
            <v>6859225.0499999998</v>
          </cell>
          <cell r="H3525">
            <v>179.78</v>
          </cell>
          <cell r="I3525">
            <v>-99</v>
          </cell>
          <cell r="J3525">
            <v>2010</v>
          </cell>
          <cell r="K3525">
            <v>1</v>
          </cell>
          <cell r="L3525">
            <v>11</v>
          </cell>
        </row>
        <row r="3526">
          <cell r="D3526" t="str">
            <v>MARV1_10_3B_260</v>
          </cell>
          <cell r="E3526">
            <v>2</v>
          </cell>
          <cell r="F3526">
            <v>2516977.7000000002</v>
          </cell>
          <cell r="G3526">
            <v>6859229.5499999998</v>
          </cell>
          <cell r="H3526">
            <v>181.35</v>
          </cell>
          <cell r="I3526">
            <v>-99</v>
          </cell>
          <cell r="J3526">
            <v>2010</v>
          </cell>
          <cell r="K3526">
            <v>3</v>
          </cell>
          <cell r="L3526">
            <v>11</v>
          </cell>
        </row>
        <row r="3527">
          <cell r="D3527" t="str">
            <v>MARV1_10_3B_265</v>
          </cell>
          <cell r="E3527">
            <v>2</v>
          </cell>
          <cell r="F3527">
            <v>2516977.89</v>
          </cell>
          <cell r="G3527">
            <v>6859237.2999999998</v>
          </cell>
          <cell r="H3527">
            <v>181.69</v>
          </cell>
          <cell r="I3527">
            <v>-99</v>
          </cell>
          <cell r="J3527">
            <v>2010</v>
          </cell>
          <cell r="K3527">
            <v>3</v>
          </cell>
          <cell r="L3527">
            <v>11</v>
          </cell>
        </row>
        <row r="3528">
          <cell r="D3528" t="str">
            <v>MARV1_10_3B_266</v>
          </cell>
          <cell r="E3528">
            <v>2</v>
          </cell>
          <cell r="F3528">
            <v>2516979.87</v>
          </cell>
          <cell r="G3528">
            <v>6859240.3899999997</v>
          </cell>
          <cell r="H3528">
            <v>179.21</v>
          </cell>
          <cell r="I3528">
            <v>-99</v>
          </cell>
          <cell r="J3528">
            <v>2010</v>
          </cell>
          <cell r="K3528">
            <v>3</v>
          </cell>
          <cell r="L3528">
            <v>11</v>
          </cell>
        </row>
        <row r="3529">
          <cell r="D3529" t="str">
            <v>MARV1_10_3B_268</v>
          </cell>
          <cell r="E3529">
            <v>2</v>
          </cell>
          <cell r="F3529">
            <v>2516976.7999999998</v>
          </cell>
          <cell r="G3529">
            <v>6859242.9400000004</v>
          </cell>
          <cell r="H3529">
            <v>180.34</v>
          </cell>
          <cell r="I3529">
            <v>-99</v>
          </cell>
          <cell r="J3529">
            <v>2010</v>
          </cell>
          <cell r="K3529">
            <v>3</v>
          </cell>
          <cell r="L3529">
            <v>11</v>
          </cell>
        </row>
        <row r="3530">
          <cell r="D3530" t="str">
            <v>MARV1_10_3B_270</v>
          </cell>
          <cell r="E3530">
            <v>2</v>
          </cell>
          <cell r="F3530">
            <v>2516978.0099999998</v>
          </cell>
          <cell r="G3530">
            <v>6859248.1600000001</v>
          </cell>
          <cell r="H3530">
            <v>179.96</v>
          </cell>
          <cell r="I3530">
            <v>-99</v>
          </cell>
          <cell r="J3530">
            <v>2010</v>
          </cell>
          <cell r="K3530">
            <v>3</v>
          </cell>
          <cell r="L3530">
            <v>22</v>
          </cell>
        </row>
        <row r="3531">
          <cell r="D3531" t="str">
            <v>MARV1_10_3B_271</v>
          </cell>
          <cell r="E3531">
            <v>2</v>
          </cell>
          <cell r="F3531">
            <v>2516975.06</v>
          </cell>
          <cell r="G3531">
            <v>6859248.5300000003</v>
          </cell>
          <cell r="H3531">
            <v>180.01</v>
          </cell>
          <cell r="I3531">
            <v>-99</v>
          </cell>
          <cell r="J3531">
            <v>2010</v>
          </cell>
          <cell r="K3531">
            <v>1</v>
          </cell>
          <cell r="L3531">
            <v>11</v>
          </cell>
        </row>
        <row r="3532">
          <cell r="D3532" t="str">
            <v>MARV1_10_3B_273</v>
          </cell>
          <cell r="E3532">
            <v>2</v>
          </cell>
          <cell r="F3532">
            <v>2516976</v>
          </cell>
          <cell r="G3532">
            <v>6859251.5099999998</v>
          </cell>
          <cell r="H3532">
            <v>180.63</v>
          </cell>
          <cell r="I3532">
            <v>-99</v>
          </cell>
          <cell r="J3532">
            <v>2010</v>
          </cell>
          <cell r="K3532">
            <v>3</v>
          </cell>
          <cell r="L3532">
            <v>11</v>
          </cell>
        </row>
        <row r="3533">
          <cell r="D3533" t="str">
            <v>MARV1_10_3B_275</v>
          </cell>
          <cell r="E3533">
            <v>2</v>
          </cell>
          <cell r="F3533">
            <v>2516979.42</v>
          </cell>
          <cell r="G3533">
            <v>6859255.1500000004</v>
          </cell>
          <cell r="H3533">
            <v>179.07</v>
          </cell>
          <cell r="I3533">
            <v>-99</v>
          </cell>
          <cell r="J3533">
            <v>2010</v>
          </cell>
          <cell r="K3533">
            <v>1</v>
          </cell>
          <cell r="L3533">
            <v>11</v>
          </cell>
        </row>
        <row r="3534">
          <cell r="D3534" t="str">
            <v>MARV1_10_3B_277</v>
          </cell>
          <cell r="E3534">
            <v>2</v>
          </cell>
          <cell r="F3534">
            <v>2516976.9700000002</v>
          </cell>
          <cell r="G3534">
            <v>6859263.6799999997</v>
          </cell>
          <cell r="H3534">
            <v>180.21</v>
          </cell>
          <cell r="I3534">
            <v>-99</v>
          </cell>
          <cell r="J3534">
            <v>2010</v>
          </cell>
          <cell r="K3534">
            <v>1</v>
          </cell>
          <cell r="L3534">
            <v>11</v>
          </cell>
        </row>
        <row r="3535">
          <cell r="D3535" t="str">
            <v>MARV1_10_3B_281</v>
          </cell>
          <cell r="E3535">
            <v>2</v>
          </cell>
          <cell r="F3535">
            <v>2516977.75</v>
          </cell>
          <cell r="G3535">
            <v>6859270.7199999997</v>
          </cell>
          <cell r="H3535">
            <v>181.46</v>
          </cell>
          <cell r="I3535">
            <v>-99</v>
          </cell>
          <cell r="J3535">
            <v>2010</v>
          </cell>
          <cell r="K3535">
            <v>3</v>
          </cell>
          <cell r="L3535">
            <v>11</v>
          </cell>
        </row>
        <row r="3536">
          <cell r="D3536" t="str">
            <v>MARV1_10_3B_283</v>
          </cell>
          <cell r="E3536">
            <v>2</v>
          </cell>
          <cell r="F3536">
            <v>2516977.25</v>
          </cell>
          <cell r="G3536">
            <v>6859274.4699999997</v>
          </cell>
          <cell r="H3536">
            <v>180.41</v>
          </cell>
          <cell r="I3536">
            <v>-99</v>
          </cell>
          <cell r="J3536">
            <v>2010</v>
          </cell>
          <cell r="K3536">
            <v>3</v>
          </cell>
          <cell r="L3536">
            <v>11</v>
          </cell>
        </row>
        <row r="3537">
          <cell r="D3537" t="str">
            <v>MARV1_10_3B_286</v>
          </cell>
          <cell r="E3537">
            <v>2</v>
          </cell>
          <cell r="F3537">
            <v>2516977.61</v>
          </cell>
          <cell r="G3537">
            <v>6859279.2800000003</v>
          </cell>
          <cell r="H3537">
            <v>182.26</v>
          </cell>
          <cell r="I3537">
            <v>-99</v>
          </cell>
          <cell r="J3537">
            <v>2010</v>
          </cell>
          <cell r="K3537">
            <v>3</v>
          </cell>
          <cell r="L3537">
            <v>11</v>
          </cell>
        </row>
        <row r="3538">
          <cell r="D3538" t="str">
            <v>MARV1_10_3B_288</v>
          </cell>
          <cell r="E3538">
            <v>2</v>
          </cell>
          <cell r="F3538">
            <v>2516977.96</v>
          </cell>
          <cell r="G3538">
            <v>6859284.75</v>
          </cell>
          <cell r="H3538">
            <v>178.12</v>
          </cell>
          <cell r="I3538">
            <v>-99</v>
          </cell>
          <cell r="J3538">
            <v>2010</v>
          </cell>
          <cell r="K3538">
            <v>1</v>
          </cell>
          <cell r="L3538">
            <v>22</v>
          </cell>
        </row>
        <row r="3539">
          <cell r="D3539" t="str">
            <v>MARV1_10_3B_289</v>
          </cell>
          <cell r="E3539">
            <v>2</v>
          </cell>
          <cell r="F3539">
            <v>2516975.5499999998</v>
          </cell>
          <cell r="G3539">
            <v>6859285.04</v>
          </cell>
          <cell r="H3539">
            <v>178.22</v>
          </cell>
          <cell r="I3539">
            <v>-99</v>
          </cell>
          <cell r="J3539">
            <v>2010</v>
          </cell>
          <cell r="K3539">
            <v>1</v>
          </cell>
          <cell r="L3539">
            <v>11</v>
          </cell>
        </row>
        <row r="3540">
          <cell r="D3540" t="str">
            <v>MARV1_10_3B_291</v>
          </cell>
          <cell r="E3540">
            <v>2</v>
          </cell>
          <cell r="F3540">
            <v>2516978.87</v>
          </cell>
          <cell r="G3540">
            <v>6859289.5499999998</v>
          </cell>
          <cell r="H3540">
            <v>178.98</v>
          </cell>
          <cell r="I3540">
            <v>-99</v>
          </cell>
          <cell r="J3540">
            <v>2010</v>
          </cell>
          <cell r="K3540">
            <v>1</v>
          </cell>
          <cell r="L3540">
            <v>11</v>
          </cell>
        </row>
        <row r="3541">
          <cell r="D3541" t="str">
            <v>MARV1_10_3B_701</v>
          </cell>
          <cell r="E3541">
            <v>3</v>
          </cell>
          <cell r="F3541">
            <v>2516952.7400000002</v>
          </cell>
          <cell r="G3541">
            <v>6859222.4800000004</v>
          </cell>
          <cell r="H3541">
            <v>-99</v>
          </cell>
          <cell r="I3541">
            <v>-99</v>
          </cell>
          <cell r="J3541">
            <v>2010</v>
          </cell>
          <cell r="K3541">
            <v>1</v>
          </cell>
          <cell r="L3541">
            <v>22</v>
          </cell>
        </row>
        <row r="3542">
          <cell r="D3542" t="str">
            <v>MARV1_10_3B_702</v>
          </cell>
          <cell r="E3542">
            <v>3</v>
          </cell>
          <cell r="F3542">
            <v>2516955.1800000002</v>
          </cell>
          <cell r="G3542">
            <v>6859240.0800000001</v>
          </cell>
          <cell r="H3542">
            <v>-99</v>
          </cell>
          <cell r="I3542">
            <v>-99</v>
          </cell>
          <cell r="J3542">
            <v>2010</v>
          </cell>
          <cell r="K3542">
            <v>2</v>
          </cell>
          <cell r="L3542">
            <v>11</v>
          </cell>
        </row>
        <row r="3543">
          <cell r="D3543" t="str">
            <v>MARV1_10_3B_703</v>
          </cell>
          <cell r="E3543">
            <v>3</v>
          </cell>
          <cell r="F3543">
            <v>2516956.88</v>
          </cell>
          <cell r="G3543">
            <v>6859238.3399999999</v>
          </cell>
          <cell r="H3543">
            <v>-99</v>
          </cell>
          <cell r="I3543">
            <v>-99</v>
          </cell>
          <cell r="J3543">
            <v>2010</v>
          </cell>
          <cell r="K3543">
            <v>6</v>
          </cell>
          <cell r="L3543">
            <v>11</v>
          </cell>
        </row>
        <row r="3544">
          <cell r="D3544" t="str">
            <v>MARV1_10_3B_704</v>
          </cell>
          <cell r="E3544">
            <v>3</v>
          </cell>
          <cell r="F3544">
            <v>2516962.1800000002</v>
          </cell>
          <cell r="G3544">
            <v>6859247.9500000002</v>
          </cell>
          <cell r="H3544">
            <v>-99</v>
          </cell>
          <cell r="I3544">
            <v>-99</v>
          </cell>
          <cell r="J3544">
            <v>2010</v>
          </cell>
          <cell r="K3544">
            <v>2</v>
          </cell>
          <cell r="L3544">
            <v>11</v>
          </cell>
        </row>
        <row r="3545">
          <cell r="D3545" t="str">
            <v>MARV1_10_3B_705</v>
          </cell>
          <cell r="E3545">
            <v>3</v>
          </cell>
          <cell r="F3545">
            <v>2516964.52</v>
          </cell>
          <cell r="G3545">
            <v>6859248.4800000004</v>
          </cell>
          <cell r="H3545">
            <v>-99</v>
          </cell>
          <cell r="I3545">
            <v>-99</v>
          </cell>
          <cell r="J3545">
            <v>2010</v>
          </cell>
          <cell r="K3545">
            <v>2</v>
          </cell>
          <cell r="L3545">
            <v>11</v>
          </cell>
        </row>
        <row r="3546">
          <cell r="D3546" t="str">
            <v>MARV1_10_3B_706</v>
          </cell>
          <cell r="E3546">
            <v>3</v>
          </cell>
          <cell r="F3546">
            <v>2516963.81</v>
          </cell>
          <cell r="G3546">
            <v>6859250.6399999997</v>
          </cell>
          <cell r="H3546">
            <v>-99</v>
          </cell>
          <cell r="I3546">
            <v>-99</v>
          </cell>
          <cell r="J3546">
            <v>2010</v>
          </cell>
          <cell r="K3546">
            <v>13</v>
          </cell>
          <cell r="L3546">
            <v>11</v>
          </cell>
        </row>
        <row r="3547">
          <cell r="D3547" t="str">
            <v>MARV1_10_3B_707</v>
          </cell>
          <cell r="E3547">
            <v>3</v>
          </cell>
          <cell r="F3547">
            <v>2516961.7200000002</v>
          </cell>
          <cell r="G3547">
            <v>6859251.3600000003</v>
          </cell>
          <cell r="H3547">
            <v>-99</v>
          </cell>
          <cell r="I3547">
            <v>-99</v>
          </cell>
          <cell r="J3547">
            <v>2010</v>
          </cell>
          <cell r="K3547">
            <v>2</v>
          </cell>
          <cell r="L3547">
            <v>11</v>
          </cell>
        </row>
        <row r="3548">
          <cell r="D3548" t="str">
            <v>MARV1_10_3B_708</v>
          </cell>
          <cell r="E3548">
            <v>3</v>
          </cell>
          <cell r="F3548">
            <v>2516960.13</v>
          </cell>
          <cell r="G3548">
            <v>6859253.6600000001</v>
          </cell>
          <cell r="H3548">
            <v>-99</v>
          </cell>
          <cell r="I3548">
            <v>-99</v>
          </cell>
          <cell r="J3548">
            <v>2010</v>
          </cell>
          <cell r="K3548">
            <v>2</v>
          </cell>
          <cell r="L3548">
            <v>11</v>
          </cell>
        </row>
        <row r="3549">
          <cell r="D3549" t="str">
            <v>MARV1_10_3B_709</v>
          </cell>
          <cell r="E3549">
            <v>3</v>
          </cell>
          <cell r="F3549">
            <v>2516958.7599999998</v>
          </cell>
          <cell r="G3549">
            <v>6859219.9400000004</v>
          </cell>
          <cell r="H3549">
            <v>-99</v>
          </cell>
          <cell r="I3549">
            <v>-99</v>
          </cell>
          <cell r="J3549">
            <v>2010</v>
          </cell>
          <cell r="K3549">
            <v>2</v>
          </cell>
          <cell r="L3549">
            <v>11</v>
          </cell>
        </row>
        <row r="3550">
          <cell r="D3550" t="str">
            <v>MARV1_10_3B_710</v>
          </cell>
          <cell r="E3550">
            <v>3</v>
          </cell>
          <cell r="F3550">
            <v>2516956.0099999998</v>
          </cell>
          <cell r="G3550">
            <v>6859223.2000000002</v>
          </cell>
          <cell r="H3550">
            <v>-99</v>
          </cell>
          <cell r="I3550">
            <v>-99</v>
          </cell>
          <cell r="J3550">
            <v>2010</v>
          </cell>
          <cell r="K3550">
            <v>2</v>
          </cell>
          <cell r="L3550">
            <v>11</v>
          </cell>
        </row>
        <row r="3551">
          <cell r="D3551" t="str">
            <v>MARV1_10_3B_711</v>
          </cell>
          <cell r="E3551">
            <v>3</v>
          </cell>
          <cell r="F3551">
            <v>2516962.09</v>
          </cell>
          <cell r="G3551">
            <v>6859233.8499999996</v>
          </cell>
          <cell r="H3551">
            <v>-99</v>
          </cell>
          <cell r="I3551">
            <v>-99</v>
          </cell>
          <cell r="J3551">
            <v>2010</v>
          </cell>
          <cell r="K3551">
            <v>1</v>
          </cell>
          <cell r="L3551">
            <v>12</v>
          </cell>
        </row>
        <row r="3552">
          <cell r="D3552" t="str">
            <v>MARV1_10_3B_712</v>
          </cell>
          <cell r="E3552">
            <v>3</v>
          </cell>
          <cell r="F3552">
            <v>2516964.89</v>
          </cell>
          <cell r="G3552">
            <v>6859234.5300000003</v>
          </cell>
          <cell r="H3552">
            <v>-99</v>
          </cell>
          <cell r="I3552">
            <v>-99</v>
          </cell>
          <cell r="J3552">
            <v>2010</v>
          </cell>
          <cell r="K3552">
            <v>1</v>
          </cell>
          <cell r="L3552">
            <v>11</v>
          </cell>
        </row>
        <row r="3553">
          <cell r="D3553" t="str">
            <v>MARV1_10_3B_713</v>
          </cell>
          <cell r="E3553">
            <v>3</v>
          </cell>
          <cell r="F3553">
            <v>2516971.77</v>
          </cell>
          <cell r="G3553">
            <v>6859232.1699999999</v>
          </cell>
          <cell r="H3553">
            <v>-99</v>
          </cell>
          <cell r="I3553">
            <v>-99</v>
          </cell>
          <cell r="J3553">
            <v>2010</v>
          </cell>
          <cell r="K3553">
            <v>3</v>
          </cell>
          <cell r="L3553">
            <v>11</v>
          </cell>
        </row>
        <row r="3554">
          <cell r="D3554" t="str">
            <v>MARV1_10_3B_714</v>
          </cell>
          <cell r="E3554">
            <v>3</v>
          </cell>
          <cell r="F3554">
            <v>2516974.16</v>
          </cell>
          <cell r="G3554">
            <v>6859228.8899999997</v>
          </cell>
          <cell r="H3554">
            <v>-99</v>
          </cell>
          <cell r="I3554">
            <v>-99</v>
          </cell>
          <cell r="J3554">
            <v>2010</v>
          </cell>
          <cell r="K3554">
            <v>1</v>
          </cell>
          <cell r="L3554">
            <v>11</v>
          </cell>
        </row>
        <row r="3555">
          <cell r="D3555" t="str">
            <v>MARV1_10_3B_715</v>
          </cell>
          <cell r="E3555">
            <v>3</v>
          </cell>
          <cell r="F3555">
            <v>2516974.85</v>
          </cell>
          <cell r="G3555">
            <v>6859227.1100000003</v>
          </cell>
          <cell r="H3555">
            <v>-99</v>
          </cell>
          <cell r="I3555">
            <v>-99</v>
          </cell>
          <cell r="J3555">
            <v>2010</v>
          </cell>
          <cell r="K3555">
            <v>3</v>
          </cell>
          <cell r="L3555">
            <v>14</v>
          </cell>
        </row>
        <row r="3556">
          <cell r="D3556" t="str">
            <v>MARV1_10_3B_716</v>
          </cell>
          <cell r="E3556">
            <v>3</v>
          </cell>
          <cell r="F3556">
            <v>2516976.25</v>
          </cell>
          <cell r="G3556">
            <v>6859229.0499999998</v>
          </cell>
          <cell r="H3556">
            <v>-99</v>
          </cell>
          <cell r="I3556">
            <v>-99</v>
          </cell>
          <cell r="J3556">
            <v>2010</v>
          </cell>
          <cell r="K3556">
            <v>13</v>
          </cell>
          <cell r="L3556">
            <v>14</v>
          </cell>
        </row>
        <row r="3557">
          <cell r="D3557" t="str">
            <v>MARV1_10_3B_717</v>
          </cell>
          <cell r="E3557">
            <v>3</v>
          </cell>
          <cell r="F3557">
            <v>2516979.1</v>
          </cell>
          <cell r="G3557">
            <v>6859215.6100000003</v>
          </cell>
          <cell r="H3557">
            <v>-99</v>
          </cell>
          <cell r="I3557">
            <v>-99</v>
          </cell>
          <cell r="J3557">
            <v>2010</v>
          </cell>
          <cell r="K3557">
            <v>2</v>
          </cell>
          <cell r="L3557">
            <v>11</v>
          </cell>
        </row>
        <row r="3558">
          <cell r="D3558" t="str">
            <v>MARV1_10_3B_718</v>
          </cell>
          <cell r="E3558">
            <v>3</v>
          </cell>
          <cell r="F3558">
            <v>2516977.61</v>
          </cell>
          <cell r="G3558">
            <v>6859229.6299999999</v>
          </cell>
          <cell r="H3558">
            <v>-99</v>
          </cell>
          <cell r="I3558">
            <v>-99</v>
          </cell>
          <cell r="J3558">
            <v>2010</v>
          </cell>
          <cell r="K3558">
            <v>2</v>
          </cell>
          <cell r="L3558">
            <v>11</v>
          </cell>
        </row>
        <row r="3559">
          <cell r="D3559" t="str">
            <v>MARV1_10_3B_719</v>
          </cell>
          <cell r="E3559">
            <v>3</v>
          </cell>
          <cell r="F3559">
            <v>2516979.2200000002</v>
          </cell>
          <cell r="G3559">
            <v>6859230.8499999996</v>
          </cell>
          <cell r="H3559">
            <v>-99</v>
          </cell>
          <cell r="I3559">
            <v>-99</v>
          </cell>
          <cell r="J3559">
            <v>2010</v>
          </cell>
          <cell r="K3559">
            <v>2</v>
          </cell>
          <cell r="L3559">
            <v>11</v>
          </cell>
        </row>
        <row r="3560">
          <cell r="D3560" t="str">
            <v>MARV1_10_3B_720</v>
          </cell>
          <cell r="E3560">
            <v>3</v>
          </cell>
          <cell r="F3560">
            <v>2516979</v>
          </cell>
          <cell r="G3560">
            <v>6859232.8300000001</v>
          </cell>
          <cell r="H3560">
            <v>-99</v>
          </cell>
          <cell r="I3560">
            <v>-99</v>
          </cell>
          <cell r="J3560">
            <v>2010</v>
          </cell>
          <cell r="K3560">
            <v>2</v>
          </cell>
          <cell r="L3560">
            <v>12</v>
          </cell>
        </row>
        <row r="3561">
          <cell r="D3561" t="str">
            <v>MARV1_10_3B_721</v>
          </cell>
          <cell r="E3561">
            <v>3</v>
          </cell>
          <cell r="F3561">
            <v>2516977.08</v>
          </cell>
          <cell r="G3561">
            <v>6859232.0700000003</v>
          </cell>
          <cell r="H3561">
            <v>-99</v>
          </cell>
          <cell r="I3561">
            <v>-99</v>
          </cell>
          <cell r="J3561">
            <v>2010</v>
          </cell>
          <cell r="K3561">
            <v>2</v>
          </cell>
          <cell r="L3561">
            <v>11</v>
          </cell>
        </row>
        <row r="3562">
          <cell r="D3562" t="str">
            <v>MARV1_10_3B_722</v>
          </cell>
          <cell r="E3562">
            <v>3</v>
          </cell>
          <cell r="F3562">
            <v>2516975.79</v>
          </cell>
          <cell r="G3562">
            <v>6859230.96</v>
          </cell>
          <cell r="H3562">
            <v>-99</v>
          </cell>
          <cell r="I3562">
            <v>-99</v>
          </cell>
          <cell r="J3562">
            <v>2010</v>
          </cell>
          <cell r="K3562">
            <v>2</v>
          </cell>
          <cell r="L3562">
            <v>11</v>
          </cell>
        </row>
        <row r="3563">
          <cell r="D3563" t="str">
            <v>MARV1_10_3B_723</v>
          </cell>
          <cell r="E3563">
            <v>3</v>
          </cell>
          <cell r="F3563">
            <v>2516976.58</v>
          </cell>
          <cell r="G3563">
            <v>6859232.9500000002</v>
          </cell>
          <cell r="H3563">
            <v>-99</v>
          </cell>
          <cell r="I3563">
            <v>-99</v>
          </cell>
          <cell r="J3563">
            <v>2010</v>
          </cell>
          <cell r="K3563">
            <v>2</v>
          </cell>
          <cell r="L3563">
            <v>11</v>
          </cell>
        </row>
        <row r="3564">
          <cell r="D3564" t="str">
            <v>MARV1_10_3B_724</v>
          </cell>
          <cell r="E3564">
            <v>3</v>
          </cell>
          <cell r="F3564">
            <v>2516974.46</v>
          </cell>
          <cell r="G3564">
            <v>6859234.3799999999</v>
          </cell>
          <cell r="H3564">
            <v>-99</v>
          </cell>
          <cell r="I3564">
            <v>-99</v>
          </cell>
          <cell r="J3564">
            <v>2010</v>
          </cell>
          <cell r="K3564">
            <v>3</v>
          </cell>
          <cell r="L3564">
            <v>11</v>
          </cell>
        </row>
        <row r="3565">
          <cell r="D3565" t="str">
            <v>MARV1_10_3B_725</v>
          </cell>
          <cell r="E3565">
            <v>3</v>
          </cell>
          <cell r="F3565">
            <v>2516973.1800000002</v>
          </cell>
          <cell r="G3565">
            <v>6859232.04</v>
          </cell>
          <cell r="H3565">
            <v>-99</v>
          </cell>
          <cell r="I3565">
            <v>-99</v>
          </cell>
          <cell r="J3565">
            <v>2010</v>
          </cell>
          <cell r="K3565">
            <v>2</v>
          </cell>
          <cell r="L3565">
            <v>11</v>
          </cell>
        </row>
        <row r="3566">
          <cell r="D3566" t="str">
            <v>MARV1_10_3B_726</v>
          </cell>
          <cell r="E3566">
            <v>3</v>
          </cell>
          <cell r="F3566">
            <v>2516978.41</v>
          </cell>
          <cell r="G3566">
            <v>6859234.1699999999</v>
          </cell>
          <cell r="H3566">
            <v>-99</v>
          </cell>
          <cell r="I3566">
            <v>-99</v>
          </cell>
          <cell r="J3566">
            <v>2010</v>
          </cell>
          <cell r="K3566">
            <v>2</v>
          </cell>
          <cell r="L3566">
            <v>11</v>
          </cell>
        </row>
        <row r="3567">
          <cell r="D3567" t="str">
            <v>MARV1_10_3B_727</v>
          </cell>
          <cell r="E3567">
            <v>3</v>
          </cell>
          <cell r="F3567">
            <v>2516977.4500000002</v>
          </cell>
          <cell r="G3567">
            <v>6859236.71</v>
          </cell>
          <cell r="H3567">
            <v>-99</v>
          </cell>
          <cell r="I3567">
            <v>-99</v>
          </cell>
          <cell r="J3567">
            <v>2010</v>
          </cell>
          <cell r="K3567">
            <v>2</v>
          </cell>
          <cell r="L3567">
            <v>11</v>
          </cell>
        </row>
        <row r="3568">
          <cell r="D3568" t="str">
            <v>MARV1_10_3B_728</v>
          </cell>
          <cell r="E3568">
            <v>3</v>
          </cell>
          <cell r="F3568">
            <v>2516974.36</v>
          </cell>
          <cell r="G3568">
            <v>6859234.8399999999</v>
          </cell>
          <cell r="H3568">
            <v>-99</v>
          </cell>
          <cell r="I3568">
            <v>-99</v>
          </cell>
          <cell r="J3568">
            <v>2010</v>
          </cell>
          <cell r="K3568">
            <v>2</v>
          </cell>
          <cell r="L3568">
            <v>11</v>
          </cell>
        </row>
        <row r="3569">
          <cell r="D3569" t="str">
            <v>MARV1_10_3B_729</v>
          </cell>
          <cell r="E3569">
            <v>3</v>
          </cell>
          <cell r="F3569">
            <v>2516976.86</v>
          </cell>
          <cell r="G3569">
            <v>6859239.5099999998</v>
          </cell>
          <cell r="H3569">
            <v>-99</v>
          </cell>
          <cell r="I3569">
            <v>-99</v>
          </cell>
          <cell r="J3569">
            <v>2010</v>
          </cell>
          <cell r="K3569">
            <v>2</v>
          </cell>
          <cell r="L3569">
            <v>11</v>
          </cell>
        </row>
        <row r="3570">
          <cell r="D3570" t="str">
            <v>MARV1_10_3B_730</v>
          </cell>
          <cell r="E3570">
            <v>3</v>
          </cell>
          <cell r="F3570">
            <v>2516976.19</v>
          </cell>
          <cell r="G3570">
            <v>6859240.5</v>
          </cell>
          <cell r="H3570">
            <v>-99</v>
          </cell>
          <cell r="I3570">
            <v>-99</v>
          </cell>
          <cell r="J3570">
            <v>2010</v>
          </cell>
          <cell r="K3570">
            <v>2</v>
          </cell>
          <cell r="L3570">
            <v>11</v>
          </cell>
        </row>
        <row r="3571">
          <cell r="D3571" t="str">
            <v>MARV1_10_3B_731</v>
          </cell>
          <cell r="E3571">
            <v>3</v>
          </cell>
          <cell r="F3571">
            <v>2516976.83</v>
          </cell>
          <cell r="G3571">
            <v>6859242.5499999998</v>
          </cell>
          <cell r="H3571">
            <v>-99</v>
          </cell>
          <cell r="I3571">
            <v>-99</v>
          </cell>
          <cell r="J3571">
            <v>2010</v>
          </cell>
          <cell r="K3571">
            <v>2</v>
          </cell>
          <cell r="L3571">
            <v>11</v>
          </cell>
        </row>
        <row r="3572">
          <cell r="D3572" t="str">
            <v>MARV1_10_3B_732</v>
          </cell>
          <cell r="E3572">
            <v>3</v>
          </cell>
          <cell r="F3572">
            <v>2516979.08</v>
          </cell>
          <cell r="G3572">
            <v>6859249.4199999999</v>
          </cell>
          <cell r="H3572">
            <v>-99</v>
          </cell>
          <cell r="I3572">
            <v>-99</v>
          </cell>
          <cell r="J3572">
            <v>2010</v>
          </cell>
          <cell r="K3572">
            <v>2</v>
          </cell>
          <cell r="L3572">
            <v>11</v>
          </cell>
        </row>
        <row r="3573">
          <cell r="D3573" t="str">
            <v>MARV1_10_3B_733</v>
          </cell>
          <cell r="E3573">
            <v>3</v>
          </cell>
          <cell r="F3573">
            <v>2516974.15</v>
          </cell>
          <cell r="G3573">
            <v>6859252.2999999998</v>
          </cell>
          <cell r="H3573">
            <v>-99</v>
          </cell>
          <cell r="I3573">
            <v>-99</v>
          </cell>
          <cell r="J3573">
            <v>2010</v>
          </cell>
          <cell r="K3573">
            <v>2</v>
          </cell>
          <cell r="L3573">
            <v>11</v>
          </cell>
        </row>
        <row r="3574">
          <cell r="D3574" t="str">
            <v>MARV1_10_3B_734</v>
          </cell>
          <cell r="E3574">
            <v>3</v>
          </cell>
          <cell r="F3574">
            <v>2516974.08</v>
          </cell>
          <cell r="G3574">
            <v>6859251.1399999997</v>
          </cell>
          <cell r="H3574">
            <v>-99</v>
          </cell>
          <cell r="I3574">
            <v>-99</v>
          </cell>
          <cell r="J3574">
            <v>2010</v>
          </cell>
          <cell r="K3574">
            <v>2</v>
          </cell>
          <cell r="L3574">
            <v>11</v>
          </cell>
        </row>
        <row r="3575">
          <cell r="D3575" t="str">
            <v>MARV1_10_3B_735</v>
          </cell>
          <cell r="E3575">
            <v>3</v>
          </cell>
          <cell r="F3575">
            <v>2516975.9</v>
          </cell>
          <cell r="G3575">
            <v>6859248.2300000004</v>
          </cell>
          <cell r="H3575">
            <v>-99</v>
          </cell>
          <cell r="I3575">
            <v>-99</v>
          </cell>
          <cell r="J3575">
            <v>2010</v>
          </cell>
          <cell r="K3575">
            <v>2</v>
          </cell>
          <cell r="L3575">
            <v>11</v>
          </cell>
        </row>
        <row r="3576">
          <cell r="D3576" t="str">
            <v>MARV1_10_3B_736</v>
          </cell>
          <cell r="E3576">
            <v>3</v>
          </cell>
          <cell r="F3576">
            <v>2516975.17</v>
          </cell>
          <cell r="G3576">
            <v>6859246.4800000004</v>
          </cell>
          <cell r="H3576">
            <v>-99</v>
          </cell>
          <cell r="I3576">
            <v>-99</v>
          </cell>
          <cell r="J3576">
            <v>2010</v>
          </cell>
          <cell r="K3576">
            <v>2</v>
          </cell>
          <cell r="L3576">
            <v>11</v>
          </cell>
        </row>
        <row r="3577">
          <cell r="D3577" t="str">
            <v>MARV1_10_3B_737</v>
          </cell>
          <cell r="E3577">
            <v>3</v>
          </cell>
          <cell r="F3577">
            <v>2516971.92</v>
          </cell>
          <cell r="G3577">
            <v>6859249.4500000002</v>
          </cell>
          <cell r="H3577">
            <v>-99</v>
          </cell>
          <cell r="I3577">
            <v>-99</v>
          </cell>
          <cell r="J3577">
            <v>2010</v>
          </cell>
          <cell r="K3577">
            <v>2</v>
          </cell>
          <cell r="L3577">
            <v>11</v>
          </cell>
        </row>
        <row r="3578">
          <cell r="D3578" t="str">
            <v>MARV1_10_3B_738</v>
          </cell>
          <cell r="E3578">
            <v>3</v>
          </cell>
          <cell r="F3578">
            <v>2516971.23</v>
          </cell>
          <cell r="G3578">
            <v>6859246.9299999997</v>
          </cell>
          <cell r="H3578">
            <v>-99</v>
          </cell>
          <cell r="I3578">
            <v>-99</v>
          </cell>
          <cell r="J3578">
            <v>2010</v>
          </cell>
          <cell r="K3578">
            <v>2</v>
          </cell>
          <cell r="L3578">
            <v>11</v>
          </cell>
        </row>
        <row r="3579">
          <cell r="D3579" t="str">
            <v>MARV1_10_3B_739</v>
          </cell>
          <cell r="E3579">
            <v>3</v>
          </cell>
          <cell r="F3579">
            <v>2516973.12</v>
          </cell>
          <cell r="G3579">
            <v>6859245.1900000004</v>
          </cell>
          <cell r="H3579">
            <v>-99</v>
          </cell>
          <cell r="I3579">
            <v>-99</v>
          </cell>
          <cell r="J3579">
            <v>2010</v>
          </cell>
          <cell r="K3579">
            <v>2</v>
          </cell>
          <cell r="L3579">
            <v>11</v>
          </cell>
        </row>
        <row r="3580">
          <cell r="D3580" t="str">
            <v>MARV1_10_3B_740</v>
          </cell>
          <cell r="E3580">
            <v>3</v>
          </cell>
          <cell r="F3580">
            <v>2516970.79</v>
          </cell>
          <cell r="G3580">
            <v>6859240.1699999999</v>
          </cell>
          <cell r="H3580">
            <v>-99</v>
          </cell>
          <cell r="I3580">
            <v>-99</v>
          </cell>
          <cell r="J3580">
            <v>2010</v>
          </cell>
          <cell r="K3580">
            <v>2</v>
          </cell>
          <cell r="L3580">
            <v>11</v>
          </cell>
        </row>
        <row r="3581">
          <cell r="D3581" t="str">
            <v>MARV1_10_3B_741</v>
          </cell>
          <cell r="E3581">
            <v>3</v>
          </cell>
          <cell r="F3581">
            <v>2516971.15</v>
          </cell>
          <cell r="G3581">
            <v>6859236.5599999996</v>
          </cell>
          <cell r="H3581">
            <v>-99</v>
          </cell>
          <cell r="I3581">
            <v>-99</v>
          </cell>
          <cell r="J3581">
            <v>2010</v>
          </cell>
          <cell r="K3581">
            <v>2</v>
          </cell>
          <cell r="L3581">
            <v>11</v>
          </cell>
        </row>
        <row r="3582">
          <cell r="D3582" t="str">
            <v>MARV1_10_3B_742</v>
          </cell>
          <cell r="E3582">
            <v>3</v>
          </cell>
          <cell r="F3582">
            <v>2516968.21</v>
          </cell>
          <cell r="G3582">
            <v>6859241.8399999999</v>
          </cell>
          <cell r="H3582">
            <v>-99</v>
          </cell>
          <cell r="I3582">
            <v>-99</v>
          </cell>
          <cell r="J3582">
            <v>2010</v>
          </cell>
          <cell r="K3582">
            <v>2</v>
          </cell>
          <cell r="L3582">
            <v>11</v>
          </cell>
        </row>
        <row r="3583">
          <cell r="D3583" t="str">
            <v>MARV1_10_3B_743</v>
          </cell>
          <cell r="E3583">
            <v>3</v>
          </cell>
          <cell r="F3583">
            <v>2516969.36</v>
          </cell>
          <cell r="G3583">
            <v>6859243.9299999997</v>
          </cell>
          <cell r="H3583">
            <v>-99</v>
          </cell>
          <cell r="I3583">
            <v>-99</v>
          </cell>
          <cell r="J3583">
            <v>2010</v>
          </cell>
          <cell r="K3583">
            <v>2</v>
          </cell>
          <cell r="L3583">
            <v>11</v>
          </cell>
        </row>
        <row r="3584">
          <cell r="D3584" t="str">
            <v>MARV1_10_3B_744</v>
          </cell>
          <cell r="E3584">
            <v>3</v>
          </cell>
          <cell r="F3584">
            <v>2516967.73</v>
          </cell>
          <cell r="G3584">
            <v>6859249.0099999998</v>
          </cell>
          <cell r="H3584">
            <v>-99</v>
          </cell>
          <cell r="I3584">
            <v>-99</v>
          </cell>
          <cell r="J3584">
            <v>2010</v>
          </cell>
          <cell r="K3584">
            <v>2</v>
          </cell>
          <cell r="L3584">
            <v>11</v>
          </cell>
        </row>
        <row r="3585">
          <cell r="D3585" t="str">
            <v>MARV1_10_3B_745</v>
          </cell>
          <cell r="E3585">
            <v>3</v>
          </cell>
          <cell r="F3585">
            <v>2516966.25</v>
          </cell>
          <cell r="G3585">
            <v>6859253.0300000003</v>
          </cell>
          <cell r="H3585">
            <v>-99</v>
          </cell>
          <cell r="I3585">
            <v>-99</v>
          </cell>
          <cell r="J3585">
            <v>2010</v>
          </cell>
          <cell r="K3585">
            <v>2</v>
          </cell>
          <cell r="L3585">
            <v>11</v>
          </cell>
        </row>
        <row r="3586">
          <cell r="D3586" t="str">
            <v>MARV1_10_3B_746</v>
          </cell>
          <cell r="E3586">
            <v>3</v>
          </cell>
          <cell r="F3586">
            <v>2516953.19</v>
          </cell>
          <cell r="G3586">
            <v>6859259.8399999999</v>
          </cell>
          <cell r="H3586">
            <v>-99</v>
          </cell>
          <cell r="I3586">
            <v>-99</v>
          </cell>
          <cell r="J3586">
            <v>2010</v>
          </cell>
          <cell r="K3586">
            <v>3</v>
          </cell>
          <cell r="L3586">
            <v>11</v>
          </cell>
        </row>
        <row r="3587">
          <cell r="D3587" t="str">
            <v>MARV1_10_3B_747</v>
          </cell>
          <cell r="E3587">
            <v>3</v>
          </cell>
          <cell r="F3587">
            <v>2516955.39</v>
          </cell>
          <cell r="G3587">
            <v>6859269.5999999996</v>
          </cell>
          <cell r="H3587">
            <v>-99</v>
          </cell>
          <cell r="I3587">
            <v>-99</v>
          </cell>
          <cell r="J3587">
            <v>2010</v>
          </cell>
          <cell r="K3587">
            <v>2</v>
          </cell>
          <cell r="L3587">
            <v>11</v>
          </cell>
        </row>
        <row r="3588">
          <cell r="D3588" t="str">
            <v>MARV1_10_3B_748</v>
          </cell>
          <cell r="E3588">
            <v>3</v>
          </cell>
          <cell r="F3588">
            <v>2516958.36</v>
          </cell>
          <cell r="G3588">
            <v>6859267.9699999997</v>
          </cell>
          <cell r="H3588">
            <v>-99</v>
          </cell>
          <cell r="I3588">
            <v>-99</v>
          </cell>
          <cell r="J3588">
            <v>2010</v>
          </cell>
          <cell r="K3588">
            <v>2</v>
          </cell>
          <cell r="L3588">
            <v>11</v>
          </cell>
        </row>
        <row r="3589">
          <cell r="D3589" t="str">
            <v>MARV1_10_3B_749</v>
          </cell>
          <cell r="E3589">
            <v>3</v>
          </cell>
          <cell r="F3589">
            <v>2516954.37</v>
          </cell>
          <cell r="G3589">
            <v>6859271.6399999997</v>
          </cell>
          <cell r="H3589">
            <v>-99</v>
          </cell>
          <cell r="I3589">
            <v>-99</v>
          </cell>
          <cell r="J3589">
            <v>2010</v>
          </cell>
          <cell r="K3589">
            <v>2</v>
          </cell>
          <cell r="L3589">
            <v>13</v>
          </cell>
        </row>
        <row r="3590">
          <cell r="D3590" t="str">
            <v>MARV1_10_3B_750</v>
          </cell>
          <cell r="E3590">
            <v>3</v>
          </cell>
          <cell r="F3590">
            <v>2516951.81</v>
          </cell>
          <cell r="G3590">
            <v>6859271.46</v>
          </cell>
          <cell r="H3590">
            <v>-99</v>
          </cell>
          <cell r="I3590">
            <v>-99</v>
          </cell>
          <cell r="J3590">
            <v>2010</v>
          </cell>
          <cell r="K3590">
            <v>2</v>
          </cell>
          <cell r="L3590">
            <v>11</v>
          </cell>
        </row>
        <row r="3591">
          <cell r="D3591" t="str">
            <v>MARV1_10_3B_751</v>
          </cell>
          <cell r="E3591">
            <v>3</v>
          </cell>
          <cell r="F3591">
            <v>2516950.0699999998</v>
          </cell>
          <cell r="G3591">
            <v>6859273.71</v>
          </cell>
          <cell r="H3591">
            <v>-99</v>
          </cell>
          <cell r="I3591">
            <v>-99</v>
          </cell>
          <cell r="J3591">
            <v>2010</v>
          </cell>
          <cell r="K3591">
            <v>2</v>
          </cell>
          <cell r="L3591">
            <v>11</v>
          </cell>
        </row>
        <row r="3592">
          <cell r="D3592" t="str">
            <v>MARV1_10_3B_752</v>
          </cell>
          <cell r="E3592">
            <v>3</v>
          </cell>
          <cell r="F3592">
            <v>2516951.7000000002</v>
          </cell>
          <cell r="G3592">
            <v>6859273.2699999996</v>
          </cell>
          <cell r="H3592">
            <v>-99</v>
          </cell>
          <cell r="I3592">
            <v>-99</v>
          </cell>
          <cell r="J3592">
            <v>2010</v>
          </cell>
          <cell r="K3592">
            <v>2</v>
          </cell>
          <cell r="L3592">
            <v>11</v>
          </cell>
        </row>
        <row r="3593">
          <cell r="D3593" t="str">
            <v>MARV1_10_3B_753</v>
          </cell>
          <cell r="E3593">
            <v>3</v>
          </cell>
          <cell r="F3593">
            <v>2516952.42</v>
          </cell>
          <cell r="G3593">
            <v>6859274.8200000003</v>
          </cell>
          <cell r="H3593">
            <v>-99</v>
          </cell>
          <cell r="I3593">
            <v>-99</v>
          </cell>
          <cell r="J3593">
            <v>2010</v>
          </cell>
          <cell r="K3593">
            <v>2</v>
          </cell>
          <cell r="L3593">
            <v>11</v>
          </cell>
        </row>
        <row r="3594">
          <cell r="D3594" t="str">
            <v>MARV1_10_3B_754</v>
          </cell>
          <cell r="E3594">
            <v>3</v>
          </cell>
          <cell r="F3594">
            <v>2516952.75</v>
          </cell>
          <cell r="G3594">
            <v>6859277.3600000003</v>
          </cell>
          <cell r="H3594">
            <v>-99</v>
          </cell>
          <cell r="I3594">
            <v>-99</v>
          </cell>
          <cell r="J3594">
            <v>2010</v>
          </cell>
          <cell r="K3594">
            <v>2</v>
          </cell>
          <cell r="L3594">
            <v>11</v>
          </cell>
        </row>
        <row r="3595">
          <cell r="D3595" t="str">
            <v>MARV1_10_3B_755</v>
          </cell>
          <cell r="E3595">
            <v>3</v>
          </cell>
          <cell r="F3595">
            <v>2516955.77</v>
          </cell>
          <cell r="G3595">
            <v>6859278.0199999996</v>
          </cell>
          <cell r="H3595">
            <v>-99</v>
          </cell>
          <cell r="I3595">
            <v>-99</v>
          </cell>
          <cell r="J3595">
            <v>2010</v>
          </cell>
          <cell r="K3595">
            <v>2</v>
          </cell>
          <cell r="L3595">
            <v>11</v>
          </cell>
        </row>
        <row r="3596">
          <cell r="D3596" t="str">
            <v>MARV1_10_3B_756</v>
          </cell>
          <cell r="E3596">
            <v>3</v>
          </cell>
          <cell r="F3596">
            <v>2516955.13</v>
          </cell>
          <cell r="G3596">
            <v>6859280.9699999997</v>
          </cell>
          <cell r="H3596">
            <v>-99</v>
          </cell>
          <cell r="I3596">
            <v>-99</v>
          </cell>
          <cell r="J3596">
            <v>2010</v>
          </cell>
          <cell r="K3596">
            <v>2</v>
          </cell>
          <cell r="L3596">
            <v>11</v>
          </cell>
        </row>
        <row r="3597">
          <cell r="D3597" t="str">
            <v>MARV1_10_3B_757</v>
          </cell>
          <cell r="E3597">
            <v>3</v>
          </cell>
          <cell r="F3597">
            <v>2516957.42</v>
          </cell>
          <cell r="G3597">
            <v>6859281.5700000003</v>
          </cell>
          <cell r="H3597">
            <v>-99</v>
          </cell>
          <cell r="I3597">
            <v>-99</v>
          </cell>
          <cell r="J3597">
            <v>2010</v>
          </cell>
          <cell r="K3597">
            <v>2</v>
          </cell>
          <cell r="L3597">
            <v>11</v>
          </cell>
        </row>
        <row r="3598">
          <cell r="D3598" t="str">
            <v>MARV1_10_3B_758</v>
          </cell>
          <cell r="E3598">
            <v>3</v>
          </cell>
          <cell r="F3598">
            <v>2516955.7999999998</v>
          </cell>
          <cell r="G3598">
            <v>6859274.4699999997</v>
          </cell>
          <cell r="H3598">
            <v>-99</v>
          </cell>
          <cell r="I3598">
            <v>-99</v>
          </cell>
          <cell r="J3598">
            <v>2010</v>
          </cell>
          <cell r="K3598">
            <v>2</v>
          </cell>
          <cell r="L3598">
            <v>11</v>
          </cell>
        </row>
        <row r="3599">
          <cell r="D3599" t="str">
            <v>MARV1_10_3B_759</v>
          </cell>
          <cell r="E3599">
            <v>3</v>
          </cell>
          <cell r="F3599">
            <v>2516955.79</v>
          </cell>
          <cell r="G3599">
            <v>6859277.1500000004</v>
          </cell>
          <cell r="H3599">
            <v>-99</v>
          </cell>
          <cell r="I3599">
            <v>-99</v>
          </cell>
          <cell r="J3599">
            <v>2010</v>
          </cell>
          <cell r="K3599">
            <v>2</v>
          </cell>
          <cell r="L3599">
            <v>11</v>
          </cell>
        </row>
        <row r="3600">
          <cell r="D3600" t="str">
            <v>MARV1_10_3B_760</v>
          </cell>
          <cell r="E3600">
            <v>3</v>
          </cell>
          <cell r="F3600">
            <v>2516963.44</v>
          </cell>
          <cell r="G3600">
            <v>6859279.9500000002</v>
          </cell>
          <cell r="H3600">
            <v>-99</v>
          </cell>
          <cell r="I3600">
            <v>-99</v>
          </cell>
          <cell r="J3600">
            <v>2010</v>
          </cell>
          <cell r="K3600">
            <v>2</v>
          </cell>
          <cell r="L3600">
            <v>11</v>
          </cell>
        </row>
        <row r="3601">
          <cell r="D3601" t="str">
            <v>MARV1_10_3B_761</v>
          </cell>
          <cell r="E3601">
            <v>3</v>
          </cell>
          <cell r="F3601">
            <v>2516962.65</v>
          </cell>
          <cell r="G3601">
            <v>6859281.2300000004</v>
          </cell>
          <cell r="H3601">
            <v>-99</v>
          </cell>
          <cell r="I3601">
            <v>-99</v>
          </cell>
          <cell r="J3601">
            <v>2010</v>
          </cell>
          <cell r="K3601">
            <v>2</v>
          </cell>
          <cell r="L3601">
            <v>11</v>
          </cell>
        </row>
        <row r="3602">
          <cell r="D3602" t="str">
            <v>MARV1_10_3B_762</v>
          </cell>
          <cell r="E3602">
            <v>3</v>
          </cell>
          <cell r="F3602">
            <v>2516969.27</v>
          </cell>
          <cell r="G3602">
            <v>6859282.79</v>
          </cell>
          <cell r="H3602">
            <v>-99</v>
          </cell>
          <cell r="I3602">
            <v>-99</v>
          </cell>
          <cell r="J3602">
            <v>2010</v>
          </cell>
          <cell r="K3602">
            <v>2</v>
          </cell>
          <cell r="L3602">
            <v>11</v>
          </cell>
        </row>
        <row r="3603">
          <cell r="D3603" t="str">
            <v>MARV1_10_3B_763</v>
          </cell>
          <cell r="E3603">
            <v>3</v>
          </cell>
          <cell r="F3603">
            <v>2516970.61</v>
          </cell>
          <cell r="G3603">
            <v>6859282.0099999998</v>
          </cell>
          <cell r="H3603">
            <v>-99</v>
          </cell>
          <cell r="I3603">
            <v>-99</v>
          </cell>
          <cell r="J3603">
            <v>2010</v>
          </cell>
          <cell r="K3603">
            <v>2</v>
          </cell>
          <cell r="L3603">
            <v>11</v>
          </cell>
        </row>
        <row r="3604">
          <cell r="D3604" t="str">
            <v>MARV1_10_3B_764</v>
          </cell>
          <cell r="E3604">
            <v>3</v>
          </cell>
          <cell r="F3604">
            <v>2516972.96</v>
          </cell>
          <cell r="G3604">
            <v>6859281.3300000001</v>
          </cell>
          <cell r="H3604">
            <v>-99</v>
          </cell>
          <cell r="I3604">
            <v>-99</v>
          </cell>
          <cell r="J3604">
            <v>2010</v>
          </cell>
          <cell r="K3604">
            <v>2</v>
          </cell>
          <cell r="L3604">
            <v>11</v>
          </cell>
        </row>
        <row r="3605">
          <cell r="D3605" t="str">
            <v>MARV1_10_3B_765</v>
          </cell>
          <cell r="E3605">
            <v>3</v>
          </cell>
          <cell r="F3605">
            <v>2516970.7599999998</v>
          </cell>
          <cell r="G3605">
            <v>6859279.75</v>
          </cell>
          <cell r="H3605">
            <v>-99</v>
          </cell>
          <cell r="I3605">
            <v>-99</v>
          </cell>
          <cell r="J3605">
            <v>2010</v>
          </cell>
          <cell r="K3605">
            <v>2</v>
          </cell>
          <cell r="L3605">
            <v>11</v>
          </cell>
        </row>
        <row r="3606">
          <cell r="D3606" t="str">
            <v>MARV1_10_3B_766</v>
          </cell>
          <cell r="E3606">
            <v>3</v>
          </cell>
          <cell r="F3606">
            <v>2516979.27</v>
          </cell>
          <cell r="G3606">
            <v>6859280.6200000001</v>
          </cell>
          <cell r="H3606">
            <v>-99</v>
          </cell>
          <cell r="I3606">
            <v>-99</v>
          </cell>
          <cell r="J3606">
            <v>2010</v>
          </cell>
          <cell r="K3606">
            <v>2</v>
          </cell>
          <cell r="L3606">
            <v>11</v>
          </cell>
        </row>
        <row r="3607">
          <cell r="D3607" t="str">
            <v>MARV1_10_3B_767</v>
          </cell>
          <cell r="E3607">
            <v>3</v>
          </cell>
          <cell r="F3607">
            <v>2516979.14</v>
          </cell>
          <cell r="G3607">
            <v>6859278.75</v>
          </cell>
          <cell r="H3607">
            <v>-99</v>
          </cell>
          <cell r="I3607">
            <v>-99</v>
          </cell>
          <cell r="J3607">
            <v>2010</v>
          </cell>
          <cell r="K3607">
            <v>2</v>
          </cell>
          <cell r="L3607">
            <v>11</v>
          </cell>
        </row>
        <row r="3608">
          <cell r="D3608" t="str">
            <v>MARV1_10_3B_768</v>
          </cell>
          <cell r="E3608">
            <v>3</v>
          </cell>
          <cell r="F3608">
            <v>2516979.83</v>
          </cell>
          <cell r="G3608">
            <v>6859275.25</v>
          </cell>
          <cell r="H3608">
            <v>-99</v>
          </cell>
          <cell r="I3608">
            <v>-99</v>
          </cell>
          <cell r="J3608">
            <v>2010</v>
          </cell>
          <cell r="K3608">
            <v>2</v>
          </cell>
          <cell r="L3608">
            <v>11</v>
          </cell>
        </row>
        <row r="3609">
          <cell r="D3609" t="str">
            <v>MARV1_10_3B_769</v>
          </cell>
          <cell r="E3609">
            <v>3</v>
          </cell>
          <cell r="F3609">
            <v>2516978.2999999998</v>
          </cell>
          <cell r="G3609">
            <v>6859272.46</v>
          </cell>
          <cell r="H3609">
            <v>-99</v>
          </cell>
          <cell r="I3609">
            <v>-99</v>
          </cell>
          <cell r="J3609">
            <v>2010</v>
          </cell>
          <cell r="K3609">
            <v>2</v>
          </cell>
          <cell r="L3609">
            <v>11</v>
          </cell>
        </row>
        <row r="3610">
          <cell r="D3610" t="str">
            <v>MARV1_10_3B_770</v>
          </cell>
          <cell r="E3610">
            <v>3</v>
          </cell>
          <cell r="F3610">
            <v>2516978.75</v>
          </cell>
          <cell r="G3610">
            <v>6859270.21</v>
          </cell>
          <cell r="H3610">
            <v>-99</v>
          </cell>
          <cell r="I3610">
            <v>-99</v>
          </cell>
          <cell r="J3610">
            <v>2010</v>
          </cell>
          <cell r="K3610">
            <v>2</v>
          </cell>
          <cell r="L3610">
            <v>11</v>
          </cell>
        </row>
        <row r="3611">
          <cell r="D3611" t="str">
            <v>MARV1_10_3B_771</v>
          </cell>
          <cell r="E3611">
            <v>3</v>
          </cell>
          <cell r="F3611">
            <v>2516975.4300000002</v>
          </cell>
          <cell r="G3611">
            <v>6859274.3600000003</v>
          </cell>
          <cell r="H3611">
            <v>-99</v>
          </cell>
          <cell r="I3611">
            <v>-99</v>
          </cell>
          <cell r="J3611">
            <v>2010</v>
          </cell>
          <cell r="K3611">
            <v>2</v>
          </cell>
          <cell r="L3611">
            <v>11</v>
          </cell>
        </row>
        <row r="3612">
          <cell r="D3612" t="str">
            <v>MARV1_10_3B_772</v>
          </cell>
          <cell r="E3612">
            <v>3</v>
          </cell>
          <cell r="F3612">
            <v>2516974.9300000002</v>
          </cell>
          <cell r="G3612">
            <v>6859275.8200000003</v>
          </cell>
          <cell r="H3612">
            <v>-99</v>
          </cell>
          <cell r="I3612">
            <v>-99</v>
          </cell>
          <cell r="J3612">
            <v>2010</v>
          </cell>
          <cell r="K3612">
            <v>2</v>
          </cell>
          <cell r="L3612">
            <v>11</v>
          </cell>
        </row>
        <row r="3613">
          <cell r="D3613" t="str">
            <v>MARV1_10_3B_773</v>
          </cell>
          <cell r="E3613">
            <v>3</v>
          </cell>
          <cell r="F3613">
            <v>2516974.7400000002</v>
          </cell>
          <cell r="G3613">
            <v>6859279.0199999996</v>
          </cell>
          <cell r="H3613">
            <v>-99</v>
          </cell>
          <cell r="I3613">
            <v>-99</v>
          </cell>
          <cell r="J3613">
            <v>2010</v>
          </cell>
          <cell r="K3613">
            <v>2</v>
          </cell>
          <cell r="L3613">
            <v>11</v>
          </cell>
        </row>
        <row r="3614">
          <cell r="D3614" t="str">
            <v>MARV1_10_3B_774</v>
          </cell>
          <cell r="E3614">
            <v>3</v>
          </cell>
          <cell r="F3614">
            <v>2516972.35</v>
          </cell>
          <cell r="G3614">
            <v>6859279.1299999999</v>
          </cell>
          <cell r="H3614">
            <v>-99</v>
          </cell>
          <cell r="I3614">
            <v>-99</v>
          </cell>
          <cell r="J3614">
            <v>2010</v>
          </cell>
          <cell r="K3614">
            <v>2</v>
          </cell>
          <cell r="L3614">
            <v>11</v>
          </cell>
        </row>
        <row r="3615">
          <cell r="D3615" t="str">
            <v>MARV1_10_3B_775</v>
          </cell>
          <cell r="E3615">
            <v>3</v>
          </cell>
          <cell r="F3615">
            <v>2516970.5299999998</v>
          </cell>
          <cell r="G3615">
            <v>6859277.8399999999</v>
          </cell>
          <cell r="H3615">
            <v>-99</v>
          </cell>
          <cell r="I3615">
            <v>-99</v>
          </cell>
          <cell r="J3615">
            <v>2010</v>
          </cell>
          <cell r="K3615">
            <v>2</v>
          </cell>
          <cell r="L3615">
            <v>11</v>
          </cell>
        </row>
        <row r="3616">
          <cell r="D3616" t="str">
            <v>MARV1_10_3B_776</v>
          </cell>
          <cell r="E3616">
            <v>3</v>
          </cell>
          <cell r="F3616">
            <v>2516972.41</v>
          </cell>
          <cell r="G3616">
            <v>6859276.8600000003</v>
          </cell>
          <cell r="H3616">
            <v>-99</v>
          </cell>
          <cell r="I3616">
            <v>-99</v>
          </cell>
          <cell r="J3616">
            <v>2010</v>
          </cell>
          <cell r="K3616">
            <v>2</v>
          </cell>
          <cell r="L3616">
            <v>11</v>
          </cell>
        </row>
        <row r="3617">
          <cell r="D3617" t="str">
            <v>MARV1_10_3B_777</v>
          </cell>
          <cell r="E3617">
            <v>3</v>
          </cell>
          <cell r="F3617">
            <v>2516970.9900000002</v>
          </cell>
          <cell r="G3617">
            <v>6859275.54</v>
          </cell>
          <cell r="H3617">
            <v>-99</v>
          </cell>
          <cell r="I3617">
            <v>-99</v>
          </cell>
          <cell r="J3617">
            <v>2010</v>
          </cell>
          <cell r="K3617">
            <v>2</v>
          </cell>
          <cell r="L3617">
            <v>11</v>
          </cell>
        </row>
        <row r="3618">
          <cell r="D3618" t="str">
            <v>MARV1_10_3B_778</v>
          </cell>
          <cell r="E3618">
            <v>3</v>
          </cell>
          <cell r="F3618">
            <v>2516973.96</v>
          </cell>
          <cell r="G3618">
            <v>6859275.0999999996</v>
          </cell>
          <cell r="H3618">
            <v>-99</v>
          </cell>
          <cell r="I3618">
            <v>-99</v>
          </cell>
          <cell r="J3618">
            <v>2010</v>
          </cell>
          <cell r="K3618">
            <v>2</v>
          </cell>
          <cell r="L3618">
            <v>11</v>
          </cell>
        </row>
        <row r="3619">
          <cell r="D3619" t="str">
            <v>MARV1_10_3B_779</v>
          </cell>
          <cell r="E3619">
            <v>3</v>
          </cell>
          <cell r="F3619">
            <v>2516972.4700000002</v>
          </cell>
          <cell r="G3619">
            <v>6859272.8099999996</v>
          </cell>
          <cell r="H3619">
            <v>-99</v>
          </cell>
          <cell r="I3619">
            <v>-99</v>
          </cell>
          <cell r="J3619">
            <v>2010</v>
          </cell>
          <cell r="K3619">
            <v>2</v>
          </cell>
          <cell r="L3619">
            <v>11</v>
          </cell>
        </row>
        <row r="3620">
          <cell r="D3620" t="str">
            <v>MARV1_10_3B_780</v>
          </cell>
          <cell r="E3620">
            <v>3</v>
          </cell>
          <cell r="F3620">
            <v>2516968.9300000002</v>
          </cell>
          <cell r="G3620">
            <v>6859272.4699999997</v>
          </cell>
          <cell r="H3620">
            <v>-99</v>
          </cell>
          <cell r="I3620">
            <v>-99</v>
          </cell>
          <cell r="J3620">
            <v>2010</v>
          </cell>
          <cell r="K3620">
            <v>2</v>
          </cell>
          <cell r="L3620">
            <v>11</v>
          </cell>
        </row>
        <row r="3621">
          <cell r="D3621" t="str">
            <v>MARV1_10_3B_781</v>
          </cell>
          <cell r="E3621">
            <v>3</v>
          </cell>
          <cell r="F3621">
            <v>2516965.4500000002</v>
          </cell>
          <cell r="G3621">
            <v>6859272.4299999997</v>
          </cell>
          <cell r="H3621">
            <v>-99</v>
          </cell>
          <cell r="I3621">
            <v>-99</v>
          </cell>
          <cell r="J3621">
            <v>2010</v>
          </cell>
          <cell r="K3621">
            <v>2</v>
          </cell>
          <cell r="L3621">
            <v>11</v>
          </cell>
        </row>
        <row r="3622">
          <cell r="D3622" t="str">
            <v>MARV1_10_3B_782</v>
          </cell>
          <cell r="E3622">
            <v>3</v>
          </cell>
          <cell r="F3622">
            <v>2516966.0699999998</v>
          </cell>
          <cell r="G3622">
            <v>6859270.4400000004</v>
          </cell>
          <cell r="H3622">
            <v>-99</v>
          </cell>
          <cell r="I3622">
            <v>-99</v>
          </cell>
          <cell r="J3622">
            <v>2010</v>
          </cell>
          <cell r="K3622">
            <v>2</v>
          </cell>
          <cell r="L3622">
            <v>11</v>
          </cell>
        </row>
        <row r="3623">
          <cell r="D3623" t="str">
            <v>MARV1_10_3B_783</v>
          </cell>
          <cell r="E3623">
            <v>3</v>
          </cell>
          <cell r="F3623">
            <v>2516964.81</v>
          </cell>
          <cell r="G3623">
            <v>6859268.54</v>
          </cell>
          <cell r="H3623">
            <v>-99</v>
          </cell>
          <cell r="I3623">
            <v>-99</v>
          </cell>
          <cell r="J3623">
            <v>2010</v>
          </cell>
          <cell r="K3623">
            <v>2</v>
          </cell>
          <cell r="L3623">
            <v>11</v>
          </cell>
        </row>
        <row r="3624">
          <cell r="D3624" t="str">
            <v>MARV1_10_3B_784</v>
          </cell>
          <cell r="E3624">
            <v>3</v>
          </cell>
          <cell r="F3624">
            <v>2516965.61</v>
          </cell>
          <cell r="G3624">
            <v>6859265.29</v>
          </cell>
          <cell r="H3624">
            <v>-99</v>
          </cell>
          <cell r="I3624">
            <v>-99</v>
          </cell>
          <cell r="J3624">
            <v>2010</v>
          </cell>
          <cell r="K3624">
            <v>2</v>
          </cell>
          <cell r="L3624">
            <v>11</v>
          </cell>
        </row>
        <row r="3625">
          <cell r="D3625" t="str">
            <v>MARV1_10_3B_785</v>
          </cell>
          <cell r="E3625">
            <v>3</v>
          </cell>
          <cell r="F3625">
            <v>2516962.7200000002</v>
          </cell>
          <cell r="G3625">
            <v>6859263.3499999996</v>
          </cell>
          <cell r="H3625">
            <v>-99</v>
          </cell>
          <cell r="I3625">
            <v>-99</v>
          </cell>
          <cell r="J3625">
            <v>2010</v>
          </cell>
          <cell r="K3625">
            <v>2</v>
          </cell>
          <cell r="L3625">
            <v>11</v>
          </cell>
        </row>
        <row r="3626">
          <cell r="D3626" t="str">
            <v>MARV1_10_3B_786</v>
          </cell>
          <cell r="E3626">
            <v>3</v>
          </cell>
          <cell r="F3626">
            <v>2516966.63</v>
          </cell>
          <cell r="G3626">
            <v>6859263.4699999997</v>
          </cell>
          <cell r="H3626">
            <v>-99</v>
          </cell>
          <cell r="I3626">
            <v>-99</v>
          </cell>
          <cell r="J3626">
            <v>2010</v>
          </cell>
          <cell r="K3626">
            <v>2</v>
          </cell>
          <cell r="L3626">
            <v>11</v>
          </cell>
        </row>
        <row r="3627">
          <cell r="D3627" t="str">
            <v>MARV1_10_3B_787</v>
          </cell>
          <cell r="E3627">
            <v>3</v>
          </cell>
          <cell r="F3627">
            <v>2516970.4500000002</v>
          </cell>
          <cell r="G3627">
            <v>6859263.7699999996</v>
          </cell>
          <cell r="H3627">
            <v>-99</v>
          </cell>
          <cell r="I3627">
            <v>-99</v>
          </cell>
          <cell r="J3627">
            <v>2010</v>
          </cell>
          <cell r="K3627">
            <v>2</v>
          </cell>
          <cell r="L3627">
            <v>11</v>
          </cell>
        </row>
        <row r="3628">
          <cell r="D3628" t="str">
            <v>MARV1_10_3B_788</v>
          </cell>
          <cell r="E3628">
            <v>3</v>
          </cell>
          <cell r="F3628">
            <v>2516971.9500000002</v>
          </cell>
          <cell r="G3628">
            <v>6859264.1500000004</v>
          </cell>
          <cell r="H3628">
            <v>-99</v>
          </cell>
          <cell r="I3628">
            <v>-99</v>
          </cell>
          <cell r="J3628">
            <v>2010</v>
          </cell>
          <cell r="K3628">
            <v>2</v>
          </cell>
          <cell r="L3628">
            <v>11</v>
          </cell>
        </row>
        <row r="3629">
          <cell r="D3629" t="str">
            <v>MARV1_10_3B_789</v>
          </cell>
          <cell r="E3629">
            <v>3</v>
          </cell>
          <cell r="F3629">
            <v>2516972.2000000002</v>
          </cell>
          <cell r="G3629">
            <v>6859262.5</v>
          </cell>
          <cell r="H3629">
            <v>-99</v>
          </cell>
          <cell r="I3629">
            <v>-99</v>
          </cell>
          <cell r="J3629">
            <v>2010</v>
          </cell>
          <cell r="K3629">
            <v>2</v>
          </cell>
          <cell r="L3629">
            <v>11</v>
          </cell>
        </row>
        <row r="3630">
          <cell r="D3630" t="str">
            <v>MARV1_10_3B_790</v>
          </cell>
          <cell r="E3630">
            <v>3</v>
          </cell>
          <cell r="F3630">
            <v>2516974.7400000002</v>
          </cell>
          <cell r="G3630">
            <v>6859264.1900000004</v>
          </cell>
          <cell r="H3630">
            <v>-99</v>
          </cell>
          <cell r="I3630">
            <v>-99</v>
          </cell>
          <cell r="J3630">
            <v>2010</v>
          </cell>
          <cell r="K3630">
            <v>6</v>
          </cell>
          <cell r="L3630">
            <v>11</v>
          </cell>
        </row>
        <row r="3631">
          <cell r="D3631" t="str">
            <v>MARV1_10_3B_791</v>
          </cell>
          <cell r="E3631">
            <v>3</v>
          </cell>
          <cell r="F3631">
            <v>2516972.91</v>
          </cell>
          <cell r="G3631">
            <v>6859261.0800000001</v>
          </cell>
          <cell r="H3631">
            <v>-99</v>
          </cell>
          <cell r="I3631">
            <v>-99</v>
          </cell>
          <cell r="J3631">
            <v>2010</v>
          </cell>
          <cell r="K3631">
            <v>2</v>
          </cell>
          <cell r="L3631">
            <v>11</v>
          </cell>
        </row>
        <row r="3632">
          <cell r="D3632" t="str">
            <v>MARV1_10_3B_792</v>
          </cell>
          <cell r="E3632">
            <v>3</v>
          </cell>
          <cell r="F3632">
            <v>2516975.2599999998</v>
          </cell>
          <cell r="G3632">
            <v>6859267.2300000004</v>
          </cell>
          <cell r="H3632">
            <v>-99</v>
          </cell>
          <cell r="I3632">
            <v>-99</v>
          </cell>
          <cell r="J3632">
            <v>2010</v>
          </cell>
          <cell r="K3632">
            <v>2</v>
          </cell>
          <cell r="L3632">
            <v>11</v>
          </cell>
        </row>
        <row r="3633">
          <cell r="D3633" t="str">
            <v>MARV1_10_3B_793</v>
          </cell>
          <cell r="E3633">
            <v>3</v>
          </cell>
          <cell r="F3633">
            <v>2516973.34</v>
          </cell>
          <cell r="G3633">
            <v>6859267.04</v>
          </cell>
          <cell r="H3633">
            <v>-99</v>
          </cell>
          <cell r="I3633">
            <v>-99</v>
          </cell>
          <cell r="J3633">
            <v>2010</v>
          </cell>
          <cell r="K3633">
            <v>2</v>
          </cell>
          <cell r="L3633">
            <v>11</v>
          </cell>
        </row>
        <row r="3634">
          <cell r="D3634" t="str">
            <v>MARV1_10_3B_794</v>
          </cell>
          <cell r="E3634">
            <v>3</v>
          </cell>
          <cell r="F3634">
            <v>2516969.13</v>
          </cell>
          <cell r="G3634">
            <v>6859266.0499999998</v>
          </cell>
          <cell r="H3634">
            <v>-99</v>
          </cell>
          <cell r="I3634">
            <v>-99</v>
          </cell>
          <cell r="J3634">
            <v>2010</v>
          </cell>
          <cell r="K3634">
            <v>2</v>
          </cell>
          <cell r="L3634">
            <v>11</v>
          </cell>
        </row>
        <row r="3635">
          <cell r="D3635" t="str">
            <v>MARV1_10_3B_795</v>
          </cell>
          <cell r="E3635">
            <v>3</v>
          </cell>
          <cell r="F3635">
            <v>2516972.35</v>
          </cell>
          <cell r="G3635">
            <v>6859267.6399999997</v>
          </cell>
          <cell r="H3635">
            <v>-99</v>
          </cell>
          <cell r="I3635">
            <v>-99</v>
          </cell>
          <cell r="J3635">
            <v>2010</v>
          </cell>
          <cell r="K3635">
            <v>13</v>
          </cell>
          <cell r="L3635">
            <v>11</v>
          </cell>
        </row>
        <row r="3636">
          <cell r="D3636" t="str">
            <v>MARV1_10_3B_796</v>
          </cell>
          <cell r="E3636">
            <v>3</v>
          </cell>
          <cell r="F3636">
            <v>2516969.25</v>
          </cell>
          <cell r="G3636">
            <v>6859267.9800000004</v>
          </cell>
          <cell r="H3636">
            <v>-99</v>
          </cell>
          <cell r="I3636">
            <v>-99</v>
          </cell>
          <cell r="J3636">
            <v>2010</v>
          </cell>
          <cell r="K3636">
            <v>2</v>
          </cell>
          <cell r="L3636">
            <v>11</v>
          </cell>
        </row>
        <row r="3637">
          <cell r="D3637" t="str">
            <v>MARV1_10_3B_797</v>
          </cell>
          <cell r="E3637">
            <v>3</v>
          </cell>
          <cell r="F3637">
            <v>2516975.06</v>
          </cell>
          <cell r="G3637">
            <v>6859270.6500000004</v>
          </cell>
          <cell r="H3637">
            <v>-99</v>
          </cell>
          <cell r="I3637">
            <v>-99</v>
          </cell>
          <cell r="J3637">
            <v>2010</v>
          </cell>
          <cell r="K3637">
            <v>2</v>
          </cell>
          <cell r="L3637">
            <v>11</v>
          </cell>
        </row>
        <row r="3638">
          <cell r="D3638" t="str">
            <v>MARV1_10_3B_798</v>
          </cell>
          <cell r="E3638">
            <v>3</v>
          </cell>
          <cell r="F3638">
            <v>2516964.09</v>
          </cell>
          <cell r="G3638">
            <v>6859281.1399999997</v>
          </cell>
          <cell r="H3638">
            <v>-99</v>
          </cell>
          <cell r="I3638">
            <v>-99</v>
          </cell>
          <cell r="J3638">
            <v>2010</v>
          </cell>
          <cell r="K3638">
            <v>2</v>
          </cell>
          <cell r="L3638">
            <v>11</v>
          </cell>
        </row>
        <row r="3639">
          <cell r="D3639" t="str">
            <v>MARV1_10_3B_799</v>
          </cell>
          <cell r="E3639">
            <v>3</v>
          </cell>
          <cell r="F3639">
            <v>2516951.73</v>
          </cell>
          <cell r="G3639">
            <v>6859239.1600000001</v>
          </cell>
          <cell r="H3639">
            <v>-99</v>
          </cell>
          <cell r="I3639">
            <v>-99</v>
          </cell>
          <cell r="J3639">
            <v>2010</v>
          </cell>
          <cell r="K3639">
            <v>2</v>
          </cell>
          <cell r="L3639">
            <v>11</v>
          </cell>
        </row>
        <row r="3640">
          <cell r="D3640" t="str">
            <v>MARV1_10_3C_261</v>
          </cell>
          <cell r="E3640">
            <v>2</v>
          </cell>
          <cell r="F3640">
            <v>2516981.5699999998</v>
          </cell>
          <cell r="G3640">
            <v>6859229.7000000002</v>
          </cell>
          <cell r="H3640">
            <v>180.22</v>
          </cell>
          <cell r="I3640">
            <v>-99</v>
          </cell>
          <cell r="J3640">
            <v>2010</v>
          </cell>
          <cell r="K3640">
            <v>3</v>
          </cell>
          <cell r="L3640">
            <v>13</v>
          </cell>
        </row>
        <row r="3641">
          <cell r="D3641" t="str">
            <v>MARV1_10_3C_263</v>
          </cell>
          <cell r="E3641">
            <v>2</v>
          </cell>
          <cell r="F3641">
            <v>2516980.89</v>
          </cell>
          <cell r="G3641">
            <v>6859234.1799999997</v>
          </cell>
          <cell r="H3641">
            <v>179.86</v>
          </cell>
          <cell r="I3641">
            <v>-99</v>
          </cell>
          <cell r="J3641">
            <v>2010</v>
          </cell>
          <cell r="K3641">
            <v>3</v>
          </cell>
          <cell r="L3641">
            <v>11</v>
          </cell>
        </row>
        <row r="3642">
          <cell r="D3642" t="str">
            <v>MARV1_10_3C_264</v>
          </cell>
          <cell r="E3642">
            <v>2</v>
          </cell>
          <cell r="F3642">
            <v>2516983.5099999998</v>
          </cell>
          <cell r="G3642">
            <v>6859235.4100000001</v>
          </cell>
          <cell r="H3642">
            <v>167.58</v>
          </cell>
          <cell r="I3642">
            <v>-99</v>
          </cell>
          <cell r="J3642">
            <v>2010</v>
          </cell>
          <cell r="K3642">
            <v>3</v>
          </cell>
          <cell r="L3642">
            <v>12</v>
          </cell>
        </row>
        <row r="3643">
          <cell r="D3643" t="str">
            <v>MARV1_10_3C_267</v>
          </cell>
          <cell r="E3643">
            <v>2</v>
          </cell>
          <cell r="F3643">
            <v>2516982.2000000002</v>
          </cell>
          <cell r="G3643">
            <v>6859241.0999999996</v>
          </cell>
          <cell r="H3643">
            <v>178.68</v>
          </cell>
          <cell r="I3643">
            <v>-99</v>
          </cell>
          <cell r="J3643">
            <v>2010</v>
          </cell>
          <cell r="K3643">
            <v>3</v>
          </cell>
          <cell r="L3643">
            <v>11</v>
          </cell>
        </row>
        <row r="3644">
          <cell r="D3644" t="str">
            <v>MARV1_10_3C_269</v>
          </cell>
          <cell r="E3644">
            <v>2</v>
          </cell>
          <cell r="F3644">
            <v>2516982.1800000002</v>
          </cell>
          <cell r="G3644">
            <v>6859245.9000000004</v>
          </cell>
          <cell r="H3644">
            <v>179.35</v>
          </cell>
          <cell r="I3644">
            <v>-99</v>
          </cell>
          <cell r="J3644">
            <v>2010</v>
          </cell>
          <cell r="K3644">
            <v>3</v>
          </cell>
          <cell r="L3644">
            <v>11</v>
          </cell>
        </row>
        <row r="3645">
          <cell r="D3645" t="str">
            <v>MARV1_10_3C_272</v>
          </cell>
          <cell r="E3645">
            <v>2</v>
          </cell>
          <cell r="F3645">
            <v>2516981.02</v>
          </cell>
          <cell r="G3645">
            <v>6859249.7400000002</v>
          </cell>
          <cell r="H3645">
            <v>169.27</v>
          </cell>
          <cell r="I3645">
            <v>-99</v>
          </cell>
          <cell r="J3645">
            <v>2010</v>
          </cell>
          <cell r="K3645">
            <v>2</v>
          </cell>
          <cell r="L3645">
            <v>11</v>
          </cell>
        </row>
        <row r="3646">
          <cell r="D3646" t="str">
            <v>MARV1_10_3C_274</v>
          </cell>
          <cell r="E3646">
            <v>2</v>
          </cell>
          <cell r="F3646">
            <v>2516984.62</v>
          </cell>
          <cell r="G3646">
            <v>6859253.4900000002</v>
          </cell>
          <cell r="H3646">
            <v>176.95</v>
          </cell>
          <cell r="I3646">
            <v>-99</v>
          </cell>
          <cell r="J3646">
            <v>2010</v>
          </cell>
          <cell r="K3646">
            <v>3</v>
          </cell>
          <cell r="L3646">
            <v>11</v>
          </cell>
        </row>
        <row r="3647">
          <cell r="D3647" t="str">
            <v>MARV1_10_3C_276</v>
          </cell>
          <cell r="E3647">
            <v>2</v>
          </cell>
          <cell r="F3647">
            <v>2516981.19</v>
          </cell>
          <cell r="G3647">
            <v>6859257.5499999998</v>
          </cell>
          <cell r="H3647">
            <v>177.86</v>
          </cell>
          <cell r="I3647">
            <v>-99</v>
          </cell>
          <cell r="J3647">
            <v>2010</v>
          </cell>
          <cell r="K3647">
            <v>1</v>
          </cell>
          <cell r="L3647">
            <v>11</v>
          </cell>
        </row>
        <row r="3648">
          <cell r="D3648" t="str">
            <v>MARV1_10_3C_278</v>
          </cell>
          <cell r="E3648">
            <v>2</v>
          </cell>
          <cell r="F3648">
            <v>2516982.4300000002</v>
          </cell>
          <cell r="G3648">
            <v>6859263.7199999997</v>
          </cell>
          <cell r="H3648">
            <v>179.8</v>
          </cell>
          <cell r="I3648">
            <v>-99</v>
          </cell>
          <cell r="J3648">
            <v>2010</v>
          </cell>
          <cell r="K3648">
            <v>1</v>
          </cell>
          <cell r="L3648">
            <v>11</v>
          </cell>
        </row>
        <row r="3649">
          <cell r="D3649" t="str">
            <v>MARV1_10_3C_279</v>
          </cell>
          <cell r="E3649">
            <v>2</v>
          </cell>
          <cell r="F3649">
            <v>2516980.65</v>
          </cell>
          <cell r="G3649">
            <v>6859265.8899999997</v>
          </cell>
          <cell r="H3649">
            <v>180.4</v>
          </cell>
          <cell r="I3649">
            <v>-99</v>
          </cell>
          <cell r="J3649">
            <v>2010</v>
          </cell>
          <cell r="K3649">
            <v>3</v>
          </cell>
          <cell r="L3649">
            <v>11</v>
          </cell>
        </row>
        <row r="3650">
          <cell r="D3650" t="str">
            <v>MARV1_10_3C_280</v>
          </cell>
          <cell r="E3650">
            <v>2</v>
          </cell>
          <cell r="F3650">
            <v>2516983.61</v>
          </cell>
          <cell r="G3650">
            <v>6859270.6600000001</v>
          </cell>
          <cell r="H3650">
            <v>177.85</v>
          </cell>
          <cell r="I3650">
            <v>-99</v>
          </cell>
          <cell r="J3650">
            <v>2010</v>
          </cell>
          <cell r="K3650">
            <v>3</v>
          </cell>
          <cell r="L3650">
            <v>11</v>
          </cell>
        </row>
        <row r="3651">
          <cell r="D3651" t="str">
            <v>MARV1_10_3C_282</v>
          </cell>
          <cell r="E3651">
            <v>2</v>
          </cell>
          <cell r="F3651">
            <v>2516981.63</v>
          </cell>
          <cell r="G3651">
            <v>6859273.6200000001</v>
          </cell>
          <cell r="H3651">
            <v>179.92</v>
          </cell>
          <cell r="I3651">
            <v>-99</v>
          </cell>
          <cell r="J3651">
            <v>2010</v>
          </cell>
          <cell r="K3651">
            <v>3</v>
          </cell>
          <cell r="L3651">
            <v>12</v>
          </cell>
        </row>
        <row r="3652">
          <cell r="D3652" t="str">
            <v>MARV1_10_3C_284</v>
          </cell>
          <cell r="E3652">
            <v>2</v>
          </cell>
          <cell r="F3652">
            <v>2516984.08</v>
          </cell>
          <cell r="G3652">
            <v>6859276.4699999997</v>
          </cell>
          <cell r="H3652">
            <v>179.93</v>
          </cell>
          <cell r="I3652">
            <v>-99</v>
          </cell>
          <cell r="J3652">
            <v>2010</v>
          </cell>
          <cell r="K3652">
            <v>3</v>
          </cell>
          <cell r="L3652">
            <v>12</v>
          </cell>
        </row>
        <row r="3653">
          <cell r="D3653" t="str">
            <v>MARV1_10_3C_285</v>
          </cell>
          <cell r="E3653">
            <v>2</v>
          </cell>
          <cell r="F3653">
            <v>2516980.08</v>
          </cell>
          <cell r="G3653">
            <v>6859277.3499999996</v>
          </cell>
          <cell r="H3653">
            <v>182.19</v>
          </cell>
          <cell r="I3653">
            <v>-99</v>
          </cell>
          <cell r="J3653">
            <v>2010</v>
          </cell>
          <cell r="K3653">
            <v>3</v>
          </cell>
          <cell r="L3653">
            <v>12</v>
          </cell>
        </row>
        <row r="3654">
          <cell r="D3654" t="str">
            <v>MARV1_10_3C_287</v>
          </cell>
          <cell r="E3654">
            <v>2</v>
          </cell>
          <cell r="F3654">
            <v>2516981.42</v>
          </cell>
          <cell r="G3654">
            <v>6859281.0599999996</v>
          </cell>
          <cell r="H3654">
            <v>170.79</v>
          </cell>
          <cell r="I3654">
            <v>-99</v>
          </cell>
          <cell r="J3654">
            <v>2010</v>
          </cell>
          <cell r="K3654">
            <v>2</v>
          </cell>
          <cell r="L3654">
            <v>11</v>
          </cell>
        </row>
        <row r="3655">
          <cell r="D3655" t="str">
            <v>MARV1_10_3C_294</v>
          </cell>
          <cell r="E3655">
            <v>2</v>
          </cell>
          <cell r="F3655">
            <v>2516989.13</v>
          </cell>
          <cell r="G3655">
            <v>6859216.25</v>
          </cell>
          <cell r="H3655">
            <v>178.75</v>
          </cell>
          <cell r="I3655">
            <v>-99</v>
          </cell>
          <cell r="J3655">
            <v>2010</v>
          </cell>
          <cell r="K3655">
            <v>1</v>
          </cell>
          <cell r="L3655">
            <v>11</v>
          </cell>
        </row>
        <row r="3656">
          <cell r="D3656" t="str">
            <v>MARV1_10_3C_295</v>
          </cell>
          <cell r="E3656">
            <v>2</v>
          </cell>
          <cell r="F3656">
            <v>2516994.33</v>
          </cell>
          <cell r="G3656">
            <v>6859216.9800000004</v>
          </cell>
          <cell r="H3656">
            <v>179.33</v>
          </cell>
          <cell r="I3656">
            <v>-99</v>
          </cell>
          <cell r="J3656">
            <v>2010</v>
          </cell>
          <cell r="K3656">
            <v>1</v>
          </cell>
          <cell r="L3656">
            <v>11</v>
          </cell>
        </row>
        <row r="3657">
          <cell r="D3657" t="str">
            <v>MARV1_10_3C_296</v>
          </cell>
          <cell r="E3657">
            <v>2</v>
          </cell>
          <cell r="F3657">
            <v>2516985.85</v>
          </cell>
          <cell r="G3657">
            <v>6859217.2800000003</v>
          </cell>
          <cell r="H3657">
            <v>174.91</v>
          </cell>
          <cell r="I3657">
            <v>-99</v>
          </cell>
          <cell r="J3657">
            <v>2010</v>
          </cell>
          <cell r="K3657">
            <v>1</v>
          </cell>
          <cell r="L3657">
            <v>11</v>
          </cell>
        </row>
        <row r="3658">
          <cell r="D3658" t="str">
            <v>MARV1_10_3C_297</v>
          </cell>
          <cell r="E3658">
            <v>2</v>
          </cell>
          <cell r="F3658">
            <v>2516994.21</v>
          </cell>
          <cell r="G3658">
            <v>6859221.2400000002</v>
          </cell>
          <cell r="H3658">
            <v>177.55</v>
          </cell>
          <cell r="I3658">
            <v>-99</v>
          </cell>
          <cell r="J3658">
            <v>2010</v>
          </cell>
          <cell r="K3658">
            <v>1</v>
          </cell>
          <cell r="L3658">
            <v>11</v>
          </cell>
        </row>
        <row r="3659">
          <cell r="D3659" t="str">
            <v>MARV1_10_3C_298</v>
          </cell>
          <cell r="E3659">
            <v>2</v>
          </cell>
          <cell r="F3659">
            <v>2516992.0099999998</v>
          </cell>
          <cell r="G3659">
            <v>6859221.5700000003</v>
          </cell>
          <cell r="H3659">
            <v>179.1</v>
          </cell>
          <cell r="I3659">
            <v>-99</v>
          </cell>
          <cell r="J3659">
            <v>2010</v>
          </cell>
          <cell r="K3659">
            <v>1</v>
          </cell>
          <cell r="L3659">
            <v>11</v>
          </cell>
        </row>
        <row r="3660">
          <cell r="D3660" t="str">
            <v>MARV1_10_3C_299</v>
          </cell>
          <cell r="E3660">
            <v>2</v>
          </cell>
          <cell r="F3660">
            <v>2516987.5</v>
          </cell>
          <cell r="G3660">
            <v>6859221.9699999997</v>
          </cell>
          <cell r="H3660">
            <v>179.99</v>
          </cell>
          <cell r="I3660">
            <v>-99</v>
          </cell>
          <cell r="J3660">
            <v>2010</v>
          </cell>
          <cell r="K3660">
            <v>1</v>
          </cell>
          <cell r="L3660">
            <v>11</v>
          </cell>
        </row>
        <row r="3661">
          <cell r="D3661" t="str">
            <v>MARV1_10_3C_300</v>
          </cell>
          <cell r="E3661">
            <v>2</v>
          </cell>
          <cell r="F3661">
            <v>2516992.4900000002</v>
          </cell>
          <cell r="G3661">
            <v>6859224</v>
          </cell>
          <cell r="H3661">
            <v>178.83</v>
          </cell>
          <cell r="I3661">
            <v>-99</v>
          </cell>
          <cell r="J3661">
            <v>2010</v>
          </cell>
          <cell r="K3661">
            <v>1</v>
          </cell>
          <cell r="L3661">
            <v>11</v>
          </cell>
        </row>
        <row r="3662">
          <cell r="D3662" t="str">
            <v>MARV1_10_3C_301</v>
          </cell>
          <cell r="E3662">
            <v>2</v>
          </cell>
          <cell r="F3662">
            <v>2516985.08</v>
          </cell>
          <cell r="G3662">
            <v>6859226.0599999996</v>
          </cell>
          <cell r="H3662">
            <v>178.14</v>
          </cell>
          <cell r="I3662">
            <v>-99</v>
          </cell>
          <cell r="J3662">
            <v>2010</v>
          </cell>
          <cell r="K3662">
            <v>1</v>
          </cell>
          <cell r="L3662">
            <v>11</v>
          </cell>
        </row>
        <row r="3663">
          <cell r="D3663" t="str">
            <v>MARV1_10_3C_302</v>
          </cell>
          <cell r="E3663">
            <v>2</v>
          </cell>
          <cell r="F3663">
            <v>2516989.23</v>
          </cell>
          <cell r="G3663">
            <v>6859226.6799999997</v>
          </cell>
          <cell r="H3663">
            <v>178.11</v>
          </cell>
          <cell r="I3663">
            <v>-99</v>
          </cell>
          <cell r="J3663">
            <v>2010</v>
          </cell>
          <cell r="K3663">
            <v>1</v>
          </cell>
          <cell r="L3663">
            <v>11</v>
          </cell>
        </row>
        <row r="3664">
          <cell r="D3664" t="str">
            <v>MARV1_10_3C_304</v>
          </cell>
          <cell r="E3664">
            <v>2</v>
          </cell>
          <cell r="F3664">
            <v>2516987.69</v>
          </cell>
          <cell r="G3664">
            <v>6859229.9500000002</v>
          </cell>
          <cell r="H3664">
            <v>182.83</v>
          </cell>
          <cell r="I3664">
            <v>-99</v>
          </cell>
          <cell r="J3664">
            <v>2010</v>
          </cell>
          <cell r="K3664">
            <v>3</v>
          </cell>
          <cell r="L3664">
            <v>11</v>
          </cell>
        </row>
        <row r="3665">
          <cell r="D3665" t="str">
            <v>MARV1_10_3C_305</v>
          </cell>
          <cell r="E3665">
            <v>2</v>
          </cell>
          <cell r="F3665">
            <v>2516989.04</v>
          </cell>
          <cell r="G3665">
            <v>6859233.5099999998</v>
          </cell>
          <cell r="H3665">
            <v>180.9</v>
          </cell>
          <cell r="I3665">
            <v>-99</v>
          </cell>
          <cell r="J3665">
            <v>2010</v>
          </cell>
          <cell r="K3665">
            <v>3</v>
          </cell>
          <cell r="L3665">
            <v>11</v>
          </cell>
        </row>
        <row r="3666">
          <cell r="D3666" t="str">
            <v>MARV1_10_3C_306</v>
          </cell>
          <cell r="E3666">
            <v>2</v>
          </cell>
          <cell r="F3666">
            <v>2516993.35</v>
          </cell>
          <cell r="G3666">
            <v>6859233.8700000001</v>
          </cell>
          <cell r="H3666">
            <v>179.41</v>
          </cell>
          <cell r="I3666">
            <v>-99</v>
          </cell>
          <cell r="J3666">
            <v>2010</v>
          </cell>
          <cell r="K3666">
            <v>1</v>
          </cell>
          <cell r="L3666">
            <v>11</v>
          </cell>
        </row>
        <row r="3667">
          <cell r="D3667" t="str">
            <v>MARV1_10_3C_307</v>
          </cell>
          <cell r="E3667">
            <v>2</v>
          </cell>
          <cell r="F3667">
            <v>2516985.8199999998</v>
          </cell>
          <cell r="G3667">
            <v>6859234.2599999998</v>
          </cell>
          <cell r="H3667">
            <v>177.56</v>
          </cell>
          <cell r="I3667">
            <v>-99</v>
          </cell>
          <cell r="J3667">
            <v>2010</v>
          </cell>
          <cell r="K3667">
            <v>3</v>
          </cell>
          <cell r="L3667">
            <v>11</v>
          </cell>
        </row>
        <row r="3668">
          <cell r="D3668" t="str">
            <v>MARV1_10_3C_308</v>
          </cell>
          <cell r="E3668">
            <v>2</v>
          </cell>
          <cell r="F3668">
            <v>2516994.23</v>
          </cell>
          <cell r="G3668">
            <v>6859237.2999999998</v>
          </cell>
          <cell r="H3668">
            <v>179.81</v>
          </cell>
          <cell r="I3668">
            <v>-99</v>
          </cell>
          <cell r="J3668">
            <v>2010</v>
          </cell>
          <cell r="K3668">
            <v>3</v>
          </cell>
          <cell r="L3668">
            <v>11</v>
          </cell>
        </row>
        <row r="3669">
          <cell r="D3669" t="str">
            <v>MARV1_10_3C_309</v>
          </cell>
          <cell r="E3669">
            <v>2</v>
          </cell>
          <cell r="F3669">
            <v>2516989.08</v>
          </cell>
          <cell r="G3669">
            <v>6859239.25</v>
          </cell>
          <cell r="H3669">
            <v>182.8</v>
          </cell>
          <cell r="I3669">
            <v>-99</v>
          </cell>
          <cell r="J3669">
            <v>2010</v>
          </cell>
          <cell r="K3669">
            <v>3</v>
          </cell>
          <cell r="L3669">
            <v>11</v>
          </cell>
        </row>
        <row r="3670">
          <cell r="D3670" t="str">
            <v>MARV1_10_3C_310</v>
          </cell>
          <cell r="E3670">
            <v>2</v>
          </cell>
          <cell r="F3670">
            <v>2516985.5699999998</v>
          </cell>
          <cell r="G3670">
            <v>6859240.9100000001</v>
          </cell>
          <cell r="H3670">
            <v>179.36</v>
          </cell>
          <cell r="I3670">
            <v>-99</v>
          </cell>
          <cell r="J3670">
            <v>2010</v>
          </cell>
          <cell r="K3670">
            <v>3</v>
          </cell>
          <cell r="L3670">
            <v>11</v>
          </cell>
        </row>
        <row r="3671">
          <cell r="D3671" t="str">
            <v>MARV1_10_3C_311</v>
          </cell>
          <cell r="E3671">
            <v>2</v>
          </cell>
          <cell r="F3671">
            <v>2516991.23</v>
          </cell>
          <cell r="G3671">
            <v>6859241.5199999996</v>
          </cell>
          <cell r="H3671">
            <v>179.5</v>
          </cell>
          <cell r="I3671">
            <v>-99</v>
          </cell>
          <cell r="J3671">
            <v>2010</v>
          </cell>
          <cell r="K3671">
            <v>3</v>
          </cell>
          <cell r="L3671">
            <v>11</v>
          </cell>
        </row>
        <row r="3672">
          <cell r="D3672" t="str">
            <v>MARV1_10_3C_312</v>
          </cell>
          <cell r="E3672">
            <v>2</v>
          </cell>
          <cell r="F3672">
            <v>2516987.69</v>
          </cell>
          <cell r="G3672">
            <v>6859243.8499999996</v>
          </cell>
          <cell r="H3672">
            <v>177.75</v>
          </cell>
          <cell r="I3672">
            <v>-99</v>
          </cell>
          <cell r="J3672">
            <v>2010</v>
          </cell>
          <cell r="K3672">
            <v>3</v>
          </cell>
          <cell r="L3672">
            <v>11</v>
          </cell>
        </row>
        <row r="3673">
          <cell r="D3673" t="str">
            <v>MARV1_10_3C_313</v>
          </cell>
          <cell r="E3673">
            <v>2</v>
          </cell>
          <cell r="F3673">
            <v>2516990.6800000002</v>
          </cell>
          <cell r="G3673">
            <v>6859245.2300000004</v>
          </cell>
          <cell r="H3673">
            <v>178.54</v>
          </cell>
          <cell r="I3673">
            <v>-99</v>
          </cell>
          <cell r="J3673">
            <v>2010</v>
          </cell>
          <cell r="K3673">
            <v>3</v>
          </cell>
          <cell r="L3673">
            <v>12</v>
          </cell>
        </row>
        <row r="3674">
          <cell r="D3674" t="str">
            <v>MARV1_10_3C_314</v>
          </cell>
          <cell r="E3674">
            <v>2</v>
          </cell>
          <cell r="F3674">
            <v>2516987.11</v>
          </cell>
          <cell r="G3674">
            <v>6859249.71</v>
          </cell>
          <cell r="H3674">
            <v>177.33</v>
          </cell>
          <cell r="I3674">
            <v>-99</v>
          </cell>
          <cell r="J3674">
            <v>2010</v>
          </cell>
          <cell r="K3674">
            <v>3</v>
          </cell>
          <cell r="L3674">
            <v>11</v>
          </cell>
        </row>
        <row r="3675">
          <cell r="D3675" t="str">
            <v>MARV1_10_3C_315</v>
          </cell>
          <cell r="E3675">
            <v>2</v>
          </cell>
          <cell r="F3675">
            <v>2516990.73</v>
          </cell>
          <cell r="G3675">
            <v>6859253.5800000001</v>
          </cell>
          <cell r="H3675">
            <v>176.73</v>
          </cell>
          <cell r="I3675">
            <v>-99</v>
          </cell>
          <cell r="J3675">
            <v>2010</v>
          </cell>
          <cell r="K3675">
            <v>2</v>
          </cell>
          <cell r="L3675">
            <v>11</v>
          </cell>
        </row>
        <row r="3676">
          <cell r="D3676" t="str">
            <v>MARV1_10_3C_316</v>
          </cell>
          <cell r="E3676">
            <v>2</v>
          </cell>
          <cell r="F3676">
            <v>2516994.15</v>
          </cell>
          <cell r="G3676">
            <v>6859255.1399999997</v>
          </cell>
          <cell r="H3676">
            <v>176.07</v>
          </cell>
          <cell r="I3676">
            <v>-99</v>
          </cell>
          <cell r="J3676">
            <v>2010</v>
          </cell>
          <cell r="K3676">
            <v>2</v>
          </cell>
          <cell r="L3676">
            <v>11</v>
          </cell>
        </row>
        <row r="3677">
          <cell r="D3677" t="str">
            <v>MARV1_10_3C_317</v>
          </cell>
          <cell r="E3677">
            <v>2</v>
          </cell>
          <cell r="F3677">
            <v>2516985.9300000002</v>
          </cell>
          <cell r="G3677">
            <v>6859256.3899999997</v>
          </cell>
          <cell r="H3677">
            <v>177.35</v>
          </cell>
          <cell r="I3677">
            <v>-99</v>
          </cell>
          <cell r="J3677">
            <v>2010</v>
          </cell>
          <cell r="K3677">
            <v>1</v>
          </cell>
          <cell r="L3677">
            <v>11</v>
          </cell>
        </row>
        <row r="3678">
          <cell r="D3678" t="str">
            <v>MARV1_10_3C_318</v>
          </cell>
          <cell r="E3678">
            <v>2</v>
          </cell>
          <cell r="F3678">
            <v>2516988.14</v>
          </cell>
          <cell r="G3678">
            <v>6859259.75</v>
          </cell>
          <cell r="H3678">
            <v>179.68</v>
          </cell>
          <cell r="I3678">
            <v>-99</v>
          </cell>
          <cell r="J3678">
            <v>2010</v>
          </cell>
          <cell r="K3678">
            <v>3</v>
          </cell>
          <cell r="L3678">
            <v>11</v>
          </cell>
        </row>
        <row r="3679">
          <cell r="D3679" t="str">
            <v>MARV1_10_3C_319</v>
          </cell>
          <cell r="E3679">
            <v>2</v>
          </cell>
          <cell r="F3679">
            <v>2516989.2999999998</v>
          </cell>
          <cell r="G3679">
            <v>6859261.0499999998</v>
          </cell>
          <cell r="H3679">
            <v>172.65</v>
          </cell>
          <cell r="I3679">
            <v>-99</v>
          </cell>
          <cell r="J3679">
            <v>2010</v>
          </cell>
          <cell r="K3679">
            <v>2</v>
          </cell>
          <cell r="L3679">
            <v>11</v>
          </cell>
        </row>
        <row r="3680">
          <cell r="D3680" t="str">
            <v>MARV1_10_3C_320</v>
          </cell>
          <cell r="E3680">
            <v>2</v>
          </cell>
          <cell r="F3680">
            <v>2516994.54</v>
          </cell>
          <cell r="G3680">
            <v>6859261.2199999997</v>
          </cell>
          <cell r="H3680">
            <v>175.47</v>
          </cell>
          <cell r="I3680">
            <v>-99</v>
          </cell>
          <cell r="J3680">
            <v>2010</v>
          </cell>
          <cell r="K3680">
            <v>1</v>
          </cell>
          <cell r="L3680">
            <v>11</v>
          </cell>
        </row>
        <row r="3681">
          <cell r="D3681" t="str">
            <v>MARV1_10_3C_321</v>
          </cell>
          <cell r="E3681">
            <v>2</v>
          </cell>
          <cell r="F3681">
            <v>2516985.46</v>
          </cell>
          <cell r="G3681">
            <v>6859261.5800000001</v>
          </cell>
          <cell r="H3681">
            <v>179.78</v>
          </cell>
          <cell r="I3681">
            <v>-99</v>
          </cell>
          <cell r="J3681">
            <v>2010</v>
          </cell>
          <cell r="K3681">
            <v>3</v>
          </cell>
          <cell r="L3681">
            <v>12</v>
          </cell>
        </row>
        <row r="3682">
          <cell r="D3682" t="str">
            <v>MARV1_10_3C_322</v>
          </cell>
          <cell r="E3682">
            <v>2</v>
          </cell>
          <cell r="F3682">
            <v>2516993.27</v>
          </cell>
          <cell r="G3682">
            <v>6859265.5499999998</v>
          </cell>
          <cell r="H3682">
            <v>177.32</v>
          </cell>
          <cell r="I3682">
            <v>-99</v>
          </cell>
          <cell r="J3682">
            <v>2010</v>
          </cell>
          <cell r="K3682">
            <v>1</v>
          </cell>
          <cell r="L3682">
            <v>11</v>
          </cell>
        </row>
        <row r="3683">
          <cell r="D3683" t="str">
            <v>MARV1_10_3C_323</v>
          </cell>
          <cell r="E3683">
            <v>2</v>
          </cell>
          <cell r="F3683">
            <v>2516986.44</v>
          </cell>
          <cell r="G3683">
            <v>6859265.6900000004</v>
          </cell>
          <cell r="H3683">
            <v>177.84</v>
          </cell>
          <cell r="I3683">
            <v>-99</v>
          </cell>
          <cell r="J3683">
            <v>2010</v>
          </cell>
          <cell r="K3683">
            <v>1</v>
          </cell>
          <cell r="L3683">
            <v>11</v>
          </cell>
        </row>
        <row r="3684">
          <cell r="D3684" t="str">
            <v>MARV1_10_3C_324</v>
          </cell>
          <cell r="E3684">
            <v>2</v>
          </cell>
          <cell r="F3684">
            <v>2516989.9300000002</v>
          </cell>
          <cell r="G3684">
            <v>6859266.1500000004</v>
          </cell>
          <cell r="H3684">
            <v>177.94</v>
          </cell>
          <cell r="I3684">
            <v>-99</v>
          </cell>
          <cell r="J3684">
            <v>2010</v>
          </cell>
          <cell r="K3684">
            <v>1</v>
          </cell>
          <cell r="L3684">
            <v>11</v>
          </cell>
        </row>
        <row r="3685">
          <cell r="D3685" t="str">
            <v>MARV1_10_3C_326</v>
          </cell>
          <cell r="E3685">
            <v>2</v>
          </cell>
          <cell r="F3685">
            <v>2516993.34</v>
          </cell>
          <cell r="G3685">
            <v>6859268.1600000001</v>
          </cell>
          <cell r="H3685">
            <v>167.35</v>
          </cell>
          <cell r="I3685">
            <v>-99</v>
          </cell>
          <cell r="J3685">
            <v>2010</v>
          </cell>
          <cell r="K3685">
            <v>2</v>
          </cell>
          <cell r="L3685">
            <v>11</v>
          </cell>
        </row>
        <row r="3686">
          <cell r="D3686" t="str">
            <v>MARV1_10_3C_327</v>
          </cell>
          <cell r="E3686">
            <v>2</v>
          </cell>
          <cell r="F3686">
            <v>2516990.35</v>
          </cell>
          <cell r="G3686">
            <v>6859268.3300000001</v>
          </cell>
          <cell r="H3686">
            <v>171.29</v>
          </cell>
          <cell r="I3686">
            <v>-99</v>
          </cell>
          <cell r="J3686">
            <v>2010</v>
          </cell>
          <cell r="K3686">
            <v>2</v>
          </cell>
          <cell r="L3686">
            <v>11</v>
          </cell>
        </row>
        <row r="3687">
          <cell r="D3687" t="str">
            <v>MARV1_10_3C_328</v>
          </cell>
          <cell r="E3687">
            <v>2</v>
          </cell>
          <cell r="F3687">
            <v>2516988.02</v>
          </cell>
          <cell r="G3687">
            <v>6859270.46</v>
          </cell>
          <cell r="H3687">
            <v>178.49</v>
          </cell>
          <cell r="I3687">
            <v>-99</v>
          </cell>
          <cell r="J3687">
            <v>2010</v>
          </cell>
          <cell r="K3687">
            <v>1</v>
          </cell>
          <cell r="L3687">
            <v>11</v>
          </cell>
        </row>
        <row r="3688">
          <cell r="D3688" t="str">
            <v>MARV1_10_3C_329</v>
          </cell>
          <cell r="E3688">
            <v>2</v>
          </cell>
          <cell r="F3688">
            <v>2516986.9700000002</v>
          </cell>
          <cell r="G3688">
            <v>6859272.8899999997</v>
          </cell>
          <cell r="H3688">
            <v>178.55</v>
          </cell>
          <cell r="I3688">
            <v>-99</v>
          </cell>
          <cell r="J3688">
            <v>2010</v>
          </cell>
          <cell r="K3688">
            <v>3</v>
          </cell>
          <cell r="L3688">
            <v>14</v>
          </cell>
        </row>
        <row r="3689">
          <cell r="D3689" t="str">
            <v>MARV1_10_3C_330</v>
          </cell>
          <cell r="E3689">
            <v>2</v>
          </cell>
          <cell r="F3689">
            <v>2516993.9300000002</v>
          </cell>
          <cell r="G3689">
            <v>6859273.1600000001</v>
          </cell>
          <cell r="H3689">
            <v>176.06</v>
          </cell>
          <cell r="I3689">
            <v>-99</v>
          </cell>
          <cell r="J3689">
            <v>2010</v>
          </cell>
          <cell r="K3689">
            <v>3</v>
          </cell>
          <cell r="L3689">
            <v>11</v>
          </cell>
        </row>
        <row r="3690">
          <cell r="D3690" t="str">
            <v>MARV1_10_3C_331</v>
          </cell>
          <cell r="E3690">
            <v>2</v>
          </cell>
          <cell r="F3690">
            <v>2516988.65</v>
          </cell>
          <cell r="G3690">
            <v>6859276.0800000001</v>
          </cell>
          <cell r="H3690">
            <v>181.11</v>
          </cell>
          <cell r="I3690">
            <v>-99</v>
          </cell>
          <cell r="J3690">
            <v>2010</v>
          </cell>
          <cell r="K3690">
            <v>3</v>
          </cell>
          <cell r="L3690">
            <v>12</v>
          </cell>
        </row>
        <row r="3691">
          <cell r="D3691" t="str">
            <v>MARV1_10_3C_332</v>
          </cell>
          <cell r="E3691">
            <v>2</v>
          </cell>
          <cell r="F3691">
            <v>2516994.9900000002</v>
          </cell>
          <cell r="G3691">
            <v>6859276.3799999999</v>
          </cell>
          <cell r="H3691">
            <v>177.1</v>
          </cell>
          <cell r="I3691">
            <v>-99</v>
          </cell>
          <cell r="J3691">
            <v>2010</v>
          </cell>
          <cell r="K3691">
            <v>1</v>
          </cell>
          <cell r="L3691">
            <v>11</v>
          </cell>
        </row>
        <row r="3692">
          <cell r="D3692" t="str">
            <v>MARV1_10_3C_333</v>
          </cell>
          <cell r="E3692">
            <v>2</v>
          </cell>
          <cell r="F3692">
            <v>2516991.9</v>
          </cell>
          <cell r="G3692">
            <v>6859278.1100000003</v>
          </cell>
          <cell r="H3692">
            <v>176.93</v>
          </cell>
          <cell r="I3692">
            <v>-99</v>
          </cell>
          <cell r="J3692">
            <v>2010</v>
          </cell>
          <cell r="K3692">
            <v>1</v>
          </cell>
          <cell r="L3692">
            <v>11</v>
          </cell>
        </row>
        <row r="3693">
          <cell r="D3693" t="str">
            <v>MARV1_10_3C_334</v>
          </cell>
          <cell r="E3693">
            <v>2</v>
          </cell>
          <cell r="F3693">
            <v>2516989.96</v>
          </cell>
          <cell r="G3693">
            <v>6859280.8399999999</v>
          </cell>
          <cell r="H3693">
            <v>180.52</v>
          </cell>
          <cell r="I3693">
            <v>-99</v>
          </cell>
          <cell r="J3693">
            <v>2010</v>
          </cell>
          <cell r="K3693">
            <v>1</v>
          </cell>
          <cell r="L3693">
            <v>11</v>
          </cell>
        </row>
        <row r="3694">
          <cell r="D3694" t="str">
            <v>MARV1_10_3C_341</v>
          </cell>
          <cell r="E3694">
            <v>2</v>
          </cell>
          <cell r="F3694">
            <v>2516999.5499999998</v>
          </cell>
          <cell r="G3694">
            <v>6859216.6900000004</v>
          </cell>
          <cell r="H3694">
            <v>176.77</v>
          </cell>
          <cell r="I3694">
            <v>-99</v>
          </cell>
          <cell r="J3694">
            <v>2010</v>
          </cell>
          <cell r="K3694">
            <v>1</v>
          </cell>
          <cell r="L3694">
            <v>11</v>
          </cell>
        </row>
        <row r="3695">
          <cell r="D3695" t="str">
            <v>MARV1_10_3C_342</v>
          </cell>
          <cell r="E3695">
            <v>2</v>
          </cell>
          <cell r="F3695">
            <v>2517003.14</v>
          </cell>
          <cell r="G3695">
            <v>6859218.4299999997</v>
          </cell>
          <cell r="H3695">
            <v>177.27</v>
          </cell>
          <cell r="I3695">
            <v>-99</v>
          </cell>
          <cell r="J3695">
            <v>2010</v>
          </cell>
          <cell r="K3695">
            <v>1</v>
          </cell>
          <cell r="L3695">
            <v>11</v>
          </cell>
        </row>
        <row r="3696">
          <cell r="D3696" t="str">
            <v>MARV1_10_3C_343</v>
          </cell>
          <cell r="E3696">
            <v>2</v>
          </cell>
          <cell r="F3696">
            <v>2517000.2599999998</v>
          </cell>
          <cell r="G3696">
            <v>6859223.8799999999</v>
          </cell>
          <cell r="H3696">
            <v>175.56</v>
          </cell>
          <cell r="I3696">
            <v>-99</v>
          </cell>
          <cell r="J3696">
            <v>2010</v>
          </cell>
          <cell r="K3696">
            <v>1</v>
          </cell>
          <cell r="L3696">
            <v>22</v>
          </cell>
        </row>
        <row r="3697">
          <cell r="D3697" t="str">
            <v>MARV1_10_3C_344</v>
          </cell>
          <cell r="E3697">
            <v>2</v>
          </cell>
          <cell r="F3697">
            <v>2516997.5499999998</v>
          </cell>
          <cell r="G3697">
            <v>6859224.5700000003</v>
          </cell>
          <cell r="H3697">
            <v>177.12</v>
          </cell>
          <cell r="I3697">
            <v>-99</v>
          </cell>
          <cell r="J3697">
            <v>2010</v>
          </cell>
          <cell r="K3697">
            <v>1</v>
          </cell>
          <cell r="L3697">
            <v>11</v>
          </cell>
        </row>
        <row r="3698">
          <cell r="D3698" t="str">
            <v>MARV1_10_3C_345</v>
          </cell>
          <cell r="E3698">
            <v>2</v>
          </cell>
          <cell r="F3698">
            <v>2516998.73</v>
          </cell>
          <cell r="G3698">
            <v>6859228.6799999997</v>
          </cell>
          <cell r="H3698">
            <v>178.65</v>
          </cell>
          <cell r="I3698">
            <v>-99</v>
          </cell>
          <cell r="J3698">
            <v>2010</v>
          </cell>
          <cell r="K3698">
            <v>1</v>
          </cell>
          <cell r="L3698">
            <v>11</v>
          </cell>
        </row>
        <row r="3699">
          <cell r="D3699" t="str">
            <v>MARV1_10_3C_346</v>
          </cell>
          <cell r="E3699">
            <v>2</v>
          </cell>
          <cell r="F3699">
            <v>2517003.1800000002</v>
          </cell>
          <cell r="G3699">
            <v>6859229.5099999998</v>
          </cell>
          <cell r="H3699">
            <v>177.24</v>
          </cell>
          <cell r="I3699">
            <v>-99</v>
          </cell>
          <cell r="J3699">
            <v>2010</v>
          </cell>
          <cell r="K3699">
            <v>1</v>
          </cell>
          <cell r="L3699">
            <v>11</v>
          </cell>
        </row>
        <row r="3700">
          <cell r="D3700" t="str">
            <v>MARV1_10_3C_347</v>
          </cell>
          <cell r="E3700">
            <v>2</v>
          </cell>
          <cell r="F3700">
            <v>2516997.17</v>
          </cell>
          <cell r="G3700">
            <v>6859232.6699999999</v>
          </cell>
          <cell r="H3700">
            <v>181.23</v>
          </cell>
          <cell r="I3700">
            <v>-99</v>
          </cell>
          <cell r="J3700">
            <v>2010</v>
          </cell>
          <cell r="K3700">
            <v>3</v>
          </cell>
          <cell r="L3700">
            <v>11</v>
          </cell>
        </row>
        <row r="3701">
          <cell r="D3701" t="str">
            <v>MARV1_10_3C_348</v>
          </cell>
          <cell r="E3701">
            <v>2</v>
          </cell>
          <cell r="F3701">
            <v>2517002.91</v>
          </cell>
          <cell r="G3701">
            <v>6859233.3499999996</v>
          </cell>
          <cell r="H3701">
            <v>177.96</v>
          </cell>
          <cell r="I3701">
            <v>-99</v>
          </cell>
          <cell r="J3701">
            <v>2010</v>
          </cell>
          <cell r="K3701">
            <v>1</v>
          </cell>
          <cell r="L3701">
            <v>11</v>
          </cell>
        </row>
        <row r="3702">
          <cell r="D3702" t="str">
            <v>MARV1_10_3C_349</v>
          </cell>
          <cell r="E3702">
            <v>2</v>
          </cell>
          <cell r="F3702">
            <v>2516998.54</v>
          </cell>
          <cell r="G3702">
            <v>6859234.6500000004</v>
          </cell>
          <cell r="H3702">
            <v>177.33</v>
          </cell>
          <cell r="I3702">
            <v>-99</v>
          </cell>
          <cell r="J3702">
            <v>2010</v>
          </cell>
          <cell r="K3702">
            <v>1</v>
          </cell>
          <cell r="L3702">
            <v>12</v>
          </cell>
        </row>
        <row r="3703">
          <cell r="D3703" t="str">
            <v>MARV1_10_3C_350</v>
          </cell>
          <cell r="E3703">
            <v>2</v>
          </cell>
          <cell r="F3703">
            <v>2517003.56</v>
          </cell>
          <cell r="G3703">
            <v>6859236.9800000004</v>
          </cell>
          <cell r="H3703">
            <v>179.3</v>
          </cell>
          <cell r="I3703">
            <v>-99</v>
          </cell>
          <cell r="J3703">
            <v>2010</v>
          </cell>
          <cell r="K3703">
            <v>1</v>
          </cell>
          <cell r="L3703">
            <v>11</v>
          </cell>
        </row>
        <row r="3704">
          <cell r="D3704" t="str">
            <v>MARV1_10_3C_351</v>
          </cell>
          <cell r="E3704">
            <v>2</v>
          </cell>
          <cell r="F3704">
            <v>2517000.5299999998</v>
          </cell>
          <cell r="G3704">
            <v>6859238.9900000002</v>
          </cell>
          <cell r="H3704">
            <v>178.34</v>
          </cell>
          <cell r="I3704">
            <v>-99</v>
          </cell>
          <cell r="J3704">
            <v>2010</v>
          </cell>
          <cell r="K3704">
            <v>1</v>
          </cell>
          <cell r="L3704">
            <v>11</v>
          </cell>
        </row>
        <row r="3705">
          <cell r="D3705" t="str">
            <v>MARV1_10_3C_352</v>
          </cell>
          <cell r="E3705">
            <v>2</v>
          </cell>
          <cell r="F3705">
            <v>2517004.92</v>
          </cell>
          <cell r="G3705">
            <v>6859240.8600000003</v>
          </cell>
          <cell r="H3705">
            <v>177.08</v>
          </cell>
          <cell r="I3705">
            <v>-99</v>
          </cell>
          <cell r="J3705">
            <v>2010</v>
          </cell>
          <cell r="K3705">
            <v>3</v>
          </cell>
          <cell r="L3705">
            <v>11</v>
          </cell>
        </row>
        <row r="3706">
          <cell r="D3706" t="str">
            <v>MARV1_10_3C_353</v>
          </cell>
          <cell r="E3706">
            <v>2</v>
          </cell>
          <cell r="F3706">
            <v>2516998.56</v>
          </cell>
          <cell r="G3706">
            <v>6859241.2800000003</v>
          </cell>
          <cell r="H3706">
            <v>178.69</v>
          </cell>
          <cell r="I3706">
            <v>-99</v>
          </cell>
          <cell r="J3706">
            <v>2010</v>
          </cell>
          <cell r="K3706">
            <v>3</v>
          </cell>
          <cell r="L3706">
            <v>11</v>
          </cell>
        </row>
        <row r="3707">
          <cell r="D3707" t="str">
            <v>MARV1_10_3C_354</v>
          </cell>
          <cell r="E3707">
            <v>2</v>
          </cell>
          <cell r="F3707">
            <v>2517000.39</v>
          </cell>
          <cell r="G3707">
            <v>6859244.4800000004</v>
          </cell>
          <cell r="H3707">
            <v>178.1</v>
          </cell>
          <cell r="I3707">
            <v>-99</v>
          </cell>
          <cell r="J3707">
            <v>2010</v>
          </cell>
          <cell r="K3707">
            <v>3</v>
          </cell>
          <cell r="L3707">
            <v>11</v>
          </cell>
        </row>
        <row r="3708">
          <cell r="D3708" t="str">
            <v>MARV1_10_3C_355</v>
          </cell>
          <cell r="E3708">
            <v>2</v>
          </cell>
          <cell r="F3708">
            <v>2517004.31</v>
          </cell>
          <cell r="G3708">
            <v>6859246.0999999996</v>
          </cell>
          <cell r="H3708">
            <v>177.67</v>
          </cell>
          <cell r="I3708">
            <v>-99</v>
          </cell>
          <cell r="J3708">
            <v>2010</v>
          </cell>
          <cell r="K3708">
            <v>3</v>
          </cell>
          <cell r="L3708">
            <v>11</v>
          </cell>
        </row>
        <row r="3709">
          <cell r="D3709" t="str">
            <v>MARV1_10_3C_356</v>
          </cell>
          <cell r="E3709">
            <v>2</v>
          </cell>
          <cell r="F3709">
            <v>2516997.04</v>
          </cell>
          <cell r="G3709">
            <v>6859246.8499999996</v>
          </cell>
          <cell r="H3709">
            <v>178.18</v>
          </cell>
          <cell r="I3709">
            <v>-99</v>
          </cell>
          <cell r="J3709">
            <v>2010</v>
          </cell>
          <cell r="K3709">
            <v>3</v>
          </cell>
          <cell r="L3709">
            <v>11</v>
          </cell>
        </row>
        <row r="3710">
          <cell r="D3710" t="str">
            <v>MARV1_10_3C_357</v>
          </cell>
          <cell r="E3710">
            <v>2</v>
          </cell>
          <cell r="F3710">
            <v>2517004.87</v>
          </cell>
          <cell r="G3710">
            <v>6859248.2699999996</v>
          </cell>
          <cell r="H3710">
            <v>178.14</v>
          </cell>
          <cell r="I3710">
            <v>-99</v>
          </cell>
          <cell r="J3710">
            <v>2010</v>
          </cell>
          <cell r="K3710">
            <v>3</v>
          </cell>
          <cell r="L3710">
            <v>11</v>
          </cell>
        </row>
        <row r="3711">
          <cell r="D3711" t="str">
            <v>MARV1_10_3C_358</v>
          </cell>
          <cell r="E3711">
            <v>2</v>
          </cell>
          <cell r="F3711">
            <v>2516998.36</v>
          </cell>
          <cell r="G3711">
            <v>6859249.2000000002</v>
          </cell>
          <cell r="H3711">
            <v>178.23</v>
          </cell>
          <cell r="I3711">
            <v>-99</v>
          </cell>
          <cell r="J3711">
            <v>2010</v>
          </cell>
          <cell r="K3711">
            <v>3</v>
          </cell>
          <cell r="L3711">
            <v>11</v>
          </cell>
        </row>
        <row r="3712">
          <cell r="D3712" t="str">
            <v>MARV1_10_3C_359</v>
          </cell>
          <cell r="E3712">
            <v>2</v>
          </cell>
          <cell r="F3712">
            <v>2517002.02</v>
          </cell>
          <cell r="G3712">
            <v>6859250.6399999997</v>
          </cell>
          <cell r="H3712">
            <v>179.64</v>
          </cell>
          <cell r="I3712">
            <v>-99</v>
          </cell>
          <cell r="J3712">
            <v>2010</v>
          </cell>
          <cell r="K3712">
            <v>3</v>
          </cell>
          <cell r="L3712">
            <v>11</v>
          </cell>
        </row>
        <row r="3713">
          <cell r="D3713" t="str">
            <v>MARV1_10_3C_360</v>
          </cell>
          <cell r="E3713">
            <v>2</v>
          </cell>
          <cell r="F3713">
            <v>2517002.4900000002</v>
          </cell>
          <cell r="G3713">
            <v>6859256.9500000002</v>
          </cell>
          <cell r="H3713">
            <v>176.4</v>
          </cell>
          <cell r="I3713">
            <v>-99</v>
          </cell>
          <cell r="J3713">
            <v>2010</v>
          </cell>
          <cell r="K3713">
            <v>3</v>
          </cell>
          <cell r="L3713">
            <v>12</v>
          </cell>
        </row>
        <row r="3714">
          <cell r="D3714" t="str">
            <v>MARV1_10_3C_361</v>
          </cell>
          <cell r="E3714">
            <v>2</v>
          </cell>
          <cell r="F3714">
            <v>2516997.9500000002</v>
          </cell>
          <cell r="G3714">
            <v>6859258.0899999999</v>
          </cell>
          <cell r="H3714">
            <v>178.02</v>
          </cell>
          <cell r="I3714">
            <v>-99</v>
          </cell>
          <cell r="J3714">
            <v>2010</v>
          </cell>
          <cell r="K3714">
            <v>1</v>
          </cell>
          <cell r="L3714">
            <v>11</v>
          </cell>
        </row>
        <row r="3715">
          <cell r="D3715" t="str">
            <v>MARV1_10_3C_362</v>
          </cell>
          <cell r="E3715">
            <v>2</v>
          </cell>
          <cell r="F3715">
            <v>2517002.54</v>
          </cell>
          <cell r="G3715">
            <v>6859260.4100000001</v>
          </cell>
          <cell r="H3715">
            <v>174.13</v>
          </cell>
          <cell r="I3715">
            <v>-99</v>
          </cell>
          <cell r="J3715">
            <v>2010</v>
          </cell>
          <cell r="K3715">
            <v>2</v>
          </cell>
          <cell r="L3715">
            <v>11</v>
          </cell>
        </row>
        <row r="3716">
          <cell r="D3716" t="str">
            <v>MARV1_10_3C_363</v>
          </cell>
          <cell r="E3716">
            <v>2</v>
          </cell>
          <cell r="F3716">
            <v>2516996.5499999998</v>
          </cell>
          <cell r="G3716">
            <v>6859261.7699999996</v>
          </cell>
          <cell r="H3716">
            <v>164.57</v>
          </cell>
          <cell r="I3716">
            <v>-99</v>
          </cell>
          <cell r="J3716">
            <v>2010</v>
          </cell>
          <cell r="K3716">
            <v>1</v>
          </cell>
          <cell r="L3716">
            <v>22</v>
          </cell>
        </row>
        <row r="3717">
          <cell r="D3717" t="str">
            <v>MARV1_10_3C_365</v>
          </cell>
          <cell r="E3717">
            <v>2</v>
          </cell>
          <cell r="F3717">
            <v>2516997.0499999998</v>
          </cell>
          <cell r="G3717">
            <v>6859266.1699999999</v>
          </cell>
          <cell r="H3717">
            <v>175.55</v>
          </cell>
          <cell r="I3717">
            <v>-99</v>
          </cell>
          <cell r="J3717">
            <v>2010</v>
          </cell>
          <cell r="K3717">
            <v>1</v>
          </cell>
          <cell r="L3717">
            <v>12</v>
          </cell>
        </row>
        <row r="3718">
          <cell r="D3718" t="str">
            <v>MARV1_10_3C_366</v>
          </cell>
          <cell r="E3718">
            <v>2</v>
          </cell>
          <cell r="F3718">
            <v>2517004.2200000002</v>
          </cell>
          <cell r="G3718">
            <v>6859267.54</v>
          </cell>
          <cell r="H3718">
            <v>174.9</v>
          </cell>
          <cell r="I3718">
            <v>-99</v>
          </cell>
          <cell r="J3718">
            <v>2010</v>
          </cell>
          <cell r="K3718">
            <v>1</v>
          </cell>
          <cell r="L3718">
            <v>11</v>
          </cell>
        </row>
        <row r="3719">
          <cell r="D3719" t="str">
            <v>MARV1_10_3C_367</v>
          </cell>
          <cell r="E3719">
            <v>2</v>
          </cell>
          <cell r="F3719">
            <v>2517000.5699999998</v>
          </cell>
          <cell r="G3719">
            <v>6859269.4800000004</v>
          </cell>
          <cell r="H3719">
            <v>175.65</v>
          </cell>
          <cell r="I3719">
            <v>-99</v>
          </cell>
          <cell r="J3719">
            <v>2010</v>
          </cell>
          <cell r="K3719">
            <v>3</v>
          </cell>
          <cell r="L3719">
            <v>11</v>
          </cell>
        </row>
        <row r="3720">
          <cell r="D3720" t="str">
            <v>MARV1_10_3C_368</v>
          </cell>
          <cell r="E3720">
            <v>2</v>
          </cell>
          <cell r="F3720">
            <v>2516997.4500000002</v>
          </cell>
          <cell r="G3720">
            <v>6859271.4800000004</v>
          </cell>
          <cell r="H3720">
            <v>176.93</v>
          </cell>
          <cell r="I3720">
            <v>-99</v>
          </cell>
          <cell r="J3720">
            <v>2010</v>
          </cell>
          <cell r="K3720">
            <v>1</v>
          </cell>
          <cell r="L3720">
            <v>11</v>
          </cell>
        </row>
        <row r="3721">
          <cell r="D3721" t="str">
            <v>MARV1_10_3C_369</v>
          </cell>
          <cell r="E3721">
            <v>2</v>
          </cell>
          <cell r="F3721">
            <v>2517004.0099999998</v>
          </cell>
          <cell r="G3721">
            <v>6859271.8099999996</v>
          </cell>
          <cell r="H3721">
            <v>175.61</v>
          </cell>
          <cell r="I3721">
            <v>-99</v>
          </cell>
          <cell r="J3721">
            <v>2010</v>
          </cell>
          <cell r="K3721">
            <v>3</v>
          </cell>
          <cell r="L3721">
            <v>11</v>
          </cell>
        </row>
        <row r="3722">
          <cell r="D3722" t="str">
            <v>MARV1_10_3C_370</v>
          </cell>
          <cell r="E3722">
            <v>2</v>
          </cell>
          <cell r="F3722">
            <v>2516999.29</v>
          </cell>
          <cell r="G3722">
            <v>6859273.2800000003</v>
          </cell>
          <cell r="H3722">
            <v>175.41</v>
          </cell>
          <cell r="I3722">
            <v>-99</v>
          </cell>
          <cell r="J3722">
            <v>2010</v>
          </cell>
          <cell r="K3722">
            <v>1</v>
          </cell>
          <cell r="L3722">
            <v>11</v>
          </cell>
        </row>
        <row r="3723">
          <cell r="D3723" t="str">
            <v>MARV1_10_3C_371</v>
          </cell>
          <cell r="E3723">
            <v>2</v>
          </cell>
          <cell r="F3723">
            <v>2517001.4700000002</v>
          </cell>
          <cell r="G3723">
            <v>6859275.4100000001</v>
          </cell>
          <cell r="H3723">
            <v>175.12</v>
          </cell>
          <cell r="I3723">
            <v>-99</v>
          </cell>
          <cell r="J3723">
            <v>2010</v>
          </cell>
          <cell r="K3723">
            <v>3</v>
          </cell>
          <cell r="L3723">
            <v>11</v>
          </cell>
        </row>
        <row r="3724">
          <cell r="D3724" t="str">
            <v>MARV1_10_3C_372</v>
          </cell>
          <cell r="E3724">
            <v>2</v>
          </cell>
          <cell r="F3724">
            <v>2516998.89</v>
          </cell>
          <cell r="G3724">
            <v>6859277.9000000004</v>
          </cell>
          <cell r="H3724">
            <v>178.77</v>
          </cell>
          <cell r="I3724">
            <v>-99</v>
          </cell>
          <cell r="J3724">
            <v>2010</v>
          </cell>
          <cell r="K3724">
            <v>1</v>
          </cell>
          <cell r="L3724">
            <v>11</v>
          </cell>
        </row>
        <row r="3725">
          <cell r="D3725" t="str">
            <v>MARV1_10_3C_373</v>
          </cell>
          <cell r="E3725">
            <v>2</v>
          </cell>
          <cell r="F3725">
            <v>2517004.09</v>
          </cell>
          <cell r="G3725">
            <v>6859278.1299999999</v>
          </cell>
          <cell r="H3725">
            <v>176.33</v>
          </cell>
          <cell r="I3725">
            <v>-99</v>
          </cell>
          <cell r="J3725">
            <v>2010</v>
          </cell>
          <cell r="K3725">
            <v>1</v>
          </cell>
          <cell r="L3725">
            <v>11</v>
          </cell>
        </row>
        <row r="3726">
          <cell r="D3726" t="str">
            <v>MARV1_10_3C_374</v>
          </cell>
          <cell r="E3726">
            <v>2</v>
          </cell>
          <cell r="F3726">
            <v>2517002.5699999998</v>
          </cell>
          <cell r="G3726">
            <v>6859281.3300000001</v>
          </cell>
          <cell r="H3726">
            <v>178.57</v>
          </cell>
          <cell r="I3726">
            <v>-99</v>
          </cell>
          <cell r="J3726">
            <v>2010</v>
          </cell>
          <cell r="K3726">
            <v>1</v>
          </cell>
          <cell r="L3726">
            <v>11</v>
          </cell>
        </row>
        <row r="3727">
          <cell r="D3727" t="str">
            <v>MARV1_10_3C_375</v>
          </cell>
          <cell r="E3727">
            <v>2</v>
          </cell>
          <cell r="F3727">
            <v>2516995.29</v>
          </cell>
          <cell r="G3727">
            <v>6859284.7000000002</v>
          </cell>
          <cell r="H3727">
            <v>177.16</v>
          </cell>
          <cell r="I3727">
            <v>-99</v>
          </cell>
          <cell r="J3727">
            <v>2010</v>
          </cell>
          <cell r="K3727">
            <v>1</v>
          </cell>
          <cell r="L3727">
            <v>11</v>
          </cell>
        </row>
        <row r="3728">
          <cell r="D3728" t="str">
            <v>MARV1_10_3C_384</v>
          </cell>
          <cell r="E3728">
            <v>2</v>
          </cell>
          <cell r="F3728">
            <v>2517007.89</v>
          </cell>
          <cell r="G3728">
            <v>6859215.7400000002</v>
          </cell>
          <cell r="H3728">
            <v>171.89</v>
          </cell>
          <cell r="I3728">
            <v>-99</v>
          </cell>
          <cell r="J3728">
            <v>2010</v>
          </cell>
          <cell r="K3728">
            <v>1</v>
          </cell>
          <cell r="L3728">
            <v>22</v>
          </cell>
        </row>
        <row r="3729">
          <cell r="D3729" t="str">
            <v>MARV1_10_3C_386</v>
          </cell>
          <cell r="E3729">
            <v>2</v>
          </cell>
          <cell r="F3729">
            <v>2517005.83</v>
          </cell>
          <cell r="G3729">
            <v>6859219.75</v>
          </cell>
          <cell r="H3729">
            <v>177.21</v>
          </cell>
          <cell r="I3729">
            <v>-99</v>
          </cell>
          <cell r="J3729">
            <v>2010</v>
          </cell>
          <cell r="K3729">
            <v>1</v>
          </cell>
          <cell r="L3729">
            <v>11</v>
          </cell>
        </row>
        <row r="3730">
          <cell r="D3730" t="str">
            <v>MARV1_10_3C_387</v>
          </cell>
          <cell r="E3730">
            <v>2</v>
          </cell>
          <cell r="F3730">
            <v>2517009.89</v>
          </cell>
          <cell r="G3730">
            <v>6859221.4800000004</v>
          </cell>
          <cell r="H3730">
            <v>176.39</v>
          </cell>
          <cell r="I3730">
            <v>-99</v>
          </cell>
          <cell r="J3730">
            <v>2010</v>
          </cell>
          <cell r="K3730">
            <v>1</v>
          </cell>
          <cell r="L3730">
            <v>11</v>
          </cell>
        </row>
        <row r="3731">
          <cell r="D3731" t="str">
            <v>MARV1_10_3C_389</v>
          </cell>
          <cell r="E3731">
            <v>2</v>
          </cell>
          <cell r="F3731">
            <v>2517007.9700000002</v>
          </cell>
          <cell r="G3731">
            <v>6859224.3499999996</v>
          </cell>
          <cell r="H3731">
            <v>175.8</v>
          </cell>
          <cell r="I3731">
            <v>-99</v>
          </cell>
          <cell r="J3731">
            <v>2010</v>
          </cell>
          <cell r="K3731">
            <v>1</v>
          </cell>
          <cell r="L3731">
            <v>11</v>
          </cell>
        </row>
        <row r="3732">
          <cell r="D3732" t="str">
            <v>MARV1_10_3C_390</v>
          </cell>
          <cell r="E3732">
            <v>2</v>
          </cell>
          <cell r="F3732">
            <v>2517006.56</v>
          </cell>
          <cell r="G3732">
            <v>6859226.0999999996</v>
          </cell>
          <cell r="H3732">
            <v>177.55</v>
          </cell>
          <cell r="I3732">
            <v>-99</v>
          </cell>
          <cell r="J3732">
            <v>2010</v>
          </cell>
          <cell r="K3732">
            <v>1</v>
          </cell>
          <cell r="L3732">
            <v>11</v>
          </cell>
        </row>
        <row r="3733">
          <cell r="D3733" t="str">
            <v>MARV1_10_3C_392</v>
          </cell>
          <cell r="E3733">
            <v>2</v>
          </cell>
          <cell r="F3733">
            <v>2517007.0299999998</v>
          </cell>
          <cell r="G3733">
            <v>6859229.6500000004</v>
          </cell>
          <cell r="H3733">
            <v>164.92</v>
          </cell>
          <cell r="I3733">
            <v>-99</v>
          </cell>
          <cell r="J3733">
            <v>2010</v>
          </cell>
          <cell r="K3733">
            <v>3</v>
          </cell>
          <cell r="L3733">
            <v>11</v>
          </cell>
        </row>
        <row r="3734">
          <cell r="D3734" t="str">
            <v>MARV1_10_3C_395</v>
          </cell>
          <cell r="E3734">
            <v>2</v>
          </cell>
          <cell r="F3734">
            <v>2517008.31</v>
          </cell>
          <cell r="G3734">
            <v>6859234.9000000004</v>
          </cell>
          <cell r="H3734">
            <v>167.68</v>
          </cell>
          <cell r="I3734">
            <v>-99</v>
          </cell>
          <cell r="J3734">
            <v>2010</v>
          </cell>
          <cell r="K3734">
            <v>2</v>
          </cell>
          <cell r="L3734">
            <v>11</v>
          </cell>
        </row>
        <row r="3735">
          <cell r="D3735" t="str">
            <v>MARV1_10_3C_396</v>
          </cell>
          <cell r="E3735">
            <v>2</v>
          </cell>
          <cell r="F3735">
            <v>2517009.96</v>
          </cell>
          <cell r="G3735">
            <v>6859237.79</v>
          </cell>
          <cell r="H3735">
            <v>175.45</v>
          </cell>
          <cell r="I3735">
            <v>-99</v>
          </cell>
          <cell r="J3735">
            <v>2010</v>
          </cell>
          <cell r="K3735">
            <v>2</v>
          </cell>
          <cell r="L3735">
            <v>11</v>
          </cell>
        </row>
        <row r="3736">
          <cell r="D3736" t="str">
            <v>MARV1_10_3C_397</v>
          </cell>
          <cell r="E3736">
            <v>2</v>
          </cell>
          <cell r="F3736">
            <v>2517009</v>
          </cell>
          <cell r="G3736">
            <v>6859238.9000000004</v>
          </cell>
          <cell r="H3736">
            <v>177.54</v>
          </cell>
          <cell r="I3736">
            <v>-99</v>
          </cell>
          <cell r="J3736">
            <v>2010</v>
          </cell>
          <cell r="K3736">
            <v>2</v>
          </cell>
          <cell r="L3736">
            <v>11</v>
          </cell>
        </row>
        <row r="3737">
          <cell r="D3737" t="str">
            <v>MARV1_10_3C_400</v>
          </cell>
          <cell r="E3737">
            <v>2</v>
          </cell>
          <cell r="F3737">
            <v>2517010.0299999998</v>
          </cell>
          <cell r="G3737">
            <v>6859244.8899999997</v>
          </cell>
          <cell r="H3737">
            <v>178.8</v>
          </cell>
          <cell r="I3737">
            <v>-99</v>
          </cell>
          <cell r="J3737">
            <v>2010</v>
          </cell>
          <cell r="K3737">
            <v>3</v>
          </cell>
          <cell r="L3737">
            <v>11</v>
          </cell>
        </row>
        <row r="3738">
          <cell r="D3738" t="str">
            <v>MARV1_10_3C_403</v>
          </cell>
          <cell r="E3738">
            <v>2</v>
          </cell>
          <cell r="F3738">
            <v>2517009.48</v>
          </cell>
          <cell r="G3738">
            <v>6859252.5899999999</v>
          </cell>
          <cell r="H3738">
            <v>178.13</v>
          </cell>
          <cell r="I3738">
            <v>-99</v>
          </cell>
          <cell r="J3738">
            <v>2010</v>
          </cell>
          <cell r="K3738">
            <v>1</v>
          </cell>
          <cell r="L3738">
            <v>11</v>
          </cell>
        </row>
        <row r="3739">
          <cell r="D3739" t="str">
            <v>MARV1_10_3C_404</v>
          </cell>
          <cell r="E3739">
            <v>2</v>
          </cell>
          <cell r="F3739">
            <v>2517005.75</v>
          </cell>
          <cell r="G3739">
            <v>6859254.9400000004</v>
          </cell>
          <cell r="H3739">
            <v>178.24</v>
          </cell>
          <cell r="I3739">
            <v>-99</v>
          </cell>
          <cell r="J3739">
            <v>2010</v>
          </cell>
          <cell r="K3739">
            <v>1</v>
          </cell>
          <cell r="L3739">
            <v>11</v>
          </cell>
        </row>
        <row r="3740">
          <cell r="D3740" t="str">
            <v>MARV1_10_3C_406</v>
          </cell>
          <cell r="E3740">
            <v>2</v>
          </cell>
          <cell r="F3740">
            <v>2517009.94</v>
          </cell>
          <cell r="G3740">
            <v>6859257.7999999998</v>
          </cell>
          <cell r="H3740">
            <v>174.98</v>
          </cell>
          <cell r="I3740">
            <v>-99</v>
          </cell>
          <cell r="J3740">
            <v>2010</v>
          </cell>
          <cell r="K3740">
            <v>1</v>
          </cell>
          <cell r="L3740">
            <v>11</v>
          </cell>
        </row>
        <row r="3741">
          <cell r="D3741" t="str">
            <v>MARV1_10_3C_408</v>
          </cell>
          <cell r="E3741">
            <v>2</v>
          </cell>
          <cell r="F3741">
            <v>2517007.0299999998</v>
          </cell>
          <cell r="G3741">
            <v>6859261.4699999997</v>
          </cell>
          <cell r="H3741">
            <v>175.73</v>
          </cell>
          <cell r="I3741">
            <v>-99</v>
          </cell>
          <cell r="J3741">
            <v>2010</v>
          </cell>
          <cell r="K3741">
            <v>1</v>
          </cell>
          <cell r="L3741">
            <v>11</v>
          </cell>
        </row>
        <row r="3742">
          <cell r="D3742" t="str">
            <v>MARV1_10_3C_412</v>
          </cell>
          <cell r="E3742">
            <v>2</v>
          </cell>
          <cell r="F3742">
            <v>2517008.96</v>
          </cell>
          <cell r="G3742">
            <v>6859265.3399999999</v>
          </cell>
          <cell r="H3742">
            <v>177.12</v>
          </cell>
          <cell r="I3742">
            <v>-99</v>
          </cell>
          <cell r="J3742">
            <v>2010</v>
          </cell>
          <cell r="K3742">
            <v>1</v>
          </cell>
          <cell r="L3742">
            <v>11</v>
          </cell>
        </row>
        <row r="3743">
          <cell r="D3743" t="str">
            <v>MARV1_10_3C_415</v>
          </cell>
          <cell r="E3743">
            <v>2</v>
          </cell>
          <cell r="F3743">
            <v>2517008.86</v>
          </cell>
          <cell r="G3743">
            <v>6859270.5099999998</v>
          </cell>
          <cell r="H3743">
            <v>175.91</v>
          </cell>
          <cell r="I3743">
            <v>-99</v>
          </cell>
          <cell r="J3743">
            <v>2010</v>
          </cell>
          <cell r="K3743">
            <v>1</v>
          </cell>
          <cell r="L3743">
            <v>11</v>
          </cell>
        </row>
        <row r="3744">
          <cell r="D3744" t="str">
            <v>MARV1_10_3C_417</v>
          </cell>
          <cell r="E3744">
            <v>2</v>
          </cell>
          <cell r="F3744">
            <v>2517006.92</v>
          </cell>
          <cell r="G3744">
            <v>6859271.1699999999</v>
          </cell>
          <cell r="H3744">
            <v>174.47</v>
          </cell>
          <cell r="I3744">
            <v>-99</v>
          </cell>
          <cell r="J3744">
            <v>2010</v>
          </cell>
          <cell r="K3744">
            <v>1</v>
          </cell>
          <cell r="L3744">
            <v>11</v>
          </cell>
        </row>
        <row r="3745">
          <cell r="D3745" t="str">
            <v>MARV1_10_3C_420</v>
          </cell>
          <cell r="E3745">
            <v>2</v>
          </cell>
          <cell r="F3745">
            <v>2517005.63</v>
          </cell>
          <cell r="G3745">
            <v>6859275.79</v>
          </cell>
          <cell r="H3745">
            <v>175.83</v>
          </cell>
          <cell r="I3745">
            <v>-99</v>
          </cell>
          <cell r="J3745">
            <v>2010</v>
          </cell>
          <cell r="K3745">
            <v>1</v>
          </cell>
          <cell r="L3745">
            <v>11</v>
          </cell>
        </row>
        <row r="3746">
          <cell r="D3746" t="str">
            <v>MARV1_10_3C_422</v>
          </cell>
          <cell r="E3746">
            <v>2</v>
          </cell>
          <cell r="F3746">
            <v>2517008.96</v>
          </cell>
          <cell r="G3746">
            <v>6859276.5</v>
          </cell>
          <cell r="H3746">
            <v>173.57</v>
          </cell>
          <cell r="I3746">
            <v>-99</v>
          </cell>
          <cell r="J3746">
            <v>2010</v>
          </cell>
          <cell r="K3746">
            <v>3</v>
          </cell>
          <cell r="L3746">
            <v>11</v>
          </cell>
        </row>
        <row r="3747">
          <cell r="D3747" t="str">
            <v>MARV1_10_3C_424</v>
          </cell>
          <cell r="E3747">
            <v>2</v>
          </cell>
          <cell r="F3747">
            <v>2517005.88</v>
          </cell>
          <cell r="G3747">
            <v>6859280.7000000002</v>
          </cell>
          <cell r="H3747">
            <v>176.9</v>
          </cell>
          <cell r="I3747">
            <v>-99</v>
          </cell>
          <cell r="J3747">
            <v>2010</v>
          </cell>
          <cell r="K3747">
            <v>1</v>
          </cell>
          <cell r="L3747">
            <v>22</v>
          </cell>
        </row>
        <row r="3748">
          <cell r="D3748" t="str">
            <v>MARV1_10_3C_426</v>
          </cell>
          <cell r="E3748">
            <v>2</v>
          </cell>
          <cell r="F3748">
            <v>2517008.2599999998</v>
          </cell>
          <cell r="G3748">
            <v>6859283.1100000003</v>
          </cell>
          <cell r="H3748">
            <v>175.93</v>
          </cell>
          <cell r="I3748">
            <v>-99</v>
          </cell>
          <cell r="J3748">
            <v>2010</v>
          </cell>
          <cell r="K3748">
            <v>1</v>
          </cell>
          <cell r="L3748">
            <v>11</v>
          </cell>
        </row>
        <row r="3749">
          <cell r="D3749" t="str">
            <v>MARV1_10_3C_701</v>
          </cell>
          <cell r="E3749">
            <v>3</v>
          </cell>
          <cell r="F3749">
            <v>2516986.85</v>
          </cell>
          <cell r="G3749">
            <v>6859216.4400000004</v>
          </cell>
          <cell r="H3749">
            <v>-99</v>
          </cell>
          <cell r="I3749">
            <v>-99</v>
          </cell>
          <cell r="J3749">
            <v>2010</v>
          </cell>
          <cell r="K3749">
            <v>2</v>
          </cell>
          <cell r="L3749">
            <v>11</v>
          </cell>
        </row>
        <row r="3750">
          <cell r="D3750" t="str">
            <v>MARV1_10_3C_702</v>
          </cell>
          <cell r="E3750">
            <v>3</v>
          </cell>
          <cell r="F3750">
            <v>2517010.16</v>
          </cell>
          <cell r="G3750">
            <v>6859228.0800000001</v>
          </cell>
          <cell r="H3750">
            <v>-99</v>
          </cell>
          <cell r="I3750">
            <v>-99</v>
          </cell>
          <cell r="J3750">
            <v>2010</v>
          </cell>
          <cell r="K3750">
            <v>2</v>
          </cell>
          <cell r="L3750">
            <v>11</v>
          </cell>
        </row>
        <row r="3751">
          <cell r="D3751" t="str">
            <v>MARV1_10_3C_703</v>
          </cell>
          <cell r="E3751">
            <v>3</v>
          </cell>
          <cell r="F3751">
            <v>2517011.11</v>
          </cell>
          <cell r="G3751">
            <v>6859234.6799999997</v>
          </cell>
          <cell r="H3751">
            <v>-99</v>
          </cell>
          <cell r="I3751">
            <v>-99</v>
          </cell>
          <cell r="J3751">
            <v>2010</v>
          </cell>
          <cell r="K3751">
            <v>2</v>
          </cell>
          <cell r="L3751">
            <v>11</v>
          </cell>
        </row>
        <row r="3752">
          <cell r="D3752" t="str">
            <v>MARV1_10_3C_704</v>
          </cell>
          <cell r="E3752">
            <v>3</v>
          </cell>
          <cell r="F3752">
            <v>2517008.0099999998</v>
          </cell>
          <cell r="G3752">
            <v>6859240.2400000002</v>
          </cell>
          <cell r="H3752">
            <v>-99</v>
          </cell>
          <cell r="I3752">
            <v>-99</v>
          </cell>
          <cell r="J3752">
            <v>2010</v>
          </cell>
          <cell r="K3752">
            <v>2</v>
          </cell>
          <cell r="L3752">
            <v>11</v>
          </cell>
        </row>
        <row r="3753">
          <cell r="D3753" t="str">
            <v>MARV1_10_3C_705</v>
          </cell>
          <cell r="E3753">
            <v>3</v>
          </cell>
          <cell r="F3753">
            <v>2517010.5</v>
          </cell>
          <cell r="G3753">
            <v>6859256.4299999997</v>
          </cell>
          <cell r="H3753">
            <v>-99</v>
          </cell>
          <cell r="I3753">
            <v>-99</v>
          </cell>
          <cell r="J3753">
            <v>2010</v>
          </cell>
          <cell r="K3753">
            <v>2</v>
          </cell>
          <cell r="L3753">
            <v>11</v>
          </cell>
        </row>
        <row r="3754">
          <cell r="D3754" t="str">
            <v>MARV1_10_3C_706</v>
          </cell>
          <cell r="E3754">
            <v>3</v>
          </cell>
          <cell r="F3754">
            <v>2517008.86</v>
          </cell>
          <cell r="G3754">
            <v>6859257.29</v>
          </cell>
          <cell r="H3754">
            <v>-99</v>
          </cell>
          <cell r="I3754">
            <v>-99</v>
          </cell>
          <cell r="J3754">
            <v>2010</v>
          </cell>
          <cell r="K3754">
            <v>2</v>
          </cell>
          <cell r="L3754">
            <v>11</v>
          </cell>
        </row>
        <row r="3755">
          <cell r="D3755" t="str">
            <v>MARV1_10_3C_707</v>
          </cell>
          <cell r="E3755">
            <v>3</v>
          </cell>
          <cell r="F3755">
            <v>2517003.9300000002</v>
          </cell>
          <cell r="G3755">
            <v>6859255.1900000004</v>
          </cell>
          <cell r="H3755">
            <v>-99</v>
          </cell>
          <cell r="I3755">
            <v>-99</v>
          </cell>
          <cell r="J3755">
            <v>2010</v>
          </cell>
          <cell r="K3755">
            <v>2</v>
          </cell>
          <cell r="L3755">
            <v>11</v>
          </cell>
        </row>
        <row r="3756">
          <cell r="D3756" t="str">
            <v>MARV1_10_3C_708</v>
          </cell>
          <cell r="E3756">
            <v>3</v>
          </cell>
          <cell r="F3756">
            <v>2517008.6</v>
          </cell>
          <cell r="G3756">
            <v>6859259.1600000001</v>
          </cell>
          <cell r="H3756">
            <v>-99</v>
          </cell>
          <cell r="I3756">
            <v>-99</v>
          </cell>
          <cell r="J3756">
            <v>2010</v>
          </cell>
          <cell r="K3756">
            <v>2</v>
          </cell>
          <cell r="L3756">
            <v>11</v>
          </cell>
        </row>
        <row r="3757">
          <cell r="D3757" t="str">
            <v>MARV1_10_3C_709</v>
          </cell>
          <cell r="E3757">
            <v>3</v>
          </cell>
          <cell r="F3757">
            <v>2517009.16</v>
          </cell>
          <cell r="G3757">
            <v>6859261.7999999998</v>
          </cell>
          <cell r="H3757">
            <v>-99</v>
          </cell>
          <cell r="I3757">
            <v>-99</v>
          </cell>
          <cell r="J3757">
            <v>2010</v>
          </cell>
          <cell r="K3757">
            <v>2</v>
          </cell>
          <cell r="L3757">
            <v>11</v>
          </cell>
        </row>
        <row r="3758">
          <cell r="D3758" t="str">
            <v>MARV1_10_3C_710</v>
          </cell>
          <cell r="E3758">
            <v>3</v>
          </cell>
          <cell r="F3758">
            <v>2517009.83</v>
          </cell>
          <cell r="G3758">
            <v>6859264.2000000002</v>
          </cell>
          <cell r="H3758">
            <v>-99</v>
          </cell>
          <cell r="I3758">
            <v>-99</v>
          </cell>
          <cell r="J3758">
            <v>2010</v>
          </cell>
          <cell r="K3758">
            <v>2</v>
          </cell>
          <cell r="L3758">
            <v>12</v>
          </cell>
        </row>
        <row r="3759">
          <cell r="D3759" t="str">
            <v>MARV1_10_3C_711</v>
          </cell>
          <cell r="E3759">
            <v>3</v>
          </cell>
          <cell r="F3759">
            <v>2517007.38</v>
          </cell>
          <cell r="G3759">
            <v>6859263.7300000004</v>
          </cell>
          <cell r="H3759">
            <v>-99</v>
          </cell>
          <cell r="I3759">
            <v>-99</v>
          </cell>
          <cell r="J3759">
            <v>2010</v>
          </cell>
          <cell r="K3759">
            <v>2</v>
          </cell>
          <cell r="L3759">
            <v>11</v>
          </cell>
        </row>
        <row r="3760">
          <cell r="D3760" t="str">
            <v>MARV1_10_3C_712</v>
          </cell>
          <cell r="E3760">
            <v>3</v>
          </cell>
          <cell r="F3760">
            <v>2517006.71</v>
          </cell>
          <cell r="G3760">
            <v>6859258.7800000003</v>
          </cell>
          <cell r="H3760">
            <v>-99</v>
          </cell>
          <cell r="I3760">
            <v>-99</v>
          </cell>
          <cell r="J3760">
            <v>2010</v>
          </cell>
          <cell r="K3760">
            <v>2</v>
          </cell>
          <cell r="L3760">
            <v>12</v>
          </cell>
        </row>
        <row r="3761">
          <cell r="D3761" t="str">
            <v>MARV1_10_3C_713</v>
          </cell>
          <cell r="E3761">
            <v>3</v>
          </cell>
          <cell r="F3761">
            <v>2517001.44</v>
          </cell>
          <cell r="G3761">
            <v>6859255.8700000001</v>
          </cell>
          <cell r="H3761">
            <v>-99</v>
          </cell>
          <cell r="I3761">
            <v>-99</v>
          </cell>
          <cell r="J3761">
            <v>2010</v>
          </cell>
          <cell r="K3761">
            <v>2</v>
          </cell>
          <cell r="L3761">
            <v>11</v>
          </cell>
        </row>
        <row r="3762">
          <cell r="D3762" t="str">
            <v>MARV1_10_3C_714</v>
          </cell>
          <cell r="E3762">
            <v>3</v>
          </cell>
          <cell r="F3762">
            <v>2517004.73</v>
          </cell>
          <cell r="G3762">
            <v>6859258.3799999999</v>
          </cell>
          <cell r="H3762">
            <v>-99</v>
          </cell>
          <cell r="I3762">
            <v>-99</v>
          </cell>
          <cell r="J3762">
            <v>2010</v>
          </cell>
          <cell r="K3762">
            <v>2</v>
          </cell>
          <cell r="L3762">
            <v>11</v>
          </cell>
        </row>
        <row r="3763">
          <cell r="D3763" t="str">
            <v>MARV1_10_3C_715</v>
          </cell>
          <cell r="E3763">
            <v>3</v>
          </cell>
          <cell r="F3763">
            <v>2517005.27</v>
          </cell>
          <cell r="G3763">
            <v>6859263.2300000004</v>
          </cell>
          <cell r="H3763">
            <v>-99</v>
          </cell>
          <cell r="I3763">
            <v>-99</v>
          </cell>
          <cell r="J3763">
            <v>2010</v>
          </cell>
          <cell r="K3763">
            <v>2</v>
          </cell>
          <cell r="L3763">
            <v>11</v>
          </cell>
        </row>
        <row r="3764">
          <cell r="D3764" t="str">
            <v>MARV1_10_3C_716</v>
          </cell>
          <cell r="E3764">
            <v>3</v>
          </cell>
          <cell r="F3764">
            <v>2517007.0699999998</v>
          </cell>
          <cell r="G3764">
            <v>6859265.6600000001</v>
          </cell>
          <cell r="H3764">
            <v>-99</v>
          </cell>
          <cell r="I3764">
            <v>-99</v>
          </cell>
          <cell r="J3764">
            <v>2010</v>
          </cell>
          <cell r="K3764">
            <v>2</v>
          </cell>
          <cell r="L3764">
            <v>11</v>
          </cell>
        </row>
        <row r="3765">
          <cell r="D3765" t="str">
            <v>MARV1_10_3C_717</v>
          </cell>
          <cell r="E3765">
            <v>3</v>
          </cell>
          <cell r="F3765">
            <v>2517007.41</v>
          </cell>
          <cell r="G3765">
            <v>6859266.8499999996</v>
          </cell>
          <cell r="H3765">
            <v>-99</v>
          </cell>
          <cell r="I3765">
            <v>-99</v>
          </cell>
          <cell r="J3765">
            <v>2010</v>
          </cell>
          <cell r="K3765">
            <v>2</v>
          </cell>
          <cell r="L3765">
            <v>11</v>
          </cell>
        </row>
        <row r="3766">
          <cell r="D3766" t="str">
            <v>MARV1_10_3C_718</v>
          </cell>
          <cell r="E3766">
            <v>3</v>
          </cell>
          <cell r="F3766">
            <v>2517010.7599999998</v>
          </cell>
          <cell r="G3766">
            <v>6859265.4299999997</v>
          </cell>
          <cell r="H3766">
            <v>-99</v>
          </cell>
          <cell r="I3766">
            <v>-99</v>
          </cell>
          <cell r="J3766">
            <v>2010</v>
          </cell>
          <cell r="K3766">
            <v>2</v>
          </cell>
          <cell r="L3766">
            <v>11</v>
          </cell>
        </row>
        <row r="3767">
          <cell r="D3767" t="str">
            <v>MARV1_10_3C_719</v>
          </cell>
          <cell r="E3767">
            <v>3</v>
          </cell>
          <cell r="F3767">
            <v>2517010.75</v>
          </cell>
          <cell r="G3767">
            <v>6859267.4400000004</v>
          </cell>
          <cell r="H3767">
            <v>-99</v>
          </cell>
          <cell r="I3767">
            <v>-99</v>
          </cell>
          <cell r="J3767">
            <v>2010</v>
          </cell>
          <cell r="K3767">
            <v>2</v>
          </cell>
          <cell r="L3767">
            <v>11</v>
          </cell>
        </row>
        <row r="3768">
          <cell r="D3768" t="str">
            <v>MARV1_10_3C_720</v>
          </cell>
          <cell r="E3768">
            <v>3</v>
          </cell>
          <cell r="F3768">
            <v>2517007.14</v>
          </cell>
          <cell r="G3768">
            <v>6859268.4699999997</v>
          </cell>
          <cell r="H3768">
            <v>-99</v>
          </cell>
          <cell r="I3768">
            <v>-99</v>
          </cell>
          <cell r="J3768">
            <v>2010</v>
          </cell>
          <cell r="K3768">
            <v>2</v>
          </cell>
          <cell r="L3768">
            <v>11</v>
          </cell>
        </row>
        <row r="3769">
          <cell r="D3769" t="str">
            <v>MARV1_10_3C_721</v>
          </cell>
          <cell r="E3769">
            <v>3</v>
          </cell>
          <cell r="F3769">
            <v>2517005.08</v>
          </cell>
          <cell r="G3769">
            <v>6859267.3700000001</v>
          </cell>
          <cell r="H3769">
            <v>-99</v>
          </cell>
          <cell r="I3769">
            <v>-99</v>
          </cell>
          <cell r="J3769">
            <v>2010</v>
          </cell>
          <cell r="K3769">
            <v>2</v>
          </cell>
          <cell r="L3769">
            <v>11</v>
          </cell>
        </row>
        <row r="3770">
          <cell r="D3770" t="str">
            <v>MARV1_10_3C_722</v>
          </cell>
          <cell r="E3770">
            <v>3</v>
          </cell>
          <cell r="F3770">
            <v>2517005.4500000002</v>
          </cell>
          <cell r="G3770">
            <v>6859265.9800000004</v>
          </cell>
          <cell r="H3770">
            <v>-99</v>
          </cell>
          <cell r="I3770">
            <v>-99</v>
          </cell>
          <cell r="J3770">
            <v>2010</v>
          </cell>
          <cell r="K3770">
            <v>2</v>
          </cell>
          <cell r="L3770">
            <v>12</v>
          </cell>
        </row>
        <row r="3771">
          <cell r="D3771" t="str">
            <v>MARV1_10_3C_723</v>
          </cell>
          <cell r="E3771">
            <v>3</v>
          </cell>
          <cell r="F3771">
            <v>2517004.2400000002</v>
          </cell>
          <cell r="G3771">
            <v>6859267.7699999996</v>
          </cell>
          <cell r="H3771">
            <v>-99</v>
          </cell>
          <cell r="I3771">
            <v>-99</v>
          </cell>
          <cell r="J3771">
            <v>2010</v>
          </cell>
          <cell r="K3771">
            <v>2</v>
          </cell>
          <cell r="L3771">
            <v>11</v>
          </cell>
        </row>
        <row r="3772">
          <cell r="D3772" t="str">
            <v>MARV1_10_3C_724</v>
          </cell>
          <cell r="E3772">
            <v>3</v>
          </cell>
          <cell r="F3772">
            <v>2517003.6</v>
          </cell>
          <cell r="G3772">
            <v>6859265.8200000003</v>
          </cell>
          <cell r="H3772">
            <v>-99</v>
          </cell>
          <cell r="I3772">
            <v>-99</v>
          </cell>
          <cell r="J3772">
            <v>2010</v>
          </cell>
          <cell r="K3772">
            <v>2</v>
          </cell>
          <cell r="L3772">
            <v>11</v>
          </cell>
        </row>
        <row r="3773">
          <cell r="D3773" t="str">
            <v>MARV1_10_3C_725</v>
          </cell>
          <cell r="E3773">
            <v>3</v>
          </cell>
          <cell r="F3773">
            <v>2517003.4</v>
          </cell>
          <cell r="G3773">
            <v>6859267.7699999996</v>
          </cell>
          <cell r="H3773">
            <v>-99</v>
          </cell>
          <cell r="I3773">
            <v>-99</v>
          </cell>
          <cell r="J3773">
            <v>2010</v>
          </cell>
          <cell r="K3773">
            <v>2</v>
          </cell>
          <cell r="L3773">
            <v>11</v>
          </cell>
        </row>
        <row r="3774">
          <cell r="D3774" t="str">
            <v>MARV1_10_3C_726</v>
          </cell>
          <cell r="E3774">
            <v>3</v>
          </cell>
          <cell r="F3774">
            <v>2517005.89</v>
          </cell>
          <cell r="G3774">
            <v>6859270.3099999996</v>
          </cell>
          <cell r="H3774">
            <v>-99</v>
          </cell>
          <cell r="I3774">
            <v>-99</v>
          </cell>
          <cell r="J3774">
            <v>2010</v>
          </cell>
          <cell r="K3774">
            <v>2</v>
          </cell>
          <cell r="L3774">
            <v>11</v>
          </cell>
        </row>
        <row r="3775">
          <cell r="D3775" t="str">
            <v>MARV1_10_3C_727</v>
          </cell>
          <cell r="E3775">
            <v>3</v>
          </cell>
          <cell r="F3775">
            <v>2517004.31</v>
          </cell>
          <cell r="G3775">
            <v>6859271.2999999998</v>
          </cell>
          <cell r="H3775">
            <v>-99</v>
          </cell>
          <cell r="I3775">
            <v>-99</v>
          </cell>
          <cell r="J3775">
            <v>2010</v>
          </cell>
          <cell r="K3775">
            <v>2</v>
          </cell>
          <cell r="L3775">
            <v>12</v>
          </cell>
        </row>
        <row r="3776">
          <cell r="D3776" t="str">
            <v>MARV1_10_3C_728</v>
          </cell>
          <cell r="E3776">
            <v>3</v>
          </cell>
          <cell r="F3776">
            <v>2517009.3199999998</v>
          </cell>
          <cell r="G3776">
            <v>6859271.8700000001</v>
          </cell>
          <cell r="H3776">
            <v>-99</v>
          </cell>
          <cell r="I3776">
            <v>-99</v>
          </cell>
          <cell r="J3776">
            <v>2010</v>
          </cell>
          <cell r="K3776">
            <v>2</v>
          </cell>
          <cell r="L3776">
            <v>11</v>
          </cell>
        </row>
        <row r="3777">
          <cell r="D3777" t="str">
            <v>MARV1_10_3C_729</v>
          </cell>
          <cell r="E3777">
            <v>3</v>
          </cell>
          <cell r="F3777">
            <v>2517009.33</v>
          </cell>
          <cell r="G3777">
            <v>6859275.0599999996</v>
          </cell>
          <cell r="H3777">
            <v>-99</v>
          </cell>
          <cell r="I3777">
            <v>-99</v>
          </cell>
          <cell r="J3777">
            <v>2010</v>
          </cell>
          <cell r="K3777">
            <v>2</v>
          </cell>
          <cell r="L3777">
            <v>11</v>
          </cell>
        </row>
        <row r="3778">
          <cell r="D3778" t="str">
            <v>MARV1_10_3C_730</v>
          </cell>
          <cell r="E3778">
            <v>3</v>
          </cell>
          <cell r="F3778">
            <v>2517007.13</v>
          </cell>
          <cell r="G3778">
            <v>6859274.4100000001</v>
          </cell>
          <cell r="H3778">
            <v>-99</v>
          </cell>
          <cell r="I3778">
            <v>-99</v>
          </cell>
          <cell r="J3778">
            <v>2010</v>
          </cell>
          <cell r="K3778">
            <v>2</v>
          </cell>
          <cell r="L3778">
            <v>11</v>
          </cell>
        </row>
        <row r="3779">
          <cell r="D3779" t="str">
            <v>MARV1_10_3C_731</v>
          </cell>
          <cell r="E3779">
            <v>3</v>
          </cell>
          <cell r="F3779">
            <v>2517005.23</v>
          </cell>
          <cell r="G3779">
            <v>6859274.4699999997</v>
          </cell>
          <cell r="H3779">
            <v>-99</v>
          </cell>
          <cell r="I3779">
            <v>-99</v>
          </cell>
          <cell r="J3779">
            <v>2010</v>
          </cell>
          <cell r="K3779">
            <v>2</v>
          </cell>
          <cell r="L3779">
            <v>11</v>
          </cell>
        </row>
        <row r="3780">
          <cell r="D3780" t="str">
            <v>MARV1_10_3C_732</v>
          </cell>
          <cell r="E3780">
            <v>3</v>
          </cell>
          <cell r="F3780">
            <v>2517002.11</v>
          </cell>
          <cell r="G3780">
            <v>6859276.5</v>
          </cell>
          <cell r="H3780">
            <v>-99</v>
          </cell>
          <cell r="I3780">
            <v>-99</v>
          </cell>
          <cell r="J3780">
            <v>2010</v>
          </cell>
          <cell r="K3780">
            <v>2</v>
          </cell>
          <cell r="L3780">
            <v>11</v>
          </cell>
        </row>
        <row r="3781">
          <cell r="D3781" t="str">
            <v>MARV1_10_3C_733</v>
          </cell>
          <cell r="E3781">
            <v>3</v>
          </cell>
          <cell r="F3781">
            <v>2516996.7400000002</v>
          </cell>
          <cell r="G3781">
            <v>6859273.8300000001</v>
          </cell>
          <cell r="H3781">
            <v>-99</v>
          </cell>
          <cell r="I3781">
            <v>-99</v>
          </cell>
          <cell r="J3781">
            <v>2010</v>
          </cell>
          <cell r="K3781">
            <v>2</v>
          </cell>
          <cell r="L3781">
            <v>11</v>
          </cell>
        </row>
        <row r="3782">
          <cell r="D3782" t="str">
            <v>MARV1_10_3C_734</v>
          </cell>
          <cell r="E3782">
            <v>3</v>
          </cell>
          <cell r="F3782">
            <v>2517000.13</v>
          </cell>
          <cell r="G3782">
            <v>6859272.75</v>
          </cell>
          <cell r="H3782">
            <v>-99</v>
          </cell>
          <cell r="I3782">
            <v>-99</v>
          </cell>
          <cell r="J3782">
            <v>2010</v>
          </cell>
          <cell r="K3782">
            <v>2</v>
          </cell>
          <cell r="L3782">
            <v>11</v>
          </cell>
        </row>
        <row r="3783">
          <cell r="D3783" t="str">
            <v>MARV1_10_3C_735</v>
          </cell>
          <cell r="E3783">
            <v>3</v>
          </cell>
          <cell r="F3783">
            <v>2517001.42</v>
          </cell>
          <cell r="G3783">
            <v>6859273.29</v>
          </cell>
          <cell r="H3783">
            <v>-99</v>
          </cell>
          <cell r="I3783">
            <v>-99</v>
          </cell>
          <cell r="J3783">
            <v>2010</v>
          </cell>
          <cell r="K3783">
            <v>2</v>
          </cell>
          <cell r="L3783">
            <v>11</v>
          </cell>
        </row>
        <row r="3784">
          <cell r="D3784" t="str">
            <v>MARV1_10_3C_736</v>
          </cell>
          <cell r="E3784">
            <v>3</v>
          </cell>
          <cell r="F3784">
            <v>2516999.9900000002</v>
          </cell>
          <cell r="G3784">
            <v>6859265.1600000001</v>
          </cell>
          <cell r="H3784">
            <v>-99</v>
          </cell>
          <cell r="I3784">
            <v>-99</v>
          </cell>
          <cell r="J3784">
            <v>2010</v>
          </cell>
          <cell r="K3784">
            <v>2</v>
          </cell>
          <cell r="L3784">
            <v>12</v>
          </cell>
        </row>
        <row r="3785">
          <cell r="D3785" t="str">
            <v>MARV1_10_3C_737</v>
          </cell>
          <cell r="E3785">
            <v>3</v>
          </cell>
          <cell r="F3785">
            <v>2516995.27</v>
          </cell>
          <cell r="G3785">
            <v>6859265.5499999998</v>
          </cell>
          <cell r="H3785">
            <v>-99</v>
          </cell>
          <cell r="I3785">
            <v>-99</v>
          </cell>
          <cell r="J3785">
            <v>2010</v>
          </cell>
          <cell r="K3785">
            <v>2</v>
          </cell>
          <cell r="L3785">
            <v>11</v>
          </cell>
        </row>
        <row r="3786">
          <cell r="D3786" t="str">
            <v>MARV1_10_3C_738</v>
          </cell>
          <cell r="E3786">
            <v>3</v>
          </cell>
          <cell r="F3786">
            <v>2516993.21</v>
          </cell>
          <cell r="G3786">
            <v>6859254.21</v>
          </cell>
          <cell r="H3786">
            <v>-99</v>
          </cell>
          <cell r="I3786">
            <v>-99</v>
          </cell>
          <cell r="J3786">
            <v>2010</v>
          </cell>
          <cell r="K3786">
            <v>2</v>
          </cell>
          <cell r="L3786">
            <v>22</v>
          </cell>
        </row>
        <row r="3787">
          <cell r="D3787" t="str">
            <v>MARV1_10_3C_739</v>
          </cell>
          <cell r="E3787">
            <v>3</v>
          </cell>
          <cell r="F3787">
            <v>2516992.92</v>
          </cell>
          <cell r="G3787">
            <v>6859249.0999999996</v>
          </cell>
          <cell r="H3787">
            <v>-99</v>
          </cell>
          <cell r="I3787">
            <v>-99</v>
          </cell>
          <cell r="J3787">
            <v>2010</v>
          </cell>
          <cell r="K3787">
            <v>3</v>
          </cell>
          <cell r="L3787">
            <v>22</v>
          </cell>
        </row>
        <row r="3788">
          <cell r="D3788" t="str">
            <v>MARV1_10_3C_740</v>
          </cell>
          <cell r="E3788">
            <v>3</v>
          </cell>
          <cell r="F3788">
            <v>2516992.06</v>
          </cell>
          <cell r="G3788">
            <v>6859246.9000000004</v>
          </cell>
          <cell r="H3788">
            <v>-99</v>
          </cell>
          <cell r="I3788">
            <v>-99</v>
          </cell>
          <cell r="J3788">
            <v>2010</v>
          </cell>
          <cell r="K3788">
            <v>2</v>
          </cell>
          <cell r="L3788">
            <v>11</v>
          </cell>
        </row>
        <row r="3789">
          <cell r="D3789" t="str">
            <v>MARV1_10_3C_741</v>
          </cell>
          <cell r="E3789">
            <v>3</v>
          </cell>
          <cell r="F3789">
            <v>2516993.96</v>
          </cell>
          <cell r="G3789">
            <v>6859248.2000000002</v>
          </cell>
          <cell r="H3789">
            <v>-99</v>
          </cell>
          <cell r="I3789">
            <v>-99</v>
          </cell>
          <cell r="J3789">
            <v>2010</v>
          </cell>
          <cell r="K3789">
            <v>2</v>
          </cell>
          <cell r="L3789">
            <v>11</v>
          </cell>
        </row>
        <row r="3790">
          <cell r="D3790" t="str">
            <v>MARV1_10_3C_742</v>
          </cell>
          <cell r="E3790">
            <v>3</v>
          </cell>
          <cell r="F3790">
            <v>2517000.4</v>
          </cell>
          <cell r="G3790">
            <v>6859249.1500000004</v>
          </cell>
          <cell r="H3790">
            <v>-99</v>
          </cell>
          <cell r="I3790">
            <v>-99</v>
          </cell>
          <cell r="J3790">
            <v>2010</v>
          </cell>
          <cell r="K3790">
            <v>2</v>
          </cell>
          <cell r="L3790">
            <v>11</v>
          </cell>
        </row>
        <row r="3791">
          <cell r="D3791" t="str">
            <v>MARV1_10_3C_743</v>
          </cell>
          <cell r="E3791">
            <v>3</v>
          </cell>
          <cell r="F3791">
            <v>2517001.9</v>
          </cell>
          <cell r="G3791">
            <v>6859249.9800000004</v>
          </cell>
          <cell r="H3791">
            <v>-99</v>
          </cell>
          <cell r="I3791">
            <v>-99</v>
          </cell>
          <cell r="J3791">
            <v>2010</v>
          </cell>
          <cell r="K3791">
            <v>2</v>
          </cell>
          <cell r="L3791">
            <v>11</v>
          </cell>
        </row>
        <row r="3792">
          <cell r="D3792" t="str">
            <v>MARV1_10_3C_744</v>
          </cell>
          <cell r="E3792">
            <v>3</v>
          </cell>
          <cell r="F3792">
            <v>2516999.56</v>
          </cell>
          <cell r="G3792">
            <v>6859247.25</v>
          </cell>
          <cell r="H3792">
            <v>-99</v>
          </cell>
          <cell r="I3792">
            <v>-99</v>
          </cell>
          <cell r="J3792">
            <v>2010</v>
          </cell>
          <cell r="K3792">
            <v>2</v>
          </cell>
          <cell r="L3792">
            <v>11</v>
          </cell>
        </row>
        <row r="3793">
          <cell r="D3793" t="str">
            <v>MARV1_10_3C_745</v>
          </cell>
          <cell r="E3793">
            <v>3</v>
          </cell>
          <cell r="F3793">
            <v>2516999.56</v>
          </cell>
          <cell r="G3793">
            <v>6859247.25</v>
          </cell>
          <cell r="H3793">
            <v>-99</v>
          </cell>
          <cell r="I3793">
            <v>-99</v>
          </cell>
          <cell r="J3793">
            <v>2010</v>
          </cell>
          <cell r="K3793">
            <v>2</v>
          </cell>
          <cell r="L3793">
            <v>11</v>
          </cell>
        </row>
        <row r="3794">
          <cell r="D3794" t="str">
            <v>MARV1_10_3C_746</v>
          </cell>
          <cell r="E3794">
            <v>3</v>
          </cell>
          <cell r="F3794">
            <v>2516998.25</v>
          </cell>
          <cell r="G3794">
            <v>6859245.5199999996</v>
          </cell>
          <cell r="H3794">
            <v>-99</v>
          </cell>
          <cell r="I3794">
            <v>-99</v>
          </cell>
          <cell r="J3794">
            <v>2010</v>
          </cell>
          <cell r="K3794">
            <v>2</v>
          </cell>
          <cell r="L3794">
            <v>11</v>
          </cell>
        </row>
        <row r="3795">
          <cell r="D3795" t="str">
            <v>MARV1_10_3C_747</v>
          </cell>
          <cell r="E3795">
            <v>3</v>
          </cell>
          <cell r="F3795">
            <v>2516998.0699999998</v>
          </cell>
          <cell r="G3795">
            <v>6859242.8099999996</v>
          </cell>
          <cell r="H3795">
            <v>-99</v>
          </cell>
          <cell r="I3795">
            <v>-99</v>
          </cell>
          <cell r="J3795">
            <v>2010</v>
          </cell>
          <cell r="K3795">
            <v>2</v>
          </cell>
          <cell r="L3795">
            <v>11</v>
          </cell>
        </row>
        <row r="3796">
          <cell r="D3796" t="str">
            <v>MARV1_10_3C_748</v>
          </cell>
          <cell r="E3796">
            <v>3</v>
          </cell>
          <cell r="F3796">
            <v>2517002.39</v>
          </cell>
          <cell r="G3796">
            <v>6859243.7400000002</v>
          </cell>
          <cell r="H3796">
            <v>-99</v>
          </cell>
          <cell r="I3796">
            <v>-99</v>
          </cell>
          <cell r="J3796">
            <v>2010</v>
          </cell>
          <cell r="K3796">
            <v>2</v>
          </cell>
          <cell r="L3796">
            <v>11</v>
          </cell>
        </row>
        <row r="3797">
          <cell r="D3797" t="str">
            <v>MARV1_10_3C_749</v>
          </cell>
          <cell r="E3797">
            <v>3</v>
          </cell>
          <cell r="F3797">
            <v>2517003.5</v>
          </cell>
          <cell r="G3797">
            <v>6859241.0800000001</v>
          </cell>
          <cell r="H3797">
            <v>-99</v>
          </cell>
          <cell r="I3797">
            <v>-99</v>
          </cell>
          <cell r="J3797">
            <v>2010</v>
          </cell>
          <cell r="K3797">
            <v>2</v>
          </cell>
          <cell r="L3797">
            <v>12</v>
          </cell>
        </row>
        <row r="3798">
          <cell r="D3798" t="str">
            <v>MARV1_10_3C_750</v>
          </cell>
          <cell r="E3798">
            <v>3</v>
          </cell>
          <cell r="F3798">
            <v>2516995.58</v>
          </cell>
          <cell r="G3798">
            <v>6859247.25</v>
          </cell>
          <cell r="H3798">
            <v>-99</v>
          </cell>
          <cell r="I3798">
            <v>-99</v>
          </cell>
          <cell r="J3798">
            <v>2010</v>
          </cell>
          <cell r="K3798">
            <v>2</v>
          </cell>
          <cell r="L3798">
            <v>11</v>
          </cell>
        </row>
        <row r="3799">
          <cell r="D3799" t="str">
            <v>MARV1_10_3C_751</v>
          </cell>
          <cell r="E3799">
            <v>3</v>
          </cell>
          <cell r="F3799">
            <v>2516994.0299999998</v>
          </cell>
          <cell r="G3799">
            <v>6859245.2000000002</v>
          </cell>
          <cell r="H3799">
            <v>-99</v>
          </cell>
          <cell r="I3799">
            <v>-99</v>
          </cell>
          <cell r="J3799">
            <v>2010</v>
          </cell>
          <cell r="K3799">
            <v>2</v>
          </cell>
          <cell r="L3799">
            <v>11</v>
          </cell>
        </row>
        <row r="3800">
          <cell r="D3800" t="str">
            <v>MARV1_10_3C_752</v>
          </cell>
          <cell r="E3800">
            <v>3</v>
          </cell>
          <cell r="F3800">
            <v>2516991.7599999998</v>
          </cell>
          <cell r="G3800">
            <v>6859245.8600000003</v>
          </cell>
          <cell r="H3800">
            <v>-99</v>
          </cell>
          <cell r="I3800">
            <v>-99</v>
          </cell>
          <cell r="J3800">
            <v>2010</v>
          </cell>
          <cell r="K3800">
            <v>2</v>
          </cell>
          <cell r="L3800">
            <v>11</v>
          </cell>
        </row>
        <row r="3801">
          <cell r="D3801" t="str">
            <v>MARV1_10_3C_753</v>
          </cell>
          <cell r="E3801">
            <v>3</v>
          </cell>
          <cell r="F3801">
            <v>2516990.19</v>
          </cell>
          <cell r="G3801">
            <v>6859246.4000000004</v>
          </cell>
          <cell r="H3801">
            <v>-99</v>
          </cell>
          <cell r="I3801">
            <v>-99</v>
          </cell>
          <cell r="J3801">
            <v>2010</v>
          </cell>
          <cell r="K3801">
            <v>2</v>
          </cell>
          <cell r="L3801">
            <v>11</v>
          </cell>
        </row>
        <row r="3802">
          <cell r="D3802" t="str">
            <v>MARV1_10_3C_754</v>
          </cell>
          <cell r="E3802">
            <v>3</v>
          </cell>
          <cell r="F3802">
            <v>2516989.85</v>
          </cell>
          <cell r="G3802">
            <v>6859244.8799999999</v>
          </cell>
          <cell r="H3802">
            <v>-99</v>
          </cell>
          <cell r="I3802">
            <v>-99</v>
          </cell>
          <cell r="J3802">
            <v>2010</v>
          </cell>
          <cell r="K3802">
            <v>2</v>
          </cell>
          <cell r="L3802">
            <v>11</v>
          </cell>
        </row>
        <row r="3803">
          <cell r="D3803" t="str">
            <v>MARV1_10_3C_755</v>
          </cell>
          <cell r="E3803">
            <v>3</v>
          </cell>
          <cell r="F3803">
            <v>2516987.85</v>
          </cell>
          <cell r="G3803">
            <v>6859245.1299999999</v>
          </cell>
          <cell r="H3803">
            <v>-99</v>
          </cell>
          <cell r="I3803">
            <v>-99</v>
          </cell>
          <cell r="J3803">
            <v>2010</v>
          </cell>
          <cell r="K3803">
            <v>2</v>
          </cell>
          <cell r="L3803">
            <v>11</v>
          </cell>
        </row>
        <row r="3804">
          <cell r="D3804" t="str">
            <v>MARV1_10_3C_756</v>
          </cell>
          <cell r="E3804">
            <v>3</v>
          </cell>
          <cell r="F3804">
            <v>2516988.41</v>
          </cell>
          <cell r="G3804">
            <v>6859243.4900000002</v>
          </cell>
          <cell r="H3804">
            <v>-99</v>
          </cell>
          <cell r="I3804">
            <v>-99</v>
          </cell>
          <cell r="J3804">
            <v>2010</v>
          </cell>
          <cell r="K3804">
            <v>2</v>
          </cell>
          <cell r="L3804">
            <v>11</v>
          </cell>
        </row>
        <row r="3805">
          <cell r="D3805" t="str">
            <v>MARV1_10_3C_757</v>
          </cell>
          <cell r="E3805">
            <v>3</v>
          </cell>
          <cell r="F3805">
            <v>2516986.85</v>
          </cell>
          <cell r="G3805">
            <v>6859242.4100000001</v>
          </cell>
          <cell r="H3805">
            <v>-99</v>
          </cell>
          <cell r="I3805">
            <v>-99</v>
          </cell>
          <cell r="J3805">
            <v>2010</v>
          </cell>
          <cell r="K3805">
            <v>2</v>
          </cell>
          <cell r="L3805">
            <v>11</v>
          </cell>
        </row>
        <row r="3806">
          <cell r="D3806" t="str">
            <v>MARV1_10_3C_758</v>
          </cell>
          <cell r="E3806">
            <v>3</v>
          </cell>
          <cell r="F3806">
            <v>2516990.48</v>
          </cell>
          <cell r="G3806">
            <v>6859241.75</v>
          </cell>
          <cell r="H3806">
            <v>-99</v>
          </cell>
          <cell r="I3806">
            <v>-99</v>
          </cell>
          <cell r="J3806">
            <v>2010</v>
          </cell>
          <cell r="K3806">
            <v>2</v>
          </cell>
          <cell r="L3806">
            <v>11</v>
          </cell>
        </row>
        <row r="3807">
          <cell r="D3807" t="str">
            <v>MARV1_10_3C_759</v>
          </cell>
          <cell r="E3807">
            <v>3</v>
          </cell>
          <cell r="F3807">
            <v>2516991.2799999998</v>
          </cell>
          <cell r="G3807">
            <v>6859239.7000000002</v>
          </cell>
          <cell r="H3807">
            <v>-99</v>
          </cell>
          <cell r="I3807">
            <v>-99</v>
          </cell>
          <cell r="J3807">
            <v>2010</v>
          </cell>
          <cell r="K3807">
            <v>2</v>
          </cell>
          <cell r="L3807">
            <v>11</v>
          </cell>
        </row>
        <row r="3808">
          <cell r="D3808" t="str">
            <v>MARV1_10_3C_760</v>
          </cell>
          <cell r="E3808">
            <v>3</v>
          </cell>
          <cell r="F3808">
            <v>2516993.48</v>
          </cell>
          <cell r="G3808">
            <v>6859240.4500000002</v>
          </cell>
          <cell r="H3808">
            <v>-99</v>
          </cell>
          <cell r="I3808">
            <v>-99</v>
          </cell>
          <cell r="J3808">
            <v>2010</v>
          </cell>
          <cell r="K3808">
            <v>2</v>
          </cell>
          <cell r="L3808">
            <v>11</v>
          </cell>
        </row>
        <row r="3809">
          <cell r="D3809" t="str">
            <v>MARV1_10_3C_761</v>
          </cell>
          <cell r="E3809">
            <v>3</v>
          </cell>
          <cell r="F3809">
            <v>2516992.6</v>
          </cell>
          <cell r="G3809">
            <v>6859236.75</v>
          </cell>
          <cell r="H3809">
            <v>-99</v>
          </cell>
          <cell r="I3809">
            <v>-99</v>
          </cell>
          <cell r="J3809">
            <v>2010</v>
          </cell>
          <cell r="K3809">
            <v>2</v>
          </cell>
          <cell r="L3809">
            <v>11</v>
          </cell>
        </row>
        <row r="3810">
          <cell r="D3810" t="str">
            <v>MARV1_10_3C_762</v>
          </cell>
          <cell r="E3810">
            <v>3</v>
          </cell>
          <cell r="F3810">
            <v>2516992.7999999998</v>
          </cell>
          <cell r="G3810">
            <v>6859235.4800000004</v>
          </cell>
          <cell r="H3810">
            <v>-99</v>
          </cell>
          <cell r="I3810">
            <v>-99</v>
          </cell>
          <cell r="J3810">
            <v>2010</v>
          </cell>
          <cell r="K3810">
            <v>2</v>
          </cell>
          <cell r="L3810">
            <v>11</v>
          </cell>
        </row>
        <row r="3811">
          <cell r="D3811" t="str">
            <v>MARV1_10_3C_763</v>
          </cell>
          <cell r="E3811">
            <v>3</v>
          </cell>
          <cell r="F3811">
            <v>2516987.12</v>
          </cell>
          <cell r="G3811">
            <v>6859235.5999999996</v>
          </cell>
          <cell r="H3811">
            <v>-99</v>
          </cell>
          <cell r="I3811">
            <v>-99</v>
          </cell>
          <cell r="J3811">
            <v>2010</v>
          </cell>
          <cell r="K3811">
            <v>2</v>
          </cell>
          <cell r="L3811">
            <v>11</v>
          </cell>
        </row>
        <row r="3812">
          <cell r="D3812" t="str">
            <v>MARV1_10_3C_764</v>
          </cell>
          <cell r="E3812">
            <v>3</v>
          </cell>
          <cell r="F3812">
            <v>2516989.17</v>
          </cell>
          <cell r="G3812">
            <v>6859234.3300000001</v>
          </cell>
          <cell r="H3812">
            <v>-99</v>
          </cell>
          <cell r="I3812">
            <v>-99</v>
          </cell>
          <cell r="J3812">
            <v>2010</v>
          </cell>
          <cell r="K3812">
            <v>2</v>
          </cell>
          <cell r="L3812">
            <v>11</v>
          </cell>
        </row>
        <row r="3813">
          <cell r="D3813" t="str">
            <v>MARV1_10_3C_765</v>
          </cell>
          <cell r="E3813">
            <v>3</v>
          </cell>
          <cell r="F3813">
            <v>2516996.98</v>
          </cell>
          <cell r="G3813">
            <v>6859238.6799999997</v>
          </cell>
          <cell r="H3813">
            <v>-99</v>
          </cell>
          <cell r="I3813">
            <v>-99</v>
          </cell>
          <cell r="J3813">
            <v>2010</v>
          </cell>
          <cell r="K3813">
            <v>2</v>
          </cell>
          <cell r="L3813">
            <v>12</v>
          </cell>
        </row>
        <row r="3814">
          <cell r="D3814" t="str">
            <v>MARV1_10_3C_766</v>
          </cell>
          <cell r="E3814">
            <v>3</v>
          </cell>
          <cell r="F3814">
            <v>2516996.5299999998</v>
          </cell>
          <cell r="G3814">
            <v>6859234.1399999997</v>
          </cell>
          <cell r="H3814">
            <v>-99</v>
          </cell>
          <cell r="I3814">
            <v>-99</v>
          </cell>
          <cell r="J3814">
            <v>2010</v>
          </cell>
          <cell r="K3814">
            <v>2</v>
          </cell>
          <cell r="L3814">
            <v>11</v>
          </cell>
        </row>
        <row r="3815">
          <cell r="D3815" t="str">
            <v>MARV1_10_3C_767</v>
          </cell>
          <cell r="E3815">
            <v>3</v>
          </cell>
          <cell r="F3815">
            <v>2516999.4500000002</v>
          </cell>
          <cell r="G3815">
            <v>6859234.7000000002</v>
          </cell>
          <cell r="H3815">
            <v>-99</v>
          </cell>
          <cell r="I3815">
            <v>-99</v>
          </cell>
          <cell r="J3815">
            <v>2010</v>
          </cell>
          <cell r="K3815">
            <v>2</v>
          </cell>
          <cell r="L3815">
            <v>11</v>
          </cell>
        </row>
        <row r="3816">
          <cell r="D3816" t="str">
            <v>MARV1_10_3C_768</v>
          </cell>
          <cell r="E3816">
            <v>3</v>
          </cell>
          <cell r="F3816">
            <v>2517000.7000000002</v>
          </cell>
          <cell r="G3816">
            <v>6859233.0899999999</v>
          </cell>
          <cell r="H3816">
            <v>-99</v>
          </cell>
          <cell r="I3816">
            <v>-99</v>
          </cell>
          <cell r="J3816">
            <v>2010</v>
          </cell>
          <cell r="K3816">
            <v>2</v>
          </cell>
          <cell r="L3816">
            <v>11</v>
          </cell>
        </row>
        <row r="3817">
          <cell r="D3817" t="str">
            <v>MARV1_10_3C_769</v>
          </cell>
          <cell r="E3817">
            <v>3</v>
          </cell>
          <cell r="F3817">
            <v>2516997.31</v>
          </cell>
          <cell r="G3817">
            <v>6859230.79</v>
          </cell>
          <cell r="H3817">
            <v>-99</v>
          </cell>
          <cell r="I3817">
            <v>-99</v>
          </cell>
          <cell r="J3817">
            <v>2010</v>
          </cell>
          <cell r="K3817">
            <v>2</v>
          </cell>
          <cell r="L3817">
            <v>11</v>
          </cell>
        </row>
        <row r="3818">
          <cell r="D3818" t="str">
            <v>MARV1_10_3C_770</v>
          </cell>
          <cell r="E3818">
            <v>3</v>
          </cell>
          <cell r="F3818">
            <v>2516999.9500000002</v>
          </cell>
          <cell r="G3818">
            <v>6859227.3499999996</v>
          </cell>
          <cell r="H3818">
            <v>-99</v>
          </cell>
          <cell r="I3818">
            <v>-99</v>
          </cell>
          <cell r="J3818">
            <v>2010</v>
          </cell>
          <cell r="K3818">
            <v>2</v>
          </cell>
          <cell r="L3818">
            <v>11</v>
          </cell>
        </row>
        <row r="3819">
          <cell r="D3819" t="str">
            <v>MARV1_10_3C_771</v>
          </cell>
          <cell r="E3819">
            <v>3</v>
          </cell>
          <cell r="F3819">
            <v>2516995.75</v>
          </cell>
          <cell r="G3819">
            <v>6859227.0300000003</v>
          </cell>
          <cell r="H3819">
            <v>-99</v>
          </cell>
          <cell r="I3819">
            <v>-99</v>
          </cell>
          <cell r="J3819">
            <v>2010</v>
          </cell>
          <cell r="K3819">
            <v>2</v>
          </cell>
          <cell r="L3819">
            <v>11</v>
          </cell>
        </row>
        <row r="3820">
          <cell r="D3820" t="str">
            <v>MARV1_10_3C_772</v>
          </cell>
          <cell r="E3820">
            <v>3</v>
          </cell>
          <cell r="F3820">
            <v>2516993.79</v>
          </cell>
          <cell r="G3820">
            <v>6859229.54</v>
          </cell>
          <cell r="H3820">
            <v>-99</v>
          </cell>
          <cell r="I3820">
            <v>-99</v>
          </cell>
          <cell r="J3820">
            <v>2010</v>
          </cell>
          <cell r="K3820">
            <v>2</v>
          </cell>
          <cell r="L3820">
            <v>11</v>
          </cell>
        </row>
        <row r="3821">
          <cell r="D3821" t="str">
            <v>MARV1_10_3C_773</v>
          </cell>
          <cell r="E3821">
            <v>3</v>
          </cell>
          <cell r="F3821">
            <v>2516990.1</v>
          </cell>
          <cell r="G3821">
            <v>6859229.3300000001</v>
          </cell>
          <cell r="H3821">
            <v>-99</v>
          </cell>
          <cell r="I3821">
            <v>-99</v>
          </cell>
          <cell r="J3821">
            <v>2010</v>
          </cell>
          <cell r="K3821">
            <v>2</v>
          </cell>
          <cell r="L3821">
            <v>11</v>
          </cell>
        </row>
        <row r="3822">
          <cell r="D3822" t="str">
            <v>MARV1_10_3C_774</v>
          </cell>
          <cell r="E3822">
            <v>3</v>
          </cell>
          <cell r="F3822">
            <v>2516990.34</v>
          </cell>
          <cell r="G3822">
            <v>6859231.0499999998</v>
          </cell>
          <cell r="H3822">
            <v>-99</v>
          </cell>
          <cell r="I3822">
            <v>-99</v>
          </cell>
          <cell r="J3822">
            <v>2010</v>
          </cell>
          <cell r="K3822">
            <v>2</v>
          </cell>
          <cell r="L3822">
            <v>11</v>
          </cell>
        </row>
        <row r="3823">
          <cell r="D3823" t="str">
            <v>MARV1_10_3C_775</v>
          </cell>
          <cell r="E3823">
            <v>3</v>
          </cell>
          <cell r="F3823">
            <v>2516987.3199999998</v>
          </cell>
          <cell r="G3823">
            <v>6859232.7699999996</v>
          </cell>
          <cell r="H3823">
            <v>-99</v>
          </cell>
          <cell r="I3823">
            <v>-99</v>
          </cell>
          <cell r="J3823">
            <v>2010</v>
          </cell>
          <cell r="K3823">
            <v>2</v>
          </cell>
          <cell r="L3823">
            <v>11</v>
          </cell>
        </row>
        <row r="3824">
          <cell r="D3824" t="str">
            <v>MARV1_10_3C_776</v>
          </cell>
          <cell r="E3824">
            <v>3</v>
          </cell>
          <cell r="F3824">
            <v>2516985.14</v>
          </cell>
          <cell r="G3824">
            <v>6859232.2300000004</v>
          </cell>
          <cell r="H3824">
            <v>-99</v>
          </cell>
          <cell r="I3824">
            <v>-99</v>
          </cell>
          <cell r="J3824">
            <v>2010</v>
          </cell>
          <cell r="K3824">
            <v>2</v>
          </cell>
          <cell r="L3824">
            <v>11</v>
          </cell>
        </row>
        <row r="3825">
          <cell r="D3825" t="str">
            <v>MARV1_10_3C_777</v>
          </cell>
          <cell r="E3825">
            <v>3</v>
          </cell>
          <cell r="F3825">
            <v>2516984.61</v>
          </cell>
          <cell r="G3825">
            <v>6859234.5499999998</v>
          </cell>
          <cell r="H3825">
            <v>-99</v>
          </cell>
          <cell r="I3825">
            <v>-99</v>
          </cell>
          <cell r="J3825">
            <v>2010</v>
          </cell>
          <cell r="K3825">
            <v>2</v>
          </cell>
          <cell r="L3825">
            <v>11</v>
          </cell>
        </row>
        <row r="3826">
          <cell r="D3826" t="str">
            <v>MARV1_10_3C_778</v>
          </cell>
          <cell r="E3826">
            <v>3</v>
          </cell>
          <cell r="F3826">
            <v>2516986.2599999998</v>
          </cell>
          <cell r="G3826">
            <v>6859230.3300000001</v>
          </cell>
          <cell r="H3826">
            <v>-99</v>
          </cell>
          <cell r="I3826">
            <v>-99</v>
          </cell>
          <cell r="J3826">
            <v>2010</v>
          </cell>
          <cell r="K3826">
            <v>2</v>
          </cell>
          <cell r="L3826">
            <v>11</v>
          </cell>
        </row>
        <row r="3827">
          <cell r="D3827" t="str">
            <v>MARV1_10_3C_779</v>
          </cell>
          <cell r="E3827">
            <v>3</v>
          </cell>
          <cell r="F3827">
            <v>2516987.19</v>
          </cell>
          <cell r="G3827">
            <v>6859228.1900000004</v>
          </cell>
          <cell r="H3827">
            <v>-99</v>
          </cell>
          <cell r="I3827">
            <v>-99</v>
          </cell>
          <cell r="J3827">
            <v>2010</v>
          </cell>
          <cell r="K3827">
            <v>2</v>
          </cell>
          <cell r="L3827">
            <v>11</v>
          </cell>
        </row>
        <row r="3828">
          <cell r="D3828" t="str">
            <v>MARV1_10_3C_780</v>
          </cell>
          <cell r="E3828">
            <v>3</v>
          </cell>
          <cell r="F3828">
            <v>2516988.13</v>
          </cell>
          <cell r="G3828">
            <v>6859223.1900000004</v>
          </cell>
          <cell r="H3828">
            <v>-99</v>
          </cell>
          <cell r="I3828">
            <v>-99</v>
          </cell>
          <cell r="J3828">
            <v>2010</v>
          </cell>
          <cell r="K3828">
            <v>2</v>
          </cell>
          <cell r="L3828">
            <v>11</v>
          </cell>
        </row>
        <row r="3829">
          <cell r="D3829" t="str">
            <v>MARV1_10_3C_781</v>
          </cell>
          <cell r="E3829">
            <v>3</v>
          </cell>
          <cell r="F3829">
            <v>2516990.11</v>
          </cell>
          <cell r="G3829">
            <v>6859225.54</v>
          </cell>
          <cell r="H3829">
            <v>-99</v>
          </cell>
          <cell r="I3829">
            <v>-99</v>
          </cell>
          <cell r="J3829">
            <v>2010</v>
          </cell>
          <cell r="K3829">
            <v>2</v>
          </cell>
          <cell r="L3829">
            <v>11</v>
          </cell>
        </row>
        <row r="3830">
          <cell r="D3830" t="str">
            <v>MARV1_10_3C_782</v>
          </cell>
          <cell r="E3830">
            <v>3</v>
          </cell>
          <cell r="F3830">
            <v>2516992.33</v>
          </cell>
          <cell r="G3830">
            <v>6859222.54</v>
          </cell>
          <cell r="H3830">
            <v>-99</v>
          </cell>
          <cell r="I3830">
            <v>-99</v>
          </cell>
          <cell r="J3830">
            <v>2010</v>
          </cell>
          <cell r="K3830">
            <v>2</v>
          </cell>
          <cell r="L3830">
            <v>11</v>
          </cell>
        </row>
        <row r="3831">
          <cell r="D3831" t="str">
            <v>MARV1_10_3C_783</v>
          </cell>
          <cell r="E3831">
            <v>3</v>
          </cell>
          <cell r="F3831">
            <v>2516981.0699999998</v>
          </cell>
          <cell r="G3831">
            <v>6859239.2599999998</v>
          </cell>
          <cell r="H3831">
            <v>-99</v>
          </cell>
          <cell r="I3831">
            <v>-99</v>
          </cell>
          <cell r="J3831">
            <v>2010</v>
          </cell>
          <cell r="K3831">
            <v>2</v>
          </cell>
          <cell r="L3831">
            <v>11</v>
          </cell>
        </row>
        <row r="3832">
          <cell r="D3832" t="str">
            <v>MARV1_10_3C_784</v>
          </cell>
          <cell r="E3832">
            <v>3</v>
          </cell>
          <cell r="F3832">
            <v>2516979.16</v>
          </cell>
          <cell r="G3832">
            <v>6859241.1699999999</v>
          </cell>
          <cell r="H3832">
            <v>-99</v>
          </cell>
          <cell r="I3832">
            <v>-99</v>
          </cell>
          <cell r="J3832">
            <v>2010</v>
          </cell>
          <cell r="K3832">
            <v>2</v>
          </cell>
          <cell r="L3832">
            <v>12</v>
          </cell>
        </row>
        <row r="3833">
          <cell r="D3833" t="str">
            <v>MARV1_10_3C_785</v>
          </cell>
          <cell r="E3833">
            <v>3</v>
          </cell>
          <cell r="F3833">
            <v>2516979.2999999998</v>
          </cell>
          <cell r="G3833">
            <v>6859242.6500000004</v>
          </cell>
          <cell r="H3833">
            <v>-99</v>
          </cell>
          <cell r="I3833">
            <v>-99</v>
          </cell>
          <cell r="J3833">
            <v>2010</v>
          </cell>
          <cell r="K3833">
            <v>2</v>
          </cell>
          <cell r="L3833">
            <v>11</v>
          </cell>
        </row>
        <row r="3834">
          <cell r="D3834" t="str">
            <v>MARV1_10_3C_786</v>
          </cell>
          <cell r="E3834">
            <v>3</v>
          </cell>
          <cell r="F3834">
            <v>2516985.08</v>
          </cell>
          <cell r="G3834">
            <v>6859248.8600000003</v>
          </cell>
          <cell r="H3834">
            <v>-99</v>
          </cell>
          <cell r="I3834">
            <v>-99</v>
          </cell>
          <cell r="J3834">
            <v>2010</v>
          </cell>
          <cell r="K3834">
            <v>3</v>
          </cell>
          <cell r="L3834">
            <v>22</v>
          </cell>
        </row>
        <row r="3835">
          <cell r="D3835" t="str">
            <v>MARV1_10_3C_787</v>
          </cell>
          <cell r="E3835">
            <v>3</v>
          </cell>
          <cell r="F3835">
            <v>2516985.75</v>
          </cell>
          <cell r="G3835">
            <v>6859248.8499999996</v>
          </cell>
          <cell r="H3835">
            <v>-99</v>
          </cell>
          <cell r="I3835">
            <v>-99</v>
          </cell>
          <cell r="J3835">
            <v>2010</v>
          </cell>
          <cell r="K3835">
            <v>2</v>
          </cell>
          <cell r="L3835">
            <v>11</v>
          </cell>
        </row>
        <row r="3836">
          <cell r="D3836" t="str">
            <v>MARV1_10_3C_788</v>
          </cell>
          <cell r="E3836">
            <v>3</v>
          </cell>
          <cell r="F3836">
            <v>2516983.2999999998</v>
          </cell>
          <cell r="G3836">
            <v>6859250.2599999998</v>
          </cell>
          <cell r="H3836">
            <v>-99</v>
          </cell>
          <cell r="I3836">
            <v>-99</v>
          </cell>
          <cell r="J3836">
            <v>2010</v>
          </cell>
          <cell r="K3836">
            <v>2</v>
          </cell>
          <cell r="L3836">
            <v>12</v>
          </cell>
        </row>
        <row r="3837">
          <cell r="D3837" t="str">
            <v>MARV1_10_3C_789</v>
          </cell>
          <cell r="E3837">
            <v>3</v>
          </cell>
          <cell r="F3837">
            <v>2516984.2599999998</v>
          </cell>
          <cell r="G3837">
            <v>6859254.0999999996</v>
          </cell>
          <cell r="H3837">
            <v>-99</v>
          </cell>
          <cell r="I3837">
            <v>-99</v>
          </cell>
          <cell r="J3837">
            <v>2010</v>
          </cell>
          <cell r="K3837">
            <v>2</v>
          </cell>
          <cell r="L3837">
            <v>11</v>
          </cell>
        </row>
        <row r="3838">
          <cell r="D3838" t="str">
            <v>MARV1_10_3C_790</v>
          </cell>
          <cell r="E3838">
            <v>3</v>
          </cell>
          <cell r="F3838">
            <v>2516987.06</v>
          </cell>
          <cell r="G3838">
            <v>6859255.0800000001</v>
          </cell>
          <cell r="H3838">
            <v>-99</v>
          </cell>
          <cell r="I3838">
            <v>-99</v>
          </cell>
          <cell r="J3838">
            <v>2010</v>
          </cell>
          <cell r="K3838">
            <v>2</v>
          </cell>
          <cell r="L3838">
            <v>11</v>
          </cell>
        </row>
        <row r="3839">
          <cell r="D3839" t="str">
            <v>MARV1_10_3C_791</v>
          </cell>
          <cell r="E3839">
            <v>3</v>
          </cell>
          <cell r="F3839">
            <v>2516981.9</v>
          </cell>
          <cell r="G3839">
            <v>6859262.4400000004</v>
          </cell>
          <cell r="H3839">
            <v>-99</v>
          </cell>
          <cell r="I3839">
            <v>-99</v>
          </cell>
          <cell r="J3839">
            <v>2010</v>
          </cell>
          <cell r="K3839">
            <v>2</v>
          </cell>
          <cell r="L3839">
            <v>11</v>
          </cell>
        </row>
        <row r="3840">
          <cell r="D3840" t="str">
            <v>MARV1_10_3C_792</v>
          </cell>
          <cell r="E3840">
            <v>3</v>
          </cell>
          <cell r="F3840">
            <v>2516983.4</v>
          </cell>
          <cell r="G3840">
            <v>6859264.1399999997</v>
          </cell>
          <cell r="H3840">
            <v>-99</v>
          </cell>
          <cell r="I3840">
            <v>-99</v>
          </cell>
          <cell r="J3840">
            <v>2010</v>
          </cell>
          <cell r="K3840">
            <v>2</v>
          </cell>
          <cell r="L3840">
            <v>11</v>
          </cell>
        </row>
        <row r="3841">
          <cell r="D3841" t="str">
            <v>MARV1_10_3C_793</v>
          </cell>
          <cell r="E3841">
            <v>3</v>
          </cell>
          <cell r="F3841">
            <v>2516985.23</v>
          </cell>
          <cell r="G3841">
            <v>6859263.9299999997</v>
          </cell>
          <cell r="H3841">
            <v>-99</v>
          </cell>
          <cell r="I3841">
            <v>-99</v>
          </cell>
          <cell r="J3841">
            <v>2010</v>
          </cell>
          <cell r="K3841">
            <v>2</v>
          </cell>
          <cell r="L3841">
            <v>11</v>
          </cell>
        </row>
        <row r="3842">
          <cell r="D3842" t="str">
            <v>MARV1_10_3C_794</v>
          </cell>
          <cell r="E3842">
            <v>3</v>
          </cell>
          <cell r="F3842">
            <v>2516983.02</v>
          </cell>
          <cell r="G3842">
            <v>6859265.04</v>
          </cell>
          <cell r="H3842">
            <v>-99</v>
          </cell>
          <cell r="I3842">
            <v>-99</v>
          </cell>
          <cell r="J3842">
            <v>2010</v>
          </cell>
          <cell r="K3842">
            <v>2</v>
          </cell>
          <cell r="L3842">
            <v>11</v>
          </cell>
        </row>
        <row r="3843">
          <cell r="D3843" t="str">
            <v>MARV1_10_3C_795</v>
          </cell>
          <cell r="E3843">
            <v>3</v>
          </cell>
          <cell r="F3843">
            <v>2516981.88</v>
          </cell>
          <cell r="G3843">
            <v>6859266.3799999999</v>
          </cell>
          <cell r="H3843">
            <v>-99</v>
          </cell>
          <cell r="I3843">
            <v>-99</v>
          </cell>
          <cell r="J3843">
            <v>2010</v>
          </cell>
          <cell r="K3843">
            <v>2</v>
          </cell>
          <cell r="L3843">
            <v>11</v>
          </cell>
        </row>
        <row r="3844">
          <cell r="D3844" t="str">
            <v>MARV1_10_3C_800</v>
          </cell>
          <cell r="E3844">
            <v>3</v>
          </cell>
          <cell r="F3844">
            <v>2516985.0099999998</v>
          </cell>
          <cell r="G3844">
            <v>6859268.2699999996</v>
          </cell>
          <cell r="H3844">
            <v>-99</v>
          </cell>
          <cell r="I3844">
            <v>-99</v>
          </cell>
          <cell r="J3844">
            <v>2010</v>
          </cell>
          <cell r="K3844">
            <v>2</v>
          </cell>
          <cell r="L3844">
            <v>11</v>
          </cell>
        </row>
        <row r="3845">
          <cell r="D3845" t="str">
            <v>MARV1_10_3C_801</v>
          </cell>
          <cell r="E3845">
            <v>3</v>
          </cell>
          <cell r="F3845">
            <v>2516980.79</v>
          </cell>
          <cell r="G3845">
            <v>6859269.0700000003</v>
          </cell>
          <cell r="H3845">
            <v>-99</v>
          </cell>
          <cell r="I3845">
            <v>-99</v>
          </cell>
          <cell r="J3845">
            <v>2010</v>
          </cell>
          <cell r="K3845">
            <v>2</v>
          </cell>
          <cell r="L3845">
            <v>11</v>
          </cell>
        </row>
        <row r="3846">
          <cell r="D3846" t="str">
            <v>MARV1_10_3C_802</v>
          </cell>
          <cell r="E3846">
            <v>3</v>
          </cell>
          <cell r="F3846">
            <v>2516983.5499999998</v>
          </cell>
          <cell r="G3846">
            <v>6859270.9199999999</v>
          </cell>
          <cell r="H3846">
            <v>-99</v>
          </cell>
          <cell r="I3846">
            <v>-99</v>
          </cell>
          <cell r="J3846">
            <v>2010</v>
          </cell>
          <cell r="K3846">
            <v>2</v>
          </cell>
          <cell r="L3846">
            <v>11</v>
          </cell>
        </row>
        <row r="3847">
          <cell r="D3847" t="str">
            <v>MARV1_10_3C_803</v>
          </cell>
          <cell r="E3847">
            <v>3</v>
          </cell>
          <cell r="F3847">
            <v>2516986.7000000002</v>
          </cell>
          <cell r="G3847">
            <v>6859267.6100000003</v>
          </cell>
          <cell r="H3847">
            <v>-99</v>
          </cell>
          <cell r="I3847">
            <v>-99</v>
          </cell>
          <cell r="J3847">
            <v>2010</v>
          </cell>
          <cell r="K3847">
            <v>2</v>
          </cell>
          <cell r="L3847">
            <v>11</v>
          </cell>
        </row>
        <row r="3848">
          <cell r="D3848" t="str">
            <v>MARV1_10_3C_804</v>
          </cell>
          <cell r="E3848">
            <v>3</v>
          </cell>
          <cell r="F3848">
            <v>2516987.06</v>
          </cell>
          <cell r="G3848">
            <v>6859272.2300000004</v>
          </cell>
          <cell r="H3848">
            <v>-99</v>
          </cell>
          <cell r="I3848">
            <v>-99</v>
          </cell>
          <cell r="J3848">
            <v>2010</v>
          </cell>
          <cell r="K3848">
            <v>2</v>
          </cell>
          <cell r="L3848">
            <v>11</v>
          </cell>
        </row>
        <row r="3849">
          <cell r="D3849" t="str">
            <v>MARV1_10_3C_805</v>
          </cell>
          <cell r="E3849">
            <v>3</v>
          </cell>
          <cell r="F3849">
            <v>2516984.75</v>
          </cell>
          <cell r="G3849">
            <v>6859273.2400000002</v>
          </cell>
          <cell r="H3849">
            <v>-99</v>
          </cell>
          <cell r="I3849">
            <v>-99</v>
          </cell>
          <cell r="J3849">
            <v>2010</v>
          </cell>
          <cell r="K3849">
            <v>2</v>
          </cell>
          <cell r="L3849">
            <v>11</v>
          </cell>
        </row>
        <row r="3850">
          <cell r="D3850" t="str">
            <v>MARV1_10_3C_806</v>
          </cell>
          <cell r="E3850">
            <v>3</v>
          </cell>
          <cell r="F3850">
            <v>2516983.5499999998</v>
          </cell>
          <cell r="G3850">
            <v>6859274.1100000003</v>
          </cell>
          <cell r="H3850">
            <v>-99</v>
          </cell>
          <cell r="I3850">
            <v>-99</v>
          </cell>
          <cell r="J3850">
            <v>2010</v>
          </cell>
          <cell r="K3850">
            <v>2</v>
          </cell>
          <cell r="L3850">
            <v>11</v>
          </cell>
        </row>
        <row r="3851">
          <cell r="D3851" t="str">
            <v>MARV1_10_3C_807</v>
          </cell>
          <cell r="E3851">
            <v>3</v>
          </cell>
          <cell r="F3851">
            <v>2516988.85</v>
          </cell>
          <cell r="G3851">
            <v>6859270.5199999996</v>
          </cell>
          <cell r="H3851">
            <v>-99</v>
          </cell>
          <cell r="I3851">
            <v>-99</v>
          </cell>
          <cell r="J3851">
            <v>2010</v>
          </cell>
          <cell r="K3851">
            <v>2</v>
          </cell>
          <cell r="L3851">
            <v>11</v>
          </cell>
        </row>
        <row r="3852">
          <cell r="D3852" t="str">
            <v>MARV1_10_3C_808</v>
          </cell>
          <cell r="E3852">
            <v>3</v>
          </cell>
          <cell r="F3852">
            <v>2516992.33</v>
          </cell>
          <cell r="G3852">
            <v>6859274.8799999999</v>
          </cell>
          <cell r="H3852">
            <v>-99</v>
          </cell>
          <cell r="I3852">
            <v>-99</v>
          </cell>
          <cell r="J3852">
            <v>2010</v>
          </cell>
          <cell r="K3852">
            <v>2</v>
          </cell>
          <cell r="L3852">
            <v>11</v>
          </cell>
        </row>
        <row r="3853">
          <cell r="D3853" t="str">
            <v>MARV1_10_3C_809</v>
          </cell>
          <cell r="E3853">
            <v>3</v>
          </cell>
          <cell r="F3853">
            <v>2516993.7400000002</v>
          </cell>
          <cell r="G3853">
            <v>6859275.4299999997</v>
          </cell>
          <cell r="H3853">
            <v>-99</v>
          </cell>
          <cell r="I3853">
            <v>-99</v>
          </cell>
          <cell r="J3853">
            <v>2010</v>
          </cell>
          <cell r="K3853">
            <v>2</v>
          </cell>
          <cell r="L3853">
            <v>11</v>
          </cell>
        </row>
        <row r="3854">
          <cell r="D3854" t="str">
            <v>MARV1_10_3C_810</v>
          </cell>
          <cell r="E3854">
            <v>3</v>
          </cell>
          <cell r="F3854">
            <v>2516994.09</v>
          </cell>
          <cell r="G3854">
            <v>6859271.5899999999</v>
          </cell>
          <cell r="H3854">
            <v>-99</v>
          </cell>
          <cell r="I3854">
            <v>-99</v>
          </cell>
          <cell r="J3854">
            <v>2010</v>
          </cell>
          <cell r="K3854">
            <v>2</v>
          </cell>
          <cell r="L3854">
            <v>11</v>
          </cell>
        </row>
        <row r="3855">
          <cell r="D3855" t="str">
            <v>MARV1_10_3C_811</v>
          </cell>
          <cell r="E3855">
            <v>3</v>
          </cell>
          <cell r="F3855">
            <v>2516993.9900000002</v>
          </cell>
          <cell r="G3855">
            <v>6859269.9800000004</v>
          </cell>
          <cell r="H3855">
            <v>-99</v>
          </cell>
          <cell r="I3855">
            <v>-99</v>
          </cell>
          <cell r="J3855">
            <v>2010</v>
          </cell>
          <cell r="K3855">
            <v>2</v>
          </cell>
          <cell r="L3855">
            <v>11</v>
          </cell>
        </row>
        <row r="3856">
          <cell r="D3856" t="str">
            <v>MARV1_10_3C_812</v>
          </cell>
          <cell r="E3856">
            <v>3</v>
          </cell>
          <cell r="F3856">
            <v>2516996.34</v>
          </cell>
          <cell r="G3856">
            <v>6859269.7199999997</v>
          </cell>
          <cell r="H3856">
            <v>-99</v>
          </cell>
          <cell r="I3856">
            <v>-99</v>
          </cell>
          <cell r="J3856">
            <v>2010</v>
          </cell>
          <cell r="K3856">
            <v>2</v>
          </cell>
          <cell r="L3856">
            <v>11</v>
          </cell>
        </row>
        <row r="3857">
          <cell r="D3857" t="str">
            <v>MARV1_10_3C_813</v>
          </cell>
          <cell r="E3857">
            <v>3</v>
          </cell>
          <cell r="F3857">
            <v>2516985.02</v>
          </cell>
          <cell r="G3857">
            <v>6859277.5099999998</v>
          </cell>
          <cell r="H3857">
            <v>-99</v>
          </cell>
          <cell r="I3857">
            <v>-99</v>
          </cell>
          <cell r="J3857">
            <v>2010</v>
          </cell>
          <cell r="K3857">
            <v>2</v>
          </cell>
          <cell r="L3857">
            <v>11</v>
          </cell>
        </row>
        <row r="3858">
          <cell r="D3858" t="str">
            <v>MARV1_10_3C_814</v>
          </cell>
          <cell r="E3858">
            <v>3</v>
          </cell>
          <cell r="F3858">
            <v>2516983.27</v>
          </cell>
          <cell r="G3858">
            <v>6859276.5599999996</v>
          </cell>
          <cell r="H3858">
            <v>-99</v>
          </cell>
          <cell r="I3858">
            <v>-99</v>
          </cell>
          <cell r="J3858">
            <v>2010</v>
          </cell>
          <cell r="K3858">
            <v>2</v>
          </cell>
          <cell r="L3858">
            <v>11</v>
          </cell>
        </row>
        <row r="3859">
          <cell r="D3859" t="str">
            <v>MARV1_10_3C_815</v>
          </cell>
          <cell r="E3859">
            <v>3</v>
          </cell>
          <cell r="F3859">
            <v>2516982.2200000002</v>
          </cell>
          <cell r="G3859">
            <v>6859274.8300000001</v>
          </cell>
          <cell r="H3859">
            <v>-99</v>
          </cell>
          <cell r="I3859">
            <v>-99</v>
          </cell>
          <cell r="J3859">
            <v>2010</v>
          </cell>
          <cell r="K3859">
            <v>2</v>
          </cell>
          <cell r="L3859">
            <v>11</v>
          </cell>
        </row>
        <row r="3860">
          <cell r="D3860" t="str">
            <v>MARV1_10_3C_816</v>
          </cell>
          <cell r="E3860">
            <v>3</v>
          </cell>
          <cell r="F3860">
            <v>2516982.21</v>
          </cell>
          <cell r="G3860">
            <v>6859276.7800000003</v>
          </cell>
          <cell r="H3860">
            <v>-99</v>
          </cell>
          <cell r="I3860">
            <v>-99</v>
          </cell>
          <cell r="J3860">
            <v>2010</v>
          </cell>
          <cell r="K3860">
            <v>2</v>
          </cell>
          <cell r="L3860">
            <v>11</v>
          </cell>
        </row>
        <row r="3861">
          <cell r="D3861" t="str">
            <v>MARV1_10_3C_817</v>
          </cell>
          <cell r="E3861">
            <v>3</v>
          </cell>
          <cell r="F3861">
            <v>2516981.62</v>
          </cell>
          <cell r="G3861">
            <v>6859278.7300000004</v>
          </cell>
          <cell r="H3861">
            <v>-99</v>
          </cell>
          <cell r="I3861">
            <v>-99</v>
          </cell>
          <cell r="J3861">
            <v>2010</v>
          </cell>
          <cell r="K3861">
            <v>2</v>
          </cell>
          <cell r="L3861">
            <v>11</v>
          </cell>
        </row>
        <row r="3862">
          <cell r="D3862" t="str">
            <v>MARV1_10_3C_818</v>
          </cell>
          <cell r="E3862">
            <v>3</v>
          </cell>
          <cell r="F3862">
            <v>2516980.15</v>
          </cell>
          <cell r="G3862">
            <v>6859273.1900000004</v>
          </cell>
          <cell r="H3862">
            <v>-99</v>
          </cell>
          <cell r="I3862">
            <v>-99</v>
          </cell>
          <cell r="J3862">
            <v>2010</v>
          </cell>
          <cell r="K3862">
            <v>2</v>
          </cell>
          <cell r="L3862">
            <v>11</v>
          </cell>
        </row>
        <row r="3863">
          <cell r="D3863" t="str">
            <v>MARV1_10_3C_819</v>
          </cell>
          <cell r="E3863">
            <v>3</v>
          </cell>
          <cell r="F3863">
            <v>2516983.86</v>
          </cell>
          <cell r="G3863">
            <v>6859241.5099999998</v>
          </cell>
          <cell r="H3863">
            <v>-99</v>
          </cell>
          <cell r="I3863">
            <v>-99</v>
          </cell>
          <cell r="J3863">
            <v>2010</v>
          </cell>
          <cell r="K3863">
            <v>2</v>
          </cell>
          <cell r="L3863">
            <v>11</v>
          </cell>
        </row>
        <row r="3864">
          <cell r="D3864" t="str">
            <v>MARV1_10_3C_820</v>
          </cell>
          <cell r="E3864">
            <v>3</v>
          </cell>
          <cell r="F3864">
            <v>2517005.84</v>
          </cell>
          <cell r="G3864">
            <v>6859247.2999999998</v>
          </cell>
          <cell r="H3864">
            <v>-99</v>
          </cell>
          <cell r="I3864">
            <v>-99</v>
          </cell>
          <cell r="J3864">
            <v>2010</v>
          </cell>
          <cell r="K3864">
            <v>2</v>
          </cell>
          <cell r="L3864">
            <v>11</v>
          </cell>
        </row>
        <row r="3865">
          <cell r="D3865" t="str">
            <v>MARV1_10_3C_821</v>
          </cell>
          <cell r="E3865">
            <v>3</v>
          </cell>
          <cell r="F3865">
            <v>2517012.27</v>
          </cell>
          <cell r="G3865">
            <v>6859261.6600000001</v>
          </cell>
          <cell r="H3865">
            <v>-99</v>
          </cell>
          <cell r="I3865">
            <v>-99</v>
          </cell>
          <cell r="J3865">
            <v>2010</v>
          </cell>
          <cell r="K3865">
            <v>2</v>
          </cell>
          <cell r="L3865">
            <v>12</v>
          </cell>
        </row>
        <row r="3866">
          <cell r="D3866" t="str">
            <v>MARV1_10_3C_822</v>
          </cell>
          <cell r="E3866">
            <v>3</v>
          </cell>
          <cell r="F3866">
            <v>2516996.62</v>
          </cell>
          <cell r="G3866">
            <v>6859250.3899999997</v>
          </cell>
          <cell r="H3866">
            <v>-99</v>
          </cell>
          <cell r="I3866">
            <v>-99</v>
          </cell>
          <cell r="J3866">
            <v>2010</v>
          </cell>
          <cell r="K3866">
            <v>1</v>
          </cell>
          <cell r="L3866">
            <v>12</v>
          </cell>
        </row>
        <row r="3867">
          <cell r="D3867" t="str">
            <v>MARV1_10_3C_823</v>
          </cell>
          <cell r="E3867">
            <v>3</v>
          </cell>
          <cell r="F3867">
            <v>2516990.1</v>
          </cell>
          <cell r="G3867">
            <v>6859240.4900000002</v>
          </cell>
          <cell r="H3867">
            <v>-99</v>
          </cell>
          <cell r="I3867">
            <v>-99</v>
          </cell>
          <cell r="J3867">
            <v>2010</v>
          </cell>
          <cell r="K3867">
            <v>2</v>
          </cell>
          <cell r="L3867">
            <v>11</v>
          </cell>
        </row>
        <row r="3868">
          <cell r="D3868" t="str">
            <v>MARV1_10_3C_824</v>
          </cell>
          <cell r="E3868">
            <v>3</v>
          </cell>
          <cell r="F3868">
            <v>2517010.21</v>
          </cell>
          <cell r="G3868">
            <v>6859224.8600000003</v>
          </cell>
          <cell r="H3868">
            <v>-99</v>
          </cell>
          <cell r="I3868">
            <v>-99</v>
          </cell>
          <cell r="J3868">
            <v>2010</v>
          </cell>
          <cell r="K3868">
            <v>2</v>
          </cell>
          <cell r="L3868">
            <v>11</v>
          </cell>
        </row>
        <row r="3869">
          <cell r="D3869" t="str">
            <v>MARV1_10_3C_825</v>
          </cell>
          <cell r="E3869">
            <v>3</v>
          </cell>
          <cell r="F3869">
            <v>2516988.38</v>
          </cell>
          <cell r="G3869">
            <v>6859239.1799999997</v>
          </cell>
          <cell r="H3869">
            <v>-99</v>
          </cell>
          <cell r="I3869">
            <v>-99</v>
          </cell>
          <cell r="J3869">
            <v>2010</v>
          </cell>
          <cell r="K3869">
            <v>2</v>
          </cell>
          <cell r="L3869">
            <v>11</v>
          </cell>
        </row>
        <row r="3870">
          <cell r="D3870" t="str">
            <v>MARV1_10_3C_826</v>
          </cell>
          <cell r="E3870">
            <v>3</v>
          </cell>
          <cell r="F3870">
            <v>2516987.7000000002</v>
          </cell>
          <cell r="G3870">
            <v>6859262.8200000003</v>
          </cell>
          <cell r="H3870">
            <v>-99</v>
          </cell>
          <cell r="I3870">
            <v>-99</v>
          </cell>
          <cell r="J3870">
            <v>2010</v>
          </cell>
          <cell r="K3870">
            <v>2</v>
          </cell>
          <cell r="L3870">
            <v>11</v>
          </cell>
        </row>
        <row r="3871">
          <cell r="D3871" t="str">
            <v>MARV1_10_4A_4</v>
          </cell>
          <cell r="E3871">
            <v>2</v>
          </cell>
          <cell r="F3871">
            <v>2516680.04</v>
          </cell>
          <cell r="G3871">
            <v>6860092.29</v>
          </cell>
          <cell r="H3871">
            <v>183.39</v>
          </cell>
          <cell r="I3871">
            <v>-99</v>
          </cell>
          <cell r="J3871">
            <v>2010</v>
          </cell>
          <cell r="K3871">
            <v>2</v>
          </cell>
          <cell r="L3871">
            <v>11</v>
          </cell>
        </row>
        <row r="3872">
          <cell r="D3872" t="str">
            <v>MARV1_10_4A_7</v>
          </cell>
          <cell r="E3872">
            <v>2</v>
          </cell>
          <cell r="F3872">
            <v>2516678.06</v>
          </cell>
          <cell r="G3872">
            <v>6860100.1100000003</v>
          </cell>
          <cell r="H3872">
            <v>183.27</v>
          </cell>
          <cell r="I3872">
            <v>-99</v>
          </cell>
          <cell r="J3872">
            <v>2010</v>
          </cell>
          <cell r="K3872">
            <v>1</v>
          </cell>
          <cell r="L3872">
            <v>11</v>
          </cell>
        </row>
        <row r="3873">
          <cell r="D3873" t="str">
            <v>MARV1_10_4A_9</v>
          </cell>
          <cell r="E3873">
            <v>2</v>
          </cell>
          <cell r="F3873">
            <v>2516670.79</v>
          </cell>
          <cell r="G3873">
            <v>6860106.3700000001</v>
          </cell>
          <cell r="H3873">
            <v>180.6</v>
          </cell>
          <cell r="I3873">
            <v>-99</v>
          </cell>
          <cell r="J3873">
            <v>2010</v>
          </cell>
          <cell r="K3873">
            <v>2</v>
          </cell>
          <cell r="L3873">
            <v>22</v>
          </cell>
        </row>
        <row r="3874">
          <cell r="D3874" t="str">
            <v>MARV1_10_4A_10</v>
          </cell>
          <cell r="E3874">
            <v>2</v>
          </cell>
          <cell r="F3874">
            <v>2516667.87</v>
          </cell>
          <cell r="G3874">
            <v>6860109.46</v>
          </cell>
          <cell r="H3874">
            <v>185.24</v>
          </cell>
          <cell r="I3874">
            <v>-99</v>
          </cell>
          <cell r="J3874">
            <v>2010</v>
          </cell>
          <cell r="K3874">
            <v>2</v>
          </cell>
          <cell r="L3874">
            <v>11</v>
          </cell>
        </row>
        <row r="3875">
          <cell r="D3875" t="str">
            <v>MARV1_10_4A_11</v>
          </cell>
          <cell r="E3875">
            <v>2</v>
          </cell>
          <cell r="F3875">
            <v>2516666.79</v>
          </cell>
          <cell r="G3875">
            <v>6860114.3200000003</v>
          </cell>
          <cell r="H3875">
            <v>182.16</v>
          </cell>
          <cell r="I3875">
            <v>-99</v>
          </cell>
          <cell r="J3875">
            <v>2010</v>
          </cell>
          <cell r="K3875">
            <v>1</v>
          </cell>
          <cell r="L3875">
            <v>22</v>
          </cell>
        </row>
        <row r="3876">
          <cell r="D3876" t="str">
            <v>MARV1_10_4A_12</v>
          </cell>
          <cell r="E3876">
            <v>2</v>
          </cell>
          <cell r="F3876">
            <v>2516667.38</v>
          </cell>
          <cell r="G3876">
            <v>6860116.4800000004</v>
          </cell>
          <cell r="H3876">
            <v>181.47</v>
          </cell>
          <cell r="I3876">
            <v>-99</v>
          </cell>
          <cell r="J3876">
            <v>2010</v>
          </cell>
          <cell r="K3876">
            <v>2</v>
          </cell>
          <cell r="L3876">
            <v>11</v>
          </cell>
        </row>
        <row r="3877">
          <cell r="D3877" t="str">
            <v>MARV1_10_4A_15</v>
          </cell>
          <cell r="E3877">
            <v>2</v>
          </cell>
          <cell r="F3877">
            <v>2516663.35</v>
          </cell>
          <cell r="G3877">
            <v>6860122.1399999997</v>
          </cell>
          <cell r="H3877">
            <v>175.84</v>
          </cell>
          <cell r="I3877">
            <v>-99</v>
          </cell>
          <cell r="J3877">
            <v>2010</v>
          </cell>
          <cell r="K3877">
            <v>2</v>
          </cell>
          <cell r="L3877">
            <v>11</v>
          </cell>
        </row>
        <row r="3878">
          <cell r="D3878" t="str">
            <v>MARV1_10_4A_20</v>
          </cell>
          <cell r="E3878">
            <v>2</v>
          </cell>
          <cell r="F3878">
            <v>2516689.81</v>
          </cell>
          <cell r="G3878">
            <v>6860098.7999999998</v>
          </cell>
          <cell r="H3878">
            <v>182.83</v>
          </cell>
          <cell r="I3878">
            <v>-99</v>
          </cell>
          <cell r="J3878">
            <v>2010</v>
          </cell>
          <cell r="K3878">
            <v>1</v>
          </cell>
          <cell r="L3878">
            <v>11</v>
          </cell>
        </row>
        <row r="3879">
          <cell r="D3879" t="str">
            <v>MARV1_10_4A_21</v>
          </cell>
          <cell r="E3879">
            <v>2</v>
          </cell>
          <cell r="F3879">
            <v>2516685.87</v>
          </cell>
          <cell r="G3879">
            <v>6860099.4800000004</v>
          </cell>
          <cell r="H3879">
            <v>185.63</v>
          </cell>
          <cell r="I3879">
            <v>-99</v>
          </cell>
          <cell r="J3879">
            <v>2010</v>
          </cell>
          <cell r="K3879">
            <v>1</v>
          </cell>
          <cell r="L3879">
            <v>11</v>
          </cell>
        </row>
        <row r="3880">
          <cell r="D3880" t="str">
            <v>MARV1_10_4A_22</v>
          </cell>
          <cell r="E3880">
            <v>2</v>
          </cell>
          <cell r="F3880">
            <v>2516682.94</v>
          </cell>
          <cell r="G3880">
            <v>6860098.6600000001</v>
          </cell>
          <cell r="H3880">
            <v>182.08</v>
          </cell>
          <cell r="I3880">
            <v>-99</v>
          </cell>
          <cell r="J3880">
            <v>2010</v>
          </cell>
          <cell r="K3880">
            <v>1</v>
          </cell>
          <cell r="L3880">
            <v>11</v>
          </cell>
        </row>
        <row r="3881">
          <cell r="D3881" t="str">
            <v>MARV1_10_4A_23</v>
          </cell>
          <cell r="E3881">
            <v>2</v>
          </cell>
          <cell r="F3881">
            <v>2516680.37</v>
          </cell>
          <cell r="G3881">
            <v>6860098.7800000003</v>
          </cell>
          <cell r="H3881">
            <v>184.61</v>
          </cell>
          <cell r="I3881">
            <v>-99</v>
          </cell>
          <cell r="J3881">
            <v>2010</v>
          </cell>
          <cell r="K3881">
            <v>1</v>
          </cell>
          <cell r="L3881">
            <v>11</v>
          </cell>
        </row>
        <row r="3882">
          <cell r="D3882" t="str">
            <v>MARV1_10_4A_24</v>
          </cell>
          <cell r="E3882">
            <v>2</v>
          </cell>
          <cell r="F3882">
            <v>2516683.9700000002</v>
          </cell>
          <cell r="G3882">
            <v>6860105.0300000003</v>
          </cell>
          <cell r="H3882">
            <v>184.65</v>
          </cell>
          <cell r="I3882">
            <v>-99</v>
          </cell>
          <cell r="J3882">
            <v>2010</v>
          </cell>
          <cell r="K3882">
            <v>1</v>
          </cell>
          <cell r="L3882">
            <v>11</v>
          </cell>
        </row>
        <row r="3883">
          <cell r="D3883" t="str">
            <v>MARV1_10_4A_25</v>
          </cell>
          <cell r="E3883">
            <v>2</v>
          </cell>
          <cell r="F3883">
            <v>2516679.71</v>
          </cell>
          <cell r="G3883">
            <v>6860104.4299999997</v>
          </cell>
          <cell r="H3883">
            <v>185.02</v>
          </cell>
          <cell r="I3883">
            <v>-99</v>
          </cell>
          <cell r="J3883">
            <v>2010</v>
          </cell>
          <cell r="K3883">
            <v>1</v>
          </cell>
          <cell r="L3883">
            <v>11</v>
          </cell>
        </row>
        <row r="3884">
          <cell r="D3884" t="str">
            <v>MARV1_10_4A_26</v>
          </cell>
          <cell r="E3884">
            <v>2</v>
          </cell>
          <cell r="F3884">
            <v>2516677.16</v>
          </cell>
          <cell r="G3884">
            <v>6860102.9800000004</v>
          </cell>
          <cell r="H3884">
            <v>183.25</v>
          </cell>
          <cell r="I3884">
            <v>-99</v>
          </cell>
          <cell r="J3884">
            <v>2010</v>
          </cell>
          <cell r="K3884">
            <v>1</v>
          </cell>
          <cell r="L3884">
            <v>11</v>
          </cell>
        </row>
        <row r="3885">
          <cell r="D3885" t="str">
            <v>MARV1_10_4A_27</v>
          </cell>
          <cell r="E3885">
            <v>2</v>
          </cell>
          <cell r="F3885">
            <v>2516679.9300000002</v>
          </cell>
          <cell r="G3885">
            <v>6860109.9000000004</v>
          </cell>
          <cell r="H3885">
            <v>175.94</v>
          </cell>
          <cell r="I3885">
            <v>-99</v>
          </cell>
          <cell r="J3885">
            <v>2010</v>
          </cell>
          <cell r="K3885">
            <v>2</v>
          </cell>
          <cell r="L3885">
            <v>11</v>
          </cell>
        </row>
        <row r="3886">
          <cell r="D3886" t="str">
            <v>MARV1_10_4A_28</v>
          </cell>
          <cell r="E3886">
            <v>2</v>
          </cell>
          <cell r="F3886">
            <v>2516674.2999999998</v>
          </cell>
          <cell r="G3886">
            <v>6860107.5999999996</v>
          </cell>
          <cell r="H3886">
            <v>183</v>
          </cell>
          <cell r="I3886">
            <v>-99</v>
          </cell>
          <cell r="J3886">
            <v>2010</v>
          </cell>
          <cell r="K3886">
            <v>1</v>
          </cell>
          <cell r="L3886">
            <v>11</v>
          </cell>
        </row>
        <row r="3887">
          <cell r="D3887" t="str">
            <v>MARV1_10_4A_29</v>
          </cell>
          <cell r="E3887">
            <v>2</v>
          </cell>
          <cell r="F3887">
            <v>2516678.8199999998</v>
          </cell>
          <cell r="G3887">
            <v>6860114.3499999996</v>
          </cell>
          <cell r="H3887">
            <v>183.79</v>
          </cell>
          <cell r="I3887">
            <v>-99</v>
          </cell>
          <cell r="J3887">
            <v>2010</v>
          </cell>
          <cell r="K3887">
            <v>1</v>
          </cell>
          <cell r="L3887">
            <v>22</v>
          </cell>
        </row>
        <row r="3888">
          <cell r="D3888" t="str">
            <v>MARV1_10_4A_30</v>
          </cell>
          <cell r="E3888">
            <v>2</v>
          </cell>
          <cell r="F3888">
            <v>2516674.7000000002</v>
          </cell>
          <cell r="G3888">
            <v>6860114.2000000002</v>
          </cell>
          <cell r="H3888">
            <v>181.93</v>
          </cell>
          <cell r="I3888">
            <v>-99</v>
          </cell>
          <cell r="J3888">
            <v>2010</v>
          </cell>
          <cell r="K3888">
            <v>2</v>
          </cell>
          <cell r="L3888">
            <v>11</v>
          </cell>
        </row>
        <row r="3889">
          <cell r="D3889" t="str">
            <v>MARV1_10_4A_31</v>
          </cell>
          <cell r="E3889">
            <v>2</v>
          </cell>
          <cell r="F3889">
            <v>2516673.02</v>
          </cell>
          <cell r="G3889">
            <v>6860117.9699999997</v>
          </cell>
          <cell r="H3889">
            <v>181.07</v>
          </cell>
          <cell r="I3889">
            <v>-99</v>
          </cell>
          <cell r="J3889">
            <v>2010</v>
          </cell>
          <cell r="K3889">
            <v>1</v>
          </cell>
          <cell r="L3889">
            <v>11</v>
          </cell>
        </row>
        <row r="3890">
          <cell r="D3890" t="str">
            <v>MARV1_10_4A_32</v>
          </cell>
          <cell r="E3890">
            <v>2</v>
          </cell>
          <cell r="F3890">
            <v>2516674.91</v>
          </cell>
          <cell r="G3890">
            <v>6860122.2800000003</v>
          </cell>
          <cell r="H3890">
            <v>182.28</v>
          </cell>
          <cell r="I3890">
            <v>-99</v>
          </cell>
          <cell r="J3890">
            <v>2010</v>
          </cell>
          <cell r="K3890">
            <v>2</v>
          </cell>
          <cell r="L3890">
            <v>11</v>
          </cell>
        </row>
        <row r="3891">
          <cell r="D3891" t="str">
            <v>MARV1_10_4A_33</v>
          </cell>
          <cell r="E3891">
            <v>2</v>
          </cell>
          <cell r="F3891">
            <v>2516670.9</v>
          </cell>
          <cell r="G3891">
            <v>6860124.7599999998</v>
          </cell>
          <cell r="H3891">
            <v>182.32</v>
          </cell>
          <cell r="I3891">
            <v>-99</v>
          </cell>
          <cell r="J3891">
            <v>2010</v>
          </cell>
          <cell r="K3891">
            <v>2</v>
          </cell>
          <cell r="L3891">
            <v>11</v>
          </cell>
        </row>
        <row r="3892">
          <cell r="D3892" t="str">
            <v>MARV1_10_4A_34</v>
          </cell>
          <cell r="E3892">
            <v>2</v>
          </cell>
          <cell r="F3892">
            <v>2516665.62</v>
          </cell>
          <cell r="G3892">
            <v>6860123.3399999999</v>
          </cell>
          <cell r="H3892">
            <v>177.05</v>
          </cell>
          <cell r="I3892">
            <v>-99</v>
          </cell>
          <cell r="J3892">
            <v>2010</v>
          </cell>
          <cell r="K3892">
            <v>2</v>
          </cell>
          <cell r="L3892">
            <v>11</v>
          </cell>
        </row>
        <row r="3893">
          <cell r="D3893" t="str">
            <v>MARV1_10_4A_35</v>
          </cell>
          <cell r="E3893">
            <v>2</v>
          </cell>
          <cell r="F3893">
            <v>2516668.36</v>
          </cell>
          <cell r="G3893">
            <v>6860128.2999999998</v>
          </cell>
          <cell r="H3893">
            <v>179.3</v>
          </cell>
          <cell r="I3893">
            <v>-99</v>
          </cell>
          <cell r="J3893">
            <v>2010</v>
          </cell>
          <cell r="K3893">
            <v>2</v>
          </cell>
          <cell r="L3893">
            <v>11</v>
          </cell>
        </row>
        <row r="3894">
          <cell r="D3894" t="str">
            <v>MARV1_10_4A_36</v>
          </cell>
          <cell r="E3894">
            <v>2</v>
          </cell>
          <cell r="F3894">
            <v>2516667.46</v>
          </cell>
          <cell r="G3894">
            <v>6860131.0199999996</v>
          </cell>
          <cell r="H3894">
            <v>176.49</v>
          </cell>
          <cell r="I3894">
            <v>-99</v>
          </cell>
          <cell r="J3894">
            <v>2010</v>
          </cell>
          <cell r="K3894">
            <v>2</v>
          </cell>
          <cell r="L3894">
            <v>21</v>
          </cell>
        </row>
        <row r="3895">
          <cell r="D3895" t="str">
            <v>MARV1_10_4A_37</v>
          </cell>
          <cell r="E3895">
            <v>2</v>
          </cell>
          <cell r="F3895">
            <v>2516665.92</v>
          </cell>
          <cell r="G3895">
            <v>6860134.6799999997</v>
          </cell>
          <cell r="H3895">
            <v>178</v>
          </cell>
          <cell r="I3895">
            <v>-99</v>
          </cell>
          <cell r="J3895">
            <v>2010</v>
          </cell>
          <cell r="K3895">
            <v>2</v>
          </cell>
          <cell r="L3895">
            <v>11</v>
          </cell>
        </row>
        <row r="3896">
          <cell r="D3896" t="str">
            <v>MARV1_10_4A_42</v>
          </cell>
          <cell r="E3896">
            <v>2</v>
          </cell>
          <cell r="F3896">
            <v>2516699.0099999998</v>
          </cell>
          <cell r="G3896">
            <v>6860104.5800000001</v>
          </cell>
          <cell r="H3896">
            <v>185.78</v>
          </cell>
          <cell r="I3896">
            <v>-99</v>
          </cell>
          <cell r="J3896">
            <v>2010</v>
          </cell>
          <cell r="K3896">
            <v>1</v>
          </cell>
          <cell r="L3896">
            <v>11</v>
          </cell>
        </row>
        <row r="3897">
          <cell r="D3897" t="str">
            <v>MARV1_10_4A_43</v>
          </cell>
          <cell r="E3897">
            <v>2</v>
          </cell>
          <cell r="F3897">
            <v>2516692.7999999998</v>
          </cell>
          <cell r="G3897">
            <v>6860100.4900000002</v>
          </cell>
          <cell r="H3897">
            <v>181.7</v>
          </cell>
          <cell r="I3897">
            <v>-99</v>
          </cell>
          <cell r="J3897">
            <v>2010</v>
          </cell>
          <cell r="K3897">
            <v>1</v>
          </cell>
          <cell r="L3897">
            <v>11</v>
          </cell>
        </row>
        <row r="3898">
          <cell r="D3898" t="str">
            <v>MARV1_10_4A_44</v>
          </cell>
          <cell r="E3898">
            <v>2</v>
          </cell>
          <cell r="F3898">
            <v>2516691.33</v>
          </cell>
          <cell r="G3898">
            <v>6860103.5300000003</v>
          </cell>
          <cell r="H3898">
            <v>186.04</v>
          </cell>
          <cell r="I3898">
            <v>-99</v>
          </cell>
          <cell r="J3898">
            <v>2010</v>
          </cell>
          <cell r="K3898">
            <v>1</v>
          </cell>
          <cell r="L3898">
            <v>11</v>
          </cell>
        </row>
        <row r="3899">
          <cell r="D3899" t="str">
            <v>MARV1_10_4A_45</v>
          </cell>
          <cell r="E3899">
            <v>2</v>
          </cell>
          <cell r="F3899">
            <v>2516697.7200000002</v>
          </cell>
          <cell r="G3899">
            <v>6860108.2599999998</v>
          </cell>
          <cell r="H3899">
            <v>186.19</v>
          </cell>
          <cell r="I3899">
            <v>-99</v>
          </cell>
          <cell r="J3899">
            <v>2010</v>
          </cell>
          <cell r="K3899">
            <v>1</v>
          </cell>
          <cell r="L3899">
            <v>11</v>
          </cell>
        </row>
        <row r="3900">
          <cell r="D3900" t="str">
            <v>MARV1_10_4A_46</v>
          </cell>
          <cell r="E3900">
            <v>2</v>
          </cell>
          <cell r="F3900">
            <v>2516693.79</v>
          </cell>
          <cell r="G3900">
            <v>6860105.54</v>
          </cell>
          <cell r="H3900">
            <v>183.56</v>
          </cell>
          <cell r="I3900">
            <v>-99</v>
          </cell>
          <cell r="J3900">
            <v>2010</v>
          </cell>
          <cell r="K3900">
            <v>1</v>
          </cell>
          <cell r="L3900">
            <v>11</v>
          </cell>
        </row>
        <row r="3901">
          <cell r="D3901" t="str">
            <v>MARV1_10_4A_47</v>
          </cell>
          <cell r="E3901">
            <v>2</v>
          </cell>
          <cell r="F3901">
            <v>2516693.9</v>
          </cell>
          <cell r="G3901">
            <v>6860107.54</v>
          </cell>
          <cell r="H3901">
            <v>184.55</v>
          </cell>
          <cell r="I3901">
            <v>-99</v>
          </cell>
          <cell r="J3901">
            <v>2010</v>
          </cell>
          <cell r="K3901">
            <v>1</v>
          </cell>
          <cell r="L3901">
            <v>11</v>
          </cell>
        </row>
        <row r="3902">
          <cell r="D3902" t="str">
            <v>MARV1_10_4A_48</v>
          </cell>
          <cell r="E3902">
            <v>2</v>
          </cell>
          <cell r="F3902">
            <v>2516689.89</v>
          </cell>
          <cell r="G3902">
            <v>6860108.04</v>
          </cell>
          <cell r="H3902">
            <v>185.06</v>
          </cell>
          <cell r="I3902">
            <v>-99</v>
          </cell>
          <cell r="J3902">
            <v>2010</v>
          </cell>
          <cell r="K3902">
            <v>1</v>
          </cell>
          <cell r="L3902">
            <v>11</v>
          </cell>
        </row>
        <row r="3903">
          <cell r="D3903" t="str">
            <v>MARV1_10_4A_49</v>
          </cell>
          <cell r="E3903">
            <v>2</v>
          </cell>
          <cell r="F3903">
            <v>2516689.69</v>
          </cell>
          <cell r="G3903">
            <v>6860111.1299999999</v>
          </cell>
          <cell r="H3903">
            <v>186.61</v>
          </cell>
          <cell r="I3903">
            <v>-99</v>
          </cell>
          <cell r="J3903">
            <v>2010</v>
          </cell>
          <cell r="K3903">
            <v>1</v>
          </cell>
          <cell r="L3903">
            <v>11</v>
          </cell>
        </row>
        <row r="3904">
          <cell r="D3904" t="str">
            <v>MARV1_10_4A_50</v>
          </cell>
          <cell r="E3904">
            <v>2</v>
          </cell>
          <cell r="F3904">
            <v>2516685.0299999998</v>
          </cell>
          <cell r="G3904">
            <v>6860110.7000000002</v>
          </cell>
          <cell r="H3904">
            <v>185.2</v>
          </cell>
          <cell r="I3904">
            <v>-99</v>
          </cell>
          <cell r="J3904">
            <v>2010</v>
          </cell>
          <cell r="K3904">
            <v>1</v>
          </cell>
          <cell r="L3904">
            <v>11</v>
          </cell>
        </row>
        <row r="3905">
          <cell r="D3905" t="str">
            <v>MARV1_10_4A_51</v>
          </cell>
          <cell r="E3905">
            <v>2</v>
          </cell>
          <cell r="F3905">
            <v>2516690.66</v>
          </cell>
          <cell r="G3905">
            <v>6860115.6900000004</v>
          </cell>
          <cell r="H3905">
            <v>186.68</v>
          </cell>
          <cell r="I3905">
            <v>-99</v>
          </cell>
          <cell r="J3905">
            <v>2010</v>
          </cell>
          <cell r="K3905">
            <v>1</v>
          </cell>
          <cell r="L3905">
            <v>11</v>
          </cell>
        </row>
        <row r="3906">
          <cell r="D3906" t="str">
            <v>MARV1_10_4A_52</v>
          </cell>
          <cell r="E3906">
            <v>2</v>
          </cell>
          <cell r="F3906">
            <v>2516688.59</v>
          </cell>
          <cell r="G3906">
            <v>6860119.3600000003</v>
          </cell>
          <cell r="H3906">
            <v>183.55</v>
          </cell>
          <cell r="I3906">
            <v>-99</v>
          </cell>
          <cell r="J3906">
            <v>2010</v>
          </cell>
          <cell r="K3906">
            <v>1</v>
          </cell>
          <cell r="L3906">
            <v>11</v>
          </cell>
        </row>
        <row r="3907">
          <cell r="D3907" t="str">
            <v>MARV1_10_4A_53</v>
          </cell>
          <cell r="E3907">
            <v>2</v>
          </cell>
          <cell r="F3907">
            <v>2516683.04</v>
          </cell>
          <cell r="G3907">
            <v>6860115.9199999999</v>
          </cell>
          <cell r="H3907">
            <v>177.17</v>
          </cell>
          <cell r="I3907">
            <v>-99</v>
          </cell>
          <cell r="J3907">
            <v>2010</v>
          </cell>
          <cell r="K3907">
            <v>2</v>
          </cell>
          <cell r="L3907">
            <v>11</v>
          </cell>
        </row>
        <row r="3908">
          <cell r="D3908" t="str">
            <v>MARV1_10_4A_54</v>
          </cell>
          <cell r="E3908">
            <v>2</v>
          </cell>
          <cell r="F3908">
            <v>2516685.42</v>
          </cell>
          <cell r="G3908">
            <v>6860117.8099999996</v>
          </cell>
          <cell r="H3908">
            <v>186.64</v>
          </cell>
          <cell r="I3908">
            <v>-99</v>
          </cell>
          <cell r="J3908">
            <v>2010</v>
          </cell>
          <cell r="K3908">
            <v>1</v>
          </cell>
          <cell r="L3908">
            <v>11</v>
          </cell>
        </row>
        <row r="3909">
          <cell r="D3909" t="str">
            <v>MARV1_10_4A_55</v>
          </cell>
          <cell r="E3909">
            <v>2</v>
          </cell>
          <cell r="F3909">
            <v>2516678.9700000002</v>
          </cell>
          <cell r="G3909">
            <v>6860117.6799999997</v>
          </cell>
          <cell r="H3909">
            <v>181.96</v>
          </cell>
          <cell r="I3909">
            <v>-99</v>
          </cell>
          <cell r="J3909">
            <v>2010</v>
          </cell>
          <cell r="K3909">
            <v>1</v>
          </cell>
          <cell r="L3909">
            <v>11</v>
          </cell>
        </row>
        <row r="3910">
          <cell r="D3910" t="str">
            <v>MARV1_10_4A_56</v>
          </cell>
          <cell r="E3910">
            <v>2</v>
          </cell>
          <cell r="F3910">
            <v>2516683.2000000002</v>
          </cell>
          <cell r="G3910">
            <v>6860120.9800000004</v>
          </cell>
          <cell r="H3910">
            <v>181.72</v>
          </cell>
          <cell r="I3910">
            <v>-99</v>
          </cell>
          <cell r="J3910">
            <v>2010</v>
          </cell>
          <cell r="K3910">
            <v>1</v>
          </cell>
          <cell r="L3910">
            <v>11</v>
          </cell>
        </row>
        <row r="3911">
          <cell r="D3911" t="str">
            <v>MARV1_10_4A_57</v>
          </cell>
          <cell r="E3911">
            <v>2</v>
          </cell>
          <cell r="F3911">
            <v>2516682.34</v>
          </cell>
          <cell r="G3911">
            <v>6860122.7800000003</v>
          </cell>
          <cell r="H3911">
            <v>181.59</v>
          </cell>
          <cell r="I3911">
            <v>-99</v>
          </cell>
          <cell r="J3911">
            <v>2010</v>
          </cell>
          <cell r="K3911">
            <v>1</v>
          </cell>
          <cell r="L3911">
            <v>11</v>
          </cell>
        </row>
        <row r="3912">
          <cell r="D3912" t="str">
            <v>MARV1_10_4A_58</v>
          </cell>
          <cell r="E3912">
            <v>2</v>
          </cell>
          <cell r="F3912">
            <v>2516679.0699999998</v>
          </cell>
          <cell r="G3912">
            <v>6860121.29</v>
          </cell>
          <cell r="H3912">
            <v>181.4</v>
          </cell>
          <cell r="I3912">
            <v>-99</v>
          </cell>
          <cell r="J3912">
            <v>2010</v>
          </cell>
          <cell r="K3912">
            <v>1</v>
          </cell>
          <cell r="L3912">
            <v>11</v>
          </cell>
        </row>
        <row r="3913">
          <cell r="D3913" t="str">
            <v>MARV1_10_4A_59</v>
          </cell>
          <cell r="E3913">
            <v>2</v>
          </cell>
          <cell r="F3913">
            <v>2516677.06</v>
          </cell>
          <cell r="G3913">
            <v>6860123.79</v>
          </cell>
          <cell r="H3913">
            <v>181.42</v>
          </cell>
          <cell r="I3913">
            <v>-99</v>
          </cell>
          <cell r="J3913">
            <v>2010</v>
          </cell>
          <cell r="K3913">
            <v>1</v>
          </cell>
          <cell r="L3913">
            <v>12</v>
          </cell>
        </row>
        <row r="3914">
          <cell r="D3914" t="str">
            <v>MARV1_10_4A_60</v>
          </cell>
          <cell r="E3914">
            <v>2</v>
          </cell>
          <cell r="F3914">
            <v>2516677.59</v>
          </cell>
          <cell r="G3914">
            <v>6860126</v>
          </cell>
          <cell r="H3914">
            <v>180.07</v>
          </cell>
          <cell r="I3914">
            <v>-99</v>
          </cell>
          <cell r="J3914">
            <v>2010</v>
          </cell>
          <cell r="K3914">
            <v>2</v>
          </cell>
          <cell r="L3914">
            <v>11</v>
          </cell>
        </row>
        <row r="3915">
          <cell r="D3915" t="str">
            <v>MARV1_10_4A_61</v>
          </cell>
          <cell r="E3915">
            <v>2</v>
          </cell>
          <cell r="F3915">
            <v>2516675.17</v>
          </cell>
          <cell r="G3915">
            <v>6860129.2000000002</v>
          </cell>
          <cell r="H3915">
            <v>181.09</v>
          </cell>
          <cell r="I3915">
            <v>-99</v>
          </cell>
          <cell r="J3915">
            <v>2010</v>
          </cell>
          <cell r="K3915">
            <v>2</v>
          </cell>
          <cell r="L3915">
            <v>11</v>
          </cell>
        </row>
        <row r="3916">
          <cell r="D3916" t="str">
            <v>MARV1_10_4A_62</v>
          </cell>
          <cell r="E3916">
            <v>2</v>
          </cell>
          <cell r="F3916">
            <v>2516677.5</v>
          </cell>
          <cell r="G3916">
            <v>6860135.4900000002</v>
          </cell>
          <cell r="H3916">
            <v>183.01</v>
          </cell>
          <cell r="I3916">
            <v>-99</v>
          </cell>
          <cell r="J3916">
            <v>2010</v>
          </cell>
          <cell r="K3916">
            <v>1</v>
          </cell>
          <cell r="L3916">
            <v>11</v>
          </cell>
        </row>
        <row r="3917">
          <cell r="D3917" t="str">
            <v>MARV1_10_4A_63</v>
          </cell>
          <cell r="E3917">
            <v>2</v>
          </cell>
          <cell r="F3917">
            <v>2516671.42</v>
          </cell>
          <cell r="G3917">
            <v>6860132.3099999996</v>
          </cell>
          <cell r="H3917">
            <v>178.58</v>
          </cell>
          <cell r="I3917">
            <v>-99</v>
          </cell>
          <cell r="J3917">
            <v>2010</v>
          </cell>
          <cell r="K3917">
            <v>2</v>
          </cell>
          <cell r="L3917">
            <v>11</v>
          </cell>
        </row>
        <row r="3918">
          <cell r="D3918" t="str">
            <v>MARV1_10_4A_64</v>
          </cell>
          <cell r="E3918">
            <v>2</v>
          </cell>
          <cell r="F3918">
            <v>2516671.23</v>
          </cell>
          <cell r="G3918">
            <v>6860134.5</v>
          </cell>
          <cell r="H3918">
            <v>180.7</v>
          </cell>
          <cell r="I3918">
            <v>-99</v>
          </cell>
          <cell r="J3918">
            <v>2010</v>
          </cell>
          <cell r="K3918">
            <v>2</v>
          </cell>
          <cell r="L3918">
            <v>11</v>
          </cell>
        </row>
        <row r="3919">
          <cell r="D3919" t="str">
            <v>MARV1_10_4A_65</v>
          </cell>
          <cell r="E3919">
            <v>2</v>
          </cell>
          <cell r="F3919">
            <v>2516674.67</v>
          </cell>
          <cell r="G3919">
            <v>6860140.2300000004</v>
          </cell>
          <cell r="H3919">
            <v>183.8</v>
          </cell>
          <cell r="I3919">
            <v>-99</v>
          </cell>
          <cell r="J3919">
            <v>2010</v>
          </cell>
          <cell r="K3919">
            <v>2</v>
          </cell>
          <cell r="L3919">
            <v>11</v>
          </cell>
        </row>
        <row r="3920">
          <cell r="D3920" t="str">
            <v>MARV1_10_4A_69</v>
          </cell>
          <cell r="E3920">
            <v>2</v>
          </cell>
          <cell r="F3920">
            <v>2516706.4</v>
          </cell>
          <cell r="G3920">
            <v>6860112.54</v>
          </cell>
          <cell r="H3920">
            <v>185.39</v>
          </cell>
          <cell r="I3920">
            <v>-99</v>
          </cell>
          <cell r="J3920">
            <v>2010</v>
          </cell>
          <cell r="K3920">
            <v>1</v>
          </cell>
          <cell r="L3920">
            <v>11</v>
          </cell>
        </row>
        <row r="3921">
          <cell r="D3921" t="str">
            <v>MARV1_10_4A_70</v>
          </cell>
          <cell r="E3921">
            <v>2</v>
          </cell>
          <cell r="F3921">
            <v>2516700.29</v>
          </cell>
          <cell r="G3921">
            <v>6860108.75</v>
          </cell>
          <cell r="H3921">
            <v>186.19</v>
          </cell>
          <cell r="I3921">
            <v>-99</v>
          </cell>
          <cell r="J3921">
            <v>2010</v>
          </cell>
          <cell r="K3921">
            <v>1</v>
          </cell>
          <cell r="L3921">
            <v>11</v>
          </cell>
        </row>
        <row r="3922">
          <cell r="D3922" t="str">
            <v>MARV1_10_4A_71</v>
          </cell>
          <cell r="E3922">
            <v>2</v>
          </cell>
          <cell r="F3922">
            <v>2516695.4700000002</v>
          </cell>
          <cell r="G3922">
            <v>6860112.0300000003</v>
          </cell>
          <cell r="H3922">
            <v>185.39</v>
          </cell>
          <cell r="I3922">
            <v>-99</v>
          </cell>
          <cell r="J3922">
            <v>2010</v>
          </cell>
          <cell r="K3922">
            <v>1</v>
          </cell>
          <cell r="L3922">
            <v>11</v>
          </cell>
        </row>
        <row r="3923">
          <cell r="D3923" t="str">
            <v>MARV1_10_4A_72</v>
          </cell>
          <cell r="E3923">
            <v>2</v>
          </cell>
          <cell r="F3923">
            <v>2516697.44</v>
          </cell>
          <cell r="G3923">
            <v>6860113.9100000001</v>
          </cell>
          <cell r="H3923">
            <v>183.67</v>
          </cell>
          <cell r="I3923">
            <v>-99</v>
          </cell>
          <cell r="J3923">
            <v>2010</v>
          </cell>
          <cell r="K3923">
            <v>1</v>
          </cell>
          <cell r="L3923">
            <v>22</v>
          </cell>
        </row>
        <row r="3924">
          <cell r="D3924" t="str">
            <v>MARV1_10_4A_73</v>
          </cell>
          <cell r="E3924">
            <v>2</v>
          </cell>
          <cell r="F3924">
            <v>2516701.2400000002</v>
          </cell>
          <cell r="G3924">
            <v>6860118.4199999999</v>
          </cell>
          <cell r="H3924">
            <v>184.79</v>
          </cell>
          <cell r="I3924">
            <v>-99</v>
          </cell>
          <cell r="J3924">
            <v>2010</v>
          </cell>
          <cell r="K3924">
            <v>1</v>
          </cell>
          <cell r="L3924">
            <v>22</v>
          </cell>
        </row>
        <row r="3925">
          <cell r="D3925" t="str">
            <v>MARV1_10_4A_74</v>
          </cell>
          <cell r="E3925">
            <v>2</v>
          </cell>
          <cell r="F3925">
            <v>2516695.0299999998</v>
          </cell>
          <cell r="G3925">
            <v>6860115.4800000004</v>
          </cell>
          <cell r="H3925">
            <v>186.45</v>
          </cell>
          <cell r="I3925">
            <v>-99</v>
          </cell>
          <cell r="J3925">
            <v>2010</v>
          </cell>
          <cell r="K3925">
            <v>1</v>
          </cell>
          <cell r="L3925">
            <v>11</v>
          </cell>
        </row>
        <row r="3926">
          <cell r="D3926" t="str">
            <v>MARV1_10_4A_75</v>
          </cell>
          <cell r="E3926">
            <v>2</v>
          </cell>
          <cell r="F3926">
            <v>2516697.65</v>
          </cell>
          <cell r="G3926">
            <v>6860118.1600000001</v>
          </cell>
          <cell r="H3926">
            <v>182.96</v>
          </cell>
          <cell r="I3926">
            <v>-99</v>
          </cell>
          <cell r="J3926">
            <v>2010</v>
          </cell>
          <cell r="K3926">
            <v>1</v>
          </cell>
          <cell r="L3926">
            <v>22</v>
          </cell>
        </row>
        <row r="3927">
          <cell r="D3927" t="str">
            <v>MARV1_10_4A_76</v>
          </cell>
          <cell r="E3927">
            <v>2</v>
          </cell>
          <cell r="F3927">
            <v>2516699.2400000002</v>
          </cell>
          <cell r="G3927">
            <v>6860120.8099999996</v>
          </cell>
          <cell r="H3927">
            <v>184.68</v>
          </cell>
          <cell r="I3927">
            <v>-99</v>
          </cell>
          <cell r="J3927">
            <v>2010</v>
          </cell>
          <cell r="K3927">
            <v>2</v>
          </cell>
          <cell r="L3927">
            <v>11</v>
          </cell>
        </row>
        <row r="3928">
          <cell r="D3928" t="str">
            <v>MARV1_10_4A_77</v>
          </cell>
          <cell r="E3928">
            <v>2</v>
          </cell>
          <cell r="F3928">
            <v>2516696.67</v>
          </cell>
          <cell r="G3928">
            <v>6860120.54</v>
          </cell>
          <cell r="H3928">
            <v>182.26</v>
          </cell>
          <cell r="I3928">
            <v>-99</v>
          </cell>
          <cell r="J3928">
            <v>2010</v>
          </cell>
          <cell r="K3928">
            <v>1</v>
          </cell>
          <cell r="L3928">
            <v>11</v>
          </cell>
        </row>
        <row r="3929">
          <cell r="D3929" t="str">
            <v>MARV1_10_4A_78</v>
          </cell>
          <cell r="E3929">
            <v>2</v>
          </cell>
          <cell r="F3929">
            <v>2516692.5699999998</v>
          </cell>
          <cell r="G3929">
            <v>6860122.5999999996</v>
          </cell>
          <cell r="H3929">
            <v>180.86</v>
          </cell>
          <cell r="I3929">
            <v>-99</v>
          </cell>
          <cell r="J3929">
            <v>2010</v>
          </cell>
          <cell r="K3929">
            <v>1</v>
          </cell>
          <cell r="L3929">
            <v>22</v>
          </cell>
        </row>
        <row r="3930">
          <cell r="D3930" t="str">
            <v>MARV1_10_4A_79</v>
          </cell>
          <cell r="E3930">
            <v>2</v>
          </cell>
          <cell r="F3930">
            <v>2516694.5</v>
          </cell>
          <cell r="G3930">
            <v>6860124.29</v>
          </cell>
          <cell r="H3930">
            <v>181.49</v>
          </cell>
          <cell r="I3930">
            <v>-99</v>
          </cell>
          <cell r="J3930">
            <v>2010</v>
          </cell>
          <cell r="K3930">
            <v>2</v>
          </cell>
          <cell r="L3930">
            <v>11</v>
          </cell>
        </row>
        <row r="3931">
          <cell r="D3931" t="str">
            <v>MARV1_10_4A_80</v>
          </cell>
          <cell r="E3931">
            <v>2</v>
          </cell>
          <cell r="F3931">
            <v>2516691.59</v>
          </cell>
          <cell r="G3931">
            <v>6860125.1200000001</v>
          </cell>
          <cell r="H3931">
            <v>183.5</v>
          </cell>
          <cell r="I3931">
            <v>-99</v>
          </cell>
          <cell r="J3931">
            <v>2010</v>
          </cell>
          <cell r="K3931">
            <v>1</v>
          </cell>
          <cell r="L3931">
            <v>11</v>
          </cell>
        </row>
        <row r="3932">
          <cell r="D3932" t="str">
            <v>MARV1_10_4A_81</v>
          </cell>
          <cell r="E3932">
            <v>2</v>
          </cell>
          <cell r="F3932">
            <v>2516692.0299999998</v>
          </cell>
          <cell r="G3932">
            <v>6860127.6699999999</v>
          </cell>
          <cell r="H3932">
            <v>183.95</v>
          </cell>
          <cell r="I3932">
            <v>-99</v>
          </cell>
          <cell r="J3932">
            <v>2010</v>
          </cell>
          <cell r="K3932">
            <v>1</v>
          </cell>
          <cell r="L3932">
            <v>11</v>
          </cell>
        </row>
        <row r="3933">
          <cell r="D3933" t="str">
            <v>MARV1_10_4A_82</v>
          </cell>
          <cell r="E3933">
            <v>2</v>
          </cell>
          <cell r="F3933">
            <v>2516688.27</v>
          </cell>
          <cell r="G3933">
            <v>6860125.5499999998</v>
          </cell>
          <cell r="H3933">
            <v>178.42</v>
          </cell>
          <cell r="I3933">
            <v>-99</v>
          </cell>
          <cell r="J3933">
            <v>2010</v>
          </cell>
          <cell r="K3933">
            <v>2</v>
          </cell>
          <cell r="L3933">
            <v>11</v>
          </cell>
        </row>
        <row r="3934">
          <cell r="D3934" t="str">
            <v>MARV1_10_4A_83</v>
          </cell>
          <cell r="E3934">
            <v>2</v>
          </cell>
          <cell r="F3934">
            <v>2516692.27</v>
          </cell>
          <cell r="G3934">
            <v>6860130.5999999996</v>
          </cell>
          <cell r="H3934">
            <v>184.06</v>
          </cell>
          <cell r="I3934">
            <v>-99</v>
          </cell>
          <cell r="J3934">
            <v>2010</v>
          </cell>
          <cell r="K3934">
            <v>1</v>
          </cell>
          <cell r="L3934">
            <v>11</v>
          </cell>
        </row>
        <row r="3935">
          <cell r="D3935" t="str">
            <v>MARV1_10_4A_84</v>
          </cell>
          <cell r="E3935">
            <v>2</v>
          </cell>
          <cell r="F3935">
            <v>2516684.46</v>
          </cell>
          <cell r="G3935">
            <v>6860128.7400000002</v>
          </cell>
          <cell r="H3935">
            <v>184.09</v>
          </cell>
          <cell r="I3935">
            <v>-99</v>
          </cell>
          <cell r="J3935">
            <v>2010</v>
          </cell>
          <cell r="K3935">
            <v>1</v>
          </cell>
          <cell r="L3935">
            <v>11</v>
          </cell>
        </row>
        <row r="3936">
          <cell r="D3936" t="str">
            <v>MARV1_10_4A_85</v>
          </cell>
          <cell r="E3936">
            <v>2</v>
          </cell>
          <cell r="F3936">
            <v>2516687.36</v>
          </cell>
          <cell r="G3936">
            <v>6860133.7599999998</v>
          </cell>
          <cell r="H3936">
            <v>183.82</v>
          </cell>
          <cell r="I3936">
            <v>-99</v>
          </cell>
          <cell r="J3936">
            <v>2010</v>
          </cell>
          <cell r="K3936">
            <v>1</v>
          </cell>
          <cell r="L3936">
            <v>22</v>
          </cell>
        </row>
        <row r="3937">
          <cell r="D3937" t="str">
            <v>MARV1_10_4A_86</v>
          </cell>
          <cell r="E3937">
            <v>2</v>
          </cell>
          <cell r="F3937">
            <v>2516683.4500000002</v>
          </cell>
          <cell r="G3937">
            <v>6860131.7300000004</v>
          </cell>
          <cell r="H3937">
            <v>182</v>
          </cell>
          <cell r="I3937">
            <v>-99</v>
          </cell>
          <cell r="J3937">
            <v>2010</v>
          </cell>
          <cell r="K3937">
            <v>1</v>
          </cell>
          <cell r="L3937">
            <v>11</v>
          </cell>
        </row>
        <row r="3938">
          <cell r="D3938" t="str">
            <v>MARV1_10_4A_87</v>
          </cell>
          <cell r="E3938">
            <v>2</v>
          </cell>
          <cell r="F3938">
            <v>2516686.4500000002</v>
          </cell>
          <cell r="G3938">
            <v>6860136.2999999998</v>
          </cell>
          <cell r="H3938">
            <v>184.06</v>
          </cell>
          <cell r="I3938">
            <v>-99</v>
          </cell>
          <cell r="J3938">
            <v>2010</v>
          </cell>
          <cell r="K3938">
            <v>2</v>
          </cell>
          <cell r="L3938">
            <v>11</v>
          </cell>
        </row>
        <row r="3939">
          <cell r="D3939" t="str">
            <v>MARV1_10_4A_88</v>
          </cell>
          <cell r="E3939">
            <v>2</v>
          </cell>
          <cell r="F3939">
            <v>2516683.15</v>
          </cell>
          <cell r="G3939">
            <v>6860134.4000000004</v>
          </cell>
          <cell r="H3939">
            <v>179.48</v>
          </cell>
          <cell r="I3939">
            <v>-99</v>
          </cell>
          <cell r="J3939">
            <v>2010</v>
          </cell>
          <cell r="K3939">
            <v>2</v>
          </cell>
          <cell r="L3939">
            <v>11</v>
          </cell>
        </row>
        <row r="3940">
          <cell r="D3940" t="str">
            <v>MARV1_10_4A_89</v>
          </cell>
          <cell r="E3940">
            <v>2</v>
          </cell>
          <cell r="F3940">
            <v>2516686.96</v>
          </cell>
          <cell r="G3940">
            <v>6860138.3499999996</v>
          </cell>
          <cell r="H3940">
            <v>182.22</v>
          </cell>
          <cell r="I3940">
            <v>-99</v>
          </cell>
          <cell r="J3940">
            <v>2010</v>
          </cell>
          <cell r="K3940">
            <v>1</v>
          </cell>
          <cell r="L3940">
            <v>22</v>
          </cell>
        </row>
        <row r="3941">
          <cell r="D3941" t="str">
            <v>MARV1_10_4A_90</v>
          </cell>
          <cell r="E3941">
            <v>2</v>
          </cell>
          <cell r="F3941">
            <v>2516682.6800000002</v>
          </cell>
          <cell r="G3941">
            <v>6860137.54</v>
          </cell>
          <cell r="H3941">
            <v>184.25</v>
          </cell>
          <cell r="I3941">
            <v>-99</v>
          </cell>
          <cell r="J3941">
            <v>2010</v>
          </cell>
          <cell r="K3941">
            <v>3</v>
          </cell>
          <cell r="L3941">
            <v>11</v>
          </cell>
        </row>
        <row r="3942">
          <cell r="D3942" t="str">
            <v>MARV1_10_4A_91</v>
          </cell>
          <cell r="E3942">
            <v>2</v>
          </cell>
          <cell r="F3942">
            <v>2516683.73</v>
          </cell>
          <cell r="G3942">
            <v>6860144.6900000004</v>
          </cell>
          <cell r="H3942">
            <v>181.88</v>
          </cell>
          <cell r="I3942">
            <v>-99</v>
          </cell>
          <cell r="J3942">
            <v>2010</v>
          </cell>
          <cell r="K3942">
            <v>2</v>
          </cell>
          <cell r="L3942">
            <v>11</v>
          </cell>
        </row>
        <row r="3943">
          <cell r="D3943" t="str">
            <v>MARV1_10_4A_92</v>
          </cell>
          <cell r="E3943">
            <v>2</v>
          </cell>
          <cell r="F3943">
            <v>2516678.15</v>
          </cell>
          <cell r="G3943">
            <v>6860141.4000000004</v>
          </cell>
          <cell r="H3943">
            <v>182.67</v>
          </cell>
          <cell r="I3943">
            <v>-99</v>
          </cell>
          <cell r="J3943">
            <v>2010</v>
          </cell>
          <cell r="K3943">
            <v>1</v>
          </cell>
          <cell r="L3943">
            <v>11</v>
          </cell>
        </row>
        <row r="3944">
          <cell r="D3944" t="str">
            <v>MARV1_10_4A_93</v>
          </cell>
          <cell r="E3944">
            <v>2</v>
          </cell>
          <cell r="F3944">
            <v>2516680.85</v>
          </cell>
          <cell r="G3944">
            <v>6860144.3499999996</v>
          </cell>
          <cell r="H3944">
            <v>181.98</v>
          </cell>
          <cell r="I3944">
            <v>-99</v>
          </cell>
          <cell r="J3944">
            <v>2010</v>
          </cell>
          <cell r="K3944">
            <v>2</v>
          </cell>
          <cell r="L3944">
            <v>11</v>
          </cell>
        </row>
        <row r="3945">
          <cell r="D3945" t="str">
            <v>MARV1_10_4A_100</v>
          </cell>
          <cell r="E3945">
            <v>2</v>
          </cell>
          <cell r="F3945">
            <v>2516715.81</v>
          </cell>
          <cell r="G3945">
            <v>6860115.9000000004</v>
          </cell>
          <cell r="H3945">
            <v>177.8</v>
          </cell>
          <cell r="I3945">
            <v>-99</v>
          </cell>
          <cell r="J3945">
            <v>2010</v>
          </cell>
          <cell r="K3945">
            <v>2</v>
          </cell>
          <cell r="L3945">
            <v>11</v>
          </cell>
        </row>
        <row r="3946">
          <cell r="D3946" t="str">
            <v>MARV1_10_4A_101</v>
          </cell>
          <cell r="E3946">
            <v>2</v>
          </cell>
          <cell r="F3946">
            <v>2516714.8199999998</v>
          </cell>
          <cell r="G3946">
            <v>6860117.2199999997</v>
          </cell>
          <cell r="H3946">
            <v>182.4</v>
          </cell>
          <cell r="I3946">
            <v>-99</v>
          </cell>
          <cell r="J3946">
            <v>2010</v>
          </cell>
          <cell r="K3946">
            <v>2</v>
          </cell>
          <cell r="L3946">
            <v>11</v>
          </cell>
        </row>
        <row r="3947">
          <cell r="D3947" t="str">
            <v>MARV1_10_4A_102</v>
          </cell>
          <cell r="E3947">
            <v>2</v>
          </cell>
          <cell r="F3947">
            <v>2516710.0099999998</v>
          </cell>
          <cell r="G3947">
            <v>6860115.54</v>
          </cell>
          <cell r="H3947">
            <v>182.86</v>
          </cell>
          <cell r="I3947">
            <v>-99</v>
          </cell>
          <cell r="J3947">
            <v>2010</v>
          </cell>
          <cell r="K3947">
            <v>1</v>
          </cell>
          <cell r="L3947">
            <v>21</v>
          </cell>
        </row>
        <row r="3948">
          <cell r="D3948" t="str">
            <v>MARV1_10_4A_103</v>
          </cell>
          <cell r="E3948">
            <v>2</v>
          </cell>
          <cell r="F3948">
            <v>2516707.46</v>
          </cell>
          <cell r="G3948">
            <v>6860114.5099999998</v>
          </cell>
          <cell r="H3948">
            <v>182.92</v>
          </cell>
          <cell r="I3948">
            <v>-99</v>
          </cell>
          <cell r="J3948">
            <v>2010</v>
          </cell>
          <cell r="K3948">
            <v>1</v>
          </cell>
          <cell r="L3948">
            <v>11</v>
          </cell>
        </row>
        <row r="3949">
          <cell r="D3949" t="str">
            <v>MARV1_10_4A_104</v>
          </cell>
          <cell r="E3949">
            <v>2</v>
          </cell>
          <cell r="F3949">
            <v>2516712.31</v>
          </cell>
          <cell r="G3949">
            <v>6860118.2400000002</v>
          </cell>
          <cell r="H3949">
            <v>183.02</v>
          </cell>
          <cell r="I3949">
            <v>-99</v>
          </cell>
          <cell r="J3949">
            <v>2010</v>
          </cell>
          <cell r="K3949">
            <v>2</v>
          </cell>
          <cell r="L3949">
            <v>11</v>
          </cell>
        </row>
        <row r="3950">
          <cell r="D3950" t="str">
            <v>MARV1_10_4A_105</v>
          </cell>
          <cell r="E3950">
            <v>2</v>
          </cell>
          <cell r="F3950">
            <v>2516711.04</v>
          </cell>
          <cell r="G3950">
            <v>6860120.4199999999</v>
          </cell>
          <cell r="H3950">
            <v>185.92</v>
          </cell>
          <cell r="I3950">
            <v>-99</v>
          </cell>
          <cell r="J3950">
            <v>2010</v>
          </cell>
          <cell r="K3950">
            <v>1</v>
          </cell>
          <cell r="L3950">
            <v>11</v>
          </cell>
        </row>
        <row r="3951">
          <cell r="D3951" t="str">
            <v>MARV1_10_4A_106</v>
          </cell>
          <cell r="E3951">
            <v>2</v>
          </cell>
          <cell r="F3951">
            <v>2516708.4</v>
          </cell>
          <cell r="G3951">
            <v>6860118.9400000004</v>
          </cell>
          <cell r="H3951">
            <v>184.04</v>
          </cell>
          <cell r="I3951">
            <v>-99</v>
          </cell>
          <cell r="J3951">
            <v>2010</v>
          </cell>
          <cell r="K3951">
            <v>1</v>
          </cell>
          <cell r="L3951">
            <v>11</v>
          </cell>
        </row>
        <row r="3952">
          <cell r="D3952" t="str">
            <v>MARV1_10_4A_107</v>
          </cell>
          <cell r="E3952">
            <v>2</v>
          </cell>
          <cell r="F3952">
            <v>2516703.5</v>
          </cell>
          <cell r="G3952">
            <v>6860118.0199999996</v>
          </cell>
          <cell r="H3952">
            <v>183.31</v>
          </cell>
          <cell r="I3952">
            <v>-99</v>
          </cell>
          <cell r="J3952">
            <v>2010</v>
          </cell>
          <cell r="K3952">
            <v>2</v>
          </cell>
          <cell r="L3952">
            <v>11</v>
          </cell>
        </row>
        <row r="3953">
          <cell r="D3953" t="str">
            <v>MARV1_10_4A_108</v>
          </cell>
          <cell r="E3953">
            <v>2</v>
          </cell>
          <cell r="F3953">
            <v>2516709.08</v>
          </cell>
          <cell r="G3953">
            <v>6860124.0199999996</v>
          </cell>
          <cell r="H3953">
            <v>184.84</v>
          </cell>
          <cell r="I3953">
            <v>-99</v>
          </cell>
          <cell r="J3953">
            <v>2010</v>
          </cell>
          <cell r="K3953">
            <v>1</v>
          </cell>
          <cell r="L3953">
            <v>22</v>
          </cell>
        </row>
        <row r="3954">
          <cell r="D3954" t="str">
            <v>MARV1_10_4A_109</v>
          </cell>
          <cell r="E3954">
            <v>2</v>
          </cell>
          <cell r="F3954">
            <v>2516706.42</v>
          </cell>
          <cell r="G3954">
            <v>6860122.7400000002</v>
          </cell>
          <cell r="H3954">
            <v>181.25</v>
          </cell>
          <cell r="I3954">
            <v>-99</v>
          </cell>
          <cell r="J3954">
            <v>2010</v>
          </cell>
          <cell r="K3954">
            <v>2</v>
          </cell>
          <cell r="L3954">
            <v>11</v>
          </cell>
        </row>
        <row r="3955">
          <cell r="D3955" t="str">
            <v>MARV1_10_4A_110</v>
          </cell>
          <cell r="E3955">
            <v>2</v>
          </cell>
          <cell r="F3955">
            <v>2516703.09</v>
          </cell>
          <cell r="G3955">
            <v>6860121.1900000004</v>
          </cell>
          <cell r="H3955">
            <v>187.52</v>
          </cell>
          <cell r="I3955">
            <v>-99</v>
          </cell>
          <cell r="J3955">
            <v>2010</v>
          </cell>
          <cell r="K3955">
            <v>2</v>
          </cell>
          <cell r="L3955">
            <v>11</v>
          </cell>
        </row>
        <row r="3956">
          <cell r="D3956" t="str">
            <v>MARV1_10_4A_111</v>
          </cell>
          <cell r="E3956">
            <v>2</v>
          </cell>
          <cell r="F3956">
            <v>2516704.1</v>
          </cell>
          <cell r="G3956">
            <v>6860122.7999999998</v>
          </cell>
          <cell r="H3956">
            <v>187.17</v>
          </cell>
          <cell r="I3956">
            <v>-99</v>
          </cell>
          <cell r="J3956">
            <v>2010</v>
          </cell>
          <cell r="K3956">
            <v>2</v>
          </cell>
          <cell r="L3956">
            <v>11</v>
          </cell>
        </row>
        <row r="3957">
          <cell r="D3957" t="str">
            <v>MARV1_10_4A_112</v>
          </cell>
          <cell r="E3957">
            <v>2</v>
          </cell>
          <cell r="F3957">
            <v>2516706.7999999998</v>
          </cell>
          <cell r="G3957">
            <v>6860124.9699999997</v>
          </cell>
          <cell r="H3957">
            <v>182.82</v>
          </cell>
          <cell r="I3957">
            <v>-99</v>
          </cell>
          <cell r="J3957">
            <v>2010</v>
          </cell>
          <cell r="K3957">
            <v>2</v>
          </cell>
          <cell r="L3957">
            <v>11</v>
          </cell>
        </row>
        <row r="3958">
          <cell r="D3958" t="str">
            <v>MARV1_10_4A_113</v>
          </cell>
          <cell r="E3958">
            <v>2</v>
          </cell>
          <cell r="F3958">
            <v>2516704.5</v>
          </cell>
          <cell r="G3958">
            <v>6860125.7300000004</v>
          </cell>
          <cell r="H3958">
            <v>183.21</v>
          </cell>
          <cell r="I3958">
            <v>-99</v>
          </cell>
          <cell r="J3958">
            <v>2010</v>
          </cell>
          <cell r="K3958">
            <v>1</v>
          </cell>
          <cell r="L3958">
            <v>11</v>
          </cell>
        </row>
        <row r="3959">
          <cell r="D3959" t="str">
            <v>MARV1_10_4A_114</v>
          </cell>
          <cell r="E3959">
            <v>2</v>
          </cell>
          <cell r="F3959">
            <v>2516707.2999999998</v>
          </cell>
          <cell r="G3959">
            <v>6860128.0899999999</v>
          </cell>
          <cell r="H3959">
            <v>186.4</v>
          </cell>
          <cell r="I3959">
            <v>-99</v>
          </cell>
          <cell r="J3959">
            <v>2010</v>
          </cell>
          <cell r="K3959">
            <v>1</v>
          </cell>
          <cell r="L3959">
            <v>11</v>
          </cell>
        </row>
        <row r="3960">
          <cell r="D3960" t="str">
            <v>MARV1_10_4A_115</v>
          </cell>
          <cell r="E3960">
            <v>2</v>
          </cell>
          <cell r="F3960">
            <v>2516704.7200000002</v>
          </cell>
          <cell r="G3960">
            <v>6860127.9900000002</v>
          </cell>
          <cell r="H3960">
            <v>181.23</v>
          </cell>
          <cell r="I3960">
            <v>-99</v>
          </cell>
          <cell r="J3960">
            <v>2010</v>
          </cell>
          <cell r="K3960">
            <v>2</v>
          </cell>
          <cell r="L3960">
            <v>11</v>
          </cell>
        </row>
        <row r="3961">
          <cell r="D3961" t="str">
            <v>MARV1_10_4A_116</v>
          </cell>
          <cell r="E3961">
            <v>2</v>
          </cell>
          <cell r="F3961">
            <v>2516702.96</v>
          </cell>
          <cell r="G3961">
            <v>6860127.46</v>
          </cell>
          <cell r="H3961">
            <v>185.19</v>
          </cell>
          <cell r="I3961">
            <v>-99</v>
          </cell>
          <cell r="J3961">
            <v>2010</v>
          </cell>
          <cell r="K3961">
            <v>1</v>
          </cell>
          <cell r="L3961">
            <v>11</v>
          </cell>
        </row>
        <row r="3962">
          <cell r="D3962" t="str">
            <v>MARV1_10_4A_117</v>
          </cell>
          <cell r="E3962">
            <v>2</v>
          </cell>
          <cell r="F3962">
            <v>2516701.0699999998</v>
          </cell>
          <cell r="G3962">
            <v>6860126.9199999999</v>
          </cell>
          <cell r="H3962">
            <v>183.32</v>
          </cell>
          <cell r="I3962">
            <v>-99</v>
          </cell>
          <cell r="J3962">
            <v>2010</v>
          </cell>
          <cell r="K3962">
            <v>1</v>
          </cell>
          <cell r="L3962">
            <v>11</v>
          </cell>
        </row>
        <row r="3963">
          <cell r="D3963" t="str">
            <v>MARV1_10_4A_118</v>
          </cell>
          <cell r="E3963">
            <v>2</v>
          </cell>
          <cell r="F3963">
            <v>2516698.2799999998</v>
          </cell>
          <cell r="G3963">
            <v>6860126.0499999998</v>
          </cell>
          <cell r="H3963">
            <v>184.73</v>
          </cell>
          <cell r="I3963">
            <v>-99</v>
          </cell>
          <cell r="J3963">
            <v>2010</v>
          </cell>
          <cell r="K3963">
            <v>1</v>
          </cell>
          <cell r="L3963">
            <v>11</v>
          </cell>
        </row>
        <row r="3964">
          <cell r="D3964" t="str">
            <v>MARV1_10_4A_119</v>
          </cell>
          <cell r="E3964">
            <v>2</v>
          </cell>
          <cell r="F3964">
            <v>2516705.36</v>
          </cell>
          <cell r="G3964">
            <v>6860131.5499999998</v>
          </cell>
          <cell r="H3964">
            <v>183.31</v>
          </cell>
          <cell r="I3964">
            <v>-99</v>
          </cell>
          <cell r="J3964">
            <v>2010</v>
          </cell>
          <cell r="K3964">
            <v>1</v>
          </cell>
          <cell r="L3964">
            <v>11</v>
          </cell>
        </row>
        <row r="3965">
          <cell r="D3965" t="str">
            <v>MARV1_10_4A_120</v>
          </cell>
          <cell r="E3965">
            <v>2</v>
          </cell>
          <cell r="F3965">
            <v>2516698.7999999998</v>
          </cell>
          <cell r="G3965">
            <v>6860130.3399999999</v>
          </cell>
          <cell r="H3965">
            <v>185.55</v>
          </cell>
          <cell r="I3965">
            <v>-99</v>
          </cell>
          <cell r="J3965">
            <v>2010</v>
          </cell>
          <cell r="K3965">
            <v>1</v>
          </cell>
          <cell r="L3965">
            <v>11</v>
          </cell>
        </row>
        <row r="3966">
          <cell r="D3966" t="str">
            <v>MARV1_10_4A_121</v>
          </cell>
          <cell r="E3966">
            <v>2</v>
          </cell>
          <cell r="F3966">
            <v>2516702.8199999998</v>
          </cell>
          <cell r="G3966">
            <v>6860133.9000000004</v>
          </cell>
          <cell r="H3966">
            <v>187.28</v>
          </cell>
          <cell r="I3966">
            <v>-99</v>
          </cell>
          <cell r="J3966">
            <v>2010</v>
          </cell>
          <cell r="K3966">
            <v>1</v>
          </cell>
          <cell r="L3966">
            <v>11</v>
          </cell>
        </row>
        <row r="3967">
          <cell r="D3967" t="str">
            <v>MARV1_10_4A_122</v>
          </cell>
          <cell r="E3967">
            <v>2</v>
          </cell>
          <cell r="F3967">
            <v>2516699.5</v>
          </cell>
          <cell r="G3967">
            <v>6860134.3399999999</v>
          </cell>
          <cell r="H3967">
            <v>186.69</v>
          </cell>
          <cell r="I3967">
            <v>-99</v>
          </cell>
          <cell r="J3967">
            <v>2010</v>
          </cell>
          <cell r="K3967">
            <v>2</v>
          </cell>
          <cell r="L3967">
            <v>11</v>
          </cell>
        </row>
        <row r="3968">
          <cell r="D3968" t="str">
            <v>MARV1_10_4A_123</v>
          </cell>
          <cell r="E3968">
            <v>2</v>
          </cell>
          <cell r="F3968">
            <v>2516693.4500000002</v>
          </cell>
          <cell r="G3968">
            <v>6860133.2400000002</v>
          </cell>
          <cell r="H3968">
            <v>183.76</v>
          </cell>
          <cell r="I3968">
            <v>-99</v>
          </cell>
          <cell r="J3968">
            <v>2010</v>
          </cell>
          <cell r="K3968">
            <v>1</v>
          </cell>
          <cell r="L3968">
            <v>12</v>
          </cell>
        </row>
        <row r="3969">
          <cell r="D3969" t="str">
            <v>MARV1_10_4A_124</v>
          </cell>
          <cell r="E3969">
            <v>2</v>
          </cell>
          <cell r="F3969">
            <v>2516695.7999999998</v>
          </cell>
          <cell r="G3969">
            <v>6860136.0800000001</v>
          </cell>
          <cell r="H3969">
            <v>187.53</v>
          </cell>
          <cell r="I3969">
            <v>-99</v>
          </cell>
          <cell r="J3969">
            <v>2010</v>
          </cell>
          <cell r="K3969">
            <v>3</v>
          </cell>
          <cell r="L3969">
            <v>11</v>
          </cell>
        </row>
        <row r="3970">
          <cell r="D3970" t="str">
            <v>MARV1_10_4A_125</v>
          </cell>
          <cell r="E3970">
            <v>2</v>
          </cell>
          <cell r="F3970">
            <v>2516692.09</v>
          </cell>
          <cell r="G3970">
            <v>6860135.9900000002</v>
          </cell>
          <cell r="H3970">
            <v>183.27</v>
          </cell>
          <cell r="I3970">
            <v>-99</v>
          </cell>
          <cell r="J3970">
            <v>2010</v>
          </cell>
          <cell r="K3970">
            <v>2</v>
          </cell>
          <cell r="L3970">
            <v>11</v>
          </cell>
        </row>
        <row r="3971">
          <cell r="D3971" t="str">
            <v>MARV1_10_4A_126</v>
          </cell>
          <cell r="E3971">
            <v>2</v>
          </cell>
          <cell r="F3971">
            <v>2516697.5699999998</v>
          </cell>
          <cell r="G3971">
            <v>6860141.0599999996</v>
          </cell>
          <cell r="H3971">
            <v>183.71</v>
          </cell>
          <cell r="I3971">
            <v>-99</v>
          </cell>
          <cell r="J3971">
            <v>2010</v>
          </cell>
          <cell r="K3971">
            <v>2</v>
          </cell>
          <cell r="L3971">
            <v>11</v>
          </cell>
        </row>
        <row r="3972">
          <cell r="D3972" t="str">
            <v>MARV1_10_4A_127</v>
          </cell>
          <cell r="E3972">
            <v>2</v>
          </cell>
          <cell r="F3972">
            <v>2516689.89</v>
          </cell>
          <cell r="G3972">
            <v>6860137.8399999999</v>
          </cell>
          <cell r="H3972">
            <v>184.95</v>
          </cell>
          <cell r="I3972">
            <v>-99</v>
          </cell>
          <cell r="J3972">
            <v>2010</v>
          </cell>
          <cell r="K3972">
            <v>1</v>
          </cell>
          <cell r="L3972">
            <v>11</v>
          </cell>
        </row>
        <row r="3973">
          <cell r="D3973" t="str">
            <v>MARV1_10_4A_129</v>
          </cell>
          <cell r="E3973">
            <v>2</v>
          </cell>
          <cell r="F3973">
            <v>2516692.2799999998</v>
          </cell>
          <cell r="G3973">
            <v>6860142.0300000003</v>
          </cell>
          <cell r="H3973">
            <v>185.43</v>
          </cell>
          <cell r="I3973">
            <v>-99</v>
          </cell>
          <cell r="J3973">
            <v>2010</v>
          </cell>
          <cell r="K3973">
            <v>2</v>
          </cell>
          <cell r="L3973">
            <v>11</v>
          </cell>
        </row>
        <row r="3974">
          <cell r="D3974" t="str">
            <v>MARV1_10_4A_130</v>
          </cell>
          <cell r="E3974">
            <v>2</v>
          </cell>
          <cell r="F3974">
            <v>2516695.5499999998</v>
          </cell>
          <cell r="G3974">
            <v>6860145.8899999997</v>
          </cell>
          <cell r="H3974">
            <v>182.69</v>
          </cell>
          <cell r="I3974">
            <v>-99</v>
          </cell>
          <cell r="J3974">
            <v>2010</v>
          </cell>
          <cell r="K3974">
            <v>2</v>
          </cell>
          <cell r="L3974">
            <v>11</v>
          </cell>
        </row>
        <row r="3975">
          <cell r="D3975" t="str">
            <v>MARV1_10_4A_131</v>
          </cell>
          <cell r="E3975">
            <v>2</v>
          </cell>
          <cell r="F3975">
            <v>2516692.2799999998</v>
          </cell>
          <cell r="G3975">
            <v>6860144.8899999997</v>
          </cell>
          <cell r="H3975">
            <v>185.4</v>
          </cell>
          <cell r="I3975">
            <v>-99</v>
          </cell>
          <cell r="J3975">
            <v>2010</v>
          </cell>
          <cell r="K3975">
            <v>2</v>
          </cell>
          <cell r="L3975">
            <v>11</v>
          </cell>
        </row>
        <row r="3976">
          <cell r="D3976" t="str">
            <v>MARV1_10_4A_132</v>
          </cell>
          <cell r="E3976">
            <v>2</v>
          </cell>
          <cell r="F3976">
            <v>2516687.9</v>
          </cell>
          <cell r="G3976">
            <v>6860142.7400000002</v>
          </cell>
          <cell r="H3976">
            <v>183.58</v>
          </cell>
          <cell r="I3976">
            <v>-99</v>
          </cell>
          <cell r="J3976">
            <v>2010</v>
          </cell>
          <cell r="K3976">
            <v>1</v>
          </cell>
          <cell r="L3976">
            <v>11</v>
          </cell>
        </row>
        <row r="3977">
          <cell r="D3977" t="str">
            <v>MARV1_10_4A_133</v>
          </cell>
          <cell r="E3977">
            <v>2</v>
          </cell>
          <cell r="F3977">
            <v>2516687.23</v>
          </cell>
          <cell r="G3977">
            <v>6860146.3899999997</v>
          </cell>
          <cell r="H3977">
            <v>184.42</v>
          </cell>
          <cell r="I3977">
            <v>-99</v>
          </cell>
          <cell r="J3977">
            <v>2010</v>
          </cell>
          <cell r="K3977">
            <v>2</v>
          </cell>
          <cell r="L3977">
            <v>11</v>
          </cell>
        </row>
        <row r="3978">
          <cell r="D3978" t="str">
            <v>MARV1_10_4A_134</v>
          </cell>
          <cell r="E3978">
            <v>2</v>
          </cell>
          <cell r="F3978">
            <v>2516690.75</v>
          </cell>
          <cell r="G3978">
            <v>6860148.8600000003</v>
          </cell>
          <cell r="H3978">
            <v>184.19</v>
          </cell>
          <cell r="I3978">
            <v>-99</v>
          </cell>
          <cell r="J3978">
            <v>2010</v>
          </cell>
          <cell r="K3978">
            <v>2</v>
          </cell>
          <cell r="L3978">
            <v>11</v>
          </cell>
        </row>
        <row r="3979">
          <cell r="D3979" t="str">
            <v>MARV1_10_4A_135</v>
          </cell>
          <cell r="E3979">
            <v>2</v>
          </cell>
          <cell r="F3979">
            <v>2516688.59</v>
          </cell>
          <cell r="G3979">
            <v>6860149.1100000003</v>
          </cell>
          <cell r="H3979">
            <v>182.27</v>
          </cell>
          <cell r="I3979">
            <v>-99</v>
          </cell>
          <cell r="J3979">
            <v>2010</v>
          </cell>
          <cell r="K3979">
            <v>2</v>
          </cell>
          <cell r="L3979">
            <v>11</v>
          </cell>
        </row>
        <row r="3980">
          <cell r="D3980" t="str">
            <v>MARV1_10_4A_701</v>
          </cell>
          <cell r="E3980">
            <v>3</v>
          </cell>
          <cell r="F3980">
            <v>2516684.14</v>
          </cell>
          <cell r="G3980">
            <v>6860098.4100000001</v>
          </cell>
          <cell r="H3980">
            <v>-99</v>
          </cell>
          <cell r="I3980">
            <v>-99</v>
          </cell>
          <cell r="J3980">
            <v>2010</v>
          </cell>
          <cell r="K3980">
            <v>1</v>
          </cell>
          <cell r="L3980">
            <v>11</v>
          </cell>
        </row>
        <row r="3981">
          <cell r="D3981" t="str">
            <v>MARV1_10_4A_702</v>
          </cell>
          <cell r="E3981">
            <v>3</v>
          </cell>
          <cell r="F3981">
            <v>2516688.13</v>
          </cell>
          <cell r="G3981">
            <v>6860098.9500000002</v>
          </cell>
          <cell r="H3981">
            <v>-99</v>
          </cell>
          <cell r="I3981">
            <v>-99</v>
          </cell>
          <cell r="J3981">
            <v>2010</v>
          </cell>
          <cell r="K3981">
            <v>2</v>
          </cell>
          <cell r="L3981">
            <v>11</v>
          </cell>
        </row>
        <row r="3982">
          <cell r="D3982" t="str">
            <v>MARV1_10_4A_703</v>
          </cell>
          <cell r="E3982">
            <v>3</v>
          </cell>
          <cell r="F3982">
            <v>2516683.81</v>
          </cell>
          <cell r="G3982">
            <v>6860101.4199999999</v>
          </cell>
          <cell r="H3982">
            <v>-99</v>
          </cell>
          <cell r="I3982">
            <v>-99</v>
          </cell>
          <cell r="J3982">
            <v>2010</v>
          </cell>
          <cell r="K3982">
            <v>1</v>
          </cell>
          <cell r="L3982">
            <v>21</v>
          </cell>
        </row>
        <row r="3983">
          <cell r="D3983" t="str">
            <v>MARV1_10_4A_704</v>
          </cell>
          <cell r="E3983">
            <v>3</v>
          </cell>
          <cell r="F3983">
            <v>2516681.39</v>
          </cell>
          <cell r="G3983">
            <v>6860101.7400000002</v>
          </cell>
          <cell r="H3983">
            <v>-99</v>
          </cell>
          <cell r="I3983">
            <v>-99</v>
          </cell>
          <cell r="J3983">
            <v>2010</v>
          </cell>
          <cell r="K3983">
            <v>2</v>
          </cell>
          <cell r="L3983">
            <v>11</v>
          </cell>
        </row>
        <row r="3984">
          <cell r="D3984" t="str">
            <v>MARV1_10_4A_705</v>
          </cell>
          <cell r="E3984">
            <v>3</v>
          </cell>
          <cell r="F3984">
            <v>2516680.2999999998</v>
          </cell>
          <cell r="G3984">
            <v>6860101.6900000004</v>
          </cell>
          <cell r="H3984">
            <v>-99</v>
          </cell>
          <cell r="I3984">
            <v>-99</v>
          </cell>
          <cell r="J3984">
            <v>2010</v>
          </cell>
          <cell r="K3984">
            <v>2</v>
          </cell>
          <cell r="L3984">
            <v>11</v>
          </cell>
        </row>
        <row r="3985">
          <cell r="D3985" t="str">
            <v>MARV1_10_4A_706</v>
          </cell>
          <cell r="E3985">
            <v>3</v>
          </cell>
          <cell r="F3985">
            <v>2516681.6</v>
          </cell>
          <cell r="G3985">
            <v>6860103.3300000001</v>
          </cell>
          <cell r="H3985">
            <v>-99</v>
          </cell>
          <cell r="I3985">
            <v>-99</v>
          </cell>
          <cell r="J3985">
            <v>2010</v>
          </cell>
          <cell r="K3985">
            <v>2</v>
          </cell>
          <cell r="L3985">
            <v>11</v>
          </cell>
        </row>
        <row r="3986">
          <cell r="D3986" t="str">
            <v>MARV1_10_4A_707</v>
          </cell>
          <cell r="E3986">
            <v>3</v>
          </cell>
          <cell r="F3986">
            <v>2516681.1</v>
          </cell>
          <cell r="G3986">
            <v>6860106.6299999999</v>
          </cell>
          <cell r="H3986">
            <v>-99</v>
          </cell>
          <cell r="I3986">
            <v>-99</v>
          </cell>
          <cell r="J3986">
            <v>2010</v>
          </cell>
          <cell r="K3986">
            <v>1</v>
          </cell>
          <cell r="L3986">
            <v>11</v>
          </cell>
        </row>
        <row r="3987">
          <cell r="D3987" t="str">
            <v>MARV1_10_4A_708</v>
          </cell>
          <cell r="E3987">
            <v>3</v>
          </cell>
          <cell r="F3987">
            <v>2516683.06</v>
          </cell>
          <cell r="G3987">
            <v>6860107.2599999998</v>
          </cell>
          <cell r="H3987">
            <v>-99</v>
          </cell>
          <cell r="I3987">
            <v>-99</v>
          </cell>
          <cell r="J3987">
            <v>2010</v>
          </cell>
          <cell r="K3987">
            <v>1</v>
          </cell>
          <cell r="L3987">
            <v>21</v>
          </cell>
        </row>
        <row r="3988">
          <cell r="D3988" t="str">
            <v>MARV1_10_4A_709</v>
          </cell>
          <cell r="E3988">
            <v>3</v>
          </cell>
          <cell r="F3988">
            <v>2516682.13</v>
          </cell>
          <cell r="G3988">
            <v>6860109.4199999999</v>
          </cell>
          <cell r="H3988">
            <v>-99</v>
          </cell>
          <cell r="I3988">
            <v>-99</v>
          </cell>
          <cell r="J3988">
            <v>2010</v>
          </cell>
          <cell r="K3988">
            <v>2</v>
          </cell>
          <cell r="L3988">
            <v>11</v>
          </cell>
        </row>
        <row r="3989">
          <cell r="D3989" t="str">
            <v>MARV1_10_4A_710</v>
          </cell>
          <cell r="E3989">
            <v>3</v>
          </cell>
          <cell r="F3989">
            <v>2516680.7799999998</v>
          </cell>
          <cell r="G3989">
            <v>6860110.0700000003</v>
          </cell>
          <cell r="H3989">
            <v>-99</v>
          </cell>
          <cell r="I3989">
            <v>-99</v>
          </cell>
          <cell r="J3989">
            <v>2010</v>
          </cell>
          <cell r="K3989">
            <v>1</v>
          </cell>
          <cell r="L3989">
            <v>21</v>
          </cell>
        </row>
        <row r="3990">
          <cell r="D3990" t="str">
            <v>MARV1_10_4A_711</v>
          </cell>
          <cell r="E3990">
            <v>3</v>
          </cell>
          <cell r="F3990">
            <v>2516679.5699999998</v>
          </cell>
          <cell r="G3990">
            <v>6860108.2999999998</v>
          </cell>
          <cell r="H3990">
            <v>-99</v>
          </cell>
          <cell r="I3990">
            <v>-99</v>
          </cell>
          <cell r="J3990">
            <v>2010</v>
          </cell>
          <cell r="K3990">
            <v>3</v>
          </cell>
          <cell r="L3990">
            <v>11</v>
          </cell>
        </row>
        <row r="3991">
          <cell r="D3991" t="str">
            <v>MARV1_10_4A_712</v>
          </cell>
          <cell r="E3991">
            <v>3</v>
          </cell>
          <cell r="F3991">
            <v>2516677.0099999998</v>
          </cell>
          <cell r="G3991">
            <v>6860108.7699999996</v>
          </cell>
          <cell r="H3991">
            <v>-99</v>
          </cell>
          <cell r="I3991">
            <v>-99</v>
          </cell>
          <cell r="J3991">
            <v>2010</v>
          </cell>
          <cell r="K3991">
            <v>2</v>
          </cell>
          <cell r="L3991">
            <v>11</v>
          </cell>
        </row>
        <row r="3992">
          <cell r="D3992" t="str">
            <v>MARV1_10_4A_713</v>
          </cell>
          <cell r="E3992">
            <v>3</v>
          </cell>
          <cell r="F3992">
            <v>2516673.7799999998</v>
          </cell>
          <cell r="G3992">
            <v>6860106.0300000003</v>
          </cell>
          <cell r="H3992">
            <v>-99</v>
          </cell>
          <cell r="I3992">
            <v>-99</v>
          </cell>
          <cell r="J3992">
            <v>2010</v>
          </cell>
          <cell r="K3992">
            <v>1</v>
          </cell>
          <cell r="L3992">
            <v>22</v>
          </cell>
        </row>
        <row r="3993">
          <cell r="D3993" t="str">
            <v>MARV1_10_4A_714</v>
          </cell>
          <cell r="E3993">
            <v>3</v>
          </cell>
          <cell r="F3993">
            <v>2516677.87</v>
          </cell>
          <cell r="G3993">
            <v>6860106.4199999999</v>
          </cell>
          <cell r="H3993">
            <v>-99</v>
          </cell>
          <cell r="I3993">
            <v>-99</v>
          </cell>
          <cell r="J3993">
            <v>2010</v>
          </cell>
          <cell r="K3993">
            <v>1</v>
          </cell>
          <cell r="L3993">
            <v>11</v>
          </cell>
        </row>
        <row r="3994">
          <cell r="D3994" t="str">
            <v>MARV1_10_4A_715</v>
          </cell>
          <cell r="E3994">
            <v>3</v>
          </cell>
          <cell r="F3994">
            <v>2516676.6800000002</v>
          </cell>
          <cell r="G3994">
            <v>6860103.5700000003</v>
          </cell>
          <cell r="H3994">
            <v>-99</v>
          </cell>
          <cell r="I3994">
            <v>-99</v>
          </cell>
          <cell r="J3994">
            <v>2010</v>
          </cell>
          <cell r="K3994">
            <v>2</v>
          </cell>
          <cell r="L3994">
            <v>11</v>
          </cell>
        </row>
        <row r="3995">
          <cell r="D3995" t="str">
            <v>MARV1_10_4A_716</v>
          </cell>
          <cell r="E3995">
            <v>3</v>
          </cell>
          <cell r="F3995">
            <v>2516670.7599999998</v>
          </cell>
          <cell r="G3995">
            <v>6860108.7699999996</v>
          </cell>
          <cell r="H3995">
            <v>-99</v>
          </cell>
          <cell r="I3995">
            <v>-99</v>
          </cell>
          <cell r="J3995">
            <v>2010</v>
          </cell>
          <cell r="K3995">
            <v>1</v>
          </cell>
          <cell r="L3995">
            <v>11</v>
          </cell>
        </row>
        <row r="3996">
          <cell r="D3996" t="str">
            <v>MARV1_10_4A_717</v>
          </cell>
          <cell r="E3996">
            <v>3</v>
          </cell>
          <cell r="F3996">
            <v>2516672.7599999998</v>
          </cell>
          <cell r="G3996">
            <v>6860110.3799999999</v>
          </cell>
          <cell r="H3996">
            <v>-99</v>
          </cell>
          <cell r="I3996">
            <v>-99</v>
          </cell>
          <cell r="J3996">
            <v>2010</v>
          </cell>
          <cell r="K3996">
            <v>2</v>
          </cell>
          <cell r="L3996">
            <v>11</v>
          </cell>
        </row>
        <row r="3997">
          <cell r="D3997" t="str">
            <v>MARV1_10_4A_718</v>
          </cell>
          <cell r="E3997">
            <v>3</v>
          </cell>
          <cell r="F3997">
            <v>2516673.06</v>
          </cell>
          <cell r="G3997">
            <v>6860113.7400000002</v>
          </cell>
          <cell r="H3997">
            <v>-99</v>
          </cell>
          <cell r="I3997">
            <v>-99</v>
          </cell>
          <cell r="J3997">
            <v>2010</v>
          </cell>
          <cell r="K3997">
            <v>2</v>
          </cell>
          <cell r="L3997">
            <v>11</v>
          </cell>
        </row>
        <row r="3998">
          <cell r="D3998" t="str">
            <v>MARV1_10_4A_719</v>
          </cell>
          <cell r="E3998">
            <v>3</v>
          </cell>
          <cell r="F3998">
            <v>2516671.0099999998</v>
          </cell>
          <cell r="G3998">
            <v>6860113.3099999996</v>
          </cell>
          <cell r="H3998">
            <v>-99</v>
          </cell>
          <cell r="I3998">
            <v>-99</v>
          </cell>
          <cell r="J3998">
            <v>2010</v>
          </cell>
          <cell r="K3998">
            <v>2</v>
          </cell>
          <cell r="L3998">
            <v>11</v>
          </cell>
        </row>
        <row r="3999">
          <cell r="D3999" t="str">
            <v>MARV1_10_4A_720</v>
          </cell>
          <cell r="E3999">
            <v>3</v>
          </cell>
          <cell r="F3999">
            <v>2516672.3199999998</v>
          </cell>
          <cell r="G3999">
            <v>6860117.8700000001</v>
          </cell>
          <cell r="H3999">
            <v>-99</v>
          </cell>
          <cell r="I3999">
            <v>-99</v>
          </cell>
          <cell r="J3999">
            <v>2010</v>
          </cell>
          <cell r="K3999">
            <v>2</v>
          </cell>
          <cell r="L3999">
            <v>11</v>
          </cell>
        </row>
        <row r="4000">
          <cell r="D4000" t="str">
            <v>MARV1_10_4A_721</v>
          </cell>
          <cell r="E4000">
            <v>3</v>
          </cell>
          <cell r="F4000">
            <v>2516665.39</v>
          </cell>
          <cell r="G4000">
            <v>6860121.7300000004</v>
          </cell>
          <cell r="H4000">
            <v>-99</v>
          </cell>
          <cell r="I4000">
            <v>-99</v>
          </cell>
          <cell r="J4000">
            <v>2010</v>
          </cell>
          <cell r="K4000">
            <v>2</v>
          </cell>
          <cell r="L4000">
            <v>11</v>
          </cell>
        </row>
        <row r="4001">
          <cell r="D4001" t="str">
            <v>MARV1_10_4A_722</v>
          </cell>
          <cell r="E4001">
            <v>3</v>
          </cell>
          <cell r="F4001">
            <v>2516671.36</v>
          </cell>
          <cell r="G4001">
            <v>6860122.3499999996</v>
          </cell>
          <cell r="H4001">
            <v>-99</v>
          </cell>
          <cell r="I4001">
            <v>-99</v>
          </cell>
          <cell r="J4001">
            <v>2010</v>
          </cell>
          <cell r="K4001">
            <v>2</v>
          </cell>
          <cell r="L4001">
            <v>11</v>
          </cell>
        </row>
        <row r="4002">
          <cell r="D4002" t="str">
            <v>MARV1_10_4A_723</v>
          </cell>
          <cell r="E4002">
            <v>3</v>
          </cell>
          <cell r="F4002">
            <v>2516673.41</v>
          </cell>
          <cell r="G4002">
            <v>6860124.7599999998</v>
          </cell>
          <cell r="H4002">
            <v>-99</v>
          </cell>
          <cell r="I4002">
            <v>-99</v>
          </cell>
          <cell r="J4002">
            <v>2010</v>
          </cell>
          <cell r="K4002">
            <v>2</v>
          </cell>
          <cell r="L4002">
            <v>11</v>
          </cell>
        </row>
        <row r="4003">
          <cell r="D4003" t="str">
            <v>MARV1_10_4A_724</v>
          </cell>
          <cell r="E4003">
            <v>3</v>
          </cell>
          <cell r="F4003">
            <v>2516673.83</v>
          </cell>
          <cell r="G4003">
            <v>6860127.0300000003</v>
          </cell>
          <cell r="H4003">
            <v>-99</v>
          </cell>
          <cell r="I4003">
            <v>-99</v>
          </cell>
          <cell r="J4003">
            <v>2010</v>
          </cell>
          <cell r="K4003">
            <v>2</v>
          </cell>
          <cell r="L4003">
            <v>22</v>
          </cell>
        </row>
        <row r="4004">
          <cell r="D4004" t="str">
            <v>MARV1_10_4A_725</v>
          </cell>
          <cell r="E4004">
            <v>3</v>
          </cell>
          <cell r="F4004">
            <v>2516668.69</v>
          </cell>
          <cell r="G4004">
            <v>6860132.21</v>
          </cell>
          <cell r="H4004">
            <v>-99</v>
          </cell>
          <cell r="I4004">
            <v>-99</v>
          </cell>
          <cell r="J4004">
            <v>2010</v>
          </cell>
          <cell r="K4004">
            <v>2</v>
          </cell>
          <cell r="L4004">
            <v>22</v>
          </cell>
        </row>
        <row r="4005">
          <cell r="D4005" t="str">
            <v>MARV1_10_4A_726</v>
          </cell>
          <cell r="E4005">
            <v>3</v>
          </cell>
          <cell r="F4005">
            <v>2516678.94</v>
          </cell>
          <cell r="G4005">
            <v>6860133.6100000003</v>
          </cell>
          <cell r="H4005">
            <v>-99</v>
          </cell>
          <cell r="I4005">
            <v>-99</v>
          </cell>
          <cell r="J4005">
            <v>2010</v>
          </cell>
          <cell r="K4005">
            <v>2</v>
          </cell>
          <cell r="L4005">
            <v>11</v>
          </cell>
        </row>
        <row r="4006">
          <cell r="D4006" t="str">
            <v>MARV1_10_4A_727</v>
          </cell>
          <cell r="E4006">
            <v>3</v>
          </cell>
          <cell r="F4006">
            <v>2516681.9</v>
          </cell>
          <cell r="G4006">
            <v>6860134.7199999997</v>
          </cell>
          <cell r="H4006">
            <v>-99</v>
          </cell>
          <cell r="I4006">
            <v>-99</v>
          </cell>
          <cell r="J4006">
            <v>2010</v>
          </cell>
          <cell r="K4006">
            <v>2</v>
          </cell>
          <cell r="L4006">
            <v>11</v>
          </cell>
        </row>
        <row r="4007">
          <cell r="D4007" t="str">
            <v>MARV1_10_4A_728</v>
          </cell>
          <cell r="E4007">
            <v>3</v>
          </cell>
          <cell r="F4007">
            <v>2516683.5699999998</v>
          </cell>
          <cell r="G4007">
            <v>6860133.1399999997</v>
          </cell>
          <cell r="H4007">
            <v>-99</v>
          </cell>
          <cell r="I4007">
            <v>-99</v>
          </cell>
          <cell r="J4007">
            <v>2010</v>
          </cell>
          <cell r="K4007">
            <v>2</v>
          </cell>
          <cell r="L4007">
            <v>11</v>
          </cell>
        </row>
        <row r="4008">
          <cell r="D4008" t="str">
            <v>MARV1_10_4A_729</v>
          </cell>
          <cell r="E4008">
            <v>3</v>
          </cell>
          <cell r="F4008">
            <v>2516685.25</v>
          </cell>
          <cell r="G4008">
            <v>6860131.4000000004</v>
          </cell>
          <cell r="H4008">
            <v>-99</v>
          </cell>
          <cell r="I4008">
            <v>-99</v>
          </cell>
          <cell r="J4008">
            <v>2010</v>
          </cell>
          <cell r="K4008">
            <v>2</v>
          </cell>
          <cell r="L4008">
            <v>11</v>
          </cell>
        </row>
        <row r="4009">
          <cell r="D4009" t="str">
            <v>MARV1_10_4A_730</v>
          </cell>
          <cell r="E4009">
            <v>3</v>
          </cell>
          <cell r="F4009">
            <v>2516682.5499999998</v>
          </cell>
          <cell r="G4009">
            <v>6860131.0499999998</v>
          </cell>
          <cell r="H4009">
            <v>-99</v>
          </cell>
          <cell r="I4009">
            <v>-99</v>
          </cell>
          <cell r="J4009">
            <v>2010</v>
          </cell>
          <cell r="K4009">
            <v>2</v>
          </cell>
          <cell r="L4009">
            <v>11</v>
          </cell>
        </row>
        <row r="4010">
          <cell r="D4010" t="str">
            <v>MARV1_10_4A_731</v>
          </cell>
          <cell r="E4010">
            <v>3</v>
          </cell>
          <cell r="F4010">
            <v>2516680.7599999998</v>
          </cell>
          <cell r="G4010">
            <v>6860130.0499999998</v>
          </cell>
          <cell r="H4010">
            <v>-99</v>
          </cell>
          <cell r="I4010">
            <v>-99</v>
          </cell>
          <cell r="J4010">
            <v>2010</v>
          </cell>
          <cell r="K4010">
            <v>2</v>
          </cell>
          <cell r="L4010">
            <v>11</v>
          </cell>
        </row>
        <row r="4011">
          <cell r="D4011" t="str">
            <v>MARV1_10_4A_732</v>
          </cell>
          <cell r="E4011">
            <v>3</v>
          </cell>
          <cell r="F4011">
            <v>2516682.7799999998</v>
          </cell>
          <cell r="G4011">
            <v>6860128.8600000003</v>
          </cell>
          <cell r="H4011">
            <v>-99</v>
          </cell>
          <cell r="I4011">
            <v>-99</v>
          </cell>
          <cell r="J4011">
            <v>2010</v>
          </cell>
          <cell r="K4011">
            <v>2</v>
          </cell>
          <cell r="L4011">
            <v>11</v>
          </cell>
        </row>
        <row r="4012">
          <cell r="D4012" t="str">
            <v>MARV1_10_4A_733</v>
          </cell>
          <cell r="E4012">
            <v>3</v>
          </cell>
          <cell r="F4012">
            <v>2516678.77</v>
          </cell>
          <cell r="G4012">
            <v>6860123.2199999997</v>
          </cell>
          <cell r="H4012">
            <v>-99</v>
          </cell>
          <cell r="I4012">
            <v>-99</v>
          </cell>
          <cell r="J4012">
            <v>2010</v>
          </cell>
          <cell r="K4012">
            <v>2</v>
          </cell>
          <cell r="L4012">
            <v>12</v>
          </cell>
        </row>
        <row r="4013">
          <cell r="D4013" t="str">
            <v>MARV1_10_4A_734</v>
          </cell>
          <cell r="E4013">
            <v>3</v>
          </cell>
          <cell r="F4013">
            <v>2516677.81</v>
          </cell>
          <cell r="G4013">
            <v>6860121.46</v>
          </cell>
          <cell r="H4013">
            <v>-99</v>
          </cell>
          <cell r="I4013">
            <v>-99</v>
          </cell>
          <cell r="J4013">
            <v>2010</v>
          </cell>
          <cell r="K4013">
            <v>2</v>
          </cell>
          <cell r="L4013">
            <v>11</v>
          </cell>
        </row>
        <row r="4014">
          <cell r="D4014" t="str">
            <v>MARV1_10_4A_735</v>
          </cell>
          <cell r="E4014">
            <v>3</v>
          </cell>
          <cell r="F4014">
            <v>2516675.58</v>
          </cell>
          <cell r="G4014">
            <v>6860121.0599999996</v>
          </cell>
          <cell r="H4014">
            <v>-99</v>
          </cell>
          <cell r="I4014">
            <v>-99</v>
          </cell>
          <cell r="J4014">
            <v>2010</v>
          </cell>
          <cell r="K4014">
            <v>2</v>
          </cell>
          <cell r="L4014">
            <v>11</v>
          </cell>
        </row>
        <row r="4015">
          <cell r="D4015" t="str">
            <v>MARV1_10_4A_736</v>
          </cell>
          <cell r="E4015">
            <v>3</v>
          </cell>
          <cell r="F4015">
            <v>2516676.9700000002</v>
          </cell>
          <cell r="G4015">
            <v>6860116.29</v>
          </cell>
          <cell r="H4015">
            <v>-99</v>
          </cell>
          <cell r="I4015">
            <v>-99</v>
          </cell>
          <cell r="J4015">
            <v>2010</v>
          </cell>
          <cell r="K4015">
            <v>2</v>
          </cell>
          <cell r="L4015">
            <v>11</v>
          </cell>
        </row>
        <row r="4016">
          <cell r="D4016" t="str">
            <v>MARV1_10_4A_737</v>
          </cell>
          <cell r="E4016">
            <v>3</v>
          </cell>
          <cell r="F4016">
            <v>2516677.5499999998</v>
          </cell>
          <cell r="G4016">
            <v>6860118.8499999996</v>
          </cell>
          <cell r="H4016">
            <v>-99</v>
          </cell>
          <cell r="I4016">
            <v>-99</v>
          </cell>
          <cell r="J4016">
            <v>2010</v>
          </cell>
          <cell r="K4016">
            <v>2</v>
          </cell>
          <cell r="L4016">
            <v>11</v>
          </cell>
        </row>
        <row r="4017">
          <cell r="D4017" t="str">
            <v>MARV1_10_4A_738</v>
          </cell>
          <cell r="E4017">
            <v>3</v>
          </cell>
          <cell r="F4017">
            <v>2516680.73</v>
          </cell>
          <cell r="G4017">
            <v>6860122.4500000002</v>
          </cell>
          <cell r="H4017">
            <v>-99</v>
          </cell>
          <cell r="I4017">
            <v>-99</v>
          </cell>
          <cell r="J4017">
            <v>2010</v>
          </cell>
          <cell r="K4017">
            <v>2</v>
          </cell>
          <cell r="L4017">
            <v>11</v>
          </cell>
        </row>
        <row r="4018">
          <cell r="D4018" t="str">
            <v>MARV1_10_4A_739</v>
          </cell>
          <cell r="E4018">
            <v>3</v>
          </cell>
          <cell r="F4018">
            <v>2516681.13</v>
          </cell>
          <cell r="G4018">
            <v>6860121.1799999997</v>
          </cell>
          <cell r="H4018">
            <v>-99</v>
          </cell>
          <cell r="I4018">
            <v>-99</v>
          </cell>
          <cell r="J4018">
            <v>2010</v>
          </cell>
          <cell r="K4018">
            <v>2</v>
          </cell>
          <cell r="L4018">
            <v>11</v>
          </cell>
        </row>
        <row r="4019">
          <cell r="D4019" t="str">
            <v>MARV1_10_4A_740</v>
          </cell>
          <cell r="E4019">
            <v>3</v>
          </cell>
          <cell r="F4019">
            <v>2516682.9300000002</v>
          </cell>
          <cell r="G4019">
            <v>6860119.2000000002</v>
          </cell>
          <cell r="H4019">
            <v>-99</v>
          </cell>
          <cell r="I4019">
            <v>-99</v>
          </cell>
          <cell r="J4019">
            <v>2010</v>
          </cell>
          <cell r="K4019">
            <v>1</v>
          </cell>
          <cell r="L4019">
            <v>14</v>
          </cell>
        </row>
        <row r="4020">
          <cell r="D4020" t="str">
            <v>MARV1_10_4A_741</v>
          </cell>
          <cell r="E4020">
            <v>3</v>
          </cell>
          <cell r="F4020">
            <v>2516680.75</v>
          </cell>
          <cell r="G4020">
            <v>6860117.6699999999</v>
          </cell>
          <cell r="H4020">
            <v>-99</v>
          </cell>
          <cell r="I4020">
            <v>-99</v>
          </cell>
          <cell r="J4020">
            <v>2010</v>
          </cell>
          <cell r="K4020">
            <v>2</v>
          </cell>
          <cell r="L4020">
            <v>11</v>
          </cell>
        </row>
        <row r="4021">
          <cell r="D4021" t="str">
            <v>MARV1_10_4A_742</v>
          </cell>
          <cell r="E4021">
            <v>3</v>
          </cell>
          <cell r="F4021">
            <v>2516678.06</v>
          </cell>
          <cell r="G4021">
            <v>6860116.0499999998</v>
          </cell>
          <cell r="H4021">
            <v>-99</v>
          </cell>
          <cell r="I4021">
            <v>-99</v>
          </cell>
          <cell r="J4021">
            <v>2010</v>
          </cell>
          <cell r="K4021">
            <v>2</v>
          </cell>
          <cell r="L4021">
            <v>11</v>
          </cell>
        </row>
        <row r="4022">
          <cell r="D4022" t="str">
            <v>MARV1_10_4A_743</v>
          </cell>
          <cell r="E4022">
            <v>3</v>
          </cell>
          <cell r="F4022">
            <v>2516682.12</v>
          </cell>
          <cell r="G4022">
            <v>6860114.1900000004</v>
          </cell>
          <cell r="H4022">
            <v>-99</v>
          </cell>
          <cell r="I4022">
            <v>-99</v>
          </cell>
          <cell r="J4022">
            <v>2010</v>
          </cell>
          <cell r="K4022">
            <v>2</v>
          </cell>
          <cell r="L4022">
            <v>11</v>
          </cell>
        </row>
        <row r="4023">
          <cell r="D4023" t="str">
            <v>MARV1_10_4A_744</v>
          </cell>
          <cell r="E4023">
            <v>3</v>
          </cell>
          <cell r="F4023">
            <v>2516685.2000000002</v>
          </cell>
          <cell r="G4023">
            <v>6860116.4299999997</v>
          </cell>
          <cell r="H4023">
            <v>-99</v>
          </cell>
          <cell r="I4023">
            <v>-99</v>
          </cell>
          <cell r="J4023">
            <v>2010</v>
          </cell>
          <cell r="K4023">
            <v>1</v>
          </cell>
          <cell r="L4023">
            <v>22</v>
          </cell>
        </row>
        <row r="4024">
          <cell r="D4024" t="str">
            <v>MARV1_10_4A_745</v>
          </cell>
          <cell r="E4024">
            <v>3</v>
          </cell>
          <cell r="F4024">
            <v>2516685.92</v>
          </cell>
          <cell r="G4024">
            <v>6860114.0099999998</v>
          </cell>
          <cell r="H4024">
            <v>-99</v>
          </cell>
          <cell r="I4024">
            <v>-99</v>
          </cell>
          <cell r="J4024">
            <v>2010</v>
          </cell>
          <cell r="K4024">
            <v>2</v>
          </cell>
          <cell r="L4024">
            <v>11</v>
          </cell>
        </row>
        <row r="4025">
          <cell r="D4025" t="str">
            <v>MARV1_10_4A_746</v>
          </cell>
          <cell r="E4025">
            <v>3</v>
          </cell>
          <cell r="F4025">
            <v>2516683.7400000002</v>
          </cell>
          <cell r="G4025">
            <v>6860109.25</v>
          </cell>
          <cell r="H4025">
            <v>-99</v>
          </cell>
          <cell r="I4025">
            <v>-99</v>
          </cell>
          <cell r="J4025">
            <v>2010</v>
          </cell>
          <cell r="K4025">
            <v>2</v>
          </cell>
          <cell r="L4025">
            <v>11</v>
          </cell>
        </row>
        <row r="4026">
          <cell r="D4026" t="str">
            <v>MARV1_10_4A_747</v>
          </cell>
          <cell r="E4026">
            <v>3</v>
          </cell>
          <cell r="F4026">
            <v>2516686.0499999998</v>
          </cell>
          <cell r="G4026">
            <v>6860107.3300000001</v>
          </cell>
          <cell r="H4026">
            <v>-99</v>
          </cell>
          <cell r="I4026">
            <v>-99</v>
          </cell>
          <cell r="J4026">
            <v>2010</v>
          </cell>
          <cell r="K4026">
            <v>1</v>
          </cell>
          <cell r="L4026">
            <v>14</v>
          </cell>
        </row>
        <row r="4027">
          <cell r="D4027" t="str">
            <v>MARV1_10_4A_748</v>
          </cell>
          <cell r="E4027">
            <v>3</v>
          </cell>
          <cell r="F4027">
            <v>2516687.65</v>
          </cell>
          <cell r="G4027">
            <v>6860108.1500000004</v>
          </cell>
          <cell r="H4027">
            <v>-99</v>
          </cell>
          <cell r="I4027">
            <v>-99</v>
          </cell>
          <cell r="J4027">
            <v>2010</v>
          </cell>
          <cell r="K4027">
            <v>1</v>
          </cell>
          <cell r="L4027">
            <v>11</v>
          </cell>
        </row>
        <row r="4028">
          <cell r="D4028" t="str">
            <v>MARV1_10_4A_749</v>
          </cell>
          <cell r="E4028">
            <v>3</v>
          </cell>
          <cell r="F4028">
            <v>2516687.62</v>
          </cell>
          <cell r="G4028">
            <v>6860105.8700000001</v>
          </cell>
          <cell r="H4028">
            <v>-99</v>
          </cell>
          <cell r="I4028">
            <v>-99</v>
          </cell>
          <cell r="J4028">
            <v>2010</v>
          </cell>
          <cell r="K4028">
            <v>2</v>
          </cell>
          <cell r="L4028">
            <v>11</v>
          </cell>
        </row>
        <row r="4029">
          <cell r="D4029" t="str">
            <v>MARV1_10_4A_750</v>
          </cell>
          <cell r="E4029">
            <v>3</v>
          </cell>
          <cell r="F4029">
            <v>2516688.42</v>
          </cell>
          <cell r="G4029">
            <v>6860105.8399999999</v>
          </cell>
          <cell r="H4029">
            <v>-99</v>
          </cell>
          <cell r="I4029">
            <v>-99</v>
          </cell>
          <cell r="J4029">
            <v>2010</v>
          </cell>
          <cell r="K4029">
            <v>1</v>
          </cell>
          <cell r="L4029">
            <v>22</v>
          </cell>
        </row>
        <row r="4030">
          <cell r="D4030" t="str">
            <v>MARV1_10_4A_751</v>
          </cell>
          <cell r="E4030">
            <v>3</v>
          </cell>
          <cell r="F4030">
            <v>2516686.0699999998</v>
          </cell>
          <cell r="G4030">
            <v>6860103.8899999997</v>
          </cell>
          <cell r="H4030">
            <v>-99</v>
          </cell>
          <cell r="I4030">
            <v>-99</v>
          </cell>
          <cell r="J4030">
            <v>2010</v>
          </cell>
          <cell r="K4030">
            <v>2</v>
          </cell>
          <cell r="L4030">
            <v>11</v>
          </cell>
        </row>
        <row r="4031">
          <cell r="D4031" t="str">
            <v>MARV1_10_4A_752</v>
          </cell>
          <cell r="E4031">
            <v>3</v>
          </cell>
          <cell r="F4031">
            <v>2516689.02</v>
          </cell>
          <cell r="G4031">
            <v>6860102.5599999996</v>
          </cell>
          <cell r="H4031">
            <v>-99</v>
          </cell>
          <cell r="I4031">
            <v>-99</v>
          </cell>
          <cell r="J4031">
            <v>2010</v>
          </cell>
          <cell r="K4031">
            <v>2</v>
          </cell>
          <cell r="L4031">
            <v>11</v>
          </cell>
        </row>
        <row r="4032">
          <cell r="D4032" t="str">
            <v>MARV1_10_4A_753</v>
          </cell>
          <cell r="E4032">
            <v>3</v>
          </cell>
          <cell r="F4032">
            <v>2516689.39</v>
          </cell>
          <cell r="G4032">
            <v>6860100.8799999999</v>
          </cell>
          <cell r="H4032">
            <v>-99</v>
          </cell>
          <cell r="I4032">
            <v>-99</v>
          </cell>
          <cell r="J4032">
            <v>2010</v>
          </cell>
          <cell r="K4032">
            <v>2</v>
          </cell>
          <cell r="L4032">
            <v>11</v>
          </cell>
        </row>
        <row r="4033">
          <cell r="D4033" t="str">
            <v>MARV1_10_4A_754</v>
          </cell>
          <cell r="E4033">
            <v>3</v>
          </cell>
          <cell r="F4033">
            <v>2516690.02</v>
          </cell>
          <cell r="G4033">
            <v>6860099.04</v>
          </cell>
          <cell r="H4033">
            <v>-99</v>
          </cell>
          <cell r="I4033">
            <v>-99</v>
          </cell>
          <cell r="J4033">
            <v>2010</v>
          </cell>
          <cell r="K4033">
            <v>2</v>
          </cell>
          <cell r="L4033">
            <v>11</v>
          </cell>
        </row>
        <row r="4034">
          <cell r="D4034" t="str">
            <v>MARV1_10_4A_755</v>
          </cell>
          <cell r="E4034">
            <v>3</v>
          </cell>
          <cell r="F4034">
            <v>2516690.0099999998</v>
          </cell>
          <cell r="G4034">
            <v>6860100.25</v>
          </cell>
          <cell r="H4034">
            <v>-99</v>
          </cell>
          <cell r="I4034">
            <v>-99</v>
          </cell>
          <cell r="J4034">
            <v>2010</v>
          </cell>
          <cell r="K4034">
            <v>1</v>
          </cell>
          <cell r="L4034">
            <v>11</v>
          </cell>
        </row>
        <row r="4035">
          <cell r="D4035" t="str">
            <v>MARV1_10_4A_756</v>
          </cell>
          <cell r="E4035">
            <v>3</v>
          </cell>
          <cell r="F4035">
            <v>2516691.7799999998</v>
          </cell>
          <cell r="G4035">
            <v>6860099.9199999999</v>
          </cell>
          <cell r="H4035">
            <v>-99</v>
          </cell>
          <cell r="I4035">
            <v>-99</v>
          </cell>
          <cell r="J4035">
            <v>2010</v>
          </cell>
          <cell r="K4035">
            <v>2</v>
          </cell>
          <cell r="L4035">
            <v>11</v>
          </cell>
        </row>
        <row r="4036">
          <cell r="D4036" t="str">
            <v>MARV1_10_4A_757</v>
          </cell>
          <cell r="E4036">
            <v>3</v>
          </cell>
          <cell r="F4036">
            <v>2516693.1</v>
          </cell>
          <cell r="G4036">
            <v>6860103.3300000001</v>
          </cell>
          <cell r="H4036">
            <v>-99</v>
          </cell>
          <cell r="I4036">
            <v>-99</v>
          </cell>
          <cell r="J4036">
            <v>2010</v>
          </cell>
          <cell r="K4036">
            <v>1</v>
          </cell>
          <cell r="L4036">
            <v>21</v>
          </cell>
        </row>
        <row r="4037">
          <cell r="D4037" t="str">
            <v>MARV1_10_4A_758</v>
          </cell>
          <cell r="E4037">
            <v>3</v>
          </cell>
          <cell r="F4037">
            <v>2516691.84</v>
          </cell>
          <cell r="G4037">
            <v>6860105.2300000004</v>
          </cell>
          <cell r="H4037">
            <v>-99</v>
          </cell>
          <cell r="I4037">
            <v>-99</v>
          </cell>
          <cell r="J4037">
            <v>2010</v>
          </cell>
          <cell r="K4037">
            <v>2</v>
          </cell>
          <cell r="L4037">
            <v>11</v>
          </cell>
        </row>
        <row r="4038">
          <cell r="D4038" t="str">
            <v>MARV1_10_4A_760</v>
          </cell>
          <cell r="E4038">
            <v>3</v>
          </cell>
          <cell r="F4038">
            <v>2516694.7799999998</v>
          </cell>
          <cell r="G4038">
            <v>6860104.3799999999</v>
          </cell>
          <cell r="H4038">
            <v>-99</v>
          </cell>
          <cell r="I4038">
            <v>-99</v>
          </cell>
          <cell r="J4038">
            <v>2010</v>
          </cell>
          <cell r="K4038">
            <v>1</v>
          </cell>
          <cell r="L4038">
            <v>12</v>
          </cell>
        </row>
        <row r="4039">
          <cell r="D4039" t="str">
            <v>MARV1_10_4A_761</v>
          </cell>
          <cell r="E4039">
            <v>3</v>
          </cell>
          <cell r="F4039">
            <v>2516697.2000000002</v>
          </cell>
          <cell r="G4039">
            <v>6860110.04</v>
          </cell>
          <cell r="H4039">
            <v>-99</v>
          </cell>
          <cell r="I4039">
            <v>-99</v>
          </cell>
          <cell r="J4039">
            <v>2010</v>
          </cell>
          <cell r="K4039">
            <v>2</v>
          </cell>
          <cell r="L4039">
            <v>11</v>
          </cell>
        </row>
        <row r="4040">
          <cell r="D4040" t="str">
            <v>MARV1_10_4A_762</v>
          </cell>
          <cell r="E4040">
            <v>3</v>
          </cell>
          <cell r="F4040">
            <v>2516692.37</v>
          </cell>
          <cell r="G4040">
            <v>6860108.29</v>
          </cell>
          <cell r="H4040">
            <v>-99</v>
          </cell>
          <cell r="I4040">
            <v>-99</v>
          </cell>
          <cell r="J4040">
            <v>2010</v>
          </cell>
          <cell r="K4040">
            <v>2</v>
          </cell>
          <cell r="L4040">
            <v>11</v>
          </cell>
        </row>
        <row r="4041">
          <cell r="D4041" t="str">
            <v>MARV1_10_4A_763</v>
          </cell>
          <cell r="E4041">
            <v>3</v>
          </cell>
          <cell r="F4041">
            <v>2516692.27</v>
          </cell>
          <cell r="G4041">
            <v>6860109.9800000004</v>
          </cell>
          <cell r="H4041">
            <v>-99</v>
          </cell>
          <cell r="I4041">
            <v>-99</v>
          </cell>
          <cell r="J4041">
            <v>2010</v>
          </cell>
          <cell r="K4041">
            <v>2</v>
          </cell>
          <cell r="L4041">
            <v>11</v>
          </cell>
        </row>
        <row r="4042">
          <cell r="D4042" t="str">
            <v>MARV1_10_4A_764</v>
          </cell>
          <cell r="E4042">
            <v>3</v>
          </cell>
          <cell r="F4042">
            <v>2516692.7599999998</v>
          </cell>
          <cell r="G4042">
            <v>6860111.46</v>
          </cell>
          <cell r="H4042">
            <v>-99</v>
          </cell>
          <cell r="I4042">
            <v>-99</v>
          </cell>
          <cell r="J4042">
            <v>2010</v>
          </cell>
          <cell r="K4042">
            <v>2</v>
          </cell>
          <cell r="L4042">
            <v>11</v>
          </cell>
        </row>
        <row r="4043">
          <cell r="D4043" t="str">
            <v>MARV1_10_4A_765</v>
          </cell>
          <cell r="E4043">
            <v>3</v>
          </cell>
          <cell r="F4043">
            <v>2516694.5499999998</v>
          </cell>
          <cell r="G4043">
            <v>6860111.7400000002</v>
          </cell>
          <cell r="H4043">
            <v>-99</v>
          </cell>
          <cell r="I4043">
            <v>-99</v>
          </cell>
          <cell r="J4043">
            <v>2010</v>
          </cell>
          <cell r="K4043">
            <v>2</v>
          </cell>
          <cell r="L4043">
            <v>11</v>
          </cell>
        </row>
        <row r="4044">
          <cell r="D4044" t="str">
            <v>MARV1_10_4A_766</v>
          </cell>
          <cell r="E4044">
            <v>3</v>
          </cell>
          <cell r="F4044">
            <v>2516693.27</v>
          </cell>
          <cell r="G4044">
            <v>6860113.8600000003</v>
          </cell>
          <cell r="H4044">
            <v>-99</v>
          </cell>
          <cell r="I4044">
            <v>-99</v>
          </cell>
          <cell r="J4044">
            <v>2010</v>
          </cell>
          <cell r="K4044">
            <v>2</v>
          </cell>
          <cell r="L4044">
            <v>11</v>
          </cell>
        </row>
        <row r="4045">
          <cell r="D4045" t="str">
            <v>MARV1_10_4A_767</v>
          </cell>
          <cell r="E4045">
            <v>3</v>
          </cell>
          <cell r="F4045">
            <v>2516694.65</v>
          </cell>
          <cell r="G4045">
            <v>6860113.7999999998</v>
          </cell>
          <cell r="H4045">
            <v>-99</v>
          </cell>
          <cell r="I4045">
            <v>-99</v>
          </cell>
          <cell r="J4045">
            <v>2010</v>
          </cell>
          <cell r="K4045">
            <v>2</v>
          </cell>
          <cell r="L4045">
            <v>11</v>
          </cell>
        </row>
        <row r="4046">
          <cell r="D4046" t="str">
            <v>MARV1_10_4A_769</v>
          </cell>
          <cell r="E4046">
            <v>3</v>
          </cell>
          <cell r="F4046">
            <v>2516692.87</v>
          </cell>
          <cell r="G4046">
            <v>6860116.0700000003</v>
          </cell>
          <cell r="H4046">
            <v>-99</v>
          </cell>
          <cell r="I4046">
            <v>-99</v>
          </cell>
          <cell r="J4046">
            <v>2010</v>
          </cell>
          <cell r="K4046">
            <v>2</v>
          </cell>
          <cell r="L4046">
            <v>11</v>
          </cell>
        </row>
        <row r="4047">
          <cell r="D4047" t="str">
            <v>MARV1_10_4A_770</v>
          </cell>
          <cell r="E4047">
            <v>3</v>
          </cell>
          <cell r="F4047">
            <v>2516690.27</v>
          </cell>
          <cell r="G4047">
            <v>6860116.7999999998</v>
          </cell>
          <cell r="H4047">
            <v>-99</v>
          </cell>
          <cell r="I4047">
            <v>-99</v>
          </cell>
          <cell r="J4047">
            <v>2010</v>
          </cell>
          <cell r="K4047">
            <v>2</v>
          </cell>
          <cell r="L4047">
            <v>11</v>
          </cell>
        </row>
        <row r="4048">
          <cell r="D4048" t="str">
            <v>MARV1_10_4A_771</v>
          </cell>
          <cell r="E4048">
            <v>3</v>
          </cell>
          <cell r="F4048">
            <v>2516692.04</v>
          </cell>
          <cell r="G4048">
            <v>6860116.8499999996</v>
          </cell>
          <cell r="H4048">
            <v>-99</v>
          </cell>
          <cell r="I4048">
            <v>-99</v>
          </cell>
          <cell r="J4048">
            <v>2010</v>
          </cell>
          <cell r="K4048">
            <v>2</v>
          </cell>
          <cell r="L4048">
            <v>11</v>
          </cell>
        </row>
        <row r="4049">
          <cell r="D4049" t="str">
            <v>MARV1_10_4A_772</v>
          </cell>
          <cell r="E4049">
            <v>3</v>
          </cell>
          <cell r="F4049">
            <v>2516689.7200000002</v>
          </cell>
          <cell r="G4049">
            <v>6860118.8499999996</v>
          </cell>
          <cell r="H4049">
            <v>-99</v>
          </cell>
          <cell r="I4049">
            <v>-99</v>
          </cell>
          <cell r="J4049">
            <v>2010</v>
          </cell>
          <cell r="K4049">
            <v>2</v>
          </cell>
          <cell r="L4049">
            <v>11</v>
          </cell>
        </row>
        <row r="4050">
          <cell r="D4050" t="str">
            <v>MARV1_10_4A_773</v>
          </cell>
          <cell r="E4050">
            <v>3</v>
          </cell>
          <cell r="F4050">
            <v>2516688.5499999998</v>
          </cell>
          <cell r="G4050">
            <v>6860120.4199999999</v>
          </cell>
          <cell r="H4050">
            <v>-99</v>
          </cell>
          <cell r="I4050">
            <v>-99</v>
          </cell>
          <cell r="J4050">
            <v>2010</v>
          </cell>
          <cell r="K4050">
            <v>2</v>
          </cell>
          <cell r="L4050">
            <v>11</v>
          </cell>
        </row>
        <row r="4051">
          <cell r="D4051" t="str">
            <v>MARV1_10_4A_774</v>
          </cell>
          <cell r="E4051">
            <v>3</v>
          </cell>
          <cell r="F4051">
            <v>2516686.5</v>
          </cell>
          <cell r="G4051">
            <v>6860120.5999999996</v>
          </cell>
          <cell r="H4051">
            <v>-99</v>
          </cell>
          <cell r="I4051">
            <v>-99</v>
          </cell>
          <cell r="J4051">
            <v>2010</v>
          </cell>
          <cell r="K4051">
            <v>2</v>
          </cell>
          <cell r="L4051">
            <v>11</v>
          </cell>
        </row>
        <row r="4052">
          <cell r="D4052" t="str">
            <v>MARV1_10_4A_775</v>
          </cell>
          <cell r="E4052">
            <v>3</v>
          </cell>
          <cell r="F4052">
            <v>2516685.48</v>
          </cell>
          <cell r="G4052">
            <v>6860127.6100000003</v>
          </cell>
          <cell r="H4052">
            <v>-99</v>
          </cell>
          <cell r="I4052">
            <v>-99</v>
          </cell>
          <cell r="J4052">
            <v>2010</v>
          </cell>
          <cell r="K4052">
            <v>2</v>
          </cell>
          <cell r="L4052">
            <v>11</v>
          </cell>
        </row>
        <row r="4053">
          <cell r="D4053" t="str">
            <v>MARV1_10_4A_776</v>
          </cell>
          <cell r="E4053">
            <v>3</v>
          </cell>
          <cell r="F4053">
            <v>2516688.9700000002</v>
          </cell>
          <cell r="G4053">
            <v>6860127.8200000003</v>
          </cell>
          <cell r="H4053">
            <v>-99</v>
          </cell>
          <cell r="I4053">
            <v>-99</v>
          </cell>
          <cell r="J4053">
            <v>2010</v>
          </cell>
          <cell r="K4053">
            <v>2</v>
          </cell>
          <cell r="L4053">
            <v>11</v>
          </cell>
        </row>
        <row r="4054">
          <cell r="D4054" t="str">
            <v>MARV1_10_4A_777</v>
          </cell>
          <cell r="E4054">
            <v>3</v>
          </cell>
          <cell r="F4054">
            <v>2516689.8199999998</v>
          </cell>
          <cell r="G4054">
            <v>6860128.7599999998</v>
          </cell>
          <cell r="H4054">
            <v>-99</v>
          </cell>
          <cell r="I4054">
            <v>-99</v>
          </cell>
          <cell r="J4054">
            <v>2010</v>
          </cell>
          <cell r="K4054">
            <v>2</v>
          </cell>
          <cell r="L4054">
            <v>11</v>
          </cell>
        </row>
        <row r="4055">
          <cell r="D4055" t="str">
            <v>MARV1_10_4A_778</v>
          </cell>
          <cell r="E4055">
            <v>3</v>
          </cell>
          <cell r="F4055">
            <v>2516688.88</v>
          </cell>
          <cell r="G4055">
            <v>6860131.1399999997</v>
          </cell>
          <cell r="H4055">
            <v>-99</v>
          </cell>
          <cell r="I4055">
            <v>-99</v>
          </cell>
          <cell r="J4055">
            <v>2010</v>
          </cell>
          <cell r="K4055">
            <v>2</v>
          </cell>
          <cell r="L4055">
            <v>11</v>
          </cell>
        </row>
        <row r="4056">
          <cell r="D4056" t="str">
            <v>MARV1_10_4A_779</v>
          </cell>
          <cell r="E4056">
            <v>3</v>
          </cell>
          <cell r="F4056">
            <v>2516686.62</v>
          </cell>
          <cell r="G4056">
            <v>6860129.25</v>
          </cell>
          <cell r="H4056">
            <v>-99</v>
          </cell>
          <cell r="I4056">
            <v>-99</v>
          </cell>
          <cell r="J4056">
            <v>2010</v>
          </cell>
          <cell r="K4056">
            <v>2</v>
          </cell>
          <cell r="L4056">
            <v>11</v>
          </cell>
        </row>
        <row r="4057">
          <cell r="D4057" t="str">
            <v>MARV1_10_4A_780</v>
          </cell>
          <cell r="E4057">
            <v>3</v>
          </cell>
          <cell r="F4057">
            <v>2516686.9700000002</v>
          </cell>
          <cell r="G4057">
            <v>6860130.9800000004</v>
          </cell>
          <cell r="H4057">
            <v>-99</v>
          </cell>
          <cell r="I4057">
            <v>-99</v>
          </cell>
          <cell r="J4057">
            <v>2010</v>
          </cell>
          <cell r="K4057">
            <v>2</v>
          </cell>
          <cell r="L4057">
            <v>11</v>
          </cell>
        </row>
        <row r="4058">
          <cell r="D4058" t="str">
            <v>MARV1_10_4A_781</v>
          </cell>
          <cell r="E4058">
            <v>3</v>
          </cell>
          <cell r="F4058">
            <v>2516690.61</v>
          </cell>
          <cell r="G4058">
            <v>6860132.4699999997</v>
          </cell>
          <cell r="H4058">
            <v>-99</v>
          </cell>
          <cell r="I4058">
            <v>-99</v>
          </cell>
          <cell r="J4058">
            <v>2010</v>
          </cell>
          <cell r="K4058">
            <v>2</v>
          </cell>
          <cell r="L4058">
            <v>11</v>
          </cell>
        </row>
        <row r="4059">
          <cell r="D4059" t="str">
            <v>MARV1_10_4A_782</v>
          </cell>
          <cell r="E4059">
            <v>3</v>
          </cell>
          <cell r="F4059">
            <v>2516692.48</v>
          </cell>
          <cell r="G4059">
            <v>6860128.5899999999</v>
          </cell>
          <cell r="H4059">
            <v>-99</v>
          </cell>
          <cell r="I4059">
            <v>-99</v>
          </cell>
          <cell r="J4059">
            <v>2010</v>
          </cell>
          <cell r="K4059">
            <v>2</v>
          </cell>
          <cell r="L4059">
            <v>11</v>
          </cell>
        </row>
        <row r="4060">
          <cell r="D4060" t="str">
            <v>MARV1_10_4A_783</v>
          </cell>
          <cell r="E4060">
            <v>3</v>
          </cell>
          <cell r="F4060">
            <v>2516695.81</v>
          </cell>
          <cell r="G4060">
            <v>6860141.6699999999</v>
          </cell>
          <cell r="H4060">
            <v>-99</v>
          </cell>
          <cell r="I4060">
            <v>-99</v>
          </cell>
          <cell r="J4060">
            <v>2010</v>
          </cell>
          <cell r="K4060">
            <v>2</v>
          </cell>
          <cell r="L4060">
            <v>11</v>
          </cell>
        </row>
        <row r="4061">
          <cell r="D4061" t="str">
            <v>MARV1_10_4A_784</v>
          </cell>
          <cell r="E4061">
            <v>3</v>
          </cell>
          <cell r="F4061">
            <v>2516695.2999999998</v>
          </cell>
          <cell r="G4061">
            <v>6860129.9900000002</v>
          </cell>
          <cell r="H4061">
            <v>-99</v>
          </cell>
          <cell r="I4061">
            <v>-99</v>
          </cell>
          <cell r="J4061">
            <v>2010</v>
          </cell>
          <cell r="K4061">
            <v>16</v>
          </cell>
          <cell r="L4061">
            <v>11</v>
          </cell>
        </row>
        <row r="4062">
          <cell r="D4062" t="str">
            <v>MARV1_10_4A_785</v>
          </cell>
          <cell r="E4062">
            <v>3</v>
          </cell>
          <cell r="F4062">
            <v>2516699.44</v>
          </cell>
          <cell r="G4062">
            <v>6860127.6100000003</v>
          </cell>
          <cell r="H4062">
            <v>-99</v>
          </cell>
          <cell r="I4062">
            <v>-99</v>
          </cell>
          <cell r="J4062">
            <v>2010</v>
          </cell>
          <cell r="K4062">
            <v>2</v>
          </cell>
          <cell r="L4062">
            <v>11</v>
          </cell>
        </row>
        <row r="4063">
          <cell r="D4063" t="str">
            <v>MARV1_10_4A_786</v>
          </cell>
          <cell r="E4063">
            <v>3</v>
          </cell>
          <cell r="F4063">
            <v>2516695.73</v>
          </cell>
          <cell r="G4063">
            <v>6860126.0499999998</v>
          </cell>
          <cell r="H4063">
            <v>-99</v>
          </cell>
          <cell r="I4063">
            <v>-99</v>
          </cell>
          <cell r="J4063">
            <v>2010</v>
          </cell>
          <cell r="K4063">
            <v>2</v>
          </cell>
          <cell r="L4063">
            <v>11</v>
          </cell>
        </row>
        <row r="4064">
          <cell r="D4064" t="str">
            <v>MARV1_10_4A_787</v>
          </cell>
          <cell r="E4064">
            <v>3</v>
          </cell>
          <cell r="F4064">
            <v>2516697.84</v>
          </cell>
          <cell r="G4064">
            <v>6860123.3099999996</v>
          </cell>
          <cell r="H4064">
            <v>-99</v>
          </cell>
          <cell r="I4064">
            <v>-99</v>
          </cell>
          <cell r="J4064">
            <v>2010</v>
          </cell>
          <cell r="K4064">
            <v>2</v>
          </cell>
          <cell r="L4064">
            <v>11</v>
          </cell>
        </row>
        <row r="4065">
          <cell r="D4065" t="str">
            <v>MARV1_10_4A_788</v>
          </cell>
          <cell r="E4065">
            <v>3</v>
          </cell>
          <cell r="F4065">
            <v>2516701.65</v>
          </cell>
          <cell r="G4065">
            <v>6860111.0199999996</v>
          </cell>
          <cell r="H4065">
            <v>-99</v>
          </cell>
          <cell r="I4065">
            <v>-99</v>
          </cell>
          <cell r="J4065">
            <v>2010</v>
          </cell>
          <cell r="K4065">
            <v>2</v>
          </cell>
          <cell r="L4065">
            <v>11</v>
          </cell>
        </row>
        <row r="4066">
          <cell r="D4066" t="str">
            <v>MARV1_10_4A_789</v>
          </cell>
          <cell r="E4066">
            <v>3</v>
          </cell>
          <cell r="F4066">
            <v>2516700.12</v>
          </cell>
          <cell r="G4066">
            <v>6860110.3200000003</v>
          </cell>
          <cell r="H4066">
            <v>-99</v>
          </cell>
          <cell r="I4066">
            <v>-99</v>
          </cell>
          <cell r="J4066">
            <v>2010</v>
          </cell>
          <cell r="K4066">
            <v>2</v>
          </cell>
          <cell r="L4066">
            <v>11</v>
          </cell>
        </row>
        <row r="4067">
          <cell r="D4067" t="str">
            <v>MARV1_10_4A_790</v>
          </cell>
          <cell r="E4067">
            <v>3</v>
          </cell>
          <cell r="F4067">
            <v>2516709.3199999998</v>
          </cell>
          <cell r="G4067">
            <v>6860111.9800000004</v>
          </cell>
          <cell r="H4067">
            <v>-99</v>
          </cell>
          <cell r="I4067">
            <v>-99</v>
          </cell>
          <cell r="J4067">
            <v>2010</v>
          </cell>
          <cell r="K4067">
            <v>2</v>
          </cell>
          <cell r="L4067">
            <v>11</v>
          </cell>
        </row>
        <row r="4068">
          <cell r="D4068" t="str">
            <v>MARV1_10_4A_791</v>
          </cell>
          <cell r="E4068">
            <v>3</v>
          </cell>
          <cell r="F4068">
            <v>2516710.88</v>
          </cell>
          <cell r="G4068">
            <v>6860112.4000000004</v>
          </cell>
          <cell r="H4068">
            <v>-99</v>
          </cell>
          <cell r="I4068">
            <v>-99</v>
          </cell>
          <cell r="J4068">
            <v>2010</v>
          </cell>
          <cell r="K4068">
            <v>2</v>
          </cell>
          <cell r="L4068">
            <v>11</v>
          </cell>
        </row>
        <row r="4069">
          <cell r="D4069" t="str">
            <v>MARV1_10_4A_792</v>
          </cell>
          <cell r="E4069">
            <v>3</v>
          </cell>
          <cell r="F4069">
            <v>2516711.2999999998</v>
          </cell>
          <cell r="G4069">
            <v>6860113.1799999997</v>
          </cell>
          <cell r="H4069">
            <v>-99</v>
          </cell>
          <cell r="I4069">
            <v>-99</v>
          </cell>
          <cell r="J4069">
            <v>2010</v>
          </cell>
          <cell r="K4069">
            <v>2</v>
          </cell>
          <cell r="L4069">
            <v>11</v>
          </cell>
        </row>
        <row r="4070">
          <cell r="D4070" t="str">
            <v>MARV1_10_4A_793</v>
          </cell>
          <cell r="E4070">
            <v>3</v>
          </cell>
          <cell r="F4070">
            <v>2516713.29</v>
          </cell>
          <cell r="G4070">
            <v>6860113.6100000003</v>
          </cell>
          <cell r="H4070">
            <v>-99</v>
          </cell>
          <cell r="I4070">
            <v>-99</v>
          </cell>
          <cell r="J4070">
            <v>2010</v>
          </cell>
          <cell r="K4070">
            <v>2</v>
          </cell>
          <cell r="L4070">
            <v>11</v>
          </cell>
        </row>
        <row r="4071">
          <cell r="D4071" t="str">
            <v>MARV1_10_4A_794</v>
          </cell>
          <cell r="E4071">
            <v>3</v>
          </cell>
          <cell r="F4071">
            <v>2516712.65</v>
          </cell>
          <cell r="G4071">
            <v>6860115.4400000004</v>
          </cell>
          <cell r="H4071">
            <v>-99</v>
          </cell>
          <cell r="I4071">
            <v>-99</v>
          </cell>
          <cell r="J4071">
            <v>2010</v>
          </cell>
          <cell r="K4071">
            <v>1</v>
          </cell>
          <cell r="L4071">
            <v>11</v>
          </cell>
        </row>
        <row r="4072">
          <cell r="D4072" t="str">
            <v>MARV1_10_4A_795</v>
          </cell>
          <cell r="E4072">
            <v>3</v>
          </cell>
          <cell r="F4072">
            <v>2516706.7999999998</v>
          </cell>
          <cell r="G4072">
            <v>6860114.6699999999</v>
          </cell>
          <cell r="H4072">
            <v>-99</v>
          </cell>
          <cell r="I4072">
            <v>-99</v>
          </cell>
          <cell r="J4072">
            <v>2010</v>
          </cell>
          <cell r="K4072">
            <v>2</v>
          </cell>
          <cell r="L4072">
            <v>11</v>
          </cell>
        </row>
        <row r="4073">
          <cell r="D4073" t="str">
            <v>MARV1_10_4A_796</v>
          </cell>
          <cell r="E4073">
            <v>3</v>
          </cell>
          <cell r="F4073">
            <v>2516707.16</v>
          </cell>
          <cell r="G4073">
            <v>6860116.4500000002</v>
          </cell>
          <cell r="H4073">
            <v>-99</v>
          </cell>
          <cell r="I4073">
            <v>-99</v>
          </cell>
          <cell r="J4073">
            <v>2010</v>
          </cell>
          <cell r="K4073">
            <v>2</v>
          </cell>
          <cell r="L4073">
            <v>11</v>
          </cell>
        </row>
        <row r="4074">
          <cell r="D4074" t="str">
            <v>MARV1_10_4A_797</v>
          </cell>
          <cell r="E4074">
            <v>3</v>
          </cell>
          <cell r="F4074">
            <v>2516708.69</v>
          </cell>
          <cell r="G4074">
            <v>6860116.8600000003</v>
          </cell>
          <cell r="H4074">
            <v>-99</v>
          </cell>
          <cell r="I4074">
            <v>-99</v>
          </cell>
          <cell r="J4074">
            <v>2010</v>
          </cell>
          <cell r="K4074">
            <v>2</v>
          </cell>
          <cell r="L4074">
            <v>11</v>
          </cell>
        </row>
        <row r="4075">
          <cell r="D4075" t="str">
            <v>MARV1_10_4A_798</v>
          </cell>
          <cell r="E4075">
            <v>3</v>
          </cell>
          <cell r="F4075">
            <v>2516705.85</v>
          </cell>
          <cell r="G4075">
            <v>6860117.7300000004</v>
          </cell>
          <cell r="H4075">
            <v>-99</v>
          </cell>
          <cell r="I4075">
            <v>-99</v>
          </cell>
          <cell r="J4075">
            <v>2010</v>
          </cell>
          <cell r="K4075">
            <v>2</v>
          </cell>
          <cell r="L4075">
            <v>11</v>
          </cell>
        </row>
        <row r="4076">
          <cell r="D4076" t="str">
            <v>MARV1_10_4A_799</v>
          </cell>
          <cell r="E4076">
            <v>3</v>
          </cell>
          <cell r="F4076">
            <v>2516706.16</v>
          </cell>
          <cell r="G4076">
            <v>6860120.79</v>
          </cell>
          <cell r="H4076">
            <v>-99</v>
          </cell>
          <cell r="I4076">
            <v>-99</v>
          </cell>
          <cell r="J4076">
            <v>2010</v>
          </cell>
          <cell r="K4076">
            <v>2</v>
          </cell>
          <cell r="L4076">
            <v>11</v>
          </cell>
        </row>
        <row r="4077">
          <cell r="D4077" t="str">
            <v>MARV1_10_4A_800</v>
          </cell>
          <cell r="E4077">
            <v>3</v>
          </cell>
          <cell r="F4077">
            <v>2516710.7799999998</v>
          </cell>
          <cell r="G4077">
            <v>6860119.9800000004</v>
          </cell>
          <cell r="H4077">
            <v>-99</v>
          </cell>
          <cell r="I4077">
            <v>-99</v>
          </cell>
          <cell r="J4077">
            <v>2010</v>
          </cell>
          <cell r="K4077">
            <v>2</v>
          </cell>
          <cell r="L4077">
            <v>11</v>
          </cell>
        </row>
        <row r="4078">
          <cell r="D4078" t="str">
            <v>MARV1_10_4A_801</v>
          </cell>
          <cell r="E4078">
            <v>3</v>
          </cell>
          <cell r="F4078">
            <v>2516701.7799999998</v>
          </cell>
          <cell r="G4078">
            <v>6860129.4500000002</v>
          </cell>
          <cell r="H4078">
            <v>-99</v>
          </cell>
          <cell r="I4078">
            <v>-99</v>
          </cell>
          <cell r="J4078">
            <v>2010</v>
          </cell>
          <cell r="K4078">
            <v>2</v>
          </cell>
          <cell r="L4078">
            <v>11</v>
          </cell>
        </row>
        <row r="4079">
          <cell r="D4079" t="str">
            <v>MARV1_10_4A_802</v>
          </cell>
          <cell r="E4079">
            <v>3</v>
          </cell>
          <cell r="F4079">
            <v>2516701.9</v>
          </cell>
          <cell r="G4079">
            <v>6860130.4800000004</v>
          </cell>
          <cell r="H4079">
            <v>-99</v>
          </cell>
          <cell r="I4079">
            <v>-99</v>
          </cell>
          <cell r="J4079">
            <v>2010</v>
          </cell>
          <cell r="K4079">
            <v>2</v>
          </cell>
          <cell r="L4079">
            <v>11</v>
          </cell>
        </row>
        <row r="4080">
          <cell r="D4080" t="str">
            <v>MARV1_10_4B_144</v>
          </cell>
          <cell r="E4080">
            <v>2</v>
          </cell>
          <cell r="F4080">
            <v>2516718.16</v>
          </cell>
          <cell r="G4080">
            <v>6860118.8899999997</v>
          </cell>
          <cell r="H4080">
            <v>177.09</v>
          </cell>
          <cell r="I4080">
            <v>-99</v>
          </cell>
          <cell r="J4080">
            <v>2010</v>
          </cell>
          <cell r="K4080">
            <v>2</v>
          </cell>
          <cell r="L4080">
            <v>11</v>
          </cell>
        </row>
        <row r="4081">
          <cell r="D4081" t="str">
            <v>MARV1_10_4B_145</v>
          </cell>
          <cell r="E4081">
            <v>2</v>
          </cell>
          <cell r="F4081">
            <v>2516719.56</v>
          </cell>
          <cell r="G4081">
            <v>6860121.0599999996</v>
          </cell>
          <cell r="H4081">
            <v>186.18</v>
          </cell>
          <cell r="I4081">
            <v>-99</v>
          </cell>
          <cell r="J4081">
            <v>2010</v>
          </cell>
          <cell r="K4081">
            <v>2</v>
          </cell>
          <cell r="L4081">
            <v>11</v>
          </cell>
        </row>
        <row r="4082">
          <cell r="D4082" t="str">
            <v>MARV1_10_4B_146</v>
          </cell>
          <cell r="E4082">
            <v>2</v>
          </cell>
          <cell r="F4082">
            <v>2516715.2000000002</v>
          </cell>
          <cell r="G4082">
            <v>6860118.5700000003</v>
          </cell>
          <cell r="H4082">
            <v>177.3</v>
          </cell>
          <cell r="I4082">
            <v>-99</v>
          </cell>
          <cell r="J4082">
            <v>2010</v>
          </cell>
          <cell r="K4082">
            <v>2</v>
          </cell>
          <cell r="L4082">
            <v>11</v>
          </cell>
        </row>
        <row r="4083">
          <cell r="D4083" t="str">
            <v>MARV1_10_4B_147</v>
          </cell>
          <cell r="E4083">
            <v>2</v>
          </cell>
          <cell r="F4083">
            <v>2516720.08</v>
          </cell>
          <cell r="G4083">
            <v>6860126.1100000003</v>
          </cell>
          <cell r="H4083">
            <v>181.24</v>
          </cell>
          <cell r="I4083">
            <v>-99</v>
          </cell>
          <cell r="J4083">
            <v>2010</v>
          </cell>
          <cell r="K4083">
            <v>2</v>
          </cell>
          <cell r="L4083">
            <v>11</v>
          </cell>
        </row>
        <row r="4084">
          <cell r="D4084" t="str">
            <v>MARV1_10_4B_148</v>
          </cell>
          <cell r="E4084">
            <v>2</v>
          </cell>
          <cell r="F4084">
            <v>2516712.09</v>
          </cell>
          <cell r="G4084">
            <v>6860122.8600000003</v>
          </cell>
          <cell r="H4084">
            <v>184.08</v>
          </cell>
          <cell r="I4084">
            <v>-99</v>
          </cell>
          <cell r="J4084">
            <v>2010</v>
          </cell>
          <cell r="K4084">
            <v>1</v>
          </cell>
          <cell r="L4084">
            <v>11</v>
          </cell>
        </row>
        <row r="4085">
          <cell r="D4085" t="str">
            <v>MARV1_10_4B_149</v>
          </cell>
          <cell r="E4085">
            <v>2</v>
          </cell>
          <cell r="F4085">
            <v>2516716.4900000002</v>
          </cell>
          <cell r="G4085">
            <v>6860126.2300000004</v>
          </cell>
          <cell r="H4085">
            <v>176.59</v>
          </cell>
          <cell r="I4085">
            <v>-99</v>
          </cell>
          <cell r="J4085">
            <v>2010</v>
          </cell>
          <cell r="K4085">
            <v>2</v>
          </cell>
          <cell r="L4085">
            <v>11</v>
          </cell>
        </row>
        <row r="4086">
          <cell r="D4086" t="str">
            <v>MARV1_10_4B_150</v>
          </cell>
          <cell r="E4086">
            <v>2</v>
          </cell>
          <cell r="F4086">
            <v>2516713.25</v>
          </cell>
          <cell r="G4086">
            <v>6860124.4100000001</v>
          </cell>
          <cell r="H4086">
            <v>185.7</v>
          </cell>
          <cell r="I4086">
            <v>-99</v>
          </cell>
          <cell r="J4086">
            <v>2010</v>
          </cell>
          <cell r="K4086">
            <v>1</v>
          </cell>
          <cell r="L4086">
            <v>11</v>
          </cell>
        </row>
        <row r="4087">
          <cell r="D4087" t="str">
            <v>MARV1_10_4B_151</v>
          </cell>
          <cell r="E4087">
            <v>2</v>
          </cell>
          <cell r="F4087">
            <v>2516718.5</v>
          </cell>
          <cell r="G4087">
            <v>6860129.0199999996</v>
          </cell>
          <cell r="H4087">
            <v>176.66</v>
          </cell>
          <cell r="I4087">
            <v>-99</v>
          </cell>
          <cell r="J4087">
            <v>2010</v>
          </cell>
          <cell r="K4087">
            <v>2</v>
          </cell>
          <cell r="L4087">
            <v>11</v>
          </cell>
        </row>
        <row r="4088">
          <cell r="D4088" t="str">
            <v>MARV1_10_4B_152</v>
          </cell>
          <cell r="E4088">
            <v>2</v>
          </cell>
          <cell r="F4088">
            <v>2516714.91</v>
          </cell>
          <cell r="G4088">
            <v>6860128.3300000001</v>
          </cell>
          <cell r="H4088">
            <v>177.62</v>
          </cell>
          <cell r="I4088">
            <v>-99</v>
          </cell>
          <cell r="J4088">
            <v>2010</v>
          </cell>
          <cell r="K4088">
            <v>2</v>
          </cell>
          <cell r="L4088">
            <v>11</v>
          </cell>
        </row>
        <row r="4089">
          <cell r="D4089" t="str">
            <v>MARV1_10_4B_153</v>
          </cell>
          <cell r="E4089">
            <v>2</v>
          </cell>
          <cell r="F4089">
            <v>2516709.7999999998</v>
          </cell>
          <cell r="G4089">
            <v>6860126.3300000001</v>
          </cell>
          <cell r="H4089">
            <v>186.83</v>
          </cell>
          <cell r="I4089">
            <v>-99</v>
          </cell>
          <cell r="J4089">
            <v>2010</v>
          </cell>
          <cell r="K4089">
            <v>2</v>
          </cell>
          <cell r="L4089">
            <v>11</v>
          </cell>
        </row>
        <row r="4090">
          <cell r="D4090" t="str">
            <v>MARV1_10_4B_154</v>
          </cell>
          <cell r="E4090">
            <v>2</v>
          </cell>
          <cell r="F4090">
            <v>2516712.16</v>
          </cell>
          <cell r="G4090">
            <v>6860128.4800000004</v>
          </cell>
          <cell r="H4090">
            <v>185.76</v>
          </cell>
          <cell r="I4090">
            <v>-99</v>
          </cell>
          <cell r="J4090">
            <v>2010</v>
          </cell>
          <cell r="K4090">
            <v>2</v>
          </cell>
          <cell r="L4090">
            <v>11</v>
          </cell>
        </row>
        <row r="4091">
          <cell r="D4091" t="str">
            <v>MARV1_10_4B_155</v>
          </cell>
          <cell r="E4091">
            <v>2</v>
          </cell>
          <cell r="F4091">
            <v>2516715.35</v>
          </cell>
          <cell r="G4091">
            <v>6860132.9400000004</v>
          </cell>
          <cell r="H4091">
            <v>175.55</v>
          </cell>
          <cell r="I4091">
            <v>-99</v>
          </cell>
          <cell r="J4091">
            <v>2010</v>
          </cell>
          <cell r="K4091">
            <v>2</v>
          </cell>
          <cell r="L4091">
            <v>11</v>
          </cell>
        </row>
        <row r="4092">
          <cell r="D4092" t="str">
            <v>MARV1_10_4B_156</v>
          </cell>
          <cell r="E4092">
            <v>2</v>
          </cell>
          <cell r="F4092">
            <v>2516709.23</v>
          </cell>
          <cell r="G4092">
            <v>6860136.0499999998</v>
          </cell>
          <cell r="H4092">
            <v>182.17</v>
          </cell>
          <cell r="I4092">
            <v>-99</v>
          </cell>
          <cell r="J4092">
            <v>2010</v>
          </cell>
          <cell r="K4092">
            <v>1</v>
          </cell>
          <cell r="L4092">
            <v>22</v>
          </cell>
        </row>
        <row r="4093">
          <cell r="D4093" t="str">
            <v>MARV1_10_4B_158</v>
          </cell>
          <cell r="E4093">
            <v>2</v>
          </cell>
          <cell r="F4093">
            <v>2516711.94</v>
          </cell>
          <cell r="G4093">
            <v>6860139.46</v>
          </cell>
          <cell r="H4093">
            <v>180.43</v>
          </cell>
          <cell r="I4093">
            <v>-99</v>
          </cell>
          <cell r="J4093">
            <v>2010</v>
          </cell>
          <cell r="K4093">
            <v>3</v>
          </cell>
          <cell r="L4093">
            <v>14</v>
          </cell>
        </row>
        <row r="4094">
          <cell r="D4094" t="str">
            <v>MARV1_10_4B_159</v>
          </cell>
          <cell r="E4094">
            <v>2</v>
          </cell>
          <cell r="F4094">
            <v>2516709.88</v>
          </cell>
          <cell r="G4094">
            <v>6860138.5099999998</v>
          </cell>
          <cell r="H4094">
            <v>180.26</v>
          </cell>
          <cell r="I4094">
            <v>-99</v>
          </cell>
          <cell r="J4094">
            <v>2010</v>
          </cell>
          <cell r="K4094">
            <v>1</v>
          </cell>
          <cell r="L4094">
            <v>11</v>
          </cell>
        </row>
        <row r="4095">
          <cell r="D4095" t="str">
            <v>MARV1_10_4B_160</v>
          </cell>
          <cell r="E4095">
            <v>2</v>
          </cell>
          <cell r="F4095">
            <v>2516708.29</v>
          </cell>
          <cell r="G4095">
            <v>6860139.9000000004</v>
          </cell>
          <cell r="H4095">
            <v>181.41</v>
          </cell>
          <cell r="I4095">
            <v>-99</v>
          </cell>
          <cell r="J4095">
            <v>2010</v>
          </cell>
          <cell r="K4095">
            <v>1</v>
          </cell>
          <cell r="L4095">
            <v>11</v>
          </cell>
        </row>
        <row r="4096">
          <cell r="D4096" t="str">
            <v>MARV1_10_4B_161</v>
          </cell>
          <cell r="E4096">
            <v>2</v>
          </cell>
          <cell r="F4096">
            <v>2516706.2000000002</v>
          </cell>
          <cell r="G4096">
            <v>6860140.8200000003</v>
          </cell>
          <cell r="H4096">
            <v>183.1</v>
          </cell>
          <cell r="I4096">
            <v>-99</v>
          </cell>
          <cell r="J4096">
            <v>2010</v>
          </cell>
          <cell r="K4096">
            <v>1</v>
          </cell>
          <cell r="L4096">
            <v>11</v>
          </cell>
        </row>
        <row r="4097">
          <cell r="D4097" t="str">
            <v>MARV1_10_4B_163</v>
          </cell>
          <cell r="E4097">
            <v>2</v>
          </cell>
          <cell r="F4097">
            <v>2516702.9</v>
          </cell>
          <cell r="G4097">
            <v>6860140.6299999999</v>
          </cell>
          <cell r="H4097">
            <v>185.21</v>
          </cell>
          <cell r="I4097">
            <v>-99</v>
          </cell>
          <cell r="J4097">
            <v>2010</v>
          </cell>
          <cell r="K4097">
            <v>1</v>
          </cell>
          <cell r="L4097">
            <v>11</v>
          </cell>
        </row>
        <row r="4098">
          <cell r="D4098" t="str">
            <v>MARV1_10_4B_164</v>
          </cell>
          <cell r="E4098">
            <v>2</v>
          </cell>
          <cell r="F4098">
            <v>2516699.19</v>
          </cell>
          <cell r="G4098">
            <v>6860142.1600000001</v>
          </cell>
          <cell r="H4098">
            <v>182.15</v>
          </cell>
          <cell r="I4098">
            <v>-99</v>
          </cell>
          <cell r="J4098">
            <v>2010</v>
          </cell>
          <cell r="K4098">
            <v>2</v>
          </cell>
          <cell r="L4098">
            <v>11</v>
          </cell>
        </row>
        <row r="4099">
          <cell r="D4099" t="str">
            <v>MARV1_10_4B_165</v>
          </cell>
          <cell r="E4099">
            <v>2</v>
          </cell>
          <cell r="F4099">
            <v>2516703.8199999998</v>
          </cell>
          <cell r="G4099">
            <v>6860146.0999999996</v>
          </cell>
          <cell r="H4099">
            <v>185.15</v>
          </cell>
          <cell r="I4099">
            <v>-99</v>
          </cell>
          <cell r="J4099">
            <v>2010</v>
          </cell>
          <cell r="K4099">
            <v>1</v>
          </cell>
          <cell r="L4099">
            <v>11</v>
          </cell>
        </row>
        <row r="4100">
          <cell r="D4100" t="str">
            <v>MARV1_10_4B_166</v>
          </cell>
          <cell r="E4100">
            <v>2</v>
          </cell>
          <cell r="F4100">
            <v>2516699.92</v>
          </cell>
          <cell r="G4100">
            <v>6860144.54</v>
          </cell>
          <cell r="H4100">
            <v>184.2</v>
          </cell>
          <cell r="I4100">
            <v>-99</v>
          </cell>
          <cell r="J4100">
            <v>2010</v>
          </cell>
          <cell r="K4100">
            <v>2</v>
          </cell>
          <cell r="L4100">
            <v>11</v>
          </cell>
        </row>
        <row r="4101">
          <cell r="D4101" t="str">
            <v>MARV1_10_4B_167</v>
          </cell>
          <cell r="E4101">
            <v>2</v>
          </cell>
          <cell r="F4101">
            <v>2516700.34</v>
          </cell>
          <cell r="G4101">
            <v>6860145.7300000004</v>
          </cell>
          <cell r="H4101">
            <v>183.52</v>
          </cell>
          <cell r="I4101">
            <v>-99</v>
          </cell>
          <cell r="J4101">
            <v>2010</v>
          </cell>
          <cell r="K4101">
            <v>2</v>
          </cell>
          <cell r="L4101">
            <v>11</v>
          </cell>
        </row>
        <row r="4102">
          <cell r="D4102" t="str">
            <v>MARV1_10_4B_168</v>
          </cell>
          <cell r="E4102">
            <v>2</v>
          </cell>
          <cell r="F4102">
            <v>2516704.2000000002</v>
          </cell>
          <cell r="G4102">
            <v>6860149.54</v>
          </cell>
          <cell r="H4102">
            <v>184.29</v>
          </cell>
          <cell r="I4102">
            <v>-99</v>
          </cell>
          <cell r="J4102">
            <v>2010</v>
          </cell>
          <cell r="K4102">
            <v>1</v>
          </cell>
          <cell r="L4102">
            <v>11</v>
          </cell>
        </row>
        <row r="4103">
          <cell r="D4103" t="str">
            <v>MARV1_10_4B_169</v>
          </cell>
          <cell r="E4103">
            <v>2</v>
          </cell>
          <cell r="F4103">
            <v>2516699.9</v>
          </cell>
          <cell r="G4103">
            <v>6860147.0899999999</v>
          </cell>
          <cell r="H4103">
            <v>185.17</v>
          </cell>
          <cell r="I4103">
            <v>-99</v>
          </cell>
          <cell r="J4103">
            <v>2010</v>
          </cell>
          <cell r="K4103">
            <v>2</v>
          </cell>
          <cell r="L4103">
            <v>11</v>
          </cell>
        </row>
        <row r="4104">
          <cell r="D4104" t="str">
            <v>MARV1_10_4B_170</v>
          </cell>
          <cell r="E4104">
            <v>2</v>
          </cell>
          <cell r="F4104">
            <v>2516699.84</v>
          </cell>
          <cell r="G4104">
            <v>6860149.0199999996</v>
          </cell>
          <cell r="H4104">
            <v>183.77</v>
          </cell>
          <cell r="I4104">
            <v>-99</v>
          </cell>
          <cell r="J4104">
            <v>2010</v>
          </cell>
          <cell r="K4104">
            <v>1</v>
          </cell>
          <cell r="L4104">
            <v>12</v>
          </cell>
        </row>
        <row r="4105">
          <cell r="D4105" t="str">
            <v>MARV1_10_4B_171</v>
          </cell>
          <cell r="E4105">
            <v>2</v>
          </cell>
          <cell r="F4105">
            <v>2516696.9900000002</v>
          </cell>
          <cell r="G4105">
            <v>6860147.6299999999</v>
          </cell>
          <cell r="H4105">
            <v>183.74</v>
          </cell>
          <cell r="I4105">
            <v>-99</v>
          </cell>
          <cell r="J4105">
            <v>2010</v>
          </cell>
          <cell r="K4105">
            <v>1</v>
          </cell>
          <cell r="L4105">
            <v>22</v>
          </cell>
        </row>
        <row r="4106">
          <cell r="D4106" t="str">
            <v>MARV1_10_4B_172</v>
          </cell>
          <cell r="E4106">
            <v>2</v>
          </cell>
          <cell r="F4106">
            <v>2516702.21</v>
          </cell>
          <cell r="G4106">
            <v>6860153.6299999999</v>
          </cell>
          <cell r="H4106">
            <v>183.96</v>
          </cell>
          <cell r="I4106">
            <v>-99</v>
          </cell>
          <cell r="J4106">
            <v>2010</v>
          </cell>
          <cell r="K4106">
            <v>1</v>
          </cell>
          <cell r="L4106">
            <v>11</v>
          </cell>
        </row>
        <row r="4107">
          <cell r="D4107" t="str">
            <v>MARV1_10_4B_173</v>
          </cell>
          <cell r="E4107">
            <v>2</v>
          </cell>
          <cell r="F4107">
            <v>2516699.69</v>
          </cell>
          <cell r="G4107">
            <v>6860152.2800000003</v>
          </cell>
          <cell r="H4107">
            <v>183.91</v>
          </cell>
          <cell r="I4107">
            <v>-99</v>
          </cell>
          <cell r="J4107">
            <v>2010</v>
          </cell>
          <cell r="K4107">
            <v>2</v>
          </cell>
          <cell r="L4107">
            <v>11</v>
          </cell>
        </row>
        <row r="4108">
          <cell r="D4108" t="str">
            <v>MARV1_10_4B_174</v>
          </cell>
          <cell r="E4108">
            <v>2</v>
          </cell>
          <cell r="F4108">
            <v>2516695.63</v>
          </cell>
          <cell r="G4108">
            <v>6860151.6299999999</v>
          </cell>
          <cell r="H4108">
            <v>181.64</v>
          </cell>
          <cell r="I4108">
            <v>-99</v>
          </cell>
          <cell r="J4108">
            <v>2010</v>
          </cell>
          <cell r="K4108">
            <v>2</v>
          </cell>
          <cell r="L4108">
            <v>22</v>
          </cell>
        </row>
        <row r="4109">
          <cell r="D4109" t="str">
            <v>MARV1_10_4B_175</v>
          </cell>
          <cell r="E4109">
            <v>2</v>
          </cell>
          <cell r="F4109">
            <v>2516699.89</v>
          </cell>
          <cell r="G4109">
            <v>6860156.4199999999</v>
          </cell>
          <cell r="H4109">
            <v>181.65</v>
          </cell>
          <cell r="I4109">
            <v>-99</v>
          </cell>
          <cell r="J4109">
            <v>2010</v>
          </cell>
          <cell r="K4109">
            <v>1</v>
          </cell>
          <cell r="L4109">
            <v>22</v>
          </cell>
        </row>
        <row r="4110">
          <cell r="D4110" t="str">
            <v>MARV1_10_4B_176</v>
          </cell>
          <cell r="E4110">
            <v>2</v>
          </cell>
          <cell r="F4110">
            <v>2516694.61</v>
          </cell>
          <cell r="G4110">
            <v>6860154.1600000001</v>
          </cell>
          <cell r="H4110">
            <v>176.95</v>
          </cell>
          <cell r="I4110">
            <v>-99</v>
          </cell>
          <cell r="J4110">
            <v>2010</v>
          </cell>
          <cell r="K4110">
            <v>2</v>
          </cell>
          <cell r="L4110">
            <v>11</v>
          </cell>
        </row>
        <row r="4111">
          <cell r="D4111" t="str">
            <v>MARV1_10_4B_177</v>
          </cell>
          <cell r="E4111">
            <v>2</v>
          </cell>
          <cell r="F4111">
            <v>2516697.75</v>
          </cell>
          <cell r="G4111">
            <v>6860156.4000000004</v>
          </cell>
          <cell r="H4111">
            <v>179.73</v>
          </cell>
          <cell r="I4111">
            <v>-99</v>
          </cell>
          <cell r="J4111">
            <v>2010</v>
          </cell>
          <cell r="K4111">
            <v>2</v>
          </cell>
          <cell r="L4111">
            <v>11</v>
          </cell>
        </row>
        <row r="4112">
          <cell r="D4112" t="str">
            <v>MARV1_10_4B_186</v>
          </cell>
          <cell r="E4112">
            <v>2</v>
          </cell>
          <cell r="F4112">
            <v>2516730.11</v>
          </cell>
          <cell r="G4112">
            <v>6860125.7699999996</v>
          </cell>
          <cell r="H4112">
            <v>181.39</v>
          </cell>
          <cell r="I4112">
            <v>-99</v>
          </cell>
          <cell r="J4112">
            <v>2010</v>
          </cell>
          <cell r="K4112">
            <v>2</v>
          </cell>
          <cell r="L4112">
            <v>11</v>
          </cell>
        </row>
        <row r="4113">
          <cell r="D4113" t="str">
            <v>MARV1_10_4B_187</v>
          </cell>
          <cell r="E4113">
            <v>2</v>
          </cell>
          <cell r="F4113">
            <v>2516725.88</v>
          </cell>
          <cell r="G4113">
            <v>6860124.2199999997</v>
          </cell>
          <cell r="H4113">
            <v>175.96</v>
          </cell>
          <cell r="I4113">
            <v>-99</v>
          </cell>
          <cell r="J4113">
            <v>2010</v>
          </cell>
          <cell r="K4113">
            <v>2</v>
          </cell>
          <cell r="L4113">
            <v>11</v>
          </cell>
        </row>
        <row r="4114">
          <cell r="D4114" t="str">
            <v>MARV1_10_4B_188</v>
          </cell>
          <cell r="E4114">
            <v>2</v>
          </cell>
          <cell r="F4114">
            <v>2516730.87</v>
          </cell>
          <cell r="G4114">
            <v>6860130.0300000003</v>
          </cell>
          <cell r="H4114">
            <v>185.63</v>
          </cell>
          <cell r="I4114">
            <v>-99</v>
          </cell>
          <cell r="J4114">
            <v>2010</v>
          </cell>
          <cell r="K4114">
            <v>2</v>
          </cell>
          <cell r="L4114">
            <v>11</v>
          </cell>
        </row>
        <row r="4115">
          <cell r="D4115" t="str">
            <v>MARV1_10_4B_189</v>
          </cell>
          <cell r="E4115">
            <v>2</v>
          </cell>
          <cell r="F4115">
            <v>2516726.75</v>
          </cell>
          <cell r="G4115">
            <v>6860131.6100000003</v>
          </cell>
          <cell r="H4115">
            <v>182.26</v>
          </cell>
          <cell r="I4115">
            <v>-99</v>
          </cell>
          <cell r="J4115">
            <v>2010</v>
          </cell>
          <cell r="K4115">
            <v>2</v>
          </cell>
          <cell r="L4115">
            <v>11</v>
          </cell>
        </row>
        <row r="4116">
          <cell r="D4116" t="str">
            <v>MARV1_10_4B_190</v>
          </cell>
          <cell r="E4116">
            <v>2</v>
          </cell>
          <cell r="F4116">
            <v>2516723.92</v>
          </cell>
          <cell r="G4116">
            <v>6860132.7199999997</v>
          </cell>
          <cell r="H4116">
            <v>183.87</v>
          </cell>
          <cell r="I4116">
            <v>-99</v>
          </cell>
          <cell r="J4116">
            <v>2010</v>
          </cell>
          <cell r="K4116">
            <v>2</v>
          </cell>
          <cell r="L4116">
            <v>11</v>
          </cell>
        </row>
        <row r="4117">
          <cell r="D4117" t="str">
            <v>MARV1_10_4B_191</v>
          </cell>
          <cell r="E4117">
            <v>2</v>
          </cell>
          <cell r="F4117">
            <v>2516724.87</v>
          </cell>
          <cell r="G4117">
            <v>6860135.4000000004</v>
          </cell>
          <cell r="H4117">
            <v>182.01</v>
          </cell>
          <cell r="I4117">
            <v>-99</v>
          </cell>
          <cell r="J4117">
            <v>2010</v>
          </cell>
          <cell r="K4117">
            <v>2</v>
          </cell>
          <cell r="L4117">
            <v>11</v>
          </cell>
        </row>
        <row r="4118">
          <cell r="D4118" t="str">
            <v>MARV1_10_4B_192</v>
          </cell>
          <cell r="E4118">
            <v>2</v>
          </cell>
          <cell r="F4118">
            <v>2516717.9700000002</v>
          </cell>
          <cell r="G4118">
            <v>6860133.3700000001</v>
          </cell>
          <cell r="H4118">
            <v>181.04</v>
          </cell>
          <cell r="I4118">
            <v>-99</v>
          </cell>
          <cell r="J4118">
            <v>2010</v>
          </cell>
          <cell r="K4118">
            <v>2</v>
          </cell>
          <cell r="L4118">
            <v>11</v>
          </cell>
        </row>
        <row r="4119">
          <cell r="D4119" t="str">
            <v>MARV1_10_4B_193</v>
          </cell>
          <cell r="E4119">
            <v>2</v>
          </cell>
          <cell r="F4119">
            <v>2516716.4900000002</v>
          </cell>
          <cell r="G4119">
            <v>6860137.5700000003</v>
          </cell>
          <cell r="H4119">
            <v>185.73</v>
          </cell>
          <cell r="I4119">
            <v>-99</v>
          </cell>
          <cell r="J4119">
            <v>2010</v>
          </cell>
          <cell r="K4119">
            <v>3</v>
          </cell>
          <cell r="L4119">
            <v>11</v>
          </cell>
        </row>
        <row r="4120">
          <cell r="D4120" t="str">
            <v>MARV1_10_4B_194</v>
          </cell>
          <cell r="E4120">
            <v>2</v>
          </cell>
          <cell r="F4120">
            <v>2516717.77</v>
          </cell>
          <cell r="G4120">
            <v>6860141.29</v>
          </cell>
          <cell r="H4120">
            <v>182.82</v>
          </cell>
          <cell r="I4120">
            <v>-99</v>
          </cell>
          <cell r="J4120">
            <v>2010</v>
          </cell>
          <cell r="K4120">
            <v>3</v>
          </cell>
          <cell r="L4120">
            <v>14</v>
          </cell>
        </row>
        <row r="4121">
          <cell r="D4121" t="str">
            <v>MARV1_10_4B_195</v>
          </cell>
          <cell r="E4121">
            <v>2</v>
          </cell>
          <cell r="F4121">
            <v>2516714.37</v>
          </cell>
          <cell r="G4121">
            <v>6860141.9900000002</v>
          </cell>
          <cell r="H4121">
            <v>184.65</v>
          </cell>
          <cell r="I4121">
            <v>-99</v>
          </cell>
          <cell r="J4121">
            <v>2010</v>
          </cell>
          <cell r="K4121">
            <v>3</v>
          </cell>
          <cell r="L4121">
            <v>11</v>
          </cell>
        </row>
        <row r="4122">
          <cell r="D4122" t="str">
            <v>MARV1_10_4B_196</v>
          </cell>
          <cell r="E4122">
            <v>2</v>
          </cell>
          <cell r="F4122">
            <v>2516716.94</v>
          </cell>
          <cell r="G4122">
            <v>6860144.3899999997</v>
          </cell>
          <cell r="H4122">
            <v>180.7</v>
          </cell>
          <cell r="I4122">
            <v>-99</v>
          </cell>
          <cell r="J4122">
            <v>2010</v>
          </cell>
          <cell r="K4122">
            <v>2</v>
          </cell>
          <cell r="L4122">
            <v>11</v>
          </cell>
        </row>
        <row r="4123">
          <cell r="D4123" t="str">
            <v>MARV1_10_4B_197</v>
          </cell>
          <cell r="E4123">
            <v>2</v>
          </cell>
          <cell r="F4123">
            <v>2516711.2000000002</v>
          </cell>
          <cell r="G4123">
            <v>6860143.2999999998</v>
          </cell>
          <cell r="H4123">
            <v>179.78</v>
          </cell>
          <cell r="I4123">
            <v>-99</v>
          </cell>
          <cell r="J4123">
            <v>2010</v>
          </cell>
          <cell r="K4123">
            <v>2</v>
          </cell>
          <cell r="L4123">
            <v>11</v>
          </cell>
        </row>
        <row r="4124">
          <cell r="D4124" t="str">
            <v>MARV1_10_4B_198</v>
          </cell>
          <cell r="E4124">
            <v>2</v>
          </cell>
          <cell r="F4124">
            <v>2516713.5</v>
          </cell>
          <cell r="G4124">
            <v>6860146.3899999997</v>
          </cell>
          <cell r="H4124">
            <v>181.54</v>
          </cell>
          <cell r="I4124">
            <v>-99</v>
          </cell>
          <cell r="J4124">
            <v>2010</v>
          </cell>
          <cell r="K4124">
            <v>2</v>
          </cell>
          <cell r="L4124">
            <v>11</v>
          </cell>
        </row>
        <row r="4125">
          <cell r="D4125" t="str">
            <v>MARV1_10_4B_199</v>
          </cell>
          <cell r="E4125">
            <v>2</v>
          </cell>
          <cell r="F4125">
            <v>2516709.16</v>
          </cell>
          <cell r="G4125">
            <v>6860144.6799999997</v>
          </cell>
          <cell r="H4125">
            <v>183.76</v>
          </cell>
          <cell r="I4125">
            <v>-99</v>
          </cell>
          <cell r="J4125">
            <v>2010</v>
          </cell>
          <cell r="K4125">
            <v>2</v>
          </cell>
          <cell r="L4125">
            <v>11</v>
          </cell>
        </row>
        <row r="4126">
          <cell r="D4126" t="str">
            <v>MARV1_10_4B_200</v>
          </cell>
          <cell r="E4126">
            <v>2</v>
          </cell>
          <cell r="F4126">
            <v>2516712.98</v>
          </cell>
          <cell r="G4126">
            <v>6860148.3499999996</v>
          </cell>
          <cell r="H4126">
            <v>184.39</v>
          </cell>
          <cell r="I4126">
            <v>-99</v>
          </cell>
          <cell r="J4126">
            <v>2010</v>
          </cell>
          <cell r="K4126">
            <v>1</v>
          </cell>
          <cell r="L4126">
            <v>11</v>
          </cell>
        </row>
        <row r="4127">
          <cell r="D4127" t="str">
            <v>MARV1_10_4B_201</v>
          </cell>
          <cell r="E4127">
            <v>2</v>
          </cell>
          <cell r="F4127">
            <v>2516710.5299999998</v>
          </cell>
          <cell r="G4127">
            <v>6860147.2199999997</v>
          </cell>
          <cell r="H4127">
            <v>184.63</v>
          </cell>
          <cell r="I4127">
            <v>-99</v>
          </cell>
          <cell r="J4127">
            <v>2010</v>
          </cell>
          <cell r="K4127">
            <v>1</v>
          </cell>
          <cell r="L4127">
            <v>11</v>
          </cell>
        </row>
        <row r="4128">
          <cell r="D4128" t="str">
            <v>MARV1_10_4B_202</v>
          </cell>
          <cell r="E4128">
            <v>2</v>
          </cell>
          <cell r="F4128">
            <v>2516714.7200000002</v>
          </cell>
          <cell r="G4128">
            <v>6860150.9900000002</v>
          </cell>
          <cell r="H4128">
            <v>180.18</v>
          </cell>
          <cell r="I4128">
            <v>-99</v>
          </cell>
          <cell r="J4128">
            <v>2010</v>
          </cell>
          <cell r="K4128">
            <v>2</v>
          </cell>
          <cell r="L4128">
            <v>11</v>
          </cell>
        </row>
        <row r="4129">
          <cell r="D4129" t="str">
            <v>MARV1_10_4B_204</v>
          </cell>
          <cell r="E4129">
            <v>2</v>
          </cell>
          <cell r="F4129">
            <v>2516710.0699999998</v>
          </cell>
          <cell r="G4129">
            <v>6860150.0700000003</v>
          </cell>
          <cell r="H4129">
            <v>183.31</v>
          </cell>
          <cell r="I4129">
            <v>-99</v>
          </cell>
          <cell r="J4129">
            <v>2010</v>
          </cell>
          <cell r="K4129">
            <v>1</v>
          </cell>
          <cell r="L4129">
            <v>14</v>
          </cell>
        </row>
        <row r="4130">
          <cell r="D4130" t="str">
            <v>MARV1_10_4B_205</v>
          </cell>
          <cell r="E4130">
            <v>2</v>
          </cell>
          <cell r="F4130">
            <v>2516711.2400000002</v>
          </cell>
          <cell r="G4130">
            <v>6860152.3899999997</v>
          </cell>
          <cell r="H4130">
            <v>181.45</v>
          </cell>
          <cell r="I4130">
            <v>-99</v>
          </cell>
          <cell r="J4130">
            <v>2010</v>
          </cell>
          <cell r="K4130">
            <v>1</v>
          </cell>
          <cell r="L4130">
            <v>12</v>
          </cell>
        </row>
        <row r="4131">
          <cell r="D4131" t="str">
            <v>MARV1_10_4B_206</v>
          </cell>
          <cell r="E4131">
            <v>2</v>
          </cell>
          <cell r="F4131">
            <v>2516708.52</v>
          </cell>
          <cell r="G4131">
            <v>6860151.0800000001</v>
          </cell>
          <cell r="H4131">
            <v>182.16</v>
          </cell>
          <cell r="I4131">
            <v>-99</v>
          </cell>
          <cell r="J4131">
            <v>2010</v>
          </cell>
          <cell r="K4131">
            <v>1</v>
          </cell>
          <cell r="L4131">
            <v>12</v>
          </cell>
        </row>
        <row r="4132">
          <cell r="D4132" t="str">
            <v>MARV1_10_4B_207</v>
          </cell>
          <cell r="E4132">
            <v>2</v>
          </cell>
          <cell r="F4132">
            <v>2516709.62</v>
          </cell>
          <cell r="G4132">
            <v>6860153.3799999999</v>
          </cell>
          <cell r="H4132">
            <v>179.8</v>
          </cell>
          <cell r="I4132">
            <v>-99</v>
          </cell>
          <cell r="J4132">
            <v>2010</v>
          </cell>
          <cell r="K4132">
            <v>2</v>
          </cell>
          <cell r="L4132">
            <v>11</v>
          </cell>
        </row>
        <row r="4133">
          <cell r="D4133" t="str">
            <v>MARV1_10_4B_208</v>
          </cell>
          <cell r="E4133">
            <v>2</v>
          </cell>
          <cell r="F4133">
            <v>2516712.84</v>
          </cell>
          <cell r="G4133">
            <v>6860155.8399999999</v>
          </cell>
          <cell r="H4133">
            <v>182.48</v>
          </cell>
          <cell r="I4133">
            <v>-99</v>
          </cell>
          <cell r="J4133">
            <v>2010</v>
          </cell>
          <cell r="K4133">
            <v>2</v>
          </cell>
          <cell r="L4133">
            <v>11</v>
          </cell>
        </row>
        <row r="4134">
          <cell r="D4134" t="str">
            <v>MARV1_10_4B_209</v>
          </cell>
          <cell r="E4134">
            <v>2</v>
          </cell>
          <cell r="F4134">
            <v>2516707.94</v>
          </cell>
          <cell r="G4134">
            <v>6860154.3399999999</v>
          </cell>
          <cell r="H4134">
            <v>182.05</v>
          </cell>
          <cell r="I4134">
            <v>-99</v>
          </cell>
          <cell r="J4134">
            <v>2010</v>
          </cell>
          <cell r="K4134">
            <v>1</v>
          </cell>
          <cell r="L4134">
            <v>11</v>
          </cell>
        </row>
        <row r="4135">
          <cell r="D4135" t="str">
            <v>MARV1_10_4B_210</v>
          </cell>
          <cell r="E4135">
            <v>2</v>
          </cell>
          <cell r="F4135">
            <v>2516704.92</v>
          </cell>
          <cell r="G4135">
            <v>6860153.0300000003</v>
          </cell>
          <cell r="H4135">
            <v>184.3</v>
          </cell>
          <cell r="I4135">
            <v>-99</v>
          </cell>
          <cell r="J4135">
            <v>2010</v>
          </cell>
          <cell r="K4135">
            <v>1</v>
          </cell>
          <cell r="L4135">
            <v>11</v>
          </cell>
        </row>
        <row r="4136">
          <cell r="D4136" t="str">
            <v>MARV1_10_4B_211</v>
          </cell>
          <cell r="E4136">
            <v>2</v>
          </cell>
          <cell r="F4136">
            <v>2516704.15</v>
          </cell>
          <cell r="G4136">
            <v>6860157.2300000004</v>
          </cell>
          <cell r="H4136">
            <v>188.47</v>
          </cell>
          <cell r="I4136">
            <v>-99</v>
          </cell>
          <cell r="J4136">
            <v>2010</v>
          </cell>
          <cell r="K4136">
            <v>2</v>
          </cell>
          <cell r="L4136">
            <v>11</v>
          </cell>
        </row>
        <row r="4137">
          <cell r="D4137" t="str">
            <v>MARV1_10_4B_212</v>
          </cell>
          <cell r="E4137">
            <v>2</v>
          </cell>
          <cell r="F4137">
            <v>2516707.5499999998</v>
          </cell>
          <cell r="G4137">
            <v>6860161.8399999999</v>
          </cell>
          <cell r="H4137">
            <v>183.8</v>
          </cell>
          <cell r="I4137">
            <v>-99</v>
          </cell>
          <cell r="J4137">
            <v>2010</v>
          </cell>
          <cell r="K4137">
            <v>2</v>
          </cell>
          <cell r="L4137">
            <v>11</v>
          </cell>
        </row>
        <row r="4138">
          <cell r="D4138" t="str">
            <v>MARV1_10_4B_218</v>
          </cell>
          <cell r="E4138">
            <v>2</v>
          </cell>
          <cell r="F4138">
            <v>2516736.9</v>
          </cell>
          <cell r="G4138">
            <v>6860130.2800000003</v>
          </cell>
          <cell r="H4138">
            <v>185.33</v>
          </cell>
          <cell r="I4138">
            <v>-99</v>
          </cell>
          <cell r="J4138">
            <v>2010</v>
          </cell>
          <cell r="K4138">
            <v>2</v>
          </cell>
          <cell r="L4138">
            <v>21</v>
          </cell>
        </row>
        <row r="4139">
          <cell r="D4139" t="str">
            <v>MARV1_10_4B_219</v>
          </cell>
          <cell r="E4139">
            <v>2</v>
          </cell>
          <cell r="F4139">
            <v>2516736.61</v>
          </cell>
          <cell r="G4139">
            <v>6860134.7199999997</v>
          </cell>
          <cell r="H4139">
            <v>184.04</v>
          </cell>
          <cell r="I4139">
            <v>-99</v>
          </cell>
          <cell r="J4139">
            <v>2010</v>
          </cell>
          <cell r="K4139">
            <v>3</v>
          </cell>
          <cell r="L4139">
            <v>11</v>
          </cell>
        </row>
        <row r="4140">
          <cell r="D4140" t="str">
            <v>MARV1_10_4B_220</v>
          </cell>
          <cell r="E4140">
            <v>2</v>
          </cell>
          <cell r="F4140">
            <v>2516732.06</v>
          </cell>
          <cell r="G4140">
            <v>6860133.75</v>
          </cell>
          <cell r="H4140">
            <v>181.89</v>
          </cell>
          <cell r="I4140">
            <v>-99</v>
          </cell>
          <cell r="J4140">
            <v>2010</v>
          </cell>
          <cell r="K4140">
            <v>2</v>
          </cell>
          <cell r="L4140">
            <v>11</v>
          </cell>
        </row>
        <row r="4141">
          <cell r="D4141" t="str">
            <v>MARV1_10_4B_221</v>
          </cell>
          <cell r="E4141">
            <v>2</v>
          </cell>
          <cell r="F4141">
            <v>2516729.61</v>
          </cell>
          <cell r="G4141">
            <v>6860132.9100000001</v>
          </cell>
          <cell r="H4141">
            <v>183.3</v>
          </cell>
          <cell r="I4141">
            <v>-99</v>
          </cell>
          <cell r="J4141">
            <v>2010</v>
          </cell>
          <cell r="K4141">
            <v>2</v>
          </cell>
          <cell r="L4141">
            <v>11</v>
          </cell>
        </row>
        <row r="4142">
          <cell r="D4142" t="str">
            <v>MARV1_10_4B_222</v>
          </cell>
          <cell r="E4142">
            <v>2</v>
          </cell>
          <cell r="F4142">
            <v>2516736.67</v>
          </cell>
          <cell r="G4142">
            <v>6860139.0999999996</v>
          </cell>
          <cell r="H4142">
            <v>180.85</v>
          </cell>
          <cell r="I4142">
            <v>-99</v>
          </cell>
          <cell r="J4142">
            <v>2010</v>
          </cell>
          <cell r="K4142">
            <v>3</v>
          </cell>
          <cell r="L4142">
            <v>14</v>
          </cell>
        </row>
        <row r="4143">
          <cell r="D4143" t="str">
            <v>MARV1_10_4B_223</v>
          </cell>
          <cell r="E4143">
            <v>2</v>
          </cell>
          <cell r="F4143">
            <v>2516733.7200000002</v>
          </cell>
          <cell r="G4143">
            <v>6860141.8899999997</v>
          </cell>
          <cell r="H4143">
            <v>181.41</v>
          </cell>
          <cell r="I4143">
            <v>-99</v>
          </cell>
          <cell r="J4143">
            <v>2010</v>
          </cell>
          <cell r="K4143">
            <v>3</v>
          </cell>
          <cell r="L4143">
            <v>22</v>
          </cell>
        </row>
        <row r="4144">
          <cell r="D4144" t="str">
            <v>MARV1_10_4B_224</v>
          </cell>
          <cell r="E4144">
            <v>2</v>
          </cell>
          <cell r="F4144">
            <v>2516731.29</v>
          </cell>
          <cell r="G4144">
            <v>6860141.0700000003</v>
          </cell>
          <cell r="H4144">
            <v>181.23</v>
          </cell>
          <cell r="I4144">
            <v>-99</v>
          </cell>
          <cell r="J4144">
            <v>2010</v>
          </cell>
          <cell r="K4144">
            <v>2</v>
          </cell>
          <cell r="L4144">
            <v>11</v>
          </cell>
        </row>
        <row r="4145">
          <cell r="D4145" t="str">
            <v>MARV1_10_4B_225</v>
          </cell>
          <cell r="E4145">
            <v>2</v>
          </cell>
          <cell r="F4145">
            <v>2516726.92</v>
          </cell>
          <cell r="G4145">
            <v>6860139.0300000003</v>
          </cell>
          <cell r="H4145">
            <v>184.33</v>
          </cell>
          <cell r="I4145">
            <v>-99</v>
          </cell>
          <cell r="J4145">
            <v>2010</v>
          </cell>
          <cell r="K4145">
            <v>3</v>
          </cell>
          <cell r="L4145">
            <v>11</v>
          </cell>
        </row>
        <row r="4146">
          <cell r="D4146" t="str">
            <v>MARV1_10_4B_226</v>
          </cell>
          <cell r="E4146">
            <v>2</v>
          </cell>
          <cell r="F4146">
            <v>2516733.2599999998</v>
          </cell>
          <cell r="G4146">
            <v>6860144.1100000003</v>
          </cell>
          <cell r="H4146">
            <v>181.56</v>
          </cell>
          <cell r="I4146">
            <v>-99</v>
          </cell>
          <cell r="J4146">
            <v>2010</v>
          </cell>
          <cell r="K4146">
            <v>3</v>
          </cell>
          <cell r="L4146">
            <v>11</v>
          </cell>
        </row>
        <row r="4147">
          <cell r="D4147" t="str">
            <v>MARV1_10_4B_227</v>
          </cell>
          <cell r="E4147">
            <v>2</v>
          </cell>
          <cell r="F4147">
            <v>2516731.0299999998</v>
          </cell>
          <cell r="G4147">
            <v>6860145.8399999999</v>
          </cell>
          <cell r="H4147">
            <v>183.19</v>
          </cell>
          <cell r="I4147">
            <v>-99</v>
          </cell>
          <cell r="J4147">
            <v>2010</v>
          </cell>
          <cell r="K4147">
            <v>2</v>
          </cell>
          <cell r="L4147">
            <v>11</v>
          </cell>
        </row>
        <row r="4148">
          <cell r="D4148" t="str">
            <v>MARV1_10_4B_228</v>
          </cell>
          <cell r="E4148">
            <v>2</v>
          </cell>
          <cell r="F4148">
            <v>2516724</v>
          </cell>
          <cell r="G4148">
            <v>6860143.6200000001</v>
          </cell>
          <cell r="H4148">
            <v>182.21</v>
          </cell>
          <cell r="I4148">
            <v>-99</v>
          </cell>
          <cell r="J4148">
            <v>2010</v>
          </cell>
          <cell r="K4148">
            <v>2</v>
          </cell>
          <cell r="L4148">
            <v>11</v>
          </cell>
        </row>
        <row r="4149">
          <cell r="D4149" t="str">
            <v>MARV1_10_4B_229</v>
          </cell>
          <cell r="E4149">
            <v>2</v>
          </cell>
          <cell r="F4149">
            <v>2516725.14</v>
          </cell>
          <cell r="G4149">
            <v>6860145.9500000002</v>
          </cell>
          <cell r="H4149">
            <v>179.98</v>
          </cell>
          <cell r="I4149">
            <v>-99</v>
          </cell>
          <cell r="J4149">
            <v>2010</v>
          </cell>
          <cell r="K4149">
            <v>2</v>
          </cell>
          <cell r="L4149">
            <v>11</v>
          </cell>
        </row>
        <row r="4150">
          <cell r="D4150" t="str">
            <v>MARV1_10_4B_230</v>
          </cell>
          <cell r="E4150">
            <v>2</v>
          </cell>
          <cell r="F4150">
            <v>2516727.44</v>
          </cell>
          <cell r="G4150">
            <v>6860148.8200000003</v>
          </cell>
          <cell r="H4150">
            <v>181.94</v>
          </cell>
          <cell r="I4150">
            <v>-99</v>
          </cell>
          <cell r="J4150">
            <v>2010</v>
          </cell>
          <cell r="K4150">
            <v>2</v>
          </cell>
          <cell r="L4150">
            <v>11</v>
          </cell>
        </row>
        <row r="4151">
          <cell r="D4151" t="str">
            <v>MARV1_10_4B_231</v>
          </cell>
          <cell r="E4151">
            <v>2</v>
          </cell>
          <cell r="F4151">
            <v>2516723.1</v>
          </cell>
          <cell r="G4151">
            <v>6860148.1900000004</v>
          </cell>
          <cell r="H4151">
            <v>182.74</v>
          </cell>
          <cell r="I4151">
            <v>-99</v>
          </cell>
          <cell r="J4151">
            <v>2010</v>
          </cell>
          <cell r="K4151">
            <v>2</v>
          </cell>
          <cell r="L4151">
            <v>21</v>
          </cell>
        </row>
        <row r="4152">
          <cell r="D4152" t="str">
            <v>MARV1_10_4B_232</v>
          </cell>
          <cell r="E4152">
            <v>2</v>
          </cell>
          <cell r="F4152">
            <v>2516725.35</v>
          </cell>
          <cell r="G4152">
            <v>6860152.1299999999</v>
          </cell>
          <cell r="H4152">
            <v>183.87</v>
          </cell>
          <cell r="I4152">
            <v>-99</v>
          </cell>
          <cell r="J4152">
            <v>2010</v>
          </cell>
          <cell r="K4152">
            <v>1</v>
          </cell>
          <cell r="L4152">
            <v>11</v>
          </cell>
        </row>
        <row r="4153">
          <cell r="D4153" t="str">
            <v>MARV1_10_4B_233</v>
          </cell>
          <cell r="E4153">
            <v>2</v>
          </cell>
          <cell r="F4153">
            <v>2516721.5</v>
          </cell>
          <cell r="G4153">
            <v>6860151.4000000004</v>
          </cell>
          <cell r="H4153">
            <v>185.17</v>
          </cell>
          <cell r="I4153">
            <v>-99</v>
          </cell>
          <cell r="J4153">
            <v>2010</v>
          </cell>
          <cell r="K4153">
            <v>2</v>
          </cell>
          <cell r="L4153">
            <v>11</v>
          </cell>
        </row>
        <row r="4154">
          <cell r="D4154" t="str">
            <v>MARV1_10_4B_234</v>
          </cell>
          <cell r="E4154">
            <v>2</v>
          </cell>
          <cell r="F4154">
            <v>2516722.59</v>
          </cell>
          <cell r="G4154">
            <v>6860158.3099999996</v>
          </cell>
          <cell r="H4154">
            <v>182.94</v>
          </cell>
          <cell r="I4154">
            <v>-99</v>
          </cell>
          <cell r="J4154">
            <v>2010</v>
          </cell>
          <cell r="K4154">
            <v>2</v>
          </cell>
          <cell r="L4154">
            <v>11</v>
          </cell>
        </row>
        <row r="4155">
          <cell r="D4155" t="str">
            <v>MARV1_10_4B_235</v>
          </cell>
          <cell r="E4155">
            <v>2</v>
          </cell>
          <cell r="F4155">
            <v>2516718.42</v>
          </cell>
          <cell r="G4155">
            <v>6860157.1100000003</v>
          </cell>
          <cell r="H4155">
            <v>181.76</v>
          </cell>
          <cell r="I4155">
            <v>-99</v>
          </cell>
          <cell r="J4155">
            <v>2010</v>
          </cell>
          <cell r="K4155">
            <v>2</v>
          </cell>
          <cell r="L4155">
            <v>11</v>
          </cell>
        </row>
        <row r="4156">
          <cell r="D4156" t="str">
            <v>MARV1_10_4B_236</v>
          </cell>
          <cell r="E4156">
            <v>2</v>
          </cell>
          <cell r="F4156">
            <v>2516719.25</v>
          </cell>
          <cell r="G4156">
            <v>6860161.2599999998</v>
          </cell>
          <cell r="H4156">
            <v>181.92</v>
          </cell>
          <cell r="I4156">
            <v>-99</v>
          </cell>
          <cell r="J4156">
            <v>2010</v>
          </cell>
          <cell r="K4156">
            <v>2</v>
          </cell>
          <cell r="L4156">
            <v>11</v>
          </cell>
        </row>
        <row r="4157">
          <cell r="D4157" t="str">
            <v>MARV1_10_4B_237</v>
          </cell>
          <cell r="E4157">
            <v>2</v>
          </cell>
          <cell r="F4157">
            <v>2516715.23</v>
          </cell>
          <cell r="G4157">
            <v>6860161.9400000004</v>
          </cell>
          <cell r="H4157">
            <v>181.96</v>
          </cell>
          <cell r="I4157">
            <v>-99</v>
          </cell>
          <cell r="J4157">
            <v>2010</v>
          </cell>
          <cell r="K4157">
            <v>2</v>
          </cell>
          <cell r="L4157">
            <v>21</v>
          </cell>
        </row>
        <row r="4158">
          <cell r="D4158" t="str">
            <v>MARV1_10_4B_238</v>
          </cell>
          <cell r="E4158">
            <v>2</v>
          </cell>
          <cell r="F4158">
            <v>2516716.33</v>
          </cell>
          <cell r="G4158">
            <v>6860164.0700000003</v>
          </cell>
          <cell r="H4158">
            <v>186.17</v>
          </cell>
          <cell r="I4158">
            <v>-99</v>
          </cell>
          <cell r="J4158">
            <v>2010</v>
          </cell>
          <cell r="K4158">
            <v>2</v>
          </cell>
          <cell r="L4158">
            <v>11</v>
          </cell>
        </row>
        <row r="4159">
          <cell r="D4159" t="str">
            <v>MARV1_10_4B_239</v>
          </cell>
          <cell r="E4159">
            <v>2</v>
          </cell>
          <cell r="F4159">
            <v>2516710.7000000002</v>
          </cell>
          <cell r="G4159">
            <v>6860160.3899999997</v>
          </cell>
          <cell r="H4159">
            <v>183.68</v>
          </cell>
          <cell r="I4159">
            <v>-99</v>
          </cell>
          <cell r="J4159">
            <v>2010</v>
          </cell>
          <cell r="K4159">
            <v>2</v>
          </cell>
          <cell r="L4159">
            <v>11</v>
          </cell>
        </row>
        <row r="4160">
          <cell r="D4160" t="str">
            <v>MARV1_10_4B_240</v>
          </cell>
          <cell r="E4160">
            <v>2</v>
          </cell>
          <cell r="F4160">
            <v>2516717.2200000002</v>
          </cell>
          <cell r="G4160">
            <v>6860166.7199999997</v>
          </cell>
          <cell r="H4160">
            <v>181.84</v>
          </cell>
          <cell r="I4160">
            <v>-99</v>
          </cell>
          <cell r="J4160">
            <v>2010</v>
          </cell>
          <cell r="K4160">
            <v>2</v>
          </cell>
          <cell r="L4160">
            <v>11</v>
          </cell>
        </row>
        <row r="4161">
          <cell r="D4161" t="str">
            <v>MARV1_10_4B_241</v>
          </cell>
          <cell r="E4161">
            <v>2</v>
          </cell>
          <cell r="F4161">
            <v>2516713.7400000002</v>
          </cell>
          <cell r="G4161">
            <v>6860168.0599999996</v>
          </cell>
          <cell r="H4161">
            <v>181.66</v>
          </cell>
          <cell r="I4161">
            <v>-99</v>
          </cell>
          <cell r="J4161">
            <v>2010</v>
          </cell>
          <cell r="K4161">
            <v>2</v>
          </cell>
          <cell r="L4161">
            <v>11</v>
          </cell>
        </row>
        <row r="4162">
          <cell r="D4162" t="str">
            <v>MARV1_10_4B_247</v>
          </cell>
          <cell r="E4162">
            <v>2</v>
          </cell>
          <cell r="F4162">
            <v>2516741.71</v>
          </cell>
          <cell r="G4162">
            <v>6860133.8700000001</v>
          </cell>
          <cell r="H4162">
            <v>184.19</v>
          </cell>
          <cell r="I4162">
            <v>-99</v>
          </cell>
          <cell r="J4162">
            <v>2010</v>
          </cell>
          <cell r="K4162">
            <v>2</v>
          </cell>
          <cell r="L4162">
            <v>21</v>
          </cell>
        </row>
        <row r="4163">
          <cell r="D4163" t="str">
            <v>MARV1_10_4B_248</v>
          </cell>
          <cell r="E4163">
            <v>2</v>
          </cell>
          <cell r="F4163">
            <v>2516741.9700000002</v>
          </cell>
          <cell r="G4163">
            <v>6860137.29</v>
          </cell>
          <cell r="H4163">
            <v>182.67</v>
          </cell>
          <cell r="I4163">
            <v>-99</v>
          </cell>
          <cell r="J4163">
            <v>2010</v>
          </cell>
          <cell r="K4163">
            <v>2</v>
          </cell>
          <cell r="L4163">
            <v>21</v>
          </cell>
        </row>
        <row r="4164">
          <cell r="D4164" t="str">
            <v>MARV1_10_4B_249</v>
          </cell>
          <cell r="E4164">
            <v>2</v>
          </cell>
          <cell r="F4164">
            <v>2516745.6800000002</v>
          </cell>
          <cell r="G4164">
            <v>6860141.0899999999</v>
          </cell>
          <cell r="H4164">
            <v>182.96</v>
          </cell>
          <cell r="I4164">
            <v>-99</v>
          </cell>
          <cell r="J4164">
            <v>2010</v>
          </cell>
          <cell r="K4164">
            <v>2</v>
          </cell>
          <cell r="L4164">
            <v>11</v>
          </cell>
        </row>
        <row r="4165">
          <cell r="D4165" t="str">
            <v>MARV1_10_4B_250</v>
          </cell>
          <cell r="E4165">
            <v>2</v>
          </cell>
          <cell r="F4165">
            <v>2516739.2799999998</v>
          </cell>
          <cell r="G4165">
            <v>6860139.2599999998</v>
          </cell>
          <cell r="H4165">
            <v>183.76</v>
          </cell>
          <cell r="I4165">
            <v>-99</v>
          </cell>
          <cell r="J4165">
            <v>2010</v>
          </cell>
          <cell r="K4165">
            <v>3</v>
          </cell>
          <cell r="L4165">
            <v>11</v>
          </cell>
        </row>
        <row r="4166">
          <cell r="D4166" t="str">
            <v>MARV1_10_4B_251</v>
          </cell>
          <cell r="E4166">
            <v>2</v>
          </cell>
          <cell r="F4166">
            <v>2516738.87</v>
          </cell>
          <cell r="G4166">
            <v>6860142.2999999998</v>
          </cell>
          <cell r="H4166">
            <v>181.11</v>
          </cell>
          <cell r="I4166">
            <v>-99</v>
          </cell>
          <cell r="J4166">
            <v>2010</v>
          </cell>
          <cell r="K4166">
            <v>2</v>
          </cell>
          <cell r="L4166">
            <v>11</v>
          </cell>
        </row>
        <row r="4167">
          <cell r="D4167" t="str">
            <v>MARV1_10_4B_252</v>
          </cell>
          <cell r="E4167">
            <v>2</v>
          </cell>
          <cell r="F4167">
            <v>2516741.81</v>
          </cell>
          <cell r="G4167">
            <v>6860145.9100000001</v>
          </cell>
          <cell r="H4167">
            <v>185.42</v>
          </cell>
          <cell r="I4167">
            <v>-99</v>
          </cell>
          <cell r="J4167">
            <v>2010</v>
          </cell>
          <cell r="K4167">
            <v>3</v>
          </cell>
          <cell r="L4167">
            <v>11</v>
          </cell>
        </row>
        <row r="4168">
          <cell r="D4168" t="str">
            <v>MARV1_10_4B_253</v>
          </cell>
          <cell r="E4168">
            <v>2</v>
          </cell>
          <cell r="F4168">
            <v>2516737.2200000002</v>
          </cell>
          <cell r="G4168">
            <v>6860145.0300000003</v>
          </cell>
          <cell r="H4168">
            <v>182.43</v>
          </cell>
          <cell r="I4168">
            <v>-99</v>
          </cell>
          <cell r="J4168">
            <v>2010</v>
          </cell>
          <cell r="K4168">
            <v>3</v>
          </cell>
          <cell r="L4168">
            <v>14</v>
          </cell>
        </row>
        <row r="4169">
          <cell r="D4169" t="str">
            <v>MARV1_10_4B_254</v>
          </cell>
          <cell r="E4169">
            <v>2</v>
          </cell>
          <cell r="F4169">
            <v>2516738.96</v>
          </cell>
          <cell r="G4169">
            <v>6860150.8099999996</v>
          </cell>
          <cell r="H4169">
            <v>183.82</v>
          </cell>
          <cell r="I4169">
            <v>-99</v>
          </cell>
          <cell r="J4169">
            <v>2010</v>
          </cell>
          <cell r="K4169">
            <v>2</v>
          </cell>
          <cell r="L4169">
            <v>11</v>
          </cell>
        </row>
        <row r="4170">
          <cell r="D4170" t="str">
            <v>MARV1_10_4B_255</v>
          </cell>
          <cell r="E4170">
            <v>2</v>
          </cell>
          <cell r="F4170">
            <v>2516737.88</v>
          </cell>
          <cell r="G4170">
            <v>6860152.71</v>
          </cell>
          <cell r="H4170">
            <v>183.84</v>
          </cell>
          <cell r="I4170">
            <v>-99</v>
          </cell>
          <cell r="J4170">
            <v>2010</v>
          </cell>
          <cell r="K4170">
            <v>2</v>
          </cell>
          <cell r="L4170">
            <v>11</v>
          </cell>
        </row>
        <row r="4171">
          <cell r="D4171" t="str">
            <v>MARV1_10_4B_256</v>
          </cell>
          <cell r="E4171">
            <v>2</v>
          </cell>
          <cell r="F4171">
            <v>2516734.7000000002</v>
          </cell>
          <cell r="G4171">
            <v>6860150.79</v>
          </cell>
          <cell r="H4171">
            <v>182.87</v>
          </cell>
          <cell r="I4171">
            <v>-99</v>
          </cell>
          <cell r="J4171">
            <v>2010</v>
          </cell>
          <cell r="K4171">
            <v>3</v>
          </cell>
          <cell r="L4171">
            <v>11</v>
          </cell>
        </row>
        <row r="4172">
          <cell r="D4172" t="str">
            <v>MARV1_10_4B_257</v>
          </cell>
          <cell r="E4172">
            <v>2</v>
          </cell>
          <cell r="F4172">
            <v>2516730.59</v>
          </cell>
          <cell r="G4172">
            <v>6860149.2199999997</v>
          </cell>
          <cell r="H4172">
            <v>185.21</v>
          </cell>
          <cell r="I4172">
            <v>-99</v>
          </cell>
          <cell r="J4172">
            <v>2010</v>
          </cell>
          <cell r="K4172">
            <v>2</v>
          </cell>
          <cell r="L4172">
            <v>11</v>
          </cell>
        </row>
        <row r="4173">
          <cell r="D4173" t="str">
            <v>MARV1_10_4B_258</v>
          </cell>
          <cell r="E4173">
            <v>2</v>
          </cell>
          <cell r="F4173">
            <v>2516732.27</v>
          </cell>
          <cell r="G4173">
            <v>6860156.9199999999</v>
          </cell>
          <cell r="H4173">
            <v>185.93</v>
          </cell>
          <cell r="I4173">
            <v>-99</v>
          </cell>
          <cell r="J4173">
            <v>2010</v>
          </cell>
          <cell r="K4173">
            <v>2</v>
          </cell>
          <cell r="L4173">
            <v>11</v>
          </cell>
        </row>
        <row r="4174">
          <cell r="D4174" t="str">
            <v>MARV1_10_4B_259</v>
          </cell>
          <cell r="E4174">
            <v>2</v>
          </cell>
          <cell r="F4174">
            <v>2516731.0299999998</v>
          </cell>
          <cell r="G4174">
            <v>6860161.4400000004</v>
          </cell>
          <cell r="H4174">
            <v>184.08</v>
          </cell>
          <cell r="I4174">
            <v>-99</v>
          </cell>
          <cell r="J4174">
            <v>2010</v>
          </cell>
          <cell r="K4174">
            <v>3</v>
          </cell>
          <cell r="L4174">
            <v>11</v>
          </cell>
        </row>
        <row r="4175">
          <cell r="D4175" t="str">
            <v>MARV1_10_4B_260</v>
          </cell>
          <cell r="E4175">
            <v>2</v>
          </cell>
          <cell r="F4175">
            <v>2516726.15</v>
          </cell>
          <cell r="G4175">
            <v>6860159.3799999999</v>
          </cell>
          <cell r="H4175">
            <v>184.03</v>
          </cell>
          <cell r="I4175">
            <v>-99</v>
          </cell>
          <cell r="J4175">
            <v>2010</v>
          </cell>
          <cell r="K4175">
            <v>2</v>
          </cell>
          <cell r="L4175">
            <v>11</v>
          </cell>
        </row>
        <row r="4176">
          <cell r="D4176" t="str">
            <v>MARV1_10_4B_261</v>
          </cell>
          <cell r="E4176">
            <v>2</v>
          </cell>
          <cell r="F4176">
            <v>2516729.71</v>
          </cell>
          <cell r="G4176">
            <v>6860165.5899999999</v>
          </cell>
          <cell r="H4176">
            <v>183.63</v>
          </cell>
          <cell r="I4176">
            <v>-99</v>
          </cell>
          <cell r="J4176">
            <v>2010</v>
          </cell>
          <cell r="K4176">
            <v>2</v>
          </cell>
          <cell r="L4176">
            <v>11</v>
          </cell>
        </row>
        <row r="4177">
          <cell r="D4177" t="str">
            <v>MARV1_10_4B_262</v>
          </cell>
          <cell r="E4177">
            <v>2</v>
          </cell>
          <cell r="F4177">
            <v>2516723.88</v>
          </cell>
          <cell r="G4177">
            <v>6860164.7400000002</v>
          </cell>
          <cell r="H4177">
            <v>181.31</v>
          </cell>
          <cell r="I4177">
            <v>-99</v>
          </cell>
          <cell r="J4177">
            <v>2010</v>
          </cell>
          <cell r="K4177">
            <v>3</v>
          </cell>
          <cell r="L4177">
            <v>11</v>
          </cell>
        </row>
        <row r="4178">
          <cell r="D4178" t="str">
            <v>MARV1_10_4B_263</v>
          </cell>
          <cell r="E4178">
            <v>2</v>
          </cell>
          <cell r="F4178">
            <v>2516725.63</v>
          </cell>
          <cell r="G4178">
            <v>6860166.2400000002</v>
          </cell>
          <cell r="H4178">
            <v>183.41</v>
          </cell>
          <cell r="I4178">
            <v>-99</v>
          </cell>
          <cell r="J4178">
            <v>2010</v>
          </cell>
          <cell r="K4178">
            <v>2</v>
          </cell>
          <cell r="L4178">
            <v>11</v>
          </cell>
        </row>
        <row r="4179">
          <cell r="D4179" t="str">
            <v>MARV1_10_4B_264</v>
          </cell>
          <cell r="E4179">
            <v>2</v>
          </cell>
          <cell r="F4179">
            <v>2516728.19</v>
          </cell>
          <cell r="G4179">
            <v>6860168.7999999998</v>
          </cell>
          <cell r="H4179">
            <v>183.8</v>
          </cell>
          <cell r="I4179">
            <v>-99</v>
          </cell>
          <cell r="J4179">
            <v>2010</v>
          </cell>
          <cell r="K4179">
            <v>2</v>
          </cell>
          <cell r="L4179">
            <v>11</v>
          </cell>
        </row>
        <row r="4180">
          <cell r="D4180" t="str">
            <v>MARV1_10_4B_265</v>
          </cell>
          <cell r="E4180">
            <v>2</v>
          </cell>
          <cell r="F4180">
            <v>2516720.73</v>
          </cell>
          <cell r="G4180">
            <v>6860164.9000000004</v>
          </cell>
          <cell r="H4180">
            <v>183.99</v>
          </cell>
          <cell r="I4180">
            <v>-99</v>
          </cell>
          <cell r="J4180">
            <v>2010</v>
          </cell>
          <cell r="K4180">
            <v>2</v>
          </cell>
          <cell r="L4180">
            <v>11</v>
          </cell>
        </row>
        <row r="4181">
          <cell r="D4181" t="str">
            <v>MARV1_10_4B_266</v>
          </cell>
          <cell r="E4181">
            <v>2</v>
          </cell>
          <cell r="F4181">
            <v>2516723.1800000002</v>
          </cell>
          <cell r="G4181">
            <v>6860169.6299999999</v>
          </cell>
          <cell r="H4181">
            <v>184.6</v>
          </cell>
          <cell r="I4181">
            <v>-99</v>
          </cell>
          <cell r="J4181">
            <v>2010</v>
          </cell>
          <cell r="K4181">
            <v>2</v>
          </cell>
          <cell r="L4181">
            <v>11</v>
          </cell>
        </row>
        <row r="4182">
          <cell r="D4182" t="str">
            <v>MARV1_10_4B_267</v>
          </cell>
          <cell r="E4182">
            <v>2</v>
          </cell>
          <cell r="F4182">
            <v>2516718.2200000002</v>
          </cell>
          <cell r="G4182">
            <v>6860171.1399999997</v>
          </cell>
          <cell r="H4182">
            <v>183.61</v>
          </cell>
          <cell r="I4182">
            <v>-99</v>
          </cell>
          <cell r="J4182">
            <v>2010</v>
          </cell>
          <cell r="K4182">
            <v>2</v>
          </cell>
          <cell r="L4182">
            <v>11</v>
          </cell>
        </row>
        <row r="4183">
          <cell r="D4183" t="str">
            <v>MARV1_10_4B_268</v>
          </cell>
          <cell r="E4183">
            <v>2</v>
          </cell>
          <cell r="F4183">
            <v>2516722.6800000002</v>
          </cell>
          <cell r="G4183">
            <v>6860174.8099999996</v>
          </cell>
          <cell r="H4183">
            <v>185.36</v>
          </cell>
          <cell r="I4183">
            <v>-99</v>
          </cell>
          <cell r="J4183">
            <v>2010</v>
          </cell>
          <cell r="K4183">
            <v>3</v>
          </cell>
          <cell r="L4183">
            <v>11</v>
          </cell>
        </row>
        <row r="4184">
          <cell r="D4184" t="str">
            <v>MARV1_10_4B_276</v>
          </cell>
          <cell r="E4184">
            <v>2</v>
          </cell>
          <cell r="F4184">
            <v>2516752.13</v>
          </cell>
          <cell r="G4184">
            <v>6860142.5099999998</v>
          </cell>
          <cell r="H4184">
            <v>182.31</v>
          </cell>
          <cell r="I4184">
            <v>-99</v>
          </cell>
          <cell r="J4184">
            <v>2010</v>
          </cell>
          <cell r="K4184">
            <v>1</v>
          </cell>
          <cell r="L4184">
            <v>11</v>
          </cell>
        </row>
        <row r="4185">
          <cell r="D4185" t="str">
            <v>MARV1_10_4B_277</v>
          </cell>
          <cell r="E4185">
            <v>2</v>
          </cell>
          <cell r="F4185">
            <v>2516747.7400000002</v>
          </cell>
          <cell r="G4185">
            <v>6860142.2300000004</v>
          </cell>
          <cell r="H4185">
            <v>184.97</v>
          </cell>
          <cell r="I4185">
            <v>-99</v>
          </cell>
          <cell r="J4185">
            <v>2010</v>
          </cell>
          <cell r="K4185">
            <v>3</v>
          </cell>
          <cell r="L4185">
            <v>11</v>
          </cell>
        </row>
        <row r="4186">
          <cell r="D4186" t="str">
            <v>MARV1_10_4B_278</v>
          </cell>
          <cell r="E4186">
            <v>2</v>
          </cell>
          <cell r="F4186">
            <v>2516750.15</v>
          </cell>
          <cell r="G4186">
            <v>6860144.4800000004</v>
          </cell>
          <cell r="H4186">
            <v>184.23</v>
          </cell>
          <cell r="I4186">
            <v>-99</v>
          </cell>
          <cell r="J4186">
            <v>2010</v>
          </cell>
          <cell r="K4186">
            <v>1</v>
          </cell>
          <cell r="L4186">
            <v>11</v>
          </cell>
        </row>
        <row r="4187">
          <cell r="D4187" t="str">
            <v>MARV1_10_4B_280</v>
          </cell>
          <cell r="E4187">
            <v>2</v>
          </cell>
          <cell r="F4187">
            <v>2516747.0099999998</v>
          </cell>
          <cell r="G4187">
            <v>6860145.0899999999</v>
          </cell>
          <cell r="H4187">
            <v>183.73</v>
          </cell>
          <cell r="I4187">
            <v>-99</v>
          </cell>
          <cell r="J4187">
            <v>2010</v>
          </cell>
          <cell r="K4187">
            <v>3</v>
          </cell>
          <cell r="L4187">
            <v>11</v>
          </cell>
        </row>
        <row r="4188">
          <cell r="D4188" t="str">
            <v>MARV1_10_4B_282</v>
          </cell>
          <cell r="E4188">
            <v>2</v>
          </cell>
          <cell r="F4188">
            <v>2516744.59</v>
          </cell>
          <cell r="G4188">
            <v>6860148.5999999996</v>
          </cell>
          <cell r="H4188">
            <v>187.49</v>
          </cell>
          <cell r="I4188">
            <v>-99</v>
          </cell>
          <cell r="J4188">
            <v>2010</v>
          </cell>
          <cell r="K4188">
            <v>2</v>
          </cell>
          <cell r="L4188">
            <v>21</v>
          </cell>
        </row>
        <row r="4189">
          <cell r="D4189" t="str">
            <v>MARV1_10_4B_284</v>
          </cell>
          <cell r="E4189">
            <v>2</v>
          </cell>
          <cell r="F4189">
            <v>2516742.4700000002</v>
          </cell>
          <cell r="G4189">
            <v>6860150.9100000001</v>
          </cell>
          <cell r="H4189">
            <v>185.94</v>
          </cell>
          <cell r="I4189">
            <v>-99</v>
          </cell>
          <cell r="J4189">
            <v>2010</v>
          </cell>
          <cell r="K4189">
            <v>2</v>
          </cell>
          <cell r="L4189">
            <v>11</v>
          </cell>
        </row>
        <row r="4190">
          <cell r="D4190" t="str">
            <v>MARV1_10_4B_285</v>
          </cell>
          <cell r="E4190">
            <v>2</v>
          </cell>
          <cell r="F4190">
            <v>2516743.35</v>
          </cell>
          <cell r="G4190">
            <v>6860155.1600000001</v>
          </cell>
          <cell r="H4190">
            <v>183.68</v>
          </cell>
          <cell r="I4190">
            <v>-99</v>
          </cell>
          <cell r="J4190">
            <v>2010</v>
          </cell>
          <cell r="K4190">
            <v>1</v>
          </cell>
          <cell r="L4190">
            <v>11</v>
          </cell>
        </row>
        <row r="4191">
          <cell r="D4191" t="str">
            <v>MARV1_10_4B_287</v>
          </cell>
          <cell r="E4191">
            <v>2</v>
          </cell>
          <cell r="F4191">
            <v>2516740.0499999998</v>
          </cell>
          <cell r="G4191">
            <v>6860156.0199999996</v>
          </cell>
          <cell r="H4191">
            <v>181.54</v>
          </cell>
          <cell r="I4191">
            <v>-99</v>
          </cell>
          <cell r="J4191">
            <v>2010</v>
          </cell>
          <cell r="K4191">
            <v>2</v>
          </cell>
          <cell r="L4191">
            <v>11</v>
          </cell>
        </row>
        <row r="4192">
          <cell r="D4192" t="str">
            <v>MARV1_10_4B_288</v>
          </cell>
          <cell r="E4192">
            <v>2</v>
          </cell>
          <cell r="F4192">
            <v>2516740.98</v>
          </cell>
          <cell r="G4192">
            <v>6860160.0599999996</v>
          </cell>
          <cell r="H4192">
            <v>185.86</v>
          </cell>
          <cell r="I4192">
            <v>-99</v>
          </cell>
          <cell r="J4192">
            <v>2010</v>
          </cell>
          <cell r="K4192">
            <v>2</v>
          </cell>
          <cell r="L4192">
            <v>11</v>
          </cell>
        </row>
        <row r="4193">
          <cell r="D4193" t="str">
            <v>MARV1_10_4B_290</v>
          </cell>
          <cell r="E4193">
            <v>2</v>
          </cell>
          <cell r="F4193">
            <v>2516735.6</v>
          </cell>
          <cell r="G4193">
            <v>6860159.7800000003</v>
          </cell>
          <cell r="H4193">
            <v>186.38</v>
          </cell>
          <cell r="I4193">
            <v>-99</v>
          </cell>
          <cell r="J4193">
            <v>2010</v>
          </cell>
          <cell r="K4193">
            <v>3</v>
          </cell>
          <cell r="L4193">
            <v>11</v>
          </cell>
        </row>
        <row r="4194">
          <cell r="D4194" t="str">
            <v>MARV1_10_4B_292</v>
          </cell>
          <cell r="E4194">
            <v>2</v>
          </cell>
          <cell r="F4194">
            <v>2516735.83</v>
          </cell>
          <cell r="G4194">
            <v>6860165.1699999999</v>
          </cell>
          <cell r="H4194">
            <v>183.54</v>
          </cell>
          <cell r="I4194">
            <v>-99</v>
          </cell>
          <cell r="J4194">
            <v>2010</v>
          </cell>
          <cell r="K4194">
            <v>2</v>
          </cell>
          <cell r="L4194">
            <v>11</v>
          </cell>
        </row>
        <row r="4195">
          <cell r="D4195" t="str">
            <v>MARV1_10_4B_294</v>
          </cell>
          <cell r="E4195">
            <v>2</v>
          </cell>
          <cell r="F4195">
            <v>2516733.0099999998</v>
          </cell>
          <cell r="G4195">
            <v>6860170.8899999997</v>
          </cell>
          <cell r="H4195">
            <v>182.97</v>
          </cell>
          <cell r="I4195">
            <v>-99</v>
          </cell>
          <cell r="J4195">
            <v>2010</v>
          </cell>
          <cell r="K4195">
            <v>2</v>
          </cell>
          <cell r="L4195">
            <v>11</v>
          </cell>
        </row>
        <row r="4196">
          <cell r="D4196" t="str">
            <v>MARV1_10_4B_296</v>
          </cell>
          <cell r="E4196">
            <v>2</v>
          </cell>
          <cell r="F4196">
            <v>2516730.9</v>
          </cell>
          <cell r="G4196">
            <v>6860170.4800000004</v>
          </cell>
          <cell r="H4196">
            <v>185.66</v>
          </cell>
          <cell r="I4196">
            <v>-99</v>
          </cell>
          <cell r="J4196">
            <v>2010</v>
          </cell>
          <cell r="K4196">
            <v>2</v>
          </cell>
          <cell r="L4196">
            <v>11</v>
          </cell>
        </row>
        <row r="4197">
          <cell r="D4197" t="str">
            <v>MARV1_10_4B_297</v>
          </cell>
          <cell r="E4197">
            <v>2</v>
          </cell>
          <cell r="F4197">
            <v>2516728.48</v>
          </cell>
          <cell r="G4197">
            <v>6860171.0700000003</v>
          </cell>
          <cell r="H4197">
            <v>184.71</v>
          </cell>
          <cell r="I4197">
            <v>-99</v>
          </cell>
          <cell r="J4197">
            <v>2010</v>
          </cell>
          <cell r="K4197">
            <v>2</v>
          </cell>
          <cell r="L4197">
            <v>11</v>
          </cell>
        </row>
        <row r="4198">
          <cell r="D4198" t="str">
            <v>MARV1_10_4B_298</v>
          </cell>
          <cell r="E4198">
            <v>2</v>
          </cell>
          <cell r="F4198">
            <v>2516726.2400000002</v>
          </cell>
          <cell r="G4198">
            <v>6860173.71</v>
          </cell>
          <cell r="H4198">
            <v>179.53</v>
          </cell>
          <cell r="I4198">
            <v>-99</v>
          </cell>
          <cell r="J4198">
            <v>2010</v>
          </cell>
          <cell r="K4198">
            <v>2</v>
          </cell>
          <cell r="L4198">
            <v>11</v>
          </cell>
        </row>
        <row r="4199">
          <cell r="D4199" t="str">
            <v>MARV1_10_4B_701</v>
          </cell>
          <cell r="E4199">
            <v>3</v>
          </cell>
          <cell r="F4199">
            <v>2516719.17</v>
          </cell>
          <cell r="G4199">
            <v>6860119.3399999999</v>
          </cell>
          <cell r="H4199">
            <v>-99</v>
          </cell>
          <cell r="I4199">
            <v>-99</v>
          </cell>
          <cell r="J4199">
            <v>2010</v>
          </cell>
          <cell r="K4199">
            <v>2</v>
          </cell>
          <cell r="L4199">
            <v>14</v>
          </cell>
        </row>
        <row r="4200">
          <cell r="D4200" t="str">
            <v>MARV1_10_4B_702</v>
          </cell>
          <cell r="E4200">
            <v>3</v>
          </cell>
          <cell r="F4200">
            <v>2516717.0099999998</v>
          </cell>
          <cell r="G4200">
            <v>6860118.0199999996</v>
          </cell>
          <cell r="H4200">
            <v>-99</v>
          </cell>
          <cell r="I4200">
            <v>-99</v>
          </cell>
          <cell r="J4200">
            <v>2010</v>
          </cell>
          <cell r="K4200">
            <v>2</v>
          </cell>
          <cell r="L4200">
            <v>11</v>
          </cell>
        </row>
        <row r="4201">
          <cell r="D4201" t="str">
            <v>MARV1_10_4B_703</v>
          </cell>
          <cell r="E4201">
            <v>3</v>
          </cell>
          <cell r="F4201">
            <v>2516717.94</v>
          </cell>
          <cell r="G4201">
            <v>6860123.6699999999</v>
          </cell>
          <cell r="H4201">
            <v>-99</v>
          </cell>
          <cell r="I4201">
            <v>-99</v>
          </cell>
          <cell r="J4201">
            <v>2010</v>
          </cell>
          <cell r="K4201">
            <v>2</v>
          </cell>
          <cell r="L4201">
            <v>11</v>
          </cell>
        </row>
        <row r="4202">
          <cell r="D4202" t="str">
            <v>MARV1_10_4B_704</v>
          </cell>
          <cell r="E4202">
            <v>3</v>
          </cell>
          <cell r="F4202">
            <v>2516713.1</v>
          </cell>
          <cell r="G4202">
            <v>6860123.2999999998</v>
          </cell>
          <cell r="H4202">
            <v>-99</v>
          </cell>
          <cell r="I4202">
            <v>-99</v>
          </cell>
          <cell r="J4202">
            <v>2010</v>
          </cell>
          <cell r="K4202">
            <v>2</v>
          </cell>
          <cell r="L4202">
            <v>11</v>
          </cell>
        </row>
        <row r="4203">
          <cell r="D4203" t="str">
            <v>MARV1_10_4B_705</v>
          </cell>
          <cell r="E4203">
            <v>3</v>
          </cell>
          <cell r="F4203">
            <v>2516715.6800000002</v>
          </cell>
          <cell r="G4203">
            <v>6860124.75</v>
          </cell>
          <cell r="H4203">
            <v>-99</v>
          </cell>
          <cell r="I4203">
            <v>-99</v>
          </cell>
          <cell r="J4203">
            <v>2010</v>
          </cell>
          <cell r="K4203">
            <v>2</v>
          </cell>
          <cell r="L4203">
            <v>11</v>
          </cell>
        </row>
        <row r="4204">
          <cell r="D4204" t="str">
            <v>MARV1_10_4B_706</v>
          </cell>
          <cell r="E4204">
            <v>3</v>
          </cell>
          <cell r="F4204">
            <v>2516714.96</v>
          </cell>
          <cell r="G4204">
            <v>6860126.8300000001</v>
          </cell>
          <cell r="H4204">
            <v>-99</v>
          </cell>
          <cell r="I4204">
            <v>-99</v>
          </cell>
          <cell r="J4204">
            <v>2010</v>
          </cell>
          <cell r="K4204">
            <v>2</v>
          </cell>
          <cell r="L4204">
            <v>11</v>
          </cell>
        </row>
        <row r="4205">
          <cell r="D4205" t="str">
            <v>MARV1_10_4B_707</v>
          </cell>
          <cell r="E4205">
            <v>3</v>
          </cell>
          <cell r="F4205">
            <v>2516713.4900000002</v>
          </cell>
          <cell r="G4205">
            <v>6860126.5899999999</v>
          </cell>
          <cell r="H4205">
            <v>-99</v>
          </cell>
          <cell r="I4205">
            <v>-99</v>
          </cell>
          <cell r="J4205">
            <v>2010</v>
          </cell>
          <cell r="K4205">
            <v>2</v>
          </cell>
          <cell r="L4205">
            <v>11</v>
          </cell>
        </row>
        <row r="4206">
          <cell r="D4206" t="str">
            <v>MARV1_10_4B_708</v>
          </cell>
          <cell r="E4206">
            <v>3</v>
          </cell>
          <cell r="F4206">
            <v>2516713.34</v>
          </cell>
          <cell r="G4206">
            <v>6860128.3700000001</v>
          </cell>
          <cell r="H4206">
            <v>-99</v>
          </cell>
          <cell r="I4206">
            <v>-99</v>
          </cell>
          <cell r="J4206">
            <v>2010</v>
          </cell>
          <cell r="K4206">
            <v>2</v>
          </cell>
          <cell r="L4206">
            <v>11</v>
          </cell>
        </row>
        <row r="4207">
          <cell r="D4207" t="str">
            <v>MARV1_10_4B_709</v>
          </cell>
          <cell r="E4207">
            <v>3</v>
          </cell>
          <cell r="F4207">
            <v>2516709.21</v>
          </cell>
          <cell r="G4207">
            <v>6860129.9699999997</v>
          </cell>
          <cell r="H4207">
            <v>-99</v>
          </cell>
          <cell r="I4207">
            <v>-99</v>
          </cell>
          <cell r="J4207">
            <v>2010</v>
          </cell>
          <cell r="K4207">
            <v>2</v>
          </cell>
          <cell r="L4207">
            <v>11</v>
          </cell>
        </row>
        <row r="4208">
          <cell r="D4208" t="str">
            <v>MARV1_10_4B_710</v>
          </cell>
          <cell r="E4208">
            <v>3</v>
          </cell>
          <cell r="F4208">
            <v>2516715.88</v>
          </cell>
          <cell r="G4208">
            <v>6860135.0199999996</v>
          </cell>
          <cell r="H4208">
            <v>-99</v>
          </cell>
          <cell r="I4208">
            <v>-99</v>
          </cell>
          <cell r="J4208">
            <v>2010</v>
          </cell>
          <cell r="K4208">
            <v>2</v>
          </cell>
          <cell r="L4208">
            <v>11</v>
          </cell>
        </row>
        <row r="4209">
          <cell r="D4209" t="str">
            <v>MARV1_10_4B_711</v>
          </cell>
          <cell r="E4209">
            <v>3</v>
          </cell>
          <cell r="F4209">
            <v>2516718.0299999998</v>
          </cell>
          <cell r="G4209">
            <v>6860135.6799999997</v>
          </cell>
          <cell r="H4209">
            <v>-99</v>
          </cell>
          <cell r="I4209">
            <v>-99</v>
          </cell>
          <cell r="J4209">
            <v>2010</v>
          </cell>
          <cell r="K4209">
            <v>2</v>
          </cell>
          <cell r="L4209">
            <v>11</v>
          </cell>
        </row>
        <row r="4210">
          <cell r="D4210" t="str">
            <v>MARV1_10_4B_712</v>
          </cell>
          <cell r="E4210">
            <v>3</v>
          </cell>
          <cell r="F4210">
            <v>2516713.7599999998</v>
          </cell>
          <cell r="G4210">
            <v>6860135.6699999999</v>
          </cell>
          <cell r="H4210">
            <v>-99</v>
          </cell>
          <cell r="I4210">
            <v>-99</v>
          </cell>
          <cell r="J4210">
            <v>2010</v>
          </cell>
          <cell r="K4210">
            <v>2</v>
          </cell>
          <cell r="L4210">
            <v>11</v>
          </cell>
        </row>
        <row r="4211">
          <cell r="D4211" t="str">
            <v>MARV1_10_4B_713</v>
          </cell>
          <cell r="E4211">
            <v>3</v>
          </cell>
          <cell r="F4211">
            <v>2516711.08</v>
          </cell>
          <cell r="G4211">
            <v>6860135.54</v>
          </cell>
          <cell r="H4211">
            <v>-99</v>
          </cell>
          <cell r="I4211">
            <v>-99</v>
          </cell>
          <cell r="J4211">
            <v>2010</v>
          </cell>
          <cell r="K4211">
            <v>2</v>
          </cell>
          <cell r="L4211">
            <v>11</v>
          </cell>
        </row>
        <row r="4212">
          <cell r="D4212" t="str">
            <v>MARV1_10_4B_714</v>
          </cell>
          <cell r="E4212">
            <v>3</v>
          </cell>
          <cell r="F4212">
            <v>2516713.15</v>
          </cell>
          <cell r="G4212">
            <v>6860137.7300000004</v>
          </cell>
          <cell r="H4212">
            <v>-99</v>
          </cell>
          <cell r="I4212">
            <v>-99</v>
          </cell>
          <cell r="J4212">
            <v>2010</v>
          </cell>
          <cell r="K4212">
            <v>2</v>
          </cell>
          <cell r="L4212">
            <v>11</v>
          </cell>
        </row>
        <row r="4213">
          <cell r="D4213" t="str">
            <v>MARV1_10_4B_715</v>
          </cell>
          <cell r="E4213">
            <v>3</v>
          </cell>
          <cell r="F4213">
            <v>2516708.5499999998</v>
          </cell>
          <cell r="G4213">
            <v>6860136.6399999997</v>
          </cell>
          <cell r="H4213">
            <v>-99</v>
          </cell>
          <cell r="I4213">
            <v>-99</v>
          </cell>
          <cell r="J4213">
            <v>2010</v>
          </cell>
          <cell r="K4213">
            <v>2</v>
          </cell>
          <cell r="L4213">
            <v>12</v>
          </cell>
        </row>
        <row r="4214">
          <cell r="D4214" t="str">
            <v>MARV1_10_4B_716</v>
          </cell>
          <cell r="E4214">
            <v>3</v>
          </cell>
          <cell r="F4214">
            <v>2516706.94</v>
          </cell>
          <cell r="G4214">
            <v>6860138.3099999996</v>
          </cell>
          <cell r="H4214">
            <v>-99</v>
          </cell>
          <cell r="I4214">
            <v>-99</v>
          </cell>
          <cell r="J4214">
            <v>2010</v>
          </cell>
          <cell r="K4214">
            <v>2</v>
          </cell>
          <cell r="L4214">
            <v>11</v>
          </cell>
        </row>
        <row r="4215">
          <cell r="D4215" t="str">
            <v>MARV1_10_4B_717</v>
          </cell>
          <cell r="E4215">
            <v>3</v>
          </cell>
          <cell r="F4215">
            <v>2516708.4700000002</v>
          </cell>
          <cell r="G4215">
            <v>6860140.1600000001</v>
          </cell>
          <cell r="H4215">
            <v>-99</v>
          </cell>
          <cell r="I4215">
            <v>-99</v>
          </cell>
          <cell r="J4215">
            <v>2010</v>
          </cell>
          <cell r="K4215">
            <v>2</v>
          </cell>
          <cell r="L4215">
            <v>11</v>
          </cell>
        </row>
        <row r="4216">
          <cell r="D4216" t="str">
            <v>MARV1_10_4B_718</v>
          </cell>
          <cell r="E4216">
            <v>3</v>
          </cell>
          <cell r="F4216">
            <v>2516705.58</v>
          </cell>
          <cell r="G4216">
            <v>6860138.0099999998</v>
          </cell>
          <cell r="H4216">
            <v>-99</v>
          </cell>
          <cell r="I4216">
            <v>-99</v>
          </cell>
          <cell r="J4216">
            <v>2010</v>
          </cell>
          <cell r="K4216">
            <v>2</v>
          </cell>
          <cell r="L4216">
            <v>11</v>
          </cell>
        </row>
        <row r="4217">
          <cell r="D4217" t="str">
            <v>MARV1_10_4B_719</v>
          </cell>
          <cell r="E4217">
            <v>3</v>
          </cell>
          <cell r="F4217">
            <v>2516709.14</v>
          </cell>
          <cell r="G4217">
            <v>6860138.8099999996</v>
          </cell>
          <cell r="H4217">
            <v>-99</v>
          </cell>
          <cell r="I4217">
            <v>-99</v>
          </cell>
          <cell r="J4217">
            <v>2010</v>
          </cell>
          <cell r="K4217">
            <v>2</v>
          </cell>
          <cell r="L4217">
            <v>11</v>
          </cell>
        </row>
        <row r="4218">
          <cell r="D4218" t="str">
            <v>MARV1_10_4B_720</v>
          </cell>
          <cell r="E4218">
            <v>3</v>
          </cell>
          <cell r="F4218">
            <v>2516703.73</v>
          </cell>
          <cell r="G4218">
            <v>6860138.2199999997</v>
          </cell>
          <cell r="H4218">
            <v>-99</v>
          </cell>
          <cell r="I4218">
            <v>-99</v>
          </cell>
          <cell r="J4218">
            <v>2010</v>
          </cell>
          <cell r="K4218">
            <v>2</v>
          </cell>
          <cell r="L4218">
            <v>11</v>
          </cell>
        </row>
        <row r="4219">
          <cell r="D4219" t="str">
            <v>MARV1_10_4B_721</v>
          </cell>
          <cell r="E4219">
            <v>3</v>
          </cell>
          <cell r="F4219">
            <v>2516705.16</v>
          </cell>
          <cell r="G4219">
            <v>6860141.6799999997</v>
          </cell>
          <cell r="H4219">
            <v>-99</v>
          </cell>
          <cell r="I4219">
            <v>-99</v>
          </cell>
          <cell r="J4219">
            <v>2010</v>
          </cell>
          <cell r="K4219">
            <v>2</v>
          </cell>
          <cell r="L4219">
            <v>11</v>
          </cell>
        </row>
        <row r="4220">
          <cell r="D4220" t="str">
            <v>MARV1_10_4B_722</v>
          </cell>
          <cell r="E4220">
            <v>3</v>
          </cell>
          <cell r="F4220">
            <v>2516708.84</v>
          </cell>
          <cell r="G4220">
            <v>6860141.21</v>
          </cell>
          <cell r="H4220">
            <v>-99</v>
          </cell>
          <cell r="I4220">
            <v>-99</v>
          </cell>
          <cell r="J4220">
            <v>2010</v>
          </cell>
          <cell r="K4220">
            <v>16</v>
          </cell>
          <cell r="L4220">
            <v>11</v>
          </cell>
        </row>
        <row r="4221">
          <cell r="D4221" t="str">
            <v>MARV1_10_4B_723</v>
          </cell>
          <cell r="E4221">
            <v>3</v>
          </cell>
          <cell r="F4221">
            <v>2516702.92</v>
          </cell>
          <cell r="G4221">
            <v>6860141.79</v>
          </cell>
          <cell r="H4221">
            <v>-99</v>
          </cell>
          <cell r="I4221">
            <v>-99</v>
          </cell>
          <cell r="J4221">
            <v>2010</v>
          </cell>
          <cell r="K4221">
            <v>2</v>
          </cell>
          <cell r="L4221">
            <v>11</v>
          </cell>
        </row>
        <row r="4222">
          <cell r="D4222" t="str">
            <v>MARV1_10_4B_724</v>
          </cell>
          <cell r="E4222">
            <v>3</v>
          </cell>
          <cell r="F4222">
            <v>2516702.0099999998</v>
          </cell>
          <cell r="G4222">
            <v>6860149.1399999997</v>
          </cell>
          <cell r="H4222">
            <v>-99</v>
          </cell>
          <cell r="I4222">
            <v>-99</v>
          </cell>
          <cell r="J4222">
            <v>2010</v>
          </cell>
          <cell r="K4222">
            <v>2</v>
          </cell>
          <cell r="L4222">
            <v>12</v>
          </cell>
        </row>
        <row r="4223">
          <cell r="D4223" t="str">
            <v>MARV1_10_4B_725</v>
          </cell>
          <cell r="E4223">
            <v>3</v>
          </cell>
          <cell r="F4223">
            <v>2516701.33</v>
          </cell>
          <cell r="G4223">
            <v>6860140.5300000003</v>
          </cell>
          <cell r="H4223">
            <v>-99</v>
          </cell>
          <cell r="I4223">
            <v>-99</v>
          </cell>
          <cell r="J4223">
            <v>2010</v>
          </cell>
          <cell r="K4223">
            <v>2</v>
          </cell>
          <cell r="L4223">
            <v>12</v>
          </cell>
        </row>
        <row r="4224">
          <cell r="D4224" t="str">
            <v>MARV1_10_4B_726</v>
          </cell>
          <cell r="E4224">
            <v>3</v>
          </cell>
          <cell r="F4224">
            <v>2516702.7400000002</v>
          </cell>
          <cell r="G4224">
            <v>6860144.8700000001</v>
          </cell>
          <cell r="H4224">
            <v>-99</v>
          </cell>
          <cell r="I4224">
            <v>-99</v>
          </cell>
          <cell r="J4224">
            <v>2010</v>
          </cell>
          <cell r="K4224">
            <v>2</v>
          </cell>
          <cell r="L4224">
            <v>11</v>
          </cell>
        </row>
        <row r="4225">
          <cell r="D4225" t="str">
            <v>MARV1_10_4B_727</v>
          </cell>
          <cell r="E4225">
            <v>3</v>
          </cell>
          <cell r="F4225">
            <v>2516698.04</v>
          </cell>
          <cell r="G4225">
            <v>6860143.0300000003</v>
          </cell>
          <cell r="H4225">
            <v>-99</v>
          </cell>
          <cell r="I4225">
            <v>-99</v>
          </cell>
          <cell r="J4225">
            <v>2010</v>
          </cell>
          <cell r="K4225">
            <v>2</v>
          </cell>
          <cell r="L4225">
            <v>22</v>
          </cell>
        </row>
        <row r="4226">
          <cell r="D4226" t="str">
            <v>MARV1_10_4B_728</v>
          </cell>
          <cell r="E4226">
            <v>3</v>
          </cell>
          <cell r="F4226">
            <v>2516704.6800000002</v>
          </cell>
          <cell r="G4226">
            <v>6860144.1299999999</v>
          </cell>
          <cell r="H4226">
            <v>-99</v>
          </cell>
          <cell r="I4226">
            <v>-99</v>
          </cell>
          <cell r="J4226">
            <v>2010</v>
          </cell>
          <cell r="K4226">
            <v>2</v>
          </cell>
          <cell r="L4226">
            <v>22</v>
          </cell>
        </row>
        <row r="4227">
          <cell r="D4227" t="str">
            <v>MARV1_10_4B_729</v>
          </cell>
          <cell r="E4227">
            <v>3</v>
          </cell>
          <cell r="F4227">
            <v>2516697.3199999998</v>
          </cell>
          <cell r="G4227">
            <v>6860145.2400000002</v>
          </cell>
          <cell r="H4227">
            <v>-99</v>
          </cell>
          <cell r="I4227">
            <v>-99</v>
          </cell>
          <cell r="J4227">
            <v>2010</v>
          </cell>
          <cell r="K4227">
            <v>2</v>
          </cell>
          <cell r="L4227">
            <v>11</v>
          </cell>
        </row>
        <row r="4228">
          <cell r="D4228" t="str">
            <v>MARV1_10_4B_730</v>
          </cell>
          <cell r="E4228">
            <v>3</v>
          </cell>
          <cell r="F4228">
            <v>2516695.08</v>
          </cell>
          <cell r="G4228">
            <v>6860149.21</v>
          </cell>
          <cell r="H4228">
            <v>-99</v>
          </cell>
          <cell r="I4228">
            <v>-99</v>
          </cell>
          <cell r="J4228">
            <v>2010</v>
          </cell>
          <cell r="K4228">
            <v>2</v>
          </cell>
          <cell r="L4228">
            <v>11</v>
          </cell>
        </row>
        <row r="4229">
          <cell r="D4229" t="str">
            <v>MARV1_10_4B_731</v>
          </cell>
          <cell r="E4229">
            <v>3</v>
          </cell>
          <cell r="F4229">
            <v>2516696.87</v>
          </cell>
          <cell r="G4229">
            <v>6860150.25</v>
          </cell>
          <cell r="H4229">
            <v>-99</v>
          </cell>
          <cell r="I4229">
            <v>-99</v>
          </cell>
          <cell r="J4229">
            <v>2010</v>
          </cell>
          <cell r="K4229">
            <v>2</v>
          </cell>
          <cell r="L4229">
            <v>11</v>
          </cell>
        </row>
        <row r="4230">
          <cell r="D4230" t="str">
            <v>MARV1_10_4B_732</v>
          </cell>
          <cell r="E4230">
            <v>3</v>
          </cell>
          <cell r="F4230">
            <v>2516695.69</v>
          </cell>
          <cell r="G4230">
            <v>6860146.6100000003</v>
          </cell>
          <cell r="H4230">
            <v>-99</v>
          </cell>
          <cell r="I4230">
            <v>-99</v>
          </cell>
          <cell r="J4230">
            <v>2010</v>
          </cell>
          <cell r="K4230">
            <v>2</v>
          </cell>
          <cell r="L4230">
            <v>11</v>
          </cell>
        </row>
        <row r="4231">
          <cell r="D4231" t="str">
            <v>MARV1_10_4B_733</v>
          </cell>
          <cell r="E4231">
            <v>3</v>
          </cell>
          <cell r="F4231">
            <v>2516696.44</v>
          </cell>
          <cell r="G4231">
            <v>6860155.1200000001</v>
          </cell>
          <cell r="H4231">
            <v>-99</v>
          </cell>
          <cell r="I4231">
            <v>-99</v>
          </cell>
          <cell r="J4231">
            <v>2010</v>
          </cell>
          <cell r="K4231">
            <v>2</v>
          </cell>
          <cell r="L4231">
            <v>11</v>
          </cell>
        </row>
        <row r="4232">
          <cell r="D4232" t="str">
            <v>MARV1_10_4B_734</v>
          </cell>
          <cell r="E4232">
            <v>3</v>
          </cell>
          <cell r="F4232">
            <v>2516701.17</v>
          </cell>
          <cell r="G4232">
            <v>6860159.7199999997</v>
          </cell>
          <cell r="H4232">
            <v>-99</v>
          </cell>
          <cell r="I4232">
            <v>-99</v>
          </cell>
          <cell r="J4232">
            <v>2010</v>
          </cell>
          <cell r="K4232">
            <v>2</v>
          </cell>
          <cell r="L4232">
            <v>22</v>
          </cell>
        </row>
        <row r="4233">
          <cell r="D4233" t="str">
            <v>MARV1_10_4B_735</v>
          </cell>
          <cell r="E4233">
            <v>3</v>
          </cell>
          <cell r="F4233">
            <v>2516706.44</v>
          </cell>
          <cell r="G4233">
            <v>6860152.6500000004</v>
          </cell>
          <cell r="H4233">
            <v>-99</v>
          </cell>
          <cell r="I4233">
            <v>-99</v>
          </cell>
          <cell r="J4233">
            <v>2010</v>
          </cell>
          <cell r="K4233">
            <v>2</v>
          </cell>
          <cell r="L4233">
            <v>11</v>
          </cell>
        </row>
        <row r="4234">
          <cell r="D4234" t="str">
            <v>MARV1_10_4B_736</v>
          </cell>
          <cell r="E4234">
            <v>3</v>
          </cell>
          <cell r="F4234">
            <v>2516708.54</v>
          </cell>
          <cell r="G4234">
            <v>6860152.1799999997</v>
          </cell>
          <cell r="H4234">
            <v>-99</v>
          </cell>
          <cell r="I4234">
            <v>-99</v>
          </cell>
          <cell r="J4234">
            <v>2010</v>
          </cell>
          <cell r="K4234">
            <v>2</v>
          </cell>
          <cell r="L4234">
            <v>11</v>
          </cell>
        </row>
        <row r="4235">
          <cell r="D4235" t="str">
            <v>MARV1_10_4B_737</v>
          </cell>
          <cell r="E4235">
            <v>3</v>
          </cell>
          <cell r="F4235">
            <v>2516703.88</v>
          </cell>
          <cell r="G4235">
            <v>6860152.3399999999</v>
          </cell>
          <cell r="H4235">
            <v>-99</v>
          </cell>
          <cell r="I4235">
            <v>-99</v>
          </cell>
          <cell r="J4235">
            <v>2010</v>
          </cell>
          <cell r="K4235">
            <v>2</v>
          </cell>
          <cell r="L4235">
            <v>11</v>
          </cell>
        </row>
        <row r="4236">
          <cell r="D4236" t="str">
            <v>MARV1_10_4B_738</v>
          </cell>
          <cell r="E4236">
            <v>3</v>
          </cell>
          <cell r="F4236">
            <v>2516709.04</v>
          </cell>
          <cell r="G4236">
            <v>6860154.4900000002</v>
          </cell>
          <cell r="H4236">
            <v>-99</v>
          </cell>
          <cell r="I4236">
            <v>-99</v>
          </cell>
          <cell r="J4236">
            <v>2010</v>
          </cell>
          <cell r="K4236">
            <v>2</v>
          </cell>
          <cell r="L4236">
            <v>11</v>
          </cell>
        </row>
        <row r="4237">
          <cell r="D4237" t="str">
            <v>MARV1_10_4B_739</v>
          </cell>
          <cell r="E4237">
            <v>3</v>
          </cell>
          <cell r="F4237">
            <v>2516707.92</v>
          </cell>
          <cell r="G4237">
            <v>6860155.2000000002</v>
          </cell>
          <cell r="H4237">
            <v>-99</v>
          </cell>
          <cell r="I4237">
            <v>-99</v>
          </cell>
          <cell r="J4237">
            <v>2010</v>
          </cell>
          <cell r="K4237">
            <v>2</v>
          </cell>
          <cell r="L4237">
            <v>11</v>
          </cell>
        </row>
        <row r="4238">
          <cell r="D4238" t="str">
            <v>MARV1_10_4B_740</v>
          </cell>
          <cell r="E4238">
            <v>3</v>
          </cell>
          <cell r="F4238">
            <v>2516707.2000000002</v>
          </cell>
          <cell r="G4238">
            <v>6860150.3300000001</v>
          </cell>
          <cell r="H4238">
            <v>-99</v>
          </cell>
          <cell r="I4238">
            <v>-99</v>
          </cell>
          <cell r="J4238">
            <v>2010</v>
          </cell>
          <cell r="K4238">
            <v>2</v>
          </cell>
          <cell r="L4238">
            <v>11</v>
          </cell>
        </row>
        <row r="4239">
          <cell r="D4239" t="str">
            <v>MARV1_10_4B_741</v>
          </cell>
          <cell r="E4239">
            <v>3</v>
          </cell>
          <cell r="F4239">
            <v>2516708.0699999998</v>
          </cell>
          <cell r="G4239">
            <v>6860148.5599999996</v>
          </cell>
          <cell r="H4239">
            <v>-99</v>
          </cell>
          <cell r="I4239">
            <v>-99</v>
          </cell>
          <cell r="J4239">
            <v>2010</v>
          </cell>
          <cell r="K4239">
            <v>2</v>
          </cell>
          <cell r="L4239">
            <v>11</v>
          </cell>
        </row>
        <row r="4240">
          <cell r="D4240" t="str">
            <v>MARV1_10_4B_742</v>
          </cell>
          <cell r="E4240">
            <v>3</v>
          </cell>
          <cell r="F4240">
            <v>2516706.7400000002</v>
          </cell>
          <cell r="G4240">
            <v>6860147.9900000002</v>
          </cell>
          <cell r="H4240">
            <v>-99</v>
          </cell>
          <cell r="I4240">
            <v>-99</v>
          </cell>
          <cell r="J4240">
            <v>2010</v>
          </cell>
          <cell r="K4240">
            <v>16</v>
          </cell>
          <cell r="L4240">
            <v>12</v>
          </cell>
        </row>
        <row r="4241">
          <cell r="D4241" t="str">
            <v>MARV1_10_4B_743</v>
          </cell>
          <cell r="E4241">
            <v>3</v>
          </cell>
          <cell r="F4241">
            <v>2516709.48</v>
          </cell>
          <cell r="G4241">
            <v>6860149.8099999996</v>
          </cell>
          <cell r="H4241">
            <v>-99</v>
          </cell>
          <cell r="I4241">
            <v>-99</v>
          </cell>
          <cell r="J4241">
            <v>2010</v>
          </cell>
          <cell r="K4241">
            <v>2</v>
          </cell>
          <cell r="L4241">
            <v>11</v>
          </cell>
        </row>
        <row r="4242">
          <cell r="D4242" t="str">
            <v>MARV1_10_4B_744</v>
          </cell>
          <cell r="E4242">
            <v>3</v>
          </cell>
          <cell r="F4242">
            <v>2516711.15</v>
          </cell>
          <cell r="G4242">
            <v>6860150.2599999998</v>
          </cell>
          <cell r="H4242">
            <v>-99</v>
          </cell>
          <cell r="I4242">
            <v>-99</v>
          </cell>
          <cell r="J4242">
            <v>2010</v>
          </cell>
          <cell r="K4242">
            <v>2</v>
          </cell>
          <cell r="L4242">
            <v>11</v>
          </cell>
        </row>
        <row r="4243">
          <cell r="D4243" t="str">
            <v>MARV1_10_4B_745</v>
          </cell>
          <cell r="E4243">
            <v>3</v>
          </cell>
          <cell r="F4243">
            <v>2516704.84</v>
          </cell>
          <cell r="G4243">
            <v>6860147.96</v>
          </cell>
          <cell r="H4243">
            <v>-99</v>
          </cell>
          <cell r="I4243">
            <v>-99</v>
          </cell>
          <cell r="J4243">
            <v>2010</v>
          </cell>
          <cell r="K4243">
            <v>2</v>
          </cell>
          <cell r="L4243">
            <v>11</v>
          </cell>
        </row>
        <row r="4244">
          <cell r="D4244" t="str">
            <v>MARV1_10_4B_746</v>
          </cell>
          <cell r="E4244">
            <v>3</v>
          </cell>
          <cell r="F4244">
            <v>2516705.84</v>
          </cell>
          <cell r="G4244">
            <v>6860146.8399999999</v>
          </cell>
          <cell r="H4244">
            <v>-99</v>
          </cell>
          <cell r="I4244">
            <v>-99</v>
          </cell>
          <cell r="J4244">
            <v>2010</v>
          </cell>
          <cell r="K4244">
            <v>2</v>
          </cell>
          <cell r="L4244">
            <v>11</v>
          </cell>
        </row>
        <row r="4245">
          <cell r="D4245" t="str">
            <v>MARV1_10_4B_747</v>
          </cell>
          <cell r="E4245">
            <v>3</v>
          </cell>
          <cell r="F4245">
            <v>2516714.83</v>
          </cell>
          <cell r="G4245">
            <v>6860144.71</v>
          </cell>
          <cell r="H4245">
            <v>-99</v>
          </cell>
          <cell r="I4245">
            <v>-99</v>
          </cell>
          <cell r="J4245">
            <v>2010</v>
          </cell>
          <cell r="K4245">
            <v>2</v>
          </cell>
          <cell r="L4245">
            <v>11</v>
          </cell>
        </row>
        <row r="4246">
          <cell r="D4246" t="str">
            <v>MARV1_10_4B_748</v>
          </cell>
          <cell r="E4246">
            <v>3</v>
          </cell>
          <cell r="F4246">
            <v>2516714.92</v>
          </cell>
          <cell r="G4246">
            <v>6860137.96</v>
          </cell>
          <cell r="H4246">
            <v>-99</v>
          </cell>
          <cell r="I4246">
            <v>-99</v>
          </cell>
          <cell r="J4246">
            <v>2010</v>
          </cell>
          <cell r="K4246">
            <v>2</v>
          </cell>
          <cell r="L4246">
            <v>11</v>
          </cell>
        </row>
        <row r="4247">
          <cell r="D4247" t="str">
            <v>MARV1_10_4B_749</v>
          </cell>
          <cell r="E4247">
            <v>3</v>
          </cell>
          <cell r="F4247">
            <v>2516727.6</v>
          </cell>
          <cell r="G4247">
            <v>6860135.5300000003</v>
          </cell>
          <cell r="H4247">
            <v>-99</v>
          </cell>
          <cell r="I4247">
            <v>-99</v>
          </cell>
          <cell r="J4247">
            <v>2010</v>
          </cell>
          <cell r="K4247">
            <v>6</v>
          </cell>
          <cell r="L4247">
            <v>14</v>
          </cell>
        </row>
        <row r="4248">
          <cell r="D4248" t="str">
            <v>MARV1_10_4B_750</v>
          </cell>
          <cell r="E4248">
            <v>3</v>
          </cell>
          <cell r="F4248">
            <v>2516727.6</v>
          </cell>
          <cell r="G4248">
            <v>6860135.8399999999</v>
          </cell>
          <cell r="H4248">
            <v>-99</v>
          </cell>
          <cell r="I4248">
            <v>-99</v>
          </cell>
          <cell r="J4248">
            <v>2010</v>
          </cell>
          <cell r="K4248">
            <v>6</v>
          </cell>
          <cell r="L4248">
            <v>14</v>
          </cell>
        </row>
        <row r="4249">
          <cell r="D4249" t="str">
            <v>MARV1_10_4B_751</v>
          </cell>
          <cell r="E4249">
            <v>3</v>
          </cell>
          <cell r="F4249">
            <v>2516729.92</v>
          </cell>
          <cell r="G4249">
            <v>6860136.4900000002</v>
          </cell>
          <cell r="H4249">
            <v>-99</v>
          </cell>
          <cell r="I4249">
            <v>-99</v>
          </cell>
          <cell r="J4249">
            <v>2010</v>
          </cell>
          <cell r="K4249">
            <v>2</v>
          </cell>
          <cell r="L4249">
            <v>11</v>
          </cell>
        </row>
        <row r="4250">
          <cell r="D4250" t="str">
            <v>MARV1_10_4B_752</v>
          </cell>
          <cell r="E4250">
            <v>3</v>
          </cell>
          <cell r="F4250">
            <v>2516731.5</v>
          </cell>
          <cell r="G4250">
            <v>6860137.46</v>
          </cell>
          <cell r="H4250">
            <v>-99</v>
          </cell>
          <cell r="I4250">
            <v>-99</v>
          </cell>
          <cell r="J4250">
            <v>2010</v>
          </cell>
          <cell r="K4250">
            <v>2</v>
          </cell>
          <cell r="L4250">
            <v>11</v>
          </cell>
        </row>
        <row r="4251">
          <cell r="D4251" t="str">
            <v>MARV1_10_4B_753</v>
          </cell>
          <cell r="E4251">
            <v>3</v>
          </cell>
          <cell r="F4251">
            <v>2516727.98</v>
          </cell>
          <cell r="G4251">
            <v>6860138.71</v>
          </cell>
          <cell r="H4251">
            <v>-99</v>
          </cell>
          <cell r="I4251">
            <v>-99</v>
          </cell>
          <cell r="J4251">
            <v>2010</v>
          </cell>
          <cell r="K4251">
            <v>2</v>
          </cell>
          <cell r="L4251">
            <v>11</v>
          </cell>
        </row>
        <row r="4252">
          <cell r="D4252" t="str">
            <v>MARV1_10_4B_754</v>
          </cell>
          <cell r="E4252">
            <v>3</v>
          </cell>
          <cell r="F4252">
            <v>2516726.25</v>
          </cell>
          <cell r="G4252">
            <v>6860141.5099999998</v>
          </cell>
          <cell r="H4252">
            <v>-99</v>
          </cell>
          <cell r="I4252">
            <v>-99</v>
          </cell>
          <cell r="J4252">
            <v>2010</v>
          </cell>
          <cell r="K4252">
            <v>2</v>
          </cell>
          <cell r="L4252">
            <v>11</v>
          </cell>
        </row>
        <row r="4253">
          <cell r="D4253" t="str">
            <v>MARV1_10_4B_755</v>
          </cell>
          <cell r="E4253">
            <v>3</v>
          </cell>
          <cell r="F4253">
            <v>2516728.38</v>
          </cell>
          <cell r="G4253">
            <v>6860156.5999999996</v>
          </cell>
          <cell r="H4253">
            <v>-99</v>
          </cell>
          <cell r="I4253">
            <v>-99</v>
          </cell>
          <cell r="J4253">
            <v>2010</v>
          </cell>
          <cell r="K4253">
            <v>2</v>
          </cell>
          <cell r="L4253">
            <v>22</v>
          </cell>
        </row>
        <row r="4254">
          <cell r="D4254" t="str">
            <v>MARV1_10_4B_756</v>
          </cell>
          <cell r="E4254">
            <v>3</v>
          </cell>
          <cell r="F4254">
            <v>2516713.4500000002</v>
          </cell>
          <cell r="G4254">
            <v>6860149.0899999999</v>
          </cell>
          <cell r="H4254">
            <v>-99</v>
          </cell>
          <cell r="I4254">
            <v>-99</v>
          </cell>
          <cell r="J4254">
            <v>2010</v>
          </cell>
          <cell r="K4254">
            <v>2</v>
          </cell>
          <cell r="L4254">
            <v>11</v>
          </cell>
        </row>
        <row r="4255">
          <cell r="D4255" t="str">
            <v>MARV1_10_4B_757</v>
          </cell>
          <cell r="E4255">
            <v>3</v>
          </cell>
          <cell r="F4255">
            <v>2516738.87</v>
          </cell>
          <cell r="G4255">
            <v>6860140.1299999999</v>
          </cell>
          <cell r="H4255">
            <v>-99</v>
          </cell>
          <cell r="I4255">
            <v>-99</v>
          </cell>
          <cell r="J4255">
            <v>2010</v>
          </cell>
          <cell r="K4255">
            <v>2</v>
          </cell>
          <cell r="L4255">
            <v>11</v>
          </cell>
        </row>
        <row r="4256">
          <cell r="D4256" t="str">
            <v>MARV1_10_4B_758</v>
          </cell>
          <cell r="E4256">
            <v>3</v>
          </cell>
          <cell r="F4256">
            <v>2516745.67</v>
          </cell>
          <cell r="G4256">
            <v>6860137.9800000004</v>
          </cell>
          <cell r="H4256">
            <v>-99</v>
          </cell>
          <cell r="I4256">
            <v>-99</v>
          </cell>
          <cell r="J4256">
            <v>2010</v>
          </cell>
          <cell r="K4256">
            <v>2</v>
          </cell>
          <cell r="L4256">
            <v>11</v>
          </cell>
        </row>
        <row r="4257">
          <cell r="D4257" t="str">
            <v>MARV1_10_4B_759</v>
          </cell>
          <cell r="E4257">
            <v>3</v>
          </cell>
          <cell r="F4257">
            <v>2516743.08</v>
          </cell>
          <cell r="G4257">
            <v>6860140.5599999996</v>
          </cell>
          <cell r="H4257">
            <v>-99</v>
          </cell>
          <cell r="I4257">
            <v>-99</v>
          </cell>
          <cell r="J4257">
            <v>2010</v>
          </cell>
          <cell r="K4257">
            <v>2</v>
          </cell>
          <cell r="L4257">
            <v>11</v>
          </cell>
        </row>
        <row r="4258">
          <cell r="D4258" t="str">
            <v>MARV1_10_4B_760</v>
          </cell>
          <cell r="E4258">
            <v>3</v>
          </cell>
          <cell r="F4258">
            <v>2516749.63</v>
          </cell>
          <cell r="G4258">
            <v>6860140.25</v>
          </cell>
          <cell r="H4258">
            <v>-99</v>
          </cell>
          <cell r="I4258">
            <v>-99</v>
          </cell>
          <cell r="J4258">
            <v>2010</v>
          </cell>
          <cell r="K4258">
            <v>2</v>
          </cell>
          <cell r="L4258">
            <v>11</v>
          </cell>
        </row>
        <row r="4259">
          <cell r="D4259" t="str">
            <v>MARV1_10_4B_761</v>
          </cell>
          <cell r="E4259">
            <v>3</v>
          </cell>
          <cell r="F4259">
            <v>2516741.7799999998</v>
          </cell>
          <cell r="G4259">
            <v>6860143.9299999997</v>
          </cell>
          <cell r="H4259">
            <v>-99</v>
          </cell>
          <cell r="I4259">
            <v>-99</v>
          </cell>
          <cell r="J4259">
            <v>2010</v>
          </cell>
          <cell r="K4259">
            <v>1</v>
          </cell>
          <cell r="L4259">
            <v>11</v>
          </cell>
        </row>
        <row r="4260">
          <cell r="D4260" t="str">
            <v>MARV1_10_4B_762</v>
          </cell>
          <cell r="E4260">
            <v>3</v>
          </cell>
          <cell r="F4260">
            <v>2516739</v>
          </cell>
          <cell r="G4260">
            <v>6860147.0499999998</v>
          </cell>
          <cell r="H4260">
            <v>-99</v>
          </cell>
          <cell r="I4260">
            <v>-99</v>
          </cell>
          <cell r="J4260">
            <v>2010</v>
          </cell>
          <cell r="K4260">
            <v>2</v>
          </cell>
          <cell r="L4260">
            <v>11</v>
          </cell>
        </row>
        <row r="4261">
          <cell r="D4261" t="str">
            <v>MARV1_10_4B_763</v>
          </cell>
          <cell r="E4261">
            <v>3</v>
          </cell>
          <cell r="F4261">
            <v>2516744.92</v>
          </cell>
          <cell r="G4261">
            <v>6860146.6900000004</v>
          </cell>
          <cell r="H4261">
            <v>-99</v>
          </cell>
          <cell r="I4261">
            <v>-99</v>
          </cell>
          <cell r="J4261">
            <v>2010</v>
          </cell>
          <cell r="K4261">
            <v>2</v>
          </cell>
          <cell r="L4261">
            <v>11</v>
          </cell>
        </row>
        <row r="4262">
          <cell r="D4262" t="str">
            <v>MARV1_10_4B_764</v>
          </cell>
          <cell r="E4262">
            <v>3</v>
          </cell>
          <cell r="F4262">
            <v>2516746.27</v>
          </cell>
          <cell r="G4262">
            <v>6860152</v>
          </cell>
          <cell r="H4262">
            <v>-99</v>
          </cell>
          <cell r="I4262">
            <v>-99</v>
          </cell>
          <cell r="J4262">
            <v>2010</v>
          </cell>
          <cell r="K4262">
            <v>2</v>
          </cell>
          <cell r="L4262">
            <v>11</v>
          </cell>
        </row>
        <row r="4263">
          <cell r="D4263" t="str">
            <v>MARV1_10_4B_765</v>
          </cell>
          <cell r="E4263">
            <v>3</v>
          </cell>
          <cell r="F4263">
            <v>2516702.4900000002</v>
          </cell>
          <cell r="G4263">
            <v>6860159.7800000003</v>
          </cell>
          <cell r="H4263">
            <v>-99</v>
          </cell>
          <cell r="I4263">
            <v>-99</v>
          </cell>
          <cell r="J4263">
            <v>2010</v>
          </cell>
          <cell r="K4263">
            <v>2</v>
          </cell>
          <cell r="L4263">
            <v>11</v>
          </cell>
        </row>
        <row r="4264">
          <cell r="D4264" t="str">
            <v>MARV1_10_5A_7</v>
          </cell>
          <cell r="E4264">
            <v>2</v>
          </cell>
          <cell r="F4264">
            <v>2516445.5499999998</v>
          </cell>
          <cell r="G4264">
            <v>6857695.4500000002</v>
          </cell>
          <cell r="H4264">
            <v>158.32</v>
          </cell>
          <cell r="I4264">
            <v>-99</v>
          </cell>
          <cell r="J4264">
            <v>2010</v>
          </cell>
          <cell r="K4264">
            <v>2</v>
          </cell>
          <cell r="L4264">
            <v>11</v>
          </cell>
        </row>
        <row r="4265">
          <cell r="D4265" t="str">
            <v>MARV1_10_5A_11</v>
          </cell>
          <cell r="E4265">
            <v>2</v>
          </cell>
          <cell r="F4265">
            <v>2516449.8199999998</v>
          </cell>
          <cell r="G4265">
            <v>6857699.4000000004</v>
          </cell>
          <cell r="H4265">
            <v>160.68</v>
          </cell>
          <cell r="I4265">
            <v>-99</v>
          </cell>
          <cell r="J4265">
            <v>2010</v>
          </cell>
          <cell r="K4265">
            <v>4</v>
          </cell>
          <cell r="L4265">
            <v>11</v>
          </cell>
        </row>
        <row r="4266">
          <cell r="D4266" t="str">
            <v>MARV1_10_5A_12</v>
          </cell>
          <cell r="E4266">
            <v>2</v>
          </cell>
          <cell r="F4266">
            <v>2516446.6800000002</v>
          </cell>
          <cell r="G4266">
            <v>6857699.5499999998</v>
          </cell>
          <cell r="H4266">
            <v>159.85</v>
          </cell>
          <cell r="I4266">
            <v>-99</v>
          </cell>
          <cell r="J4266">
            <v>2010</v>
          </cell>
          <cell r="K4266">
            <v>3</v>
          </cell>
          <cell r="L4266">
            <v>11</v>
          </cell>
        </row>
        <row r="4267">
          <cell r="D4267" t="str">
            <v>MARV1_10_5A_13</v>
          </cell>
          <cell r="E4267">
            <v>2</v>
          </cell>
          <cell r="F4267">
            <v>2516448.21</v>
          </cell>
          <cell r="G4267">
            <v>6857704.0899999999</v>
          </cell>
          <cell r="H4267">
            <v>174.99</v>
          </cell>
          <cell r="I4267">
            <v>-99</v>
          </cell>
          <cell r="J4267">
            <v>2010</v>
          </cell>
          <cell r="K4267">
            <v>2</v>
          </cell>
          <cell r="L4267">
            <v>11</v>
          </cell>
        </row>
        <row r="4268">
          <cell r="D4268" t="str">
            <v>MARV1_10_5A_15</v>
          </cell>
          <cell r="E4268">
            <v>2</v>
          </cell>
          <cell r="F4268">
            <v>2516448.92</v>
          </cell>
          <cell r="G4268">
            <v>6857709.3300000001</v>
          </cell>
          <cell r="H4268">
            <v>172.77</v>
          </cell>
          <cell r="I4268">
            <v>-99</v>
          </cell>
          <cell r="J4268">
            <v>2010</v>
          </cell>
          <cell r="K4268">
            <v>2</v>
          </cell>
          <cell r="L4268">
            <v>11</v>
          </cell>
        </row>
        <row r="4269">
          <cell r="D4269" t="str">
            <v>MARV1_10_5A_16</v>
          </cell>
          <cell r="E4269">
            <v>2</v>
          </cell>
          <cell r="F4269">
            <v>2516445.34</v>
          </cell>
          <cell r="G4269">
            <v>6857710.5499999998</v>
          </cell>
          <cell r="H4269">
            <v>172.63</v>
          </cell>
          <cell r="I4269">
            <v>-99</v>
          </cell>
          <cell r="J4269">
            <v>2010</v>
          </cell>
          <cell r="K4269">
            <v>2</v>
          </cell>
          <cell r="L4269">
            <v>11</v>
          </cell>
        </row>
        <row r="4270">
          <cell r="D4270" t="str">
            <v>MARV1_10_5A_18</v>
          </cell>
          <cell r="E4270">
            <v>2</v>
          </cell>
          <cell r="F4270">
            <v>2516447.2400000002</v>
          </cell>
          <cell r="G4270">
            <v>6857714.4199999999</v>
          </cell>
          <cell r="H4270">
            <v>169.45</v>
          </cell>
          <cell r="I4270">
            <v>-99</v>
          </cell>
          <cell r="J4270">
            <v>2010</v>
          </cell>
          <cell r="K4270">
            <v>2</v>
          </cell>
          <cell r="L4270">
            <v>11</v>
          </cell>
        </row>
        <row r="4271">
          <cell r="D4271" t="str">
            <v>MARV1_10_5A_19</v>
          </cell>
          <cell r="E4271">
            <v>2</v>
          </cell>
          <cell r="F4271">
            <v>2516444.96</v>
          </cell>
          <cell r="G4271">
            <v>6857714.4400000004</v>
          </cell>
          <cell r="H4271">
            <v>171.8</v>
          </cell>
          <cell r="I4271">
            <v>-99</v>
          </cell>
          <cell r="J4271">
            <v>2010</v>
          </cell>
          <cell r="K4271">
            <v>2</v>
          </cell>
          <cell r="L4271">
            <v>11</v>
          </cell>
        </row>
        <row r="4272">
          <cell r="D4272" t="str">
            <v>MARV1_10_5A_20</v>
          </cell>
          <cell r="E4272">
            <v>2</v>
          </cell>
          <cell r="F4272">
            <v>2516448.6</v>
          </cell>
          <cell r="G4272">
            <v>6857719.25</v>
          </cell>
          <cell r="H4272">
            <v>168.81</v>
          </cell>
          <cell r="I4272">
            <v>-99</v>
          </cell>
          <cell r="J4272">
            <v>2010</v>
          </cell>
          <cell r="K4272">
            <v>3</v>
          </cell>
          <cell r="L4272">
            <v>11</v>
          </cell>
        </row>
        <row r="4273">
          <cell r="D4273" t="str">
            <v>MARV1_10_5A_23</v>
          </cell>
          <cell r="E4273">
            <v>2</v>
          </cell>
          <cell r="F4273">
            <v>2516446.14</v>
          </cell>
          <cell r="G4273">
            <v>6857722.2699999996</v>
          </cell>
          <cell r="H4273">
            <v>170.42</v>
          </cell>
          <cell r="I4273">
            <v>-99</v>
          </cell>
          <cell r="J4273">
            <v>2010</v>
          </cell>
          <cell r="K4273">
            <v>2</v>
          </cell>
          <cell r="L4273">
            <v>11</v>
          </cell>
        </row>
        <row r="4274">
          <cell r="D4274" t="str">
            <v>MARV1_10_5A_24</v>
          </cell>
          <cell r="E4274">
            <v>2</v>
          </cell>
          <cell r="F4274">
            <v>2516447.4300000002</v>
          </cell>
          <cell r="G4274">
            <v>6857724.7400000002</v>
          </cell>
          <cell r="H4274">
            <v>170.33</v>
          </cell>
          <cell r="I4274">
            <v>-99</v>
          </cell>
          <cell r="J4274">
            <v>2010</v>
          </cell>
          <cell r="K4274">
            <v>2</v>
          </cell>
          <cell r="L4274">
            <v>11</v>
          </cell>
        </row>
        <row r="4275">
          <cell r="D4275" t="str">
            <v>MARV1_10_5A_28</v>
          </cell>
          <cell r="E4275">
            <v>2</v>
          </cell>
          <cell r="F4275">
            <v>2516447.5299999998</v>
          </cell>
          <cell r="G4275">
            <v>6857731.4299999997</v>
          </cell>
          <cell r="H4275">
            <v>169.51</v>
          </cell>
          <cell r="I4275">
            <v>-99</v>
          </cell>
          <cell r="J4275">
            <v>2010</v>
          </cell>
          <cell r="K4275">
            <v>1</v>
          </cell>
          <cell r="L4275">
            <v>11</v>
          </cell>
        </row>
        <row r="4276">
          <cell r="D4276" t="str">
            <v>MARV1_10_5A_31</v>
          </cell>
          <cell r="E4276">
            <v>2</v>
          </cell>
          <cell r="F4276">
            <v>2516446.06</v>
          </cell>
          <cell r="G4276">
            <v>6857736.0700000003</v>
          </cell>
          <cell r="H4276">
            <v>169.44</v>
          </cell>
          <cell r="I4276">
            <v>-99</v>
          </cell>
          <cell r="J4276">
            <v>2010</v>
          </cell>
          <cell r="K4276">
            <v>1</v>
          </cell>
          <cell r="L4276">
            <v>11</v>
          </cell>
        </row>
        <row r="4277">
          <cell r="D4277" t="str">
            <v>MARV1_10_5A_34</v>
          </cell>
          <cell r="E4277">
            <v>2</v>
          </cell>
          <cell r="F4277">
            <v>2516448.04</v>
          </cell>
          <cell r="G4277">
            <v>6857739.9400000004</v>
          </cell>
          <cell r="H4277">
            <v>171.69</v>
          </cell>
          <cell r="I4277">
            <v>-99</v>
          </cell>
          <cell r="J4277">
            <v>2010</v>
          </cell>
          <cell r="K4277">
            <v>1</v>
          </cell>
          <cell r="L4277">
            <v>14</v>
          </cell>
        </row>
        <row r="4278">
          <cell r="D4278" t="str">
            <v>MARV1_10_5A_35</v>
          </cell>
          <cell r="E4278">
            <v>2</v>
          </cell>
          <cell r="F4278">
            <v>2516444.9300000002</v>
          </cell>
          <cell r="G4278">
            <v>6857740.0199999996</v>
          </cell>
          <cell r="H4278">
            <v>170.56</v>
          </cell>
          <cell r="I4278">
            <v>-99</v>
          </cell>
          <cell r="J4278">
            <v>2010</v>
          </cell>
          <cell r="K4278">
            <v>1</v>
          </cell>
          <cell r="L4278">
            <v>11</v>
          </cell>
        </row>
        <row r="4279">
          <cell r="D4279" t="str">
            <v>MARV1_10_5A_44</v>
          </cell>
          <cell r="E4279">
            <v>2</v>
          </cell>
          <cell r="F4279">
            <v>2516450.3199999998</v>
          </cell>
          <cell r="G4279">
            <v>6857696.1399999997</v>
          </cell>
          <cell r="H4279">
            <v>175.91</v>
          </cell>
          <cell r="I4279">
            <v>-99</v>
          </cell>
          <cell r="J4279">
            <v>2010</v>
          </cell>
          <cell r="K4279">
            <v>2</v>
          </cell>
          <cell r="L4279">
            <v>11</v>
          </cell>
        </row>
        <row r="4280">
          <cell r="D4280" t="str">
            <v>MARV1_10_5A_45</v>
          </cell>
          <cell r="E4280">
            <v>2</v>
          </cell>
          <cell r="F4280">
            <v>2516453.58</v>
          </cell>
          <cell r="G4280">
            <v>6857698.5</v>
          </cell>
          <cell r="H4280">
            <v>155.63999999999999</v>
          </cell>
          <cell r="I4280">
            <v>-99</v>
          </cell>
          <cell r="J4280">
            <v>2010</v>
          </cell>
          <cell r="K4280">
            <v>3</v>
          </cell>
          <cell r="L4280">
            <v>11</v>
          </cell>
        </row>
        <row r="4281">
          <cell r="D4281" t="str">
            <v>MARV1_10_5A_46</v>
          </cell>
          <cell r="E4281">
            <v>2</v>
          </cell>
          <cell r="F4281">
            <v>2516455.9700000002</v>
          </cell>
          <cell r="G4281">
            <v>6857699.7199999997</v>
          </cell>
          <cell r="H4281">
            <v>161.25</v>
          </cell>
          <cell r="I4281">
            <v>-99</v>
          </cell>
          <cell r="J4281">
            <v>2010</v>
          </cell>
          <cell r="K4281">
            <v>13</v>
          </cell>
          <cell r="L4281">
            <v>11</v>
          </cell>
        </row>
        <row r="4282">
          <cell r="D4282" t="str">
            <v>MARV1_10_5A_47</v>
          </cell>
          <cell r="E4282">
            <v>2</v>
          </cell>
          <cell r="F4282">
            <v>2516459.2000000002</v>
          </cell>
          <cell r="G4282">
            <v>6857700.1900000004</v>
          </cell>
          <cell r="H4282">
            <v>158.57</v>
          </cell>
          <cell r="I4282">
            <v>-99</v>
          </cell>
          <cell r="J4282">
            <v>2010</v>
          </cell>
          <cell r="K4282">
            <v>4</v>
          </cell>
          <cell r="L4282">
            <v>11</v>
          </cell>
        </row>
        <row r="4283">
          <cell r="D4283" t="str">
            <v>MARV1_10_5A_48</v>
          </cell>
          <cell r="E4283">
            <v>2</v>
          </cell>
          <cell r="F4283">
            <v>2516453.89</v>
          </cell>
          <cell r="G4283">
            <v>6857701.1100000003</v>
          </cell>
          <cell r="H4283">
            <v>159.66</v>
          </cell>
          <cell r="I4283">
            <v>-99</v>
          </cell>
          <cell r="J4283">
            <v>2010</v>
          </cell>
          <cell r="K4283">
            <v>4</v>
          </cell>
          <cell r="L4283">
            <v>11</v>
          </cell>
        </row>
        <row r="4284">
          <cell r="D4284" t="str">
            <v>MARV1_10_5A_49</v>
          </cell>
          <cell r="E4284">
            <v>2</v>
          </cell>
          <cell r="F4284">
            <v>2516452.4300000002</v>
          </cell>
          <cell r="G4284">
            <v>6857702.5</v>
          </cell>
          <cell r="H4284">
            <v>159.08000000000001</v>
          </cell>
          <cell r="I4284">
            <v>-99</v>
          </cell>
          <cell r="J4284">
            <v>2010</v>
          </cell>
          <cell r="K4284">
            <v>4</v>
          </cell>
          <cell r="L4284">
            <v>11</v>
          </cell>
        </row>
        <row r="4285">
          <cell r="D4285" t="str">
            <v>MARV1_10_5A_50</v>
          </cell>
          <cell r="E4285">
            <v>2</v>
          </cell>
          <cell r="F4285">
            <v>2516456.75</v>
          </cell>
          <cell r="G4285">
            <v>6857705.4199999999</v>
          </cell>
          <cell r="H4285">
            <v>170.28</v>
          </cell>
          <cell r="I4285">
            <v>-99</v>
          </cell>
          <cell r="J4285">
            <v>2010</v>
          </cell>
          <cell r="K4285">
            <v>1</v>
          </cell>
          <cell r="L4285">
            <v>11</v>
          </cell>
        </row>
        <row r="4286">
          <cell r="D4286" t="str">
            <v>MARV1_10_5A_51</v>
          </cell>
          <cell r="E4286">
            <v>2</v>
          </cell>
          <cell r="F4286">
            <v>2516451.23</v>
          </cell>
          <cell r="G4286">
            <v>6857706.1500000004</v>
          </cell>
          <cell r="H4286">
            <v>167.6</v>
          </cell>
          <cell r="I4286">
            <v>-99</v>
          </cell>
          <cell r="J4286">
            <v>2010</v>
          </cell>
          <cell r="K4286">
            <v>2</v>
          </cell>
          <cell r="L4286">
            <v>11</v>
          </cell>
        </row>
        <row r="4287">
          <cell r="D4287" t="str">
            <v>MARV1_10_5A_52</v>
          </cell>
          <cell r="E4287">
            <v>2</v>
          </cell>
          <cell r="F4287">
            <v>2516453.1800000002</v>
          </cell>
          <cell r="G4287">
            <v>6857708.8799999999</v>
          </cell>
          <cell r="H4287">
            <v>167.55</v>
          </cell>
          <cell r="I4287">
            <v>-99</v>
          </cell>
          <cell r="J4287">
            <v>2010</v>
          </cell>
          <cell r="K4287">
            <v>2</v>
          </cell>
          <cell r="L4287">
            <v>11</v>
          </cell>
        </row>
        <row r="4288">
          <cell r="D4288" t="str">
            <v>MARV1_10_5A_53</v>
          </cell>
          <cell r="E4288">
            <v>2</v>
          </cell>
          <cell r="F4288">
            <v>2516459.2799999998</v>
          </cell>
          <cell r="G4288">
            <v>6857712.4100000001</v>
          </cell>
          <cell r="H4288">
            <v>168.52</v>
          </cell>
          <cell r="I4288">
            <v>-99</v>
          </cell>
          <cell r="J4288">
            <v>2010</v>
          </cell>
          <cell r="K4288">
            <v>3</v>
          </cell>
          <cell r="L4288">
            <v>11</v>
          </cell>
        </row>
        <row r="4289">
          <cell r="D4289" t="str">
            <v>MARV1_10_5A_54</v>
          </cell>
          <cell r="E4289">
            <v>2</v>
          </cell>
          <cell r="F4289">
            <v>2516451.34</v>
          </cell>
          <cell r="G4289">
            <v>6857713.6299999999</v>
          </cell>
          <cell r="H4289">
            <v>171.57</v>
          </cell>
          <cell r="I4289">
            <v>-99</v>
          </cell>
          <cell r="J4289">
            <v>2010</v>
          </cell>
          <cell r="K4289">
            <v>2</v>
          </cell>
          <cell r="L4289">
            <v>11</v>
          </cell>
        </row>
        <row r="4290">
          <cell r="D4290" t="str">
            <v>MARV1_10_5A_55</v>
          </cell>
          <cell r="E4290">
            <v>2</v>
          </cell>
          <cell r="F4290">
            <v>2516455.9900000002</v>
          </cell>
          <cell r="G4290">
            <v>6857715.8600000003</v>
          </cell>
          <cell r="H4290">
            <v>169.88</v>
          </cell>
          <cell r="I4290">
            <v>-99</v>
          </cell>
          <cell r="J4290">
            <v>2010</v>
          </cell>
          <cell r="K4290">
            <v>2</v>
          </cell>
          <cell r="L4290">
            <v>11</v>
          </cell>
        </row>
        <row r="4291">
          <cell r="D4291" t="str">
            <v>MARV1_10_5A_56</v>
          </cell>
          <cell r="E4291">
            <v>2</v>
          </cell>
          <cell r="F4291">
            <v>2516452.71</v>
          </cell>
          <cell r="G4291">
            <v>6857716.21</v>
          </cell>
          <cell r="H4291">
            <v>169.55</v>
          </cell>
          <cell r="I4291">
            <v>-99</v>
          </cell>
          <cell r="J4291">
            <v>2010</v>
          </cell>
          <cell r="K4291">
            <v>2</v>
          </cell>
          <cell r="L4291">
            <v>11</v>
          </cell>
        </row>
        <row r="4292">
          <cell r="D4292" t="str">
            <v>MARV1_10_5A_57</v>
          </cell>
          <cell r="E4292">
            <v>2</v>
          </cell>
          <cell r="F4292">
            <v>2516457.88</v>
          </cell>
          <cell r="G4292">
            <v>6857717.8200000003</v>
          </cell>
          <cell r="H4292">
            <v>173.31</v>
          </cell>
          <cell r="I4292">
            <v>-99</v>
          </cell>
          <cell r="J4292">
            <v>2010</v>
          </cell>
          <cell r="K4292">
            <v>1</v>
          </cell>
          <cell r="L4292">
            <v>11</v>
          </cell>
        </row>
        <row r="4293">
          <cell r="D4293" t="str">
            <v>MARV1_10_5A_58</v>
          </cell>
          <cell r="E4293">
            <v>2</v>
          </cell>
          <cell r="F4293">
            <v>2516454.7400000002</v>
          </cell>
          <cell r="G4293">
            <v>6857722.2800000003</v>
          </cell>
          <cell r="H4293">
            <v>170.19</v>
          </cell>
          <cell r="I4293">
            <v>-99</v>
          </cell>
          <cell r="J4293">
            <v>2010</v>
          </cell>
          <cell r="K4293">
            <v>1</v>
          </cell>
          <cell r="L4293">
            <v>11</v>
          </cell>
        </row>
        <row r="4294">
          <cell r="D4294" t="str">
            <v>MARV1_10_5A_59</v>
          </cell>
          <cell r="E4294">
            <v>2</v>
          </cell>
          <cell r="F4294">
            <v>2516459.7799999998</v>
          </cell>
          <cell r="G4294">
            <v>6857722.6500000004</v>
          </cell>
          <cell r="H4294">
            <v>170.47</v>
          </cell>
          <cell r="I4294">
            <v>-99</v>
          </cell>
          <cell r="J4294">
            <v>2010</v>
          </cell>
          <cell r="K4294">
            <v>4</v>
          </cell>
          <cell r="L4294">
            <v>11</v>
          </cell>
        </row>
        <row r="4295">
          <cell r="D4295" t="str">
            <v>MARV1_10_5A_60</v>
          </cell>
          <cell r="E4295">
            <v>2</v>
          </cell>
          <cell r="F4295">
            <v>2516451.2400000002</v>
          </cell>
          <cell r="G4295">
            <v>6857723.9400000004</v>
          </cell>
          <cell r="H4295">
            <v>167.67</v>
          </cell>
          <cell r="I4295">
            <v>-99</v>
          </cell>
          <cell r="J4295">
            <v>2010</v>
          </cell>
          <cell r="K4295">
            <v>4</v>
          </cell>
          <cell r="L4295">
            <v>11</v>
          </cell>
        </row>
        <row r="4296">
          <cell r="D4296" t="str">
            <v>MARV1_10_5A_61</v>
          </cell>
          <cell r="E4296">
            <v>2</v>
          </cell>
          <cell r="F4296">
            <v>2516457.56</v>
          </cell>
          <cell r="G4296">
            <v>6857725.5499999998</v>
          </cell>
          <cell r="H4296">
            <v>170.62</v>
          </cell>
          <cell r="I4296">
            <v>-99</v>
          </cell>
          <cell r="J4296">
            <v>2010</v>
          </cell>
          <cell r="K4296">
            <v>4</v>
          </cell>
          <cell r="L4296">
            <v>11</v>
          </cell>
        </row>
        <row r="4297">
          <cell r="D4297" t="str">
            <v>MARV1_10_5A_62</v>
          </cell>
          <cell r="E4297">
            <v>2</v>
          </cell>
          <cell r="F4297">
            <v>2516456.4500000002</v>
          </cell>
          <cell r="G4297">
            <v>6857728.5700000003</v>
          </cell>
          <cell r="H4297">
            <v>173.31</v>
          </cell>
          <cell r="I4297">
            <v>-99</v>
          </cell>
          <cell r="J4297">
            <v>2010</v>
          </cell>
          <cell r="K4297">
            <v>2</v>
          </cell>
          <cell r="L4297">
            <v>11</v>
          </cell>
        </row>
        <row r="4298">
          <cell r="D4298" t="str">
            <v>MARV1_10_5A_63</v>
          </cell>
          <cell r="E4298">
            <v>2</v>
          </cell>
          <cell r="F4298">
            <v>2516451.37</v>
          </cell>
          <cell r="G4298">
            <v>6857728.7800000003</v>
          </cell>
          <cell r="H4298">
            <v>170.12</v>
          </cell>
          <cell r="I4298">
            <v>-99</v>
          </cell>
          <cell r="J4298">
            <v>2010</v>
          </cell>
          <cell r="K4298">
            <v>2</v>
          </cell>
          <cell r="L4298">
            <v>11</v>
          </cell>
        </row>
        <row r="4299">
          <cell r="D4299" t="str">
            <v>MARV1_10_5A_64</v>
          </cell>
          <cell r="E4299">
            <v>2</v>
          </cell>
          <cell r="F4299">
            <v>2516454.0699999998</v>
          </cell>
          <cell r="G4299">
            <v>6857731.75</v>
          </cell>
          <cell r="H4299">
            <v>170.98</v>
          </cell>
          <cell r="I4299">
            <v>-99</v>
          </cell>
          <cell r="J4299">
            <v>2010</v>
          </cell>
          <cell r="K4299">
            <v>1</v>
          </cell>
          <cell r="L4299">
            <v>11</v>
          </cell>
        </row>
        <row r="4300">
          <cell r="D4300" t="str">
            <v>MARV1_10_5A_65</v>
          </cell>
          <cell r="E4300">
            <v>2</v>
          </cell>
          <cell r="F4300">
            <v>2516458.85</v>
          </cell>
          <cell r="G4300">
            <v>6857732.2400000002</v>
          </cell>
          <cell r="H4300">
            <v>173.04</v>
          </cell>
          <cell r="I4300">
            <v>-99</v>
          </cell>
          <cell r="J4300">
            <v>2010</v>
          </cell>
          <cell r="K4300">
            <v>2</v>
          </cell>
          <cell r="L4300">
            <v>11</v>
          </cell>
        </row>
        <row r="4301">
          <cell r="D4301" t="str">
            <v>MARV1_10_5A_66</v>
          </cell>
          <cell r="E4301">
            <v>2</v>
          </cell>
          <cell r="F4301">
            <v>2516452.2999999998</v>
          </cell>
          <cell r="G4301">
            <v>6857737.8799999999</v>
          </cell>
          <cell r="H4301">
            <v>171.88</v>
          </cell>
          <cell r="I4301">
            <v>-99</v>
          </cell>
          <cell r="J4301">
            <v>2010</v>
          </cell>
          <cell r="K4301">
            <v>2</v>
          </cell>
          <cell r="L4301">
            <v>11</v>
          </cell>
        </row>
        <row r="4302">
          <cell r="D4302" t="str">
            <v>MARV1_10_5A_67</v>
          </cell>
          <cell r="E4302">
            <v>2</v>
          </cell>
          <cell r="F4302">
            <v>2516454.38</v>
          </cell>
          <cell r="G4302">
            <v>6857739.6500000004</v>
          </cell>
          <cell r="H4302">
            <v>175.28</v>
          </cell>
          <cell r="I4302">
            <v>-99</v>
          </cell>
          <cell r="J4302">
            <v>2010</v>
          </cell>
          <cell r="K4302">
            <v>1</v>
          </cell>
          <cell r="L4302">
            <v>11</v>
          </cell>
        </row>
        <row r="4303">
          <cell r="D4303" t="str">
            <v>MARV1_10_5A_68</v>
          </cell>
          <cell r="E4303">
            <v>2</v>
          </cell>
          <cell r="F4303">
            <v>2516456.88</v>
          </cell>
          <cell r="G4303">
            <v>6857740.4000000004</v>
          </cell>
          <cell r="H4303">
            <v>173.11</v>
          </cell>
          <cell r="I4303">
            <v>-99</v>
          </cell>
          <cell r="J4303">
            <v>2010</v>
          </cell>
          <cell r="K4303">
            <v>1</v>
          </cell>
          <cell r="L4303">
            <v>11</v>
          </cell>
        </row>
        <row r="4304">
          <cell r="D4304" t="str">
            <v>MARV1_10_5A_70</v>
          </cell>
          <cell r="E4304">
            <v>2</v>
          </cell>
          <cell r="F4304">
            <v>2516451.71</v>
          </cell>
          <cell r="G4304">
            <v>6857744.4199999999</v>
          </cell>
          <cell r="H4304">
            <v>172.13</v>
          </cell>
          <cell r="I4304">
            <v>-99</v>
          </cell>
          <cell r="J4304">
            <v>2010</v>
          </cell>
          <cell r="K4304">
            <v>1</v>
          </cell>
          <cell r="L4304">
            <v>11</v>
          </cell>
        </row>
        <row r="4305">
          <cell r="D4305" t="str">
            <v>MARV1_10_5A_74</v>
          </cell>
          <cell r="E4305">
            <v>2</v>
          </cell>
          <cell r="F4305">
            <v>2516465.5699999998</v>
          </cell>
          <cell r="G4305">
            <v>6857694.7000000002</v>
          </cell>
          <cell r="H4305">
            <v>167.66</v>
          </cell>
          <cell r="I4305">
            <v>-99</v>
          </cell>
          <cell r="J4305">
            <v>2010</v>
          </cell>
          <cell r="K4305">
            <v>2</v>
          </cell>
          <cell r="L4305">
            <v>11</v>
          </cell>
        </row>
        <row r="4306">
          <cell r="D4306" t="str">
            <v>MARV1_10_5A_75</v>
          </cell>
          <cell r="E4306">
            <v>2</v>
          </cell>
          <cell r="F4306">
            <v>2516460</v>
          </cell>
          <cell r="G4306">
            <v>6857695.8600000003</v>
          </cell>
          <cell r="H4306">
            <v>157.85</v>
          </cell>
          <cell r="I4306">
            <v>-99</v>
          </cell>
          <cell r="J4306">
            <v>2010</v>
          </cell>
          <cell r="K4306">
            <v>2</v>
          </cell>
          <cell r="L4306">
            <v>11</v>
          </cell>
        </row>
        <row r="4307">
          <cell r="D4307" t="str">
            <v>MARV1_10_5A_76</v>
          </cell>
          <cell r="E4307">
            <v>2</v>
          </cell>
          <cell r="F4307">
            <v>2516465.61</v>
          </cell>
          <cell r="G4307">
            <v>6857698.7800000003</v>
          </cell>
          <cell r="H4307">
            <v>161.88999999999999</v>
          </cell>
          <cell r="I4307">
            <v>-99</v>
          </cell>
          <cell r="J4307">
            <v>2010</v>
          </cell>
          <cell r="K4307">
            <v>2</v>
          </cell>
          <cell r="L4307">
            <v>11</v>
          </cell>
        </row>
        <row r="4308">
          <cell r="D4308" t="str">
            <v>MARV1_10_5A_78</v>
          </cell>
          <cell r="E4308">
            <v>2</v>
          </cell>
          <cell r="F4308">
            <v>2516465.19</v>
          </cell>
          <cell r="G4308">
            <v>6857704.2000000002</v>
          </cell>
          <cell r="H4308">
            <v>170.65</v>
          </cell>
          <cell r="I4308">
            <v>-99</v>
          </cell>
          <cell r="J4308">
            <v>2010</v>
          </cell>
          <cell r="K4308">
            <v>1</v>
          </cell>
          <cell r="L4308">
            <v>11</v>
          </cell>
        </row>
        <row r="4309">
          <cell r="D4309" t="str">
            <v>MARV1_10_5A_79</v>
          </cell>
          <cell r="E4309">
            <v>2</v>
          </cell>
          <cell r="F4309">
            <v>2516460.9300000002</v>
          </cell>
          <cell r="G4309">
            <v>6857706.0099999998</v>
          </cell>
          <cell r="H4309">
            <v>172.45</v>
          </cell>
          <cell r="I4309">
            <v>-99</v>
          </cell>
          <cell r="J4309">
            <v>2010</v>
          </cell>
          <cell r="K4309">
            <v>2</v>
          </cell>
          <cell r="L4309">
            <v>11</v>
          </cell>
        </row>
        <row r="4310">
          <cell r="D4310" t="str">
            <v>MARV1_10_5A_80</v>
          </cell>
          <cell r="E4310">
            <v>2</v>
          </cell>
          <cell r="F4310">
            <v>2516467.94</v>
          </cell>
          <cell r="G4310">
            <v>6857707.0199999996</v>
          </cell>
          <cell r="H4310">
            <v>170.94</v>
          </cell>
          <cell r="I4310">
            <v>-99</v>
          </cell>
          <cell r="J4310">
            <v>2010</v>
          </cell>
          <cell r="K4310">
            <v>1</v>
          </cell>
          <cell r="L4310">
            <v>11</v>
          </cell>
        </row>
        <row r="4311">
          <cell r="D4311" t="str">
            <v>MARV1_10_5A_81</v>
          </cell>
          <cell r="E4311">
            <v>2</v>
          </cell>
          <cell r="F4311">
            <v>2516463.85</v>
          </cell>
          <cell r="G4311">
            <v>6857708.5</v>
          </cell>
          <cell r="H4311">
            <v>173.57</v>
          </cell>
          <cell r="I4311">
            <v>-99</v>
          </cell>
          <cell r="J4311">
            <v>2010</v>
          </cell>
          <cell r="K4311">
            <v>1</v>
          </cell>
          <cell r="L4311">
            <v>11</v>
          </cell>
        </row>
        <row r="4312">
          <cell r="D4312" t="str">
            <v>MARV1_10_5A_82</v>
          </cell>
          <cell r="E4312">
            <v>2</v>
          </cell>
          <cell r="F4312">
            <v>2516469.54</v>
          </cell>
          <cell r="G4312">
            <v>6857709.5099999998</v>
          </cell>
          <cell r="H4312">
            <v>170.02</v>
          </cell>
          <cell r="I4312">
            <v>-99</v>
          </cell>
          <cell r="J4312">
            <v>2010</v>
          </cell>
          <cell r="K4312">
            <v>1</v>
          </cell>
          <cell r="L4312">
            <v>11</v>
          </cell>
        </row>
        <row r="4313">
          <cell r="D4313" t="str">
            <v>MARV1_10_5A_83</v>
          </cell>
          <cell r="E4313">
            <v>2</v>
          </cell>
          <cell r="F4313">
            <v>2516466.46</v>
          </cell>
          <cell r="G4313">
            <v>6857710.2400000002</v>
          </cell>
          <cell r="H4313">
            <v>171.72</v>
          </cell>
          <cell r="I4313">
            <v>-99</v>
          </cell>
          <cell r="J4313">
            <v>2010</v>
          </cell>
          <cell r="K4313">
            <v>2</v>
          </cell>
          <cell r="L4313">
            <v>11</v>
          </cell>
        </row>
        <row r="4314">
          <cell r="D4314" t="str">
            <v>MARV1_10_5A_84</v>
          </cell>
          <cell r="E4314">
            <v>2</v>
          </cell>
          <cell r="F4314">
            <v>2516464.44</v>
          </cell>
          <cell r="G4314">
            <v>6857712.79</v>
          </cell>
          <cell r="H4314">
            <v>170.55</v>
          </cell>
          <cell r="I4314">
            <v>-99</v>
          </cell>
          <cell r="J4314">
            <v>2010</v>
          </cell>
          <cell r="K4314">
            <v>2</v>
          </cell>
          <cell r="L4314">
            <v>11</v>
          </cell>
        </row>
        <row r="4315">
          <cell r="D4315" t="str">
            <v>MARV1_10_5A_85</v>
          </cell>
          <cell r="E4315">
            <v>2</v>
          </cell>
          <cell r="F4315">
            <v>2516466.9900000002</v>
          </cell>
          <cell r="G4315">
            <v>6857715.1900000004</v>
          </cell>
          <cell r="H4315">
            <v>169.52</v>
          </cell>
          <cell r="I4315">
            <v>-99</v>
          </cell>
          <cell r="J4315">
            <v>2010</v>
          </cell>
          <cell r="K4315">
            <v>2</v>
          </cell>
          <cell r="L4315">
            <v>11</v>
          </cell>
        </row>
        <row r="4316">
          <cell r="D4316" t="str">
            <v>MARV1_10_5A_86</v>
          </cell>
          <cell r="E4316">
            <v>2</v>
          </cell>
          <cell r="F4316">
            <v>2516462.77</v>
          </cell>
          <cell r="G4316">
            <v>6857717.8600000003</v>
          </cell>
          <cell r="H4316">
            <v>168.25</v>
          </cell>
          <cell r="I4316">
            <v>-99</v>
          </cell>
          <cell r="J4316">
            <v>2010</v>
          </cell>
          <cell r="K4316">
            <v>2</v>
          </cell>
          <cell r="L4316">
            <v>11</v>
          </cell>
        </row>
        <row r="4317">
          <cell r="D4317" t="str">
            <v>MARV1_10_5A_87</v>
          </cell>
          <cell r="E4317">
            <v>2</v>
          </cell>
          <cell r="F4317">
            <v>2516467.7599999998</v>
          </cell>
          <cell r="G4317">
            <v>6857718.7699999996</v>
          </cell>
          <cell r="H4317">
            <v>173.28</v>
          </cell>
          <cell r="I4317">
            <v>-99</v>
          </cell>
          <cell r="J4317">
            <v>2010</v>
          </cell>
          <cell r="K4317">
            <v>2</v>
          </cell>
          <cell r="L4317">
            <v>11</v>
          </cell>
        </row>
        <row r="4318">
          <cell r="D4318" t="str">
            <v>MARV1_10_5A_88</v>
          </cell>
          <cell r="E4318">
            <v>2</v>
          </cell>
          <cell r="F4318">
            <v>2516467.54</v>
          </cell>
          <cell r="G4318">
            <v>6857724.04</v>
          </cell>
          <cell r="H4318">
            <v>154.04</v>
          </cell>
          <cell r="I4318">
            <v>-99</v>
          </cell>
          <cell r="J4318">
            <v>2010</v>
          </cell>
          <cell r="K4318">
            <v>16</v>
          </cell>
          <cell r="L4318">
            <v>11</v>
          </cell>
        </row>
        <row r="4319">
          <cell r="D4319" t="str">
            <v>MARV1_10_5A_89</v>
          </cell>
          <cell r="E4319">
            <v>2</v>
          </cell>
          <cell r="F4319">
            <v>2516462.2000000002</v>
          </cell>
          <cell r="G4319">
            <v>6857728.7999999998</v>
          </cell>
          <cell r="H4319">
            <v>168.63</v>
          </cell>
          <cell r="I4319">
            <v>-99</v>
          </cell>
          <cell r="J4319">
            <v>2010</v>
          </cell>
          <cell r="K4319">
            <v>4</v>
          </cell>
          <cell r="L4319">
            <v>12</v>
          </cell>
        </row>
        <row r="4320">
          <cell r="D4320" t="str">
            <v>MARV1_10_5A_90</v>
          </cell>
          <cell r="E4320">
            <v>2</v>
          </cell>
          <cell r="F4320">
            <v>2516466.92</v>
          </cell>
          <cell r="G4320">
            <v>6857732.8399999999</v>
          </cell>
          <cell r="H4320">
            <v>169.76</v>
          </cell>
          <cell r="I4320">
            <v>-99</v>
          </cell>
          <cell r="J4320">
            <v>2010</v>
          </cell>
          <cell r="K4320">
            <v>4</v>
          </cell>
          <cell r="L4320">
            <v>11</v>
          </cell>
        </row>
        <row r="4321">
          <cell r="D4321" t="str">
            <v>MARV1_10_5A_91</v>
          </cell>
          <cell r="E4321">
            <v>2</v>
          </cell>
          <cell r="F4321">
            <v>2516461.13</v>
          </cell>
          <cell r="G4321">
            <v>6857735.2000000002</v>
          </cell>
          <cell r="H4321">
            <v>169.68</v>
          </cell>
          <cell r="I4321">
            <v>-99</v>
          </cell>
          <cell r="J4321">
            <v>2010</v>
          </cell>
          <cell r="K4321">
            <v>3</v>
          </cell>
          <cell r="L4321">
            <v>11</v>
          </cell>
        </row>
        <row r="4322">
          <cell r="D4322" t="str">
            <v>MARV1_10_5A_92</v>
          </cell>
          <cell r="E4322">
            <v>2</v>
          </cell>
          <cell r="F4322">
            <v>2516464.67</v>
          </cell>
          <cell r="G4322">
            <v>6857737.7199999997</v>
          </cell>
          <cell r="H4322">
            <v>175.06</v>
          </cell>
          <cell r="I4322">
            <v>-99</v>
          </cell>
          <cell r="J4322">
            <v>2010</v>
          </cell>
          <cell r="K4322">
            <v>2</v>
          </cell>
          <cell r="L4322">
            <v>11</v>
          </cell>
        </row>
        <row r="4323">
          <cell r="D4323" t="str">
            <v>MARV1_10_5A_93</v>
          </cell>
          <cell r="E4323">
            <v>2</v>
          </cell>
          <cell r="F4323">
            <v>2516466.7999999998</v>
          </cell>
          <cell r="G4323">
            <v>6857738.1699999999</v>
          </cell>
          <cell r="H4323">
            <v>173.19</v>
          </cell>
          <cell r="I4323">
            <v>-99</v>
          </cell>
          <cell r="J4323">
            <v>2010</v>
          </cell>
          <cell r="K4323">
            <v>1</v>
          </cell>
          <cell r="L4323">
            <v>11</v>
          </cell>
        </row>
        <row r="4324">
          <cell r="D4324" t="str">
            <v>MARV1_10_5A_94</v>
          </cell>
          <cell r="E4324">
            <v>2</v>
          </cell>
          <cell r="F4324">
            <v>2516469.56</v>
          </cell>
          <cell r="G4324">
            <v>6857738.25</v>
          </cell>
          <cell r="H4324">
            <v>172.93</v>
          </cell>
          <cell r="I4324">
            <v>-99</v>
          </cell>
          <cell r="J4324">
            <v>2010</v>
          </cell>
          <cell r="K4324">
            <v>1</v>
          </cell>
          <cell r="L4324">
            <v>11</v>
          </cell>
        </row>
        <row r="4325">
          <cell r="D4325" t="str">
            <v>MARV1_10_5A_95</v>
          </cell>
          <cell r="E4325">
            <v>2</v>
          </cell>
          <cell r="F4325">
            <v>2516460.46</v>
          </cell>
          <cell r="G4325">
            <v>6857739.1200000001</v>
          </cell>
          <cell r="H4325">
            <v>173.78</v>
          </cell>
          <cell r="I4325">
            <v>-99</v>
          </cell>
          <cell r="J4325">
            <v>2010</v>
          </cell>
          <cell r="K4325">
            <v>2</v>
          </cell>
          <cell r="L4325">
            <v>11</v>
          </cell>
        </row>
        <row r="4326">
          <cell r="D4326" t="str">
            <v>MARV1_10_5A_96</v>
          </cell>
          <cell r="E4326">
            <v>2</v>
          </cell>
          <cell r="F4326">
            <v>2516464.21</v>
          </cell>
          <cell r="G4326">
            <v>6857740.6500000004</v>
          </cell>
          <cell r="H4326">
            <v>176.37</v>
          </cell>
          <cell r="I4326">
            <v>-99</v>
          </cell>
          <cell r="J4326">
            <v>2010</v>
          </cell>
          <cell r="K4326">
            <v>1</v>
          </cell>
          <cell r="L4326">
            <v>11</v>
          </cell>
        </row>
        <row r="4327">
          <cell r="D4327" t="str">
            <v>MARV1_10_5A_101</v>
          </cell>
          <cell r="E4327">
            <v>2</v>
          </cell>
          <cell r="F4327">
            <v>2516475.63</v>
          </cell>
          <cell r="G4327">
            <v>6857692.5700000003</v>
          </cell>
          <cell r="H4327">
            <v>170.37</v>
          </cell>
          <cell r="I4327">
            <v>-99</v>
          </cell>
          <cell r="J4327">
            <v>2010</v>
          </cell>
          <cell r="K4327">
            <v>1</v>
          </cell>
          <cell r="L4327">
            <v>11</v>
          </cell>
        </row>
        <row r="4328">
          <cell r="D4328" t="str">
            <v>MARV1_10_5A_102</v>
          </cell>
          <cell r="E4328">
            <v>2</v>
          </cell>
          <cell r="F4328">
            <v>2516470.87</v>
          </cell>
          <cell r="G4328">
            <v>6857696.2800000003</v>
          </cell>
          <cell r="H4328">
            <v>160.54</v>
          </cell>
          <cell r="I4328">
            <v>-99</v>
          </cell>
          <cell r="J4328">
            <v>2010</v>
          </cell>
          <cell r="K4328">
            <v>2</v>
          </cell>
          <cell r="L4328">
            <v>11</v>
          </cell>
        </row>
        <row r="4329">
          <cell r="D4329" t="str">
            <v>MARV1_10_5A_103</v>
          </cell>
          <cell r="E4329">
            <v>2</v>
          </cell>
          <cell r="F4329">
            <v>2516476.5</v>
          </cell>
          <cell r="G4329">
            <v>6857698.0899999999</v>
          </cell>
          <cell r="H4329">
            <v>171.3</v>
          </cell>
          <cell r="I4329">
            <v>-99</v>
          </cell>
          <cell r="J4329">
            <v>2010</v>
          </cell>
          <cell r="K4329">
            <v>1</v>
          </cell>
          <cell r="L4329">
            <v>11</v>
          </cell>
        </row>
        <row r="4330">
          <cell r="D4330" t="str">
            <v>MARV1_10_5A_104</v>
          </cell>
          <cell r="E4330">
            <v>2</v>
          </cell>
          <cell r="F4330">
            <v>2516471.91</v>
          </cell>
          <cell r="G4330">
            <v>6857699.3700000001</v>
          </cell>
          <cell r="H4330">
            <v>161.34</v>
          </cell>
          <cell r="I4330">
            <v>-99</v>
          </cell>
          <cell r="J4330">
            <v>2010</v>
          </cell>
          <cell r="K4330">
            <v>2</v>
          </cell>
          <cell r="L4330">
            <v>11</v>
          </cell>
        </row>
        <row r="4331">
          <cell r="D4331" t="str">
            <v>MARV1_10_5A_105</v>
          </cell>
          <cell r="E4331">
            <v>2</v>
          </cell>
          <cell r="F4331">
            <v>2516473.96</v>
          </cell>
          <cell r="G4331">
            <v>6857701.0700000003</v>
          </cell>
          <cell r="H4331">
            <v>157.76</v>
          </cell>
          <cell r="I4331">
            <v>-99</v>
          </cell>
          <cell r="J4331">
            <v>2010</v>
          </cell>
          <cell r="K4331">
            <v>2</v>
          </cell>
          <cell r="L4331">
            <v>11</v>
          </cell>
        </row>
        <row r="4332">
          <cell r="D4332" t="str">
            <v>MARV1_10_5A_108</v>
          </cell>
          <cell r="E4332">
            <v>2</v>
          </cell>
          <cell r="F4332">
            <v>2516471.56</v>
          </cell>
          <cell r="G4332">
            <v>6857703.2199999997</v>
          </cell>
          <cell r="H4332">
            <v>159.53</v>
          </cell>
          <cell r="I4332">
            <v>-99</v>
          </cell>
          <cell r="J4332">
            <v>2010</v>
          </cell>
          <cell r="K4332">
            <v>2</v>
          </cell>
          <cell r="L4332">
            <v>14</v>
          </cell>
        </row>
        <row r="4333">
          <cell r="D4333" t="str">
            <v>MARV1_10_5A_109</v>
          </cell>
          <cell r="E4333">
            <v>2</v>
          </cell>
          <cell r="F4333">
            <v>2516478.34</v>
          </cell>
          <cell r="G4333">
            <v>6857705.6299999999</v>
          </cell>
          <cell r="H4333">
            <v>164.18</v>
          </cell>
          <cell r="I4333">
            <v>-99</v>
          </cell>
          <cell r="J4333">
            <v>2010</v>
          </cell>
          <cell r="K4333">
            <v>4</v>
          </cell>
          <cell r="L4333">
            <v>11</v>
          </cell>
        </row>
        <row r="4334">
          <cell r="D4334" t="str">
            <v>MARV1_10_5A_110</v>
          </cell>
          <cell r="E4334">
            <v>2</v>
          </cell>
          <cell r="F4334">
            <v>2516471.98</v>
          </cell>
          <cell r="G4334">
            <v>6857706.6299999999</v>
          </cell>
          <cell r="H4334">
            <v>171.66</v>
          </cell>
          <cell r="I4334">
            <v>-99</v>
          </cell>
          <cell r="J4334">
            <v>2010</v>
          </cell>
          <cell r="K4334">
            <v>1</v>
          </cell>
          <cell r="L4334">
            <v>11</v>
          </cell>
        </row>
        <row r="4335">
          <cell r="D4335" t="str">
            <v>MARV1_10_5A_111</v>
          </cell>
          <cell r="E4335">
            <v>2</v>
          </cell>
          <cell r="F4335">
            <v>2516474.98</v>
          </cell>
          <cell r="G4335">
            <v>6857707.1799999997</v>
          </cell>
          <cell r="H4335">
            <v>168.3</v>
          </cell>
          <cell r="I4335">
            <v>-99</v>
          </cell>
          <cell r="J4335">
            <v>2010</v>
          </cell>
          <cell r="K4335">
            <v>1</v>
          </cell>
          <cell r="L4335">
            <v>11</v>
          </cell>
        </row>
        <row r="4336">
          <cell r="D4336" t="str">
            <v>MARV1_10_5A_112</v>
          </cell>
          <cell r="E4336">
            <v>2</v>
          </cell>
          <cell r="F4336">
            <v>2516478.61</v>
          </cell>
          <cell r="G4336">
            <v>6857709.5899999999</v>
          </cell>
          <cell r="H4336">
            <v>171.67</v>
          </cell>
          <cell r="I4336">
            <v>-99</v>
          </cell>
          <cell r="J4336">
            <v>2010</v>
          </cell>
          <cell r="K4336">
            <v>1</v>
          </cell>
          <cell r="L4336">
            <v>11</v>
          </cell>
        </row>
        <row r="4337">
          <cell r="D4337" t="str">
            <v>MARV1_10_5A_113</v>
          </cell>
          <cell r="E4337">
            <v>2</v>
          </cell>
          <cell r="F4337">
            <v>2516472.88</v>
          </cell>
          <cell r="G4337">
            <v>6857711.1399999997</v>
          </cell>
          <cell r="H4337">
            <v>169.88</v>
          </cell>
          <cell r="I4337">
            <v>-99</v>
          </cell>
          <cell r="J4337">
            <v>2010</v>
          </cell>
          <cell r="K4337">
            <v>2</v>
          </cell>
          <cell r="L4337">
            <v>11</v>
          </cell>
        </row>
        <row r="4338">
          <cell r="D4338" t="str">
            <v>MARV1_10_5A_114</v>
          </cell>
          <cell r="E4338">
            <v>2</v>
          </cell>
          <cell r="F4338">
            <v>2516477.64</v>
          </cell>
          <cell r="G4338">
            <v>6857712.3700000001</v>
          </cell>
          <cell r="H4338">
            <v>171.98</v>
          </cell>
          <cell r="I4338">
            <v>-99</v>
          </cell>
          <cell r="J4338">
            <v>2010</v>
          </cell>
          <cell r="K4338">
            <v>2</v>
          </cell>
          <cell r="L4338">
            <v>11</v>
          </cell>
        </row>
        <row r="4339">
          <cell r="D4339" t="str">
            <v>MARV1_10_5A_115</v>
          </cell>
          <cell r="E4339">
            <v>2</v>
          </cell>
          <cell r="F4339">
            <v>2516479.9300000002</v>
          </cell>
          <cell r="G4339">
            <v>6857713.1100000003</v>
          </cell>
          <cell r="H4339">
            <v>172.36</v>
          </cell>
          <cell r="I4339">
            <v>-99</v>
          </cell>
          <cell r="J4339">
            <v>2010</v>
          </cell>
          <cell r="K4339">
            <v>1</v>
          </cell>
          <cell r="L4339">
            <v>11</v>
          </cell>
        </row>
        <row r="4340">
          <cell r="D4340" t="str">
            <v>MARV1_10_5A_116</v>
          </cell>
          <cell r="E4340">
            <v>2</v>
          </cell>
          <cell r="F4340">
            <v>2516473.5499999998</v>
          </cell>
          <cell r="G4340">
            <v>6857713.4500000002</v>
          </cell>
          <cell r="H4340">
            <v>170.53</v>
          </cell>
          <cell r="I4340">
            <v>-99</v>
          </cell>
          <cell r="J4340">
            <v>2010</v>
          </cell>
          <cell r="K4340">
            <v>2</v>
          </cell>
          <cell r="L4340">
            <v>11</v>
          </cell>
        </row>
        <row r="4341">
          <cell r="D4341" t="str">
            <v>MARV1_10_5A_117</v>
          </cell>
          <cell r="E4341">
            <v>2</v>
          </cell>
          <cell r="F4341">
            <v>2516472.35</v>
          </cell>
          <cell r="G4341">
            <v>6857717.7199999997</v>
          </cell>
          <cell r="H4341">
            <v>172.35</v>
          </cell>
          <cell r="I4341">
            <v>-99</v>
          </cell>
          <cell r="J4341">
            <v>2010</v>
          </cell>
          <cell r="K4341">
            <v>1</v>
          </cell>
          <cell r="L4341">
            <v>11</v>
          </cell>
        </row>
        <row r="4342">
          <cell r="D4342" t="str">
            <v>MARV1_10_5A_118</v>
          </cell>
          <cell r="E4342">
            <v>2</v>
          </cell>
          <cell r="F4342">
            <v>2516479.1</v>
          </cell>
          <cell r="G4342">
            <v>6857718.2999999998</v>
          </cell>
          <cell r="H4342">
            <v>173.12</v>
          </cell>
          <cell r="I4342">
            <v>-99</v>
          </cell>
          <cell r="J4342">
            <v>2010</v>
          </cell>
          <cell r="K4342">
            <v>1</v>
          </cell>
          <cell r="L4342">
            <v>11</v>
          </cell>
        </row>
        <row r="4343">
          <cell r="D4343" t="str">
            <v>MARV1_10_5A_119</v>
          </cell>
          <cell r="E4343">
            <v>2</v>
          </cell>
          <cell r="F4343">
            <v>2516475.7599999998</v>
          </cell>
          <cell r="G4343">
            <v>6857720.2300000004</v>
          </cell>
          <cell r="H4343">
            <v>173.61</v>
          </cell>
          <cell r="I4343">
            <v>-99</v>
          </cell>
          <cell r="J4343">
            <v>2010</v>
          </cell>
          <cell r="K4343">
            <v>1</v>
          </cell>
          <cell r="L4343">
            <v>11</v>
          </cell>
        </row>
        <row r="4344">
          <cell r="D4344" t="str">
            <v>MARV1_10_5A_120</v>
          </cell>
          <cell r="E4344">
            <v>2</v>
          </cell>
          <cell r="F4344">
            <v>2516479.0499999998</v>
          </cell>
          <cell r="G4344">
            <v>6857721.0599999996</v>
          </cell>
          <cell r="H4344">
            <v>175.12</v>
          </cell>
          <cell r="I4344">
            <v>-99</v>
          </cell>
          <cell r="J4344">
            <v>2010</v>
          </cell>
          <cell r="K4344">
            <v>2</v>
          </cell>
          <cell r="L4344">
            <v>11</v>
          </cell>
        </row>
        <row r="4345">
          <cell r="D4345" t="str">
            <v>MARV1_10_5A_121</v>
          </cell>
          <cell r="E4345">
            <v>2</v>
          </cell>
          <cell r="F4345">
            <v>2516472.77</v>
          </cell>
          <cell r="G4345">
            <v>6857721.7800000003</v>
          </cell>
          <cell r="H4345">
            <v>176.8</v>
          </cell>
          <cell r="I4345">
            <v>-99</v>
          </cell>
          <cell r="J4345">
            <v>2010</v>
          </cell>
          <cell r="K4345">
            <v>1</v>
          </cell>
          <cell r="L4345">
            <v>11</v>
          </cell>
        </row>
        <row r="4346">
          <cell r="D4346" t="str">
            <v>MARV1_10_5A_122</v>
          </cell>
          <cell r="E4346">
            <v>2</v>
          </cell>
          <cell r="F4346">
            <v>2516474.35</v>
          </cell>
          <cell r="G4346">
            <v>6857724.9100000001</v>
          </cell>
          <cell r="H4346">
            <v>174.62</v>
          </cell>
          <cell r="I4346">
            <v>-99</v>
          </cell>
          <cell r="J4346">
            <v>2010</v>
          </cell>
          <cell r="K4346">
            <v>1</v>
          </cell>
          <cell r="L4346">
            <v>11</v>
          </cell>
        </row>
        <row r="4347">
          <cell r="D4347" t="str">
            <v>MARV1_10_5A_123</v>
          </cell>
          <cell r="E4347">
            <v>2</v>
          </cell>
          <cell r="F4347">
            <v>2516470.77</v>
          </cell>
          <cell r="G4347">
            <v>6857725.1600000001</v>
          </cell>
          <cell r="H4347">
            <v>169.7</v>
          </cell>
          <cell r="I4347">
            <v>-99</v>
          </cell>
          <cell r="J4347">
            <v>2010</v>
          </cell>
          <cell r="K4347">
            <v>2</v>
          </cell>
          <cell r="L4347">
            <v>11</v>
          </cell>
        </row>
        <row r="4348">
          <cell r="D4348" t="str">
            <v>MARV1_10_5A_124</v>
          </cell>
          <cell r="E4348">
            <v>2</v>
          </cell>
          <cell r="F4348">
            <v>2516479.08</v>
          </cell>
          <cell r="G4348">
            <v>6857728.1500000004</v>
          </cell>
          <cell r="H4348">
            <v>174.71</v>
          </cell>
          <cell r="I4348">
            <v>-99</v>
          </cell>
          <cell r="J4348">
            <v>2010</v>
          </cell>
          <cell r="K4348">
            <v>2</v>
          </cell>
          <cell r="L4348">
            <v>11</v>
          </cell>
        </row>
        <row r="4349">
          <cell r="D4349" t="str">
            <v>MARV1_10_5A_125</v>
          </cell>
          <cell r="E4349">
            <v>2</v>
          </cell>
          <cell r="F4349">
            <v>2516476.08</v>
          </cell>
          <cell r="G4349">
            <v>6857731.7999999998</v>
          </cell>
          <cell r="H4349">
            <v>174.21</v>
          </cell>
          <cell r="I4349">
            <v>-99</v>
          </cell>
          <cell r="J4349">
            <v>2010</v>
          </cell>
          <cell r="K4349">
            <v>2</v>
          </cell>
          <cell r="L4349">
            <v>11</v>
          </cell>
        </row>
        <row r="4350">
          <cell r="D4350" t="str">
            <v>MARV1_10_5A_126</v>
          </cell>
          <cell r="E4350">
            <v>2</v>
          </cell>
          <cell r="F4350">
            <v>2516471.64</v>
          </cell>
          <cell r="G4350">
            <v>6857732.6799999997</v>
          </cell>
          <cell r="H4350">
            <v>173.69</v>
          </cell>
          <cell r="I4350">
            <v>-99</v>
          </cell>
          <cell r="J4350">
            <v>2010</v>
          </cell>
          <cell r="K4350">
            <v>3</v>
          </cell>
          <cell r="L4350">
            <v>11</v>
          </cell>
        </row>
        <row r="4351">
          <cell r="D4351" t="str">
            <v>MARV1_10_5A_127</v>
          </cell>
          <cell r="E4351">
            <v>2</v>
          </cell>
          <cell r="F4351">
            <v>2516476.81</v>
          </cell>
          <cell r="G4351">
            <v>6857735.2400000002</v>
          </cell>
          <cell r="H4351">
            <v>175.27</v>
          </cell>
          <cell r="I4351">
            <v>-99</v>
          </cell>
          <cell r="J4351">
            <v>2010</v>
          </cell>
          <cell r="K4351">
            <v>1</v>
          </cell>
          <cell r="L4351">
            <v>11</v>
          </cell>
        </row>
        <row r="4352">
          <cell r="D4352" t="str">
            <v>MARV1_10_5A_128</v>
          </cell>
          <cell r="E4352">
            <v>2</v>
          </cell>
          <cell r="F4352">
            <v>2516476.2799999998</v>
          </cell>
          <cell r="G4352">
            <v>6857739.1600000001</v>
          </cell>
          <cell r="H4352">
            <v>174.43</v>
          </cell>
          <cell r="I4352">
            <v>-99</v>
          </cell>
          <cell r="J4352">
            <v>2010</v>
          </cell>
          <cell r="K4352">
            <v>1</v>
          </cell>
          <cell r="L4352">
            <v>11</v>
          </cell>
        </row>
        <row r="4353">
          <cell r="D4353" t="str">
            <v>MARV1_10_5A_129</v>
          </cell>
          <cell r="E4353">
            <v>2</v>
          </cell>
          <cell r="F4353">
            <v>2516470.34</v>
          </cell>
          <cell r="G4353">
            <v>6857742.2199999997</v>
          </cell>
          <cell r="H4353">
            <v>175.83</v>
          </cell>
          <cell r="I4353">
            <v>-99</v>
          </cell>
          <cell r="J4353">
            <v>2010</v>
          </cell>
          <cell r="K4353">
            <v>1</v>
          </cell>
          <cell r="L4353">
            <v>11</v>
          </cell>
        </row>
        <row r="4354">
          <cell r="D4354" t="str">
            <v>MARV1_10_5A_130</v>
          </cell>
          <cell r="E4354">
            <v>2</v>
          </cell>
          <cell r="F4354">
            <v>2516474.79</v>
          </cell>
          <cell r="G4354">
            <v>6857742.3200000003</v>
          </cell>
          <cell r="H4354">
            <v>176.85</v>
          </cell>
          <cell r="I4354">
            <v>-99</v>
          </cell>
          <cell r="J4354">
            <v>2010</v>
          </cell>
          <cell r="K4354">
            <v>1</v>
          </cell>
          <cell r="L4354">
            <v>11</v>
          </cell>
        </row>
        <row r="4355">
          <cell r="D4355" t="str">
            <v>MARV1_10_5A_134</v>
          </cell>
          <cell r="E4355">
            <v>2</v>
          </cell>
          <cell r="F4355">
            <v>2516488.86</v>
          </cell>
          <cell r="G4355">
            <v>6857692.46</v>
          </cell>
          <cell r="H4355">
            <v>172.2</v>
          </cell>
          <cell r="I4355">
            <v>-99</v>
          </cell>
          <cell r="J4355">
            <v>2010</v>
          </cell>
          <cell r="K4355">
            <v>1</v>
          </cell>
          <cell r="L4355">
            <v>11</v>
          </cell>
        </row>
        <row r="4356">
          <cell r="D4356" t="str">
            <v>MARV1_10_5A_135</v>
          </cell>
          <cell r="E4356">
            <v>2</v>
          </cell>
          <cell r="F4356">
            <v>2516488.41</v>
          </cell>
          <cell r="G4356">
            <v>6857694.9900000002</v>
          </cell>
          <cell r="H4356">
            <v>159.65</v>
          </cell>
          <cell r="I4356">
            <v>-99</v>
          </cell>
          <cell r="J4356">
            <v>2010</v>
          </cell>
          <cell r="K4356">
            <v>2</v>
          </cell>
          <cell r="L4356">
            <v>11</v>
          </cell>
        </row>
        <row r="4357">
          <cell r="D4357" t="str">
            <v>MARV1_10_5A_136</v>
          </cell>
          <cell r="E4357">
            <v>2</v>
          </cell>
          <cell r="F4357">
            <v>2516483.7000000002</v>
          </cell>
          <cell r="G4357">
            <v>6857695.79</v>
          </cell>
          <cell r="H4357">
            <v>171.47</v>
          </cell>
          <cell r="I4357">
            <v>-99</v>
          </cell>
          <cell r="J4357">
            <v>2010</v>
          </cell>
          <cell r="K4357">
            <v>1</v>
          </cell>
          <cell r="L4357">
            <v>11</v>
          </cell>
        </row>
        <row r="4358">
          <cell r="D4358" t="str">
            <v>MARV1_10_5A_137</v>
          </cell>
          <cell r="E4358">
            <v>2</v>
          </cell>
          <cell r="F4358">
            <v>2516485.94</v>
          </cell>
          <cell r="G4358">
            <v>6857700.3700000001</v>
          </cell>
          <cell r="H4358">
            <v>164.07</v>
          </cell>
          <cell r="I4358">
            <v>-99</v>
          </cell>
          <cell r="J4358">
            <v>2010</v>
          </cell>
          <cell r="K4358">
            <v>2</v>
          </cell>
          <cell r="L4358">
            <v>11</v>
          </cell>
        </row>
        <row r="4359">
          <cell r="D4359" t="str">
            <v>MARV1_10_5A_138</v>
          </cell>
          <cell r="E4359">
            <v>2</v>
          </cell>
          <cell r="F4359">
            <v>2516481.9700000002</v>
          </cell>
          <cell r="G4359">
            <v>6857702.7000000002</v>
          </cell>
          <cell r="H4359">
            <v>161.86000000000001</v>
          </cell>
          <cell r="I4359">
            <v>-99</v>
          </cell>
          <cell r="J4359">
            <v>2010</v>
          </cell>
          <cell r="K4359">
            <v>2</v>
          </cell>
          <cell r="L4359">
            <v>11</v>
          </cell>
        </row>
        <row r="4360">
          <cell r="D4360" t="str">
            <v>MARV1_10_5A_139</v>
          </cell>
          <cell r="E4360">
            <v>2</v>
          </cell>
          <cell r="F4360">
            <v>2516488.81</v>
          </cell>
          <cell r="G4360">
            <v>6857703.0099999998</v>
          </cell>
          <cell r="H4360">
            <v>165.04</v>
          </cell>
          <cell r="I4360">
            <v>-99</v>
          </cell>
          <cell r="J4360">
            <v>2010</v>
          </cell>
          <cell r="K4360">
            <v>2</v>
          </cell>
          <cell r="L4360">
            <v>11</v>
          </cell>
        </row>
        <row r="4361">
          <cell r="D4361" t="str">
            <v>MARV1_10_5A_140</v>
          </cell>
          <cell r="E4361">
            <v>2</v>
          </cell>
          <cell r="F4361">
            <v>2516480.14</v>
          </cell>
          <cell r="G4361">
            <v>6857703.29</v>
          </cell>
          <cell r="H4361">
            <v>160.35</v>
          </cell>
          <cell r="I4361">
            <v>-99</v>
          </cell>
          <cell r="J4361">
            <v>2010</v>
          </cell>
          <cell r="K4361">
            <v>2</v>
          </cell>
          <cell r="L4361">
            <v>11</v>
          </cell>
        </row>
        <row r="4362">
          <cell r="D4362" t="str">
            <v>MARV1_10_5A_141</v>
          </cell>
          <cell r="E4362">
            <v>2</v>
          </cell>
          <cell r="F4362">
            <v>2516480.7999999998</v>
          </cell>
          <cell r="G4362">
            <v>6857704.8499999996</v>
          </cell>
          <cell r="H4362">
            <v>161.31</v>
          </cell>
          <cell r="I4362">
            <v>-99</v>
          </cell>
          <cell r="J4362">
            <v>2010</v>
          </cell>
          <cell r="K4362">
            <v>2</v>
          </cell>
          <cell r="L4362">
            <v>11</v>
          </cell>
        </row>
        <row r="4363">
          <cell r="D4363" t="str">
            <v>MARV1_10_5A_142</v>
          </cell>
          <cell r="E4363">
            <v>2</v>
          </cell>
          <cell r="F4363">
            <v>2516482.36</v>
          </cell>
          <cell r="G4363">
            <v>6857706.1200000001</v>
          </cell>
          <cell r="H4363">
            <v>162.84</v>
          </cell>
          <cell r="I4363">
            <v>-99</v>
          </cell>
          <cell r="J4363">
            <v>2010</v>
          </cell>
          <cell r="K4363">
            <v>4</v>
          </cell>
          <cell r="L4363">
            <v>11</v>
          </cell>
        </row>
        <row r="4364">
          <cell r="D4364" t="str">
            <v>MARV1_10_5A_143</v>
          </cell>
          <cell r="E4364">
            <v>2</v>
          </cell>
          <cell r="F4364">
            <v>2516485.21</v>
          </cell>
          <cell r="G4364">
            <v>6857709.71</v>
          </cell>
          <cell r="H4364">
            <v>173.6</v>
          </cell>
          <cell r="I4364">
            <v>-99</v>
          </cell>
          <cell r="J4364">
            <v>2010</v>
          </cell>
          <cell r="K4364">
            <v>1</v>
          </cell>
          <cell r="L4364">
            <v>11</v>
          </cell>
        </row>
        <row r="4365">
          <cell r="D4365" t="str">
            <v>MARV1_10_5A_144</v>
          </cell>
          <cell r="E4365">
            <v>2</v>
          </cell>
          <cell r="F4365">
            <v>2516489.9</v>
          </cell>
          <cell r="G4365">
            <v>6857710.5</v>
          </cell>
          <cell r="H4365">
            <v>176.59</v>
          </cell>
          <cell r="I4365">
            <v>-99</v>
          </cell>
          <cell r="J4365">
            <v>2010</v>
          </cell>
          <cell r="K4365">
            <v>1</v>
          </cell>
          <cell r="L4365">
            <v>11</v>
          </cell>
        </row>
        <row r="4366">
          <cell r="D4366" t="str">
            <v>MARV1_10_5A_145</v>
          </cell>
          <cell r="E4366">
            <v>2</v>
          </cell>
          <cell r="F4366">
            <v>2516486.13</v>
          </cell>
          <cell r="G4366">
            <v>6857712.7199999997</v>
          </cell>
          <cell r="H4366">
            <v>161.30000000000001</v>
          </cell>
          <cell r="I4366">
            <v>-99</v>
          </cell>
          <cell r="J4366">
            <v>2010</v>
          </cell>
          <cell r="K4366">
            <v>4</v>
          </cell>
          <cell r="L4366">
            <v>11</v>
          </cell>
        </row>
        <row r="4367">
          <cell r="D4367" t="str">
            <v>MARV1_10_5A_146</v>
          </cell>
          <cell r="E4367">
            <v>2</v>
          </cell>
          <cell r="F4367">
            <v>2516486.71</v>
          </cell>
          <cell r="G4367">
            <v>6857717.4900000002</v>
          </cell>
          <cell r="H4367">
            <v>173.24</v>
          </cell>
          <cell r="I4367">
            <v>-99</v>
          </cell>
          <cell r="J4367">
            <v>2010</v>
          </cell>
          <cell r="K4367">
            <v>2</v>
          </cell>
          <cell r="L4367">
            <v>11</v>
          </cell>
        </row>
        <row r="4368">
          <cell r="D4368" t="str">
            <v>MARV1_10_5A_147</v>
          </cell>
          <cell r="E4368">
            <v>2</v>
          </cell>
          <cell r="F4368">
            <v>2516486.2000000002</v>
          </cell>
          <cell r="G4368">
            <v>6857719.8200000003</v>
          </cell>
          <cell r="H4368">
            <v>176.39</v>
          </cell>
          <cell r="I4368">
            <v>-99</v>
          </cell>
          <cell r="J4368">
            <v>2010</v>
          </cell>
          <cell r="K4368">
            <v>2</v>
          </cell>
          <cell r="L4368">
            <v>11</v>
          </cell>
        </row>
        <row r="4369">
          <cell r="D4369" t="str">
            <v>MARV1_10_5A_148</v>
          </cell>
          <cell r="E4369">
            <v>2</v>
          </cell>
          <cell r="F4369">
            <v>2516483.16</v>
          </cell>
          <cell r="G4369">
            <v>6857719.8799999999</v>
          </cell>
          <cell r="H4369">
            <v>173.49</v>
          </cell>
          <cell r="I4369">
            <v>-99</v>
          </cell>
          <cell r="J4369">
            <v>2010</v>
          </cell>
          <cell r="K4369">
            <v>2</v>
          </cell>
          <cell r="L4369">
            <v>11</v>
          </cell>
        </row>
        <row r="4370">
          <cell r="D4370" t="str">
            <v>MARV1_10_5A_149</v>
          </cell>
          <cell r="E4370">
            <v>2</v>
          </cell>
          <cell r="F4370">
            <v>2516487.0299999998</v>
          </cell>
          <cell r="G4370">
            <v>6857722.5599999996</v>
          </cell>
          <cell r="H4370">
            <v>179.6</v>
          </cell>
          <cell r="I4370">
            <v>-99</v>
          </cell>
          <cell r="J4370">
            <v>2010</v>
          </cell>
          <cell r="K4370">
            <v>2</v>
          </cell>
          <cell r="L4370">
            <v>11</v>
          </cell>
        </row>
        <row r="4371">
          <cell r="D4371" t="str">
            <v>MARV1_10_5A_150</v>
          </cell>
          <cell r="E4371">
            <v>2</v>
          </cell>
          <cell r="F4371">
            <v>2516481.27</v>
          </cell>
          <cell r="G4371">
            <v>6857728.4299999997</v>
          </cell>
          <cell r="H4371">
            <v>175.21</v>
          </cell>
          <cell r="I4371">
            <v>-99</v>
          </cell>
          <cell r="J4371">
            <v>2010</v>
          </cell>
          <cell r="K4371">
            <v>2</v>
          </cell>
          <cell r="L4371">
            <v>11</v>
          </cell>
        </row>
        <row r="4372">
          <cell r="D4372" t="str">
            <v>MARV1_10_5A_151</v>
          </cell>
          <cell r="E4372">
            <v>2</v>
          </cell>
          <cell r="F4372">
            <v>2516483.83</v>
          </cell>
          <cell r="G4372">
            <v>6857729.0800000001</v>
          </cell>
          <cell r="H4372">
            <v>176.9</v>
          </cell>
          <cell r="I4372">
            <v>-99</v>
          </cell>
          <cell r="J4372">
            <v>2010</v>
          </cell>
          <cell r="K4372">
            <v>2</v>
          </cell>
          <cell r="L4372">
            <v>11</v>
          </cell>
        </row>
        <row r="4373">
          <cell r="D4373" t="str">
            <v>MARV1_10_5A_152</v>
          </cell>
          <cell r="E4373">
            <v>2</v>
          </cell>
          <cell r="F4373">
            <v>2516487.85</v>
          </cell>
          <cell r="G4373">
            <v>6857729.1500000004</v>
          </cell>
          <cell r="H4373">
            <v>176.12</v>
          </cell>
          <cell r="I4373">
            <v>-99</v>
          </cell>
          <cell r="J4373">
            <v>2010</v>
          </cell>
          <cell r="K4373">
            <v>1</v>
          </cell>
          <cell r="L4373">
            <v>11</v>
          </cell>
        </row>
        <row r="4374">
          <cell r="D4374" t="str">
            <v>MARV1_10_5A_153</v>
          </cell>
          <cell r="E4374">
            <v>2</v>
          </cell>
          <cell r="F4374">
            <v>2516485.0299999998</v>
          </cell>
          <cell r="G4374">
            <v>6857730.4800000004</v>
          </cell>
          <cell r="H4374">
            <v>174.78</v>
          </cell>
          <cell r="I4374">
            <v>-99</v>
          </cell>
          <cell r="J4374">
            <v>2010</v>
          </cell>
          <cell r="K4374">
            <v>2</v>
          </cell>
          <cell r="L4374">
            <v>11</v>
          </cell>
        </row>
        <row r="4375">
          <cell r="D4375" t="str">
            <v>MARV1_10_5A_154</v>
          </cell>
          <cell r="E4375">
            <v>2</v>
          </cell>
          <cell r="F4375">
            <v>2516482.91</v>
          </cell>
          <cell r="G4375">
            <v>6857734.2599999998</v>
          </cell>
          <cell r="H4375">
            <v>179.74</v>
          </cell>
          <cell r="I4375">
            <v>-99</v>
          </cell>
          <cell r="J4375">
            <v>2010</v>
          </cell>
          <cell r="K4375">
            <v>2</v>
          </cell>
          <cell r="L4375">
            <v>11</v>
          </cell>
        </row>
        <row r="4376">
          <cell r="D4376" t="str">
            <v>MARV1_10_5A_155</v>
          </cell>
          <cell r="E4376">
            <v>2</v>
          </cell>
          <cell r="F4376">
            <v>2516486.77</v>
          </cell>
          <cell r="G4376">
            <v>6857738.21</v>
          </cell>
          <cell r="H4376">
            <v>177.39</v>
          </cell>
          <cell r="I4376">
            <v>-99</v>
          </cell>
          <cell r="J4376">
            <v>2010</v>
          </cell>
          <cell r="K4376">
            <v>1</v>
          </cell>
          <cell r="L4376">
            <v>11</v>
          </cell>
        </row>
        <row r="4377">
          <cell r="D4377" t="str">
            <v>MARV1_10_5A_156</v>
          </cell>
          <cell r="E4377">
            <v>2</v>
          </cell>
          <cell r="F4377">
            <v>2516480.36</v>
          </cell>
          <cell r="G4377">
            <v>6857738.6500000004</v>
          </cell>
          <cell r="H4377">
            <v>178.91</v>
          </cell>
          <cell r="I4377">
            <v>-99</v>
          </cell>
          <cell r="J4377">
            <v>2010</v>
          </cell>
          <cell r="K4377">
            <v>1</v>
          </cell>
          <cell r="L4377">
            <v>11</v>
          </cell>
        </row>
        <row r="4378">
          <cell r="D4378" t="str">
            <v>MARV1_10_5A_157</v>
          </cell>
          <cell r="E4378">
            <v>2</v>
          </cell>
          <cell r="F4378">
            <v>2516482.54</v>
          </cell>
          <cell r="G4378">
            <v>6857739.21</v>
          </cell>
          <cell r="H4378">
            <v>178.77</v>
          </cell>
          <cell r="I4378">
            <v>-99</v>
          </cell>
          <cell r="J4378">
            <v>2010</v>
          </cell>
          <cell r="K4378">
            <v>1</v>
          </cell>
          <cell r="L4378">
            <v>11</v>
          </cell>
        </row>
        <row r="4379">
          <cell r="D4379" t="str">
            <v>MARV1_10_5A_168</v>
          </cell>
          <cell r="E4379">
            <v>2</v>
          </cell>
          <cell r="F4379">
            <v>2516494.5099999998</v>
          </cell>
          <cell r="G4379">
            <v>6857695.3700000001</v>
          </cell>
          <cell r="H4379">
            <v>161.08000000000001</v>
          </cell>
          <cell r="I4379">
            <v>-99</v>
          </cell>
          <cell r="J4379">
            <v>2010</v>
          </cell>
          <cell r="K4379">
            <v>2</v>
          </cell>
          <cell r="L4379">
            <v>11</v>
          </cell>
        </row>
        <row r="4380">
          <cell r="D4380" t="str">
            <v>MARV1_10_5A_169</v>
          </cell>
          <cell r="E4380">
            <v>2</v>
          </cell>
          <cell r="F4380">
            <v>2516490.9300000002</v>
          </cell>
          <cell r="G4380">
            <v>6857696.2000000002</v>
          </cell>
          <cell r="H4380">
            <v>159.69</v>
          </cell>
          <cell r="I4380">
            <v>-99</v>
          </cell>
          <cell r="J4380">
            <v>2010</v>
          </cell>
          <cell r="K4380">
            <v>2</v>
          </cell>
          <cell r="L4380">
            <v>11</v>
          </cell>
        </row>
        <row r="4381">
          <cell r="D4381" t="str">
            <v>MARV1_10_5A_171</v>
          </cell>
          <cell r="E4381">
            <v>2</v>
          </cell>
          <cell r="F4381">
            <v>2516492.94</v>
          </cell>
          <cell r="G4381">
            <v>6857700.1799999997</v>
          </cell>
          <cell r="H4381">
            <v>168.03</v>
          </cell>
          <cell r="I4381">
            <v>-99</v>
          </cell>
          <cell r="J4381">
            <v>2010</v>
          </cell>
          <cell r="K4381">
            <v>1</v>
          </cell>
          <cell r="L4381">
            <v>11</v>
          </cell>
        </row>
        <row r="4382">
          <cell r="D4382" t="str">
            <v>MARV1_10_5A_176</v>
          </cell>
          <cell r="E4382">
            <v>2</v>
          </cell>
          <cell r="F4382">
            <v>2516490.96</v>
          </cell>
          <cell r="G4382">
            <v>6857705.25</v>
          </cell>
          <cell r="H4382">
            <v>166.3</v>
          </cell>
          <cell r="I4382">
            <v>-99</v>
          </cell>
          <cell r="J4382">
            <v>2010</v>
          </cell>
          <cell r="K4382">
            <v>2</v>
          </cell>
          <cell r="L4382">
            <v>11</v>
          </cell>
        </row>
        <row r="4383">
          <cell r="D4383" t="str">
            <v>MARV1_10_5A_180</v>
          </cell>
          <cell r="E4383">
            <v>2</v>
          </cell>
          <cell r="F4383">
            <v>2516492.1</v>
          </cell>
          <cell r="G4383">
            <v>6857712.8600000003</v>
          </cell>
          <cell r="H4383">
            <v>177.26</v>
          </cell>
          <cell r="I4383">
            <v>-99</v>
          </cell>
          <cell r="J4383">
            <v>2010</v>
          </cell>
          <cell r="K4383">
            <v>1</v>
          </cell>
          <cell r="L4383">
            <v>11</v>
          </cell>
        </row>
        <row r="4384">
          <cell r="D4384" t="str">
            <v>MARV1_10_5A_181</v>
          </cell>
          <cell r="E4384">
            <v>2</v>
          </cell>
          <cell r="F4384">
            <v>2516490.9500000002</v>
          </cell>
          <cell r="G4384">
            <v>6857716.1699999999</v>
          </cell>
          <cell r="H4384">
            <v>177.01</v>
          </cell>
          <cell r="I4384">
            <v>-99</v>
          </cell>
          <cell r="J4384">
            <v>2010</v>
          </cell>
          <cell r="K4384">
            <v>1</v>
          </cell>
          <cell r="L4384">
            <v>11</v>
          </cell>
        </row>
        <row r="4385">
          <cell r="D4385" t="str">
            <v>MARV1_10_5A_183</v>
          </cell>
          <cell r="E4385">
            <v>2</v>
          </cell>
          <cell r="F4385">
            <v>2516490.0299999998</v>
          </cell>
          <cell r="G4385">
            <v>6857723.71</v>
          </cell>
          <cell r="H4385">
            <v>178.83</v>
          </cell>
          <cell r="I4385">
            <v>-99</v>
          </cell>
          <cell r="J4385">
            <v>2010</v>
          </cell>
          <cell r="K4385">
            <v>2</v>
          </cell>
          <cell r="L4385">
            <v>11</v>
          </cell>
        </row>
        <row r="4386">
          <cell r="D4386" t="str">
            <v>MARV1_10_5A_185</v>
          </cell>
          <cell r="E4386">
            <v>2</v>
          </cell>
          <cell r="F4386">
            <v>2516493</v>
          </cell>
          <cell r="G4386">
            <v>6857727.4199999999</v>
          </cell>
          <cell r="H4386">
            <v>179.24</v>
          </cell>
          <cell r="I4386">
            <v>-99</v>
          </cell>
          <cell r="J4386">
            <v>2010</v>
          </cell>
          <cell r="K4386">
            <v>1</v>
          </cell>
          <cell r="L4386">
            <v>11</v>
          </cell>
        </row>
        <row r="4387">
          <cell r="D4387" t="str">
            <v>MARV1_10_5A_188</v>
          </cell>
          <cell r="E4387">
            <v>2</v>
          </cell>
          <cell r="F4387">
            <v>2516490.87</v>
          </cell>
          <cell r="G4387">
            <v>6857731.5499999998</v>
          </cell>
          <cell r="H4387">
            <v>177.14</v>
          </cell>
          <cell r="I4387">
            <v>-99</v>
          </cell>
          <cell r="J4387">
            <v>2010</v>
          </cell>
          <cell r="K4387">
            <v>2</v>
          </cell>
          <cell r="L4387">
            <v>11</v>
          </cell>
        </row>
        <row r="4388">
          <cell r="D4388" t="str">
            <v>MARV1_10_5A_189</v>
          </cell>
          <cell r="E4388">
            <v>2</v>
          </cell>
          <cell r="F4388">
            <v>2516490.83</v>
          </cell>
          <cell r="G4388">
            <v>6857735.7800000003</v>
          </cell>
          <cell r="H4388">
            <v>177.45</v>
          </cell>
          <cell r="I4388">
            <v>-99</v>
          </cell>
          <cell r="J4388">
            <v>2010</v>
          </cell>
          <cell r="K4388">
            <v>1</v>
          </cell>
          <cell r="L4388">
            <v>11</v>
          </cell>
        </row>
        <row r="4389">
          <cell r="D4389" t="str">
            <v>MARV1_10_5A_192</v>
          </cell>
          <cell r="E4389">
            <v>2</v>
          </cell>
          <cell r="F4389">
            <v>2516493.59</v>
          </cell>
          <cell r="G4389">
            <v>6857740.0899999999</v>
          </cell>
          <cell r="H4389">
            <v>179.72</v>
          </cell>
          <cell r="I4389">
            <v>-99</v>
          </cell>
          <cell r="J4389">
            <v>2010</v>
          </cell>
          <cell r="K4389">
            <v>1</v>
          </cell>
          <cell r="L4389">
            <v>11</v>
          </cell>
        </row>
        <row r="4390">
          <cell r="D4390" t="str">
            <v>MARV1_10_5A_701</v>
          </cell>
          <cell r="E4390">
            <v>3</v>
          </cell>
          <cell r="F4390">
            <v>2516445.83</v>
          </cell>
          <cell r="G4390">
            <v>6857694.9000000004</v>
          </cell>
          <cell r="H4390">
            <v>-99</v>
          </cell>
          <cell r="I4390">
            <v>-99</v>
          </cell>
          <cell r="J4390">
            <v>2010</v>
          </cell>
          <cell r="K4390">
            <v>2</v>
          </cell>
          <cell r="L4390">
            <v>11</v>
          </cell>
        </row>
        <row r="4391">
          <cell r="D4391" t="str">
            <v>MARV1_10_5A_702</v>
          </cell>
          <cell r="E4391">
            <v>3</v>
          </cell>
          <cell r="F4391">
            <v>2516455.02</v>
          </cell>
          <cell r="G4391">
            <v>6857695.5899999999</v>
          </cell>
          <cell r="H4391">
            <v>-99</v>
          </cell>
          <cell r="I4391">
            <v>-99</v>
          </cell>
          <cell r="J4391">
            <v>2010</v>
          </cell>
          <cell r="K4391">
            <v>2</v>
          </cell>
          <cell r="L4391">
            <v>14</v>
          </cell>
        </row>
        <row r="4392">
          <cell r="D4392" t="str">
            <v>MARV1_10_5A_703</v>
          </cell>
          <cell r="E4392">
            <v>3</v>
          </cell>
          <cell r="F4392">
            <v>2516449.52</v>
          </cell>
          <cell r="G4392">
            <v>6857696.96</v>
          </cell>
          <cell r="H4392">
            <v>-99</v>
          </cell>
          <cell r="I4392">
            <v>-99</v>
          </cell>
          <cell r="J4392">
            <v>2010</v>
          </cell>
          <cell r="K4392">
            <v>3</v>
          </cell>
          <cell r="L4392">
            <v>11</v>
          </cell>
        </row>
        <row r="4393">
          <cell r="D4393" t="str">
            <v>MARV1_10_5A_704</v>
          </cell>
          <cell r="E4393">
            <v>3</v>
          </cell>
          <cell r="F4393">
            <v>2516455.7000000002</v>
          </cell>
          <cell r="G4393">
            <v>6857698.3399999999</v>
          </cell>
          <cell r="H4393">
            <v>-99</v>
          </cell>
          <cell r="I4393">
            <v>-99</v>
          </cell>
          <cell r="J4393">
            <v>2010</v>
          </cell>
          <cell r="K4393">
            <v>2</v>
          </cell>
          <cell r="L4393">
            <v>11</v>
          </cell>
        </row>
        <row r="4394">
          <cell r="D4394" t="str">
            <v>MARV1_10_5A_705</v>
          </cell>
          <cell r="E4394">
            <v>3</v>
          </cell>
          <cell r="F4394">
            <v>2516457.9500000002</v>
          </cell>
          <cell r="G4394">
            <v>6857698.7199999997</v>
          </cell>
          <cell r="H4394">
            <v>-99</v>
          </cell>
          <cell r="I4394">
            <v>-99</v>
          </cell>
          <cell r="J4394">
            <v>2010</v>
          </cell>
          <cell r="K4394">
            <v>2</v>
          </cell>
          <cell r="L4394">
            <v>11</v>
          </cell>
        </row>
        <row r="4395">
          <cell r="D4395" t="str">
            <v>MARV1_10_5A_706</v>
          </cell>
          <cell r="E4395">
            <v>3</v>
          </cell>
          <cell r="F4395">
            <v>2516457.31</v>
          </cell>
          <cell r="G4395">
            <v>6857700.6699999999</v>
          </cell>
          <cell r="H4395">
            <v>-99</v>
          </cell>
          <cell r="I4395">
            <v>-99</v>
          </cell>
          <cell r="J4395">
            <v>2010</v>
          </cell>
          <cell r="K4395">
            <v>13</v>
          </cell>
          <cell r="L4395">
            <v>11</v>
          </cell>
        </row>
        <row r="4396">
          <cell r="D4396" t="str">
            <v>MARV1_10_5A_707</v>
          </cell>
          <cell r="E4396">
            <v>3</v>
          </cell>
          <cell r="F4396">
            <v>2516456.92</v>
          </cell>
          <cell r="G4396">
            <v>6857700.4400000004</v>
          </cell>
          <cell r="H4396">
            <v>-99</v>
          </cell>
          <cell r="I4396">
            <v>-99</v>
          </cell>
          <cell r="J4396">
            <v>2010</v>
          </cell>
          <cell r="K4396">
            <v>20</v>
          </cell>
          <cell r="L4396">
            <v>22</v>
          </cell>
        </row>
        <row r="4397">
          <cell r="D4397" t="str">
            <v>MARV1_10_5A_708</v>
          </cell>
          <cell r="E4397">
            <v>3</v>
          </cell>
          <cell r="F4397">
            <v>2516450.0099999998</v>
          </cell>
          <cell r="G4397">
            <v>6857702.9900000002</v>
          </cell>
          <cell r="H4397">
            <v>-99</v>
          </cell>
          <cell r="I4397">
            <v>-99</v>
          </cell>
          <cell r="J4397">
            <v>2010</v>
          </cell>
          <cell r="K4397">
            <v>2</v>
          </cell>
          <cell r="L4397">
            <v>12</v>
          </cell>
        </row>
        <row r="4398">
          <cell r="D4398" t="str">
            <v>MARV1_10_5A_709</v>
          </cell>
          <cell r="E4398">
            <v>3</v>
          </cell>
          <cell r="F4398">
            <v>2516453.7000000002</v>
          </cell>
          <cell r="G4398">
            <v>6857703.5999999996</v>
          </cell>
          <cell r="H4398">
            <v>-99</v>
          </cell>
          <cell r="I4398">
            <v>-99</v>
          </cell>
          <cell r="J4398">
            <v>2010</v>
          </cell>
          <cell r="K4398">
            <v>16</v>
          </cell>
          <cell r="L4398">
            <v>11</v>
          </cell>
        </row>
        <row r="4399">
          <cell r="D4399" t="str">
            <v>MARV1_10_5A_710</v>
          </cell>
          <cell r="E4399">
            <v>3</v>
          </cell>
          <cell r="F4399">
            <v>2516455.79</v>
          </cell>
          <cell r="G4399">
            <v>6857710.4000000004</v>
          </cell>
          <cell r="H4399">
            <v>-99</v>
          </cell>
          <cell r="I4399">
            <v>-99</v>
          </cell>
          <cell r="J4399">
            <v>2010</v>
          </cell>
          <cell r="K4399">
            <v>2</v>
          </cell>
          <cell r="L4399">
            <v>14</v>
          </cell>
        </row>
        <row r="4400">
          <cell r="D4400" t="str">
            <v>MARV1_10_5A_711</v>
          </cell>
          <cell r="E4400">
            <v>3</v>
          </cell>
          <cell r="F4400">
            <v>2516449.9</v>
          </cell>
          <cell r="G4400">
            <v>6857725.6500000004</v>
          </cell>
          <cell r="H4400">
            <v>-99</v>
          </cell>
          <cell r="I4400">
            <v>-99</v>
          </cell>
          <cell r="J4400">
            <v>2010</v>
          </cell>
          <cell r="K4400">
            <v>1</v>
          </cell>
          <cell r="L4400">
            <v>22</v>
          </cell>
        </row>
        <row r="4401">
          <cell r="D4401" t="str">
            <v>MARV1_10_5A_712</v>
          </cell>
          <cell r="E4401">
            <v>3</v>
          </cell>
          <cell r="F4401">
            <v>2516460.4500000002</v>
          </cell>
          <cell r="G4401">
            <v>6857717.6500000004</v>
          </cell>
          <cell r="H4401">
            <v>-99</v>
          </cell>
          <cell r="I4401">
            <v>-99</v>
          </cell>
          <cell r="J4401">
            <v>2010</v>
          </cell>
          <cell r="K4401">
            <v>4</v>
          </cell>
          <cell r="L4401">
            <v>22</v>
          </cell>
        </row>
        <row r="4402">
          <cell r="D4402" t="str">
            <v>MARV1_10_5A_713</v>
          </cell>
          <cell r="E4402">
            <v>3</v>
          </cell>
          <cell r="F4402">
            <v>2516463.12</v>
          </cell>
          <cell r="G4402">
            <v>6857721.1900000004</v>
          </cell>
          <cell r="H4402">
            <v>-99</v>
          </cell>
          <cell r="I4402">
            <v>-99</v>
          </cell>
          <cell r="J4402">
            <v>2010</v>
          </cell>
          <cell r="K4402">
            <v>4</v>
          </cell>
          <cell r="L4402">
            <v>22</v>
          </cell>
        </row>
        <row r="4403">
          <cell r="D4403" t="str">
            <v>MARV1_10_5A_714</v>
          </cell>
          <cell r="E4403">
            <v>3</v>
          </cell>
          <cell r="F4403">
            <v>2516462.16</v>
          </cell>
          <cell r="G4403">
            <v>6857725.1299999999</v>
          </cell>
          <cell r="H4403">
            <v>-99</v>
          </cell>
          <cell r="I4403">
            <v>-99</v>
          </cell>
          <cell r="J4403">
            <v>2010</v>
          </cell>
          <cell r="K4403">
            <v>2</v>
          </cell>
          <cell r="L4403">
            <v>11</v>
          </cell>
        </row>
        <row r="4404">
          <cell r="D4404" t="str">
            <v>MARV1_10_5A_715</v>
          </cell>
          <cell r="E4404">
            <v>3</v>
          </cell>
          <cell r="F4404">
            <v>2516463.7599999998</v>
          </cell>
          <cell r="G4404">
            <v>6857727.3399999999</v>
          </cell>
          <cell r="H4404">
            <v>-99</v>
          </cell>
          <cell r="I4404">
            <v>-99</v>
          </cell>
          <cell r="J4404">
            <v>2010</v>
          </cell>
          <cell r="K4404">
            <v>2</v>
          </cell>
          <cell r="L4404">
            <v>11</v>
          </cell>
        </row>
        <row r="4405">
          <cell r="D4405" t="str">
            <v>MARV1_10_5A_716</v>
          </cell>
          <cell r="E4405">
            <v>3</v>
          </cell>
          <cell r="F4405">
            <v>2516469.4700000002</v>
          </cell>
          <cell r="G4405">
            <v>6857737.5300000003</v>
          </cell>
          <cell r="H4405">
            <v>-99</v>
          </cell>
          <cell r="I4405">
            <v>-99</v>
          </cell>
          <cell r="J4405">
            <v>2010</v>
          </cell>
          <cell r="K4405">
            <v>6</v>
          </cell>
          <cell r="L4405">
            <v>11</v>
          </cell>
        </row>
        <row r="4406">
          <cell r="D4406" t="str">
            <v>MARV1_10_5A_717</v>
          </cell>
          <cell r="E4406">
            <v>3</v>
          </cell>
          <cell r="F4406">
            <v>2516470.66</v>
          </cell>
          <cell r="G4406">
            <v>6857730.1500000004</v>
          </cell>
          <cell r="H4406">
            <v>-99</v>
          </cell>
          <cell r="I4406">
            <v>-99</v>
          </cell>
          <cell r="J4406">
            <v>2010</v>
          </cell>
          <cell r="K4406">
            <v>6</v>
          </cell>
          <cell r="L4406">
            <v>22</v>
          </cell>
        </row>
        <row r="4407">
          <cell r="D4407" t="str">
            <v>MARV1_10_5A_718</v>
          </cell>
          <cell r="E4407">
            <v>3</v>
          </cell>
          <cell r="F4407">
            <v>2516471.2599999998</v>
          </cell>
          <cell r="G4407">
            <v>6857739.1500000004</v>
          </cell>
          <cell r="H4407">
            <v>-99</v>
          </cell>
          <cell r="I4407">
            <v>-99</v>
          </cell>
          <cell r="J4407">
            <v>2010</v>
          </cell>
          <cell r="K4407">
            <v>6</v>
          </cell>
          <cell r="L4407">
            <v>11</v>
          </cell>
        </row>
        <row r="4408">
          <cell r="D4408" t="str">
            <v>MARV1_10_5A_719</v>
          </cell>
          <cell r="E4408">
            <v>3</v>
          </cell>
          <cell r="F4408">
            <v>2516474.73</v>
          </cell>
          <cell r="G4408">
            <v>6857727.5099999998</v>
          </cell>
          <cell r="H4408">
            <v>-99</v>
          </cell>
          <cell r="I4408">
            <v>-99</v>
          </cell>
          <cell r="J4408">
            <v>2010</v>
          </cell>
          <cell r="K4408">
            <v>4</v>
          </cell>
          <cell r="L4408">
            <v>11</v>
          </cell>
        </row>
        <row r="4409">
          <cell r="D4409" t="str">
            <v>MARV1_10_5A_720</v>
          </cell>
          <cell r="E4409">
            <v>3</v>
          </cell>
          <cell r="F4409">
            <v>2516464.0699999998</v>
          </cell>
          <cell r="G4409">
            <v>6857704.96</v>
          </cell>
          <cell r="H4409">
            <v>-99</v>
          </cell>
          <cell r="I4409">
            <v>-99</v>
          </cell>
          <cell r="J4409">
            <v>2010</v>
          </cell>
          <cell r="K4409">
            <v>4</v>
          </cell>
          <cell r="L4409">
            <v>11</v>
          </cell>
        </row>
        <row r="4410">
          <cell r="D4410" t="str">
            <v>MARV1_10_5A_721</v>
          </cell>
          <cell r="E4410">
            <v>3</v>
          </cell>
          <cell r="F4410">
            <v>2516474.27</v>
          </cell>
          <cell r="G4410">
            <v>6857721.8099999996</v>
          </cell>
          <cell r="H4410">
            <v>-99</v>
          </cell>
          <cell r="I4410">
            <v>-99</v>
          </cell>
          <cell r="J4410">
            <v>2010</v>
          </cell>
          <cell r="K4410">
            <v>13</v>
          </cell>
          <cell r="L4410">
            <v>11</v>
          </cell>
        </row>
        <row r="4411">
          <cell r="D4411" t="str">
            <v>MARV1_10_5A_722</v>
          </cell>
          <cell r="E4411">
            <v>3</v>
          </cell>
          <cell r="F4411">
            <v>2516493.31</v>
          </cell>
          <cell r="G4411">
            <v>6857707.9000000004</v>
          </cell>
          <cell r="H4411">
            <v>-99</v>
          </cell>
          <cell r="I4411">
            <v>-99</v>
          </cell>
          <cell r="J4411">
            <v>2010</v>
          </cell>
          <cell r="K4411">
            <v>2</v>
          </cell>
          <cell r="L4411">
            <v>11</v>
          </cell>
        </row>
        <row r="4412">
          <cell r="D4412" t="str">
            <v>MARV1_10_5A_723</v>
          </cell>
          <cell r="E4412">
            <v>3</v>
          </cell>
          <cell r="F4412">
            <v>2516462.27</v>
          </cell>
          <cell r="G4412">
            <v>6857704.6399999997</v>
          </cell>
          <cell r="H4412">
            <v>-99</v>
          </cell>
          <cell r="I4412">
            <v>-99</v>
          </cell>
          <cell r="J4412">
            <v>2010</v>
          </cell>
          <cell r="K4412">
            <v>4</v>
          </cell>
          <cell r="L4412">
            <v>11</v>
          </cell>
        </row>
        <row r="4413">
          <cell r="D4413" t="str">
            <v>MARV1_10_5A_724</v>
          </cell>
          <cell r="E4413">
            <v>3</v>
          </cell>
          <cell r="F4413">
            <v>2516492.41</v>
          </cell>
          <cell r="G4413">
            <v>6857706.2400000002</v>
          </cell>
          <cell r="H4413">
            <v>-99</v>
          </cell>
          <cell r="I4413">
            <v>-99</v>
          </cell>
          <cell r="J4413">
            <v>2010</v>
          </cell>
          <cell r="K4413">
            <v>2</v>
          </cell>
          <cell r="L4413">
            <v>11</v>
          </cell>
        </row>
        <row r="4414">
          <cell r="D4414" t="str">
            <v>MARV1_10_5A_725</v>
          </cell>
          <cell r="E4414">
            <v>3</v>
          </cell>
          <cell r="F4414">
            <v>2516484.8199999998</v>
          </cell>
          <cell r="G4414">
            <v>6857704.6500000004</v>
          </cell>
          <cell r="H4414">
            <v>-99</v>
          </cell>
          <cell r="I4414">
            <v>-99</v>
          </cell>
          <cell r="J4414">
            <v>2010</v>
          </cell>
          <cell r="K4414">
            <v>2</v>
          </cell>
          <cell r="L4414">
            <v>11</v>
          </cell>
        </row>
        <row r="4415">
          <cell r="D4415" t="str">
            <v>MARV1_10_5A_726</v>
          </cell>
          <cell r="E4415">
            <v>3</v>
          </cell>
          <cell r="F4415">
            <v>2516490.66</v>
          </cell>
          <cell r="G4415">
            <v>6857705.8600000003</v>
          </cell>
          <cell r="H4415">
            <v>-99</v>
          </cell>
          <cell r="I4415">
            <v>-99</v>
          </cell>
          <cell r="J4415">
            <v>2010</v>
          </cell>
          <cell r="K4415">
            <v>4</v>
          </cell>
          <cell r="L4415">
            <v>11</v>
          </cell>
        </row>
        <row r="4416">
          <cell r="D4416" t="str">
            <v>MARV1_10_5A_727</v>
          </cell>
          <cell r="E4416">
            <v>3</v>
          </cell>
          <cell r="F4416">
            <v>2516485.5699999998</v>
          </cell>
          <cell r="G4416">
            <v>6857700.4500000002</v>
          </cell>
          <cell r="H4416">
            <v>-99</v>
          </cell>
          <cell r="I4416">
            <v>-99</v>
          </cell>
          <cell r="J4416">
            <v>2010</v>
          </cell>
          <cell r="K4416">
            <v>1</v>
          </cell>
          <cell r="L4416">
            <v>11</v>
          </cell>
        </row>
        <row r="4417">
          <cell r="D4417" t="str">
            <v>MARV1_10_5A_728</v>
          </cell>
          <cell r="E4417">
            <v>3</v>
          </cell>
          <cell r="F4417">
            <v>2516478.2000000002</v>
          </cell>
          <cell r="G4417">
            <v>6857706.1699999999</v>
          </cell>
          <cell r="H4417">
            <v>-99</v>
          </cell>
          <cell r="I4417">
            <v>-99</v>
          </cell>
          <cell r="J4417">
            <v>2010</v>
          </cell>
          <cell r="K4417">
            <v>2</v>
          </cell>
          <cell r="L4417">
            <v>11</v>
          </cell>
        </row>
        <row r="4418">
          <cell r="D4418" t="str">
            <v>MARV1_10_5A_729</v>
          </cell>
          <cell r="E4418">
            <v>3</v>
          </cell>
          <cell r="F4418">
            <v>2516476.52</v>
          </cell>
          <cell r="G4418">
            <v>6857711.3300000001</v>
          </cell>
          <cell r="H4418">
            <v>-99</v>
          </cell>
          <cell r="I4418">
            <v>-99</v>
          </cell>
          <cell r="J4418">
            <v>2010</v>
          </cell>
          <cell r="K4418">
            <v>2</v>
          </cell>
          <cell r="L4418">
            <v>11</v>
          </cell>
        </row>
        <row r="4419">
          <cell r="D4419" t="str">
            <v>MARV1_10_5A_730</v>
          </cell>
          <cell r="E4419">
            <v>3</v>
          </cell>
          <cell r="F4419">
            <v>2516485.13</v>
          </cell>
          <cell r="G4419">
            <v>6857699.7300000004</v>
          </cell>
          <cell r="H4419">
            <v>-99</v>
          </cell>
          <cell r="I4419">
            <v>-99</v>
          </cell>
          <cell r="J4419">
            <v>2010</v>
          </cell>
          <cell r="K4419">
            <v>2</v>
          </cell>
          <cell r="L4419">
            <v>11</v>
          </cell>
        </row>
        <row r="4420">
          <cell r="D4420" t="str">
            <v>MARV1_10_5A_731</v>
          </cell>
          <cell r="E4420">
            <v>3</v>
          </cell>
          <cell r="F4420">
            <v>2516481.8199999998</v>
          </cell>
          <cell r="G4420">
            <v>6857693.5099999998</v>
          </cell>
          <cell r="H4420">
            <v>-99</v>
          </cell>
          <cell r="I4420">
            <v>-99</v>
          </cell>
          <cell r="J4420">
            <v>2010</v>
          </cell>
          <cell r="K4420">
            <v>2</v>
          </cell>
          <cell r="L4420">
            <v>11</v>
          </cell>
        </row>
        <row r="4421">
          <cell r="D4421" t="str">
            <v>MARV1_10_5A_732</v>
          </cell>
          <cell r="E4421">
            <v>3</v>
          </cell>
          <cell r="F4421">
            <v>2516484.36</v>
          </cell>
          <cell r="G4421">
            <v>6857693.7800000003</v>
          </cell>
          <cell r="H4421">
            <v>-99</v>
          </cell>
          <cell r="I4421">
            <v>-99</v>
          </cell>
          <cell r="J4421">
            <v>2010</v>
          </cell>
          <cell r="K4421">
            <v>2</v>
          </cell>
          <cell r="L4421">
            <v>11</v>
          </cell>
        </row>
        <row r="4422">
          <cell r="D4422" t="str">
            <v>MARV1_10_5A_733</v>
          </cell>
          <cell r="E4422">
            <v>3</v>
          </cell>
          <cell r="F4422">
            <v>2516477.19</v>
          </cell>
          <cell r="G4422">
            <v>6857694.7800000003</v>
          </cell>
          <cell r="H4422">
            <v>-99</v>
          </cell>
          <cell r="I4422">
            <v>-99</v>
          </cell>
          <cell r="J4422">
            <v>2010</v>
          </cell>
          <cell r="K4422">
            <v>2</v>
          </cell>
          <cell r="L4422">
            <v>14</v>
          </cell>
        </row>
        <row r="4423">
          <cell r="D4423" t="str">
            <v>MARV1_10_5A_734</v>
          </cell>
          <cell r="E4423">
            <v>3</v>
          </cell>
          <cell r="F4423">
            <v>2516492.5099999998</v>
          </cell>
          <cell r="G4423">
            <v>6857699.3099999996</v>
          </cell>
          <cell r="H4423">
            <v>-99</v>
          </cell>
          <cell r="I4423">
            <v>-99</v>
          </cell>
          <cell r="J4423">
            <v>2010</v>
          </cell>
          <cell r="K4423">
            <v>2</v>
          </cell>
          <cell r="L4423">
            <v>11</v>
          </cell>
        </row>
        <row r="4424">
          <cell r="D4424" t="str">
            <v>MARV1_10_5A_735</v>
          </cell>
          <cell r="E4424">
            <v>3</v>
          </cell>
          <cell r="F4424">
            <v>2516492.62</v>
          </cell>
          <cell r="G4424">
            <v>6857702.1500000004</v>
          </cell>
          <cell r="H4424">
            <v>-99</v>
          </cell>
          <cell r="I4424">
            <v>-99</v>
          </cell>
          <cell r="J4424">
            <v>2010</v>
          </cell>
          <cell r="K4424">
            <v>2</v>
          </cell>
          <cell r="L4424">
            <v>11</v>
          </cell>
        </row>
        <row r="4425">
          <cell r="D4425" t="str">
            <v>MARV1_10_5A_736</v>
          </cell>
          <cell r="E4425">
            <v>3</v>
          </cell>
          <cell r="F4425">
            <v>2516488.3199999998</v>
          </cell>
          <cell r="G4425">
            <v>6857708.8200000003</v>
          </cell>
          <cell r="H4425">
            <v>-99</v>
          </cell>
          <cell r="I4425">
            <v>-99</v>
          </cell>
          <cell r="J4425">
            <v>2010</v>
          </cell>
          <cell r="K4425">
            <v>1</v>
          </cell>
          <cell r="L4425">
            <v>21</v>
          </cell>
        </row>
        <row r="4426">
          <cell r="D4426" t="str">
            <v>MARV1_10_5B_173</v>
          </cell>
          <cell r="E4426">
            <v>2</v>
          </cell>
          <cell r="F4426">
            <v>2516496.4700000002</v>
          </cell>
          <cell r="G4426">
            <v>6857701.9800000004</v>
          </cell>
          <cell r="H4426">
            <v>163.61000000000001</v>
          </cell>
          <cell r="I4426">
            <v>-99</v>
          </cell>
          <cell r="J4426">
            <v>2010</v>
          </cell>
          <cell r="K4426">
            <v>3</v>
          </cell>
          <cell r="L4426">
            <v>11</v>
          </cell>
        </row>
        <row r="4427">
          <cell r="D4427" t="str">
            <v>MARV1_10_5B_174</v>
          </cell>
          <cell r="E4427">
            <v>2</v>
          </cell>
          <cell r="F4427">
            <v>2516499.7999999998</v>
          </cell>
          <cell r="G4427">
            <v>6857703.2300000004</v>
          </cell>
          <cell r="H4427">
            <v>173.58</v>
          </cell>
          <cell r="I4427">
            <v>-99</v>
          </cell>
          <cell r="J4427">
            <v>2010</v>
          </cell>
          <cell r="K4427">
            <v>1</v>
          </cell>
          <cell r="L4427">
            <v>11</v>
          </cell>
        </row>
        <row r="4428">
          <cell r="D4428" t="str">
            <v>MARV1_10_5B_175</v>
          </cell>
          <cell r="E4428">
            <v>2</v>
          </cell>
          <cell r="F4428">
            <v>2516497.79</v>
          </cell>
          <cell r="G4428">
            <v>6857704.04</v>
          </cell>
          <cell r="H4428">
            <v>164.74</v>
          </cell>
          <cell r="I4428">
            <v>-99</v>
          </cell>
          <cell r="J4428">
            <v>2010</v>
          </cell>
          <cell r="K4428">
            <v>2</v>
          </cell>
          <cell r="L4428">
            <v>11</v>
          </cell>
        </row>
        <row r="4429">
          <cell r="D4429" t="str">
            <v>MARV1_10_5B_177</v>
          </cell>
          <cell r="E4429">
            <v>2</v>
          </cell>
          <cell r="F4429">
            <v>2516495.4</v>
          </cell>
          <cell r="G4429">
            <v>6857707.4500000002</v>
          </cell>
          <cell r="H4429">
            <v>167.43</v>
          </cell>
          <cell r="I4429">
            <v>-99</v>
          </cell>
          <cell r="J4429">
            <v>2010</v>
          </cell>
          <cell r="K4429">
            <v>2</v>
          </cell>
          <cell r="L4429">
            <v>11</v>
          </cell>
        </row>
        <row r="4430">
          <cell r="D4430" t="str">
            <v>MARV1_10_5B_178</v>
          </cell>
          <cell r="E4430">
            <v>2</v>
          </cell>
          <cell r="F4430">
            <v>2516499.79</v>
          </cell>
          <cell r="G4430">
            <v>6857709.9400000004</v>
          </cell>
          <cell r="H4430">
            <v>178.17</v>
          </cell>
          <cell r="I4430">
            <v>-99</v>
          </cell>
          <cell r="J4430">
            <v>2010</v>
          </cell>
          <cell r="K4430">
            <v>3</v>
          </cell>
          <cell r="L4430">
            <v>12</v>
          </cell>
        </row>
        <row r="4431">
          <cell r="D4431" t="str">
            <v>MARV1_10_5B_179</v>
          </cell>
          <cell r="E4431">
            <v>2</v>
          </cell>
          <cell r="F4431">
            <v>2516495.9</v>
          </cell>
          <cell r="G4431">
            <v>6857710.2000000002</v>
          </cell>
          <cell r="H4431">
            <v>162.69</v>
          </cell>
          <cell r="I4431">
            <v>-99</v>
          </cell>
          <cell r="J4431">
            <v>2010</v>
          </cell>
          <cell r="K4431">
            <v>2</v>
          </cell>
          <cell r="L4431">
            <v>11</v>
          </cell>
        </row>
        <row r="4432">
          <cell r="D4432" t="str">
            <v>MARV1_10_5B_182</v>
          </cell>
          <cell r="E4432">
            <v>2</v>
          </cell>
          <cell r="F4432">
            <v>2516496.8199999998</v>
          </cell>
          <cell r="G4432">
            <v>6857716.2699999996</v>
          </cell>
          <cell r="H4432">
            <v>179.83</v>
          </cell>
          <cell r="I4432">
            <v>-99</v>
          </cell>
          <cell r="J4432">
            <v>2010</v>
          </cell>
          <cell r="K4432">
            <v>3</v>
          </cell>
          <cell r="L4432">
            <v>11</v>
          </cell>
        </row>
        <row r="4433">
          <cell r="D4433" t="str">
            <v>MARV1_10_5B_184</v>
          </cell>
          <cell r="E4433">
            <v>2</v>
          </cell>
          <cell r="F4433">
            <v>2516497.44</v>
          </cell>
          <cell r="G4433">
            <v>6857724.5199999996</v>
          </cell>
          <cell r="H4433">
            <v>176.88</v>
          </cell>
          <cell r="I4433">
            <v>-99</v>
          </cell>
          <cell r="J4433">
            <v>2010</v>
          </cell>
          <cell r="K4433">
            <v>1</v>
          </cell>
          <cell r="L4433">
            <v>11</v>
          </cell>
        </row>
        <row r="4434">
          <cell r="D4434" t="str">
            <v>MARV1_10_5B_186</v>
          </cell>
          <cell r="E4434">
            <v>2</v>
          </cell>
          <cell r="F4434">
            <v>2516497.87</v>
          </cell>
          <cell r="G4434">
            <v>6857730.7599999998</v>
          </cell>
          <cell r="H4434">
            <v>177.71</v>
          </cell>
          <cell r="I4434">
            <v>-99</v>
          </cell>
          <cell r="J4434">
            <v>2010</v>
          </cell>
          <cell r="K4434">
            <v>2</v>
          </cell>
          <cell r="L4434">
            <v>11</v>
          </cell>
        </row>
        <row r="4435">
          <cell r="D4435" t="str">
            <v>MARV1_10_5B_187</v>
          </cell>
          <cell r="E4435">
            <v>2</v>
          </cell>
          <cell r="F4435">
            <v>2516495.09</v>
          </cell>
          <cell r="G4435">
            <v>6857731.3799999999</v>
          </cell>
          <cell r="H4435">
            <v>174.92</v>
          </cell>
          <cell r="I4435">
            <v>-99</v>
          </cell>
          <cell r="J4435">
            <v>2010</v>
          </cell>
          <cell r="K4435">
            <v>2</v>
          </cell>
          <cell r="L4435">
            <v>11</v>
          </cell>
        </row>
        <row r="4436">
          <cell r="D4436" t="str">
            <v>MARV1_10_5B_190</v>
          </cell>
          <cell r="E4436">
            <v>2</v>
          </cell>
          <cell r="F4436">
            <v>2516496.02</v>
          </cell>
          <cell r="G4436">
            <v>6857737.3499999996</v>
          </cell>
          <cell r="H4436">
            <v>177.08</v>
          </cell>
          <cell r="I4436">
            <v>-99</v>
          </cell>
          <cell r="J4436">
            <v>2010</v>
          </cell>
          <cell r="K4436">
            <v>1</v>
          </cell>
          <cell r="L4436">
            <v>12</v>
          </cell>
        </row>
        <row r="4437">
          <cell r="D4437" t="str">
            <v>MARV1_10_5B_191</v>
          </cell>
          <cell r="E4437">
            <v>2</v>
          </cell>
          <cell r="F4437">
            <v>2516498.34</v>
          </cell>
          <cell r="G4437">
            <v>6857738.6900000004</v>
          </cell>
          <cell r="H4437">
            <v>178.13</v>
          </cell>
          <cell r="I4437">
            <v>-99</v>
          </cell>
          <cell r="J4437">
            <v>2010</v>
          </cell>
          <cell r="K4437">
            <v>1</v>
          </cell>
          <cell r="L4437">
            <v>11</v>
          </cell>
        </row>
        <row r="4438">
          <cell r="D4438" t="str">
            <v>MARV1_10_5B_196</v>
          </cell>
          <cell r="E4438">
            <v>2</v>
          </cell>
          <cell r="F4438">
            <v>2516504.31</v>
          </cell>
          <cell r="G4438">
            <v>6857692.8200000003</v>
          </cell>
          <cell r="H4438">
            <v>174.58</v>
          </cell>
          <cell r="I4438">
            <v>-99</v>
          </cell>
          <cell r="J4438">
            <v>2010</v>
          </cell>
          <cell r="K4438">
            <v>1</v>
          </cell>
          <cell r="L4438">
            <v>11</v>
          </cell>
        </row>
        <row r="4439">
          <cell r="D4439" t="str">
            <v>MARV1_10_5B_197</v>
          </cell>
          <cell r="E4439">
            <v>2</v>
          </cell>
          <cell r="F4439">
            <v>2516504.6800000002</v>
          </cell>
          <cell r="G4439">
            <v>6857696.6200000001</v>
          </cell>
          <cell r="H4439">
            <v>175.76</v>
          </cell>
          <cell r="I4439">
            <v>-99</v>
          </cell>
          <cell r="J4439">
            <v>2010</v>
          </cell>
          <cell r="K4439">
            <v>1</v>
          </cell>
          <cell r="L4439">
            <v>11</v>
          </cell>
        </row>
        <row r="4440">
          <cell r="D4440" t="str">
            <v>MARV1_10_5B_198</v>
          </cell>
          <cell r="E4440">
            <v>2</v>
          </cell>
          <cell r="F4440">
            <v>2516508.85</v>
          </cell>
          <cell r="G4440">
            <v>6857701.0099999998</v>
          </cell>
          <cell r="H4440">
            <v>169.74</v>
          </cell>
          <cell r="I4440">
            <v>-99</v>
          </cell>
          <cell r="J4440">
            <v>2010</v>
          </cell>
          <cell r="K4440">
            <v>1</v>
          </cell>
          <cell r="L4440">
            <v>14</v>
          </cell>
        </row>
        <row r="4441">
          <cell r="D4441" t="str">
            <v>MARV1_10_5B_199</v>
          </cell>
          <cell r="E4441">
            <v>2</v>
          </cell>
          <cell r="F4441">
            <v>2516508.08</v>
          </cell>
          <cell r="G4441">
            <v>6857702.46</v>
          </cell>
          <cell r="H4441">
            <v>168.59</v>
          </cell>
          <cell r="I4441">
            <v>-99</v>
          </cell>
          <cell r="J4441">
            <v>2010</v>
          </cell>
          <cell r="K4441">
            <v>2</v>
          </cell>
          <cell r="L4441">
            <v>11</v>
          </cell>
        </row>
        <row r="4442">
          <cell r="D4442" t="str">
            <v>MARV1_10_5B_200</v>
          </cell>
          <cell r="E4442">
            <v>2</v>
          </cell>
          <cell r="F4442">
            <v>2516504.63</v>
          </cell>
          <cell r="G4442">
            <v>6857704.7800000003</v>
          </cell>
          <cell r="H4442">
            <v>172.28</v>
          </cell>
          <cell r="I4442">
            <v>-99</v>
          </cell>
          <cell r="J4442">
            <v>2010</v>
          </cell>
          <cell r="K4442">
            <v>1</v>
          </cell>
          <cell r="L4442">
            <v>11</v>
          </cell>
        </row>
        <row r="4443">
          <cell r="D4443" t="str">
            <v>MARV1_10_5B_201</v>
          </cell>
          <cell r="E4443">
            <v>2</v>
          </cell>
          <cell r="F4443">
            <v>2516506.23</v>
          </cell>
          <cell r="G4443">
            <v>6857711.0300000003</v>
          </cell>
          <cell r="H4443">
            <v>164.17</v>
          </cell>
          <cell r="I4443">
            <v>-99</v>
          </cell>
          <cell r="J4443">
            <v>2010</v>
          </cell>
          <cell r="K4443">
            <v>2</v>
          </cell>
          <cell r="L4443">
            <v>11</v>
          </cell>
        </row>
        <row r="4444">
          <cell r="D4444" t="str">
            <v>MARV1_10_5B_202</v>
          </cell>
          <cell r="E4444">
            <v>2</v>
          </cell>
          <cell r="F4444">
            <v>2516505.63</v>
          </cell>
          <cell r="G4444">
            <v>6857717.5300000003</v>
          </cell>
          <cell r="H4444">
            <v>178.85</v>
          </cell>
          <cell r="I4444">
            <v>-99</v>
          </cell>
          <cell r="J4444">
            <v>2010</v>
          </cell>
          <cell r="K4444">
            <v>1</v>
          </cell>
          <cell r="L4444">
            <v>11</v>
          </cell>
        </row>
        <row r="4445">
          <cell r="D4445" t="str">
            <v>MARV1_10_5B_203</v>
          </cell>
          <cell r="E4445">
            <v>2</v>
          </cell>
          <cell r="F4445">
            <v>2516501.4500000002</v>
          </cell>
          <cell r="G4445">
            <v>6857717.5800000001</v>
          </cell>
          <cell r="H4445">
            <v>172.61</v>
          </cell>
          <cell r="I4445">
            <v>-99</v>
          </cell>
          <cell r="J4445">
            <v>2010</v>
          </cell>
          <cell r="K4445">
            <v>2</v>
          </cell>
          <cell r="L4445">
            <v>11</v>
          </cell>
        </row>
        <row r="4446">
          <cell r="D4446" t="str">
            <v>MARV1_10_5B_204</v>
          </cell>
          <cell r="E4446">
            <v>2</v>
          </cell>
          <cell r="F4446">
            <v>2516506.0699999998</v>
          </cell>
          <cell r="G4446">
            <v>6857720.6100000003</v>
          </cell>
          <cell r="H4446">
            <v>178.84</v>
          </cell>
          <cell r="I4446">
            <v>-99</v>
          </cell>
          <cell r="J4446">
            <v>2010</v>
          </cell>
          <cell r="K4446">
            <v>2</v>
          </cell>
          <cell r="L4446">
            <v>11</v>
          </cell>
        </row>
        <row r="4447">
          <cell r="D4447" t="str">
            <v>MARV1_10_5B_205</v>
          </cell>
          <cell r="E4447">
            <v>2</v>
          </cell>
          <cell r="F4447">
            <v>2516501.04</v>
          </cell>
          <cell r="G4447">
            <v>6857722.8399999999</v>
          </cell>
          <cell r="H4447">
            <v>159.83000000000001</v>
          </cell>
          <cell r="I4447">
            <v>-99</v>
          </cell>
          <cell r="J4447">
            <v>2010</v>
          </cell>
          <cell r="K4447">
            <v>2</v>
          </cell>
          <cell r="L4447">
            <v>11</v>
          </cell>
        </row>
        <row r="4448">
          <cell r="D4448" t="str">
            <v>MARV1_10_5B_206</v>
          </cell>
          <cell r="E4448">
            <v>2</v>
          </cell>
          <cell r="F4448">
            <v>2516507.4</v>
          </cell>
          <cell r="G4448">
            <v>6857723.2300000004</v>
          </cell>
          <cell r="H4448">
            <v>176.1</v>
          </cell>
          <cell r="I4448">
            <v>-99</v>
          </cell>
          <cell r="J4448">
            <v>2010</v>
          </cell>
          <cell r="K4448">
            <v>1</v>
          </cell>
          <cell r="L4448">
            <v>11</v>
          </cell>
        </row>
        <row r="4449">
          <cell r="D4449" t="str">
            <v>MARV1_10_5B_207</v>
          </cell>
          <cell r="E4449">
            <v>2</v>
          </cell>
          <cell r="F4449">
            <v>2516507.27</v>
          </cell>
          <cell r="G4449">
            <v>6857725.7199999997</v>
          </cell>
          <cell r="H4449">
            <v>176.16</v>
          </cell>
          <cell r="I4449">
            <v>-99</v>
          </cell>
          <cell r="J4449">
            <v>2010</v>
          </cell>
          <cell r="K4449">
            <v>1</v>
          </cell>
          <cell r="L4449">
            <v>11</v>
          </cell>
        </row>
        <row r="4450">
          <cell r="D4450" t="str">
            <v>MARV1_10_5B_208</v>
          </cell>
          <cell r="E4450">
            <v>2</v>
          </cell>
          <cell r="F4450">
            <v>2516500.77</v>
          </cell>
          <cell r="G4450">
            <v>6857726.0300000003</v>
          </cell>
          <cell r="H4450">
            <v>168.04</v>
          </cell>
          <cell r="I4450">
            <v>-99</v>
          </cell>
          <cell r="J4450">
            <v>2010</v>
          </cell>
          <cell r="K4450">
            <v>1</v>
          </cell>
          <cell r="L4450">
            <v>13</v>
          </cell>
        </row>
        <row r="4451">
          <cell r="D4451" t="str">
            <v>MARV1_10_5B_209</v>
          </cell>
          <cell r="E4451">
            <v>2</v>
          </cell>
          <cell r="F4451">
            <v>2516504.67</v>
          </cell>
          <cell r="G4451">
            <v>6857727.7000000002</v>
          </cell>
          <cell r="H4451">
            <v>172.6</v>
          </cell>
          <cell r="I4451">
            <v>-99</v>
          </cell>
          <cell r="J4451">
            <v>2010</v>
          </cell>
          <cell r="K4451">
            <v>2</v>
          </cell>
          <cell r="L4451">
            <v>11</v>
          </cell>
        </row>
        <row r="4452">
          <cell r="D4452" t="str">
            <v>MARV1_10_5B_210</v>
          </cell>
          <cell r="E4452">
            <v>2</v>
          </cell>
          <cell r="F4452">
            <v>2516509.4300000002</v>
          </cell>
          <cell r="G4452">
            <v>6857730.5099999998</v>
          </cell>
          <cell r="H4452">
            <v>180.45</v>
          </cell>
          <cell r="I4452">
            <v>-99</v>
          </cell>
          <cell r="J4452">
            <v>2010</v>
          </cell>
          <cell r="K4452">
            <v>1</v>
          </cell>
          <cell r="L4452">
            <v>11</v>
          </cell>
        </row>
        <row r="4453">
          <cell r="D4453" t="str">
            <v>MARV1_10_5B_212</v>
          </cell>
          <cell r="E4453">
            <v>2</v>
          </cell>
          <cell r="F4453">
            <v>2516503.16</v>
          </cell>
          <cell r="G4453">
            <v>6857731.9100000001</v>
          </cell>
          <cell r="H4453">
            <v>180.12</v>
          </cell>
          <cell r="I4453">
            <v>-99</v>
          </cell>
          <cell r="J4453">
            <v>2010</v>
          </cell>
          <cell r="K4453">
            <v>1</v>
          </cell>
          <cell r="L4453">
            <v>11</v>
          </cell>
        </row>
        <row r="4454">
          <cell r="D4454" t="str">
            <v>MARV1_10_5B_213</v>
          </cell>
          <cell r="E4454">
            <v>2</v>
          </cell>
          <cell r="F4454">
            <v>2516507.62</v>
          </cell>
          <cell r="G4454">
            <v>6857732.7999999998</v>
          </cell>
          <cell r="H4454">
            <v>178</v>
          </cell>
          <cell r="I4454">
            <v>-99</v>
          </cell>
          <cell r="J4454">
            <v>2010</v>
          </cell>
          <cell r="K4454">
            <v>2</v>
          </cell>
          <cell r="L4454">
            <v>11</v>
          </cell>
        </row>
        <row r="4455">
          <cell r="D4455" t="str">
            <v>MARV1_10_5B_214</v>
          </cell>
          <cell r="E4455">
            <v>2</v>
          </cell>
          <cell r="F4455">
            <v>2516504.88</v>
          </cell>
          <cell r="G4455">
            <v>6857735.46</v>
          </cell>
          <cell r="H4455">
            <v>177.78</v>
          </cell>
          <cell r="I4455">
            <v>-99</v>
          </cell>
          <cell r="J4455">
            <v>2010</v>
          </cell>
          <cell r="K4455">
            <v>1</v>
          </cell>
          <cell r="L4455">
            <v>11</v>
          </cell>
        </row>
        <row r="4456">
          <cell r="D4456" t="str">
            <v>MARV1_10_5B_215</v>
          </cell>
          <cell r="E4456">
            <v>2</v>
          </cell>
          <cell r="F4456">
            <v>2516504.2200000002</v>
          </cell>
          <cell r="G4456">
            <v>6857739.8200000003</v>
          </cell>
          <cell r="H4456">
            <v>180.42</v>
          </cell>
          <cell r="I4456">
            <v>-99</v>
          </cell>
          <cell r="J4456">
            <v>2010</v>
          </cell>
          <cell r="K4456">
            <v>1</v>
          </cell>
          <cell r="L4456">
            <v>11</v>
          </cell>
        </row>
        <row r="4457">
          <cell r="D4457" t="str">
            <v>MARV1_10_5B_216</v>
          </cell>
          <cell r="E4457">
            <v>2</v>
          </cell>
          <cell r="F4457">
            <v>2516502.0299999998</v>
          </cell>
          <cell r="G4457">
            <v>6857742.1200000001</v>
          </cell>
          <cell r="H4457">
            <v>177.85</v>
          </cell>
          <cell r="I4457">
            <v>-99</v>
          </cell>
          <cell r="J4457">
            <v>2010</v>
          </cell>
          <cell r="K4457">
            <v>1</v>
          </cell>
          <cell r="L4457">
            <v>11</v>
          </cell>
        </row>
        <row r="4458">
          <cell r="D4458" t="str">
            <v>MARV1_10_5B_222</v>
          </cell>
          <cell r="E4458">
            <v>2</v>
          </cell>
          <cell r="F4458">
            <v>2516515.88</v>
          </cell>
          <cell r="G4458">
            <v>6857692.2999999998</v>
          </cell>
          <cell r="H4458">
            <v>166.27</v>
          </cell>
          <cell r="I4458">
            <v>-99</v>
          </cell>
          <cell r="J4458">
            <v>2010</v>
          </cell>
          <cell r="K4458">
            <v>3</v>
          </cell>
          <cell r="L4458">
            <v>11</v>
          </cell>
        </row>
        <row r="4459">
          <cell r="D4459" t="str">
            <v>MARV1_10_5B_223</v>
          </cell>
          <cell r="E4459">
            <v>2</v>
          </cell>
          <cell r="F4459">
            <v>2516517.6800000002</v>
          </cell>
          <cell r="G4459">
            <v>6857696.0599999996</v>
          </cell>
          <cell r="H4459">
            <v>175.24</v>
          </cell>
          <cell r="I4459">
            <v>-99</v>
          </cell>
          <cell r="J4459">
            <v>2010</v>
          </cell>
          <cell r="K4459">
            <v>1</v>
          </cell>
          <cell r="L4459">
            <v>11</v>
          </cell>
        </row>
        <row r="4460">
          <cell r="D4460" t="str">
            <v>MARV1_10_5B_224</v>
          </cell>
          <cell r="E4460">
            <v>2</v>
          </cell>
          <cell r="F4460">
            <v>2516513.33</v>
          </cell>
          <cell r="G4460">
            <v>6857696.3399999999</v>
          </cell>
          <cell r="H4460">
            <v>172.38</v>
          </cell>
          <cell r="I4460">
            <v>-99</v>
          </cell>
          <cell r="J4460">
            <v>2010</v>
          </cell>
          <cell r="K4460">
            <v>1</v>
          </cell>
          <cell r="L4460">
            <v>11</v>
          </cell>
        </row>
        <row r="4461">
          <cell r="D4461" t="str">
            <v>MARV1_10_5B_225</v>
          </cell>
          <cell r="E4461">
            <v>2</v>
          </cell>
          <cell r="F4461">
            <v>2516510.13</v>
          </cell>
          <cell r="G4461">
            <v>6857696.4100000001</v>
          </cell>
          <cell r="H4461">
            <v>176.45</v>
          </cell>
          <cell r="I4461">
            <v>-99</v>
          </cell>
          <cell r="J4461">
            <v>2010</v>
          </cell>
          <cell r="K4461">
            <v>1</v>
          </cell>
          <cell r="L4461">
            <v>11</v>
          </cell>
        </row>
        <row r="4462">
          <cell r="D4462" t="str">
            <v>MARV1_10_5B_226</v>
          </cell>
          <cell r="E4462">
            <v>2</v>
          </cell>
          <cell r="F4462">
            <v>2516513.21</v>
          </cell>
          <cell r="G4462">
            <v>6857699.5599999996</v>
          </cell>
          <cell r="H4462">
            <v>170.95</v>
          </cell>
          <cell r="I4462">
            <v>-99</v>
          </cell>
          <cell r="J4462">
            <v>2010</v>
          </cell>
          <cell r="K4462">
            <v>1</v>
          </cell>
          <cell r="L4462">
            <v>11</v>
          </cell>
        </row>
        <row r="4463">
          <cell r="D4463" t="str">
            <v>MARV1_10_5B_227</v>
          </cell>
          <cell r="E4463">
            <v>2</v>
          </cell>
          <cell r="F4463">
            <v>2516511.11</v>
          </cell>
          <cell r="G4463">
            <v>6857701.46</v>
          </cell>
          <cell r="H4463">
            <v>162.08000000000001</v>
          </cell>
          <cell r="I4463">
            <v>-99</v>
          </cell>
          <cell r="J4463">
            <v>2010</v>
          </cell>
          <cell r="K4463">
            <v>1</v>
          </cell>
          <cell r="L4463">
            <v>12</v>
          </cell>
        </row>
        <row r="4464">
          <cell r="D4464" t="str">
            <v>MARV1_10_5B_228</v>
          </cell>
          <cell r="E4464">
            <v>2</v>
          </cell>
          <cell r="F4464">
            <v>2516515.9300000002</v>
          </cell>
          <cell r="G4464">
            <v>6857702.46</v>
          </cell>
          <cell r="H4464">
            <v>174.38</v>
          </cell>
          <cell r="I4464">
            <v>-99</v>
          </cell>
          <cell r="J4464">
            <v>2010</v>
          </cell>
          <cell r="K4464">
            <v>1</v>
          </cell>
          <cell r="L4464">
            <v>11</v>
          </cell>
        </row>
        <row r="4465">
          <cell r="D4465" t="str">
            <v>MARV1_10_5B_229</v>
          </cell>
          <cell r="E4465">
            <v>2</v>
          </cell>
          <cell r="F4465">
            <v>2516519.36</v>
          </cell>
          <cell r="G4465">
            <v>6857703.8799999999</v>
          </cell>
          <cell r="H4465">
            <v>165.16</v>
          </cell>
          <cell r="I4465">
            <v>-99</v>
          </cell>
          <cell r="J4465">
            <v>2010</v>
          </cell>
          <cell r="K4465">
            <v>3</v>
          </cell>
          <cell r="L4465">
            <v>11</v>
          </cell>
        </row>
        <row r="4466">
          <cell r="D4466" t="str">
            <v>MARV1_10_5B_230</v>
          </cell>
          <cell r="E4466">
            <v>2</v>
          </cell>
          <cell r="F4466">
            <v>2516514.94</v>
          </cell>
          <cell r="G4466">
            <v>6857705.1299999999</v>
          </cell>
          <cell r="H4466">
            <v>175.66</v>
          </cell>
          <cell r="I4466">
            <v>-99</v>
          </cell>
          <cell r="J4466">
            <v>2010</v>
          </cell>
          <cell r="K4466">
            <v>1</v>
          </cell>
          <cell r="L4466">
            <v>11</v>
          </cell>
        </row>
        <row r="4467">
          <cell r="D4467" t="str">
            <v>MARV1_10_5B_231</v>
          </cell>
          <cell r="E4467">
            <v>2</v>
          </cell>
          <cell r="F4467">
            <v>2516512.64</v>
          </cell>
          <cell r="G4467">
            <v>6857705.7400000002</v>
          </cell>
          <cell r="H4467">
            <v>175.79</v>
          </cell>
          <cell r="I4467">
            <v>-99</v>
          </cell>
          <cell r="J4467">
            <v>2010</v>
          </cell>
          <cell r="K4467">
            <v>1</v>
          </cell>
          <cell r="L4467">
            <v>11</v>
          </cell>
        </row>
        <row r="4468">
          <cell r="D4468" t="str">
            <v>MARV1_10_5B_232</v>
          </cell>
          <cell r="E4468">
            <v>2</v>
          </cell>
          <cell r="F4468">
            <v>2516518.92</v>
          </cell>
          <cell r="G4468">
            <v>6857709.3700000001</v>
          </cell>
          <cell r="H4468">
            <v>161.84</v>
          </cell>
          <cell r="I4468">
            <v>-99</v>
          </cell>
          <cell r="J4468">
            <v>2010</v>
          </cell>
          <cell r="K4468">
            <v>3</v>
          </cell>
          <cell r="L4468">
            <v>11</v>
          </cell>
        </row>
        <row r="4469">
          <cell r="D4469" t="str">
            <v>MARV1_10_5B_233</v>
          </cell>
          <cell r="E4469">
            <v>2</v>
          </cell>
          <cell r="F4469">
            <v>2516512.9300000002</v>
          </cell>
          <cell r="G4469">
            <v>6857710.0599999996</v>
          </cell>
          <cell r="H4469">
            <v>175.04</v>
          </cell>
          <cell r="I4469">
            <v>-99</v>
          </cell>
          <cell r="J4469">
            <v>2010</v>
          </cell>
          <cell r="K4469">
            <v>2</v>
          </cell>
          <cell r="L4469">
            <v>11</v>
          </cell>
        </row>
        <row r="4470">
          <cell r="D4470" t="str">
            <v>MARV1_10_5B_234</v>
          </cell>
          <cell r="E4470">
            <v>2</v>
          </cell>
          <cell r="F4470">
            <v>2516510.21</v>
          </cell>
          <cell r="G4470">
            <v>6857711.4699999997</v>
          </cell>
          <cell r="H4470">
            <v>159.84</v>
          </cell>
          <cell r="I4470">
            <v>-99</v>
          </cell>
          <cell r="J4470">
            <v>2010</v>
          </cell>
          <cell r="K4470">
            <v>2</v>
          </cell>
          <cell r="L4470">
            <v>11</v>
          </cell>
        </row>
        <row r="4471">
          <cell r="D4471" t="str">
            <v>MARV1_10_5B_235</v>
          </cell>
          <cell r="E4471">
            <v>2</v>
          </cell>
          <cell r="F4471">
            <v>2516515.92</v>
          </cell>
          <cell r="G4471">
            <v>6857711.7599999998</v>
          </cell>
          <cell r="H4471">
            <v>175.19</v>
          </cell>
          <cell r="I4471">
            <v>-99</v>
          </cell>
          <cell r="J4471">
            <v>2010</v>
          </cell>
          <cell r="K4471">
            <v>2</v>
          </cell>
          <cell r="L4471">
            <v>11</v>
          </cell>
        </row>
        <row r="4472">
          <cell r="D4472" t="str">
            <v>MARV1_10_5B_236</v>
          </cell>
          <cell r="E4472">
            <v>2</v>
          </cell>
          <cell r="F4472">
            <v>2516518.46</v>
          </cell>
          <cell r="G4472">
            <v>6857712.3899999997</v>
          </cell>
          <cell r="H4472">
            <v>171.79</v>
          </cell>
          <cell r="I4472">
            <v>-99</v>
          </cell>
          <cell r="J4472">
            <v>2010</v>
          </cell>
          <cell r="K4472">
            <v>2</v>
          </cell>
          <cell r="L4472">
            <v>21</v>
          </cell>
        </row>
        <row r="4473">
          <cell r="D4473" t="str">
            <v>MARV1_10_5B_237</v>
          </cell>
          <cell r="E4473">
            <v>2</v>
          </cell>
          <cell r="F4473">
            <v>2516513.4300000002</v>
          </cell>
          <cell r="G4473">
            <v>6857713.21</v>
          </cell>
          <cell r="H4473">
            <v>176.71</v>
          </cell>
          <cell r="I4473">
            <v>-99</v>
          </cell>
          <cell r="J4473">
            <v>2010</v>
          </cell>
          <cell r="K4473">
            <v>2</v>
          </cell>
          <cell r="L4473">
            <v>11</v>
          </cell>
        </row>
        <row r="4474">
          <cell r="D4474" t="str">
            <v>MARV1_10_5B_238</v>
          </cell>
          <cell r="E4474">
            <v>2</v>
          </cell>
          <cell r="F4474">
            <v>2516516.6800000002</v>
          </cell>
          <cell r="G4474">
            <v>6857714.7699999996</v>
          </cell>
          <cell r="H4474">
            <v>174.83</v>
          </cell>
          <cell r="I4474">
            <v>-99</v>
          </cell>
          <cell r="J4474">
            <v>2010</v>
          </cell>
          <cell r="K4474">
            <v>2</v>
          </cell>
          <cell r="L4474">
            <v>11</v>
          </cell>
        </row>
        <row r="4475">
          <cell r="D4475" t="str">
            <v>MARV1_10_5B_239</v>
          </cell>
          <cell r="E4475">
            <v>2</v>
          </cell>
          <cell r="F4475">
            <v>2516510.5099999998</v>
          </cell>
          <cell r="G4475">
            <v>6857716.3399999999</v>
          </cell>
          <cell r="H4475">
            <v>175.98</v>
          </cell>
          <cell r="I4475">
            <v>-99</v>
          </cell>
          <cell r="J4475">
            <v>2010</v>
          </cell>
          <cell r="K4475">
            <v>2</v>
          </cell>
          <cell r="L4475">
            <v>11</v>
          </cell>
        </row>
        <row r="4476">
          <cell r="D4476" t="str">
            <v>MARV1_10_5B_240</v>
          </cell>
          <cell r="E4476">
            <v>2</v>
          </cell>
          <cell r="F4476">
            <v>2516512.85</v>
          </cell>
          <cell r="G4476">
            <v>6857718.1200000001</v>
          </cell>
          <cell r="H4476">
            <v>176.82</v>
          </cell>
          <cell r="I4476">
            <v>-99</v>
          </cell>
          <cell r="J4476">
            <v>2010</v>
          </cell>
          <cell r="K4476">
            <v>1</v>
          </cell>
          <cell r="L4476">
            <v>11</v>
          </cell>
        </row>
        <row r="4477">
          <cell r="D4477" t="str">
            <v>MARV1_10_5B_241</v>
          </cell>
          <cell r="E4477">
            <v>2</v>
          </cell>
          <cell r="F4477">
            <v>2516516.21</v>
          </cell>
          <cell r="G4477">
            <v>6857718.7599999998</v>
          </cell>
          <cell r="H4477">
            <v>176.44</v>
          </cell>
          <cell r="I4477">
            <v>-99</v>
          </cell>
          <cell r="J4477">
            <v>2010</v>
          </cell>
          <cell r="K4477">
            <v>2</v>
          </cell>
          <cell r="L4477">
            <v>11</v>
          </cell>
        </row>
        <row r="4478">
          <cell r="D4478" t="str">
            <v>MARV1_10_5B_242</v>
          </cell>
          <cell r="E4478">
            <v>2</v>
          </cell>
          <cell r="F4478">
            <v>2516510.0299999998</v>
          </cell>
          <cell r="G4478">
            <v>6857721.1399999997</v>
          </cell>
          <cell r="H4478">
            <v>174.86</v>
          </cell>
          <cell r="I4478">
            <v>-99</v>
          </cell>
          <cell r="J4478">
            <v>2010</v>
          </cell>
          <cell r="K4478">
            <v>2</v>
          </cell>
          <cell r="L4478">
            <v>11</v>
          </cell>
        </row>
        <row r="4479">
          <cell r="D4479" t="str">
            <v>MARV1_10_5B_243</v>
          </cell>
          <cell r="E4479">
            <v>2</v>
          </cell>
          <cell r="F4479">
            <v>2516514.88</v>
          </cell>
          <cell r="G4479">
            <v>6857723.1799999997</v>
          </cell>
          <cell r="H4479">
            <v>178.24</v>
          </cell>
          <cell r="I4479">
            <v>-99</v>
          </cell>
          <cell r="J4479">
            <v>2010</v>
          </cell>
          <cell r="K4479">
            <v>1</v>
          </cell>
          <cell r="L4479">
            <v>11</v>
          </cell>
        </row>
        <row r="4480">
          <cell r="D4480" t="str">
            <v>MARV1_10_5B_244</v>
          </cell>
          <cell r="E4480">
            <v>2</v>
          </cell>
          <cell r="F4480">
            <v>2516519.17</v>
          </cell>
          <cell r="G4480">
            <v>6857725.75</v>
          </cell>
          <cell r="H4480">
            <v>176.94</v>
          </cell>
          <cell r="I4480">
            <v>-99</v>
          </cell>
          <cell r="J4480">
            <v>2010</v>
          </cell>
          <cell r="K4480">
            <v>1</v>
          </cell>
          <cell r="L4480">
            <v>11</v>
          </cell>
        </row>
        <row r="4481">
          <cell r="D4481" t="str">
            <v>MARV1_10_5B_245</v>
          </cell>
          <cell r="E4481">
            <v>2</v>
          </cell>
          <cell r="F4481">
            <v>2516513.63</v>
          </cell>
          <cell r="G4481">
            <v>6857731.8200000003</v>
          </cell>
          <cell r="H4481">
            <v>172.14</v>
          </cell>
          <cell r="I4481">
            <v>-99</v>
          </cell>
          <cell r="J4481">
            <v>2010</v>
          </cell>
          <cell r="K4481">
            <v>2</v>
          </cell>
          <cell r="L4481">
            <v>11</v>
          </cell>
        </row>
        <row r="4482">
          <cell r="D4482" t="str">
            <v>MARV1_10_5B_246</v>
          </cell>
          <cell r="E4482">
            <v>2</v>
          </cell>
          <cell r="F4482">
            <v>2516519.13</v>
          </cell>
          <cell r="G4482">
            <v>6857732.6699999999</v>
          </cell>
          <cell r="H4482">
            <v>181.47</v>
          </cell>
          <cell r="I4482">
            <v>-99</v>
          </cell>
          <cell r="J4482">
            <v>2010</v>
          </cell>
          <cell r="K4482">
            <v>2</v>
          </cell>
          <cell r="L4482">
            <v>11</v>
          </cell>
        </row>
        <row r="4483">
          <cell r="D4483" t="str">
            <v>MARV1_10_5B_247</v>
          </cell>
          <cell r="E4483">
            <v>2</v>
          </cell>
          <cell r="F4483">
            <v>2516510.0699999998</v>
          </cell>
          <cell r="G4483">
            <v>6857733.9500000002</v>
          </cell>
          <cell r="H4483">
            <v>179.08</v>
          </cell>
          <cell r="I4483">
            <v>-99</v>
          </cell>
          <cell r="J4483">
            <v>2010</v>
          </cell>
          <cell r="K4483">
            <v>1</v>
          </cell>
          <cell r="L4483">
            <v>11</v>
          </cell>
        </row>
        <row r="4484">
          <cell r="D4484" t="str">
            <v>MARV1_10_5B_248</v>
          </cell>
          <cell r="E4484">
            <v>2</v>
          </cell>
          <cell r="F4484">
            <v>2516517.89</v>
          </cell>
          <cell r="G4484">
            <v>6857735.1799999997</v>
          </cell>
          <cell r="H4484">
            <v>179.91</v>
          </cell>
          <cell r="I4484">
            <v>-99</v>
          </cell>
          <cell r="J4484">
            <v>2010</v>
          </cell>
          <cell r="K4484">
            <v>1</v>
          </cell>
          <cell r="L4484">
            <v>12</v>
          </cell>
        </row>
        <row r="4485">
          <cell r="D4485" t="str">
            <v>MARV1_10_5B_249</v>
          </cell>
          <cell r="E4485">
            <v>2</v>
          </cell>
          <cell r="F4485">
            <v>2516517.9</v>
          </cell>
          <cell r="G4485">
            <v>6857738.0999999996</v>
          </cell>
          <cell r="H4485">
            <v>180.67</v>
          </cell>
          <cell r="I4485">
            <v>-99</v>
          </cell>
          <cell r="J4485">
            <v>2010</v>
          </cell>
          <cell r="K4485">
            <v>1</v>
          </cell>
          <cell r="L4485">
            <v>11</v>
          </cell>
        </row>
        <row r="4486">
          <cell r="D4486" t="str">
            <v>MARV1_10_5B_250</v>
          </cell>
          <cell r="E4486">
            <v>2</v>
          </cell>
          <cell r="F4486">
            <v>2516510.3199999998</v>
          </cell>
          <cell r="G4486">
            <v>6857739.7400000002</v>
          </cell>
          <cell r="H4486">
            <v>180.97</v>
          </cell>
          <cell r="I4486">
            <v>-99</v>
          </cell>
          <cell r="J4486">
            <v>2010</v>
          </cell>
          <cell r="K4486">
            <v>1</v>
          </cell>
          <cell r="L4486">
            <v>11</v>
          </cell>
        </row>
        <row r="4487">
          <cell r="D4487" t="str">
            <v>MARV1_10_5B_256</v>
          </cell>
          <cell r="E4487">
            <v>2</v>
          </cell>
          <cell r="F4487">
            <v>2516522.23</v>
          </cell>
          <cell r="G4487">
            <v>6857693.2400000002</v>
          </cell>
          <cell r="H4487">
            <v>170.27</v>
          </cell>
          <cell r="I4487">
            <v>-99</v>
          </cell>
          <cell r="J4487">
            <v>2010</v>
          </cell>
          <cell r="K4487">
            <v>3</v>
          </cell>
          <cell r="L4487">
            <v>11</v>
          </cell>
        </row>
        <row r="4488">
          <cell r="D4488" t="str">
            <v>MARV1_10_5B_257</v>
          </cell>
          <cell r="E4488">
            <v>2</v>
          </cell>
          <cell r="F4488">
            <v>2516526.9300000002</v>
          </cell>
          <cell r="G4488">
            <v>6857693.9800000004</v>
          </cell>
          <cell r="H4488">
            <v>169.74</v>
          </cell>
          <cell r="I4488">
            <v>-99</v>
          </cell>
          <cell r="J4488">
            <v>2010</v>
          </cell>
          <cell r="K4488">
            <v>3</v>
          </cell>
          <cell r="L4488">
            <v>14</v>
          </cell>
        </row>
        <row r="4489">
          <cell r="D4489" t="str">
            <v>MARV1_10_5B_258</v>
          </cell>
          <cell r="E4489">
            <v>2</v>
          </cell>
          <cell r="F4489">
            <v>2516522.36</v>
          </cell>
          <cell r="G4489">
            <v>6857694.9199999999</v>
          </cell>
          <cell r="H4489">
            <v>172.96</v>
          </cell>
          <cell r="I4489">
            <v>-99</v>
          </cell>
          <cell r="J4489">
            <v>2010</v>
          </cell>
          <cell r="K4489">
            <v>3</v>
          </cell>
          <cell r="L4489">
            <v>11</v>
          </cell>
        </row>
        <row r="4490">
          <cell r="D4490" t="str">
            <v>MARV1_10_5B_259</v>
          </cell>
          <cell r="E4490">
            <v>2</v>
          </cell>
          <cell r="F4490">
            <v>2516520.5</v>
          </cell>
          <cell r="G4490">
            <v>6857696.2400000002</v>
          </cell>
          <cell r="H4490">
            <v>173.04</v>
          </cell>
          <cell r="I4490">
            <v>-99</v>
          </cell>
          <cell r="J4490">
            <v>2010</v>
          </cell>
          <cell r="K4490">
            <v>1</v>
          </cell>
          <cell r="L4490">
            <v>11</v>
          </cell>
        </row>
        <row r="4491">
          <cell r="D4491" t="str">
            <v>MARV1_10_5B_260</v>
          </cell>
          <cell r="E4491">
            <v>2</v>
          </cell>
          <cell r="F4491">
            <v>2516523.7999999998</v>
          </cell>
          <cell r="G4491">
            <v>6857698.9199999999</v>
          </cell>
          <cell r="H4491">
            <v>178.14</v>
          </cell>
          <cell r="I4491">
            <v>-99</v>
          </cell>
          <cell r="J4491">
            <v>2010</v>
          </cell>
          <cell r="K4491">
            <v>1</v>
          </cell>
          <cell r="L4491">
            <v>11</v>
          </cell>
        </row>
        <row r="4492">
          <cell r="D4492" t="str">
            <v>MARV1_10_5B_261</v>
          </cell>
          <cell r="E4492">
            <v>2</v>
          </cell>
          <cell r="F4492">
            <v>2516520.2400000002</v>
          </cell>
          <cell r="G4492">
            <v>6857699.4199999999</v>
          </cell>
          <cell r="H4492">
            <v>163.44</v>
          </cell>
          <cell r="I4492">
            <v>-99</v>
          </cell>
          <cell r="J4492">
            <v>2010</v>
          </cell>
          <cell r="K4492">
            <v>2</v>
          </cell>
          <cell r="L4492">
            <v>11</v>
          </cell>
        </row>
        <row r="4493">
          <cell r="D4493" t="str">
            <v>MARV1_10_5B_262</v>
          </cell>
          <cell r="E4493">
            <v>2</v>
          </cell>
          <cell r="F4493">
            <v>2516527.2000000002</v>
          </cell>
          <cell r="G4493">
            <v>6857699.9500000002</v>
          </cell>
          <cell r="H4493">
            <v>177.21</v>
          </cell>
          <cell r="I4493">
            <v>-99</v>
          </cell>
          <cell r="J4493">
            <v>2010</v>
          </cell>
          <cell r="K4493">
            <v>1</v>
          </cell>
          <cell r="L4493">
            <v>11</v>
          </cell>
        </row>
        <row r="4494">
          <cell r="D4494" t="str">
            <v>MARV1_10_5B_263</v>
          </cell>
          <cell r="E4494">
            <v>2</v>
          </cell>
          <cell r="F4494">
            <v>2516523.02</v>
          </cell>
          <cell r="G4494">
            <v>6857703.4800000004</v>
          </cell>
          <cell r="H4494">
            <v>173.77</v>
          </cell>
          <cell r="I4494">
            <v>-99</v>
          </cell>
          <cell r="J4494">
            <v>2010</v>
          </cell>
          <cell r="K4494">
            <v>1</v>
          </cell>
          <cell r="L4494">
            <v>11</v>
          </cell>
        </row>
        <row r="4495">
          <cell r="D4495" t="str">
            <v>MARV1_10_5B_264</v>
          </cell>
          <cell r="E4495">
            <v>2</v>
          </cell>
          <cell r="F4495">
            <v>2516529.04</v>
          </cell>
          <cell r="G4495">
            <v>6857704.0999999996</v>
          </cell>
          <cell r="H4495">
            <v>178.96</v>
          </cell>
          <cell r="I4495">
            <v>-99</v>
          </cell>
          <cell r="J4495">
            <v>2010</v>
          </cell>
          <cell r="K4495">
            <v>1</v>
          </cell>
          <cell r="L4495">
            <v>11</v>
          </cell>
        </row>
        <row r="4496">
          <cell r="D4496" t="str">
            <v>MARV1_10_5B_265</v>
          </cell>
          <cell r="E4496">
            <v>2</v>
          </cell>
          <cell r="F4496">
            <v>2516522.6800000002</v>
          </cell>
          <cell r="G4496">
            <v>6857706.1699999999</v>
          </cell>
          <cell r="H4496">
            <v>176.99</v>
          </cell>
          <cell r="I4496">
            <v>-99</v>
          </cell>
          <cell r="J4496">
            <v>2010</v>
          </cell>
          <cell r="K4496">
            <v>1</v>
          </cell>
          <cell r="L4496">
            <v>11</v>
          </cell>
        </row>
        <row r="4497">
          <cell r="D4497" t="str">
            <v>MARV1_10_5B_266</v>
          </cell>
          <cell r="E4497">
            <v>2</v>
          </cell>
          <cell r="F4497">
            <v>2516526.62</v>
          </cell>
          <cell r="G4497">
            <v>6857709.3200000003</v>
          </cell>
          <cell r="H4497">
            <v>163.84</v>
          </cell>
          <cell r="I4497">
            <v>-99</v>
          </cell>
          <cell r="J4497">
            <v>2010</v>
          </cell>
          <cell r="K4497">
            <v>16</v>
          </cell>
          <cell r="L4497">
            <v>11</v>
          </cell>
        </row>
        <row r="4498">
          <cell r="D4498" t="str">
            <v>MARV1_10_5B_267</v>
          </cell>
          <cell r="E4498">
            <v>2</v>
          </cell>
          <cell r="F4498">
            <v>2516524.67</v>
          </cell>
          <cell r="G4498">
            <v>6857711.5700000003</v>
          </cell>
          <cell r="H4498">
            <v>174</v>
          </cell>
          <cell r="I4498">
            <v>-99</v>
          </cell>
          <cell r="J4498">
            <v>2010</v>
          </cell>
          <cell r="K4498">
            <v>1</v>
          </cell>
          <cell r="L4498">
            <v>11</v>
          </cell>
        </row>
        <row r="4499">
          <cell r="D4499" t="str">
            <v>MARV1_10_5B_268</v>
          </cell>
          <cell r="E4499">
            <v>2</v>
          </cell>
          <cell r="F4499">
            <v>2516529.2000000002</v>
          </cell>
          <cell r="G4499">
            <v>6857712.5</v>
          </cell>
          <cell r="H4499">
            <v>178.57</v>
          </cell>
          <cell r="I4499">
            <v>-99</v>
          </cell>
          <cell r="J4499">
            <v>2010</v>
          </cell>
          <cell r="K4499">
            <v>2</v>
          </cell>
          <cell r="L4499">
            <v>11</v>
          </cell>
        </row>
        <row r="4500">
          <cell r="D4500" t="str">
            <v>MARV1_10_5B_269</v>
          </cell>
          <cell r="E4500">
            <v>2</v>
          </cell>
          <cell r="F4500">
            <v>2516521.27</v>
          </cell>
          <cell r="G4500">
            <v>6857712.7000000002</v>
          </cell>
          <cell r="H4500">
            <v>161.6</v>
          </cell>
          <cell r="I4500">
            <v>-99</v>
          </cell>
          <cell r="J4500">
            <v>2010</v>
          </cell>
          <cell r="K4500">
            <v>3</v>
          </cell>
          <cell r="L4500">
            <v>11</v>
          </cell>
        </row>
        <row r="4501">
          <cell r="D4501" t="str">
            <v>MARV1_10_5B_270</v>
          </cell>
          <cell r="E4501">
            <v>2</v>
          </cell>
          <cell r="F4501">
            <v>2516522.13</v>
          </cell>
          <cell r="G4501">
            <v>6857713.7300000004</v>
          </cell>
          <cell r="H4501">
            <v>160.1</v>
          </cell>
          <cell r="I4501">
            <v>-99</v>
          </cell>
          <cell r="J4501">
            <v>2010</v>
          </cell>
          <cell r="K4501">
            <v>2</v>
          </cell>
          <cell r="L4501">
            <v>11</v>
          </cell>
        </row>
        <row r="4502">
          <cell r="D4502" t="str">
            <v>MARV1_10_5B_271</v>
          </cell>
          <cell r="E4502">
            <v>2</v>
          </cell>
          <cell r="F4502">
            <v>2516523.12</v>
          </cell>
          <cell r="G4502">
            <v>6857715.2599999998</v>
          </cell>
          <cell r="H4502">
            <v>157.59</v>
          </cell>
          <cell r="I4502">
            <v>-99</v>
          </cell>
          <cell r="J4502">
            <v>2010</v>
          </cell>
          <cell r="K4502">
            <v>3</v>
          </cell>
          <cell r="L4502">
            <v>11</v>
          </cell>
        </row>
        <row r="4503">
          <cell r="D4503" t="str">
            <v>MARV1_10_5B_272</v>
          </cell>
          <cell r="E4503">
            <v>2</v>
          </cell>
          <cell r="F4503">
            <v>2516527.88</v>
          </cell>
          <cell r="G4503">
            <v>6857715.9800000004</v>
          </cell>
          <cell r="H4503">
            <v>178.51</v>
          </cell>
          <cell r="I4503">
            <v>-99</v>
          </cell>
          <cell r="J4503">
            <v>2010</v>
          </cell>
          <cell r="K4503">
            <v>2</v>
          </cell>
          <cell r="L4503">
            <v>11</v>
          </cell>
        </row>
        <row r="4504">
          <cell r="D4504" t="str">
            <v>MARV1_10_5B_273</v>
          </cell>
          <cell r="E4504">
            <v>2</v>
          </cell>
          <cell r="F4504">
            <v>2516526.7599999998</v>
          </cell>
          <cell r="G4504">
            <v>6857717.6100000003</v>
          </cell>
          <cell r="H4504">
            <v>161.80000000000001</v>
          </cell>
          <cell r="I4504">
            <v>-99</v>
          </cell>
          <cell r="J4504">
            <v>2010</v>
          </cell>
          <cell r="K4504">
            <v>4</v>
          </cell>
          <cell r="L4504">
            <v>14</v>
          </cell>
        </row>
        <row r="4505">
          <cell r="D4505" t="str">
            <v>MARV1_10_5B_275</v>
          </cell>
          <cell r="E4505">
            <v>2</v>
          </cell>
          <cell r="F4505">
            <v>2516521.5</v>
          </cell>
          <cell r="G4505">
            <v>6857718.5599999996</v>
          </cell>
          <cell r="H4505">
            <v>158.34</v>
          </cell>
          <cell r="I4505">
            <v>-99</v>
          </cell>
          <cell r="J4505">
            <v>2010</v>
          </cell>
          <cell r="K4505">
            <v>2</v>
          </cell>
          <cell r="L4505">
            <v>11</v>
          </cell>
        </row>
        <row r="4506">
          <cell r="D4506" t="str">
            <v>MARV1_10_5B_276</v>
          </cell>
          <cell r="E4506">
            <v>2</v>
          </cell>
          <cell r="F4506">
            <v>2516524.7799999998</v>
          </cell>
          <cell r="G4506">
            <v>6857721.1699999999</v>
          </cell>
          <cell r="H4506">
            <v>171.65</v>
          </cell>
          <cell r="I4506">
            <v>-99</v>
          </cell>
          <cell r="J4506">
            <v>2010</v>
          </cell>
          <cell r="K4506">
            <v>2</v>
          </cell>
          <cell r="L4506">
            <v>11</v>
          </cell>
        </row>
        <row r="4507">
          <cell r="D4507" t="str">
            <v>MARV1_10_5B_277</v>
          </cell>
          <cell r="E4507">
            <v>2</v>
          </cell>
          <cell r="F4507">
            <v>2516521.69</v>
          </cell>
          <cell r="G4507">
            <v>6857721.4800000004</v>
          </cell>
          <cell r="H4507">
            <v>174.94</v>
          </cell>
          <cell r="I4507">
            <v>-99</v>
          </cell>
          <cell r="J4507">
            <v>2010</v>
          </cell>
          <cell r="K4507">
            <v>2</v>
          </cell>
          <cell r="L4507">
            <v>11</v>
          </cell>
        </row>
        <row r="4508">
          <cell r="D4508" t="str">
            <v>MARV1_10_5B_278</v>
          </cell>
          <cell r="E4508">
            <v>2</v>
          </cell>
          <cell r="F4508">
            <v>2516528.7200000002</v>
          </cell>
          <cell r="G4508">
            <v>6857723.0199999996</v>
          </cell>
          <cell r="H4508">
            <v>178.41</v>
          </cell>
          <cell r="I4508">
            <v>-99</v>
          </cell>
          <cell r="J4508">
            <v>2010</v>
          </cell>
          <cell r="K4508">
            <v>2</v>
          </cell>
          <cell r="L4508">
            <v>11</v>
          </cell>
        </row>
        <row r="4509">
          <cell r="D4509" t="str">
            <v>MARV1_10_5B_279</v>
          </cell>
          <cell r="E4509">
            <v>2</v>
          </cell>
          <cell r="F4509">
            <v>2516522.23</v>
          </cell>
          <cell r="G4509">
            <v>6857725.9500000002</v>
          </cell>
          <cell r="H4509">
            <v>178.83</v>
          </cell>
          <cell r="I4509">
            <v>-99</v>
          </cell>
          <cell r="J4509">
            <v>2010</v>
          </cell>
          <cell r="K4509">
            <v>1</v>
          </cell>
          <cell r="L4509">
            <v>11</v>
          </cell>
        </row>
        <row r="4510">
          <cell r="D4510" t="str">
            <v>MARV1_10_5B_280</v>
          </cell>
          <cell r="E4510">
            <v>2</v>
          </cell>
          <cell r="F4510">
            <v>2516529.92</v>
          </cell>
          <cell r="G4510">
            <v>6857728.9900000002</v>
          </cell>
          <cell r="H4510">
            <v>177.5</v>
          </cell>
          <cell r="I4510">
            <v>-99</v>
          </cell>
          <cell r="J4510">
            <v>2010</v>
          </cell>
          <cell r="K4510">
            <v>2</v>
          </cell>
          <cell r="L4510">
            <v>11</v>
          </cell>
        </row>
        <row r="4511">
          <cell r="D4511" t="str">
            <v>MARV1_10_5B_281</v>
          </cell>
          <cell r="E4511">
            <v>2</v>
          </cell>
          <cell r="F4511">
            <v>2516522.4500000002</v>
          </cell>
          <cell r="G4511">
            <v>6857730.8200000003</v>
          </cell>
          <cell r="H4511">
            <v>178.56</v>
          </cell>
          <cell r="I4511">
            <v>-99</v>
          </cell>
          <cell r="J4511">
            <v>2010</v>
          </cell>
          <cell r="K4511">
            <v>1</v>
          </cell>
          <cell r="L4511">
            <v>11</v>
          </cell>
        </row>
        <row r="4512">
          <cell r="D4512" t="str">
            <v>MARV1_10_5B_282</v>
          </cell>
          <cell r="E4512">
            <v>2</v>
          </cell>
          <cell r="F4512">
            <v>2516525.11</v>
          </cell>
          <cell r="G4512">
            <v>6857731.2300000004</v>
          </cell>
          <cell r="H4512">
            <v>176.74</v>
          </cell>
          <cell r="I4512">
            <v>-99</v>
          </cell>
          <cell r="J4512">
            <v>2010</v>
          </cell>
          <cell r="K4512">
            <v>2</v>
          </cell>
          <cell r="L4512">
            <v>11</v>
          </cell>
        </row>
        <row r="4513">
          <cell r="D4513" t="str">
            <v>MARV1_10_5B_283</v>
          </cell>
          <cell r="E4513">
            <v>2</v>
          </cell>
          <cell r="F4513">
            <v>2516528.75</v>
          </cell>
          <cell r="G4513">
            <v>6857733.4000000004</v>
          </cell>
          <cell r="H4513">
            <v>178.36</v>
          </cell>
          <cell r="I4513">
            <v>-99</v>
          </cell>
          <cell r="J4513">
            <v>2010</v>
          </cell>
          <cell r="K4513">
            <v>1</v>
          </cell>
          <cell r="L4513">
            <v>11</v>
          </cell>
        </row>
        <row r="4514">
          <cell r="D4514" t="str">
            <v>MARV1_10_5B_284</v>
          </cell>
          <cell r="E4514">
            <v>2</v>
          </cell>
          <cell r="F4514">
            <v>2516525</v>
          </cell>
          <cell r="G4514">
            <v>6857735.1399999997</v>
          </cell>
          <cell r="H4514">
            <v>177.28</v>
          </cell>
          <cell r="I4514">
            <v>-99</v>
          </cell>
          <cell r="J4514">
            <v>2010</v>
          </cell>
          <cell r="K4514">
            <v>1</v>
          </cell>
          <cell r="L4514">
            <v>11</v>
          </cell>
        </row>
        <row r="4515">
          <cell r="D4515" t="str">
            <v>MARV1_10_5B_285</v>
          </cell>
          <cell r="E4515">
            <v>2</v>
          </cell>
          <cell r="F4515">
            <v>2516523.0499999998</v>
          </cell>
          <cell r="G4515">
            <v>6857736.21</v>
          </cell>
          <cell r="H4515">
            <v>178.71</v>
          </cell>
          <cell r="I4515">
            <v>-99</v>
          </cell>
          <cell r="J4515">
            <v>2010</v>
          </cell>
          <cell r="K4515">
            <v>1</v>
          </cell>
          <cell r="L4515">
            <v>14</v>
          </cell>
        </row>
        <row r="4516">
          <cell r="D4516" t="str">
            <v>MARV1_10_5B_286</v>
          </cell>
          <cell r="E4516">
            <v>2</v>
          </cell>
          <cell r="F4516">
            <v>2516525.5299999998</v>
          </cell>
          <cell r="G4516">
            <v>6857741</v>
          </cell>
          <cell r="H4516">
            <v>178.81</v>
          </cell>
          <cell r="I4516">
            <v>-99</v>
          </cell>
          <cell r="J4516">
            <v>2010</v>
          </cell>
          <cell r="K4516">
            <v>1</v>
          </cell>
          <cell r="L4516">
            <v>11</v>
          </cell>
        </row>
        <row r="4517">
          <cell r="D4517" t="str">
            <v>MARV1_10_5B_287</v>
          </cell>
          <cell r="E4517">
            <v>2</v>
          </cell>
          <cell r="F4517">
            <v>2516528.89</v>
          </cell>
          <cell r="G4517">
            <v>6857741.0800000001</v>
          </cell>
          <cell r="H4517">
            <v>181.2</v>
          </cell>
          <cell r="I4517">
            <v>-99</v>
          </cell>
          <cell r="J4517">
            <v>2010</v>
          </cell>
          <cell r="K4517">
            <v>2</v>
          </cell>
          <cell r="L4517">
            <v>11</v>
          </cell>
        </row>
        <row r="4518">
          <cell r="D4518" t="str">
            <v>MARV1_10_5B_292</v>
          </cell>
          <cell r="E4518">
            <v>2</v>
          </cell>
          <cell r="F4518">
            <v>2516535.4900000002</v>
          </cell>
          <cell r="G4518">
            <v>6857694.3899999997</v>
          </cell>
          <cell r="H4518">
            <v>175.57</v>
          </cell>
          <cell r="I4518">
            <v>-99</v>
          </cell>
          <cell r="J4518">
            <v>2010</v>
          </cell>
          <cell r="K4518">
            <v>2</v>
          </cell>
          <cell r="L4518">
            <v>11</v>
          </cell>
        </row>
        <row r="4519">
          <cell r="D4519" t="str">
            <v>MARV1_10_5B_293</v>
          </cell>
          <cell r="E4519">
            <v>2</v>
          </cell>
          <cell r="F4519">
            <v>2516531.2599999998</v>
          </cell>
          <cell r="G4519">
            <v>6857695.4299999997</v>
          </cell>
          <cell r="H4519">
            <v>179.71</v>
          </cell>
          <cell r="I4519">
            <v>-99</v>
          </cell>
          <cell r="J4519">
            <v>2010</v>
          </cell>
          <cell r="K4519">
            <v>1</v>
          </cell>
          <cell r="L4519">
            <v>11</v>
          </cell>
        </row>
        <row r="4520">
          <cell r="D4520" t="str">
            <v>MARV1_10_5B_294</v>
          </cell>
          <cell r="E4520">
            <v>2</v>
          </cell>
          <cell r="F4520">
            <v>2516537.2599999998</v>
          </cell>
          <cell r="G4520">
            <v>6857695.7800000003</v>
          </cell>
          <cell r="H4520">
            <v>174.65</v>
          </cell>
          <cell r="I4520">
            <v>-99</v>
          </cell>
          <cell r="J4520">
            <v>2010</v>
          </cell>
          <cell r="K4520">
            <v>2</v>
          </cell>
          <cell r="L4520">
            <v>11</v>
          </cell>
        </row>
        <row r="4521">
          <cell r="D4521" t="str">
            <v>MARV1_10_5B_295</v>
          </cell>
          <cell r="E4521">
            <v>2</v>
          </cell>
          <cell r="F4521">
            <v>2516531.15</v>
          </cell>
          <cell r="G4521">
            <v>6857698.4000000004</v>
          </cell>
          <cell r="H4521">
            <v>177.28</v>
          </cell>
          <cell r="I4521">
            <v>-99</v>
          </cell>
          <cell r="J4521">
            <v>2010</v>
          </cell>
          <cell r="K4521">
            <v>1</v>
          </cell>
          <cell r="L4521">
            <v>11</v>
          </cell>
        </row>
        <row r="4522">
          <cell r="D4522" t="str">
            <v>MARV1_10_5B_296</v>
          </cell>
          <cell r="E4522">
            <v>2</v>
          </cell>
          <cell r="F4522">
            <v>2516530.59</v>
          </cell>
          <cell r="G4522">
            <v>6857701.6799999997</v>
          </cell>
          <cell r="H4522">
            <v>179.88</v>
          </cell>
          <cell r="I4522">
            <v>-99</v>
          </cell>
          <cell r="J4522">
            <v>2010</v>
          </cell>
          <cell r="K4522">
            <v>1</v>
          </cell>
          <cell r="L4522">
            <v>11</v>
          </cell>
        </row>
        <row r="4523">
          <cell r="D4523" t="str">
            <v>MARV1_10_5B_297</v>
          </cell>
          <cell r="E4523">
            <v>2</v>
          </cell>
          <cell r="F4523">
            <v>2516537.63</v>
          </cell>
          <cell r="G4523">
            <v>6857701.7199999997</v>
          </cell>
          <cell r="H4523">
            <v>176.29</v>
          </cell>
          <cell r="I4523">
            <v>-99</v>
          </cell>
          <cell r="J4523">
            <v>2010</v>
          </cell>
          <cell r="K4523">
            <v>2</v>
          </cell>
          <cell r="L4523">
            <v>11</v>
          </cell>
        </row>
        <row r="4524">
          <cell r="D4524" t="str">
            <v>MARV1_10_5B_298</v>
          </cell>
          <cell r="E4524">
            <v>2</v>
          </cell>
          <cell r="F4524">
            <v>2516535.94</v>
          </cell>
          <cell r="G4524">
            <v>6857703.5199999996</v>
          </cell>
          <cell r="H4524">
            <v>176.26</v>
          </cell>
          <cell r="I4524">
            <v>-99</v>
          </cell>
          <cell r="J4524">
            <v>2010</v>
          </cell>
          <cell r="K4524">
            <v>2</v>
          </cell>
          <cell r="L4524">
            <v>12</v>
          </cell>
        </row>
        <row r="4525">
          <cell r="D4525" t="str">
            <v>MARV1_10_5B_299</v>
          </cell>
          <cell r="E4525">
            <v>2</v>
          </cell>
          <cell r="F4525">
            <v>2516533.5</v>
          </cell>
          <cell r="G4525">
            <v>6857706.1699999999</v>
          </cell>
          <cell r="H4525">
            <v>175.03</v>
          </cell>
          <cell r="I4525">
            <v>-99</v>
          </cell>
          <cell r="J4525">
            <v>2010</v>
          </cell>
          <cell r="K4525">
            <v>2</v>
          </cell>
          <cell r="L4525">
            <v>11</v>
          </cell>
        </row>
        <row r="4526">
          <cell r="D4526" t="str">
            <v>MARV1_10_5B_300</v>
          </cell>
          <cell r="E4526">
            <v>2</v>
          </cell>
          <cell r="F4526">
            <v>2516530.7599999998</v>
          </cell>
          <cell r="G4526">
            <v>6857706.6399999997</v>
          </cell>
          <cell r="H4526">
            <v>173.03</v>
          </cell>
          <cell r="I4526">
            <v>-99</v>
          </cell>
          <cell r="J4526">
            <v>2010</v>
          </cell>
          <cell r="K4526">
            <v>1</v>
          </cell>
          <cell r="L4526">
            <v>11</v>
          </cell>
        </row>
        <row r="4527">
          <cell r="D4527" t="str">
            <v>MARV1_10_5B_301</v>
          </cell>
          <cell r="E4527">
            <v>2</v>
          </cell>
          <cell r="F4527">
            <v>2516536.2000000002</v>
          </cell>
          <cell r="G4527">
            <v>6857709</v>
          </cell>
          <cell r="H4527">
            <v>175.25</v>
          </cell>
          <cell r="I4527">
            <v>-99</v>
          </cell>
          <cell r="J4527">
            <v>2010</v>
          </cell>
          <cell r="K4527">
            <v>2</v>
          </cell>
          <cell r="L4527">
            <v>11</v>
          </cell>
        </row>
        <row r="4528">
          <cell r="D4528" t="str">
            <v>MARV1_10_5B_302</v>
          </cell>
          <cell r="E4528">
            <v>2</v>
          </cell>
          <cell r="F4528">
            <v>2516535.38</v>
          </cell>
          <cell r="G4528">
            <v>6857711.3700000001</v>
          </cell>
          <cell r="H4528">
            <v>177.24</v>
          </cell>
          <cell r="I4528">
            <v>-99</v>
          </cell>
          <cell r="J4528">
            <v>2010</v>
          </cell>
          <cell r="K4528">
            <v>2</v>
          </cell>
          <cell r="L4528">
            <v>11</v>
          </cell>
        </row>
        <row r="4529">
          <cell r="D4529" t="str">
            <v>MARV1_10_5B_303</v>
          </cell>
          <cell r="E4529">
            <v>2</v>
          </cell>
          <cell r="F4529">
            <v>2516539.16</v>
          </cell>
          <cell r="G4529">
            <v>6857711.79</v>
          </cell>
          <cell r="H4529">
            <v>177.35</v>
          </cell>
          <cell r="I4529">
            <v>-99</v>
          </cell>
          <cell r="J4529">
            <v>2010</v>
          </cell>
          <cell r="K4529">
            <v>2</v>
          </cell>
          <cell r="L4529">
            <v>11</v>
          </cell>
        </row>
        <row r="4530">
          <cell r="D4530" t="str">
            <v>MARV1_10_5B_304</v>
          </cell>
          <cell r="E4530">
            <v>2</v>
          </cell>
          <cell r="F4530">
            <v>2516539.31</v>
          </cell>
          <cell r="G4530">
            <v>6857714.4299999997</v>
          </cell>
          <cell r="H4530">
            <v>176.33</v>
          </cell>
          <cell r="I4530">
            <v>-99</v>
          </cell>
          <cell r="J4530">
            <v>2010</v>
          </cell>
          <cell r="K4530">
            <v>2</v>
          </cell>
          <cell r="L4530">
            <v>12</v>
          </cell>
        </row>
        <row r="4531">
          <cell r="D4531" t="str">
            <v>MARV1_10_5B_305</v>
          </cell>
          <cell r="E4531">
            <v>2</v>
          </cell>
          <cell r="F4531">
            <v>2516533.23</v>
          </cell>
          <cell r="G4531">
            <v>6857715.5899999999</v>
          </cell>
          <cell r="H4531">
            <v>178.02</v>
          </cell>
          <cell r="I4531">
            <v>-99</v>
          </cell>
          <cell r="J4531">
            <v>2010</v>
          </cell>
          <cell r="K4531">
            <v>2</v>
          </cell>
          <cell r="L4531">
            <v>11</v>
          </cell>
        </row>
        <row r="4532">
          <cell r="D4532" t="str">
            <v>MARV1_10_5B_306</v>
          </cell>
          <cell r="E4532">
            <v>2</v>
          </cell>
          <cell r="F4532">
            <v>2516536.71</v>
          </cell>
          <cell r="G4532">
            <v>6857716.7300000004</v>
          </cell>
          <cell r="H4532">
            <v>176.6</v>
          </cell>
          <cell r="I4532">
            <v>-99</v>
          </cell>
          <cell r="J4532">
            <v>2010</v>
          </cell>
          <cell r="K4532">
            <v>1</v>
          </cell>
          <cell r="L4532">
            <v>11</v>
          </cell>
        </row>
        <row r="4533">
          <cell r="D4533" t="str">
            <v>MARV1_10_5B_307</v>
          </cell>
          <cell r="E4533">
            <v>2</v>
          </cell>
          <cell r="F4533">
            <v>2516539.58</v>
          </cell>
          <cell r="G4533">
            <v>6857720.0999999996</v>
          </cell>
          <cell r="H4533">
            <v>175.56</v>
          </cell>
          <cell r="I4533">
            <v>-99</v>
          </cell>
          <cell r="J4533">
            <v>2010</v>
          </cell>
          <cell r="K4533">
            <v>1</v>
          </cell>
          <cell r="L4533">
            <v>11</v>
          </cell>
        </row>
        <row r="4534">
          <cell r="D4534" t="str">
            <v>MARV1_10_5B_308</v>
          </cell>
          <cell r="E4534">
            <v>2</v>
          </cell>
          <cell r="F4534">
            <v>2516530.5</v>
          </cell>
          <cell r="G4534">
            <v>6857720.5599999996</v>
          </cell>
          <cell r="H4534">
            <v>178.97</v>
          </cell>
          <cell r="I4534">
            <v>-99</v>
          </cell>
          <cell r="J4534">
            <v>2010</v>
          </cell>
          <cell r="K4534">
            <v>1</v>
          </cell>
          <cell r="L4534">
            <v>11</v>
          </cell>
        </row>
        <row r="4535">
          <cell r="D4535" t="str">
            <v>MARV1_10_5B_309</v>
          </cell>
          <cell r="E4535">
            <v>2</v>
          </cell>
          <cell r="F4535">
            <v>2516534.23</v>
          </cell>
          <cell r="G4535">
            <v>6857720.8300000001</v>
          </cell>
          <cell r="H4535">
            <v>180.66</v>
          </cell>
          <cell r="I4535">
            <v>-99</v>
          </cell>
          <cell r="J4535">
            <v>2010</v>
          </cell>
          <cell r="K4535">
            <v>1</v>
          </cell>
          <cell r="L4535">
            <v>11</v>
          </cell>
        </row>
        <row r="4536">
          <cell r="D4536" t="str">
            <v>MARV1_10_5B_310</v>
          </cell>
          <cell r="E4536">
            <v>2</v>
          </cell>
          <cell r="F4536">
            <v>2516533.1</v>
          </cell>
          <cell r="G4536">
            <v>6857723.5499999998</v>
          </cell>
          <cell r="H4536">
            <v>181.37</v>
          </cell>
          <cell r="I4536">
            <v>-99</v>
          </cell>
          <cell r="J4536">
            <v>2010</v>
          </cell>
          <cell r="K4536">
            <v>1</v>
          </cell>
          <cell r="L4536">
            <v>11</v>
          </cell>
        </row>
        <row r="4537">
          <cell r="D4537" t="str">
            <v>MARV1_10_5B_311</v>
          </cell>
          <cell r="E4537">
            <v>2</v>
          </cell>
          <cell r="F4537">
            <v>2516538.5099999998</v>
          </cell>
          <cell r="G4537">
            <v>6857727.0099999998</v>
          </cell>
          <cell r="H4537">
            <v>158.94</v>
          </cell>
          <cell r="I4537">
            <v>-99</v>
          </cell>
          <cell r="J4537">
            <v>2010</v>
          </cell>
          <cell r="K4537">
            <v>3</v>
          </cell>
          <cell r="L4537">
            <v>21</v>
          </cell>
        </row>
        <row r="4538">
          <cell r="D4538" t="str">
            <v>MARV1_10_5B_312</v>
          </cell>
          <cell r="E4538">
            <v>2</v>
          </cell>
          <cell r="F4538">
            <v>2516534.63</v>
          </cell>
          <cell r="G4538">
            <v>6857728.21</v>
          </cell>
          <cell r="H4538">
            <v>175.32</v>
          </cell>
          <cell r="I4538">
            <v>-99</v>
          </cell>
          <cell r="J4538">
            <v>2010</v>
          </cell>
          <cell r="K4538">
            <v>2</v>
          </cell>
          <cell r="L4538">
            <v>11</v>
          </cell>
        </row>
        <row r="4539">
          <cell r="D4539" t="str">
            <v>MARV1_10_5B_313</v>
          </cell>
          <cell r="E4539">
            <v>2</v>
          </cell>
          <cell r="F4539">
            <v>2516532.7999999998</v>
          </cell>
          <cell r="G4539">
            <v>6857733.6100000003</v>
          </cell>
          <cell r="H4539">
            <v>174.5</v>
          </cell>
          <cell r="I4539">
            <v>-99</v>
          </cell>
          <cell r="J4539">
            <v>2010</v>
          </cell>
          <cell r="K4539">
            <v>2</v>
          </cell>
          <cell r="L4539">
            <v>11</v>
          </cell>
        </row>
        <row r="4540">
          <cell r="D4540" t="str">
            <v>MARV1_10_5B_314</v>
          </cell>
          <cell r="E4540">
            <v>2</v>
          </cell>
          <cell r="F4540">
            <v>2516535.7200000002</v>
          </cell>
          <cell r="G4540">
            <v>6857733.8700000001</v>
          </cell>
          <cell r="H4540">
            <v>174.36</v>
          </cell>
          <cell r="I4540">
            <v>-99</v>
          </cell>
          <cell r="J4540">
            <v>2010</v>
          </cell>
          <cell r="K4540">
            <v>2</v>
          </cell>
          <cell r="L4540">
            <v>11</v>
          </cell>
        </row>
        <row r="4541">
          <cell r="D4541" t="str">
            <v>MARV1_10_5B_315</v>
          </cell>
          <cell r="E4541">
            <v>2</v>
          </cell>
          <cell r="F4541">
            <v>2516539.1800000002</v>
          </cell>
          <cell r="G4541">
            <v>6857734.9000000004</v>
          </cell>
          <cell r="H4541">
            <v>176.66</v>
          </cell>
          <cell r="I4541">
            <v>-99</v>
          </cell>
          <cell r="J4541">
            <v>2010</v>
          </cell>
          <cell r="K4541">
            <v>2</v>
          </cell>
          <cell r="L4541">
            <v>11</v>
          </cell>
        </row>
        <row r="4542">
          <cell r="D4542" t="str">
            <v>MARV1_10_5B_316</v>
          </cell>
          <cell r="E4542">
            <v>2</v>
          </cell>
          <cell r="F4542">
            <v>2516534.67</v>
          </cell>
          <cell r="G4542">
            <v>6857737.04</v>
          </cell>
          <cell r="H4542">
            <v>175.28</v>
          </cell>
          <cell r="I4542">
            <v>-99</v>
          </cell>
          <cell r="J4542">
            <v>2010</v>
          </cell>
          <cell r="K4542">
            <v>2</v>
          </cell>
          <cell r="L4542">
            <v>11</v>
          </cell>
        </row>
        <row r="4543">
          <cell r="D4543" t="str">
            <v>MARV1_10_5B_317</v>
          </cell>
          <cell r="E4543">
            <v>2</v>
          </cell>
          <cell r="F4543">
            <v>2516535.98</v>
          </cell>
          <cell r="G4543">
            <v>6857739.7400000002</v>
          </cell>
          <cell r="H4543">
            <v>174.98</v>
          </cell>
          <cell r="I4543">
            <v>-99</v>
          </cell>
          <cell r="J4543">
            <v>2010</v>
          </cell>
          <cell r="K4543">
            <v>1</v>
          </cell>
          <cell r="L4543">
            <v>11</v>
          </cell>
        </row>
        <row r="4544">
          <cell r="D4544" t="str">
            <v>MARV1_10_5B_318</v>
          </cell>
          <cell r="E4544">
            <v>2</v>
          </cell>
          <cell r="F4544">
            <v>2516533.83</v>
          </cell>
          <cell r="G4544">
            <v>6857740.1500000004</v>
          </cell>
          <cell r="H4544">
            <v>157.85</v>
          </cell>
          <cell r="I4544">
            <v>-99</v>
          </cell>
          <cell r="J4544">
            <v>2010</v>
          </cell>
          <cell r="K4544">
            <v>2</v>
          </cell>
          <cell r="L4544">
            <v>11</v>
          </cell>
        </row>
        <row r="4545">
          <cell r="D4545" t="str">
            <v>MARV1_10_5B_326</v>
          </cell>
          <cell r="E4545">
            <v>2</v>
          </cell>
          <cell r="F4545">
            <v>2516544.35</v>
          </cell>
          <cell r="G4545">
            <v>6857694.1500000004</v>
          </cell>
          <cell r="H4545">
            <v>179.89</v>
          </cell>
          <cell r="I4545">
            <v>-99</v>
          </cell>
          <cell r="J4545">
            <v>2010</v>
          </cell>
          <cell r="K4545">
            <v>2</v>
          </cell>
          <cell r="L4545">
            <v>11</v>
          </cell>
        </row>
        <row r="4546">
          <cell r="D4546" t="str">
            <v>MARV1_10_5B_328</v>
          </cell>
          <cell r="E4546">
            <v>2</v>
          </cell>
          <cell r="F4546">
            <v>2516541.92</v>
          </cell>
          <cell r="G4546">
            <v>6857700.1100000003</v>
          </cell>
          <cell r="H4546">
            <v>176.27</v>
          </cell>
          <cell r="I4546">
            <v>-99</v>
          </cell>
          <cell r="J4546">
            <v>2010</v>
          </cell>
          <cell r="K4546">
            <v>2</v>
          </cell>
          <cell r="L4546">
            <v>11</v>
          </cell>
        </row>
        <row r="4547">
          <cell r="D4547" t="str">
            <v>MARV1_10_5B_331</v>
          </cell>
          <cell r="E4547">
            <v>2</v>
          </cell>
          <cell r="F4547">
            <v>2516541.2200000002</v>
          </cell>
          <cell r="G4547">
            <v>6857705.4800000004</v>
          </cell>
          <cell r="H4547">
            <v>181.85</v>
          </cell>
          <cell r="I4547">
            <v>-99</v>
          </cell>
          <cell r="J4547">
            <v>2010</v>
          </cell>
          <cell r="K4547">
            <v>2</v>
          </cell>
          <cell r="L4547">
            <v>11</v>
          </cell>
        </row>
        <row r="4548">
          <cell r="D4548" t="str">
            <v>MARV1_10_5B_333</v>
          </cell>
          <cell r="E4548">
            <v>2</v>
          </cell>
          <cell r="F4548">
            <v>2516541.0499999998</v>
          </cell>
          <cell r="G4548">
            <v>6857709.96</v>
          </cell>
          <cell r="H4548">
            <v>178.85</v>
          </cell>
          <cell r="I4548">
            <v>-99</v>
          </cell>
          <cell r="J4548">
            <v>2010</v>
          </cell>
          <cell r="K4548">
            <v>1</v>
          </cell>
          <cell r="L4548">
            <v>11</v>
          </cell>
        </row>
        <row r="4549">
          <cell r="D4549" t="str">
            <v>MARV1_10_5B_334</v>
          </cell>
          <cell r="E4549">
            <v>2</v>
          </cell>
          <cell r="F4549">
            <v>2516544.19</v>
          </cell>
          <cell r="G4549">
            <v>6857711.8600000003</v>
          </cell>
          <cell r="H4549">
            <v>179.48</v>
          </cell>
          <cell r="I4549">
            <v>-99</v>
          </cell>
          <cell r="J4549">
            <v>2010</v>
          </cell>
          <cell r="K4549">
            <v>1</v>
          </cell>
          <cell r="L4549">
            <v>11</v>
          </cell>
        </row>
        <row r="4550">
          <cell r="D4550" t="str">
            <v>MARV1_10_5B_336</v>
          </cell>
          <cell r="E4550">
            <v>2</v>
          </cell>
          <cell r="F4550">
            <v>2516542.63</v>
          </cell>
          <cell r="G4550">
            <v>6857715.3399999999</v>
          </cell>
          <cell r="H4550">
            <v>173.71</v>
          </cell>
          <cell r="I4550">
            <v>-99</v>
          </cell>
          <cell r="J4550">
            <v>2010</v>
          </cell>
          <cell r="K4550">
            <v>2</v>
          </cell>
          <cell r="L4550">
            <v>11</v>
          </cell>
        </row>
        <row r="4551">
          <cell r="D4551" t="str">
            <v>MARV1_10_5B_338</v>
          </cell>
          <cell r="E4551">
            <v>2</v>
          </cell>
          <cell r="F4551">
            <v>2516541.65</v>
          </cell>
          <cell r="G4551">
            <v>6857721.4900000002</v>
          </cell>
          <cell r="H4551">
            <v>175.21</v>
          </cell>
          <cell r="I4551">
            <v>-99</v>
          </cell>
          <cell r="J4551">
            <v>2010</v>
          </cell>
          <cell r="K4551">
            <v>2</v>
          </cell>
          <cell r="L4551">
            <v>11</v>
          </cell>
        </row>
        <row r="4552">
          <cell r="D4552" t="str">
            <v>MARV1_10_5B_339</v>
          </cell>
          <cell r="E4552">
            <v>2</v>
          </cell>
          <cell r="F4552">
            <v>2516543.98</v>
          </cell>
          <cell r="G4552">
            <v>6857723.7000000002</v>
          </cell>
          <cell r="H4552">
            <v>173.98</v>
          </cell>
          <cell r="I4552">
            <v>-99</v>
          </cell>
          <cell r="J4552">
            <v>2010</v>
          </cell>
          <cell r="K4552">
            <v>2</v>
          </cell>
          <cell r="L4552">
            <v>11</v>
          </cell>
        </row>
        <row r="4553">
          <cell r="D4553" t="str">
            <v>MARV1_10_5B_341</v>
          </cell>
          <cell r="E4553">
            <v>2</v>
          </cell>
          <cell r="F4553">
            <v>2516542.38</v>
          </cell>
          <cell r="G4553">
            <v>6857728.1200000001</v>
          </cell>
          <cell r="H4553">
            <v>173.08</v>
          </cell>
          <cell r="I4553">
            <v>-99</v>
          </cell>
          <cell r="J4553">
            <v>2010</v>
          </cell>
          <cell r="K4553">
            <v>2</v>
          </cell>
          <cell r="L4553">
            <v>22</v>
          </cell>
        </row>
        <row r="4554">
          <cell r="D4554" t="str">
            <v>MARV1_10_5B_342</v>
          </cell>
          <cell r="E4554">
            <v>2</v>
          </cell>
          <cell r="F4554">
            <v>2516544.87</v>
          </cell>
          <cell r="G4554">
            <v>6857730.5999999996</v>
          </cell>
          <cell r="H4554">
            <v>177.35</v>
          </cell>
          <cell r="I4554">
            <v>-99</v>
          </cell>
          <cell r="J4554">
            <v>2010</v>
          </cell>
          <cell r="K4554">
            <v>2</v>
          </cell>
          <cell r="L4554">
            <v>11</v>
          </cell>
        </row>
        <row r="4555">
          <cell r="D4555" t="str">
            <v>MARV1_10_5B_343</v>
          </cell>
          <cell r="E4555">
            <v>2</v>
          </cell>
          <cell r="F4555">
            <v>2516540.2999999998</v>
          </cell>
          <cell r="G4555">
            <v>6857733.2800000003</v>
          </cell>
          <cell r="H4555">
            <v>176.22</v>
          </cell>
          <cell r="I4555">
            <v>-99</v>
          </cell>
          <cell r="J4555">
            <v>2010</v>
          </cell>
          <cell r="K4555">
            <v>2</v>
          </cell>
          <cell r="L4555">
            <v>12</v>
          </cell>
        </row>
        <row r="4556">
          <cell r="D4556" t="str">
            <v>MARV1_10_5B_344</v>
          </cell>
          <cell r="E4556">
            <v>2</v>
          </cell>
          <cell r="F4556">
            <v>2516544.1800000002</v>
          </cell>
          <cell r="G4556">
            <v>6857733.4400000004</v>
          </cell>
          <cell r="H4556">
            <v>172.32</v>
          </cell>
          <cell r="I4556">
            <v>-99</v>
          </cell>
          <cell r="J4556">
            <v>2010</v>
          </cell>
          <cell r="K4556">
            <v>2</v>
          </cell>
          <cell r="L4556">
            <v>12</v>
          </cell>
        </row>
        <row r="4557">
          <cell r="D4557" t="str">
            <v>MARV1_10_5B_347</v>
          </cell>
          <cell r="E4557">
            <v>2</v>
          </cell>
          <cell r="F4557">
            <v>2516542.4900000002</v>
          </cell>
          <cell r="G4557">
            <v>6857738.7599999998</v>
          </cell>
          <cell r="H4557">
            <v>177.59</v>
          </cell>
          <cell r="I4557">
            <v>-99</v>
          </cell>
          <cell r="J4557">
            <v>2010</v>
          </cell>
          <cell r="K4557">
            <v>1</v>
          </cell>
          <cell r="L4557">
            <v>11</v>
          </cell>
        </row>
        <row r="4558">
          <cell r="D4558" t="str">
            <v>MARV1_10_5B_349</v>
          </cell>
          <cell r="E4558">
            <v>2</v>
          </cell>
          <cell r="F4558">
            <v>2516540.2999999998</v>
          </cell>
          <cell r="G4558">
            <v>6857740.04</v>
          </cell>
          <cell r="H4558">
            <v>178.34</v>
          </cell>
          <cell r="I4558">
            <v>-99</v>
          </cell>
          <cell r="J4558">
            <v>2010</v>
          </cell>
          <cell r="K4558">
            <v>1</v>
          </cell>
          <cell r="L4558">
            <v>11</v>
          </cell>
        </row>
        <row r="4559">
          <cell r="D4559" t="str">
            <v>MARV1_10_5B_701</v>
          </cell>
          <cell r="E4559">
            <v>3</v>
          </cell>
          <cell r="F4559">
            <v>2516539.7599999998</v>
          </cell>
          <cell r="G4559">
            <v>6857698.3600000003</v>
          </cell>
          <cell r="H4559">
            <v>-99</v>
          </cell>
          <cell r="I4559">
            <v>-99</v>
          </cell>
          <cell r="J4559">
            <v>2010</v>
          </cell>
          <cell r="K4559">
            <v>2</v>
          </cell>
          <cell r="L4559">
            <v>11</v>
          </cell>
        </row>
        <row r="4560">
          <cell r="D4560" t="str">
            <v>MARV1_10_5B_702</v>
          </cell>
          <cell r="E4560">
            <v>3</v>
          </cell>
          <cell r="F4560">
            <v>2516539.77</v>
          </cell>
          <cell r="G4560">
            <v>6857701.0099999998</v>
          </cell>
          <cell r="H4560">
            <v>-99</v>
          </cell>
          <cell r="I4560">
            <v>-99</v>
          </cell>
          <cell r="J4560">
            <v>2010</v>
          </cell>
          <cell r="K4560">
            <v>2</v>
          </cell>
          <cell r="L4560">
            <v>12</v>
          </cell>
        </row>
        <row r="4561">
          <cell r="D4561" t="str">
            <v>MARV1_10_5B_704</v>
          </cell>
          <cell r="E4561">
            <v>3</v>
          </cell>
          <cell r="F4561">
            <v>2516513.17</v>
          </cell>
          <cell r="G4561">
            <v>6857741.5099999998</v>
          </cell>
          <cell r="H4561">
            <v>-99</v>
          </cell>
          <cell r="I4561">
            <v>-99</v>
          </cell>
          <cell r="J4561">
            <v>2010</v>
          </cell>
          <cell r="K4561">
            <v>2</v>
          </cell>
          <cell r="L4561">
            <v>11</v>
          </cell>
        </row>
        <row r="4562">
          <cell r="D4562" t="str">
            <v>MARV1_10_5B_705</v>
          </cell>
          <cell r="E4562">
            <v>3</v>
          </cell>
          <cell r="F4562">
            <v>2516512.75</v>
          </cell>
          <cell r="G4562">
            <v>6857740.0999999996</v>
          </cell>
          <cell r="H4562">
            <v>-99</v>
          </cell>
          <cell r="I4562">
            <v>-99</v>
          </cell>
          <cell r="J4562">
            <v>2010</v>
          </cell>
          <cell r="K4562">
            <v>2</v>
          </cell>
          <cell r="L4562">
            <v>11</v>
          </cell>
        </row>
        <row r="4563">
          <cell r="D4563" t="str">
            <v>MARV1_10_5B_707</v>
          </cell>
          <cell r="E4563">
            <v>3</v>
          </cell>
          <cell r="F4563">
            <v>2516504.2599999998</v>
          </cell>
          <cell r="G4563">
            <v>6857739.7400000002</v>
          </cell>
          <cell r="H4563">
            <v>-99</v>
          </cell>
          <cell r="I4563">
            <v>-99</v>
          </cell>
          <cell r="J4563">
            <v>2010</v>
          </cell>
          <cell r="K4563">
            <v>2</v>
          </cell>
          <cell r="L4563">
            <v>11</v>
          </cell>
        </row>
        <row r="4564">
          <cell r="D4564" t="str">
            <v>MARV1_10_5B_710</v>
          </cell>
          <cell r="E4564">
            <v>3</v>
          </cell>
          <cell r="F4564">
            <v>2516496.27</v>
          </cell>
          <cell r="G4564">
            <v>6857723.1500000004</v>
          </cell>
          <cell r="H4564">
            <v>-99</v>
          </cell>
          <cell r="I4564">
            <v>-99</v>
          </cell>
          <cell r="J4564">
            <v>2010</v>
          </cell>
          <cell r="K4564">
            <v>3</v>
          </cell>
          <cell r="L4564">
            <v>14</v>
          </cell>
        </row>
        <row r="4565">
          <cell r="D4565" t="str">
            <v>MARV1_10_5B_711</v>
          </cell>
          <cell r="E4565">
            <v>3</v>
          </cell>
          <cell r="F4565">
            <v>2516495.7000000002</v>
          </cell>
          <cell r="G4565">
            <v>6857723.2699999996</v>
          </cell>
          <cell r="H4565">
            <v>-99</v>
          </cell>
          <cell r="I4565">
            <v>-99</v>
          </cell>
          <cell r="J4565">
            <v>2010</v>
          </cell>
          <cell r="K4565">
            <v>2</v>
          </cell>
          <cell r="L4565">
            <v>11</v>
          </cell>
        </row>
        <row r="4566">
          <cell r="D4566" t="str">
            <v>MARV1_10_5B_713</v>
          </cell>
          <cell r="E4566">
            <v>3</v>
          </cell>
          <cell r="F4566">
            <v>2516523.1800000002</v>
          </cell>
          <cell r="G4566">
            <v>6857725.1600000001</v>
          </cell>
          <cell r="H4566">
            <v>-99</v>
          </cell>
          <cell r="I4566">
            <v>-99</v>
          </cell>
          <cell r="J4566">
            <v>2010</v>
          </cell>
          <cell r="K4566">
            <v>3</v>
          </cell>
          <cell r="L4566">
            <v>11</v>
          </cell>
        </row>
        <row r="4567">
          <cell r="D4567" t="str">
            <v>MARV1_10_5B_714</v>
          </cell>
          <cell r="E4567">
            <v>3</v>
          </cell>
          <cell r="F4567">
            <v>2516535.38</v>
          </cell>
          <cell r="G4567">
            <v>6857694.1299999999</v>
          </cell>
          <cell r="H4567">
            <v>-99</v>
          </cell>
          <cell r="I4567">
            <v>-99</v>
          </cell>
          <cell r="J4567">
            <v>2010</v>
          </cell>
          <cell r="K4567">
            <v>3</v>
          </cell>
          <cell r="L4567">
            <v>14</v>
          </cell>
        </row>
        <row r="4568">
          <cell r="D4568" t="str">
            <v>MARV1_10_5B_715</v>
          </cell>
          <cell r="E4568">
            <v>3</v>
          </cell>
          <cell r="F4568">
            <v>2516535.4900000002</v>
          </cell>
          <cell r="G4568">
            <v>6857695.6100000003</v>
          </cell>
          <cell r="H4568">
            <v>-99</v>
          </cell>
          <cell r="I4568">
            <v>-99</v>
          </cell>
          <cell r="J4568">
            <v>2010</v>
          </cell>
          <cell r="K4568">
            <v>3</v>
          </cell>
          <cell r="L4568">
            <v>11</v>
          </cell>
        </row>
        <row r="4569">
          <cell r="D4569" t="str">
            <v>MARV1_10_5B_716</v>
          </cell>
          <cell r="E4569">
            <v>3</v>
          </cell>
          <cell r="F4569">
            <v>2516529.17</v>
          </cell>
          <cell r="G4569">
            <v>6857697.9500000002</v>
          </cell>
          <cell r="H4569">
            <v>-99</v>
          </cell>
          <cell r="I4569">
            <v>-99</v>
          </cell>
          <cell r="J4569">
            <v>2010</v>
          </cell>
          <cell r="K4569">
            <v>2</v>
          </cell>
          <cell r="L4569">
            <v>11</v>
          </cell>
        </row>
        <row r="4570">
          <cell r="D4570" t="str">
            <v>MARV1_10_5B_717</v>
          </cell>
          <cell r="E4570">
            <v>3</v>
          </cell>
          <cell r="F4570">
            <v>2516530.9900000002</v>
          </cell>
          <cell r="G4570">
            <v>6857693.3099999996</v>
          </cell>
          <cell r="H4570">
            <v>-99</v>
          </cell>
          <cell r="I4570">
            <v>-99</v>
          </cell>
          <cell r="J4570">
            <v>2010</v>
          </cell>
          <cell r="K4570">
            <v>2</v>
          </cell>
          <cell r="L4570">
            <v>11</v>
          </cell>
        </row>
        <row r="4571">
          <cell r="D4571" t="str">
            <v>MARV1_10_5B_718</v>
          </cell>
          <cell r="E4571">
            <v>3</v>
          </cell>
          <cell r="F4571">
            <v>2516531.54</v>
          </cell>
          <cell r="G4571">
            <v>6857691.8499999996</v>
          </cell>
          <cell r="H4571">
            <v>-99</v>
          </cell>
          <cell r="I4571">
            <v>-99</v>
          </cell>
          <cell r="J4571">
            <v>2010</v>
          </cell>
          <cell r="K4571">
            <v>2</v>
          </cell>
          <cell r="L4571">
            <v>11</v>
          </cell>
        </row>
        <row r="4572">
          <cell r="D4572" t="str">
            <v>MARV1_10_5B_719</v>
          </cell>
          <cell r="E4572">
            <v>3</v>
          </cell>
          <cell r="F4572">
            <v>2516523.17</v>
          </cell>
          <cell r="G4572">
            <v>6857693.1200000001</v>
          </cell>
          <cell r="H4572">
            <v>-99</v>
          </cell>
          <cell r="I4572">
            <v>-99</v>
          </cell>
          <cell r="J4572">
            <v>2010</v>
          </cell>
          <cell r="K4572">
            <v>2</v>
          </cell>
          <cell r="L4572">
            <v>11</v>
          </cell>
        </row>
        <row r="4573">
          <cell r="D4573" t="str">
            <v>MARV1_10_5B_720</v>
          </cell>
          <cell r="E4573">
            <v>3</v>
          </cell>
          <cell r="F4573">
            <v>2516521.83</v>
          </cell>
          <cell r="G4573">
            <v>6857704.2300000004</v>
          </cell>
          <cell r="H4573">
            <v>-99</v>
          </cell>
          <cell r="I4573">
            <v>-99</v>
          </cell>
          <cell r="J4573">
            <v>2010</v>
          </cell>
          <cell r="K4573">
            <v>2</v>
          </cell>
          <cell r="L4573">
            <v>11</v>
          </cell>
        </row>
        <row r="4574">
          <cell r="D4574" t="str">
            <v>MARV1_10_5B_721</v>
          </cell>
          <cell r="E4574">
            <v>3</v>
          </cell>
          <cell r="F4574">
            <v>2516512.86</v>
          </cell>
          <cell r="G4574">
            <v>6857704.2400000002</v>
          </cell>
          <cell r="H4574">
            <v>-99</v>
          </cell>
          <cell r="I4574">
            <v>-99</v>
          </cell>
          <cell r="J4574">
            <v>2010</v>
          </cell>
          <cell r="K4574">
            <v>2</v>
          </cell>
          <cell r="L4574">
            <v>11</v>
          </cell>
        </row>
        <row r="4575">
          <cell r="D4575" t="str">
            <v>MARV1_10_5B_722</v>
          </cell>
          <cell r="E4575">
            <v>3</v>
          </cell>
          <cell r="F4575">
            <v>2516506.31</v>
          </cell>
          <cell r="G4575">
            <v>6857716.2800000003</v>
          </cell>
          <cell r="H4575">
            <v>-99</v>
          </cell>
          <cell r="I4575">
            <v>-99</v>
          </cell>
          <cell r="J4575">
            <v>2010</v>
          </cell>
          <cell r="K4575">
            <v>2</v>
          </cell>
          <cell r="L4575">
            <v>11</v>
          </cell>
        </row>
        <row r="4576">
          <cell r="D4576" t="str">
            <v>MARV1_10_5B_723</v>
          </cell>
          <cell r="E4576">
            <v>3</v>
          </cell>
          <cell r="F4576">
            <v>2516501.7200000002</v>
          </cell>
          <cell r="G4576">
            <v>6857711.8300000001</v>
          </cell>
          <cell r="H4576">
            <v>-99</v>
          </cell>
          <cell r="I4576">
            <v>-99</v>
          </cell>
          <cell r="J4576">
            <v>2010</v>
          </cell>
          <cell r="K4576">
            <v>2</v>
          </cell>
          <cell r="L4576">
            <v>11</v>
          </cell>
        </row>
        <row r="4577">
          <cell r="D4577" t="str">
            <v>MARV1_10_5B_724</v>
          </cell>
          <cell r="E4577">
            <v>3</v>
          </cell>
          <cell r="F4577">
            <v>2516503.79</v>
          </cell>
          <cell r="G4577">
            <v>6857694.71</v>
          </cell>
          <cell r="H4577">
            <v>-99</v>
          </cell>
          <cell r="I4577">
            <v>-99</v>
          </cell>
          <cell r="J4577">
            <v>2010</v>
          </cell>
          <cell r="K4577">
            <v>2</v>
          </cell>
          <cell r="L4577">
            <v>11</v>
          </cell>
        </row>
        <row r="4578">
          <cell r="D4578" t="str">
            <v>MARV1_10_5B_725</v>
          </cell>
          <cell r="E4578">
            <v>3</v>
          </cell>
          <cell r="F4578">
            <v>2516498.29</v>
          </cell>
          <cell r="G4578">
            <v>6857711.8899999997</v>
          </cell>
          <cell r="H4578">
            <v>-99</v>
          </cell>
          <cell r="I4578">
            <v>-99</v>
          </cell>
          <cell r="J4578">
            <v>2010</v>
          </cell>
          <cell r="K4578">
            <v>2</v>
          </cell>
          <cell r="L4578">
            <v>11</v>
          </cell>
        </row>
        <row r="4579">
          <cell r="D4579" t="str">
            <v>MARV1_10_5B_726</v>
          </cell>
          <cell r="E4579">
            <v>3</v>
          </cell>
          <cell r="F4579">
            <v>2516495.6800000002</v>
          </cell>
          <cell r="G4579">
            <v>6857713.7300000004</v>
          </cell>
          <cell r="H4579">
            <v>-99</v>
          </cell>
          <cell r="I4579">
            <v>-99</v>
          </cell>
          <cell r="J4579">
            <v>2010</v>
          </cell>
          <cell r="K4579">
            <v>2</v>
          </cell>
          <cell r="L4579">
            <v>11</v>
          </cell>
        </row>
        <row r="4580">
          <cell r="D4580" t="str">
            <v>MARV1_10_5B_727</v>
          </cell>
          <cell r="E4580">
            <v>3</v>
          </cell>
          <cell r="F4580">
            <v>2516498.11</v>
          </cell>
          <cell r="G4580">
            <v>6857716.0599999996</v>
          </cell>
          <cell r="H4580">
            <v>-99</v>
          </cell>
          <cell r="I4580">
            <v>-99</v>
          </cell>
          <cell r="J4580">
            <v>2010</v>
          </cell>
          <cell r="K4580">
            <v>2</v>
          </cell>
          <cell r="L4580">
            <v>11</v>
          </cell>
        </row>
        <row r="4581">
          <cell r="D4581" t="str">
            <v>MARV1_10_5B_728</v>
          </cell>
          <cell r="E4581">
            <v>3</v>
          </cell>
          <cell r="F4581">
            <v>2516496.7000000002</v>
          </cell>
          <cell r="G4581">
            <v>6857718.3300000001</v>
          </cell>
          <cell r="H4581">
            <v>-99</v>
          </cell>
          <cell r="I4581">
            <v>-99</v>
          </cell>
          <cell r="J4581">
            <v>2010</v>
          </cell>
          <cell r="K4581">
            <v>2</v>
          </cell>
          <cell r="L4581">
            <v>11</v>
          </cell>
        </row>
        <row r="4582">
          <cell r="D4582" t="str">
            <v>MARV1_10_5B_729</v>
          </cell>
          <cell r="E4582">
            <v>3</v>
          </cell>
          <cell r="F4582">
            <v>2516496.0699999998</v>
          </cell>
          <cell r="G4582">
            <v>6857719.1900000004</v>
          </cell>
          <cell r="H4582">
            <v>-99</v>
          </cell>
          <cell r="I4582">
            <v>-99</v>
          </cell>
          <cell r="J4582">
            <v>2010</v>
          </cell>
          <cell r="K4582">
            <v>2</v>
          </cell>
          <cell r="L4582">
            <v>11</v>
          </cell>
        </row>
        <row r="4583">
          <cell r="D4583" t="str">
            <v>MARV1_10_5B_730</v>
          </cell>
          <cell r="E4583">
            <v>3</v>
          </cell>
          <cell r="F4583">
            <v>2516494.66</v>
          </cell>
          <cell r="G4583">
            <v>6857704.7400000002</v>
          </cell>
          <cell r="H4583">
            <v>-99</v>
          </cell>
          <cell r="I4583">
            <v>-99</v>
          </cell>
          <cell r="J4583">
            <v>2010</v>
          </cell>
          <cell r="K4583">
            <v>2</v>
          </cell>
          <cell r="L4583">
            <v>11</v>
          </cell>
        </row>
        <row r="4584">
          <cell r="D4584" t="str">
            <v>MARV1_10_6A_9</v>
          </cell>
          <cell r="E4584">
            <v>2</v>
          </cell>
          <cell r="F4584">
            <v>2515318.13</v>
          </cell>
          <cell r="G4584">
            <v>6859162.5599999996</v>
          </cell>
          <cell r="H4584">
            <v>147.13999999999999</v>
          </cell>
          <cell r="I4584">
            <v>-99</v>
          </cell>
          <cell r="J4584">
            <v>2010</v>
          </cell>
          <cell r="K4584">
            <v>1</v>
          </cell>
          <cell r="L4584">
            <v>11</v>
          </cell>
        </row>
        <row r="4585">
          <cell r="D4585" t="str">
            <v>MARV1_10_6A_11</v>
          </cell>
          <cell r="E4585">
            <v>2</v>
          </cell>
          <cell r="F4585">
            <v>2515317.5099999998</v>
          </cell>
          <cell r="G4585">
            <v>6859164.4900000002</v>
          </cell>
          <cell r="H4585">
            <v>144.03</v>
          </cell>
          <cell r="I4585">
            <v>-99</v>
          </cell>
          <cell r="J4585">
            <v>2010</v>
          </cell>
          <cell r="K4585">
            <v>1</v>
          </cell>
          <cell r="L4585">
            <v>11</v>
          </cell>
        </row>
        <row r="4586">
          <cell r="D4586" t="str">
            <v>MARV1_10_6A_13</v>
          </cell>
          <cell r="E4586">
            <v>2</v>
          </cell>
          <cell r="F4586">
            <v>2515316.2799999998</v>
          </cell>
          <cell r="G4586">
            <v>6859165.79</v>
          </cell>
          <cell r="H4586">
            <v>144.55000000000001</v>
          </cell>
          <cell r="I4586">
            <v>-99</v>
          </cell>
          <cell r="J4586">
            <v>2010</v>
          </cell>
          <cell r="K4586">
            <v>1</v>
          </cell>
          <cell r="L4586">
            <v>11</v>
          </cell>
        </row>
        <row r="4587">
          <cell r="D4587" t="str">
            <v>MARV1_10_6A_14</v>
          </cell>
          <cell r="E4587">
            <v>2</v>
          </cell>
          <cell r="F4587">
            <v>2515315.89</v>
          </cell>
          <cell r="G4587">
            <v>6859166.9000000004</v>
          </cell>
          <cell r="H4587">
            <v>145.56</v>
          </cell>
          <cell r="I4587">
            <v>-99</v>
          </cell>
          <cell r="J4587">
            <v>2010</v>
          </cell>
          <cell r="K4587">
            <v>1</v>
          </cell>
          <cell r="L4587">
            <v>12</v>
          </cell>
        </row>
        <row r="4588">
          <cell r="D4588" t="str">
            <v>MARV1_10_6A_15</v>
          </cell>
          <cell r="E4588">
            <v>2</v>
          </cell>
          <cell r="F4588">
            <v>2515316.11</v>
          </cell>
          <cell r="G4588">
            <v>6859167.6900000004</v>
          </cell>
          <cell r="H4588">
            <v>146.85</v>
          </cell>
          <cell r="I4588">
            <v>-99</v>
          </cell>
          <cell r="J4588">
            <v>2010</v>
          </cell>
          <cell r="K4588">
            <v>1</v>
          </cell>
          <cell r="L4588">
            <v>11</v>
          </cell>
        </row>
        <row r="4589">
          <cell r="D4589" t="str">
            <v>MARV1_10_6A_19</v>
          </cell>
          <cell r="E4589">
            <v>2</v>
          </cell>
          <cell r="F4589">
            <v>2515310.4</v>
          </cell>
          <cell r="G4589">
            <v>6859169.6399999997</v>
          </cell>
          <cell r="H4589">
            <v>146.36000000000001</v>
          </cell>
          <cell r="I4589">
            <v>-99</v>
          </cell>
          <cell r="J4589">
            <v>2010</v>
          </cell>
          <cell r="K4589">
            <v>1</v>
          </cell>
          <cell r="L4589">
            <v>11</v>
          </cell>
        </row>
        <row r="4590">
          <cell r="D4590" t="str">
            <v>MARV1_10_6A_20</v>
          </cell>
          <cell r="E4590">
            <v>2</v>
          </cell>
          <cell r="F4590">
            <v>2515311.0299999998</v>
          </cell>
          <cell r="G4590">
            <v>6859173.4199999999</v>
          </cell>
          <cell r="H4590">
            <v>146.81</v>
          </cell>
          <cell r="I4590">
            <v>-99</v>
          </cell>
          <cell r="J4590">
            <v>2010</v>
          </cell>
          <cell r="K4590">
            <v>1</v>
          </cell>
          <cell r="L4590">
            <v>11</v>
          </cell>
        </row>
        <row r="4591">
          <cell r="D4591" t="str">
            <v>MARV1_10_6A_24</v>
          </cell>
          <cell r="E4591">
            <v>2</v>
          </cell>
          <cell r="F4591">
            <v>2515307.66</v>
          </cell>
          <cell r="G4591">
            <v>6859176.1200000001</v>
          </cell>
          <cell r="H4591">
            <v>144.34</v>
          </cell>
          <cell r="I4591">
            <v>-99</v>
          </cell>
          <cell r="J4591">
            <v>2010</v>
          </cell>
          <cell r="K4591">
            <v>1</v>
          </cell>
          <cell r="L4591">
            <v>12</v>
          </cell>
        </row>
        <row r="4592">
          <cell r="D4592" t="str">
            <v>MARV1_10_6A_25</v>
          </cell>
          <cell r="E4592">
            <v>2</v>
          </cell>
          <cell r="F4592">
            <v>2515307.61</v>
          </cell>
          <cell r="G4592">
            <v>6859176.1600000001</v>
          </cell>
          <cell r="H4592">
            <v>144.44999999999999</v>
          </cell>
          <cell r="I4592">
            <v>-99</v>
          </cell>
          <cell r="J4592">
            <v>2010</v>
          </cell>
          <cell r="K4592">
            <v>1</v>
          </cell>
          <cell r="L4592">
            <v>12</v>
          </cell>
        </row>
        <row r="4593">
          <cell r="D4593" t="str">
            <v>MARV1_10_6A_27</v>
          </cell>
          <cell r="E4593">
            <v>2</v>
          </cell>
          <cell r="F4593">
            <v>2515305.98</v>
          </cell>
          <cell r="G4593">
            <v>6859176.5300000003</v>
          </cell>
          <cell r="H4593">
            <v>143.05000000000001</v>
          </cell>
          <cell r="I4593">
            <v>-99</v>
          </cell>
          <cell r="J4593">
            <v>2010</v>
          </cell>
          <cell r="K4593">
            <v>1</v>
          </cell>
          <cell r="L4593">
            <v>11</v>
          </cell>
        </row>
        <row r="4594">
          <cell r="D4594" t="str">
            <v>MARV1_10_6A_28</v>
          </cell>
          <cell r="E4594">
            <v>2</v>
          </cell>
          <cell r="F4594">
            <v>2515303.5</v>
          </cell>
          <cell r="G4594">
            <v>6859175.4100000001</v>
          </cell>
          <cell r="H4594">
            <v>143.19999999999999</v>
          </cell>
          <cell r="I4594">
            <v>-99</v>
          </cell>
          <cell r="J4594">
            <v>2010</v>
          </cell>
          <cell r="K4594">
            <v>1</v>
          </cell>
          <cell r="L4594">
            <v>11</v>
          </cell>
        </row>
        <row r="4595">
          <cell r="D4595" t="str">
            <v>MARV1_10_6A_31</v>
          </cell>
          <cell r="E4595">
            <v>2</v>
          </cell>
          <cell r="F4595">
            <v>2515303.04</v>
          </cell>
          <cell r="G4595">
            <v>6859178.2999999998</v>
          </cell>
          <cell r="H4595">
            <v>143.06</v>
          </cell>
          <cell r="I4595">
            <v>-99</v>
          </cell>
          <cell r="J4595">
            <v>2010</v>
          </cell>
          <cell r="K4595">
            <v>1</v>
          </cell>
          <cell r="L4595">
            <v>11</v>
          </cell>
        </row>
        <row r="4596">
          <cell r="D4596" t="str">
            <v>MARV1_10_6A_33</v>
          </cell>
          <cell r="E4596">
            <v>2</v>
          </cell>
          <cell r="F4596">
            <v>2515302.1</v>
          </cell>
          <cell r="G4596">
            <v>6859181.4400000004</v>
          </cell>
          <cell r="H4596">
            <v>145.93</v>
          </cell>
          <cell r="I4596">
            <v>-99</v>
          </cell>
          <cell r="J4596">
            <v>2010</v>
          </cell>
          <cell r="K4596">
            <v>1</v>
          </cell>
          <cell r="L4596">
            <v>11</v>
          </cell>
        </row>
        <row r="4597">
          <cell r="D4597" t="str">
            <v>MARV1_10_6A_35</v>
          </cell>
          <cell r="E4597">
            <v>2</v>
          </cell>
          <cell r="F4597">
            <v>2515299.0299999998</v>
          </cell>
          <cell r="G4597">
            <v>6859181.8899999997</v>
          </cell>
          <cell r="H4597">
            <v>145.87</v>
          </cell>
          <cell r="I4597">
            <v>-99</v>
          </cell>
          <cell r="J4597">
            <v>2010</v>
          </cell>
          <cell r="K4597">
            <v>1</v>
          </cell>
          <cell r="L4597">
            <v>11</v>
          </cell>
        </row>
        <row r="4598">
          <cell r="D4598" t="str">
            <v>MARV1_10_6A_44</v>
          </cell>
          <cell r="E4598">
            <v>2</v>
          </cell>
          <cell r="F4598">
            <v>2515326.4300000002</v>
          </cell>
          <cell r="G4598">
            <v>6859168.5599999996</v>
          </cell>
          <cell r="H4598">
            <v>148.74</v>
          </cell>
          <cell r="I4598">
            <v>-99</v>
          </cell>
          <cell r="J4598">
            <v>2010</v>
          </cell>
          <cell r="K4598">
            <v>1</v>
          </cell>
          <cell r="L4598">
            <v>11</v>
          </cell>
        </row>
        <row r="4599">
          <cell r="D4599" t="str">
            <v>MARV1_10_6A_45</v>
          </cell>
          <cell r="E4599">
            <v>2</v>
          </cell>
          <cell r="F4599">
            <v>2515324.59</v>
          </cell>
          <cell r="G4599">
            <v>6859168.1299999999</v>
          </cell>
          <cell r="H4599">
            <v>148.22</v>
          </cell>
          <cell r="I4599">
            <v>-99</v>
          </cell>
          <cell r="J4599">
            <v>2010</v>
          </cell>
          <cell r="K4599">
            <v>1</v>
          </cell>
          <cell r="L4599">
            <v>11</v>
          </cell>
        </row>
        <row r="4600">
          <cell r="D4600" t="str">
            <v>MARV1_10_6A_46</v>
          </cell>
          <cell r="E4600">
            <v>2</v>
          </cell>
          <cell r="F4600">
            <v>2515322.23</v>
          </cell>
          <cell r="G4600">
            <v>6859166.7400000002</v>
          </cell>
          <cell r="H4600">
            <v>143.41</v>
          </cell>
          <cell r="I4600">
            <v>-99</v>
          </cell>
          <cell r="J4600">
            <v>2010</v>
          </cell>
          <cell r="K4600">
            <v>1</v>
          </cell>
          <cell r="L4600">
            <v>11</v>
          </cell>
        </row>
        <row r="4601">
          <cell r="D4601" t="str">
            <v>MARV1_10_6A_47</v>
          </cell>
          <cell r="E4601">
            <v>2</v>
          </cell>
          <cell r="F4601">
            <v>2515321.27</v>
          </cell>
          <cell r="G4601">
            <v>6859169.5899999999</v>
          </cell>
          <cell r="H4601">
            <v>147.55000000000001</v>
          </cell>
          <cell r="I4601">
            <v>-99</v>
          </cell>
          <cell r="J4601">
            <v>2010</v>
          </cell>
          <cell r="K4601">
            <v>1</v>
          </cell>
          <cell r="L4601">
            <v>11</v>
          </cell>
        </row>
        <row r="4602">
          <cell r="D4602" t="str">
            <v>MARV1_10_6A_48</v>
          </cell>
          <cell r="E4602">
            <v>2</v>
          </cell>
          <cell r="F4602">
            <v>2515319.77</v>
          </cell>
          <cell r="G4602">
            <v>6859172.7000000002</v>
          </cell>
          <cell r="H4602">
            <v>143.59</v>
          </cell>
          <cell r="I4602">
            <v>-99</v>
          </cell>
          <cell r="J4602">
            <v>2010</v>
          </cell>
          <cell r="K4602">
            <v>1</v>
          </cell>
          <cell r="L4602">
            <v>11</v>
          </cell>
        </row>
        <row r="4603">
          <cell r="D4603" t="str">
            <v>MARV1_10_6A_49</v>
          </cell>
          <cell r="E4603">
            <v>2</v>
          </cell>
          <cell r="F4603">
            <v>2515320.4500000002</v>
          </cell>
          <cell r="G4603">
            <v>6859175.7300000004</v>
          </cell>
          <cell r="H4603">
            <v>148.78</v>
          </cell>
          <cell r="I4603">
            <v>-99</v>
          </cell>
          <cell r="J4603">
            <v>2010</v>
          </cell>
          <cell r="K4603">
            <v>1</v>
          </cell>
          <cell r="L4603">
            <v>11</v>
          </cell>
        </row>
        <row r="4604">
          <cell r="D4604" t="str">
            <v>MARV1_10_6A_50</v>
          </cell>
          <cell r="E4604">
            <v>2</v>
          </cell>
          <cell r="F4604">
            <v>2515318.4700000002</v>
          </cell>
          <cell r="G4604">
            <v>6859174</v>
          </cell>
          <cell r="H4604">
            <v>148.49</v>
          </cell>
          <cell r="I4604">
            <v>-99</v>
          </cell>
          <cell r="J4604">
            <v>2010</v>
          </cell>
          <cell r="K4604">
            <v>1</v>
          </cell>
          <cell r="L4604">
            <v>11</v>
          </cell>
        </row>
        <row r="4605">
          <cell r="D4605" t="str">
            <v>MARV1_10_6A_51</v>
          </cell>
          <cell r="E4605">
            <v>2</v>
          </cell>
          <cell r="F4605">
            <v>2515319.86</v>
          </cell>
          <cell r="G4605">
            <v>6859177.1799999997</v>
          </cell>
          <cell r="H4605">
            <v>146.83000000000001</v>
          </cell>
          <cell r="I4605">
            <v>-99</v>
          </cell>
          <cell r="J4605">
            <v>2010</v>
          </cell>
          <cell r="K4605">
            <v>1</v>
          </cell>
          <cell r="L4605">
            <v>11</v>
          </cell>
        </row>
        <row r="4606">
          <cell r="D4606" t="str">
            <v>MARV1_10_6A_52</v>
          </cell>
          <cell r="E4606">
            <v>2</v>
          </cell>
          <cell r="F4606">
            <v>2515318.54</v>
          </cell>
          <cell r="G4606">
            <v>6859176.7199999997</v>
          </cell>
          <cell r="H4606">
            <v>146.44999999999999</v>
          </cell>
          <cell r="I4606">
            <v>-99</v>
          </cell>
          <cell r="J4606">
            <v>2010</v>
          </cell>
          <cell r="K4606">
            <v>1</v>
          </cell>
          <cell r="L4606">
            <v>12</v>
          </cell>
        </row>
        <row r="4607">
          <cell r="D4607" t="str">
            <v>MARV1_10_6A_53</v>
          </cell>
          <cell r="E4607">
            <v>2</v>
          </cell>
          <cell r="F4607">
            <v>2515313.09</v>
          </cell>
          <cell r="G4607">
            <v>6859172.9699999997</v>
          </cell>
          <cell r="H4607">
            <v>144.56</v>
          </cell>
          <cell r="I4607">
            <v>-99</v>
          </cell>
          <cell r="J4607">
            <v>2010</v>
          </cell>
          <cell r="K4607">
            <v>1</v>
          </cell>
          <cell r="L4607">
            <v>11</v>
          </cell>
        </row>
        <row r="4608">
          <cell r="D4608" t="str">
            <v>MARV1_10_6A_54</v>
          </cell>
          <cell r="E4608">
            <v>2</v>
          </cell>
          <cell r="F4608">
            <v>2515313.8199999998</v>
          </cell>
          <cell r="G4608">
            <v>6859174.1299999999</v>
          </cell>
          <cell r="H4608">
            <v>145.46</v>
          </cell>
          <cell r="I4608">
            <v>-99</v>
          </cell>
          <cell r="J4608">
            <v>2010</v>
          </cell>
          <cell r="K4608">
            <v>1</v>
          </cell>
          <cell r="L4608">
            <v>11</v>
          </cell>
        </row>
        <row r="4609">
          <cell r="D4609" t="str">
            <v>MARV1_10_6A_55</v>
          </cell>
          <cell r="E4609">
            <v>2</v>
          </cell>
          <cell r="F4609">
            <v>2515316.9300000002</v>
          </cell>
          <cell r="G4609">
            <v>6859180.2599999998</v>
          </cell>
          <cell r="H4609">
            <v>145.93</v>
          </cell>
          <cell r="I4609">
            <v>-99</v>
          </cell>
          <cell r="J4609">
            <v>2010</v>
          </cell>
          <cell r="K4609">
            <v>1</v>
          </cell>
          <cell r="L4609">
            <v>11</v>
          </cell>
        </row>
        <row r="4610">
          <cell r="D4610" t="str">
            <v>MARV1_10_6A_56</v>
          </cell>
          <cell r="E4610">
            <v>2</v>
          </cell>
          <cell r="F4610">
            <v>2515315.34</v>
          </cell>
          <cell r="G4610">
            <v>6859182.5599999996</v>
          </cell>
          <cell r="H4610">
            <v>148.06</v>
          </cell>
          <cell r="I4610">
            <v>-99</v>
          </cell>
          <cell r="J4610">
            <v>2010</v>
          </cell>
          <cell r="K4610">
            <v>1</v>
          </cell>
          <cell r="L4610">
            <v>11</v>
          </cell>
        </row>
        <row r="4611">
          <cell r="D4611" t="str">
            <v>MARV1_10_6A_57</v>
          </cell>
          <cell r="E4611">
            <v>2</v>
          </cell>
          <cell r="F4611">
            <v>2515313.5299999998</v>
          </cell>
          <cell r="G4611">
            <v>6859184.2699999996</v>
          </cell>
          <cell r="H4611">
            <v>145.31</v>
          </cell>
          <cell r="I4611">
            <v>-99</v>
          </cell>
          <cell r="J4611">
            <v>2010</v>
          </cell>
          <cell r="K4611">
            <v>1</v>
          </cell>
          <cell r="L4611">
            <v>11</v>
          </cell>
        </row>
        <row r="4612">
          <cell r="D4612" t="str">
            <v>MARV1_10_6A_58</v>
          </cell>
          <cell r="E4612">
            <v>2</v>
          </cell>
          <cell r="F4612">
            <v>2515308.3199999998</v>
          </cell>
          <cell r="G4612">
            <v>6859180.4800000004</v>
          </cell>
          <cell r="H4612">
            <v>145.22999999999999</v>
          </cell>
          <cell r="I4612">
            <v>-99</v>
          </cell>
          <cell r="J4612">
            <v>2010</v>
          </cell>
          <cell r="K4612">
            <v>1</v>
          </cell>
          <cell r="L4612">
            <v>11</v>
          </cell>
        </row>
        <row r="4613">
          <cell r="D4613" t="str">
            <v>MARV1_10_6A_59</v>
          </cell>
          <cell r="E4613">
            <v>2</v>
          </cell>
          <cell r="F4613">
            <v>2515307.19</v>
          </cell>
          <cell r="G4613">
            <v>6859184.3600000003</v>
          </cell>
          <cell r="H4613">
            <v>145.16</v>
          </cell>
          <cell r="I4613">
            <v>-99</v>
          </cell>
          <cell r="J4613">
            <v>2010</v>
          </cell>
          <cell r="K4613">
            <v>1</v>
          </cell>
          <cell r="L4613">
            <v>11</v>
          </cell>
        </row>
        <row r="4614">
          <cell r="D4614" t="str">
            <v>MARV1_10_6A_60</v>
          </cell>
          <cell r="E4614">
            <v>2</v>
          </cell>
          <cell r="F4614">
            <v>2515304.31</v>
          </cell>
          <cell r="G4614">
            <v>6859181.4000000004</v>
          </cell>
          <cell r="H4614">
            <v>145.58000000000001</v>
          </cell>
          <cell r="I4614">
            <v>-99</v>
          </cell>
          <cell r="J4614">
            <v>2010</v>
          </cell>
          <cell r="K4614">
            <v>1</v>
          </cell>
          <cell r="L4614">
            <v>11</v>
          </cell>
        </row>
        <row r="4615">
          <cell r="D4615" t="str">
            <v>MARV1_10_6A_61</v>
          </cell>
          <cell r="E4615">
            <v>2</v>
          </cell>
          <cell r="F4615">
            <v>2515305.12</v>
          </cell>
          <cell r="G4615">
            <v>6859185.9500000002</v>
          </cell>
          <cell r="H4615">
            <v>147.9</v>
          </cell>
          <cell r="I4615">
            <v>-99</v>
          </cell>
          <cell r="J4615">
            <v>2010</v>
          </cell>
          <cell r="K4615">
            <v>1</v>
          </cell>
          <cell r="L4615">
            <v>11</v>
          </cell>
        </row>
        <row r="4616">
          <cell r="D4616" t="str">
            <v>MARV1_10_6A_62</v>
          </cell>
          <cell r="E4616">
            <v>2</v>
          </cell>
          <cell r="F4616">
            <v>2515303.5499999998</v>
          </cell>
          <cell r="G4616">
            <v>6859185.5700000003</v>
          </cell>
          <cell r="H4616">
            <v>146.91999999999999</v>
          </cell>
          <cell r="I4616">
            <v>-99</v>
          </cell>
          <cell r="J4616">
            <v>2010</v>
          </cell>
          <cell r="K4616">
            <v>1</v>
          </cell>
          <cell r="L4616">
            <v>11</v>
          </cell>
        </row>
        <row r="4617">
          <cell r="D4617" t="str">
            <v>MARV1_10_6A_63</v>
          </cell>
          <cell r="E4617">
            <v>2</v>
          </cell>
          <cell r="F4617">
            <v>2515305.7599999998</v>
          </cell>
          <cell r="G4617">
            <v>6859188.3099999996</v>
          </cell>
          <cell r="H4617">
            <v>146.18</v>
          </cell>
          <cell r="I4617">
            <v>-99</v>
          </cell>
          <cell r="J4617">
            <v>2010</v>
          </cell>
          <cell r="K4617">
            <v>1</v>
          </cell>
          <cell r="L4617">
            <v>11</v>
          </cell>
        </row>
        <row r="4618">
          <cell r="D4618" t="str">
            <v>MARV1_10_6A_74</v>
          </cell>
          <cell r="E4618">
            <v>2</v>
          </cell>
          <cell r="F4618">
            <v>2515334.64</v>
          </cell>
          <cell r="G4618">
            <v>6859178.6500000004</v>
          </cell>
          <cell r="H4618">
            <v>149.41999999999999</v>
          </cell>
          <cell r="I4618">
            <v>-99</v>
          </cell>
          <cell r="J4618">
            <v>2010</v>
          </cell>
          <cell r="K4618">
            <v>1</v>
          </cell>
          <cell r="L4618">
            <v>12</v>
          </cell>
        </row>
        <row r="4619">
          <cell r="D4619" t="str">
            <v>MARV1_10_6A_75</v>
          </cell>
          <cell r="E4619">
            <v>2</v>
          </cell>
          <cell r="F4619">
            <v>2515331.64</v>
          </cell>
          <cell r="G4619">
            <v>6859175.7400000002</v>
          </cell>
          <cell r="H4619">
            <v>149.11000000000001</v>
          </cell>
          <cell r="I4619">
            <v>-99</v>
          </cell>
          <cell r="J4619">
            <v>2010</v>
          </cell>
          <cell r="K4619">
            <v>1</v>
          </cell>
          <cell r="L4619">
            <v>11</v>
          </cell>
        </row>
        <row r="4620">
          <cell r="D4620" t="str">
            <v>MARV1_10_6A_76</v>
          </cell>
          <cell r="E4620">
            <v>2</v>
          </cell>
          <cell r="F4620">
            <v>2515332.02</v>
          </cell>
          <cell r="G4620">
            <v>6859177.0499999998</v>
          </cell>
          <cell r="H4620">
            <v>148.29</v>
          </cell>
          <cell r="I4620">
            <v>-99</v>
          </cell>
          <cell r="J4620">
            <v>2010</v>
          </cell>
          <cell r="K4620">
            <v>1</v>
          </cell>
          <cell r="L4620">
            <v>11</v>
          </cell>
        </row>
        <row r="4621">
          <cell r="D4621" t="str">
            <v>MARV1_10_6A_77</v>
          </cell>
          <cell r="E4621">
            <v>2</v>
          </cell>
          <cell r="F4621">
            <v>2515328.06</v>
          </cell>
          <cell r="G4621">
            <v>6859174.21</v>
          </cell>
          <cell r="H4621">
            <v>145.34</v>
          </cell>
          <cell r="I4621">
            <v>-99</v>
          </cell>
          <cell r="J4621">
            <v>2010</v>
          </cell>
          <cell r="K4621">
            <v>1</v>
          </cell>
          <cell r="L4621">
            <v>11</v>
          </cell>
        </row>
        <row r="4622">
          <cell r="D4622" t="str">
            <v>MARV1_10_6A_78</v>
          </cell>
          <cell r="E4622">
            <v>2</v>
          </cell>
          <cell r="F4622">
            <v>2515329.19</v>
          </cell>
          <cell r="G4622">
            <v>6859176.1900000004</v>
          </cell>
          <cell r="H4622">
            <v>146.36000000000001</v>
          </cell>
          <cell r="I4622">
            <v>-99</v>
          </cell>
          <cell r="J4622">
            <v>2010</v>
          </cell>
          <cell r="K4622">
            <v>1</v>
          </cell>
          <cell r="L4622">
            <v>11</v>
          </cell>
        </row>
        <row r="4623">
          <cell r="D4623" t="str">
            <v>MARV1_10_6A_79</v>
          </cell>
          <cell r="E4623">
            <v>2</v>
          </cell>
          <cell r="F4623">
            <v>2515331.41</v>
          </cell>
          <cell r="G4623">
            <v>6859180.9000000004</v>
          </cell>
          <cell r="H4623">
            <v>148.47</v>
          </cell>
          <cell r="I4623">
            <v>-99</v>
          </cell>
          <cell r="J4623">
            <v>2010</v>
          </cell>
          <cell r="K4623">
            <v>1</v>
          </cell>
          <cell r="L4623">
            <v>11</v>
          </cell>
        </row>
        <row r="4624">
          <cell r="D4624" t="str">
            <v>MARV1_10_6A_80</v>
          </cell>
          <cell r="E4624">
            <v>2</v>
          </cell>
          <cell r="F4624">
            <v>2515329.39</v>
          </cell>
          <cell r="G4624">
            <v>6859178.75</v>
          </cell>
          <cell r="H4624">
            <v>143.29</v>
          </cell>
          <cell r="I4624">
            <v>-99</v>
          </cell>
          <cell r="J4624">
            <v>2010</v>
          </cell>
          <cell r="K4624">
            <v>1</v>
          </cell>
          <cell r="L4624">
            <v>11</v>
          </cell>
        </row>
        <row r="4625">
          <cell r="D4625" t="str">
            <v>MARV1_10_6A_81</v>
          </cell>
          <cell r="E4625">
            <v>2</v>
          </cell>
          <cell r="F4625">
            <v>2515326.92</v>
          </cell>
          <cell r="G4625">
            <v>6859176.0300000003</v>
          </cell>
          <cell r="H4625">
            <v>147.04</v>
          </cell>
          <cell r="I4625">
            <v>-99</v>
          </cell>
          <cell r="J4625">
            <v>2010</v>
          </cell>
          <cell r="K4625">
            <v>1</v>
          </cell>
          <cell r="L4625">
            <v>11</v>
          </cell>
        </row>
        <row r="4626">
          <cell r="D4626" t="str">
            <v>MARV1_10_6A_82</v>
          </cell>
          <cell r="E4626">
            <v>2</v>
          </cell>
          <cell r="F4626">
            <v>2515327.89</v>
          </cell>
          <cell r="G4626">
            <v>6859177.8399999999</v>
          </cell>
          <cell r="H4626">
            <v>145.27000000000001</v>
          </cell>
          <cell r="I4626">
            <v>-99</v>
          </cell>
          <cell r="J4626">
            <v>2010</v>
          </cell>
          <cell r="K4626">
            <v>1</v>
          </cell>
          <cell r="L4626">
            <v>11</v>
          </cell>
        </row>
        <row r="4627">
          <cell r="D4627" t="str">
            <v>MARV1_10_6A_83</v>
          </cell>
          <cell r="E4627">
            <v>2</v>
          </cell>
          <cell r="F4627">
            <v>2515331.15</v>
          </cell>
          <cell r="G4627">
            <v>6859182.2300000004</v>
          </cell>
          <cell r="H4627">
            <v>149.08000000000001</v>
          </cell>
          <cell r="I4627">
            <v>-99</v>
          </cell>
          <cell r="J4627">
            <v>2010</v>
          </cell>
          <cell r="K4627">
            <v>1</v>
          </cell>
          <cell r="L4627">
            <v>11</v>
          </cell>
        </row>
        <row r="4628">
          <cell r="D4628" t="str">
            <v>MARV1_10_6A_84</v>
          </cell>
          <cell r="E4628">
            <v>2</v>
          </cell>
          <cell r="F4628">
            <v>2515326.69</v>
          </cell>
          <cell r="G4628">
            <v>6859177.79</v>
          </cell>
          <cell r="H4628">
            <v>146.04</v>
          </cell>
          <cell r="I4628">
            <v>-99</v>
          </cell>
          <cell r="J4628">
            <v>2010</v>
          </cell>
          <cell r="K4628">
            <v>1</v>
          </cell>
          <cell r="L4628">
            <v>11</v>
          </cell>
        </row>
        <row r="4629">
          <cell r="D4629" t="str">
            <v>MARV1_10_6A_85</v>
          </cell>
          <cell r="E4629">
            <v>2</v>
          </cell>
          <cell r="F4629">
            <v>2515326.6</v>
          </cell>
          <cell r="G4629">
            <v>6859180.9199999999</v>
          </cell>
          <cell r="H4629">
            <v>149.12</v>
          </cell>
          <cell r="I4629">
            <v>-99</v>
          </cell>
          <cell r="J4629">
            <v>2010</v>
          </cell>
          <cell r="K4629">
            <v>1</v>
          </cell>
          <cell r="L4629">
            <v>11</v>
          </cell>
        </row>
        <row r="4630">
          <cell r="D4630" t="str">
            <v>MARV1_10_6A_86</v>
          </cell>
          <cell r="E4630">
            <v>2</v>
          </cell>
          <cell r="F4630">
            <v>2515324.5299999998</v>
          </cell>
          <cell r="G4630">
            <v>6859178.8300000001</v>
          </cell>
          <cell r="H4630">
            <v>144.82</v>
          </cell>
          <cell r="I4630">
            <v>-99</v>
          </cell>
          <cell r="J4630">
            <v>2010</v>
          </cell>
          <cell r="K4630">
            <v>1</v>
          </cell>
          <cell r="L4630">
            <v>11</v>
          </cell>
        </row>
        <row r="4631">
          <cell r="D4631" t="str">
            <v>MARV1_10_6A_87</v>
          </cell>
          <cell r="E4631">
            <v>2</v>
          </cell>
          <cell r="F4631">
            <v>2515328.16</v>
          </cell>
          <cell r="G4631">
            <v>6859184.7699999996</v>
          </cell>
          <cell r="H4631">
            <v>146.9</v>
          </cell>
          <cell r="I4631">
            <v>-99</v>
          </cell>
          <cell r="J4631">
            <v>2010</v>
          </cell>
          <cell r="K4631">
            <v>1</v>
          </cell>
          <cell r="L4631">
            <v>11</v>
          </cell>
        </row>
        <row r="4632">
          <cell r="D4632" t="str">
            <v>MARV1_10_6A_88</v>
          </cell>
          <cell r="E4632">
            <v>2</v>
          </cell>
          <cell r="F4632">
            <v>2515325.7799999998</v>
          </cell>
          <cell r="G4632">
            <v>6859182.1799999997</v>
          </cell>
          <cell r="H4632">
            <v>149.1</v>
          </cell>
          <cell r="I4632">
            <v>-99</v>
          </cell>
          <cell r="J4632">
            <v>2010</v>
          </cell>
          <cell r="K4632">
            <v>1</v>
          </cell>
          <cell r="L4632">
            <v>11</v>
          </cell>
        </row>
        <row r="4633">
          <cell r="D4633" t="str">
            <v>MARV1_10_6A_89</v>
          </cell>
          <cell r="E4633">
            <v>2</v>
          </cell>
          <cell r="F4633">
            <v>2515326.6800000002</v>
          </cell>
          <cell r="G4633">
            <v>6859183.71</v>
          </cell>
          <cell r="H4633">
            <v>147.19</v>
          </cell>
          <cell r="I4633">
            <v>-99</v>
          </cell>
          <cell r="J4633">
            <v>2010</v>
          </cell>
          <cell r="K4633">
            <v>1</v>
          </cell>
          <cell r="L4633">
            <v>11</v>
          </cell>
        </row>
        <row r="4634">
          <cell r="D4634" t="str">
            <v>MARV1_10_6A_90</v>
          </cell>
          <cell r="E4634">
            <v>2</v>
          </cell>
          <cell r="F4634">
            <v>2515327.2400000002</v>
          </cell>
          <cell r="G4634">
            <v>6859186.2400000002</v>
          </cell>
          <cell r="H4634">
            <v>146.79</v>
          </cell>
          <cell r="I4634">
            <v>-99</v>
          </cell>
          <cell r="J4634">
            <v>2010</v>
          </cell>
          <cell r="K4634">
            <v>1</v>
          </cell>
          <cell r="L4634">
            <v>11</v>
          </cell>
        </row>
        <row r="4635">
          <cell r="D4635" t="str">
            <v>MARV1_10_6A_91</v>
          </cell>
          <cell r="E4635">
            <v>2</v>
          </cell>
          <cell r="F4635">
            <v>2515324.89</v>
          </cell>
          <cell r="G4635">
            <v>6859183.7599999998</v>
          </cell>
          <cell r="H4635">
            <v>149.15</v>
          </cell>
          <cell r="I4635">
            <v>-99</v>
          </cell>
          <cell r="J4635">
            <v>2010</v>
          </cell>
          <cell r="K4635">
            <v>1</v>
          </cell>
          <cell r="L4635">
            <v>11</v>
          </cell>
        </row>
        <row r="4636">
          <cell r="D4636" t="str">
            <v>MARV1_10_6A_92</v>
          </cell>
          <cell r="E4636">
            <v>2</v>
          </cell>
          <cell r="F4636">
            <v>2515320.9300000002</v>
          </cell>
          <cell r="G4636">
            <v>6859179.5</v>
          </cell>
          <cell r="H4636">
            <v>144.91999999999999</v>
          </cell>
          <cell r="I4636">
            <v>-99</v>
          </cell>
          <cell r="J4636">
            <v>2010</v>
          </cell>
          <cell r="K4636">
            <v>1</v>
          </cell>
          <cell r="L4636">
            <v>11</v>
          </cell>
        </row>
        <row r="4637">
          <cell r="D4637" t="str">
            <v>MARV1_10_6A_93</v>
          </cell>
          <cell r="E4637">
            <v>2</v>
          </cell>
          <cell r="F4637">
            <v>2515325.17</v>
          </cell>
          <cell r="G4637">
            <v>6859186.3099999996</v>
          </cell>
          <cell r="H4637">
            <v>146.13</v>
          </cell>
          <cell r="I4637">
            <v>-99</v>
          </cell>
          <cell r="J4637">
            <v>2010</v>
          </cell>
          <cell r="K4637">
            <v>1</v>
          </cell>
          <cell r="L4637">
            <v>11</v>
          </cell>
        </row>
        <row r="4638">
          <cell r="D4638" t="str">
            <v>MARV1_10_6A_94</v>
          </cell>
          <cell r="E4638">
            <v>2</v>
          </cell>
          <cell r="F4638">
            <v>2515322.98</v>
          </cell>
          <cell r="G4638">
            <v>6859184.6500000004</v>
          </cell>
          <cell r="H4638">
            <v>145.99</v>
          </cell>
          <cell r="I4638">
            <v>-99</v>
          </cell>
          <cell r="J4638">
            <v>2010</v>
          </cell>
          <cell r="K4638">
            <v>1</v>
          </cell>
          <cell r="L4638">
            <v>11</v>
          </cell>
        </row>
        <row r="4639">
          <cell r="D4639" t="str">
            <v>MARV1_10_6A_95</v>
          </cell>
          <cell r="E4639">
            <v>2</v>
          </cell>
          <cell r="F4639">
            <v>2515323.9500000002</v>
          </cell>
          <cell r="G4639">
            <v>6859186.4299999997</v>
          </cell>
          <cell r="H4639">
            <v>145.41999999999999</v>
          </cell>
          <cell r="I4639">
            <v>-99</v>
          </cell>
          <cell r="J4639">
            <v>2010</v>
          </cell>
          <cell r="K4639">
            <v>1</v>
          </cell>
          <cell r="L4639">
            <v>11</v>
          </cell>
        </row>
        <row r="4640">
          <cell r="D4640" t="str">
            <v>MARV1_10_6A_96</v>
          </cell>
          <cell r="E4640">
            <v>2</v>
          </cell>
          <cell r="F4640">
            <v>2515321.83</v>
          </cell>
          <cell r="G4640">
            <v>6859186.3600000003</v>
          </cell>
          <cell r="H4640">
            <v>147.34</v>
          </cell>
          <cell r="I4640">
            <v>-99</v>
          </cell>
          <cell r="J4640">
            <v>2010</v>
          </cell>
          <cell r="K4640">
            <v>1</v>
          </cell>
          <cell r="L4640">
            <v>11</v>
          </cell>
        </row>
        <row r="4641">
          <cell r="D4641" t="str">
            <v>MARV1_10_6A_97</v>
          </cell>
          <cell r="E4641">
            <v>2</v>
          </cell>
          <cell r="F4641">
            <v>2515320.21</v>
          </cell>
          <cell r="G4641">
            <v>6859191.7699999996</v>
          </cell>
          <cell r="H4641">
            <v>146.9</v>
          </cell>
          <cell r="I4641">
            <v>-99</v>
          </cell>
          <cell r="J4641">
            <v>2010</v>
          </cell>
          <cell r="K4641">
            <v>1</v>
          </cell>
          <cell r="L4641">
            <v>11</v>
          </cell>
        </row>
        <row r="4642">
          <cell r="D4642" t="str">
            <v>MARV1_10_6A_98</v>
          </cell>
          <cell r="E4642">
            <v>2</v>
          </cell>
          <cell r="F4642">
            <v>2515318.5299999998</v>
          </cell>
          <cell r="G4642">
            <v>6859189.8399999999</v>
          </cell>
          <cell r="H4642">
            <v>147.66999999999999</v>
          </cell>
          <cell r="I4642">
            <v>-99</v>
          </cell>
          <cell r="J4642">
            <v>2010</v>
          </cell>
          <cell r="K4642">
            <v>1</v>
          </cell>
          <cell r="L4642">
            <v>11</v>
          </cell>
        </row>
        <row r="4643">
          <cell r="D4643" t="str">
            <v>MARV1_10_6A_99</v>
          </cell>
          <cell r="E4643">
            <v>2</v>
          </cell>
          <cell r="F4643">
            <v>2515313.12</v>
          </cell>
          <cell r="G4643">
            <v>6859186.8799999999</v>
          </cell>
          <cell r="H4643">
            <v>148.19</v>
          </cell>
          <cell r="I4643">
            <v>-99</v>
          </cell>
          <cell r="J4643">
            <v>2010</v>
          </cell>
          <cell r="K4643">
            <v>1</v>
          </cell>
          <cell r="L4643">
            <v>12</v>
          </cell>
        </row>
        <row r="4644">
          <cell r="D4644" t="str">
            <v>MARV1_10_6A_109</v>
          </cell>
          <cell r="E4644">
            <v>2</v>
          </cell>
          <cell r="F4644">
            <v>2515336.0499999998</v>
          </cell>
          <cell r="G4644">
            <v>6859179.2000000002</v>
          </cell>
          <cell r="H4644">
            <v>151.01</v>
          </cell>
          <cell r="I4644">
            <v>-99</v>
          </cell>
          <cell r="J4644">
            <v>2010</v>
          </cell>
          <cell r="K4644">
            <v>1</v>
          </cell>
          <cell r="L4644">
            <v>11</v>
          </cell>
        </row>
        <row r="4645">
          <cell r="D4645" t="str">
            <v>MARV1_10_6A_110</v>
          </cell>
          <cell r="E4645">
            <v>2</v>
          </cell>
          <cell r="F4645">
            <v>2515341.37</v>
          </cell>
          <cell r="G4645">
            <v>6859186.7599999998</v>
          </cell>
          <cell r="H4645">
            <v>144.36000000000001</v>
          </cell>
          <cell r="I4645">
            <v>-99</v>
          </cell>
          <cell r="J4645">
            <v>2010</v>
          </cell>
          <cell r="K4645">
            <v>1</v>
          </cell>
          <cell r="L4645">
            <v>11</v>
          </cell>
        </row>
        <row r="4646">
          <cell r="D4646" t="str">
            <v>MARV1_10_6A_111</v>
          </cell>
          <cell r="E4646">
            <v>2</v>
          </cell>
          <cell r="F4646">
            <v>2515338.85</v>
          </cell>
          <cell r="G4646">
            <v>6859184.0999999996</v>
          </cell>
          <cell r="H4646">
            <v>149.94</v>
          </cell>
          <cell r="I4646">
            <v>-99</v>
          </cell>
          <cell r="J4646">
            <v>2010</v>
          </cell>
          <cell r="K4646">
            <v>1</v>
          </cell>
          <cell r="L4646">
            <v>11</v>
          </cell>
        </row>
        <row r="4647">
          <cell r="D4647" t="str">
            <v>MARV1_10_6A_112</v>
          </cell>
          <cell r="E4647">
            <v>2</v>
          </cell>
          <cell r="F4647">
            <v>2515335.12</v>
          </cell>
          <cell r="G4647">
            <v>6859182.1900000004</v>
          </cell>
          <cell r="H4647">
            <v>146.54</v>
          </cell>
          <cell r="I4647">
            <v>-99</v>
          </cell>
          <cell r="J4647">
            <v>2010</v>
          </cell>
          <cell r="K4647">
            <v>1</v>
          </cell>
          <cell r="L4647">
            <v>11</v>
          </cell>
        </row>
        <row r="4648">
          <cell r="D4648" t="str">
            <v>MARV1_10_6A_113</v>
          </cell>
          <cell r="E4648">
            <v>2</v>
          </cell>
          <cell r="F4648">
            <v>2515337.0499999998</v>
          </cell>
          <cell r="G4648">
            <v>6859185.0300000003</v>
          </cell>
          <cell r="H4648">
            <v>148.69999999999999</v>
          </cell>
          <cell r="I4648">
            <v>-99</v>
          </cell>
          <cell r="J4648">
            <v>2010</v>
          </cell>
          <cell r="K4648">
            <v>1</v>
          </cell>
          <cell r="L4648">
            <v>12</v>
          </cell>
        </row>
        <row r="4649">
          <cell r="D4649" t="str">
            <v>MARV1_10_6A_114</v>
          </cell>
          <cell r="E4649">
            <v>2</v>
          </cell>
          <cell r="F4649">
            <v>2515338.77</v>
          </cell>
          <cell r="G4649">
            <v>6859187.2999999998</v>
          </cell>
          <cell r="H4649">
            <v>150.03</v>
          </cell>
          <cell r="I4649">
            <v>-99</v>
          </cell>
          <cell r="J4649">
            <v>2010</v>
          </cell>
          <cell r="K4649">
            <v>1</v>
          </cell>
          <cell r="L4649">
            <v>12</v>
          </cell>
        </row>
        <row r="4650">
          <cell r="D4650" t="str">
            <v>MARV1_10_6A_115</v>
          </cell>
          <cell r="E4650">
            <v>2</v>
          </cell>
          <cell r="F4650">
            <v>2515337.46</v>
          </cell>
          <cell r="G4650">
            <v>6859187.1399999997</v>
          </cell>
          <cell r="H4650">
            <v>150.41999999999999</v>
          </cell>
          <cell r="I4650">
            <v>-99</v>
          </cell>
          <cell r="J4650">
            <v>2010</v>
          </cell>
          <cell r="K4650">
            <v>1</v>
          </cell>
          <cell r="L4650">
            <v>11</v>
          </cell>
        </row>
        <row r="4651">
          <cell r="D4651" t="str">
            <v>MARV1_10_6A_116</v>
          </cell>
          <cell r="E4651">
            <v>2</v>
          </cell>
          <cell r="F4651">
            <v>2515338.83</v>
          </cell>
          <cell r="G4651">
            <v>6859189.5300000003</v>
          </cell>
          <cell r="H4651">
            <v>150.51</v>
          </cell>
          <cell r="I4651">
            <v>-99</v>
          </cell>
          <cell r="J4651">
            <v>2010</v>
          </cell>
          <cell r="K4651">
            <v>1</v>
          </cell>
          <cell r="L4651">
            <v>11</v>
          </cell>
        </row>
        <row r="4652">
          <cell r="D4652" t="str">
            <v>MARV1_10_6A_118</v>
          </cell>
          <cell r="E4652">
            <v>2</v>
          </cell>
          <cell r="F4652">
            <v>2515332.77</v>
          </cell>
          <cell r="G4652">
            <v>6859184.8700000001</v>
          </cell>
          <cell r="H4652">
            <v>147.28</v>
          </cell>
          <cell r="I4652">
            <v>-99</v>
          </cell>
          <cell r="J4652">
            <v>2010</v>
          </cell>
          <cell r="K4652">
            <v>1</v>
          </cell>
          <cell r="L4652">
            <v>11</v>
          </cell>
        </row>
        <row r="4653">
          <cell r="D4653" t="str">
            <v>MARV1_10_6A_119</v>
          </cell>
          <cell r="E4653">
            <v>2</v>
          </cell>
          <cell r="F4653">
            <v>2515334.54</v>
          </cell>
          <cell r="G4653">
            <v>6859187.4100000001</v>
          </cell>
          <cell r="H4653">
            <v>149.53</v>
          </cell>
          <cell r="I4653">
            <v>-99</v>
          </cell>
          <cell r="J4653">
            <v>2010</v>
          </cell>
          <cell r="K4653">
            <v>1</v>
          </cell>
          <cell r="L4653">
            <v>11</v>
          </cell>
        </row>
        <row r="4654">
          <cell r="D4654" t="str">
            <v>MARV1_10_6A_120</v>
          </cell>
          <cell r="E4654">
            <v>2</v>
          </cell>
          <cell r="F4654">
            <v>2515333.0499999998</v>
          </cell>
          <cell r="G4654">
            <v>6859187.0599999996</v>
          </cell>
          <cell r="H4654">
            <v>147.27000000000001</v>
          </cell>
          <cell r="I4654">
            <v>-99</v>
          </cell>
          <cell r="J4654">
            <v>2010</v>
          </cell>
          <cell r="K4654">
            <v>1</v>
          </cell>
          <cell r="L4654">
            <v>11</v>
          </cell>
        </row>
        <row r="4655">
          <cell r="D4655" t="str">
            <v>MARV1_10_6A_122</v>
          </cell>
          <cell r="E4655">
            <v>2</v>
          </cell>
          <cell r="F4655">
            <v>2515333.9300000002</v>
          </cell>
          <cell r="G4655">
            <v>6859189.4800000004</v>
          </cell>
          <cell r="H4655">
            <v>147.31</v>
          </cell>
          <cell r="I4655">
            <v>-99</v>
          </cell>
          <cell r="J4655">
            <v>2010</v>
          </cell>
          <cell r="K4655">
            <v>1</v>
          </cell>
          <cell r="L4655">
            <v>11</v>
          </cell>
        </row>
        <row r="4656">
          <cell r="D4656" t="str">
            <v>MARV1_10_6A_123</v>
          </cell>
          <cell r="E4656">
            <v>2</v>
          </cell>
          <cell r="F4656">
            <v>2515329.89</v>
          </cell>
          <cell r="G4656">
            <v>6859185.1799999997</v>
          </cell>
          <cell r="H4656">
            <v>143.81</v>
          </cell>
          <cell r="I4656">
            <v>-99</v>
          </cell>
          <cell r="J4656">
            <v>2010</v>
          </cell>
          <cell r="K4656">
            <v>1</v>
          </cell>
          <cell r="L4656">
            <v>21</v>
          </cell>
        </row>
        <row r="4657">
          <cell r="D4657" t="str">
            <v>MARV1_10_6A_124</v>
          </cell>
          <cell r="E4657">
            <v>2</v>
          </cell>
          <cell r="F4657">
            <v>2515331.67</v>
          </cell>
          <cell r="G4657">
            <v>6859187.6100000003</v>
          </cell>
          <cell r="H4657">
            <v>148.21</v>
          </cell>
          <cell r="I4657">
            <v>-99</v>
          </cell>
          <cell r="J4657">
            <v>2010</v>
          </cell>
          <cell r="K4657">
            <v>1</v>
          </cell>
          <cell r="L4657">
            <v>11</v>
          </cell>
        </row>
        <row r="4658">
          <cell r="D4658" t="str">
            <v>MARV1_10_6A_125</v>
          </cell>
          <cell r="E4658">
            <v>2</v>
          </cell>
          <cell r="F4658">
            <v>2515332.61</v>
          </cell>
          <cell r="G4658">
            <v>6859190.2199999997</v>
          </cell>
          <cell r="H4658">
            <v>145.61000000000001</v>
          </cell>
          <cell r="I4658">
            <v>-99</v>
          </cell>
          <cell r="J4658">
            <v>2010</v>
          </cell>
          <cell r="K4658">
            <v>1</v>
          </cell>
          <cell r="L4658">
            <v>11</v>
          </cell>
        </row>
        <row r="4659">
          <cell r="D4659" t="str">
            <v>MARV1_10_6A_126</v>
          </cell>
          <cell r="E4659">
            <v>2</v>
          </cell>
          <cell r="F4659">
            <v>2515329.92</v>
          </cell>
          <cell r="G4659">
            <v>6859187.9100000001</v>
          </cell>
          <cell r="H4659">
            <v>143.66</v>
          </cell>
          <cell r="I4659">
            <v>-99</v>
          </cell>
          <cell r="J4659">
            <v>2010</v>
          </cell>
          <cell r="K4659">
            <v>1</v>
          </cell>
          <cell r="L4659">
            <v>11</v>
          </cell>
        </row>
        <row r="4660">
          <cell r="D4660" t="str">
            <v>MARV1_10_6A_127</v>
          </cell>
          <cell r="E4660">
            <v>2</v>
          </cell>
          <cell r="F4660">
            <v>2515331.15</v>
          </cell>
          <cell r="G4660">
            <v>6859189.5</v>
          </cell>
          <cell r="H4660">
            <v>147.31</v>
          </cell>
          <cell r="I4660">
            <v>-99</v>
          </cell>
          <cell r="J4660">
            <v>2010</v>
          </cell>
          <cell r="K4660">
            <v>1</v>
          </cell>
          <cell r="L4660">
            <v>11</v>
          </cell>
        </row>
        <row r="4661">
          <cell r="D4661" t="str">
            <v>MARV1_10_6A_128</v>
          </cell>
          <cell r="E4661">
            <v>2</v>
          </cell>
          <cell r="F4661">
            <v>2515332.0499999998</v>
          </cell>
          <cell r="G4661">
            <v>6859192.2800000003</v>
          </cell>
          <cell r="H4661">
            <v>148.82</v>
          </cell>
          <cell r="I4661">
            <v>-99</v>
          </cell>
          <cell r="J4661">
            <v>2010</v>
          </cell>
          <cell r="K4661">
            <v>1</v>
          </cell>
          <cell r="L4661">
            <v>11</v>
          </cell>
        </row>
        <row r="4662">
          <cell r="D4662" t="str">
            <v>MARV1_10_6A_129</v>
          </cell>
          <cell r="E4662">
            <v>2</v>
          </cell>
          <cell r="F4662">
            <v>2515332.31</v>
          </cell>
          <cell r="G4662">
            <v>6859192.9900000002</v>
          </cell>
          <cell r="H4662">
            <v>144.1</v>
          </cell>
          <cell r="I4662">
            <v>-99</v>
          </cell>
          <cell r="J4662">
            <v>2010</v>
          </cell>
          <cell r="K4662">
            <v>1</v>
          </cell>
          <cell r="L4662">
            <v>11</v>
          </cell>
        </row>
        <row r="4663">
          <cell r="D4663" t="str">
            <v>MARV1_10_6A_130</v>
          </cell>
          <cell r="E4663">
            <v>2</v>
          </cell>
          <cell r="F4663">
            <v>2515328.44</v>
          </cell>
          <cell r="G4663">
            <v>6859188.5599999996</v>
          </cell>
          <cell r="H4663">
            <v>145.96</v>
          </cell>
          <cell r="I4663">
            <v>-99</v>
          </cell>
          <cell r="J4663">
            <v>2010</v>
          </cell>
          <cell r="K4663">
            <v>1</v>
          </cell>
          <cell r="L4663">
            <v>11</v>
          </cell>
        </row>
        <row r="4664">
          <cell r="D4664" t="str">
            <v>MARV1_10_6A_131</v>
          </cell>
          <cell r="E4664">
            <v>2</v>
          </cell>
          <cell r="F4664">
            <v>2515326.79</v>
          </cell>
          <cell r="G4664">
            <v>6859187.2400000002</v>
          </cell>
          <cell r="H4664">
            <v>146.41</v>
          </cell>
          <cell r="I4664">
            <v>-99</v>
          </cell>
          <cell r="J4664">
            <v>2010</v>
          </cell>
          <cell r="K4664">
            <v>1</v>
          </cell>
          <cell r="L4664">
            <v>11</v>
          </cell>
        </row>
        <row r="4665">
          <cell r="D4665" t="str">
            <v>MARV1_10_6A_132</v>
          </cell>
          <cell r="E4665">
            <v>2</v>
          </cell>
          <cell r="F4665">
            <v>2515329.7000000002</v>
          </cell>
          <cell r="G4665">
            <v>6859190.75</v>
          </cell>
          <cell r="H4665">
            <v>147.15</v>
          </cell>
          <cell r="I4665">
            <v>-99</v>
          </cell>
          <cell r="J4665">
            <v>2010</v>
          </cell>
          <cell r="K4665">
            <v>1</v>
          </cell>
          <cell r="L4665">
            <v>11</v>
          </cell>
        </row>
        <row r="4666">
          <cell r="D4666" t="str">
            <v>MARV1_10_6A_133</v>
          </cell>
          <cell r="E4666">
            <v>2</v>
          </cell>
          <cell r="F4666">
            <v>2515330.09</v>
          </cell>
          <cell r="G4666">
            <v>6859191.8600000003</v>
          </cell>
          <cell r="H4666">
            <v>147.41999999999999</v>
          </cell>
          <cell r="I4666">
            <v>-99</v>
          </cell>
          <cell r="J4666">
            <v>2010</v>
          </cell>
          <cell r="K4666">
            <v>1</v>
          </cell>
          <cell r="L4666">
            <v>11</v>
          </cell>
        </row>
        <row r="4667">
          <cell r="D4667" t="str">
            <v>MARV1_10_6A_134</v>
          </cell>
          <cell r="E4667">
            <v>2</v>
          </cell>
          <cell r="F4667">
            <v>2515328.06</v>
          </cell>
          <cell r="G4667">
            <v>6859189.5300000003</v>
          </cell>
          <cell r="H4667">
            <v>147.1</v>
          </cell>
          <cell r="I4667">
            <v>-99</v>
          </cell>
          <cell r="J4667">
            <v>2010</v>
          </cell>
          <cell r="K4667">
            <v>1</v>
          </cell>
          <cell r="L4667">
            <v>11</v>
          </cell>
        </row>
        <row r="4668">
          <cell r="D4668" t="str">
            <v>MARV1_10_6A_135</v>
          </cell>
          <cell r="E4668">
            <v>2</v>
          </cell>
          <cell r="F4668">
            <v>2515331.2200000002</v>
          </cell>
          <cell r="G4668">
            <v>6859194.7300000004</v>
          </cell>
          <cell r="H4668">
            <v>147.31</v>
          </cell>
          <cell r="I4668">
            <v>-99</v>
          </cell>
          <cell r="J4668">
            <v>2010</v>
          </cell>
          <cell r="K4668">
            <v>1</v>
          </cell>
          <cell r="L4668">
            <v>12</v>
          </cell>
        </row>
        <row r="4669">
          <cell r="D4669" t="str">
            <v>MARV1_10_6A_136</v>
          </cell>
          <cell r="E4669">
            <v>2</v>
          </cell>
          <cell r="F4669">
            <v>2515327.8199999998</v>
          </cell>
          <cell r="G4669">
            <v>6859190.8399999999</v>
          </cell>
          <cell r="H4669">
            <v>147.63999999999999</v>
          </cell>
          <cell r="I4669">
            <v>-99</v>
          </cell>
          <cell r="J4669">
            <v>2010</v>
          </cell>
          <cell r="K4669">
            <v>1</v>
          </cell>
          <cell r="L4669">
            <v>12</v>
          </cell>
        </row>
        <row r="4670">
          <cell r="D4670" t="str">
            <v>MARV1_10_6A_137</v>
          </cell>
          <cell r="E4670">
            <v>2</v>
          </cell>
          <cell r="F4670">
            <v>2515328.85</v>
          </cell>
          <cell r="G4670">
            <v>6859193.29</v>
          </cell>
          <cell r="H4670">
            <v>149.32</v>
          </cell>
          <cell r="I4670">
            <v>-99</v>
          </cell>
          <cell r="J4670">
            <v>2010</v>
          </cell>
          <cell r="K4670">
            <v>1</v>
          </cell>
          <cell r="L4670">
            <v>11</v>
          </cell>
        </row>
        <row r="4671">
          <cell r="D4671" t="str">
            <v>MARV1_10_6A_138</v>
          </cell>
          <cell r="E4671">
            <v>2</v>
          </cell>
          <cell r="F4671">
            <v>2515326.36</v>
          </cell>
          <cell r="G4671">
            <v>6859190.4100000001</v>
          </cell>
          <cell r="H4671">
            <v>149.62</v>
          </cell>
          <cell r="I4671">
            <v>-99</v>
          </cell>
          <cell r="J4671">
            <v>2010</v>
          </cell>
          <cell r="K4671">
            <v>1</v>
          </cell>
          <cell r="L4671">
            <v>11</v>
          </cell>
        </row>
        <row r="4672">
          <cell r="D4672" t="str">
            <v>MARV1_10_6A_139</v>
          </cell>
          <cell r="E4672">
            <v>2</v>
          </cell>
          <cell r="F4672">
            <v>2515329.48</v>
          </cell>
          <cell r="G4672">
            <v>6859195.7999999998</v>
          </cell>
          <cell r="H4672">
            <v>150.69999999999999</v>
          </cell>
          <cell r="I4672">
            <v>-99</v>
          </cell>
          <cell r="J4672">
            <v>2010</v>
          </cell>
          <cell r="K4672">
            <v>1</v>
          </cell>
          <cell r="L4672">
            <v>11</v>
          </cell>
        </row>
        <row r="4673">
          <cell r="D4673" t="str">
            <v>MARV1_10_6A_140</v>
          </cell>
          <cell r="E4673">
            <v>2</v>
          </cell>
          <cell r="F4673">
            <v>2515325.12</v>
          </cell>
          <cell r="G4673">
            <v>6859191.6200000001</v>
          </cell>
          <cell r="H4673">
            <v>145.16999999999999</v>
          </cell>
          <cell r="I4673">
            <v>-99</v>
          </cell>
          <cell r="J4673">
            <v>2010</v>
          </cell>
          <cell r="K4673">
            <v>1</v>
          </cell>
          <cell r="L4673">
            <v>11</v>
          </cell>
        </row>
        <row r="4674">
          <cell r="D4674" t="str">
            <v>MARV1_10_6A_141</v>
          </cell>
          <cell r="E4674">
            <v>2</v>
          </cell>
          <cell r="F4674">
            <v>2515326.29</v>
          </cell>
          <cell r="G4674">
            <v>6859195.1799999997</v>
          </cell>
          <cell r="H4674">
            <v>148.38999999999999</v>
          </cell>
          <cell r="I4674">
            <v>-99</v>
          </cell>
          <cell r="J4674">
            <v>2010</v>
          </cell>
          <cell r="K4674">
            <v>1</v>
          </cell>
          <cell r="L4674">
            <v>11</v>
          </cell>
        </row>
        <row r="4675">
          <cell r="D4675" t="str">
            <v>MARV1_10_6A_142</v>
          </cell>
          <cell r="E4675">
            <v>2</v>
          </cell>
          <cell r="F4675">
            <v>2515323.7599999998</v>
          </cell>
          <cell r="G4675">
            <v>6859192.2800000003</v>
          </cell>
          <cell r="H4675">
            <v>146.32</v>
          </cell>
          <cell r="I4675">
            <v>-99</v>
          </cell>
          <cell r="J4675">
            <v>2010</v>
          </cell>
          <cell r="K4675">
            <v>1</v>
          </cell>
          <cell r="L4675">
            <v>11</v>
          </cell>
        </row>
        <row r="4676">
          <cell r="D4676" t="str">
            <v>MARV1_10_6A_143</v>
          </cell>
          <cell r="E4676">
            <v>2</v>
          </cell>
          <cell r="F4676">
            <v>2515324.63</v>
          </cell>
          <cell r="G4676">
            <v>6859193.46</v>
          </cell>
          <cell r="H4676">
            <v>145.69</v>
          </cell>
          <cell r="I4676">
            <v>-99</v>
          </cell>
          <cell r="J4676">
            <v>2010</v>
          </cell>
          <cell r="K4676">
            <v>1</v>
          </cell>
          <cell r="L4676">
            <v>11</v>
          </cell>
        </row>
        <row r="4677">
          <cell r="D4677" t="str">
            <v>MARV1_10_6A_144</v>
          </cell>
          <cell r="E4677">
            <v>2</v>
          </cell>
          <cell r="F4677">
            <v>2515327.58</v>
          </cell>
          <cell r="G4677">
            <v>6859198.29</v>
          </cell>
          <cell r="H4677">
            <v>143.91999999999999</v>
          </cell>
          <cell r="I4677">
            <v>-99</v>
          </cell>
          <cell r="J4677">
            <v>2010</v>
          </cell>
          <cell r="K4677">
            <v>1</v>
          </cell>
          <cell r="L4677">
            <v>11</v>
          </cell>
        </row>
        <row r="4678">
          <cell r="D4678" t="str">
            <v>MARV1_10_6A_145</v>
          </cell>
          <cell r="E4678">
            <v>2</v>
          </cell>
          <cell r="F4678">
            <v>2515322.6800000002</v>
          </cell>
          <cell r="G4678">
            <v>6859194.1699999999</v>
          </cell>
          <cell r="H4678">
            <v>147.35</v>
          </cell>
          <cell r="I4678">
            <v>-99</v>
          </cell>
          <cell r="J4678">
            <v>2010</v>
          </cell>
          <cell r="K4678">
            <v>1</v>
          </cell>
          <cell r="L4678">
            <v>11</v>
          </cell>
        </row>
        <row r="4679">
          <cell r="D4679" t="str">
            <v>MARV1_10_6A_146</v>
          </cell>
          <cell r="E4679">
            <v>2</v>
          </cell>
          <cell r="F4679">
            <v>2515325.16</v>
          </cell>
          <cell r="G4679">
            <v>6859200.75</v>
          </cell>
          <cell r="H4679">
            <v>143.19999999999999</v>
          </cell>
          <cell r="I4679">
            <v>-99</v>
          </cell>
          <cell r="J4679">
            <v>2010</v>
          </cell>
          <cell r="K4679">
            <v>1</v>
          </cell>
          <cell r="L4679">
            <v>11</v>
          </cell>
        </row>
        <row r="4680">
          <cell r="D4680" t="str">
            <v>MARV1_10_6A_147</v>
          </cell>
          <cell r="E4680">
            <v>2</v>
          </cell>
          <cell r="F4680">
            <v>2515318.79</v>
          </cell>
          <cell r="G4680">
            <v>6859196.2000000002</v>
          </cell>
          <cell r="H4680">
            <v>149.44</v>
          </cell>
          <cell r="I4680">
            <v>-99</v>
          </cell>
          <cell r="J4680">
            <v>2010</v>
          </cell>
          <cell r="K4680">
            <v>1</v>
          </cell>
          <cell r="L4680">
            <v>11</v>
          </cell>
        </row>
        <row r="4681">
          <cell r="D4681" t="str">
            <v>MARV1_10_6A_148</v>
          </cell>
          <cell r="E4681">
            <v>2</v>
          </cell>
          <cell r="F4681">
            <v>2515323.09</v>
          </cell>
          <cell r="G4681">
            <v>6859201.3899999997</v>
          </cell>
          <cell r="H4681">
            <v>147.61000000000001</v>
          </cell>
          <cell r="I4681">
            <v>-99</v>
          </cell>
          <cell r="J4681">
            <v>2010</v>
          </cell>
          <cell r="K4681">
            <v>1</v>
          </cell>
          <cell r="L4681">
            <v>11</v>
          </cell>
        </row>
        <row r="4682">
          <cell r="D4682" t="str">
            <v>MARV1_10_6A_149</v>
          </cell>
          <cell r="E4682">
            <v>2</v>
          </cell>
          <cell r="F4682">
            <v>2515318.71</v>
          </cell>
          <cell r="G4682">
            <v>6859197.8399999999</v>
          </cell>
          <cell r="H4682">
            <v>148.13999999999999</v>
          </cell>
          <cell r="I4682">
            <v>-99</v>
          </cell>
          <cell r="J4682">
            <v>2010</v>
          </cell>
          <cell r="K4682">
            <v>1</v>
          </cell>
          <cell r="L4682">
            <v>12</v>
          </cell>
        </row>
        <row r="4683">
          <cell r="D4683" t="str">
            <v>MARV1_10_6A_150</v>
          </cell>
          <cell r="E4683">
            <v>2</v>
          </cell>
          <cell r="F4683">
            <v>2515316.2000000002</v>
          </cell>
          <cell r="G4683">
            <v>6859197.1100000003</v>
          </cell>
          <cell r="H4683">
            <v>144.02000000000001</v>
          </cell>
          <cell r="I4683">
            <v>-99</v>
          </cell>
          <cell r="J4683">
            <v>2010</v>
          </cell>
          <cell r="K4683">
            <v>1</v>
          </cell>
          <cell r="L4683">
            <v>11</v>
          </cell>
        </row>
        <row r="4684">
          <cell r="D4684" t="str">
            <v>MARV1_10_6A_151</v>
          </cell>
          <cell r="E4684">
            <v>2</v>
          </cell>
          <cell r="F4684">
            <v>2515319.16</v>
          </cell>
          <cell r="G4684">
            <v>6859201.75</v>
          </cell>
          <cell r="H4684">
            <v>148.11000000000001</v>
          </cell>
          <cell r="I4684">
            <v>-99</v>
          </cell>
          <cell r="J4684">
            <v>2010</v>
          </cell>
          <cell r="K4684">
            <v>1</v>
          </cell>
          <cell r="L4684">
            <v>11</v>
          </cell>
        </row>
        <row r="4685">
          <cell r="D4685" t="str">
            <v>MARV1_10_6A_152</v>
          </cell>
          <cell r="E4685">
            <v>2</v>
          </cell>
          <cell r="F4685">
            <v>2515317.3199999998</v>
          </cell>
          <cell r="G4685">
            <v>6859202.3200000003</v>
          </cell>
          <cell r="H4685">
            <v>144.13999999999999</v>
          </cell>
          <cell r="I4685">
            <v>-99</v>
          </cell>
          <cell r="J4685">
            <v>2010</v>
          </cell>
          <cell r="K4685">
            <v>1</v>
          </cell>
          <cell r="L4685">
            <v>11</v>
          </cell>
        </row>
        <row r="4686">
          <cell r="D4686" t="str">
            <v>MARV1_10_6A_160</v>
          </cell>
          <cell r="E4686">
            <v>2</v>
          </cell>
          <cell r="F4686">
            <v>2515344.42</v>
          </cell>
          <cell r="G4686">
            <v>6859189.2199999997</v>
          </cell>
          <cell r="H4686">
            <v>147.04</v>
          </cell>
          <cell r="I4686">
            <v>-99</v>
          </cell>
          <cell r="J4686">
            <v>2010</v>
          </cell>
          <cell r="K4686">
            <v>1</v>
          </cell>
          <cell r="L4686">
            <v>11</v>
          </cell>
        </row>
        <row r="4687">
          <cell r="D4687" t="str">
            <v>MARV1_10_6A_161</v>
          </cell>
          <cell r="E4687">
            <v>2</v>
          </cell>
          <cell r="F4687">
            <v>2515344.34</v>
          </cell>
          <cell r="G4687">
            <v>6859191.4699999997</v>
          </cell>
          <cell r="H4687">
            <v>143.43</v>
          </cell>
          <cell r="I4687">
            <v>-99</v>
          </cell>
          <cell r="J4687">
            <v>2010</v>
          </cell>
          <cell r="K4687">
            <v>1</v>
          </cell>
          <cell r="L4687">
            <v>13</v>
          </cell>
        </row>
        <row r="4688">
          <cell r="D4688" t="str">
            <v>MARV1_10_6A_162</v>
          </cell>
          <cell r="E4688">
            <v>2</v>
          </cell>
          <cell r="F4688">
            <v>2515341.48</v>
          </cell>
          <cell r="G4688">
            <v>6859188.3200000003</v>
          </cell>
          <cell r="H4688">
            <v>143.74</v>
          </cell>
          <cell r="I4688">
            <v>-99</v>
          </cell>
          <cell r="J4688">
            <v>2010</v>
          </cell>
          <cell r="K4688">
            <v>1</v>
          </cell>
          <cell r="L4688">
            <v>11</v>
          </cell>
        </row>
        <row r="4689">
          <cell r="D4689" t="str">
            <v>MARV1_10_6A_163</v>
          </cell>
          <cell r="E4689">
            <v>2</v>
          </cell>
          <cell r="F4689">
            <v>2515346.6800000002</v>
          </cell>
          <cell r="G4689">
            <v>6859195.3399999999</v>
          </cell>
          <cell r="H4689">
            <v>149.13999999999999</v>
          </cell>
          <cell r="I4689">
            <v>-99</v>
          </cell>
          <cell r="J4689">
            <v>2010</v>
          </cell>
          <cell r="K4689">
            <v>1</v>
          </cell>
          <cell r="L4689">
            <v>11</v>
          </cell>
        </row>
        <row r="4690">
          <cell r="D4690" t="str">
            <v>MARV1_10_6A_164</v>
          </cell>
          <cell r="E4690">
            <v>2</v>
          </cell>
          <cell r="F4690">
            <v>2515340.81</v>
          </cell>
          <cell r="G4690">
            <v>6859192.1699999999</v>
          </cell>
          <cell r="H4690">
            <v>143.19</v>
          </cell>
          <cell r="I4690">
            <v>-99</v>
          </cell>
          <cell r="J4690">
            <v>2010</v>
          </cell>
          <cell r="K4690">
            <v>1</v>
          </cell>
          <cell r="L4690">
            <v>11</v>
          </cell>
        </row>
        <row r="4691">
          <cell r="D4691" t="str">
            <v>MARV1_10_6A_165</v>
          </cell>
          <cell r="E4691">
            <v>2</v>
          </cell>
          <cell r="F4691">
            <v>2515343.9300000002</v>
          </cell>
          <cell r="G4691">
            <v>6859196.3300000001</v>
          </cell>
          <cell r="H4691">
            <v>148.21</v>
          </cell>
          <cell r="I4691">
            <v>-99</v>
          </cell>
          <cell r="J4691">
            <v>2010</v>
          </cell>
          <cell r="K4691">
            <v>1</v>
          </cell>
          <cell r="L4691">
            <v>11</v>
          </cell>
        </row>
        <row r="4692">
          <cell r="D4692" t="str">
            <v>MARV1_10_6A_166</v>
          </cell>
          <cell r="E4692">
            <v>2</v>
          </cell>
          <cell r="F4692">
            <v>2515339.1800000002</v>
          </cell>
          <cell r="G4692">
            <v>6859191.1699999999</v>
          </cell>
          <cell r="H4692">
            <v>148.28</v>
          </cell>
          <cell r="I4692">
            <v>-99</v>
          </cell>
          <cell r="J4692">
            <v>2010</v>
          </cell>
          <cell r="K4692">
            <v>1</v>
          </cell>
          <cell r="L4692">
            <v>11</v>
          </cell>
        </row>
        <row r="4693">
          <cell r="D4693" t="str">
            <v>MARV1_10_6A_167</v>
          </cell>
          <cell r="E4693">
            <v>2</v>
          </cell>
          <cell r="F4693">
            <v>2515341.7400000002</v>
          </cell>
          <cell r="G4693">
            <v>6859195.5700000003</v>
          </cell>
          <cell r="H4693">
            <v>149.12</v>
          </cell>
          <cell r="I4693">
            <v>-99</v>
          </cell>
          <cell r="J4693">
            <v>2010</v>
          </cell>
          <cell r="K4693">
            <v>1</v>
          </cell>
          <cell r="L4693">
            <v>11</v>
          </cell>
        </row>
        <row r="4694">
          <cell r="D4694" t="str">
            <v>MARV1_10_6A_168</v>
          </cell>
          <cell r="E4694">
            <v>2</v>
          </cell>
          <cell r="F4694">
            <v>2515339.08</v>
          </cell>
          <cell r="G4694">
            <v>6859194.2699999996</v>
          </cell>
          <cell r="H4694">
            <v>147.16999999999999</v>
          </cell>
          <cell r="I4694">
            <v>-99</v>
          </cell>
          <cell r="J4694">
            <v>2010</v>
          </cell>
          <cell r="K4694">
            <v>1</v>
          </cell>
          <cell r="L4694">
            <v>11</v>
          </cell>
        </row>
        <row r="4695">
          <cell r="D4695" t="str">
            <v>MARV1_10_6A_169</v>
          </cell>
          <cell r="E4695">
            <v>2</v>
          </cell>
          <cell r="F4695">
            <v>2515338.87</v>
          </cell>
          <cell r="G4695">
            <v>6859196.25</v>
          </cell>
          <cell r="H4695">
            <v>149.16</v>
          </cell>
          <cell r="I4695">
            <v>-99</v>
          </cell>
          <cell r="J4695">
            <v>2010</v>
          </cell>
          <cell r="K4695">
            <v>1</v>
          </cell>
          <cell r="L4695">
            <v>11</v>
          </cell>
        </row>
        <row r="4696">
          <cell r="D4696" t="str">
            <v>MARV1_10_6A_170</v>
          </cell>
          <cell r="E4696">
            <v>2</v>
          </cell>
          <cell r="F4696">
            <v>2515339.4700000002</v>
          </cell>
          <cell r="G4696">
            <v>6859197.6399999997</v>
          </cell>
          <cell r="H4696">
            <v>146.29</v>
          </cell>
          <cell r="I4696">
            <v>-99</v>
          </cell>
          <cell r="J4696">
            <v>2010</v>
          </cell>
          <cell r="K4696">
            <v>1</v>
          </cell>
          <cell r="L4696">
            <v>11</v>
          </cell>
        </row>
        <row r="4697">
          <cell r="D4697" t="str">
            <v>MARV1_10_6A_171</v>
          </cell>
          <cell r="E4697">
            <v>2</v>
          </cell>
          <cell r="F4697">
            <v>2515337.2799999998</v>
          </cell>
          <cell r="G4697">
            <v>6859198.4900000002</v>
          </cell>
          <cell r="H4697">
            <v>144.22999999999999</v>
          </cell>
          <cell r="I4697">
            <v>-99</v>
          </cell>
          <cell r="J4697">
            <v>2010</v>
          </cell>
          <cell r="K4697">
            <v>1</v>
          </cell>
          <cell r="L4697">
            <v>11</v>
          </cell>
        </row>
        <row r="4698">
          <cell r="D4698" t="str">
            <v>MARV1_10_6A_172</v>
          </cell>
          <cell r="E4698">
            <v>2</v>
          </cell>
          <cell r="F4698">
            <v>2515335.2000000002</v>
          </cell>
          <cell r="G4698">
            <v>6859199.0499999998</v>
          </cell>
          <cell r="H4698">
            <v>145.56</v>
          </cell>
          <cell r="I4698">
            <v>-99</v>
          </cell>
          <cell r="J4698">
            <v>2010</v>
          </cell>
          <cell r="K4698">
            <v>1</v>
          </cell>
          <cell r="L4698">
            <v>11</v>
          </cell>
        </row>
        <row r="4699">
          <cell r="D4699" t="str">
            <v>MARV1_10_6A_173</v>
          </cell>
          <cell r="E4699">
            <v>2</v>
          </cell>
          <cell r="F4699">
            <v>2515331.7400000002</v>
          </cell>
          <cell r="G4699">
            <v>6859196.4000000004</v>
          </cell>
          <cell r="H4699">
            <v>149.68</v>
          </cell>
          <cell r="I4699">
            <v>-99</v>
          </cell>
          <cell r="J4699">
            <v>2010</v>
          </cell>
          <cell r="K4699">
            <v>1</v>
          </cell>
          <cell r="L4699">
            <v>11</v>
          </cell>
        </row>
        <row r="4700">
          <cell r="D4700" t="str">
            <v>MARV1_10_6A_174</v>
          </cell>
          <cell r="E4700">
            <v>2</v>
          </cell>
          <cell r="F4700">
            <v>2515333.4500000002</v>
          </cell>
          <cell r="G4700">
            <v>6859199.2000000002</v>
          </cell>
          <cell r="H4700">
            <v>147.11000000000001</v>
          </cell>
          <cell r="I4700">
            <v>-99</v>
          </cell>
          <cell r="J4700">
            <v>2010</v>
          </cell>
          <cell r="K4700">
            <v>1</v>
          </cell>
          <cell r="L4700">
            <v>11</v>
          </cell>
        </row>
        <row r="4701">
          <cell r="D4701" t="str">
            <v>MARV1_10_6A_175</v>
          </cell>
          <cell r="E4701">
            <v>2</v>
          </cell>
          <cell r="F4701">
            <v>2515333.48</v>
          </cell>
          <cell r="G4701">
            <v>6859200.5700000003</v>
          </cell>
          <cell r="H4701">
            <v>148.38</v>
          </cell>
          <cell r="I4701">
            <v>-99</v>
          </cell>
          <cell r="J4701">
            <v>2010</v>
          </cell>
          <cell r="K4701">
            <v>1</v>
          </cell>
          <cell r="L4701">
            <v>11</v>
          </cell>
        </row>
        <row r="4702">
          <cell r="D4702" t="str">
            <v>MARV1_10_6A_176</v>
          </cell>
          <cell r="E4702">
            <v>2</v>
          </cell>
          <cell r="F4702">
            <v>2515330.75</v>
          </cell>
          <cell r="G4702">
            <v>6859197.8799999999</v>
          </cell>
          <cell r="H4702">
            <v>146.63</v>
          </cell>
          <cell r="I4702">
            <v>-99</v>
          </cell>
          <cell r="J4702">
            <v>2010</v>
          </cell>
          <cell r="K4702">
            <v>1</v>
          </cell>
          <cell r="L4702">
            <v>11</v>
          </cell>
        </row>
        <row r="4703">
          <cell r="D4703" t="str">
            <v>MARV1_10_6A_177</v>
          </cell>
          <cell r="E4703">
            <v>2</v>
          </cell>
          <cell r="F4703">
            <v>2515333.7200000002</v>
          </cell>
          <cell r="G4703">
            <v>6859201.4699999997</v>
          </cell>
          <cell r="H4703">
            <v>147.63</v>
          </cell>
          <cell r="I4703">
            <v>-99</v>
          </cell>
          <cell r="J4703">
            <v>2010</v>
          </cell>
          <cell r="K4703">
            <v>1</v>
          </cell>
          <cell r="L4703">
            <v>12</v>
          </cell>
        </row>
        <row r="4704">
          <cell r="D4704" t="str">
            <v>MARV1_10_6A_178</v>
          </cell>
          <cell r="E4704">
            <v>2</v>
          </cell>
          <cell r="F4704">
            <v>2515335.14</v>
          </cell>
          <cell r="G4704">
            <v>6859204.4400000004</v>
          </cell>
          <cell r="H4704">
            <v>143.78</v>
          </cell>
          <cell r="I4704">
            <v>-99</v>
          </cell>
          <cell r="J4704">
            <v>2010</v>
          </cell>
          <cell r="K4704">
            <v>1</v>
          </cell>
          <cell r="L4704">
            <v>13</v>
          </cell>
        </row>
        <row r="4705">
          <cell r="D4705" t="str">
            <v>MARV1_10_6A_179</v>
          </cell>
          <cell r="E4705">
            <v>2</v>
          </cell>
          <cell r="F4705">
            <v>2515329.79</v>
          </cell>
          <cell r="G4705">
            <v>6859199.6600000001</v>
          </cell>
          <cell r="H4705">
            <v>145.43</v>
          </cell>
          <cell r="I4705">
            <v>-99</v>
          </cell>
          <cell r="J4705">
            <v>2010</v>
          </cell>
          <cell r="K4705">
            <v>1</v>
          </cell>
          <cell r="L4705">
            <v>11</v>
          </cell>
        </row>
        <row r="4706">
          <cell r="D4706" t="str">
            <v>MARV1_10_6A_180</v>
          </cell>
          <cell r="E4706">
            <v>2</v>
          </cell>
          <cell r="F4706">
            <v>2515331.7400000002</v>
          </cell>
          <cell r="G4706">
            <v>6859203.0199999996</v>
          </cell>
          <cell r="H4706">
            <v>146.93</v>
          </cell>
          <cell r="I4706">
            <v>-99</v>
          </cell>
          <cell r="J4706">
            <v>2010</v>
          </cell>
          <cell r="K4706">
            <v>1</v>
          </cell>
          <cell r="L4706">
            <v>12</v>
          </cell>
        </row>
        <row r="4707">
          <cell r="D4707" t="str">
            <v>MARV1_10_6A_181</v>
          </cell>
          <cell r="E4707">
            <v>2</v>
          </cell>
          <cell r="F4707">
            <v>2515332.19</v>
          </cell>
          <cell r="G4707">
            <v>6859204.3499999996</v>
          </cell>
          <cell r="H4707">
            <v>148.24</v>
          </cell>
          <cell r="I4707">
            <v>-99</v>
          </cell>
          <cell r="J4707">
            <v>2010</v>
          </cell>
          <cell r="K4707">
            <v>1</v>
          </cell>
          <cell r="L4707">
            <v>11</v>
          </cell>
        </row>
        <row r="4708">
          <cell r="D4708" t="str">
            <v>MARV1_10_6A_182</v>
          </cell>
          <cell r="E4708">
            <v>2</v>
          </cell>
          <cell r="F4708">
            <v>2515328.6</v>
          </cell>
          <cell r="G4708">
            <v>6859200.1900000004</v>
          </cell>
          <cell r="H4708">
            <v>146.22</v>
          </cell>
          <cell r="I4708">
            <v>-99</v>
          </cell>
          <cell r="J4708">
            <v>2010</v>
          </cell>
          <cell r="K4708">
            <v>1</v>
          </cell>
          <cell r="L4708">
            <v>11</v>
          </cell>
        </row>
        <row r="4709">
          <cell r="D4709" t="str">
            <v>MARV1_10_6A_183</v>
          </cell>
          <cell r="E4709">
            <v>2</v>
          </cell>
          <cell r="F4709">
            <v>2515327.64</v>
          </cell>
          <cell r="G4709">
            <v>6859200.0099999998</v>
          </cell>
          <cell r="H4709">
            <v>146.57</v>
          </cell>
          <cell r="I4709">
            <v>-99</v>
          </cell>
          <cell r="J4709">
            <v>2010</v>
          </cell>
          <cell r="K4709">
            <v>1</v>
          </cell>
          <cell r="L4709">
            <v>11</v>
          </cell>
        </row>
        <row r="4710">
          <cell r="D4710" t="str">
            <v>MARV1_10_6A_185</v>
          </cell>
          <cell r="E4710">
            <v>2</v>
          </cell>
          <cell r="F4710">
            <v>2515330.7000000002</v>
          </cell>
          <cell r="G4710">
            <v>6859204.0899999999</v>
          </cell>
          <cell r="H4710">
            <v>148.51</v>
          </cell>
          <cell r="I4710">
            <v>-99</v>
          </cell>
          <cell r="J4710">
            <v>2010</v>
          </cell>
          <cell r="K4710">
            <v>1</v>
          </cell>
          <cell r="L4710">
            <v>11</v>
          </cell>
        </row>
        <row r="4711">
          <cell r="D4711" t="str">
            <v>MARV1_10_6A_186</v>
          </cell>
          <cell r="E4711">
            <v>2</v>
          </cell>
          <cell r="F4711">
            <v>2515326</v>
          </cell>
          <cell r="G4711">
            <v>6859202.96</v>
          </cell>
          <cell r="H4711">
            <v>144.18</v>
          </cell>
          <cell r="I4711">
            <v>-99</v>
          </cell>
          <cell r="J4711">
            <v>2010</v>
          </cell>
          <cell r="K4711">
            <v>1</v>
          </cell>
          <cell r="L4711">
            <v>11</v>
          </cell>
        </row>
        <row r="4712">
          <cell r="D4712" t="str">
            <v>MARV1_10_6A_187</v>
          </cell>
          <cell r="E4712">
            <v>2</v>
          </cell>
          <cell r="F4712">
            <v>2515329.61</v>
          </cell>
          <cell r="G4712">
            <v>6859208.6200000001</v>
          </cell>
          <cell r="H4712">
            <v>148.69</v>
          </cell>
          <cell r="I4712">
            <v>-99</v>
          </cell>
          <cell r="J4712">
            <v>2010</v>
          </cell>
          <cell r="K4712">
            <v>1</v>
          </cell>
          <cell r="L4712">
            <v>11</v>
          </cell>
        </row>
        <row r="4713">
          <cell r="D4713" t="str">
            <v>MARV1_10_6A_188</v>
          </cell>
          <cell r="E4713">
            <v>2</v>
          </cell>
          <cell r="F4713">
            <v>2515327.37</v>
          </cell>
          <cell r="G4713">
            <v>6859208.6200000001</v>
          </cell>
          <cell r="H4713">
            <v>146.72999999999999</v>
          </cell>
          <cell r="I4713">
            <v>-99</v>
          </cell>
          <cell r="J4713">
            <v>2010</v>
          </cell>
          <cell r="K4713">
            <v>1</v>
          </cell>
          <cell r="L4713">
            <v>11</v>
          </cell>
        </row>
        <row r="4714">
          <cell r="D4714" t="str">
            <v>MARV1_10_6A_189</v>
          </cell>
          <cell r="E4714">
            <v>2</v>
          </cell>
          <cell r="F4714">
            <v>2515323.61</v>
          </cell>
          <cell r="G4714">
            <v>6859205.4400000004</v>
          </cell>
          <cell r="H4714">
            <v>148.68</v>
          </cell>
          <cell r="I4714">
            <v>-99</v>
          </cell>
          <cell r="J4714">
            <v>2010</v>
          </cell>
          <cell r="K4714">
            <v>1</v>
          </cell>
          <cell r="L4714">
            <v>11</v>
          </cell>
        </row>
        <row r="4715">
          <cell r="D4715" t="str">
            <v>MARV1_10_6A_190</v>
          </cell>
          <cell r="E4715">
            <v>2</v>
          </cell>
          <cell r="F4715">
            <v>2515326.16</v>
          </cell>
          <cell r="G4715">
            <v>6859209.0099999998</v>
          </cell>
          <cell r="H4715">
            <v>146.97999999999999</v>
          </cell>
          <cell r="I4715">
            <v>-99</v>
          </cell>
          <cell r="J4715">
            <v>2010</v>
          </cell>
          <cell r="K4715">
            <v>1</v>
          </cell>
          <cell r="L4715">
            <v>11</v>
          </cell>
        </row>
        <row r="4716">
          <cell r="D4716" t="str">
            <v>MARV1_10_6A_192</v>
          </cell>
          <cell r="E4716">
            <v>2</v>
          </cell>
          <cell r="F4716">
            <v>2515327.2000000002</v>
          </cell>
          <cell r="G4716">
            <v>6859211.3700000001</v>
          </cell>
          <cell r="H4716">
            <v>149.03</v>
          </cell>
          <cell r="I4716">
            <v>-99</v>
          </cell>
          <cell r="J4716">
            <v>2010</v>
          </cell>
          <cell r="K4716">
            <v>1</v>
          </cell>
          <cell r="L4716">
            <v>11</v>
          </cell>
        </row>
        <row r="4717">
          <cell r="D4717" t="str">
            <v>MARV1_10_6A_194</v>
          </cell>
          <cell r="E4717">
            <v>2</v>
          </cell>
          <cell r="F4717">
            <v>2515323.21</v>
          </cell>
          <cell r="G4717">
            <v>6859208.4400000004</v>
          </cell>
          <cell r="H4717">
            <v>144.87</v>
          </cell>
          <cell r="I4717">
            <v>-99</v>
          </cell>
          <cell r="J4717">
            <v>2010</v>
          </cell>
          <cell r="K4717">
            <v>1</v>
          </cell>
          <cell r="L4717">
            <v>11</v>
          </cell>
        </row>
        <row r="4718">
          <cell r="D4718" t="str">
            <v>MARV1_10_6A_195</v>
          </cell>
          <cell r="E4718">
            <v>2</v>
          </cell>
          <cell r="F4718">
            <v>2515321.79</v>
          </cell>
          <cell r="G4718">
            <v>6859206.75</v>
          </cell>
          <cell r="H4718">
            <v>146.63</v>
          </cell>
          <cell r="I4718">
            <v>-99</v>
          </cell>
          <cell r="J4718">
            <v>2010</v>
          </cell>
          <cell r="K4718">
            <v>1</v>
          </cell>
          <cell r="L4718">
            <v>11</v>
          </cell>
        </row>
        <row r="4719">
          <cell r="D4719" t="str">
            <v>MARV1_10_6A_196</v>
          </cell>
          <cell r="E4719">
            <v>2</v>
          </cell>
          <cell r="F4719">
            <v>2515321.19</v>
          </cell>
          <cell r="G4719">
            <v>6859207.5599999996</v>
          </cell>
          <cell r="H4719">
            <v>145.74</v>
          </cell>
          <cell r="I4719">
            <v>-99</v>
          </cell>
          <cell r="J4719">
            <v>2010</v>
          </cell>
          <cell r="K4719">
            <v>1</v>
          </cell>
          <cell r="L4719">
            <v>12</v>
          </cell>
        </row>
        <row r="4720">
          <cell r="D4720" t="str">
            <v>MARV1_10_6A_197</v>
          </cell>
          <cell r="E4720">
            <v>2</v>
          </cell>
          <cell r="F4720">
            <v>2515322.62</v>
          </cell>
          <cell r="G4720">
            <v>6859209.5</v>
          </cell>
          <cell r="H4720">
            <v>145.63</v>
          </cell>
          <cell r="I4720">
            <v>-99</v>
          </cell>
          <cell r="J4720">
            <v>2010</v>
          </cell>
          <cell r="K4720">
            <v>1</v>
          </cell>
          <cell r="L4720">
            <v>11</v>
          </cell>
        </row>
        <row r="4721">
          <cell r="D4721" t="str">
            <v>MARV1_10_6A_198</v>
          </cell>
          <cell r="E4721">
            <v>2</v>
          </cell>
          <cell r="F4721">
            <v>2515325.12</v>
          </cell>
          <cell r="G4721">
            <v>6859212.6200000001</v>
          </cell>
          <cell r="H4721">
            <v>145.96</v>
          </cell>
          <cell r="I4721">
            <v>-99</v>
          </cell>
          <cell r="J4721">
            <v>2010</v>
          </cell>
          <cell r="K4721">
            <v>1</v>
          </cell>
          <cell r="L4721">
            <v>11</v>
          </cell>
        </row>
        <row r="4722">
          <cell r="D4722" t="str">
            <v>MARV1_10_6A_701</v>
          </cell>
          <cell r="E4722">
            <v>3</v>
          </cell>
          <cell r="F4722">
            <v>2515318.42</v>
          </cell>
          <cell r="G4722">
            <v>6859163.7000000002</v>
          </cell>
          <cell r="H4722">
            <v>-99</v>
          </cell>
          <cell r="I4722">
            <v>-99</v>
          </cell>
          <cell r="J4722">
            <v>2010</v>
          </cell>
          <cell r="K4722">
            <v>1</v>
          </cell>
          <cell r="L4722">
            <v>11</v>
          </cell>
        </row>
        <row r="4723">
          <cell r="D4723" t="str">
            <v>MARV1_10_6A_702</v>
          </cell>
          <cell r="E4723">
            <v>3</v>
          </cell>
          <cell r="F4723">
            <v>2515316.8199999998</v>
          </cell>
          <cell r="G4723">
            <v>6859165.3499999996</v>
          </cell>
          <cell r="H4723">
            <v>-99</v>
          </cell>
          <cell r="I4723">
            <v>-99</v>
          </cell>
          <cell r="J4723">
            <v>2010</v>
          </cell>
          <cell r="K4723">
            <v>1</v>
          </cell>
          <cell r="L4723">
            <v>12</v>
          </cell>
        </row>
        <row r="4724">
          <cell r="D4724" t="str">
            <v>MARV1_10_6A_703</v>
          </cell>
          <cell r="E4724">
            <v>3</v>
          </cell>
          <cell r="F4724">
            <v>2515316.81</v>
          </cell>
          <cell r="G4724">
            <v>6859167.3200000003</v>
          </cell>
          <cell r="H4724">
            <v>-99</v>
          </cell>
          <cell r="I4724">
            <v>-99</v>
          </cell>
          <cell r="J4724">
            <v>2010</v>
          </cell>
          <cell r="K4724">
            <v>1</v>
          </cell>
          <cell r="L4724">
            <v>11</v>
          </cell>
        </row>
        <row r="4725">
          <cell r="D4725" t="str">
            <v>MARV1_10_6A_704</v>
          </cell>
          <cell r="E4725">
            <v>3</v>
          </cell>
          <cell r="F4725">
            <v>2515310.42</v>
          </cell>
          <cell r="G4725">
            <v>6859169.8799999999</v>
          </cell>
          <cell r="H4725">
            <v>-99</v>
          </cell>
          <cell r="I4725">
            <v>-99</v>
          </cell>
          <cell r="J4725">
            <v>2010</v>
          </cell>
          <cell r="K4725">
            <v>1</v>
          </cell>
          <cell r="L4725">
            <v>12</v>
          </cell>
        </row>
        <row r="4726">
          <cell r="D4726" t="str">
            <v>MARV1_10_6A_705</v>
          </cell>
          <cell r="E4726">
            <v>3</v>
          </cell>
          <cell r="F4726">
            <v>2515311.02</v>
          </cell>
          <cell r="G4726">
            <v>6859173.8899999997</v>
          </cell>
          <cell r="H4726">
            <v>-99</v>
          </cell>
          <cell r="I4726">
            <v>-99</v>
          </cell>
          <cell r="J4726">
            <v>2010</v>
          </cell>
          <cell r="K4726">
            <v>1</v>
          </cell>
          <cell r="L4726">
            <v>12</v>
          </cell>
        </row>
        <row r="4727">
          <cell r="D4727" t="str">
            <v>MARV1_10_6A_706</v>
          </cell>
          <cell r="E4727">
            <v>3</v>
          </cell>
          <cell r="F4727">
            <v>2515306.14</v>
          </cell>
          <cell r="G4727">
            <v>6859172.6600000001</v>
          </cell>
          <cell r="H4727">
            <v>-99</v>
          </cell>
          <cell r="I4727">
            <v>-99</v>
          </cell>
          <cell r="J4727">
            <v>2010</v>
          </cell>
          <cell r="K4727">
            <v>1</v>
          </cell>
          <cell r="L4727">
            <v>11</v>
          </cell>
        </row>
        <row r="4728">
          <cell r="D4728" t="str">
            <v>MARV1_10_6A_707</v>
          </cell>
          <cell r="E4728">
            <v>3</v>
          </cell>
          <cell r="F4728">
            <v>2515302.89</v>
          </cell>
          <cell r="G4728">
            <v>6859185</v>
          </cell>
          <cell r="H4728">
            <v>-99</v>
          </cell>
          <cell r="I4728">
            <v>-99</v>
          </cell>
          <cell r="J4728">
            <v>2010</v>
          </cell>
          <cell r="K4728">
            <v>1</v>
          </cell>
          <cell r="L4728">
            <v>11</v>
          </cell>
        </row>
        <row r="4729">
          <cell r="D4729" t="str">
            <v>MARV1_10_6A_708</v>
          </cell>
          <cell r="E4729">
            <v>3</v>
          </cell>
          <cell r="F4729">
            <v>2515311.71</v>
          </cell>
          <cell r="G4729">
            <v>6859188.5099999998</v>
          </cell>
          <cell r="H4729">
            <v>-99</v>
          </cell>
          <cell r="I4729">
            <v>-99</v>
          </cell>
          <cell r="J4729">
            <v>2010</v>
          </cell>
          <cell r="K4729">
            <v>1</v>
          </cell>
          <cell r="L4729">
            <v>11</v>
          </cell>
        </row>
        <row r="4730">
          <cell r="D4730" t="str">
            <v>MARV1_10_6A_709</v>
          </cell>
          <cell r="E4730">
            <v>3</v>
          </cell>
          <cell r="F4730">
            <v>2515313.2999999998</v>
          </cell>
          <cell r="G4730">
            <v>6859187.9199999999</v>
          </cell>
          <cell r="H4730">
            <v>-99</v>
          </cell>
          <cell r="I4730">
            <v>-99</v>
          </cell>
          <cell r="J4730">
            <v>2010</v>
          </cell>
          <cell r="K4730">
            <v>1</v>
          </cell>
          <cell r="L4730">
            <v>13</v>
          </cell>
        </row>
        <row r="4731">
          <cell r="D4731" t="str">
            <v>MARV1_10_6A_710</v>
          </cell>
          <cell r="E4731">
            <v>3</v>
          </cell>
          <cell r="F4731">
            <v>2515313.1800000002</v>
          </cell>
          <cell r="G4731">
            <v>6859187.0700000003</v>
          </cell>
          <cell r="H4731">
            <v>-99</v>
          </cell>
          <cell r="I4731">
            <v>-99</v>
          </cell>
          <cell r="J4731">
            <v>2010</v>
          </cell>
          <cell r="K4731">
            <v>1</v>
          </cell>
          <cell r="L4731">
            <v>12</v>
          </cell>
        </row>
        <row r="4732">
          <cell r="D4732" t="str">
            <v>MARV1_10_6A_711</v>
          </cell>
          <cell r="E4732">
            <v>3</v>
          </cell>
          <cell r="F4732">
            <v>2515315.4900000002</v>
          </cell>
          <cell r="G4732">
            <v>6859184.2199999997</v>
          </cell>
          <cell r="H4732">
            <v>-99</v>
          </cell>
          <cell r="I4732">
            <v>-99</v>
          </cell>
          <cell r="J4732">
            <v>2010</v>
          </cell>
          <cell r="K4732">
            <v>1</v>
          </cell>
          <cell r="L4732">
            <v>11</v>
          </cell>
        </row>
        <row r="4733">
          <cell r="D4733" t="str">
            <v>MARV1_10_6A_712</v>
          </cell>
          <cell r="E4733">
            <v>3</v>
          </cell>
          <cell r="F4733">
            <v>2515314.29</v>
          </cell>
          <cell r="G4733">
            <v>6859183.0999999996</v>
          </cell>
          <cell r="H4733">
            <v>-99</v>
          </cell>
          <cell r="I4733">
            <v>-99</v>
          </cell>
          <cell r="J4733">
            <v>2010</v>
          </cell>
          <cell r="K4733">
            <v>1</v>
          </cell>
          <cell r="L4733">
            <v>11</v>
          </cell>
        </row>
        <row r="4734">
          <cell r="D4734" t="str">
            <v>MARV1_10_6A_713</v>
          </cell>
          <cell r="E4734">
            <v>3</v>
          </cell>
          <cell r="F4734">
            <v>2515315.4900000002</v>
          </cell>
          <cell r="G4734">
            <v>6859182.3399999999</v>
          </cell>
          <cell r="H4734">
            <v>-99</v>
          </cell>
          <cell r="I4734">
            <v>-99</v>
          </cell>
          <cell r="J4734">
            <v>2010</v>
          </cell>
          <cell r="K4734">
            <v>1</v>
          </cell>
          <cell r="L4734">
            <v>12</v>
          </cell>
        </row>
        <row r="4735">
          <cell r="D4735" t="str">
            <v>MARV1_10_6A_714</v>
          </cell>
          <cell r="E4735">
            <v>3</v>
          </cell>
          <cell r="F4735">
            <v>2515318.7999999998</v>
          </cell>
          <cell r="G4735">
            <v>6859176.4100000001</v>
          </cell>
          <cell r="H4735">
            <v>-99</v>
          </cell>
          <cell r="I4735">
            <v>-99</v>
          </cell>
          <cell r="J4735">
            <v>2010</v>
          </cell>
          <cell r="K4735">
            <v>1</v>
          </cell>
          <cell r="L4735">
            <v>12</v>
          </cell>
        </row>
        <row r="4736">
          <cell r="D4736" t="str">
            <v>MARV1_10_6A_715</v>
          </cell>
          <cell r="E4736">
            <v>3</v>
          </cell>
          <cell r="F4736">
            <v>2515321.9300000002</v>
          </cell>
          <cell r="G4736">
            <v>6859169.5999999996</v>
          </cell>
          <cell r="H4736">
            <v>-99</v>
          </cell>
          <cell r="I4736">
            <v>-99</v>
          </cell>
          <cell r="J4736">
            <v>2010</v>
          </cell>
          <cell r="K4736">
            <v>1</v>
          </cell>
          <cell r="L4736">
            <v>12</v>
          </cell>
        </row>
        <row r="4737">
          <cell r="D4737" t="str">
            <v>MARV1_10_6A_716</v>
          </cell>
          <cell r="E4737">
            <v>3</v>
          </cell>
          <cell r="F4737">
            <v>2515325.73</v>
          </cell>
          <cell r="G4737">
            <v>6859168.4400000004</v>
          </cell>
          <cell r="H4737">
            <v>-99</v>
          </cell>
          <cell r="I4737">
            <v>-99</v>
          </cell>
          <cell r="J4737">
            <v>2010</v>
          </cell>
          <cell r="K4737">
            <v>1</v>
          </cell>
          <cell r="L4737">
            <v>11</v>
          </cell>
        </row>
        <row r="4738">
          <cell r="D4738" t="str">
            <v>MARV1_10_6A_717</v>
          </cell>
          <cell r="E4738">
            <v>3</v>
          </cell>
          <cell r="F4738">
            <v>2515329.7999999998</v>
          </cell>
          <cell r="G4738">
            <v>6859174.8300000001</v>
          </cell>
          <cell r="H4738">
            <v>-99</v>
          </cell>
          <cell r="I4738">
            <v>-99</v>
          </cell>
          <cell r="J4738">
            <v>2010</v>
          </cell>
          <cell r="K4738">
            <v>1</v>
          </cell>
          <cell r="L4738">
            <v>11</v>
          </cell>
        </row>
        <row r="4739">
          <cell r="D4739" t="str">
            <v>MARV1_10_6A_718</v>
          </cell>
          <cell r="E4739">
            <v>3</v>
          </cell>
          <cell r="F4739">
            <v>2515325.11</v>
          </cell>
          <cell r="G4739">
            <v>6859179.3099999996</v>
          </cell>
          <cell r="H4739">
            <v>-99</v>
          </cell>
          <cell r="I4739">
            <v>-99</v>
          </cell>
          <cell r="J4739">
            <v>2010</v>
          </cell>
          <cell r="K4739">
            <v>1</v>
          </cell>
          <cell r="L4739">
            <v>11</v>
          </cell>
        </row>
        <row r="4740">
          <cell r="D4740" t="str">
            <v>MARV1_10_6A_719</v>
          </cell>
          <cell r="E4740">
            <v>3</v>
          </cell>
          <cell r="F4740">
            <v>2515327.27</v>
          </cell>
          <cell r="G4740">
            <v>6859181.0499999998</v>
          </cell>
          <cell r="H4740">
            <v>-99</v>
          </cell>
          <cell r="I4740">
            <v>-99</v>
          </cell>
          <cell r="J4740">
            <v>2010</v>
          </cell>
          <cell r="K4740">
            <v>1</v>
          </cell>
          <cell r="L4740">
            <v>12</v>
          </cell>
        </row>
        <row r="4741">
          <cell r="D4741" t="str">
            <v>MARV1_10_6A_720</v>
          </cell>
          <cell r="E4741">
            <v>3</v>
          </cell>
          <cell r="F4741">
            <v>2515327.0699999998</v>
          </cell>
          <cell r="G4741">
            <v>6859181.3499999996</v>
          </cell>
          <cell r="H4741">
            <v>-99</v>
          </cell>
          <cell r="I4741">
            <v>-99</v>
          </cell>
          <cell r="J4741">
            <v>2010</v>
          </cell>
          <cell r="K4741">
            <v>1</v>
          </cell>
          <cell r="L4741">
            <v>12</v>
          </cell>
        </row>
        <row r="4742">
          <cell r="D4742" t="str">
            <v>MARV1_10_6A_721</v>
          </cell>
          <cell r="E4742">
            <v>3</v>
          </cell>
          <cell r="F4742">
            <v>2515325.0699999998</v>
          </cell>
          <cell r="G4742">
            <v>6859184.8600000003</v>
          </cell>
          <cell r="H4742">
            <v>-99</v>
          </cell>
          <cell r="I4742">
            <v>-99</v>
          </cell>
          <cell r="J4742">
            <v>2010</v>
          </cell>
          <cell r="K4742">
            <v>1</v>
          </cell>
          <cell r="L4742">
            <v>12</v>
          </cell>
        </row>
        <row r="4743">
          <cell r="D4743" t="str">
            <v>MARV1_10_6A_722</v>
          </cell>
          <cell r="E4743">
            <v>3</v>
          </cell>
          <cell r="F4743">
            <v>2515323.8199999998</v>
          </cell>
          <cell r="G4743">
            <v>6859186.6200000001</v>
          </cell>
          <cell r="H4743">
            <v>-99</v>
          </cell>
          <cell r="I4743">
            <v>-99</v>
          </cell>
          <cell r="J4743">
            <v>2010</v>
          </cell>
          <cell r="K4743">
            <v>1</v>
          </cell>
          <cell r="L4743">
            <v>11</v>
          </cell>
        </row>
        <row r="4744">
          <cell r="D4744" t="str">
            <v>MARV1_10_6A_723</v>
          </cell>
          <cell r="E4744">
            <v>3</v>
          </cell>
          <cell r="F4744">
            <v>2515323.0699999998</v>
          </cell>
          <cell r="G4744">
            <v>6859186.2300000004</v>
          </cell>
          <cell r="H4744">
            <v>-99</v>
          </cell>
          <cell r="I4744">
            <v>-99</v>
          </cell>
          <cell r="J4744">
            <v>2010</v>
          </cell>
          <cell r="K4744">
            <v>1</v>
          </cell>
          <cell r="L4744">
            <v>12</v>
          </cell>
        </row>
        <row r="4745">
          <cell r="D4745" t="str">
            <v>MARV1_10_6A_724</v>
          </cell>
          <cell r="E4745">
            <v>3</v>
          </cell>
          <cell r="F4745">
            <v>2515323.0699999998</v>
          </cell>
          <cell r="G4745">
            <v>6859186.2300000004</v>
          </cell>
          <cell r="H4745">
            <v>-99</v>
          </cell>
          <cell r="I4745">
            <v>-99</v>
          </cell>
          <cell r="J4745">
            <v>2010</v>
          </cell>
          <cell r="K4745">
            <v>1</v>
          </cell>
          <cell r="L4745">
            <v>11</v>
          </cell>
        </row>
        <row r="4746">
          <cell r="D4746" t="str">
            <v>MARV1_10_6A_725</v>
          </cell>
          <cell r="E4746">
            <v>3</v>
          </cell>
          <cell r="F4746">
            <v>2515317.6800000002</v>
          </cell>
          <cell r="G4746">
            <v>6859195.5</v>
          </cell>
          <cell r="H4746">
            <v>-99</v>
          </cell>
          <cell r="I4746">
            <v>-99</v>
          </cell>
          <cell r="J4746">
            <v>2010</v>
          </cell>
          <cell r="K4746">
            <v>1</v>
          </cell>
          <cell r="L4746">
            <v>11</v>
          </cell>
        </row>
        <row r="4747">
          <cell r="D4747" t="str">
            <v>MARV1_10_6A_726</v>
          </cell>
          <cell r="E4747">
            <v>3</v>
          </cell>
          <cell r="F4747">
            <v>2515319.12</v>
          </cell>
          <cell r="G4747">
            <v>6859197.5099999998</v>
          </cell>
          <cell r="H4747">
            <v>-99</v>
          </cell>
          <cell r="I4747">
            <v>-99</v>
          </cell>
          <cell r="J4747">
            <v>2010</v>
          </cell>
          <cell r="K4747">
            <v>1</v>
          </cell>
          <cell r="L4747">
            <v>13</v>
          </cell>
        </row>
        <row r="4748">
          <cell r="D4748" t="str">
            <v>MARV1_10_6A_727</v>
          </cell>
          <cell r="E4748">
            <v>3</v>
          </cell>
          <cell r="F4748">
            <v>2515319.9500000002</v>
          </cell>
          <cell r="G4748">
            <v>6859197.0999999996</v>
          </cell>
          <cell r="H4748">
            <v>-99</v>
          </cell>
          <cell r="I4748">
            <v>-99</v>
          </cell>
          <cell r="J4748">
            <v>2010</v>
          </cell>
          <cell r="K4748">
            <v>1</v>
          </cell>
          <cell r="L4748">
            <v>11</v>
          </cell>
        </row>
        <row r="4749">
          <cell r="D4749" t="str">
            <v>MARV1_10_6A_728</v>
          </cell>
          <cell r="E4749">
            <v>3</v>
          </cell>
          <cell r="F4749">
            <v>2515326.5299999998</v>
          </cell>
          <cell r="G4749">
            <v>6859191.8099999996</v>
          </cell>
          <cell r="H4749">
            <v>-99</v>
          </cell>
          <cell r="I4749">
            <v>-99</v>
          </cell>
          <cell r="J4749">
            <v>2010</v>
          </cell>
          <cell r="K4749">
            <v>1</v>
          </cell>
          <cell r="L4749">
            <v>11</v>
          </cell>
        </row>
        <row r="4750">
          <cell r="D4750" t="str">
            <v>MARV1_10_6A_729</v>
          </cell>
          <cell r="E4750">
            <v>3</v>
          </cell>
          <cell r="F4750">
            <v>2515326.35</v>
          </cell>
          <cell r="G4750">
            <v>6859190.21</v>
          </cell>
          <cell r="H4750">
            <v>-99</v>
          </cell>
          <cell r="I4750">
            <v>-99</v>
          </cell>
          <cell r="J4750">
            <v>2010</v>
          </cell>
          <cell r="K4750">
            <v>1</v>
          </cell>
          <cell r="L4750">
            <v>11</v>
          </cell>
        </row>
        <row r="4751">
          <cell r="D4751" t="str">
            <v>MARV1_10_6A_730</v>
          </cell>
          <cell r="E4751">
            <v>3</v>
          </cell>
          <cell r="F4751">
            <v>2515325.98</v>
          </cell>
          <cell r="G4751">
            <v>6859190</v>
          </cell>
          <cell r="H4751">
            <v>-99</v>
          </cell>
          <cell r="I4751">
            <v>-99</v>
          </cell>
          <cell r="J4751">
            <v>2010</v>
          </cell>
          <cell r="K4751">
            <v>1</v>
          </cell>
          <cell r="L4751">
            <v>12</v>
          </cell>
        </row>
        <row r="4752">
          <cell r="D4752" t="str">
            <v>MARV1_10_6A_731</v>
          </cell>
          <cell r="E4752">
            <v>3</v>
          </cell>
          <cell r="F4752">
            <v>2515328.88</v>
          </cell>
          <cell r="G4752">
            <v>6859188.8399999999</v>
          </cell>
          <cell r="H4752">
            <v>-99</v>
          </cell>
          <cell r="I4752">
            <v>-99</v>
          </cell>
          <cell r="J4752">
            <v>2010</v>
          </cell>
          <cell r="K4752">
            <v>1</v>
          </cell>
          <cell r="L4752">
            <v>12</v>
          </cell>
        </row>
        <row r="4753">
          <cell r="D4753" t="str">
            <v>MARV1_10_6A_732</v>
          </cell>
          <cell r="E4753">
            <v>3</v>
          </cell>
          <cell r="F4753">
            <v>2515327.86</v>
          </cell>
          <cell r="G4753">
            <v>6859185.4199999999</v>
          </cell>
          <cell r="H4753">
            <v>-99</v>
          </cell>
          <cell r="I4753">
            <v>-99</v>
          </cell>
          <cell r="J4753">
            <v>2010</v>
          </cell>
          <cell r="K4753">
            <v>1</v>
          </cell>
          <cell r="L4753">
            <v>11</v>
          </cell>
        </row>
        <row r="4754">
          <cell r="D4754" t="str">
            <v>MARV1_10_6A_733</v>
          </cell>
          <cell r="E4754">
            <v>3</v>
          </cell>
          <cell r="F4754">
            <v>2515329.04</v>
          </cell>
          <cell r="G4754">
            <v>6859185.2599999998</v>
          </cell>
          <cell r="H4754">
            <v>-99</v>
          </cell>
          <cell r="I4754">
            <v>-99</v>
          </cell>
          <cell r="J4754">
            <v>2010</v>
          </cell>
          <cell r="K4754">
            <v>1</v>
          </cell>
          <cell r="L4754">
            <v>12</v>
          </cell>
        </row>
        <row r="4755">
          <cell r="D4755" t="str">
            <v>MARV1_10_6A_734</v>
          </cell>
          <cell r="E4755">
            <v>3</v>
          </cell>
          <cell r="F4755">
            <v>2515328.7799999998</v>
          </cell>
          <cell r="G4755">
            <v>6859185.1299999999</v>
          </cell>
          <cell r="H4755">
            <v>-99</v>
          </cell>
          <cell r="I4755">
            <v>-99</v>
          </cell>
          <cell r="J4755">
            <v>2010</v>
          </cell>
          <cell r="K4755">
            <v>1</v>
          </cell>
          <cell r="L4755">
            <v>12</v>
          </cell>
        </row>
        <row r="4756">
          <cell r="D4756" t="str">
            <v>MARV1_10_6A_735</v>
          </cell>
          <cell r="E4756">
            <v>3</v>
          </cell>
          <cell r="F4756">
            <v>2515329.4300000002</v>
          </cell>
          <cell r="G4756">
            <v>6859184.9500000002</v>
          </cell>
          <cell r="H4756">
            <v>-99</v>
          </cell>
          <cell r="I4756">
            <v>-99</v>
          </cell>
          <cell r="J4756">
            <v>2010</v>
          </cell>
          <cell r="K4756">
            <v>1</v>
          </cell>
          <cell r="L4756">
            <v>12</v>
          </cell>
        </row>
        <row r="4757">
          <cell r="D4757" t="str">
            <v>MARV1_10_6A_736</v>
          </cell>
          <cell r="E4757">
            <v>3</v>
          </cell>
          <cell r="F4757">
            <v>2515327.16</v>
          </cell>
          <cell r="G4757">
            <v>6859181.8200000003</v>
          </cell>
          <cell r="H4757">
            <v>-99</v>
          </cell>
          <cell r="I4757">
            <v>-99</v>
          </cell>
          <cell r="J4757">
            <v>2010</v>
          </cell>
          <cell r="K4757">
            <v>1</v>
          </cell>
          <cell r="L4757">
            <v>11</v>
          </cell>
        </row>
        <row r="4758">
          <cell r="D4758" t="str">
            <v>MARV1_10_6A_737</v>
          </cell>
          <cell r="E4758">
            <v>3</v>
          </cell>
          <cell r="F4758">
            <v>2515330.5</v>
          </cell>
          <cell r="G4758">
            <v>6859176.7199999997</v>
          </cell>
          <cell r="H4758">
            <v>-99</v>
          </cell>
          <cell r="I4758">
            <v>-99</v>
          </cell>
          <cell r="J4758">
            <v>2010</v>
          </cell>
          <cell r="K4758">
            <v>1</v>
          </cell>
          <cell r="L4758">
            <v>12</v>
          </cell>
        </row>
        <row r="4759">
          <cell r="D4759" t="str">
            <v>MARV1_10_6A_738</v>
          </cell>
          <cell r="E4759">
            <v>3</v>
          </cell>
          <cell r="F4759">
            <v>2515333.2400000002</v>
          </cell>
          <cell r="G4759">
            <v>6859177.1600000001</v>
          </cell>
          <cell r="H4759">
            <v>-99</v>
          </cell>
          <cell r="I4759">
            <v>-99</v>
          </cell>
          <cell r="J4759">
            <v>2010</v>
          </cell>
          <cell r="K4759">
            <v>1</v>
          </cell>
          <cell r="L4759">
            <v>11</v>
          </cell>
        </row>
        <row r="4760">
          <cell r="D4760" t="str">
            <v>MARV1_10_6A_739</v>
          </cell>
          <cell r="E4760">
            <v>3</v>
          </cell>
          <cell r="F4760">
            <v>2515334.7400000002</v>
          </cell>
          <cell r="G4760">
            <v>6859179.5499999998</v>
          </cell>
          <cell r="H4760">
            <v>-99</v>
          </cell>
          <cell r="I4760">
            <v>-99</v>
          </cell>
          <cell r="J4760">
            <v>2010</v>
          </cell>
          <cell r="K4760">
            <v>1</v>
          </cell>
          <cell r="L4760">
            <v>12</v>
          </cell>
        </row>
        <row r="4761">
          <cell r="D4761" t="str">
            <v>MARV1_10_6A_740</v>
          </cell>
          <cell r="E4761">
            <v>3</v>
          </cell>
          <cell r="F4761">
            <v>2515335.9900000002</v>
          </cell>
          <cell r="G4761">
            <v>6859180.0999999996</v>
          </cell>
          <cell r="H4761">
            <v>-99</v>
          </cell>
          <cell r="I4761">
            <v>-99</v>
          </cell>
          <cell r="J4761">
            <v>2010</v>
          </cell>
          <cell r="K4761">
            <v>1</v>
          </cell>
          <cell r="L4761">
            <v>11</v>
          </cell>
        </row>
        <row r="4762">
          <cell r="D4762" t="str">
            <v>MARV1_10_6A_741</v>
          </cell>
          <cell r="E4762">
            <v>3</v>
          </cell>
          <cell r="F4762">
            <v>2515332.79</v>
          </cell>
          <cell r="G4762">
            <v>6859183.3700000001</v>
          </cell>
          <cell r="H4762">
            <v>-99</v>
          </cell>
          <cell r="I4762">
            <v>-99</v>
          </cell>
          <cell r="J4762">
            <v>2010</v>
          </cell>
          <cell r="K4762">
            <v>1</v>
          </cell>
          <cell r="L4762">
            <v>11</v>
          </cell>
        </row>
        <row r="4763">
          <cell r="D4763" t="str">
            <v>MARV1_10_6A_742</v>
          </cell>
          <cell r="E4763">
            <v>3</v>
          </cell>
          <cell r="F4763">
            <v>2515333.38</v>
          </cell>
          <cell r="G4763">
            <v>6859184.9100000001</v>
          </cell>
          <cell r="H4763">
            <v>-99</v>
          </cell>
          <cell r="I4763">
            <v>-99</v>
          </cell>
          <cell r="J4763">
            <v>2010</v>
          </cell>
          <cell r="K4763">
            <v>1</v>
          </cell>
          <cell r="L4763">
            <v>11</v>
          </cell>
        </row>
        <row r="4764">
          <cell r="D4764" t="str">
            <v>MARV1_10_6A_743</v>
          </cell>
          <cell r="E4764">
            <v>3</v>
          </cell>
          <cell r="F4764">
            <v>2515335.98</v>
          </cell>
          <cell r="G4764">
            <v>6859186.9400000004</v>
          </cell>
          <cell r="H4764">
            <v>-99</v>
          </cell>
          <cell r="I4764">
            <v>-99</v>
          </cell>
          <cell r="J4764">
            <v>2010</v>
          </cell>
          <cell r="K4764">
            <v>1</v>
          </cell>
          <cell r="L4764">
            <v>11</v>
          </cell>
        </row>
        <row r="4765">
          <cell r="D4765" t="str">
            <v>MARV1_10_6A_744</v>
          </cell>
          <cell r="E4765">
            <v>3</v>
          </cell>
          <cell r="F4765">
            <v>2515334.81</v>
          </cell>
          <cell r="G4765">
            <v>6859188.0599999996</v>
          </cell>
          <cell r="H4765">
            <v>-99</v>
          </cell>
          <cell r="I4765">
            <v>-99</v>
          </cell>
          <cell r="J4765">
            <v>2010</v>
          </cell>
          <cell r="K4765">
            <v>1</v>
          </cell>
          <cell r="L4765">
            <v>12</v>
          </cell>
        </row>
        <row r="4766">
          <cell r="D4766" t="str">
            <v>MARV1_10_6A_745</v>
          </cell>
          <cell r="E4766">
            <v>3</v>
          </cell>
          <cell r="F4766">
            <v>2515333.69</v>
          </cell>
          <cell r="G4766">
            <v>6859186.79</v>
          </cell>
          <cell r="H4766">
            <v>-99</v>
          </cell>
          <cell r="I4766">
            <v>-99</v>
          </cell>
          <cell r="J4766">
            <v>2010</v>
          </cell>
          <cell r="K4766">
            <v>1</v>
          </cell>
          <cell r="L4766">
            <v>11</v>
          </cell>
        </row>
        <row r="4767">
          <cell r="D4767" t="str">
            <v>MARV1_10_6A_746</v>
          </cell>
          <cell r="E4767">
            <v>3</v>
          </cell>
          <cell r="F4767">
            <v>2515334.61</v>
          </cell>
          <cell r="G4767">
            <v>6859188.0599999996</v>
          </cell>
          <cell r="H4767">
            <v>-99</v>
          </cell>
          <cell r="I4767">
            <v>-99</v>
          </cell>
          <cell r="J4767">
            <v>2010</v>
          </cell>
          <cell r="K4767">
            <v>1</v>
          </cell>
          <cell r="L4767">
            <v>11</v>
          </cell>
        </row>
        <row r="4768">
          <cell r="D4768" t="str">
            <v>MARV1_10_6A_747</v>
          </cell>
          <cell r="E4768">
            <v>3</v>
          </cell>
          <cell r="F4768">
            <v>2515334.96</v>
          </cell>
          <cell r="G4768">
            <v>6859189.5800000001</v>
          </cell>
          <cell r="H4768">
            <v>-99</v>
          </cell>
          <cell r="I4768">
            <v>-99</v>
          </cell>
          <cell r="J4768">
            <v>2010</v>
          </cell>
          <cell r="K4768">
            <v>1</v>
          </cell>
          <cell r="L4768">
            <v>12</v>
          </cell>
        </row>
        <row r="4769">
          <cell r="D4769" t="str">
            <v>MARV1_10_6A_748</v>
          </cell>
          <cell r="E4769">
            <v>3</v>
          </cell>
          <cell r="F4769">
            <v>2515332.66</v>
          </cell>
          <cell r="G4769">
            <v>6859191.0599999996</v>
          </cell>
          <cell r="H4769">
            <v>-99</v>
          </cell>
          <cell r="I4769">
            <v>-99</v>
          </cell>
          <cell r="J4769">
            <v>2010</v>
          </cell>
          <cell r="K4769">
            <v>1</v>
          </cell>
          <cell r="L4769">
            <v>11</v>
          </cell>
        </row>
        <row r="4770">
          <cell r="D4770" t="str">
            <v>MARV1_10_6A_749</v>
          </cell>
          <cell r="E4770">
            <v>3</v>
          </cell>
          <cell r="F4770">
            <v>2515330.91</v>
          </cell>
          <cell r="G4770">
            <v>6859192.8200000003</v>
          </cell>
          <cell r="H4770">
            <v>-99</v>
          </cell>
          <cell r="I4770">
            <v>-99</v>
          </cell>
          <cell r="J4770">
            <v>2010</v>
          </cell>
          <cell r="K4770">
            <v>1</v>
          </cell>
          <cell r="L4770">
            <v>12</v>
          </cell>
        </row>
        <row r="4771">
          <cell r="D4771" t="str">
            <v>MARV1_10_6A_750</v>
          </cell>
          <cell r="E4771">
            <v>3</v>
          </cell>
          <cell r="F4771">
            <v>2515332.0699999998</v>
          </cell>
          <cell r="G4771">
            <v>6859195.25</v>
          </cell>
          <cell r="H4771">
            <v>-99</v>
          </cell>
          <cell r="I4771">
            <v>-99</v>
          </cell>
          <cell r="J4771">
            <v>2010</v>
          </cell>
          <cell r="K4771">
            <v>1</v>
          </cell>
          <cell r="L4771">
            <v>11</v>
          </cell>
        </row>
        <row r="4772">
          <cell r="D4772" t="str">
            <v>MARV1_10_6A_751</v>
          </cell>
          <cell r="E4772">
            <v>3</v>
          </cell>
          <cell r="F4772">
            <v>2515332.13</v>
          </cell>
          <cell r="G4772">
            <v>6859195.9000000004</v>
          </cell>
          <cell r="H4772">
            <v>-99</v>
          </cell>
          <cell r="I4772">
            <v>-99</v>
          </cell>
          <cell r="J4772">
            <v>2010</v>
          </cell>
          <cell r="K4772">
            <v>1</v>
          </cell>
          <cell r="L4772">
            <v>11</v>
          </cell>
        </row>
        <row r="4773">
          <cell r="D4773" t="str">
            <v>MARV1_10_6A_752</v>
          </cell>
          <cell r="E4773">
            <v>3</v>
          </cell>
          <cell r="F4773">
            <v>2515321.4700000002</v>
          </cell>
          <cell r="G4773">
            <v>6859205.5700000003</v>
          </cell>
          <cell r="H4773">
            <v>-99</v>
          </cell>
          <cell r="I4773">
            <v>-99</v>
          </cell>
          <cell r="J4773">
            <v>2010</v>
          </cell>
          <cell r="K4773">
            <v>1</v>
          </cell>
          <cell r="L4773">
            <v>12</v>
          </cell>
        </row>
        <row r="4774">
          <cell r="D4774" t="str">
            <v>MARV1_10_6A_753</v>
          </cell>
          <cell r="E4774">
            <v>3</v>
          </cell>
          <cell r="F4774">
            <v>2515324.14</v>
          </cell>
          <cell r="G4774">
            <v>6859210.79</v>
          </cell>
          <cell r="H4774">
            <v>-99</v>
          </cell>
          <cell r="I4774">
            <v>-99</v>
          </cell>
          <cell r="J4774">
            <v>2010</v>
          </cell>
          <cell r="K4774">
            <v>1</v>
          </cell>
          <cell r="L4774">
            <v>14</v>
          </cell>
        </row>
        <row r="4775">
          <cell r="D4775" t="str">
            <v>MARV1_10_6A_754</v>
          </cell>
          <cell r="E4775">
            <v>3</v>
          </cell>
          <cell r="F4775">
            <v>2515325.48</v>
          </cell>
          <cell r="G4775">
            <v>6859211.8700000001</v>
          </cell>
          <cell r="H4775">
            <v>-99</v>
          </cell>
          <cell r="I4775">
            <v>-99</v>
          </cell>
          <cell r="J4775">
            <v>2010</v>
          </cell>
          <cell r="K4775">
            <v>1</v>
          </cell>
          <cell r="L4775">
            <v>11</v>
          </cell>
        </row>
        <row r="4776">
          <cell r="D4776" t="str">
            <v>MARV1_10_6A_755</v>
          </cell>
          <cell r="E4776">
            <v>3</v>
          </cell>
          <cell r="F4776">
            <v>2515327.2000000002</v>
          </cell>
          <cell r="G4776">
            <v>6859211.8600000003</v>
          </cell>
          <cell r="H4776">
            <v>-99</v>
          </cell>
          <cell r="I4776">
            <v>-99</v>
          </cell>
          <cell r="J4776">
            <v>2010</v>
          </cell>
          <cell r="K4776">
            <v>1</v>
          </cell>
          <cell r="L4776">
            <v>11</v>
          </cell>
        </row>
        <row r="4777">
          <cell r="D4777" t="str">
            <v>MARV1_10_6A_756</v>
          </cell>
          <cell r="E4777">
            <v>3</v>
          </cell>
          <cell r="F4777">
            <v>2515333.2200000002</v>
          </cell>
          <cell r="G4777">
            <v>6859201.6799999997</v>
          </cell>
          <cell r="H4777">
            <v>-99</v>
          </cell>
          <cell r="I4777">
            <v>-99</v>
          </cell>
          <cell r="J4777">
            <v>2010</v>
          </cell>
          <cell r="K4777">
            <v>1</v>
          </cell>
          <cell r="L4777">
            <v>12</v>
          </cell>
        </row>
        <row r="4778">
          <cell r="D4778" t="str">
            <v>MARV1_10_6A_757</v>
          </cell>
          <cell r="E4778">
            <v>3</v>
          </cell>
          <cell r="F4778">
            <v>2515339.17</v>
          </cell>
          <cell r="G4778">
            <v>6859194.6100000003</v>
          </cell>
          <cell r="H4778">
            <v>-99</v>
          </cell>
          <cell r="I4778">
            <v>-99</v>
          </cell>
          <cell r="J4778">
            <v>2010</v>
          </cell>
          <cell r="K4778">
            <v>1</v>
          </cell>
          <cell r="L4778">
            <v>11</v>
          </cell>
        </row>
        <row r="4779">
          <cell r="D4779" t="str">
            <v>MARV1_10_6A_758</v>
          </cell>
          <cell r="E4779">
            <v>3</v>
          </cell>
          <cell r="F4779">
            <v>2515338.34</v>
          </cell>
          <cell r="G4779">
            <v>6859189.6200000001</v>
          </cell>
          <cell r="H4779">
            <v>-99</v>
          </cell>
          <cell r="I4779">
            <v>-99</v>
          </cell>
          <cell r="J4779">
            <v>2010</v>
          </cell>
          <cell r="K4779">
            <v>1</v>
          </cell>
          <cell r="L4779">
            <v>12</v>
          </cell>
        </row>
        <row r="4780">
          <cell r="D4780" t="str">
            <v>MARV1_10_6A_759</v>
          </cell>
          <cell r="E4780">
            <v>3</v>
          </cell>
          <cell r="F4780">
            <v>2515338.67</v>
          </cell>
          <cell r="G4780">
            <v>6859188.4400000004</v>
          </cell>
          <cell r="H4780">
            <v>-99</v>
          </cell>
          <cell r="I4780">
            <v>-99</v>
          </cell>
          <cell r="J4780">
            <v>2010</v>
          </cell>
          <cell r="K4780">
            <v>1</v>
          </cell>
          <cell r="L4780">
            <v>21</v>
          </cell>
        </row>
        <row r="4781">
          <cell r="D4781" t="str">
            <v>MARV1_10_6A_760</v>
          </cell>
          <cell r="E4781">
            <v>3</v>
          </cell>
          <cell r="F4781">
            <v>2515339.7200000002</v>
          </cell>
          <cell r="G4781">
            <v>6859186.6799999997</v>
          </cell>
          <cell r="H4781">
            <v>-99</v>
          </cell>
          <cell r="I4781">
            <v>-99</v>
          </cell>
          <cell r="J4781">
            <v>2010</v>
          </cell>
          <cell r="K4781">
            <v>1</v>
          </cell>
          <cell r="L4781">
            <v>13</v>
          </cell>
        </row>
        <row r="4782">
          <cell r="D4782" t="str">
            <v>MARV1_10_6A_761</v>
          </cell>
          <cell r="E4782">
            <v>3</v>
          </cell>
          <cell r="F4782">
            <v>2515338.27</v>
          </cell>
          <cell r="G4782">
            <v>6859185.4699999997</v>
          </cell>
          <cell r="H4782">
            <v>-99</v>
          </cell>
          <cell r="I4782">
            <v>-99</v>
          </cell>
          <cell r="J4782">
            <v>2010</v>
          </cell>
          <cell r="K4782">
            <v>1</v>
          </cell>
          <cell r="L4782">
            <v>11</v>
          </cell>
        </row>
        <row r="4783">
          <cell r="D4783" t="str">
            <v>MARV1_10_6A_762</v>
          </cell>
          <cell r="E4783">
            <v>3</v>
          </cell>
          <cell r="F4783">
            <v>2515340.46</v>
          </cell>
          <cell r="G4783">
            <v>6859185.5099999998</v>
          </cell>
          <cell r="H4783">
            <v>-99</v>
          </cell>
          <cell r="I4783">
            <v>-99</v>
          </cell>
          <cell r="J4783">
            <v>2010</v>
          </cell>
          <cell r="K4783">
            <v>1</v>
          </cell>
          <cell r="L4783">
            <v>11</v>
          </cell>
        </row>
        <row r="4784">
          <cell r="D4784" t="str">
            <v>MARV1_10_6A_763</v>
          </cell>
          <cell r="E4784">
            <v>3</v>
          </cell>
          <cell r="F4784">
            <v>2515339.98</v>
          </cell>
          <cell r="G4784">
            <v>6859196.2699999996</v>
          </cell>
          <cell r="H4784">
            <v>-99</v>
          </cell>
          <cell r="I4784">
            <v>-99</v>
          </cell>
          <cell r="J4784">
            <v>2010</v>
          </cell>
          <cell r="K4784">
            <v>1</v>
          </cell>
          <cell r="L4784">
            <v>12</v>
          </cell>
        </row>
        <row r="4785">
          <cell r="D4785" t="str">
            <v>MARV1_10_6B_209</v>
          </cell>
          <cell r="E4785">
            <v>2</v>
          </cell>
          <cell r="F4785">
            <v>2515352.65</v>
          </cell>
          <cell r="G4785">
            <v>6859200.5099999998</v>
          </cell>
          <cell r="H4785">
            <v>145.91</v>
          </cell>
          <cell r="I4785">
            <v>-99</v>
          </cell>
          <cell r="J4785">
            <v>2010</v>
          </cell>
          <cell r="K4785">
            <v>1</v>
          </cell>
          <cell r="L4785">
            <v>11</v>
          </cell>
        </row>
        <row r="4786">
          <cell r="D4786" t="str">
            <v>MARV1_10_6B_210</v>
          </cell>
          <cell r="E4786">
            <v>2</v>
          </cell>
          <cell r="F4786">
            <v>2515348.2799999998</v>
          </cell>
          <cell r="G4786">
            <v>6859197.4800000004</v>
          </cell>
          <cell r="H4786">
            <v>150.47</v>
          </cell>
          <cell r="I4786">
            <v>-99</v>
          </cell>
          <cell r="J4786">
            <v>2010</v>
          </cell>
          <cell r="K4786">
            <v>1</v>
          </cell>
          <cell r="L4786">
            <v>11</v>
          </cell>
        </row>
        <row r="4787">
          <cell r="D4787" t="str">
            <v>MARV1_10_6B_211</v>
          </cell>
          <cell r="E4787">
            <v>2</v>
          </cell>
          <cell r="F4787">
            <v>2515349.5499999998</v>
          </cell>
          <cell r="G4787">
            <v>6859200.3600000003</v>
          </cell>
          <cell r="H4787">
            <v>150.78</v>
          </cell>
          <cell r="I4787">
            <v>-99</v>
          </cell>
          <cell r="J4787">
            <v>2010</v>
          </cell>
          <cell r="K4787">
            <v>1</v>
          </cell>
          <cell r="L4787">
            <v>11</v>
          </cell>
        </row>
        <row r="4788">
          <cell r="D4788" t="str">
            <v>MARV1_10_6B_212</v>
          </cell>
          <cell r="E4788">
            <v>2</v>
          </cell>
          <cell r="F4788">
            <v>2515343.84</v>
          </cell>
          <cell r="G4788">
            <v>6859201.2400000002</v>
          </cell>
          <cell r="H4788">
            <v>148.65</v>
          </cell>
          <cell r="I4788">
            <v>-99</v>
          </cell>
          <cell r="J4788">
            <v>2010</v>
          </cell>
          <cell r="K4788">
            <v>1</v>
          </cell>
          <cell r="L4788">
            <v>11</v>
          </cell>
        </row>
        <row r="4789">
          <cell r="D4789" t="str">
            <v>MARV1_10_6B_213</v>
          </cell>
          <cell r="E4789">
            <v>2</v>
          </cell>
          <cell r="F4789">
            <v>2515341.08</v>
          </cell>
          <cell r="G4789">
            <v>6859201.6600000001</v>
          </cell>
          <cell r="H4789">
            <v>143.83000000000001</v>
          </cell>
          <cell r="I4789">
            <v>-99</v>
          </cell>
          <cell r="J4789">
            <v>2010</v>
          </cell>
          <cell r="K4789">
            <v>1</v>
          </cell>
          <cell r="L4789">
            <v>11</v>
          </cell>
        </row>
        <row r="4790">
          <cell r="D4790" t="str">
            <v>MARV1_10_6B_214</v>
          </cell>
          <cell r="E4790">
            <v>2</v>
          </cell>
          <cell r="F4790">
            <v>2515346.73</v>
          </cell>
          <cell r="G4790">
            <v>6859208.6799999997</v>
          </cell>
          <cell r="H4790">
            <v>148.75</v>
          </cell>
          <cell r="I4790">
            <v>-99</v>
          </cell>
          <cell r="J4790">
            <v>2010</v>
          </cell>
          <cell r="K4790">
            <v>1</v>
          </cell>
          <cell r="L4790">
            <v>11</v>
          </cell>
        </row>
        <row r="4791">
          <cell r="D4791" t="str">
            <v>MARV1_10_6B_215</v>
          </cell>
          <cell r="E4791">
            <v>2</v>
          </cell>
          <cell r="F4791">
            <v>2515344.69</v>
          </cell>
          <cell r="G4791">
            <v>6859206.5499999998</v>
          </cell>
          <cell r="H4791">
            <v>143.85</v>
          </cell>
          <cell r="I4791">
            <v>-99</v>
          </cell>
          <cell r="J4791">
            <v>2010</v>
          </cell>
          <cell r="K4791">
            <v>1</v>
          </cell>
          <cell r="L4791">
            <v>11</v>
          </cell>
        </row>
        <row r="4792">
          <cell r="D4792" t="str">
            <v>MARV1_10_6B_216</v>
          </cell>
          <cell r="E4792">
            <v>2</v>
          </cell>
          <cell r="F4792">
            <v>2515342.62</v>
          </cell>
          <cell r="G4792">
            <v>6859205.1799999997</v>
          </cell>
          <cell r="H4792">
            <v>143.71</v>
          </cell>
          <cell r="I4792">
            <v>-99</v>
          </cell>
          <cell r="J4792">
            <v>2010</v>
          </cell>
          <cell r="K4792">
            <v>1</v>
          </cell>
          <cell r="L4792">
            <v>11</v>
          </cell>
        </row>
        <row r="4793">
          <cell r="D4793" t="str">
            <v>MARV1_10_6B_217</v>
          </cell>
          <cell r="E4793">
            <v>2</v>
          </cell>
          <cell r="F4793">
            <v>2515341.85</v>
          </cell>
          <cell r="G4793">
            <v>6859205.7800000003</v>
          </cell>
          <cell r="H4793">
            <v>143.69999999999999</v>
          </cell>
          <cell r="I4793">
            <v>-99</v>
          </cell>
          <cell r="J4793">
            <v>2010</v>
          </cell>
          <cell r="K4793">
            <v>1</v>
          </cell>
          <cell r="L4793">
            <v>21</v>
          </cell>
        </row>
        <row r="4794">
          <cell r="D4794" t="str">
            <v>MARV1_10_6B_218</v>
          </cell>
          <cell r="E4794">
            <v>2</v>
          </cell>
          <cell r="F4794">
            <v>2515343.61</v>
          </cell>
          <cell r="G4794">
            <v>6859208.7800000003</v>
          </cell>
          <cell r="H4794">
            <v>143.29</v>
          </cell>
          <cell r="I4794">
            <v>-99</v>
          </cell>
          <cell r="J4794">
            <v>2010</v>
          </cell>
          <cell r="K4794">
            <v>1</v>
          </cell>
          <cell r="L4794">
            <v>11</v>
          </cell>
        </row>
        <row r="4795">
          <cell r="D4795" t="str">
            <v>MARV1_10_6B_219</v>
          </cell>
          <cell r="E4795">
            <v>2</v>
          </cell>
          <cell r="F4795">
            <v>2515343.5699999998</v>
          </cell>
          <cell r="G4795">
            <v>6859210.5999999996</v>
          </cell>
          <cell r="H4795">
            <v>143.44999999999999</v>
          </cell>
          <cell r="I4795">
            <v>-99</v>
          </cell>
          <cell r="J4795">
            <v>2010</v>
          </cell>
          <cell r="K4795">
            <v>1</v>
          </cell>
          <cell r="L4795">
            <v>11</v>
          </cell>
        </row>
        <row r="4796">
          <cell r="D4796" t="str">
            <v>MARV1_10_6B_220</v>
          </cell>
          <cell r="E4796">
            <v>2</v>
          </cell>
          <cell r="F4796">
            <v>2515339.48</v>
          </cell>
          <cell r="G4796">
            <v>6859205.7999999998</v>
          </cell>
          <cell r="H4796">
            <v>147.4</v>
          </cell>
          <cell r="I4796">
            <v>-99</v>
          </cell>
          <cell r="J4796">
            <v>2010</v>
          </cell>
          <cell r="K4796">
            <v>1</v>
          </cell>
          <cell r="L4796">
            <v>11</v>
          </cell>
        </row>
        <row r="4797">
          <cell r="D4797" t="str">
            <v>MARV1_10_6B_221</v>
          </cell>
          <cell r="E4797">
            <v>2</v>
          </cell>
          <cell r="F4797">
            <v>2515336.81</v>
          </cell>
          <cell r="G4797">
            <v>6859204.9299999997</v>
          </cell>
          <cell r="H4797">
            <v>145.93</v>
          </cell>
          <cell r="I4797">
            <v>-99</v>
          </cell>
          <cell r="J4797">
            <v>2010</v>
          </cell>
          <cell r="K4797">
            <v>1</v>
          </cell>
          <cell r="L4797">
            <v>11</v>
          </cell>
        </row>
        <row r="4798">
          <cell r="D4798" t="str">
            <v>MARV1_10_6B_222</v>
          </cell>
          <cell r="E4798">
            <v>2</v>
          </cell>
          <cell r="F4798">
            <v>2515340.5299999998</v>
          </cell>
          <cell r="G4798">
            <v>6859210.0899999999</v>
          </cell>
          <cell r="H4798">
            <v>144.36000000000001</v>
          </cell>
          <cell r="I4798">
            <v>-99</v>
          </cell>
          <cell r="J4798">
            <v>2010</v>
          </cell>
          <cell r="K4798">
            <v>1</v>
          </cell>
          <cell r="L4798">
            <v>11</v>
          </cell>
        </row>
        <row r="4799">
          <cell r="D4799" t="str">
            <v>MARV1_10_6B_223</v>
          </cell>
          <cell r="E4799">
            <v>2</v>
          </cell>
          <cell r="F4799">
            <v>2515338.23</v>
          </cell>
          <cell r="G4799">
            <v>6859207.5700000003</v>
          </cell>
          <cell r="H4799">
            <v>146.84</v>
          </cell>
          <cell r="I4799">
            <v>-99</v>
          </cell>
          <cell r="J4799">
            <v>2010</v>
          </cell>
          <cell r="K4799">
            <v>1</v>
          </cell>
          <cell r="L4799">
            <v>11</v>
          </cell>
        </row>
        <row r="4800">
          <cell r="D4800" t="str">
            <v>MARV1_10_6B_225</v>
          </cell>
          <cell r="E4800">
            <v>2</v>
          </cell>
          <cell r="F4800">
            <v>2515336.44</v>
          </cell>
          <cell r="G4800">
            <v>6859209.6600000001</v>
          </cell>
          <cell r="H4800">
            <v>143.97999999999999</v>
          </cell>
          <cell r="I4800">
            <v>-99</v>
          </cell>
          <cell r="J4800">
            <v>2010</v>
          </cell>
          <cell r="K4800">
            <v>1</v>
          </cell>
          <cell r="L4800">
            <v>11</v>
          </cell>
        </row>
        <row r="4801">
          <cell r="D4801" t="str">
            <v>MARV1_10_6B_226</v>
          </cell>
          <cell r="E4801">
            <v>2</v>
          </cell>
          <cell r="F4801">
            <v>2515339.9900000002</v>
          </cell>
          <cell r="G4801">
            <v>6859213.9800000004</v>
          </cell>
          <cell r="H4801">
            <v>145.97</v>
          </cell>
          <cell r="I4801">
            <v>-99</v>
          </cell>
          <cell r="J4801">
            <v>2010</v>
          </cell>
          <cell r="K4801">
            <v>1</v>
          </cell>
          <cell r="L4801">
            <v>12</v>
          </cell>
        </row>
        <row r="4802">
          <cell r="D4802" t="str">
            <v>MARV1_10_6B_227</v>
          </cell>
          <cell r="E4802">
            <v>2</v>
          </cell>
          <cell r="F4802">
            <v>2515337.89</v>
          </cell>
          <cell r="G4802">
            <v>6859211.75</v>
          </cell>
          <cell r="H4802">
            <v>145.93</v>
          </cell>
          <cell r="I4802">
            <v>-99</v>
          </cell>
          <cell r="J4802">
            <v>2010</v>
          </cell>
          <cell r="K4802">
            <v>1</v>
          </cell>
          <cell r="L4802">
            <v>11</v>
          </cell>
        </row>
        <row r="4803">
          <cell r="D4803" t="str">
            <v>MARV1_10_6B_228</v>
          </cell>
          <cell r="E4803">
            <v>2</v>
          </cell>
          <cell r="F4803">
            <v>2515337.89</v>
          </cell>
          <cell r="G4803">
            <v>6859215.46</v>
          </cell>
          <cell r="H4803">
            <v>147.93</v>
          </cell>
          <cell r="I4803">
            <v>-99</v>
          </cell>
          <cell r="J4803">
            <v>2010</v>
          </cell>
          <cell r="K4803">
            <v>1</v>
          </cell>
          <cell r="L4803">
            <v>11</v>
          </cell>
        </row>
        <row r="4804">
          <cell r="D4804" t="str">
            <v>MARV1_10_6B_229</v>
          </cell>
          <cell r="E4804">
            <v>2</v>
          </cell>
          <cell r="F4804">
            <v>2515335.67</v>
          </cell>
          <cell r="G4804">
            <v>6859214.3700000001</v>
          </cell>
          <cell r="H4804">
            <v>144.86000000000001</v>
          </cell>
          <cell r="I4804">
            <v>-99</v>
          </cell>
          <cell r="J4804">
            <v>2010</v>
          </cell>
          <cell r="K4804">
            <v>1</v>
          </cell>
          <cell r="L4804">
            <v>11</v>
          </cell>
        </row>
        <row r="4805">
          <cell r="D4805" t="str">
            <v>MARV1_10_6B_230</v>
          </cell>
          <cell r="E4805">
            <v>2</v>
          </cell>
          <cell r="F4805">
            <v>2515335.41</v>
          </cell>
          <cell r="G4805">
            <v>6859215.9699999997</v>
          </cell>
          <cell r="H4805">
            <v>145.26</v>
          </cell>
          <cell r="I4805">
            <v>-99</v>
          </cell>
          <cell r="J4805">
            <v>2010</v>
          </cell>
          <cell r="K4805">
            <v>1</v>
          </cell>
          <cell r="L4805">
            <v>11</v>
          </cell>
        </row>
        <row r="4806">
          <cell r="D4806" t="str">
            <v>MARV1_10_6B_231</v>
          </cell>
          <cell r="E4806">
            <v>2</v>
          </cell>
          <cell r="F4806">
            <v>2515334.27</v>
          </cell>
          <cell r="G4806">
            <v>6859218.7000000002</v>
          </cell>
          <cell r="H4806">
            <v>147.87</v>
          </cell>
          <cell r="I4806">
            <v>-99</v>
          </cell>
          <cell r="J4806">
            <v>2010</v>
          </cell>
          <cell r="K4806">
            <v>1</v>
          </cell>
          <cell r="L4806">
            <v>11</v>
          </cell>
        </row>
        <row r="4807">
          <cell r="D4807" t="str">
            <v>MARV1_10_6B_232</v>
          </cell>
          <cell r="E4807">
            <v>2</v>
          </cell>
          <cell r="F4807">
            <v>2515329.21</v>
          </cell>
          <cell r="G4807">
            <v>6859213.0599999996</v>
          </cell>
          <cell r="H4807">
            <v>147.33000000000001</v>
          </cell>
          <cell r="I4807">
            <v>-99</v>
          </cell>
          <cell r="J4807">
            <v>2010</v>
          </cell>
          <cell r="K4807">
            <v>1</v>
          </cell>
          <cell r="L4807">
            <v>12</v>
          </cell>
        </row>
        <row r="4808">
          <cell r="D4808" t="str">
            <v>MARV1_10_6B_233</v>
          </cell>
          <cell r="E4808">
            <v>2</v>
          </cell>
          <cell r="F4808">
            <v>2515331.66</v>
          </cell>
          <cell r="G4808">
            <v>6859218.1699999999</v>
          </cell>
          <cell r="H4808">
            <v>147.15</v>
          </cell>
          <cell r="I4808">
            <v>-99</v>
          </cell>
          <cell r="J4808">
            <v>2010</v>
          </cell>
          <cell r="K4808">
            <v>1</v>
          </cell>
          <cell r="L4808">
            <v>11</v>
          </cell>
        </row>
        <row r="4809">
          <cell r="D4809" t="str">
            <v>MARV1_10_6B_234</v>
          </cell>
          <cell r="E4809">
            <v>2</v>
          </cell>
          <cell r="F4809">
            <v>2515327.13</v>
          </cell>
          <cell r="G4809">
            <v>6859213.0999999996</v>
          </cell>
          <cell r="H4809">
            <v>148.77000000000001</v>
          </cell>
          <cell r="I4809">
            <v>-99</v>
          </cell>
          <cell r="J4809">
            <v>2010</v>
          </cell>
          <cell r="K4809">
            <v>1</v>
          </cell>
          <cell r="L4809">
            <v>11</v>
          </cell>
        </row>
        <row r="4810">
          <cell r="D4810" t="str">
            <v>MARV1_10_6B_235</v>
          </cell>
          <cell r="E4810">
            <v>2</v>
          </cell>
          <cell r="F4810">
            <v>2515327.5</v>
          </cell>
          <cell r="G4810">
            <v>6859214.4500000002</v>
          </cell>
          <cell r="H4810">
            <v>148.05000000000001</v>
          </cell>
          <cell r="I4810">
            <v>-99</v>
          </cell>
          <cell r="J4810">
            <v>2010</v>
          </cell>
          <cell r="K4810">
            <v>1</v>
          </cell>
          <cell r="L4810">
            <v>11</v>
          </cell>
        </row>
        <row r="4811">
          <cell r="D4811" t="str">
            <v>MARV1_10_6B_245</v>
          </cell>
          <cell r="E4811">
            <v>2</v>
          </cell>
          <cell r="F4811">
            <v>2515357.3199999998</v>
          </cell>
          <cell r="G4811">
            <v>6859205.04</v>
          </cell>
          <cell r="H4811">
            <v>148.88</v>
          </cell>
          <cell r="I4811">
            <v>-99</v>
          </cell>
          <cell r="J4811">
            <v>2010</v>
          </cell>
          <cell r="K4811">
            <v>1</v>
          </cell>
          <cell r="L4811">
            <v>11</v>
          </cell>
        </row>
        <row r="4812">
          <cell r="D4812" t="str">
            <v>MARV1_10_6B_246</v>
          </cell>
          <cell r="E4812">
            <v>2</v>
          </cell>
          <cell r="F4812">
            <v>2515358.5</v>
          </cell>
          <cell r="G4812">
            <v>6859208.8899999997</v>
          </cell>
          <cell r="H4812">
            <v>144.78</v>
          </cell>
          <cell r="I4812">
            <v>-99</v>
          </cell>
          <cell r="J4812">
            <v>2010</v>
          </cell>
          <cell r="K4812">
            <v>1</v>
          </cell>
          <cell r="L4812">
            <v>11</v>
          </cell>
        </row>
        <row r="4813">
          <cell r="D4813" t="str">
            <v>MARV1_10_6B_247</v>
          </cell>
          <cell r="E4813">
            <v>2</v>
          </cell>
          <cell r="F4813">
            <v>2515353.84</v>
          </cell>
          <cell r="G4813">
            <v>6859204.2000000002</v>
          </cell>
          <cell r="H4813">
            <v>148.58000000000001</v>
          </cell>
          <cell r="I4813">
            <v>-99</v>
          </cell>
          <cell r="J4813">
            <v>2010</v>
          </cell>
          <cell r="K4813">
            <v>1</v>
          </cell>
          <cell r="L4813">
            <v>11</v>
          </cell>
        </row>
        <row r="4814">
          <cell r="D4814" t="str">
            <v>MARV1_10_6B_248</v>
          </cell>
          <cell r="E4814">
            <v>2</v>
          </cell>
          <cell r="F4814">
            <v>2515359.37</v>
          </cell>
          <cell r="G4814">
            <v>6859211.7300000004</v>
          </cell>
          <cell r="H4814">
            <v>144.93</v>
          </cell>
          <cell r="I4814">
            <v>-99</v>
          </cell>
          <cell r="J4814">
            <v>2010</v>
          </cell>
          <cell r="K4814">
            <v>1</v>
          </cell>
          <cell r="L4814">
            <v>11</v>
          </cell>
        </row>
        <row r="4815">
          <cell r="D4815" t="str">
            <v>MARV1_10_6B_249</v>
          </cell>
          <cell r="E4815">
            <v>2</v>
          </cell>
          <cell r="F4815">
            <v>2515356.85</v>
          </cell>
          <cell r="G4815">
            <v>6859209.71</v>
          </cell>
          <cell r="H4815">
            <v>147.86000000000001</v>
          </cell>
          <cell r="I4815">
            <v>-99</v>
          </cell>
          <cell r="J4815">
            <v>2010</v>
          </cell>
          <cell r="K4815">
            <v>1</v>
          </cell>
          <cell r="L4815">
            <v>11</v>
          </cell>
        </row>
        <row r="4816">
          <cell r="D4816" t="str">
            <v>MARV1_10_6B_250</v>
          </cell>
          <cell r="E4816">
            <v>2</v>
          </cell>
          <cell r="F4816">
            <v>2515357.04</v>
          </cell>
          <cell r="G4816">
            <v>6859210.7199999997</v>
          </cell>
          <cell r="H4816">
            <v>147.43</v>
          </cell>
          <cell r="I4816">
            <v>-99</v>
          </cell>
          <cell r="J4816">
            <v>2010</v>
          </cell>
          <cell r="K4816">
            <v>1</v>
          </cell>
          <cell r="L4816">
            <v>11</v>
          </cell>
        </row>
        <row r="4817">
          <cell r="D4817" t="str">
            <v>MARV1_10_6B_251</v>
          </cell>
          <cell r="E4817">
            <v>2</v>
          </cell>
          <cell r="F4817">
            <v>2515349.5299999998</v>
          </cell>
          <cell r="G4817">
            <v>6859210.0199999996</v>
          </cell>
          <cell r="H4817">
            <v>143.13</v>
          </cell>
          <cell r="I4817">
            <v>-99</v>
          </cell>
          <cell r="J4817">
            <v>2010</v>
          </cell>
          <cell r="K4817">
            <v>1</v>
          </cell>
          <cell r="L4817">
            <v>11</v>
          </cell>
        </row>
        <row r="4818">
          <cell r="D4818" t="str">
            <v>MARV1_10_6B_252</v>
          </cell>
          <cell r="E4818">
            <v>2</v>
          </cell>
          <cell r="F4818">
            <v>2515352.21</v>
          </cell>
          <cell r="G4818">
            <v>6859214.5300000003</v>
          </cell>
          <cell r="H4818">
            <v>143.76</v>
          </cell>
          <cell r="I4818">
            <v>-99</v>
          </cell>
          <cell r="J4818">
            <v>2010</v>
          </cell>
          <cell r="K4818">
            <v>1</v>
          </cell>
          <cell r="L4818">
            <v>11</v>
          </cell>
        </row>
        <row r="4819">
          <cell r="D4819" t="str">
            <v>MARV1_10_6B_254</v>
          </cell>
          <cell r="E4819">
            <v>2</v>
          </cell>
          <cell r="F4819">
            <v>2515348.7000000002</v>
          </cell>
          <cell r="G4819">
            <v>6859215.0700000003</v>
          </cell>
          <cell r="H4819">
            <v>149.80000000000001</v>
          </cell>
          <cell r="I4819">
            <v>-99</v>
          </cell>
          <cell r="J4819">
            <v>2010</v>
          </cell>
          <cell r="K4819">
            <v>1</v>
          </cell>
          <cell r="L4819">
            <v>11</v>
          </cell>
        </row>
        <row r="4820">
          <cell r="D4820" t="str">
            <v>MARV1_10_6B_255</v>
          </cell>
          <cell r="E4820">
            <v>2</v>
          </cell>
          <cell r="F4820">
            <v>2515342.89</v>
          </cell>
          <cell r="G4820">
            <v>6859216.3099999996</v>
          </cell>
          <cell r="H4820">
            <v>143.88999999999999</v>
          </cell>
          <cell r="I4820">
            <v>-99</v>
          </cell>
          <cell r="J4820">
            <v>2010</v>
          </cell>
          <cell r="K4820">
            <v>1</v>
          </cell>
          <cell r="L4820">
            <v>11</v>
          </cell>
        </row>
        <row r="4821">
          <cell r="D4821" t="str">
            <v>MARV1_10_6B_256</v>
          </cell>
          <cell r="E4821">
            <v>2</v>
          </cell>
          <cell r="F4821">
            <v>2515341.4</v>
          </cell>
          <cell r="G4821">
            <v>6859216.29</v>
          </cell>
          <cell r="H4821">
            <v>143.11000000000001</v>
          </cell>
          <cell r="I4821">
            <v>-99</v>
          </cell>
          <cell r="J4821">
            <v>2010</v>
          </cell>
          <cell r="K4821">
            <v>1</v>
          </cell>
          <cell r="L4821">
            <v>11</v>
          </cell>
        </row>
        <row r="4822">
          <cell r="D4822" t="str">
            <v>MARV1_10_6B_257</v>
          </cell>
          <cell r="E4822">
            <v>2</v>
          </cell>
          <cell r="F4822">
            <v>2515340.7200000002</v>
          </cell>
          <cell r="G4822">
            <v>6859220.71</v>
          </cell>
          <cell r="H4822">
            <v>147.08000000000001</v>
          </cell>
          <cell r="I4822">
            <v>-99</v>
          </cell>
          <cell r="J4822">
            <v>2010</v>
          </cell>
          <cell r="K4822">
            <v>1</v>
          </cell>
          <cell r="L4822">
            <v>11</v>
          </cell>
        </row>
        <row r="4823">
          <cell r="D4823" t="str">
            <v>MARV1_10_6B_258</v>
          </cell>
          <cell r="E4823">
            <v>2</v>
          </cell>
          <cell r="F4823">
            <v>2515341.63</v>
          </cell>
          <cell r="G4823">
            <v>6859222.8700000001</v>
          </cell>
          <cell r="H4823">
            <v>143.29</v>
          </cell>
          <cell r="I4823">
            <v>-99</v>
          </cell>
          <cell r="J4823">
            <v>2010</v>
          </cell>
          <cell r="K4823">
            <v>1</v>
          </cell>
          <cell r="L4823">
            <v>11</v>
          </cell>
        </row>
        <row r="4824">
          <cell r="D4824" t="str">
            <v>MARV1_10_6B_259</v>
          </cell>
          <cell r="E4824">
            <v>2</v>
          </cell>
          <cell r="F4824">
            <v>2515336.79</v>
          </cell>
          <cell r="G4824">
            <v>6859219.6100000003</v>
          </cell>
          <cell r="H4824">
            <v>144.74</v>
          </cell>
          <cell r="I4824">
            <v>-99</v>
          </cell>
          <cell r="J4824">
            <v>2010</v>
          </cell>
          <cell r="K4824">
            <v>1</v>
          </cell>
          <cell r="L4824">
            <v>11</v>
          </cell>
        </row>
        <row r="4825">
          <cell r="D4825" t="str">
            <v>MARV1_10_6B_260</v>
          </cell>
          <cell r="E4825">
            <v>2</v>
          </cell>
          <cell r="F4825">
            <v>2515337.66</v>
          </cell>
          <cell r="G4825">
            <v>6859222.6699999999</v>
          </cell>
          <cell r="H4825">
            <v>145.58000000000001</v>
          </cell>
          <cell r="I4825">
            <v>-99</v>
          </cell>
          <cell r="J4825">
            <v>2010</v>
          </cell>
          <cell r="K4825">
            <v>1</v>
          </cell>
          <cell r="L4825">
            <v>11</v>
          </cell>
        </row>
        <row r="4826">
          <cell r="D4826" t="str">
            <v>MARV1_10_6B_261</v>
          </cell>
          <cell r="E4826">
            <v>2</v>
          </cell>
          <cell r="F4826">
            <v>2515339.19</v>
          </cell>
          <cell r="G4826">
            <v>6859225.1900000004</v>
          </cell>
          <cell r="H4826">
            <v>147.22</v>
          </cell>
          <cell r="I4826">
            <v>-99</v>
          </cell>
          <cell r="J4826">
            <v>2010</v>
          </cell>
          <cell r="K4826">
            <v>1</v>
          </cell>
          <cell r="L4826">
            <v>11</v>
          </cell>
        </row>
        <row r="4827">
          <cell r="D4827" t="str">
            <v>MARV1_10_6B_268</v>
          </cell>
          <cell r="E4827">
            <v>2</v>
          </cell>
          <cell r="F4827">
            <v>2515360.11</v>
          </cell>
          <cell r="G4827">
            <v>6859218.04</v>
          </cell>
          <cell r="H4827">
            <v>147.11000000000001</v>
          </cell>
          <cell r="I4827">
            <v>-99</v>
          </cell>
          <cell r="J4827">
            <v>2010</v>
          </cell>
          <cell r="K4827">
            <v>1</v>
          </cell>
          <cell r="L4827">
            <v>11</v>
          </cell>
        </row>
        <row r="4828">
          <cell r="D4828" t="str">
            <v>MARV1_10_6B_269</v>
          </cell>
          <cell r="E4828">
            <v>2</v>
          </cell>
          <cell r="F4828">
            <v>2515357.13</v>
          </cell>
          <cell r="G4828">
            <v>6859215.1600000001</v>
          </cell>
          <cell r="H4828">
            <v>143.74</v>
          </cell>
          <cell r="I4828">
            <v>-99</v>
          </cell>
          <cell r="J4828">
            <v>2010</v>
          </cell>
          <cell r="K4828">
            <v>1</v>
          </cell>
          <cell r="L4828">
            <v>11</v>
          </cell>
        </row>
        <row r="4829">
          <cell r="D4829" t="str">
            <v>MARV1_10_6B_270</v>
          </cell>
          <cell r="E4829">
            <v>2</v>
          </cell>
          <cell r="F4829">
            <v>2515360.36</v>
          </cell>
          <cell r="G4829">
            <v>6859219.6500000004</v>
          </cell>
          <cell r="H4829">
            <v>148.07</v>
          </cell>
          <cell r="I4829">
            <v>-99</v>
          </cell>
          <cell r="J4829">
            <v>2010</v>
          </cell>
          <cell r="K4829">
            <v>1</v>
          </cell>
          <cell r="L4829">
            <v>11</v>
          </cell>
        </row>
        <row r="4830">
          <cell r="D4830" t="str">
            <v>MARV1_10_6B_271</v>
          </cell>
          <cell r="E4830">
            <v>2</v>
          </cell>
          <cell r="F4830">
            <v>2515358.31</v>
          </cell>
          <cell r="G4830">
            <v>6859220.71</v>
          </cell>
          <cell r="H4830">
            <v>146.15</v>
          </cell>
          <cell r="I4830">
            <v>-99</v>
          </cell>
          <cell r="J4830">
            <v>2010</v>
          </cell>
          <cell r="K4830">
            <v>1</v>
          </cell>
          <cell r="L4830">
            <v>11</v>
          </cell>
        </row>
        <row r="4831">
          <cell r="D4831" t="str">
            <v>MARV1_10_6B_272</v>
          </cell>
          <cell r="E4831">
            <v>2</v>
          </cell>
          <cell r="F4831">
            <v>2515359.2000000002</v>
          </cell>
          <cell r="G4831">
            <v>6859223.8200000003</v>
          </cell>
          <cell r="H4831">
            <v>144.76</v>
          </cell>
          <cell r="I4831">
            <v>-99</v>
          </cell>
          <cell r="J4831">
            <v>2010</v>
          </cell>
          <cell r="K4831">
            <v>1</v>
          </cell>
          <cell r="L4831">
            <v>11</v>
          </cell>
        </row>
        <row r="4832">
          <cell r="D4832" t="str">
            <v>MARV1_10_6B_273</v>
          </cell>
          <cell r="E4832">
            <v>2</v>
          </cell>
          <cell r="F4832">
            <v>2515353.5299999998</v>
          </cell>
          <cell r="G4832">
            <v>6859218.04</v>
          </cell>
          <cell r="H4832">
            <v>143.56</v>
          </cell>
          <cell r="I4832">
            <v>-99</v>
          </cell>
          <cell r="J4832">
            <v>2010</v>
          </cell>
          <cell r="K4832">
            <v>1</v>
          </cell>
          <cell r="L4832">
            <v>11</v>
          </cell>
        </row>
        <row r="4833">
          <cell r="D4833" t="str">
            <v>MARV1_10_6B_274</v>
          </cell>
          <cell r="E4833">
            <v>2</v>
          </cell>
          <cell r="F4833">
            <v>2515354.6800000002</v>
          </cell>
          <cell r="G4833">
            <v>6859220.3700000001</v>
          </cell>
          <cell r="H4833">
            <v>147.66</v>
          </cell>
          <cell r="I4833">
            <v>-99</v>
          </cell>
          <cell r="J4833">
            <v>2010</v>
          </cell>
          <cell r="K4833">
            <v>1</v>
          </cell>
          <cell r="L4833">
            <v>11</v>
          </cell>
        </row>
        <row r="4834">
          <cell r="D4834" t="str">
            <v>MARV1_10_6B_275</v>
          </cell>
          <cell r="E4834">
            <v>2</v>
          </cell>
          <cell r="F4834">
            <v>2515353.1800000002</v>
          </cell>
          <cell r="G4834">
            <v>6859222.9500000002</v>
          </cell>
          <cell r="H4834">
            <v>148.61000000000001</v>
          </cell>
          <cell r="I4834">
            <v>-99</v>
          </cell>
          <cell r="J4834">
            <v>2010</v>
          </cell>
          <cell r="K4834">
            <v>1</v>
          </cell>
          <cell r="L4834">
            <v>11</v>
          </cell>
        </row>
        <row r="4835">
          <cell r="D4835" t="str">
            <v>MARV1_10_6B_276</v>
          </cell>
          <cell r="E4835">
            <v>2</v>
          </cell>
          <cell r="F4835">
            <v>2515352.2799999998</v>
          </cell>
          <cell r="G4835">
            <v>6859223.8300000001</v>
          </cell>
          <cell r="H4835">
            <v>147.63999999999999</v>
          </cell>
          <cell r="I4835">
            <v>-99</v>
          </cell>
          <cell r="J4835">
            <v>2010</v>
          </cell>
          <cell r="K4835">
            <v>1</v>
          </cell>
          <cell r="L4835">
            <v>11</v>
          </cell>
        </row>
        <row r="4836">
          <cell r="D4836" t="str">
            <v>MARV1_10_6B_278</v>
          </cell>
          <cell r="E4836">
            <v>2</v>
          </cell>
          <cell r="F4836">
            <v>2515351.89</v>
          </cell>
          <cell r="G4836">
            <v>6859227.9299999997</v>
          </cell>
          <cell r="H4836">
            <v>143.71</v>
          </cell>
          <cell r="I4836">
            <v>-99</v>
          </cell>
          <cell r="J4836">
            <v>2010</v>
          </cell>
          <cell r="K4836">
            <v>1</v>
          </cell>
          <cell r="L4836">
            <v>11</v>
          </cell>
        </row>
        <row r="4837">
          <cell r="D4837" t="str">
            <v>MARV1_10_6B_279</v>
          </cell>
          <cell r="E4837">
            <v>2</v>
          </cell>
          <cell r="F4837">
            <v>2515352.3199999998</v>
          </cell>
          <cell r="G4837">
            <v>6859229.29</v>
          </cell>
          <cell r="H4837">
            <v>143.57</v>
          </cell>
          <cell r="I4837">
            <v>-99</v>
          </cell>
          <cell r="J4837">
            <v>2010</v>
          </cell>
          <cell r="K4837">
            <v>1</v>
          </cell>
          <cell r="L4837">
            <v>11</v>
          </cell>
        </row>
        <row r="4838">
          <cell r="D4838" t="str">
            <v>MARV1_10_6B_280</v>
          </cell>
          <cell r="E4838">
            <v>2</v>
          </cell>
          <cell r="F4838">
            <v>2515350.71</v>
          </cell>
          <cell r="G4838">
            <v>6859230.6200000001</v>
          </cell>
          <cell r="H4838">
            <v>146.19999999999999</v>
          </cell>
          <cell r="I4838">
            <v>-99</v>
          </cell>
          <cell r="J4838">
            <v>2010</v>
          </cell>
          <cell r="K4838">
            <v>1</v>
          </cell>
          <cell r="L4838">
            <v>11</v>
          </cell>
        </row>
        <row r="4839">
          <cell r="D4839" t="str">
            <v>MARV1_10_6B_281</v>
          </cell>
          <cell r="E4839">
            <v>2</v>
          </cell>
          <cell r="F4839">
            <v>2515344.9900000002</v>
          </cell>
          <cell r="G4839">
            <v>6859224.7800000003</v>
          </cell>
          <cell r="H4839">
            <v>147.83000000000001</v>
          </cell>
          <cell r="I4839">
            <v>-99</v>
          </cell>
          <cell r="J4839">
            <v>2010</v>
          </cell>
          <cell r="K4839">
            <v>1</v>
          </cell>
          <cell r="L4839">
            <v>11</v>
          </cell>
        </row>
        <row r="4840">
          <cell r="D4840" t="str">
            <v>MARV1_10_6B_282</v>
          </cell>
          <cell r="E4840">
            <v>2</v>
          </cell>
          <cell r="F4840">
            <v>2515348.5299999998</v>
          </cell>
          <cell r="G4840">
            <v>6859230.3099999996</v>
          </cell>
          <cell r="H4840">
            <v>147.63999999999999</v>
          </cell>
          <cell r="I4840">
            <v>-99</v>
          </cell>
          <cell r="J4840">
            <v>2010</v>
          </cell>
          <cell r="K4840">
            <v>1</v>
          </cell>
          <cell r="L4840">
            <v>11</v>
          </cell>
        </row>
        <row r="4841">
          <cell r="D4841" t="str">
            <v>MARV1_10_6B_284</v>
          </cell>
          <cell r="E4841">
            <v>2</v>
          </cell>
          <cell r="F4841">
            <v>2515343.4500000002</v>
          </cell>
          <cell r="G4841">
            <v>6859229.6500000004</v>
          </cell>
          <cell r="H4841">
            <v>148.59</v>
          </cell>
          <cell r="I4841">
            <v>-99</v>
          </cell>
          <cell r="J4841">
            <v>2010</v>
          </cell>
          <cell r="K4841">
            <v>1</v>
          </cell>
          <cell r="L4841">
            <v>11</v>
          </cell>
        </row>
        <row r="4842">
          <cell r="D4842" t="str">
            <v>MARV1_10_6B_285</v>
          </cell>
          <cell r="E4842">
            <v>2</v>
          </cell>
          <cell r="F4842">
            <v>2515346.69</v>
          </cell>
          <cell r="G4842">
            <v>6859234.25</v>
          </cell>
          <cell r="H4842">
            <v>148.54</v>
          </cell>
          <cell r="I4842">
            <v>-99</v>
          </cell>
          <cell r="J4842">
            <v>2010</v>
          </cell>
          <cell r="K4842">
            <v>1</v>
          </cell>
          <cell r="L4842">
            <v>11</v>
          </cell>
        </row>
        <row r="4843">
          <cell r="D4843" t="str">
            <v>MARV1_10_6B_286</v>
          </cell>
          <cell r="E4843">
            <v>2</v>
          </cell>
          <cell r="F4843">
            <v>2515345.41</v>
          </cell>
          <cell r="G4843">
            <v>6859233.2300000004</v>
          </cell>
          <cell r="H4843">
            <v>146.35</v>
          </cell>
          <cell r="I4843">
            <v>-99</v>
          </cell>
          <cell r="J4843">
            <v>2010</v>
          </cell>
          <cell r="K4843">
            <v>1</v>
          </cell>
          <cell r="L4843">
            <v>12</v>
          </cell>
        </row>
        <row r="4844">
          <cell r="D4844" t="str">
            <v>MARV1_10_6B_287</v>
          </cell>
          <cell r="E4844">
            <v>2</v>
          </cell>
          <cell r="F4844">
            <v>2515344.2400000002</v>
          </cell>
          <cell r="G4844">
            <v>6859232.3799999999</v>
          </cell>
          <cell r="H4844">
            <v>145.37</v>
          </cell>
          <cell r="I4844">
            <v>-99</v>
          </cell>
          <cell r="J4844">
            <v>2010</v>
          </cell>
          <cell r="K4844">
            <v>1</v>
          </cell>
          <cell r="L4844">
            <v>14</v>
          </cell>
        </row>
        <row r="4845">
          <cell r="D4845" t="str">
            <v>MARV1_10_6B_288</v>
          </cell>
          <cell r="E4845">
            <v>2</v>
          </cell>
          <cell r="F4845">
            <v>2515342.2999999998</v>
          </cell>
          <cell r="G4845">
            <v>6859230.7999999998</v>
          </cell>
          <cell r="H4845">
            <v>147.74</v>
          </cell>
          <cell r="I4845">
            <v>-99</v>
          </cell>
          <cell r="J4845">
            <v>2010</v>
          </cell>
          <cell r="K4845">
            <v>1</v>
          </cell>
          <cell r="L4845">
            <v>11</v>
          </cell>
        </row>
        <row r="4846">
          <cell r="D4846" t="str">
            <v>MARV1_10_6B_302</v>
          </cell>
          <cell r="E4846">
            <v>2</v>
          </cell>
          <cell r="F4846">
            <v>2515372.81</v>
          </cell>
          <cell r="G4846">
            <v>6859226.4100000001</v>
          </cell>
          <cell r="H4846">
            <v>144.04</v>
          </cell>
          <cell r="I4846">
            <v>-99</v>
          </cell>
          <cell r="J4846">
            <v>2010</v>
          </cell>
          <cell r="K4846">
            <v>1</v>
          </cell>
          <cell r="L4846">
            <v>11</v>
          </cell>
        </row>
        <row r="4847">
          <cell r="D4847" t="str">
            <v>MARV1_10_6B_303</v>
          </cell>
          <cell r="E4847">
            <v>2</v>
          </cell>
          <cell r="F4847">
            <v>2515368.09</v>
          </cell>
          <cell r="G4847">
            <v>6859223.1399999997</v>
          </cell>
          <cell r="H4847">
            <v>149.03</v>
          </cell>
          <cell r="I4847">
            <v>-99</v>
          </cell>
          <cell r="J4847">
            <v>2010</v>
          </cell>
          <cell r="K4847">
            <v>1</v>
          </cell>
          <cell r="L4847">
            <v>11</v>
          </cell>
        </row>
        <row r="4848">
          <cell r="D4848" t="str">
            <v>MARV1_10_6B_304</v>
          </cell>
          <cell r="E4848">
            <v>2</v>
          </cell>
          <cell r="F4848">
            <v>2515364.85</v>
          </cell>
          <cell r="G4848">
            <v>6859226</v>
          </cell>
          <cell r="H4848">
            <v>148.22999999999999</v>
          </cell>
          <cell r="I4848">
            <v>-99</v>
          </cell>
          <cell r="J4848">
            <v>2010</v>
          </cell>
          <cell r="K4848">
            <v>1</v>
          </cell>
          <cell r="L4848">
            <v>11</v>
          </cell>
        </row>
        <row r="4849">
          <cell r="D4849" t="str">
            <v>MARV1_10_6B_305</v>
          </cell>
          <cell r="E4849">
            <v>2</v>
          </cell>
          <cell r="F4849">
            <v>2515361.9900000002</v>
          </cell>
          <cell r="G4849">
            <v>6859223.6299999999</v>
          </cell>
          <cell r="H4849">
            <v>145.72</v>
          </cell>
          <cell r="I4849">
            <v>-99</v>
          </cell>
          <cell r="J4849">
            <v>2010</v>
          </cell>
          <cell r="K4849">
            <v>1</v>
          </cell>
          <cell r="L4849">
            <v>11</v>
          </cell>
        </row>
        <row r="4850">
          <cell r="D4850" t="str">
            <v>MARV1_10_6B_306</v>
          </cell>
          <cell r="E4850">
            <v>2</v>
          </cell>
          <cell r="F4850">
            <v>2515361.4300000002</v>
          </cell>
          <cell r="G4850">
            <v>6859224.3799999999</v>
          </cell>
          <cell r="H4850">
            <v>145.06</v>
          </cell>
          <cell r="I4850">
            <v>-99</v>
          </cell>
          <cell r="J4850">
            <v>2010</v>
          </cell>
          <cell r="K4850">
            <v>1</v>
          </cell>
          <cell r="L4850">
            <v>11</v>
          </cell>
        </row>
        <row r="4851">
          <cell r="D4851" t="str">
            <v>MARV1_10_6B_307</v>
          </cell>
          <cell r="E4851">
            <v>2</v>
          </cell>
          <cell r="F4851">
            <v>2515366.86</v>
          </cell>
          <cell r="G4851">
            <v>6859230.9000000004</v>
          </cell>
          <cell r="H4851">
            <v>145.19999999999999</v>
          </cell>
          <cell r="I4851">
            <v>-99</v>
          </cell>
          <cell r="J4851">
            <v>2010</v>
          </cell>
          <cell r="K4851">
            <v>1</v>
          </cell>
          <cell r="L4851">
            <v>11</v>
          </cell>
        </row>
        <row r="4852">
          <cell r="D4852" t="str">
            <v>MARV1_10_6B_308</v>
          </cell>
          <cell r="E4852">
            <v>2</v>
          </cell>
          <cell r="F4852">
            <v>2515360.75</v>
          </cell>
          <cell r="G4852">
            <v>6859226.6299999999</v>
          </cell>
          <cell r="H4852">
            <v>147.22999999999999</v>
          </cell>
          <cell r="I4852">
            <v>-99</v>
          </cell>
          <cell r="J4852">
            <v>2010</v>
          </cell>
          <cell r="K4852">
            <v>1</v>
          </cell>
          <cell r="L4852">
            <v>11</v>
          </cell>
        </row>
        <row r="4853">
          <cell r="D4853" t="str">
            <v>MARV1_10_6B_309</v>
          </cell>
          <cell r="E4853">
            <v>2</v>
          </cell>
          <cell r="F4853">
            <v>2515363.75</v>
          </cell>
          <cell r="G4853">
            <v>6859233.3499999996</v>
          </cell>
          <cell r="H4853">
            <v>145.97999999999999</v>
          </cell>
          <cell r="I4853">
            <v>-99</v>
          </cell>
          <cell r="J4853">
            <v>2010</v>
          </cell>
          <cell r="K4853">
            <v>1</v>
          </cell>
          <cell r="L4853">
            <v>11</v>
          </cell>
        </row>
        <row r="4854">
          <cell r="D4854" t="str">
            <v>MARV1_10_6B_310</v>
          </cell>
          <cell r="E4854">
            <v>2</v>
          </cell>
          <cell r="F4854">
            <v>2515362.19</v>
          </cell>
          <cell r="G4854">
            <v>6859232.8799999999</v>
          </cell>
          <cell r="H4854">
            <v>143.51</v>
          </cell>
          <cell r="I4854">
            <v>-99</v>
          </cell>
          <cell r="J4854">
            <v>2010</v>
          </cell>
          <cell r="K4854">
            <v>1</v>
          </cell>
          <cell r="L4854">
            <v>11</v>
          </cell>
        </row>
        <row r="4855">
          <cell r="D4855" t="str">
            <v>MARV1_10_6B_311</v>
          </cell>
          <cell r="E4855">
            <v>2</v>
          </cell>
          <cell r="F4855">
            <v>2515358.5099999998</v>
          </cell>
          <cell r="G4855">
            <v>6859230.1100000003</v>
          </cell>
          <cell r="H4855">
            <v>147.71</v>
          </cell>
          <cell r="I4855">
            <v>-99</v>
          </cell>
          <cell r="J4855">
            <v>2010</v>
          </cell>
          <cell r="K4855">
            <v>1</v>
          </cell>
          <cell r="L4855">
            <v>11</v>
          </cell>
        </row>
        <row r="4856">
          <cell r="D4856" t="str">
            <v>MARV1_10_6B_312</v>
          </cell>
          <cell r="E4856">
            <v>2</v>
          </cell>
          <cell r="F4856">
            <v>2515360.48</v>
          </cell>
          <cell r="G4856">
            <v>6859233.5</v>
          </cell>
          <cell r="H4856">
            <v>146.16</v>
          </cell>
          <cell r="I4856">
            <v>-99</v>
          </cell>
          <cell r="J4856">
            <v>2010</v>
          </cell>
          <cell r="K4856">
            <v>1</v>
          </cell>
          <cell r="L4856">
            <v>11</v>
          </cell>
        </row>
        <row r="4857">
          <cell r="D4857" t="str">
            <v>MARV1_10_6B_313</v>
          </cell>
          <cell r="E4857">
            <v>2</v>
          </cell>
          <cell r="F4857">
            <v>2515356.12</v>
          </cell>
          <cell r="G4857">
            <v>6859228.8700000001</v>
          </cell>
          <cell r="H4857">
            <v>147.19</v>
          </cell>
          <cell r="I4857">
            <v>-99</v>
          </cell>
          <cell r="J4857">
            <v>2010</v>
          </cell>
          <cell r="K4857">
            <v>1</v>
          </cell>
          <cell r="L4857">
            <v>11</v>
          </cell>
        </row>
        <row r="4858">
          <cell r="D4858" t="str">
            <v>MARV1_10_6B_314</v>
          </cell>
          <cell r="E4858">
            <v>2</v>
          </cell>
          <cell r="F4858">
            <v>2515358.21</v>
          </cell>
          <cell r="G4858">
            <v>6859233.9699999997</v>
          </cell>
          <cell r="H4858">
            <v>143.77000000000001</v>
          </cell>
          <cell r="I4858">
            <v>-99</v>
          </cell>
          <cell r="J4858">
            <v>2010</v>
          </cell>
          <cell r="K4858">
            <v>1</v>
          </cell>
          <cell r="L4858">
            <v>11</v>
          </cell>
        </row>
        <row r="4859">
          <cell r="D4859" t="str">
            <v>MARV1_10_6B_315</v>
          </cell>
          <cell r="E4859">
            <v>2</v>
          </cell>
          <cell r="F4859">
            <v>2515355.71</v>
          </cell>
          <cell r="G4859">
            <v>6859231.1699999999</v>
          </cell>
          <cell r="H4859">
            <v>146.87</v>
          </cell>
          <cell r="I4859">
            <v>-99</v>
          </cell>
          <cell r="J4859">
            <v>2010</v>
          </cell>
          <cell r="K4859">
            <v>1</v>
          </cell>
          <cell r="L4859">
            <v>11</v>
          </cell>
        </row>
        <row r="4860">
          <cell r="D4860" t="str">
            <v>MARV1_10_6B_316</v>
          </cell>
          <cell r="E4860">
            <v>2</v>
          </cell>
          <cell r="F4860">
            <v>2515359.23</v>
          </cell>
          <cell r="G4860">
            <v>6859237.54</v>
          </cell>
          <cell r="H4860">
            <v>144.26</v>
          </cell>
          <cell r="I4860">
            <v>-99</v>
          </cell>
          <cell r="J4860">
            <v>2010</v>
          </cell>
          <cell r="K4860">
            <v>1</v>
          </cell>
          <cell r="L4860">
            <v>11</v>
          </cell>
        </row>
        <row r="4861">
          <cell r="D4861" t="str">
            <v>MARV1_10_6B_317</v>
          </cell>
          <cell r="E4861">
            <v>2</v>
          </cell>
          <cell r="F4861">
            <v>2515352.25</v>
          </cell>
          <cell r="G4861">
            <v>6859231.6799999997</v>
          </cell>
          <cell r="H4861">
            <v>145.96</v>
          </cell>
          <cell r="I4861">
            <v>-99</v>
          </cell>
          <cell r="J4861">
            <v>2010</v>
          </cell>
          <cell r="K4861">
            <v>1</v>
          </cell>
          <cell r="L4861">
            <v>11</v>
          </cell>
        </row>
        <row r="4862">
          <cell r="D4862" t="str">
            <v>MARV1_10_6B_318</v>
          </cell>
          <cell r="E4862">
            <v>2</v>
          </cell>
          <cell r="F4862">
            <v>2515352.41</v>
          </cell>
          <cell r="G4862">
            <v>6859237.0999999996</v>
          </cell>
          <cell r="H4862">
            <v>143.69</v>
          </cell>
          <cell r="I4862">
            <v>-99</v>
          </cell>
          <cell r="J4862">
            <v>2010</v>
          </cell>
          <cell r="K4862">
            <v>1</v>
          </cell>
          <cell r="L4862">
            <v>11</v>
          </cell>
        </row>
        <row r="4863">
          <cell r="D4863" t="str">
            <v>MARV1_10_6B_319</v>
          </cell>
          <cell r="E4863">
            <v>2</v>
          </cell>
          <cell r="F4863">
            <v>2515354.31</v>
          </cell>
          <cell r="G4863">
            <v>6859239.9400000004</v>
          </cell>
          <cell r="H4863">
            <v>144.91999999999999</v>
          </cell>
          <cell r="I4863">
            <v>-99</v>
          </cell>
          <cell r="J4863">
            <v>2010</v>
          </cell>
          <cell r="K4863">
            <v>1</v>
          </cell>
          <cell r="L4863">
            <v>11</v>
          </cell>
        </row>
        <row r="4864">
          <cell r="D4864" t="str">
            <v>MARV1_10_6B_320</v>
          </cell>
          <cell r="E4864">
            <v>2</v>
          </cell>
          <cell r="F4864">
            <v>2515350.75</v>
          </cell>
          <cell r="G4864">
            <v>6859235.7800000003</v>
          </cell>
          <cell r="H4864">
            <v>146.53</v>
          </cell>
          <cell r="I4864">
            <v>-99</v>
          </cell>
          <cell r="J4864">
            <v>2010</v>
          </cell>
          <cell r="K4864">
            <v>1</v>
          </cell>
          <cell r="L4864">
            <v>11</v>
          </cell>
        </row>
        <row r="4865">
          <cell r="D4865" t="str">
            <v>MARV1_10_6B_321</v>
          </cell>
          <cell r="E4865">
            <v>2</v>
          </cell>
          <cell r="F4865">
            <v>2515346.46</v>
          </cell>
          <cell r="G4865">
            <v>6859236.5999999996</v>
          </cell>
          <cell r="H4865">
            <v>147.41999999999999</v>
          </cell>
          <cell r="I4865">
            <v>-99</v>
          </cell>
          <cell r="J4865">
            <v>2010</v>
          </cell>
          <cell r="K4865">
            <v>1</v>
          </cell>
          <cell r="L4865">
            <v>11</v>
          </cell>
        </row>
        <row r="4866">
          <cell r="D4866" t="str">
            <v>MARV1_10_6B_327</v>
          </cell>
          <cell r="E4866">
            <v>2</v>
          </cell>
          <cell r="F4866">
            <v>2515376.7200000002</v>
          </cell>
          <cell r="G4866">
            <v>6859229.5</v>
          </cell>
          <cell r="H4866">
            <v>143.15</v>
          </cell>
          <cell r="I4866">
            <v>-99</v>
          </cell>
          <cell r="J4866">
            <v>2010</v>
          </cell>
          <cell r="K4866">
            <v>1</v>
          </cell>
          <cell r="L4866">
            <v>11</v>
          </cell>
        </row>
        <row r="4867">
          <cell r="D4867" t="str">
            <v>MARV1_10_6B_331</v>
          </cell>
          <cell r="E4867">
            <v>2</v>
          </cell>
          <cell r="F4867">
            <v>2515370.41</v>
          </cell>
          <cell r="G4867">
            <v>6859232.75</v>
          </cell>
          <cell r="H4867">
            <v>146.38</v>
          </cell>
          <cell r="I4867">
            <v>-99</v>
          </cell>
          <cell r="J4867">
            <v>2010</v>
          </cell>
          <cell r="K4867">
            <v>1</v>
          </cell>
          <cell r="L4867">
            <v>11</v>
          </cell>
        </row>
        <row r="4868">
          <cell r="D4868" t="str">
            <v>MARV1_10_6B_332</v>
          </cell>
          <cell r="E4868">
            <v>2</v>
          </cell>
          <cell r="F4868">
            <v>2515368.4</v>
          </cell>
          <cell r="G4868">
            <v>6859230.8899999997</v>
          </cell>
          <cell r="H4868">
            <v>145.44</v>
          </cell>
          <cell r="I4868">
            <v>-99</v>
          </cell>
          <cell r="J4868">
            <v>2010</v>
          </cell>
          <cell r="K4868">
            <v>1</v>
          </cell>
          <cell r="L4868">
            <v>11</v>
          </cell>
        </row>
        <row r="4869">
          <cell r="D4869" t="str">
            <v>MARV1_10_6B_333</v>
          </cell>
          <cell r="E4869">
            <v>2</v>
          </cell>
          <cell r="F4869">
            <v>2515370.66</v>
          </cell>
          <cell r="G4869">
            <v>6859234.4100000001</v>
          </cell>
          <cell r="H4869">
            <v>145.84</v>
          </cell>
          <cell r="I4869">
            <v>-99</v>
          </cell>
          <cell r="J4869">
            <v>2010</v>
          </cell>
          <cell r="K4869">
            <v>1</v>
          </cell>
          <cell r="L4869">
            <v>13</v>
          </cell>
        </row>
        <row r="4870">
          <cell r="D4870" t="str">
            <v>MARV1_10_6B_335</v>
          </cell>
          <cell r="E4870">
            <v>2</v>
          </cell>
          <cell r="F4870">
            <v>2515368.9300000002</v>
          </cell>
          <cell r="G4870">
            <v>6859234.6299999999</v>
          </cell>
          <cell r="H4870">
            <v>144.35</v>
          </cell>
          <cell r="I4870">
            <v>-99</v>
          </cell>
          <cell r="J4870">
            <v>2010</v>
          </cell>
          <cell r="K4870">
            <v>1</v>
          </cell>
          <cell r="L4870">
            <v>11</v>
          </cell>
        </row>
        <row r="4871">
          <cell r="D4871" t="str">
            <v>MARV1_10_6B_336</v>
          </cell>
          <cell r="E4871">
            <v>2</v>
          </cell>
          <cell r="F4871">
            <v>2515367.54</v>
          </cell>
          <cell r="G4871">
            <v>6859236.2400000002</v>
          </cell>
          <cell r="H4871">
            <v>145.41</v>
          </cell>
          <cell r="I4871">
            <v>-99</v>
          </cell>
          <cell r="J4871">
            <v>2010</v>
          </cell>
          <cell r="K4871">
            <v>1</v>
          </cell>
          <cell r="L4871">
            <v>11</v>
          </cell>
        </row>
        <row r="4872">
          <cell r="D4872" t="str">
            <v>MARV1_10_6B_338</v>
          </cell>
          <cell r="E4872">
            <v>2</v>
          </cell>
          <cell r="F4872">
            <v>2515361.4700000002</v>
          </cell>
          <cell r="G4872">
            <v>6859238.9400000004</v>
          </cell>
          <cell r="H4872">
            <v>144.09</v>
          </cell>
          <cell r="I4872">
            <v>-99</v>
          </cell>
          <cell r="J4872">
            <v>2010</v>
          </cell>
          <cell r="K4872">
            <v>1</v>
          </cell>
          <cell r="L4872">
            <v>11</v>
          </cell>
        </row>
        <row r="4873">
          <cell r="D4873" t="str">
            <v>MARV1_10_6B_339</v>
          </cell>
          <cell r="E4873">
            <v>2</v>
          </cell>
          <cell r="F4873">
            <v>2515361.35</v>
          </cell>
          <cell r="G4873">
            <v>6859240.6699999999</v>
          </cell>
          <cell r="H4873">
            <v>144.71</v>
          </cell>
          <cell r="I4873">
            <v>-99</v>
          </cell>
          <cell r="J4873">
            <v>2010</v>
          </cell>
          <cell r="K4873">
            <v>1</v>
          </cell>
          <cell r="L4873">
            <v>11</v>
          </cell>
        </row>
        <row r="4874">
          <cell r="D4874" t="str">
            <v>MARV1_10_6B_340</v>
          </cell>
          <cell r="E4874">
            <v>2</v>
          </cell>
          <cell r="F4874">
            <v>2515358.0699999998</v>
          </cell>
          <cell r="G4874">
            <v>6859243.71</v>
          </cell>
          <cell r="H4874">
            <v>143.41</v>
          </cell>
          <cell r="I4874">
            <v>-99</v>
          </cell>
          <cell r="J4874">
            <v>2010</v>
          </cell>
          <cell r="K4874">
            <v>1</v>
          </cell>
          <cell r="L4874">
            <v>11</v>
          </cell>
        </row>
        <row r="4875">
          <cell r="D4875" t="str">
            <v>MARV1_10_6B_343</v>
          </cell>
          <cell r="E4875">
            <v>2</v>
          </cell>
          <cell r="F4875">
            <v>2515357.36</v>
          </cell>
          <cell r="G4875">
            <v>6859245.6600000001</v>
          </cell>
          <cell r="H4875">
            <v>143.72999999999999</v>
          </cell>
          <cell r="I4875">
            <v>-99</v>
          </cell>
          <cell r="J4875">
            <v>2010</v>
          </cell>
          <cell r="K4875">
            <v>1</v>
          </cell>
          <cell r="L4875">
            <v>11</v>
          </cell>
        </row>
        <row r="4876">
          <cell r="D4876" t="str">
            <v>MARV1_10_6B_344</v>
          </cell>
          <cell r="E4876">
            <v>2</v>
          </cell>
          <cell r="F4876">
            <v>2515355.9900000002</v>
          </cell>
          <cell r="G4876">
            <v>6859244.25</v>
          </cell>
          <cell r="H4876">
            <v>145.47</v>
          </cell>
          <cell r="I4876">
            <v>-99</v>
          </cell>
          <cell r="J4876">
            <v>2010</v>
          </cell>
          <cell r="K4876">
            <v>1</v>
          </cell>
          <cell r="L4876">
            <v>13</v>
          </cell>
        </row>
        <row r="4877">
          <cell r="D4877" t="str">
            <v>MARV1_10_6B_346</v>
          </cell>
          <cell r="E4877">
            <v>2</v>
          </cell>
          <cell r="F4877">
            <v>2515353.21</v>
          </cell>
          <cell r="G4877">
            <v>6859245.1500000004</v>
          </cell>
          <cell r="H4877">
            <v>146.96</v>
          </cell>
          <cell r="I4877">
            <v>-99</v>
          </cell>
          <cell r="J4877">
            <v>2010</v>
          </cell>
          <cell r="K4877">
            <v>1</v>
          </cell>
          <cell r="L4877">
            <v>11</v>
          </cell>
        </row>
        <row r="4878">
          <cell r="D4878" t="str">
            <v>MARV1_10_6B_701</v>
          </cell>
          <cell r="E4878">
            <v>3</v>
          </cell>
          <cell r="F4878">
            <v>2515346.5699999998</v>
          </cell>
          <cell r="G4878">
            <v>6859197.6500000004</v>
          </cell>
          <cell r="H4878">
            <v>-99</v>
          </cell>
          <cell r="I4878">
            <v>-99</v>
          </cell>
          <cell r="J4878">
            <v>2010</v>
          </cell>
          <cell r="K4878">
            <v>1</v>
          </cell>
          <cell r="L4878">
            <v>11</v>
          </cell>
        </row>
        <row r="4879">
          <cell r="D4879" t="str">
            <v>MARV1_10_6B_702</v>
          </cell>
          <cell r="E4879">
            <v>3</v>
          </cell>
          <cell r="F4879">
            <v>2515343.27</v>
          </cell>
          <cell r="G4879">
            <v>6859205.9900000002</v>
          </cell>
          <cell r="H4879">
            <v>-99</v>
          </cell>
          <cell r="I4879">
            <v>-99</v>
          </cell>
          <cell r="J4879">
            <v>2010</v>
          </cell>
          <cell r="K4879">
            <v>1</v>
          </cell>
          <cell r="L4879">
            <v>11</v>
          </cell>
        </row>
        <row r="4880">
          <cell r="D4880" t="str">
            <v>MARV1_10_6B_703</v>
          </cell>
          <cell r="E4880">
            <v>3</v>
          </cell>
          <cell r="F4880">
            <v>2515340.2799999998</v>
          </cell>
          <cell r="G4880">
            <v>6859209.3499999996</v>
          </cell>
          <cell r="H4880">
            <v>-99</v>
          </cell>
          <cell r="I4880">
            <v>-99</v>
          </cell>
          <cell r="J4880">
            <v>2010</v>
          </cell>
          <cell r="K4880">
            <v>1</v>
          </cell>
          <cell r="L4880">
            <v>11</v>
          </cell>
        </row>
        <row r="4881">
          <cell r="D4881" t="str">
            <v>MARV1_10_6B_704</v>
          </cell>
          <cell r="E4881">
            <v>3</v>
          </cell>
          <cell r="F4881">
            <v>2515331.91</v>
          </cell>
          <cell r="G4881">
            <v>6859207.1299999999</v>
          </cell>
          <cell r="H4881">
            <v>-99</v>
          </cell>
          <cell r="I4881">
            <v>-99</v>
          </cell>
          <cell r="J4881">
            <v>2010</v>
          </cell>
          <cell r="K4881">
            <v>1</v>
          </cell>
          <cell r="L4881">
            <v>11</v>
          </cell>
        </row>
        <row r="4882">
          <cell r="D4882" t="str">
            <v>MARV1_10_6B_705</v>
          </cell>
          <cell r="E4882">
            <v>3</v>
          </cell>
          <cell r="F4882">
            <v>2515330.3199999998</v>
          </cell>
          <cell r="G4882">
            <v>6859209.54</v>
          </cell>
          <cell r="H4882">
            <v>-99</v>
          </cell>
          <cell r="I4882">
            <v>-99</v>
          </cell>
          <cell r="J4882">
            <v>2010</v>
          </cell>
          <cell r="K4882">
            <v>1</v>
          </cell>
          <cell r="L4882">
            <v>11</v>
          </cell>
        </row>
        <row r="4883">
          <cell r="D4883" t="str">
            <v>MARV1_10_6B_706</v>
          </cell>
          <cell r="E4883">
            <v>3</v>
          </cell>
          <cell r="F4883">
            <v>2515329.44</v>
          </cell>
          <cell r="G4883">
            <v>6859212.5</v>
          </cell>
          <cell r="H4883">
            <v>-99</v>
          </cell>
          <cell r="I4883">
            <v>-99</v>
          </cell>
          <cell r="J4883">
            <v>2010</v>
          </cell>
          <cell r="K4883">
            <v>1</v>
          </cell>
          <cell r="L4883">
            <v>11</v>
          </cell>
        </row>
        <row r="4884">
          <cell r="D4884" t="str">
            <v>MARV1_10_6B_707</v>
          </cell>
          <cell r="E4884">
            <v>3</v>
          </cell>
          <cell r="F4884">
            <v>2515336.61</v>
          </cell>
          <cell r="G4884">
            <v>6859214.8700000001</v>
          </cell>
          <cell r="H4884">
            <v>-99</v>
          </cell>
          <cell r="I4884">
            <v>-99</v>
          </cell>
          <cell r="J4884">
            <v>2010</v>
          </cell>
          <cell r="K4884">
            <v>1</v>
          </cell>
          <cell r="L4884">
            <v>11</v>
          </cell>
        </row>
        <row r="4885">
          <cell r="D4885" t="str">
            <v>MARV1_10_6B_708</v>
          </cell>
          <cell r="E4885">
            <v>3</v>
          </cell>
          <cell r="F4885">
            <v>2515336.73</v>
          </cell>
          <cell r="G4885">
            <v>6859215.6600000001</v>
          </cell>
          <cell r="H4885">
            <v>-99</v>
          </cell>
          <cell r="I4885">
            <v>-99</v>
          </cell>
          <cell r="J4885">
            <v>2010</v>
          </cell>
          <cell r="K4885">
            <v>1</v>
          </cell>
          <cell r="L4885">
            <v>11</v>
          </cell>
        </row>
        <row r="4886">
          <cell r="D4886" t="str">
            <v>MARV1_10_6B_709</v>
          </cell>
          <cell r="E4886">
            <v>3</v>
          </cell>
          <cell r="F4886">
            <v>2515337.11</v>
          </cell>
          <cell r="G4886">
            <v>6859214.7400000002</v>
          </cell>
          <cell r="H4886">
            <v>-99</v>
          </cell>
          <cell r="I4886">
            <v>-99</v>
          </cell>
          <cell r="J4886">
            <v>2010</v>
          </cell>
          <cell r="K4886">
            <v>1</v>
          </cell>
          <cell r="L4886">
            <v>11</v>
          </cell>
        </row>
        <row r="4887">
          <cell r="D4887" t="str">
            <v>MARV1_10_6B_710</v>
          </cell>
          <cell r="E4887">
            <v>3</v>
          </cell>
          <cell r="F4887">
            <v>2515338.92</v>
          </cell>
          <cell r="G4887">
            <v>6859215.3899999997</v>
          </cell>
          <cell r="H4887">
            <v>-99</v>
          </cell>
          <cell r="I4887">
            <v>-99</v>
          </cell>
          <cell r="J4887">
            <v>2010</v>
          </cell>
          <cell r="K4887">
            <v>1</v>
          </cell>
          <cell r="L4887">
            <v>11</v>
          </cell>
        </row>
        <row r="4888">
          <cell r="D4888" t="str">
            <v>MARV1_10_6B_711</v>
          </cell>
          <cell r="E4888">
            <v>3</v>
          </cell>
          <cell r="F4888">
            <v>2515338.4500000002</v>
          </cell>
          <cell r="G4888">
            <v>6859213.7400000002</v>
          </cell>
          <cell r="H4888">
            <v>-99</v>
          </cell>
          <cell r="I4888">
            <v>-99</v>
          </cell>
          <cell r="J4888">
            <v>2010</v>
          </cell>
          <cell r="K4888">
            <v>1</v>
          </cell>
          <cell r="L4888">
            <v>13</v>
          </cell>
        </row>
        <row r="4889">
          <cell r="D4889" t="str">
            <v>MARV1_10_6B_712</v>
          </cell>
          <cell r="E4889">
            <v>3</v>
          </cell>
          <cell r="F4889">
            <v>2515338.0299999998</v>
          </cell>
          <cell r="G4889">
            <v>6859213.4299999997</v>
          </cell>
          <cell r="H4889">
            <v>-99</v>
          </cell>
          <cell r="I4889">
            <v>-99</v>
          </cell>
          <cell r="J4889">
            <v>2010</v>
          </cell>
          <cell r="K4889">
            <v>1</v>
          </cell>
          <cell r="L4889">
            <v>11</v>
          </cell>
        </row>
        <row r="4890">
          <cell r="D4890" t="str">
            <v>MARV1_10_6B_713</v>
          </cell>
          <cell r="E4890">
            <v>3</v>
          </cell>
          <cell r="F4890">
            <v>2515342.64</v>
          </cell>
          <cell r="G4890">
            <v>6859212.9000000004</v>
          </cell>
          <cell r="H4890">
            <v>-99</v>
          </cell>
          <cell r="I4890">
            <v>-99</v>
          </cell>
          <cell r="J4890">
            <v>2010</v>
          </cell>
          <cell r="K4890">
            <v>1</v>
          </cell>
          <cell r="L4890">
            <v>11</v>
          </cell>
        </row>
        <row r="4891">
          <cell r="D4891" t="str">
            <v>MARV1_10_6B_714</v>
          </cell>
          <cell r="E4891">
            <v>3</v>
          </cell>
          <cell r="F4891">
            <v>2515343.3599999999</v>
          </cell>
          <cell r="G4891">
            <v>6859216.29</v>
          </cell>
          <cell r="H4891">
            <v>-99</v>
          </cell>
          <cell r="I4891">
            <v>-99</v>
          </cell>
          <cell r="J4891">
            <v>2010</v>
          </cell>
          <cell r="K4891">
            <v>1</v>
          </cell>
          <cell r="L4891">
            <v>11</v>
          </cell>
        </row>
        <row r="4892">
          <cell r="D4892" t="str">
            <v>MARV1_10_6B_715</v>
          </cell>
          <cell r="E4892">
            <v>3</v>
          </cell>
          <cell r="F4892">
            <v>2515342.48</v>
          </cell>
          <cell r="G4892">
            <v>6859217.9900000002</v>
          </cell>
          <cell r="H4892">
            <v>-99</v>
          </cell>
          <cell r="I4892">
            <v>-99</v>
          </cell>
          <cell r="J4892">
            <v>2010</v>
          </cell>
          <cell r="K4892">
            <v>1</v>
          </cell>
          <cell r="L4892">
            <v>11</v>
          </cell>
        </row>
        <row r="4893">
          <cell r="D4893" t="str">
            <v>MARV1_10_6B_716</v>
          </cell>
          <cell r="E4893">
            <v>3</v>
          </cell>
          <cell r="F4893">
            <v>2515338.65</v>
          </cell>
          <cell r="G4893">
            <v>6859218.4500000002</v>
          </cell>
          <cell r="H4893">
            <v>-99</v>
          </cell>
          <cell r="I4893">
            <v>-99</v>
          </cell>
          <cell r="J4893">
            <v>2010</v>
          </cell>
          <cell r="K4893">
            <v>1</v>
          </cell>
          <cell r="L4893">
            <v>11</v>
          </cell>
        </row>
        <row r="4894">
          <cell r="D4894" t="str">
            <v>MARV1_10_6B_717</v>
          </cell>
          <cell r="E4894">
            <v>3</v>
          </cell>
          <cell r="F4894">
            <v>2515334.11</v>
          </cell>
          <cell r="G4894">
            <v>6859217.8099999996</v>
          </cell>
          <cell r="H4894">
            <v>-99</v>
          </cell>
          <cell r="I4894">
            <v>-99</v>
          </cell>
          <cell r="J4894">
            <v>2010</v>
          </cell>
          <cell r="K4894">
            <v>1</v>
          </cell>
          <cell r="L4894">
            <v>11</v>
          </cell>
        </row>
        <row r="4895">
          <cell r="D4895" t="str">
            <v>MARV1_10_6B_718</v>
          </cell>
          <cell r="E4895">
            <v>3</v>
          </cell>
          <cell r="F4895">
            <v>2515341.89</v>
          </cell>
          <cell r="G4895">
            <v>6859221.6799999997</v>
          </cell>
          <cell r="H4895">
            <v>-99</v>
          </cell>
          <cell r="I4895">
            <v>-99</v>
          </cell>
          <cell r="J4895">
            <v>2010</v>
          </cell>
          <cell r="K4895">
            <v>1</v>
          </cell>
          <cell r="L4895">
            <v>11</v>
          </cell>
        </row>
        <row r="4896">
          <cell r="D4896" t="str">
            <v>MARV1_10_6B_719</v>
          </cell>
          <cell r="E4896">
            <v>3</v>
          </cell>
          <cell r="F4896">
            <v>2515341.7599999998</v>
          </cell>
          <cell r="G4896">
            <v>6859220.9400000004</v>
          </cell>
          <cell r="H4896">
            <v>-99</v>
          </cell>
          <cell r="I4896">
            <v>-99</v>
          </cell>
          <cell r="J4896">
            <v>2010</v>
          </cell>
          <cell r="K4896">
            <v>1</v>
          </cell>
          <cell r="L4896">
            <v>11</v>
          </cell>
        </row>
        <row r="4897">
          <cell r="D4897" t="str">
            <v>MARV1_10_6B_720</v>
          </cell>
          <cell r="E4897">
            <v>3</v>
          </cell>
          <cell r="F4897">
            <v>2515346.77</v>
          </cell>
          <cell r="G4897">
            <v>6859215.9299999997</v>
          </cell>
          <cell r="H4897">
            <v>-99</v>
          </cell>
          <cell r="I4897">
            <v>-99</v>
          </cell>
          <cell r="J4897">
            <v>2010</v>
          </cell>
          <cell r="K4897">
            <v>1</v>
          </cell>
          <cell r="L4897">
            <v>11</v>
          </cell>
        </row>
        <row r="4898">
          <cell r="D4898" t="str">
            <v>MARV1_10_6B_721</v>
          </cell>
          <cell r="E4898">
            <v>3</v>
          </cell>
          <cell r="F4898">
            <v>2515347.79</v>
          </cell>
          <cell r="G4898">
            <v>6859208.2199999997</v>
          </cell>
          <cell r="H4898">
            <v>-99</v>
          </cell>
          <cell r="I4898">
            <v>-99</v>
          </cell>
          <cell r="J4898">
            <v>2010</v>
          </cell>
          <cell r="K4898">
            <v>1</v>
          </cell>
          <cell r="L4898">
            <v>11</v>
          </cell>
        </row>
        <row r="4899">
          <cell r="D4899" t="str">
            <v>MARV1_10_6B_722</v>
          </cell>
          <cell r="E4899">
            <v>3</v>
          </cell>
          <cell r="F4899">
            <v>2515341.5699999998</v>
          </cell>
          <cell r="G4899">
            <v>6859209.3899999997</v>
          </cell>
          <cell r="H4899">
            <v>-99</v>
          </cell>
          <cell r="I4899">
            <v>-99</v>
          </cell>
          <cell r="J4899">
            <v>2010</v>
          </cell>
          <cell r="K4899">
            <v>1</v>
          </cell>
          <cell r="L4899">
            <v>11</v>
          </cell>
        </row>
        <row r="4900">
          <cell r="D4900" t="str">
            <v>MARV1_10_6B_723</v>
          </cell>
          <cell r="E4900">
            <v>3</v>
          </cell>
          <cell r="F4900">
            <v>2515354.34</v>
          </cell>
          <cell r="G4900">
            <v>6859203.3200000003</v>
          </cell>
          <cell r="H4900">
            <v>-99</v>
          </cell>
          <cell r="I4900">
            <v>-99</v>
          </cell>
          <cell r="J4900">
            <v>2010</v>
          </cell>
          <cell r="K4900">
            <v>1</v>
          </cell>
          <cell r="L4900">
            <v>11</v>
          </cell>
        </row>
        <row r="4901">
          <cell r="D4901" t="str">
            <v>MARV1_10_6B_724</v>
          </cell>
          <cell r="E4901">
            <v>3</v>
          </cell>
          <cell r="F4901">
            <v>2515356.8199999998</v>
          </cell>
          <cell r="G4901">
            <v>6859204.7599999998</v>
          </cell>
          <cell r="H4901">
            <v>-99</v>
          </cell>
          <cell r="I4901">
            <v>-99</v>
          </cell>
          <cell r="J4901">
            <v>2010</v>
          </cell>
          <cell r="K4901">
            <v>1</v>
          </cell>
          <cell r="L4901">
            <v>11</v>
          </cell>
        </row>
        <row r="4902">
          <cell r="D4902" t="str">
            <v>MARV1_10_6B_725</v>
          </cell>
          <cell r="E4902">
            <v>3</v>
          </cell>
          <cell r="F4902">
            <v>2515358.38</v>
          </cell>
          <cell r="G4902">
            <v>6859204.8700000001</v>
          </cell>
          <cell r="H4902">
            <v>-99</v>
          </cell>
          <cell r="I4902">
            <v>-99</v>
          </cell>
          <cell r="J4902">
            <v>2010</v>
          </cell>
          <cell r="K4902">
            <v>1</v>
          </cell>
          <cell r="L4902">
            <v>13</v>
          </cell>
        </row>
        <row r="4903">
          <cell r="D4903" t="str">
            <v>MARV1_10_6B_726</v>
          </cell>
          <cell r="E4903">
            <v>3</v>
          </cell>
          <cell r="F4903">
            <v>2515358.38</v>
          </cell>
          <cell r="G4903">
            <v>6859204.8700000001</v>
          </cell>
          <cell r="H4903">
            <v>-99</v>
          </cell>
          <cell r="I4903">
            <v>-99</v>
          </cell>
          <cell r="J4903">
            <v>2010</v>
          </cell>
          <cell r="K4903">
            <v>1</v>
          </cell>
          <cell r="L4903">
            <v>21</v>
          </cell>
        </row>
        <row r="4904">
          <cell r="D4904" t="str">
            <v>MARV1_10_6B_727</v>
          </cell>
          <cell r="E4904">
            <v>3</v>
          </cell>
          <cell r="F4904">
            <v>2515358.42</v>
          </cell>
          <cell r="G4904">
            <v>6859205.2800000003</v>
          </cell>
          <cell r="H4904">
            <v>-99</v>
          </cell>
          <cell r="I4904">
            <v>-99</v>
          </cell>
          <cell r="J4904">
            <v>2010</v>
          </cell>
          <cell r="K4904">
            <v>1</v>
          </cell>
          <cell r="L4904">
            <v>12</v>
          </cell>
        </row>
        <row r="4905">
          <cell r="D4905" t="str">
            <v>MARV1_10_6B_728</v>
          </cell>
          <cell r="E4905">
            <v>3</v>
          </cell>
          <cell r="F4905">
            <v>2515358.42</v>
          </cell>
          <cell r="G4905">
            <v>6859205.2800000003</v>
          </cell>
          <cell r="H4905">
            <v>-99</v>
          </cell>
          <cell r="I4905">
            <v>-99</v>
          </cell>
          <cell r="J4905">
            <v>2010</v>
          </cell>
          <cell r="K4905">
            <v>1</v>
          </cell>
          <cell r="L4905">
            <v>12</v>
          </cell>
        </row>
        <row r="4906">
          <cell r="D4906" t="str">
            <v>MARV1_10_6B_729</v>
          </cell>
          <cell r="E4906">
            <v>3</v>
          </cell>
          <cell r="F4906">
            <v>2515358.7200000002</v>
          </cell>
          <cell r="G4906">
            <v>6859205.9800000004</v>
          </cell>
          <cell r="H4906">
            <v>-99</v>
          </cell>
          <cell r="I4906">
            <v>-99</v>
          </cell>
          <cell r="J4906">
            <v>2010</v>
          </cell>
          <cell r="K4906">
            <v>1</v>
          </cell>
          <cell r="L4906">
            <v>11</v>
          </cell>
        </row>
        <row r="4907">
          <cell r="D4907" t="str">
            <v>MARV1_10_6B_730</v>
          </cell>
          <cell r="E4907">
            <v>3</v>
          </cell>
          <cell r="F4907">
            <v>2515358.2999999998</v>
          </cell>
          <cell r="G4907">
            <v>6859208.6799999997</v>
          </cell>
          <cell r="H4907">
            <v>-99</v>
          </cell>
          <cell r="I4907">
            <v>-99</v>
          </cell>
          <cell r="J4907">
            <v>2010</v>
          </cell>
          <cell r="K4907">
            <v>1</v>
          </cell>
          <cell r="L4907">
            <v>11</v>
          </cell>
        </row>
        <row r="4908">
          <cell r="D4908" t="str">
            <v>MARV1_10_6B_731</v>
          </cell>
          <cell r="E4908">
            <v>3</v>
          </cell>
          <cell r="F4908">
            <v>2515357.4500000002</v>
          </cell>
          <cell r="G4908">
            <v>6859208.9199999999</v>
          </cell>
          <cell r="H4908">
            <v>-99</v>
          </cell>
          <cell r="I4908">
            <v>-99</v>
          </cell>
          <cell r="J4908">
            <v>2010</v>
          </cell>
          <cell r="K4908">
            <v>1</v>
          </cell>
          <cell r="L4908">
            <v>11</v>
          </cell>
        </row>
        <row r="4909">
          <cell r="D4909" t="str">
            <v>MARV1_10_6B_732</v>
          </cell>
          <cell r="E4909">
            <v>3</v>
          </cell>
          <cell r="F4909">
            <v>2515357.48</v>
          </cell>
          <cell r="G4909">
            <v>6859210.1299999999</v>
          </cell>
          <cell r="H4909">
            <v>-99</v>
          </cell>
          <cell r="I4909">
            <v>-99</v>
          </cell>
          <cell r="J4909">
            <v>2010</v>
          </cell>
          <cell r="K4909">
            <v>1</v>
          </cell>
          <cell r="L4909">
            <v>12</v>
          </cell>
        </row>
        <row r="4910">
          <cell r="D4910" t="str">
            <v>MARV1_10_6B_733</v>
          </cell>
          <cell r="E4910">
            <v>3</v>
          </cell>
          <cell r="F4910">
            <v>2515352.65</v>
          </cell>
          <cell r="G4910">
            <v>6859218.46</v>
          </cell>
          <cell r="H4910">
            <v>-99</v>
          </cell>
          <cell r="I4910">
            <v>-99</v>
          </cell>
          <cell r="J4910">
            <v>2010</v>
          </cell>
          <cell r="K4910">
            <v>1</v>
          </cell>
          <cell r="L4910">
            <v>11</v>
          </cell>
        </row>
        <row r="4911">
          <cell r="D4911" t="str">
            <v>MARV1_10_6B_734</v>
          </cell>
          <cell r="E4911">
            <v>3</v>
          </cell>
          <cell r="F4911">
            <v>2515349.2599999998</v>
          </cell>
          <cell r="G4911">
            <v>6859229.5599999996</v>
          </cell>
          <cell r="H4911">
            <v>-99</v>
          </cell>
          <cell r="I4911">
            <v>-99</v>
          </cell>
          <cell r="J4911">
            <v>2010</v>
          </cell>
          <cell r="K4911">
            <v>1</v>
          </cell>
          <cell r="L4911">
            <v>13</v>
          </cell>
        </row>
        <row r="4912">
          <cell r="D4912" t="str">
            <v>MARV1_10_6B_735</v>
          </cell>
          <cell r="E4912">
            <v>3</v>
          </cell>
          <cell r="F4912">
            <v>2515348.42</v>
          </cell>
          <cell r="G4912">
            <v>6859230.0899999999</v>
          </cell>
          <cell r="H4912">
            <v>-99</v>
          </cell>
          <cell r="I4912">
            <v>-99</v>
          </cell>
          <cell r="J4912">
            <v>2010</v>
          </cell>
          <cell r="K4912">
            <v>1</v>
          </cell>
          <cell r="L4912">
            <v>12</v>
          </cell>
        </row>
        <row r="4913">
          <cell r="D4913" t="str">
            <v>MARV1_10_6B_736</v>
          </cell>
          <cell r="E4913">
            <v>3</v>
          </cell>
          <cell r="F4913">
            <v>2515347.31</v>
          </cell>
          <cell r="G4913">
            <v>6859230.2999999998</v>
          </cell>
          <cell r="H4913">
            <v>-99</v>
          </cell>
          <cell r="I4913">
            <v>-99</v>
          </cell>
          <cell r="J4913">
            <v>2010</v>
          </cell>
          <cell r="K4913">
            <v>1</v>
          </cell>
          <cell r="L4913">
            <v>11</v>
          </cell>
        </row>
        <row r="4914">
          <cell r="D4914" t="str">
            <v>MARV1_10_6B_737</v>
          </cell>
          <cell r="E4914">
            <v>3</v>
          </cell>
          <cell r="F4914">
            <v>2515346.5099999998</v>
          </cell>
          <cell r="G4914">
            <v>6859229.6699999999</v>
          </cell>
          <cell r="H4914">
            <v>-99</v>
          </cell>
          <cell r="I4914">
            <v>-99</v>
          </cell>
          <cell r="J4914">
            <v>2010</v>
          </cell>
          <cell r="K4914">
            <v>1</v>
          </cell>
          <cell r="L4914">
            <v>11</v>
          </cell>
        </row>
        <row r="4915">
          <cell r="D4915" t="str">
            <v>MARV1_10_6B_738</v>
          </cell>
          <cell r="E4915">
            <v>3</v>
          </cell>
          <cell r="F4915">
            <v>2515352.5699999998</v>
          </cell>
          <cell r="G4915">
            <v>6859229.54</v>
          </cell>
          <cell r="H4915">
            <v>-99</v>
          </cell>
          <cell r="I4915">
            <v>-99</v>
          </cell>
          <cell r="J4915">
            <v>2010</v>
          </cell>
          <cell r="K4915">
            <v>1</v>
          </cell>
          <cell r="L4915">
            <v>11</v>
          </cell>
        </row>
        <row r="4916">
          <cell r="D4916" t="str">
            <v>MARV1_10_6B_739</v>
          </cell>
          <cell r="E4916">
            <v>3</v>
          </cell>
          <cell r="F4916">
            <v>2515353.04</v>
          </cell>
          <cell r="G4916">
            <v>6859236.7599999998</v>
          </cell>
          <cell r="H4916">
            <v>-99</v>
          </cell>
          <cell r="I4916">
            <v>-99</v>
          </cell>
          <cell r="J4916">
            <v>2010</v>
          </cell>
          <cell r="K4916">
            <v>1</v>
          </cell>
          <cell r="L4916">
            <v>13</v>
          </cell>
        </row>
        <row r="4917">
          <cell r="D4917" t="str">
            <v>MARV1_10_6B_740</v>
          </cell>
          <cell r="E4917">
            <v>3</v>
          </cell>
          <cell r="F4917">
            <v>2515352.9700000002</v>
          </cell>
          <cell r="G4917">
            <v>6859237.54</v>
          </cell>
          <cell r="H4917">
            <v>-99</v>
          </cell>
          <cell r="I4917">
            <v>-99</v>
          </cell>
          <cell r="J4917">
            <v>2010</v>
          </cell>
          <cell r="K4917">
            <v>1</v>
          </cell>
          <cell r="L4917">
            <v>11</v>
          </cell>
        </row>
        <row r="4918">
          <cell r="D4918" t="str">
            <v>MARV1_10_6B_741</v>
          </cell>
          <cell r="E4918">
            <v>3</v>
          </cell>
          <cell r="F4918">
            <v>2515353.08</v>
          </cell>
          <cell r="G4918">
            <v>6859237.7300000004</v>
          </cell>
          <cell r="H4918">
            <v>-99</v>
          </cell>
          <cell r="I4918">
            <v>-99</v>
          </cell>
          <cell r="J4918">
            <v>2010</v>
          </cell>
          <cell r="K4918">
            <v>1</v>
          </cell>
          <cell r="L4918">
            <v>11</v>
          </cell>
        </row>
        <row r="4919">
          <cell r="D4919" t="str">
            <v>MARV1_10_6B_742</v>
          </cell>
          <cell r="E4919">
            <v>3</v>
          </cell>
          <cell r="F4919">
            <v>2515354.88</v>
          </cell>
          <cell r="G4919">
            <v>6859240.3499999996</v>
          </cell>
          <cell r="H4919">
            <v>-99</v>
          </cell>
          <cell r="I4919">
            <v>-99</v>
          </cell>
          <cell r="J4919">
            <v>2010</v>
          </cell>
          <cell r="K4919">
            <v>1</v>
          </cell>
          <cell r="L4919">
            <v>11</v>
          </cell>
        </row>
        <row r="4920">
          <cell r="D4920" t="str">
            <v>MARV1_10_6B_743</v>
          </cell>
          <cell r="E4920">
            <v>3</v>
          </cell>
          <cell r="F4920">
            <v>2515354.79</v>
          </cell>
          <cell r="G4920">
            <v>6859240.5800000001</v>
          </cell>
          <cell r="H4920">
            <v>-99</v>
          </cell>
          <cell r="I4920">
            <v>-99</v>
          </cell>
          <cell r="J4920">
            <v>2010</v>
          </cell>
          <cell r="K4920">
            <v>1</v>
          </cell>
          <cell r="L4920">
            <v>11</v>
          </cell>
        </row>
        <row r="4921">
          <cell r="D4921" t="str">
            <v>MARV1_10_6B_744</v>
          </cell>
          <cell r="E4921">
            <v>3</v>
          </cell>
          <cell r="F4921">
            <v>2515357.75</v>
          </cell>
          <cell r="G4921">
            <v>6859229.21</v>
          </cell>
          <cell r="H4921">
            <v>-99</v>
          </cell>
          <cell r="I4921">
            <v>-99</v>
          </cell>
          <cell r="J4921">
            <v>2010</v>
          </cell>
          <cell r="K4921">
            <v>1</v>
          </cell>
          <cell r="L4921">
            <v>11</v>
          </cell>
        </row>
        <row r="4922">
          <cell r="D4922" t="str">
            <v>MARV1_10_6B_745</v>
          </cell>
          <cell r="E4922">
            <v>3</v>
          </cell>
          <cell r="F4922">
            <v>2515360.2599999998</v>
          </cell>
          <cell r="G4922">
            <v>6859218.7699999996</v>
          </cell>
          <cell r="H4922">
            <v>-99</v>
          </cell>
          <cell r="I4922">
            <v>-99</v>
          </cell>
          <cell r="J4922">
            <v>2010</v>
          </cell>
          <cell r="K4922">
            <v>1</v>
          </cell>
          <cell r="L4922">
            <v>11</v>
          </cell>
        </row>
        <row r="4923">
          <cell r="D4923" t="str">
            <v>MARV1_10_6B_747</v>
          </cell>
          <cell r="E4923">
            <v>3</v>
          </cell>
          <cell r="F4923">
            <v>2515368.56</v>
          </cell>
          <cell r="G4923">
            <v>6859219.0700000003</v>
          </cell>
          <cell r="H4923">
            <v>-99</v>
          </cell>
          <cell r="I4923">
            <v>-99</v>
          </cell>
          <cell r="J4923">
            <v>2010</v>
          </cell>
          <cell r="K4923">
            <v>1</v>
          </cell>
          <cell r="L4923">
            <v>11</v>
          </cell>
        </row>
        <row r="4924">
          <cell r="D4924" t="str">
            <v>MARV1_10_6B_748</v>
          </cell>
          <cell r="E4924">
            <v>3</v>
          </cell>
          <cell r="F4924">
            <v>2515367.9300000002</v>
          </cell>
          <cell r="G4924">
            <v>6859221.2999999998</v>
          </cell>
          <cell r="H4924">
            <v>-99</v>
          </cell>
          <cell r="I4924">
            <v>-99</v>
          </cell>
          <cell r="J4924">
            <v>2010</v>
          </cell>
          <cell r="K4924">
            <v>1</v>
          </cell>
          <cell r="L4924">
            <v>11</v>
          </cell>
        </row>
        <row r="4925">
          <cell r="D4925" t="str">
            <v>MARV1_10_6B_749</v>
          </cell>
          <cell r="E4925">
            <v>3</v>
          </cell>
          <cell r="F4925">
            <v>2515361.88</v>
          </cell>
          <cell r="G4925">
            <v>6859225.29</v>
          </cell>
          <cell r="H4925">
            <v>-99</v>
          </cell>
          <cell r="I4925">
            <v>-99</v>
          </cell>
          <cell r="J4925">
            <v>2010</v>
          </cell>
          <cell r="K4925">
            <v>1</v>
          </cell>
          <cell r="L4925">
            <v>11</v>
          </cell>
        </row>
        <row r="4926">
          <cell r="D4926" t="str">
            <v>MARV1_10_6B_750</v>
          </cell>
          <cell r="E4926">
            <v>3</v>
          </cell>
          <cell r="F4926">
            <v>2515363.4300000002</v>
          </cell>
          <cell r="G4926">
            <v>6859225.54</v>
          </cell>
          <cell r="H4926">
            <v>-99</v>
          </cell>
          <cell r="I4926">
            <v>-99</v>
          </cell>
          <cell r="J4926">
            <v>2010</v>
          </cell>
          <cell r="K4926">
            <v>1</v>
          </cell>
          <cell r="L4926">
            <v>13</v>
          </cell>
        </row>
        <row r="4927">
          <cell r="D4927" t="str">
            <v>MARV1_10_6B_751</v>
          </cell>
          <cell r="E4927">
            <v>3</v>
          </cell>
          <cell r="F4927">
            <v>2515360.54</v>
          </cell>
          <cell r="G4927">
            <v>6859229.79</v>
          </cell>
          <cell r="H4927">
            <v>-99</v>
          </cell>
          <cell r="I4927">
            <v>-99</v>
          </cell>
          <cell r="J4927">
            <v>2010</v>
          </cell>
          <cell r="K4927">
            <v>1</v>
          </cell>
          <cell r="L4927">
            <v>11</v>
          </cell>
        </row>
        <row r="4928">
          <cell r="D4928" t="str">
            <v>MARV1_10_6B_752</v>
          </cell>
          <cell r="E4928">
            <v>3</v>
          </cell>
          <cell r="F4928">
            <v>2515372.6</v>
          </cell>
          <cell r="G4928">
            <v>6859226.3600000003</v>
          </cell>
          <cell r="H4928">
            <v>-99</v>
          </cell>
          <cell r="I4928">
            <v>-99</v>
          </cell>
          <cell r="J4928">
            <v>2010</v>
          </cell>
          <cell r="K4928">
            <v>1</v>
          </cell>
          <cell r="L4928">
            <v>12</v>
          </cell>
        </row>
        <row r="4929">
          <cell r="D4929" t="str">
            <v>MARV1_10_6B_753</v>
          </cell>
          <cell r="E4929">
            <v>3</v>
          </cell>
          <cell r="F4929">
            <v>2515372.86</v>
          </cell>
          <cell r="G4929">
            <v>6859226.2300000004</v>
          </cell>
          <cell r="H4929">
            <v>-99</v>
          </cell>
          <cell r="I4929">
            <v>-99</v>
          </cell>
          <cell r="J4929">
            <v>2010</v>
          </cell>
          <cell r="K4929">
            <v>1</v>
          </cell>
          <cell r="L4929">
            <v>12</v>
          </cell>
        </row>
        <row r="4930">
          <cell r="D4930" t="str">
            <v>MARV1_10_6B_754</v>
          </cell>
          <cell r="E4930">
            <v>3</v>
          </cell>
          <cell r="F4930">
            <v>2515368.58</v>
          </cell>
          <cell r="G4930">
            <v>6859228.1200000001</v>
          </cell>
          <cell r="H4930">
            <v>-99</v>
          </cell>
          <cell r="I4930">
            <v>-99</v>
          </cell>
          <cell r="J4930">
            <v>2010</v>
          </cell>
          <cell r="K4930">
            <v>1</v>
          </cell>
          <cell r="L4930">
            <v>11</v>
          </cell>
        </row>
        <row r="4931">
          <cell r="D4931" t="str">
            <v>MARV1_10_6B_755</v>
          </cell>
          <cell r="E4931">
            <v>3</v>
          </cell>
          <cell r="F4931">
            <v>2515366.61</v>
          </cell>
          <cell r="G4931">
            <v>6859230.6600000001</v>
          </cell>
          <cell r="H4931">
            <v>-99</v>
          </cell>
          <cell r="I4931">
            <v>-99</v>
          </cell>
          <cell r="J4931">
            <v>2010</v>
          </cell>
          <cell r="K4931">
            <v>1</v>
          </cell>
          <cell r="L4931">
            <v>11</v>
          </cell>
        </row>
        <row r="4932">
          <cell r="D4932" t="str">
            <v>MARV1_10_6B_756</v>
          </cell>
          <cell r="E4932">
            <v>3</v>
          </cell>
          <cell r="F4932">
            <v>2515359.64</v>
          </cell>
          <cell r="G4932">
            <v>6859232.6600000001</v>
          </cell>
          <cell r="H4932">
            <v>-99</v>
          </cell>
          <cell r="I4932">
            <v>-99</v>
          </cell>
          <cell r="J4932">
            <v>2010</v>
          </cell>
          <cell r="K4932">
            <v>1</v>
          </cell>
          <cell r="L4932">
            <v>11</v>
          </cell>
        </row>
        <row r="4933">
          <cell r="D4933" t="str">
            <v>MARV1_10_6B_757</v>
          </cell>
          <cell r="E4933">
            <v>3</v>
          </cell>
          <cell r="F4933">
            <v>2515360.5699999998</v>
          </cell>
          <cell r="G4933">
            <v>6859232.71</v>
          </cell>
          <cell r="H4933">
            <v>-99</v>
          </cell>
          <cell r="I4933">
            <v>-99</v>
          </cell>
          <cell r="J4933">
            <v>2010</v>
          </cell>
          <cell r="K4933">
            <v>1</v>
          </cell>
          <cell r="L4933">
            <v>12</v>
          </cell>
        </row>
        <row r="4934">
          <cell r="D4934" t="str">
            <v>MARV1_10_6B_758</v>
          </cell>
          <cell r="E4934">
            <v>3</v>
          </cell>
          <cell r="F4934">
            <v>2515366.71</v>
          </cell>
          <cell r="G4934">
            <v>6859231.4400000004</v>
          </cell>
          <cell r="H4934">
            <v>-99</v>
          </cell>
          <cell r="I4934">
            <v>-99</v>
          </cell>
          <cell r="J4934">
            <v>2010</v>
          </cell>
          <cell r="K4934">
            <v>1</v>
          </cell>
          <cell r="L4934">
            <v>11</v>
          </cell>
        </row>
        <row r="4935">
          <cell r="D4935" t="str">
            <v>MARV1_10_6B_759</v>
          </cell>
          <cell r="E4935">
            <v>3</v>
          </cell>
          <cell r="F4935">
            <v>2515367.42</v>
          </cell>
          <cell r="G4935">
            <v>6859232.7800000003</v>
          </cell>
          <cell r="H4935">
            <v>-99</v>
          </cell>
          <cell r="I4935">
            <v>-99</v>
          </cell>
          <cell r="J4935">
            <v>2010</v>
          </cell>
          <cell r="K4935">
            <v>1</v>
          </cell>
          <cell r="L4935">
            <v>11</v>
          </cell>
        </row>
        <row r="4936">
          <cell r="D4936" t="str">
            <v>MARV1_10_6B_760</v>
          </cell>
          <cell r="E4936">
            <v>3</v>
          </cell>
          <cell r="F4936">
            <v>2515367.88</v>
          </cell>
          <cell r="G4936">
            <v>6859232.1299999999</v>
          </cell>
          <cell r="H4936">
            <v>-99</v>
          </cell>
          <cell r="I4936">
            <v>-99</v>
          </cell>
          <cell r="J4936">
            <v>2010</v>
          </cell>
          <cell r="K4936">
            <v>1</v>
          </cell>
          <cell r="L4936">
            <v>11</v>
          </cell>
        </row>
        <row r="4937">
          <cell r="D4937" t="str">
            <v>MARV1_10_6B_761</v>
          </cell>
          <cell r="E4937">
            <v>3</v>
          </cell>
          <cell r="F4937">
            <v>2515369.31</v>
          </cell>
          <cell r="G4937">
            <v>6859232.29</v>
          </cell>
          <cell r="H4937">
            <v>-99</v>
          </cell>
          <cell r="I4937">
            <v>-99</v>
          </cell>
          <cell r="J4937">
            <v>2010</v>
          </cell>
          <cell r="K4937">
            <v>1</v>
          </cell>
          <cell r="L4937">
            <v>21</v>
          </cell>
        </row>
        <row r="4938">
          <cell r="D4938" t="str">
            <v>MARV1_10_6B_762</v>
          </cell>
          <cell r="E4938">
            <v>3</v>
          </cell>
          <cell r="F4938">
            <v>2515369.7999999998</v>
          </cell>
          <cell r="G4938">
            <v>6859234.9900000002</v>
          </cell>
          <cell r="H4938">
            <v>-99</v>
          </cell>
          <cell r="I4938">
            <v>-99</v>
          </cell>
          <cell r="J4938">
            <v>2010</v>
          </cell>
          <cell r="K4938">
            <v>1</v>
          </cell>
          <cell r="L4938">
            <v>11</v>
          </cell>
        </row>
        <row r="4939">
          <cell r="D4939" t="str">
            <v>MARV1_10_6B_763</v>
          </cell>
          <cell r="E4939">
            <v>3</v>
          </cell>
          <cell r="F4939">
            <v>2515366.9</v>
          </cell>
          <cell r="G4939">
            <v>6859235.6600000001</v>
          </cell>
          <cell r="H4939">
            <v>-99</v>
          </cell>
          <cell r="I4939">
            <v>-99</v>
          </cell>
          <cell r="J4939">
            <v>2010</v>
          </cell>
          <cell r="K4939">
            <v>1</v>
          </cell>
          <cell r="L4939">
            <v>12</v>
          </cell>
        </row>
        <row r="4940">
          <cell r="D4940" t="str">
            <v>MARV1_10_6B_764</v>
          </cell>
          <cell r="E4940">
            <v>3</v>
          </cell>
          <cell r="F4940">
            <v>2515367.34</v>
          </cell>
          <cell r="G4940">
            <v>6859235.8799999999</v>
          </cell>
          <cell r="H4940">
            <v>-99</v>
          </cell>
          <cell r="I4940">
            <v>-99</v>
          </cell>
          <cell r="J4940">
            <v>2010</v>
          </cell>
          <cell r="K4940">
            <v>1</v>
          </cell>
          <cell r="L4940">
            <v>11</v>
          </cell>
        </row>
        <row r="4941">
          <cell r="D4941" t="str">
            <v>MARV1_10_6B_765</v>
          </cell>
          <cell r="E4941">
            <v>3</v>
          </cell>
          <cell r="F4941">
            <v>2515359.36</v>
          </cell>
          <cell r="G4941">
            <v>6859237.4000000004</v>
          </cell>
          <cell r="H4941">
            <v>-99</v>
          </cell>
          <cell r="I4941">
            <v>-99</v>
          </cell>
          <cell r="J4941">
            <v>2010</v>
          </cell>
          <cell r="K4941">
            <v>1</v>
          </cell>
          <cell r="L4941">
            <v>11</v>
          </cell>
        </row>
        <row r="4942">
          <cell r="D4942" t="str">
            <v>MARV1_10_6B_766</v>
          </cell>
          <cell r="E4942">
            <v>3</v>
          </cell>
          <cell r="F4942">
            <v>2515361.09</v>
          </cell>
          <cell r="G4942">
            <v>6859238.2599999998</v>
          </cell>
          <cell r="H4942">
            <v>-99</v>
          </cell>
          <cell r="I4942">
            <v>-99</v>
          </cell>
          <cell r="J4942">
            <v>2010</v>
          </cell>
          <cell r="K4942">
            <v>1</v>
          </cell>
          <cell r="L4942">
            <v>11</v>
          </cell>
        </row>
        <row r="4943">
          <cell r="D4943" t="str">
            <v>MARV1_10_6B_767</v>
          </cell>
          <cell r="E4943">
            <v>3</v>
          </cell>
          <cell r="F4943">
            <v>2515356.96</v>
          </cell>
          <cell r="G4943">
            <v>6859243.79</v>
          </cell>
          <cell r="H4943">
            <v>-99</v>
          </cell>
          <cell r="I4943">
            <v>-99</v>
          </cell>
          <cell r="J4943">
            <v>2010</v>
          </cell>
          <cell r="K4943">
            <v>1</v>
          </cell>
          <cell r="L4943">
            <v>14</v>
          </cell>
        </row>
        <row r="4944">
          <cell r="D4944" t="str">
            <v>MARV1_10_6B_768</v>
          </cell>
          <cell r="E4944">
            <v>3</v>
          </cell>
          <cell r="F4944">
            <v>2515356.13</v>
          </cell>
          <cell r="G4944">
            <v>6859245.7800000003</v>
          </cell>
          <cell r="H4944">
            <v>-99</v>
          </cell>
          <cell r="I4944">
            <v>-99</v>
          </cell>
          <cell r="J4944">
            <v>2010</v>
          </cell>
          <cell r="K4944">
            <v>1</v>
          </cell>
          <cell r="L4944">
            <v>11</v>
          </cell>
        </row>
        <row r="4945">
          <cell r="D4945" t="str">
            <v>MARV1_10_6B_769</v>
          </cell>
          <cell r="E4945">
            <v>3</v>
          </cell>
          <cell r="F4945">
            <v>2515351.2799999998</v>
          </cell>
          <cell r="G4945">
            <v>6859244.1399999997</v>
          </cell>
          <cell r="H4945">
            <v>-99</v>
          </cell>
          <cell r="I4945">
            <v>-99</v>
          </cell>
          <cell r="J4945">
            <v>2010</v>
          </cell>
          <cell r="K4945">
            <v>1</v>
          </cell>
          <cell r="L4945">
            <v>11</v>
          </cell>
        </row>
        <row r="4946">
          <cell r="D4946" t="str">
            <v>MARV1_09_1A_3</v>
          </cell>
          <cell r="E4946">
            <v>2</v>
          </cell>
          <cell r="F4946">
            <v>2516517.7000000002</v>
          </cell>
          <cell r="G4946">
            <v>6858480.2800000003</v>
          </cell>
          <cell r="H4946">
            <v>189.57</v>
          </cell>
          <cell r="I4946">
            <v>-99</v>
          </cell>
          <cell r="J4946">
            <v>2009</v>
          </cell>
          <cell r="K4946">
            <v>1</v>
          </cell>
          <cell r="L4946">
            <v>11</v>
          </cell>
        </row>
        <row r="4947">
          <cell r="D4947" t="str">
            <v>MARV1_09_1A_4</v>
          </cell>
          <cell r="E4947">
            <v>2</v>
          </cell>
          <cell r="F4947">
            <v>2516515.64</v>
          </cell>
          <cell r="G4947">
            <v>6858482.4000000004</v>
          </cell>
          <cell r="H4947">
            <v>185.26</v>
          </cell>
          <cell r="I4947">
            <v>-99</v>
          </cell>
          <cell r="J4947">
            <v>2009</v>
          </cell>
          <cell r="K4947">
            <v>2</v>
          </cell>
          <cell r="L4947">
            <v>11</v>
          </cell>
        </row>
        <row r="4948">
          <cell r="D4948" t="str">
            <v>MARV1_09_1A_5</v>
          </cell>
          <cell r="E4948">
            <v>2</v>
          </cell>
          <cell r="F4948">
            <v>2516520.89</v>
          </cell>
          <cell r="G4948">
            <v>6858483.8300000001</v>
          </cell>
          <cell r="H4948">
            <v>190.9</v>
          </cell>
          <cell r="I4948">
            <v>-99</v>
          </cell>
          <cell r="J4948">
            <v>2009</v>
          </cell>
          <cell r="K4948">
            <v>2</v>
          </cell>
          <cell r="L4948">
            <v>11</v>
          </cell>
        </row>
        <row r="4949">
          <cell r="D4949" t="str">
            <v>MARV1_09_1A_10</v>
          </cell>
          <cell r="E4949">
            <v>2</v>
          </cell>
          <cell r="F4949">
            <v>2516519.08</v>
          </cell>
          <cell r="G4949">
            <v>6858490.25</v>
          </cell>
          <cell r="H4949">
            <v>182.09</v>
          </cell>
          <cell r="I4949">
            <v>-99</v>
          </cell>
          <cell r="J4949">
            <v>2009</v>
          </cell>
          <cell r="K4949">
            <v>3</v>
          </cell>
          <cell r="L4949">
            <v>11</v>
          </cell>
        </row>
        <row r="4950">
          <cell r="D4950" t="str">
            <v>MARV1_09_1A_11</v>
          </cell>
          <cell r="E4950">
            <v>2</v>
          </cell>
          <cell r="F4950">
            <v>2516521.2200000002</v>
          </cell>
          <cell r="G4950">
            <v>6858490.8099999996</v>
          </cell>
          <cell r="H4950">
            <v>178.35</v>
          </cell>
          <cell r="I4950">
            <v>-99</v>
          </cell>
          <cell r="J4950">
            <v>2009</v>
          </cell>
          <cell r="K4950">
            <v>2</v>
          </cell>
          <cell r="L4950">
            <v>11</v>
          </cell>
        </row>
        <row r="4951">
          <cell r="D4951" t="str">
            <v>MARV1_09_1A_12</v>
          </cell>
          <cell r="E4951">
            <v>2</v>
          </cell>
          <cell r="F4951">
            <v>2516522.59</v>
          </cell>
          <cell r="G4951">
            <v>6858491.29</v>
          </cell>
          <cell r="H4951">
            <v>183.83</v>
          </cell>
          <cell r="I4951">
            <v>-99</v>
          </cell>
          <cell r="J4951">
            <v>2009</v>
          </cell>
          <cell r="K4951">
            <v>1</v>
          </cell>
          <cell r="L4951">
            <v>11</v>
          </cell>
        </row>
        <row r="4952">
          <cell r="D4952" t="str">
            <v>MARV1_09_1A_13</v>
          </cell>
          <cell r="E4952">
            <v>2</v>
          </cell>
          <cell r="F4952">
            <v>2516518.94</v>
          </cell>
          <cell r="G4952">
            <v>6858492.7000000002</v>
          </cell>
          <cell r="H4952">
            <v>185.19</v>
          </cell>
          <cell r="I4952">
            <v>-99</v>
          </cell>
          <cell r="J4952">
            <v>2009</v>
          </cell>
          <cell r="K4952">
            <v>2</v>
          </cell>
          <cell r="L4952">
            <v>11</v>
          </cell>
        </row>
        <row r="4953">
          <cell r="D4953" t="str">
            <v>MARV1_09_1A_15</v>
          </cell>
          <cell r="E4953">
            <v>2</v>
          </cell>
          <cell r="F4953">
            <v>2516521.41</v>
          </cell>
          <cell r="G4953">
            <v>6858495.1500000004</v>
          </cell>
          <cell r="H4953">
            <v>181.39</v>
          </cell>
          <cell r="I4953">
            <v>-99</v>
          </cell>
          <cell r="J4953">
            <v>2009</v>
          </cell>
          <cell r="K4953">
            <v>2</v>
          </cell>
          <cell r="L4953">
            <v>11</v>
          </cell>
        </row>
        <row r="4954">
          <cell r="D4954" t="str">
            <v>MARV1_09_1A_16</v>
          </cell>
          <cell r="E4954">
            <v>2</v>
          </cell>
          <cell r="F4954">
            <v>2516522.92</v>
          </cell>
          <cell r="G4954">
            <v>6858497.1900000004</v>
          </cell>
          <cell r="H4954">
            <v>186.76</v>
          </cell>
          <cell r="I4954">
            <v>-99</v>
          </cell>
          <cell r="J4954">
            <v>2009</v>
          </cell>
          <cell r="K4954">
            <v>2</v>
          </cell>
          <cell r="L4954">
            <v>11</v>
          </cell>
        </row>
        <row r="4955">
          <cell r="D4955" t="str">
            <v>MARV1_09_1A_17</v>
          </cell>
          <cell r="E4955">
            <v>2</v>
          </cell>
          <cell r="F4955">
            <v>2516521.8199999998</v>
          </cell>
          <cell r="G4955">
            <v>6858499.1799999997</v>
          </cell>
          <cell r="H4955">
            <v>187.23</v>
          </cell>
          <cell r="I4955">
            <v>-99</v>
          </cell>
          <cell r="J4955">
            <v>2009</v>
          </cell>
          <cell r="K4955">
            <v>2</v>
          </cell>
          <cell r="L4955">
            <v>11</v>
          </cell>
        </row>
        <row r="4956">
          <cell r="D4956" t="str">
            <v>MARV1_09_1A_19</v>
          </cell>
          <cell r="E4956">
            <v>2</v>
          </cell>
          <cell r="F4956">
            <v>2516524.66</v>
          </cell>
          <cell r="G4956">
            <v>6858499.29</v>
          </cell>
          <cell r="H4956">
            <v>189.88</v>
          </cell>
          <cell r="I4956">
            <v>-99</v>
          </cell>
          <cell r="J4956">
            <v>2009</v>
          </cell>
          <cell r="K4956">
            <v>3</v>
          </cell>
          <cell r="L4956">
            <v>11</v>
          </cell>
        </row>
        <row r="4957">
          <cell r="D4957" t="str">
            <v>MARV1_09_1A_21</v>
          </cell>
          <cell r="E4957">
            <v>2</v>
          </cell>
          <cell r="F4957">
            <v>2516526.2599999998</v>
          </cell>
          <cell r="G4957">
            <v>6858502.8700000001</v>
          </cell>
          <cell r="H4957">
            <v>190.67</v>
          </cell>
          <cell r="I4957">
            <v>-99</v>
          </cell>
          <cell r="J4957">
            <v>2009</v>
          </cell>
          <cell r="K4957">
            <v>4</v>
          </cell>
          <cell r="L4957">
            <v>11</v>
          </cell>
        </row>
        <row r="4958">
          <cell r="D4958" t="str">
            <v>MARV1_09_1A_23</v>
          </cell>
          <cell r="E4958">
            <v>2</v>
          </cell>
          <cell r="F4958">
            <v>2516525.0099999998</v>
          </cell>
          <cell r="G4958">
            <v>6858505.4199999999</v>
          </cell>
          <cell r="H4958">
            <v>190.33</v>
          </cell>
          <cell r="I4958">
            <v>-99</v>
          </cell>
          <cell r="J4958">
            <v>2009</v>
          </cell>
          <cell r="K4958">
            <v>3</v>
          </cell>
          <cell r="L4958">
            <v>11</v>
          </cell>
        </row>
        <row r="4959">
          <cell r="D4959" t="str">
            <v>MARV1_09_1A_24</v>
          </cell>
          <cell r="E4959">
            <v>2</v>
          </cell>
          <cell r="F4959">
            <v>2516528.46</v>
          </cell>
          <cell r="G4959">
            <v>6858506.6500000004</v>
          </cell>
          <cell r="H4959">
            <v>185.06</v>
          </cell>
          <cell r="I4959">
            <v>-99</v>
          </cell>
          <cell r="J4959">
            <v>2009</v>
          </cell>
          <cell r="K4959">
            <v>2</v>
          </cell>
          <cell r="L4959">
            <v>11</v>
          </cell>
        </row>
        <row r="4960">
          <cell r="D4960" t="str">
            <v>MARV1_09_1A_26</v>
          </cell>
          <cell r="E4960">
            <v>2</v>
          </cell>
          <cell r="F4960">
            <v>2516526.9900000002</v>
          </cell>
          <cell r="G4960">
            <v>6858509.6799999997</v>
          </cell>
          <cell r="H4960">
            <v>187.86</v>
          </cell>
          <cell r="I4960">
            <v>-99</v>
          </cell>
          <cell r="J4960">
            <v>2009</v>
          </cell>
          <cell r="K4960">
            <v>2</v>
          </cell>
          <cell r="L4960">
            <v>11</v>
          </cell>
        </row>
        <row r="4961">
          <cell r="D4961" t="str">
            <v>MARV1_09_1A_27</v>
          </cell>
          <cell r="E4961">
            <v>2</v>
          </cell>
          <cell r="F4961">
            <v>2516529.5499999998</v>
          </cell>
          <cell r="G4961">
            <v>6858509.1399999997</v>
          </cell>
          <cell r="H4961">
            <v>181.06</v>
          </cell>
          <cell r="I4961">
            <v>-99</v>
          </cell>
          <cell r="J4961">
            <v>2009</v>
          </cell>
          <cell r="K4961">
            <v>2</v>
          </cell>
          <cell r="L4961">
            <v>11</v>
          </cell>
        </row>
        <row r="4962">
          <cell r="D4962" t="str">
            <v>MARV1_09_1A_31</v>
          </cell>
          <cell r="E4962">
            <v>2</v>
          </cell>
          <cell r="F4962">
            <v>2516526.56</v>
          </cell>
          <cell r="G4962">
            <v>6858476.0800000001</v>
          </cell>
          <cell r="H4962">
            <v>189.23</v>
          </cell>
          <cell r="I4962">
            <v>-99</v>
          </cell>
          <cell r="J4962">
            <v>2009</v>
          </cell>
          <cell r="K4962">
            <v>2</v>
          </cell>
          <cell r="L4962">
            <v>11</v>
          </cell>
        </row>
        <row r="4963">
          <cell r="D4963" t="str">
            <v>MARV1_09_1A_32</v>
          </cell>
          <cell r="E4963">
            <v>2</v>
          </cell>
          <cell r="F4963">
            <v>2516523.69</v>
          </cell>
          <cell r="G4963">
            <v>6858478.3700000001</v>
          </cell>
          <cell r="H4963">
            <v>188.28</v>
          </cell>
          <cell r="I4963">
            <v>-99</v>
          </cell>
          <cell r="J4963">
            <v>2009</v>
          </cell>
          <cell r="K4963">
            <v>2</v>
          </cell>
          <cell r="L4963">
            <v>11</v>
          </cell>
        </row>
        <row r="4964">
          <cell r="D4964" t="str">
            <v>MARV1_09_1A_33</v>
          </cell>
          <cell r="E4964">
            <v>2</v>
          </cell>
          <cell r="F4964">
            <v>2516524.02</v>
          </cell>
          <cell r="G4964">
            <v>6858480.4000000004</v>
          </cell>
          <cell r="H4964">
            <v>189.62</v>
          </cell>
          <cell r="I4964">
            <v>-99</v>
          </cell>
          <cell r="J4964">
            <v>2009</v>
          </cell>
          <cell r="K4964">
            <v>2</v>
          </cell>
          <cell r="L4964">
            <v>11</v>
          </cell>
        </row>
        <row r="4965">
          <cell r="D4965" t="str">
            <v>MARV1_09_1A_34</v>
          </cell>
          <cell r="E4965">
            <v>2</v>
          </cell>
          <cell r="F4965">
            <v>2516528.4300000002</v>
          </cell>
          <cell r="G4965">
            <v>6858479.2800000003</v>
          </cell>
          <cell r="H4965">
            <v>179.05</v>
          </cell>
          <cell r="I4965">
            <v>-99</v>
          </cell>
          <cell r="J4965">
            <v>2009</v>
          </cell>
          <cell r="K4965">
            <v>3</v>
          </cell>
          <cell r="L4965">
            <v>11</v>
          </cell>
        </row>
        <row r="4966">
          <cell r="D4966" t="str">
            <v>MARV1_09_1A_35</v>
          </cell>
          <cell r="E4966">
            <v>2</v>
          </cell>
          <cell r="F4966">
            <v>2516530.4500000002</v>
          </cell>
          <cell r="G4966">
            <v>6858479.5099999998</v>
          </cell>
          <cell r="H4966">
            <v>178.34</v>
          </cell>
          <cell r="I4966">
            <v>-99</v>
          </cell>
          <cell r="J4966">
            <v>2009</v>
          </cell>
          <cell r="K4966">
            <v>2</v>
          </cell>
          <cell r="L4966">
            <v>11</v>
          </cell>
        </row>
        <row r="4967">
          <cell r="D4967" t="str">
            <v>MARV1_09_1A_36</v>
          </cell>
          <cell r="E4967">
            <v>2</v>
          </cell>
          <cell r="F4967">
            <v>2516528.84</v>
          </cell>
          <cell r="G4967">
            <v>6858481.3200000003</v>
          </cell>
          <cell r="H4967">
            <v>178.94</v>
          </cell>
          <cell r="I4967">
            <v>-99</v>
          </cell>
          <cell r="J4967">
            <v>2009</v>
          </cell>
          <cell r="K4967">
            <v>2</v>
          </cell>
          <cell r="L4967">
            <v>11</v>
          </cell>
        </row>
        <row r="4968">
          <cell r="D4968" t="str">
            <v>MARV1_09_1A_37</v>
          </cell>
          <cell r="E4968">
            <v>2</v>
          </cell>
          <cell r="F4968">
            <v>2516526.17</v>
          </cell>
          <cell r="G4968">
            <v>6858483.3799999999</v>
          </cell>
          <cell r="H4968">
            <v>186.47</v>
          </cell>
          <cell r="I4968">
            <v>-99</v>
          </cell>
          <cell r="J4968">
            <v>2009</v>
          </cell>
          <cell r="K4968">
            <v>2</v>
          </cell>
          <cell r="L4968">
            <v>11</v>
          </cell>
        </row>
        <row r="4969">
          <cell r="D4969" t="str">
            <v>MARV1_09_1A_38</v>
          </cell>
          <cell r="E4969">
            <v>2</v>
          </cell>
          <cell r="F4969">
            <v>2516524.33</v>
          </cell>
          <cell r="G4969">
            <v>6858484.3099999996</v>
          </cell>
          <cell r="H4969">
            <v>184.16</v>
          </cell>
          <cell r="I4969">
            <v>-99</v>
          </cell>
          <cell r="J4969">
            <v>2009</v>
          </cell>
          <cell r="K4969">
            <v>2</v>
          </cell>
          <cell r="L4969">
            <v>11</v>
          </cell>
        </row>
        <row r="4970">
          <cell r="D4970" t="str">
            <v>MARV1_09_1A_39</v>
          </cell>
          <cell r="E4970">
            <v>2</v>
          </cell>
          <cell r="F4970">
            <v>2516529.25</v>
          </cell>
          <cell r="G4970">
            <v>6858484.4699999997</v>
          </cell>
          <cell r="H4970">
            <v>178.42</v>
          </cell>
          <cell r="I4970">
            <v>-99</v>
          </cell>
          <cell r="J4970">
            <v>2009</v>
          </cell>
          <cell r="K4970">
            <v>2</v>
          </cell>
          <cell r="L4970">
            <v>11</v>
          </cell>
        </row>
        <row r="4971">
          <cell r="D4971" t="str">
            <v>MARV1_09_1A_40</v>
          </cell>
          <cell r="E4971">
            <v>2</v>
          </cell>
          <cell r="F4971">
            <v>2516526.13</v>
          </cell>
          <cell r="G4971">
            <v>6858485.7599999998</v>
          </cell>
          <cell r="H4971">
            <v>183.35</v>
          </cell>
          <cell r="I4971">
            <v>-99</v>
          </cell>
          <cell r="J4971">
            <v>2009</v>
          </cell>
          <cell r="K4971">
            <v>2</v>
          </cell>
          <cell r="L4971">
            <v>11</v>
          </cell>
        </row>
        <row r="4972">
          <cell r="D4972" t="str">
            <v>MARV1_09_1A_41</v>
          </cell>
          <cell r="E4972">
            <v>2</v>
          </cell>
          <cell r="F4972">
            <v>2516527.0499999998</v>
          </cell>
          <cell r="G4972">
            <v>6858487.7800000003</v>
          </cell>
          <cell r="H4972">
            <v>181</v>
          </cell>
          <cell r="I4972">
            <v>-99</v>
          </cell>
          <cell r="J4972">
            <v>2009</v>
          </cell>
          <cell r="K4972">
            <v>2</v>
          </cell>
          <cell r="L4972">
            <v>11</v>
          </cell>
        </row>
        <row r="4973">
          <cell r="D4973" t="str">
            <v>MARV1_09_1A_42</v>
          </cell>
          <cell r="E4973">
            <v>2</v>
          </cell>
          <cell r="F4973">
            <v>2516529.9700000002</v>
          </cell>
          <cell r="G4973">
            <v>6858487.25</v>
          </cell>
          <cell r="H4973">
            <v>186.25</v>
          </cell>
          <cell r="I4973">
            <v>-99</v>
          </cell>
          <cell r="J4973">
            <v>2009</v>
          </cell>
          <cell r="K4973">
            <v>2</v>
          </cell>
          <cell r="L4973">
            <v>11</v>
          </cell>
        </row>
        <row r="4974">
          <cell r="D4974" t="str">
            <v>MARV1_09_1A_44</v>
          </cell>
          <cell r="E4974">
            <v>2</v>
          </cell>
          <cell r="F4974">
            <v>2516525.27</v>
          </cell>
          <cell r="G4974">
            <v>6858492.7699999996</v>
          </cell>
          <cell r="H4974">
            <v>190</v>
          </cell>
          <cell r="I4974">
            <v>-99</v>
          </cell>
          <cell r="J4974">
            <v>2009</v>
          </cell>
          <cell r="K4974">
            <v>3</v>
          </cell>
          <cell r="L4974">
            <v>11</v>
          </cell>
        </row>
        <row r="4975">
          <cell r="D4975" t="str">
            <v>MARV1_09_1A_45</v>
          </cell>
          <cell r="E4975">
            <v>2</v>
          </cell>
          <cell r="F4975">
            <v>2516532.0499999998</v>
          </cell>
          <cell r="G4975">
            <v>6858492.5099999998</v>
          </cell>
          <cell r="H4975">
            <v>187.57</v>
          </cell>
          <cell r="I4975">
            <v>-99</v>
          </cell>
          <cell r="J4975">
            <v>2009</v>
          </cell>
          <cell r="K4975">
            <v>1</v>
          </cell>
          <cell r="L4975">
            <v>11</v>
          </cell>
        </row>
        <row r="4976">
          <cell r="D4976" t="str">
            <v>MARV1_09_1A_46</v>
          </cell>
          <cell r="E4976">
            <v>2</v>
          </cell>
          <cell r="F4976">
            <v>2516526.7799999998</v>
          </cell>
          <cell r="G4976">
            <v>6858496.1100000003</v>
          </cell>
          <cell r="H4976">
            <v>187.58</v>
          </cell>
          <cell r="I4976">
            <v>-99</v>
          </cell>
          <cell r="J4976">
            <v>2009</v>
          </cell>
          <cell r="K4976">
            <v>2</v>
          </cell>
          <cell r="L4976">
            <v>11</v>
          </cell>
        </row>
        <row r="4977">
          <cell r="D4977" t="str">
            <v>MARV1_09_1A_47</v>
          </cell>
          <cell r="E4977">
            <v>2</v>
          </cell>
          <cell r="F4977">
            <v>2516530.42</v>
          </cell>
          <cell r="G4977">
            <v>6858495.0700000003</v>
          </cell>
          <cell r="H4977">
            <v>186.46</v>
          </cell>
          <cell r="I4977">
            <v>-99</v>
          </cell>
          <cell r="J4977">
            <v>2009</v>
          </cell>
          <cell r="K4977">
            <v>2</v>
          </cell>
          <cell r="L4977">
            <v>11</v>
          </cell>
        </row>
        <row r="4978">
          <cell r="D4978" t="str">
            <v>MARV1_09_1A_48</v>
          </cell>
          <cell r="E4978">
            <v>2</v>
          </cell>
          <cell r="F4978">
            <v>2516529.9700000002</v>
          </cell>
          <cell r="G4978">
            <v>6858498.5499999998</v>
          </cell>
          <cell r="H4978">
            <v>185.66</v>
          </cell>
          <cell r="I4978">
            <v>-99</v>
          </cell>
          <cell r="J4978">
            <v>2009</v>
          </cell>
          <cell r="K4978">
            <v>2</v>
          </cell>
          <cell r="L4978">
            <v>11</v>
          </cell>
        </row>
        <row r="4979">
          <cell r="D4979" t="str">
            <v>MARV1_09_1A_49</v>
          </cell>
          <cell r="E4979">
            <v>2</v>
          </cell>
          <cell r="F4979">
            <v>2516532.2200000002</v>
          </cell>
          <cell r="G4979">
            <v>6858499.3099999996</v>
          </cell>
          <cell r="H4979">
            <v>189.6</v>
          </cell>
          <cell r="I4979">
            <v>-99</v>
          </cell>
          <cell r="J4979">
            <v>2009</v>
          </cell>
          <cell r="K4979">
            <v>2</v>
          </cell>
          <cell r="L4979">
            <v>11</v>
          </cell>
        </row>
        <row r="4980">
          <cell r="D4980" t="str">
            <v>MARV1_09_1A_50</v>
          </cell>
          <cell r="E4980">
            <v>2</v>
          </cell>
          <cell r="F4980">
            <v>2516529.29</v>
          </cell>
          <cell r="G4980">
            <v>6858501.3300000001</v>
          </cell>
          <cell r="H4980">
            <v>186.98</v>
          </cell>
          <cell r="I4980">
            <v>-99</v>
          </cell>
          <cell r="J4980">
            <v>2009</v>
          </cell>
          <cell r="K4980">
            <v>2</v>
          </cell>
          <cell r="L4980">
            <v>11</v>
          </cell>
        </row>
        <row r="4981">
          <cell r="D4981" t="str">
            <v>MARV1_09_1A_51</v>
          </cell>
          <cell r="E4981">
            <v>2</v>
          </cell>
          <cell r="F4981">
            <v>2516537.71</v>
          </cell>
          <cell r="G4981">
            <v>6858499.04</v>
          </cell>
          <cell r="H4981">
            <v>185.11</v>
          </cell>
          <cell r="I4981">
            <v>-99</v>
          </cell>
          <cell r="J4981">
            <v>2009</v>
          </cell>
          <cell r="K4981">
            <v>2</v>
          </cell>
          <cell r="L4981">
            <v>11</v>
          </cell>
        </row>
        <row r="4982">
          <cell r="D4982" t="str">
            <v>MARV1_09_1A_52</v>
          </cell>
          <cell r="E4982">
            <v>2</v>
          </cell>
          <cell r="F4982">
            <v>2516530.7000000002</v>
          </cell>
          <cell r="G4982">
            <v>6858503.2199999997</v>
          </cell>
          <cell r="H4982">
            <v>188.78</v>
          </cell>
          <cell r="I4982">
            <v>-99</v>
          </cell>
          <cell r="J4982">
            <v>2009</v>
          </cell>
          <cell r="K4982">
            <v>2</v>
          </cell>
          <cell r="L4982">
            <v>11</v>
          </cell>
        </row>
        <row r="4983">
          <cell r="D4983" t="str">
            <v>MARV1_09_1A_53</v>
          </cell>
          <cell r="E4983">
            <v>2</v>
          </cell>
          <cell r="F4983">
            <v>2516531.21</v>
          </cell>
          <cell r="G4983">
            <v>6858505.1900000004</v>
          </cell>
          <cell r="H4983">
            <v>188.41</v>
          </cell>
          <cell r="I4983">
            <v>-99</v>
          </cell>
          <cell r="J4983">
            <v>2009</v>
          </cell>
          <cell r="K4983">
            <v>2</v>
          </cell>
          <cell r="L4983">
            <v>11</v>
          </cell>
        </row>
        <row r="4984">
          <cell r="D4984" t="str">
            <v>MARV1_09_1A_54</v>
          </cell>
          <cell r="E4984">
            <v>2</v>
          </cell>
          <cell r="F4984">
            <v>2516533.9700000002</v>
          </cell>
          <cell r="G4984">
            <v>6858504.2400000002</v>
          </cell>
          <cell r="H4984">
            <v>189.94</v>
          </cell>
          <cell r="I4984">
            <v>-99</v>
          </cell>
          <cell r="J4984">
            <v>2009</v>
          </cell>
          <cell r="K4984">
            <v>2</v>
          </cell>
          <cell r="L4984">
            <v>11</v>
          </cell>
        </row>
        <row r="4985">
          <cell r="D4985" t="str">
            <v>MARV1_09_1A_55</v>
          </cell>
          <cell r="E4985">
            <v>2</v>
          </cell>
          <cell r="F4985">
            <v>2516532.61</v>
          </cell>
          <cell r="G4985">
            <v>6858507.5300000003</v>
          </cell>
          <cell r="H4985">
            <v>186.8</v>
          </cell>
          <cell r="I4985">
            <v>-99</v>
          </cell>
          <cell r="J4985">
            <v>2009</v>
          </cell>
          <cell r="K4985">
            <v>2</v>
          </cell>
          <cell r="L4985">
            <v>11</v>
          </cell>
        </row>
        <row r="4986">
          <cell r="D4986" t="str">
            <v>MARV1_09_1A_56</v>
          </cell>
          <cell r="E4986">
            <v>2</v>
          </cell>
          <cell r="F4986">
            <v>2516536.37</v>
          </cell>
          <cell r="G4986">
            <v>6858506.8099999996</v>
          </cell>
          <cell r="H4986">
            <v>187.28</v>
          </cell>
          <cell r="I4986">
            <v>-99</v>
          </cell>
          <cell r="J4986">
            <v>2009</v>
          </cell>
          <cell r="K4986">
            <v>2</v>
          </cell>
          <cell r="L4986">
            <v>11</v>
          </cell>
        </row>
        <row r="4987">
          <cell r="D4987" t="str">
            <v>MARV1_09_1A_57</v>
          </cell>
          <cell r="E4987">
            <v>2</v>
          </cell>
          <cell r="F4987">
            <v>2516531.63</v>
          </cell>
          <cell r="G4987">
            <v>6858510.4699999997</v>
          </cell>
          <cell r="H4987">
            <v>189.12</v>
          </cell>
          <cell r="I4987">
            <v>-99</v>
          </cell>
          <cell r="J4987">
            <v>2009</v>
          </cell>
          <cell r="K4987">
            <v>2</v>
          </cell>
          <cell r="L4987">
            <v>11</v>
          </cell>
        </row>
        <row r="4988">
          <cell r="D4988" t="str">
            <v>MARV1_09_1A_58</v>
          </cell>
          <cell r="E4988">
            <v>2</v>
          </cell>
          <cell r="F4988">
            <v>2516539.2400000002</v>
          </cell>
          <cell r="G4988">
            <v>6858507.8399999999</v>
          </cell>
          <cell r="H4988">
            <v>188.57</v>
          </cell>
          <cell r="I4988">
            <v>-99</v>
          </cell>
          <cell r="J4988">
            <v>2009</v>
          </cell>
          <cell r="K4988">
            <v>2</v>
          </cell>
          <cell r="L4988">
            <v>11</v>
          </cell>
        </row>
        <row r="4989">
          <cell r="D4989" t="str">
            <v>MARV1_09_1A_60</v>
          </cell>
          <cell r="E4989">
            <v>2</v>
          </cell>
          <cell r="F4989">
            <v>2516537.5</v>
          </cell>
          <cell r="G4989">
            <v>6858471.9199999999</v>
          </cell>
          <cell r="H4989">
            <v>179.9</v>
          </cell>
          <cell r="I4989">
            <v>-99</v>
          </cell>
          <cell r="J4989">
            <v>2009</v>
          </cell>
          <cell r="K4989">
            <v>2</v>
          </cell>
          <cell r="L4989">
            <v>11</v>
          </cell>
        </row>
        <row r="4990">
          <cell r="D4990" t="str">
            <v>MARV1_09_1A_61</v>
          </cell>
          <cell r="E4990">
            <v>2</v>
          </cell>
          <cell r="F4990">
            <v>2516530.69</v>
          </cell>
          <cell r="G4990">
            <v>6858475.0599999996</v>
          </cell>
          <cell r="H4990">
            <v>180.89</v>
          </cell>
          <cell r="I4990">
            <v>-99</v>
          </cell>
          <cell r="J4990">
            <v>2009</v>
          </cell>
          <cell r="K4990">
            <v>2</v>
          </cell>
          <cell r="L4990">
            <v>11</v>
          </cell>
        </row>
        <row r="4991">
          <cell r="D4991" t="str">
            <v>MARV1_09_1A_62</v>
          </cell>
          <cell r="E4991">
            <v>2</v>
          </cell>
          <cell r="F4991">
            <v>2516533.09</v>
          </cell>
          <cell r="G4991">
            <v>6858476.2599999998</v>
          </cell>
          <cell r="H4991">
            <v>180.47</v>
          </cell>
          <cell r="I4991">
            <v>-99</v>
          </cell>
          <cell r="J4991">
            <v>2009</v>
          </cell>
          <cell r="K4991">
            <v>2</v>
          </cell>
          <cell r="L4991">
            <v>11</v>
          </cell>
        </row>
        <row r="4992">
          <cell r="D4992" t="str">
            <v>MARV1_09_1A_63</v>
          </cell>
          <cell r="E4992">
            <v>2</v>
          </cell>
          <cell r="F4992">
            <v>2516530.61</v>
          </cell>
          <cell r="G4992">
            <v>6858477.3799999999</v>
          </cell>
          <cell r="H4992">
            <v>176.42</v>
          </cell>
          <cell r="I4992">
            <v>-99</v>
          </cell>
          <cell r="J4992">
            <v>2009</v>
          </cell>
          <cell r="K4992">
            <v>2</v>
          </cell>
          <cell r="L4992">
            <v>11</v>
          </cell>
        </row>
        <row r="4993">
          <cell r="D4993" t="str">
            <v>MARV1_09_1A_64</v>
          </cell>
          <cell r="E4993">
            <v>2</v>
          </cell>
          <cell r="F4993">
            <v>2516540.02</v>
          </cell>
          <cell r="G4993">
            <v>6858476.3200000003</v>
          </cell>
          <cell r="H4993">
            <v>190.54</v>
          </cell>
          <cell r="I4993">
            <v>-99</v>
          </cell>
          <cell r="J4993">
            <v>2009</v>
          </cell>
          <cell r="K4993">
            <v>2</v>
          </cell>
          <cell r="L4993">
            <v>11</v>
          </cell>
        </row>
        <row r="4994">
          <cell r="D4994" t="str">
            <v>MARV1_09_1A_65</v>
          </cell>
          <cell r="E4994">
            <v>2</v>
          </cell>
          <cell r="F4994">
            <v>2516532.98</v>
          </cell>
          <cell r="G4994">
            <v>6858479.1399999997</v>
          </cell>
          <cell r="H4994">
            <v>183.42</v>
          </cell>
          <cell r="I4994">
            <v>-99</v>
          </cell>
          <cell r="J4994">
            <v>2009</v>
          </cell>
          <cell r="K4994">
            <v>2</v>
          </cell>
          <cell r="L4994">
            <v>11</v>
          </cell>
        </row>
        <row r="4995">
          <cell r="D4995" t="str">
            <v>MARV1_09_1A_66</v>
          </cell>
          <cell r="E4995">
            <v>2</v>
          </cell>
          <cell r="F4995">
            <v>2516538.98</v>
          </cell>
          <cell r="G4995">
            <v>6858480.2599999998</v>
          </cell>
          <cell r="H4995">
            <v>186.67</v>
          </cell>
          <cell r="I4995">
            <v>-99</v>
          </cell>
          <cell r="J4995">
            <v>2009</v>
          </cell>
          <cell r="K4995">
            <v>2</v>
          </cell>
          <cell r="L4995">
            <v>11</v>
          </cell>
        </row>
        <row r="4996">
          <cell r="D4996" t="str">
            <v>MARV1_09_1A_67</v>
          </cell>
          <cell r="E4996">
            <v>2</v>
          </cell>
          <cell r="F4996">
            <v>2516535.08</v>
          </cell>
          <cell r="G4996">
            <v>6858483.1200000001</v>
          </cell>
          <cell r="H4996">
            <v>187.83</v>
          </cell>
          <cell r="I4996">
            <v>-99</v>
          </cell>
          <cell r="J4996">
            <v>2009</v>
          </cell>
          <cell r="K4996">
            <v>1</v>
          </cell>
          <cell r="L4996">
            <v>11</v>
          </cell>
        </row>
        <row r="4997">
          <cell r="D4997" t="str">
            <v>MARV1_09_1A_68</v>
          </cell>
          <cell r="E4997">
            <v>2</v>
          </cell>
          <cell r="F4997">
            <v>2516541.71</v>
          </cell>
          <cell r="G4997">
            <v>6858482.6600000001</v>
          </cell>
          <cell r="H4997">
            <v>187.63</v>
          </cell>
          <cell r="I4997">
            <v>-99</v>
          </cell>
          <cell r="J4997">
            <v>2009</v>
          </cell>
          <cell r="K4997">
            <v>2</v>
          </cell>
          <cell r="L4997">
            <v>11</v>
          </cell>
        </row>
        <row r="4998">
          <cell r="D4998" t="str">
            <v>MARV1_09_1A_69</v>
          </cell>
          <cell r="E4998">
            <v>2</v>
          </cell>
          <cell r="F4998">
            <v>2516534.77</v>
          </cell>
          <cell r="G4998">
            <v>6858486.0300000003</v>
          </cell>
          <cell r="H4998">
            <v>186.97</v>
          </cell>
          <cell r="I4998">
            <v>-99</v>
          </cell>
          <cell r="J4998">
            <v>2009</v>
          </cell>
          <cell r="K4998">
            <v>2</v>
          </cell>
          <cell r="L4998">
            <v>11</v>
          </cell>
        </row>
        <row r="4999">
          <cell r="D4999" t="str">
            <v>MARV1_09_1A_70</v>
          </cell>
          <cell r="E4999">
            <v>2</v>
          </cell>
          <cell r="F4999">
            <v>2516539.71</v>
          </cell>
          <cell r="G4999">
            <v>6858486.1299999999</v>
          </cell>
          <cell r="H4999">
            <v>187.61</v>
          </cell>
          <cell r="I4999">
            <v>-99</v>
          </cell>
          <cell r="J4999">
            <v>2009</v>
          </cell>
          <cell r="K4999">
            <v>1</v>
          </cell>
          <cell r="L4999">
            <v>11</v>
          </cell>
        </row>
        <row r="5000">
          <cell r="D5000" t="str">
            <v>MARV1_09_1A_72</v>
          </cell>
          <cell r="E5000">
            <v>2</v>
          </cell>
          <cell r="F5000">
            <v>2516541.54</v>
          </cell>
          <cell r="G5000">
            <v>6858488.1500000004</v>
          </cell>
          <cell r="H5000">
            <v>190.34</v>
          </cell>
          <cell r="I5000">
            <v>-99</v>
          </cell>
          <cell r="J5000">
            <v>2009</v>
          </cell>
          <cell r="K5000">
            <v>2</v>
          </cell>
          <cell r="L5000">
            <v>11</v>
          </cell>
        </row>
        <row r="5001">
          <cell r="D5001" t="str">
            <v>MARV1_09_1A_73</v>
          </cell>
          <cell r="E5001">
            <v>2</v>
          </cell>
          <cell r="F5001">
            <v>2516537.25</v>
          </cell>
          <cell r="G5001">
            <v>6858490.8200000003</v>
          </cell>
          <cell r="H5001">
            <v>186.63</v>
          </cell>
          <cell r="I5001">
            <v>-99</v>
          </cell>
          <cell r="J5001">
            <v>2009</v>
          </cell>
          <cell r="K5001">
            <v>2</v>
          </cell>
          <cell r="L5001">
            <v>11</v>
          </cell>
        </row>
        <row r="5002">
          <cell r="D5002" t="str">
            <v>MARV1_09_1A_74</v>
          </cell>
          <cell r="E5002">
            <v>2</v>
          </cell>
          <cell r="F5002">
            <v>2516540.5</v>
          </cell>
          <cell r="G5002">
            <v>6858491.3399999999</v>
          </cell>
          <cell r="H5002">
            <v>189.59</v>
          </cell>
          <cell r="I5002">
            <v>-99</v>
          </cell>
          <cell r="J5002">
            <v>2009</v>
          </cell>
          <cell r="K5002">
            <v>2</v>
          </cell>
          <cell r="L5002">
            <v>11</v>
          </cell>
        </row>
        <row r="5003">
          <cell r="D5003" t="str">
            <v>MARV1_09_1A_75</v>
          </cell>
          <cell r="E5003">
            <v>2</v>
          </cell>
          <cell r="F5003">
            <v>2516536.67</v>
          </cell>
          <cell r="G5003">
            <v>6858493.3099999996</v>
          </cell>
          <cell r="H5003">
            <v>185.94</v>
          </cell>
          <cell r="I5003">
            <v>-99</v>
          </cell>
          <cell r="J5003">
            <v>2009</v>
          </cell>
          <cell r="K5003">
            <v>2</v>
          </cell>
          <cell r="L5003">
            <v>11</v>
          </cell>
        </row>
        <row r="5004">
          <cell r="D5004" t="str">
            <v>MARV1_09_1A_76</v>
          </cell>
          <cell r="E5004">
            <v>2</v>
          </cell>
          <cell r="F5004">
            <v>2516544.92</v>
          </cell>
          <cell r="G5004">
            <v>6858491.4000000004</v>
          </cell>
          <cell r="H5004">
            <v>186.93</v>
          </cell>
          <cell r="I5004">
            <v>-99</v>
          </cell>
          <cell r="J5004">
            <v>2009</v>
          </cell>
          <cell r="K5004">
            <v>1</v>
          </cell>
          <cell r="L5004">
            <v>11</v>
          </cell>
        </row>
        <row r="5005">
          <cell r="D5005" t="str">
            <v>MARV1_09_1A_77</v>
          </cell>
          <cell r="E5005">
            <v>2</v>
          </cell>
          <cell r="F5005">
            <v>2516538.88</v>
          </cell>
          <cell r="G5005">
            <v>6858493.9400000004</v>
          </cell>
          <cell r="H5005">
            <v>187.41</v>
          </cell>
          <cell r="I5005">
            <v>-99</v>
          </cell>
          <cell r="J5005">
            <v>2009</v>
          </cell>
          <cell r="K5005">
            <v>2</v>
          </cell>
          <cell r="L5005">
            <v>11</v>
          </cell>
        </row>
        <row r="5006">
          <cell r="D5006" t="str">
            <v>MARV1_09_1A_78</v>
          </cell>
          <cell r="E5006">
            <v>2</v>
          </cell>
          <cell r="F5006">
            <v>2516542.96</v>
          </cell>
          <cell r="G5006">
            <v>6858493.71</v>
          </cell>
          <cell r="H5006">
            <v>186.43</v>
          </cell>
          <cell r="I5006">
            <v>-99</v>
          </cell>
          <cell r="J5006">
            <v>2009</v>
          </cell>
          <cell r="K5006">
            <v>4</v>
          </cell>
          <cell r="L5006">
            <v>11</v>
          </cell>
        </row>
        <row r="5007">
          <cell r="D5007" t="str">
            <v>MARV1_09_1A_79</v>
          </cell>
          <cell r="E5007">
            <v>2</v>
          </cell>
          <cell r="F5007">
            <v>2516537.65</v>
          </cell>
          <cell r="G5007">
            <v>6858495.8799999999</v>
          </cell>
          <cell r="H5007">
            <v>187.25</v>
          </cell>
          <cell r="I5007">
            <v>-99</v>
          </cell>
          <cell r="J5007">
            <v>2009</v>
          </cell>
          <cell r="K5007">
            <v>2</v>
          </cell>
          <cell r="L5007">
            <v>11</v>
          </cell>
        </row>
        <row r="5008">
          <cell r="D5008" t="str">
            <v>MARV1_09_1A_80</v>
          </cell>
          <cell r="E5008">
            <v>2</v>
          </cell>
          <cell r="F5008">
            <v>2516544.7200000002</v>
          </cell>
          <cell r="G5008">
            <v>6858495.6399999997</v>
          </cell>
          <cell r="H5008">
            <v>186.42</v>
          </cell>
          <cell r="I5008">
            <v>-99</v>
          </cell>
          <cell r="J5008">
            <v>2009</v>
          </cell>
          <cell r="K5008">
            <v>1</v>
          </cell>
          <cell r="L5008">
            <v>11</v>
          </cell>
        </row>
        <row r="5009">
          <cell r="D5009" t="str">
            <v>MARV1_09_1A_81</v>
          </cell>
          <cell r="E5009">
            <v>2</v>
          </cell>
          <cell r="F5009">
            <v>2516543.7799999998</v>
          </cell>
          <cell r="G5009">
            <v>6858497.0599999996</v>
          </cell>
          <cell r="H5009">
            <v>185.44</v>
          </cell>
          <cell r="I5009">
            <v>-99</v>
          </cell>
          <cell r="J5009">
            <v>2009</v>
          </cell>
          <cell r="K5009">
            <v>2</v>
          </cell>
          <cell r="L5009">
            <v>11</v>
          </cell>
        </row>
        <row r="5010">
          <cell r="D5010" t="str">
            <v>MARV1_09_1A_82</v>
          </cell>
          <cell r="E5010">
            <v>2</v>
          </cell>
          <cell r="F5010">
            <v>2516546.58</v>
          </cell>
          <cell r="G5010">
            <v>6858497.0899999999</v>
          </cell>
          <cell r="H5010">
            <v>182.55</v>
          </cell>
          <cell r="I5010">
            <v>-99</v>
          </cell>
          <cell r="J5010">
            <v>2009</v>
          </cell>
          <cell r="K5010">
            <v>2</v>
          </cell>
          <cell r="L5010">
            <v>11</v>
          </cell>
        </row>
        <row r="5011">
          <cell r="D5011" t="str">
            <v>MARV1_09_1A_83</v>
          </cell>
          <cell r="E5011">
            <v>2</v>
          </cell>
          <cell r="F5011">
            <v>2516540.71</v>
          </cell>
          <cell r="G5011">
            <v>6858499.2999999998</v>
          </cell>
          <cell r="H5011">
            <v>181.23</v>
          </cell>
          <cell r="I5011">
            <v>-99</v>
          </cell>
          <cell r="J5011">
            <v>2009</v>
          </cell>
          <cell r="K5011">
            <v>2</v>
          </cell>
          <cell r="L5011">
            <v>11</v>
          </cell>
        </row>
        <row r="5012">
          <cell r="D5012" t="str">
            <v>MARV1_09_1A_84</v>
          </cell>
          <cell r="E5012">
            <v>2</v>
          </cell>
          <cell r="F5012">
            <v>2516543.7200000002</v>
          </cell>
          <cell r="G5012">
            <v>6858499.6399999997</v>
          </cell>
          <cell r="H5012">
            <v>184.88</v>
          </cell>
          <cell r="I5012">
            <v>-99</v>
          </cell>
          <cell r="J5012">
            <v>2009</v>
          </cell>
          <cell r="K5012">
            <v>2</v>
          </cell>
          <cell r="L5012">
            <v>11</v>
          </cell>
        </row>
        <row r="5013">
          <cell r="D5013" t="str">
            <v>MARV1_09_1A_85</v>
          </cell>
          <cell r="E5013">
            <v>2</v>
          </cell>
          <cell r="F5013">
            <v>2516545.56</v>
          </cell>
          <cell r="G5013">
            <v>6858499.1100000003</v>
          </cell>
          <cell r="H5013">
            <v>183.45</v>
          </cell>
          <cell r="I5013">
            <v>-99</v>
          </cell>
          <cell r="J5013">
            <v>2009</v>
          </cell>
          <cell r="K5013">
            <v>2</v>
          </cell>
          <cell r="L5013">
            <v>11</v>
          </cell>
        </row>
        <row r="5014">
          <cell r="D5014" t="str">
            <v>MARV1_09_1A_86</v>
          </cell>
          <cell r="E5014">
            <v>2</v>
          </cell>
          <cell r="F5014">
            <v>2516547.06</v>
          </cell>
          <cell r="G5014">
            <v>6858499.7000000002</v>
          </cell>
          <cell r="H5014">
            <v>182.95</v>
          </cell>
          <cell r="I5014">
            <v>-99</v>
          </cell>
          <cell r="J5014">
            <v>2009</v>
          </cell>
          <cell r="K5014">
            <v>2</v>
          </cell>
          <cell r="L5014">
            <v>11</v>
          </cell>
        </row>
        <row r="5015">
          <cell r="D5015" t="str">
            <v>MARV1_09_1A_87</v>
          </cell>
          <cell r="E5015">
            <v>2</v>
          </cell>
          <cell r="F5015">
            <v>2516541.2000000002</v>
          </cell>
          <cell r="G5015">
            <v>6858502.9199999999</v>
          </cell>
          <cell r="H5015">
            <v>191.2</v>
          </cell>
          <cell r="I5015">
            <v>-99</v>
          </cell>
          <cell r="J5015">
            <v>2009</v>
          </cell>
          <cell r="K5015">
            <v>3</v>
          </cell>
          <cell r="L5015">
            <v>11</v>
          </cell>
        </row>
        <row r="5016">
          <cell r="D5016" t="str">
            <v>MARV1_09_1A_88</v>
          </cell>
          <cell r="E5016">
            <v>2</v>
          </cell>
          <cell r="F5016">
            <v>2516545.9700000002</v>
          </cell>
          <cell r="G5016">
            <v>6858503.0899999999</v>
          </cell>
          <cell r="H5016">
            <v>186.56</v>
          </cell>
          <cell r="I5016">
            <v>-99</v>
          </cell>
          <cell r="J5016">
            <v>2009</v>
          </cell>
          <cell r="K5016">
            <v>1</v>
          </cell>
          <cell r="L5016">
            <v>11</v>
          </cell>
        </row>
        <row r="5017">
          <cell r="D5017" t="str">
            <v>MARV1_09_1A_89</v>
          </cell>
          <cell r="E5017">
            <v>2</v>
          </cell>
          <cell r="F5017">
            <v>2516544.6</v>
          </cell>
          <cell r="G5017">
            <v>6858505.9699999997</v>
          </cell>
          <cell r="H5017">
            <v>185.54</v>
          </cell>
          <cell r="I5017">
            <v>-99</v>
          </cell>
          <cell r="J5017">
            <v>2009</v>
          </cell>
          <cell r="K5017">
            <v>1</v>
          </cell>
          <cell r="L5017">
            <v>11</v>
          </cell>
        </row>
        <row r="5018">
          <cell r="D5018" t="str">
            <v>MARV1_09_1A_90</v>
          </cell>
          <cell r="E5018">
            <v>2</v>
          </cell>
          <cell r="F5018">
            <v>2516547.81</v>
          </cell>
          <cell r="G5018">
            <v>6858505.0099999998</v>
          </cell>
          <cell r="H5018">
            <v>189.02</v>
          </cell>
          <cell r="I5018">
            <v>-99</v>
          </cell>
          <cell r="J5018">
            <v>2009</v>
          </cell>
          <cell r="K5018">
            <v>1</v>
          </cell>
          <cell r="L5018">
            <v>11</v>
          </cell>
        </row>
        <row r="5019">
          <cell r="D5019" t="str">
            <v>MARV1_09_1A_94</v>
          </cell>
          <cell r="E5019">
            <v>2</v>
          </cell>
          <cell r="F5019">
            <v>2516547.39</v>
          </cell>
          <cell r="G5019">
            <v>6858471.1900000004</v>
          </cell>
          <cell r="H5019">
            <v>181.9</v>
          </cell>
          <cell r="I5019">
            <v>-99</v>
          </cell>
          <cell r="J5019">
            <v>2009</v>
          </cell>
          <cell r="K5019">
            <v>4</v>
          </cell>
          <cell r="L5019">
            <v>11</v>
          </cell>
        </row>
        <row r="5020">
          <cell r="D5020" t="str">
            <v>MARV1_09_1A_95</v>
          </cell>
          <cell r="E5020">
            <v>2</v>
          </cell>
          <cell r="F5020">
            <v>2516544.86</v>
          </cell>
          <cell r="G5020">
            <v>6858472.4100000001</v>
          </cell>
          <cell r="H5020">
            <v>179.82</v>
          </cell>
          <cell r="I5020">
            <v>-99</v>
          </cell>
          <cell r="J5020">
            <v>2009</v>
          </cell>
          <cell r="K5020">
            <v>2</v>
          </cell>
          <cell r="L5020">
            <v>11</v>
          </cell>
        </row>
        <row r="5021">
          <cell r="D5021" t="str">
            <v>MARV1_09_1A_96</v>
          </cell>
          <cell r="E5021">
            <v>2</v>
          </cell>
          <cell r="F5021">
            <v>2516542.61</v>
          </cell>
          <cell r="G5021">
            <v>6858473.5199999996</v>
          </cell>
          <cell r="H5021">
            <v>184.25</v>
          </cell>
          <cell r="I5021">
            <v>-99</v>
          </cell>
          <cell r="J5021">
            <v>2009</v>
          </cell>
          <cell r="K5021">
            <v>2</v>
          </cell>
          <cell r="L5021">
            <v>11</v>
          </cell>
        </row>
        <row r="5022">
          <cell r="D5022" t="str">
            <v>MARV1_09_1A_97</v>
          </cell>
          <cell r="E5022">
            <v>2</v>
          </cell>
          <cell r="F5022">
            <v>2516544.48</v>
          </cell>
          <cell r="G5022">
            <v>6858474.71</v>
          </cell>
          <cell r="H5022">
            <v>187.65</v>
          </cell>
          <cell r="I5022">
            <v>-99</v>
          </cell>
          <cell r="J5022">
            <v>2009</v>
          </cell>
          <cell r="K5022">
            <v>2</v>
          </cell>
          <cell r="L5022">
            <v>11</v>
          </cell>
        </row>
        <row r="5023">
          <cell r="D5023" t="str">
            <v>MARV1_09_1A_98</v>
          </cell>
          <cell r="E5023">
            <v>2</v>
          </cell>
          <cell r="F5023">
            <v>2516549.31</v>
          </cell>
          <cell r="G5023">
            <v>6858475.1900000004</v>
          </cell>
          <cell r="H5023">
            <v>184.8</v>
          </cell>
          <cell r="I5023">
            <v>-99</v>
          </cell>
          <cell r="J5023">
            <v>2009</v>
          </cell>
          <cell r="K5023">
            <v>2</v>
          </cell>
          <cell r="L5023">
            <v>11</v>
          </cell>
        </row>
        <row r="5024">
          <cell r="D5024" t="str">
            <v>MARV1_09_1A_99</v>
          </cell>
          <cell r="E5024">
            <v>2</v>
          </cell>
          <cell r="F5024">
            <v>2516546.98</v>
          </cell>
          <cell r="G5024">
            <v>6858477.5099999998</v>
          </cell>
          <cell r="H5024">
            <v>184.54</v>
          </cell>
          <cell r="I5024">
            <v>-99</v>
          </cell>
          <cell r="J5024">
            <v>2009</v>
          </cell>
          <cell r="K5024">
            <v>2</v>
          </cell>
          <cell r="L5024">
            <v>11</v>
          </cell>
        </row>
        <row r="5025">
          <cell r="D5025" t="str">
            <v>MARV1_09_1A_100</v>
          </cell>
          <cell r="E5025">
            <v>2</v>
          </cell>
          <cell r="F5025">
            <v>2516543.64</v>
          </cell>
          <cell r="G5025">
            <v>6858480.6100000003</v>
          </cell>
          <cell r="H5025">
            <v>186.46</v>
          </cell>
          <cell r="I5025">
            <v>-99</v>
          </cell>
          <cell r="J5025">
            <v>2009</v>
          </cell>
          <cell r="K5025">
            <v>2</v>
          </cell>
          <cell r="L5025">
            <v>11</v>
          </cell>
        </row>
        <row r="5026">
          <cell r="D5026" t="str">
            <v>MARV1_09_1A_101</v>
          </cell>
          <cell r="E5026">
            <v>2</v>
          </cell>
          <cell r="F5026">
            <v>2516549.84</v>
          </cell>
          <cell r="G5026">
            <v>6858478.71</v>
          </cell>
          <cell r="H5026">
            <v>185.19</v>
          </cell>
          <cell r="I5026">
            <v>-99</v>
          </cell>
          <cell r="J5026">
            <v>2009</v>
          </cell>
          <cell r="K5026">
            <v>1</v>
          </cell>
          <cell r="L5026">
            <v>11</v>
          </cell>
        </row>
        <row r="5027">
          <cell r="D5027" t="str">
            <v>MARV1_09_1A_102</v>
          </cell>
          <cell r="E5027">
            <v>2</v>
          </cell>
          <cell r="F5027">
            <v>2516546.73</v>
          </cell>
          <cell r="G5027">
            <v>6858480.7800000003</v>
          </cell>
          <cell r="H5027">
            <v>185.18</v>
          </cell>
          <cell r="I5027">
            <v>-99</v>
          </cell>
          <cell r="J5027">
            <v>2009</v>
          </cell>
          <cell r="K5027">
            <v>4</v>
          </cell>
          <cell r="L5027">
            <v>11</v>
          </cell>
        </row>
        <row r="5028">
          <cell r="D5028" t="str">
            <v>MARV1_09_1A_103</v>
          </cell>
          <cell r="E5028">
            <v>2</v>
          </cell>
          <cell r="F5028">
            <v>2516551.2000000002</v>
          </cell>
          <cell r="G5028">
            <v>6858481.96</v>
          </cell>
          <cell r="H5028">
            <v>184.36</v>
          </cell>
          <cell r="I5028">
            <v>-99</v>
          </cell>
          <cell r="J5028">
            <v>2009</v>
          </cell>
          <cell r="K5028">
            <v>1</v>
          </cell>
          <cell r="L5028">
            <v>11</v>
          </cell>
        </row>
        <row r="5029">
          <cell r="D5029" t="str">
            <v>MARV1_09_1A_104</v>
          </cell>
          <cell r="E5029">
            <v>2</v>
          </cell>
          <cell r="F5029">
            <v>2516543.7400000002</v>
          </cell>
          <cell r="G5029">
            <v>6858484.7000000002</v>
          </cell>
          <cell r="H5029">
            <v>186.58</v>
          </cell>
          <cell r="I5029">
            <v>-99</v>
          </cell>
          <cell r="J5029">
            <v>2009</v>
          </cell>
          <cell r="K5029">
            <v>3</v>
          </cell>
          <cell r="L5029">
            <v>11</v>
          </cell>
        </row>
        <row r="5030">
          <cell r="D5030" t="str">
            <v>MARV1_09_1A_105</v>
          </cell>
          <cell r="E5030">
            <v>2</v>
          </cell>
          <cell r="F5030">
            <v>2516552.9</v>
          </cell>
          <cell r="G5030">
            <v>6858483.4199999999</v>
          </cell>
          <cell r="H5030">
            <v>182.62</v>
          </cell>
          <cell r="I5030">
            <v>-99</v>
          </cell>
          <cell r="J5030">
            <v>2009</v>
          </cell>
          <cell r="K5030">
            <v>2</v>
          </cell>
          <cell r="L5030">
            <v>11</v>
          </cell>
        </row>
        <row r="5031">
          <cell r="D5031" t="str">
            <v>MARV1_09_1A_106</v>
          </cell>
          <cell r="E5031">
            <v>2</v>
          </cell>
          <cell r="F5031">
            <v>2516549.7799999998</v>
          </cell>
          <cell r="G5031">
            <v>6858485.8700000001</v>
          </cell>
          <cell r="H5031">
            <v>185.27</v>
          </cell>
          <cell r="I5031">
            <v>-99</v>
          </cell>
          <cell r="J5031">
            <v>2009</v>
          </cell>
          <cell r="K5031">
            <v>1</v>
          </cell>
          <cell r="L5031">
            <v>11</v>
          </cell>
        </row>
        <row r="5032">
          <cell r="D5032" t="str">
            <v>MARV1_09_1A_107</v>
          </cell>
          <cell r="E5032">
            <v>2</v>
          </cell>
          <cell r="F5032">
            <v>2516547.13</v>
          </cell>
          <cell r="G5032">
            <v>6858488.75</v>
          </cell>
          <cell r="H5032">
            <v>186.35</v>
          </cell>
          <cell r="I5032">
            <v>-99</v>
          </cell>
          <cell r="J5032">
            <v>2009</v>
          </cell>
          <cell r="K5032">
            <v>1</v>
          </cell>
          <cell r="L5032">
            <v>11</v>
          </cell>
        </row>
        <row r="5033">
          <cell r="D5033" t="str">
            <v>MARV1_09_1A_108</v>
          </cell>
          <cell r="E5033">
            <v>2</v>
          </cell>
          <cell r="F5033">
            <v>2516551.7599999998</v>
          </cell>
          <cell r="G5033">
            <v>6858487.4500000002</v>
          </cell>
          <cell r="H5033">
            <v>182.48</v>
          </cell>
          <cell r="I5033">
            <v>-99</v>
          </cell>
          <cell r="J5033">
            <v>2009</v>
          </cell>
          <cell r="K5033">
            <v>2</v>
          </cell>
          <cell r="L5033">
            <v>11</v>
          </cell>
        </row>
        <row r="5034">
          <cell r="D5034" t="str">
            <v>MARV1_09_1A_109</v>
          </cell>
          <cell r="E5034">
            <v>2</v>
          </cell>
          <cell r="F5034">
            <v>2516549.41</v>
          </cell>
          <cell r="G5034">
            <v>6858488.9900000002</v>
          </cell>
          <cell r="H5034">
            <v>185.94</v>
          </cell>
          <cell r="I5034">
            <v>-99</v>
          </cell>
          <cell r="J5034">
            <v>2009</v>
          </cell>
          <cell r="K5034">
            <v>2</v>
          </cell>
          <cell r="L5034">
            <v>11</v>
          </cell>
        </row>
        <row r="5035">
          <cell r="D5035" t="str">
            <v>MARV1_09_1A_110</v>
          </cell>
          <cell r="E5035">
            <v>2</v>
          </cell>
          <cell r="F5035">
            <v>2516549.71</v>
          </cell>
          <cell r="G5035">
            <v>6858490.25</v>
          </cell>
          <cell r="H5035">
            <v>185.04</v>
          </cell>
          <cell r="I5035">
            <v>-99</v>
          </cell>
          <cell r="J5035">
            <v>2009</v>
          </cell>
          <cell r="K5035">
            <v>2</v>
          </cell>
          <cell r="L5035">
            <v>11</v>
          </cell>
        </row>
        <row r="5036">
          <cell r="D5036" t="str">
            <v>MARV1_09_1A_111</v>
          </cell>
          <cell r="E5036">
            <v>2</v>
          </cell>
          <cell r="F5036">
            <v>2516550.87</v>
          </cell>
          <cell r="G5036">
            <v>6858491.6600000001</v>
          </cell>
          <cell r="H5036">
            <v>186.2</v>
          </cell>
          <cell r="I5036">
            <v>-99</v>
          </cell>
          <cell r="J5036">
            <v>2009</v>
          </cell>
          <cell r="K5036">
            <v>2</v>
          </cell>
          <cell r="L5036">
            <v>11</v>
          </cell>
        </row>
        <row r="5037">
          <cell r="D5037" t="str">
            <v>MARV1_09_1A_112</v>
          </cell>
          <cell r="E5037">
            <v>2</v>
          </cell>
          <cell r="F5037">
            <v>2516555.42</v>
          </cell>
          <cell r="G5037">
            <v>6858490.8099999996</v>
          </cell>
          <cell r="H5037">
            <v>185.84</v>
          </cell>
          <cell r="I5037">
            <v>-99</v>
          </cell>
          <cell r="J5037">
            <v>2009</v>
          </cell>
          <cell r="K5037">
            <v>1</v>
          </cell>
          <cell r="L5037">
            <v>11</v>
          </cell>
        </row>
        <row r="5038">
          <cell r="D5038" t="str">
            <v>MARV1_09_1A_113</v>
          </cell>
          <cell r="E5038">
            <v>2</v>
          </cell>
          <cell r="F5038">
            <v>2516550.0299999998</v>
          </cell>
          <cell r="G5038">
            <v>6858494.1100000003</v>
          </cell>
          <cell r="H5038">
            <v>181.9</v>
          </cell>
          <cell r="I5038">
            <v>-99</v>
          </cell>
          <cell r="J5038">
            <v>2009</v>
          </cell>
          <cell r="K5038">
            <v>2</v>
          </cell>
          <cell r="L5038">
            <v>11</v>
          </cell>
        </row>
        <row r="5039">
          <cell r="D5039" t="str">
            <v>MARV1_09_1A_114</v>
          </cell>
          <cell r="E5039">
            <v>2</v>
          </cell>
          <cell r="F5039">
            <v>2516554.0299999998</v>
          </cell>
          <cell r="G5039">
            <v>6858492.8200000003</v>
          </cell>
          <cell r="H5039">
            <v>184.01</v>
          </cell>
          <cell r="I5039">
            <v>-99</v>
          </cell>
          <cell r="J5039">
            <v>2009</v>
          </cell>
          <cell r="K5039">
            <v>2</v>
          </cell>
          <cell r="L5039">
            <v>11</v>
          </cell>
        </row>
        <row r="5040">
          <cell r="D5040" t="str">
            <v>MARV1_09_1A_115</v>
          </cell>
          <cell r="E5040">
            <v>2</v>
          </cell>
          <cell r="F5040">
            <v>2516555.2599999998</v>
          </cell>
          <cell r="G5040">
            <v>6858493.6200000001</v>
          </cell>
          <cell r="H5040">
            <v>186.49</v>
          </cell>
          <cell r="I5040">
            <v>-99</v>
          </cell>
          <cell r="J5040">
            <v>2009</v>
          </cell>
          <cell r="K5040">
            <v>1</v>
          </cell>
          <cell r="L5040">
            <v>11</v>
          </cell>
        </row>
        <row r="5041">
          <cell r="D5041" t="str">
            <v>MARV1_09_1A_116</v>
          </cell>
          <cell r="E5041">
            <v>2</v>
          </cell>
          <cell r="F5041">
            <v>2516553.8199999998</v>
          </cell>
          <cell r="G5041">
            <v>6858495.0599999996</v>
          </cell>
          <cell r="H5041">
            <v>184.3</v>
          </cell>
          <cell r="I5041">
            <v>-99</v>
          </cell>
          <cell r="J5041">
            <v>2009</v>
          </cell>
          <cell r="K5041">
            <v>2</v>
          </cell>
          <cell r="L5041">
            <v>11</v>
          </cell>
        </row>
        <row r="5042">
          <cell r="D5042" t="str">
            <v>MARV1_09_1A_117</v>
          </cell>
          <cell r="E5042">
            <v>2</v>
          </cell>
          <cell r="F5042">
            <v>2516550.3199999998</v>
          </cell>
          <cell r="G5042">
            <v>6858496.46</v>
          </cell>
          <cell r="H5042">
            <v>190.84</v>
          </cell>
          <cell r="I5042">
            <v>-99</v>
          </cell>
          <cell r="J5042">
            <v>2009</v>
          </cell>
          <cell r="K5042">
            <v>3</v>
          </cell>
          <cell r="L5042">
            <v>11</v>
          </cell>
        </row>
        <row r="5043">
          <cell r="D5043" t="str">
            <v>MARV1_09_1A_118</v>
          </cell>
          <cell r="E5043">
            <v>2</v>
          </cell>
          <cell r="F5043">
            <v>2516556.08</v>
          </cell>
          <cell r="G5043">
            <v>6858495.2300000004</v>
          </cell>
          <cell r="H5043">
            <v>187.86</v>
          </cell>
          <cell r="I5043">
            <v>-99</v>
          </cell>
          <cell r="J5043">
            <v>2009</v>
          </cell>
          <cell r="K5043">
            <v>1</v>
          </cell>
          <cell r="L5043">
            <v>11</v>
          </cell>
        </row>
        <row r="5044">
          <cell r="D5044" t="str">
            <v>MARV1_09_1A_119</v>
          </cell>
          <cell r="E5044">
            <v>2</v>
          </cell>
          <cell r="F5044">
            <v>2516549.77</v>
          </cell>
          <cell r="G5044">
            <v>6858499.9199999999</v>
          </cell>
          <cell r="H5044">
            <v>188.21</v>
          </cell>
          <cell r="I5044">
            <v>-99</v>
          </cell>
          <cell r="J5044">
            <v>2009</v>
          </cell>
          <cell r="K5044">
            <v>2</v>
          </cell>
          <cell r="L5044">
            <v>11</v>
          </cell>
        </row>
        <row r="5045">
          <cell r="D5045" t="str">
            <v>MARV1_09_1A_120</v>
          </cell>
          <cell r="E5045">
            <v>2</v>
          </cell>
          <cell r="F5045">
            <v>2516555.63</v>
          </cell>
          <cell r="G5045">
            <v>6858497.9900000002</v>
          </cell>
          <cell r="H5045">
            <v>187.1</v>
          </cell>
          <cell r="I5045">
            <v>-99</v>
          </cell>
          <cell r="J5045">
            <v>2009</v>
          </cell>
          <cell r="K5045">
            <v>4</v>
          </cell>
          <cell r="L5045">
            <v>11</v>
          </cell>
        </row>
        <row r="5046">
          <cell r="D5046" t="str">
            <v>MARV1_09_1A_121</v>
          </cell>
          <cell r="E5046">
            <v>2</v>
          </cell>
          <cell r="F5046">
            <v>2516558.65</v>
          </cell>
          <cell r="G5046">
            <v>6858498.6100000003</v>
          </cell>
          <cell r="H5046">
            <v>188.48</v>
          </cell>
          <cell r="I5046">
            <v>-99</v>
          </cell>
          <cell r="J5046">
            <v>2009</v>
          </cell>
          <cell r="K5046">
            <v>4</v>
          </cell>
          <cell r="L5046">
            <v>11</v>
          </cell>
        </row>
        <row r="5047">
          <cell r="D5047" t="str">
            <v>MARV1_09_1A_122</v>
          </cell>
          <cell r="E5047">
            <v>2</v>
          </cell>
          <cell r="F5047">
            <v>2516553.58</v>
          </cell>
          <cell r="G5047">
            <v>6858501.2199999997</v>
          </cell>
          <cell r="H5047">
            <v>187.4</v>
          </cell>
          <cell r="I5047">
            <v>-99</v>
          </cell>
          <cell r="J5047">
            <v>2009</v>
          </cell>
          <cell r="K5047">
            <v>1</v>
          </cell>
          <cell r="L5047">
            <v>11</v>
          </cell>
        </row>
        <row r="5048">
          <cell r="D5048" t="str">
            <v>MARV1_09_1A_701</v>
          </cell>
          <cell r="E5048">
            <v>3</v>
          </cell>
          <cell r="F5048">
            <v>2516521.9300000002</v>
          </cell>
          <cell r="G5048">
            <v>6858483.5199999996</v>
          </cell>
          <cell r="H5048">
            <v>-99</v>
          </cell>
          <cell r="I5048">
            <v>-99</v>
          </cell>
          <cell r="J5048">
            <v>2009</v>
          </cell>
          <cell r="K5048">
            <v>3</v>
          </cell>
          <cell r="L5048">
            <v>11</v>
          </cell>
        </row>
        <row r="5049">
          <cell r="D5049" t="str">
            <v>MARV1_09_1A_702</v>
          </cell>
          <cell r="E5049">
            <v>3</v>
          </cell>
          <cell r="F5049">
            <v>2516522.21</v>
          </cell>
          <cell r="G5049">
            <v>6858485.46</v>
          </cell>
          <cell r="H5049">
            <v>-99</v>
          </cell>
          <cell r="I5049">
            <v>-99</v>
          </cell>
          <cell r="J5049">
            <v>2009</v>
          </cell>
          <cell r="K5049">
            <v>3</v>
          </cell>
          <cell r="L5049">
            <v>11</v>
          </cell>
        </row>
        <row r="5050">
          <cell r="D5050" t="str">
            <v>MARV1_09_1A_703</v>
          </cell>
          <cell r="E5050">
            <v>3</v>
          </cell>
          <cell r="F5050">
            <v>2516522.37</v>
          </cell>
          <cell r="G5050">
            <v>6858487.1699999999</v>
          </cell>
          <cell r="H5050">
            <v>-99</v>
          </cell>
          <cell r="I5050">
            <v>-99</v>
          </cell>
          <cell r="J5050">
            <v>2009</v>
          </cell>
          <cell r="K5050">
            <v>4</v>
          </cell>
          <cell r="L5050">
            <v>11</v>
          </cell>
        </row>
        <row r="5051">
          <cell r="D5051" t="str">
            <v>MARV1_09_1A_704</v>
          </cell>
          <cell r="E5051">
            <v>3</v>
          </cell>
          <cell r="F5051">
            <v>2516523.2599999998</v>
          </cell>
          <cell r="G5051">
            <v>6858493.7300000004</v>
          </cell>
          <cell r="H5051">
            <v>-99</v>
          </cell>
          <cell r="I5051">
            <v>-99</v>
          </cell>
          <cell r="J5051">
            <v>2009</v>
          </cell>
          <cell r="K5051">
            <v>2</v>
          </cell>
          <cell r="L5051">
            <v>11</v>
          </cell>
        </row>
        <row r="5052">
          <cell r="D5052" t="str">
            <v>MARV1_09_1A_705</v>
          </cell>
          <cell r="E5052">
            <v>3</v>
          </cell>
          <cell r="F5052">
            <v>2516520.31</v>
          </cell>
          <cell r="G5052">
            <v>6858492.6600000001</v>
          </cell>
          <cell r="H5052">
            <v>-99</v>
          </cell>
          <cell r="I5052">
            <v>-99</v>
          </cell>
          <cell r="J5052">
            <v>2009</v>
          </cell>
          <cell r="K5052">
            <v>2</v>
          </cell>
          <cell r="L5052">
            <v>11</v>
          </cell>
        </row>
        <row r="5053">
          <cell r="D5053" t="str">
            <v>MARV1_09_1A_706</v>
          </cell>
          <cell r="E5053">
            <v>3</v>
          </cell>
          <cell r="F5053">
            <v>2516521.88</v>
          </cell>
          <cell r="G5053">
            <v>6858495.0199999996</v>
          </cell>
          <cell r="H5053">
            <v>-99</v>
          </cell>
          <cell r="I5053">
            <v>-99</v>
          </cell>
          <cell r="J5053">
            <v>2009</v>
          </cell>
          <cell r="K5053">
            <v>2</v>
          </cell>
          <cell r="L5053">
            <v>11</v>
          </cell>
        </row>
        <row r="5054">
          <cell r="D5054" t="str">
            <v>MARV1_09_1A_707</v>
          </cell>
          <cell r="E5054">
            <v>3</v>
          </cell>
          <cell r="F5054">
            <v>2516524.1</v>
          </cell>
          <cell r="G5054">
            <v>6858500.21</v>
          </cell>
          <cell r="H5054">
            <v>-99</v>
          </cell>
          <cell r="I5054">
            <v>-99</v>
          </cell>
          <cell r="J5054">
            <v>2009</v>
          </cell>
          <cell r="K5054">
            <v>2</v>
          </cell>
          <cell r="L5054">
            <v>11</v>
          </cell>
        </row>
        <row r="5055">
          <cell r="D5055" t="str">
            <v>MARV1_09_1A_708</v>
          </cell>
          <cell r="E5055">
            <v>3</v>
          </cell>
          <cell r="F5055">
            <v>2516526.54</v>
          </cell>
          <cell r="G5055">
            <v>6858493.5999999996</v>
          </cell>
          <cell r="H5055">
            <v>-99</v>
          </cell>
          <cell r="I5055">
            <v>-99</v>
          </cell>
          <cell r="J5055">
            <v>2009</v>
          </cell>
          <cell r="K5055">
            <v>2</v>
          </cell>
          <cell r="L5055">
            <v>11</v>
          </cell>
        </row>
        <row r="5056">
          <cell r="D5056" t="str">
            <v>MARV1_09_1A_709</v>
          </cell>
          <cell r="E5056">
            <v>3</v>
          </cell>
          <cell r="F5056">
            <v>2516532.29</v>
          </cell>
          <cell r="G5056">
            <v>6858495.2199999997</v>
          </cell>
          <cell r="H5056">
            <v>-99</v>
          </cell>
          <cell r="I5056">
            <v>-99</v>
          </cell>
          <cell r="J5056">
            <v>2009</v>
          </cell>
          <cell r="K5056">
            <v>2</v>
          </cell>
          <cell r="L5056">
            <v>11</v>
          </cell>
        </row>
        <row r="5057">
          <cell r="D5057" t="str">
            <v>MARV1_09_1A_710</v>
          </cell>
          <cell r="E5057">
            <v>3</v>
          </cell>
          <cell r="F5057">
            <v>2516533.34</v>
          </cell>
          <cell r="G5057">
            <v>6858502.6200000001</v>
          </cell>
          <cell r="H5057">
            <v>-99</v>
          </cell>
          <cell r="I5057">
            <v>-99</v>
          </cell>
          <cell r="J5057">
            <v>2009</v>
          </cell>
          <cell r="K5057">
            <v>2</v>
          </cell>
          <cell r="L5057">
            <v>11</v>
          </cell>
        </row>
        <row r="5058">
          <cell r="D5058" t="str">
            <v>MARV1_09_1A_711</v>
          </cell>
          <cell r="E5058">
            <v>3</v>
          </cell>
          <cell r="F5058">
            <v>2516525.96</v>
          </cell>
          <cell r="G5058">
            <v>6858505.5</v>
          </cell>
          <cell r="H5058">
            <v>-99</v>
          </cell>
          <cell r="I5058">
            <v>-99</v>
          </cell>
          <cell r="J5058">
            <v>2009</v>
          </cell>
          <cell r="K5058">
            <v>2</v>
          </cell>
          <cell r="L5058">
            <v>11</v>
          </cell>
        </row>
        <row r="5059">
          <cell r="D5059" t="str">
            <v>MARV1_09_1A_712</v>
          </cell>
          <cell r="E5059">
            <v>3</v>
          </cell>
          <cell r="F5059">
            <v>2516527.2400000002</v>
          </cell>
          <cell r="G5059">
            <v>6858508.3700000001</v>
          </cell>
          <cell r="H5059">
            <v>-99</v>
          </cell>
          <cell r="I5059">
            <v>-99</v>
          </cell>
          <cell r="J5059">
            <v>2009</v>
          </cell>
          <cell r="K5059">
            <v>2</v>
          </cell>
          <cell r="L5059">
            <v>11</v>
          </cell>
        </row>
        <row r="5060">
          <cell r="D5060" t="str">
            <v>MARV1_09_1A_713</v>
          </cell>
          <cell r="E5060">
            <v>3</v>
          </cell>
          <cell r="F5060">
            <v>2516528.34</v>
          </cell>
          <cell r="G5060">
            <v>6858511.7000000002</v>
          </cell>
          <cell r="H5060">
            <v>-99</v>
          </cell>
          <cell r="I5060">
            <v>-99</v>
          </cell>
          <cell r="J5060">
            <v>2009</v>
          </cell>
          <cell r="K5060">
            <v>2</v>
          </cell>
          <cell r="L5060">
            <v>11</v>
          </cell>
        </row>
        <row r="5061">
          <cell r="D5061" t="str">
            <v>MARV1_09_1A_714</v>
          </cell>
          <cell r="E5061">
            <v>3</v>
          </cell>
          <cell r="F5061">
            <v>2516527.17</v>
          </cell>
          <cell r="G5061">
            <v>6858513.1200000001</v>
          </cell>
          <cell r="H5061">
            <v>-99</v>
          </cell>
          <cell r="I5061">
            <v>-99</v>
          </cell>
          <cell r="J5061">
            <v>2009</v>
          </cell>
          <cell r="K5061">
            <v>2</v>
          </cell>
          <cell r="L5061">
            <v>11</v>
          </cell>
        </row>
        <row r="5062">
          <cell r="D5062" t="str">
            <v>MARV1_09_1A_715</v>
          </cell>
          <cell r="E5062">
            <v>3</v>
          </cell>
          <cell r="F5062">
            <v>2516536.71</v>
          </cell>
          <cell r="G5062">
            <v>6858509.6299999999</v>
          </cell>
          <cell r="H5062">
            <v>-99</v>
          </cell>
          <cell r="I5062">
            <v>-99</v>
          </cell>
          <cell r="J5062">
            <v>2009</v>
          </cell>
          <cell r="K5062">
            <v>2</v>
          </cell>
          <cell r="L5062">
            <v>11</v>
          </cell>
        </row>
        <row r="5063">
          <cell r="D5063" t="str">
            <v>MARV1_09_1A_716</v>
          </cell>
          <cell r="E5063">
            <v>3</v>
          </cell>
          <cell r="F5063">
            <v>2516525.33</v>
          </cell>
          <cell r="G5063">
            <v>6858482.0999999996</v>
          </cell>
          <cell r="H5063">
            <v>-99</v>
          </cell>
          <cell r="I5063">
            <v>-99</v>
          </cell>
          <cell r="J5063">
            <v>2009</v>
          </cell>
          <cell r="K5063">
            <v>2</v>
          </cell>
          <cell r="L5063">
            <v>11</v>
          </cell>
        </row>
        <row r="5064">
          <cell r="D5064" t="str">
            <v>MARV1_09_1A_717</v>
          </cell>
          <cell r="E5064">
            <v>3</v>
          </cell>
          <cell r="F5064">
            <v>2516526.87</v>
          </cell>
          <cell r="G5064">
            <v>6858480.0700000003</v>
          </cell>
          <cell r="H5064">
            <v>-99</v>
          </cell>
          <cell r="I5064">
            <v>-99</v>
          </cell>
          <cell r="J5064">
            <v>2009</v>
          </cell>
          <cell r="K5064">
            <v>2</v>
          </cell>
          <cell r="L5064">
            <v>11</v>
          </cell>
        </row>
        <row r="5065">
          <cell r="D5065" t="str">
            <v>MARV1_09_1A_718</v>
          </cell>
          <cell r="E5065">
            <v>3</v>
          </cell>
          <cell r="F5065">
            <v>2516527.27</v>
          </cell>
          <cell r="G5065">
            <v>6858477.3499999996</v>
          </cell>
          <cell r="H5065">
            <v>-99</v>
          </cell>
          <cell r="I5065">
            <v>-99</v>
          </cell>
          <cell r="J5065">
            <v>2009</v>
          </cell>
          <cell r="K5065">
            <v>3</v>
          </cell>
          <cell r="L5065">
            <v>11</v>
          </cell>
        </row>
        <row r="5066">
          <cell r="D5066" t="str">
            <v>MARV1_09_1A_719</v>
          </cell>
          <cell r="E5066">
            <v>3</v>
          </cell>
          <cell r="F5066">
            <v>2516527.1800000002</v>
          </cell>
          <cell r="G5066">
            <v>6858476.1900000004</v>
          </cell>
          <cell r="H5066">
            <v>-99</v>
          </cell>
          <cell r="I5066">
            <v>-99</v>
          </cell>
          <cell r="J5066">
            <v>2009</v>
          </cell>
          <cell r="K5066">
            <v>3</v>
          </cell>
          <cell r="L5066">
            <v>11</v>
          </cell>
        </row>
        <row r="5067">
          <cell r="D5067" t="str">
            <v>MARV1_09_1A_720</v>
          </cell>
          <cell r="E5067">
            <v>3</v>
          </cell>
          <cell r="F5067">
            <v>2516534.36</v>
          </cell>
          <cell r="G5067">
            <v>6858476.5</v>
          </cell>
          <cell r="H5067">
            <v>-99</v>
          </cell>
          <cell r="I5067">
            <v>-99</v>
          </cell>
          <cell r="J5067">
            <v>2009</v>
          </cell>
          <cell r="K5067">
            <v>2</v>
          </cell>
          <cell r="L5067">
            <v>11</v>
          </cell>
        </row>
        <row r="5068">
          <cell r="D5068" t="str">
            <v>MARV1_09_1A_721</v>
          </cell>
          <cell r="E5068">
            <v>3</v>
          </cell>
          <cell r="F5068">
            <v>2516540.83</v>
          </cell>
          <cell r="G5068">
            <v>6858484.5499999998</v>
          </cell>
          <cell r="H5068">
            <v>-99</v>
          </cell>
          <cell r="I5068">
            <v>-99</v>
          </cell>
          <cell r="J5068">
            <v>2009</v>
          </cell>
          <cell r="K5068">
            <v>2</v>
          </cell>
          <cell r="L5068">
            <v>11</v>
          </cell>
        </row>
        <row r="5069">
          <cell r="D5069" t="str">
            <v>MARV1_09_1A_722</v>
          </cell>
          <cell r="E5069">
            <v>3</v>
          </cell>
          <cell r="F5069">
            <v>2516545.34</v>
          </cell>
          <cell r="G5069">
            <v>6858482.3600000003</v>
          </cell>
          <cell r="H5069">
            <v>-99</v>
          </cell>
          <cell r="I5069">
            <v>-99</v>
          </cell>
          <cell r="J5069">
            <v>2009</v>
          </cell>
          <cell r="K5069">
            <v>2</v>
          </cell>
          <cell r="L5069">
            <v>11</v>
          </cell>
        </row>
        <row r="5070">
          <cell r="D5070" t="str">
            <v>MARV1_09_1A_723</v>
          </cell>
          <cell r="E5070">
            <v>3</v>
          </cell>
          <cell r="F5070">
            <v>2516544.7599999998</v>
          </cell>
          <cell r="G5070">
            <v>6858476.6799999997</v>
          </cell>
          <cell r="H5070">
            <v>-99</v>
          </cell>
          <cell r="I5070">
            <v>-99</v>
          </cell>
          <cell r="J5070">
            <v>2009</v>
          </cell>
          <cell r="K5070">
            <v>2</v>
          </cell>
          <cell r="L5070">
            <v>22</v>
          </cell>
        </row>
        <row r="5071">
          <cell r="D5071" t="str">
            <v>MARV1_09_1A_724</v>
          </cell>
          <cell r="E5071">
            <v>3</v>
          </cell>
          <cell r="F5071">
            <v>2516546.52</v>
          </cell>
          <cell r="G5071">
            <v>6858474.2199999997</v>
          </cell>
          <cell r="H5071">
            <v>-99</v>
          </cell>
          <cell r="I5071">
            <v>-99</v>
          </cell>
          <cell r="J5071">
            <v>2009</v>
          </cell>
          <cell r="K5071">
            <v>2</v>
          </cell>
          <cell r="L5071">
            <v>11</v>
          </cell>
        </row>
        <row r="5072">
          <cell r="D5072" t="str">
            <v>MARV1_09_1A_725</v>
          </cell>
          <cell r="E5072">
            <v>3</v>
          </cell>
          <cell r="F5072">
            <v>2516547.54</v>
          </cell>
          <cell r="G5072">
            <v>6858469.6299999999</v>
          </cell>
          <cell r="H5072">
            <v>-99</v>
          </cell>
          <cell r="I5072">
            <v>-99</v>
          </cell>
          <cell r="J5072">
            <v>2009</v>
          </cell>
          <cell r="K5072">
            <v>2</v>
          </cell>
          <cell r="L5072">
            <v>11</v>
          </cell>
        </row>
        <row r="5073">
          <cell r="D5073" t="str">
            <v>MARV1_09_1A_726</v>
          </cell>
          <cell r="E5073">
            <v>3</v>
          </cell>
          <cell r="F5073">
            <v>2516548.4900000002</v>
          </cell>
          <cell r="G5073">
            <v>6858482.8399999999</v>
          </cell>
          <cell r="H5073">
            <v>-99</v>
          </cell>
          <cell r="I5073">
            <v>-99</v>
          </cell>
          <cell r="J5073">
            <v>2009</v>
          </cell>
          <cell r="K5073">
            <v>2</v>
          </cell>
          <cell r="L5073">
            <v>11</v>
          </cell>
        </row>
        <row r="5074">
          <cell r="D5074" t="str">
            <v>MARV1_09_1A_727</v>
          </cell>
          <cell r="E5074">
            <v>3</v>
          </cell>
          <cell r="F5074">
            <v>2516545.5699999998</v>
          </cell>
          <cell r="G5074">
            <v>6858488.1500000004</v>
          </cell>
          <cell r="H5074">
            <v>-99</v>
          </cell>
          <cell r="I5074">
            <v>-99</v>
          </cell>
          <cell r="J5074">
            <v>2009</v>
          </cell>
          <cell r="K5074">
            <v>1</v>
          </cell>
          <cell r="L5074">
            <v>11</v>
          </cell>
        </row>
        <row r="5075">
          <cell r="D5075" t="str">
            <v>MARV1_09_1A_728</v>
          </cell>
          <cell r="E5075">
            <v>3</v>
          </cell>
          <cell r="F5075">
            <v>2516548.16</v>
          </cell>
          <cell r="G5075">
            <v>6858492.0300000003</v>
          </cell>
          <cell r="H5075">
            <v>-99</v>
          </cell>
          <cell r="I5075">
            <v>-99</v>
          </cell>
          <cell r="J5075">
            <v>2009</v>
          </cell>
          <cell r="K5075">
            <v>2</v>
          </cell>
          <cell r="L5075">
            <v>11</v>
          </cell>
        </row>
        <row r="5076">
          <cell r="D5076" t="str">
            <v>MARV1_09_1A_729</v>
          </cell>
          <cell r="E5076">
            <v>3</v>
          </cell>
          <cell r="F5076">
            <v>2516542.5499999998</v>
          </cell>
          <cell r="G5076">
            <v>6858498.8099999996</v>
          </cell>
          <cell r="H5076">
            <v>-99</v>
          </cell>
          <cell r="I5076">
            <v>-99</v>
          </cell>
          <cell r="J5076">
            <v>2009</v>
          </cell>
          <cell r="K5076">
            <v>2</v>
          </cell>
          <cell r="L5076">
            <v>11</v>
          </cell>
        </row>
        <row r="5077">
          <cell r="D5077" t="str">
            <v>MARV1_09_1A_730</v>
          </cell>
          <cell r="E5077">
            <v>3</v>
          </cell>
          <cell r="F5077">
            <v>2516544.13</v>
          </cell>
          <cell r="G5077">
            <v>6858497.9299999997</v>
          </cell>
          <cell r="H5077">
            <v>-99</v>
          </cell>
          <cell r="I5077">
            <v>-99</v>
          </cell>
          <cell r="J5077">
            <v>2009</v>
          </cell>
          <cell r="K5077">
            <v>2</v>
          </cell>
          <cell r="L5077">
            <v>11</v>
          </cell>
        </row>
        <row r="5078">
          <cell r="D5078" t="str">
            <v>MARV1_09_1A_731</v>
          </cell>
          <cell r="E5078">
            <v>3</v>
          </cell>
          <cell r="F5078">
            <v>2516542.33</v>
          </cell>
          <cell r="G5078">
            <v>6858500.46</v>
          </cell>
          <cell r="H5078">
            <v>-99</v>
          </cell>
          <cell r="I5078">
            <v>-99</v>
          </cell>
          <cell r="J5078">
            <v>2009</v>
          </cell>
          <cell r="K5078">
            <v>2</v>
          </cell>
          <cell r="L5078">
            <v>11</v>
          </cell>
        </row>
        <row r="5079">
          <cell r="D5079" t="str">
            <v>MARV1_09_1A_732</v>
          </cell>
          <cell r="E5079">
            <v>3</v>
          </cell>
          <cell r="F5079">
            <v>2516543.52</v>
          </cell>
          <cell r="G5079">
            <v>6858502.4299999997</v>
          </cell>
          <cell r="H5079">
            <v>-99</v>
          </cell>
          <cell r="I5079">
            <v>-99</v>
          </cell>
          <cell r="J5079">
            <v>2009</v>
          </cell>
          <cell r="K5079">
            <v>2</v>
          </cell>
          <cell r="L5079">
            <v>11</v>
          </cell>
        </row>
        <row r="5080">
          <cell r="D5080" t="str">
            <v>MARV1_09_1A_733</v>
          </cell>
          <cell r="E5080">
            <v>3</v>
          </cell>
          <cell r="F5080">
            <v>2516542.2799999998</v>
          </cell>
          <cell r="G5080">
            <v>6858504.9400000004</v>
          </cell>
          <cell r="H5080">
            <v>-99</v>
          </cell>
          <cell r="I5080">
            <v>-99</v>
          </cell>
          <cell r="J5080">
            <v>2009</v>
          </cell>
          <cell r="K5080">
            <v>2</v>
          </cell>
          <cell r="L5080">
            <v>11</v>
          </cell>
        </row>
        <row r="5081">
          <cell r="D5081" t="str">
            <v>MARV1_09_1A_734</v>
          </cell>
          <cell r="E5081">
            <v>3</v>
          </cell>
          <cell r="F5081">
            <v>2516547.2799999998</v>
          </cell>
          <cell r="G5081">
            <v>6858500.9000000004</v>
          </cell>
          <cell r="H5081">
            <v>-99</v>
          </cell>
          <cell r="I5081">
            <v>-99</v>
          </cell>
          <cell r="J5081">
            <v>2009</v>
          </cell>
          <cell r="K5081">
            <v>2</v>
          </cell>
          <cell r="L5081">
            <v>11</v>
          </cell>
        </row>
        <row r="5082">
          <cell r="D5082" t="str">
            <v>MARV1_09_1A_735</v>
          </cell>
          <cell r="E5082">
            <v>3</v>
          </cell>
          <cell r="F5082">
            <v>2516548.73</v>
          </cell>
          <cell r="G5082">
            <v>6858499.54</v>
          </cell>
          <cell r="H5082">
            <v>-99</v>
          </cell>
          <cell r="I5082">
            <v>-99</v>
          </cell>
          <cell r="J5082">
            <v>2009</v>
          </cell>
          <cell r="K5082">
            <v>2</v>
          </cell>
          <cell r="L5082">
            <v>11</v>
          </cell>
        </row>
        <row r="5083">
          <cell r="D5083" t="str">
            <v>MARV1_09_1A_736</v>
          </cell>
          <cell r="E5083">
            <v>3</v>
          </cell>
          <cell r="F5083">
            <v>2516548.92</v>
          </cell>
          <cell r="G5083">
            <v>6858503.5199999996</v>
          </cell>
          <cell r="H5083">
            <v>-99</v>
          </cell>
          <cell r="I5083">
            <v>-99</v>
          </cell>
          <cell r="J5083">
            <v>2009</v>
          </cell>
          <cell r="K5083">
            <v>1</v>
          </cell>
          <cell r="L5083">
            <v>11</v>
          </cell>
        </row>
        <row r="5084">
          <cell r="D5084" t="str">
            <v>MARV1_09_1A_737</v>
          </cell>
          <cell r="E5084">
            <v>3</v>
          </cell>
          <cell r="F5084">
            <v>2516551.5</v>
          </cell>
          <cell r="G5084">
            <v>6858502.6100000003</v>
          </cell>
          <cell r="H5084">
            <v>-99</v>
          </cell>
          <cell r="I5084">
            <v>-99</v>
          </cell>
          <cell r="J5084">
            <v>2009</v>
          </cell>
          <cell r="K5084">
            <v>2</v>
          </cell>
          <cell r="L5084">
            <v>11</v>
          </cell>
        </row>
        <row r="5085">
          <cell r="D5085" t="str">
            <v>MARV1_09_1A_738</v>
          </cell>
          <cell r="E5085">
            <v>3</v>
          </cell>
          <cell r="F5085">
            <v>2516553.11</v>
          </cell>
          <cell r="G5085">
            <v>6858499.5</v>
          </cell>
          <cell r="H5085">
            <v>-99</v>
          </cell>
          <cell r="I5085">
            <v>-99</v>
          </cell>
          <cell r="J5085">
            <v>2009</v>
          </cell>
          <cell r="K5085">
            <v>2</v>
          </cell>
          <cell r="L5085">
            <v>11</v>
          </cell>
        </row>
        <row r="5086">
          <cell r="D5086" t="str">
            <v>MARV1_09_1A_739</v>
          </cell>
          <cell r="E5086">
            <v>3</v>
          </cell>
          <cell r="F5086">
            <v>2516551.98</v>
          </cell>
          <cell r="G5086">
            <v>6858498.3899999997</v>
          </cell>
          <cell r="H5086">
            <v>-99</v>
          </cell>
          <cell r="I5086">
            <v>-99</v>
          </cell>
          <cell r="J5086">
            <v>2009</v>
          </cell>
          <cell r="K5086">
            <v>2</v>
          </cell>
          <cell r="L5086">
            <v>11</v>
          </cell>
        </row>
        <row r="5087">
          <cell r="D5087" t="str">
            <v>MARV1_09_1A_740</v>
          </cell>
          <cell r="E5087">
            <v>3</v>
          </cell>
          <cell r="F5087">
            <v>2516550.61</v>
          </cell>
          <cell r="G5087">
            <v>6858496.8300000001</v>
          </cell>
          <cell r="H5087">
            <v>-99</v>
          </cell>
          <cell r="I5087">
            <v>-99</v>
          </cell>
          <cell r="J5087">
            <v>2009</v>
          </cell>
          <cell r="K5087">
            <v>3</v>
          </cell>
          <cell r="L5087">
            <v>11</v>
          </cell>
        </row>
        <row r="5088">
          <cell r="D5088" t="str">
            <v>MARV1_09_1A_741</v>
          </cell>
          <cell r="E5088">
            <v>3</v>
          </cell>
          <cell r="F5088">
            <v>2516552.29</v>
          </cell>
          <cell r="G5088">
            <v>6858494.3799999999</v>
          </cell>
          <cell r="H5088">
            <v>-99</v>
          </cell>
          <cell r="I5088">
            <v>-99</v>
          </cell>
          <cell r="J5088">
            <v>2009</v>
          </cell>
          <cell r="K5088">
            <v>2</v>
          </cell>
          <cell r="L5088">
            <v>11</v>
          </cell>
        </row>
        <row r="5089">
          <cell r="D5089" t="str">
            <v>MARV1_09_1A_742</v>
          </cell>
          <cell r="E5089">
            <v>3</v>
          </cell>
          <cell r="F5089">
            <v>2516555.21</v>
          </cell>
          <cell r="G5089">
            <v>6858495.9900000002</v>
          </cell>
          <cell r="H5089">
            <v>-99</v>
          </cell>
          <cell r="I5089">
            <v>-99</v>
          </cell>
          <cell r="J5089">
            <v>2009</v>
          </cell>
          <cell r="K5089">
            <v>1</v>
          </cell>
          <cell r="L5089">
            <v>11</v>
          </cell>
        </row>
        <row r="5090">
          <cell r="D5090" t="str">
            <v>MARV1_09_1A_743</v>
          </cell>
          <cell r="E5090">
            <v>3</v>
          </cell>
          <cell r="F5090">
            <v>2516554.3199999998</v>
          </cell>
          <cell r="G5090">
            <v>6858500.0499999998</v>
          </cell>
          <cell r="H5090">
            <v>-99</v>
          </cell>
          <cell r="I5090">
            <v>-99</v>
          </cell>
          <cell r="J5090">
            <v>2009</v>
          </cell>
          <cell r="K5090">
            <v>1</v>
          </cell>
          <cell r="L5090">
            <v>11</v>
          </cell>
        </row>
        <row r="5091">
          <cell r="D5091" t="str">
            <v>MARV1_09_1A_744</v>
          </cell>
          <cell r="E5091">
            <v>3</v>
          </cell>
          <cell r="F5091">
            <v>2516555.81</v>
          </cell>
          <cell r="G5091">
            <v>6858499.6600000001</v>
          </cell>
          <cell r="H5091">
            <v>-99</v>
          </cell>
          <cell r="I5091">
            <v>-99</v>
          </cell>
          <cell r="J5091">
            <v>2009</v>
          </cell>
          <cell r="K5091">
            <v>1</v>
          </cell>
          <cell r="L5091">
            <v>11</v>
          </cell>
        </row>
        <row r="5092">
          <cell r="D5092" t="str">
            <v>MARV1_09_1B_123</v>
          </cell>
          <cell r="E5092">
            <v>2</v>
          </cell>
          <cell r="F5092">
            <v>2516529.38</v>
          </cell>
          <cell r="G5092">
            <v>6858512.5700000003</v>
          </cell>
          <cell r="H5092">
            <v>188.37</v>
          </cell>
          <cell r="I5092">
            <v>-99</v>
          </cell>
          <cell r="J5092">
            <v>2009</v>
          </cell>
          <cell r="K5092">
            <v>2</v>
          </cell>
          <cell r="L5092">
            <v>11</v>
          </cell>
        </row>
        <row r="5093">
          <cell r="D5093" t="str">
            <v>MARV1_09_1B_126</v>
          </cell>
          <cell r="E5093">
            <v>2</v>
          </cell>
          <cell r="F5093">
            <v>2516531.0699999998</v>
          </cell>
          <cell r="G5093">
            <v>6858518.4699999997</v>
          </cell>
          <cell r="H5093">
            <v>191.11</v>
          </cell>
          <cell r="I5093">
            <v>-99</v>
          </cell>
          <cell r="J5093">
            <v>2009</v>
          </cell>
          <cell r="K5093">
            <v>3</v>
          </cell>
          <cell r="L5093">
            <v>11</v>
          </cell>
        </row>
        <row r="5094">
          <cell r="D5094" t="str">
            <v>MARV1_09_1B_130</v>
          </cell>
          <cell r="E5094">
            <v>2</v>
          </cell>
          <cell r="F5094">
            <v>2516533.58</v>
          </cell>
          <cell r="G5094">
            <v>6858522.8399999999</v>
          </cell>
          <cell r="H5094">
            <v>190.84</v>
          </cell>
          <cell r="I5094">
            <v>-99</v>
          </cell>
          <cell r="J5094">
            <v>2009</v>
          </cell>
          <cell r="K5094">
            <v>2</v>
          </cell>
          <cell r="L5094">
            <v>11</v>
          </cell>
        </row>
        <row r="5095">
          <cell r="D5095" t="str">
            <v>MARV1_09_1B_133</v>
          </cell>
          <cell r="E5095">
            <v>2</v>
          </cell>
          <cell r="F5095">
            <v>2516535.2000000002</v>
          </cell>
          <cell r="G5095">
            <v>6858525.0300000003</v>
          </cell>
          <cell r="H5095">
            <v>191.83</v>
          </cell>
          <cell r="I5095">
            <v>-99</v>
          </cell>
          <cell r="J5095">
            <v>2009</v>
          </cell>
          <cell r="K5095">
            <v>3</v>
          </cell>
          <cell r="L5095">
            <v>11</v>
          </cell>
        </row>
        <row r="5096">
          <cell r="D5096" t="str">
            <v>MARV1_09_1B_135</v>
          </cell>
          <cell r="E5096">
            <v>2</v>
          </cell>
          <cell r="F5096">
            <v>2516536.81</v>
          </cell>
          <cell r="G5096">
            <v>6858527.0999999996</v>
          </cell>
          <cell r="H5096">
            <v>190.01</v>
          </cell>
          <cell r="I5096">
            <v>-99</v>
          </cell>
          <cell r="J5096">
            <v>2009</v>
          </cell>
          <cell r="K5096">
            <v>2</v>
          </cell>
          <cell r="L5096">
            <v>11</v>
          </cell>
        </row>
        <row r="5097">
          <cell r="D5097" t="str">
            <v>MARV1_09_1B_138</v>
          </cell>
          <cell r="E5097">
            <v>2</v>
          </cell>
          <cell r="F5097">
            <v>2516534.67</v>
          </cell>
          <cell r="G5097">
            <v>6858532.2699999996</v>
          </cell>
          <cell r="H5097">
            <v>188.7</v>
          </cell>
          <cell r="I5097">
            <v>-99</v>
          </cell>
          <cell r="J5097">
            <v>2009</v>
          </cell>
          <cell r="K5097">
            <v>2</v>
          </cell>
          <cell r="L5097">
            <v>11</v>
          </cell>
        </row>
        <row r="5098">
          <cell r="D5098" t="str">
            <v>MARV1_09_1B_141</v>
          </cell>
          <cell r="E5098">
            <v>2</v>
          </cell>
          <cell r="F5098">
            <v>2516536.62</v>
          </cell>
          <cell r="G5098">
            <v>6858533.7199999997</v>
          </cell>
          <cell r="H5098">
            <v>192.11</v>
          </cell>
          <cell r="I5098">
            <v>-99</v>
          </cell>
          <cell r="J5098">
            <v>2009</v>
          </cell>
          <cell r="K5098">
            <v>1</v>
          </cell>
          <cell r="L5098">
            <v>11</v>
          </cell>
        </row>
        <row r="5099">
          <cell r="D5099" t="str">
            <v>MARV1_09_1B_145</v>
          </cell>
          <cell r="E5099">
            <v>2</v>
          </cell>
          <cell r="F5099">
            <v>2516536.7400000002</v>
          </cell>
          <cell r="G5099">
            <v>6858539.6399999997</v>
          </cell>
          <cell r="H5099">
            <v>191.09</v>
          </cell>
          <cell r="I5099">
            <v>-99</v>
          </cell>
          <cell r="J5099">
            <v>2009</v>
          </cell>
          <cell r="K5099">
            <v>1</v>
          </cell>
          <cell r="L5099">
            <v>11</v>
          </cell>
        </row>
        <row r="5100">
          <cell r="D5100" t="str">
            <v>MARV1_09_1B_147</v>
          </cell>
          <cell r="E5100">
            <v>2</v>
          </cell>
          <cell r="F5100">
            <v>2516538.69</v>
          </cell>
          <cell r="G5100">
            <v>6858539.8899999997</v>
          </cell>
          <cell r="H5100">
            <v>187.84</v>
          </cell>
          <cell r="I5100">
            <v>-99</v>
          </cell>
          <cell r="J5100">
            <v>2009</v>
          </cell>
          <cell r="K5100">
            <v>2</v>
          </cell>
          <cell r="L5100">
            <v>12</v>
          </cell>
        </row>
        <row r="5101">
          <cell r="D5101" t="str">
            <v>MARV1_09_1B_151</v>
          </cell>
          <cell r="E5101">
            <v>2</v>
          </cell>
          <cell r="F5101">
            <v>2516541.02</v>
          </cell>
          <cell r="G5101">
            <v>6858543.79</v>
          </cell>
          <cell r="H5101">
            <v>189.9</v>
          </cell>
          <cell r="I5101">
            <v>-99</v>
          </cell>
          <cell r="J5101">
            <v>2009</v>
          </cell>
          <cell r="K5101">
            <v>2</v>
          </cell>
          <cell r="L5101">
            <v>12</v>
          </cell>
        </row>
        <row r="5102">
          <cell r="D5102" t="str">
            <v>MARV1_09_1B_152</v>
          </cell>
          <cell r="E5102">
            <v>2</v>
          </cell>
          <cell r="F5102">
            <v>2516540.7000000002</v>
          </cell>
          <cell r="G5102">
            <v>6858544.7699999996</v>
          </cell>
          <cell r="H5102">
            <v>189.59</v>
          </cell>
          <cell r="I5102">
            <v>-99</v>
          </cell>
          <cell r="J5102">
            <v>2009</v>
          </cell>
          <cell r="K5102">
            <v>2</v>
          </cell>
          <cell r="L5102">
            <v>12</v>
          </cell>
        </row>
        <row r="5103">
          <cell r="D5103" t="str">
            <v>MARV1_09_1B_160</v>
          </cell>
          <cell r="E5103">
            <v>2</v>
          </cell>
          <cell r="F5103">
            <v>2516539.2200000002</v>
          </cell>
          <cell r="G5103">
            <v>6858512.3399999999</v>
          </cell>
          <cell r="H5103">
            <v>189.68</v>
          </cell>
          <cell r="I5103">
            <v>-99</v>
          </cell>
          <cell r="J5103">
            <v>2009</v>
          </cell>
          <cell r="K5103">
            <v>3</v>
          </cell>
          <cell r="L5103">
            <v>11</v>
          </cell>
        </row>
        <row r="5104">
          <cell r="D5104" t="str">
            <v>MARV1_09_1B_161</v>
          </cell>
          <cell r="E5104">
            <v>2</v>
          </cell>
          <cell r="F5104">
            <v>2516537.4500000002</v>
          </cell>
          <cell r="G5104">
            <v>6858516.2999999998</v>
          </cell>
          <cell r="H5104">
            <v>190.73</v>
          </cell>
          <cell r="I5104">
            <v>-99</v>
          </cell>
          <cell r="J5104">
            <v>2009</v>
          </cell>
          <cell r="K5104">
            <v>4</v>
          </cell>
          <cell r="L5104">
            <v>11</v>
          </cell>
        </row>
        <row r="5105">
          <cell r="D5105" t="str">
            <v>MARV1_09_1B_162</v>
          </cell>
          <cell r="E5105">
            <v>2</v>
          </cell>
          <cell r="F5105">
            <v>2516541.73</v>
          </cell>
          <cell r="G5105">
            <v>6858515.0300000003</v>
          </cell>
          <cell r="H5105">
            <v>188.95</v>
          </cell>
          <cell r="I5105">
            <v>-99</v>
          </cell>
          <cell r="J5105">
            <v>2009</v>
          </cell>
          <cell r="K5105">
            <v>4</v>
          </cell>
          <cell r="L5105">
            <v>11</v>
          </cell>
        </row>
        <row r="5106">
          <cell r="D5106" t="str">
            <v>MARV1_09_1B_163</v>
          </cell>
          <cell r="E5106">
            <v>2</v>
          </cell>
          <cell r="F5106">
            <v>2516539.06</v>
          </cell>
          <cell r="G5106">
            <v>6858518.1900000004</v>
          </cell>
          <cell r="H5106">
            <v>188.44</v>
          </cell>
          <cell r="I5106">
            <v>-99</v>
          </cell>
          <cell r="J5106">
            <v>2009</v>
          </cell>
          <cell r="K5106">
            <v>2</v>
          </cell>
          <cell r="L5106">
            <v>11</v>
          </cell>
        </row>
        <row r="5107">
          <cell r="D5107" t="str">
            <v>MARV1_09_1B_164</v>
          </cell>
          <cell r="E5107">
            <v>2</v>
          </cell>
          <cell r="F5107">
            <v>2516543.1800000002</v>
          </cell>
          <cell r="G5107">
            <v>6858517.2999999998</v>
          </cell>
          <cell r="H5107">
            <v>187.76</v>
          </cell>
          <cell r="I5107">
            <v>-99</v>
          </cell>
          <cell r="J5107">
            <v>2009</v>
          </cell>
          <cell r="K5107">
            <v>4</v>
          </cell>
          <cell r="L5107">
            <v>11</v>
          </cell>
        </row>
        <row r="5108">
          <cell r="D5108" t="str">
            <v>MARV1_09_1B_165</v>
          </cell>
          <cell r="E5108">
            <v>2</v>
          </cell>
          <cell r="F5108">
            <v>2516536.56</v>
          </cell>
          <cell r="G5108">
            <v>6858521.2199999997</v>
          </cell>
          <cell r="H5108">
            <v>188.14</v>
          </cell>
          <cell r="I5108">
            <v>-99</v>
          </cell>
          <cell r="J5108">
            <v>2009</v>
          </cell>
          <cell r="K5108">
            <v>2</v>
          </cell>
          <cell r="L5108">
            <v>11</v>
          </cell>
        </row>
        <row r="5109">
          <cell r="D5109" t="str">
            <v>MARV1_09_1B_166</v>
          </cell>
          <cell r="E5109">
            <v>2</v>
          </cell>
          <cell r="F5109">
            <v>2516544.25</v>
          </cell>
          <cell r="G5109">
            <v>6858518.5599999996</v>
          </cell>
          <cell r="H5109">
            <v>188.14</v>
          </cell>
          <cell r="I5109">
            <v>-99</v>
          </cell>
          <cell r="J5109">
            <v>2009</v>
          </cell>
          <cell r="K5109">
            <v>4</v>
          </cell>
          <cell r="L5109">
            <v>11</v>
          </cell>
        </row>
        <row r="5110">
          <cell r="D5110" t="str">
            <v>MARV1_09_1B_167</v>
          </cell>
          <cell r="E5110">
            <v>2</v>
          </cell>
          <cell r="F5110">
            <v>2516538.38</v>
          </cell>
          <cell r="G5110">
            <v>6858522.1200000001</v>
          </cell>
          <cell r="H5110">
            <v>188.67</v>
          </cell>
          <cell r="I5110">
            <v>-99</v>
          </cell>
          <cell r="J5110">
            <v>2009</v>
          </cell>
          <cell r="K5110">
            <v>2</v>
          </cell>
          <cell r="L5110">
            <v>11</v>
          </cell>
        </row>
        <row r="5111">
          <cell r="D5111" t="str">
            <v>MARV1_09_1B_168</v>
          </cell>
          <cell r="E5111">
            <v>2</v>
          </cell>
          <cell r="F5111">
            <v>2516541.38</v>
          </cell>
          <cell r="G5111">
            <v>6858521.5999999996</v>
          </cell>
          <cell r="H5111">
            <v>185.43</v>
          </cell>
          <cell r="I5111">
            <v>-99</v>
          </cell>
          <cell r="J5111">
            <v>2009</v>
          </cell>
          <cell r="K5111">
            <v>2</v>
          </cell>
          <cell r="L5111">
            <v>11</v>
          </cell>
        </row>
        <row r="5112">
          <cell r="D5112" t="str">
            <v>MARV1_09_1B_169</v>
          </cell>
          <cell r="E5112">
            <v>2</v>
          </cell>
          <cell r="F5112">
            <v>2516543.88</v>
          </cell>
          <cell r="G5112">
            <v>6858521.7699999996</v>
          </cell>
          <cell r="H5112">
            <v>184.94</v>
          </cell>
          <cell r="I5112">
            <v>-99</v>
          </cell>
          <cell r="J5112">
            <v>2009</v>
          </cell>
          <cell r="K5112">
            <v>2</v>
          </cell>
          <cell r="L5112">
            <v>11</v>
          </cell>
        </row>
        <row r="5113">
          <cell r="D5113" t="str">
            <v>MARV1_09_1B_170</v>
          </cell>
          <cell r="E5113">
            <v>2</v>
          </cell>
          <cell r="F5113">
            <v>2516538.39</v>
          </cell>
          <cell r="G5113">
            <v>6858525.71</v>
          </cell>
          <cell r="H5113">
            <v>189.33</v>
          </cell>
          <cell r="I5113">
            <v>-99</v>
          </cell>
          <cell r="J5113">
            <v>2009</v>
          </cell>
          <cell r="K5113">
            <v>2</v>
          </cell>
          <cell r="L5113">
            <v>11</v>
          </cell>
        </row>
        <row r="5114">
          <cell r="D5114" t="str">
            <v>MARV1_09_1B_171</v>
          </cell>
          <cell r="E5114">
            <v>2</v>
          </cell>
          <cell r="F5114">
            <v>2516542.77</v>
          </cell>
          <cell r="G5114">
            <v>6858524.6399999997</v>
          </cell>
          <cell r="H5114">
            <v>182.82</v>
          </cell>
          <cell r="I5114">
            <v>-99</v>
          </cell>
          <cell r="J5114">
            <v>2009</v>
          </cell>
          <cell r="K5114">
            <v>2</v>
          </cell>
          <cell r="L5114">
            <v>11</v>
          </cell>
        </row>
        <row r="5115">
          <cell r="D5115" t="str">
            <v>MARV1_09_1B_172</v>
          </cell>
          <cell r="E5115">
            <v>2</v>
          </cell>
          <cell r="F5115">
            <v>2516546.89</v>
          </cell>
          <cell r="G5115">
            <v>6858526.3899999997</v>
          </cell>
          <cell r="H5115">
            <v>182.18</v>
          </cell>
          <cell r="I5115">
            <v>-99</v>
          </cell>
          <cell r="J5115">
            <v>2009</v>
          </cell>
          <cell r="K5115">
            <v>2</v>
          </cell>
          <cell r="L5115">
            <v>11</v>
          </cell>
        </row>
        <row r="5116">
          <cell r="D5116" t="str">
            <v>MARV1_09_1B_173</v>
          </cell>
          <cell r="E5116">
            <v>2</v>
          </cell>
          <cell r="F5116">
            <v>2516541.7200000002</v>
          </cell>
          <cell r="G5116">
            <v>6858528.8499999996</v>
          </cell>
          <cell r="H5116">
            <v>188.59</v>
          </cell>
          <cell r="I5116">
            <v>-99</v>
          </cell>
          <cell r="J5116">
            <v>2009</v>
          </cell>
          <cell r="K5116">
            <v>2</v>
          </cell>
          <cell r="L5116">
            <v>11</v>
          </cell>
        </row>
        <row r="5117">
          <cell r="D5117" t="str">
            <v>MARV1_09_1B_174</v>
          </cell>
          <cell r="E5117">
            <v>2</v>
          </cell>
          <cell r="F5117">
            <v>2516540.13</v>
          </cell>
          <cell r="G5117">
            <v>6858529.5800000001</v>
          </cell>
          <cell r="H5117">
            <v>182.7</v>
          </cell>
          <cell r="I5117">
            <v>-99</v>
          </cell>
          <cell r="J5117">
            <v>2009</v>
          </cell>
          <cell r="K5117">
            <v>2</v>
          </cell>
          <cell r="L5117">
            <v>11</v>
          </cell>
        </row>
        <row r="5118">
          <cell r="D5118" t="str">
            <v>MARV1_09_1B_175</v>
          </cell>
          <cell r="E5118">
            <v>2</v>
          </cell>
          <cell r="F5118">
            <v>2516544.4700000002</v>
          </cell>
          <cell r="G5118">
            <v>6858529.79</v>
          </cell>
          <cell r="H5118">
            <v>189.02</v>
          </cell>
          <cell r="I5118">
            <v>-99</v>
          </cell>
          <cell r="J5118">
            <v>2009</v>
          </cell>
          <cell r="K5118">
            <v>2</v>
          </cell>
          <cell r="L5118">
            <v>11</v>
          </cell>
        </row>
        <row r="5119">
          <cell r="D5119" t="str">
            <v>MARV1_09_1B_176</v>
          </cell>
          <cell r="E5119">
            <v>2</v>
          </cell>
          <cell r="F5119">
            <v>2516547.2999999998</v>
          </cell>
          <cell r="G5119">
            <v>6858530.29</v>
          </cell>
          <cell r="H5119">
            <v>186.98</v>
          </cell>
          <cell r="I5119">
            <v>-99</v>
          </cell>
          <cell r="J5119">
            <v>2009</v>
          </cell>
          <cell r="K5119">
            <v>2</v>
          </cell>
          <cell r="L5119">
            <v>11</v>
          </cell>
        </row>
        <row r="5120">
          <cell r="D5120" t="str">
            <v>MARV1_09_1B_177</v>
          </cell>
          <cell r="E5120">
            <v>2</v>
          </cell>
          <cell r="F5120">
            <v>2516540.9900000002</v>
          </cell>
          <cell r="G5120">
            <v>6858533.3600000003</v>
          </cell>
          <cell r="H5120">
            <v>190.12</v>
          </cell>
          <cell r="I5120">
            <v>-99</v>
          </cell>
          <cell r="J5120">
            <v>2009</v>
          </cell>
          <cell r="K5120">
            <v>2</v>
          </cell>
          <cell r="L5120">
            <v>12</v>
          </cell>
        </row>
        <row r="5121">
          <cell r="D5121" t="str">
            <v>MARV1_09_1B_178</v>
          </cell>
          <cell r="E5121">
            <v>2</v>
          </cell>
          <cell r="F5121">
            <v>2516544.9500000002</v>
          </cell>
          <cell r="G5121">
            <v>6858532.0199999996</v>
          </cell>
          <cell r="H5121">
            <v>191.01</v>
          </cell>
          <cell r="I5121">
            <v>-99</v>
          </cell>
          <cell r="J5121">
            <v>2009</v>
          </cell>
          <cell r="K5121">
            <v>2</v>
          </cell>
          <cell r="L5121">
            <v>11</v>
          </cell>
        </row>
        <row r="5122">
          <cell r="D5122" t="str">
            <v>MARV1_09_1B_179</v>
          </cell>
          <cell r="E5122">
            <v>2</v>
          </cell>
          <cell r="F5122">
            <v>2516541.6800000002</v>
          </cell>
          <cell r="G5122">
            <v>6858534.8799999999</v>
          </cell>
          <cell r="H5122">
            <v>187.49</v>
          </cell>
          <cell r="I5122">
            <v>-99</v>
          </cell>
          <cell r="J5122">
            <v>2009</v>
          </cell>
          <cell r="K5122">
            <v>2</v>
          </cell>
          <cell r="L5122">
            <v>12</v>
          </cell>
        </row>
        <row r="5123">
          <cell r="D5123" t="str">
            <v>MARV1_09_1B_180</v>
          </cell>
          <cell r="E5123">
            <v>2</v>
          </cell>
          <cell r="F5123">
            <v>2516544.15</v>
          </cell>
          <cell r="G5123">
            <v>6858534.3899999997</v>
          </cell>
          <cell r="H5123">
            <v>188.57</v>
          </cell>
          <cell r="I5123">
            <v>-99</v>
          </cell>
          <cell r="J5123">
            <v>2009</v>
          </cell>
          <cell r="K5123">
            <v>2</v>
          </cell>
          <cell r="L5123">
            <v>11</v>
          </cell>
        </row>
        <row r="5124">
          <cell r="D5124" t="str">
            <v>MARV1_09_1B_181</v>
          </cell>
          <cell r="E5124">
            <v>2</v>
          </cell>
          <cell r="F5124">
            <v>2516542.0299999998</v>
          </cell>
          <cell r="G5124">
            <v>6858536.3700000001</v>
          </cell>
          <cell r="H5124">
            <v>188.28</v>
          </cell>
          <cell r="I5124">
            <v>-99</v>
          </cell>
          <cell r="J5124">
            <v>2009</v>
          </cell>
          <cell r="K5124">
            <v>2</v>
          </cell>
          <cell r="L5124">
            <v>11</v>
          </cell>
        </row>
        <row r="5125">
          <cell r="D5125" t="str">
            <v>MARV1_09_1B_182</v>
          </cell>
          <cell r="E5125">
            <v>2</v>
          </cell>
          <cell r="F5125">
            <v>2516547.9900000002</v>
          </cell>
          <cell r="G5125">
            <v>6858534.8899999997</v>
          </cell>
          <cell r="H5125">
            <v>188.69</v>
          </cell>
          <cell r="I5125">
            <v>-99</v>
          </cell>
          <cell r="J5125">
            <v>2009</v>
          </cell>
          <cell r="K5125">
            <v>2</v>
          </cell>
          <cell r="L5125">
            <v>11</v>
          </cell>
        </row>
        <row r="5126">
          <cell r="D5126" t="str">
            <v>MARV1_09_1B_183</v>
          </cell>
          <cell r="E5126">
            <v>2</v>
          </cell>
          <cell r="F5126">
            <v>2516544.5499999998</v>
          </cell>
          <cell r="G5126">
            <v>6858536.3600000003</v>
          </cell>
          <cell r="H5126">
            <v>191.04</v>
          </cell>
          <cell r="I5126">
            <v>-99</v>
          </cell>
          <cell r="J5126">
            <v>2009</v>
          </cell>
          <cell r="K5126">
            <v>1</v>
          </cell>
          <cell r="L5126">
            <v>11</v>
          </cell>
        </row>
        <row r="5127">
          <cell r="D5127" t="str">
            <v>MARV1_09_1B_184</v>
          </cell>
          <cell r="E5127">
            <v>2</v>
          </cell>
          <cell r="F5127">
            <v>2516542.69</v>
          </cell>
          <cell r="G5127">
            <v>6858538.3200000003</v>
          </cell>
          <cell r="H5127">
            <v>189.7</v>
          </cell>
          <cell r="I5127">
            <v>-99</v>
          </cell>
          <cell r="J5127">
            <v>2009</v>
          </cell>
          <cell r="K5127">
            <v>2</v>
          </cell>
          <cell r="L5127">
            <v>11</v>
          </cell>
        </row>
        <row r="5128">
          <cell r="D5128" t="str">
            <v>MARV1_09_1B_185</v>
          </cell>
          <cell r="E5128">
            <v>2</v>
          </cell>
          <cell r="F5128">
            <v>2516546.5699999998</v>
          </cell>
          <cell r="G5128">
            <v>6858537.96</v>
          </cell>
          <cell r="H5128">
            <v>190.7</v>
          </cell>
          <cell r="I5128">
            <v>-99</v>
          </cell>
          <cell r="J5128">
            <v>2009</v>
          </cell>
          <cell r="K5128">
            <v>2</v>
          </cell>
          <cell r="L5128">
            <v>11</v>
          </cell>
        </row>
        <row r="5129">
          <cell r="D5129" t="str">
            <v>MARV1_09_1B_186</v>
          </cell>
          <cell r="E5129">
            <v>2</v>
          </cell>
          <cell r="F5129">
            <v>2516549.9900000002</v>
          </cell>
          <cell r="G5129">
            <v>6858539.0499999998</v>
          </cell>
          <cell r="H5129">
            <v>192.33</v>
          </cell>
          <cell r="I5129">
            <v>-99</v>
          </cell>
          <cell r="J5129">
            <v>2009</v>
          </cell>
          <cell r="K5129">
            <v>2</v>
          </cell>
          <cell r="L5129">
            <v>11</v>
          </cell>
        </row>
        <row r="5130">
          <cell r="D5130" t="str">
            <v>MARV1_09_1B_187</v>
          </cell>
          <cell r="E5130">
            <v>2</v>
          </cell>
          <cell r="F5130">
            <v>2516543.5499999998</v>
          </cell>
          <cell r="G5130">
            <v>6858542.4900000002</v>
          </cell>
          <cell r="H5130">
            <v>189.93</v>
          </cell>
          <cell r="I5130">
            <v>-99</v>
          </cell>
          <cell r="J5130">
            <v>2009</v>
          </cell>
          <cell r="K5130">
            <v>2</v>
          </cell>
          <cell r="L5130">
            <v>11</v>
          </cell>
        </row>
        <row r="5131">
          <cell r="D5131" t="str">
            <v>MARV1_09_1B_188</v>
          </cell>
          <cell r="E5131">
            <v>2</v>
          </cell>
          <cell r="F5131">
            <v>2516547.29</v>
          </cell>
          <cell r="G5131">
            <v>6858542.4199999999</v>
          </cell>
          <cell r="H5131">
            <v>192.61</v>
          </cell>
          <cell r="I5131">
            <v>-99</v>
          </cell>
          <cell r="J5131">
            <v>2009</v>
          </cell>
          <cell r="K5131">
            <v>2</v>
          </cell>
          <cell r="L5131">
            <v>11</v>
          </cell>
        </row>
        <row r="5132">
          <cell r="D5132" t="str">
            <v>MARV1_09_1B_191</v>
          </cell>
          <cell r="E5132">
            <v>2</v>
          </cell>
          <cell r="F5132">
            <v>2516546.75</v>
          </cell>
          <cell r="G5132">
            <v>6858510.2000000002</v>
          </cell>
          <cell r="H5132">
            <v>188.23</v>
          </cell>
          <cell r="I5132">
            <v>-99</v>
          </cell>
          <cell r="J5132">
            <v>2009</v>
          </cell>
          <cell r="K5132">
            <v>4</v>
          </cell>
          <cell r="L5132">
            <v>11</v>
          </cell>
        </row>
        <row r="5133">
          <cell r="D5133" t="str">
            <v>MARV1_09_1B_192</v>
          </cell>
          <cell r="E5133">
            <v>2</v>
          </cell>
          <cell r="F5133">
            <v>2516549.84</v>
          </cell>
          <cell r="G5133">
            <v>6858509.2800000003</v>
          </cell>
          <cell r="H5133">
            <v>186.43</v>
          </cell>
          <cell r="I5133">
            <v>-99</v>
          </cell>
          <cell r="J5133">
            <v>2009</v>
          </cell>
          <cell r="K5133">
            <v>1</v>
          </cell>
          <cell r="L5133">
            <v>11</v>
          </cell>
        </row>
        <row r="5134">
          <cell r="D5134" t="str">
            <v>MARV1_09_1B_193</v>
          </cell>
          <cell r="E5134">
            <v>2</v>
          </cell>
          <cell r="F5134">
            <v>2516544.15</v>
          </cell>
          <cell r="G5134">
            <v>6858513.1900000004</v>
          </cell>
          <cell r="H5134">
            <v>189.66</v>
          </cell>
          <cell r="I5134">
            <v>-99</v>
          </cell>
          <cell r="J5134">
            <v>2009</v>
          </cell>
          <cell r="K5134">
            <v>4</v>
          </cell>
          <cell r="L5134">
            <v>11</v>
          </cell>
        </row>
        <row r="5135">
          <cell r="D5135" t="str">
            <v>MARV1_09_1B_194</v>
          </cell>
          <cell r="E5135">
            <v>2</v>
          </cell>
          <cell r="F5135">
            <v>2516545.17</v>
          </cell>
          <cell r="G5135">
            <v>6858514.5300000003</v>
          </cell>
          <cell r="H5135">
            <v>183</v>
          </cell>
          <cell r="I5135">
            <v>-99</v>
          </cell>
          <cell r="J5135">
            <v>2009</v>
          </cell>
          <cell r="K5135">
            <v>4</v>
          </cell>
          <cell r="L5135">
            <v>11</v>
          </cell>
        </row>
        <row r="5136">
          <cell r="D5136" t="str">
            <v>MARV1_09_1B_195</v>
          </cell>
          <cell r="E5136">
            <v>2</v>
          </cell>
          <cell r="F5136">
            <v>2516548.7200000002</v>
          </cell>
          <cell r="G5136">
            <v>6858514.6900000004</v>
          </cell>
          <cell r="H5136">
            <v>177.92</v>
          </cell>
          <cell r="I5136">
            <v>-99</v>
          </cell>
          <cell r="J5136">
            <v>2009</v>
          </cell>
          <cell r="K5136">
            <v>4</v>
          </cell>
          <cell r="L5136">
            <v>14</v>
          </cell>
        </row>
        <row r="5137">
          <cell r="D5137" t="str">
            <v>MARV1_09_1B_196</v>
          </cell>
          <cell r="E5137">
            <v>2</v>
          </cell>
          <cell r="F5137">
            <v>2516547.75</v>
          </cell>
          <cell r="G5137">
            <v>6858517.6500000004</v>
          </cell>
          <cell r="H5137">
            <v>189.61</v>
          </cell>
          <cell r="I5137">
            <v>-99</v>
          </cell>
          <cell r="J5137">
            <v>2009</v>
          </cell>
          <cell r="K5137">
            <v>2</v>
          </cell>
          <cell r="L5137">
            <v>11</v>
          </cell>
        </row>
        <row r="5138">
          <cell r="D5138" t="str">
            <v>MARV1_09_1B_197</v>
          </cell>
          <cell r="E5138">
            <v>2</v>
          </cell>
          <cell r="F5138">
            <v>2516551.17</v>
          </cell>
          <cell r="G5138">
            <v>6858517.8700000001</v>
          </cell>
          <cell r="H5138">
            <v>188.66</v>
          </cell>
          <cell r="I5138">
            <v>-99</v>
          </cell>
          <cell r="J5138">
            <v>2009</v>
          </cell>
          <cell r="K5138">
            <v>4</v>
          </cell>
          <cell r="L5138">
            <v>11</v>
          </cell>
        </row>
        <row r="5139">
          <cell r="D5139" t="str">
            <v>MARV1_09_1B_198</v>
          </cell>
          <cell r="E5139">
            <v>2</v>
          </cell>
          <cell r="F5139">
            <v>2516554.4300000002</v>
          </cell>
          <cell r="G5139">
            <v>6858517.8499999996</v>
          </cell>
          <cell r="H5139">
            <v>189.11</v>
          </cell>
          <cell r="I5139">
            <v>-99</v>
          </cell>
          <cell r="J5139">
            <v>2009</v>
          </cell>
          <cell r="K5139">
            <v>2</v>
          </cell>
          <cell r="L5139">
            <v>11</v>
          </cell>
        </row>
        <row r="5140">
          <cell r="D5140" t="str">
            <v>MARV1_09_1B_199</v>
          </cell>
          <cell r="E5140">
            <v>2</v>
          </cell>
          <cell r="F5140">
            <v>2516547.21</v>
          </cell>
          <cell r="G5140">
            <v>6858520.8799999999</v>
          </cell>
          <cell r="H5140">
            <v>188.72</v>
          </cell>
          <cell r="I5140">
            <v>-99</v>
          </cell>
          <cell r="J5140">
            <v>2009</v>
          </cell>
          <cell r="K5140">
            <v>2</v>
          </cell>
          <cell r="L5140">
            <v>11</v>
          </cell>
        </row>
        <row r="5141">
          <cell r="D5141" t="str">
            <v>MARV1_09_1B_200</v>
          </cell>
          <cell r="E5141">
            <v>2</v>
          </cell>
          <cell r="F5141">
            <v>2516550.7000000002</v>
          </cell>
          <cell r="G5141">
            <v>6858520.1299999999</v>
          </cell>
          <cell r="H5141">
            <v>187.27</v>
          </cell>
          <cell r="I5141">
            <v>-99</v>
          </cell>
          <cell r="J5141">
            <v>2009</v>
          </cell>
          <cell r="K5141">
            <v>2</v>
          </cell>
          <cell r="L5141">
            <v>11</v>
          </cell>
        </row>
        <row r="5142">
          <cell r="D5142" t="str">
            <v>MARV1_09_1B_201</v>
          </cell>
          <cell r="E5142">
            <v>2</v>
          </cell>
          <cell r="F5142">
            <v>2516546.9</v>
          </cell>
          <cell r="G5142">
            <v>6858523.5300000003</v>
          </cell>
          <cell r="H5142">
            <v>189.06</v>
          </cell>
          <cell r="I5142">
            <v>-99</v>
          </cell>
          <cell r="J5142">
            <v>2009</v>
          </cell>
          <cell r="K5142">
            <v>2</v>
          </cell>
          <cell r="L5142">
            <v>11</v>
          </cell>
        </row>
        <row r="5143">
          <cell r="D5143" t="str">
            <v>MARV1_09_1B_202</v>
          </cell>
          <cell r="E5143">
            <v>2</v>
          </cell>
          <cell r="F5143">
            <v>2516555.2000000002</v>
          </cell>
          <cell r="G5143">
            <v>6858520.6100000003</v>
          </cell>
          <cell r="H5143">
            <v>187.77</v>
          </cell>
          <cell r="I5143">
            <v>-99</v>
          </cell>
          <cell r="J5143">
            <v>2009</v>
          </cell>
          <cell r="K5143">
            <v>2</v>
          </cell>
          <cell r="L5143">
            <v>11</v>
          </cell>
        </row>
        <row r="5144">
          <cell r="D5144" t="str">
            <v>MARV1_09_1B_203</v>
          </cell>
          <cell r="E5144">
            <v>2</v>
          </cell>
          <cell r="F5144">
            <v>2516553.2400000002</v>
          </cell>
          <cell r="G5144">
            <v>6858523.2599999998</v>
          </cell>
          <cell r="H5144">
            <v>185.62</v>
          </cell>
          <cell r="I5144">
            <v>-99</v>
          </cell>
          <cell r="J5144">
            <v>2009</v>
          </cell>
          <cell r="K5144">
            <v>2</v>
          </cell>
          <cell r="L5144">
            <v>11</v>
          </cell>
        </row>
        <row r="5145">
          <cell r="D5145" t="str">
            <v>MARV1_09_1B_204</v>
          </cell>
          <cell r="E5145">
            <v>2</v>
          </cell>
          <cell r="F5145">
            <v>2516548.88</v>
          </cell>
          <cell r="G5145">
            <v>6858525.2599999998</v>
          </cell>
          <cell r="H5145">
            <v>190.57</v>
          </cell>
          <cell r="I5145">
            <v>-99</v>
          </cell>
          <cell r="J5145">
            <v>2009</v>
          </cell>
          <cell r="K5145">
            <v>1</v>
          </cell>
          <cell r="L5145">
            <v>11</v>
          </cell>
        </row>
        <row r="5146">
          <cell r="D5146" t="str">
            <v>MARV1_09_1B_205</v>
          </cell>
          <cell r="E5146">
            <v>2</v>
          </cell>
          <cell r="F5146">
            <v>2516556.1800000002</v>
          </cell>
          <cell r="G5146">
            <v>6858522.9199999999</v>
          </cell>
          <cell r="H5146">
            <v>187.88</v>
          </cell>
          <cell r="I5146">
            <v>-99</v>
          </cell>
          <cell r="J5146">
            <v>2009</v>
          </cell>
          <cell r="K5146">
            <v>2</v>
          </cell>
          <cell r="L5146">
            <v>11</v>
          </cell>
        </row>
        <row r="5147">
          <cell r="D5147" t="str">
            <v>MARV1_09_1B_206</v>
          </cell>
          <cell r="E5147">
            <v>2</v>
          </cell>
          <cell r="F5147">
            <v>2516557.12</v>
          </cell>
          <cell r="G5147">
            <v>6858524.5199999996</v>
          </cell>
          <cell r="H5147">
            <v>187.2</v>
          </cell>
          <cell r="I5147">
            <v>-99</v>
          </cell>
          <cell r="J5147">
            <v>2009</v>
          </cell>
          <cell r="K5147">
            <v>2</v>
          </cell>
          <cell r="L5147">
            <v>11</v>
          </cell>
        </row>
        <row r="5148">
          <cell r="D5148" t="str">
            <v>MARV1_09_1B_207</v>
          </cell>
          <cell r="E5148">
            <v>2</v>
          </cell>
          <cell r="F5148">
            <v>2516553.36</v>
          </cell>
          <cell r="G5148">
            <v>6858525.9699999997</v>
          </cell>
          <cell r="H5148">
            <v>187.41</v>
          </cell>
          <cell r="I5148">
            <v>-99</v>
          </cell>
          <cell r="J5148">
            <v>2009</v>
          </cell>
          <cell r="K5148">
            <v>2</v>
          </cell>
          <cell r="L5148">
            <v>11</v>
          </cell>
        </row>
        <row r="5149">
          <cell r="D5149" t="str">
            <v>MARV1_09_1B_208</v>
          </cell>
          <cell r="E5149">
            <v>2</v>
          </cell>
          <cell r="F5149">
            <v>2516549.7599999998</v>
          </cell>
          <cell r="G5149">
            <v>6858529.5099999998</v>
          </cell>
          <cell r="H5149">
            <v>189.77</v>
          </cell>
          <cell r="I5149">
            <v>-99</v>
          </cell>
          <cell r="J5149">
            <v>2009</v>
          </cell>
          <cell r="K5149">
            <v>2</v>
          </cell>
          <cell r="L5149">
            <v>11</v>
          </cell>
        </row>
        <row r="5150">
          <cell r="D5150" t="str">
            <v>MARV1_09_1B_209</v>
          </cell>
          <cell r="E5150">
            <v>2</v>
          </cell>
          <cell r="F5150">
            <v>2516555.7799999998</v>
          </cell>
          <cell r="G5150">
            <v>6858527.4100000001</v>
          </cell>
          <cell r="H5150">
            <v>189.65</v>
          </cell>
          <cell r="I5150">
            <v>-99</v>
          </cell>
          <cell r="J5150">
            <v>2009</v>
          </cell>
          <cell r="K5150">
            <v>2</v>
          </cell>
          <cell r="L5150">
            <v>11</v>
          </cell>
        </row>
        <row r="5151">
          <cell r="D5151" t="str">
            <v>MARV1_09_1B_210</v>
          </cell>
          <cell r="E5151">
            <v>2</v>
          </cell>
          <cell r="F5151">
            <v>2516552.7400000002</v>
          </cell>
          <cell r="G5151">
            <v>6858528.6900000004</v>
          </cell>
          <cell r="H5151">
            <v>191.5</v>
          </cell>
          <cell r="I5151">
            <v>-99</v>
          </cell>
          <cell r="J5151">
            <v>2009</v>
          </cell>
          <cell r="K5151">
            <v>2</v>
          </cell>
          <cell r="L5151">
            <v>11</v>
          </cell>
        </row>
        <row r="5152">
          <cell r="D5152" t="str">
            <v>MARV1_09_1B_211</v>
          </cell>
          <cell r="E5152">
            <v>2</v>
          </cell>
          <cell r="F5152">
            <v>2516550.84</v>
          </cell>
          <cell r="G5152">
            <v>6858531.9800000004</v>
          </cell>
          <cell r="H5152">
            <v>182.69</v>
          </cell>
          <cell r="I5152">
            <v>-99</v>
          </cell>
          <cell r="J5152">
            <v>2009</v>
          </cell>
          <cell r="K5152">
            <v>2</v>
          </cell>
          <cell r="L5152">
            <v>11</v>
          </cell>
        </row>
        <row r="5153">
          <cell r="D5153" t="str">
            <v>MARV1_09_1B_212</v>
          </cell>
          <cell r="E5153">
            <v>2</v>
          </cell>
          <cell r="F5153">
            <v>2516557.39</v>
          </cell>
          <cell r="G5153">
            <v>6858529.9199999999</v>
          </cell>
          <cell r="H5153">
            <v>189.45</v>
          </cell>
          <cell r="I5153">
            <v>-99</v>
          </cell>
          <cell r="J5153">
            <v>2009</v>
          </cell>
          <cell r="K5153">
            <v>2</v>
          </cell>
          <cell r="L5153">
            <v>11</v>
          </cell>
        </row>
        <row r="5154">
          <cell r="D5154" t="str">
            <v>MARV1_09_1B_213</v>
          </cell>
          <cell r="E5154">
            <v>2</v>
          </cell>
          <cell r="F5154">
            <v>2516555.1800000002</v>
          </cell>
          <cell r="G5154">
            <v>6858532.5300000003</v>
          </cell>
          <cell r="H5154">
            <v>191.68</v>
          </cell>
          <cell r="I5154">
            <v>-99</v>
          </cell>
          <cell r="J5154">
            <v>2009</v>
          </cell>
          <cell r="K5154">
            <v>2</v>
          </cell>
          <cell r="L5154">
            <v>11</v>
          </cell>
        </row>
        <row r="5155">
          <cell r="D5155" t="str">
            <v>MARV1_09_1B_214</v>
          </cell>
          <cell r="E5155">
            <v>2</v>
          </cell>
          <cell r="F5155">
            <v>2516551.4</v>
          </cell>
          <cell r="G5155">
            <v>6858535.5999999996</v>
          </cell>
          <cell r="H5155">
            <v>186.01</v>
          </cell>
          <cell r="I5155">
            <v>-99</v>
          </cell>
          <cell r="J5155">
            <v>2009</v>
          </cell>
          <cell r="K5155">
            <v>2</v>
          </cell>
          <cell r="L5155">
            <v>11</v>
          </cell>
        </row>
        <row r="5156">
          <cell r="D5156" t="str">
            <v>MARV1_09_1B_215</v>
          </cell>
          <cell r="E5156">
            <v>2</v>
          </cell>
          <cell r="F5156">
            <v>2516558.66</v>
          </cell>
          <cell r="G5156">
            <v>6858535.0700000003</v>
          </cell>
          <cell r="H5156">
            <v>190.64</v>
          </cell>
          <cell r="I5156">
            <v>-99</v>
          </cell>
          <cell r="J5156">
            <v>2009</v>
          </cell>
          <cell r="K5156">
            <v>2</v>
          </cell>
          <cell r="L5156">
            <v>11</v>
          </cell>
        </row>
        <row r="5157">
          <cell r="D5157" t="str">
            <v>MARV1_09_1B_216</v>
          </cell>
          <cell r="E5157">
            <v>2</v>
          </cell>
          <cell r="F5157">
            <v>2516556.96</v>
          </cell>
          <cell r="G5157">
            <v>6858537</v>
          </cell>
          <cell r="H5157">
            <v>189.94</v>
          </cell>
          <cell r="I5157">
            <v>-99</v>
          </cell>
          <cell r="J5157">
            <v>2009</v>
          </cell>
          <cell r="K5157">
            <v>2</v>
          </cell>
          <cell r="L5157">
            <v>12</v>
          </cell>
        </row>
        <row r="5158">
          <cell r="D5158" t="str">
            <v>MARV1_09_1B_222</v>
          </cell>
          <cell r="E5158">
            <v>2</v>
          </cell>
          <cell r="F5158">
            <v>2516550.9300000002</v>
          </cell>
          <cell r="G5158">
            <v>6858504.9100000001</v>
          </cell>
          <cell r="H5158">
            <v>186.25</v>
          </cell>
          <cell r="I5158">
            <v>-99</v>
          </cell>
          <cell r="J5158">
            <v>2009</v>
          </cell>
          <cell r="K5158">
            <v>1</v>
          </cell>
          <cell r="L5158">
            <v>11</v>
          </cell>
        </row>
        <row r="5159">
          <cell r="D5159" t="str">
            <v>MARV1_09_1B_223</v>
          </cell>
          <cell r="E5159">
            <v>2</v>
          </cell>
          <cell r="F5159">
            <v>2516555.21</v>
          </cell>
          <cell r="G5159">
            <v>6858505.5300000003</v>
          </cell>
          <cell r="H5159">
            <v>185.39</v>
          </cell>
          <cell r="I5159">
            <v>-99</v>
          </cell>
          <cell r="J5159">
            <v>2009</v>
          </cell>
          <cell r="K5159">
            <v>2</v>
          </cell>
          <cell r="L5159">
            <v>11</v>
          </cell>
        </row>
        <row r="5160">
          <cell r="D5160" t="str">
            <v>MARV1_09_1B_224</v>
          </cell>
          <cell r="E5160">
            <v>2</v>
          </cell>
          <cell r="F5160">
            <v>2516558.6800000002</v>
          </cell>
          <cell r="G5160">
            <v>6858505.7599999998</v>
          </cell>
          <cell r="H5160">
            <v>187.23</v>
          </cell>
          <cell r="I5160">
            <v>-99</v>
          </cell>
          <cell r="J5160">
            <v>2009</v>
          </cell>
          <cell r="K5160">
            <v>1</v>
          </cell>
          <cell r="L5160">
            <v>11</v>
          </cell>
        </row>
        <row r="5161">
          <cell r="D5161" t="str">
            <v>MARV1_09_1B_225</v>
          </cell>
          <cell r="E5161">
            <v>2</v>
          </cell>
          <cell r="F5161">
            <v>2516555.19</v>
          </cell>
          <cell r="G5161">
            <v>6858507.2400000002</v>
          </cell>
          <cell r="H5161">
            <v>187.67</v>
          </cell>
          <cell r="I5161">
            <v>-99</v>
          </cell>
          <cell r="J5161">
            <v>2009</v>
          </cell>
          <cell r="K5161">
            <v>1</v>
          </cell>
          <cell r="L5161">
            <v>11</v>
          </cell>
        </row>
        <row r="5162">
          <cell r="D5162" t="str">
            <v>MARV1_09_1B_226</v>
          </cell>
          <cell r="E5162">
            <v>2</v>
          </cell>
          <cell r="F5162">
            <v>2516553.2400000002</v>
          </cell>
          <cell r="G5162">
            <v>6858510.3700000001</v>
          </cell>
          <cell r="H5162">
            <v>187.73</v>
          </cell>
          <cell r="I5162">
            <v>-99</v>
          </cell>
          <cell r="J5162">
            <v>2009</v>
          </cell>
          <cell r="K5162">
            <v>4</v>
          </cell>
          <cell r="L5162">
            <v>11</v>
          </cell>
        </row>
        <row r="5163">
          <cell r="D5163" t="str">
            <v>MARV1_09_1B_227</v>
          </cell>
          <cell r="E5163">
            <v>2</v>
          </cell>
          <cell r="F5163">
            <v>2516558.38</v>
          </cell>
          <cell r="G5163">
            <v>6858510.3399999999</v>
          </cell>
          <cell r="H5163">
            <v>184.74</v>
          </cell>
          <cell r="I5163">
            <v>-99</v>
          </cell>
          <cell r="J5163">
            <v>2009</v>
          </cell>
          <cell r="K5163">
            <v>4</v>
          </cell>
          <cell r="L5163">
            <v>11</v>
          </cell>
        </row>
        <row r="5164">
          <cell r="D5164" t="str">
            <v>MARV1_09_1B_228</v>
          </cell>
          <cell r="E5164">
            <v>2</v>
          </cell>
          <cell r="F5164">
            <v>2516557.7999999998</v>
          </cell>
          <cell r="G5164">
            <v>6858512.5999999996</v>
          </cell>
          <cell r="H5164">
            <v>179.72</v>
          </cell>
          <cell r="I5164">
            <v>-99</v>
          </cell>
          <cell r="J5164">
            <v>2009</v>
          </cell>
          <cell r="K5164">
            <v>2</v>
          </cell>
          <cell r="L5164">
            <v>11</v>
          </cell>
        </row>
        <row r="5165">
          <cell r="D5165" t="str">
            <v>MARV1_09_1B_229</v>
          </cell>
          <cell r="E5165">
            <v>2</v>
          </cell>
          <cell r="F5165">
            <v>2516561.9500000002</v>
          </cell>
          <cell r="G5165">
            <v>6858512.1900000004</v>
          </cell>
          <cell r="H5165">
            <v>184.41</v>
          </cell>
          <cell r="I5165">
            <v>-99</v>
          </cell>
          <cell r="J5165">
            <v>2009</v>
          </cell>
          <cell r="K5165">
            <v>1</v>
          </cell>
          <cell r="L5165">
            <v>11</v>
          </cell>
        </row>
        <row r="5166">
          <cell r="D5166" t="str">
            <v>MARV1_09_1B_230</v>
          </cell>
          <cell r="E5166">
            <v>2</v>
          </cell>
          <cell r="F5166">
            <v>2516556.7999999998</v>
          </cell>
          <cell r="G5166">
            <v>6858515.3899999997</v>
          </cell>
          <cell r="H5166">
            <v>182.48</v>
          </cell>
          <cell r="I5166">
            <v>-99</v>
          </cell>
          <cell r="J5166">
            <v>2009</v>
          </cell>
          <cell r="K5166">
            <v>4</v>
          </cell>
          <cell r="L5166">
            <v>14</v>
          </cell>
        </row>
        <row r="5167">
          <cell r="D5167" t="str">
            <v>MARV1_09_1B_231</v>
          </cell>
          <cell r="E5167">
            <v>2</v>
          </cell>
          <cell r="F5167">
            <v>2516560.17</v>
          </cell>
          <cell r="G5167">
            <v>6858515.2599999998</v>
          </cell>
          <cell r="H5167">
            <v>184.67</v>
          </cell>
          <cell r="I5167">
            <v>-99</v>
          </cell>
          <cell r="J5167">
            <v>2009</v>
          </cell>
          <cell r="K5167">
            <v>4</v>
          </cell>
          <cell r="L5167">
            <v>11</v>
          </cell>
        </row>
        <row r="5168">
          <cell r="D5168" t="str">
            <v>MARV1_09_1B_232</v>
          </cell>
          <cell r="E5168">
            <v>2</v>
          </cell>
          <cell r="F5168">
            <v>2516563.11</v>
          </cell>
          <cell r="G5168">
            <v>6858515.3799999999</v>
          </cell>
          <cell r="H5168">
            <v>185.49</v>
          </cell>
          <cell r="I5168">
            <v>-99</v>
          </cell>
          <cell r="J5168">
            <v>2009</v>
          </cell>
          <cell r="K5168">
            <v>4</v>
          </cell>
          <cell r="L5168">
            <v>11</v>
          </cell>
        </row>
        <row r="5169">
          <cell r="D5169" t="str">
            <v>MARV1_09_1B_233</v>
          </cell>
          <cell r="E5169">
            <v>2</v>
          </cell>
          <cell r="F5169">
            <v>2516560.14</v>
          </cell>
          <cell r="G5169">
            <v>6858518.5599999996</v>
          </cell>
          <cell r="H5169">
            <v>185.36</v>
          </cell>
          <cell r="I5169">
            <v>-99</v>
          </cell>
          <cell r="J5169">
            <v>2009</v>
          </cell>
          <cell r="K5169">
            <v>2</v>
          </cell>
          <cell r="L5169">
            <v>11</v>
          </cell>
        </row>
        <row r="5170">
          <cell r="D5170" t="str">
            <v>MARV1_09_1B_234</v>
          </cell>
          <cell r="E5170">
            <v>2</v>
          </cell>
          <cell r="F5170">
            <v>2516557.7599999998</v>
          </cell>
          <cell r="G5170">
            <v>6858519.46</v>
          </cell>
          <cell r="H5170">
            <v>180.68</v>
          </cell>
          <cell r="I5170">
            <v>-99</v>
          </cell>
          <cell r="J5170">
            <v>2009</v>
          </cell>
          <cell r="K5170">
            <v>2</v>
          </cell>
          <cell r="L5170">
            <v>11</v>
          </cell>
        </row>
        <row r="5171">
          <cell r="D5171" t="str">
            <v>MARV1_09_1B_235</v>
          </cell>
          <cell r="E5171">
            <v>2</v>
          </cell>
          <cell r="F5171">
            <v>2516565.7200000002</v>
          </cell>
          <cell r="G5171">
            <v>6858517.4699999997</v>
          </cell>
          <cell r="H5171">
            <v>187.54</v>
          </cell>
          <cell r="I5171">
            <v>-99</v>
          </cell>
          <cell r="J5171">
            <v>2009</v>
          </cell>
          <cell r="K5171">
            <v>4</v>
          </cell>
          <cell r="L5171">
            <v>11</v>
          </cell>
        </row>
        <row r="5172">
          <cell r="D5172" t="str">
            <v>MARV1_09_1B_236</v>
          </cell>
          <cell r="E5172">
            <v>2</v>
          </cell>
          <cell r="F5172">
            <v>2516559.62</v>
          </cell>
          <cell r="G5172">
            <v>6858521.4699999997</v>
          </cell>
          <cell r="H5172">
            <v>180.02</v>
          </cell>
          <cell r="I5172">
            <v>-99</v>
          </cell>
          <cell r="J5172">
            <v>2009</v>
          </cell>
          <cell r="K5172">
            <v>2</v>
          </cell>
          <cell r="L5172">
            <v>11</v>
          </cell>
        </row>
        <row r="5173">
          <cell r="D5173" t="str">
            <v>MARV1_09_1B_237</v>
          </cell>
          <cell r="E5173">
            <v>2</v>
          </cell>
          <cell r="F5173">
            <v>2516562.42</v>
          </cell>
          <cell r="G5173">
            <v>6858520.5899999999</v>
          </cell>
          <cell r="H5173">
            <v>188.05</v>
          </cell>
          <cell r="I5173">
            <v>-99</v>
          </cell>
          <cell r="J5173">
            <v>2009</v>
          </cell>
          <cell r="K5173">
            <v>2</v>
          </cell>
          <cell r="L5173">
            <v>12</v>
          </cell>
        </row>
        <row r="5174">
          <cell r="D5174" t="str">
            <v>MARV1_09_1B_238</v>
          </cell>
          <cell r="E5174">
            <v>2</v>
          </cell>
          <cell r="F5174">
            <v>2516562.39</v>
          </cell>
          <cell r="G5174">
            <v>6858523.7800000003</v>
          </cell>
          <cell r="H5174">
            <v>192.28</v>
          </cell>
          <cell r="I5174">
            <v>-99</v>
          </cell>
          <cell r="J5174">
            <v>2009</v>
          </cell>
          <cell r="K5174">
            <v>3</v>
          </cell>
          <cell r="L5174">
            <v>11</v>
          </cell>
        </row>
        <row r="5175">
          <cell r="D5175" t="str">
            <v>MARV1_09_1B_239</v>
          </cell>
          <cell r="E5175">
            <v>2</v>
          </cell>
          <cell r="F5175">
            <v>2516560.06</v>
          </cell>
          <cell r="G5175">
            <v>6858526.4500000002</v>
          </cell>
          <cell r="H5175">
            <v>190.21</v>
          </cell>
          <cell r="I5175">
            <v>-99</v>
          </cell>
          <cell r="J5175">
            <v>2009</v>
          </cell>
          <cell r="K5175">
            <v>2</v>
          </cell>
          <cell r="L5175">
            <v>11</v>
          </cell>
        </row>
        <row r="5176">
          <cell r="D5176" t="str">
            <v>MARV1_09_1B_240</v>
          </cell>
          <cell r="E5176">
            <v>2</v>
          </cell>
          <cell r="F5176">
            <v>2516559.3199999998</v>
          </cell>
          <cell r="G5176">
            <v>6858528.1900000004</v>
          </cell>
          <cell r="H5176">
            <v>189.3</v>
          </cell>
          <cell r="I5176">
            <v>-99</v>
          </cell>
          <cell r="J5176">
            <v>2009</v>
          </cell>
          <cell r="K5176">
            <v>2</v>
          </cell>
          <cell r="L5176">
            <v>11</v>
          </cell>
        </row>
        <row r="5177">
          <cell r="D5177" t="str">
            <v>MARV1_09_1B_241</v>
          </cell>
          <cell r="E5177">
            <v>2</v>
          </cell>
          <cell r="F5177">
            <v>2516565.4700000002</v>
          </cell>
          <cell r="G5177">
            <v>6858526.3799999999</v>
          </cell>
          <cell r="H5177">
            <v>189.89</v>
          </cell>
          <cell r="I5177">
            <v>-99</v>
          </cell>
          <cell r="J5177">
            <v>2009</v>
          </cell>
          <cell r="K5177">
            <v>2</v>
          </cell>
          <cell r="L5177">
            <v>11</v>
          </cell>
        </row>
        <row r="5178">
          <cell r="D5178" t="str">
            <v>MARV1_09_1B_242</v>
          </cell>
          <cell r="E5178">
            <v>2</v>
          </cell>
          <cell r="F5178">
            <v>2516568.4700000002</v>
          </cell>
          <cell r="G5178">
            <v>6858526.0599999996</v>
          </cell>
          <cell r="H5178">
            <v>188.52</v>
          </cell>
          <cell r="I5178">
            <v>-99</v>
          </cell>
          <cell r="J5178">
            <v>2009</v>
          </cell>
          <cell r="K5178">
            <v>2</v>
          </cell>
          <cell r="L5178">
            <v>11</v>
          </cell>
        </row>
        <row r="5179">
          <cell r="D5179" t="str">
            <v>MARV1_09_1B_243</v>
          </cell>
          <cell r="E5179">
            <v>2</v>
          </cell>
          <cell r="F5179">
            <v>2516562.27</v>
          </cell>
          <cell r="G5179">
            <v>6858528.8499999996</v>
          </cell>
          <cell r="H5179">
            <v>191.98</v>
          </cell>
          <cell r="I5179">
            <v>-99</v>
          </cell>
          <cell r="J5179">
            <v>2009</v>
          </cell>
          <cell r="K5179">
            <v>2</v>
          </cell>
          <cell r="L5179">
            <v>11</v>
          </cell>
        </row>
        <row r="5180">
          <cell r="D5180" t="str">
            <v>MARV1_09_1B_244</v>
          </cell>
          <cell r="E5180">
            <v>2</v>
          </cell>
          <cell r="F5180">
            <v>2516566.41</v>
          </cell>
          <cell r="G5180">
            <v>6858529.1200000001</v>
          </cell>
          <cell r="H5180">
            <v>191.92</v>
          </cell>
          <cell r="I5180">
            <v>-99</v>
          </cell>
          <cell r="J5180">
            <v>2009</v>
          </cell>
          <cell r="K5180">
            <v>2</v>
          </cell>
          <cell r="L5180">
            <v>11</v>
          </cell>
        </row>
        <row r="5181">
          <cell r="D5181" t="str">
            <v>MARV1_09_1B_245</v>
          </cell>
          <cell r="E5181">
            <v>2</v>
          </cell>
          <cell r="F5181">
            <v>2516569.71</v>
          </cell>
          <cell r="G5181">
            <v>6858528.4199999999</v>
          </cell>
          <cell r="H5181">
            <v>188.9</v>
          </cell>
          <cell r="I5181">
            <v>-99</v>
          </cell>
          <cell r="J5181">
            <v>2009</v>
          </cell>
          <cell r="K5181">
            <v>2</v>
          </cell>
          <cell r="L5181">
            <v>11</v>
          </cell>
        </row>
        <row r="5182">
          <cell r="D5182" t="str">
            <v>MARV1_09_1B_246</v>
          </cell>
          <cell r="E5182">
            <v>2</v>
          </cell>
          <cell r="F5182">
            <v>2516561.56</v>
          </cell>
          <cell r="G5182">
            <v>6858533.6799999997</v>
          </cell>
          <cell r="H5182">
            <v>190.09</v>
          </cell>
          <cell r="I5182">
            <v>-99</v>
          </cell>
          <cell r="J5182">
            <v>2009</v>
          </cell>
          <cell r="K5182">
            <v>2</v>
          </cell>
          <cell r="L5182">
            <v>11</v>
          </cell>
        </row>
        <row r="5183">
          <cell r="D5183" t="str">
            <v>MARV1_09_1B_247</v>
          </cell>
          <cell r="E5183">
            <v>2</v>
          </cell>
          <cell r="F5183">
            <v>2516565.0699999998</v>
          </cell>
          <cell r="G5183">
            <v>6858534.9900000002</v>
          </cell>
          <cell r="H5183">
            <v>190.47</v>
          </cell>
          <cell r="I5183">
            <v>-99</v>
          </cell>
          <cell r="J5183">
            <v>2009</v>
          </cell>
          <cell r="K5183">
            <v>2</v>
          </cell>
          <cell r="L5183">
            <v>11</v>
          </cell>
        </row>
        <row r="5184">
          <cell r="D5184" t="str">
            <v>MARV1_09_1B_248</v>
          </cell>
          <cell r="E5184">
            <v>2</v>
          </cell>
          <cell r="F5184">
            <v>2516570.27</v>
          </cell>
          <cell r="G5184">
            <v>6858534.3200000003</v>
          </cell>
          <cell r="H5184">
            <v>196.99</v>
          </cell>
          <cell r="I5184">
            <v>-99</v>
          </cell>
          <cell r="J5184">
            <v>2009</v>
          </cell>
          <cell r="K5184">
            <v>4</v>
          </cell>
          <cell r="L5184">
            <v>11</v>
          </cell>
        </row>
        <row r="5185">
          <cell r="D5185" t="str">
            <v>MARV1_09_1B_701</v>
          </cell>
          <cell r="E5185">
            <v>3</v>
          </cell>
          <cell r="F5185">
            <v>2516534.5</v>
          </cell>
          <cell r="G5185">
            <v>6858517.5899999999</v>
          </cell>
          <cell r="H5185">
            <v>-99</v>
          </cell>
          <cell r="I5185">
            <v>-99</v>
          </cell>
          <cell r="J5185">
            <v>2009</v>
          </cell>
          <cell r="K5185">
            <v>2</v>
          </cell>
          <cell r="L5185">
            <v>11</v>
          </cell>
        </row>
        <row r="5186">
          <cell r="D5186" t="str">
            <v>MARV1_09_1B_702</v>
          </cell>
          <cell r="E5186">
            <v>3</v>
          </cell>
          <cell r="F5186">
            <v>2516532.3199999998</v>
          </cell>
          <cell r="G5186">
            <v>6858520.8300000001</v>
          </cell>
          <cell r="H5186">
            <v>-99</v>
          </cell>
          <cell r="I5186">
            <v>-99</v>
          </cell>
          <cell r="J5186">
            <v>2009</v>
          </cell>
          <cell r="K5186">
            <v>2</v>
          </cell>
          <cell r="L5186">
            <v>11</v>
          </cell>
        </row>
        <row r="5187">
          <cell r="D5187" t="str">
            <v>MARV1_09_1B_703</v>
          </cell>
          <cell r="E5187">
            <v>3</v>
          </cell>
          <cell r="F5187">
            <v>2516533.39</v>
          </cell>
          <cell r="G5187">
            <v>6858525.1900000004</v>
          </cell>
          <cell r="H5187">
            <v>-99</v>
          </cell>
          <cell r="I5187">
            <v>-99</v>
          </cell>
          <cell r="J5187">
            <v>2009</v>
          </cell>
          <cell r="K5187">
            <v>2</v>
          </cell>
          <cell r="L5187">
            <v>11</v>
          </cell>
        </row>
        <row r="5188">
          <cell r="D5188" t="str">
            <v>MARV1_09_1B_704</v>
          </cell>
          <cell r="E5188">
            <v>3</v>
          </cell>
          <cell r="F5188">
            <v>2516533.06</v>
          </cell>
          <cell r="G5188">
            <v>6858527.2000000002</v>
          </cell>
          <cell r="H5188">
            <v>-99</v>
          </cell>
          <cell r="I5188">
            <v>-99</v>
          </cell>
          <cell r="J5188">
            <v>2009</v>
          </cell>
          <cell r="K5188">
            <v>2</v>
          </cell>
          <cell r="L5188">
            <v>12</v>
          </cell>
        </row>
        <row r="5189">
          <cell r="D5189" t="str">
            <v>MARV1_09_1B_705</v>
          </cell>
          <cell r="E5189">
            <v>3</v>
          </cell>
          <cell r="F5189">
            <v>2516531.33</v>
          </cell>
          <cell r="G5189">
            <v>6858522.8200000003</v>
          </cell>
          <cell r="H5189">
            <v>-99</v>
          </cell>
          <cell r="I5189">
            <v>-99</v>
          </cell>
          <cell r="J5189">
            <v>2009</v>
          </cell>
          <cell r="K5189">
            <v>2</v>
          </cell>
          <cell r="L5189">
            <v>12</v>
          </cell>
        </row>
        <row r="5190">
          <cell r="D5190" t="str">
            <v>MARV1_09_1B_706</v>
          </cell>
          <cell r="E5190">
            <v>3</v>
          </cell>
          <cell r="F5190">
            <v>2516535.88</v>
          </cell>
          <cell r="G5190">
            <v>6858529.0499999998</v>
          </cell>
          <cell r="H5190">
            <v>-99</v>
          </cell>
          <cell r="I5190">
            <v>-99</v>
          </cell>
          <cell r="J5190">
            <v>2009</v>
          </cell>
          <cell r="K5190">
            <v>2</v>
          </cell>
          <cell r="L5190">
            <v>11</v>
          </cell>
        </row>
        <row r="5191">
          <cell r="D5191" t="str">
            <v>MARV1_09_1B_707</v>
          </cell>
          <cell r="E5191">
            <v>3</v>
          </cell>
          <cell r="F5191">
            <v>2516535.8199999998</v>
          </cell>
          <cell r="G5191">
            <v>6858530.7999999998</v>
          </cell>
          <cell r="H5191">
            <v>-99</v>
          </cell>
          <cell r="I5191">
            <v>-99</v>
          </cell>
          <cell r="J5191">
            <v>2009</v>
          </cell>
          <cell r="K5191">
            <v>2</v>
          </cell>
          <cell r="L5191">
            <v>12</v>
          </cell>
        </row>
        <row r="5192">
          <cell r="D5192" t="str">
            <v>MARV1_09_1B_708</v>
          </cell>
          <cell r="E5192">
            <v>3</v>
          </cell>
          <cell r="F5192">
            <v>2516537.44</v>
          </cell>
          <cell r="G5192">
            <v>6858531.29</v>
          </cell>
          <cell r="H5192">
            <v>-99</v>
          </cell>
          <cell r="I5192">
            <v>-99</v>
          </cell>
          <cell r="J5192">
            <v>2009</v>
          </cell>
          <cell r="K5192">
            <v>2</v>
          </cell>
          <cell r="L5192">
            <v>12</v>
          </cell>
        </row>
        <row r="5193">
          <cell r="D5193" t="str">
            <v>MARV1_09_1B_709</v>
          </cell>
          <cell r="E5193">
            <v>3</v>
          </cell>
          <cell r="F5193">
            <v>2516539.1800000002</v>
          </cell>
          <cell r="G5193">
            <v>6858531.5599999996</v>
          </cell>
          <cell r="H5193">
            <v>-99</v>
          </cell>
          <cell r="I5193">
            <v>-99</v>
          </cell>
          <cell r="J5193">
            <v>2009</v>
          </cell>
          <cell r="K5193">
            <v>2</v>
          </cell>
          <cell r="L5193">
            <v>12</v>
          </cell>
        </row>
        <row r="5194">
          <cell r="D5194" t="str">
            <v>MARV1_09_1B_710</v>
          </cell>
          <cell r="E5194">
            <v>3</v>
          </cell>
          <cell r="F5194">
            <v>2516540.9300000002</v>
          </cell>
          <cell r="G5194">
            <v>6858531.1699999999</v>
          </cell>
          <cell r="H5194">
            <v>-99</v>
          </cell>
          <cell r="I5194">
            <v>-99</v>
          </cell>
          <cell r="J5194">
            <v>2009</v>
          </cell>
          <cell r="K5194">
            <v>2</v>
          </cell>
          <cell r="L5194">
            <v>14</v>
          </cell>
        </row>
        <row r="5195">
          <cell r="D5195" t="str">
            <v>MARV1_09_1B_711</v>
          </cell>
          <cell r="E5195">
            <v>3</v>
          </cell>
          <cell r="F5195">
            <v>2516538</v>
          </cell>
          <cell r="G5195">
            <v>6858534.6799999997</v>
          </cell>
          <cell r="H5195">
            <v>-99</v>
          </cell>
          <cell r="I5195">
            <v>-99</v>
          </cell>
          <cell r="J5195">
            <v>2009</v>
          </cell>
          <cell r="K5195">
            <v>2</v>
          </cell>
          <cell r="L5195">
            <v>11</v>
          </cell>
        </row>
        <row r="5196">
          <cell r="D5196" t="str">
            <v>MARV1_09_1B_712</v>
          </cell>
          <cell r="E5196">
            <v>3</v>
          </cell>
          <cell r="F5196">
            <v>2516535.37</v>
          </cell>
          <cell r="G5196">
            <v>6858535.1200000001</v>
          </cell>
          <cell r="H5196">
            <v>-99</v>
          </cell>
          <cell r="I5196">
            <v>-99</v>
          </cell>
          <cell r="J5196">
            <v>2009</v>
          </cell>
          <cell r="K5196">
            <v>3</v>
          </cell>
          <cell r="L5196">
            <v>14</v>
          </cell>
        </row>
        <row r="5197">
          <cell r="D5197" t="str">
            <v>MARV1_09_1B_713</v>
          </cell>
          <cell r="E5197">
            <v>3</v>
          </cell>
          <cell r="F5197">
            <v>2516539.09</v>
          </cell>
          <cell r="G5197">
            <v>6858537.7999999998</v>
          </cell>
          <cell r="H5197">
            <v>-99</v>
          </cell>
          <cell r="I5197">
            <v>-99</v>
          </cell>
          <cell r="J5197">
            <v>2009</v>
          </cell>
          <cell r="K5197">
            <v>2</v>
          </cell>
          <cell r="L5197">
            <v>11</v>
          </cell>
        </row>
        <row r="5198">
          <cell r="D5198" t="str">
            <v>MARV1_09_1B_714</v>
          </cell>
          <cell r="E5198">
            <v>3</v>
          </cell>
          <cell r="F5198">
            <v>2516542.88</v>
          </cell>
          <cell r="G5198">
            <v>6858535.1699999999</v>
          </cell>
          <cell r="H5198">
            <v>-99</v>
          </cell>
          <cell r="I5198">
            <v>-99</v>
          </cell>
          <cell r="J5198">
            <v>2009</v>
          </cell>
          <cell r="K5198">
            <v>2</v>
          </cell>
          <cell r="L5198">
            <v>12</v>
          </cell>
        </row>
        <row r="5199">
          <cell r="D5199" t="str">
            <v>MARV1_09_1B_715</v>
          </cell>
          <cell r="E5199">
            <v>3</v>
          </cell>
          <cell r="F5199">
            <v>2516539.79</v>
          </cell>
          <cell r="G5199">
            <v>6858539.8099999996</v>
          </cell>
          <cell r="H5199">
            <v>-99</v>
          </cell>
          <cell r="I5199">
            <v>-99</v>
          </cell>
          <cell r="J5199">
            <v>2009</v>
          </cell>
          <cell r="K5199">
            <v>2</v>
          </cell>
          <cell r="L5199">
            <v>11</v>
          </cell>
        </row>
        <row r="5200">
          <cell r="D5200" t="str">
            <v>MARV1_09_1B_716</v>
          </cell>
          <cell r="E5200">
            <v>3</v>
          </cell>
          <cell r="F5200">
            <v>2516540.31</v>
          </cell>
          <cell r="G5200">
            <v>6858539.6500000004</v>
          </cell>
          <cell r="H5200">
            <v>-99</v>
          </cell>
          <cell r="I5200">
            <v>-99</v>
          </cell>
          <cell r="J5200">
            <v>2009</v>
          </cell>
          <cell r="K5200">
            <v>2</v>
          </cell>
          <cell r="L5200">
            <v>11</v>
          </cell>
        </row>
        <row r="5201">
          <cell r="D5201" t="str">
            <v>MARV1_09_1B_717</v>
          </cell>
          <cell r="E5201">
            <v>3</v>
          </cell>
          <cell r="F5201">
            <v>2516541.42</v>
          </cell>
          <cell r="G5201">
            <v>6858539.96</v>
          </cell>
          <cell r="H5201">
            <v>-99</v>
          </cell>
          <cell r="I5201">
            <v>-99</v>
          </cell>
          <cell r="J5201">
            <v>2009</v>
          </cell>
          <cell r="K5201">
            <v>2</v>
          </cell>
          <cell r="L5201">
            <v>11</v>
          </cell>
        </row>
        <row r="5202">
          <cell r="D5202" t="str">
            <v>MARV1_09_1B_718</v>
          </cell>
          <cell r="E5202">
            <v>3</v>
          </cell>
          <cell r="F5202">
            <v>2516537.89</v>
          </cell>
          <cell r="G5202">
            <v>6858540.96</v>
          </cell>
          <cell r="H5202">
            <v>-99</v>
          </cell>
          <cell r="I5202">
            <v>-99</v>
          </cell>
          <cell r="J5202">
            <v>2009</v>
          </cell>
          <cell r="K5202">
            <v>2</v>
          </cell>
          <cell r="L5202">
            <v>11</v>
          </cell>
        </row>
        <row r="5203">
          <cell r="D5203" t="str">
            <v>MARV1_09_1B_719</v>
          </cell>
          <cell r="E5203">
            <v>3</v>
          </cell>
          <cell r="F5203">
            <v>2516539.0299999998</v>
          </cell>
          <cell r="G5203">
            <v>6858543.9199999999</v>
          </cell>
          <cell r="H5203">
            <v>-99</v>
          </cell>
          <cell r="I5203">
            <v>-99</v>
          </cell>
          <cell r="J5203">
            <v>2009</v>
          </cell>
          <cell r="K5203">
            <v>2</v>
          </cell>
          <cell r="L5203">
            <v>12</v>
          </cell>
        </row>
        <row r="5204">
          <cell r="D5204" t="str">
            <v>MARV1_09_1B_720</v>
          </cell>
          <cell r="E5204">
            <v>3</v>
          </cell>
          <cell r="F5204">
            <v>2516539.5499999998</v>
          </cell>
          <cell r="G5204">
            <v>6858526.1200000001</v>
          </cell>
          <cell r="H5204">
            <v>-99</v>
          </cell>
          <cell r="I5204">
            <v>-99</v>
          </cell>
          <cell r="J5204">
            <v>2009</v>
          </cell>
          <cell r="K5204">
            <v>2</v>
          </cell>
          <cell r="L5204">
            <v>12</v>
          </cell>
        </row>
        <row r="5205">
          <cell r="D5205" t="str">
            <v>MARV1_09_1B_721</v>
          </cell>
          <cell r="E5205">
            <v>3</v>
          </cell>
          <cell r="F5205">
            <v>2516540</v>
          </cell>
          <cell r="G5205">
            <v>6858520.3799999999</v>
          </cell>
          <cell r="H5205">
            <v>-99</v>
          </cell>
          <cell r="I5205">
            <v>-99</v>
          </cell>
          <cell r="J5205">
            <v>2009</v>
          </cell>
          <cell r="K5205">
            <v>2</v>
          </cell>
          <cell r="L5205">
            <v>11</v>
          </cell>
        </row>
        <row r="5206">
          <cell r="D5206" t="str">
            <v>MARV1_09_1B_722</v>
          </cell>
          <cell r="E5206">
            <v>3</v>
          </cell>
          <cell r="F5206">
            <v>2516545.4900000002</v>
          </cell>
          <cell r="G5206">
            <v>6858521.9500000002</v>
          </cell>
          <cell r="H5206">
            <v>-99</v>
          </cell>
          <cell r="I5206">
            <v>-99</v>
          </cell>
          <cell r="J5206">
            <v>2009</v>
          </cell>
          <cell r="K5206">
            <v>2</v>
          </cell>
          <cell r="L5206">
            <v>11</v>
          </cell>
        </row>
        <row r="5207">
          <cell r="D5207" t="str">
            <v>MARV1_09_1B_723</v>
          </cell>
          <cell r="E5207">
            <v>3</v>
          </cell>
          <cell r="F5207">
            <v>2516547.06</v>
          </cell>
          <cell r="G5207">
            <v>6858522.54</v>
          </cell>
          <cell r="H5207">
            <v>-99</v>
          </cell>
          <cell r="I5207">
            <v>-99</v>
          </cell>
          <cell r="J5207">
            <v>2009</v>
          </cell>
          <cell r="K5207">
            <v>2</v>
          </cell>
          <cell r="L5207">
            <v>12</v>
          </cell>
        </row>
        <row r="5208">
          <cell r="D5208" t="str">
            <v>MARV1_09_1B_724</v>
          </cell>
          <cell r="E5208">
            <v>3</v>
          </cell>
          <cell r="F5208">
            <v>2516548.4900000002</v>
          </cell>
          <cell r="G5208">
            <v>6858523.7800000003</v>
          </cell>
          <cell r="H5208">
            <v>-99</v>
          </cell>
          <cell r="I5208">
            <v>-99</v>
          </cell>
          <cell r="J5208">
            <v>2009</v>
          </cell>
          <cell r="K5208">
            <v>2</v>
          </cell>
          <cell r="L5208">
            <v>11</v>
          </cell>
        </row>
        <row r="5209">
          <cell r="D5209" t="str">
            <v>MARV1_09_1B_725</v>
          </cell>
          <cell r="E5209">
            <v>3</v>
          </cell>
          <cell r="F5209">
            <v>2516539.44</v>
          </cell>
          <cell r="G5209">
            <v>6858512.8499999996</v>
          </cell>
          <cell r="H5209">
            <v>-99</v>
          </cell>
          <cell r="I5209">
            <v>-99</v>
          </cell>
          <cell r="J5209">
            <v>2009</v>
          </cell>
          <cell r="K5209">
            <v>2</v>
          </cell>
          <cell r="L5209">
            <v>12</v>
          </cell>
        </row>
        <row r="5210">
          <cell r="D5210" t="str">
            <v>MARV1_09_1B_726</v>
          </cell>
          <cell r="E5210">
            <v>3</v>
          </cell>
          <cell r="F5210">
            <v>2516542.33</v>
          </cell>
          <cell r="G5210">
            <v>6858512.7800000003</v>
          </cell>
          <cell r="H5210">
            <v>-99</v>
          </cell>
          <cell r="I5210">
            <v>-99</v>
          </cell>
          <cell r="J5210">
            <v>2009</v>
          </cell>
          <cell r="K5210">
            <v>2</v>
          </cell>
          <cell r="L5210">
            <v>11</v>
          </cell>
        </row>
        <row r="5211">
          <cell r="D5211" t="str">
            <v>MARV1_09_1B_727</v>
          </cell>
          <cell r="E5211">
            <v>3</v>
          </cell>
          <cell r="F5211">
            <v>2516543.91</v>
          </cell>
          <cell r="G5211">
            <v>6858511.21</v>
          </cell>
          <cell r="H5211">
            <v>-99</v>
          </cell>
          <cell r="I5211">
            <v>-99</v>
          </cell>
          <cell r="J5211">
            <v>2009</v>
          </cell>
          <cell r="K5211">
            <v>2</v>
          </cell>
          <cell r="L5211">
            <v>12</v>
          </cell>
        </row>
        <row r="5212">
          <cell r="D5212" t="str">
            <v>MARV1_09_1B_728</v>
          </cell>
          <cell r="E5212">
            <v>3</v>
          </cell>
          <cell r="F5212">
            <v>2516546.7799999998</v>
          </cell>
          <cell r="G5212">
            <v>6858510.5099999998</v>
          </cell>
          <cell r="H5212">
            <v>-99</v>
          </cell>
          <cell r="I5212">
            <v>-99</v>
          </cell>
          <cell r="J5212">
            <v>2009</v>
          </cell>
          <cell r="K5212">
            <v>2</v>
          </cell>
          <cell r="L5212">
            <v>12</v>
          </cell>
        </row>
        <row r="5213">
          <cell r="D5213" t="str">
            <v>MARV1_09_1B_729</v>
          </cell>
          <cell r="E5213">
            <v>3</v>
          </cell>
          <cell r="F5213">
            <v>2516547.9</v>
          </cell>
          <cell r="G5213">
            <v>6858510.0300000003</v>
          </cell>
          <cell r="H5213">
            <v>-99</v>
          </cell>
          <cell r="I5213">
            <v>-99</v>
          </cell>
          <cell r="J5213">
            <v>2009</v>
          </cell>
          <cell r="K5213">
            <v>2</v>
          </cell>
          <cell r="L5213">
            <v>12</v>
          </cell>
        </row>
        <row r="5214">
          <cell r="D5214" t="str">
            <v>MARV1_09_1B_730</v>
          </cell>
          <cell r="E5214">
            <v>3</v>
          </cell>
          <cell r="F5214">
            <v>2516550.86</v>
          </cell>
          <cell r="G5214">
            <v>6858511.8700000001</v>
          </cell>
          <cell r="H5214">
            <v>-99</v>
          </cell>
          <cell r="I5214">
            <v>-99</v>
          </cell>
          <cell r="J5214">
            <v>2009</v>
          </cell>
          <cell r="K5214">
            <v>1</v>
          </cell>
          <cell r="L5214">
            <v>11</v>
          </cell>
        </row>
        <row r="5215">
          <cell r="D5215" t="str">
            <v>MARV1_09_1B_731</v>
          </cell>
          <cell r="E5215">
            <v>3</v>
          </cell>
          <cell r="F5215">
            <v>2516555.46</v>
          </cell>
          <cell r="G5215">
            <v>6858514.1600000001</v>
          </cell>
          <cell r="H5215">
            <v>-99</v>
          </cell>
          <cell r="I5215">
            <v>-99</v>
          </cell>
          <cell r="J5215">
            <v>2009</v>
          </cell>
          <cell r="K5215">
            <v>4</v>
          </cell>
          <cell r="L5215">
            <v>11</v>
          </cell>
        </row>
        <row r="5216">
          <cell r="D5216" t="str">
            <v>MARV1_09_1B_732</v>
          </cell>
          <cell r="E5216">
            <v>3</v>
          </cell>
          <cell r="F5216">
            <v>2516557.46</v>
          </cell>
          <cell r="G5216">
            <v>6858514.4699999997</v>
          </cell>
          <cell r="H5216">
            <v>-99</v>
          </cell>
          <cell r="I5216">
            <v>-99</v>
          </cell>
          <cell r="J5216">
            <v>2009</v>
          </cell>
          <cell r="K5216">
            <v>4</v>
          </cell>
          <cell r="L5216">
            <v>11</v>
          </cell>
        </row>
        <row r="5217">
          <cell r="D5217" t="str">
            <v>MARV1_09_1B_733</v>
          </cell>
          <cell r="E5217">
            <v>3</v>
          </cell>
          <cell r="F5217">
            <v>2516558.02</v>
          </cell>
          <cell r="G5217">
            <v>6858508.4100000001</v>
          </cell>
          <cell r="H5217">
            <v>-99</v>
          </cell>
          <cell r="I5217">
            <v>-99</v>
          </cell>
          <cell r="J5217">
            <v>2009</v>
          </cell>
          <cell r="K5217">
            <v>2</v>
          </cell>
          <cell r="L5217">
            <v>11</v>
          </cell>
        </row>
        <row r="5218">
          <cell r="D5218" t="str">
            <v>MARV1_09_1B_734</v>
          </cell>
          <cell r="E5218">
            <v>3</v>
          </cell>
          <cell r="F5218">
            <v>2516559.02</v>
          </cell>
          <cell r="G5218">
            <v>6858509.1399999997</v>
          </cell>
          <cell r="H5218">
            <v>-99</v>
          </cell>
          <cell r="I5218">
            <v>-99</v>
          </cell>
          <cell r="J5218">
            <v>2009</v>
          </cell>
          <cell r="K5218">
            <v>2</v>
          </cell>
          <cell r="L5218">
            <v>11</v>
          </cell>
        </row>
        <row r="5219">
          <cell r="D5219" t="str">
            <v>MARV1_09_1B_735</v>
          </cell>
          <cell r="E5219">
            <v>3</v>
          </cell>
          <cell r="F5219">
            <v>2516560.7599999998</v>
          </cell>
          <cell r="G5219">
            <v>6858508.8099999996</v>
          </cell>
          <cell r="H5219">
            <v>-99</v>
          </cell>
          <cell r="I5219">
            <v>-99</v>
          </cell>
          <cell r="J5219">
            <v>2009</v>
          </cell>
          <cell r="K5219">
            <v>2</v>
          </cell>
          <cell r="L5219">
            <v>11</v>
          </cell>
        </row>
        <row r="5220">
          <cell r="D5220" t="str">
            <v>MARV1_09_1B_736</v>
          </cell>
          <cell r="E5220">
            <v>3</v>
          </cell>
          <cell r="F5220">
            <v>2516563.14</v>
          </cell>
          <cell r="G5220">
            <v>6858509.5800000001</v>
          </cell>
          <cell r="H5220">
            <v>-99</v>
          </cell>
          <cell r="I5220">
            <v>-99</v>
          </cell>
          <cell r="J5220">
            <v>2009</v>
          </cell>
          <cell r="K5220">
            <v>2</v>
          </cell>
          <cell r="L5220">
            <v>11</v>
          </cell>
        </row>
        <row r="5221">
          <cell r="D5221" t="str">
            <v>MARV1_09_1B_737</v>
          </cell>
          <cell r="E5221">
            <v>3</v>
          </cell>
          <cell r="F5221">
            <v>2516558.6800000002</v>
          </cell>
          <cell r="G5221">
            <v>6858516.79</v>
          </cell>
          <cell r="H5221">
            <v>-99</v>
          </cell>
          <cell r="I5221">
            <v>-99</v>
          </cell>
          <cell r="J5221">
            <v>2009</v>
          </cell>
          <cell r="K5221">
            <v>2</v>
          </cell>
          <cell r="L5221">
            <v>12</v>
          </cell>
        </row>
        <row r="5222">
          <cell r="D5222" t="str">
            <v>MARV1_09_1B_738</v>
          </cell>
          <cell r="E5222">
            <v>3</v>
          </cell>
          <cell r="F5222">
            <v>2516562.17</v>
          </cell>
          <cell r="G5222">
            <v>6858519.1699999999</v>
          </cell>
          <cell r="H5222">
            <v>-99</v>
          </cell>
          <cell r="I5222">
            <v>-99</v>
          </cell>
          <cell r="J5222">
            <v>2009</v>
          </cell>
          <cell r="K5222">
            <v>2</v>
          </cell>
          <cell r="L5222">
            <v>12</v>
          </cell>
        </row>
        <row r="5223">
          <cell r="D5223" t="str">
            <v>MARV1_09_1B_739</v>
          </cell>
          <cell r="E5223">
            <v>3</v>
          </cell>
          <cell r="F5223">
            <v>2516563.44</v>
          </cell>
          <cell r="G5223">
            <v>6858523.1299999999</v>
          </cell>
          <cell r="H5223">
            <v>-99</v>
          </cell>
          <cell r="I5223">
            <v>-99</v>
          </cell>
          <cell r="J5223">
            <v>2009</v>
          </cell>
          <cell r="K5223">
            <v>2</v>
          </cell>
          <cell r="L5223">
            <v>12</v>
          </cell>
        </row>
        <row r="5224">
          <cell r="D5224" t="str">
            <v>MARV1_09_1B_740</v>
          </cell>
          <cell r="E5224">
            <v>3</v>
          </cell>
          <cell r="F5224">
            <v>2516566.06</v>
          </cell>
          <cell r="G5224">
            <v>6858523.79</v>
          </cell>
          <cell r="H5224">
            <v>-99</v>
          </cell>
          <cell r="I5224">
            <v>-99</v>
          </cell>
          <cell r="J5224">
            <v>2009</v>
          </cell>
          <cell r="K5224">
            <v>2</v>
          </cell>
          <cell r="L5224">
            <v>12</v>
          </cell>
        </row>
        <row r="5225">
          <cell r="D5225" t="str">
            <v>MARV1_09_1B_741</v>
          </cell>
          <cell r="E5225">
            <v>3</v>
          </cell>
          <cell r="F5225">
            <v>2516567.09</v>
          </cell>
          <cell r="G5225">
            <v>6858525.1100000003</v>
          </cell>
          <cell r="H5225">
            <v>-99</v>
          </cell>
          <cell r="I5225">
            <v>-99</v>
          </cell>
          <cell r="J5225">
            <v>2009</v>
          </cell>
          <cell r="K5225">
            <v>2</v>
          </cell>
          <cell r="L5225">
            <v>11</v>
          </cell>
        </row>
        <row r="5226">
          <cell r="D5226" t="str">
            <v>MARV1_09_1B_742</v>
          </cell>
          <cell r="E5226">
            <v>3</v>
          </cell>
          <cell r="F5226">
            <v>2516557.4500000002</v>
          </cell>
          <cell r="G5226">
            <v>6858522.5599999996</v>
          </cell>
          <cell r="H5226">
            <v>-99</v>
          </cell>
          <cell r="I5226">
            <v>-99</v>
          </cell>
          <cell r="J5226">
            <v>2009</v>
          </cell>
          <cell r="K5226">
            <v>2</v>
          </cell>
          <cell r="L5226">
            <v>11</v>
          </cell>
        </row>
        <row r="5227">
          <cell r="D5227" t="str">
            <v>MARV1_09_1B_743</v>
          </cell>
          <cell r="E5227">
            <v>3</v>
          </cell>
          <cell r="F5227">
            <v>2516551.83</v>
          </cell>
          <cell r="G5227">
            <v>6858533.4400000004</v>
          </cell>
          <cell r="H5227">
            <v>-99</v>
          </cell>
          <cell r="I5227">
            <v>-99</v>
          </cell>
          <cell r="J5227">
            <v>2009</v>
          </cell>
          <cell r="K5227">
            <v>2</v>
          </cell>
          <cell r="L5227">
            <v>22</v>
          </cell>
        </row>
        <row r="5228">
          <cell r="D5228" t="str">
            <v>MARV1_09_1B_744</v>
          </cell>
          <cell r="E5228">
            <v>3</v>
          </cell>
          <cell r="F5228">
            <v>2516544.4900000002</v>
          </cell>
          <cell r="G5228">
            <v>6858523.3099999996</v>
          </cell>
          <cell r="H5228">
            <v>-99</v>
          </cell>
          <cell r="I5228">
            <v>-99</v>
          </cell>
          <cell r="J5228">
            <v>2009</v>
          </cell>
          <cell r="K5228">
            <v>2</v>
          </cell>
          <cell r="L5228">
            <v>22</v>
          </cell>
        </row>
        <row r="5229">
          <cell r="D5229" t="str">
            <v>MARV1_09_1B_745</v>
          </cell>
          <cell r="E5229">
            <v>3</v>
          </cell>
          <cell r="F5229">
            <v>2516541.1</v>
          </cell>
          <cell r="G5229">
            <v>6858526.5300000003</v>
          </cell>
          <cell r="H5229">
            <v>-99</v>
          </cell>
          <cell r="I5229">
            <v>-99</v>
          </cell>
          <cell r="J5229">
            <v>2009</v>
          </cell>
          <cell r="K5229">
            <v>2</v>
          </cell>
          <cell r="L5229">
            <v>14</v>
          </cell>
        </row>
        <row r="5230">
          <cell r="D5230" t="str">
            <v>MARV1_09_1B_746</v>
          </cell>
          <cell r="E5230">
            <v>3</v>
          </cell>
          <cell r="F5230">
            <v>2516538.0699999998</v>
          </cell>
          <cell r="G5230">
            <v>6858529.7199999997</v>
          </cell>
          <cell r="H5230">
            <v>-99</v>
          </cell>
          <cell r="I5230">
            <v>-99</v>
          </cell>
          <cell r="J5230">
            <v>2009</v>
          </cell>
          <cell r="K5230">
            <v>2</v>
          </cell>
          <cell r="L5230">
            <v>22</v>
          </cell>
        </row>
        <row r="5231">
          <cell r="D5231" t="str">
            <v>MARV1_09_1C_250</v>
          </cell>
          <cell r="E5231">
            <v>2</v>
          </cell>
          <cell r="F5231">
            <v>2516561.4500000002</v>
          </cell>
          <cell r="G5231">
            <v>6858501.1900000004</v>
          </cell>
          <cell r="H5231">
            <v>188.28</v>
          </cell>
          <cell r="I5231">
            <v>-99</v>
          </cell>
          <cell r="J5231">
            <v>2009</v>
          </cell>
          <cell r="K5231">
            <v>1</v>
          </cell>
          <cell r="L5231">
            <v>11</v>
          </cell>
        </row>
        <row r="5232">
          <cell r="D5232" t="str">
            <v>MARV1_09_1C_251</v>
          </cell>
          <cell r="E5232">
            <v>2</v>
          </cell>
          <cell r="F5232">
            <v>2516564.64</v>
          </cell>
          <cell r="G5232">
            <v>6858500.2400000002</v>
          </cell>
          <cell r="H5232">
            <v>189.01</v>
          </cell>
          <cell r="I5232">
            <v>-99</v>
          </cell>
          <cell r="J5232">
            <v>2009</v>
          </cell>
          <cell r="K5232">
            <v>1</v>
          </cell>
          <cell r="L5232">
            <v>11</v>
          </cell>
        </row>
        <row r="5233">
          <cell r="D5233" t="str">
            <v>MARV1_09_1C_252</v>
          </cell>
          <cell r="E5233">
            <v>2</v>
          </cell>
          <cell r="F5233">
            <v>2516569.42</v>
          </cell>
          <cell r="G5233">
            <v>6858501.0700000003</v>
          </cell>
          <cell r="H5233">
            <v>187.71</v>
          </cell>
          <cell r="I5233">
            <v>-99</v>
          </cell>
          <cell r="J5233">
            <v>2009</v>
          </cell>
          <cell r="K5233">
            <v>2</v>
          </cell>
          <cell r="L5233">
            <v>11</v>
          </cell>
        </row>
        <row r="5234">
          <cell r="D5234" t="str">
            <v>MARV1_09_1C_253</v>
          </cell>
          <cell r="E5234">
            <v>2</v>
          </cell>
          <cell r="F5234">
            <v>2516562.31</v>
          </cell>
          <cell r="G5234">
            <v>6858505.1399999997</v>
          </cell>
          <cell r="H5234">
            <v>181.72</v>
          </cell>
          <cell r="I5234">
            <v>-99</v>
          </cell>
          <cell r="J5234">
            <v>2009</v>
          </cell>
          <cell r="K5234">
            <v>1</v>
          </cell>
          <cell r="L5234">
            <v>11</v>
          </cell>
        </row>
        <row r="5235">
          <cell r="D5235" t="str">
            <v>MARV1_09_1C_254</v>
          </cell>
          <cell r="E5235">
            <v>2</v>
          </cell>
          <cell r="F5235">
            <v>2516567.41</v>
          </cell>
          <cell r="G5235">
            <v>6858505.96</v>
          </cell>
          <cell r="H5235">
            <v>184.82</v>
          </cell>
          <cell r="I5235">
            <v>-99</v>
          </cell>
          <cell r="J5235">
            <v>2009</v>
          </cell>
          <cell r="K5235">
            <v>1</v>
          </cell>
          <cell r="L5235">
            <v>11</v>
          </cell>
        </row>
        <row r="5236">
          <cell r="D5236" t="str">
            <v>MARV1_09_1C_255</v>
          </cell>
          <cell r="E5236">
            <v>2</v>
          </cell>
          <cell r="F5236">
            <v>2516565.36</v>
          </cell>
          <cell r="G5236">
            <v>6858507.0700000003</v>
          </cell>
          <cell r="H5236">
            <v>185.17</v>
          </cell>
          <cell r="I5236">
            <v>-99</v>
          </cell>
          <cell r="J5236">
            <v>2009</v>
          </cell>
          <cell r="K5236">
            <v>4</v>
          </cell>
          <cell r="L5236">
            <v>12</v>
          </cell>
        </row>
        <row r="5237">
          <cell r="D5237" t="str">
            <v>MARV1_09_1C_256</v>
          </cell>
          <cell r="E5237">
            <v>2</v>
          </cell>
          <cell r="F5237">
            <v>2516570.7400000002</v>
          </cell>
          <cell r="G5237">
            <v>6858505.4900000002</v>
          </cell>
          <cell r="H5237">
            <v>188.62</v>
          </cell>
          <cell r="I5237">
            <v>-99</v>
          </cell>
          <cell r="J5237">
            <v>2009</v>
          </cell>
          <cell r="K5237">
            <v>1</v>
          </cell>
          <cell r="L5237">
            <v>11</v>
          </cell>
        </row>
        <row r="5238">
          <cell r="D5238" t="str">
            <v>MARV1_09_1C_257</v>
          </cell>
          <cell r="E5238">
            <v>2</v>
          </cell>
          <cell r="F5238">
            <v>2516563.94</v>
          </cell>
          <cell r="G5238">
            <v>6858509.6299999999</v>
          </cell>
          <cell r="H5238">
            <v>186.77</v>
          </cell>
          <cell r="I5238">
            <v>-99</v>
          </cell>
          <cell r="J5238">
            <v>2009</v>
          </cell>
          <cell r="K5238">
            <v>1</v>
          </cell>
          <cell r="L5238">
            <v>11</v>
          </cell>
        </row>
        <row r="5239">
          <cell r="D5239" t="str">
            <v>MARV1_09_1C_258</v>
          </cell>
          <cell r="E5239">
            <v>2</v>
          </cell>
          <cell r="F5239">
            <v>2516568.4500000002</v>
          </cell>
          <cell r="G5239">
            <v>6858508.4900000002</v>
          </cell>
          <cell r="H5239">
            <v>184.31</v>
          </cell>
          <cell r="I5239">
            <v>-99</v>
          </cell>
          <cell r="J5239">
            <v>2009</v>
          </cell>
          <cell r="K5239">
            <v>4</v>
          </cell>
          <cell r="L5239">
            <v>11</v>
          </cell>
        </row>
        <row r="5240">
          <cell r="D5240" t="str">
            <v>MARV1_09_1C_259</v>
          </cell>
          <cell r="E5240">
            <v>2</v>
          </cell>
          <cell r="F5240">
            <v>2516564.4500000002</v>
          </cell>
          <cell r="G5240">
            <v>6858511.9299999997</v>
          </cell>
          <cell r="H5240">
            <v>188.31</v>
          </cell>
          <cell r="I5240">
            <v>-99</v>
          </cell>
          <cell r="J5240">
            <v>2009</v>
          </cell>
          <cell r="K5240">
            <v>1</v>
          </cell>
          <cell r="L5240">
            <v>11</v>
          </cell>
        </row>
        <row r="5241">
          <cell r="D5241" t="str">
            <v>MARV1_09_1C_260</v>
          </cell>
          <cell r="E5241">
            <v>2</v>
          </cell>
          <cell r="F5241">
            <v>2516572.9700000002</v>
          </cell>
          <cell r="G5241">
            <v>6858508.9400000004</v>
          </cell>
          <cell r="H5241">
            <v>185.55</v>
          </cell>
          <cell r="I5241">
            <v>-99</v>
          </cell>
          <cell r="J5241">
            <v>2009</v>
          </cell>
          <cell r="K5241">
            <v>4</v>
          </cell>
          <cell r="L5241">
            <v>11</v>
          </cell>
        </row>
        <row r="5242">
          <cell r="D5242" t="str">
            <v>MARV1_09_1C_261</v>
          </cell>
          <cell r="E5242">
            <v>2</v>
          </cell>
          <cell r="F5242">
            <v>2516568.83</v>
          </cell>
          <cell r="G5242">
            <v>6858513.1299999999</v>
          </cell>
          <cell r="H5242">
            <v>186.89</v>
          </cell>
          <cell r="I5242">
            <v>-99</v>
          </cell>
          <cell r="J5242">
            <v>2009</v>
          </cell>
          <cell r="K5242">
            <v>4</v>
          </cell>
          <cell r="L5242">
            <v>11</v>
          </cell>
        </row>
        <row r="5243">
          <cell r="D5243" t="str">
            <v>MARV1_09_1C_262</v>
          </cell>
          <cell r="E5243">
            <v>2</v>
          </cell>
          <cell r="F5243">
            <v>2516571.14</v>
          </cell>
          <cell r="G5243">
            <v>6858512.8899999997</v>
          </cell>
          <cell r="H5243">
            <v>185.18</v>
          </cell>
          <cell r="I5243">
            <v>-99</v>
          </cell>
          <cell r="J5243">
            <v>2009</v>
          </cell>
          <cell r="K5243">
            <v>1</v>
          </cell>
          <cell r="L5243">
            <v>12</v>
          </cell>
        </row>
        <row r="5244">
          <cell r="D5244" t="str">
            <v>MARV1_09_1C_263</v>
          </cell>
          <cell r="E5244">
            <v>2</v>
          </cell>
          <cell r="F5244">
            <v>2516573.34</v>
          </cell>
          <cell r="G5244">
            <v>6858516.1100000003</v>
          </cell>
          <cell r="H5244">
            <v>185.44</v>
          </cell>
          <cell r="I5244">
            <v>-99</v>
          </cell>
          <cell r="J5244">
            <v>2009</v>
          </cell>
          <cell r="K5244">
            <v>4</v>
          </cell>
          <cell r="L5244">
            <v>11</v>
          </cell>
        </row>
        <row r="5245">
          <cell r="D5245" t="str">
            <v>MARV1_09_1C_264</v>
          </cell>
          <cell r="E5245">
            <v>2</v>
          </cell>
          <cell r="F5245">
            <v>2516575.35</v>
          </cell>
          <cell r="G5245">
            <v>6858516.7400000002</v>
          </cell>
          <cell r="H5245">
            <v>185.59</v>
          </cell>
          <cell r="I5245">
            <v>-99</v>
          </cell>
          <cell r="J5245">
            <v>2009</v>
          </cell>
          <cell r="K5245">
            <v>4</v>
          </cell>
          <cell r="L5245">
            <v>11</v>
          </cell>
        </row>
        <row r="5246">
          <cell r="D5246" t="str">
            <v>MARV1_09_1C_265</v>
          </cell>
          <cell r="E5246">
            <v>2</v>
          </cell>
          <cell r="F5246">
            <v>2516567.1800000002</v>
          </cell>
          <cell r="G5246">
            <v>6858520.4100000001</v>
          </cell>
          <cell r="H5246">
            <v>182.67</v>
          </cell>
          <cell r="I5246">
            <v>-99</v>
          </cell>
          <cell r="J5246">
            <v>2009</v>
          </cell>
          <cell r="K5246">
            <v>2</v>
          </cell>
          <cell r="L5246">
            <v>11</v>
          </cell>
        </row>
        <row r="5247">
          <cell r="D5247" t="str">
            <v>MARV1_09_1C_266</v>
          </cell>
          <cell r="E5247">
            <v>2</v>
          </cell>
          <cell r="F5247">
            <v>2516570.38</v>
          </cell>
          <cell r="G5247">
            <v>6858520.8099999996</v>
          </cell>
          <cell r="H5247">
            <v>188.6</v>
          </cell>
          <cell r="I5247">
            <v>-99</v>
          </cell>
          <cell r="J5247">
            <v>2009</v>
          </cell>
          <cell r="K5247">
            <v>2</v>
          </cell>
          <cell r="L5247">
            <v>11</v>
          </cell>
        </row>
        <row r="5248">
          <cell r="D5248" t="str">
            <v>MARV1_09_1C_267</v>
          </cell>
          <cell r="E5248">
            <v>2</v>
          </cell>
          <cell r="F5248">
            <v>2516576.02</v>
          </cell>
          <cell r="G5248">
            <v>6858519.1600000001</v>
          </cell>
          <cell r="H5248">
            <v>188.55</v>
          </cell>
          <cell r="I5248">
            <v>-99</v>
          </cell>
          <cell r="J5248">
            <v>2009</v>
          </cell>
          <cell r="K5248">
            <v>4</v>
          </cell>
          <cell r="L5248">
            <v>11</v>
          </cell>
        </row>
        <row r="5249">
          <cell r="D5249" t="str">
            <v>MARV1_09_1C_268</v>
          </cell>
          <cell r="E5249">
            <v>2</v>
          </cell>
          <cell r="F5249">
            <v>2516573.59</v>
          </cell>
          <cell r="G5249">
            <v>6858520.8700000001</v>
          </cell>
          <cell r="H5249">
            <v>187.18</v>
          </cell>
          <cell r="I5249">
            <v>-99</v>
          </cell>
          <cell r="J5249">
            <v>2009</v>
          </cell>
          <cell r="K5249">
            <v>2</v>
          </cell>
          <cell r="L5249">
            <v>11</v>
          </cell>
        </row>
        <row r="5250">
          <cell r="D5250" t="str">
            <v>MARV1_09_1C_269</v>
          </cell>
          <cell r="E5250">
            <v>2</v>
          </cell>
          <cell r="F5250">
            <v>2516568.9700000002</v>
          </cell>
          <cell r="G5250">
            <v>6858523.1399999997</v>
          </cell>
          <cell r="H5250">
            <v>185.27</v>
          </cell>
          <cell r="I5250">
            <v>-99</v>
          </cell>
          <cell r="J5250">
            <v>2009</v>
          </cell>
          <cell r="K5250">
            <v>2</v>
          </cell>
          <cell r="L5250">
            <v>11</v>
          </cell>
        </row>
        <row r="5251">
          <cell r="D5251" t="str">
            <v>MARV1_09_1C_270</v>
          </cell>
          <cell r="E5251">
            <v>2</v>
          </cell>
          <cell r="F5251">
            <v>2516572.66</v>
          </cell>
          <cell r="G5251">
            <v>6858523.5099999998</v>
          </cell>
          <cell r="H5251">
            <v>180.97</v>
          </cell>
          <cell r="I5251">
            <v>-99</v>
          </cell>
          <cell r="J5251">
            <v>2009</v>
          </cell>
          <cell r="K5251">
            <v>2</v>
          </cell>
          <cell r="L5251">
            <v>11</v>
          </cell>
        </row>
        <row r="5252">
          <cell r="D5252" t="str">
            <v>MARV1_09_1C_271</v>
          </cell>
          <cell r="E5252">
            <v>2</v>
          </cell>
          <cell r="F5252">
            <v>2516573.29</v>
          </cell>
          <cell r="G5252">
            <v>6858524.9500000002</v>
          </cell>
          <cell r="H5252">
            <v>183.78</v>
          </cell>
          <cell r="I5252">
            <v>-99</v>
          </cell>
          <cell r="J5252">
            <v>2009</v>
          </cell>
          <cell r="K5252">
            <v>2</v>
          </cell>
          <cell r="L5252">
            <v>11</v>
          </cell>
        </row>
        <row r="5253">
          <cell r="D5253" t="str">
            <v>MARV1_09_1C_272</v>
          </cell>
          <cell r="E5253">
            <v>2</v>
          </cell>
          <cell r="F5253">
            <v>2516571.67</v>
          </cell>
          <cell r="G5253">
            <v>6858526.3799999999</v>
          </cell>
          <cell r="H5253">
            <v>189.03</v>
          </cell>
          <cell r="I5253">
            <v>-99</v>
          </cell>
          <cell r="J5253">
            <v>2009</v>
          </cell>
          <cell r="K5253">
            <v>2</v>
          </cell>
          <cell r="L5253">
            <v>11</v>
          </cell>
        </row>
        <row r="5254">
          <cell r="D5254" t="str">
            <v>MARV1_09_1C_273</v>
          </cell>
          <cell r="E5254">
            <v>2</v>
          </cell>
          <cell r="F5254">
            <v>2516576.67</v>
          </cell>
          <cell r="G5254">
            <v>6858525.5499999998</v>
          </cell>
          <cell r="H5254">
            <v>189.68</v>
          </cell>
          <cell r="I5254">
            <v>-99</v>
          </cell>
          <cell r="J5254">
            <v>2009</v>
          </cell>
          <cell r="K5254">
            <v>1</v>
          </cell>
          <cell r="L5254">
            <v>11</v>
          </cell>
        </row>
        <row r="5255">
          <cell r="D5255" t="str">
            <v>MARV1_09_1C_274</v>
          </cell>
          <cell r="E5255">
            <v>2</v>
          </cell>
          <cell r="F5255">
            <v>2516573.25</v>
          </cell>
          <cell r="G5255">
            <v>6858528.5099999998</v>
          </cell>
          <cell r="H5255">
            <v>185.3</v>
          </cell>
          <cell r="I5255">
            <v>-99</v>
          </cell>
          <cell r="J5255">
            <v>2009</v>
          </cell>
          <cell r="K5255">
            <v>2</v>
          </cell>
          <cell r="L5255">
            <v>11</v>
          </cell>
        </row>
        <row r="5256">
          <cell r="D5256" t="str">
            <v>MARV1_09_1C_275</v>
          </cell>
          <cell r="E5256">
            <v>2</v>
          </cell>
          <cell r="F5256">
            <v>2516575.98</v>
          </cell>
          <cell r="G5256">
            <v>6858528.4299999997</v>
          </cell>
          <cell r="H5256">
            <v>189.94</v>
          </cell>
          <cell r="I5256">
            <v>-99</v>
          </cell>
          <cell r="J5256">
            <v>2009</v>
          </cell>
          <cell r="K5256">
            <v>2</v>
          </cell>
          <cell r="L5256">
            <v>11</v>
          </cell>
        </row>
        <row r="5257">
          <cell r="D5257" t="str">
            <v>MARV1_09_1C_276</v>
          </cell>
          <cell r="E5257">
            <v>2</v>
          </cell>
          <cell r="F5257">
            <v>2516578.7999999998</v>
          </cell>
          <cell r="G5257">
            <v>6858530.4900000002</v>
          </cell>
          <cell r="H5257">
            <v>194.42</v>
          </cell>
          <cell r="I5257">
            <v>-99</v>
          </cell>
          <cell r="J5257">
            <v>2009</v>
          </cell>
          <cell r="K5257">
            <v>3</v>
          </cell>
          <cell r="L5257">
            <v>11</v>
          </cell>
        </row>
        <row r="5258">
          <cell r="D5258" t="str">
            <v>MARV1_09_1C_277</v>
          </cell>
          <cell r="E5258">
            <v>2</v>
          </cell>
          <cell r="F5258">
            <v>2516575.5099999998</v>
          </cell>
          <cell r="G5258">
            <v>6858533.5300000003</v>
          </cell>
          <cell r="H5258">
            <v>191.45</v>
          </cell>
          <cell r="I5258">
            <v>-99</v>
          </cell>
          <cell r="J5258">
            <v>2009</v>
          </cell>
          <cell r="K5258">
            <v>4</v>
          </cell>
          <cell r="L5258">
            <v>11</v>
          </cell>
        </row>
        <row r="5259">
          <cell r="D5259" t="str">
            <v>MARV1_09_1C_280</v>
          </cell>
          <cell r="E5259">
            <v>2</v>
          </cell>
          <cell r="F5259">
            <v>2516575.63</v>
          </cell>
          <cell r="G5259">
            <v>6858496.6900000004</v>
          </cell>
          <cell r="H5259">
            <v>187.18</v>
          </cell>
          <cell r="I5259">
            <v>-99</v>
          </cell>
          <cell r="J5259">
            <v>2009</v>
          </cell>
          <cell r="K5259">
            <v>2</v>
          </cell>
          <cell r="L5259">
            <v>11</v>
          </cell>
        </row>
        <row r="5260">
          <cell r="D5260" t="str">
            <v>MARV1_09_1C_281</v>
          </cell>
          <cell r="E5260">
            <v>2</v>
          </cell>
          <cell r="F5260">
            <v>2516574.5</v>
          </cell>
          <cell r="G5260">
            <v>6858498.1600000001</v>
          </cell>
          <cell r="H5260">
            <v>188.09</v>
          </cell>
          <cell r="I5260">
            <v>-99</v>
          </cell>
          <cell r="J5260">
            <v>2009</v>
          </cell>
          <cell r="K5260">
            <v>1</v>
          </cell>
          <cell r="L5260">
            <v>11</v>
          </cell>
        </row>
        <row r="5261">
          <cell r="D5261" t="str">
            <v>MARV1_09_1C_282</v>
          </cell>
          <cell r="E5261">
            <v>2</v>
          </cell>
          <cell r="F5261">
            <v>2516571.19</v>
          </cell>
          <cell r="G5261">
            <v>6858499.54</v>
          </cell>
          <cell r="H5261">
            <v>186.73</v>
          </cell>
          <cell r="I5261">
            <v>-99</v>
          </cell>
          <cell r="J5261">
            <v>2009</v>
          </cell>
          <cell r="K5261">
            <v>2</v>
          </cell>
          <cell r="L5261">
            <v>11</v>
          </cell>
        </row>
        <row r="5262">
          <cell r="D5262" t="str">
            <v>MARV1_09_1C_283</v>
          </cell>
          <cell r="E5262">
            <v>2</v>
          </cell>
          <cell r="F5262">
            <v>2516578.19</v>
          </cell>
          <cell r="G5262">
            <v>6858501.0999999996</v>
          </cell>
          <cell r="H5262">
            <v>186.82</v>
          </cell>
          <cell r="I5262">
            <v>-99</v>
          </cell>
          <cell r="J5262">
            <v>2009</v>
          </cell>
          <cell r="K5262">
            <v>1</v>
          </cell>
          <cell r="L5262">
            <v>11</v>
          </cell>
        </row>
        <row r="5263">
          <cell r="D5263" t="str">
            <v>MARV1_09_1C_284</v>
          </cell>
          <cell r="E5263">
            <v>2</v>
          </cell>
          <cell r="F5263">
            <v>2516575.7200000002</v>
          </cell>
          <cell r="G5263">
            <v>6858504.4699999997</v>
          </cell>
          <cell r="H5263">
            <v>186.35</v>
          </cell>
          <cell r="I5263">
            <v>-99</v>
          </cell>
          <cell r="J5263">
            <v>2009</v>
          </cell>
          <cell r="K5263">
            <v>1</v>
          </cell>
          <cell r="L5263">
            <v>11</v>
          </cell>
        </row>
        <row r="5264">
          <cell r="D5264" t="str">
            <v>MARV1_09_1C_285</v>
          </cell>
          <cell r="E5264">
            <v>2</v>
          </cell>
          <cell r="F5264">
            <v>2516578.4300000002</v>
          </cell>
          <cell r="G5264">
            <v>6858506.2199999997</v>
          </cell>
          <cell r="H5264">
            <v>187.09</v>
          </cell>
          <cell r="I5264">
            <v>-99</v>
          </cell>
          <cell r="J5264">
            <v>2009</v>
          </cell>
          <cell r="K5264">
            <v>2</v>
          </cell>
          <cell r="L5264">
            <v>11</v>
          </cell>
        </row>
        <row r="5265">
          <cell r="D5265" t="str">
            <v>MARV1_09_1C_286</v>
          </cell>
          <cell r="E5265">
            <v>2</v>
          </cell>
          <cell r="F5265">
            <v>2516581.11</v>
          </cell>
          <cell r="G5265">
            <v>6858506.1299999999</v>
          </cell>
          <cell r="H5265">
            <v>186.71</v>
          </cell>
          <cell r="I5265">
            <v>-99</v>
          </cell>
          <cell r="J5265">
            <v>2009</v>
          </cell>
          <cell r="K5265">
            <v>2</v>
          </cell>
          <cell r="L5265">
            <v>11</v>
          </cell>
        </row>
        <row r="5266">
          <cell r="D5266" t="str">
            <v>MARV1_09_1C_287</v>
          </cell>
          <cell r="E5266">
            <v>2</v>
          </cell>
          <cell r="F5266">
            <v>2516578.3199999998</v>
          </cell>
          <cell r="G5266">
            <v>6858508.0999999996</v>
          </cell>
          <cell r="H5266">
            <v>186.78</v>
          </cell>
          <cell r="I5266">
            <v>-99</v>
          </cell>
          <cell r="J5266">
            <v>2009</v>
          </cell>
          <cell r="K5266">
            <v>4</v>
          </cell>
          <cell r="L5266">
            <v>11</v>
          </cell>
        </row>
        <row r="5267">
          <cell r="D5267" t="str">
            <v>MARV1_09_1C_288</v>
          </cell>
          <cell r="E5267">
            <v>2</v>
          </cell>
          <cell r="F5267">
            <v>2516576.38</v>
          </cell>
          <cell r="G5267">
            <v>6858509.4000000004</v>
          </cell>
          <cell r="H5267">
            <v>187.1</v>
          </cell>
          <cell r="I5267">
            <v>-99</v>
          </cell>
          <cell r="J5267">
            <v>2009</v>
          </cell>
          <cell r="K5267">
            <v>4</v>
          </cell>
          <cell r="L5267">
            <v>11</v>
          </cell>
        </row>
        <row r="5268">
          <cell r="D5268" t="str">
            <v>MARV1_09_1C_289</v>
          </cell>
          <cell r="E5268">
            <v>2</v>
          </cell>
          <cell r="F5268">
            <v>2516575.65</v>
          </cell>
          <cell r="G5268">
            <v>6858511.4000000004</v>
          </cell>
          <cell r="H5268">
            <v>186.52</v>
          </cell>
          <cell r="I5268">
            <v>-99</v>
          </cell>
          <cell r="J5268">
            <v>2009</v>
          </cell>
          <cell r="K5268">
            <v>4</v>
          </cell>
          <cell r="L5268">
            <v>11</v>
          </cell>
        </row>
        <row r="5269">
          <cell r="D5269" t="str">
            <v>MARV1_09_1C_290</v>
          </cell>
          <cell r="E5269">
            <v>2</v>
          </cell>
          <cell r="F5269">
            <v>2516581.61</v>
          </cell>
          <cell r="G5269">
            <v>6858509.7999999998</v>
          </cell>
          <cell r="H5269">
            <v>186.65</v>
          </cell>
          <cell r="I5269">
            <v>-99</v>
          </cell>
          <cell r="J5269">
            <v>2009</v>
          </cell>
          <cell r="K5269">
            <v>4</v>
          </cell>
          <cell r="L5269">
            <v>11</v>
          </cell>
        </row>
        <row r="5270">
          <cell r="D5270" t="str">
            <v>MARV1_09_1C_291</v>
          </cell>
          <cell r="E5270">
            <v>2</v>
          </cell>
          <cell r="F5270">
            <v>2516579.44</v>
          </cell>
          <cell r="G5270">
            <v>6858512.1100000003</v>
          </cell>
          <cell r="H5270">
            <v>185.46</v>
          </cell>
          <cell r="I5270">
            <v>-99</v>
          </cell>
          <cell r="J5270">
            <v>2009</v>
          </cell>
          <cell r="K5270">
            <v>4</v>
          </cell>
          <cell r="L5270">
            <v>11</v>
          </cell>
        </row>
        <row r="5271">
          <cell r="D5271" t="str">
            <v>MARV1_09_1C_292</v>
          </cell>
          <cell r="E5271">
            <v>2</v>
          </cell>
          <cell r="F5271">
            <v>2516576.2200000002</v>
          </cell>
          <cell r="G5271">
            <v>6858513.5800000001</v>
          </cell>
          <cell r="H5271">
            <v>186.92</v>
          </cell>
          <cell r="I5271">
            <v>-99</v>
          </cell>
          <cell r="J5271">
            <v>2009</v>
          </cell>
          <cell r="K5271">
            <v>4</v>
          </cell>
          <cell r="L5271">
            <v>12</v>
          </cell>
        </row>
        <row r="5272">
          <cell r="D5272" t="str">
            <v>MARV1_09_1C_293</v>
          </cell>
          <cell r="E5272">
            <v>2</v>
          </cell>
          <cell r="F5272">
            <v>2516581.65</v>
          </cell>
          <cell r="G5272">
            <v>6858512.9500000002</v>
          </cell>
          <cell r="H5272">
            <v>185.9</v>
          </cell>
          <cell r="I5272">
            <v>-99</v>
          </cell>
          <cell r="J5272">
            <v>2009</v>
          </cell>
          <cell r="K5272">
            <v>4</v>
          </cell>
          <cell r="L5272">
            <v>11</v>
          </cell>
        </row>
        <row r="5273">
          <cell r="D5273" t="str">
            <v>MARV1_09_1C_295</v>
          </cell>
          <cell r="E5273">
            <v>2</v>
          </cell>
          <cell r="F5273">
            <v>2516585.35</v>
          </cell>
          <cell r="G5273">
            <v>6858512.7300000004</v>
          </cell>
          <cell r="H5273">
            <v>183.69</v>
          </cell>
          <cell r="I5273">
            <v>-99</v>
          </cell>
          <cell r="J5273">
            <v>2009</v>
          </cell>
          <cell r="K5273">
            <v>2</v>
          </cell>
          <cell r="L5273">
            <v>11</v>
          </cell>
        </row>
        <row r="5274">
          <cell r="D5274" t="str">
            <v>MARV1_09_1C_296</v>
          </cell>
          <cell r="E5274">
            <v>2</v>
          </cell>
          <cell r="F5274">
            <v>2516585.59</v>
          </cell>
          <cell r="G5274">
            <v>6858514.2999999998</v>
          </cell>
          <cell r="H5274">
            <v>185.47</v>
          </cell>
          <cell r="I5274">
            <v>-99</v>
          </cell>
          <cell r="J5274">
            <v>2009</v>
          </cell>
          <cell r="K5274">
            <v>2</v>
          </cell>
          <cell r="L5274">
            <v>11</v>
          </cell>
        </row>
        <row r="5275">
          <cell r="D5275" t="str">
            <v>MARV1_09_1C_297</v>
          </cell>
          <cell r="E5275">
            <v>2</v>
          </cell>
          <cell r="F5275">
            <v>2516582.5299999998</v>
          </cell>
          <cell r="G5275">
            <v>6858515.6600000001</v>
          </cell>
          <cell r="H5275">
            <v>184.99</v>
          </cell>
          <cell r="I5275">
            <v>-99</v>
          </cell>
          <cell r="J5275">
            <v>2009</v>
          </cell>
          <cell r="K5275">
            <v>4</v>
          </cell>
          <cell r="L5275">
            <v>11</v>
          </cell>
        </row>
        <row r="5276">
          <cell r="D5276" t="str">
            <v>MARV1_09_1C_298</v>
          </cell>
          <cell r="E5276">
            <v>2</v>
          </cell>
          <cell r="F5276">
            <v>2516579.98</v>
          </cell>
          <cell r="G5276">
            <v>6858518.7400000002</v>
          </cell>
          <cell r="H5276">
            <v>184.59</v>
          </cell>
          <cell r="I5276">
            <v>-99</v>
          </cell>
          <cell r="J5276">
            <v>2009</v>
          </cell>
          <cell r="K5276">
            <v>4</v>
          </cell>
          <cell r="L5276">
            <v>11</v>
          </cell>
        </row>
        <row r="5277">
          <cell r="D5277" t="str">
            <v>MARV1_09_1C_299</v>
          </cell>
          <cell r="E5277">
            <v>2</v>
          </cell>
          <cell r="F5277">
            <v>2516585.63</v>
          </cell>
          <cell r="G5277">
            <v>6858517.7999999998</v>
          </cell>
          <cell r="H5277">
            <v>184.46</v>
          </cell>
          <cell r="I5277">
            <v>-99</v>
          </cell>
          <cell r="J5277">
            <v>2009</v>
          </cell>
          <cell r="K5277">
            <v>4</v>
          </cell>
          <cell r="L5277">
            <v>11</v>
          </cell>
        </row>
        <row r="5278">
          <cell r="D5278" t="str">
            <v>MARV1_09_1C_300</v>
          </cell>
          <cell r="E5278">
            <v>2</v>
          </cell>
          <cell r="F5278">
            <v>2516582.89</v>
          </cell>
          <cell r="G5278">
            <v>6858518.9900000002</v>
          </cell>
          <cell r="H5278">
            <v>187.32</v>
          </cell>
          <cell r="I5278">
            <v>-99</v>
          </cell>
          <cell r="J5278">
            <v>2009</v>
          </cell>
          <cell r="K5278">
            <v>4</v>
          </cell>
          <cell r="L5278">
            <v>11</v>
          </cell>
        </row>
        <row r="5279">
          <cell r="D5279" t="str">
            <v>MARV1_09_1C_301</v>
          </cell>
          <cell r="E5279">
            <v>2</v>
          </cell>
          <cell r="F5279">
            <v>2516579.27</v>
          </cell>
          <cell r="G5279">
            <v>6858522.1799999997</v>
          </cell>
          <cell r="H5279">
            <v>185.73</v>
          </cell>
          <cell r="I5279">
            <v>-99</v>
          </cell>
          <cell r="J5279">
            <v>2009</v>
          </cell>
          <cell r="K5279">
            <v>2</v>
          </cell>
          <cell r="L5279">
            <v>11</v>
          </cell>
        </row>
        <row r="5280">
          <cell r="D5280" t="str">
            <v>MARV1_09_1C_302</v>
          </cell>
          <cell r="E5280">
            <v>2</v>
          </cell>
          <cell r="F5280">
            <v>2516584.3199999998</v>
          </cell>
          <cell r="G5280">
            <v>6858523.1900000004</v>
          </cell>
          <cell r="H5280">
            <v>188.97</v>
          </cell>
          <cell r="I5280">
            <v>-99</v>
          </cell>
          <cell r="J5280">
            <v>2009</v>
          </cell>
          <cell r="K5280">
            <v>4</v>
          </cell>
          <cell r="L5280">
            <v>11</v>
          </cell>
        </row>
        <row r="5281">
          <cell r="D5281" t="str">
            <v>MARV1_09_1C_303</v>
          </cell>
          <cell r="E5281">
            <v>2</v>
          </cell>
          <cell r="F5281">
            <v>2516586.91</v>
          </cell>
          <cell r="G5281">
            <v>6858522.7199999997</v>
          </cell>
          <cell r="H5281">
            <v>188.88</v>
          </cell>
          <cell r="I5281">
            <v>-99</v>
          </cell>
          <cell r="J5281">
            <v>2009</v>
          </cell>
          <cell r="K5281">
            <v>2</v>
          </cell>
          <cell r="L5281">
            <v>11</v>
          </cell>
        </row>
        <row r="5282">
          <cell r="D5282" t="str">
            <v>MARV1_09_1C_304</v>
          </cell>
          <cell r="E5282">
            <v>2</v>
          </cell>
          <cell r="F5282">
            <v>2516581.2599999998</v>
          </cell>
          <cell r="G5282">
            <v>6858525.5899999999</v>
          </cell>
          <cell r="H5282">
            <v>186.66</v>
          </cell>
          <cell r="I5282">
            <v>-99</v>
          </cell>
          <cell r="J5282">
            <v>2009</v>
          </cell>
          <cell r="K5282">
            <v>2</v>
          </cell>
          <cell r="L5282">
            <v>11</v>
          </cell>
        </row>
        <row r="5283">
          <cell r="D5283" t="str">
            <v>MARV1_09_1C_305</v>
          </cell>
          <cell r="E5283">
            <v>2</v>
          </cell>
          <cell r="F5283">
            <v>2516582.5299999998</v>
          </cell>
          <cell r="G5283">
            <v>6858529.4900000002</v>
          </cell>
          <cell r="H5283">
            <v>191.25</v>
          </cell>
          <cell r="I5283">
            <v>-99</v>
          </cell>
          <cell r="J5283">
            <v>2009</v>
          </cell>
          <cell r="K5283">
            <v>1</v>
          </cell>
          <cell r="L5283">
            <v>12</v>
          </cell>
        </row>
        <row r="5284">
          <cell r="D5284" t="str">
            <v>MARV1_09_1C_309</v>
          </cell>
          <cell r="E5284">
            <v>2</v>
          </cell>
          <cell r="F5284">
            <v>2516582.23</v>
          </cell>
          <cell r="G5284">
            <v>6858493.96</v>
          </cell>
          <cell r="H5284">
            <v>184.37</v>
          </cell>
          <cell r="I5284">
            <v>-99</v>
          </cell>
          <cell r="J5284">
            <v>2009</v>
          </cell>
          <cell r="K5284">
            <v>1</v>
          </cell>
          <cell r="L5284">
            <v>11</v>
          </cell>
        </row>
        <row r="5285">
          <cell r="D5285" t="str">
            <v>MARV1_09_1C_310</v>
          </cell>
          <cell r="E5285">
            <v>2</v>
          </cell>
          <cell r="F5285">
            <v>2516586.48</v>
          </cell>
          <cell r="G5285">
            <v>6858492.9400000004</v>
          </cell>
          <cell r="H5285">
            <v>187.1</v>
          </cell>
          <cell r="I5285">
            <v>-99</v>
          </cell>
          <cell r="J5285">
            <v>2009</v>
          </cell>
          <cell r="K5285">
            <v>2</v>
          </cell>
          <cell r="L5285">
            <v>11</v>
          </cell>
        </row>
        <row r="5286">
          <cell r="D5286" t="str">
            <v>MARV1_09_1C_311</v>
          </cell>
          <cell r="E5286">
            <v>2</v>
          </cell>
          <cell r="F5286">
            <v>2516584.39</v>
          </cell>
          <cell r="G5286">
            <v>6858493.7999999998</v>
          </cell>
          <cell r="H5286">
            <v>185.49</v>
          </cell>
          <cell r="I5286">
            <v>-99</v>
          </cell>
          <cell r="J5286">
            <v>2009</v>
          </cell>
          <cell r="K5286">
            <v>1</v>
          </cell>
          <cell r="L5286">
            <v>11</v>
          </cell>
        </row>
        <row r="5287">
          <cell r="D5287" t="str">
            <v>MARV1_09_1C_312</v>
          </cell>
          <cell r="E5287">
            <v>2</v>
          </cell>
          <cell r="F5287">
            <v>2516581.04</v>
          </cell>
          <cell r="G5287">
            <v>6858495.3099999996</v>
          </cell>
          <cell r="H5287">
            <v>185.12</v>
          </cell>
          <cell r="I5287">
            <v>-99</v>
          </cell>
          <cell r="J5287">
            <v>2009</v>
          </cell>
          <cell r="K5287">
            <v>1</v>
          </cell>
          <cell r="L5287">
            <v>11</v>
          </cell>
        </row>
        <row r="5288">
          <cell r="D5288" t="str">
            <v>MARV1_09_1C_313</v>
          </cell>
          <cell r="E5288">
            <v>2</v>
          </cell>
          <cell r="F5288">
            <v>2516589.11</v>
          </cell>
          <cell r="G5288">
            <v>6858495.9000000004</v>
          </cell>
          <cell r="H5288">
            <v>185.59</v>
          </cell>
          <cell r="I5288">
            <v>-99</v>
          </cell>
          <cell r="J5288">
            <v>2009</v>
          </cell>
          <cell r="K5288">
            <v>2</v>
          </cell>
          <cell r="L5288">
            <v>11</v>
          </cell>
        </row>
        <row r="5289">
          <cell r="D5289" t="str">
            <v>MARV1_09_1C_314</v>
          </cell>
          <cell r="E5289">
            <v>2</v>
          </cell>
          <cell r="F5289">
            <v>2516585.62</v>
          </cell>
          <cell r="G5289">
            <v>6858497.5499999998</v>
          </cell>
          <cell r="H5289">
            <v>186.9</v>
          </cell>
          <cell r="I5289">
            <v>-99</v>
          </cell>
          <cell r="J5289">
            <v>2009</v>
          </cell>
          <cell r="K5289">
            <v>1</v>
          </cell>
          <cell r="L5289">
            <v>11</v>
          </cell>
        </row>
        <row r="5290">
          <cell r="D5290" t="str">
            <v>MARV1_09_1C_315</v>
          </cell>
          <cell r="E5290">
            <v>2</v>
          </cell>
          <cell r="F5290">
            <v>2516581.75</v>
          </cell>
          <cell r="G5290">
            <v>6858500.9699999997</v>
          </cell>
          <cell r="H5290">
            <v>187.86</v>
          </cell>
          <cell r="I5290">
            <v>-99</v>
          </cell>
          <cell r="J5290">
            <v>2009</v>
          </cell>
          <cell r="K5290">
            <v>2</v>
          </cell>
          <cell r="L5290">
            <v>11</v>
          </cell>
        </row>
        <row r="5291">
          <cell r="D5291" t="str">
            <v>MARV1_09_1C_316</v>
          </cell>
          <cell r="E5291">
            <v>2</v>
          </cell>
          <cell r="F5291">
            <v>2516586.4500000002</v>
          </cell>
          <cell r="G5291">
            <v>6858499.75</v>
          </cell>
          <cell r="H5291">
            <v>187.29</v>
          </cell>
          <cell r="I5291">
            <v>-99</v>
          </cell>
          <cell r="J5291">
            <v>2009</v>
          </cell>
          <cell r="K5291">
            <v>1</v>
          </cell>
          <cell r="L5291">
            <v>11</v>
          </cell>
        </row>
        <row r="5292">
          <cell r="D5292" t="str">
            <v>MARV1_09_1C_317</v>
          </cell>
          <cell r="E5292">
            <v>2</v>
          </cell>
          <cell r="F5292">
            <v>2516590.5</v>
          </cell>
          <cell r="G5292">
            <v>6858499.3799999999</v>
          </cell>
          <cell r="H5292">
            <v>188.67</v>
          </cell>
          <cell r="I5292">
            <v>-99</v>
          </cell>
          <cell r="J5292">
            <v>2009</v>
          </cell>
          <cell r="K5292">
            <v>2</v>
          </cell>
          <cell r="L5292">
            <v>11</v>
          </cell>
        </row>
        <row r="5293">
          <cell r="D5293" t="str">
            <v>MARV1_09_1C_318</v>
          </cell>
          <cell r="E5293">
            <v>2</v>
          </cell>
          <cell r="F5293">
            <v>2516584.59</v>
          </cell>
          <cell r="G5293">
            <v>6858503.1699999999</v>
          </cell>
          <cell r="H5293">
            <v>189.37</v>
          </cell>
          <cell r="I5293">
            <v>-99</v>
          </cell>
          <cell r="J5293">
            <v>2009</v>
          </cell>
          <cell r="K5293">
            <v>2</v>
          </cell>
          <cell r="L5293">
            <v>11</v>
          </cell>
        </row>
        <row r="5294">
          <cell r="D5294" t="str">
            <v>MARV1_09_1C_319</v>
          </cell>
          <cell r="E5294">
            <v>2</v>
          </cell>
          <cell r="F5294">
            <v>2516588.02</v>
          </cell>
          <cell r="G5294">
            <v>6858501.9299999997</v>
          </cell>
          <cell r="H5294">
            <v>190.47</v>
          </cell>
          <cell r="I5294">
            <v>-99</v>
          </cell>
          <cell r="J5294">
            <v>2009</v>
          </cell>
          <cell r="K5294">
            <v>1</v>
          </cell>
          <cell r="L5294">
            <v>11</v>
          </cell>
        </row>
        <row r="5295">
          <cell r="D5295" t="str">
            <v>MARV1_09_1C_320</v>
          </cell>
          <cell r="E5295">
            <v>2</v>
          </cell>
          <cell r="F5295">
            <v>2516584.7999999998</v>
          </cell>
          <cell r="G5295">
            <v>6858505.5899999999</v>
          </cell>
          <cell r="H5295">
            <v>187.93</v>
          </cell>
          <cell r="I5295">
            <v>-99</v>
          </cell>
          <cell r="J5295">
            <v>2009</v>
          </cell>
          <cell r="K5295">
            <v>2</v>
          </cell>
          <cell r="L5295">
            <v>11</v>
          </cell>
        </row>
        <row r="5296">
          <cell r="D5296" t="str">
            <v>MARV1_09_1C_321</v>
          </cell>
          <cell r="E5296">
            <v>2</v>
          </cell>
          <cell r="F5296">
            <v>2516583.46</v>
          </cell>
          <cell r="G5296">
            <v>6858506.6200000001</v>
          </cell>
          <cell r="H5296">
            <v>184.55</v>
          </cell>
          <cell r="I5296">
            <v>-99</v>
          </cell>
          <cell r="J5296">
            <v>2009</v>
          </cell>
          <cell r="K5296">
            <v>2</v>
          </cell>
          <cell r="L5296">
            <v>11</v>
          </cell>
        </row>
        <row r="5297">
          <cell r="D5297" t="str">
            <v>MARV1_09_1C_322</v>
          </cell>
          <cell r="E5297">
            <v>2</v>
          </cell>
          <cell r="F5297">
            <v>2516591.61</v>
          </cell>
          <cell r="G5297">
            <v>6858504.1299999999</v>
          </cell>
          <cell r="H5297">
            <v>190.38</v>
          </cell>
          <cell r="I5297">
            <v>-99</v>
          </cell>
          <cell r="J5297">
            <v>2009</v>
          </cell>
          <cell r="K5297">
            <v>2</v>
          </cell>
          <cell r="L5297">
            <v>11</v>
          </cell>
        </row>
        <row r="5298">
          <cell r="D5298" t="str">
            <v>MARV1_09_1C_323</v>
          </cell>
          <cell r="E5298">
            <v>2</v>
          </cell>
          <cell r="F5298">
            <v>2516587.9700000002</v>
          </cell>
          <cell r="G5298">
            <v>6858506.29</v>
          </cell>
          <cell r="H5298">
            <v>186.06</v>
          </cell>
          <cell r="I5298">
            <v>-99</v>
          </cell>
          <cell r="J5298">
            <v>2009</v>
          </cell>
          <cell r="K5298">
            <v>2</v>
          </cell>
          <cell r="L5298">
            <v>11</v>
          </cell>
        </row>
        <row r="5299">
          <cell r="D5299" t="str">
            <v>MARV1_09_1C_324</v>
          </cell>
          <cell r="E5299">
            <v>2</v>
          </cell>
          <cell r="F5299">
            <v>2516590.9</v>
          </cell>
          <cell r="G5299">
            <v>6858506.3700000001</v>
          </cell>
          <cell r="H5299">
            <v>189.09</v>
          </cell>
          <cell r="I5299">
            <v>-99</v>
          </cell>
          <cell r="J5299">
            <v>2009</v>
          </cell>
          <cell r="K5299">
            <v>2</v>
          </cell>
          <cell r="L5299">
            <v>11</v>
          </cell>
        </row>
        <row r="5300">
          <cell r="D5300" t="str">
            <v>MARV1_09_1C_325</v>
          </cell>
          <cell r="E5300">
            <v>2</v>
          </cell>
          <cell r="F5300">
            <v>2516586.7799999998</v>
          </cell>
          <cell r="G5300">
            <v>6858508.2800000003</v>
          </cell>
          <cell r="H5300">
            <v>189.8</v>
          </cell>
          <cell r="I5300">
            <v>-99</v>
          </cell>
          <cell r="J5300">
            <v>2009</v>
          </cell>
          <cell r="K5300">
            <v>1</v>
          </cell>
          <cell r="L5300">
            <v>11</v>
          </cell>
        </row>
        <row r="5301">
          <cell r="D5301" t="str">
            <v>MARV1_09_1C_326</v>
          </cell>
          <cell r="E5301">
            <v>2</v>
          </cell>
          <cell r="F5301">
            <v>2516585.34</v>
          </cell>
          <cell r="G5301">
            <v>6858510.25</v>
          </cell>
          <cell r="H5301">
            <v>186.76</v>
          </cell>
          <cell r="I5301">
            <v>-99</v>
          </cell>
          <cell r="J5301">
            <v>2009</v>
          </cell>
          <cell r="K5301">
            <v>2</v>
          </cell>
          <cell r="L5301">
            <v>11</v>
          </cell>
        </row>
        <row r="5302">
          <cell r="D5302" t="str">
            <v>MARV1_09_1C_327</v>
          </cell>
          <cell r="E5302">
            <v>2</v>
          </cell>
          <cell r="F5302">
            <v>2516589.59</v>
          </cell>
          <cell r="G5302">
            <v>6858508.7800000003</v>
          </cell>
          <cell r="H5302">
            <v>186.68</v>
          </cell>
          <cell r="I5302">
            <v>-99</v>
          </cell>
          <cell r="J5302">
            <v>2009</v>
          </cell>
          <cell r="K5302">
            <v>2</v>
          </cell>
          <cell r="L5302">
            <v>11</v>
          </cell>
        </row>
        <row r="5303">
          <cell r="D5303" t="str">
            <v>MARV1_09_1C_328</v>
          </cell>
          <cell r="E5303">
            <v>2</v>
          </cell>
          <cell r="F5303">
            <v>2516587.4500000002</v>
          </cell>
          <cell r="G5303">
            <v>6858512.7599999998</v>
          </cell>
          <cell r="H5303">
            <v>187.84</v>
          </cell>
          <cell r="I5303">
            <v>-99</v>
          </cell>
          <cell r="J5303">
            <v>2009</v>
          </cell>
          <cell r="K5303">
            <v>2</v>
          </cell>
          <cell r="L5303">
            <v>11</v>
          </cell>
        </row>
        <row r="5304">
          <cell r="D5304" t="str">
            <v>MARV1_09_1C_329</v>
          </cell>
          <cell r="E5304">
            <v>2</v>
          </cell>
          <cell r="F5304">
            <v>2516591.9500000002</v>
          </cell>
          <cell r="G5304">
            <v>6858512.7400000002</v>
          </cell>
          <cell r="H5304">
            <v>191.31</v>
          </cell>
          <cell r="I5304">
            <v>-99</v>
          </cell>
          <cell r="J5304">
            <v>2009</v>
          </cell>
          <cell r="K5304">
            <v>2</v>
          </cell>
          <cell r="L5304">
            <v>11</v>
          </cell>
        </row>
        <row r="5305">
          <cell r="D5305" t="str">
            <v>MARV1_09_1C_330</v>
          </cell>
          <cell r="E5305">
            <v>2</v>
          </cell>
          <cell r="F5305">
            <v>2516589.7000000002</v>
          </cell>
          <cell r="G5305">
            <v>6858514</v>
          </cell>
          <cell r="H5305">
            <v>187.69</v>
          </cell>
          <cell r="I5305">
            <v>-99</v>
          </cell>
          <cell r="J5305">
            <v>2009</v>
          </cell>
          <cell r="K5305">
            <v>2</v>
          </cell>
          <cell r="L5305">
            <v>11</v>
          </cell>
        </row>
        <row r="5306">
          <cell r="D5306" t="str">
            <v>MARV1_09_1C_331</v>
          </cell>
          <cell r="E5306">
            <v>2</v>
          </cell>
          <cell r="F5306">
            <v>2516591.2799999998</v>
          </cell>
          <cell r="G5306">
            <v>6858516.0499999998</v>
          </cell>
          <cell r="H5306">
            <v>185.8</v>
          </cell>
          <cell r="I5306">
            <v>-99</v>
          </cell>
          <cell r="J5306">
            <v>2009</v>
          </cell>
          <cell r="K5306">
            <v>2</v>
          </cell>
          <cell r="L5306">
            <v>11</v>
          </cell>
        </row>
        <row r="5307">
          <cell r="D5307" t="str">
            <v>MARV1_09_1C_332</v>
          </cell>
          <cell r="E5307">
            <v>2</v>
          </cell>
          <cell r="F5307">
            <v>2516589.3199999998</v>
          </cell>
          <cell r="G5307">
            <v>6858517.4500000002</v>
          </cell>
          <cell r="H5307">
            <v>187.35</v>
          </cell>
          <cell r="I5307">
            <v>-99</v>
          </cell>
          <cell r="J5307">
            <v>2009</v>
          </cell>
          <cell r="K5307">
            <v>4</v>
          </cell>
          <cell r="L5307">
            <v>11</v>
          </cell>
        </row>
        <row r="5308">
          <cell r="D5308" t="str">
            <v>MARV1_09_1C_333</v>
          </cell>
          <cell r="E5308">
            <v>2</v>
          </cell>
          <cell r="F5308">
            <v>2516597.0499999998</v>
          </cell>
          <cell r="G5308">
            <v>6858516.04</v>
          </cell>
          <cell r="H5308">
            <v>187.9</v>
          </cell>
          <cell r="I5308">
            <v>-99</v>
          </cell>
          <cell r="J5308">
            <v>2009</v>
          </cell>
          <cell r="K5308">
            <v>2</v>
          </cell>
          <cell r="L5308">
            <v>11</v>
          </cell>
        </row>
        <row r="5309">
          <cell r="D5309" t="str">
            <v>MARV1_09_1C_334</v>
          </cell>
          <cell r="E5309">
            <v>2</v>
          </cell>
          <cell r="F5309">
            <v>2516591.91</v>
          </cell>
          <cell r="G5309">
            <v>6858518.0700000003</v>
          </cell>
          <cell r="H5309">
            <v>187.43</v>
          </cell>
          <cell r="I5309">
            <v>-99</v>
          </cell>
          <cell r="J5309">
            <v>2009</v>
          </cell>
          <cell r="K5309">
            <v>2</v>
          </cell>
          <cell r="L5309">
            <v>11</v>
          </cell>
        </row>
        <row r="5310">
          <cell r="D5310" t="str">
            <v>MARV1_09_1C_335</v>
          </cell>
          <cell r="E5310">
            <v>2</v>
          </cell>
          <cell r="F5310">
            <v>2516589.56</v>
          </cell>
          <cell r="G5310">
            <v>6858519.9900000002</v>
          </cell>
          <cell r="H5310">
            <v>188.73</v>
          </cell>
          <cell r="I5310">
            <v>-99</v>
          </cell>
          <cell r="J5310">
            <v>2009</v>
          </cell>
          <cell r="K5310">
            <v>2</v>
          </cell>
          <cell r="L5310">
            <v>11</v>
          </cell>
        </row>
        <row r="5311">
          <cell r="D5311" t="str">
            <v>MARV1_09_1C_336</v>
          </cell>
          <cell r="E5311">
            <v>2</v>
          </cell>
          <cell r="F5311">
            <v>2516597.71</v>
          </cell>
          <cell r="G5311">
            <v>6858517.8499999996</v>
          </cell>
          <cell r="H5311">
            <v>187.12</v>
          </cell>
          <cell r="I5311">
            <v>-99</v>
          </cell>
          <cell r="J5311">
            <v>2009</v>
          </cell>
          <cell r="K5311">
            <v>2</v>
          </cell>
          <cell r="L5311">
            <v>11</v>
          </cell>
        </row>
        <row r="5312">
          <cell r="D5312" t="str">
            <v>MARV1_09_1C_337</v>
          </cell>
          <cell r="E5312">
            <v>2</v>
          </cell>
          <cell r="F5312">
            <v>2516592.77</v>
          </cell>
          <cell r="G5312">
            <v>6858520.1500000004</v>
          </cell>
          <cell r="H5312">
            <v>183.07</v>
          </cell>
          <cell r="I5312">
            <v>-99</v>
          </cell>
          <cell r="J5312">
            <v>2009</v>
          </cell>
          <cell r="K5312">
            <v>2</v>
          </cell>
          <cell r="L5312">
            <v>11</v>
          </cell>
        </row>
        <row r="5313">
          <cell r="D5313" t="str">
            <v>MARV1_09_1C_338</v>
          </cell>
          <cell r="E5313">
            <v>2</v>
          </cell>
          <cell r="F5313">
            <v>2516590.7400000002</v>
          </cell>
          <cell r="G5313">
            <v>6858522.9100000001</v>
          </cell>
          <cell r="H5313">
            <v>189.83</v>
          </cell>
          <cell r="I5313">
            <v>-99</v>
          </cell>
          <cell r="J5313">
            <v>2009</v>
          </cell>
          <cell r="K5313">
            <v>2</v>
          </cell>
          <cell r="L5313">
            <v>11</v>
          </cell>
        </row>
        <row r="5314">
          <cell r="D5314" t="str">
            <v>MARV1_09_1C_339</v>
          </cell>
          <cell r="E5314">
            <v>2</v>
          </cell>
          <cell r="F5314">
            <v>2516598.9</v>
          </cell>
          <cell r="G5314">
            <v>6858520.8300000001</v>
          </cell>
          <cell r="H5314">
            <v>183.23</v>
          </cell>
          <cell r="I5314">
            <v>-99</v>
          </cell>
          <cell r="J5314">
            <v>2009</v>
          </cell>
          <cell r="K5314">
            <v>2</v>
          </cell>
          <cell r="L5314">
            <v>11</v>
          </cell>
        </row>
        <row r="5315">
          <cell r="D5315" t="str">
            <v>MARV1_09_1C_340</v>
          </cell>
          <cell r="E5315">
            <v>2</v>
          </cell>
          <cell r="F5315">
            <v>2516594.71</v>
          </cell>
          <cell r="G5315">
            <v>6858525.2400000002</v>
          </cell>
          <cell r="H5315">
            <v>189.45</v>
          </cell>
          <cell r="I5315">
            <v>-99</v>
          </cell>
          <cell r="J5315">
            <v>2009</v>
          </cell>
          <cell r="K5315">
            <v>2</v>
          </cell>
          <cell r="L5315">
            <v>11</v>
          </cell>
        </row>
        <row r="5316">
          <cell r="D5316" t="str">
            <v>MARV1_09_1C_345</v>
          </cell>
          <cell r="E5316">
            <v>2</v>
          </cell>
          <cell r="F5316">
            <v>2516590.92</v>
          </cell>
          <cell r="G5316">
            <v>6858493.6100000003</v>
          </cell>
          <cell r="H5316">
            <v>189.03</v>
          </cell>
          <cell r="I5316">
            <v>-99</v>
          </cell>
          <cell r="J5316">
            <v>2009</v>
          </cell>
          <cell r="K5316">
            <v>2</v>
          </cell>
          <cell r="L5316">
            <v>11</v>
          </cell>
        </row>
        <row r="5317">
          <cell r="D5317" t="str">
            <v>MARV1_09_1C_347</v>
          </cell>
          <cell r="E5317">
            <v>2</v>
          </cell>
          <cell r="F5317">
            <v>2516594.92</v>
          </cell>
          <cell r="G5317">
            <v>6858495.7400000002</v>
          </cell>
          <cell r="H5317">
            <v>185.2</v>
          </cell>
          <cell r="I5317">
            <v>-99</v>
          </cell>
          <cell r="J5317">
            <v>2009</v>
          </cell>
          <cell r="K5317">
            <v>2</v>
          </cell>
          <cell r="L5317">
            <v>11</v>
          </cell>
        </row>
        <row r="5318">
          <cell r="D5318" t="str">
            <v>MARV1_09_1C_349</v>
          </cell>
          <cell r="E5318">
            <v>2</v>
          </cell>
          <cell r="F5318">
            <v>2516596.67</v>
          </cell>
          <cell r="G5318">
            <v>6858499.5099999998</v>
          </cell>
          <cell r="H5318">
            <v>189.28</v>
          </cell>
          <cell r="I5318">
            <v>-99</v>
          </cell>
          <cell r="J5318">
            <v>2009</v>
          </cell>
          <cell r="K5318">
            <v>2</v>
          </cell>
          <cell r="L5318">
            <v>11</v>
          </cell>
        </row>
        <row r="5319">
          <cell r="D5319" t="str">
            <v>MARV1_09_1C_351</v>
          </cell>
          <cell r="E5319">
            <v>2</v>
          </cell>
          <cell r="F5319">
            <v>2516597.11</v>
          </cell>
          <cell r="G5319">
            <v>6858503.29</v>
          </cell>
          <cell r="H5319">
            <v>188.79</v>
          </cell>
          <cell r="I5319">
            <v>-99</v>
          </cell>
          <cell r="J5319">
            <v>2009</v>
          </cell>
          <cell r="K5319">
            <v>2</v>
          </cell>
          <cell r="L5319">
            <v>11</v>
          </cell>
        </row>
        <row r="5320">
          <cell r="D5320" t="str">
            <v>MARV1_09_1C_352</v>
          </cell>
          <cell r="E5320">
            <v>2</v>
          </cell>
          <cell r="F5320">
            <v>2516595.77</v>
          </cell>
          <cell r="G5320">
            <v>6858504.4800000004</v>
          </cell>
          <cell r="H5320">
            <v>188.61</v>
          </cell>
          <cell r="I5320">
            <v>-99</v>
          </cell>
          <cell r="J5320">
            <v>2009</v>
          </cell>
          <cell r="K5320">
            <v>2</v>
          </cell>
          <cell r="L5320">
            <v>11</v>
          </cell>
        </row>
        <row r="5321">
          <cell r="D5321" t="str">
            <v>MARV1_09_1C_354</v>
          </cell>
          <cell r="E5321">
            <v>2</v>
          </cell>
          <cell r="F5321">
            <v>2516595.9900000002</v>
          </cell>
          <cell r="G5321">
            <v>6858508.1699999999</v>
          </cell>
          <cell r="H5321">
            <v>187.56</v>
          </cell>
          <cell r="I5321">
            <v>-99</v>
          </cell>
          <cell r="J5321">
            <v>2009</v>
          </cell>
          <cell r="K5321">
            <v>2</v>
          </cell>
          <cell r="L5321">
            <v>11</v>
          </cell>
        </row>
        <row r="5322">
          <cell r="D5322" t="str">
            <v>MARV1_09_1C_356</v>
          </cell>
          <cell r="E5322">
            <v>2</v>
          </cell>
          <cell r="F5322">
            <v>2516597.5</v>
          </cell>
          <cell r="G5322">
            <v>6858511.8499999996</v>
          </cell>
          <cell r="H5322">
            <v>187.59</v>
          </cell>
          <cell r="I5322">
            <v>-99</v>
          </cell>
          <cell r="J5322">
            <v>2009</v>
          </cell>
          <cell r="K5322">
            <v>2</v>
          </cell>
          <cell r="L5322">
            <v>11</v>
          </cell>
        </row>
        <row r="5323">
          <cell r="D5323" t="str">
            <v>MARV1_09_1C_357</v>
          </cell>
          <cell r="E5323">
            <v>2</v>
          </cell>
          <cell r="F5323">
            <v>2516600.56</v>
          </cell>
          <cell r="G5323">
            <v>6858512.9100000001</v>
          </cell>
          <cell r="H5323">
            <v>190.78</v>
          </cell>
          <cell r="I5323">
            <v>-99</v>
          </cell>
          <cell r="J5323">
            <v>2009</v>
          </cell>
          <cell r="K5323">
            <v>1</v>
          </cell>
          <cell r="L5323">
            <v>11</v>
          </cell>
        </row>
        <row r="5324">
          <cell r="D5324" t="str">
            <v>MARV1_09_1C_359</v>
          </cell>
          <cell r="E5324">
            <v>2</v>
          </cell>
          <cell r="F5324">
            <v>2516602.42</v>
          </cell>
          <cell r="G5324">
            <v>6858516.2599999998</v>
          </cell>
          <cell r="H5324">
            <v>188.78</v>
          </cell>
          <cell r="I5324">
            <v>-99</v>
          </cell>
          <cell r="J5324">
            <v>2009</v>
          </cell>
          <cell r="K5324">
            <v>2</v>
          </cell>
          <cell r="L5324">
            <v>11</v>
          </cell>
        </row>
        <row r="5325">
          <cell r="D5325" t="str">
            <v>MARV1_09_1C_361</v>
          </cell>
          <cell r="E5325">
            <v>2</v>
          </cell>
          <cell r="F5325">
            <v>2516600.46</v>
          </cell>
          <cell r="G5325">
            <v>6858518.6799999997</v>
          </cell>
          <cell r="H5325">
            <v>187.78</v>
          </cell>
          <cell r="I5325">
            <v>-99</v>
          </cell>
          <cell r="J5325">
            <v>2009</v>
          </cell>
          <cell r="K5325">
            <v>2</v>
          </cell>
          <cell r="L5325">
            <v>11</v>
          </cell>
        </row>
        <row r="5326">
          <cell r="D5326" t="str">
            <v>MARV1_09_1C_363</v>
          </cell>
          <cell r="E5326">
            <v>2</v>
          </cell>
          <cell r="F5326">
            <v>2516603.29</v>
          </cell>
          <cell r="G5326">
            <v>6858519.1699999999</v>
          </cell>
          <cell r="H5326">
            <v>188.69</v>
          </cell>
          <cell r="I5326">
            <v>-99</v>
          </cell>
          <cell r="J5326">
            <v>2009</v>
          </cell>
          <cell r="K5326">
            <v>2</v>
          </cell>
          <cell r="L5326">
            <v>11</v>
          </cell>
        </row>
        <row r="5327">
          <cell r="D5327" t="str">
            <v>MARV1_09_1C_365</v>
          </cell>
          <cell r="E5327">
            <v>2</v>
          </cell>
          <cell r="F5327">
            <v>2516603.7599999998</v>
          </cell>
          <cell r="G5327">
            <v>6858522.2300000004</v>
          </cell>
          <cell r="H5327">
            <v>190.66</v>
          </cell>
          <cell r="I5327">
            <v>-99</v>
          </cell>
          <cell r="J5327">
            <v>2009</v>
          </cell>
          <cell r="K5327">
            <v>1</v>
          </cell>
          <cell r="L5327">
            <v>11</v>
          </cell>
        </row>
        <row r="5328">
          <cell r="D5328" t="str">
            <v>MARV1_09_1C_701</v>
          </cell>
          <cell r="E5328">
            <v>3</v>
          </cell>
          <cell r="F5328">
            <v>2516563.37</v>
          </cell>
          <cell r="G5328">
            <v>6858500.7599999998</v>
          </cell>
          <cell r="H5328">
            <v>-99</v>
          </cell>
          <cell r="I5328">
            <v>-99</v>
          </cell>
          <cell r="J5328">
            <v>2009</v>
          </cell>
          <cell r="K5328">
            <v>1</v>
          </cell>
          <cell r="L5328">
            <v>11</v>
          </cell>
        </row>
        <row r="5329">
          <cell r="D5329" t="str">
            <v>MARV1_09_1C_702</v>
          </cell>
          <cell r="E5329">
            <v>3</v>
          </cell>
          <cell r="F5329">
            <v>2516581.2200000002</v>
          </cell>
          <cell r="G5329">
            <v>6858494.3399999999</v>
          </cell>
          <cell r="H5329">
            <v>-99</v>
          </cell>
          <cell r="I5329">
            <v>-99</v>
          </cell>
          <cell r="J5329">
            <v>2009</v>
          </cell>
          <cell r="K5329">
            <v>6</v>
          </cell>
          <cell r="L5329">
            <v>14</v>
          </cell>
        </row>
        <row r="5330">
          <cell r="D5330" t="str">
            <v>MARV1_09_1C_703</v>
          </cell>
          <cell r="E5330">
            <v>3</v>
          </cell>
          <cell r="F5330">
            <v>2516583.1800000002</v>
          </cell>
          <cell r="G5330">
            <v>6858492.8799999999</v>
          </cell>
          <cell r="H5330">
            <v>-99</v>
          </cell>
          <cell r="I5330">
            <v>-99</v>
          </cell>
          <cell r="J5330">
            <v>2009</v>
          </cell>
          <cell r="K5330">
            <v>6</v>
          </cell>
          <cell r="L5330">
            <v>14</v>
          </cell>
        </row>
        <row r="5331">
          <cell r="D5331" t="str">
            <v>MARV1_09_1C_704</v>
          </cell>
          <cell r="E5331">
            <v>3</v>
          </cell>
          <cell r="F5331">
            <v>2516590.0499999998</v>
          </cell>
          <cell r="G5331">
            <v>6858501.29</v>
          </cell>
          <cell r="H5331">
            <v>-99</v>
          </cell>
          <cell r="I5331">
            <v>-99</v>
          </cell>
          <cell r="J5331">
            <v>2009</v>
          </cell>
          <cell r="K5331">
            <v>2</v>
          </cell>
          <cell r="L5331">
            <v>11</v>
          </cell>
        </row>
        <row r="5332">
          <cell r="D5332" t="str">
            <v>MARV1_09_1C_705</v>
          </cell>
          <cell r="E5332">
            <v>3</v>
          </cell>
          <cell r="F5332">
            <v>2516583.84</v>
          </cell>
          <cell r="G5332">
            <v>6858501.9000000004</v>
          </cell>
          <cell r="H5332">
            <v>-99</v>
          </cell>
          <cell r="I5332">
            <v>-99</v>
          </cell>
          <cell r="J5332">
            <v>2009</v>
          </cell>
          <cell r="K5332">
            <v>2</v>
          </cell>
          <cell r="L5332">
            <v>13</v>
          </cell>
        </row>
        <row r="5333">
          <cell r="D5333" t="str">
            <v>MARV1_09_1C_706</v>
          </cell>
          <cell r="E5333">
            <v>3</v>
          </cell>
          <cell r="F5333">
            <v>2516591.48</v>
          </cell>
          <cell r="G5333">
            <v>6858501.9699999997</v>
          </cell>
          <cell r="H5333">
            <v>-99</v>
          </cell>
          <cell r="I5333">
            <v>-99</v>
          </cell>
          <cell r="J5333">
            <v>2009</v>
          </cell>
          <cell r="K5333">
            <v>2</v>
          </cell>
          <cell r="L5333">
            <v>22</v>
          </cell>
        </row>
        <row r="5334">
          <cell r="D5334" t="str">
            <v>MARV1_09_1C_707</v>
          </cell>
          <cell r="E5334">
            <v>3</v>
          </cell>
          <cell r="F5334">
            <v>2516589.35</v>
          </cell>
          <cell r="G5334">
            <v>6858502.7300000004</v>
          </cell>
          <cell r="H5334">
            <v>-99</v>
          </cell>
          <cell r="I5334">
            <v>-99</v>
          </cell>
          <cell r="J5334">
            <v>2009</v>
          </cell>
          <cell r="K5334">
            <v>2</v>
          </cell>
          <cell r="L5334">
            <v>12</v>
          </cell>
        </row>
        <row r="5335">
          <cell r="D5335" t="str">
            <v>MARV1_09_1C_708</v>
          </cell>
          <cell r="E5335">
            <v>3</v>
          </cell>
          <cell r="F5335">
            <v>2516582.27</v>
          </cell>
          <cell r="G5335">
            <v>6858501.4699999997</v>
          </cell>
          <cell r="H5335">
            <v>-99</v>
          </cell>
          <cell r="I5335">
            <v>-99</v>
          </cell>
          <cell r="J5335">
            <v>2009</v>
          </cell>
          <cell r="K5335">
            <v>1</v>
          </cell>
          <cell r="L5335">
            <v>21</v>
          </cell>
        </row>
        <row r="5336">
          <cell r="D5336" t="str">
            <v>MARV1_09_1C_709</v>
          </cell>
          <cell r="E5336">
            <v>3</v>
          </cell>
          <cell r="F5336">
            <v>2516580.2200000002</v>
          </cell>
          <cell r="G5336">
            <v>6858502.2699999996</v>
          </cell>
          <cell r="H5336">
            <v>-99</v>
          </cell>
          <cell r="I5336">
            <v>-99</v>
          </cell>
          <cell r="J5336">
            <v>2009</v>
          </cell>
          <cell r="K5336">
            <v>2</v>
          </cell>
          <cell r="L5336">
            <v>11</v>
          </cell>
        </row>
        <row r="5337">
          <cell r="D5337" t="str">
            <v>MARV1_09_1C_710</v>
          </cell>
          <cell r="E5337">
            <v>3</v>
          </cell>
          <cell r="F5337">
            <v>2516580.54</v>
          </cell>
          <cell r="G5337">
            <v>6858504.46</v>
          </cell>
          <cell r="H5337">
            <v>-99</v>
          </cell>
          <cell r="I5337">
            <v>-99</v>
          </cell>
          <cell r="J5337">
            <v>2009</v>
          </cell>
          <cell r="K5337">
            <v>2</v>
          </cell>
          <cell r="L5337">
            <v>11</v>
          </cell>
        </row>
        <row r="5338">
          <cell r="D5338" t="str">
            <v>MARV1_09_1C_711</v>
          </cell>
          <cell r="E5338">
            <v>3</v>
          </cell>
          <cell r="F5338">
            <v>2516575.02</v>
          </cell>
          <cell r="G5338">
            <v>6858505.3799999999</v>
          </cell>
          <cell r="H5338">
            <v>-99</v>
          </cell>
          <cell r="I5338">
            <v>-99</v>
          </cell>
          <cell r="J5338">
            <v>2009</v>
          </cell>
          <cell r="K5338">
            <v>2</v>
          </cell>
          <cell r="L5338">
            <v>11</v>
          </cell>
        </row>
        <row r="5339">
          <cell r="D5339" t="str">
            <v>MARV1_09_1C_712</v>
          </cell>
          <cell r="E5339">
            <v>3</v>
          </cell>
          <cell r="F5339">
            <v>2516573.61</v>
          </cell>
          <cell r="G5339">
            <v>6858506.7999999998</v>
          </cell>
          <cell r="H5339">
            <v>-99</v>
          </cell>
          <cell r="I5339">
            <v>-99</v>
          </cell>
          <cell r="J5339">
            <v>2009</v>
          </cell>
          <cell r="K5339">
            <v>2</v>
          </cell>
          <cell r="L5339">
            <v>11</v>
          </cell>
        </row>
        <row r="5340">
          <cell r="D5340" t="str">
            <v>MARV1_09_1C_713</v>
          </cell>
          <cell r="E5340">
            <v>3</v>
          </cell>
          <cell r="F5340">
            <v>2516572.79</v>
          </cell>
          <cell r="G5340">
            <v>6858505.21</v>
          </cell>
          <cell r="H5340">
            <v>-99</v>
          </cell>
          <cell r="I5340">
            <v>-99</v>
          </cell>
          <cell r="J5340">
            <v>2009</v>
          </cell>
          <cell r="K5340">
            <v>2</v>
          </cell>
          <cell r="L5340">
            <v>11</v>
          </cell>
        </row>
        <row r="5341">
          <cell r="D5341" t="str">
            <v>MARV1_09_1C_714</v>
          </cell>
          <cell r="E5341">
            <v>3</v>
          </cell>
          <cell r="F5341">
            <v>2516563.88</v>
          </cell>
          <cell r="G5341">
            <v>6858508.4100000001</v>
          </cell>
          <cell r="H5341">
            <v>-99</v>
          </cell>
          <cell r="I5341">
            <v>-99</v>
          </cell>
          <cell r="J5341">
            <v>2009</v>
          </cell>
          <cell r="K5341">
            <v>4</v>
          </cell>
          <cell r="L5341">
            <v>12</v>
          </cell>
        </row>
        <row r="5342">
          <cell r="D5342" t="str">
            <v>MARV1_09_1C_715</v>
          </cell>
          <cell r="E5342">
            <v>3</v>
          </cell>
          <cell r="F5342">
            <v>2516565.63</v>
          </cell>
          <cell r="G5342">
            <v>6858508.4100000001</v>
          </cell>
          <cell r="H5342">
            <v>-99</v>
          </cell>
          <cell r="I5342">
            <v>-99</v>
          </cell>
          <cell r="J5342">
            <v>2009</v>
          </cell>
          <cell r="K5342">
            <v>2</v>
          </cell>
          <cell r="L5342">
            <v>11</v>
          </cell>
        </row>
        <row r="5343">
          <cell r="D5343" t="str">
            <v>MARV1_09_1C_716</v>
          </cell>
          <cell r="E5343">
            <v>3</v>
          </cell>
          <cell r="F5343">
            <v>2516567.71</v>
          </cell>
          <cell r="G5343">
            <v>6858508.8600000003</v>
          </cell>
          <cell r="H5343">
            <v>-99</v>
          </cell>
          <cell r="I5343">
            <v>-99</v>
          </cell>
          <cell r="J5343">
            <v>2009</v>
          </cell>
          <cell r="K5343">
            <v>2</v>
          </cell>
          <cell r="L5343">
            <v>11</v>
          </cell>
        </row>
        <row r="5344">
          <cell r="D5344" t="str">
            <v>MARV1_09_1C_717</v>
          </cell>
          <cell r="E5344">
            <v>3</v>
          </cell>
          <cell r="F5344">
            <v>2516566.79</v>
          </cell>
          <cell r="G5344">
            <v>6858512.4000000004</v>
          </cell>
          <cell r="H5344">
            <v>-99</v>
          </cell>
          <cell r="I5344">
            <v>-99</v>
          </cell>
          <cell r="J5344">
            <v>2009</v>
          </cell>
          <cell r="K5344">
            <v>2</v>
          </cell>
          <cell r="L5344">
            <v>11</v>
          </cell>
        </row>
        <row r="5345">
          <cell r="D5345" t="str">
            <v>MARV1_09_1C_718</v>
          </cell>
          <cell r="E5345">
            <v>3</v>
          </cell>
          <cell r="F5345">
            <v>2516573.42</v>
          </cell>
          <cell r="G5345">
            <v>6858510.4299999997</v>
          </cell>
          <cell r="H5345">
            <v>-99</v>
          </cell>
          <cell r="I5345">
            <v>-99</v>
          </cell>
          <cell r="J5345">
            <v>2009</v>
          </cell>
          <cell r="K5345">
            <v>2</v>
          </cell>
          <cell r="L5345">
            <v>11</v>
          </cell>
        </row>
        <row r="5346">
          <cell r="D5346" t="str">
            <v>MARV1_09_1C_719</v>
          </cell>
          <cell r="E5346">
            <v>3</v>
          </cell>
          <cell r="F5346">
            <v>2516569.67</v>
          </cell>
          <cell r="G5346">
            <v>6858512.2400000002</v>
          </cell>
          <cell r="H5346">
            <v>-99</v>
          </cell>
          <cell r="I5346">
            <v>-99</v>
          </cell>
          <cell r="J5346">
            <v>2009</v>
          </cell>
          <cell r="K5346">
            <v>2</v>
          </cell>
          <cell r="L5346">
            <v>11</v>
          </cell>
        </row>
        <row r="5347">
          <cell r="D5347" t="str">
            <v>MARV1_09_1C_720</v>
          </cell>
          <cell r="E5347">
            <v>3</v>
          </cell>
          <cell r="F5347">
            <v>2516578.7400000002</v>
          </cell>
          <cell r="G5347">
            <v>6858508.5300000003</v>
          </cell>
          <cell r="H5347">
            <v>-99</v>
          </cell>
          <cell r="I5347">
            <v>-99</v>
          </cell>
          <cell r="J5347">
            <v>2009</v>
          </cell>
          <cell r="K5347">
            <v>2</v>
          </cell>
          <cell r="L5347">
            <v>11</v>
          </cell>
        </row>
        <row r="5348">
          <cell r="D5348" t="str">
            <v>MARV1_09_1C_721</v>
          </cell>
          <cell r="E5348">
            <v>3</v>
          </cell>
          <cell r="F5348">
            <v>2516581.2599999998</v>
          </cell>
          <cell r="G5348">
            <v>6858510.6600000001</v>
          </cell>
          <cell r="H5348">
            <v>-99</v>
          </cell>
          <cell r="I5348">
            <v>-99</v>
          </cell>
          <cell r="J5348">
            <v>2009</v>
          </cell>
          <cell r="K5348">
            <v>2</v>
          </cell>
          <cell r="L5348">
            <v>11</v>
          </cell>
        </row>
        <row r="5349">
          <cell r="D5349" t="str">
            <v>MARV1_09_1C_722</v>
          </cell>
          <cell r="E5349">
            <v>3</v>
          </cell>
          <cell r="F5349">
            <v>2516583.2000000002</v>
          </cell>
          <cell r="G5349">
            <v>6858509.3700000001</v>
          </cell>
          <cell r="H5349">
            <v>-99</v>
          </cell>
          <cell r="I5349">
            <v>-99</v>
          </cell>
          <cell r="J5349">
            <v>2009</v>
          </cell>
          <cell r="K5349">
            <v>2</v>
          </cell>
          <cell r="L5349">
            <v>11</v>
          </cell>
        </row>
        <row r="5350">
          <cell r="D5350" t="str">
            <v>MARV1_09_1C_723</v>
          </cell>
          <cell r="E5350">
            <v>3</v>
          </cell>
          <cell r="F5350">
            <v>2516590.12</v>
          </cell>
          <cell r="G5350">
            <v>6858512.3099999996</v>
          </cell>
          <cell r="H5350">
            <v>-99</v>
          </cell>
          <cell r="I5350">
            <v>-99</v>
          </cell>
          <cell r="J5350">
            <v>2009</v>
          </cell>
          <cell r="K5350">
            <v>2</v>
          </cell>
          <cell r="L5350">
            <v>11</v>
          </cell>
        </row>
        <row r="5351">
          <cell r="D5351" t="str">
            <v>MARV1_09_1C_724</v>
          </cell>
          <cell r="E5351">
            <v>3</v>
          </cell>
          <cell r="F5351">
            <v>2516587.9500000002</v>
          </cell>
          <cell r="G5351">
            <v>6858508.7199999997</v>
          </cell>
          <cell r="H5351">
            <v>-99</v>
          </cell>
          <cell r="I5351">
            <v>-99</v>
          </cell>
          <cell r="J5351">
            <v>2009</v>
          </cell>
          <cell r="K5351">
            <v>2</v>
          </cell>
          <cell r="L5351">
            <v>11</v>
          </cell>
        </row>
        <row r="5352">
          <cell r="D5352" t="str">
            <v>MARV1_09_1C_725</v>
          </cell>
          <cell r="E5352">
            <v>3</v>
          </cell>
          <cell r="F5352">
            <v>2516588.7999999998</v>
          </cell>
          <cell r="G5352">
            <v>6858506.96</v>
          </cell>
          <cell r="H5352">
            <v>-99</v>
          </cell>
          <cell r="I5352">
            <v>-99</v>
          </cell>
          <cell r="J5352">
            <v>2009</v>
          </cell>
          <cell r="K5352">
            <v>2</v>
          </cell>
          <cell r="L5352">
            <v>11</v>
          </cell>
        </row>
        <row r="5353">
          <cell r="D5353" t="str">
            <v>MARV1_09_1C_726</v>
          </cell>
          <cell r="E5353">
            <v>3</v>
          </cell>
          <cell r="F5353">
            <v>2516594.58</v>
          </cell>
          <cell r="G5353">
            <v>6858499.6600000001</v>
          </cell>
          <cell r="H5353">
            <v>-99</v>
          </cell>
          <cell r="I5353">
            <v>-99</v>
          </cell>
          <cell r="J5353">
            <v>2009</v>
          </cell>
          <cell r="K5353">
            <v>2</v>
          </cell>
          <cell r="L5353">
            <v>11</v>
          </cell>
        </row>
        <row r="5354">
          <cell r="D5354" t="str">
            <v>MARV1_09_1C_727</v>
          </cell>
          <cell r="E5354">
            <v>3</v>
          </cell>
          <cell r="F5354">
            <v>2516597.11</v>
          </cell>
          <cell r="G5354">
            <v>6858508.3799999999</v>
          </cell>
          <cell r="H5354">
            <v>-99</v>
          </cell>
          <cell r="I5354">
            <v>-99</v>
          </cell>
          <cell r="J5354">
            <v>2009</v>
          </cell>
          <cell r="K5354">
            <v>2</v>
          </cell>
          <cell r="L5354">
            <v>11</v>
          </cell>
        </row>
        <row r="5355">
          <cell r="D5355" t="str">
            <v>MARV1_09_1C_728</v>
          </cell>
          <cell r="E5355">
            <v>3</v>
          </cell>
          <cell r="F5355">
            <v>2516598.64</v>
          </cell>
          <cell r="G5355">
            <v>6858514.0300000003</v>
          </cell>
          <cell r="H5355">
            <v>-99</v>
          </cell>
          <cell r="I5355">
            <v>-99</v>
          </cell>
          <cell r="J5355">
            <v>2009</v>
          </cell>
          <cell r="K5355">
            <v>2</v>
          </cell>
          <cell r="L5355">
            <v>11</v>
          </cell>
        </row>
        <row r="5356">
          <cell r="D5356" t="str">
            <v>MARV1_09_1C_729</v>
          </cell>
          <cell r="E5356">
            <v>3</v>
          </cell>
          <cell r="F5356">
            <v>2516592.56</v>
          </cell>
          <cell r="G5356">
            <v>6858514</v>
          </cell>
          <cell r="H5356">
            <v>-99</v>
          </cell>
          <cell r="I5356">
            <v>-99</v>
          </cell>
          <cell r="J5356">
            <v>2009</v>
          </cell>
          <cell r="K5356">
            <v>2</v>
          </cell>
          <cell r="L5356">
            <v>11</v>
          </cell>
        </row>
        <row r="5357">
          <cell r="D5357" t="str">
            <v>MARV1_09_1C_730</v>
          </cell>
          <cell r="E5357">
            <v>3</v>
          </cell>
          <cell r="F5357">
            <v>2516587.98</v>
          </cell>
          <cell r="G5357">
            <v>6858513.7599999998</v>
          </cell>
          <cell r="H5357">
            <v>-99</v>
          </cell>
          <cell r="I5357">
            <v>-99</v>
          </cell>
          <cell r="J5357">
            <v>2009</v>
          </cell>
          <cell r="K5357">
            <v>2</v>
          </cell>
          <cell r="L5357">
            <v>11</v>
          </cell>
        </row>
        <row r="5358">
          <cell r="D5358" t="str">
            <v>MARV1_09_1C_731</v>
          </cell>
          <cell r="E5358">
            <v>3</v>
          </cell>
          <cell r="F5358">
            <v>2516586.6800000002</v>
          </cell>
          <cell r="G5358">
            <v>6858514.4699999997</v>
          </cell>
          <cell r="H5358">
            <v>-99</v>
          </cell>
          <cell r="I5358">
            <v>-99</v>
          </cell>
          <cell r="J5358">
            <v>2009</v>
          </cell>
          <cell r="K5358">
            <v>2</v>
          </cell>
          <cell r="L5358">
            <v>11</v>
          </cell>
        </row>
        <row r="5359">
          <cell r="D5359" t="str">
            <v>MARV1_09_1C_732</v>
          </cell>
          <cell r="E5359">
            <v>3</v>
          </cell>
          <cell r="F5359">
            <v>2516588.89</v>
          </cell>
          <cell r="G5359">
            <v>6858515.0199999996</v>
          </cell>
          <cell r="H5359">
            <v>-99</v>
          </cell>
          <cell r="I5359">
            <v>-99</v>
          </cell>
          <cell r="J5359">
            <v>2009</v>
          </cell>
          <cell r="K5359">
            <v>2</v>
          </cell>
          <cell r="L5359">
            <v>12</v>
          </cell>
        </row>
        <row r="5360">
          <cell r="D5360" t="str">
            <v>MARV1_09_1C_733</v>
          </cell>
          <cell r="E5360">
            <v>3</v>
          </cell>
          <cell r="F5360">
            <v>2516587.7799999998</v>
          </cell>
          <cell r="G5360">
            <v>6858515.8799999999</v>
          </cell>
          <cell r="H5360">
            <v>-99</v>
          </cell>
          <cell r="I5360">
            <v>-99</v>
          </cell>
          <cell r="J5360">
            <v>2009</v>
          </cell>
          <cell r="K5360">
            <v>2</v>
          </cell>
          <cell r="L5360">
            <v>11</v>
          </cell>
        </row>
        <row r="5361">
          <cell r="D5361" t="str">
            <v>MARV1_09_1C_734</v>
          </cell>
          <cell r="E5361">
            <v>3</v>
          </cell>
          <cell r="F5361">
            <v>2516586.7200000002</v>
          </cell>
          <cell r="G5361">
            <v>6858516.0999999996</v>
          </cell>
          <cell r="H5361">
            <v>-99</v>
          </cell>
          <cell r="I5361">
            <v>-99</v>
          </cell>
          <cell r="J5361">
            <v>2009</v>
          </cell>
          <cell r="K5361">
            <v>2</v>
          </cell>
          <cell r="L5361">
            <v>11</v>
          </cell>
        </row>
        <row r="5362">
          <cell r="D5362" t="str">
            <v>MARV1_09_1C_735</v>
          </cell>
          <cell r="E5362">
            <v>3</v>
          </cell>
          <cell r="F5362">
            <v>2516586.0699999998</v>
          </cell>
          <cell r="G5362">
            <v>6858515.75</v>
          </cell>
          <cell r="H5362">
            <v>-99</v>
          </cell>
          <cell r="I5362">
            <v>-99</v>
          </cell>
          <cell r="J5362">
            <v>2009</v>
          </cell>
          <cell r="K5362">
            <v>2</v>
          </cell>
          <cell r="L5362">
            <v>11</v>
          </cell>
        </row>
        <row r="5363">
          <cell r="D5363" t="str">
            <v>MARV1_09_1C_736</v>
          </cell>
          <cell r="E5363">
            <v>3</v>
          </cell>
          <cell r="F5363">
            <v>2516586.0299999998</v>
          </cell>
          <cell r="G5363">
            <v>6858513.0599999996</v>
          </cell>
          <cell r="H5363">
            <v>-99</v>
          </cell>
          <cell r="I5363">
            <v>-99</v>
          </cell>
          <cell r="J5363">
            <v>2009</v>
          </cell>
          <cell r="K5363">
            <v>2</v>
          </cell>
          <cell r="L5363">
            <v>11</v>
          </cell>
        </row>
        <row r="5364">
          <cell r="D5364" t="str">
            <v>MARV1_09_1C_737</v>
          </cell>
          <cell r="E5364">
            <v>3</v>
          </cell>
          <cell r="F5364">
            <v>2516584.04</v>
          </cell>
          <cell r="G5364">
            <v>6858513.0999999996</v>
          </cell>
          <cell r="H5364">
            <v>-99</v>
          </cell>
          <cell r="I5364">
            <v>-99</v>
          </cell>
          <cell r="J5364">
            <v>2009</v>
          </cell>
          <cell r="K5364">
            <v>2</v>
          </cell>
          <cell r="L5364">
            <v>12</v>
          </cell>
        </row>
        <row r="5365">
          <cell r="D5365" t="str">
            <v>MARV1_09_1C_738</v>
          </cell>
          <cell r="E5365">
            <v>3</v>
          </cell>
          <cell r="F5365">
            <v>2516579.06</v>
          </cell>
          <cell r="G5365">
            <v>6858514.5</v>
          </cell>
          <cell r="H5365">
            <v>-99</v>
          </cell>
          <cell r="I5365">
            <v>-99</v>
          </cell>
          <cell r="J5365">
            <v>2009</v>
          </cell>
          <cell r="K5365">
            <v>2</v>
          </cell>
          <cell r="L5365">
            <v>11</v>
          </cell>
        </row>
        <row r="5366">
          <cell r="D5366" t="str">
            <v>MARV1_09_1C_739</v>
          </cell>
          <cell r="E5366">
            <v>3</v>
          </cell>
          <cell r="F5366">
            <v>2516583.16</v>
          </cell>
          <cell r="G5366">
            <v>6858511.6399999997</v>
          </cell>
          <cell r="H5366">
            <v>-99</v>
          </cell>
          <cell r="I5366">
            <v>-99</v>
          </cell>
          <cell r="J5366">
            <v>2009</v>
          </cell>
          <cell r="K5366">
            <v>2</v>
          </cell>
          <cell r="L5366">
            <v>11</v>
          </cell>
        </row>
        <row r="5367">
          <cell r="D5367" t="str">
            <v>MARV1_09_1C_740</v>
          </cell>
          <cell r="E5367">
            <v>3</v>
          </cell>
          <cell r="F5367">
            <v>2516582.0499999998</v>
          </cell>
          <cell r="G5367">
            <v>6858513.0800000001</v>
          </cell>
          <cell r="H5367">
            <v>-99</v>
          </cell>
          <cell r="I5367">
            <v>-99</v>
          </cell>
          <cell r="J5367">
            <v>2009</v>
          </cell>
          <cell r="K5367">
            <v>2</v>
          </cell>
          <cell r="L5367">
            <v>11</v>
          </cell>
        </row>
        <row r="5368">
          <cell r="D5368" t="str">
            <v>MARV1_09_1C_741</v>
          </cell>
          <cell r="E5368">
            <v>3</v>
          </cell>
          <cell r="F5368">
            <v>2516577.39</v>
          </cell>
          <cell r="G5368">
            <v>6858512.3200000003</v>
          </cell>
          <cell r="H5368">
            <v>-99</v>
          </cell>
          <cell r="I5368">
            <v>-99</v>
          </cell>
          <cell r="J5368">
            <v>2009</v>
          </cell>
          <cell r="K5368">
            <v>2</v>
          </cell>
          <cell r="L5368">
            <v>11</v>
          </cell>
        </row>
        <row r="5369">
          <cell r="D5369" t="str">
            <v>MARV1_09_1C_742</v>
          </cell>
          <cell r="E5369">
            <v>3</v>
          </cell>
          <cell r="F5369">
            <v>2516581.73</v>
          </cell>
          <cell r="G5369">
            <v>6858515.4400000004</v>
          </cell>
          <cell r="H5369">
            <v>-99</v>
          </cell>
          <cell r="I5369">
            <v>-99</v>
          </cell>
          <cell r="J5369">
            <v>2009</v>
          </cell>
          <cell r="K5369">
            <v>2</v>
          </cell>
          <cell r="L5369">
            <v>11</v>
          </cell>
        </row>
        <row r="5370">
          <cell r="D5370" t="str">
            <v>MARV1_09_1C_743</v>
          </cell>
          <cell r="E5370">
            <v>3</v>
          </cell>
          <cell r="F5370">
            <v>2516580.4500000002</v>
          </cell>
          <cell r="G5370">
            <v>6858516.2400000002</v>
          </cell>
          <cell r="H5370">
            <v>-99</v>
          </cell>
          <cell r="I5370">
            <v>-99</v>
          </cell>
          <cell r="J5370">
            <v>2009</v>
          </cell>
          <cell r="K5370">
            <v>2</v>
          </cell>
          <cell r="L5370">
            <v>11</v>
          </cell>
        </row>
        <row r="5371">
          <cell r="D5371" t="str">
            <v>MARV1_09_1C_744</v>
          </cell>
          <cell r="E5371">
            <v>3</v>
          </cell>
          <cell r="F5371">
            <v>2516576.5099999998</v>
          </cell>
          <cell r="G5371">
            <v>6858514.2800000003</v>
          </cell>
          <cell r="H5371">
            <v>-99</v>
          </cell>
          <cell r="I5371">
            <v>-99</v>
          </cell>
          <cell r="J5371">
            <v>2009</v>
          </cell>
          <cell r="K5371">
            <v>2</v>
          </cell>
          <cell r="L5371">
            <v>11</v>
          </cell>
        </row>
        <row r="5372">
          <cell r="D5372" t="str">
            <v>MARV1_09_1C_745</v>
          </cell>
          <cell r="E5372">
            <v>3</v>
          </cell>
          <cell r="F5372">
            <v>2516573.36</v>
          </cell>
          <cell r="G5372">
            <v>6858516.3399999999</v>
          </cell>
          <cell r="H5372">
            <v>-99</v>
          </cell>
          <cell r="I5372">
            <v>-99</v>
          </cell>
          <cell r="J5372">
            <v>2009</v>
          </cell>
          <cell r="K5372">
            <v>2</v>
          </cell>
          <cell r="L5372">
            <v>11</v>
          </cell>
        </row>
        <row r="5373">
          <cell r="D5373" t="str">
            <v>MARV1_09_1C_746</v>
          </cell>
          <cell r="E5373">
            <v>3</v>
          </cell>
          <cell r="F5373">
            <v>2516566.4700000002</v>
          </cell>
          <cell r="G5373">
            <v>6858514.6699999999</v>
          </cell>
          <cell r="H5373">
            <v>-99</v>
          </cell>
          <cell r="I5373">
            <v>-99</v>
          </cell>
          <cell r="J5373">
            <v>2009</v>
          </cell>
          <cell r="K5373">
            <v>2</v>
          </cell>
          <cell r="L5373">
            <v>11</v>
          </cell>
        </row>
        <row r="5374">
          <cell r="D5374" t="str">
            <v>MARV1_09_1C_747</v>
          </cell>
          <cell r="E5374">
            <v>3</v>
          </cell>
          <cell r="F5374">
            <v>2516565.6</v>
          </cell>
          <cell r="G5374">
            <v>6858516.0300000003</v>
          </cell>
          <cell r="H5374">
            <v>-99</v>
          </cell>
          <cell r="I5374">
            <v>-99</v>
          </cell>
          <cell r="J5374">
            <v>2009</v>
          </cell>
          <cell r="K5374">
            <v>4</v>
          </cell>
          <cell r="L5374">
            <v>11</v>
          </cell>
        </row>
        <row r="5375">
          <cell r="D5375" t="str">
            <v>MARV1_09_1C_748</v>
          </cell>
          <cell r="E5375">
            <v>3</v>
          </cell>
          <cell r="F5375">
            <v>2516569.0499999998</v>
          </cell>
          <cell r="G5375">
            <v>6858521.1500000004</v>
          </cell>
          <cell r="H5375">
            <v>-99</v>
          </cell>
          <cell r="I5375">
            <v>-99</v>
          </cell>
          <cell r="J5375">
            <v>2009</v>
          </cell>
          <cell r="K5375">
            <v>2</v>
          </cell>
          <cell r="L5375">
            <v>11</v>
          </cell>
        </row>
        <row r="5376">
          <cell r="D5376" t="str">
            <v>MARV1_09_1C_749</v>
          </cell>
          <cell r="E5376">
            <v>3</v>
          </cell>
          <cell r="F5376">
            <v>2516571.63</v>
          </cell>
          <cell r="G5376">
            <v>6858521.6299999999</v>
          </cell>
          <cell r="H5376">
            <v>-99</v>
          </cell>
          <cell r="I5376">
            <v>-99</v>
          </cell>
          <cell r="J5376">
            <v>2009</v>
          </cell>
          <cell r="K5376">
            <v>2</v>
          </cell>
          <cell r="L5376">
            <v>11</v>
          </cell>
        </row>
        <row r="5377">
          <cell r="D5377" t="str">
            <v>MARV1_09_1C_750</v>
          </cell>
          <cell r="E5377">
            <v>3</v>
          </cell>
          <cell r="F5377">
            <v>2516576.06</v>
          </cell>
          <cell r="G5377">
            <v>6858522.21</v>
          </cell>
          <cell r="H5377">
            <v>-99</v>
          </cell>
          <cell r="I5377">
            <v>-99</v>
          </cell>
          <cell r="J5377">
            <v>2009</v>
          </cell>
          <cell r="K5377">
            <v>2</v>
          </cell>
          <cell r="L5377">
            <v>11</v>
          </cell>
        </row>
        <row r="5378">
          <cell r="D5378" t="str">
            <v>MARV1_09_1C_751</v>
          </cell>
          <cell r="E5378">
            <v>3</v>
          </cell>
          <cell r="F5378">
            <v>2516576.77</v>
          </cell>
          <cell r="G5378">
            <v>6858521.2999999998</v>
          </cell>
          <cell r="H5378">
            <v>-99</v>
          </cell>
          <cell r="I5378">
            <v>-99</v>
          </cell>
          <cell r="J5378">
            <v>2009</v>
          </cell>
          <cell r="K5378">
            <v>2</v>
          </cell>
          <cell r="L5378">
            <v>11</v>
          </cell>
        </row>
        <row r="5379">
          <cell r="D5379" t="str">
            <v>MARV1_09_1C_752</v>
          </cell>
          <cell r="E5379">
            <v>3</v>
          </cell>
          <cell r="F5379">
            <v>2516567.7400000002</v>
          </cell>
          <cell r="G5379">
            <v>6858518.2300000004</v>
          </cell>
          <cell r="H5379">
            <v>-99</v>
          </cell>
          <cell r="I5379">
            <v>-99</v>
          </cell>
          <cell r="J5379">
            <v>2009</v>
          </cell>
          <cell r="K5379">
            <v>2</v>
          </cell>
          <cell r="L5379">
            <v>14</v>
          </cell>
        </row>
        <row r="5380">
          <cell r="D5380" t="str">
            <v>MARV1_09_1C_753</v>
          </cell>
          <cell r="E5380">
            <v>3</v>
          </cell>
          <cell r="F5380">
            <v>2516575.83</v>
          </cell>
          <cell r="G5380">
            <v>6858520.1600000001</v>
          </cell>
          <cell r="H5380">
            <v>-99</v>
          </cell>
          <cell r="I5380">
            <v>-99</v>
          </cell>
          <cell r="J5380">
            <v>2009</v>
          </cell>
          <cell r="K5380">
            <v>4</v>
          </cell>
          <cell r="L5380">
            <v>11</v>
          </cell>
        </row>
        <row r="5381">
          <cell r="D5381" t="str">
            <v>MARV1_09_1C_754</v>
          </cell>
          <cell r="E5381">
            <v>3</v>
          </cell>
          <cell r="F5381">
            <v>2516577.29</v>
          </cell>
          <cell r="G5381">
            <v>6858519.8499999996</v>
          </cell>
          <cell r="H5381">
            <v>-99</v>
          </cell>
          <cell r="I5381">
            <v>-99</v>
          </cell>
          <cell r="J5381">
            <v>2009</v>
          </cell>
          <cell r="K5381">
            <v>4</v>
          </cell>
          <cell r="L5381">
            <v>12</v>
          </cell>
        </row>
        <row r="5382">
          <cell r="D5382" t="str">
            <v>MARV1_09_1C_755</v>
          </cell>
          <cell r="E5382">
            <v>3</v>
          </cell>
          <cell r="F5382">
            <v>2516578.83</v>
          </cell>
          <cell r="G5382">
            <v>6858522.7699999996</v>
          </cell>
          <cell r="H5382">
            <v>-99</v>
          </cell>
          <cell r="I5382">
            <v>-99</v>
          </cell>
          <cell r="J5382">
            <v>2009</v>
          </cell>
          <cell r="K5382">
            <v>2</v>
          </cell>
          <cell r="L5382">
            <v>12</v>
          </cell>
        </row>
        <row r="5383">
          <cell r="D5383" t="str">
            <v>MARV1_09_1C_756</v>
          </cell>
          <cell r="E5383">
            <v>3</v>
          </cell>
          <cell r="F5383">
            <v>2516583.1</v>
          </cell>
          <cell r="G5383">
            <v>6858521.9900000002</v>
          </cell>
          <cell r="H5383">
            <v>-99</v>
          </cell>
          <cell r="I5383">
            <v>-99</v>
          </cell>
          <cell r="J5383">
            <v>2009</v>
          </cell>
          <cell r="K5383">
            <v>2</v>
          </cell>
          <cell r="L5383">
            <v>11</v>
          </cell>
        </row>
        <row r="5384">
          <cell r="D5384" t="str">
            <v>MARV1_09_1C_757</v>
          </cell>
          <cell r="E5384">
            <v>3</v>
          </cell>
          <cell r="F5384">
            <v>2516585.2599999998</v>
          </cell>
          <cell r="G5384">
            <v>6858521.5300000003</v>
          </cell>
          <cell r="H5384">
            <v>-99</v>
          </cell>
          <cell r="I5384">
            <v>-99</v>
          </cell>
          <cell r="J5384">
            <v>2009</v>
          </cell>
          <cell r="K5384">
            <v>2</v>
          </cell>
          <cell r="L5384">
            <v>11</v>
          </cell>
        </row>
        <row r="5385">
          <cell r="D5385" t="str">
            <v>MARV1_09_1C_758</v>
          </cell>
          <cell r="E5385">
            <v>3</v>
          </cell>
          <cell r="F5385">
            <v>2516588.71</v>
          </cell>
          <cell r="G5385">
            <v>6858521.4500000002</v>
          </cell>
          <cell r="H5385">
            <v>-99</v>
          </cell>
          <cell r="I5385">
            <v>-99</v>
          </cell>
          <cell r="J5385">
            <v>2009</v>
          </cell>
          <cell r="K5385">
            <v>2</v>
          </cell>
          <cell r="L5385">
            <v>11</v>
          </cell>
        </row>
        <row r="5386">
          <cell r="D5386" t="str">
            <v>MARV1_09_1C_759</v>
          </cell>
          <cell r="E5386">
            <v>3</v>
          </cell>
          <cell r="F5386">
            <v>2516581.4300000002</v>
          </cell>
          <cell r="G5386">
            <v>6858524.1600000001</v>
          </cell>
          <cell r="H5386">
            <v>-99</v>
          </cell>
          <cell r="I5386">
            <v>-99</v>
          </cell>
          <cell r="J5386">
            <v>2009</v>
          </cell>
          <cell r="K5386">
            <v>2</v>
          </cell>
          <cell r="L5386">
            <v>11</v>
          </cell>
        </row>
        <row r="5387">
          <cell r="D5387" t="str">
            <v>MARV1_09_1C_760</v>
          </cell>
          <cell r="E5387">
            <v>3</v>
          </cell>
          <cell r="F5387">
            <v>2516575.36</v>
          </cell>
          <cell r="G5387">
            <v>6858525.4500000002</v>
          </cell>
          <cell r="H5387">
            <v>-99</v>
          </cell>
          <cell r="I5387">
            <v>-99</v>
          </cell>
          <cell r="J5387">
            <v>2009</v>
          </cell>
          <cell r="K5387">
            <v>2</v>
          </cell>
          <cell r="L5387">
            <v>11</v>
          </cell>
        </row>
        <row r="5388">
          <cell r="D5388" t="str">
            <v>MARV1_09_1C_761</v>
          </cell>
          <cell r="E5388">
            <v>3</v>
          </cell>
          <cell r="F5388">
            <v>2516579.65</v>
          </cell>
          <cell r="G5388">
            <v>6858524.3499999996</v>
          </cell>
          <cell r="H5388">
            <v>-99</v>
          </cell>
          <cell r="I5388">
            <v>-99</v>
          </cell>
          <cell r="J5388">
            <v>2009</v>
          </cell>
          <cell r="K5388">
            <v>2</v>
          </cell>
          <cell r="L5388">
            <v>11</v>
          </cell>
        </row>
        <row r="5389">
          <cell r="D5389" t="str">
            <v>MARV1_09_1C_762</v>
          </cell>
          <cell r="E5389">
            <v>3</v>
          </cell>
          <cell r="F5389">
            <v>2516576.54</v>
          </cell>
          <cell r="G5389">
            <v>6858524.4000000004</v>
          </cell>
          <cell r="H5389">
            <v>-99</v>
          </cell>
          <cell r="I5389">
            <v>-99</v>
          </cell>
          <cell r="J5389">
            <v>2009</v>
          </cell>
          <cell r="K5389">
            <v>2</v>
          </cell>
          <cell r="L5389">
            <v>11</v>
          </cell>
        </row>
        <row r="5390">
          <cell r="D5390" t="str">
            <v>MARV1_09_1C_763</v>
          </cell>
          <cell r="E5390">
            <v>3</v>
          </cell>
          <cell r="F5390">
            <v>2516570.0499999998</v>
          </cell>
          <cell r="G5390">
            <v>6858525.6100000003</v>
          </cell>
          <cell r="H5390">
            <v>-99</v>
          </cell>
          <cell r="I5390">
            <v>-99</v>
          </cell>
          <cell r="J5390">
            <v>2009</v>
          </cell>
          <cell r="K5390">
            <v>2</v>
          </cell>
          <cell r="L5390">
            <v>11</v>
          </cell>
        </row>
        <row r="5391">
          <cell r="D5391" t="str">
            <v>MARV1_09_1D_375</v>
          </cell>
          <cell r="E5391">
            <v>2</v>
          </cell>
          <cell r="F5391">
            <v>2516550.9700000002</v>
          </cell>
          <cell r="G5391">
            <v>6858468.0300000003</v>
          </cell>
          <cell r="H5391">
            <v>184.87</v>
          </cell>
          <cell r="I5391">
            <v>-99</v>
          </cell>
          <cell r="J5391">
            <v>2009</v>
          </cell>
          <cell r="K5391">
            <v>4</v>
          </cell>
          <cell r="L5391">
            <v>11</v>
          </cell>
        </row>
        <row r="5392">
          <cell r="D5392" t="str">
            <v>MARV1_09_1D_376</v>
          </cell>
          <cell r="E5392">
            <v>2</v>
          </cell>
          <cell r="F5392">
            <v>2516557.64</v>
          </cell>
          <cell r="G5392">
            <v>6858467.5</v>
          </cell>
          <cell r="H5392">
            <v>185.96</v>
          </cell>
          <cell r="I5392">
            <v>-99</v>
          </cell>
          <cell r="J5392">
            <v>2009</v>
          </cell>
          <cell r="K5392">
            <v>1</v>
          </cell>
          <cell r="L5392">
            <v>11</v>
          </cell>
        </row>
        <row r="5393">
          <cell r="D5393" t="str">
            <v>MARV1_09_1D_377</v>
          </cell>
          <cell r="E5393">
            <v>2</v>
          </cell>
          <cell r="F5393">
            <v>2516555.66</v>
          </cell>
          <cell r="G5393">
            <v>6858468.5199999996</v>
          </cell>
          <cell r="H5393">
            <v>186.72</v>
          </cell>
          <cell r="I5393">
            <v>-99</v>
          </cell>
          <cell r="J5393">
            <v>2009</v>
          </cell>
          <cell r="K5393">
            <v>2</v>
          </cell>
          <cell r="L5393">
            <v>11</v>
          </cell>
        </row>
        <row r="5394">
          <cell r="D5394" t="str">
            <v>MARV1_09_1D_378</v>
          </cell>
          <cell r="E5394">
            <v>2</v>
          </cell>
          <cell r="F5394">
            <v>2516553.4300000002</v>
          </cell>
          <cell r="G5394">
            <v>6858470.9500000002</v>
          </cell>
          <cell r="H5394">
            <v>186.44</v>
          </cell>
          <cell r="I5394">
            <v>-99</v>
          </cell>
          <cell r="J5394">
            <v>2009</v>
          </cell>
          <cell r="K5394">
            <v>2</v>
          </cell>
          <cell r="L5394">
            <v>11</v>
          </cell>
        </row>
        <row r="5395">
          <cell r="D5395" t="str">
            <v>MARV1_09_1D_379</v>
          </cell>
          <cell r="E5395">
            <v>2</v>
          </cell>
          <cell r="F5395">
            <v>2516550.5299999998</v>
          </cell>
          <cell r="G5395">
            <v>6858472.5800000001</v>
          </cell>
          <cell r="H5395">
            <v>184.37</v>
          </cell>
          <cell r="I5395">
            <v>-99</v>
          </cell>
          <cell r="J5395">
            <v>2009</v>
          </cell>
          <cell r="K5395">
            <v>2</v>
          </cell>
          <cell r="L5395">
            <v>11</v>
          </cell>
        </row>
        <row r="5396">
          <cell r="D5396" t="str">
            <v>MARV1_09_1D_380</v>
          </cell>
          <cell r="E5396">
            <v>2</v>
          </cell>
          <cell r="F5396">
            <v>2516557.34</v>
          </cell>
          <cell r="G5396">
            <v>6858471.8799999999</v>
          </cell>
          <cell r="H5396">
            <v>184.4</v>
          </cell>
          <cell r="I5396">
            <v>-99</v>
          </cell>
          <cell r="J5396">
            <v>2009</v>
          </cell>
          <cell r="K5396">
            <v>1</v>
          </cell>
          <cell r="L5396">
            <v>11</v>
          </cell>
        </row>
        <row r="5397">
          <cell r="D5397" t="str">
            <v>MARV1_09_1D_381</v>
          </cell>
          <cell r="E5397">
            <v>2</v>
          </cell>
          <cell r="F5397">
            <v>2516559.46</v>
          </cell>
          <cell r="G5397">
            <v>6858472.4100000001</v>
          </cell>
          <cell r="H5397">
            <v>183.15</v>
          </cell>
          <cell r="I5397">
            <v>-99</v>
          </cell>
          <cell r="J5397">
            <v>2009</v>
          </cell>
          <cell r="K5397">
            <v>1</v>
          </cell>
          <cell r="L5397">
            <v>11</v>
          </cell>
        </row>
        <row r="5398">
          <cell r="D5398" t="str">
            <v>MARV1_09_1D_382</v>
          </cell>
          <cell r="E5398">
            <v>2</v>
          </cell>
          <cell r="F5398">
            <v>2516553.7599999998</v>
          </cell>
          <cell r="G5398">
            <v>6858475.4199999999</v>
          </cell>
          <cell r="H5398">
            <v>184.53</v>
          </cell>
          <cell r="I5398">
            <v>-99</v>
          </cell>
          <cell r="J5398">
            <v>2009</v>
          </cell>
          <cell r="K5398">
            <v>2</v>
          </cell>
          <cell r="L5398">
            <v>11</v>
          </cell>
        </row>
        <row r="5399">
          <cell r="D5399" t="str">
            <v>MARV1_09_1D_383</v>
          </cell>
          <cell r="E5399">
            <v>2</v>
          </cell>
          <cell r="F5399">
            <v>2516556.88</v>
          </cell>
          <cell r="G5399">
            <v>6858474.4500000002</v>
          </cell>
          <cell r="H5399">
            <v>186.44</v>
          </cell>
          <cell r="I5399">
            <v>-99</v>
          </cell>
          <cell r="J5399">
            <v>2009</v>
          </cell>
          <cell r="K5399">
            <v>1</v>
          </cell>
          <cell r="L5399">
            <v>11</v>
          </cell>
        </row>
        <row r="5400">
          <cell r="D5400" t="str">
            <v>MARV1_09_1D_384</v>
          </cell>
          <cell r="E5400">
            <v>2</v>
          </cell>
          <cell r="F5400">
            <v>2516560.44</v>
          </cell>
          <cell r="G5400">
            <v>6858473.7999999998</v>
          </cell>
          <cell r="H5400">
            <v>183.98</v>
          </cell>
          <cell r="I5400">
            <v>-99</v>
          </cell>
          <cell r="J5400">
            <v>2009</v>
          </cell>
          <cell r="K5400">
            <v>1</v>
          </cell>
          <cell r="L5400">
            <v>11</v>
          </cell>
        </row>
        <row r="5401">
          <cell r="D5401" t="str">
            <v>MARV1_09_1D_385</v>
          </cell>
          <cell r="E5401">
            <v>2</v>
          </cell>
          <cell r="F5401">
            <v>2516554.98</v>
          </cell>
          <cell r="G5401">
            <v>6858477.1100000003</v>
          </cell>
          <cell r="H5401">
            <v>184.94</v>
          </cell>
          <cell r="I5401">
            <v>-99</v>
          </cell>
          <cell r="J5401">
            <v>2009</v>
          </cell>
          <cell r="K5401">
            <v>1</v>
          </cell>
          <cell r="L5401">
            <v>11</v>
          </cell>
        </row>
        <row r="5402">
          <cell r="D5402" t="str">
            <v>MARV1_09_1D_386</v>
          </cell>
          <cell r="E5402">
            <v>2</v>
          </cell>
          <cell r="F5402">
            <v>2516553.44</v>
          </cell>
          <cell r="G5402">
            <v>6858478.1699999999</v>
          </cell>
          <cell r="H5402">
            <v>183.78</v>
          </cell>
          <cell r="I5402">
            <v>-99</v>
          </cell>
          <cell r="J5402">
            <v>2009</v>
          </cell>
          <cell r="K5402">
            <v>2</v>
          </cell>
          <cell r="L5402">
            <v>11</v>
          </cell>
        </row>
        <row r="5403">
          <cell r="D5403" t="str">
            <v>MARV1_09_1D_387</v>
          </cell>
          <cell r="E5403">
            <v>2</v>
          </cell>
          <cell r="F5403">
            <v>2516558.06</v>
          </cell>
          <cell r="G5403">
            <v>6858476.5</v>
          </cell>
          <cell r="H5403">
            <v>184.19</v>
          </cell>
          <cell r="I5403">
            <v>-99</v>
          </cell>
          <cell r="J5403">
            <v>2009</v>
          </cell>
          <cell r="K5403">
            <v>1</v>
          </cell>
          <cell r="L5403">
            <v>11</v>
          </cell>
        </row>
        <row r="5404">
          <cell r="D5404" t="str">
            <v>MARV1_09_1D_388</v>
          </cell>
          <cell r="E5404">
            <v>2</v>
          </cell>
          <cell r="F5404">
            <v>2516560.69</v>
          </cell>
          <cell r="G5404">
            <v>6858475.6900000004</v>
          </cell>
          <cell r="H5404">
            <v>185.58</v>
          </cell>
          <cell r="I5404">
            <v>-99</v>
          </cell>
          <cell r="J5404">
            <v>2009</v>
          </cell>
          <cell r="K5404">
            <v>1</v>
          </cell>
          <cell r="L5404">
            <v>11</v>
          </cell>
        </row>
        <row r="5405">
          <cell r="D5405" t="str">
            <v>MARV1_09_1D_389</v>
          </cell>
          <cell r="E5405">
            <v>2</v>
          </cell>
          <cell r="F5405">
            <v>2516552.21</v>
          </cell>
          <cell r="G5405">
            <v>6858479</v>
          </cell>
          <cell r="H5405">
            <v>184.07</v>
          </cell>
          <cell r="I5405">
            <v>-99</v>
          </cell>
          <cell r="J5405">
            <v>2009</v>
          </cell>
          <cell r="K5405">
            <v>1</v>
          </cell>
          <cell r="L5405">
            <v>11</v>
          </cell>
        </row>
        <row r="5406">
          <cell r="D5406" t="str">
            <v>MARV1_09_1D_390</v>
          </cell>
          <cell r="E5406">
            <v>2</v>
          </cell>
          <cell r="F5406">
            <v>2516559.13</v>
          </cell>
          <cell r="G5406">
            <v>6858478.21</v>
          </cell>
          <cell r="H5406">
            <v>186.18</v>
          </cell>
          <cell r="I5406">
            <v>-99</v>
          </cell>
          <cell r="J5406">
            <v>2009</v>
          </cell>
          <cell r="K5406">
            <v>1</v>
          </cell>
          <cell r="L5406">
            <v>11</v>
          </cell>
        </row>
        <row r="5407">
          <cell r="D5407" t="str">
            <v>MARV1_09_1D_391</v>
          </cell>
          <cell r="E5407">
            <v>2</v>
          </cell>
          <cell r="F5407">
            <v>2516553.2799999998</v>
          </cell>
          <cell r="G5407">
            <v>6858481.0999999996</v>
          </cell>
          <cell r="H5407">
            <v>182.7</v>
          </cell>
          <cell r="I5407">
            <v>-99</v>
          </cell>
          <cell r="J5407">
            <v>2009</v>
          </cell>
          <cell r="K5407">
            <v>1</v>
          </cell>
          <cell r="L5407">
            <v>11</v>
          </cell>
        </row>
        <row r="5408">
          <cell r="D5408" t="str">
            <v>MARV1_09_1D_392</v>
          </cell>
          <cell r="E5408">
            <v>2</v>
          </cell>
          <cell r="F5408">
            <v>2516561.16</v>
          </cell>
          <cell r="G5408">
            <v>6858478.2599999998</v>
          </cell>
          <cell r="H5408">
            <v>182.22</v>
          </cell>
          <cell r="I5408">
            <v>-99</v>
          </cell>
          <cell r="J5408">
            <v>2009</v>
          </cell>
          <cell r="K5408">
            <v>3</v>
          </cell>
          <cell r="L5408">
            <v>11</v>
          </cell>
        </row>
        <row r="5409">
          <cell r="D5409" t="str">
            <v>MARV1_09_1D_393</v>
          </cell>
          <cell r="E5409">
            <v>2</v>
          </cell>
          <cell r="F5409">
            <v>2516556.08</v>
          </cell>
          <cell r="G5409">
            <v>6858481.6299999999</v>
          </cell>
          <cell r="H5409">
            <v>184.38</v>
          </cell>
          <cell r="I5409">
            <v>-99</v>
          </cell>
          <cell r="J5409">
            <v>2009</v>
          </cell>
          <cell r="K5409">
            <v>1</v>
          </cell>
          <cell r="L5409">
            <v>11</v>
          </cell>
        </row>
        <row r="5410">
          <cell r="D5410" t="str">
            <v>MARV1_09_1D_394</v>
          </cell>
          <cell r="E5410">
            <v>2</v>
          </cell>
          <cell r="F5410">
            <v>2516554.66</v>
          </cell>
          <cell r="G5410">
            <v>6858483.0099999998</v>
          </cell>
          <cell r="H5410">
            <v>182.02</v>
          </cell>
          <cell r="I5410">
            <v>-99</v>
          </cell>
          <cell r="J5410">
            <v>2009</v>
          </cell>
          <cell r="K5410">
            <v>2</v>
          </cell>
          <cell r="L5410">
            <v>11</v>
          </cell>
        </row>
        <row r="5411">
          <cell r="D5411" t="str">
            <v>MARV1_09_1D_395</v>
          </cell>
          <cell r="E5411">
            <v>2</v>
          </cell>
          <cell r="F5411">
            <v>2516561.34</v>
          </cell>
          <cell r="G5411">
            <v>6858481.4199999999</v>
          </cell>
          <cell r="H5411">
            <v>184.68</v>
          </cell>
          <cell r="I5411">
            <v>-99</v>
          </cell>
          <cell r="J5411">
            <v>2009</v>
          </cell>
          <cell r="K5411">
            <v>1</v>
          </cell>
          <cell r="L5411">
            <v>11</v>
          </cell>
        </row>
        <row r="5412">
          <cell r="D5412" t="str">
            <v>MARV1_09_1D_396</v>
          </cell>
          <cell r="E5412">
            <v>2</v>
          </cell>
          <cell r="F5412">
            <v>2516557.2400000002</v>
          </cell>
          <cell r="G5412">
            <v>6858483.4900000002</v>
          </cell>
          <cell r="H5412">
            <v>187.69</v>
          </cell>
          <cell r="I5412">
            <v>-99</v>
          </cell>
          <cell r="J5412">
            <v>2009</v>
          </cell>
          <cell r="K5412">
            <v>2</v>
          </cell>
          <cell r="L5412">
            <v>11</v>
          </cell>
        </row>
        <row r="5413">
          <cell r="D5413" t="str">
            <v>MARV1_09_1D_397</v>
          </cell>
          <cell r="E5413">
            <v>2</v>
          </cell>
          <cell r="F5413">
            <v>2516559.89</v>
          </cell>
          <cell r="G5413">
            <v>6858484.6100000003</v>
          </cell>
          <cell r="H5413">
            <v>183.04</v>
          </cell>
          <cell r="I5413">
            <v>-99</v>
          </cell>
          <cell r="J5413">
            <v>2009</v>
          </cell>
          <cell r="K5413">
            <v>2</v>
          </cell>
          <cell r="L5413">
            <v>11</v>
          </cell>
        </row>
        <row r="5414">
          <cell r="D5414" t="str">
            <v>MARV1_09_1D_398</v>
          </cell>
          <cell r="E5414">
            <v>2</v>
          </cell>
          <cell r="F5414">
            <v>2516562.48</v>
          </cell>
          <cell r="G5414">
            <v>6858483.7199999997</v>
          </cell>
          <cell r="H5414">
            <v>187.4</v>
          </cell>
          <cell r="I5414">
            <v>-99</v>
          </cell>
          <cell r="J5414">
            <v>2009</v>
          </cell>
          <cell r="K5414">
            <v>1</v>
          </cell>
          <cell r="L5414">
            <v>11</v>
          </cell>
        </row>
        <row r="5415">
          <cell r="D5415" t="str">
            <v>MARV1_09_1D_399</v>
          </cell>
          <cell r="E5415">
            <v>2</v>
          </cell>
          <cell r="F5415">
            <v>2516557.69</v>
          </cell>
          <cell r="G5415">
            <v>6858487.2199999997</v>
          </cell>
          <cell r="H5415">
            <v>186.41</v>
          </cell>
          <cell r="I5415">
            <v>-99</v>
          </cell>
          <cell r="J5415">
            <v>2009</v>
          </cell>
          <cell r="K5415">
            <v>1</v>
          </cell>
          <cell r="L5415">
            <v>11</v>
          </cell>
        </row>
        <row r="5416">
          <cell r="D5416" t="str">
            <v>MARV1_09_1D_400</v>
          </cell>
          <cell r="E5416">
            <v>2</v>
          </cell>
          <cell r="F5416">
            <v>2516555.6800000002</v>
          </cell>
          <cell r="G5416">
            <v>6858488.96</v>
          </cell>
          <cell r="H5416">
            <v>183.02</v>
          </cell>
          <cell r="I5416">
            <v>-99</v>
          </cell>
          <cell r="J5416">
            <v>2009</v>
          </cell>
          <cell r="K5416">
            <v>2</v>
          </cell>
          <cell r="L5416">
            <v>11</v>
          </cell>
        </row>
        <row r="5417">
          <cell r="D5417" t="str">
            <v>MARV1_09_1D_401</v>
          </cell>
          <cell r="E5417">
            <v>2</v>
          </cell>
          <cell r="F5417">
            <v>2516563.62</v>
          </cell>
          <cell r="G5417">
            <v>6858487.5300000003</v>
          </cell>
          <cell r="H5417">
            <v>188.96</v>
          </cell>
          <cell r="I5417">
            <v>-99</v>
          </cell>
          <cell r="J5417">
            <v>2009</v>
          </cell>
          <cell r="K5417">
            <v>1</v>
          </cell>
          <cell r="L5417">
            <v>11</v>
          </cell>
        </row>
        <row r="5418">
          <cell r="D5418" t="str">
            <v>MARV1_09_1D_402</v>
          </cell>
          <cell r="E5418">
            <v>2</v>
          </cell>
          <cell r="F5418">
            <v>2516558.5499999998</v>
          </cell>
          <cell r="G5418">
            <v>6858490.4100000001</v>
          </cell>
          <cell r="H5418">
            <v>186.06</v>
          </cell>
          <cell r="I5418">
            <v>-99</v>
          </cell>
          <cell r="J5418">
            <v>2009</v>
          </cell>
          <cell r="K5418">
            <v>1</v>
          </cell>
          <cell r="L5418">
            <v>11</v>
          </cell>
        </row>
        <row r="5419">
          <cell r="D5419" t="str">
            <v>MARV1_09_1D_403</v>
          </cell>
          <cell r="E5419">
            <v>2</v>
          </cell>
          <cell r="F5419">
            <v>2516564.42</v>
          </cell>
          <cell r="G5419">
            <v>6858489.3899999997</v>
          </cell>
          <cell r="H5419">
            <v>188.63</v>
          </cell>
          <cell r="I5419">
            <v>-99</v>
          </cell>
          <cell r="J5419">
            <v>2009</v>
          </cell>
          <cell r="K5419">
            <v>1</v>
          </cell>
          <cell r="L5419">
            <v>11</v>
          </cell>
        </row>
        <row r="5420">
          <cell r="D5420" t="str">
            <v>MARV1_09_1D_404</v>
          </cell>
          <cell r="E5420">
            <v>2</v>
          </cell>
          <cell r="F5420">
            <v>2516557.71</v>
          </cell>
          <cell r="G5420">
            <v>6858493.1399999997</v>
          </cell>
          <cell r="H5420">
            <v>184.84</v>
          </cell>
          <cell r="I5420">
            <v>-99</v>
          </cell>
          <cell r="J5420">
            <v>2009</v>
          </cell>
          <cell r="K5420">
            <v>2</v>
          </cell>
          <cell r="L5420">
            <v>11</v>
          </cell>
        </row>
        <row r="5421">
          <cell r="D5421" t="str">
            <v>MARV1_09_1D_405</v>
          </cell>
          <cell r="E5421">
            <v>2</v>
          </cell>
          <cell r="F5421">
            <v>2516563.3199999998</v>
          </cell>
          <cell r="G5421">
            <v>6858492</v>
          </cell>
          <cell r="H5421">
            <v>189.16</v>
          </cell>
          <cell r="I5421">
            <v>-99</v>
          </cell>
          <cell r="J5421">
            <v>2009</v>
          </cell>
          <cell r="K5421">
            <v>1</v>
          </cell>
          <cell r="L5421">
            <v>11</v>
          </cell>
        </row>
        <row r="5422">
          <cell r="D5422" t="str">
            <v>MARV1_09_1D_406</v>
          </cell>
          <cell r="E5422">
            <v>2</v>
          </cell>
          <cell r="F5422">
            <v>2516561.06</v>
          </cell>
          <cell r="G5422">
            <v>6858493.9000000004</v>
          </cell>
          <cell r="H5422">
            <v>187.94</v>
          </cell>
          <cell r="I5422">
            <v>-99</v>
          </cell>
          <cell r="J5422">
            <v>2009</v>
          </cell>
          <cell r="K5422">
            <v>2</v>
          </cell>
          <cell r="L5422">
            <v>11</v>
          </cell>
        </row>
        <row r="5423">
          <cell r="D5423" t="str">
            <v>MARV1_09_1D_407</v>
          </cell>
          <cell r="E5423">
            <v>2</v>
          </cell>
          <cell r="F5423">
            <v>2516565.54</v>
          </cell>
          <cell r="G5423">
            <v>6858492.6299999999</v>
          </cell>
          <cell r="H5423">
            <v>189.94</v>
          </cell>
          <cell r="I5423">
            <v>-99</v>
          </cell>
          <cell r="J5423">
            <v>2009</v>
          </cell>
          <cell r="K5423">
            <v>1</v>
          </cell>
          <cell r="L5423">
            <v>11</v>
          </cell>
        </row>
        <row r="5424">
          <cell r="D5424" t="str">
            <v>MARV1_09_1D_408</v>
          </cell>
          <cell r="E5424">
            <v>2</v>
          </cell>
          <cell r="F5424">
            <v>2516567.13</v>
          </cell>
          <cell r="G5424">
            <v>6858495.79</v>
          </cell>
          <cell r="H5424">
            <v>188.7</v>
          </cell>
          <cell r="I5424">
            <v>-99</v>
          </cell>
          <cell r="J5424">
            <v>2009</v>
          </cell>
          <cell r="K5424">
            <v>1</v>
          </cell>
          <cell r="L5424">
            <v>11</v>
          </cell>
        </row>
        <row r="5425">
          <cell r="D5425" t="str">
            <v>MARV1_09_1D_409</v>
          </cell>
          <cell r="E5425">
            <v>2</v>
          </cell>
          <cell r="F5425">
            <v>2516567.19</v>
          </cell>
          <cell r="G5425">
            <v>6858498.2300000004</v>
          </cell>
          <cell r="H5425">
            <v>187.52</v>
          </cell>
          <cell r="I5425">
            <v>-99</v>
          </cell>
          <cell r="J5425">
            <v>2009</v>
          </cell>
          <cell r="K5425">
            <v>1</v>
          </cell>
          <cell r="L5425">
            <v>11</v>
          </cell>
        </row>
        <row r="5426">
          <cell r="D5426" t="str">
            <v>MARV1_09_1D_413</v>
          </cell>
          <cell r="E5426">
            <v>2</v>
          </cell>
          <cell r="F5426">
            <v>2516557.9</v>
          </cell>
          <cell r="G5426">
            <v>6858465.0999999996</v>
          </cell>
          <cell r="H5426">
            <v>182.89</v>
          </cell>
          <cell r="I5426">
            <v>-99</v>
          </cell>
          <cell r="J5426">
            <v>2009</v>
          </cell>
          <cell r="K5426">
            <v>1</v>
          </cell>
          <cell r="L5426">
            <v>11</v>
          </cell>
        </row>
        <row r="5427">
          <cell r="D5427" t="str">
            <v>MARV1_09_1D_414</v>
          </cell>
          <cell r="E5427">
            <v>2</v>
          </cell>
          <cell r="F5427">
            <v>2516561.75</v>
          </cell>
          <cell r="G5427">
            <v>6858463.8799999999</v>
          </cell>
          <cell r="H5427">
            <v>187.04</v>
          </cell>
          <cell r="I5427">
            <v>-99</v>
          </cell>
          <cell r="J5427">
            <v>2009</v>
          </cell>
          <cell r="K5427">
            <v>1</v>
          </cell>
          <cell r="L5427">
            <v>11</v>
          </cell>
        </row>
        <row r="5428">
          <cell r="D5428" t="str">
            <v>MARV1_09_1D_415</v>
          </cell>
          <cell r="E5428">
            <v>2</v>
          </cell>
          <cell r="F5428">
            <v>2516565.5299999998</v>
          </cell>
          <cell r="G5428">
            <v>6858463.2199999997</v>
          </cell>
          <cell r="H5428">
            <v>184.59</v>
          </cell>
          <cell r="I5428">
            <v>-99</v>
          </cell>
          <cell r="J5428">
            <v>2009</v>
          </cell>
          <cell r="K5428">
            <v>2</v>
          </cell>
          <cell r="L5428">
            <v>11</v>
          </cell>
        </row>
        <row r="5429">
          <cell r="D5429" t="str">
            <v>MARV1_09_1D_416</v>
          </cell>
          <cell r="E5429">
            <v>2</v>
          </cell>
          <cell r="F5429">
            <v>2516559.77</v>
          </cell>
          <cell r="G5429">
            <v>6858467.2199999997</v>
          </cell>
          <cell r="H5429">
            <v>184.78</v>
          </cell>
          <cell r="I5429">
            <v>-99</v>
          </cell>
          <cell r="J5429">
            <v>2009</v>
          </cell>
          <cell r="K5429">
            <v>1</v>
          </cell>
          <cell r="L5429">
            <v>11</v>
          </cell>
        </row>
        <row r="5430">
          <cell r="D5430" t="str">
            <v>MARV1_09_1D_417</v>
          </cell>
          <cell r="E5430">
            <v>2</v>
          </cell>
          <cell r="F5430">
            <v>2516563.87</v>
          </cell>
          <cell r="G5430">
            <v>6858466.1299999999</v>
          </cell>
          <cell r="H5430">
            <v>185.31</v>
          </cell>
          <cell r="I5430">
            <v>-99</v>
          </cell>
          <cell r="J5430">
            <v>2009</v>
          </cell>
          <cell r="K5430">
            <v>1</v>
          </cell>
          <cell r="L5430">
            <v>11</v>
          </cell>
        </row>
        <row r="5431">
          <cell r="D5431" t="str">
            <v>MARV1_09_1D_418</v>
          </cell>
          <cell r="E5431">
            <v>2</v>
          </cell>
          <cell r="F5431">
            <v>2516564.66</v>
          </cell>
          <cell r="G5431">
            <v>6858468.0800000001</v>
          </cell>
          <cell r="H5431">
            <v>187.64</v>
          </cell>
          <cell r="I5431">
            <v>-99</v>
          </cell>
          <cell r="J5431">
            <v>2009</v>
          </cell>
          <cell r="K5431">
            <v>1</v>
          </cell>
          <cell r="L5431">
            <v>11</v>
          </cell>
        </row>
        <row r="5432">
          <cell r="D5432" t="str">
            <v>MARV1_09_1D_419</v>
          </cell>
          <cell r="E5432">
            <v>2</v>
          </cell>
          <cell r="F5432">
            <v>2516562.44</v>
          </cell>
          <cell r="G5432">
            <v>6858470.5899999999</v>
          </cell>
          <cell r="H5432">
            <v>184.67</v>
          </cell>
          <cell r="I5432">
            <v>-99</v>
          </cell>
          <cell r="J5432">
            <v>2009</v>
          </cell>
          <cell r="K5432">
            <v>1</v>
          </cell>
          <cell r="L5432">
            <v>11</v>
          </cell>
        </row>
        <row r="5433">
          <cell r="D5433" t="str">
            <v>MARV1_09_1D_420</v>
          </cell>
          <cell r="E5433">
            <v>2</v>
          </cell>
          <cell r="F5433">
            <v>2516560.7599999998</v>
          </cell>
          <cell r="G5433">
            <v>6858471.54</v>
          </cell>
          <cell r="H5433">
            <v>182.39</v>
          </cell>
          <cell r="I5433">
            <v>-99</v>
          </cell>
          <cell r="J5433">
            <v>2009</v>
          </cell>
          <cell r="K5433">
            <v>2</v>
          </cell>
          <cell r="L5433">
            <v>11</v>
          </cell>
        </row>
        <row r="5434">
          <cell r="D5434" t="str">
            <v>MARV1_09_1D_421</v>
          </cell>
          <cell r="E5434">
            <v>2</v>
          </cell>
          <cell r="F5434">
            <v>2516565.71</v>
          </cell>
          <cell r="G5434">
            <v>6858471.7199999997</v>
          </cell>
          <cell r="H5434">
            <v>186.78</v>
          </cell>
          <cell r="I5434">
            <v>-99</v>
          </cell>
          <cell r="J5434">
            <v>2009</v>
          </cell>
          <cell r="K5434">
            <v>2</v>
          </cell>
          <cell r="L5434">
            <v>11</v>
          </cell>
        </row>
        <row r="5435">
          <cell r="D5435" t="str">
            <v>MARV1_09_1D_422</v>
          </cell>
          <cell r="E5435">
            <v>2</v>
          </cell>
          <cell r="F5435">
            <v>2516568.56</v>
          </cell>
          <cell r="G5435">
            <v>6858471.04</v>
          </cell>
          <cell r="H5435">
            <v>184.54</v>
          </cell>
          <cell r="I5435">
            <v>-99</v>
          </cell>
          <cell r="J5435">
            <v>2009</v>
          </cell>
          <cell r="K5435">
            <v>2</v>
          </cell>
          <cell r="L5435">
            <v>11</v>
          </cell>
        </row>
        <row r="5436">
          <cell r="D5436" t="str">
            <v>MARV1_09_1D_423</v>
          </cell>
          <cell r="E5436">
            <v>2</v>
          </cell>
          <cell r="F5436">
            <v>2516563.23</v>
          </cell>
          <cell r="G5436">
            <v>6858473.4100000001</v>
          </cell>
          <cell r="H5436">
            <v>184.72</v>
          </cell>
          <cell r="I5436">
            <v>-99</v>
          </cell>
          <cell r="J5436">
            <v>2009</v>
          </cell>
          <cell r="K5436">
            <v>1</v>
          </cell>
          <cell r="L5436">
            <v>11</v>
          </cell>
        </row>
        <row r="5437">
          <cell r="D5437" t="str">
            <v>MARV1_09_1D_424</v>
          </cell>
          <cell r="E5437">
            <v>2</v>
          </cell>
          <cell r="F5437">
            <v>2516568.5099999998</v>
          </cell>
          <cell r="G5437">
            <v>6858473.0899999999</v>
          </cell>
          <cell r="H5437">
            <v>186.38</v>
          </cell>
          <cell r="I5437">
            <v>-99</v>
          </cell>
          <cell r="J5437">
            <v>2009</v>
          </cell>
          <cell r="K5437">
            <v>1</v>
          </cell>
          <cell r="L5437">
            <v>11</v>
          </cell>
        </row>
        <row r="5438">
          <cell r="D5438" t="str">
            <v>MARV1_09_1D_425</v>
          </cell>
          <cell r="E5438">
            <v>2</v>
          </cell>
          <cell r="F5438">
            <v>2516563.1800000002</v>
          </cell>
          <cell r="G5438">
            <v>6858476.0800000001</v>
          </cell>
          <cell r="H5438">
            <v>186.91</v>
          </cell>
          <cell r="I5438">
            <v>-99</v>
          </cell>
          <cell r="J5438">
            <v>2009</v>
          </cell>
          <cell r="K5438">
            <v>1</v>
          </cell>
          <cell r="L5438">
            <v>11</v>
          </cell>
        </row>
        <row r="5439">
          <cell r="D5439" t="str">
            <v>MARV1_09_1D_426</v>
          </cell>
          <cell r="E5439">
            <v>2</v>
          </cell>
          <cell r="F5439">
            <v>2516570.37</v>
          </cell>
          <cell r="G5439">
            <v>6858474.1100000003</v>
          </cell>
          <cell r="H5439">
            <v>186</v>
          </cell>
          <cell r="I5439">
            <v>-99</v>
          </cell>
          <cell r="J5439">
            <v>2009</v>
          </cell>
          <cell r="K5439">
            <v>2</v>
          </cell>
          <cell r="L5439">
            <v>11</v>
          </cell>
        </row>
        <row r="5440">
          <cell r="D5440" t="str">
            <v>MARV1_09_1D_427</v>
          </cell>
          <cell r="E5440">
            <v>2</v>
          </cell>
          <cell r="F5440">
            <v>2516565.41</v>
          </cell>
          <cell r="G5440">
            <v>6858476.2199999997</v>
          </cell>
          <cell r="H5440">
            <v>183.83</v>
          </cell>
          <cell r="I5440">
            <v>-99</v>
          </cell>
          <cell r="J5440">
            <v>2009</v>
          </cell>
          <cell r="K5440">
            <v>1</v>
          </cell>
          <cell r="L5440">
            <v>11</v>
          </cell>
        </row>
        <row r="5441">
          <cell r="D5441" t="str">
            <v>MARV1_09_1D_428</v>
          </cell>
          <cell r="E5441">
            <v>2</v>
          </cell>
          <cell r="F5441">
            <v>2516564.88</v>
          </cell>
          <cell r="G5441">
            <v>6858477.6299999999</v>
          </cell>
          <cell r="H5441">
            <v>183.83</v>
          </cell>
          <cell r="I5441">
            <v>-99</v>
          </cell>
          <cell r="J5441">
            <v>2009</v>
          </cell>
          <cell r="K5441">
            <v>1</v>
          </cell>
          <cell r="L5441">
            <v>11</v>
          </cell>
        </row>
        <row r="5442">
          <cell r="D5442" t="str">
            <v>MARV1_09_1D_429</v>
          </cell>
          <cell r="E5442">
            <v>2</v>
          </cell>
          <cell r="F5442">
            <v>2516567.94</v>
          </cell>
          <cell r="G5442">
            <v>6858476.96</v>
          </cell>
          <cell r="H5442">
            <v>185.29</v>
          </cell>
          <cell r="I5442">
            <v>-99</v>
          </cell>
          <cell r="J5442">
            <v>2009</v>
          </cell>
          <cell r="K5442">
            <v>2</v>
          </cell>
          <cell r="L5442">
            <v>11</v>
          </cell>
        </row>
        <row r="5443">
          <cell r="D5443" t="str">
            <v>MARV1_09_1D_430</v>
          </cell>
          <cell r="E5443">
            <v>2</v>
          </cell>
          <cell r="F5443">
            <v>2516562.9900000002</v>
          </cell>
          <cell r="G5443">
            <v>6858479.6699999999</v>
          </cell>
          <cell r="H5443">
            <v>181.75</v>
          </cell>
          <cell r="I5443">
            <v>-99</v>
          </cell>
          <cell r="J5443">
            <v>2009</v>
          </cell>
          <cell r="K5443">
            <v>1</v>
          </cell>
          <cell r="L5443">
            <v>11</v>
          </cell>
        </row>
        <row r="5444">
          <cell r="D5444" t="str">
            <v>MARV1_09_1D_431</v>
          </cell>
          <cell r="E5444">
            <v>2</v>
          </cell>
          <cell r="F5444">
            <v>2516565.37</v>
          </cell>
          <cell r="G5444">
            <v>6858479.4500000002</v>
          </cell>
          <cell r="H5444">
            <v>184.74</v>
          </cell>
          <cell r="I5444">
            <v>-99</v>
          </cell>
          <cell r="J5444">
            <v>2009</v>
          </cell>
          <cell r="K5444">
            <v>2</v>
          </cell>
          <cell r="L5444">
            <v>11</v>
          </cell>
        </row>
        <row r="5445">
          <cell r="D5445" t="str">
            <v>MARV1_09_1D_432</v>
          </cell>
          <cell r="E5445">
            <v>2</v>
          </cell>
          <cell r="F5445">
            <v>2516571.84</v>
          </cell>
          <cell r="G5445">
            <v>6858478.21</v>
          </cell>
          <cell r="H5445">
            <v>187.81</v>
          </cell>
          <cell r="I5445">
            <v>-99</v>
          </cell>
          <cell r="J5445">
            <v>2009</v>
          </cell>
          <cell r="K5445">
            <v>1</v>
          </cell>
          <cell r="L5445">
            <v>11</v>
          </cell>
        </row>
        <row r="5446">
          <cell r="D5446" t="str">
            <v>MARV1_09_1D_433</v>
          </cell>
          <cell r="E5446">
            <v>2</v>
          </cell>
          <cell r="F5446">
            <v>2516569.66</v>
          </cell>
          <cell r="G5446">
            <v>6858479.2199999997</v>
          </cell>
          <cell r="H5446">
            <v>188.18</v>
          </cell>
          <cell r="I5446">
            <v>-99</v>
          </cell>
          <cell r="J5446">
            <v>2009</v>
          </cell>
          <cell r="K5446">
            <v>1</v>
          </cell>
          <cell r="L5446">
            <v>11</v>
          </cell>
        </row>
        <row r="5447">
          <cell r="D5447" t="str">
            <v>MARV1_09_1D_434</v>
          </cell>
          <cell r="E5447">
            <v>2</v>
          </cell>
          <cell r="F5447">
            <v>2516564.8199999998</v>
          </cell>
          <cell r="G5447">
            <v>6858481.2999999998</v>
          </cell>
          <cell r="H5447">
            <v>187.46</v>
          </cell>
          <cell r="I5447">
            <v>-99</v>
          </cell>
          <cell r="J5447">
            <v>2009</v>
          </cell>
          <cell r="K5447">
            <v>1</v>
          </cell>
          <cell r="L5447">
            <v>11</v>
          </cell>
        </row>
        <row r="5448">
          <cell r="D5448" t="str">
            <v>MARV1_09_1D_435</v>
          </cell>
          <cell r="E5448">
            <v>2</v>
          </cell>
          <cell r="F5448">
            <v>2516568.04</v>
          </cell>
          <cell r="G5448">
            <v>6858481.6200000001</v>
          </cell>
          <cell r="H5448">
            <v>186.82</v>
          </cell>
          <cell r="I5448">
            <v>-99</v>
          </cell>
          <cell r="J5448">
            <v>2009</v>
          </cell>
          <cell r="K5448">
            <v>1</v>
          </cell>
          <cell r="L5448">
            <v>11</v>
          </cell>
        </row>
        <row r="5449">
          <cell r="D5449" t="str">
            <v>MARV1_09_1D_436</v>
          </cell>
          <cell r="E5449">
            <v>2</v>
          </cell>
          <cell r="F5449">
            <v>2516571.87</v>
          </cell>
          <cell r="G5449">
            <v>6858481.5199999996</v>
          </cell>
          <cell r="H5449">
            <v>190.38</v>
          </cell>
          <cell r="I5449">
            <v>-99</v>
          </cell>
          <cell r="J5449">
            <v>2009</v>
          </cell>
          <cell r="K5449">
            <v>1</v>
          </cell>
          <cell r="L5449">
            <v>11</v>
          </cell>
        </row>
        <row r="5450">
          <cell r="D5450" t="str">
            <v>MARV1_09_1D_437</v>
          </cell>
          <cell r="E5450">
            <v>2</v>
          </cell>
          <cell r="F5450">
            <v>2516569.8199999998</v>
          </cell>
          <cell r="G5450">
            <v>6858483.6399999997</v>
          </cell>
          <cell r="H5450">
            <v>186.85</v>
          </cell>
          <cell r="I5450">
            <v>-99</v>
          </cell>
          <cell r="J5450">
            <v>2009</v>
          </cell>
          <cell r="K5450">
            <v>1</v>
          </cell>
          <cell r="L5450">
            <v>11</v>
          </cell>
        </row>
        <row r="5451">
          <cell r="D5451" t="str">
            <v>MARV1_09_1D_438</v>
          </cell>
          <cell r="E5451">
            <v>2</v>
          </cell>
          <cell r="F5451">
            <v>2516566.2400000002</v>
          </cell>
          <cell r="G5451">
            <v>6858485.4000000004</v>
          </cell>
          <cell r="H5451">
            <v>187.75</v>
          </cell>
          <cell r="I5451">
            <v>-99</v>
          </cell>
          <cell r="J5451">
            <v>2009</v>
          </cell>
          <cell r="K5451">
            <v>1</v>
          </cell>
          <cell r="L5451">
            <v>11</v>
          </cell>
        </row>
        <row r="5452">
          <cell r="D5452" t="str">
            <v>MARV1_09_1D_439</v>
          </cell>
          <cell r="E5452">
            <v>2</v>
          </cell>
          <cell r="F5452">
            <v>2516568.8199999998</v>
          </cell>
          <cell r="G5452">
            <v>6858487.8600000003</v>
          </cell>
          <cell r="H5452">
            <v>186.18</v>
          </cell>
          <cell r="I5452">
            <v>-99</v>
          </cell>
          <cell r="J5452">
            <v>2009</v>
          </cell>
          <cell r="K5452">
            <v>1</v>
          </cell>
          <cell r="L5452">
            <v>11</v>
          </cell>
        </row>
        <row r="5453">
          <cell r="D5453" t="str">
            <v>MARV1_09_1D_440</v>
          </cell>
          <cell r="E5453">
            <v>2</v>
          </cell>
          <cell r="F5453">
            <v>2516574.52</v>
          </cell>
          <cell r="G5453">
            <v>6858486.4199999999</v>
          </cell>
          <cell r="H5453">
            <v>185.63</v>
          </cell>
          <cell r="I5453">
            <v>-99</v>
          </cell>
          <cell r="J5453">
            <v>2009</v>
          </cell>
          <cell r="K5453">
            <v>1</v>
          </cell>
          <cell r="L5453">
            <v>11</v>
          </cell>
        </row>
        <row r="5454">
          <cell r="D5454" t="str">
            <v>MARV1_09_1D_441</v>
          </cell>
          <cell r="E5454">
            <v>2</v>
          </cell>
          <cell r="F5454">
            <v>2516567.2200000002</v>
          </cell>
          <cell r="G5454">
            <v>6858489.0899999999</v>
          </cell>
          <cell r="H5454">
            <v>186.8</v>
          </cell>
          <cell r="I5454">
            <v>-99</v>
          </cell>
          <cell r="J5454">
            <v>2009</v>
          </cell>
          <cell r="K5454">
            <v>1</v>
          </cell>
          <cell r="L5454">
            <v>11</v>
          </cell>
        </row>
        <row r="5455">
          <cell r="D5455" t="str">
            <v>MARV1_09_1D_442</v>
          </cell>
          <cell r="E5455">
            <v>2</v>
          </cell>
          <cell r="F5455">
            <v>2516574.86</v>
          </cell>
          <cell r="G5455">
            <v>6858488.6100000003</v>
          </cell>
          <cell r="H5455">
            <v>188.06</v>
          </cell>
          <cell r="I5455">
            <v>-99</v>
          </cell>
          <cell r="J5455">
            <v>2009</v>
          </cell>
          <cell r="K5455">
            <v>1</v>
          </cell>
          <cell r="L5455">
            <v>11</v>
          </cell>
        </row>
        <row r="5456">
          <cell r="D5456" t="str">
            <v>MARV1_09_1D_443</v>
          </cell>
          <cell r="E5456">
            <v>2</v>
          </cell>
          <cell r="F5456">
            <v>2516573.0299999998</v>
          </cell>
          <cell r="G5456">
            <v>6858490.4699999997</v>
          </cell>
          <cell r="H5456">
            <v>191.06</v>
          </cell>
          <cell r="I5456">
            <v>-99</v>
          </cell>
          <cell r="J5456">
            <v>2009</v>
          </cell>
          <cell r="K5456">
            <v>1</v>
          </cell>
          <cell r="L5456">
            <v>11</v>
          </cell>
        </row>
        <row r="5457">
          <cell r="D5457" t="str">
            <v>MARV1_09_1D_444</v>
          </cell>
          <cell r="E5457">
            <v>2</v>
          </cell>
          <cell r="F5457">
            <v>2516571</v>
          </cell>
          <cell r="G5457">
            <v>6858491.6699999999</v>
          </cell>
          <cell r="H5457">
            <v>181.21</v>
          </cell>
          <cell r="I5457">
            <v>-99</v>
          </cell>
          <cell r="J5457">
            <v>2009</v>
          </cell>
          <cell r="K5457">
            <v>2</v>
          </cell>
          <cell r="L5457">
            <v>11</v>
          </cell>
        </row>
        <row r="5458">
          <cell r="D5458" t="str">
            <v>MARV1_09_1D_445</v>
          </cell>
          <cell r="E5458">
            <v>2</v>
          </cell>
          <cell r="F5458">
            <v>2516576.87</v>
          </cell>
          <cell r="G5458">
            <v>6858490.2199999997</v>
          </cell>
          <cell r="H5458">
            <v>187.84</v>
          </cell>
          <cell r="I5458">
            <v>-99</v>
          </cell>
          <cell r="J5458">
            <v>2009</v>
          </cell>
          <cell r="K5458">
            <v>1</v>
          </cell>
          <cell r="L5458">
            <v>11</v>
          </cell>
        </row>
        <row r="5459">
          <cell r="D5459" t="str">
            <v>MARV1_09_1D_446</v>
          </cell>
          <cell r="E5459">
            <v>2</v>
          </cell>
          <cell r="F5459">
            <v>2516574.79</v>
          </cell>
          <cell r="G5459">
            <v>6858492</v>
          </cell>
          <cell r="H5459">
            <v>187.65</v>
          </cell>
          <cell r="I5459">
            <v>-99</v>
          </cell>
          <cell r="J5459">
            <v>2009</v>
          </cell>
          <cell r="K5459">
            <v>2</v>
          </cell>
          <cell r="L5459">
            <v>11</v>
          </cell>
        </row>
        <row r="5460">
          <cell r="D5460" t="str">
            <v>MARV1_09_1D_447</v>
          </cell>
          <cell r="E5460">
            <v>2</v>
          </cell>
          <cell r="F5460">
            <v>2516571.71</v>
          </cell>
          <cell r="G5460">
            <v>6858494.2000000002</v>
          </cell>
          <cell r="H5460">
            <v>183.62</v>
          </cell>
          <cell r="I5460">
            <v>-99</v>
          </cell>
          <cell r="J5460">
            <v>2009</v>
          </cell>
          <cell r="K5460">
            <v>2</v>
          </cell>
          <cell r="L5460">
            <v>11</v>
          </cell>
        </row>
        <row r="5461">
          <cell r="D5461" t="str">
            <v>MARV1_09_1D_448</v>
          </cell>
          <cell r="E5461">
            <v>2</v>
          </cell>
          <cell r="F5461">
            <v>2516573.38</v>
          </cell>
          <cell r="G5461">
            <v>6858495.3899999997</v>
          </cell>
          <cell r="H5461">
            <v>186.44</v>
          </cell>
          <cell r="I5461">
            <v>-99</v>
          </cell>
          <cell r="J5461">
            <v>2009</v>
          </cell>
          <cell r="K5461">
            <v>2</v>
          </cell>
          <cell r="L5461">
            <v>11</v>
          </cell>
        </row>
        <row r="5462">
          <cell r="D5462" t="str">
            <v>MARV1_09_1D_449</v>
          </cell>
          <cell r="E5462">
            <v>2</v>
          </cell>
          <cell r="F5462">
            <v>2516570.84</v>
          </cell>
          <cell r="G5462">
            <v>6858496.4299999997</v>
          </cell>
          <cell r="H5462">
            <v>186.13</v>
          </cell>
          <cell r="I5462">
            <v>-99</v>
          </cell>
          <cell r="J5462">
            <v>2009</v>
          </cell>
          <cell r="K5462">
            <v>2</v>
          </cell>
          <cell r="L5462">
            <v>11</v>
          </cell>
        </row>
        <row r="5463">
          <cell r="D5463" t="str">
            <v>MARV1_09_1D_454</v>
          </cell>
          <cell r="E5463">
            <v>2</v>
          </cell>
          <cell r="F5463">
            <v>2516574.81</v>
          </cell>
          <cell r="G5463">
            <v>6858457.8899999997</v>
          </cell>
          <cell r="H5463">
            <v>187.88</v>
          </cell>
          <cell r="I5463">
            <v>-99</v>
          </cell>
          <cell r="J5463">
            <v>2009</v>
          </cell>
          <cell r="K5463">
            <v>1</v>
          </cell>
          <cell r="L5463">
            <v>11</v>
          </cell>
        </row>
        <row r="5464">
          <cell r="D5464" t="str">
            <v>MARV1_09_1D_455</v>
          </cell>
          <cell r="E5464">
            <v>2</v>
          </cell>
          <cell r="F5464">
            <v>2516571.0499999998</v>
          </cell>
          <cell r="G5464">
            <v>6858461.0499999998</v>
          </cell>
          <cell r="H5464">
            <v>185.61</v>
          </cell>
          <cell r="I5464">
            <v>-99</v>
          </cell>
          <cell r="J5464">
            <v>2009</v>
          </cell>
          <cell r="K5464">
            <v>1</v>
          </cell>
          <cell r="L5464">
            <v>11</v>
          </cell>
        </row>
        <row r="5465">
          <cell r="D5465" t="str">
            <v>MARV1_09_1D_456</v>
          </cell>
          <cell r="E5465">
            <v>2</v>
          </cell>
          <cell r="F5465">
            <v>2516574.12</v>
          </cell>
          <cell r="G5465">
            <v>6858461.2699999996</v>
          </cell>
          <cell r="H5465">
            <v>184.01</v>
          </cell>
          <cell r="I5465">
            <v>-99</v>
          </cell>
          <cell r="J5465">
            <v>2009</v>
          </cell>
          <cell r="K5465">
            <v>1</v>
          </cell>
          <cell r="L5465">
            <v>11</v>
          </cell>
        </row>
        <row r="5466">
          <cell r="D5466" t="str">
            <v>MARV1_09_1D_457</v>
          </cell>
          <cell r="E5466">
            <v>2</v>
          </cell>
          <cell r="F5466">
            <v>2516571.4700000002</v>
          </cell>
          <cell r="G5466">
            <v>6858464.0599999996</v>
          </cell>
          <cell r="H5466">
            <v>183.13</v>
          </cell>
          <cell r="I5466">
            <v>-99</v>
          </cell>
          <cell r="J5466">
            <v>2009</v>
          </cell>
          <cell r="K5466">
            <v>1</v>
          </cell>
          <cell r="L5466">
            <v>11</v>
          </cell>
        </row>
        <row r="5467">
          <cell r="D5467" t="str">
            <v>MARV1_09_1D_458</v>
          </cell>
          <cell r="E5467">
            <v>2</v>
          </cell>
          <cell r="F5467">
            <v>2516569.81</v>
          </cell>
          <cell r="G5467">
            <v>6858466.0099999998</v>
          </cell>
          <cell r="H5467">
            <v>184.02</v>
          </cell>
          <cell r="I5467">
            <v>-99</v>
          </cell>
          <cell r="J5467">
            <v>2009</v>
          </cell>
          <cell r="K5467">
            <v>2</v>
          </cell>
          <cell r="L5467">
            <v>11</v>
          </cell>
        </row>
        <row r="5468">
          <cell r="D5468" t="str">
            <v>MARV1_09_1D_459</v>
          </cell>
          <cell r="E5468">
            <v>2</v>
          </cell>
          <cell r="F5468">
            <v>2516572.2599999998</v>
          </cell>
          <cell r="G5468">
            <v>6858465.8799999999</v>
          </cell>
          <cell r="H5468">
            <v>183.67</v>
          </cell>
          <cell r="I5468">
            <v>-99</v>
          </cell>
          <cell r="J5468">
            <v>2009</v>
          </cell>
          <cell r="K5468">
            <v>2</v>
          </cell>
          <cell r="L5468">
            <v>11</v>
          </cell>
        </row>
        <row r="5469">
          <cell r="D5469" t="str">
            <v>MARV1_09_1D_460</v>
          </cell>
          <cell r="E5469">
            <v>2</v>
          </cell>
          <cell r="F5469">
            <v>2516575.06</v>
          </cell>
          <cell r="G5469">
            <v>6858465.5099999998</v>
          </cell>
          <cell r="H5469">
            <v>187.2</v>
          </cell>
          <cell r="I5469">
            <v>-99</v>
          </cell>
          <cell r="J5469">
            <v>2009</v>
          </cell>
          <cell r="K5469">
            <v>1</v>
          </cell>
          <cell r="L5469">
            <v>11</v>
          </cell>
        </row>
        <row r="5470">
          <cell r="D5470" t="str">
            <v>MARV1_09_1D_461</v>
          </cell>
          <cell r="E5470">
            <v>2</v>
          </cell>
          <cell r="F5470">
            <v>2516573.0499999998</v>
          </cell>
          <cell r="G5470">
            <v>6858468.3200000003</v>
          </cell>
          <cell r="H5470">
            <v>185</v>
          </cell>
          <cell r="I5470">
            <v>-99</v>
          </cell>
          <cell r="J5470">
            <v>2009</v>
          </cell>
          <cell r="K5470">
            <v>2</v>
          </cell>
          <cell r="L5470">
            <v>11</v>
          </cell>
        </row>
        <row r="5471">
          <cell r="D5471" t="str">
            <v>MARV1_09_1D_462</v>
          </cell>
          <cell r="E5471">
            <v>2</v>
          </cell>
          <cell r="F5471">
            <v>2516577.08</v>
          </cell>
          <cell r="G5471">
            <v>6858467.0700000003</v>
          </cell>
          <cell r="H5471">
            <v>188.47</v>
          </cell>
          <cell r="I5471">
            <v>-99</v>
          </cell>
          <cell r="J5471">
            <v>2009</v>
          </cell>
          <cell r="K5471">
            <v>1</v>
          </cell>
          <cell r="L5471">
            <v>11</v>
          </cell>
        </row>
        <row r="5472">
          <cell r="D5472" t="str">
            <v>MARV1_09_1D_463</v>
          </cell>
          <cell r="E5472">
            <v>2</v>
          </cell>
          <cell r="F5472">
            <v>2516570.64</v>
          </cell>
          <cell r="G5472">
            <v>6858469.5099999998</v>
          </cell>
          <cell r="H5472">
            <v>186.42</v>
          </cell>
          <cell r="I5472">
            <v>-99</v>
          </cell>
          <cell r="J5472">
            <v>2009</v>
          </cell>
          <cell r="K5472">
            <v>2</v>
          </cell>
          <cell r="L5472">
            <v>11</v>
          </cell>
        </row>
        <row r="5473">
          <cell r="D5473" t="str">
            <v>MARV1_09_1D_464</v>
          </cell>
          <cell r="E5473">
            <v>2</v>
          </cell>
          <cell r="F5473">
            <v>2516573.4</v>
          </cell>
          <cell r="G5473">
            <v>6858470.3700000001</v>
          </cell>
          <cell r="H5473">
            <v>185.85</v>
          </cell>
          <cell r="I5473">
            <v>-99</v>
          </cell>
          <cell r="J5473">
            <v>2009</v>
          </cell>
          <cell r="K5473">
            <v>2</v>
          </cell>
          <cell r="L5473">
            <v>11</v>
          </cell>
        </row>
        <row r="5474">
          <cell r="D5474" t="str">
            <v>MARV1_09_1D_465</v>
          </cell>
          <cell r="E5474">
            <v>2</v>
          </cell>
          <cell r="F5474">
            <v>2516578.12</v>
          </cell>
          <cell r="G5474">
            <v>6858469.3499999996</v>
          </cell>
          <cell r="H5474">
            <v>188.21</v>
          </cell>
          <cell r="I5474">
            <v>-99</v>
          </cell>
          <cell r="J5474">
            <v>2009</v>
          </cell>
          <cell r="K5474">
            <v>1</v>
          </cell>
          <cell r="L5474">
            <v>11</v>
          </cell>
        </row>
        <row r="5475">
          <cell r="D5475" t="str">
            <v>MARV1_09_1D_466</v>
          </cell>
          <cell r="E5475">
            <v>2</v>
          </cell>
          <cell r="F5475">
            <v>2516572.3199999998</v>
          </cell>
          <cell r="G5475">
            <v>6858472.9000000004</v>
          </cell>
          <cell r="H5475">
            <v>185.16</v>
          </cell>
          <cell r="I5475">
            <v>-99</v>
          </cell>
          <cell r="J5475">
            <v>2009</v>
          </cell>
          <cell r="K5475">
            <v>1</v>
          </cell>
          <cell r="L5475">
            <v>11</v>
          </cell>
        </row>
        <row r="5476">
          <cell r="D5476" t="str">
            <v>MARV1_09_1D_467</v>
          </cell>
          <cell r="E5476">
            <v>2</v>
          </cell>
          <cell r="F5476">
            <v>2516573.4500000002</v>
          </cell>
          <cell r="G5476">
            <v>6858474.3099999996</v>
          </cell>
          <cell r="H5476">
            <v>185.25</v>
          </cell>
          <cell r="I5476">
            <v>-99</v>
          </cell>
          <cell r="J5476">
            <v>2009</v>
          </cell>
          <cell r="K5476">
            <v>1</v>
          </cell>
          <cell r="L5476">
            <v>11</v>
          </cell>
        </row>
        <row r="5477">
          <cell r="D5477" t="str">
            <v>MARV1_09_1D_468</v>
          </cell>
          <cell r="E5477">
            <v>2</v>
          </cell>
          <cell r="F5477">
            <v>2516577.16</v>
          </cell>
          <cell r="G5477">
            <v>6858472.96</v>
          </cell>
          <cell r="H5477">
            <v>188.14</v>
          </cell>
          <cell r="I5477">
            <v>-99</v>
          </cell>
          <cell r="J5477">
            <v>2009</v>
          </cell>
          <cell r="K5477">
            <v>1</v>
          </cell>
          <cell r="L5477">
            <v>11</v>
          </cell>
        </row>
        <row r="5478">
          <cell r="D5478" t="str">
            <v>MARV1_09_1D_469</v>
          </cell>
          <cell r="E5478">
            <v>2</v>
          </cell>
          <cell r="F5478">
            <v>2516580.5499999998</v>
          </cell>
          <cell r="G5478">
            <v>6858472.6100000003</v>
          </cell>
          <cell r="H5478">
            <v>184.69</v>
          </cell>
          <cell r="I5478">
            <v>-99</v>
          </cell>
          <cell r="J5478">
            <v>2009</v>
          </cell>
          <cell r="K5478">
            <v>1</v>
          </cell>
          <cell r="L5478">
            <v>11</v>
          </cell>
        </row>
        <row r="5479">
          <cell r="D5479" t="str">
            <v>MARV1_09_1D_470</v>
          </cell>
          <cell r="E5479">
            <v>2</v>
          </cell>
          <cell r="F5479">
            <v>2516576.1800000002</v>
          </cell>
          <cell r="G5479">
            <v>6858475.04</v>
          </cell>
          <cell r="H5479">
            <v>188.75</v>
          </cell>
          <cell r="I5479">
            <v>-99</v>
          </cell>
          <cell r="J5479">
            <v>2009</v>
          </cell>
          <cell r="K5479">
            <v>2</v>
          </cell>
          <cell r="L5479">
            <v>11</v>
          </cell>
        </row>
        <row r="5480">
          <cell r="D5480" t="str">
            <v>MARV1_09_1D_471</v>
          </cell>
          <cell r="E5480">
            <v>2</v>
          </cell>
          <cell r="F5480">
            <v>2516573.2000000002</v>
          </cell>
          <cell r="G5480">
            <v>6858476.3399999999</v>
          </cell>
          <cell r="H5480">
            <v>184.83</v>
          </cell>
          <cell r="I5480">
            <v>-99</v>
          </cell>
          <cell r="J5480">
            <v>2009</v>
          </cell>
          <cell r="K5480">
            <v>1</v>
          </cell>
          <cell r="L5480">
            <v>11</v>
          </cell>
        </row>
        <row r="5481">
          <cell r="D5481" t="str">
            <v>MARV1_09_1D_472</v>
          </cell>
          <cell r="E5481">
            <v>2</v>
          </cell>
          <cell r="F5481">
            <v>2516580.9300000002</v>
          </cell>
          <cell r="G5481">
            <v>6858479.6600000001</v>
          </cell>
          <cell r="H5481">
            <v>187.42</v>
          </cell>
          <cell r="I5481">
            <v>-99</v>
          </cell>
          <cell r="J5481">
            <v>2009</v>
          </cell>
          <cell r="K5481">
            <v>2</v>
          </cell>
          <cell r="L5481">
            <v>11</v>
          </cell>
        </row>
        <row r="5482">
          <cell r="D5482" t="str">
            <v>MARV1_09_1D_473</v>
          </cell>
          <cell r="E5482">
            <v>2</v>
          </cell>
          <cell r="F5482">
            <v>2516583.63</v>
          </cell>
          <cell r="G5482">
            <v>6858479.5599999996</v>
          </cell>
          <cell r="H5482">
            <v>186.03</v>
          </cell>
          <cell r="I5482">
            <v>-99</v>
          </cell>
          <cell r="J5482">
            <v>2009</v>
          </cell>
          <cell r="K5482">
            <v>1</v>
          </cell>
          <cell r="L5482">
            <v>12</v>
          </cell>
        </row>
        <row r="5483">
          <cell r="D5483" t="str">
            <v>MARV1_09_1D_474</v>
          </cell>
          <cell r="E5483">
            <v>2</v>
          </cell>
          <cell r="F5483">
            <v>2516576.7599999998</v>
          </cell>
          <cell r="G5483">
            <v>6858482.7300000004</v>
          </cell>
          <cell r="H5483">
            <v>185.45</v>
          </cell>
          <cell r="I5483">
            <v>-99</v>
          </cell>
          <cell r="J5483">
            <v>2009</v>
          </cell>
          <cell r="K5483">
            <v>1</v>
          </cell>
          <cell r="L5483">
            <v>11</v>
          </cell>
        </row>
        <row r="5484">
          <cell r="D5484" t="str">
            <v>MARV1_09_1D_475</v>
          </cell>
          <cell r="E5484">
            <v>2</v>
          </cell>
          <cell r="F5484">
            <v>2516580.2200000002</v>
          </cell>
          <cell r="G5484">
            <v>6858483.2999999998</v>
          </cell>
          <cell r="H5484">
            <v>187.88</v>
          </cell>
          <cell r="I5484">
            <v>-99</v>
          </cell>
          <cell r="J5484">
            <v>2009</v>
          </cell>
          <cell r="K5484">
            <v>1</v>
          </cell>
          <cell r="L5484">
            <v>11</v>
          </cell>
        </row>
        <row r="5485">
          <cell r="D5485" t="str">
            <v>MARV1_09_1D_476</v>
          </cell>
          <cell r="E5485">
            <v>2</v>
          </cell>
          <cell r="F5485">
            <v>2516582.3199999998</v>
          </cell>
          <cell r="G5485">
            <v>6858482.8399999999</v>
          </cell>
          <cell r="H5485">
            <v>187.12</v>
          </cell>
          <cell r="I5485">
            <v>-99</v>
          </cell>
          <cell r="J5485">
            <v>2009</v>
          </cell>
          <cell r="K5485">
            <v>1</v>
          </cell>
          <cell r="L5485">
            <v>11</v>
          </cell>
        </row>
        <row r="5486">
          <cell r="D5486" t="str">
            <v>MARV1_09_1D_477</v>
          </cell>
          <cell r="E5486">
            <v>2</v>
          </cell>
          <cell r="F5486">
            <v>2516580.3199999998</v>
          </cell>
          <cell r="G5486">
            <v>6858486.4199999999</v>
          </cell>
          <cell r="H5486">
            <v>186.1</v>
          </cell>
          <cell r="I5486">
            <v>-99</v>
          </cell>
          <cell r="J5486">
            <v>2009</v>
          </cell>
          <cell r="K5486">
            <v>2</v>
          </cell>
          <cell r="L5486">
            <v>11</v>
          </cell>
        </row>
        <row r="5487">
          <cell r="D5487" t="str">
            <v>MARV1_09_1D_478</v>
          </cell>
          <cell r="E5487">
            <v>2</v>
          </cell>
          <cell r="F5487">
            <v>2516583.1800000002</v>
          </cell>
          <cell r="G5487">
            <v>6858485.8200000003</v>
          </cell>
          <cell r="H5487">
            <v>184.51</v>
          </cell>
          <cell r="I5487">
            <v>-99</v>
          </cell>
          <cell r="J5487">
            <v>2009</v>
          </cell>
          <cell r="K5487">
            <v>1</v>
          </cell>
          <cell r="L5487">
            <v>11</v>
          </cell>
        </row>
        <row r="5488">
          <cell r="D5488" t="str">
            <v>MARV1_09_1D_479</v>
          </cell>
          <cell r="E5488">
            <v>2</v>
          </cell>
          <cell r="F5488">
            <v>2516585.25</v>
          </cell>
          <cell r="G5488">
            <v>6858486.6100000003</v>
          </cell>
          <cell r="H5488">
            <v>186.02</v>
          </cell>
          <cell r="I5488">
            <v>-99</v>
          </cell>
          <cell r="J5488">
            <v>2009</v>
          </cell>
          <cell r="K5488">
            <v>1</v>
          </cell>
          <cell r="L5488">
            <v>11</v>
          </cell>
        </row>
        <row r="5489">
          <cell r="D5489" t="str">
            <v>MARV1_09_1D_480</v>
          </cell>
          <cell r="E5489">
            <v>2</v>
          </cell>
          <cell r="F5489">
            <v>2516581.8199999998</v>
          </cell>
          <cell r="G5489">
            <v>6858488.21</v>
          </cell>
          <cell r="H5489">
            <v>184.56</v>
          </cell>
          <cell r="I5489">
            <v>-99</v>
          </cell>
          <cell r="J5489">
            <v>2009</v>
          </cell>
          <cell r="K5489">
            <v>2</v>
          </cell>
          <cell r="L5489">
            <v>11</v>
          </cell>
        </row>
        <row r="5490">
          <cell r="D5490" t="str">
            <v>MARV1_09_1D_481</v>
          </cell>
          <cell r="E5490">
            <v>2</v>
          </cell>
          <cell r="F5490">
            <v>2516579.14</v>
          </cell>
          <cell r="G5490">
            <v>6858489.29</v>
          </cell>
          <cell r="H5490">
            <v>186.94</v>
          </cell>
          <cell r="I5490">
            <v>-99</v>
          </cell>
          <cell r="J5490">
            <v>2009</v>
          </cell>
          <cell r="K5490">
            <v>1</v>
          </cell>
          <cell r="L5490">
            <v>11</v>
          </cell>
        </row>
        <row r="5491">
          <cell r="D5491" t="str">
            <v>MARV1_09_1D_482</v>
          </cell>
          <cell r="E5491">
            <v>2</v>
          </cell>
          <cell r="F5491">
            <v>2516579.7599999998</v>
          </cell>
          <cell r="G5491">
            <v>6858491.5499999998</v>
          </cell>
          <cell r="H5491">
            <v>187.34</v>
          </cell>
          <cell r="I5491">
            <v>-99</v>
          </cell>
          <cell r="J5491">
            <v>2009</v>
          </cell>
          <cell r="K5491">
            <v>2</v>
          </cell>
          <cell r="L5491">
            <v>11</v>
          </cell>
        </row>
        <row r="5492">
          <cell r="D5492" t="str">
            <v>MARV1_09_1D_483</v>
          </cell>
          <cell r="E5492">
            <v>2</v>
          </cell>
          <cell r="F5492">
            <v>2516584.2400000002</v>
          </cell>
          <cell r="G5492">
            <v>6858490.6500000004</v>
          </cell>
          <cell r="H5492">
            <v>188.49</v>
          </cell>
          <cell r="I5492">
            <v>-99</v>
          </cell>
          <cell r="J5492">
            <v>2009</v>
          </cell>
          <cell r="K5492">
            <v>1</v>
          </cell>
          <cell r="L5492">
            <v>11</v>
          </cell>
        </row>
        <row r="5493">
          <cell r="D5493" t="str">
            <v>MARV1_09_1D_484</v>
          </cell>
          <cell r="E5493">
            <v>2</v>
          </cell>
          <cell r="F5493">
            <v>2516586.7999999998</v>
          </cell>
          <cell r="G5493">
            <v>6858489.9100000001</v>
          </cell>
          <cell r="H5493">
            <v>188.34</v>
          </cell>
          <cell r="I5493">
            <v>-99</v>
          </cell>
          <cell r="J5493">
            <v>2009</v>
          </cell>
          <cell r="K5493">
            <v>2</v>
          </cell>
          <cell r="L5493">
            <v>11</v>
          </cell>
        </row>
        <row r="5494">
          <cell r="D5494" t="str">
            <v>MARV1_09_1D_485</v>
          </cell>
          <cell r="E5494">
            <v>2</v>
          </cell>
          <cell r="F5494">
            <v>2516578.56</v>
          </cell>
          <cell r="G5494">
            <v>6858493.6500000004</v>
          </cell>
          <cell r="H5494">
            <v>185.53</v>
          </cell>
          <cell r="I5494">
            <v>-99</v>
          </cell>
          <cell r="J5494">
            <v>2009</v>
          </cell>
          <cell r="K5494">
            <v>2</v>
          </cell>
          <cell r="L5494">
            <v>11</v>
          </cell>
        </row>
        <row r="5495">
          <cell r="D5495" t="str">
            <v>MARV1_09_1D_486</v>
          </cell>
          <cell r="E5495">
            <v>2</v>
          </cell>
          <cell r="F5495">
            <v>2516582.9</v>
          </cell>
          <cell r="G5495">
            <v>6858492.0800000001</v>
          </cell>
          <cell r="H5495">
            <v>187.97</v>
          </cell>
          <cell r="I5495">
            <v>-99</v>
          </cell>
          <cell r="J5495">
            <v>2009</v>
          </cell>
          <cell r="K5495">
            <v>1</v>
          </cell>
          <cell r="L5495">
            <v>12</v>
          </cell>
        </row>
        <row r="5496">
          <cell r="D5496" t="str">
            <v>MARV1_09_1D_492</v>
          </cell>
          <cell r="E5496">
            <v>2</v>
          </cell>
          <cell r="F5496">
            <v>2516579.19</v>
          </cell>
          <cell r="G5496">
            <v>6858458.3799999999</v>
          </cell>
          <cell r="H5496">
            <v>186.15</v>
          </cell>
          <cell r="I5496">
            <v>-99</v>
          </cell>
          <cell r="J5496">
            <v>2009</v>
          </cell>
          <cell r="K5496">
            <v>1</v>
          </cell>
          <cell r="L5496">
            <v>11</v>
          </cell>
        </row>
        <row r="5497">
          <cell r="D5497" t="str">
            <v>MARV1_09_1D_494</v>
          </cell>
          <cell r="E5497">
            <v>2</v>
          </cell>
          <cell r="F5497">
            <v>2516579.8199999998</v>
          </cell>
          <cell r="G5497">
            <v>6858462.5300000003</v>
          </cell>
          <cell r="H5497">
            <v>187.83</v>
          </cell>
          <cell r="I5497">
            <v>-99</v>
          </cell>
          <cell r="J5497">
            <v>2009</v>
          </cell>
          <cell r="K5497">
            <v>2</v>
          </cell>
          <cell r="L5497">
            <v>11</v>
          </cell>
        </row>
        <row r="5498">
          <cell r="D5498" t="str">
            <v>MARV1_09_1D_495</v>
          </cell>
          <cell r="E5498">
            <v>2</v>
          </cell>
          <cell r="F5498">
            <v>2516582.29</v>
          </cell>
          <cell r="G5498">
            <v>6858462.4699999997</v>
          </cell>
          <cell r="H5498">
            <v>185.12</v>
          </cell>
          <cell r="I5498">
            <v>-99</v>
          </cell>
          <cell r="J5498">
            <v>2009</v>
          </cell>
          <cell r="K5498">
            <v>2</v>
          </cell>
          <cell r="L5498">
            <v>11</v>
          </cell>
        </row>
        <row r="5499">
          <cell r="D5499" t="str">
            <v>MARV1_09_1D_496</v>
          </cell>
          <cell r="E5499">
            <v>2</v>
          </cell>
          <cell r="F5499">
            <v>2516578.44</v>
          </cell>
          <cell r="G5499">
            <v>6858463.9900000002</v>
          </cell>
          <cell r="H5499">
            <v>185.45</v>
          </cell>
          <cell r="I5499">
            <v>-99</v>
          </cell>
          <cell r="J5499">
            <v>2009</v>
          </cell>
          <cell r="K5499">
            <v>2</v>
          </cell>
          <cell r="L5499">
            <v>11</v>
          </cell>
        </row>
        <row r="5500">
          <cell r="D5500" t="str">
            <v>MARV1_09_1D_497</v>
          </cell>
          <cell r="E5500">
            <v>2</v>
          </cell>
          <cell r="F5500">
            <v>2516580.54</v>
          </cell>
          <cell r="G5500">
            <v>6858465.5</v>
          </cell>
          <cell r="H5500">
            <v>183.63</v>
          </cell>
          <cell r="I5500">
            <v>-99</v>
          </cell>
          <cell r="J5500">
            <v>2009</v>
          </cell>
          <cell r="K5500">
            <v>2</v>
          </cell>
          <cell r="L5500">
            <v>11</v>
          </cell>
        </row>
        <row r="5501">
          <cell r="D5501" t="str">
            <v>MARV1_09_1D_499</v>
          </cell>
          <cell r="E5501">
            <v>2</v>
          </cell>
          <cell r="F5501">
            <v>2516583.21</v>
          </cell>
          <cell r="G5501">
            <v>6858466.5499999998</v>
          </cell>
          <cell r="H5501">
            <v>188.18</v>
          </cell>
          <cell r="I5501">
            <v>-99</v>
          </cell>
          <cell r="J5501">
            <v>2009</v>
          </cell>
          <cell r="K5501">
            <v>2</v>
          </cell>
          <cell r="L5501">
            <v>11</v>
          </cell>
        </row>
        <row r="5502">
          <cell r="D5502" t="str">
            <v>MARV1_09_1D_500</v>
          </cell>
          <cell r="E5502">
            <v>2</v>
          </cell>
          <cell r="F5502">
            <v>2516581.27</v>
          </cell>
          <cell r="G5502">
            <v>6858467.7800000003</v>
          </cell>
          <cell r="H5502">
            <v>187.72</v>
          </cell>
          <cell r="I5502">
            <v>-99</v>
          </cell>
          <cell r="J5502">
            <v>2009</v>
          </cell>
          <cell r="K5502">
            <v>1</v>
          </cell>
          <cell r="L5502">
            <v>11</v>
          </cell>
        </row>
        <row r="5503">
          <cell r="D5503" t="str">
            <v>MARV1_09_1D_502</v>
          </cell>
          <cell r="E5503">
            <v>2</v>
          </cell>
          <cell r="F5503">
            <v>2516582.67</v>
          </cell>
          <cell r="G5503">
            <v>6858470.21</v>
          </cell>
          <cell r="H5503">
            <v>187.66</v>
          </cell>
          <cell r="I5503">
            <v>-99</v>
          </cell>
          <cell r="J5503">
            <v>2009</v>
          </cell>
          <cell r="K5503">
            <v>2</v>
          </cell>
          <cell r="L5503">
            <v>11</v>
          </cell>
        </row>
        <row r="5504">
          <cell r="D5504" t="str">
            <v>MARV1_09_1D_504</v>
          </cell>
          <cell r="E5504">
            <v>2</v>
          </cell>
          <cell r="F5504">
            <v>2516584.5499999998</v>
          </cell>
          <cell r="G5504">
            <v>6858471.4800000004</v>
          </cell>
          <cell r="H5504">
            <v>185.9</v>
          </cell>
          <cell r="I5504">
            <v>-99</v>
          </cell>
          <cell r="J5504">
            <v>2009</v>
          </cell>
          <cell r="K5504">
            <v>1</v>
          </cell>
          <cell r="L5504">
            <v>11</v>
          </cell>
        </row>
        <row r="5505">
          <cell r="D5505" t="str">
            <v>MARV1_09_1D_505</v>
          </cell>
          <cell r="E5505">
            <v>2</v>
          </cell>
          <cell r="F5505">
            <v>2516582.33</v>
          </cell>
          <cell r="G5505">
            <v>6858474.8200000003</v>
          </cell>
          <cell r="H5505">
            <v>187.33</v>
          </cell>
          <cell r="I5505">
            <v>-99</v>
          </cell>
          <cell r="J5505">
            <v>2009</v>
          </cell>
          <cell r="K5505">
            <v>1</v>
          </cell>
          <cell r="L5505">
            <v>11</v>
          </cell>
        </row>
        <row r="5506">
          <cell r="D5506" t="str">
            <v>MARV1_09_1D_510</v>
          </cell>
          <cell r="E5506">
            <v>2</v>
          </cell>
          <cell r="F5506">
            <v>2516588.5299999998</v>
          </cell>
          <cell r="G5506">
            <v>6858477.8600000003</v>
          </cell>
          <cell r="H5506">
            <v>186.13</v>
          </cell>
          <cell r="I5506">
            <v>-99</v>
          </cell>
          <cell r="J5506">
            <v>2009</v>
          </cell>
          <cell r="K5506">
            <v>2</v>
          </cell>
          <cell r="L5506">
            <v>11</v>
          </cell>
        </row>
        <row r="5507">
          <cell r="D5507" t="str">
            <v>MARV1_09_1D_511</v>
          </cell>
          <cell r="E5507">
            <v>2</v>
          </cell>
          <cell r="F5507">
            <v>2516585.77</v>
          </cell>
          <cell r="G5507">
            <v>6858478.9000000004</v>
          </cell>
          <cell r="H5507">
            <v>188.24</v>
          </cell>
          <cell r="I5507">
            <v>-99</v>
          </cell>
          <cell r="J5507">
            <v>2009</v>
          </cell>
          <cell r="K5507">
            <v>2</v>
          </cell>
          <cell r="L5507">
            <v>11</v>
          </cell>
        </row>
        <row r="5508">
          <cell r="D5508" t="str">
            <v>MARV1_09_1D_513</v>
          </cell>
          <cell r="E5508">
            <v>2</v>
          </cell>
          <cell r="F5508">
            <v>2516586.12</v>
          </cell>
          <cell r="G5508">
            <v>6858483.1699999999</v>
          </cell>
          <cell r="H5508">
            <v>185.97</v>
          </cell>
          <cell r="I5508">
            <v>-99</v>
          </cell>
          <cell r="J5508">
            <v>2009</v>
          </cell>
          <cell r="K5508">
            <v>2</v>
          </cell>
          <cell r="L5508">
            <v>11</v>
          </cell>
        </row>
        <row r="5509">
          <cell r="D5509" t="str">
            <v>MARV1_09_1D_514</v>
          </cell>
          <cell r="E5509">
            <v>2</v>
          </cell>
          <cell r="F5509">
            <v>2516588.2799999998</v>
          </cell>
          <cell r="G5509">
            <v>6858483.0099999998</v>
          </cell>
          <cell r="H5509">
            <v>185.14</v>
          </cell>
          <cell r="I5509">
            <v>-99</v>
          </cell>
          <cell r="J5509">
            <v>2009</v>
          </cell>
          <cell r="K5509">
            <v>2</v>
          </cell>
          <cell r="L5509">
            <v>11</v>
          </cell>
        </row>
        <row r="5510">
          <cell r="D5510" t="str">
            <v>MARV1_09_1D_515</v>
          </cell>
          <cell r="E5510">
            <v>2</v>
          </cell>
          <cell r="F5510">
            <v>2516590.75</v>
          </cell>
          <cell r="G5510">
            <v>6858483.0300000003</v>
          </cell>
          <cell r="H5510">
            <v>187.97</v>
          </cell>
          <cell r="I5510">
            <v>-99</v>
          </cell>
          <cell r="J5510">
            <v>2009</v>
          </cell>
          <cell r="K5510">
            <v>4</v>
          </cell>
          <cell r="L5510">
            <v>11</v>
          </cell>
        </row>
        <row r="5511">
          <cell r="D5511" t="str">
            <v>MARV1_09_1D_516</v>
          </cell>
          <cell r="E5511">
            <v>2</v>
          </cell>
          <cell r="F5511">
            <v>2516588.75</v>
          </cell>
          <cell r="G5511">
            <v>6858485.7699999996</v>
          </cell>
          <cell r="H5511">
            <v>184.46</v>
          </cell>
          <cell r="I5511">
            <v>-99</v>
          </cell>
          <cell r="J5511">
            <v>2009</v>
          </cell>
          <cell r="K5511">
            <v>2</v>
          </cell>
          <cell r="L5511">
            <v>11</v>
          </cell>
        </row>
        <row r="5512">
          <cell r="D5512" t="str">
            <v>MARV1_09_1D_518</v>
          </cell>
          <cell r="E5512">
            <v>2</v>
          </cell>
          <cell r="F5512">
            <v>2516589.59</v>
          </cell>
          <cell r="G5512">
            <v>6858488.5999999996</v>
          </cell>
          <cell r="H5512">
            <v>187.01</v>
          </cell>
          <cell r="I5512">
            <v>-99</v>
          </cell>
          <cell r="J5512">
            <v>2009</v>
          </cell>
          <cell r="K5512">
            <v>2</v>
          </cell>
          <cell r="L5512">
            <v>11</v>
          </cell>
        </row>
        <row r="5513">
          <cell r="D5513" t="str">
            <v>MARV1_09_1D_701</v>
          </cell>
          <cell r="E5513">
            <v>3</v>
          </cell>
          <cell r="F5513">
            <v>2516576.61</v>
          </cell>
          <cell r="G5513">
            <v>6858456.8300000001</v>
          </cell>
          <cell r="H5513">
            <v>-99</v>
          </cell>
          <cell r="I5513">
            <v>-99</v>
          </cell>
          <cell r="J5513">
            <v>2009</v>
          </cell>
          <cell r="K5513">
            <v>2</v>
          </cell>
          <cell r="L5513">
            <v>11</v>
          </cell>
        </row>
        <row r="5514">
          <cell r="D5514" t="str">
            <v>MARV1_09_1D_702</v>
          </cell>
          <cell r="E5514">
            <v>3</v>
          </cell>
          <cell r="F5514">
            <v>2516578.35</v>
          </cell>
          <cell r="G5514">
            <v>6858460.8399999999</v>
          </cell>
          <cell r="H5514">
            <v>-99</v>
          </cell>
          <cell r="I5514">
            <v>-99</v>
          </cell>
          <cell r="J5514">
            <v>2009</v>
          </cell>
          <cell r="K5514">
            <v>1</v>
          </cell>
          <cell r="L5514">
            <v>11</v>
          </cell>
        </row>
        <row r="5515">
          <cell r="D5515" t="str">
            <v>MARV1_09_1D_703</v>
          </cell>
          <cell r="E5515">
            <v>3</v>
          </cell>
          <cell r="F5515">
            <v>2516577.98</v>
          </cell>
          <cell r="G5515">
            <v>6858475.4699999997</v>
          </cell>
          <cell r="H5515">
            <v>-99</v>
          </cell>
          <cell r="I5515">
            <v>-99</v>
          </cell>
          <cell r="J5515">
            <v>2009</v>
          </cell>
          <cell r="K5515">
            <v>2</v>
          </cell>
          <cell r="L5515">
            <v>11</v>
          </cell>
        </row>
        <row r="5516">
          <cell r="D5516" t="str">
            <v>MARV1_09_1D_704</v>
          </cell>
          <cell r="E5516">
            <v>3</v>
          </cell>
          <cell r="F5516">
            <v>2516578.64</v>
          </cell>
          <cell r="G5516">
            <v>6858472.3099999996</v>
          </cell>
          <cell r="H5516">
            <v>-99</v>
          </cell>
          <cell r="I5516">
            <v>-99</v>
          </cell>
          <cell r="J5516">
            <v>2009</v>
          </cell>
          <cell r="K5516">
            <v>6</v>
          </cell>
          <cell r="L5516">
            <v>11</v>
          </cell>
        </row>
        <row r="5517">
          <cell r="D5517" t="str">
            <v>MARV1_09_1D_705</v>
          </cell>
          <cell r="E5517">
            <v>3</v>
          </cell>
          <cell r="F5517">
            <v>2516575.2799999998</v>
          </cell>
          <cell r="G5517">
            <v>6858473.6900000004</v>
          </cell>
          <cell r="H5517">
            <v>-99</v>
          </cell>
          <cell r="I5517">
            <v>-99</v>
          </cell>
          <cell r="J5517">
            <v>2009</v>
          </cell>
          <cell r="K5517">
            <v>6</v>
          </cell>
          <cell r="L5517">
            <v>14</v>
          </cell>
        </row>
        <row r="5518">
          <cell r="D5518" t="str">
            <v>MARV1_09_1D_706</v>
          </cell>
          <cell r="E5518">
            <v>3</v>
          </cell>
          <cell r="F5518">
            <v>2516584.42</v>
          </cell>
          <cell r="G5518">
            <v>6858472.0099999998</v>
          </cell>
          <cell r="H5518">
            <v>-99</v>
          </cell>
          <cell r="I5518">
            <v>-99</v>
          </cell>
          <cell r="J5518">
            <v>2009</v>
          </cell>
          <cell r="K5518">
            <v>6</v>
          </cell>
          <cell r="L5518">
            <v>14</v>
          </cell>
        </row>
        <row r="5519">
          <cell r="D5519" t="str">
            <v>MARV1_09_1D_707</v>
          </cell>
          <cell r="E5519">
            <v>3</v>
          </cell>
          <cell r="F5519">
            <v>2516589.2000000002</v>
          </cell>
          <cell r="G5519">
            <v>6858480.25</v>
          </cell>
          <cell r="H5519">
            <v>-99</v>
          </cell>
          <cell r="I5519">
            <v>-99</v>
          </cell>
          <cell r="J5519">
            <v>2009</v>
          </cell>
          <cell r="K5519">
            <v>2</v>
          </cell>
          <cell r="L5519">
            <v>11</v>
          </cell>
        </row>
        <row r="5520">
          <cell r="D5520" t="str">
            <v>MARV1_09_1D_708</v>
          </cell>
          <cell r="E5520">
            <v>3</v>
          </cell>
          <cell r="F5520">
            <v>2516584.67</v>
          </cell>
          <cell r="G5520">
            <v>6858484.8899999997</v>
          </cell>
          <cell r="H5520">
            <v>-99</v>
          </cell>
          <cell r="I5520">
            <v>-99</v>
          </cell>
          <cell r="J5520">
            <v>2009</v>
          </cell>
          <cell r="K5520">
            <v>1</v>
          </cell>
          <cell r="L5520">
            <v>11</v>
          </cell>
        </row>
        <row r="5521">
          <cell r="D5521" t="str">
            <v>MARV1_09_1D_709</v>
          </cell>
          <cell r="E5521">
            <v>3</v>
          </cell>
          <cell r="F5521">
            <v>2516573.25</v>
          </cell>
          <cell r="G5521">
            <v>6858492.4000000004</v>
          </cell>
          <cell r="H5521">
            <v>-99</v>
          </cell>
          <cell r="I5521">
            <v>-99</v>
          </cell>
          <cell r="J5521">
            <v>2009</v>
          </cell>
          <cell r="K5521">
            <v>2</v>
          </cell>
          <cell r="L5521">
            <v>11</v>
          </cell>
        </row>
        <row r="5522">
          <cell r="D5522" t="str">
            <v>MARV1_09_1D_710</v>
          </cell>
          <cell r="E5522">
            <v>3</v>
          </cell>
          <cell r="F5522">
            <v>2516575.33</v>
          </cell>
          <cell r="G5522">
            <v>6858494.2400000002</v>
          </cell>
          <cell r="H5522">
            <v>-99</v>
          </cell>
          <cell r="I5522">
            <v>-99</v>
          </cell>
          <cell r="J5522">
            <v>2009</v>
          </cell>
          <cell r="K5522">
            <v>2</v>
          </cell>
          <cell r="L5522">
            <v>11</v>
          </cell>
        </row>
        <row r="5523">
          <cell r="D5523" t="str">
            <v>MARV1_09_1D_711</v>
          </cell>
          <cell r="E5523">
            <v>3</v>
          </cell>
          <cell r="F5523">
            <v>2516577.16</v>
          </cell>
          <cell r="G5523">
            <v>6858492.8499999996</v>
          </cell>
          <cell r="H5523">
            <v>-99</v>
          </cell>
          <cell r="I5523">
            <v>-99</v>
          </cell>
          <cell r="J5523">
            <v>2009</v>
          </cell>
          <cell r="K5523">
            <v>2</v>
          </cell>
          <cell r="L5523">
            <v>11</v>
          </cell>
        </row>
        <row r="5524">
          <cell r="D5524" t="str">
            <v>MARV1_09_1D_712</v>
          </cell>
          <cell r="E5524">
            <v>3</v>
          </cell>
          <cell r="F5524">
            <v>2516574.66</v>
          </cell>
          <cell r="G5524">
            <v>6858495.5300000003</v>
          </cell>
          <cell r="H5524">
            <v>-99</v>
          </cell>
          <cell r="I5524">
            <v>-99</v>
          </cell>
          <cell r="J5524">
            <v>2009</v>
          </cell>
          <cell r="K5524">
            <v>2</v>
          </cell>
          <cell r="L5524">
            <v>11</v>
          </cell>
        </row>
        <row r="5525">
          <cell r="D5525" t="str">
            <v>MARV1_09_1D_713</v>
          </cell>
          <cell r="E5525">
            <v>3</v>
          </cell>
          <cell r="F5525">
            <v>2516560.6800000002</v>
          </cell>
          <cell r="G5525">
            <v>6858495.3600000003</v>
          </cell>
          <cell r="H5525">
            <v>-99</v>
          </cell>
          <cell r="I5525">
            <v>-99</v>
          </cell>
          <cell r="J5525">
            <v>2009</v>
          </cell>
          <cell r="K5525">
            <v>2</v>
          </cell>
          <cell r="L5525">
            <v>11</v>
          </cell>
        </row>
        <row r="5526">
          <cell r="D5526" t="str">
            <v>MARV1_09_1D_714</v>
          </cell>
          <cell r="E5526">
            <v>3</v>
          </cell>
          <cell r="F5526">
            <v>2516559.39</v>
          </cell>
          <cell r="G5526">
            <v>6858488.2699999996</v>
          </cell>
          <cell r="H5526">
            <v>-99</v>
          </cell>
          <cell r="I5526">
            <v>-99</v>
          </cell>
          <cell r="J5526">
            <v>2009</v>
          </cell>
          <cell r="K5526">
            <v>1</v>
          </cell>
          <cell r="L5526">
            <v>11</v>
          </cell>
        </row>
        <row r="5527">
          <cell r="D5527" t="str">
            <v>MARV1_09_1D_715</v>
          </cell>
          <cell r="E5527">
            <v>3</v>
          </cell>
          <cell r="F5527">
            <v>2516559.21</v>
          </cell>
          <cell r="G5527">
            <v>6858487.1399999997</v>
          </cell>
          <cell r="H5527">
            <v>-99</v>
          </cell>
          <cell r="I5527">
            <v>-99</v>
          </cell>
          <cell r="J5527">
            <v>2009</v>
          </cell>
          <cell r="K5527">
            <v>1</v>
          </cell>
          <cell r="L5527">
            <v>11</v>
          </cell>
        </row>
        <row r="5528">
          <cell r="D5528" t="str">
            <v>MARV1_09_1D_716</v>
          </cell>
          <cell r="E5528">
            <v>3</v>
          </cell>
          <cell r="F5528">
            <v>2516555.66</v>
          </cell>
          <cell r="G5528">
            <v>6858485.0800000001</v>
          </cell>
          <cell r="H5528">
            <v>-99</v>
          </cell>
          <cell r="I5528">
            <v>-99</v>
          </cell>
          <cell r="J5528">
            <v>2009</v>
          </cell>
          <cell r="K5528">
            <v>2</v>
          </cell>
          <cell r="L5528">
            <v>11</v>
          </cell>
        </row>
        <row r="5529">
          <cell r="D5529" t="str">
            <v>MARV1_09_1D_717</v>
          </cell>
          <cell r="E5529">
            <v>3</v>
          </cell>
          <cell r="F5529">
            <v>2516557.36</v>
          </cell>
          <cell r="G5529">
            <v>6858480.9900000002</v>
          </cell>
          <cell r="H5529">
            <v>-99</v>
          </cell>
          <cell r="I5529">
            <v>-99</v>
          </cell>
          <cell r="J5529">
            <v>2009</v>
          </cell>
          <cell r="K5529">
            <v>2</v>
          </cell>
          <cell r="L5529">
            <v>11</v>
          </cell>
        </row>
        <row r="5530">
          <cell r="D5530" t="str">
            <v>MARV1_09_1D_718</v>
          </cell>
          <cell r="E5530">
            <v>3</v>
          </cell>
          <cell r="F5530">
            <v>2516552.77</v>
          </cell>
          <cell r="G5530">
            <v>6858476.7699999996</v>
          </cell>
          <cell r="H5530">
            <v>-99</v>
          </cell>
          <cell r="I5530">
            <v>-99</v>
          </cell>
          <cell r="J5530">
            <v>2009</v>
          </cell>
          <cell r="K5530">
            <v>2</v>
          </cell>
          <cell r="L5530">
            <v>11</v>
          </cell>
        </row>
        <row r="5531">
          <cell r="D5531" t="str">
            <v>MARV1_09_1D_719</v>
          </cell>
          <cell r="E5531">
            <v>3</v>
          </cell>
          <cell r="F5531">
            <v>2516550.4900000002</v>
          </cell>
          <cell r="G5531">
            <v>6858475.96</v>
          </cell>
          <cell r="H5531">
            <v>-99</v>
          </cell>
          <cell r="I5531">
            <v>-99</v>
          </cell>
          <cell r="J5531">
            <v>2009</v>
          </cell>
          <cell r="K5531">
            <v>2</v>
          </cell>
          <cell r="L5531">
            <v>11</v>
          </cell>
        </row>
        <row r="5532">
          <cell r="D5532" t="str">
            <v>MARV1_09_1D_720</v>
          </cell>
          <cell r="E5532">
            <v>3</v>
          </cell>
          <cell r="F5532">
            <v>2516550.08</v>
          </cell>
          <cell r="G5532">
            <v>6858469.8300000001</v>
          </cell>
          <cell r="H5532">
            <v>-99</v>
          </cell>
          <cell r="I5532">
            <v>-99</v>
          </cell>
          <cell r="J5532">
            <v>2009</v>
          </cell>
          <cell r="K5532">
            <v>2</v>
          </cell>
          <cell r="L5532">
            <v>11</v>
          </cell>
        </row>
        <row r="5533">
          <cell r="D5533" t="str">
            <v>MARV1_09_1D_721</v>
          </cell>
          <cell r="E5533">
            <v>3</v>
          </cell>
          <cell r="F5533">
            <v>2516551.7999999998</v>
          </cell>
          <cell r="G5533">
            <v>6858469.1299999999</v>
          </cell>
          <cell r="H5533">
            <v>-99</v>
          </cell>
          <cell r="I5533">
            <v>-99</v>
          </cell>
          <cell r="J5533">
            <v>2009</v>
          </cell>
          <cell r="K5533">
            <v>2</v>
          </cell>
          <cell r="L5533">
            <v>11</v>
          </cell>
        </row>
        <row r="5534">
          <cell r="D5534" t="str">
            <v>MARV1_09_1D_722</v>
          </cell>
          <cell r="E5534">
            <v>3</v>
          </cell>
          <cell r="F5534">
            <v>2516561.5099999998</v>
          </cell>
          <cell r="G5534">
            <v>6858474.0499999998</v>
          </cell>
          <cell r="H5534">
            <v>-99</v>
          </cell>
          <cell r="I5534">
            <v>-99</v>
          </cell>
          <cell r="J5534">
            <v>2009</v>
          </cell>
          <cell r="K5534">
            <v>1</v>
          </cell>
          <cell r="L5534">
            <v>11</v>
          </cell>
        </row>
        <row r="5535">
          <cell r="D5535" t="str">
            <v>MARV1_09_1D_723</v>
          </cell>
          <cell r="E5535">
            <v>3</v>
          </cell>
          <cell r="F5535">
            <v>2516567.4300000002</v>
          </cell>
          <cell r="G5535">
            <v>6858461.9400000004</v>
          </cell>
          <cell r="H5535">
            <v>-99</v>
          </cell>
          <cell r="I5535">
            <v>-99</v>
          </cell>
          <cell r="J5535">
            <v>2009</v>
          </cell>
          <cell r="K5535">
            <v>1</v>
          </cell>
          <cell r="L5535">
            <v>11</v>
          </cell>
        </row>
        <row r="5536">
          <cell r="D5536" t="str">
            <v>MARV1_09_1D_724</v>
          </cell>
          <cell r="E5536">
            <v>3</v>
          </cell>
          <cell r="F5536">
            <v>2516570.52</v>
          </cell>
          <cell r="G5536">
            <v>6858459.9100000001</v>
          </cell>
          <cell r="H5536">
            <v>-99</v>
          </cell>
          <cell r="I5536">
            <v>-99</v>
          </cell>
          <cell r="J5536">
            <v>2009</v>
          </cell>
          <cell r="K5536">
            <v>2</v>
          </cell>
          <cell r="L5536">
            <v>11</v>
          </cell>
        </row>
        <row r="5537">
          <cell r="D5537" t="str">
            <v>MARV1_09_1D_725</v>
          </cell>
          <cell r="E5537">
            <v>3</v>
          </cell>
          <cell r="F5537">
            <v>2516580.1800000002</v>
          </cell>
          <cell r="G5537">
            <v>6858460.8600000003</v>
          </cell>
          <cell r="H5537">
            <v>-99</v>
          </cell>
          <cell r="I5537">
            <v>-99</v>
          </cell>
          <cell r="J5537">
            <v>2009</v>
          </cell>
          <cell r="K5537">
            <v>2</v>
          </cell>
          <cell r="L5537">
            <v>11</v>
          </cell>
        </row>
        <row r="5538">
          <cell r="D5538" t="str">
            <v>MARV1_09_1D_726</v>
          </cell>
          <cell r="E5538">
            <v>3</v>
          </cell>
          <cell r="F5538">
            <v>2516578.7400000002</v>
          </cell>
          <cell r="G5538">
            <v>6858481.9199999999</v>
          </cell>
          <cell r="H5538">
            <v>-99</v>
          </cell>
          <cell r="I5538">
            <v>-99</v>
          </cell>
          <cell r="J5538">
            <v>2009</v>
          </cell>
          <cell r="K5538">
            <v>1</v>
          </cell>
          <cell r="L5538">
            <v>11</v>
          </cell>
        </row>
        <row r="5539">
          <cell r="D5539" t="str">
            <v>MARV1_09_1D_727</v>
          </cell>
          <cell r="E5539">
            <v>3</v>
          </cell>
          <cell r="F5539">
            <v>2516587.4500000002</v>
          </cell>
          <cell r="G5539">
            <v>6858488.1299999999</v>
          </cell>
          <cell r="H5539">
            <v>-99</v>
          </cell>
          <cell r="I5539">
            <v>-99</v>
          </cell>
          <cell r="J5539">
            <v>2009</v>
          </cell>
          <cell r="K5539">
            <v>2</v>
          </cell>
          <cell r="L5539">
            <v>11</v>
          </cell>
        </row>
        <row r="5540">
          <cell r="D5540" t="str">
            <v>MARV1_09_1D_728</v>
          </cell>
          <cell r="E5540">
            <v>3</v>
          </cell>
          <cell r="F5540">
            <v>2516583.7400000002</v>
          </cell>
          <cell r="G5540">
            <v>6858492.1299999999</v>
          </cell>
          <cell r="H5540">
            <v>-99</v>
          </cell>
          <cell r="I5540">
            <v>-99</v>
          </cell>
          <cell r="J5540">
            <v>2009</v>
          </cell>
          <cell r="K5540">
            <v>6</v>
          </cell>
          <cell r="L5540">
            <v>11</v>
          </cell>
        </row>
        <row r="5541">
          <cell r="D5541" t="str">
            <v>MARV1_09_2A_3</v>
          </cell>
          <cell r="E5541">
            <v>2</v>
          </cell>
          <cell r="F5541">
            <v>2516303.61</v>
          </cell>
          <cell r="G5541">
            <v>6858071.3499999996</v>
          </cell>
          <cell r="H5541">
            <v>175.27</v>
          </cell>
          <cell r="I5541">
            <v>-99</v>
          </cell>
          <cell r="J5541">
            <v>2009</v>
          </cell>
          <cell r="K5541">
            <v>1</v>
          </cell>
          <cell r="L5541">
            <v>11</v>
          </cell>
        </row>
        <row r="5542">
          <cell r="D5542" t="str">
            <v>MARV1_09_2A_4</v>
          </cell>
          <cell r="E5542">
            <v>2</v>
          </cell>
          <cell r="F5542">
            <v>2516303.02</v>
          </cell>
          <cell r="G5542">
            <v>6858076.1399999997</v>
          </cell>
          <cell r="H5542">
            <v>176.3</v>
          </cell>
          <cell r="I5542">
            <v>-99</v>
          </cell>
          <cell r="J5542">
            <v>2009</v>
          </cell>
          <cell r="K5542">
            <v>1</v>
          </cell>
          <cell r="L5542">
            <v>11</v>
          </cell>
        </row>
        <row r="5543">
          <cell r="D5543" t="str">
            <v>MARV1_09_2A_6</v>
          </cell>
          <cell r="E5543">
            <v>2</v>
          </cell>
          <cell r="F5543">
            <v>2516299.7599999998</v>
          </cell>
          <cell r="G5543">
            <v>6858078.6500000004</v>
          </cell>
          <cell r="H5543">
            <v>174.38</v>
          </cell>
          <cell r="I5543">
            <v>-99</v>
          </cell>
          <cell r="J5543">
            <v>2009</v>
          </cell>
          <cell r="K5543">
            <v>1</v>
          </cell>
          <cell r="L5543">
            <v>12</v>
          </cell>
        </row>
        <row r="5544">
          <cell r="D5544" t="str">
            <v>MARV1_09_2A_7</v>
          </cell>
          <cell r="E5544">
            <v>2</v>
          </cell>
          <cell r="F5544">
            <v>2516302.67</v>
          </cell>
          <cell r="G5544">
            <v>6858080.9699999997</v>
          </cell>
          <cell r="H5544">
            <v>175.07</v>
          </cell>
          <cell r="I5544">
            <v>-99</v>
          </cell>
          <cell r="J5544">
            <v>2009</v>
          </cell>
          <cell r="K5544">
            <v>1</v>
          </cell>
          <cell r="L5544">
            <v>11</v>
          </cell>
        </row>
        <row r="5545">
          <cell r="D5545" t="str">
            <v>MARV1_09_2A_8</v>
          </cell>
          <cell r="E5545">
            <v>2</v>
          </cell>
          <cell r="F5545">
            <v>2516299.7999999998</v>
          </cell>
          <cell r="G5545">
            <v>6858083.8099999996</v>
          </cell>
          <cell r="H5545">
            <v>172.32</v>
          </cell>
          <cell r="I5545">
            <v>-99</v>
          </cell>
          <cell r="J5545">
            <v>2009</v>
          </cell>
          <cell r="K5545">
            <v>1</v>
          </cell>
          <cell r="L5545">
            <v>11</v>
          </cell>
        </row>
        <row r="5546">
          <cell r="D5546" t="str">
            <v>MARV1_09_2A_11</v>
          </cell>
          <cell r="E5546">
            <v>2</v>
          </cell>
          <cell r="F5546">
            <v>2516297.87</v>
          </cell>
          <cell r="G5546">
            <v>6858091.1399999997</v>
          </cell>
          <cell r="H5546">
            <v>175.9</v>
          </cell>
          <cell r="I5546">
            <v>-99</v>
          </cell>
          <cell r="J5546">
            <v>2009</v>
          </cell>
          <cell r="K5546">
            <v>1</v>
          </cell>
          <cell r="L5546">
            <v>12</v>
          </cell>
        </row>
        <row r="5547">
          <cell r="D5547" t="str">
            <v>MARV1_09_2A_13</v>
          </cell>
          <cell r="E5547">
            <v>2</v>
          </cell>
          <cell r="F5547">
            <v>2516300.11</v>
          </cell>
          <cell r="G5547">
            <v>6858093.29</v>
          </cell>
          <cell r="H5547">
            <v>176.47</v>
          </cell>
          <cell r="I5547">
            <v>-99</v>
          </cell>
          <cell r="J5547">
            <v>2009</v>
          </cell>
          <cell r="K5547">
            <v>1</v>
          </cell>
          <cell r="L5547">
            <v>11</v>
          </cell>
        </row>
        <row r="5548">
          <cell r="D5548" t="str">
            <v>MARV1_09_2A_14</v>
          </cell>
          <cell r="E5548">
            <v>2</v>
          </cell>
          <cell r="F5548">
            <v>2516300.2200000002</v>
          </cell>
          <cell r="G5548">
            <v>6858096.6399999997</v>
          </cell>
          <cell r="H5548">
            <v>175.97</v>
          </cell>
          <cell r="I5548">
            <v>-99</v>
          </cell>
          <cell r="J5548">
            <v>2009</v>
          </cell>
          <cell r="K5548">
            <v>1</v>
          </cell>
          <cell r="L5548">
            <v>11</v>
          </cell>
        </row>
        <row r="5549">
          <cell r="D5549" t="str">
            <v>MARV1_09_2A_16</v>
          </cell>
          <cell r="E5549">
            <v>2</v>
          </cell>
          <cell r="F5549">
            <v>2516297.3199999998</v>
          </cell>
          <cell r="G5549">
            <v>6858098.71</v>
          </cell>
          <cell r="H5549">
            <v>171.99</v>
          </cell>
          <cell r="I5549">
            <v>-99</v>
          </cell>
          <cell r="J5549">
            <v>2009</v>
          </cell>
          <cell r="K5549">
            <v>1</v>
          </cell>
          <cell r="L5549">
            <v>11</v>
          </cell>
        </row>
        <row r="5550">
          <cell r="D5550" t="str">
            <v>MARV1_09_2A_18</v>
          </cell>
          <cell r="E5550">
            <v>2</v>
          </cell>
          <cell r="F5550">
            <v>2516298.8199999998</v>
          </cell>
          <cell r="G5550">
            <v>6858101.2199999997</v>
          </cell>
          <cell r="H5550">
            <v>175.72</v>
          </cell>
          <cell r="I5550">
            <v>-99</v>
          </cell>
          <cell r="J5550">
            <v>2009</v>
          </cell>
          <cell r="K5550">
            <v>1</v>
          </cell>
          <cell r="L5550">
            <v>11</v>
          </cell>
        </row>
        <row r="5551">
          <cell r="D5551" t="str">
            <v>MARV1_09_2A_19</v>
          </cell>
          <cell r="E5551">
            <v>2</v>
          </cell>
          <cell r="F5551">
            <v>2516295.9</v>
          </cell>
          <cell r="G5551">
            <v>6858102.2199999997</v>
          </cell>
          <cell r="H5551">
            <v>160.47999999999999</v>
          </cell>
          <cell r="I5551">
            <v>-99</v>
          </cell>
          <cell r="J5551">
            <v>2009</v>
          </cell>
          <cell r="K5551">
            <v>4</v>
          </cell>
          <cell r="L5551">
            <v>11</v>
          </cell>
        </row>
        <row r="5552">
          <cell r="D5552" t="str">
            <v>MARV1_09_2A_20</v>
          </cell>
          <cell r="E5552">
            <v>2</v>
          </cell>
          <cell r="F5552">
            <v>2516298.9700000002</v>
          </cell>
          <cell r="G5552">
            <v>6858104.2199999997</v>
          </cell>
          <cell r="H5552">
            <v>174.15</v>
          </cell>
          <cell r="I5552">
            <v>-99</v>
          </cell>
          <cell r="J5552">
            <v>2009</v>
          </cell>
          <cell r="K5552">
            <v>1</v>
          </cell>
          <cell r="L5552">
            <v>11</v>
          </cell>
        </row>
        <row r="5553">
          <cell r="D5553" t="str">
            <v>MARV1_09_2A_21</v>
          </cell>
          <cell r="E5553">
            <v>2</v>
          </cell>
          <cell r="F5553">
            <v>2516296.9900000002</v>
          </cell>
          <cell r="G5553">
            <v>6858104.5</v>
          </cell>
          <cell r="H5553">
            <v>161.28</v>
          </cell>
          <cell r="I5553">
            <v>-99</v>
          </cell>
          <cell r="J5553">
            <v>2009</v>
          </cell>
          <cell r="K5553">
            <v>4</v>
          </cell>
          <cell r="L5553">
            <v>11</v>
          </cell>
        </row>
        <row r="5554">
          <cell r="D5554" t="str">
            <v>MARV1_09_2A_22</v>
          </cell>
          <cell r="E5554">
            <v>2</v>
          </cell>
          <cell r="F5554">
            <v>2516298.13</v>
          </cell>
          <cell r="G5554">
            <v>6858108.7199999997</v>
          </cell>
          <cell r="H5554">
            <v>174.59</v>
          </cell>
          <cell r="I5554">
            <v>-99</v>
          </cell>
          <cell r="J5554">
            <v>2009</v>
          </cell>
          <cell r="K5554">
            <v>2</v>
          </cell>
          <cell r="L5554">
            <v>11</v>
          </cell>
        </row>
        <row r="5555">
          <cell r="D5555" t="str">
            <v>MARV1_09_2A_25</v>
          </cell>
          <cell r="E5555">
            <v>2</v>
          </cell>
          <cell r="F5555">
            <v>2516294.77</v>
          </cell>
          <cell r="G5555">
            <v>6858110.7000000002</v>
          </cell>
          <cell r="H5555">
            <v>177.8</v>
          </cell>
          <cell r="I5555">
            <v>-99</v>
          </cell>
          <cell r="J5555">
            <v>2009</v>
          </cell>
          <cell r="K5555">
            <v>2</v>
          </cell>
          <cell r="L5555">
            <v>11</v>
          </cell>
        </row>
        <row r="5556">
          <cell r="D5556" t="str">
            <v>MARV1_09_2A_29</v>
          </cell>
          <cell r="E5556">
            <v>2</v>
          </cell>
          <cell r="F5556">
            <v>2516306.6</v>
          </cell>
          <cell r="G5556">
            <v>6858073.3600000003</v>
          </cell>
          <cell r="H5556">
            <v>177.22</v>
          </cell>
          <cell r="I5556">
            <v>-99</v>
          </cell>
          <cell r="J5556">
            <v>2009</v>
          </cell>
          <cell r="K5556">
            <v>1</v>
          </cell>
          <cell r="L5556">
            <v>11</v>
          </cell>
        </row>
        <row r="5557">
          <cell r="D5557" t="str">
            <v>MARV1_09_2A_30</v>
          </cell>
          <cell r="E5557">
            <v>2</v>
          </cell>
          <cell r="F5557">
            <v>2516308.5499999998</v>
          </cell>
          <cell r="G5557">
            <v>6858075.0599999996</v>
          </cell>
          <cell r="H5557">
            <v>175.61</v>
          </cell>
          <cell r="I5557">
            <v>-99</v>
          </cell>
          <cell r="J5557">
            <v>2009</v>
          </cell>
          <cell r="K5557">
            <v>1</v>
          </cell>
          <cell r="L5557">
            <v>12</v>
          </cell>
        </row>
        <row r="5558">
          <cell r="D5558" t="str">
            <v>MARV1_09_2A_31</v>
          </cell>
          <cell r="E5558">
            <v>2</v>
          </cell>
          <cell r="F5558">
            <v>2516308.6800000002</v>
          </cell>
          <cell r="G5558">
            <v>6858077.4900000002</v>
          </cell>
          <cell r="H5558">
            <v>176.79</v>
          </cell>
          <cell r="I5558">
            <v>-99</v>
          </cell>
          <cell r="J5558">
            <v>2009</v>
          </cell>
          <cell r="K5558">
            <v>1</v>
          </cell>
          <cell r="L5558">
            <v>11</v>
          </cell>
        </row>
        <row r="5559">
          <cell r="D5559" t="str">
            <v>MARV1_09_2A_32</v>
          </cell>
          <cell r="E5559">
            <v>2</v>
          </cell>
          <cell r="F5559">
            <v>2516312.29</v>
          </cell>
          <cell r="G5559">
            <v>6858078.2699999996</v>
          </cell>
          <cell r="H5559">
            <v>175.19</v>
          </cell>
          <cell r="I5559">
            <v>-99</v>
          </cell>
          <cell r="J5559">
            <v>2009</v>
          </cell>
          <cell r="K5559">
            <v>3</v>
          </cell>
          <cell r="L5559">
            <v>12</v>
          </cell>
        </row>
        <row r="5560">
          <cell r="D5560" t="str">
            <v>MARV1_09_2A_33</v>
          </cell>
          <cell r="E5560">
            <v>2</v>
          </cell>
          <cell r="F5560">
            <v>2516308.7999999998</v>
          </cell>
          <cell r="G5560">
            <v>6858081.3399999999</v>
          </cell>
          <cell r="H5560">
            <v>177.41</v>
          </cell>
          <cell r="I5560">
            <v>-99</v>
          </cell>
          <cell r="J5560">
            <v>2009</v>
          </cell>
          <cell r="K5560">
            <v>1</v>
          </cell>
          <cell r="L5560">
            <v>11</v>
          </cell>
        </row>
        <row r="5561">
          <cell r="D5561" t="str">
            <v>MARV1_09_2A_34</v>
          </cell>
          <cell r="E5561">
            <v>2</v>
          </cell>
          <cell r="F5561">
            <v>2516310.13</v>
          </cell>
          <cell r="G5561">
            <v>6858085.1299999999</v>
          </cell>
          <cell r="H5561">
            <v>174.02</v>
          </cell>
          <cell r="I5561">
            <v>-99</v>
          </cell>
          <cell r="J5561">
            <v>2009</v>
          </cell>
          <cell r="K5561">
            <v>1</v>
          </cell>
          <cell r="L5561">
            <v>11</v>
          </cell>
        </row>
        <row r="5562">
          <cell r="D5562" t="str">
            <v>MARV1_09_2A_35</v>
          </cell>
          <cell r="E5562">
            <v>2</v>
          </cell>
          <cell r="F5562">
            <v>2516307.4300000002</v>
          </cell>
          <cell r="G5562">
            <v>6858087</v>
          </cell>
          <cell r="H5562">
            <v>173.56</v>
          </cell>
          <cell r="I5562">
            <v>-99</v>
          </cell>
          <cell r="J5562">
            <v>2009</v>
          </cell>
          <cell r="K5562">
            <v>2</v>
          </cell>
          <cell r="L5562">
            <v>11</v>
          </cell>
        </row>
        <row r="5563">
          <cell r="D5563" t="str">
            <v>MARV1_09_2A_36</v>
          </cell>
          <cell r="E5563">
            <v>2</v>
          </cell>
          <cell r="F5563">
            <v>2516303.0099999998</v>
          </cell>
          <cell r="G5563">
            <v>6858087.2999999998</v>
          </cell>
          <cell r="H5563">
            <v>175.6</v>
          </cell>
          <cell r="I5563">
            <v>-99</v>
          </cell>
          <cell r="J5563">
            <v>2009</v>
          </cell>
          <cell r="K5563">
            <v>1</v>
          </cell>
          <cell r="L5563">
            <v>11</v>
          </cell>
        </row>
        <row r="5564">
          <cell r="D5564" t="str">
            <v>MARV1_09_2A_37</v>
          </cell>
          <cell r="E5564">
            <v>2</v>
          </cell>
          <cell r="F5564">
            <v>2516310.14</v>
          </cell>
          <cell r="G5564">
            <v>6858093.5700000003</v>
          </cell>
          <cell r="H5564">
            <v>172.04</v>
          </cell>
          <cell r="I5564">
            <v>-99</v>
          </cell>
          <cell r="J5564">
            <v>2009</v>
          </cell>
          <cell r="K5564">
            <v>2</v>
          </cell>
          <cell r="L5564">
            <v>11</v>
          </cell>
        </row>
        <row r="5565">
          <cell r="D5565" t="str">
            <v>MARV1_09_2A_38</v>
          </cell>
          <cell r="E5565">
            <v>2</v>
          </cell>
          <cell r="F5565">
            <v>2516310.4300000002</v>
          </cell>
          <cell r="G5565">
            <v>6858096.8300000001</v>
          </cell>
          <cell r="H5565">
            <v>173.07</v>
          </cell>
          <cell r="I5565">
            <v>-99</v>
          </cell>
          <cell r="J5565">
            <v>2009</v>
          </cell>
          <cell r="K5565">
            <v>2</v>
          </cell>
          <cell r="L5565">
            <v>12</v>
          </cell>
        </row>
        <row r="5566">
          <cell r="D5566" t="str">
            <v>MARV1_09_2A_39</v>
          </cell>
          <cell r="E5566">
            <v>2</v>
          </cell>
          <cell r="F5566">
            <v>2516302.6</v>
          </cell>
          <cell r="G5566">
            <v>6858098.4800000004</v>
          </cell>
          <cell r="H5566">
            <v>174.21</v>
          </cell>
          <cell r="I5566">
            <v>-99</v>
          </cell>
          <cell r="J5566">
            <v>2009</v>
          </cell>
          <cell r="K5566">
            <v>1</v>
          </cell>
          <cell r="L5566">
            <v>11</v>
          </cell>
        </row>
        <row r="5567">
          <cell r="D5567" t="str">
            <v>MARV1_09_2A_40</v>
          </cell>
          <cell r="E5567">
            <v>2</v>
          </cell>
          <cell r="F5567">
            <v>2516304.0299999998</v>
          </cell>
          <cell r="G5567">
            <v>6858101.0499999998</v>
          </cell>
          <cell r="H5567">
            <v>175.28</v>
          </cell>
          <cell r="I5567">
            <v>-99</v>
          </cell>
          <cell r="J5567">
            <v>2009</v>
          </cell>
          <cell r="K5567">
            <v>2</v>
          </cell>
          <cell r="L5567">
            <v>11</v>
          </cell>
        </row>
        <row r="5568">
          <cell r="D5568" t="str">
            <v>MARV1_09_2A_41</v>
          </cell>
          <cell r="E5568">
            <v>2</v>
          </cell>
          <cell r="F5568">
            <v>2516302.13</v>
          </cell>
          <cell r="G5568">
            <v>6858111.1299999999</v>
          </cell>
          <cell r="H5568">
            <v>177.1</v>
          </cell>
          <cell r="I5568">
            <v>-99</v>
          </cell>
          <cell r="J5568">
            <v>2009</v>
          </cell>
          <cell r="K5568">
            <v>2</v>
          </cell>
          <cell r="L5568">
            <v>11</v>
          </cell>
        </row>
        <row r="5569">
          <cell r="D5569" t="str">
            <v>MARV1_09_2A_42</v>
          </cell>
          <cell r="E5569">
            <v>2</v>
          </cell>
          <cell r="F5569">
            <v>2516299.54</v>
          </cell>
          <cell r="G5569">
            <v>6858113.3600000003</v>
          </cell>
          <cell r="H5569">
            <v>176.29</v>
          </cell>
          <cell r="I5569">
            <v>-99</v>
          </cell>
          <cell r="J5569">
            <v>2009</v>
          </cell>
          <cell r="K5569">
            <v>2</v>
          </cell>
          <cell r="L5569">
            <v>11</v>
          </cell>
        </row>
        <row r="5570">
          <cell r="D5570" t="str">
            <v>MARV1_09_2A_46</v>
          </cell>
          <cell r="E5570">
            <v>2</v>
          </cell>
          <cell r="F5570">
            <v>2516319.31</v>
          </cell>
          <cell r="G5570">
            <v>6858075.6399999997</v>
          </cell>
          <cell r="H5570">
            <v>177</v>
          </cell>
          <cell r="I5570">
            <v>-99</v>
          </cell>
          <cell r="J5570">
            <v>2009</v>
          </cell>
          <cell r="K5570">
            <v>1</v>
          </cell>
          <cell r="L5570">
            <v>11</v>
          </cell>
        </row>
        <row r="5571">
          <cell r="D5571" t="str">
            <v>MARV1_09_2A_47</v>
          </cell>
          <cell r="E5571">
            <v>2</v>
          </cell>
          <cell r="F5571">
            <v>2516321.02</v>
          </cell>
          <cell r="G5571">
            <v>6858077.6299999999</v>
          </cell>
          <cell r="H5571">
            <v>175.22</v>
          </cell>
          <cell r="I5571">
            <v>-99</v>
          </cell>
          <cell r="J5571">
            <v>2009</v>
          </cell>
          <cell r="K5571">
            <v>2</v>
          </cell>
          <cell r="L5571">
            <v>11</v>
          </cell>
        </row>
        <row r="5572">
          <cell r="D5572" t="str">
            <v>MARV1_09_2A_48</v>
          </cell>
          <cell r="E5572">
            <v>2</v>
          </cell>
          <cell r="F5572">
            <v>2516318.61</v>
          </cell>
          <cell r="G5572">
            <v>6858080.1399999997</v>
          </cell>
          <cell r="H5572">
            <v>178.1</v>
          </cell>
          <cell r="I5572">
            <v>-99</v>
          </cell>
          <cell r="J5572">
            <v>2009</v>
          </cell>
          <cell r="K5572">
            <v>2</v>
          </cell>
          <cell r="L5572">
            <v>11</v>
          </cell>
        </row>
        <row r="5573">
          <cell r="D5573" t="str">
            <v>MARV1_09_2A_49</v>
          </cell>
          <cell r="E5573">
            <v>2</v>
          </cell>
          <cell r="F5573">
            <v>2516315.1</v>
          </cell>
          <cell r="G5573">
            <v>6858080.71</v>
          </cell>
          <cell r="H5573">
            <v>176.11</v>
          </cell>
          <cell r="I5573">
            <v>-99</v>
          </cell>
          <cell r="J5573">
            <v>2009</v>
          </cell>
          <cell r="K5573">
            <v>2</v>
          </cell>
          <cell r="L5573">
            <v>12</v>
          </cell>
        </row>
        <row r="5574">
          <cell r="D5574" t="str">
            <v>MARV1_09_2A_50</v>
          </cell>
          <cell r="E5574">
            <v>2</v>
          </cell>
          <cell r="F5574">
            <v>2516322.58</v>
          </cell>
          <cell r="G5574">
            <v>6858083.8099999996</v>
          </cell>
          <cell r="H5574">
            <v>177.19</v>
          </cell>
          <cell r="I5574">
            <v>-99</v>
          </cell>
          <cell r="J5574">
            <v>2009</v>
          </cell>
          <cell r="K5574">
            <v>1</v>
          </cell>
          <cell r="L5574">
            <v>11</v>
          </cell>
        </row>
        <row r="5575">
          <cell r="D5575" t="str">
            <v>MARV1_09_2A_51</v>
          </cell>
          <cell r="E5575">
            <v>2</v>
          </cell>
          <cell r="F5575">
            <v>2516317.94</v>
          </cell>
          <cell r="G5575">
            <v>6858084.0300000003</v>
          </cell>
          <cell r="H5575">
            <v>177.18</v>
          </cell>
          <cell r="I5575">
            <v>-99</v>
          </cell>
          <cell r="J5575">
            <v>2009</v>
          </cell>
          <cell r="K5575">
            <v>1</v>
          </cell>
          <cell r="L5575">
            <v>11</v>
          </cell>
        </row>
        <row r="5576">
          <cell r="D5576" t="str">
            <v>MARV1_09_2A_52</v>
          </cell>
          <cell r="E5576">
            <v>2</v>
          </cell>
          <cell r="F5576">
            <v>2516313.09</v>
          </cell>
          <cell r="G5576">
            <v>6858083.6200000001</v>
          </cell>
          <cell r="H5576">
            <v>178.75</v>
          </cell>
          <cell r="I5576">
            <v>-99</v>
          </cell>
          <cell r="J5576">
            <v>2009</v>
          </cell>
          <cell r="K5576">
            <v>1</v>
          </cell>
          <cell r="L5576">
            <v>11</v>
          </cell>
        </row>
        <row r="5577">
          <cell r="D5577" t="str">
            <v>MARV1_09_2A_53</v>
          </cell>
          <cell r="E5577">
            <v>2</v>
          </cell>
          <cell r="F5577">
            <v>2516315.2999999998</v>
          </cell>
          <cell r="G5577">
            <v>6858086.0099999998</v>
          </cell>
          <cell r="H5577">
            <v>176.13</v>
          </cell>
          <cell r="I5577">
            <v>-99</v>
          </cell>
          <cell r="J5577">
            <v>2009</v>
          </cell>
          <cell r="K5577">
            <v>1</v>
          </cell>
          <cell r="L5577">
            <v>11</v>
          </cell>
        </row>
        <row r="5578">
          <cell r="D5578" t="str">
            <v>MARV1_09_2A_54</v>
          </cell>
          <cell r="E5578">
            <v>2</v>
          </cell>
          <cell r="F5578">
            <v>2516321.56</v>
          </cell>
          <cell r="G5578">
            <v>6858089.5199999996</v>
          </cell>
          <cell r="H5578">
            <v>177.7</v>
          </cell>
          <cell r="I5578">
            <v>-99</v>
          </cell>
          <cell r="J5578">
            <v>2009</v>
          </cell>
          <cell r="K5578">
            <v>2</v>
          </cell>
          <cell r="L5578">
            <v>11</v>
          </cell>
        </row>
        <row r="5579">
          <cell r="D5579" t="str">
            <v>MARV1_09_2A_55</v>
          </cell>
          <cell r="E5579">
            <v>2</v>
          </cell>
          <cell r="F5579">
            <v>2516316.41</v>
          </cell>
          <cell r="G5579">
            <v>6858088.8099999996</v>
          </cell>
          <cell r="H5579">
            <v>176.09</v>
          </cell>
          <cell r="I5579">
            <v>-99</v>
          </cell>
          <cell r="J5579">
            <v>2009</v>
          </cell>
          <cell r="K5579">
            <v>2</v>
          </cell>
          <cell r="L5579">
            <v>11</v>
          </cell>
        </row>
        <row r="5580">
          <cell r="D5580" t="str">
            <v>MARV1_09_2A_56</v>
          </cell>
          <cell r="E5580">
            <v>2</v>
          </cell>
          <cell r="F5580">
            <v>2516311.9900000002</v>
          </cell>
          <cell r="G5580">
            <v>6858088.5499999998</v>
          </cell>
          <cell r="H5580">
            <v>175.83</v>
          </cell>
          <cell r="I5580">
            <v>-99</v>
          </cell>
          <cell r="J5580">
            <v>2009</v>
          </cell>
          <cell r="K5580">
            <v>1</v>
          </cell>
          <cell r="L5580">
            <v>11</v>
          </cell>
        </row>
        <row r="5581">
          <cell r="D5581" t="str">
            <v>MARV1_09_2A_57</v>
          </cell>
          <cell r="E5581">
            <v>2</v>
          </cell>
          <cell r="F5581">
            <v>2516315.04</v>
          </cell>
          <cell r="G5581">
            <v>6858091.4400000004</v>
          </cell>
          <cell r="H5581">
            <v>175.79</v>
          </cell>
          <cell r="I5581">
            <v>-99</v>
          </cell>
          <cell r="J5581">
            <v>2009</v>
          </cell>
          <cell r="K5581">
            <v>2</v>
          </cell>
          <cell r="L5581">
            <v>11</v>
          </cell>
        </row>
        <row r="5582">
          <cell r="D5582" t="str">
            <v>MARV1_09_2A_58</v>
          </cell>
          <cell r="E5582">
            <v>2</v>
          </cell>
          <cell r="F5582">
            <v>2516316.02</v>
          </cell>
          <cell r="G5582">
            <v>6858093.3799999999</v>
          </cell>
          <cell r="H5582">
            <v>174.14</v>
          </cell>
          <cell r="I5582">
            <v>-99</v>
          </cell>
          <cell r="J5582">
            <v>2009</v>
          </cell>
          <cell r="K5582">
            <v>2</v>
          </cell>
          <cell r="L5582">
            <v>11</v>
          </cell>
        </row>
        <row r="5583">
          <cell r="D5583" t="str">
            <v>MARV1_09_2A_59</v>
          </cell>
          <cell r="E5583">
            <v>2</v>
          </cell>
          <cell r="F5583">
            <v>2516313.36</v>
          </cell>
          <cell r="G5583">
            <v>6858095.5199999996</v>
          </cell>
          <cell r="H5583">
            <v>175.34</v>
          </cell>
          <cell r="I5583">
            <v>-99</v>
          </cell>
          <cell r="J5583">
            <v>2009</v>
          </cell>
          <cell r="K5583">
            <v>2</v>
          </cell>
          <cell r="L5583">
            <v>11</v>
          </cell>
        </row>
        <row r="5584">
          <cell r="D5584" t="str">
            <v>MARV1_09_2A_60</v>
          </cell>
          <cell r="E5584">
            <v>2</v>
          </cell>
          <cell r="F5584">
            <v>2516318.4300000002</v>
          </cell>
          <cell r="G5584">
            <v>6858099.8899999997</v>
          </cell>
          <cell r="H5584">
            <v>176.2</v>
          </cell>
          <cell r="I5584">
            <v>-99</v>
          </cell>
          <cell r="J5584">
            <v>2009</v>
          </cell>
          <cell r="K5584">
            <v>2</v>
          </cell>
          <cell r="L5584">
            <v>11</v>
          </cell>
        </row>
        <row r="5585">
          <cell r="D5585" t="str">
            <v>MARV1_09_2A_61</v>
          </cell>
          <cell r="E5585">
            <v>2</v>
          </cell>
          <cell r="F5585">
            <v>2516312.5499999998</v>
          </cell>
          <cell r="G5585">
            <v>6858099.5</v>
          </cell>
          <cell r="H5585">
            <v>175.24</v>
          </cell>
          <cell r="I5585">
            <v>-99</v>
          </cell>
          <cell r="J5585">
            <v>2009</v>
          </cell>
          <cell r="K5585">
            <v>2</v>
          </cell>
          <cell r="L5585">
            <v>11</v>
          </cell>
        </row>
        <row r="5586">
          <cell r="D5586" t="str">
            <v>MARV1_09_2A_62</v>
          </cell>
          <cell r="E5586">
            <v>2</v>
          </cell>
          <cell r="F5586">
            <v>2516315.4700000002</v>
          </cell>
          <cell r="G5586">
            <v>6858100.9900000002</v>
          </cell>
          <cell r="H5586">
            <v>173.04</v>
          </cell>
          <cell r="I5586">
            <v>-99</v>
          </cell>
          <cell r="J5586">
            <v>2009</v>
          </cell>
          <cell r="K5586">
            <v>2</v>
          </cell>
          <cell r="L5586">
            <v>11</v>
          </cell>
        </row>
        <row r="5587">
          <cell r="D5587" t="str">
            <v>MARV1_09_2A_63</v>
          </cell>
          <cell r="E5587">
            <v>2</v>
          </cell>
          <cell r="F5587">
            <v>2516311.2799999998</v>
          </cell>
          <cell r="G5587">
            <v>6858103.3799999999</v>
          </cell>
          <cell r="H5587">
            <v>178.03</v>
          </cell>
          <cell r="I5587">
            <v>-99</v>
          </cell>
          <cell r="J5587">
            <v>2009</v>
          </cell>
          <cell r="K5587">
            <v>3</v>
          </cell>
          <cell r="L5587">
            <v>11</v>
          </cell>
        </row>
        <row r="5588">
          <cell r="D5588" t="str">
            <v>MARV1_09_2A_64</v>
          </cell>
          <cell r="E5588">
            <v>2</v>
          </cell>
          <cell r="F5588">
            <v>2516314.5</v>
          </cell>
          <cell r="G5588">
            <v>6858108.7300000004</v>
          </cell>
          <cell r="H5588">
            <v>176.86</v>
          </cell>
          <cell r="I5588">
            <v>-99</v>
          </cell>
          <cell r="J5588">
            <v>2009</v>
          </cell>
          <cell r="K5588">
            <v>2</v>
          </cell>
          <cell r="L5588">
            <v>11</v>
          </cell>
        </row>
        <row r="5589">
          <cell r="D5589" t="str">
            <v>MARV1_09_2A_65</v>
          </cell>
          <cell r="E5589">
            <v>2</v>
          </cell>
          <cell r="F5589">
            <v>2516307.9</v>
          </cell>
          <cell r="G5589">
            <v>6858111.5899999999</v>
          </cell>
          <cell r="H5589">
            <v>174.98</v>
          </cell>
          <cell r="I5589">
            <v>-99</v>
          </cell>
          <cell r="J5589">
            <v>2009</v>
          </cell>
          <cell r="K5589">
            <v>2</v>
          </cell>
          <cell r="L5589">
            <v>11</v>
          </cell>
        </row>
        <row r="5590">
          <cell r="D5590" t="str">
            <v>MARV1_09_2A_66</v>
          </cell>
          <cell r="E5590">
            <v>2</v>
          </cell>
          <cell r="F5590">
            <v>2516310.79</v>
          </cell>
          <cell r="G5590">
            <v>6858112.4500000002</v>
          </cell>
          <cell r="H5590">
            <v>177.69</v>
          </cell>
          <cell r="I5590">
            <v>-99</v>
          </cell>
          <cell r="J5590">
            <v>2009</v>
          </cell>
          <cell r="K5590">
            <v>1</v>
          </cell>
          <cell r="L5590">
            <v>11</v>
          </cell>
        </row>
        <row r="5591">
          <cell r="D5591" t="str">
            <v>MARV1_09_2A_67</v>
          </cell>
          <cell r="E5591">
            <v>2</v>
          </cell>
          <cell r="F5591">
            <v>2516312.5499999998</v>
          </cell>
          <cell r="G5591">
            <v>6858115.7699999996</v>
          </cell>
          <cell r="H5591">
            <v>169.34</v>
          </cell>
          <cell r="I5591">
            <v>-99</v>
          </cell>
          <cell r="J5591">
            <v>2009</v>
          </cell>
          <cell r="K5591">
            <v>2</v>
          </cell>
          <cell r="L5591">
            <v>12</v>
          </cell>
        </row>
        <row r="5592">
          <cell r="D5592" t="str">
            <v>MARV1_09_2A_71</v>
          </cell>
          <cell r="E5592">
            <v>2</v>
          </cell>
          <cell r="F5592">
            <v>2516325.9900000002</v>
          </cell>
          <cell r="G5592">
            <v>6858076.7300000004</v>
          </cell>
          <cell r="H5592">
            <v>177.17</v>
          </cell>
          <cell r="I5592">
            <v>-99</v>
          </cell>
          <cell r="J5592">
            <v>2009</v>
          </cell>
          <cell r="K5592">
            <v>2</v>
          </cell>
          <cell r="L5592">
            <v>12</v>
          </cell>
        </row>
        <row r="5593">
          <cell r="D5593" t="str">
            <v>MARV1_09_2A_72</v>
          </cell>
          <cell r="E5593">
            <v>2</v>
          </cell>
          <cell r="F5593">
            <v>2516328.38</v>
          </cell>
          <cell r="G5593">
            <v>6858077.5300000003</v>
          </cell>
          <cell r="H5593">
            <v>178.3</v>
          </cell>
          <cell r="I5593">
            <v>-99</v>
          </cell>
          <cell r="J5593">
            <v>2009</v>
          </cell>
          <cell r="K5593">
            <v>2</v>
          </cell>
          <cell r="L5593">
            <v>11</v>
          </cell>
        </row>
        <row r="5594">
          <cell r="D5594" t="str">
            <v>MARV1_09_2A_73</v>
          </cell>
          <cell r="E5594">
            <v>2</v>
          </cell>
          <cell r="F5594">
            <v>2516326.6</v>
          </cell>
          <cell r="G5594">
            <v>6858081.9500000002</v>
          </cell>
          <cell r="H5594">
            <v>173.56</v>
          </cell>
          <cell r="I5594">
            <v>-99</v>
          </cell>
          <cell r="J5594">
            <v>2009</v>
          </cell>
          <cell r="K5594">
            <v>2</v>
          </cell>
          <cell r="L5594">
            <v>11</v>
          </cell>
        </row>
        <row r="5595">
          <cell r="D5595" t="str">
            <v>MARV1_09_2A_74</v>
          </cell>
          <cell r="E5595">
            <v>2</v>
          </cell>
          <cell r="F5595">
            <v>2516328.94</v>
          </cell>
          <cell r="G5595">
            <v>6858082.46</v>
          </cell>
          <cell r="H5595">
            <v>171.52</v>
          </cell>
          <cell r="I5595">
            <v>-99</v>
          </cell>
          <cell r="J5595">
            <v>2009</v>
          </cell>
          <cell r="K5595">
            <v>3</v>
          </cell>
          <cell r="L5595">
            <v>11</v>
          </cell>
        </row>
        <row r="5596">
          <cell r="D5596" t="str">
            <v>MARV1_09_2A_75</v>
          </cell>
          <cell r="E5596">
            <v>2</v>
          </cell>
          <cell r="F5596">
            <v>2516330.91</v>
          </cell>
          <cell r="G5596">
            <v>6858087.5300000003</v>
          </cell>
          <cell r="H5596">
            <v>176.75</v>
          </cell>
          <cell r="I5596">
            <v>-99</v>
          </cell>
          <cell r="J5596">
            <v>2009</v>
          </cell>
          <cell r="K5596">
            <v>2</v>
          </cell>
          <cell r="L5596">
            <v>11</v>
          </cell>
        </row>
        <row r="5597">
          <cell r="D5597" t="str">
            <v>MARV1_09_2A_76</v>
          </cell>
          <cell r="E5597">
            <v>2</v>
          </cell>
          <cell r="F5597">
            <v>2516325.2400000002</v>
          </cell>
          <cell r="G5597">
            <v>6858087.3899999997</v>
          </cell>
          <cell r="H5597">
            <v>176.17</v>
          </cell>
          <cell r="I5597">
            <v>-99</v>
          </cell>
          <cell r="J5597">
            <v>2009</v>
          </cell>
          <cell r="K5597">
            <v>3</v>
          </cell>
          <cell r="L5597">
            <v>11</v>
          </cell>
        </row>
        <row r="5598">
          <cell r="D5598" t="str">
            <v>MARV1_09_2A_77</v>
          </cell>
          <cell r="E5598">
            <v>2</v>
          </cell>
          <cell r="F5598">
            <v>2516328.36</v>
          </cell>
          <cell r="G5598">
            <v>6858089.96</v>
          </cell>
          <cell r="H5598">
            <v>177.58</v>
          </cell>
          <cell r="I5598">
            <v>-99</v>
          </cell>
          <cell r="J5598">
            <v>2009</v>
          </cell>
          <cell r="K5598">
            <v>2</v>
          </cell>
          <cell r="L5598">
            <v>11</v>
          </cell>
        </row>
        <row r="5599">
          <cell r="D5599" t="str">
            <v>MARV1_09_2A_78</v>
          </cell>
          <cell r="E5599">
            <v>2</v>
          </cell>
          <cell r="F5599">
            <v>2516330.89</v>
          </cell>
          <cell r="G5599">
            <v>6858092.1799999997</v>
          </cell>
          <cell r="H5599">
            <v>177.22</v>
          </cell>
          <cell r="I5599">
            <v>-99</v>
          </cell>
          <cell r="J5599">
            <v>2009</v>
          </cell>
          <cell r="K5599">
            <v>1</v>
          </cell>
          <cell r="L5599">
            <v>11</v>
          </cell>
        </row>
        <row r="5600">
          <cell r="D5600" t="str">
            <v>MARV1_09_2A_79</v>
          </cell>
          <cell r="E5600">
            <v>2</v>
          </cell>
          <cell r="F5600">
            <v>2516321.33</v>
          </cell>
          <cell r="G5600">
            <v>6858093.25</v>
          </cell>
          <cell r="H5600">
            <v>176.47</v>
          </cell>
          <cell r="I5600">
            <v>-99</v>
          </cell>
          <cell r="J5600">
            <v>2009</v>
          </cell>
          <cell r="K5600">
            <v>2</v>
          </cell>
          <cell r="L5600">
            <v>11</v>
          </cell>
        </row>
        <row r="5601">
          <cell r="D5601" t="str">
            <v>MARV1_09_2A_80</v>
          </cell>
          <cell r="E5601">
            <v>2</v>
          </cell>
          <cell r="F5601">
            <v>2516330.46</v>
          </cell>
          <cell r="G5601">
            <v>6858096.2400000002</v>
          </cell>
          <cell r="H5601">
            <v>177.44</v>
          </cell>
          <cell r="I5601">
            <v>-99</v>
          </cell>
          <cell r="J5601">
            <v>2009</v>
          </cell>
          <cell r="K5601">
            <v>1</v>
          </cell>
          <cell r="L5601">
            <v>11</v>
          </cell>
        </row>
        <row r="5602">
          <cell r="D5602" t="str">
            <v>MARV1_09_2A_81</v>
          </cell>
          <cell r="E5602">
            <v>2</v>
          </cell>
          <cell r="F5602">
            <v>2516324.88</v>
          </cell>
          <cell r="G5602">
            <v>6858097.5999999996</v>
          </cell>
          <cell r="H5602">
            <v>177.3</v>
          </cell>
          <cell r="I5602">
            <v>-99</v>
          </cell>
          <cell r="J5602">
            <v>2009</v>
          </cell>
          <cell r="K5602">
            <v>2</v>
          </cell>
          <cell r="L5602">
            <v>11</v>
          </cell>
        </row>
        <row r="5603">
          <cell r="D5603" t="str">
            <v>MARV1_09_2A_82</v>
          </cell>
          <cell r="E5603">
            <v>2</v>
          </cell>
          <cell r="F5603">
            <v>2516322.08</v>
          </cell>
          <cell r="G5603">
            <v>6858098.4500000002</v>
          </cell>
          <cell r="H5603">
            <v>174.77</v>
          </cell>
          <cell r="I5603">
            <v>-99</v>
          </cell>
          <cell r="J5603">
            <v>2009</v>
          </cell>
          <cell r="K5603">
            <v>2</v>
          </cell>
          <cell r="L5603">
            <v>11</v>
          </cell>
        </row>
        <row r="5604">
          <cell r="D5604" t="str">
            <v>MARV1_09_2A_83</v>
          </cell>
          <cell r="E5604">
            <v>2</v>
          </cell>
          <cell r="F5604">
            <v>2516328.9500000002</v>
          </cell>
          <cell r="G5604">
            <v>6858101.8899999997</v>
          </cell>
          <cell r="H5604">
            <v>172.89</v>
          </cell>
          <cell r="I5604">
            <v>-99</v>
          </cell>
          <cell r="J5604">
            <v>2009</v>
          </cell>
          <cell r="K5604">
            <v>2</v>
          </cell>
          <cell r="L5604">
            <v>11</v>
          </cell>
        </row>
        <row r="5605">
          <cell r="D5605" t="str">
            <v>MARV1_09_2A_84</v>
          </cell>
          <cell r="E5605">
            <v>2</v>
          </cell>
          <cell r="F5605">
            <v>2516320.52</v>
          </cell>
          <cell r="G5605">
            <v>6858101.7300000004</v>
          </cell>
          <cell r="H5605">
            <v>170.41</v>
          </cell>
          <cell r="I5605">
            <v>-99</v>
          </cell>
          <cell r="J5605">
            <v>2009</v>
          </cell>
          <cell r="K5605">
            <v>2</v>
          </cell>
          <cell r="L5605">
            <v>11</v>
          </cell>
        </row>
        <row r="5606">
          <cell r="D5606" t="str">
            <v>MARV1_09_2A_86</v>
          </cell>
          <cell r="E5606">
            <v>2</v>
          </cell>
          <cell r="F5606">
            <v>2516328.56</v>
          </cell>
          <cell r="G5606">
            <v>6858104.6900000004</v>
          </cell>
          <cell r="H5606">
            <v>170.13</v>
          </cell>
          <cell r="I5606">
            <v>-99</v>
          </cell>
          <cell r="J5606">
            <v>2009</v>
          </cell>
          <cell r="K5606">
            <v>2</v>
          </cell>
          <cell r="L5606">
            <v>11</v>
          </cell>
        </row>
        <row r="5607">
          <cell r="D5607" t="str">
            <v>MARV1_09_2A_87</v>
          </cell>
          <cell r="E5607">
            <v>2</v>
          </cell>
          <cell r="F5607">
            <v>2516323.7599999998</v>
          </cell>
          <cell r="G5607">
            <v>6858106.0199999996</v>
          </cell>
          <cell r="H5607">
            <v>173.24</v>
          </cell>
          <cell r="I5607">
            <v>-99</v>
          </cell>
          <cell r="J5607">
            <v>2009</v>
          </cell>
          <cell r="K5607">
            <v>1</v>
          </cell>
          <cell r="L5607">
            <v>11</v>
          </cell>
        </row>
        <row r="5608">
          <cell r="D5608" t="str">
            <v>MARV1_09_2A_88</v>
          </cell>
          <cell r="E5608">
            <v>2</v>
          </cell>
          <cell r="F5608">
            <v>2516319.9500000002</v>
          </cell>
          <cell r="G5608">
            <v>6858106.9000000004</v>
          </cell>
          <cell r="H5608">
            <v>175.47</v>
          </cell>
          <cell r="I5608">
            <v>-99</v>
          </cell>
          <cell r="J5608">
            <v>2009</v>
          </cell>
          <cell r="K5608">
            <v>2</v>
          </cell>
          <cell r="L5608">
            <v>11</v>
          </cell>
        </row>
        <row r="5609">
          <cell r="D5609" t="str">
            <v>MARV1_09_2A_89</v>
          </cell>
          <cell r="E5609">
            <v>2</v>
          </cell>
          <cell r="F5609">
            <v>2516326.5299999998</v>
          </cell>
          <cell r="G5609">
            <v>6858109.7599999998</v>
          </cell>
          <cell r="H5609">
            <v>177.13</v>
          </cell>
          <cell r="I5609">
            <v>-99</v>
          </cell>
          <cell r="J5609">
            <v>2009</v>
          </cell>
          <cell r="K5609">
            <v>2</v>
          </cell>
          <cell r="L5609">
            <v>11</v>
          </cell>
        </row>
        <row r="5610">
          <cell r="D5610" t="str">
            <v>MARV1_09_2A_90</v>
          </cell>
          <cell r="E5610">
            <v>2</v>
          </cell>
          <cell r="F5610">
            <v>2516325.79</v>
          </cell>
          <cell r="G5610">
            <v>6858111.8499999996</v>
          </cell>
          <cell r="H5610">
            <v>173.91</v>
          </cell>
          <cell r="I5610">
            <v>-99</v>
          </cell>
          <cell r="J5610">
            <v>2009</v>
          </cell>
          <cell r="K5610">
            <v>2</v>
          </cell>
          <cell r="L5610">
            <v>11</v>
          </cell>
        </row>
        <row r="5611">
          <cell r="D5611" t="str">
            <v>MARV1_09_2A_91</v>
          </cell>
          <cell r="E5611">
            <v>2</v>
          </cell>
          <cell r="F5611">
            <v>2516322.91</v>
          </cell>
          <cell r="G5611">
            <v>6858112.4400000004</v>
          </cell>
          <cell r="H5611">
            <v>174.95</v>
          </cell>
          <cell r="I5611">
            <v>-99</v>
          </cell>
          <cell r="J5611">
            <v>2009</v>
          </cell>
          <cell r="K5611">
            <v>2</v>
          </cell>
          <cell r="L5611">
            <v>11</v>
          </cell>
        </row>
        <row r="5612">
          <cell r="D5612" t="str">
            <v>MARV1_09_2A_92</v>
          </cell>
          <cell r="E5612">
            <v>2</v>
          </cell>
          <cell r="F5612">
            <v>2516318.87</v>
          </cell>
          <cell r="G5612">
            <v>6858113.1500000004</v>
          </cell>
          <cell r="H5612">
            <v>178.52</v>
          </cell>
          <cell r="I5612">
            <v>-99</v>
          </cell>
          <cell r="J5612">
            <v>2009</v>
          </cell>
          <cell r="K5612">
            <v>2</v>
          </cell>
          <cell r="L5612">
            <v>11</v>
          </cell>
        </row>
        <row r="5613">
          <cell r="D5613" t="str">
            <v>MARV1_09_2A_93</v>
          </cell>
          <cell r="E5613">
            <v>2</v>
          </cell>
          <cell r="F5613">
            <v>2516321.9</v>
          </cell>
          <cell r="G5613">
            <v>6858116.0300000003</v>
          </cell>
          <cell r="H5613">
            <v>178.01</v>
          </cell>
          <cell r="I5613">
            <v>-99</v>
          </cell>
          <cell r="J5613">
            <v>2009</v>
          </cell>
          <cell r="K5613">
            <v>2</v>
          </cell>
          <cell r="L5613">
            <v>11</v>
          </cell>
        </row>
        <row r="5614">
          <cell r="D5614" t="str">
            <v>MARV1_09_2A_94</v>
          </cell>
          <cell r="E5614">
            <v>2</v>
          </cell>
          <cell r="F5614">
            <v>2516318.42</v>
          </cell>
          <cell r="G5614">
            <v>6858116.7699999996</v>
          </cell>
          <cell r="H5614">
            <v>175.9</v>
          </cell>
          <cell r="I5614">
            <v>-99</v>
          </cell>
          <cell r="J5614">
            <v>2009</v>
          </cell>
          <cell r="K5614">
            <v>2</v>
          </cell>
          <cell r="L5614">
            <v>11</v>
          </cell>
        </row>
        <row r="5615">
          <cell r="D5615" t="str">
            <v>MARV1_09_2A_95</v>
          </cell>
          <cell r="E5615">
            <v>2</v>
          </cell>
          <cell r="F5615">
            <v>2516325.25</v>
          </cell>
          <cell r="G5615">
            <v>6858118.0899999999</v>
          </cell>
          <cell r="H5615">
            <v>172.6</v>
          </cell>
          <cell r="I5615">
            <v>-99</v>
          </cell>
          <cell r="J5615">
            <v>2009</v>
          </cell>
          <cell r="K5615">
            <v>2</v>
          </cell>
          <cell r="L5615">
            <v>11</v>
          </cell>
        </row>
        <row r="5616">
          <cell r="D5616" t="str">
            <v>MARV1_09_2A_97</v>
          </cell>
          <cell r="E5616">
            <v>2</v>
          </cell>
          <cell r="F5616">
            <v>2516338.2400000002</v>
          </cell>
          <cell r="G5616">
            <v>6858079.1699999999</v>
          </cell>
          <cell r="H5616">
            <v>181.32</v>
          </cell>
          <cell r="I5616">
            <v>-99</v>
          </cell>
          <cell r="J5616">
            <v>2009</v>
          </cell>
          <cell r="K5616">
            <v>2</v>
          </cell>
          <cell r="L5616">
            <v>11</v>
          </cell>
        </row>
        <row r="5617">
          <cell r="D5617" t="str">
            <v>MARV1_09_2A_98</v>
          </cell>
          <cell r="E5617">
            <v>2</v>
          </cell>
          <cell r="F5617">
            <v>2516337.1800000002</v>
          </cell>
          <cell r="G5617">
            <v>6858081.1799999997</v>
          </cell>
          <cell r="H5617">
            <v>178.03</v>
          </cell>
          <cell r="I5617">
            <v>-99</v>
          </cell>
          <cell r="J5617">
            <v>2009</v>
          </cell>
          <cell r="K5617">
            <v>1</v>
          </cell>
          <cell r="L5617">
            <v>12</v>
          </cell>
        </row>
        <row r="5618">
          <cell r="D5618" t="str">
            <v>MARV1_09_2A_99</v>
          </cell>
          <cell r="E5618">
            <v>2</v>
          </cell>
          <cell r="F5618">
            <v>2516343.4</v>
          </cell>
          <cell r="G5618">
            <v>6858082.71</v>
          </cell>
          <cell r="H5618">
            <v>179.39</v>
          </cell>
          <cell r="I5618">
            <v>-99</v>
          </cell>
          <cell r="J5618">
            <v>2009</v>
          </cell>
          <cell r="K5618">
            <v>1</v>
          </cell>
          <cell r="L5618">
            <v>12</v>
          </cell>
        </row>
        <row r="5619">
          <cell r="D5619" t="str">
            <v>MARV1_09_2A_100</v>
          </cell>
          <cell r="E5619">
            <v>2</v>
          </cell>
          <cell r="F5619">
            <v>2516340.02</v>
          </cell>
          <cell r="G5619">
            <v>6858082.5700000003</v>
          </cell>
          <cell r="H5619">
            <v>179.69</v>
          </cell>
          <cell r="I5619">
            <v>-99</v>
          </cell>
          <cell r="J5619">
            <v>2009</v>
          </cell>
          <cell r="K5619">
            <v>1</v>
          </cell>
          <cell r="L5619">
            <v>11</v>
          </cell>
        </row>
        <row r="5620">
          <cell r="D5620" t="str">
            <v>MARV1_09_2A_101</v>
          </cell>
          <cell r="E5620">
            <v>2</v>
          </cell>
          <cell r="F5620">
            <v>2516333.12</v>
          </cell>
          <cell r="G5620">
            <v>6858084.0099999998</v>
          </cell>
          <cell r="H5620">
            <v>174.98</v>
          </cell>
          <cell r="I5620">
            <v>-99</v>
          </cell>
          <cell r="J5620">
            <v>2009</v>
          </cell>
          <cell r="K5620">
            <v>1</v>
          </cell>
          <cell r="L5620">
            <v>11</v>
          </cell>
        </row>
        <row r="5621">
          <cell r="D5621" t="str">
            <v>MARV1_09_2A_102</v>
          </cell>
          <cell r="E5621">
            <v>2</v>
          </cell>
          <cell r="F5621">
            <v>2516339.4</v>
          </cell>
          <cell r="G5621">
            <v>6858087.3799999999</v>
          </cell>
          <cell r="H5621">
            <v>179.28</v>
          </cell>
          <cell r="I5621">
            <v>-99</v>
          </cell>
          <cell r="J5621">
            <v>2009</v>
          </cell>
          <cell r="K5621">
            <v>2</v>
          </cell>
          <cell r="L5621">
            <v>11</v>
          </cell>
        </row>
        <row r="5622">
          <cell r="D5622" t="str">
            <v>MARV1_09_2A_103</v>
          </cell>
          <cell r="E5622">
            <v>2</v>
          </cell>
          <cell r="F5622">
            <v>2516335.5</v>
          </cell>
          <cell r="G5622">
            <v>6858088.7000000002</v>
          </cell>
          <cell r="H5622">
            <v>179.31</v>
          </cell>
          <cell r="I5622">
            <v>-99</v>
          </cell>
          <cell r="J5622">
            <v>2009</v>
          </cell>
          <cell r="K5622">
            <v>2</v>
          </cell>
          <cell r="L5622">
            <v>11</v>
          </cell>
        </row>
        <row r="5623">
          <cell r="D5623" t="str">
            <v>MARV1_09_2A_104</v>
          </cell>
          <cell r="E5623">
            <v>2</v>
          </cell>
          <cell r="F5623">
            <v>2516336.9900000002</v>
          </cell>
          <cell r="G5623">
            <v>6858090.6799999997</v>
          </cell>
          <cell r="H5623">
            <v>178.43</v>
          </cell>
          <cell r="I5623">
            <v>-99</v>
          </cell>
          <cell r="J5623">
            <v>2009</v>
          </cell>
          <cell r="K5623">
            <v>1</v>
          </cell>
          <cell r="L5623">
            <v>11</v>
          </cell>
        </row>
        <row r="5624">
          <cell r="D5624" t="str">
            <v>MARV1_09_2A_105</v>
          </cell>
          <cell r="E5624">
            <v>2</v>
          </cell>
          <cell r="F5624">
            <v>2516339.44</v>
          </cell>
          <cell r="G5624">
            <v>6858094.6100000003</v>
          </cell>
          <cell r="H5624">
            <v>176.94</v>
          </cell>
          <cell r="I5624">
            <v>-99</v>
          </cell>
          <cell r="J5624">
            <v>2009</v>
          </cell>
          <cell r="K5624">
            <v>2</v>
          </cell>
          <cell r="L5624">
            <v>11</v>
          </cell>
        </row>
        <row r="5625">
          <cell r="D5625" t="str">
            <v>MARV1_09_2A_106</v>
          </cell>
          <cell r="E5625">
            <v>2</v>
          </cell>
          <cell r="F5625">
            <v>2516333.5699999998</v>
          </cell>
          <cell r="G5625">
            <v>6858095.5499999998</v>
          </cell>
          <cell r="H5625">
            <v>177.01</v>
          </cell>
          <cell r="I5625">
            <v>-99</v>
          </cell>
          <cell r="J5625">
            <v>2009</v>
          </cell>
          <cell r="K5625">
            <v>1</v>
          </cell>
          <cell r="L5625">
            <v>11</v>
          </cell>
        </row>
        <row r="5626">
          <cell r="D5626" t="str">
            <v>MARV1_09_2A_107</v>
          </cell>
          <cell r="E5626">
            <v>2</v>
          </cell>
          <cell r="F5626">
            <v>2516336.96</v>
          </cell>
          <cell r="G5626">
            <v>6858096.5700000003</v>
          </cell>
          <cell r="H5626">
            <v>178.39</v>
          </cell>
          <cell r="I5626">
            <v>-99</v>
          </cell>
          <cell r="J5626">
            <v>2009</v>
          </cell>
          <cell r="K5626">
            <v>1</v>
          </cell>
          <cell r="L5626">
            <v>11</v>
          </cell>
        </row>
        <row r="5627">
          <cell r="D5627" t="str">
            <v>MARV1_09_2A_108</v>
          </cell>
          <cell r="E5627">
            <v>2</v>
          </cell>
          <cell r="F5627">
            <v>2516339.5099999998</v>
          </cell>
          <cell r="G5627">
            <v>6858101.4199999999</v>
          </cell>
          <cell r="H5627">
            <v>171.91</v>
          </cell>
          <cell r="I5627">
            <v>-99</v>
          </cell>
          <cell r="J5627">
            <v>2009</v>
          </cell>
          <cell r="K5627">
            <v>2</v>
          </cell>
          <cell r="L5627">
            <v>11</v>
          </cell>
        </row>
        <row r="5628">
          <cell r="D5628" t="str">
            <v>MARV1_09_2A_109</v>
          </cell>
          <cell r="E5628">
            <v>2</v>
          </cell>
          <cell r="F5628">
            <v>2516334.19</v>
          </cell>
          <cell r="G5628">
            <v>6858100.9800000004</v>
          </cell>
          <cell r="H5628">
            <v>175.58</v>
          </cell>
          <cell r="I5628">
            <v>-99</v>
          </cell>
          <cell r="J5628">
            <v>2009</v>
          </cell>
          <cell r="K5628">
            <v>2</v>
          </cell>
          <cell r="L5628">
            <v>11</v>
          </cell>
        </row>
        <row r="5629">
          <cell r="D5629" t="str">
            <v>MARV1_09_2A_110</v>
          </cell>
          <cell r="E5629">
            <v>2</v>
          </cell>
          <cell r="F5629">
            <v>2516335.7000000002</v>
          </cell>
          <cell r="G5629">
            <v>6858106.9800000004</v>
          </cell>
          <cell r="H5629">
            <v>174.96</v>
          </cell>
          <cell r="I5629">
            <v>-99</v>
          </cell>
          <cell r="J5629">
            <v>2009</v>
          </cell>
          <cell r="K5629">
            <v>2</v>
          </cell>
          <cell r="L5629">
            <v>11</v>
          </cell>
        </row>
        <row r="5630">
          <cell r="D5630" t="str">
            <v>MARV1_09_2A_111</v>
          </cell>
          <cell r="E5630">
            <v>2</v>
          </cell>
          <cell r="F5630">
            <v>2516332.33</v>
          </cell>
          <cell r="G5630">
            <v>6858106.7699999996</v>
          </cell>
          <cell r="H5630">
            <v>171.83</v>
          </cell>
          <cell r="I5630">
            <v>-99</v>
          </cell>
          <cell r="J5630">
            <v>2009</v>
          </cell>
          <cell r="K5630">
            <v>2</v>
          </cell>
          <cell r="L5630">
            <v>11</v>
          </cell>
        </row>
        <row r="5631">
          <cell r="D5631" t="str">
            <v>MARV1_09_2A_112</v>
          </cell>
          <cell r="E5631">
            <v>2</v>
          </cell>
          <cell r="F5631">
            <v>2516331.0299999998</v>
          </cell>
          <cell r="G5631">
            <v>6858109.4199999999</v>
          </cell>
          <cell r="H5631">
            <v>174.14</v>
          </cell>
          <cell r="I5631">
            <v>-99</v>
          </cell>
          <cell r="J5631">
            <v>2009</v>
          </cell>
          <cell r="K5631">
            <v>2</v>
          </cell>
          <cell r="L5631">
            <v>11</v>
          </cell>
        </row>
        <row r="5632">
          <cell r="D5632" t="str">
            <v>MARV1_09_2A_113</v>
          </cell>
          <cell r="E5632">
            <v>2</v>
          </cell>
          <cell r="F5632">
            <v>2516336.36</v>
          </cell>
          <cell r="G5632">
            <v>6858112.0499999998</v>
          </cell>
          <cell r="H5632">
            <v>173.75</v>
          </cell>
          <cell r="I5632">
            <v>-99</v>
          </cell>
          <cell r="J5632">
            <v>2009</v>
          </cell>
          <cell r="K5632">
            <v>1</v>
          </cell>
          <cell r="L5632">
            <v>11</v>
          </cell>
        </row>
        <row r="5633">
          <cell r="D5633" t="str">
            <v>MARV1_09_2A_114</v>
          </cell>
          <cell r="E5633">
            <v>2</v>
          </cell>
          <cell r="F5633">
            <v>2516329.37</v>
          </cell>
          <cell r="G5633">
            <v>6858112.1500000004</v>
          </cell>
          <cell r="H5633">
            <v>174.32</v>
          </cell>
          <cell r="I5633">
            <v>-99</v>
          </cell>
          <cell r="J5633">
            <v>2009</v>
          </cell>
          <cell r="K5633">
            <v>2</v>
          </cell>
          <cell r="L5633">
            <v>11</v>
          </cell>
        </row>
        <row r="5634">
          <cell r="D5634" t="str">
            <v>MARV1_09_2A_115</v>
          </cell>
          <cell r="E5634">
            <v>2</v>
          </cell>
          <cell r="F5634">
            <v>2516334.7400000002</v>
          </cell>
          <cell r="G5634">
            <v>6858115.2199999997</v>
          </cell>
          <cell r="H5634">
            <v>175.88</v>
          </cell>
          <cell r="I5634">
            <v>-99</v>
          </cell>
          <cell r="J5634">
            <v>2009</v>
          </cell>
          <cell r="K5634">
            <v>2</v>
          </cell>
          <cell r="L5634">
            <v>11</v>
          </cell>
        </row>
        <row r="5635">
          <cell r="D5635" t="str">
            <v>MARV1_09_2A_116</v>
          </cell>
          <cell r="E5635">
            <v>2</v>
          </cell>
          <cell r="F5635">
            <v>2516329.34</v>
          </cell>
          <cell r="G5635">
            <v>6858116.8399999999</v>
          </cell>
          <cell r="H5635">
            <v>177.31</v>
          </cell>
          <cell r="I5635">
            <v>-99</v>
          </cell>
          <cell r="J5635">
            <v>2009</v>
          </cell>
          <cell r="K5635">
            <v>2</v>
          </cell>
          <cell r="L5635">
            <v>11</v>
          </cell>
        </row>
        <row r="5636">
          <cell r="D5636" t="str">
            <v>MARV1_09_2A_117</v>
          </cell>
          <cell r="E5636">
            <v>2</v>
          </cell>
          <cell r="F5636">
            <v>2516334.81</v>
          </cell>
          <cell r="G5636">
            <v>6858121.6699999999</v>
          </cell>
          <cell r="H5636">
            <v>177.33</v>
          </cell>
          <cell r="I5636">
            <v>-99</v>
          </cell>
          <cell r="J5636">
            <v>2009</v>
          </cell>
          <cell r="K5636">
            <v>1</v>
          </cell>
          <cell r="L5636">
            <v>12</v>
          </cell>
        </row>
        <row r="5637">
          <cell r="D5637" t="str">
            <v>MARV1_09_2A_118</v>
          </cell>
          <cell r="E5637">
            <v>2</v>
          </cell>
          <cell r="F5637">
            <v>2516331.1</v>
          </cell>
          <cell r="G5637">
            <v>6858121.1200000001</v>
          </cell>
          <cell r="H5637">
            <v>179.76</v>
          </cell>
          <cell r="I5637">
            <v>-99</v>
          </cell>
          <cell r="J5637">
            <v>2009</v>
          </cell>
          <cell r="K5637">
            <v>2</v>
          </cell>
          <cell r="L5637">
            <v>11</v>
          </cell>
        </row>
        <row r="5638">
          <cell r="D5638" t="str">
            <v>MARV1_09_2A_701</v>
          </cell>
          <cell r="E5638">
            <v>3</v>
          </cell>
          <cell r="F5638">
            <v>2516303.0299999998</v>
          </cell>
          <cell r="G5638">
            <v>6858069.9199999999</v>
          </cell>
          <cell r="H5638">
            <v>-99</v>
          </cell>
          <cell r="I5638">
            <v>-99</v>
          </cell>
          <cell r="J5638">
            <v>2009</v>
          </cell>
          <cell r="K5638">
            <v>2</v>
          </cell>
          <cell r="L5638">
            <v>11</v>
          </cell>
        </row>
        <row r="5639">
          <cell r="D5639" t="str">
            <v>MARV1_09_2A_702</v>
          </cell>
          <cell r="E5639">
            <v>3</v>
          </cell>
          <cell r="F5639">
            <v>2516299.3199999998</v>
          </cell>
          <cell r="G5639">
            <v>6858071.7800000003</v>
          </cell>
          <cell r="H5639">
            <v>-99</v>
          </cell>
          <cell r="I5639">
            <v>-99</v>
          </cell>
          <cell r="J5639">
            <v>2009</v>
          </cell>
          <cell r="K5639">
            <v>2</v>
          </cell>
          <cell r="L5639">
            <v>11</v>
          </cell>
        </row>
        <row r="5640">
          <cell r="D5640" t="str">
            <v>MARV1_09_2A_703</v>
          </cell>
          <cell r="E5640">
            <v>3</v>
          </cell>
          <cell r="F5640">
            <v>2516298.7999999998</v>
          </cell>
          <cell r="G5640">
            <v>6858072.6900000004</v>
          </cell>
          <cell r="H5640">
            <v>-99</v>
          </cell>
          <cell r="I5640">
            <v>-99</v>
          </cell>
          <cell r="J5640">
            <v>2009</v>
          </cell>
          <cell r="K5640">
            <v>2</v>
          </cell>
          <cell r="L5640">
            <v>11</v>
          </cell>
        </row>
        <row r="5641">
          <cell r="D5641" t="str">
            <v>MARV1_09_2A_704</v>
          </cell>
          <cell r="E5641">
            <v>3</v>
          </cell>
          <cell r="F5641">
            <v>2516305.5699999998</v>
          </cell>
          <cell r="G5641">
            <v>6858071.8099999996</v>
          </cell>
          <cell r="H5641">
            <v>-99</v>
          </cell>
          <cell r="I5641">
            <v>-99</v>
          </cell>
          <cell r="J5641">
            <v>2009</v>
          </cell>
          <cell r="K5641">
            <v>2</v>
          </cell>
          <cell r="L5641">
            <v>11</v>
          </cell>
        </row>
        <row r="5642">
          <cell r="D5642" t="str">
            <v>MARV1_09_2A_705</v>
          </cell>
          <cell r="E5642">
            <v>3</v>
          </cell>
          <cell r="F5642">
            <v>2516308.17</v>
          </cell>
          <cell r="G5642">
            <v>6858074.1399999997</v>
          </cell>
          <cell r="H5642">
            <v>-99</v>
          </cell>
          <cell r="I5642">
            <v>-99</v>
          </cell>
          <cell r="J5642">
            <v>2009</v>
          </cell>
          <cell r="K5642">
            <v>2</v>
          </cell>
          <cell r="L5642">
            <v>12</v>
          </cell>
        </row>
        <row r="5643">
          <cell r="D5643" t="str">
            <v>MARV1_09_2A_706</v>
          </cell>
          <cell r="E5643">
            <v>3</v>
          </cell>
          <cell r="F5643">
            <v>2516308.11</v>
          </cell>
          <cell r="G5643">
            <v>6858077.4500000002</v>
          </cell>
          <cell r="H5643">
            <v>-99</v>
          </cell>
          <cell r="I5643">
            <v>-99</v>
          </cell>
          <cell r="J5643">
            <v>2009</v>
          </cell>
          <cell r="K5643">
            <v>2</v>
          </cell>
          <cell r="L5643">
            <v>11</v>
          </cell>
        </row>
        <row r="5644">
          <cell r="D5644" t="str">
            <v>MARV1_09_2A_707</v>
          </cell>
          <cell r="E5644">
            <v>3</v>
          </cell>
          <cell r="F5644">
            <v>2516307.34</v>
          </cell>
          <cell r="G5644">
            <v>6858078.7400000002</v>
          </cell>
          <cell r="H5644">
            <v>-99</v>
          </cell>
          <cell r="I5644">
            <v>-99</v>
          </cell>
          <cell r="J5644">
            <v>2009</v>
          </cell>
          <cell r="K5644">
            <v>2</v>
          </cell>
          <cell r="L5644">
            <v>11</v>
          </cell>
        </row>
        <row r="5645">
          <cell r="D5645" t="str">
            <v>MARV1_09_2A_708</v>
          </cell>
          <cell r="E5645">
            <v>3</v>
          </cell>
          <cell r="F5645">
            <v>2516300.2200000002</v>
          </cell>
          <cell r="G5645">
            <v>6858076.7000000002</v>
          </cell>
          <cell r="H5645">
            <v>-99</v>
          </cell>
          <cell r="I5645">
            <v>-99</v>
          </cell>
          <cell r="J5645">
            <v>2009</v>
          </cell>
          <cell r="K5645">
            <v>4</v>
          </cell>
          <cell r="L5645">
            <v>11</v>
          </cell>
        </row>
        <row r="5646">
          <cell r="D5646" t="str">
            <v>MARV1_09_2A_709</v>
          </cell>
          <cell r="E5646">
            <v>3</v>
          </cell>
          <cell r="F5646">
            <v>2516297.6800000002</v>
          </cell>
          <cell r="G5646">
            <v>6858081.46</v>
          </cell>
          <cell r="H5646">
            <v>-99</v>
          </cell>
          <cell r="I5646">
            <v>-99</v>
          </cell>
          <cell r="J5646">
            <v>2009</v>
          </cell>
          <cell r="K5646">
            <v>3</v>
          </cell>
          <cell r="L5646">
            <v>11</v>
          </cell>
        </row>
        <row r="5647">
          <cell r="D5647" t="str">
            <v>MARV1_09_2A_710</v>
          </cell>
          <cell r="E5647">
            <v>3</v>
          </cell>
          <cell r="F5647">
            <v>2516298.0699999998</v>
          </cell>
          <cell r="G5647">
            <v>6858082.0099999998</v>
          </cell>
          <cell r="H5647">
            <v>-99</v>
          </cell>
          <cell r="I5647">
            <v>-99</v>
          </cell>
          <cell r="J5647">
            <v>2009</v>
          </cell>
          <cell r="K5647">
            <v>2</v>
          </cell>
          <cell r="L5647">
            <v>12</v>
          </cell>
        </row>
        <row r="5648">
          <cell r="D5648" t="str">
            <v>MARV1_09_2A_711</v>
          </cell>
          <cell r="E5648">
            <v>3</v>
          </cell>
          <cell r="F5648">
            <v>2516298.91</v>
          </cell>
          <cell r="G5648">
            <v>6858081.9400000004</v>
          </cell>
          <cell r="H5648">
            <v>-99</v>
          </cell>
          <cell r="I5648">
            <v>-99</v>
          </cell>
          <cell r="J5648">
            <v>2009</v>
          </cell>
          <cell r="K5648">
            <v>2</v>
          </cell>
          <cell r="L5648">
            <v>12</v>
          </cell>
        </row>
        <row r="5649">
          <cell r="D5649" t="str">
            <v>MARV1_09_2A_712</v>
          </cell>
          <cell r="E5649">
            <v>3</v>
          </cell>
          <cell r="F5649">
            <v>2516298.92</v>
          </cell>
          <cell r="G5649">
            <v>6858081.0999999996</v>
          </cell>
          <cell r="H5649">
            <v>-99</v>
          </cell>
          <cell r="I5649">
            <v>-99</v>
          </cell>
          <cell r="J5649">
            <v>2009</v>
          </cell>
          <cell r="K5649">
            <v>2</v>
          </cell>
          <cell r="L5649">
            <v>11</v>
          </cell>
        </row>
        <row r="5650">
          <cell r="D5650" t="str">
            <v>MARV1_09_2A_713</v>
          </cell>
          <cell r="E5650">
            <v>3</v>
          </cell>
          <cell r="F5650">
            <v>2516300.1</v>
          </cell>
          <cell r="G5650">
            <v>6858083.3200000003</v>
          </cell>
          <cell r="H5650">
            <v>-99</v>
          </cell>
          <cell r="I5650">
            <v>-99</v>
          </cell>
          <cell r="J5650">
            <v>2009</v>
          </cell>
          <cell r="K5650">
            <v>2</v>
          </cell>
          <cell r="L5650">
            <v>11</v>
          </cell>
        </row>
        <row r="5651">
          <cell r="D5651" t="str">
            <v>MARV1_09_2A_714</v>
          </cell>
          <cell r="E5651">
            <v>3</v>
          </cell>
          <cell r="F5651">
            <v>2516301.5299999998</v>
          </cell>
          <cell r="G5651">
            <v>6858081.0300000003</v>
          </cell>
          <cell r="H5651">
            <v>-99</v>
          </cell>
          <cell r="I5651">
            <v>-99</v>
          </cell>
          <cell r="J5651">
            <v>2009</v>
          </cell>
          <cell r="K5651">
            <v>3</v>
          </cell>
          <cell r="L5651">
            <v>11</v>
          </cell>
        </row>
        <row r="5652">
          <cell r="D5652" t="str">
            <v>MARV1_09_2A_715</v>
          </cell>
          <cell r="E5652">
            <v>3</v>
          </cell>
          <cell r="F5652">
            <v>2516302.2799999998</v>
          </cell>
          <cell r="G5652">
            <v>6858079.46</v>
          </cell>
          <cell r="H5652">
            <v>-99</v>
          </cell>
          <cell r="I5652">
            <v>-99</v>
          </cell>
          <cell r="J5652">
            <v>2009</v>
          </cell>
          <cell r="K5652">
            <v>2</v>
          </cell>
          <cell r="L5652">
            <v>11</v>
          </cell>
        </row>
        <row r="5653">
          <cell r="D5653" t="str">
            <v>MARV1_09_2A_716</v>
          </cell>
          <cell r="E5653">
            <v>3</v>
          </cell>
          <cell r="F5653">
            <v>2516307.42</v>
          </cell>
          <cell r="G5653">
            <v>6858080.7199999997</v>
          </cell>
          <cell r="H5653">
            <v>-99</v>
          </cell>
          <cell r="I5653">
            <v>-99</v>
          </cell>
          <cell r="J5653">
            <v>2009</v>
          </cell>
          <cell r="K5653">
            <v>6</v>
          </cell>
          <cell r="L5653">
            <v>11</v>
          </cell>
        </row>
        <row r="5654">
          <cell r="D5654" t="str">
            <v>MARV1_09_2A_717</v>
          </cell>
          <cell r="E5654">
            <v>3</v>
          </cell>
          <cell r="F5654">
            <v>2516306.9</v>
          </cell>
          <cell r="G5654">
            <v>6858082.6399999997</v>
          </cell>
          <cell r="H5654">
            <v>-99</v>
          </cell>
          <cell r="I5654">
            <v>-99</v>
          </cell>
          <cell r="J5654">
            <v>2009</v>
          </cell>
          <cell r="K5654">
            <v>3</v>
          </cell>
          <cell r="L5654">
            <v>11</v>
          </cell>
        </row>
        <row r="5655">
          <cell r="D5655" t="str">
            <v>MARV1_09_2A_718</v>
          </cell>
          <cell r="E5655">
            <v>3</v>
          </cell>
          <cell r="F5655">
            <v>2516307.04</v>
          </cell>
          <cell r="G5655">
            <v>6858083.4699999997</v>
          </cell>
          <cell r="H5655">
            <v>-99</v>
          </cell>
          <cell r="I5655">
            <v>-99</v>
          </cell>
          <cell r="J5655">
            <v>2009</v>
          </cell>
          <cell r="K5655">
            <v>2</v>
          </cell>
          <cell r="L5655">
            <v>11</v>
          </cell>
        </row>
        <row r="5656">
          <cell r="D5656" t="str">
            <v>MARV1_09_2A_719</v>
          </cell>
          <cell r="E5656">
            <v>3</v>
          </cell>
          <cell r="F5656">
            <v>2516304.54</v>
          </cell>
          <cell r="G5656">
            <v>6858082.8600000003</v>
          </cell>
          <cell r="H5656">
            <v>-99</v>
          </cell>
          <cell r="I5656">
            <v>-99</v>
          </cell>
          <cell r="J5656">
            <v>2009</v>
          </cell>
          <cell r="K5656">
            <v>2</v>
          </cell>
          <cell r="L5656">
            <v>11</v>
          </cell>
        </row>
        <row r="5657">
          <cell r="D5657" t="str">
            <v>MARV1_09_2A_720</v>
          </cell>
          <cell r="E5657">
            <v>3</v>
          </cell>
          <cell r="F5657">
            <v>2516296.58</v>
          </cell>
          <cell r="G5657">
            <v>6858085.9800000004</v>
          </cell>
          <cell r="H5657">
            <v>-99</v>
          </cell>
          <cell r="I5657">
            <v>-99</v>
          </cell>
          <cell r="J5657">
            <v>2009</v>
          </cell>
          <cell r="K5657">
            <v>2</v>
          </cell>
          <cell r="L5657">
            <v>11</v>
          </cell>
        </row>
        <row r="5658">
          <cell r="D5658" t="str">
            <v>MARV1_09_2A_721</v>
          </cell>
          <cell r="E5658">
            <v>3</v>
          </cell>
          <cell r="F5658">
            <v>2516303.29</v>
          </cell>
          <cell r="G5658">
            <v>6858085.2199999997</v>
          </cell>
          <cell r="H5658">
            <v>-99</v>
          </cell>
          <cell r="I5658">
            <v>-99</v>
          </cell>
          <cell r="J5658">
            <v>2009</v>
          </cell>
          <cell r="K5658">
            <v>2</v>
          </cell>
          <cell r="L5658">
            <v>11</v>
          </cell>
        </row>
        <row r="5659">
          <cell r="D5659" t="str">
            <v>MARV1_09_2A_722</v>
          </cell>
          <cell r="E5659">
            <v>3</v>
          </cell>
          <cell r="F5659">
            <v>2516300.14</v>
          </cell>
          <cell r="G5659">
            <v>6858091.5800000001</v>
          </cell>
          <cell r="H5659">
            <v>-99</v>
          </cell>
          <cell r="I5659">
            <v>-99</v>
          </cell>
          <cell r="J5659">
            <v>2009</v>
          </cell>
          <cell r="K5659">
            <v>2</v>
          </cell>
          <cell r="L5659">
            <v>11</v>
          </cell>
        </row>
        <row r="5660">
          <cell r="D5660" t="str">
            <v>MARV1_09_2A_723</v>
          </cell>
          <cell r="E5660">
            <v>3</v>
          </cell>
          <cell r="F5660">
            <v>2516300</v>
          </cell>
          <cell r="G5660">
            <v>6858092.54</v>
          </cell>
          <cell r="H5660">
            <v>-99</v>
          </cell>
          <cell r="I5660">
            <v>-99</v>
          </cell>
          <cell r="J5660">
            <v>2009</v>
          </cell>
          <cell r="K5660">
            <v>2</v>
          </cell>
          <cell r="L5660">
            <v>11</v>
          </cell>
        </row>
        <row r="5661">
          <cell r="D5661" t="str">
            <v>MARV1_09_2A_724</v>
          </cell>
          <cell r="E5661">
            <v>3</v>
          </cell>
          <cell r="F5661">
            <v>2516299.6</v>
          </cell>
          <cell r="G5661">
            <v>6858093.21</v>
          </cell>
          <cell r="H5661">
            <v>-99</v>
          </cell>
          <cell r="I5661">
            <v>-99</v>
          </cell>
          <cell r="J5661">
            <v>2009</v>
          </cell>
          <cell r="K5661">
            <v>2</v>
          </cell>
          <cell r="L5661">
            <v>11</v>
          </cell>
        </row>
        <row r="5662">
          <cell r="D5662" t="str">
            <v>MARV1_09_2A_725</v>
          </cell>
          <cell r="E5662">
            <v>3</v>
          </cell>
          <cell r="F5662">
            <v>2516298.35</v>
          </cell>
          <cell r="G5662">
            <v>6858092.6200000001</v>
          </cell>
          <cell r="H5662">
            <v>-99</v>
          </cell>
          <cell r="I5662">
            <v>-99</v>
          </cell>
          <cell r="J5662">
            <v>2009</v>
          </cell>
          <cell r="K5662">
            <v>2</v>
          </cell>
          <cell r="L5662">
            <v>11</v>
          </cell>
        </row>
        <row r="5663">
          <cell r="D5663" t="str">
            <v>MARV1_09_2A_726</v>
          </cell>
          <cell r="E5663">
            <v>3</v>
          </cell>
          <cell r="F5663">
            <v>2516296.19</v>
          </cell>
          <cell r="G5663">
            <v>6858093.7199999997</v>
          </cell>
          <cell r="H5663">
            <v>-99</v>
          </cell>
          <cell r="I5663">
            <v>-99</v>
          </cell>
          <cell r="J5663">
            <v>2009</v>
          </cell>
          <cell r="K5663">
            <v>2</v>
          </cell>
          <cell r="L5663">
            <v>11</v>
          </cell>
        </row>
        <row r="5664">
          <cell r="D5664" t="str">
            <v>MARV1_09_2A_727</v>
          </cell>
          <cell r="E5664">
            <v>3</v>
          </cell>
          <cell r="F5664">
            <v>2516303.33</v>
          </cell>
          <cell r="G5664">
            <v>6858095.2000000002</v>
          </cell>
          <cell r="H5664">
            <v>-99</v>
          </cell>
          <cell r="I5664">
            <v>-99</v>
          </cell>
          <cell r="J5664">
            <v>2009</v>
          </cell>
          <cell r="K5664">
            <v>2</v>
          </cell>
          <cell r="L5664">
            <v>11</v>
          </cell>
        </row>
        <row r="5665">
          <cell r="D5665" t="str">
            <v>MARV1_09_2A_728</v>
          </cell>
          <cell r="E5665">
            <v>3</v>
          </cell>
          <cell r="F5665">
            <v>2516305.35</v>
          </cell>
          <cell r="G5665">
            <v>6858094.6799999997</v>
          </cell>
          <cell r="H5665">
            <v>-99</v>
          </cell>
          <cell r="I5665">
            <v>-99</v>
          </cell>
          <cell r="J5665">
            <v>2009</v>
          </cell>
          <cell r="K5665">
            <v>2</v>
          </cell>
          <cell r="L5665">
            <v>11</v>
          </cell>
        </row>
        <row r="5666">
          <cell r="D5666" t="str">
            <v>MARV1_09_2A_729</v>
          </cell>
          <cell r="E5666">
            <v>3</v>
          </cell>
          <cell r="F5666">
            <v>2516304.52</v>
          </cell>
          <cell r="G5666">
            <v>6858097.8399999999</v>
          </cell>
          <cell r="H5666">
            <v>-99</v>
          </cell>
          <cell r="I5666">
            <v>-99</v>
          </cell>
          <cell r="J5666">
            <v>2009</v>
          </cell>
          <cell r="K5666">
            <v>2</v>
          </cell>
          <cell r="L5666">
            <v>11</v>
          </cell>
        </row>
        <row r="5667">
          <cell r="D5667" t="str">
            <v>MARV1_09_2A_730</v>
          </cell>
          <cell r="E5667">
            <v>3</v>
          </cell>
          <cell r="F5667">
            <v>2516300.7999999998</v>
          </cell>
          <cell r="G5667">
            <v>6858096.8899999997</v>
          </cell>
          <cell r="H5667">
            <v>-99</v>
          </cell>
          <cell r="I5667">
            <v>-99</v>
          </cell>
          <cell r="J5667">
            <v>2009</v>
          </cell>
          <cell r="K5667">
            <v>2</v>
          </cell>
          <cell r="L5667">
            <v>11</v>
          </cell>
        </row>
        <row r="5668">
          <cell r="D5668" t="str">
            <v>MARV1_09_2A_731</v>
          </cell>
          <cell r="E5668">
            <v>3</v>
          </cell>
          <cell r="F5668">
            <v>2516300.08</v>
          </cell>
          <cell r="G5668">
            <v>6858097.0800000001</v>
          </cell>
          <cell r="H5668">
            <v>-99</v>
          </cell>
          <cell r="I5668">
            <v>-99</v>
          </cell>
          <cell r="J5668">
            <v>2009</v>
          </cell>
          <cell r="K5668">
            <v>2</v>
          </cell>
          <cell r="L5668">
            <v>12</v>
          </cell>
        </row>
        <row r="5669">
          <cell r="D5669" t="str">
            <v>MARV1_09_2A_732</v>
          </cell>
          <cell r="E5669">
            <v>3</v>
          </cell>
          <cell r="F5669">
            <v>2516295.4</v>
          </cell>
          <cell r="G5669">
            <v>6858096.8399999999</v>
          </cell>
          <cell r="H5669">
            <v>-99</v>
          </cell>
          <cell r="I5669">
            <v>-99</v>
          </cell>
          <cell r="J5669">
            <v>2009</v>
          </cell>
          <cell r="K5669">
            <v>3</v>
          </cell>
          <cell r="L5669">
            <v>11</v>
          </cell>
        </row>
        <row r="5670">
          <cell r="D5670" t="str">
            <v>MARV1_09_2A_733</v>
          </cell>
          <cell r="E5670">
            <v>3</v>
          </cell>
          <cell r="F5670">
            <v>2516294.64</v>
          </cell>
          <cell r="G5670">
            <v>6858097.25</v>
          </cell>
          <cell r="H5670">
            <v>-99</v>
          </cell>
          <cell r="I5670">
            <v>-99</v>
          </cell>
          <cell r="J5670">
            <v>2009</v>
          </cell>
          <cell r="K5670">
            <v>2</v>
          </cell>
          <cell r="L5670">
            <v>11</v>
          </cell>
        </row>
        <row r="5671">
          <cell r="D5671" t="str">
            <v>MARV1_09_2A_734</v>
          </cell>
          <cell r="E5671">
            <v>3</v>
          </cell>
          <cell r="F5671">
            <v>2516296.25</v>
          </cell>
          <cell r="G5671">
            <v>6858097.9500000002</v>
          </cell>
          <cell r="H5671">
            <v>-99</v>
          </cell>
          <cell r="I5671">
            <v>-99</v>
          </cell>
          <cell r="J5671">
            <v>2009</v>
          </cell>
          <cell r="K5671">
            <v>3</v>
          </cell>
          <cell r="L5671">
            <v>11</v>
          </cell>
        </row>
        <row r="5672">
          <cell r="D5672" t="str">
            <v>MARV1_09_2A_735</v>
          </cell>
          <cell r="E5672">
            <v>3</v>
          </cell>
          <cell r="F5672">
            <v>2516302.04</v>
          </cell>
          <cell r="G5672">
            <v>6858098.4900000002</v>
          </cell>
          <cell r="H5672">
            <v>-99</v>
          </cell>
          <cell r="I5672">
            <v>-99</v>
          </cell>
          <cell r="J5672">
            <v>2009</v>
          </cell>
          <cell r="K5672">
            <v>2</v>
          </cell>
          <cell r="L5672">
            <v>11</v>
          </cell>
        </row>
        <row r="5673">
          <cell r="D5673" t="str">
            <v>MARV1_09_2A_736</v>
          </cell>
          <cell r="E5673">
            <v>3</v>
          </cell>
          <cell r="F5673">
            <v>2516300.61</v>
          </cell>
          <cell r="G5673">
            <v>6858102.3300000001</v>
          </cell>
          <cell r="H5673">
            <v>-99</v>
          </cell>
          <cell r="I5673">
            <v>-99</v>
          </cell>
          <cell r="J5673">
            <v>2009</v>
          </cell>
          <cell r="K5673">
            <v>2</v>
          </cell>
          <cell r="L5673">
            <v>11</v>
          </cell>
        </row>
        <row r="5674">
          <cell r="D5674" t="str">
            <v>MARV1_09_2A_737</v>
          </cell>
          <cell r="E5674">
            <v>3</v>
          </cell>
          <cell r="F5674">
            <v>2516296.94</v>
          </cell>
          <cell r="G5674">
            <v>6858100.8499999996</v>
          </cell>
          <cell r="H5674">
            <v>-99</v>
          </cell>
          <cell r="I5674">
            <v>-99</v>
          </cell>
          <cell r="J5674">
            <v>2009</v>
          </cell>
          <cell r="K5674">
            <v>2</v>
          </cell>
          <cell r="L5674">
            <v>11</v>
          </cell>
        </row>
        <row r="5675">
          <cell r="D5675" t="str">
            <v>MARV1_09_2A_738</v>
          </cell>
          <cell r="E5675">
            <v>3</v>
          </cell>
          <cell r="F5675">
            <v>2516294.2000000002</v>
          </cell>
          <cell r="G5675">
            <v>6858099.7300000004</v>
          </cell>
          <cell r="H5675">
            <v>-99</v>
          </cell>
          <cell r="I5675">
            <v>-99</v>
          </cell>
          <cell r="J5675">
            <v>2009</v>
          </cell>
          <cell r="K5675">
            <v>2</v>
          </cell>
          <cell r="L5675">
            <v>11</v>
          </cell>
        </row>
        <row r="5676">
          <cell r="D5676" t="str">
            <v>MARV1_09_2A_739</v>
          </cell>
          <cell r="E5676">
            <v>3</v>
          </cell>
          <cell r="F5676">
            <v>2516297.5499999998</v>
          </cell>
          <cell r="G5676">
            <v>6858103.5099999998</v>
          </cell>
          <cell r="H5676">
            <v>-99</v>
          </cell>
          <cell r="I5676">
            <v>-99</v>
          </cell>
          <cell r="J5676">
            <v>2009</v>
          </cell>
          <cell r="K5676">
            <v>2</v>
          </cell>
          <cell r="L5676">
            <v>11</v>
          </cell>
        </row>
        <row r="5677">
          <cell r="D5677" t="str">
            <v>MARV1_09_2A_740</v>
          </cell>
          <cell r="E5677">
            <v>3</v>
          </cell>
          <cell r="F5677">
            <v>2516297.61</v>
          </cell>
          <cell r="G5677">
            <v>6858103.6500000004</v>
          </cell>
          <cell r="H5677">
            <v>-99</v>
          </cell>
          <cell r="I5677">
            <v>-99</v>
          </cell>
          <cell r="J5677">
            <v>2009</v>
          </cell>
          <cell r="K5677">
            <v>2</v>
          </cell>
          <cell r="L5677">
            <v>11</v>
          </cell>
        </row>
        <row r="5678">
          <cell r="D5678" t="str">
            <v>MARV1_09_2A_741</v>
          </cell>
          <cell r="E5678">
            <v>3</v>
          </cell>
          <cell r="F5678">
            <v>2516296.08</v>
          </cell>
          <cell r="G5678">
            <v>6858105.8200000003</v>
          </cell>
          <cell r="H5678">
            <v>-99</v>
          </cell>
          <cell r="I5678">
            <v>-99</v>
          </cell>
          <cell r="J5678">
            <v>2009</v>
          </cell>
          <cell r="K5678">
            <v>1</v>
          </cell>
          <cell r="L5678">
            <v>21</v>
          </cell>
        </row>
        <row r="5679">
          <cell r="D5679" t="str">
            <v>MARV1_09_2A_742</v>
          </cell>
          <cell r="E5679">
            <v>3</v>
          </cell>
          <cell r="F5679">
            <v>2516312.75</v>
          </cell>
          <cell r="G5679">
            <v>6858072.8799999999</v>
          </cell>
          <cell r="H5679">
            <v>-99</v>
          </cell>
          <cell r="I5679">
            <v>-99</v>
          </cell>
          <cell r="J5679">
            <v>2009</v>
          </cell>
          <cell r="K5679">
            <v>2</v>
          </cell>
          <cell r="L5679">
            <v>11</v>
          </cell>
        </row>
        <row r="5680">
          <cell r="D5680" t="str">
            <v>MARV1_09_2A_743</v>
          </cell>
          <cell r="E5680">
            <v>3</v>
          </cell>
          <cell r="F5680">
            <v>2516308.64</v>
          </cell>
          <cell r="G5680">
            <v>6858100.0099999998</v>
          </cell>
          <cell r="H5680">
            <v>-99</v>
          </cell>
          <cell r="I5680">
            <v>-99</v>
          </cell>
          <cell r="J5680">
            <v>2009</v>
          </cell>
          <cell r="K5680">
            <v>2</v>
          </cell>
          <cell r="L5680">
            <v>11</v>
          </cell>
        </row>
        <row r="5681">
          <cell r="D5681" t="str">
            <v>MARV1_09_2A_744</v>
          </cell>
          <cell r="E5681">
            <v>3</v>
          </cell>
          <cell r="F5681">
            <v>2516313.61</v>
          </cell>
          <cell r="G5681">
            <v>6858103.7599999998</v>
          </cell>
          <cell r="H5681">
            <v>-99</v>
          </cell>
          <cell r="I5681">
            <v>-99</v>
          </cell>
          <cell r="J5681">
            <v>2009</v>
          </cell>
          <cell r="K5681">
            <v>2</v>
          </cell>
          <cell r="L5681">
            <v>11</v>
          </cell>
        </row>
        <row r="5682">
          <cell r="D5682" t="str">
            <v>MARV1_09_2A_745</v>
          </cell>
          <cell r="E5682">
            <v>3</v>
          </cell>
          <cell r="F5682">
            <v>2516313.1</v>
          </cell>
          <cell r="G5682">
            <v>6858104.5300000003</v>
          </cell>
          <cell r="H5682">
            <v>-99</v>
          </cell>
          <cell r="I5682">
            <v>-99</v>
          </cell>
          <cell r="J5682">
            <v>2009</v>
          </cell>
          <cell r="K5682">
            <v>2</v>
          </cell>
          <cell r="L5682">
            <v>11</v>
          </cell>
        </row>
        <row r="5683">
          <cell r="D5683" t="str">
            <v>MARV1_09_2A_746</v>
          </cell>
          <cell r="E5683">
            <v>3</v>
          </cell>
          <cell r="F5683">
            <v>2516311.36</v>
          </cell>
          <cell r="G5683">
            <v>6858105.3899999997</v>
          </cell>
          <cell r="H5683">
            <v>-99</v>
          </cell>
          <cell r="I5683">
            <v>-99</v>
          </cell>
          <cell r="J5683">
            <v>2009</v>
          </cell>
          <cell r="K5683">
            <v>2</v>
          </cell>
          <cell r="L5683">
            <v>11</v>
          </cell>
        </row>
        <row r="5684">
          <cell r="D5684" t="str">
            <v>MARV1_09_2A_747</v>
          </cell>
          <cell r="E5684">
            <v>3</v>
          </cell>
          <cell r="F5684">
            <v>2516322.8199999998</v>
          </cell>
          <cell r="G5684">
            <v>6858104.71</v>
          </cell>
          <cell r="H5684">
            <v>-99</v>
          </cell>
          <cell r="I5684">
            <v>-99</v>
          </cell>
          <cell r="J5684">
            <v>2009</v>
          </cell>
          <cell r="K5684">
            <v>16</v>
          </cell>
          <cell r="L5684">
            <v>14</v>
          </cell>
        </row>
        <row r="5685">
          <cell r="D5685" t="str">
            <v>MARV1_09_2A_748</v>
          </cell>
          <cell r="E5685">
            <v>3</v>
          </cell>
          <cell r="F5685">
            <v>2516332.14</v>
          </cell>
          <cell r="G5685">
            <v>6858082.6500000004</v>
          </cell>
          <cell r="H5685">
            <v>-99</v>
          </cell>
          <cell r="I5685">
            <v>-99</v>
          </cell>
          <cell r="J5685">
            <v>2009</v>
          </cell>
          <cell r="K5685">
            <v>2</v>
          </cell>
          <cell r="L5685">
            <v>21</v>
          </cell>
        </row>
        <row r="5686">
          <cell r="D5686" t="str">
            <v>MARV1_09_2A_749</v>
          </cell>
          <cell r="E5686">
            <v>3</v>
          </cell>
          <cell r="F5686">
            <v>2516326.7400000002</v>
          </cell>
          <cell r="G5686">
            <v>6858085.8799999999</v>
          </cell>
          <cell r="H5686">
            <v>-99</v>
          </cell>
          <cell r="I5686">
            <v>-99</v>
          </cell>
          <cell r="J5686">
            <v>2009</v>
          </cell>
          <cell r="K5686">
            <v>2</v>
          </cell>
          <cell r="L5686">
            <v>11</v>
          </cell>
        </row>
        <row r="5687">
          <cell r="D5687" t="str">
            <v>MARV1_09_2A_750</v>
          </cell>
          <cell r="E5687">
            <v>3</v>
          </cell>
          <cell r="F5687">
            <v>2516329.06</v>
          </cell>
          <cell r="G5687">
            <v>6858092.0700000003</v>
          </cell>
          <cell r="H5687">
            <v>-99</v>
          </cell>
          <cell r="I5687">
            <v>-99</v>
          </cell>
          <cell r="J5687">
            <v>2009</v>
          </cell>
          <cell r="K5687">
            <v>1</v>
          </cell>
          <cell r="L5687">
            <v>21</v>
          </cell>
        </row>
        <row r="5688">
          <cell r="D5688" t="str">
            <v>MARV1_09_2A_751</v>
          </cell>
          <cell r="E5688">
            <v>3</v>
          </cell>
          <cell r="F5688">
            <v>2516333.14</v>
          </cell>
          <cell r="G5688">
            <v>6858095.0899999999</v>
          </cell>
          <cell r="H5688">
            <v>-99</v>
          </cell>
          <cell r="I5688">
            <v>-99</v>
          </cell>
          <cell r="J5688">
            <v>2009</v>
          </cell>
          <cell r="K5688">
            <v>2</v>
          </cell>
          <cell r="L5688">
            <v>11</v>
          </cell>
        </row>
        <row r="5689">
          <cell r="D5689" t="str">
            <v>MARV1_09_2A_752</v>
          </cell>
          <cell r="E5689">
            <v>3</v>
          </cell>
          <cell r="F5689">
            <v>2516332.15</v>
          </cell>
          <cell r="G5689">
            <v>6858095.8600000003</v>
          </cell>
          <cell r="H5689">
            <v>-99</v>
          </cell>
          <cell r="I5689">
            <v>-99</v>
          </cell>
          <cell r="J5689">
            <v>2009</v>
          </cell>
          <cell r="K5689">
            <v>2</v>
          </cell>
          <cell r="L5689">
            <v>11</v>
          </cell>
        </row>
        <row r="5690">
          <cell r="D5690" t="str">
            <v>MARV1_09_2A_753</v>
          </cell>
          <cell r="E5690">
            <v>3</v>
          </cell>
          <cell r="F5690">
            <v>2516337.4500000002</v>
          </cell>
          <cell r="G5690">
            <v>6858098.1100000003</v>
          </cell>
          <cell r="H5690">
            <v>-99</v>
          </cell>
          <cell r="I5690">
            <v>-99</v>
          </cell>
          <cell r="J5690">
            <v>2009</v>
          </cell>
          <cell r="K5690">
            <v>3</v>
          </cell>
          <cell r="L5690">
            <v>14</v>
          </cell>
        </row>
        <row r="5691">
          <cell r="D5691" t="str">
            <v>MARV1_09_2A_754</v>
          </cell>
          <cell r="E5691">
            <v>3</v>
          </cell>
          <cell r="F5691">
            <v>2516330.09</v>
          </cell>
          <cell r="G5691">
            <v>6858105.7999999998</v>
          </cell>
          <cell r="H5691">
            <v>-99</v>
          </cell>
          <cell r="I5691">
            <v>-99</v>
          </cell>
          <cell r="J5691">
            <v>2009</v>
          </cell>
          <cell r="K5691">
            <v>2</v>
          </cell>
          <cell r="L5691">
            <v>11</v>
          </cell>
        </row>
        <row r="5692">
          <cell r="D5692" t="str">
            <v>MARV1_09_2A_755</v>
          </cell>
          <cell r="E5692">
            <v>3</v>
          </cell>
          <cell r="F5692">
            <v>2516334.56</v>
          </cell>
          <cell r="G5692">
            <v>6858106.6799999997</v>
          </cell>
          <cell r="H5692">
            <v>-99</v>
          </cell>
          <cell r="I5692">
            <v>-99</v>
          </cell>
          <cell r="J5692">
            <v>2009</v>
          </cell>
          <cell r="K5692">
            <v>2</v>
          </cell>
          <cell r="L5692">
            <v>12</v>
          </cell>
        </row>
        <row r="5693">
          <cell r="D5693" t="str">
            <v>MARV1_09_2A_756</v>
          </cell>
          <cell r="E5693">
            <v>3</v>
          </cell>
          <cell r="F5693">
            <v>2516337.98</v>
          </cell>
          <cell r="G5693">
            <v>6858111.1500000004</v>
          </cell>
          <cell r="H5693">
            <v>-99</v>
          </cell>
          <cell r="I5693">
            <v>-99</v>
          </cell>
          <cell r="J5693">
            <v>2009</v>
          </cell>
          <cell r="K5693">
            <v>2</v>
          </cell>
          <cell r="L5693">
            <v>11</v>
          </cell>
        </row>
        <row r="5694">
          <cell r="D5694" t="str">
            <v>MARV1_09_2A_757</v>
          </cell>
          <cell r="E5694">
            <v>3</v>
          </cell>
          <cell r="F5694">
            <v>2516333.88</v>
          </cell>
          <cell r="G5694">
            <v>6858103.7000000002</v>
          </cell>
          <cell r="H5694">
            <v>-99</v>
          </cell>
          <cell r="I5694">
            <v>-99</v>
          </cell>
          <cell r="J5694">
            <v>2009</v>
          </cell>
          <cell r="K5694">
            <v>1</v>
          </cell>
          <cell r="L5694">
            <v>22</v>
          </cell>
        </row>
        <row r="5695">
          <cell r="D5695" t="str">
            <v>MARV1_09_2B_120</v>
          </cell>
          <cell r="E5695">
            <v>2</v>
          </cell>
          <cell r="F5695">
            <v>2516295.04</v>
          </cell>
          <cell r="G5695">
            <v>6858117.79</v>
          </cell>
          <cell r="H5695">
            <v>174.8</v>
          </cell>
          <cell r="I5695">
            <v>-99</v>
          </cell>
          <cell r="J5695">
            <v>2009</v>
          </cell>
          <cell r="K5695">
            <v>2</v>
          </cell>
          <cell r="L5695">
            <v>11</v>
          </cell>
        </row>
        <row r="5696">
          <cell r="D5696" t="str">
            <v>MARV1_09_2B_125</v>
          </cell>
          <cell r="E5696">
            <v>2</v>
          </cell>
          <cell r="F5696">
            <v>2516291.85</v>
          </cell>
          <cell r="G5696">
            <v>6858128.5599999996</v>
          </cell>
          <cell r="H5696">
            <v>170.79</v>
          </cell>
          <cell r="I5696">
            <v>-99</v>
          </cell>
          <cell r="J5696">
            <v>2009</v>
          </cell>
          <cell r="K5696">
            <v>1</v>
          </cell>
          <cell r="L5696">
            <v>11</v>
          </cell>
        </row>
        <row r="5697">
          <cell r="D5697" t="str">
            <v>MARV1_09_2B_128</v>
          </cell>
          <cell r="E5697">
            <v>2</v>
          </cell>
          <cell r="F5697">
            <v>2516291.9700000002</v>
          </cell>
          <cell r="G5697">
            <v>6858133.25</v>
          </cell>
          <cell r="H5697">
            <v>173.46</v>
          </cell>
          <cell r="I5697">
            <v>-99</v>
          </cell>
          <cell r="J5697">
            <v>2009</v>
          </cell>
          <cell r="K5697">
            <v>2</v>
          </cell>
          <cell r="L5697">
            <v>11</v>
          </cell>
        </row>
        <row r="5698">
          <cell r="D5698" t="str">
            <v>MARV1_09_2B_129</v>
          </cell>
          <cell r="E5698">
            <v>2</v>
          </cell>
          <cell r="F5698">
            <v>2516291.41</v>
          </cell>
          <cell r="G5698">
            <v>6858136.3899999997</v>
          </cell>
          <cell r="H5698">
            <v>175.13</v>
          </cell>
          <cell r="I5698">
            <v>-99</v>
          </cell>
          <cell r="J5698">
            <v>2009</v>
          </cell>
          <cell r="K5698">
            <v>1</v>
          </cell>
          <cell r="L5698">
            <v>11</v>
          </cell>
        </row>
        <row r="5699">
          <cell r="D5699" t="str">
            <v>MARV1_09_2B_131</v>
          </cell>
          <cell r="E5699">
            <v>2</v>
          </cell>
          <cell r="F5699">
            <v>2516292.04</v>
          </cell>
          <cell r="G5699">
            <v>6858140.5700000003</v>
          </cell>
          <cell r="H5699">
            <v>176.43</v>
          </cell>
          <cell r="I5699">
            <v>-99</v>
          </cell>
          <cell r="J5699">
            <v>2009</v>
          </cell>
          <cell r="K5699">
            <v>2</v>
          </cell>
          <cell r="L5699">
            <v>11</v>
          </cell>
        </row>
        <row r="5700">
          <cell r="D5700" t="str">
            <v>MARV1_09_2B_132</v>
          </cell>
          <cell r="E5700">
            <v>2</v>
          </cell>
          <cell r="F5700">
            <v>2516288.5299999998</v>
          </cell>
          <cell r="G5700">
            <v>6858142.1500000004</v>
          </cell>
          <cell r="H5700">
            <v>170.93</v>
          </cell>
          <cell r="I5700">
            <v>-99</v>
          </cell>
          <cell r="J5700">
            <v>2009</v>
          </cell>
          <cell r="K5700">
            <v>2</v>
          </cell>
          <cell r="L5700">
            <v>11</v>
          </cell>
        </row>
        <row r="5701">
          <cell r="D5701" t="str">
            <v>MARV1_09_2B_137</v>
          </cell>
          <cell r="E5701">
            <v>2</v>
          </cell>
          <cell r="F5701">
            <v>2516289.73</v>
          </cell>
          <cell r="G5701">
            <v>6858151.2800000003</v>
          </cell>
          <cell r="H5701">
            <v>160.99</v>
          </cell>
          <cell r="I5701">
            <v>-99</v>
          </cell>
          <cell r="J5701">
            <v>2009</v>
          </cell>
          <cell r="K5701">
            <v>3</v>
          </cell>
          <cell r="L5701">
            <v>11</v>
          </cell>
        </row>
        <row r="5702">
          <cell r="D5702" t="str">
            <v>MARV1_09_2B_140</v>
          </cell>
          <cell r="E5702">
            <v>2</v>
          </cell>
          <cell r="F5702">
            <v>2516287.44</v>
          </cell>
          <cell r="G5702">
            <v>6858158.8200000003</v>
          </cell>
          <cell r="H5702">
            <v>176.74</v>
          </cell>
          <cell r="I5702">
            <v>-99</v>
          </cell>
          <cell r="J5702">
            <v>2009</v>
          </cell>
          <cell r="K5702">
            <v>1</v>
          </cell>
          <cell r="L5702">
            <v>11</v>
          </cell>
        </row>
        <row r="5703">
          <cell r="D5703" t="str">
            <v>MARV1_09_2B_142</v>
          </cell>
          <cell r="E5703">
            <v>2</v>
          </cell>
          <cell r="F5703">
            <v>2516297.5</v>
          </cell>
          <cell r="G5703">
            <v>6858115.6200000001</v>
          </cell>
          <cell r="H5703">
            <v>175.19</v>
          </cell>
          <cell r="I5703">
            <v>-99</v>
          </cell>
          <cell r="J5703">
            <v>2009</v>
          </cell>
          <cell r="K5703">
            <v>2</v>
          </cell>
          <cell r="L5703">
            <v>11</v>
          </cell>
        </row>
        <row r="5704">
          <cell r="D5704" t="str">
            <v>MARV1_09_2B_143</v>
          </cell>
          <cell r="E5704">
            <v>2</v>
          </cell>
          <cell r="F5704">
            <v>2516304.35</v>
          </cell>
          <cell r="G5704">
            <v>6858119.8300000001</v>
          </cell>
          <cell r="H5704">
            <v>173.94</v>
          </cell>
          <cell r="I5704">
            <v>-99</v>
          </cell>
          <cell r="J5704">
            <v>2009</v>
          </cell>
          <cell r="K5704">
            <v>2</v>
          </cell>
          <cell r="L5704">
            <v>11</v>
          </cell>
        </row>
        <row r="5705">
          <cell r="D5705" t="str">
            <v>MARV1_09_2B_144</v>
          </cell>
          <cell r="E5705">
            <v>2</v>
          </cell>
          <cell r="F5705">
            <v>2516300.73</v>
          </cell>
          <cell r="G5705">
            <v>6858120.5999999996</v>
          </cell>
          <cell r="H5705">
            <v>175.27</v>
          </cell>
          <cell r="I5705">
            <v>-99</v>
          </cell>
          <cell r="J5705">
            <v>2009</v>
          </cell>
          <cell r="K5705">
            <v>2</v>
          </cell>
          <cell r="L5705">
            <v>11</v>
          </cell>
        </row>
        <row r="5706">
          <cell r="D5706" t="str">
            <v>MARV1_09_2B_145</v>
          </cell>
          <cell r="E5706">
            <v>2</v>
          </cell>
          <cell r="F5706">
            <v>2516297.6800000002</v>
          </cell>
          <cell r="G5706">
            <v>6858127.7199999997</v>
          </cell>
          <cell r="H5706">
            <v>169.94</v>
          </cell>
          <cell r="I5706">
            <v>-99</v>
          </cell>
          <cell r="J5706">
            <v>2009</v>
          </cell>
          <cell r="K5706">
            <v>4</v>
          </cell>
          <cell r="L5706">
            <v>11</v>
          </cell>
        </row>
        <row r="5707">
          <cell r="D5707" t="str">
            <v>MARV1_09_2B_146</v>
          </cell>
          <cell r="E5707">
            <v>2</v>
          </cell>
          <cell r="F5707">
            <v>2516301.1</v>
          </cell>
          <cell r="G5707">
            <v>6858130.4500000002</v>
          </cell>
          <cell r="H5707">
            <v>173.04</v>
          </cell>
          <cell r="I5707">
            <v>-99</v>
          </cell>
          <cell r="J5707">
            <v>2009</v>
          </cell>
          <cell r="K5707">
            <v>2</v>
          </cell>
          <cell r="L5707">
            <v>11</v>
          </cell>
        </row>
        <row r="5708">
          <cell r="D5708" t="str">
            <v>MARV1_09_2B_147</v>
          </cell>
          <cell r="E5708">
            <v>2</v>
          </cell>
          <cell r="F5708">
            <v>2516303.94</v>
          </cell>
          <cell r="G5708">
            <v>6858131.0700000003</v>
          </cell>
          <cell r="H5708">
            <v>175.66</v>
          </cell>
          <cell r="I5708">
            <v>-99</v>
          </cell>
          <cell r="J5708">
            <v>2009</v>
          </cell>
          <cell r="K5708">
            <v>1</v>
          </cell>
          <cell r="L5708">
            <v>11</v>
          </cell>
        </row>
        <row r="5709">
          <cell r="D5709" t="str">
            <v>MARV1_09_2B_148</v>
          </cell>
          <cell r="E5709">
            <v>2</v>
          </cell>
          <cell r="F5709">
            <v>2516295.2400000002</v>
          </cell>
          <cell r="G5709">
            <v>6858129.9199999999</v>
          </cell>
          <cell r="H5709">
            <v>173.38</v>
          </cell>
          <cell r="I5709">
            <v>-99</v>
          </cell>
          <cell r="J5709">
            <v>2009</v>
          </cell>
          <cell r="K5709">
            <v>1</v>
          </cell>
          <cell r="L5709">
            <v>11</v>
          </cell>
        </row>
        <row r="5710">
          <cell r="D5710" t="str">
            <v>MARV1_09_2B_149</v>
          </cell>
          <cell r="E5710">
            <v>2</v>
          </cell>
          <cell r="F5710">
            <v>2516299.2200000002</v>
          </cell>
          <cell r="G5710">
            <v>6858135.2000000002</v>
          </cell>
          <cell r="H5710">
            <v>178.77</v>
          </cell>
          <cell r="I5710">
            <v>-99</v>
          </cell>
          <cell r="J5710">
            <v>2009</v>
          </cell>
          <cell r="K5710">
            <v>2</v>
          </cell>
          <cell r="L5710">
            <v>11</v>
          </cell>
        </row>
        <row r="5711">
          <cell r="D5711" t="str">
            <v>MARV1_09_2B_150</v>
          </cell>
          <cell r="E5711">
            <v>2</v>
          </cell>
          <cell r="F5711">
            <v>2516293.61</v>
          </cell>
          <cell r="G5711">
            <v>6858137.0800000001</v>
          </cell>
          <cell r="H5711">
            <v>174.73</v>
          </cell>
          <cell r="I5711">
            <v>-99</v>
          </cell>
          <cell r="J5711">
            <v>2009</v>
          </cell>
          <cell r="K5711">
            <v>2</v>
          </cell>
          <cell r="L5711">
            <v>11</v>
          </cell>
        </row>
        <row r="5712">
          <cell r="D5712" t="str">
            <v>MARV1_09_2B_151</v>
          </cell>
          <cell r="E5712">
            <v>2</v>
          </cell>
          <cell r="F5712">
            <v>2516296.27</v>
          </cell>
          <cell r="G5712">
            <v>6858137.9299999997</v>
          </cell>
          <cell r="H5712">
            <v>174.94</v>
          </cell>
          <cell r="I5712">
            <v>-99</v>
          </cell>
          <cell r="J5712">
            <v>2009</v>
          </cell>
          <cell r="K5712">
            <v>2</v>
          </cell>
          <cell r="L5712">
            <v>11</v>
          </cell>
        </row>
        <row r="5713">
          <cell r="D5713" t="str">
            <v>MARV1_09_2B_152</v>
          </cell>
          <cell r="E5713">
            <v>2</v>
          </cell>
          <cell r="F5713">
            <v>2516299.5699999998</v>
          </cell>
          <cell r="G5713">
            <v>6858138.7800000003</v>
          </cell>
          <cell r="H5713">
            <v>177.85</v>
          </cell>
          <cell r="I5713">
            <v>-99</v>
          </cell>
          <cell r="J5713">
            <v>2009</v>
          </cell>
          <cell r="K5713">
            <v>2</v>
          </cell>
          <cell r="L5713">
            <v>11</v>
          </cell>
        </row>
        <row r="5714">
          <cell r="D5714" t="str">
            <v>MARV1_09_2B_153</v>
          </cell>
          <cell r="E5714">
            <v>2</v>
          </cell>
          <cell r="F5714">
            <v>2516300.89</v>
          </cell>
          <cell r="G5714">
            <v>6858144.4699999997</v>
          </cell>
          <cell r="H5714">
            <v>175.04</v>
          </cell>
          <cell r="I5714">
            <v>-99</v>
          </cell>
          <cell r="J5714">
            <v>2009</v>
          </cell>
          <cell r="K5714">
            <v>1</v>
          </cell>
          <cell r="L5714">
            <v>11</v>
          </cell>
        </row>
        <row r="5715">
          <cell r="D5715" t="str">
            <v>MARV1_09_2B_154</v>
          </cell>
          <cell r="E5715">
            <v>2</v>
          </cell>
          <cell r="F5715">
            <v>2516295.0499999998</v>
          </cell>
          <cell r="G5715">
            <v>6858144.4299999997</v>
          </cell>
          <cell r="H5715">
            <v>176.81</v>
          </cell>
          <cell r="I5715">
            <v>-99</v>
          </cell>
          <cell r="J5715">
            <v>2009</v>
          </cell>
          <cell r="K5715">
            <v>2</v>
          </cell>
          <cell r="L5715">
            <v>11</v>
          </cell>
        </row>
        <row r="5716">
          <cell r="D5716" t="str">
            <v>MARV1_09_2B_155</v>
          </cell>
          <cell r="E5716">
            <v>2</v>
          </cell>
          <cell r="F5716">
            <v>2516299.16</v>
          </cell>
          <cell r="G5716">
            <v>6858146.6900000004</v>
          </cell>
          <cell r="H5716">
            <v>173.82</v>
          </cell>
          <cell r="I5716">
            <v>-99</v>
          </cell>
          <cell r="J5716">
            <v>2009</v>
          </cell>
          <cell r="K5716">
            <v>2</v>
          </cell>
          <cell r="L5716">
            <v>11</v>
          </cell>
        </row>
        <row r="5717">
          <cell r="D5717" t="str">
            <v>MARV1_09_2B_156</v>
          </cell>
          <cell r="E5717">
            <v>2</v>
          </cell>
          <cell r="F5717">
            <v>2516292.02</v>
          </cell>
          <cell r="G5717">
            <v>6858148.4800000004</v>
          </cell>
          <cell r="H5717">
            <v>175.47</v>
          </cell>
          <cell r="I5717">
            <v>-99</v>
          </cell>
          <cell r="J5717">
            <v>2009</v>
          </cell>
          <cell r="K5717">
            <v>2</v>
          </cell>
          <cell r="L5717">
            <v>11</v>
          </cell>
        </row>
        <row r="5718">
          <cell r="D5718" t="str">
            <v>MARV1_09_2B_157</v>
          </cell>
          <cell r="E5718">
            <v>2</v>
          </cell>
          <cell r="F5718">
            <v>2516294.7999999998</v>
          </cell>
          <cell r="G5718">
            <v>6858149.25</v>
          </cell>
          <cell r="H5718">
            <v>172.94</v>
          </cell>
          <cell r="I5718">
            <v>-99</v>
          </cell>
          <cell r="J5718">
            <v>2009</v>
          </cell>
          <cell r="K5718">
            <v>2</v>
          </cell>
          <cell r="L5718">
            <v>11</v>
          </cell>
        </row>
        <row r="5719">
          <cell r="D5719" t="str">
            <v>MARV1_09_2B_158</v>
          </cell>
          <cell r="E5719">
            <v>2</v>
          </cell>
          <cell r="F5719">
            <v>2516293.0299999998</v>
          </cell>
          <cell r="G5719">
            <v>6858150.9900000002</v>
          </cell>
          <cell r="H5719">
            <v>173.68</v>
          </cell>
          <cell r="I5719">
            <v>-99</v>
          </cell>
          <cell r="J5719">
            <v>2009</v>
          </cell>
          <cell r="K5719">
            <v>1</v>
          </cell>
          <cell r="L5719">
            <v>11</v>
          </cell>
        </row>
        <row r="5720">
          <cell r="D5720" t="str">
            <v>MARV1_09_2B_159</v>
          </cell>
          <cell r="E5720">
            <v>2</v>
          </cell>
          <cell r="F5720">
            <v>2516299.92</v>
          </cell>
          <cell r="G5720">
            <v>6858152.7800000003</v>
          </cell>
          <cell r="H5720">
            <v>173.78</v>
          </cell>
          <cell r="I5720">
            <v>-99</v>
          </cell>
          <cell r="J5720">
            <v>2009</v>
          </cell>
          <cell r="K5720">
            <v>2</v>
          </cell>
          <cell r="L5720">
            <v>11</v>
          </cell>
        </row>
        <row r="5721">
          <cell r="D5721" t="str">
            <v>MARV1_09_2B_160</v>
          </cell>
          <cell r="E5721">
            <v>2</v>
          </cell>
          <cell r="F5721">
            <v>2516296.42</v>
          </cell>
          <cell r="G5721">
            <v>6858152.71</v>
          </cell>
          <cell r="H5721">
            <v>175.92</v>
          </cell>
          <cell r="I5721">
            <v>-99</v>
          </cell>
          <cell r="J5721">
            <v>2009</v>
          </cell>
          <cell r="K5721">
            <v>3</v>
          </cell>
          <cell r="L5721">
            <v>11</v>
          </cell>
        </row>
        <row r="5722">
          <cell r="D5722" t="str">
            <v>MARV1_09_2B_162</v>
          </cell>
          <cell r="E5722">
            <v>2</v>
          </cell>
          <cell r="F5722">
            <v>2516293.2999999998</v>
          </cell>
          <cell r="G5722">
            <v>6858155.46</v>
          </cell>
          <cell r="H5722">
            <v>175.03</v>
          </cell>
          <cell r="I5722">
            <v>-99</v>
          </cell>
          <cell r="J5722">
            <v>2009</v>
          </cell>
          <cell r="K5722">
            <v>2</v>
          </cell>
          <cell r="L5722">
            <v>11</v>
          </cell>
        </row>
        <row r="5723">
          <cell r="D5723" t="str">
            <v>MARV1_09_2B_163</v>
          </cell>
          <cell r="E5723">
            <v>2</v>
          </cell>
          <cell r="F5723">
            <v>2516290.2599999998</v>
          </cell>
          <cell r="G5723">
            <v>6858157.8300000001</v>
          </cell>
          <cell r="H5723">
            <v>173.68</v>
          </cell>
          <cell r="I5723">
            <v>-99</v>
          </cell>
          <cell r="J5723">
            <v>2009</v>
          </cell>
          <cell r="K5723">
            <v>2</v>
          </cell>
          <cell r="L5723">
            <v>11</v>
          </cell>
        </row>
        <row r="5724">
          <cell r="D5724" t="str">
            <v>MARV1_09_2B_164</v>
          </cell>
          <cell r="E5724">
            <v>2</v>
          </cell>
          <cell r="F5724">
            <v>2516297.67</v>
          </cell>
          <cell r="G5724">
            <v>6858159.9500000002</v>
          </cell>
          <cell r="H5724">
            <v>172.79</v>
          </cell>
          <cell r="I5724">
            <v>-99</v>
          </cell>
          <cell r="J5724">
            <v>2009</v>
          </cell>
          <cell r="K5724">
            <v>2</v>
          </cell>
          <cell r="L5724">
            <v>11</v>
          </cell>
        </row>
        <row r="5725">
          <cell r="D5725" t="str">
            <v>MARV1_09_2B_165</v>
          </cell>
          <cell r="E5725">
            <v>2</v>
          </cell>
          <cell r="F5725">
            <v>2516292.96</v>
          </cell>
          <cell r="G5725">
            <v>6858160</v>
          </cell>
          <cell r="H5725">
            <v>174.53</v>
          </cell>
          <cell r="I5725">
            <v>-99</v>
          </cell>
          <cell r="J5725">
            <v>2009</v>
          </cell>
          <cell r="K5725">
            <v>2</v>
          </cell>
          <cell r="L5725">
            <v>11</v>
          </cell>
        </row>
        <row r="5726">
          <cell r="D5726" t="str">
            <v>MARV1_09_2B_171</v>
          </cell>
          <cell r="E5726">
            <v>2</v>
          </cell>
          <cell r="F5726">
            <v>2516315.02</v>
          </cell>
          <cell r="G5726">
            <v>6858118.9400000004</v>
          </cell>
          <cell r="H5726">
            <v>174.45</v>
          </cell>
          <cell r="I5726">
            <v>-99</v>
          </cell>
          <cell r="J5726">
            <v>2009</v>
          </cell>
          <cell r="K5726">
            <v>2</v>
          </cell>
          <cell r="L5726">
            <v>11</v>
          </cell>
        </row>
        <row r="5727">
          <cell r="D5727" t="str">
            <v>MARV1_09_2B_172</v>
          </cell>
          <cell r="E5727">
            <v>2</v>
          </cell>
          <cell r="F5727">
            <v>2516310.39</v>
          </cell>
          <cell r="G5727">
            <v>6858118.1399999997</v>
          </cell>
          <cell r="H5727">
            <v>174.03</v>
          </cell>
          <cell r="I5727">
            <v>-99</v>
          </cell>
          <cell r="J5727">
            <v>2009</v>
          </cell>
          <cell r="K5727">
            <v>2</v>
          </cell>
          <cell r="L5727">
            <v>11</v>
          </cell>
        </row>
        <row r="5728">
          <cell r="D5728" t="str">
            <v>MARV1_09_2B_173</v>
          </cell>
          <cell r="E5728">
            <v>2</v>
          </cell>
          <cell r="F5728">
            <v>2516307.61</v>
          </cell>
          <cell r="G5728">
            <v>6858119.0199999996</v>
          </cell>
          <cell r="H5728">
            <v>174.15</v>
          </cell>
          <cell r="I5728">
            <v>-99</v>
          </cell>
          <cell r="J5728">
            <v>2009</v>
          </cell>
          <cell r="K5728">
            <v>2</v>
          </cell>
          <cell r="L5728">
            <v>11</v>
          </cell>
        </row>
        <row r="5729">
          <cell r="D5729" t="str">
            <v>MARV1_09_2B_174</v>
          </cell>
          <cell r="E5729">
            <v>2</v>
          </cell>
          <cell r="F5729">
            <v>2516310</v>
          </cell>
          <cell r="G5729">
            <v>6858122.7699999996</v>
          </cell>
          <cell r="H5729">
            <v>170.9</v>
          </cell>
          <cell r="I5729">
            <v>-99</v>
          </cell>
          <cell r="J5729">
            <v>2009</v>
          </cell>
          <cell r="K5729">
            <v>2</v>
          </cell>
          <cell r="L5729">
            <v>11</v>
          </cell>
        </row>
        <row r="5730">
          <cell r="D5730" t="str">
            <v>MARV1_09_2B_175</v>
          </cell>
          <cell r="E5730">
            <v>2</v>
          </cell>
          <cell r="F5730">
            <v>2516309.5499999998</v>
          </cell>
          <cell r="G5730">
            <v>6858130.9100000001</v>
          </cell>
          <cell r="H5730">
            <v>175.19</v>
          </cell>
          <cell r="I5730">
            <v>-99</v>
          </cell>
          <cell r="J5730">
            <v>2009</v>
          </cell>
          <cell r="K5730">
            <v>2</v>
          </cell>
          <cell r="L5730">
            <v>11</v>
          </cell>
        </row>
        <row r="5731">
          <cell r="D5731" t="str">
            <v>MARV1_09_2B_176</v>
          </cell>
          <cell r="E5731">
            <v>2</v>
          </cell>
          <cell r="F5731">
            <v>2516313.34</v>
          </cell>
          <cell r="G5731">
            <v>6858133.2599999998</v>
          </cell>
          <cell r="H5731">
            <v>174.53</v>
          </cell>
          <cell r="I5731">
            <v>-99</v>
          </cell>
          <cell r="J5731">
            <v>2009</v>
          </cell>
          <cell r="K5731">
            <v>2</v>
          </cell>
          <cell r="L5731">
            <v>11</v>
          </cell>
        </row>
        <row r="5732">
          <cell r="D5732" t="str">
            <v>MARV1_09_2B_177</v>
          </cell>
          <cell r="E5732">
            <v>2</v>
          </cell>
          <cell r="F5732">
            <v>2516310.14</v>
          </cell>
          <cell r="G5732">
            <v>6858133.2300000004</v>
          </cell>
          <cell r="H5732">
            <v>175.82</v>
          </cell>
          <cell r="I5732">
            <v>-99</v>
          </cell>
          <cell r="J5732">
            <v>2009</v>
          </cell>
          <cell r="K5732">
            <v>2</v>
          </cell>
          <cell r="L5732">
            <v>11</v>
          </cell>
        </row>
        <row r="5733">
          <cell r="D5733" t="str">
            <v>MARV1_09_2B_178</v>
          </cell>
          <cell r="E5733">
            <v>2</v>
          </cell>
          <cell r="F5733">
            <v>2516306.6800000002</v>
          </cell>
          <cell r="G5733">
            <v>6858136.1600000001</v>
          </cell>
          <cell r="H5733">
            <v>178.24</v>
          </cell>
          <cell r="I5733">
            <v>-99</v>
          </cell>
          <cell r="J5733">
            <v>2009</v>
          </cell>
          <cell r="K5733">
            <v>1</v>
          </cell>
          <cell r="L5733">
            <v>11</v>
          </cell>
        </row>
        <row r="5734">
          <cell r="D5734" t="str">
            <v>MARV1_09_2B_179</v>
          </cell>
          <cell r="E5734">
            <v>2</v>
          </cell>
          <cell r="F5734">
            <v>2516309.61</v>
          </cell>
          <cell r="G5734">
            <v>6858137.8799999999</v>
          </cell>
          <cell r="H5734">
            <v>177.27</v>
          </cell>
          <cell r="I5734">
            <v>-99</v>
          </cell>
          <cell r="J5734">
            <v>2009</v>
          </cell>
          <cell r="K5734">
            <v>2</v>
          </cell>
          <cell r="L5734">
            <v>11</v>
          </cell>
        </row>
        <row r="5735">
          <cell r="D5735" t="str">
            <v>MARV1_09_2B_180</v>
          </cell>
          <cell r="E5735">
            <v>2</v>
          </cell>
          <cell r="F5735">
            <v>2516305.96</v>
          </cell>
          <cell r="G5735">
            <v>6858139.9199999999</v>
          </cell>
          <cell r="H5735">
            <v>176.33</v>
          </cell>
          <cell r="I5735">
            <v>-99</v>
          </cell>
          <cell r="J5735">
            <v>2009</v>
          </cell>
          <cell r="K5735">
            <v>1</v>
          </cell>
          <cell r="L5735">
            <v>11</v>
          </cell>
        </row>
        <row r="5736">
          <cell r="D5736" t="str">
            <v>MARV1_09_2B_181</v>
          </cell>
          <cell r="E5736">
            <v>2</v>
          </cell>
          <cell r="F5736">
            <v>2516303.02</v>
          </cell>
          <cell r="G5736">
            <v>6858139.9900000002</v>
          </cell>
          <cell r="H5736">
            <v>176.11</v>
          </cell>
          <cell r="I5736">
            <v>-99</v>
          </cell>
          <cell r="J5736">
            <v>2009</v>
          </cell>
          <cell r="K5736">
            <v>1</v>
          </cell>
          <cell r="L5736">
            <v>11</v>
          </cell>
        </row>
        <row r="5737">
          <cell r="D5737" t="str">
            <v>MARV1_09_2B_182</v>
          </cell>
          <cell r="E5737">
            <v>2</v>
          </cell>
          <cell r="F5737">
            <v>2516309.69</v>
          </cell>
          <cell r="G5737">
            <v>6858141.6699999999</v>
          </cell>
          <cell r="H5737">
            <v>175.51</v>
          </cell>
          <cell r="I5737">
            <v>-99</v>
          </cell>
          <cell r="J5737">
            <v>2009</v>
          </cell>
          <cell r="K5737">
            <v>2</v>
          </cell>
          <cell r="L5737">
            <v>11</v>
          </cell>
        </row>
        <row r="5738">
          <cell r="D5738" t="str">
            <v>MARV1_09_2B_183</v>
          </cell>
          <cell r="E5738">
            <v>2</v>
          </cell>
          <cell r="F5738">
            <v>2516307.92</v>
          </cell>
          <cell r="G5738">
            <v>6858144.8600000003</v>
          </cell>
          <cell r="H5738">
            <v>175.24</v>
          </cell>
          <cell r="I5738">
            <v>-99</v>
          </cell>
          <cell r="J5738">
            <v>2009</v>
          </cell>
          <cell r="K5738">
            <v>2</v>
          </cell>
          <cell r="L5738">
            <v>11</v>
          </cell>
        </row>
        <row r="5739">
          <cell r="D5739" t="str">
            <v>MARV1_09_2B_184</v>
          </cell>
          <cell r="E5739">
            <v>2</v>
          </cell>
          <cell r="F5739">
            <v>2516304.21</v>
          </cell>
          <cell r="G5739">
            <v>6858145.0599999996</v>
          </cell>
          <cell r="H5739">
            <v>174.25</v>
          </cell>
          <cell r="I5739">
            <v>-99</v>
          </cell>
          <cell r="J5739">
            <v>2009</v>
          </cell>
          <cell r="K5739">
            <v>2</v>
          </cell>
          <cell r="L5739">
            <v>11</v>
          </cell>
        </row>
        <row r="5740">
          <cell r="D5740" t="str">
            <v>MARV1_09_2B_185</v>
          </cell>
          <cell r="E5740">
            <v>2</v>
          </cell>
          <cell r="F5740">
            <v>2516311.77</v>
          </cell>
          <cell r="G5740">
            <v>6858146.6200000001</v>
          </cell>
          <cell r="H5740">
            <v>176.15</v>
          </cell>
          <cell r="I5740">
            <v>-99</v>
          </cell>
          <cell r="J5740">
            <v>2009</v>
          </cell>
          <cell r="K5740">
            <v>1</v>
          </cell>
          <cell r="L5740">
            <v>11</v>
          </cell>
        </row>
        <row r="5741">
          <cell r="D5741" t="str">
            <v>MARV1_09_2B_186</v>
          </cell>
          <cell r="E5741">
            <v>2</v>
          </cell>
          <cell r="F5741">
            <v>2516308.2000000002</v>
          </cell>
          <cell r="G5741">
            <v>6858150.3099999996</v>
          </cell>
          <cell r="H5741">
            <v>176.44</v>
          </cell>
          <cell r="I5741">
            <v>-99</v>
          </cell>
          <cell r="J5741">
            <v>2009</v>
          </cell>
          <cell r="K5741">
            <v>1</v>
          </cell>
          <cell r="L5741">
            <v>11</v>
          </cell>
        </row>
        <row r="5742">
          <cell r="D5742" t="str">
            <v>MARV1_09_2B_187</v>
          </cell>
          <cell r="E5742">
            <v>2</v>
          </cell>
          <cell r="F5742">
            <v>2516301.4</v>
          </cell>
          <cell r="G5742">
            <v>6858149.71</v>
          </cell>
          <cell r="H5742">
            <v>174.74</v>
          </cell>
          <cell r="I5742">
            <v>-99</v>
          </cell>
          <cell r="J5742">
            <v>2009</v>
          </cell>
          <cell r="K5742">
            <v>2</v>
          </cell>
          <cell r="L5742">
            <v>11</v>
          </cell>
        </row>
        <row r="5743">
          <cell r="D5743" t="str">
            <v>MARV1_09_2B_188</v>
          </cell>
          <cell r="E5743">
            <v>2</v>
          </cell>
          <cell r="F5743">
            <v>2516303.5499999998</v>
          </cell>
          <cell r="G5743">
            <v>6858151.0199999996</v>
          </cell>
          <cell r="H5743">
            <v>172.03</v>
          </cell>
          <cell r="I5743">
            <v>-99</v>
          </cell>
          <cell r="J5743">
            <v>2009</v>
          </cell>
          <cell r="K5743">
            <v>2</v>
          </cell>
          <cell r="L5743">
            <v>11</v>
          </cell>
        </row>
        <row r="5744">
          <cell r="D5744" t="str">
            <v>MARV1_09_2B_189</v>
          </cell>
          <cell r="E5744">
            <v>2</v>
          </cell>
          <cell r="F5744">
            <v>2516309.0299999998</v>
          </cell>
          <cell r="G5744">
            <v>6858154.0300000003</v>
          </cell>
          <cell r="H5744">
            <v>176.82</v>
          </cell>
          <cell r="I5744">
            <v>-99</v>
          </cell>
          <cell r="J5744">
            <v>2009</v>
          </cell>
          <cell r="K5744">
            <v>1</v>
          </cell>
          <cell r="L5744">
            <v>11</v>
          </cell>
        </row>
        <row r="5745">
          <cell r="D5745" t="str">
            <v>MARV1_09_2B_190</v>
          </cell>
          <cell r="E5745">
            <v>2</v>
          </cell>
          <cell r="F5745">
            <v>2516302.11</v>
          </cell>
          <cell r="G5745">
            <v>6858154.4699999997</v>
          </cell>
          <cell r="H5745">
            <v>176.25</v>
          </cell>
          <cell r="I5745">
            <v>-99</v>
          </cell>
          <cell r="J5745">
            <v>2009</v>
          </cell>
          <cell r="K5745">
            <v>2</v>
          </cell>
          <cell r="L5745">
            <v>11</v>
          </cell>
        </row>
        <row r="5746">
          <cell r="D5746" t="str">
            <v>MARV1_09_2B_191</v>
          </cell>
          <cell r="E5746">
            <v>2</v>
          </cell>
          <cell r="F5746">
            <v>2516309.08</v>
          </cell>
          <cell r="G5746">
            <v>6858155.8700000001</v>
          </cell>
          <cell r="H5746">
            <v>175.88</v>
          </cell>
          <cell r="I5746">
            <v>-99</v>
          </cell>
          <cell r="J5746">
            <v>2009</v>
          </cell>
          <cell r="K5746">
            <v>2</v>
          </cell>
          <cell r="L5746">
            <v>11</v>
          </cell>
        </row>
        <row r="5747">
          <cell r="D5747" t="str">
            <v>MARV1_09_2B_192</v>
          </cell>
          <cell r="E5747">
            <v>2</v>
          </cell>
          <cell r="F5747">
            <v>2516304.1800000002</v>
          </cell>
          <cell r="G5747">
            <v>6858155.1799999997</v>
          </cell>
          <cell r="H5747">
            <v>172.36</v>
          </cell>
          <cell r="I5747">
            <v>-99</v>
          </cell>
          <cell r="J5747">
            <v>2009</v>
          </cell>
          <cell r="K5747">
            <v>2</v>
          </cell>
          <cell r="L5747">
            <v>11</v>
          </cell>
        </row>
        <row r="5748">
          <cell r="D5748" t="str">
            <v>MARV1_09_2B_193</v>
          </cell>
          <cell r="E5748">
            <v>2</v>
          </cell>
          <cell r="F5748">
            <v>2516307.9</v>
          </cell>
          <cell r="G5748">
            <v>6858159.8600000003</v>
          </cell>
          <cell r="H5748">
            <v>177.28</v>
          </cell>
          <cell r="I5748">
            <v>-99</v>
          </cell>
          <cell r="J5748">
            <v>2009</v>
          </cell>
          <cell r="K5748">
            <v>2</v>
          </cell>
          <cell r="L5748">
            <v>11</v>
          </cell>
        </row>
        <row r="5749">
          <cell r="D5749" t="str">
            <v>MARV1_09_2B_194</v>
          </cell>
          <cell r="E5749">
            <v>2</v>
          </cell>
          <cell r="F5749">
            <v>2516299.9300000002</v>
          </cell>
          <cell r="G5749">
            <v>6858158.5300000003</v>
          </cell>
          <cell r="H5749">
            <v>174.79</v>
          </cell>
          <cell r="I5749">
            <v>-99</v>
          </cell>
          <cell r="J5749">
            <v>2009</v>
          </cell>
          <cell r="K5749">
            <v>2</v>
          </cell>
          <cell r="L5749">
            <v>11</v>
          </cell>
        </row>
        <row r="5750">
          <cell r="D5750" t="str">
            <v>MARV1_09_2B_195</v>
          </cell>
          <cell r="E5750">
            <v>2</v>
          </cell>
          <cell r="F5750">
            <v>2516305.84</v>
          </cell>
          <cell r="G5750">
            <v>6858162.6100000003</v>
          </cell>
          <cell r="H5750">
            <v>177.79</v>
          </cell>
          <cell r="I5750">
            <v>-99</v>
          </cell>
          <cell r="J5750">
            <v>2009</v>
          </cell>
          <cell r="K5750">
            <v>1</v>
          </cell>
          <cell r="L5750">
            <v>11</v>
          </cell>
        </row>
        <row r="5751">
          <cell r="D5751" t="str">
            <v>MARV1_09_2B_197</v>
          </cell>
          <cell r="E5751">
            <v>2</v>
          </cell>
          <cell r="F5751">
            <v>2516323.29</v>
          </cell>
          <cell r="G5751">
            <v>6858122.2300000004</v>
          </cell>
          <cell r="H5751">
            <v>176.46</v>
          </cell>
          <cell r="I5751">
            <v>-99</v>
          </cell>
          <cell r="J5751">
            <v>2009</v>
          </cell>
          <cell r="K5751">
            <v>2</v>
          </cell>
          <cell r="L5751">
            <v>11</v>
          </cell>
        </row>
        <row r="5752">
          <cell r="D5752" t="str">
            <v>MARV1_09_2B_198</v>
          </cell>
          <cell r="E5752">
            <v>2</v>
          </cell>
          <cell r="F5752">
            <v>2516316.67</v>
          </cell>
          <cell r="G5752">
            <v>6858121.1900000004</v>
          </cell>
          <cell r="H5752">
            <v>170.43</v>
          </cell>
          <cell r="I5752">
            <v>-99</v>
          </cell>
          <cell r="J5752">
            <v>2009</v>
          </cell>
          <cell r="K5752">
            <v>2</v>
          </cell>
          <cell r="L5752">
            <v>11</v>
          </cell>
        </row>
        <row r="5753">
          <cell r="D5753" t="str">
            <v>MARV1_09_2B_199</v>
          </cell>
          <cell r="E5753">
            <v>2</v>
          </cell>
          <cell r="F5753">
            <v>2516319.48</v>
          </cell>
          <cell r="G5753">
            <v>6858122.5300000003</v>
          </cell>
          <cell r="H5753">
            <v>175.5</v>
          </cell>
          <cell r="I5753">
            <v>-99</v>
          </cell>
          <cell r="J5753">
            <v>2009</v>
          </cell>
          <cell r="K5753">
            <v>2</v>
          </cell>
          <cell r="L5753">
            <v>11</v>
          </cell>
        </row>
        <row r="5754">
          <cell r="D5754" t="str">
            <v>MARV1_09_2B_200</v>
          </cell>
          <cell r="E5754">
            <v>2</v>
          </cell>
          <cell r="F5754">
            <v>2516318.0699999998</v>
          </cell>
          <cell r="G5754">
            <v>6858127.5099999998</v>
          </cell>
          <cell r="H5754">
            <v>176.56</v>
          </cell>
          <cell r="I5754">
            <v>-99</v>
          </cell>
          <cell r="J5754">
            <v>2009</v>
          </cell>
          <cell r="K5754">
            <v>2</v>
          </cell>
          <cell r="L5754">
            <v>11</v>
          </cell>
        </row>
        <row r="5755">
          <cell r="D5755" t="str">
            <v>MARV1_09_2B_201</v>
          </cell>
          <cell r="E5755">
            <v>2</v>
          </cell>
          <cell r="F5755">
            <v>2516317.9500000002</v>
          </cell>
          <cell r="G5755">
            <v>6858131.9199999999</v>
          </cell>
          <cell r="H5755">
            <v>173.65</v>
          </cell>
          <cell r="I5755">
            <v>-99</v>
          </cell>
          <cell r="J5755">
            <v>2009</v>
          </cell>
          <cell r="K5755">
            <v>2</v>
          </cell>
          <cell r="L5755">
            <v>11</v>
          </cell>
        </row>
        <row r="5756">
          <cell r="D5756" t="str">
            <v>MARV1_09_2B_202</v>
          </cell>
          <cell r="E5756">
            <v>2</v>
          </cell>
          <cell r="F5756">
            <v>2516321.2000000002</v>
          </cell>
          <cell r="G5756">
            <v>6858132.8200000003</v>
          </cell>
          <cell r="H5756">
            <v>173.75</v>
          </cell>
          <cell r="I5756">
            <v>-99</v>
          </cell>
          <cell r="J5756">
            <v>2009</v>
          </cell>
          <cell r="K5756">
            <v>2</v>
          </cell>
          <cell r="L5756">
            <v>11</v>
          </cell>
        </row>
        <row r="5757">
          <cell r="D5757" t="str">
            <v>MARV1_09_2B_203</v>
          </cell>
          <cell r="E5757">
            <v>2</v>
          </cell>
          <cell r="F5757">
            <v>2516317.31</v>
          </cell>
          <cell r="G5757">
            <v>6858136.5199999996</v>
          </cell>
          <cell r="H5757">
            <v>171.1</v>
          </cell>
          <cell r="I5757">
            <v>-99</v>
          </cell>
          <cell r="J5757">
            <v>2009</v>
          </cell>
          <cell r="K5757">
            <v>2</v>
          </cell>
          <cell r="L5757">
            <v>11</v>
          </cell>
        </row>
        <row r="5758">
          <cell r="D5758" t="str">
            <v>MARV1_09_2B_204</v>
          </cell>
          <cell r="E5758">
            <v>2</v>
          </cell>
          <cell r="F5758">
            <v>2516322.4</v>
          </cell>
          <cell r="G5758">
            <v>6858138.9199999999</v>
          </cell>
          <cell r="H5758">
            <v>173.29</v>
          </cell>
          <cell r="I5758">
            <v>-99</v>
          </cell>
          <cell r="J5758">
            <v>2009</v>
          </cell>
          <cell r="K5758">
            <v>2</v>
          </cell>
          <cell r="L5758">
            <v>11</v>
          </cell>
        </row>
        <row r="5759">
          <cell r="D5759" t="str">
            <v>MARV1_09_2B_205</v>
          </cell>
          <cell r="E5759">
            <v>2</v>
          </cell>
          <cell r="F5759">
            <v>2516313.39</v>
          </cell>
          <cell r="G5759">
            <v>6858138.6500000004</v>
          </cell>
          <cell r="H5759">
            <v>175.49</v>
          </cell>
          <cell r="I5759">
            <v>-99</v>
          </cell>
          <cell r="J5759">
            <v>2009</v>
          </cell>
          <cell r="K5759">
            <v>2</v>
          </cell>
          <cell r="L5759">
            <v>11</v>
          </cell>
        </row>
        <row r="5760">
          <cell r="D5760" t="str">
            <v>MARV1_09_2B_206</v>
          </cell>
          <cell r="E5760">
            <v>2</v>
          </cell>
          <cell r="F5760">
            <v>2516318</v>
          </cell>
          <cell r="G5760">
            <v>6858141.3799999999</v>
          </cell>
          <cell r="H5760">
            <v>176.76</v>
          </cell>
          <cell r="I5760">
            <v>-99</v>
          </cell>
          <cell r="J5760">
            <v>2009</v>
          </cell>
          <cell r="K5760">
            <v>2</v>
          </cell>
          <cell r="L5760">
            <v>11</v>
          </cell>
        </row>
        <row r="5761">
          <cell r="D5761" t="str">
            <v>MARV1_09_2B_207</v>
          </cell>
          <cell r="E5761">
            <v>2</v>
          </cell>
          <cell r="F5761">
            <v>2516320.64</v>
          </cell>
          <cell r="G5761">
            <v>6858142.5700000003</v>
          </cell>
          <cell r="H5761">
            <v>178.92</v>
          </cell>
          <cell r="I5761">
            <v>-99</v>
          </cell>
          <cell r="J5761">
            <v>2009</v>
          </cell>
          <cell r="K5761">
            <v>2</v>
          </cell>
          <cell r="L5761">
            <v>11</v>
          </cell>
        </row>
        <row r="5762">
          <cell r="D5762" t="str">
            <v>MARV1_09_2B_208</v>
          </cell>
          <cell r="E5762">
            <v>2</v>
          </cell>
          <cell r="F5762">
            <v>2516315.63</v>
          </cell>
          <cell r="G5762">
            <v>6858144.1399999997</v>
          </cell>
          <cell r="H5762">
            <v>173.64</v>
          </cell>
          <cell r="I5762">
            <v>-99</v>
          </cell>
          <cell r="J5762">
            <v>2009</v>
          </cell>
          <cell r="K5762">
            <v>2</v>
          </cell>
          <cell r="L5762">
            <v>11</v>
          </cell>
        </row>
        <row r="5763">
          <cell r="D5763" t="str">
            <v>MARV1_09_2B_209</v>
          </cell>
          <cell r="E5763">
            <v>2</v>
          </cell>
          <cell r="F5763">
            <v>2516321.61</v>
          </cell>
          <cell r="G5763">
            <v>6858146.6699999999</v>
          </cell>
          <cell r="H5763">
            <v>165.75</v>
          </cell>
          <cell r="I5763">
            <v>-99</v>
          </cell>
          <cell r="J5763">
            <v>2009</v>
          </cell>
          <cell r="K5763">
            <v>2</v>
          </cell>
          <cell r="L5763">
            <v>12</v>
          </cell>
        </row>
        <row r="5764">
          <cell r="D5764" t="str">
            <v>MARV1_09_2B_210</v>
          </cell>
          <cell r="E5764">
            <v>2</v>
          </cell>
          <cell r="F5764">
            <v>2516317.33</v>
          </cell>
          <cell r="G5764">
            <v>6858147.7699999996</v>
          </cell>
          <cell r="H5764">
            <v>173.96</v>
          </cell>
          <cell r="I5764">
            <v>-99</v>
          </cell>
          <cell r="J5764">
            <v>2009</v>
          </cell>
          <cell r="K5764">
            <v>2</v>
          </cell>
          <cell r="L5764">
            <v>11</v>
          </cell>
        </row>
        <row r="5765">
          <cell r="D5765" t="str">
            <v>MARV1_09_2B_211</v>
          </cell>
          <cell r="E5765">
            <v>2</v>
          </cell>
          <cell r="F5765">
            <v>2516314.7799999998</v>
          </cell>
          <cell r="G5765">
            <v>6858148.3099999996</v>
          </cell>
          <cell r="H5765">
            <v>174.85</v>
          </cell>
          <cell r="I5765">
            <v>-99</v>
          </cell>
          <cell r="J5765">
            <v>2009</v>
          </cell>
          <cell r="K5765">
            <v>1</v>
          </cell>
          <cell r="L5765">
            <v>11</v>
          </cell>
        </row>
        <row r="5766">
          <cell r="D5766" t="str">
            <v>MARV1_09_2B_212</v>
          </cell>
          <cell r="E5766">
            <v>2</v>
          </cell>
          <cell r="F5766">
            <v>2516316.0699999998</v>
          </cell>
          <cell r="G5766">
            <v>6858150.7599999998</v>
          </cell>
          <cell r="H5766">
            <v>176.02</v>
          </cell>
          <cell r="I5766">
            <v>-99</v>
          </cell>
          <cell r="J5766">
            <v>2009</v>
          </cell>
          <cell r="K5766">
            <v>1</v>
          </cell>
          <cell r="L5766">
            <v>11</v>
          </cell>
        </row>
        <row r="5767">
          <cell r="D5767" t="str">
            <v>MARV1_09_2B_213</v>
          </cell>
          <cell r="E5767">
            <v>2</v>
          </cell>
          <cell r="F5767">
            <v>2516319.02</v>
          </cell>
          <cell r="G5767">
            <v>6858153.8799999999</v>
          </cell>
          <cell r="H5767">
            <v>174.96</v>
          </cell>
          <cell r="I5767">
            <v>-99</v>
          </cell>
          <cell r="J5767">
            <v>2009</v>
          </cell>
          <cell r="K5767">
            <v>2</v>
          </cell>
          <cell r="L5767">
            <v>11</v>
          </cell>
        </row>
        <row r="5768">
          <cell r="D5768" t="str">
            <v>MARV1_09_2B_214</v>
          </cell>
          <cell r="E5768">
            <v>2</v>
          </cell>
          <cell r="F5768">
            <v>2516313.96</v>
          </cell>
          <cell r="G5768">
            <v>6858153.75</v>
          </cell>
          <cell r="H5768">
            <v>176.53</v>
          </cell>
          <cell r="I5768">
            <v>-99</v>
          </cell>
          <cell r="J5768">
            <v>2009</v>
          </cell>
          <cell r="K5768">
            <v>1</v>
          </cell>
          <cell r="L5768">
            <v>11</v>
          </cell>
        </row>
        <row r="5769">
          <cell r="D5769" t="str">
            <v>MARV1_09_2B_215</v>
          </cell>
          <cell r="E5769">
            <v>2</v>
          </cell>
          <cell r="F5769">
            <v>2516312.5699999998</v>
          </cell>
          <cell r="G5769">
            <v>6858156.8200000003</v>
          </cell>
          <cell r="H5769">
            <v>178.62</v>
          </cell>
          <cell r="I5769">
            <v>-99</v>
          </cell>
          <cell r="J5769">
            <v>2009</v>
          </cell>
          <cell r="K5769">
            <v>1</v>
          </cell>
          <cell r="L5769">
            <v>11</v>
          </cell>
        </row>
        <row r="5770">
          <cell r="D5770" t="str">
            <v>MARV1_09_2B_216</v>
          </cell>
          <cell r="E5770">
            <v>2</v>
          </cell>
          <cell r="F5770">
            <v>2516311.54</v>
          </cell>
          <cell r="G5770">
            <v>6858160</v>
          </cell>
          <cell r="H5770">
            <v>178.2</v>
          </cell>
          <cell r="I5770">
            <v>-99</v>
          </cell>
          <cell r="J5770">
            <v>2009</v>
          </cell>
          <cell r="K5770">
            <v>1</v>
          </cell>
          <cell r="L5770">
            <v>11</v>
          </cell>
        </row>
        <row r="5771">
          <cell r="D5771" t="str">
            <v>MARV1_09_2B_217</v>
          </cell>
          <cell r="E5771">
            <v>2</v>
          </cell>
          <cell r="F5771">
            <v>2516317.5299999998</v>
          </cell>
          <cell r="G5771">
            <v>6858162.5499999998</v>
          </cell>
          <cell r="H5771">
            <v>178.97</v>
          </cell>
          <cell r="I5771">
            <v>-99</v>
          </cell>
          <cell r="J5771">
            <v>2009</v>
          </cell>
          <cell r="K5771">
            <v>2</v>
          </cell>
          <cell r="L5771">
            <v>11</v>
          </cell>
        </row>
        <row r="5772">
          <cell r="D5772" t="str">
            <v>MARV1_09_2B_220</v>
          </cell>
          <cell r="E5772">
            <v>2</v>
          </cell>
          <cell r="F5772">
            <v>2516335.69</v>
          </cell>
          <cell r="G5772">
            <v>6858126.0300000003</v>
          </cell>
          <cell r="H5772">
            <v>177.8</v>
          </cell>
          <cell r="I5772">
            <v>-99</v>
          </cell>
          <cell r="J5772">
            <v>2009</v>
          </cell>
          <cell r="K5772">
            <v>2</v>
          </cell>
          <cell r="L5772">
            <v>11</v>
          </cell>
        </row>
        <row r="5773">
          <cell r="D5773" t="str">
            <v>MARV1_09_2B_221</v>
          </cell>
          <cell r="E5773">
            <v>2</v>
          </cell>
          <cell r="F5773">
            <v>2516325.5099999998</v>
          </cell>
          <cell r="G5773">
            <v>6858127.71</v>
          </cell>
          <cell r="H5773">
            <v>177.99</v>
          </cell>
          <cell r="I5773">
            <v>-99</v>
          </cell>
          <cell r="J5773">
            <v>2009</v>
          </cell>
          <cell r="K5773">
            <v>2</v>
          </cell>
          <cell r="L5773">
            <v>11</v>
          </cell>
        </row>
        <row r="5774">
          <cell r="D5774" t="str">
            <v>MARV1_09_2B_222</v>
          </cell>
          <cell r="E5774">
            <v>2</v>
          </cell>
          <cell r="F5774">
            <v>2516331.2000000002</v>
          </cell>
          <cell r="G5774">
            <v>6858130.2199999997</v>
          </cell>
          <cell r="H5774">
            <v>176.81</v>
          </cell>
          <cell r="I5774">
            <v>-99</v>
          </cell>
          <cell r="J5774">
            <v>2009</v>
          </cell>
          <cell r="K5774">
            <v>2</v>
          </cell>
          <cell r="L5774">
            <v>11</v>
          </cell>
        </row>
        <row r="5775">
          <cell r="D5775" t="str">
            <v>MARV1_09_2B_223</v>
          </cell>
          <cell r="E5775">
            <v>2</v>
          </cell>
          <cell r="F5775">
            <v>2516324.54</v>
          </cell>
          <cell r="G5775">
            <v>6858132.8499999996</v>
          </cell>
          <cell r="H5775">
            <v>174.34</v>
          </cell>
          <cell r="I5775">
            <v>-99</v>
          </cell>
          <cell r="J5775">
            <v>2009</v>
          </cell>
          <cell r="K5775">
            <v>2</v>
          </cell>
          <cell r="L5775">
            <v>11</v>
          </cell>
        </row>
        <row r="5776">
          <cell r="D5776" t="str">
            <v>MARV1_09_2B_224</v>
          </cell>
          <cell r="E5776">
            <v>2</v>
          </cell>
          <cell r="F5776">
            <v>2516329.48</v>
          </cell>
          <cell r="G5776">
            <v>6858134.8799999999</v>
          </cell>
          <cell r="H5776">
            <v>171.45</v>
          </cell>
          <cell r="I5776">
            <v>-99</v>
          </cell>
          <cell r="J5776">
            <v>2009</v>
          </cell>
          <cell r="K5776">
            <v>2</v>
          </cell>
          <cell r="L5776">
            <v>11</v>
          </cell>
        </row>
        <row r="5777">
          <cell r="D5777" t="str">
            <v>MARV1_09_2B_225</v>
          </cell>
          <cell r="E5777">
            <v>2</v>
          </cell>
          <cell r="F5777">
            <v>2516331.83</v>
          </cell>
          <cell r="G5777">
            <v>6858135.8300000001</v>
          </cell>
          <cell r="H5777">
            <v>176.14</v>
          </cell>
          <cell r="I5777">
            <v>-99</v>
          </cell>
          <cell r="J5777">
            <v>2009</v>
          </cell>
          <cell r="K5777">
            <v>2</v>
          </cell>
          <cell r="L5777">
            <v>11</v>
          </cell>
        </row>
        <row r="5778">
          <cell r="D5778" t="str">
            <v>MARV1_09_2B_226</v>
          </cell>
          <cell r="E5778">
            <v>2</v>
          </cell>
          <cell r="F5778">
            <v>2516333.7599999998</v>
          </cell>
          <cell r="G5778">
            <v>6858137.5599999996</v>
          </cell>
          <cell r="H5778">
            <v>173.94</v>
          </cell>
          <cell r="I5778">
            <v>-99</v>
          </cell>
          <cell r="J5778">
            <v>2009</v>
          </cell>
          <cell r="K5778">
            <v>2</v>
          </cell>
          <cell r="L5778">
            <v>11</v>
          </cell>
        </row>
        <row r="5779">
          <cell r="D5779" t="str">
            <v>MARV1_09_2B_227</v>
          </cell>
          <cell r="E5779">
            <v>2</v>
          </cell>
          <cell r="F5779">
            <v>2516330.54</v>
          </cell>
          <cell r="G5779">
            <v>6858138.46</v>
          </cell>
          <cell r="H5779">
            <v>174.76</v>
          </cell>
          <cell r="I5779">
            <v>-99</v>
          </cell>
          <cell r="J5779">
            <v>2009</v>
          </cell>
          <cell r="K5779">
            <v>2</v>
          </cell>
          <cell r="L5779">
            <v>11</v>
          </cell>
        </row>
        <row r="5780">
          <cell r="D5780" t="str">
            <v>MARV1_09_2B_228</v>
          </cell>
          <cell r="E5780">
            <v>2</v>
          </cell>
          <cell r="F5780">
            <v>2516324.11</v>
          </cell>
          <cell r="G5780">
            <v>6858143.8200000003</v>
          </cell>
          <cell r="H5780">
            <v>175.76</v>
          </cell>
          <cell r="I5780">
            <v>-99</v>
          </cell>
          <cell r="J5780">
            <v>2009</v>
          </cell>
          <cell r="K5780">
            <v>2</v>
          </cell>
          <cell r="L5780">
            <v>11</v>
          </cell>
        </row>
        <row r="5781">
          <cell r="D5781" t="str">
            <v>MARV1_09_2B_229</v>
          </cell>
          <cell r="E5781">
            <v>2</v>
          </cell>
          <cell r="F5781">
            <v>2516329.08</v>
          </cell>
          <cell r="G5781">
            <v>6858144.9699999997</v>
          </cell>
          <cell r="H5781">
            <v>165.89</v>
          </cell>
          <cell r="I5781">
            <v>-99</v>
          </cell>
          <cell r="J5781">
            <v>2009</v>
          </cell>
          <cell r="K5781">
            <v>2</v>
          </cell>
          <cell r="L5781">
            <v>12</v>
          </cell>
        </row>
        <row r="5782">
          <cell r="D5782" t="str">
            <v>MARV1_09_2B_230</v>
          </cell>
          <cell r="E5782">
            <v>2</v>
          </cell>
          <cell r="F5782">
            <v>2516322.37</v>
          </cell>
          <cell r="G5782">
            <v>6858152.8799999999</v>
          </cell>
          <cell r="H5782">
            <v>175.6</v>
          </cell>
          <cell r="I5782">
            <v>-99</v>
          </cell>
          <cell r="J5782">
            <v>2009</v>
          </cell>
          <cell r="K5782">
            <v>1</v>
          </cell>
          <cell r="L5782">
            <v>11</v>
          </cell>
        </row>
        <row r="5783">
          <cell r="D5783" t="str">
            <v>MARV1_09_2B_231</v>
          </cell>
          <cell r="E5783">
            <v>2</v>
          </cell>
          <cell r="F5783">
            <v>2516328.2400000002</v>
          </cell>
          <cell r="G5783">
            <v>6858154.04</v>
          </cell>
          <cell r="H5783">
            <v>173.95</v>
          </cell>
          <cell r="I5783">
            <v>-99</v>
          </cell>
          <cell r="J5783">
            <v>2009</v>
          </cell>
          <cell r="K5783">
            <v>2</v>
          </cell>
          <cell r="L5783">
            <v>11</v>
          </cell>
        </row>
        <row r="5784">
          <cell r="D5784" t="str">
            <v>MARV1_09_2B_232</v>
          </cell>
          <cell r="E5784">
            <v>2</v>
          </cell>
          <cell r="F5784">
            <v>2516326.14</v>
          </cell>
          <cell r="G5784">
            <v>6858156.0599999996</v>
          </cell>
          <cell r="H5784">
            <v>177.21</v>
          </cell>
          <cell r="I5784">
            <v>-99</v>
          </cell>
          <cell r="J5784">
            <v>2009</v>
          </cell>
          <cell r="K5784">
            <v>2</v>
          </cell>
          <cell r="L5784">
            <v>11</v>
          </cell>
        </row>
        <row r="5785">
          <cell r="D5785" t="str">
            <v>MARV1_09_2B_233</v>
          </cell>
          <cell r="E5785">
            <v>2</v>
          </cell>
          <cell r="F5785">
            <v>2516325.31</v>
          </cell>
          <cell r="G5785">
            <v>6858158.8399999999</v>
          </cell>
          <cell r="H5785">
            <v>176.27</v>
          </cell>
          <cell r="I5785">
            <v>-99</v>
          </cell>
          <cell r="J5785">
            <v>2009</v>
          </cell>
          <cell r="K5785">
            <v>2</v>
          </cell>
          <cell r="L5785">
            <v>11</v>
          </cell>
        </row>
        <row r="5786">
          <cell r="D5786" t="str">
            <v>MARV1_09_2B_234</v>
          </cell>
          <cell r="E5786">
            <v>2</v>
          </cell>
          <cell r="F5786">
            <v>2516323.5099999998</v>
          </cell>
          <cell r="G5786">
            <v>6858160.0700000003</v>
          </cell>
          <cell r="H5786">
            <v>175.95</v>
          </cell>
          <cell r="I5786">
            <v>-99</v>
          </cell>
          <cell r="J5786">
            <v>2009</v>
          </cell>
          <cell r="K5786">
            <v>2</v>
          </cell>
          <cell r="L5786">
            <v>11</v>
          </cell>
        </row>
        <row r="5787">
          <cell r="D5787" t="str">
            <v>MARV1_09_2B_235</v>
          </cell>
          <cell r="E5787">
            <v>2</v>
          </cell>
          <cell r="F5787">
            <v>2516327.79</v>
          </cell>
          <cell r="G5787">
            <v>6858162.0099999998</v>
          </cell>
          <cell r="H5787">
            <v>178.69</v>
          </cell>
          <cell r="I5787">
            <v>-99</v>
          </cell>
          <cell r="J5787">
            <v>2009</v>
          </cell>
          <cell r="K5787">
            <v>1</v>
          </cell>
          <cell r="L5787">
            <v>11</v>
          </cell>
        </row>
        <row r="5788">
          <cell r="D5788" t="str">
            <v>MARV1_09_2B_236</v>
          </cell>
          <cell r="E5788">
            <v>2</v>
          </cell>
          <cell r="F5788">
            <v>2516324.33</v>
          </cell>
          <cell r="G5788">
            <v>6858164.4299999997</v>
          </cell>
          <cell r="H5788">
            <v>177.49</v>
          </cell>
          <cell r="I5788">
            <v>-99</v>
          </cell>
          <cell r="J5788">
            <v>2009</v>
          </cell>
          <cell r="K5788">
            <v>2</v>
          </cell>
          <cell r="L5788">
            <v>11</v>
          </cell>
        </row>
        <row r="5789">
          <cell r="D5789" t="str">
            <v>MARV1_09_2B_238</v>
          </cell>
          <cell r="E5789">
            <v>2</v>
          </cell>
          <cell r="F5789">
            <v>2516319.7599999998</v>
          </cell>
          <cell r="G5789">
            <v>6858165.4500000002</v>
          </cell>
          <cell r="H5789">
            <v>178.35</v>
          </cell>
          <cell r="I5789">
            <v>-99</v>
          </cell>
          <cell r="J5789">
            <v>2009</v>
          </cell>
          <cell r="K5789">
            <v>1</v>
          </cell>
          <cell r="L5789">
            <v>11</v>
          </cell>
        </row>
        <row r="5790">
          <cell r="D5790" t="str">
            <v>MARV1_09_2B_701</v>
          </cell>
          <cell r="E5790">
            <v>3</v>
          </cell>
          <cell r="F5790">
            <v>2516295.48</v>
          </cell>
          <cell r="G5790">
            <v>6858132.6399999997</v>
          </cell>
          <cell r="H5790">
            <v>-99</v>
          </cell>
          <cell r="I5790">
            <v>-99</v>
          </cell>
          <cell r="J5790">
            <v>2009</v>
          </cell>
          <cell r="K5790">
            <v>1</v>
          </cell>
          <cell r="L5790">
            <v>22</v>
          </cell>
        </row>
        <row r="5791">
          <cell r="D5791" t="str">
            <v>MARV1_09_2B_702</v>
          </cell>
          <cell r="E5791">
            <v>3</v>
          </cell>
          <cell r="F5791">
            <v>2516289.33</v>
          </cell>
          <cell r="G5791">
            <v>6858148.8600000003</v>
          </cell>
          <cell r="H5791">
            <v>-99</v>
          </cell>
          <cell r="I5791">
            <v>-99</v>
          </cell>
          <cell r="J5791">
            <v>2009</v>
          </cell>
          <cell r="K5791">
            <v>2</v>
          </cell>
          <cell r="L5791">
            <v>11</v>
          </cell>
        </row>
        <row r="5792">
          <cell r="D5792" t="str">
            <v>MARV1_09_2B_703</v>
          </cell>
          <cell r="E5792">
            <v>3</v>
          </cell>
          <cell r="F5792">
            <v>2516290.4300000002</v>
          </cell>
          <cell r="G5792">
            <v>6858154.6699999999</v>
          </cell>
          <cell r="H5792">
            <v>-99</v>
          </cell>
          <cell r="I5792">
            <v>-99</v>
          </cell>
          <cell r="J5792">
            <v>2009</v>
          </cell>
          <cell r="K5792">
            <v>2</v>
          </cell>
          <cell r="L5792">
            <v>11</v>
          </cell>
        </row>
        <row r="5793">
          <cell r="D5793" t="str">
            <v>MARV1_09_2B_704</v>
          </cell>
          <cell r="E5793">
            <v>3</v>
          </cell>
          <cell r="F5793">
            <v>2516284.9500000002</v>
          </cell>
          <cell r="G5793">
            <v>6858157.6799999997</v>
          </cell>
          <cell r="H5793">
            <v>-99</v>
          </cell>
          <cell r="I5793">
            <v>-99</v>
          </cell>
          <cell r="J5793">
            <v>2009</v>
          </cell>
          <cell r="K5793">
            <v>2</v>
          </cell>
          <cell r="L5793">
            <v>11</v>
          </cell>
        </row>
        <row r="5794">
          <cell r="D5794" t="str">
            <v>MARV1_09_2B_705</v>
          </cell>
          <cell r="E5794">
            <v>3</v>
          </cell>
          <cell r="F5794">
            <v>2516296.91</v>
          </cell>
          <cell r="G5794">
            <v>6858149.5599999996</v>
          </cell>
          <cell r="H5794">
            <v>-99</v>
          </cell>
          <cell r="I5794">
            <v>-99</v>
          </cell>
          <cell r="J5794">
            <v>2009</v>
          </cell>
          <cell r="K5794">
            <v>2</v>
          </cell>
          <cell r="L5794">
            <v>22</v>
          </cell>
        </row>
        <row r="5795">
          <cell r="D5795" t="str">
            <v>MARV1_09_2B_706</v>
          </cell>
          <cell r="E5795">
            <v>3</v>
          </cell>
          <cell r="F5795">
            <v>2516295.2999999998</v>
          </cell>
          <cell r="G5795">
            <v>6858152.79</v>
          </cell>
          <cell r="H5795">
            <v>-99</v>
          </cell>
          <cell r="I5795">
            <v>-99</v>
          </cell>
          <cell r="J5795">
            <v>2009</v>
          </cell>
          <cell r="K5795">
            <v>2</v>
          </cell>
          <cell r="L5795">
            <v>11</v>
          </cell>
        </row>
        <row r="5796">
          <cell r="D5796" t="str">
            <v>MARV1_09_2B_707</v>
          </cell>
          <cell r="E5796">
            <v>3</v>
          </cell>
          <cell r="F5796">
            <v>2516298.34</v>
          </cell>
          <cell r="G5796">
            <v>6858153.7800000003</v>
          </cell>
          <cell r="H5796">
            <v>-99</v>
          </cell>
          <cell r="I5796">
            <v>-99</v>
          </cell>
          <cell r="J5796">
            <v>2009</v>
          </cell>
          <cell r="K5796">
            <v>2</v>
          </cell>
          <cell r="L5796">
            <v>11</v>
          </cell>
        </row>
        <row r="5797">
          <cell r="D5797" t="str">
            <v>MARV1_09_2B_708</v>
          </cell>
          <cell r="E5797">
            <v>3</v>
          </cell>
          <cell r="F5797">
            <v>2516297.5299999998</v>
          </cell>
          <cell r="G5797">
            <v>6858156.3399999999</v>
          </cell>
          <cell r="H5797">
            <v>-99</v>
          </cell>
          <cell r="I5797">
            <v>-99</v>
          </cell>
          <cell r="J5797">
            <v>2009</v>
          </cell>
          <cell r="K5797">
            <v>2</v>
          </cell>
          <cell r="L5797">
            <v>11</v>
          </cell>
        </row>
        <row r="5798">
          <cell r="D5798" t="str">
            <v>MARV1_09_2B_709</v>
          </cell>
          <cell r="E5798">
            <v>3</v>
          </cell>
          <cell r="F5798">
            <v>2516311.64</v>
          </cell>
          <cell r="G5798">
            <v>6858155.0700000003</v>
          </cell>
          <cell r="H5798">
            <v>-99</v>
          </cell>
          <cell r="I5798">
            <v>-99</v>
          </cell>
          <cell r="J5798">
            <v>2009</v>
          </cell>
          <cell r="K5798">
            <v>2</v>
          </cell>
          <cell r="L5798">
            <v>11</v>
          </cell>
        </row>
        <row r="5799">
          <cell r="D5799" t="str">
            <v>MARV1_09_2B_710</v>
          </cell>
          <cell r="E5799">
            <v>3</v>
          </cell>
          <cell r="F5799">
            <v>2516305.37</v>
          </cell>
          <cell r="G5799">
            <v>6858157.1900000004</v>
          </cell>
          <cell r="H5799">
            <v>-99</v>
          </cell>
          <cell r="I5799">
            <v>-99</v>
          </cell>
          <cell r="J5799">
            <v>2009</v>
          </cell>
          <cell r="K5799">
            <v>1</v>
          </cell>
          <cell r="L5799">
            <v>22</v>
          </cell>
        </row>
        <row r="5800">
          <cell r="D5800" t="str">
            <v>MARV1_09_2B_711</v>
          </cell>
          <cell r="E5800">
            <v>3</v>
          </cell>
          <cell r="F5800">
            <v>2516304.2400000002</v>
          </cell>
          <cell r="G5800">
            <v>6858160.46</v>
          </cell>
          <cell r="H5800">
            <v>-99</v>
          </cell>
          <cell r="I5800">
            <v>-99</v>
          </cell>
          <cell r="J5800">
            <v>2009</v>
          </cell>
          <cell r="K5800">
            <v>4</v>
          </cell>
          <cell r="L5800">
            <v>11</v>
          </cell>
        </row>
        <row r="5801">
          <cell r="D5801" t="str">
            <v>MARV1_09_2B_712</v>
          </cell>
          <cell r="E5801">
            <v>3</v>
          </cell>
          <cell r="F5801">
            <v>2516316.44</v>
          </cell>
          <cell r="G5801">
            <v>6858157.2699999996</v>
          </cell>
          <cell r="H5801">
            <v>-99</v>
          </cell>
          <cell r="I5801">
            <v>-99</v>
          </cell>
          <cell r="J5801">
            <v>2009</v>
          </cell>
          <cell r="K5801">
            <v>2</v>
          </cell>
          <cell r="L5801">
            <v>11</v>
          </cell>
        </row>
        <row r="5802">
          <cell r="D5802" t="str">
            <v>MARV1_09_2B_713</v>
          </cell>
          <cell r="E5802">
            <v>3</v>
          </cell>
          <cell r="F5802">
            <v>2516313.46</v>
          </cell>
          <cell r="G5802">
            <v>6858157.5199999996</v>
          </cell>
          <cell r="H5802">
            <v>-99</v>
          </cell>
          <cell r="I5802">
            <v>-99</v>
          </cell>
          <cell r="J5802">
            <v>2009</v>
          </cell>
          <cell r="K5802">
            <v>3</v>
          </cell>
          <cell r="L5802">
            <v>11</v>
          </cell>
        </row>
        <row r="5803">
          <cell r="D5803" t="str">
            <v>MARV1_09_2B_714</v>
          </cell>
          <cell r="E5803">
            <v>3</v>
          </cell>
          <cell r="F5803">
            <v>2516313.16</v>
          </cell>
          <cell r="G5803">
            <v>6858160.29</v>
          </cell>
          <cell r="H5803">
            <v>-99</v>
          </cell>
          <cell r="I5803">
            <v>-99</v>
          </cell>
          <cell r="J5803">
            <v>2009</v>
          </cell>
          <cell r="K5803">
            <v>2</v>
          </cell>
          <cell r="L5803">
            <v>11</v>
          </cell>
        </row>
        <row r="5804">
          <cell r="D5804" t="str">
            <v>MARV1_09_2B_715</v>
          </cell>
          <cell r="E5804">
            <v>3</v>
          </cell>
          <cell r="F5804">
            <v>2516326.06</v>
          </cell>
          <cell r="G5804">
            <v>6858135.8099999996</v>
          </cell>
          <cell r="H5804">
            <v>-99</v>
          </cell>
          <cell r="I5804">
            <v>-99</v>
          </cell>
          <cell r="J5804">
            <v>2009</v>
          </cell>
          <cell r="K5804">
            <v>2</v>
          </cell>
          <cell r="L5804">
            <v>11</v>
          </cell>
        </row>
        <row r="5805">
          <cell r="D5805" t="str">
            <v>MARV1_09_2B_716</v>
          </cell>
          <cell r="E5805">
            <v>3</v>
          </cell>
          <cell r="F5805">
            <v>2516326.34</v>
          </cell>
          <cell r="G5805">
            <v>6858149.1100000003</v>
          </cell>
          <cell r="H5805">
            <v>-99</v>
          </cell>
          <cell r="I5805">
            <v>-99</v>
          </cell>
          <cell r="J5805">
            <v>2009</v>
          </cell>
          <cell r="K5805">
            <v>2</v>
          </cell>
          <cell r="L5805">
            <v>22</v>
          </cell>
        </row>
        <row r="5806">
          <cell r="D5806" t="str">
            <v>MARV1_09_2B_717</v>
          </cell>
          <cell r="E5806">
            <v>3</v>
          </cell>
          <cell r="F5806">
            <v>2516315.42</v>
          </cell>
          <cell r="G5806">
            <v>6858154.7000000002</v>
          </cell>
          <cell r="H5806">
            <v>-99</v>
          </cell>
          <cell r="I5806">
            <v>-99</v>
          </cell>
          <cell r="J5806">
            <v>2009</v>
          </cell>
          <cell r="K5806">
            <v>2</v>
          </cell>
          <cell r="L5806">
            <v>11</v>
          </cell>
        </row>
        <row r="5807">
          <cell r="D5807" t="str">
            <v>MARV1_09_2B_718</v>
          </cell>
          <cell r="E5807">
            <v>3</v>
          </cell>
          <cell r="F5807">
            <v>2516315.69</v>
          </cell>
          <cell r="G5807">
            <v>6858156.2300000004</v>
          </cell>
          <cell r="H5807">
            <v>-99</v>
          </cell>
          <cell r="I5807">
            <v>-99</v>
          </cell>
          <cell r="J5807">
            <v>2009</v>
          </cell>
          <cell r="K5807">
            <v>1</v>
          </cell>
          <cell r="L5807">
            <v>22</v>
          </cell>
        </row>
        <row r="5808">
          <cell r="D5808" t="str">
            <v>MARV1_09_2B_719</v>
          </cell>
          <cell r="E5808">
            <v>3</v>
          </cell>
          <cell r="F5808">
            <v>2516319.0499999998</v>
          </cell>
          <cell r="G5808">
            <v>6858158.8300000001</v>
          </cell>
          <cell r="H5808">
            <v>-99</v>
          </cell>
          <cell r="I5808">
            <v>-99</v>
          </cell>
          <cell r="J5808">
            <v>2009</v>
          </cell>
          <cell r="K5808">
            <v>1</v>
          </cell>
          <cell r="L5808">
            <v>22</v>
          </cell>
        </row>
        <row r="5809">
          <cell r="D5809" t="str">
            <v>MARV1_09_2B_720</v>
          </cell>
          <cell r="E5809">
            <v>3</v>
          </cell>
          <cell r="F5809">
            <v>2516312.12</v>
          </cell>
          <cell r="G5809">
            <v>6858163.71</v>
          </cell>
          <cell r="H5809">
            <v>-99</v>
          </cell>
          <cell r="I5809">
            <v>-99</v>
          </cell>
          <cell r="J5809">
            <v>2009</v>
          </cell>
          <cell r="K5809">
            <v>2</v>
          </cell>
          <cell r="L5809">
            <v>11</v>
          </cell>
        </row>
        <row r="5810">
          <cell r="D5810" t="str">
            <v>MARV1_09_2B_721</v>
          </cell>
          <cell r="E5810">
            <v>3</v>
          </cell>
          <cell r="F5810">
            <v>2516314.7400000002</v>
          </cell>
          <cell r="G5810">
            <v>6858163.2599999998</v>
          </cell>
          <cell r="H5810">
            <v>-99</v>
          </cell>
          <cell r="I5810">
            <v>-99</v>
          </cell>
          <cell r="J5810">
            <v>2009</v>
          </cell>
          <cell r="K5810">
            <v>2</v>
          </cell>
          <cell r="L5810">
            <v>21</v>
          </cell>
        </row>
        <row r="5811">
          <cell r="D5811" t="str">
            <v>MARV1_09_2B_722</v>
          </cell>
          <cell r="E5811">
            <v>3</v>
          </cell>
          <cell r="F5811">
            <v>2516323.35</v>
          </cell>
          <cell r="G5811">
            <v>6858161.9400000004</v>
          </cell>
          <cell r="H5811">
            <v>-99</v>
          </cell>
          <cell r="I5811">
            <v>-99</v>
          </cell>
          <cell r="J5811">
            <v>2009</v>
          </cell>
          <cell r="K5811">
            <v>2</v>
          </cell>
          <cell r="L5811">
            <v>11</v>
          </cell>
        </row>
        <row r="5812">
          <cell r="D5812" t="str">
            <v>MARV1_09_2C_243</v>
          </cell>
          <cell r="E5812">
            <v>2</v>
          </cell>
          <cell r="F5812">
            <v>2516339.4900000002</v>
          </cell>
          <cell r="G5812">
            <v>6858122.75</v>
          </cell>
          <cell r="H5812">
            <v>171.94</v>
          </cell>
          <cell r="I5812">
            <v>-99</v>
          </cell>
          <cell r="J5812">
            <v>2009</v>
          </cell>
          <cell r="K5812">
            <v>2</v>
          </cell>
          <cell r="L5812">
            <v>11</v>
          </cell>
        </row>
        <row r="5813">
          <cell r="D5813" t="str">
            <v>MARV1_09_2C_244</v>
          </cell>
          <cell r="E5813">
            <v>2</v>
          </cell>
          <cell r="F5813">
            <v>2516345.9</v>
          </cell>
          <cell r="G5813">
            <v>6858123.96</v>
          </cell>
          <cell r="H5813">
            <v>177.08</v>
          </cell>
          <cell r="I5813">
            <v>-99</v>
          </cell>
          <cell r="J5813">
            <v>2009</v>
          </cell>
          <cell r="K5813">
            <v>2</v>
          </cell>
          <cell r="L5813">
            <v>11</v>
          </cell>
        </row>
        <row r="5814">
          <cell r="D5814" t="str">
            <v>MARV1_09_2C_245</v>
          </cell>
          <cell r="E5814">
            <v>2</v>
          </cell>
          <cell r="F5814">
            <v>2516338.5499999998</v>
          </cell>
          <cell r="G5814">
            <v>6858126.4100000001</v>
          </cell>
          <cell r="H5814">
            <v>177.82</v>
          </cell>
          <cell r="I5814">
            <v>-99</v>
          </cell>
          <cell r="J5814">
            <v>2009</v>
          </cell>
          <cell r="K5814">
            <v>2</v>
          </cell>
          <cell r="L5814">
            <v>11</v>
          </cell>
        </row>
        <row r="5815">
          <cell r="D5815" t="str">
            <v>MARV1_09_2C_246</v>
          </cell>
          <cell r="E5815">
            <v>2</v>
          </cell>
          <cell r="F5815">
            <v>2516344.2200000002</v>
          </cell>
          <cell r="G5815">
            <v>6858127.9699999997</v>
          </cell>
          <cell r="H5815">
            <v>173.56</v>
          </cell>
          <cell r="I5815">
            <v>-99</v>
          </cell>
          <cell r="J5815">
            <v>2009</v>
          </cell>
          <cell r="K5815">
            <v>2</v>
          </cell>
          <cell r="L5815">
            <v>11</v>
          </cell>
        </row>
        <row r="5816">
          <cell r="D5816" t="str">
            <v>MARV1_09_2C_247</v>
          </cell>
          <cell r="E5816">
            <v>2</v>
          </cell>
          <cell r="F5816">
            <v>2516335.5</v>
          </cell>
          <cell r="G5816">
            <v>6858129.46</v>
          </cell>
          <cell r="H5816">
            <v>174.87</v>
          </cell>
          <cell r="I5816">
            <v>-99</v>
          </cell>
          <cell r="J5816">
            <v>2009</v>
          </cell>
          <cell r="K5816">
            <v>2</v>
          </cell>
          <cell r="L5816">
            <v>11</v>
          </cell>
        </row>
        <row r="5817">
          <cell r="D5817" t="str">
            <v>MARV1_09_2C_248</v>
          </cell>
          <cell r="E5817">
            <v>2</v>
          </cell>
          <cell r="F5817">
            <v>2516339.92</v>
          </cell>
          <cell r="G5817">
            <v>6858131.3499999996</v>
          </cell>
          <cell r="H5817">
            <v>179.25</v>
          </cell>
          <cell r="I5817">
            <v>-99</v>
          </cell>
          <cell r="J5817">
            <v>2009</v>
          </cell>
          <cell r="K5817">
            <v>2</v>
          </cell>
          <cell r="L5817">
            <v>11</v>
          </cell>
        </row>
        <row r="5818">
          <cell r="D5818" t="str">
            <v>MARV1_09_2C_249</v>
          </cell>
          <cell r="E5818">
            <v>2</v>
          </cell>
          <cell r="F5818">
            <v>2516335.7599999998</v>
          </cell>
          <cell r="G5818">
            <v>6858135.6200000001</v>
          </cell>
          <cell r="H5818">
            <v>176.73</v>
          </cell>
          <cell r="I5818">
            <v>-99</v>
          </cell>
          <cell r="J5818">
            <v>2009</v>
          </cell>
          <cell r="K5818">
            <v>2</v>
          </cell>
          <cell r="L5818">
            <v>11</v>
          </cell>
        </row>
        <row r="5819">
          <cell r="D5819" t="str">
            <v>MARV1_09_2C_250</v>
          </cell>
          <cell r="E5819">
            <v>2</v>
          </cell>
          <cell r="F5819">
            <v>2516339.9900000002</v>
          </cell>
          <cell r="G5819">
            <v>6858139.4900000002</v>
          </cell>
          <cell r="H5819">
            <v>176.56</v>
          </cell>
          <cell r="I5819">
            <v>-99</v>
          </cell>
          <cell r="J5819">
            <v>2009</v>
          </cell>
          <cell r="K5819">
            <v>2</v>
          </cell>
          <cell r="L5819">
            <v>11</v>
          </cell>
        </row>
        <row r="5820">
          <cell r="D5820" t="str">
            <v>MARV1_09_2C_251</v>
          </cell>
          <cell r="E5820">
            <v>2</v>
          </cell>
          <cell r="F5820">
            <v>2516342.61</v>
          </cell>
          <cell r="G5820">
            <v>6858140.4500000002</v>
          </cell>
          <cell r="H5820">
            <v>177.55</v>
          </cell>
          <cell r="I5820">
            <v>-99</v>
          </cell>
          <cell r="J5820">
            <v>2009</v>
          </cell>
          <cell r="K5820">
            <v>2</v>
          </cell>
          <cell r="L5820">
            <v>11</v>
          </cell>
        </row>
        <row r="5821">
          <cell r="D5821" t="str">
            <v>MARV1_09_2C_252</v>
          </cell>
          <cell r="E5821">
            <v>2</v>
          </cell>
          <cell r="F5821">
            <v>2516333.41</v>
          </cell>
          <cell r="G5821">
            <v>6858141.0199999996</v>
          </cell>
          <cell r="H5821">
            <v>173.87</v>
          </cell>
          <cell r="I5821">
            <v>-99</v>
          </cell>
          <cell r="J5821">
            <v>2009</v>
          </cell>
          <cell r="K5821">
            <v>2</v>
          </cell>
          <cell r="L5821">
            <v>11</v>
          </cell>
        </row>
        <row r="5822">
          <cell r="D5822" t="str">
            <v>MARV1_09_2C_253</v>
          </cell>
          <cell r="E5822">
            <v>2</v>
          </cell>
          <cell r="F5822">
            <v>2516333.92</v>
          </cell>
          <cell r="G5822">
            <v>6858144.3799999999</v>
          </cell>
          <cell r="H5822">
            <v>174.56</v>
          </cell>
          <cell r="I5822">
            <v>-99</v>
          </cell>
          <cell r="J5822">
            <v>2009</v>
          </cell>
          <cell r="K5822">
            <v>2</v>
          </cell>
          <cell r="L5822">
            <v>11</v>
          </cell>
        </row>
        <row r="5823">
          <cell r="D5823" t="str">
            <v>MARV1_09_2C_254</v>
          </cell>
          <cell r="E5823">
            <v>2</v>
          </cell>
          <cell r="F5823">
            <v>2516332.1800000002</v>
          </cell>
          <cell r="G5823">
            <v>6858147.2000000002</v>
          </cell>
          <cell r="H5823">
            <v>174.21</v>
          </cell>
          <cell r="I5823">
            <v>-99</v>
          </cell>
          <cell r="J5823">
            <v>2009</v>
          </cell>
          <cell r="K5823">
            <v>2</v>
          </cell>
          <cell r="L5823">
            <v>11</v>
          </cell>
        </row>
        <row r="5824">
          <cell r="D5824" t="str">
            <v>MARV1_09_2C_255</v>
          </cell>
          <cell r="E5824">
            <v>2</v>
          </cell>
          <cell r="F5824">
            <v>2516339.02</v>
          </cell>
          <cell r="G5824">
            <v>6858152.5599999996</v>
          </cell>
          <cell r="H5824">
            <v>174.91</v>
          </cell>
          <cell r="I5824">
            <v>-99</v>
          </cell>
          <cell r="J5824">
            <v>2009</v>
          </cell>
          <cell r="K5824">
            <v>2</v>
          </cell>
          <cell r="L5824">
            <v>11</v>
          </cell>
        </row>
        <row r="5825">
          <cell r="D5825" t="str">
            <v>MARV1_09_2C_256</v>
          </cell>
          <cell r="E5825">
            <v>2</v>
          </cell>
          <cell r="F5825">
            <v>2516332.21</v>
          </cell>
          <cell r="G5825">
            <v>6858151.4900000002</v>
          </cell>
          <cell r="H5825">
            <v>176.65</v>
          </cell>
          <cell r="I5825">
            <v>-99</v>
          </cell>
          <cell r="J5825">
            <v>2009</v>
          </cell>
          <cell r="K5825">
            <v>2</v>
          </cell>
          <cell r="L5825">
            <v>11</v>
          </cell>
        </row>
        <row r="5826">
          <cell r="D5826" t="str">
            <v>MARV1_09_2C_257</v>
          </cell>
          <cell r="E5826">
            <v>2</v>
          </cell>
          <cell r="F5826">
            <v>2516335.2000000002</v>
          </cell>
          <cell r="G5826">
            <v>6858153.8799999999</v>
          </cell>
          <cell r="H5826">
            <v>175.7</v>
          </cell>
          <cell r="I5826">
            <v>-99</v>
          </cell>
          <cell r="J5826">
            <v>2009</v>
          </cell>
          <cell r="K5826">
            <v>4</v>
          </cell>
          <cell r="L5826">
            <v>11</v>
          </cell>
        </row>
        <row r="5827">
          <cell r="D5827" t="str">
            <v>MARV1_09_2C_258</v>
          </cell>
          <cell r="E5827">
            <v>2</v>
          </cell>
          <cell r="F5827">
            <v>2516336.54</v>
          </cell>
          <cell r="G5827">
            <v>6858156.54</v>
          </cell>
          <cell r="H5827">
            <v>170.1</v>
          </cell>
          <cell r="I5827">
            <v>-99</v>
          </cell>
          <cell r="J5827">
            <v>2009</v>
          </cell>
          <cell r="K5827">
            <v>2</v>
          </cell>
          <cell r="L5827">
            <v>21</v>
          </cell>
        </row>
        <row r="5828">
          <cell r="D5828" t="str">
            <v>MARV1_09_2C_259</v>
          </cell>
          <cell r="E5828">
            <v>2</v>
          </cell>
          <cell r="F5828">
            <v>2516332.06</v>
          </cell>
          <cell r="G5828">
            <v>6858157.3099999996</v>
          </cell>
          <cell r="H5828">
            <v>174.31</v>
          </cell>
          <cell r="I5828">
            <v>-99</v>
          </cell>
          <cell r="J5828">
            <v>2009</v>
          </cell>
          <cell r="K5828">
            <v>4</v>
          </cell>
          <cell r="L5828">
            <v>11</v>
          </cell>
        </row>
        <row r="5829">
          <cell r="D5829" t="str">
            <v>MARV1_09_2C_260</v>
          </cell>
          <cell r="E5829">
            <v>2</v>
          </cell>
          <cell r="F5829">
            <v>2516338.75</v>
          </cell>
          <cell r="G5829">
            <v>6858162.04</v>
          </cell>
          <cell r="H5829">
            <v>179.38</v>
          </cell>
          <cell r="I5829">
            <v>-99</v>
          </cell>
          <cell r="J5829">
            <v>2009</v>
          </cell>
          <cell r="K5829">
            <v>2</v>
          </cell>
          <cell r="L5829">
            <v>11</v>
          </cell>
        </row>
        <row r="5830">
          <cell r="D5830" t="str">
            <v>MARV1_09_2C_261</v>
          </cell>
          <cell r="E5830">
            <v>2</v>
          </cell>
          <cell r="F5830">
            <v>2516331.06</v>
          </cell>
          <cell r="G5830">
            <v>6858163.04</v>
          </cell>
          <cell r="H5830">
            <v>179.07</v>
          </cell>
          <cell r="I5830">
            <v>-99</v>
          </cell>
          <cell r="J5830">
            <v>2009</v>
          </cell>
          <cell r="K5830">
            <v>2</v>
          </cell>
          <cell r="L5830">
            <v>11</v>
          </cell>
        </row>
        <row r="5831">
          <cell r="D5831" t="str">
            <v>MARV1_09_2C_262</v>
          </cell>
          <cell r="E5831">
            <v>2</v>
          </cell>
          <cell r="F5831">
            <v>2516333.71</v>
          </cell>
          <cell r="G5831">
            <v>6858164.6100000003</v>
          </cell>
          <cell r="H5831">
            <v>174.81</v>
          </cell>
          <cell r="I5831">
            <v>-99</v>
          </cell>
          <cell r="J5831">
            <v>2009</v>
          </cell>
          <cell r="K5831">
            <v>2</v>
          </cell>
          <cell r="L5831">
            <v>11</v>
          </cell>
        </row>
        <row r="5832">
          <cell r="D5832" t="str">
            <v>MARV1_09_2C_263</v>
          </cell>
          <cell r="E5832">
            <v>2</v>
          </cell>
          <cell r="F5832">
            <v>2516331.4900000002</v>
          </cell>
          <cell r="G5832">
            <v>6858166.7199999997</v>
          </cell>
          <cell r="H5832">
            <v>179.12</v>
          </cell>
          <cell r="I5832">
            <v>-99</v>
          </cell>
          <cell r="J5832">
            <v>2009</v>
          </cell>
          <cell r="K5832">
            <v>2</v>
          </cell>
          <cell r="L5832">
            <v>11</v>
          </cell>
        </row>
        <row r="5833">
          <cell r="D5833" t="str">
            <v>MARV1_09_2C_266</v>
          </cell>
          <cell r="E5833">
            <v>2</v>
          </cell>
          <cell r="F5833">
            <v>2516352.85</v>
          </cell>
          <cell r="G5833">
            <v>6858126.9500000002</v>
          </cell>
          <cell r="H5833">
            <v>177.96</v>
          </cell>
          <cell r="I5833">
            <v>-99</v>
          </cell>
          <cell r="J5833">
            <v>2009</v>
          </cell>
          <cell r="K5833">
            <v>2</v>
          </cell>
          <cell r="L5833">
            <v>11</v>
          </cell>
        </row>
        <row r="5834">
          <cell r="D5834" t="str">
            <v>MARV1_09_2C_267</v>
          </cell>
          <cell r="E5834">
            <v>2</v>
          </cell>
          <cell r="F5834">
            <v>2516347.7999999998</v>
          </cell>
          <cell r="G5834">
            <v>6858126.4100000001</v>
          </cell>
          <cell r="H5834">
            <v>172.86</v>
          </cell>
          <cell r="I5834">
            <v>-99</v>
          </cell>
          <cell r="J5834">
            <v>2009</v>
          </cell>
          <cell r="K5834">
            <v>2</v>
          </cell>
          <cell r="L5834">
            <v>11</v>
          </cell>
        </row>
        <row r="5835">
          <cell r="D5835" t="str">
            <v>MARV1_09_2C_268</v>
          </cell>
          <cell r="E5835">
            <v>2</v>
          </cell>
          <cell r="F5835">
            <v>2516353.39</v>
          </cell>
          <cell r="G5835">
            <v>6858129.5999999996</v>
          </cell>
          <cell r="H5835">
            <v>177.15</v>
          </cell>
          <cell r="I5835">
            <v>-99</v>
          </cell>
          <cell r="J5835">
            <v>2009</v>
          </cell>
          <cell r="K5835">
            <v>2</v>
          </cell>
          <cell r="L5835">
            <v>11</v>
          </cell>
        </row>
        <row r="5836">
          <cell r="D5836" t="str">
            <v>MARV1_09_2C_269</v>
          </cell>
          <cell r="E5836">
            <v>2</v>
          </cell>
          <cell r="F5836">
            <v>2516348.33</v>
          </cell>
          <cell r="G5836">
            <v>6858128.8899999997</v>
          </cell>
          <cell r="H5836">
            <v>174.18</v>
          </cell>
          <cell r="I5836">
            <v>-99</v>
          </cell>
          <cell r="J5836">
            <v>2009</v>
          </cell>
          <cell r="K5836">
            <v>2</v>
          </cell>
          <cell r="L5836">
            <v>11</v>
          </cell>
        </row>
        <row r="5837">
          <cell r="D5837" t="str">
            <v>MARV1_09_2C_270</v>
          </cell>
          <cell r="E5837">
            <v>2</v>
          </cell>
          <cell r="F5837">
            <v>2516351.2599999998</v>
          </cell>
          <cell r="G5837">
            <v>6858132.4100000001</v>
          </cell>
          <cell r="H5837">
            <v>174.77</v>
          </cell>
          <cell r="I5837">
            <v>-99</v>
          </cell>
          <cell r="J5837">
            <v>2009</v>
          </cell>
          <cell r="K5837">
            <v>2</v>
          </cell>
          <cell r="L5837">
            <v>11</v>
          </cell>
        </row>
        <row r="5838">
          <cell r="D5838" t="str">
            <v>MARV1_09_2C_271</v>
          </cell>
          <cell r="E5838">
            <v>2</v>
          </cell>
          <cell r="F5838">
            <v>2516352.42</v>
          </cell>
          <cell r="G5838">
            <v>6858135.7999999998</v>
          </cell>
          <cell r="H5838">
            <v>173.23</v>
          </cell>
          <cell r="I5838">
            <v>-99</v>
          </cell>
          <cell r="J5838">
            <v>2009</v>
          </cell>
          <cell r="K5838">
            <v>2</v>
          </cell>
          <cell r="L5838">
            <v>11</v>
          </cell>
        </row>
        <row r="5839">
          <cell r="D5839" t="str">
            <v>MARV1_09_2C_272</v>
          </cell>
          <cell r="E5839">
            <v>2</v>
          </cell>
          <cell r="F5839">
            <v>2516349.2000000002</v>
          </cell>
          <cell r="G5839">
            <v>6858135.2800000003</v>
          </cell>
          <cell r="H5839">
            <v>173.47</v>
          </cell>
          <cell r="I5839">
            <v>-99</v>
          </cell>
          <cell r="J5839">
            <v>2009</v>
          </cell>
          <cell r="K5839">
            <v>2</v>
          </cell>
          <cell r="L5839">
            <v>11</v>
          </cell>
        </row>
        <row r="5840">
          <cell r="D5840" t="str">
            <v>MARV1_09_2C_273</v>
          </cell>
          <cell r="E5840">
            <v>2</v>
          </cell>
          <cell r="F5840">
            <v>2516346.1</v>
          </cell>
          <cell r="G5840">
            <v>6858135.4000000004</v>
          </cell>
          <cell r="H5840">
            <v>174.67</v>
          </cell>
          <cell r="I5840">
            <v>-99</v>
          </cell>
          <cell r="J5840">
            <v>2009</v>
          </cell>
          <cell r="K5840">
            <v>1</v>
          </cell>
          <cell r="L5840">
            <v>11</v>
          </cell>
        </row>
        <row r="5841">
          <cell r="D5841" t="str">
            <v>MARV1_09_2C_274</v>
          </cell>
          <cell r="E5841">
            <v>2</v>
          </cell>
          <cell r="F5841">
            <v>2516352.65</v>
          </cell>
          <cell r="G5841">
            <v>6858140.5</v>
          </cell>
          <cell r="H5841">
            <v>176</v>
          </cell>
          <cell r="I5841">
            <v>-99</v>
          </cell>
          <cell r="J5841">
            <v>2009</v>
          </cell>
          <cell r="K5841">
            <v>1</v>
          </cell>
          <cell r="L5841">
            <v>11</v>
          </cell>
        </row>
        <row r="5842">
          <cell r="D5842" t="str">
            <v>MARV1_09_2C_275</v>
          </cell>
          <cell r="E5842">
            <v>2</v>
          </cell>
          <cell r="F5842">
            <v>2516347.63</v>
          </cell>
          <cell r="G5842">
            <v>6858146.4800000004</v>
          </cell>
          <cell r="H5842">
            <v>174.41</v>
          </cell>
          <cell r="I5842">
            <v>-99</v>
          </cell>
          <cell r="J5842">
            <v>2009</v>
          </cell>
          <cell r="K5842">
            <v>2</v>
          </cell>
          <cell r="L5842">
            <v>11</v>
          </cell>
        </row>
        <row r="5843">
          <cell r="D5843" t="str">
            <v>MARV1_09_2C_276</v>
          </cell>
          <cell r="E5843">
            <v>2</v>
          </cell>
          <cell r="F5843">
            <v>2516344.11</v>
          </cell>
          <cell r="G5843">
            <v>6858146.4000000004</v>
          </cell>
          <cell r="H5843">
            <v>173.82</v>
          </cell>
          <cell r="I5843">
            <v>-99</v>
          </cell>
          <cell r="J5843">
            <v>2009</v>
          </cell>
          <cell r="K5843">
            <v>2</v>
          </cell>
          <cell r="L5843">
            <v>11</v>
          </cell>
        </row>
        <row r="5844">
          <cell r="D5844" t="str">
            <v>MARV1_09_2C_277</v>
          </cell>
          <cell r="E5844">
            <v>2</v>
          </cell>
          <cell r="F5844">
            <v>2516345.2400000002</v>
          </cell>
          <cell r="G5844">
            <v>6858150.3099999996</v>
          </cell>
          <cell r="H5844">
            <v>175.14</v>
          </cell>
          <cell r="I5844">
            <v>-99</v>
          </cell>
          <cell r="J5844">
            <v>2009</v>
          </cell>
          <cell r="K5844">
            <v>2</v>
          </cell>
          <cell r="L5844">
            <v>11</v>
          </cell>
        </row>
        <row r="5845">
          <cell r="D5845" t="str">
            <v>MARV1_09_2C_278</v>
          </cell>
          <cell r="E5845">
            <v>2</v>
          </cell>
          <cell r="F5845">
            <v>2516341.31</v>
          </cell>
          <cell r="G5845">
            <v>6858152.7400000002</v>
          </cell>
          <cell r="H5845">
            <v>174.24</v>
          </cell>
          <cell r="I5845">
            <v>-99</v>
          </cell>
          <cell r="J5845">
            <v>2009</v>
          </cell>
          <cell r="K5845">
            <v>2</v>
          </cell>
          <cell r="L5845">
            <v>11</v>
          </cell>
        </row>
        <row r="5846">
          <cell r="D5846" t="str">
            <v>MARV1_09_2C_279</v>
          </cell>
          <cell r="E5846">
            <v>2</v>
          </cell>
          <cell r="F5846">
            <v>2516350.29</v>
          </cell>
          <cell r="G5846">
            <v>6858154.8899999997</v>
          </cell>
          <cell r="H5846">
            <v>176.47</v>
          </cell>
          <cell r="I5846">
            <v>-99</v>
          </cell>
          <cell r="J5846">
            <v>2009</v>
          </cell>
          <cell r="K5846">
            <v>2</v>
          </cell>
          <cell r="L5846">
            <v>11</v>
          </cell>
        </row>
        <row r="5847">
          <cell r="D5847" t="str">
            <v>MARV1_09_2C_280</v>
          </cell>
          <cell r="E5847">
            <v>2</v>
          </cell>
          <cell r="F5847">
            <v>2516346.42</v>
          </cell>
          <cell r="G5847">
            <v>6858156.04</v>
          </cell>
          <cell r="H5847">
            <v>175.67</v>
          </cell>
          <cell r="I5847">
            <v>-99</v>
          </cell>
          <cell r="J5847">
            <v>2009</v>
          </cell>
          <cell r="K5847">
            <v>2</v>
          </cell>
          <cell r="L5847">
            <v>11</v>
          </cell>
        </row>
        <row r="5848">
          <cell r="D5848" t="str">
            <v>MARV1_09_2C_281</v>
          </cell>
          <cell r="E5848">
            <v>2</v>
          </cell>
          <cell r="F5848">
            <v>2516349.4700000002</v>
          </cell>
          <cell r="G5848">
            <v>6858157.6299999999</v>
          </cell>
          <cell r="H5848">
            <v>176.24</v>
          </cell>
          <cell r="I5848">
            <v>-99</v>
          </cell>
          <cell r="J5848">
            <v>2009</v>
          </cell>
          <cell r="K5848">
            <v>1</v>
          </cell>
          <cell r="L5848">
            <v>11</v>
          </cell>
        </row>
        <row r="5849">
          <cell r="D5849" t="str">
            <v>MARV1_09_2C_282</v>
          </cell>
          <cell r="E5849">
            <v>2</v>
          </cell>
          <cell r="F5849">
            <v>2516340.7400000002</v>
          </cell>
          <cell r="G5849">
            <v>6858158.9100000001</v>
          </cell>
          <cell r="H5849">
            <v>177.91</v>
          </cell>
          <cell r="I5849">
            <v>-99</v>
          </cell>
          <cell r="J5849">
            <v>2009</v>
          </cell>
          <cell r="K5849">
            <v>2</v>
          </cell>
          <cell r="L5849">
            <v>11</v>
          </cell>
        </row>
        <row r="5850">
          <cell r="D5850" t="str">
            <v>MARV1_09_2C_283</v>
          </cell>
          <cell r="E5850">
            <v>2</v>
          </cell>
          <cell r="F5850">
            <v>2516348.17</v>
          </cell>
          <cell r="G5850">
            <v>6858162.4100000001</v>
          </cell>
          <cell r="H5850">
            <v>177.06</v>
          </cell>
          <cell r="I5850">
            <v>-99</v>
          </cell>
          <cell r="J5850">
            <v>2009</v>
          </cell>
          <cell r="K5850">
            <v>2</v>
          </cell>
          <cell r="L5850">
            <v>11</v>
          </cell>
        </row>
        <row r="5851">
          <cell r="D5851" t="str">
            <v>MARV1_09_2C_284</v>
          </cell>
          <cell r="E5851">
            <v>2</v>
          </cell>
          <cell r="F5851">
            <v>2516345.59</v>
          </cell>
          <cell r="G5851">
            <v>6858163.96</v>
          </cell>
          <cell r="H5851">
            <v>180.37</v>
          </cell>
          <cell r="I5851">
            <v>-99</v>
          </cell>
          <cell r="J5851">
            <v>2009</v>
          </cell>
          <cell r="K5851">
            <v>3</v>
          </cell>
          <cell r="L5851">
            <v>11</v>
          </cell>
        </row>
        <row r="5852">
          <cell r="D5852" t="str">
            <v>MARV1_09_2C_285</v>
          </cell>
          <cell r="E5852">
            <v>2</v>
          </cell>
          <cell r="F5852">
            <v>2516339.02</v>
          </cell>
          <cell r="G5852">
            <v>6858165.5599999996</v>
          </cell>
          <cell r="H5852">
            <v>177.99</v>
          </cell>
          <cell r="I5852">
            <v>-99</v>
          </cell>
          <cell r="J5852">
            <v>2009</v>
          </cell>
          <cell r="K5852">
            <v>2</v>
          </cell>
          <cell r="L5852">
            <v>11</v>
          </cell>
        </row>
        <row r="5853">
          <cell r="D5853" t="str">
            <v>MARV1_09_2C_288</v>
          </cell>
          <cell r="E5853">
            <v>2</v>
          </cell>
          <cell r="F5853">
            <v>2516364.14</v>
          </cell>
          <cell r="G5853">
            <v>6858127.2000000002</v>
          </cell>
          <cell r="H5853">
            <v>178.66</v>
          </cell>
          <cell r="I5853">
            <v>-99</v>
          </cell>
          <cell r="J5853">
            <v>2009</v>
          </cell>
          <cell r="K5853">
            <v>3</v>
          </cell>
          <cell r="L5853">
            <v>11</v>
          </cell>
        </row>
        <row r="5854">
          <cell r="D5854" t="str">
            <v>MARV1_09_2C_289</v>
          </cell>
          <cell r="E5854">
            <v>2</v>
          </cell>
          <cell r="F5854">
            <v>2516356.2999999998</v>
          </cell>
          <cell r="G5854">
            <v>6858128.5199999996</v>
          </cell>
          <cell r="H5854">
            <v>180.4</v>
          </cell>
          <cell r="I5854">
            <v>-99</v>
          </cell>
          <cell r="J5854">
            <v>2009</v>
          </cell>
          <cell r="K5854">
            <v>2</v>
          </cell>
          <cell r="L5854">
            <v>11</v>
          </cell>
        </row>
        <row r="5855">
          <cell r="D5855" t="str">
            <v>MARV1_09_2C_290</v>
          </cell>
          <cell r="E5855">
            <v>2</v>
          </cell>
          <cell r="F5855">
            <v>2516364.08</v>
          </cell>
          <cell r="G5855">
            <v>6858131.7000000002</v>
          </cell>
          <cell r="H5855">
            <v>178.87</v>
          </cell>
          <cell r="I5855">
            <v>-99</v>
          </cell>
          <cell r="J5855">
            <v>2009</v>
          </cell>
          <cell r="K5855">
            <v>1</v>
          </cell>
          <cell r="L5855">
            <v>11</v>
          </cell>
        </row>
        <row r="5856">
          <cell r="D5856" t="str">
            <v>MARV1_09_2C_291</v>
          </cell>
          <cell r="E5856">
            <v>2</v>
          </cell>
          <cell r="F5856">
            <v>2516357.25</v>
          </cell>
          <cell r="G5856">
            <v>6858132.5700000003</v>
          </cell>
          <cell r="H5856">
            <v>177.93</v>
          </cell>
          <cell r="I5856">
            <v>-99</v>
          </cell>
          <cell r="J5856">
            <v>2009</v>
          </cell>
          <cell r="K5856">
            <v>2</v>
          </cell>
          <cell r="L5856">
            <v>11</v>
          </cell>
        </row>
        <row r="5857">
          <cell r="D5857" t="str">
            <v>MARV1_09_2C_292</v>
          </cell>
          <cell r="E5857">
            <v>2</v>
          </cell>
          <cell r="F5857">
            <v>2516362.2000000002</v>
          </cell>
          <cell r="G5857">
            <v>6858138.6200000001</v>
          </cell>
          <cell r="H5857">
            <v>177.7</v>
          </cell>
          <cell r="I5857">
            <v>-99</v>
          </cell>
          <cell r="J5857">
            <v>2009</v>
          </cell>
          <cell r="K5857">
            <v>2</v>
          </cell>
          <cell r="L5857">
            <v>11</v>
          </cell>
        </row>
        <row r="5858">
          <cell r="D5858" t="str">
            <v>MARV1_09_2C_293</v>
          </cell>
          <cell r="E5858">
            <v>2</v>
          </cell>
          <cell r="F5858">
            <v>2516359.85</v>
          </cell>
          <cell r="G5858">
            <v>6858139.54</v>
          </cell>
          <cell r="H5858">
            <v>177.58</v>
          </cell>
          <cell r="I5858">
            <v>-99</v>
          </cell>
          <cell r="J5858">
            <v>2009</v>
          </cell>
          <cell r="K5858">
            <v>2</v>
          </cell>
          <cell r="L5858">
            <v>11</v>
          </cell>
        </row>
        <row r="5859">
          <cell r="D5859" t="str">
            <v>MARV1_09_2C_294</v>
          </cell>
          <cell r="E5859">
            <v>2</v>
          </cell>
          <cell r="F5859">
            <v>2516358.4</v>
          </cell>
          <cell r="G5859">
            <v>6858141.54</v>
          </cell>
          <cell r="H5859">
            <v>178.04</v>
          </cell>
          <cell r="I5859">
            <v>-99</v>
          </cell>
          <cell r="J5859">
            <v>2009</v>
          </cell>
          <cell r="K5859">
            <v>2</v>
          </cell>
          <cell r="L5859">
            <v>11</v>
          </cell>
        </row>
        <row r="5860">
          <cell r="D5860" t="str">
            <v>MARV1_09_2C_295</v>
          </cell>
          <cell r="E5860">
            <v>2</v>
          </cell>
          <cell r="F5860">
            <v>2516355.17</v>
          </cell>
          <cell r="G5860">
            <v>6858142.5800000001</v>
          </cell>
          <cell r="H5860">
            <v>176.38</v>
          </cell>
          <cell r="I5860">
            <v>-99</v>
          </cell>
          <cell r="J5860">
            <v>2009</v>
          </cell>
          <cell r="K5860">
            <v>2</v>
          </cell>
          <cell r="L5860">
            <v>11</v>
          </cell>
        </row>
        <row r="5861">
          <cell r="D5861" t="str">
            <v>MARV1_09_2C_296</v>
          </cell>
          <cell r="E5861">
            <v>2</v>
          </cell>
          <cell r="F5861">
            <v>2516361.81</v>
          </cell>
          <cell r="G5861">
            <v>6858145.4800000004</v>
          </cell>
          <cell r="H5861">
            <v>175.94</v>
          </cell>
          <cell r="I5861">
            <v>-99</v>
          </cell>
          <cell r="J5861">
            <v>2009</v>
          </cell>
          <cell r="K5861">
            <v>2</v>
          </cell>
          <cell r="L5861">
            <v>11</v>
          </cell>
        </row>
        <row r="5862">
          <cell r="D5862" t="str">
            <v>MARV1_09_2C_297</v>
          </cell>
          <cell r="E5862">
            <v>2</v>
          </cell>
          <cell r="F5862">
            <v>2516356.13</v>
          </cell>
          <cell r="G5862">
            <v>6858145.5099999998</v>
          </cell>
          <cell r="H5862">
            <v>177.92</v>
          </cell>
          <cell r="I5862">
            <v>-99</v>
          </cell>
          <cell r="J5862">
            <v>2009</v>
          </cell>
          <cell r="K5862">
            <v>2</v>
          </cell>
          <cell r="L5862">
            <v>11</v>
          </cell>
        </row>
        <row r="5863">
          <cell r="D5863" t="str">
            <v>MARV1_09_2C_298</v>
          </cell>
          <cell r="E5863">
            <v>2</v>
          </cell>
          <cell r="F5863">
            <v>2516362.14</v>
          </cell>
          <cell r="G5863">
            <v>6858149.1799999997</v>
          </cell>
          <cell r="H5863">
            <v>180.25</v>
          </cell>
          <cell r="I5863">
            <v>-99</v>
          </cell>
          <cell r="J5863">
            <v>2009</v>
          </cell>
          <cell r="K5863">
            <v>2</v>
          </cell>
          <cell r="L5863">
            <v>11</v>
          </cell>
        </row>
        <row r="5864">
          <cell r="D5864" t="str">
            <v>MARV1_09_2C_299</v>
          </cell>
          <cell r="E5864">
            <v>2</v>
          </cell>
          <cell r="F5864">
            <v>2516353.7400000002</v>
          </cell>
          <cell r="G5864">
            <v>6858148.7699999996</v>
          </cell>
          <cell r="H5864">
            <v>178.05</v>
          </cell>
          <cell r="I5864">
            <v>-99</v>
          </cell>
          <cell r="J5864">
            <v>2009</v>
          </cell>
          <cell r="K5864">
            <v>4</v>
          </cell>
          <cell r="L5864">
            <v>11</v>
          </cell>
        </row>
        <row r="5865">
          <cell r="D5865" t="str">
            <v>MARV1_09_2C_300</v>
          </cell>
          <cell r="E5865">
            <v>2</v>
          </cell>
          <cell r="F5865">
            <v>2516356.63</v>
          </cell>
          <cell r="G5865">
            <v>6858152.3600000003</v>
          </cell>
          <cell r="H5865">
            <v>179.37</v>
          </cell>
          <cell r="I5865">
            <v>-99</v>
          </cell>
          <cell r="J5865">
            <v>2009</v>
          </cell>
          <cell r="K5865">
            <v>2</v>
          </cell>
          <cell r="L5865">
            <v>11</v>
          </cell>
        </row>
        <row r="5866">
          <cell r="D5866" t="str">
            <v>MARV1_09_2C_301</v>
          </cell>
          <cell r="E5866">
            <v>2</v>
          </cell>
          <cell r="F5866">
            <v>2516354.2999999998</v>
          </cell>
          <cell r="G5866">
            <v>6858154.6100000003</v>
          </cell>
          <cell r="H5866">
            <v>179.19</v>
          </cell>
          <cell r="I5866">
            <v>-99</v>
          </cell>
          <cell r="J5866">
            <v>2009</v>
          </cell>
          <cell r="K5866">
            <v>2</v>
          </cell>
          <cell r="L5866">
            <v>11</v>
          </cell>
        </row>
        <row r="5867">
          <cell r="D5867" t="str">
            <v>MARV1_09_2C_302</v>
          </cell>
          <cell r="E5867">
            <v>2</v>
          </cell>
          <cell r="F5867">
            <v>2516351.09</v>
          </cell>
          <cell r="G5867">
            <v>6858159.7999999998</v>
          </cell>
          <cell r="H5867">
            <v>177.93</v>
          </cell>
          <cell r="I5867">
            <v>-99</v>
          </cell>
          <cell r="J5867">
            <v>2009</v>
          </cell>
          <cell r="K5867">
            <v>1</v>
          </cell>
          <cell r="L5867">
            <v>11</v>
          </cell>
        </row>
        <row r="5868">
          <cell r="D5868" t="str">
            <v>MARV1_09_2C_303</v>
          </cell>
          <cell r="E5868">
            <v>2</v>
          </cell>
          <cell r="F5868">
            <v>2516352.59</v>
          </cell>
          <cell r="G5868">
            <v>6858162.5899999999</v>
          </cell>
          <cell r="H5868">
            <v>176.48</v>
          </cell>
          <cell r="I5868">
            <v>-99</v>
          </cell>
          <cell r="J5868">
            <v>2009</v>
          </cell>
          <cell r="K5868">
            <v>2</v>
          </cell>
          <cell r="L5868">
            <v>11</v>
          </cell>
        </row>
        <row r="5869">
          <cell r="D5869" t="str">
            <v>MARV1_09_2C_304</v>
          </cell>
          <cell r="E5869">
            <v>2</v>
          </cell>
          <cell r="F5869">
            <v>2516359.04</v>
          </cell>
          <cell r="G5869">
            <v>6858163.7800000003</v>
          </cell>
          <cell r="H5869">
            <v>176.06</v>
          </cell>
          <cell r="I5869">
            <v>-99</v>
          </cell>
          <cell r="J5869">
            <v>2009</v>
          </cell>
          <cell r="K5869">
            <v>2</v>
          </cell>
          <cell r="L5869">
            <v>11</v>
          </cell>
        </row>
        <row r="5870">
          <cell r="D5870" t="str">
            <v>MARV1_09_2C_305</v>
          </cell>
          <cell r="E5870">
            <v>2</v>
          </cell>
          <cell r="F5870">
            <v>2516357.0499999998</v>
          </cell>
          <cell r="G5870">
            <v>6858167.0800000001</v>
          </cell>
          <cell r="H5870">
            <v>182.65</v>
          </cell>
          <cell r="I5870">
            <v>-99</v>
          </cell>
          <cell r="J5870">
            <v>2009</v>
          </cell>
          <cell r="K5870">
            <v>2</v>
          </cell>
          <cell r="L5870">
            <v>11</v>
          </cell>
        </row>
        <row r="5871">
          <cell r="D5871" t="str">
            <v>MARV1_09_2C_306</v>
          </cell>
          <cell r="E5871">
            <v>2</v>
          </cell>
          <cell r="F5871">
            <v>2516353.83</v>
          </cell>
          <cell r="G5871">
            <v>6858167.5</v>
          </cell>
          <cell r="H5871">
            <v>177.95</v>
          </cell>
          <cell r="I5871">
            <v>-99</v>
          </cell>
          <cell r="J5871">
            <v>2009</v>
          </cell>
          <cell r="K5871">
            <v>1</v>
          </cell>
          <cell r="L5871">
            <v>11</v>
          </cell>
        </row>
        <row r="5872">
          <cell r="D5872" t="str">
            <v>MARV1_09_2C_307</v>
          </cell>
          <cell r="E5872">
            <v>2</v>
          </cell>
          <cell r="F5872">
            <v>2516352.36</v>
          </cell>
          <cell r="G5872">
            <v>6858170.0899999999</v>
          </cell>
          <cell r="H5872">
            <v>175.33</v>
          </cell>
          <cell r="I5872">
            <v>-99</v>
          </cell>
          <cell r="J5872">
            <v>2009</v>
          </cell>
          <cell r="K5872">
            <v>1</v>
          </cell>
          <cell r="L5872">
            <v>11</v>
          </cell>
        </row>
        <row r="5873">
          <cell r="D5873" t="str">
            <v>MARV1_09_2C_308</v>
          </cell>
          <cell r="E5873">
            <v>2</v>
          </cell>
          <cell r="F5873">
            <v>2516357.4300000002</v>
          </cell>
          <cell r="G5873">
            <v>6858171.7800000003</v>
          </cell>
          <cell r="H5873">
            <v>178.29</v>
          </cell>
          <cell r="I5873">
            <v>-99</v>
          </cell>
          <cell r="J5873">
            <v>2009</v>
          </cell>
          <cell r="K5873">
            <v>2</v>
          </cell>
          <cell r="L5873">
            <v>11</v>
          </cell>
        </row>
        <row r="5874">
          <cell r="D5874" t="str">
            <v>MARV1_09_2C_311</v>
          </cell>
          <cell r="E5874">
            <v>2</v>
          </cell>
          <cell r="F5874">
            <v>2516374.9</v>
          </cell>
          <cell r="G5874">
            <v>6858133.1900000004</v>
          </cell>
          <cell r="H5874">
            <v>179.6</v>
          </cell>
          <cell r="I5874">
            <v>-99</v>
          </cell>
          <cell r="J5874">
            <v>2009</v>
          </cell>
          <cell r="K5874">
            <v>2</v>
          </cell>
          <cell r="L5874">
            <v>11</v>
          </cell>
        </row>
        <row r="5875">
          <cell r="D5875" t="str">
            <v>MARV1_09_2C_312</v>
          </cell>
          <cell r="E5875">
            <v>2</v>
          </cell>
          <cell r="F5875">
            <v>2516367.41</v>
          </cell>
          <cell r="G5875">
            <v>6858131.9699999997</v>
          </cell>
          <cell r="H5875">
            <v>180.12</v>
          </cell>
          <cell r="I5875">
            <v>-99</v>
          </cell>
          <cell r="J5875">
            <v>2009</v>
          </cell>
          <cell r="K5875">
            <v>1</v>
          </cell>
          <cell r="L5875">
            <v>11</v>
          </cell>
        </row>
        <row r="5876">
          <cell r="D5876" t="str">
            <v>MARV1_09_2C_313</v>
          </cell>
          <cell r="E5876">
            <v>2</v>
          </cell>
          <cell r="F5876">
            <v>2516368.98</v>
          </cell>
          <cell r="G5876">
            <v>6858139.4699999997</v>
          </cell>
          <cell r="H5876">
            <v>182.17</v>
          </cell>
          <cell r="I5876">
            <v>-99</v>
          </cell>
          <cell r="J5876">
            <v>2009</v>
          </cell>
          <cell r="K5876">
            <v>1</v>
          </cell>
          <cell r="L5876">
            <v>11</v>
          </cell>
        </row>
        <row r="5877">
          <cell r="D5877" t="str">
            <v>MARV1_09_2C_314</v>
          </cell>
          <cell r="E5877">
            <v>2</v>
          </cell>
          <cell r="F5877">
            <v>2516365.58</v>
          </cell>
          <cell r="G5877">
            <v>6858139.1600000001</v>
          </cell>
          <cell r="H5877">
            <v>179.91</v>
          </cell>
          <cell r="I5877">
            <v>-99</v>
          </cell>
          <cell r="J5877">
            <v>2009</v>
          </cell>
          <cell r="K5877">
            <v>2</v>
          </cell>
          <cell r="L5877">
            <v>11</v>
          </cell>
        </row>
        <row r="5878">
          <cell r="D5878" t="str">
            <v>MARV1_09_2C_315</v>
          </cell>
          <cell r="E5878">
            <v>2</v>
          </cell>
          <cell r="F5878">
            <v>2516367.85</v>
          </cell>
          <cell r="G5878">
            <v>6858142.2699999996</v>
          </cell>
          <cell r="H5878">
            <v>180.41</v>
          </cell>
          <cell r="I5878">
            <v>-99</v>
          </cell>
          <cell r="J5878">
            <v>2009</v>
          </cell>
          <cell r="K5878">
            <v>1</v>
          </cell>
          <cell r="L5878">
            <v>11</v>
          </cell>
        </row>
        <row r="5879">
          <cell r="D5879" t="str">
            <v>MARV1_09_2C_316</v>
          </cell>
          <cell r="E5879">
            <v>2</v>
          </cell>
          <cell r="F5879">
            <v>2516371.0099999998</v>
          </cell>
          <cell r="G5879">
            <v>6858143.1500000004</v>
          </cell>
          <cell r="H5879">
            <v>181.92</v>
          </cell>
          <cell r="I5879">
            <v>-99</v>
          </cell>
          <cell r="J5879">
            <v>2009</v>
          </cell>
          <cell r="K5879">
            <v>1</v>
          </cell>
          <cell r="L5879">
            <v>11</v>
          </cell>
        </row>
        <row r="5880">
          <cell r="D5880" t="str">
            <v>MARV1_09_2C_317</v>
          </cell>
          <cell r="E5880">
            <v>2</v>
          </cell>
          <cell r="F5880">
            <v>2516364.86</v>
          </cell>
          <cell r="G5880">
            <v>6858145.7599999998</v>
          </cell>
          <cell r="H5880">
            <v>178.68</v>
          </cell>
          <cell r="I5880">
            <v>-99</v>
          </cell>
          <cell r="J5880">
            <v>2009</v>
          </cell>
          <cell r="K5880">
            <v>1</v>
          </cell>
          <cell r="L5880">
            <v>11</v>
          </cell>
        </row>
        <row r="5881">
          <cell r="D5881" t="str">
            <v>MARV1_09_2C_318</v>
          </cell>
          <cell r="E5881">
            <v>2</v>
          </cell>
          <cell r="F5881">
            <v>2516372.66</v>
          </cell>
          <cell r="G5881">
            <v>6858147.2999999998</v>
          </cell>
          <cell r="H5881">
            <v>175.2</v>
          </cell>
          <cell r="I5881">
            <v>-99</v>
          </cell>
          <cell r="J5881">
            <v>2009</v>
          </cell>
          <cell r="K5881">
            <v>2</v>
          </cell>
          <cell r="L5881">
            <v>21</v>
          </cell>
        </row>
        <row r="5882">
          <cell r="D5882" t="str">
            <v>MARV1_09_2C_319</v>
          </cell>
          <cell r="E5882">
            <v>2</v>
          </cell>
          <cell r="F5882">
            <v>2516371.2000000002</v>
          </cell>
          <cell r="G5882">
            <v>6858148.25</v>
          </cell>
          <cell r="H5882">
            <v>173.29</v>
          </cell>
          <cell r="I5882">
            <v>-99</v>
          </cell>
          <cell r="J5882">
            <v>2009</v>
          </cell>
          <cell r="K5882">
            <v>2</v>
          </cell>
          <cell r="L5882">
            <v>21</v>
          </cell>
        </row>
        <row r="5883">
          <cell r="D5883" t="str">
            <v>MARV1_09_2C_320</v>
          </cell>
          <cell r="E5883">
            <v>2</v>
          </cell>
          <cell r="F5883">
            <v>2516368.0299999998</v>
          </cell>
          <cell r="G5883">
            <v>6858152.0800000001</v>
          </cell>
          <cell r="H5883">
            <v>178.91</v>
          </cell>
          <cell r="I5883">
            <v>-99</v>
          </cell>
          <cell r="J5883">
            <v>2009</v>
          </cell>
          <cell r="K5883">
            <v>1</v>
          </cell>
          <cell r="L5883">
            <v>11</v>
          </cell>
        </row>
        <row r="5884">
          <cell r="D5884" t="str">
            <v>MARV1_09_2C_321</v>
          </cell>
          <cell r="E5884">
            <v>2</v>
          </cell>
          <cell r="F5884">
            <v>2516363.35</v>
          </cell>
          <cell r="G5884">
            <v>6858152.6200000001</v>
          </cell>
          <cell r="H5884">
            <v>173.6</v>
          </cell>
          <cell r="I5884">
            <v>-99</v>
          </cell>
          <cell r="J5884">
            <v>2009</v>
          </cell>
          <cell r="K5884">
            <v>4</v>
          </cell>
          <cell r="L5884">
            <v>11</v>
          </cell>
        </row>
        <row r="5885">
          <cell r="D5885" t="str">
            <v>MARV1_09_2C_322</v>
          </cell>
          <cell r="E5885">
            <v>2</v>
          </cell>
          <cell r="F5885">
            <v>2516361.69</v>
          </cell>
          <cell r="G5885">
            <v>6858156.8899999997</v>
          </cell>
          <cell r="H5885">
            <v>172.14</v>
          </cell>
          <cell r="I5885">
            <v>-99</v>
          </cell>
          <cell r="J5885">
            <v>2009</v>
          </cell>
          <cell r="K5885">
            <v>4</v>
          </cell>
          <cell r="L5885">
            <v>11</v>
          </cell>
        </row>
        <row r="5886">
          <cell r="D5886" t="str">
            <v>MARV1_09_2C_323</v>
          </cell>
          <cell r="E5886">
            <v>2</v>
          </cell>
          <cell r="F5886">
            <v>2516368.25</v>
          </cell>
          <cell r="G5886">
            <v>6858158.4299999997</v>
          </cell>
          <cell r="H5886">
            <v>180.77</v>
          </cell>
          <cell r="I5886">
            <v>-99</v>
          </cell>
          <cell r="J5886">
            <v>2009</v>
          </cell>
          <cell r="K5886">
            <v>2</v>
          </cell>
          <cell r="L5886">
            <v>11</v>
          </cell>
        </row>
        <row r="5887">
          <cell r="D5887" t="str">
            <v>MARV1_09_2C_324</v>
          </cell>
          <cell r="E5887">
            <v>2</v>
          </cell>
          <cell r="F5887">
            <v>2516369.61</v>
          </cell>
          <cell r="G5887">
            <v>6858160.0300000003</v>
          </cell>
          <cell r="H5887">
            <v>178.4</v>
          </cell>
          <cell r="I5887">
            <v>-99</v>
          </cell>
          <cell r="J5887">
            <v>2009</v>
          </cell>
          <cell r="K5887">
            <v>2</v>
          </cell>
          <cell r="L5887">
            <v>11</v>
          </cell>
        </row>
        <row r="5888">
          <cell r="D5888" t="str">
            <v>MARV1_09_2C_325</v>
          </cell>
          <cell r="E5888">
            <v>2</v>
          </cell>
          <cell r="F5888">
            <v>2516368.67</v>
          </cell>
          <cell r="G5888">
            <v>6858166</v>
          </cell>
          <cell r="H5888">
            <v>179.22</v>
          </cell>
          <cell r="I5888">
            <v>-99</v>
          </cell>
          <cell r="J5888">
            <v>2009</v>
          </cell>
          <cell r="K5888">
            <v>2</v>
          </cell>
          <cell r="L5888">
            <v>11</v>
          </cell>
        </row>
        <row r="5889">
          <cell r="D5889" t="str">
            <v>MARV1_09_2C_326</v>
          </cell>
          <cell r="E5889">
            <v>2</v>
          </cell>
          <cell r="F5889">
            <v>2516361.69</v>
          </cell>
          <cell r="G5889">
            <v>6858165.3700000001</v>
          </cell>
          <cell r="H5889">
            <v>180.16</v>
          </cell>
          <cell r="I5889">
            <v>-99</v>
          </cell>
          <cell r="J5889">
            <v>2009</v>
          </cell>
          <cell r="K5889">
            <v>2</v>
          </cell>
          <cell r="L5889">
            <v>11</v>
          </cell>
        </row>
        <row r="5890">
          <cell r="D5890" t="str">
            <v>MARV1_09_2C_327</v>
          </cell>
          <cell r="E5890">
            <v>2</v>
          </cell>
          <cell r="F5890">
            <v>2516363.81</v>
          </cell>
          <cell r="G5890">
            <v>6858168.5899999999</v>
          </cell>
          <cell r="H5890">
            <v>176.78</v>
          </cell>
          <cell r="I5890">
            <v>-99</v>
          </cell>
          <cell r="J5890">
            <v>2009</v>
          </cell>
          <cell r="K5890">
            <v>2</v>
          </cell>
          <cell r="L5890">
            <v>11</v>
          </cell>
        </row>
        <row r="5891">
          <cell r="D5891" t="str">
            <v>MARV1_09_2C_328</v>
          </cell>
          <cell r="E5891">
            <v>2</v>
          </cell>
          <cell r="F5891">
            <v>2516364.88</v>
          </cell>
          <cell r="G5891">
            <v>6858171.4900000002</v>
          </cell>
          <cell r="H5891">
            <v>180.95</v>
          </cell>
          <cell r="I5891">
            <v>-99</v>
          </cell>
          <cell r="J5891">
            <v>2009</v>
          </cell>
          <cell r="K5891">
            <v>2</v>
          </cell>
          <cell r="L5891">
            <v>11</v>
          </cell>
        </row>
        <row r="5892">
          <cell r="D5892" t="str">
            <v>MARV1_09_2C_333</v>
          </cell>
          <cell r="E5892">
            <v>2</v>
          </cell>
          <cell r="F5892">
            <v>2516377.46</v>
          </cell>
          <cell r="G5892">
            <v>6858132.4299999997</v>
          </cell>
          <cell r="H5892">
            <v>178.56</v>
          </cell>
          <cell r="I5892">
            <v>-99</v>
          </cell>
          <cell r="J5892">
            <v>2009</v>
          </cell>
          <cell r="K5892">
            <v>1</v>
          </cell>
          <cell r="L5892">
            <v>11</v>
          </cell>
        </row>
        <row r="5893">
          <cell r="D5893" t="str">
            <v>MARV1_09_2C_334</v>
          </cell>
          <cell r="E5893">
            <v>2</v>
          </cell>
          <cell r="F5893">
            <v>2516380.37</v>
          </cell>
          <cell r="G5893">
            <v>6858133.0800000001</v>
          </cell>
          <cell r="H5893">
            <v>178.45</v>
          </cell>
          <cell r="I5893">
            <v>-99</v>
          </cell>
          <cell r="J5893">
            <v>2009</v>
          </cell>
          <cell r="K5893">
            <v>2</v>
          </cell>
          <cell r="L5893">
            <v>11</v>
          </cell>
        </row>
        <row r="5894">
          <cell r="D5894" t="str">
            <v>MARV1_09_2C_335</v>
          </cell>
          <cell r="E5894">
            <v>2</v>
          </cell>
          <cell r="F5894">
            <v>2516377.73</v>
          </cell>
          <cell r="G5894">
            <v>6858135.29</v>
          </cell>
          <cell r="H5894">
            <v>177.66</v>
          </cell>
          <cell r="I5894">
            <v>-99</v>
          </cell>
          <cell r="J5894">
            <v>2009</v>
          </cell>
          <cell r="K5894">
            <v>2</v>
          </cell>
          <cell r="L5894">
            <v>11</v>
          </cell>
        </row>
        <row r="5895">
          <cell r="D5895" t="str">
            <v>MARV1_09_2C_338</v>
          </cell>
          <cell r="E5895">
            <v>2</v>
          </cell>
          <cell r="F5895">
            <v>2516379.08</v>
          </cell>
          <cell r="G5895">
            <v>6858139.5899999999</v>
          </cell>
          <cell r="H5895">
            <v>178.56</v>
          </cell>
          <cell r="I5895">
            <v>-99</v>
          </cell>
          <cell r="J5895">
            <v>2009</v>
          </cell>
          <cell r="K5895">
            <v>2</v>
          </cell>
          <cell r="L5895">
            <v>11</v>
          </cell>
        </row>
        <row r="5896">
          <cell r="D5896" t="str">
            <v>MARV1_09_2C_340</v>
          </cell>
          <cell r="E5896">
            <v>2</v>
          </cell>
          <cell r="F5896">
            <v>2516373.65</v>
          </cell>
          <cell r="G5896">
            <v>6858142.0199999996</v>
          </cell>
          <cell r="H5896">
            <v>177.75</v>
          </cell>
          <cell r="I5896">
            <v>-99</v>
          </cell>
          <cell r="J5896">
            <v>2009</v>
          </cell>
          <cell r="K5896">
            <v>2</v>
          </cell>
          <cell r="L5896">
            <v>11</v>
          </cell>
        </row>
        <row r="5897">
          <cell r="D5897" t="str">
            <v>MARV1_09_2C_341</v>
          </cell>
          <cell r="E5897">
            <v>2</v>
          </cell>
          <cell r="F5897">
            <v>2516375.98</v>
          </cell>
          <cell r="G5897">
            <v>6858143.5999999996</v>
          </cell>
          <cell r="H5897">
            <v>178.05</v>
          </cell>
          <cell r="I5897">
            <v>-99</v>
          </cell>
          <cell r="J5897">
            <v>2009</v>
          </cell>
          <cell r="K5897">
            <v>2</v>
          </cell>
          <cell r="L5897">
            <v>11</v>
          </cell>
        </row>
        <row r="5898">
          <cell r="D5898" t="str">
            <v>MARV1_09_2C_342</v>
          </cell>
          <cell r="E5898">
            <v>2</v>
          </cell>
          <cell r="F5898">
            <v>2516377.84</v>
          </cell>
          <cell r="G5898">
            <v>6858147.04</v>
          </cell>
          <cell r="H5898">
            <v>178.43</v>
          </cell>
          <cell r="I5898">
            <v>-99</v>
          </cell>
          <cell r="J5898">
            <v>2009</v>
          </cell>
          <cell r="K5898">
            <v>2</v>
          </cell>
          <cell r="L5898">
            <v>11</v>
          </cell>
        </row>
        <row r="5899">
          <cell r="D5899" t="str">
            <v>MARV1_09_2C_344</v>
          </cell>
          <cell r="E5899">
            <v>2</v>
          </cell>
          <cell r="F5899">
            <v>2516374.23</v>
          </cell>
          <cell r="G5899">
            <v>6858148.2999999998</v>
          </cell>
          <cell r="H5899">
            <v>178.78</v>
          </cell>
          <cell r="I5899">
            <v>-99</v>
          </cell>
          <cell r="J5899">
            <v>2009</v>
          </cell>
          <cell r="K5899">
            <v>2</v>
          </cell>
          <cell r="L5899">
            <v>11</v>
          </cell>
        </row>
        <row r="5900">
          <cell r="D5900" t="str">
            <v>MARV1_09_2C_347</v>
          </cell>
          <cell r="E5900">
            <v>2</v>
          </cell>
          <cell r="F5900">
            <v>2516373.2000000002</v>
          </cell>
          <cell r="G5900">
            <v>6858155.5300000003</v>
          </cell>
          <cell r="H5900">
            <v>178.17</v>
          </cell>
          <cell r="I5900">
            <v>-99</v>
          </cell>
          <cell r="J5900">
            <v>2009</v>
          </cell>
          <cell r="K5900">
            <v>2</v>
          </cell>
          <cell r="L5900">
            <v>21</v>
          </cell>
        </row>
        <row r="5901">
          <cell r="D5901" t="str">
            <v>MARV1_09_2C_350</v>
          </cell>
          <cell r="E5901">
            <v>2</v>
          </cell>
          <cell r="F5901">
            <v>2516372.84</v>
          </cell>
          <cell r="G5901">
            <v>6858159.5199999996</v>
          </cell>
          <cell r="H5901">
            <v>178.08</v>
          </cell>
          <cell r="I5901">
            <v>-99</v>
          </cell>
          <cell r="J5901">
            <v>2009</v>
          </cell>
          <cell r="K5901">
            <v>2</v>
          </cell>
          <cell r="L5901">
            <v>21</v>
          </cell>
        </row>
        <row r="5902">
          <cell r="D5902" t="str">
            <v>MARV1_09_2C_352</v>
          </cell>
          <cell r="E5902">
            <v>2</v>
          </cell>
          <cell r="F5902">
            <v>2516371.9700000002</v>
          </cell>
          <cell r="G5902">
            <v>6858165.96</v>
          </cell>
          <cell r="H5902">
            <v>181.99</v>
          </cell>
          <cell r="I5902">
            <v>-99</v>
          </cell>
          <cell r="J5902">
            <v>2009</v>
          </cell>
          <cell r="K5902">
            <v>2</v>
          </cell>
          <cell r="L5902">
            <v>11</v>
          </cell>
        </row>
        <row r="5903">
          <cell r="D5903" t="str">
            <v>MARV1_09_2C_353</v>
          </cell>
          <cell r="E5903">
            <v>2</v>
          </cell>
          <cell r="F5903">
            <v>2516369.0099999998</v>
          </cell>
          <cell r="G5903">
            <v>6858169.2199999997</v>
          </cell>
          <cell r="H5903">
            <v>177.92</v>
          </cell>
          <cell r="I5903">
            <v>-99</v>
          </cell>
          <cell r="J5903">
            <v>2009</v>
          </cell>
          <cell r="K5903">
            <v>2</v>
          </cell>
          <cell r="L5903">
            <v>11</v>
          </cell>
        </row>
        <row r="5904">
          <cell r="D5904" t="str">
            <v>MARV1_09_2C_354</v>
          </cell>
          <cell r="E5904">
            <v>2</v>
          </cell>
          <cell r="F5904">
            <v>2516372.5099999998</v>
          </cell>
          <cell r="G5904">
            <v>6858170.5199999996</v>
          </cell>
          <cell r="H5904">
            <v>180.13</v>
          </cell>
          <cell r="I5904">
            <v>-99</v>
          </cell>
          <cell r="J5904">
            <v>2009</v>
          </cell>
          <cell r="K5904">
            <v>2</v>
          </cell>
          <cell r="L5904">
            <v>11</v>
          </cell>
        </row>
        <row r="5905">
          <cell r="D5905" t="str">
            <v>MARV1_09_2C_356</v>
          </cell>
          <cell r="E5905">
            <v>2</v>
          </cell>
          <cell r="F5905">
            <v>2516373.19</v>
          </cell>
          <cell r="G5905">
            <v>6858173.1699999999</v>
          </cell>
          <cell r="H5905">
            <v>179.02</v>
          </cell>
          <cell r="I5905">
            <v>-99</v>
          </cell>
          <cell r="J5905">
            <v>2009</v>
          </cell>
          <cell r="K5905">
            <v>4</v>
          </cell>
          <cell r="L5905">
            <v>11</v>
          </cell>
        </row>
        <row r="5906">
          <cell r="D5906" t="str">
            <v>MARV1_09_2C_701</v>
          </cell>
          <cell r="E5906">
            <v>3</v>
          </cell>
          <cell r="F5906">
            <v>2516342.65</v>
          </cell>
          <cell r="G5906">
            <v>6858157.3399999999</v>
          </cell>
          <cell r="H5906">
            <v>-99</v>
          </cell>
          <cell r="I5906">
            <v>-99</v>
          </cell>
          <cell r="J5906">
            <v>2009</v>
          </cell>
          <cell r="K5906">
            <v>2</v>
          </cell>
          <cell r="L5906">
            <v>11</v>
          </cell>
        </row>
        <row r="5907">
          <cell r="D5907" t="str">
            <v>MARV1_09_2C_702</v>
          </cell>
          <cell r="E5907">
            <v>3</v>
          </cell>
          <cell r="F5907">
            <v>2516343.0699999998</v>
          </cell>
          <cell r="G5907">
            <v>6858163.46</v>
          </cell>
          <cell r="H5907">
            <v>-99</v>
          </cell>
          <cell r="I5907">
            <v>-99</v>
          </cell>
          <cell r="J5907">
            <v>2009</v>
          </cell>
          <cell r="K5907">
            <v>2</v>
          </cell>
          <cell r="L5907">
            <v>11</v>
          </cell>
        </row>
        <row r="5908">
          <cell r="D5908" t="str">
            <v>MARV1_09_2C_703</v>
          </cell>
          <cell r="E5908">
            <v>3</v>
          </cell>
          <cell r="F5908">
            <v>2516345.04</v>
          </cell>
          <cell r="G5908">
            <v>6858169.1200000001</v>
          </cell>
          <cell r="H5908">
            <v>-99</v>
          </cell>
          <cell r="I5908">
            <v>-99</v>
          </cell>
          <cell r="J5908">
            <v>2009</v>
          </cell>
          <cell r="K5908">
            <v>2</v>
          </cell>
          <cell r="L5908">
            <v>11</v>
          </cell>
        </row>
        <row r="5909">
          <cell r="D5909" t="str">
            <v>MARV1_09_2C_704</v>
          </cell>
          <cell r="E5909">
            <v>3</v>
          </cell>
          <cell r="F5909">
            <v>2516348.65</v>
          </cell>
          <cell r="G5909">
            <v>6858165.4000000004</v>
          </cell>
          <cell r="H5909">
            <v>-99</v>
          </cell>
          <cell r="I5909">
            <v>-99</v>
          </cell>
          <cell r="J5909">
            <v>2009</v>
          </cell>
          <cell r="K5909">
            <v>3</v>
          </cell>
          <cell r="L5909">
            <v>11</v>
          </cell>
        </row>
        <row r="5910">
          <cell r="D5910" t="str">
            <v>MARV1_09_2C_705</v>
          </cell>
          <cell r="E5910">
            <v>3</v>
          </cell>
          <cell r="F5910">
            <v>2516356.25</v>
          </cell>
          <cell r="G5910">
            <v>6858164.3799999999</v>
          </cell>
          <cell r="H5910">
            <v>-99</v>
          </cell>
          <cell r="I5910">
            <v>-99</v>
          </cell>
          <cell r="J5910">
            <v>2009</v>
          </cell>
          <cell r="K5910">
            <v>2</v>
          </cell>
          <cell r="L5910">
            <v>11</v>
          </cell>
        </row>
        <row r="5911">
          <cell r="D5911" t="str">
            <v>MARV1_09_2C_706</v>
          </cell>
          <cell r="E5911">
            <v>3</v>
          </cell>
          <cell r="F5911">
            <v>2516368.52</v>
          </cell>
          <cell r="G5911">
            <v>6858171.8300000001</v>
          </cell>
          <cell r="H5911">
            <v>-99</v>
          </cell>
          <cell r="I5911">
            <v>-99</v>
          </cell>
          <cell r="J5911">
            <v>2009</v>
          </cell>
          <cell r="K5911">
            <v>2</v>
          </cell>
          <cell r="L5911">
            <v>11</v>
          </cell>
        </row>
        <row r="5912">
          <cell r="D5912" t="str">
            <v>MARV1_09_2C_707</v>
          </cell>
          <cell r="E5912">
            <v>3</v>
          </cell>
          <cell r="F5912">
            <v>2516349.9300000002</v>
          </cell>
          <cell r="G5912">
            <v>6858148.1900000004</v>
          </cell>
          <cell r="H5912">
            <v>-99</v>
          </cell>
          <cell r="I5912">
            <v>-99</v>
          </cell>
          <cell r="J5912">
            <v>2009</v>
          </cell>
          <cell r="K5912">
            <v>2</v>
          </cell>
          <cell r="L5912">
            <v>11</v>
          </cell>
        </row>
        <row r="5913">
          <cell r="D5913" t="str">
            <v>MARV1_09_2C_708</v>
          </cell>
          <cell r="E5913">
            <v>3</v>
          </cell>
          <cell r="F5913">
            <v>2516366.4300000002</v>
          </cell>
          <cell r="G5913">
            <v>6858147.5</v>
          </cell>
          <cell r="H5913">
            <v>-99</v>
          </cell>
          <cell r="I5913">
            <v>-99</v>
          </cell>
          <cell r="J5913">
            <v>2009</v>
          </cell>
          <cell r="K5913">
            <v>2</v>
          </cell>
          <cell r="L5913">
            <v>11</v>
          </cell>
        </row>
        <row r="5914">
          <cell r="D5914" t="str">
            <v>MARV1_09_2C_709</v>
          </cell>
          <cell r="E5914">
            <v>3</v>
          </cell>
          <cell r="F5914">
            <v>2516360.29</v>
          </cell>
          <cell r="G5914">
            <v>6858149.9400000004</v>
          </cell>
          <cell r="H5914">
            <v>-99</v>
          </cell>
          <cell r="I5914">
            <v>-99</v>
          </cell>
          <cell r="J5914">
            <v>2009</v>
          </cell>
          <cell r="K5914">
            <v>2</v>
          </cell>
          <cell r="L5914">
            <v>11</v>
          </cell>
        </row>
        <row r="5915">
          <cell r="D5915" t="str">
            <v>MARV1_09_2C_710</v>
          </cell>
          <cell r="E5915">
            <v>3</v>
          </cell>
          <cell r="F5915">
            <v>2516362.5099999998</v>
          </cell>
          <cell r="G5915">
            <v>6858151.4800000004</v>
          </cell>
          <cell r="H5915">
            <v>-99</v>
          </cell>
          <cell r="I5915">
            <v>-99</v>
          </cell>
          <cell r="J5915">
            <v>2009</v>
          </cell>
          <cell r="K5915">
            <v>2</v>
          </cell>
          <cell r="L5915">
            <v>11</v>
          </cell>
        </row>
        <row r="5916">
          <cell r="D5916" t="str">
            <v>MARV1_09_2C_711</v>
          </cell>
          <cell r="E5916">
            <v>3</v>
          </cell>
          <cell r="F5916">
            <v>2516361.0499999998</v>
          </cell>
          <cell r="G5916">
            <v>6858156.7199999997</v>
          </cell>
          <cell r="H5916">
            <v>-99</v>
          </cell>
          <cell r="I5916">
            <v>-99</v>
          </cell>
          <cell r="J5916">
            <v>2009</v>
          </cell>
          <cell r="K5916">
            <v>2</v>
          </cell>
          <cell r="L5916">
            <v>11</v>
          </cell>
        </row>
        <row r="5917">
          <cell r="D5917" t="str">
            <v>MARV1_09_2D_361</v>
          </cell>
          <cell r="E5917">
            <v>2</v>
          </cell>
          <cell r="F5917">
            <v>2516353.65</v>
          </cell>
          <cell r="G5917">
            <v>6858079.8799999999</v>
          </cell>
          <cell r="H5917">
            <v>176.2</v>
          </cell>
          <cell r="I5917">
            <v>-99</v>
          </cell>
          <cell r="J5917">
            <v>2009</v>
          </cell>
          <cell r="K5917">
            <v>2</v>
          </cell>
          <cell r="L5917">
            <v>11</v>
          </cell>
        </row>
        <row r="5918">
          <cell r="D5918" t="str">
            <v>MARV1_09_2D_362</v>
          </cell>
          <cell r="E5918">
            <v>2</v>
          </cell>
          <cell r="F5918">
            <v>2516347.8199999998</v>
          </cell>
          <cell r="G5918">
            <v>6858079.6500000004</v>
          </cell>
          <cell r="H5918">
            <v>176.47</v>
          </cell>
          <cell r="I5918">
            <v>-99</v>
          </cell>
          <cell r="J5918">
            <v>2009</v>
          </cell>
          <cell r="K5918">
            <v>2</v>
          </cell>
          <cell r="L5918">
            <v>11</v>
          </cell>
        </row>
        <row r="5919">
          <cell r="D5919" t="str">
            <v>MARV1_09_2D_363</v>
          </cell>
          <cell r="E5919">
            <v>2</v>
          </cell>
          <cell r="F5919">
            <v>2516351.4300000002</v>
          </cell>
          <cell r="G5919">
            <v>6858090.5599999996</v>
          </cell>
          <cell r="H5919">
            <v>182.07</v>
          </cell>
          <cell r="I5919">
            <v>-99</v>
          </cell>
          <cell r="J5919">
            <v>2009</v>
          </cell>
          <cell r="K5919">
            <v>2</v>
          </cell>
          <cell r="L5919">
            <v>11</v>
          </cell>
        </row>
        <row r="5920">
          <cell r="D5920" t="str">
            <v>MARV1_09_2D_364</v>
          </cell>
          <cell r="E5920">
            <v>2</v>
          </cell>
          <cell r="F5920">
            <v>2516343.13</v>
          </cell>
          <cell r="G5920">
            <v>6858090.25</v>
          </cell>
          <cell r="H5920">
            <v>178.2</v>
          </cell>
          <cell r="I5920">
            <v>-99</v>
          </cell>
          <cell r="J5920">
            <v>2009</v>
          </cell>
          <cell r="K5920">
            <v>1</v>
          </cell>
          <cell r="L5920">
            <v>11</v>
          </cell>
        </row>
        <row r="5921">
          <cell r="D5921" t="str">
            <v>MARV1_09_2D_365</v>
          </cell>
          <cell r="E5921">
            <v>2</v>
          </cell>
          <cell r="F5921">
            <v>2516349.96</v>
          </cell>
          <cell r="G5921">
            <v>6858092.7199999997</v>
          </cell>
          <cell r="H5921">
            <v>179.81</v>
          </cell>
          <cell r="I5921">
            <v>-99</v>
          </cell>
          <cell r="J5921">
            <v>2009</v>
          </cell>
          <cell r="K5921">
            <v>2</v>
          </cell>
          <cell r="L5921">
            <v>11</v>
          </cell>
        </row>
        <row r="5922">
          <cell r="D5922" t="str">
            <v>MARV1_09_2D_366</v>
          </cell>
          <cell r="E5922">
            <v>2</v>
          </cell>
          <cell r="F5922">
            <v>2516342.6800000002</v>
          </cell>
          <cell r="G5922">
            <v>6858095.6100000003</v>
          </cell>
          <cell r="H5922">
            <v>177.7</v>
          </cell>
          <cell r="I5922">
            <v>-99</v>
          </cell>
          <cell r="J5922">
            <v>2009</v>
          </cell>
          <cell r="K5922">
            <v>3</v>
          </cell>
          <cell r="L5922">
            <v>11</v>
          </cell>
        </row>
        <row r="5923">
          <cell r="D5923" t="str">
            <v>MARV1_09_2D_367</v>
          </cell>
          <cell r="E5923">
            <v>2</v>
          </cell>
          <cell r="F5923">
            <v>2516349.27</v>
          </cell>
          <cell r="G5923">
            <v>6858098.5899999999</v>
          </cell>
          <cell r="H5923">
            <v>179.93</v>
          </cell>
          <cell r="I5923">
            <v>-99</v>
          </cell>
          <cell r="J5923">
            <v>2009</v>
          </cell>
          <cell r="K5923">
            <v>3</v>
          </cell>
          <cell r="L5923">
            <v>11</v>
          </cell>
        </row>
        <row r="5924">
          <cell r="D5924" t="str">
            <v>MARV1_09_2D_368</v>
          </cell>
          <cell r="E5924">
            <v>2</v>
          </cell>
          <cell r="F5924">
            <v>2516345.23</v>
          </cell>
          <cell r="G5924">
            <v>6858101.7999999998</v>
          </cell>
          <cell r="H5924">
            <v>176.01</v>
          </cell>
          <cell r="I5924">
            <v>-99</v>
          </cell>
          <cell r="J5924">
            <v>2009</v>
          </cell>
          <cell r="K5924">
            <v>1</v>
          </cell>
          <cell r="L5924">
            <v>11</v>
          </cell>
        </row>
        <row r="5925">
          <cell r="D5925" t="str">
            <v>MARV1_09_2D_369</v>
          </cell>
          <cell r="E5925">
            <v>2</v>
          </cell>
          <cell r="F5925">
            <v>2516348.4300000002</v>
          </cell>
          <cell r="G5925">
            <v>6858102.6100000003</v>
          </cell>
          <cell r="H5925">
            <v>177.83</v>
          </cell>
          <cell r="I5925">
            <v>-99</v>
          </cell>
          <cell r="J5925">
            <v>2009</v>
          </cell>
          <cell r="K5925">
            <v>1</v>
          </cell>
          <cell r="L5925">
            <v>11</v>
          </cell>
        </row>
        <row r="5926">
          <cell r="D5926" t="str">
            <v>MARV1_09_2D_370</v>
          </cell>
          <cell r="E5926">
            <v>2</v>
          </cell>
          <cell r="F5926">
            <v>2516341.94</v>
          </cell>
          <cell r="G5926">
            <v>6858101.7800000003</v>
          </cell>
          <cell r="H5926">
            <v>176.78</v>
          </cell>
          <cell r="I5926">
            <v>-99</v>
          </cell>
          <cell r="J5926">
            <v>2009</v>
          </cell>
          <cell r="K5926">
            <v>1</v>
          </cell>
          <cell r="L5926">
            <v>11</v>
          </cell>
        </row>
        <row r="5927">
          <cell r="D5927" t="str">
            <v>MARV1_09_2D_371</v>
          </cell>
          <cell r="E5927">
            <v>2</v>
          </cell>
          <cell r="F5927">
            <v>2516344.7200000002</v>
          </cell>
          <cell r="G5927">
            <v>6858104.5999999996</v>
          </cell>
          <cell r="H5927">
            <v>175.51</v>
          </cell>
          <cell r="I5927">
            <v>-99</v>
          </cell>
          <cell r="J5927">
            <v>2009</v>
          </cell>
          <cell r="K5927">
            <v>1</v>
          </cell>
          <cell r="L5927">
            <v>11</v>
          </cell>
        </row>
        <row r="5928">
          <cell r="D5928" t="str">
            <v>MARV1_09_2D_372</v>
          </cell>
          <cell r="E5928">
            <v>2</v>
          </cell>
          <cell r="F5928">
            <v>2516342.62</v>
          </cell>
          <cell r="G5928">
            <v>6858107.8799999999</v>
          </cell>
          <cell r="H5928">
            <v>177.2</v>
          </cell>
          <cell r="I5928">
            <v>-99</v>
          </cell>
          <cell r="J5928">
            <v>2009</v>
          </cell>
          <cell r="K5928">
            <v>1</v>
          </cell>
          <cell r="L5928">
            <v>11</v>
          </cell>
        </row>
        <row r="5929">
          <cell r="D5929" t="str">
            <v>MARV1_09_2D_373</v>
          </cell>
          <cell r="E5929">
            <v>2</v>
          </cell>
          <cell r="F5929">
            <v>2516345.5699999998</v>
          </cell>
          <cell r="G5929">
            <v>6858109.2800000003</v>
          </cell>
          <cell r="H5929">
            <v>176.93</v>
          </cell>
          <cell r="I5929">
            <v>-99</v>
          </cell>
          <cell r="J5929">
            <v>2009</v>
          </cell>
          <cell r="K5929">
            <v>1</v>
          </cell>
          <cell r="L5929">
            <v>11</v>
          </cell>
        </row>
        <row r="5930">
          <cell r="D5930" t="str">
            <v>MARV1_09_2D_374</v>
          </cell>
          <cell r="E5930">
            <v>2</v>
          </cell>
          <cell r="F5930">
            <v>2516339.71</v>
          </cell>
          <cell r="G5930">
            <v>6858108.5800000001</v>
          </cell>
          <cell r="H5930">
            <v>174.53</v>
          </cell>
          <cell r="I5930">
            <v>-99</v>
          </cell>
          <cell r="J5930">
            <v>2009</v>
          </cell>
          <cell r="K5930">
            <v>1</v>
          </cell>
          <cell r="L5930">
            <v>11</v>
          </cell>
        </row>
        <row r="5931">
          <cell r="D5931" t="str">
            <v>MARV1_09_2D_375</v>
          </cell>
          <cell r="E5931">
            <v>2</v>
          </cell>
          <cell r="F5931">
            <v>2516343.17</v>
          </cell>
          <cell r="G5931">
            <v>6858115.5199999996</v>
          </cell>
          <cell r="H5931">
            <v>173.82</v>
          </cell>
          <cell r="I5931">
            <v>-99</v>
          </cell>
          <cell r="J5931">
            <v>2009</v>
          </cell>
          <cell r="K5931">
            <v>1</v>
          </cell>
          <cell r="L5931">
            <v>11</v>
          </cell>
        </row>
        <row r="5932">
          <cell r="D5932" t="str">
            <v>MARV1_09_2D_376</v>
          </cell>
          <cell r="E5932">
            <v>2</v>
          </cell>
          <cell r="F5932">
            <v>2516343.0099999998</v>
          </cell>
          <cell r="G5932">
            <v>6858117.5999999996</v>
          </cell>
          <cell r="H5932">
            <v>173.49</v>
          </cell>
          <cell r="I5932">
            <v>-99</v>
          </cell>
          <cell r="J5932">
            <v>2009</v>
          </cell>
          <cell r="K5932">
            <v>1</v>
          </cell>
          <cell r="L5932">
            <v>11</v>
          </cell>
        </row>
        <row r="5933">
          <cell r="D5933" t="str">
            <v>MARV1_09_2D_377</v>
          </cell>
          <cell r="E5933">
            <v>2</v>
          </cell>
          <cell r="F5933">
            <v>2516338.34</v>
          </cell>
          <cell r="G5933">
            <v>6858119.6900000004</v>
          </cell>
          <cell r="H5933">
            <v>171.83</v>
          </cell>
          <cell r="I5933">
            <v>-99</v>
          </cell>
          <cell r="J5933">
            <v>2009</v>
          </cell>
          <cell r="K5933">
            <v>2</v>
          </cell>
          <cell r="L5933">
            <v>11</v>
          </cell>
        </row>
        <row r="5934">
          <cell r="D5934" t="str">
            <v>MARV1_09_2D_378</v>
          </cell>
          <cell r="E5934">
            <v>2</v>
          </cell>
          <cell r="F5934">
            <v>2516342.92</v>
          </cell>
          <cell r="G5934">
            <v>6858122.5899999999</v>
          </cell>
          <cell r="H5934">
            <v>174.95</v>
          </cell>
          <cell r="I5934">
            <v>-99</v>
          </cell>
          <cell r="J5934">
            <v>2009</v>
          </cell>
          <cell r="K5934">
            <v>2</v>
          </cell>
          <cell r="L5934">
            <v>11</v>
          </cell>
        </row>
        <row r="5935">
          <cell r="D5935" t="str">
            <v>MARV1_09_2D_380</v>
          </cell>
          <cell r="E5935">
            <v>2</v>
          </cell>
          <cell r="F5935">
            <v>2516355.2999999998</v>
          </cell>
          <cell r="G5935">
            <v>6858083.79</v>
          </cell>
          <cell r="H5935">
            <v>179.31</v>
          </cell>
          <cell r="I5935">
            <v>-99</v>
          </cell>
          <cell r="J5935">
            <v>2009</v>
          </cell>
          <cell r="K5935">
            <v>1</v>
          </cell>
          <cell r="L5935">
            <v>11</v>
          </cell>
        </row>
        <row r="5936">
          <cell r="D5936" t="str">
            <v>MARV1_09_2D_381</v>
          </cell>
          <cell r="E5936">
            <v>2</v>
          </cell>
          <cell r="F5936">
            <v>2516359.63</v>
          </cell>
          <cell r="G5936">
            <v>6858084.6100000003</v>
          </cell>
          <cell r="H5936">
            <v>178.68</v>
          </cell>
          <cell r="I5936">
            <v>-99</v>
          </cell>
          <cell r="J5936">
            <v>2009</v>
          </cell>
          <cell r="K5936">
            <v>2</v>
          </cell>
          <cell r="L5936">
            <v>11</v>
          </cell>
        </row>
        <row r="5937">
          <cell r="D5937" t="str">
            <v>MARV1_09_2D_382</v>
          </cell>
          <cell r="E5937">
            <v>2</v>
          </cell>
          <cell r="F5937">
            <v>2516356.52</v>
          </cell>
          <cell r="G5937">
            <v>6858086.6900000004</v>
          </cell>
          <cell r="H5937">
            <v>179.85</v>
          </cell>
          <cell r="I5937">
            <v>-99</v>
          </cell>
          <cell r="J5937">
            <v>2009</v>
          </cell>
          <cell r="K5937">
            <v>1</v>
          </cell>
          <cell r="L5937">
            <v>11</v>
          </cell>
        </row>
        <row r="5938">
          <cell r="D5938" t="str">
            <v>MARV1_09_2D_383</v>
          </cell>
          <cell r="E5938">
            <v>2</v>
          </cell>
          <cell r="F5938">
            <v>2516353.4700000002</v>
          </cell>
          <cell r="G5938">
            <v>6858087.8700000001</v>
          </cell>
          <cell r="H5938">
            <v>177.6</v>
          </cell>
          <cell r="I5938">
            <v>-99</v>
          </cell>
          <cell r="J5938">
            <v>2009</v>
          </cell>
          <cell r="K5938">
            <v>2</v>
          </cell>
          <cell r="L5938">
            <v>11</v>
          </cell>
        </row>
        <row r="5939">
          <cell r="D5939" t="str">
            <v>MARV1_09_2D_384</v>
          </cell>
          <cell r="E5939">
            <v>2</v>
          </cell>
          <cell r="F5939">
            <v>2516358.9500000002</v>
          </cell>
          <cell r="G5939">
            <v>6858090.0800000001</v>
          </cell>
          <cell r="H5939">
            <v>180.16</v>
          </cell>
          <cell r="I5939">
            <v>-99</v>
          </cell>
          <cell r="J5939">
            <v>2009</v>
          </cell>
          <cell r="K5939">
            <v>1</v>
          </cell>
          <cell r="L5939">
            <v>11</v>
          </cell>
        </row>
        <row r="5940">
          <cell r="D5940" t="str">
            <v>MARV1_09_2D_385</v>
          </cell>
          <cell r="E5940">
            <v>2</v>
          </cell>
          <cell r="F5940">
            <v>2516358.66</v>
          </cell>
          <cell r="G5940">
            <v>6858094.6299999999</v>
          </cell>
          <cell r="H5940">
            <v>178.92</v>
          </cell>
          <cell r="I5940">
            <v>-99</v>
          </cell>
          <cell r="J5940">
            <v>2009</v>
          </cell>
          <cell r="K5940">
            <v>1</v>
          </cell>
          <cell r="L5940">
            <v>11</v>
          </cell>
        </row>
        <row r="5941">
          <cell r="D5941" t="str">
            <v>MARV1_09_2D_386</v>
          </cell>
          <cell r="E5941">
            <v>2</v>
          </cell>
          <cell r="F5941">
            <v>2516355.06</v>
          </cell>
          <cell r="G5941">
            <v>6858095.2199999997</v>
          </cell>
          <cell r="H5941">
            <v>181.35</v>
          </cell>
          <cell r="I5941">
            <v>-99</v>
          </cell>
          <cell r="J5941">
            <v>2009</v>
          </cell>
          <cell r="K5941">
            <v>1</v>
          </cell>
          <cell r="L5941">
            <v>11</v>
          </cell>
        </row>
        <row r="5942">
          <cell r="D5942" t="str">
            <v>MARV1_09_2D_387</v>
          </cell>
          <cell r="E5942">
            <v>2</v>
          </cell>
          <cell r="F5942">
            <v>2516352.52</v>
          </cell>
          <cell r="G5942">
            <v>6858096.7999999998</v>
          </cell>
          <cell r="H5942">
            <v>179.26</v>
          </cell>
          <cell r="I5942">
            <v>-99</v>
          </cell>
          <cell r="J5942">
            <v>2009</v>
          </cell>
          <cell r="K5942">
            <v>1</v>
          </cell>
          <cell r="L5942">
            <v>11</v>
          </cell>
        </row>
        <row r="5943">
          <cell r="D5943" t="str">
            <v>MARV1_09_2D_388</v>
          </cell>
          <cell r="E5943">
            <v>2</v>
          </cell>
          <cell r="F5943">
            <v>2516357.7200000002</v>
          </cell>
          <cell r="G5943">
            <v>6858101.6200000001</v>
          </cell>
          <cell r="H5943">
            <v>176.26</v>
          </cell>
          <cell r="I5943">
            <v>-99</v>
          </cell>
          <cell r="J5943">
            <v>2009</v>
          </cell>
          <cell r="K5943">
            <v>2</v>
          </cell>
          <cell r="L5943">
            <v>11</v>
          </cell>
        </row>
        <row r="5944">
          <cell r="D5944" t="str">
            <v>MARV1_09_2D_389</v>
          </cell>
          <cell r="E5944">
            <v>2</v>
          </cell>
          <cell r="F5944">
            <v>2516350.7999999998</v>
          </cell>
          <cell r="G5944">
            <v>6858101.6500000004</v>
          </cell>
          <cell r="H5944">
            <v>178.27</v>
          </cell>
          <cell r="I5944">
            <v>-99</v>
          </cell>
          <cell r="J5944">
            <v>2009</v>
          </cell>
          <cell r="K5944">
            <v>1</v>
          </cell>
          <cell r="L5944">
            <v>11</v>
          </cell>
        </row>
        <row r="5945">
          <cell r="D5945" t="str">
            <v>MARV1_09_2D_390</v>
          </cell>
          <cell r="E5945">
            <v>2</v>
          </cell>
          <cell r="F5945">
            <v>2516357.4700000002</v>
          </cell>
          <cell r="G5945">
            <v>6858104.6699999999</v>
          </cell>
          <cell r="H5945">
            <v>180.28</v>
          </cell>
          <cell r="I5945">
            <v>-99</v>
          </cell>
          <cell r="J5945">
            <v>2009</v>
          </cell>
          <cell r="K5945">
            <v>1</v>
          </cell>
          <cell r="L5945">
            <v>11</v>
          </cell>
        </row>
        <row r="5946">
          <cell r="D5946" t="str">
            <v>MARV1_09_2D_391</v>
          </cell>
          <cell r="E5946">
            <v>2</v>
          </cell>
          <cell r="F5946">
            <v>2516352.0699999998</v>
          </cell>
          <cell r="G5946">
            <v>6858107.9000000004</v>
          </cell>
          <cell r="H5946">
            <v>178.97</v>
          </cell>
          <cell r="I5946">
            <v>-99</v>
          </cell>
          <cell r="J5946">
            <v>2009</v>
          </cell>
          <cell r="K5946">
            <v>1</v>
          </cell>
          <cell r="L5946">
            <v>11</v>
          </cell>
        </row>
        <row r="5947">
          <cell r="D5947" t="str">
            <v>MARV1_09_2D_392</v>
          </cell>
          <cell r="E5947">
            <v>2</v>
          </cell>
          <cell r="F5947">
            <v>2516357.64</v>
          </cell>
          <cell r="G5947">
            <v>6858110.2800000003</v>
          </cell>
          <cell r="H5947">
            <v>182.34</v>
          </cell>
          <cell r="I5947">
            <v>-99</v>
          </cell>
          <cell r="J5947">
            <v>2009</v>
          </cell>
          <cell r="K5947">
            <v>1</v>
          </cell>
          <cell r="L5947">
            <v>11</v>
          </cell>
        </row>
        <row r="5948">
          <cell r="D5948" t="str">
            <v>MARV1_09_2D_393</v>
          </cell>
          <cell r="E5948">
            <v>2</v>
          </cell>
          <cell r="F5948">
            <v>2516353.5499999998</v>
          </cell>
          <cell r="G5948">
            <v>6858113.0700000003</v>
          </cell>
          <cell r="H5948">
            <v>180.82</v>
          </cell>
          <cell r="I5948">
            <v>-99</v>
          </cell>
          <cell r="J5948">
            <v>2009</v>
          </cell>
          <cell r="K5948">
            <v>1</v>
          </cell>
          <cell r="L5948">
            <v>11</v>
          </cell>
        </row>
        <row r="5949">
          <cell r="D5949" t="str">
            <v>MARV1_09_2D_394</v>
          </cell>
          <cell r="E5949">
            <v>2</v>
          </cell>
          <cell r="F5949">
            <v>2516349.35</v>
          </cell>
          <cell r="G5949">
            <v>6858112.3300000001</v>
          </cell>
          <cell r="H5949">
            <v>176.56</v>
          </cell>
          <cell r="I5949">
            <v>-99</v>
          </cell>
          <cell r="J5949">
            <v>2009</v>
          </cell>
          <cell r="K5949">
            <v>1</v>
          </cell>
          <cell r="L5949">
            <v>11</v>
          </cell>
        </row>
        <row r="5950">
          <cell r="D5950" t="str">
            <v>MARV1_09_2D_395</v>
          </cell>
          <cell r="E5950">
            <v>2</v>
          </cell>
          <cell r="F5950">
            <v>2516349.96</v>
          </cell>
          <cell r="G5950">
            <v>6858115.1799999997</v>
          </cell>
          <cell r="H5950">
            <v>171.36</v>
          </cell>
          <cell r="I5950">
            <v>-99</v>
          </cell>
          <cell r="J5950">
            <v>2009</v>
          </cell>
          <cell r="K5950">
            <v>3</v>
          </cell>
          <cell r="L5950">
            <v>14</v>
          </cell>
        </row>
        <row r="5951">
          <cell r="D5951" t="str">
            <v>MARV1_09_2D_396</v>
          </cell>
          <cell r="E5951">
            <v>2</v>
          </cell>
          <cell r="F5951">
            <v>2516356.09</v>
          </cell>
          <cell r="G5951">
            <v>6858116.6600000001</v>
          </cell>
          <cell r="H5951">
            <v>176.47</v>
          </cell>
          <cell r="I5951">
            <v>-99</v>
          </cell>
          <cell r="J5951">
            <v>2009</v>
          </cell>
          <cell r="K5951">
            <v>2</v>
          </cell>
          <cell r="L5951">
            <v>11</v>
          </cell>
        </row>
        <row r="5952">
          <cell r="D5952" t="str">
            <v>MARV1_09_2D_397</v>
          </cell>
          <cell r="E5952">
            <v>2</v>
          </cell>
          <cell r="F5952">
            <v>2516351.2999999998</v>
          </cell>
          <cell r="G5952">
            <v>6858118.8499999996</v>
          </cell>
          <cell r="H5952">
            <v>178.57</v>
          </cell>
          <cell r="I5952">
            <v>-99</v>
          </cell>
          <cell r="J5952">
            <v>2009</v>
          </cell>
          <cell r="K5952">
            <v>1</v>
          </cell>
          <cell r="L5952">
            <v>11</v>
          </cell>
        </row>
        <row r="5953">
          <cell r="D5953" t="str">
            <v>MARV1_09_2D_398</v>
          </cell>
          <cell r="E5953">
            <v>2</v>
          </cell>
          <cell r="F5953">
            <v>2516353.9300000002</v>
          </cell>
          <cell r="G5953">
            <v>6858120.0999999996</v>
          </cell>
          <cell r="H5953">
            <v>178.26</v>
          </cell>
          <cell r="I5953">
            <v>-99</v>
          </cell>
          <cell r="J5953">
            <v>2009</v>
          </cell>
          <cell r="K5953">
            <v>2</v>
          </cell>
          <cell r="L5953">
            <v>11</v>
          </cell>
        </row>
        <row r="5954">
          <cell r="D5954" t="str">
            <v>MARV1_09_2D_399</v>
          </cell>
          <cell r="E5954">
            <v>2</v>
          </cell>
          <cell r="F5954">
            <v>2516351.25</v>
          </cell>
          <cell r="G5954">
            <v>6858123.4100000001</v>
          </cell>
          <cell r="H5954">
            <v>178</v>
          </cell>
          <cell r="I5954">
            <v>-99</v>
          </cell>
          <cell r="J5954">
            <v>2009</v>
          </cell>
          <cell r="K5954">
            <v>3</v>
          </cell>
          <cell r="L5954">
            <v>11</v>
          </cell>
        </row>
        <row r="5955">
          <cell r="D5955" t="str">
            <v>MARV1_09_2D_403</v>
          </cell>
          <cell r="E5955">
            <v>2</v>
          </cell>
          <cell r="F5955">
            <v>2516367.54</v>
          </cell>
          <cell r="G5955">
            <v>6858081.5099999998</v>
          </cell>
          <cell r="H5955">
            <v>171.18</v>
          </cell>
          <cell r="I5955">
            <v>-99</v>
          </cell>
          <cell r="J5955">
            <v>2009</v>
          </cell>
          <cell r="K5955">
            <v>2</v>
          </cell>
          <cell r="L5955">
            <v>11</v>
          </cell>
        </row>
        <row r="5956">
          <cell r="D5956" t="str">
            <v>MARV1_09_2D_404</v>
          </cell>
          <cell r="E5956">
            <v>2</v>
          </cell>
          <cell r="F5956">
            <v>2516372.3199999998</v>
          </cell>
          <cell r="G5956">
            <v>6858084.5599999996</v>
          </cell>
          <cell r="H5956">
            <v>177.23</v>
          </cell>
          <cell r="I5956">
            <v>-99</v>
          </cell>
          <cell r="J5956">
            <v>2009</v>
          </cell>
          <cell r="K5956">
            <v>2</v>
          </cell>
          <cell r="L5956">
            <v>11</v>
          </cell>
        </row>
        <row r="5957">
          <cell r="D5957" t="str">
            <v>MARV1_09_2D_405</v>
          </cell>
          <cell r="E5957">
            <v>2</v>
          </cell>
          <cell r="F5957">
            <v>2516366.5499999998</v>
          </cell>
          <cell r="G5957">
            <v>6858085.0800000001</v>
          </cell>
          <cell r="H5957">
            <v>175.86</v>
          </cell>
          <cell r="I5957">
            <v>-99</v>
          </cell>
          <cell r="J5957">
            <v>2009</v>
          </cell>
          <cell r="K5957">
            <v>1</v>
          </cell>
          <cell r="L5957">
            <v>11</v>
          </cell>
        </row>
        <row r="5958">
          <cell r="D5958" t="str">
            <v>MARV1_09_2D_406</v>
          </cell>
          <cell r="E5958">
            <v>2</v>
          </cell>
          <cell r="F5958">
            <v>2516368.94</v>
          </cell>
          <cell r="G5958">
            <v>6858086.8799999999</v>
          </cell>
          <cell r="H5958">
            <v>179.6</v>
          </cell>
          <cell r="I5958">
            <v>-99</v>
          </cell>
          <cell r="J5958">
            <v>2009</v>
          </cell>
          <cell r="K5958">
            <v>1</v>
          </cell>
          <cell r="L5958">
            <v>11</v>
          </cell>
        </row>
        <row r="5959">
          <cell r="D5959" t="str">
            <v>MARV1_09_2D_407</v>
          </cell>
          <cell r="E5959">
            <v>2</v>
          </cell>
          <cell r="F5959">
            <v>2516370.14</v>
          </cell>
          <cell r="G5959">
            <v>6858089.9299999997</v>
          </cell>
          <cell r="H5959">
            <v>178.35</v>
          </cell>
          <cell r="I5959">
            <v>-99</v>
          </cell>
          <cell r="J5959">
            <v>2009</v>
          </cell>
          <cell r="K5959">
            <v>2</v>
          </cell>
          <cell r="L5959">
            <v>11</v>
          </cell>
        </row>
        <row r="5960">
          <cell r="D5960" t="str">
            <v>MARV1_09_2D_408</v>
          </cell>
          <cell r="E5960">
            <v>2</v>
          </cell>
          <cell r="F5960">
            <v>2516363.2599999998</v>
          </cell>
          <cell r="G5960">
            <v>6858088.7999999998</v>
          </cell>
          <cell r="H5960">
            <v>179.55</v>
          </cell>
          <cell r="I5960">
            <v>-99</v>
          </cell>
          <cell r="J5960">
            <v>2009</v>
          </cell>
          <cell r="K5960">
            <v>1</v>
          </cell>
          <cell r="L5960">
            <v>11</v>
          </cell>
        </row>
        <row r="5961">
          <cell r="D5961" t="str">
            <v>MARV1_09_2D_409</v>
          </cell>
          <cell r="E5961">
            <v>2</v>
          </cell>
          <cell r="F5961">
            <v>2516365.36</v>
          </cell>
          <cell r="G5961">
            <v>6858090.0899999999</v>
          </cell>
          <cell r="H5961">
            <v>179.29</v>
          </cell>
          <cell r="I5961">
            <v>-99</v>
          </cell>
          <cell r="J5961">
            <v>2009</v>
          </cell>
          <cell r="K5961">
            <v>1</v>
          </cell>
          <cell r="L5961">
            <v>11</v>
          </cell>
        </row>
        <row r="5962">
          <cell r="D5962" t="str">
            <v>MARV1_09_2D_410</v>
          </cell>
          <cell r="E5962">
            <v>2</v>
          </cell>
          <cell r="F5962">
            <v>2516367.4</v>
          </cell>
          <cell r="G5962">
            <v>6858095.3300000001</v>
          </cell>
          <cell r="H5962">
            <v>178.78</v>
          </cell>
          <cell r="I5962">
            <v>-99</v>
          </cell>
          <cell r="J5962">
            <v>2009</v>
          </cell>
          <cell r="K5962">
            <v>2</v>
          </cell>
          <cell r="L5962">
            <v>11</v>
          </cell>
        </row>
        <row r="5963">
          <cell r="D5963" t="str">
            <v>MARV1_09_2D_411</v>
          </cell>
          <cell r="E5963">
            <v>2</v>
          </cell>
          <cell r="F5963">
            <v>2516370.4700000002</v>
          </cell>
          <cell r="G5963">
            <v>6858096.2300000004</v>
          </cell>
          <cell r="H5963">
            <v>180.92</v>
          </cell>
          <cell r="I5963">
            <v>-99</v>
          </cell>
          <cell r="J5963">
            <v>2009</v>
          </cell>
          <cell r="K5963">
            <v>1</v>
          </cell>
          <cell r="L5963">
            <v>11</v>
          </cell>
        </row>
        <row r="5964">
          <cell r="D5964" t="str">
            <v>MARV1_09_2D_412</v>
          </cell>
          <cell r="E5964">
            <v>2</v>
          </cell>
          <cell r="F5964">
            <v>2516364.86</v>
          </cell>
          <cell r="G5964">
            <v>6858095.4100000001</v>
          </cell>
          <cell r="H5964">
            <v>181.79</v>
          </cell>
          <cell r="I5964">
            <v>-99</v>
          </cell>
          <cell r="J5964">
            <v>2009</v>
          </cell>
          <cell r="K5964">
            <v>1</v>
          </cell>
          <cell r="L5964">
            <v>11</v>
          </cell>
        </row>
        <row r="5965">
          <cell r="D5965" t="str">
            <v>MARV1_09_2D_413</v>
          </cell>
          <cell r="E5965">
            <v>2</v>
          </cell>
          <cell r="F5965">
            <v>2516368.7200000002</v>
          </cell>
          <cell r="G5965">
            <v>6858100.3799999999</v>
          </cell>
          <cell r="H5965">
            <v>182.06</v>
          </cell>
          <cell r="I5965">
            <v>-99</v>
          </cell>
          <cell r="J5965">
            <v>2009</v>
          </cell>
          <cell r="K5965">
            <v>1</v>
          </cell>
          <cell r="L5965">
            <v>11</v>
          </cell>
        </row>
        <row r="5966">
          <cell r="D5966" t="str">
            <v>MARV1_09_2D_414</v>
          </cell>
          <cell r="E5966">
            <v>2</v>
          </cell>
          <cell r="F5966">
            <v>2516366.1800000002</v>
          </cell>
          <cell r="G5966">
            <v>6858103.3899999997</v>
          </cell>
          <cell r="H5966">
            <v>180.13</v>
          </cell>
          <cell r="I5966">
            <v>-99</v>
          </cell>
          <cell r="J5966">
            <v>2009</v>
          </cell>
          <cell r="K5966">
            <v>1</v>
          </cell>
          <cell r="L5966">
            <v>11</v>
          </cell>
        </row>
        <row r="5967">
          <cell r="D5967" t="str">
            <v>MARV1_09_2D_415</v>
          </cell>
          <cell r="E5967">
            <v>2</v>
          </cell>
          <cell r="F5967">
            <v>2516361.4700000002</v>
          </cell>
          <cell r="G5967">
            <v>6858104.9400000004</v>
          </cell>
          <cell r="H5967">
            <v>179.21</v>
          </cell>
          <cell r="I5967">
            <v>-99</v>
          </cell>
          <cell r="J5967">
            <v>2009</v>
          </cell>
          <cell r="K5967">
            <v>1</v>
          </cell>
          <cell r="L5967">
            <v>11</v>
          </cell>
        </row>
        <row r="5968">
          <cell r="D5968" t="str">
            <v>MARV1_09_2D_416</v>
          </cell>
          <cell r="E5968">
            <v>2</v>
          </cell>
          <cell r="F5968">
            <v>2516364.94</v>
          </cell>
          <cell r="G5968">
            <v>6858107.6500000004</v>
          </cell>
          <cell r="H5968">
            <v>178.01</v>
          </cell>
          <cell r="I5968">
            <v>-99</v>
          </cell>
          <cell r="J5968">
            <v>2009</v>
          </cell>
          <cell r="K5968">
            <v>1</v>
          </cell>
          <cell r="L5968">
            <v>11</v>
          </cell>
        </row>
        <row r="5969">
          <cell r="D5969" t="str">
            <v>MARV1_09_2D_417</v>
          </cell>
          <cell r="E5969">
            <v>2</v>
          </cell>
          <cell r="F5969">
            <v>2516366.0699999998</v>
          </cell>
          <cell r="G5969">
            <v>6858111.3600000003</v>
          </cell>
          <cell r="H5969">
            <v>177.93</v>
          </cell>
          <cell r="I5969">
            <v>-99</v>
          </cell>
          <cell r="J5969">
            <v>2009</v>
          </cell>
          <cell r="K5969">
            <v>2</v>
          </cell>
          <cell r="L5969">
            <v>11</v>
          </cell>
        </row>
        <row r="5970">
          <cell r="D5970" t="str">
            <v>MARV1_09_2D_418</v>
          </cell>
          <cell r="E5970">
            <v>2</v>
          </cell>
          <cell r="F5970">
            <v>2516365.87</v>
          </cell>
          <cell r="G5970">
            <v>6858116.1600000001</v>
          </cell>
          <cell r="H5970">
            <v>179.5</v>
          </cell>
          <cell r="I5970">
            <v>-99</v>
          </cell>
          <cell r="J5970">
            <v>2009</v>
          </cell>
          <cell r="K5970">
            <v>2</v>
          </cell>
          <cell r="L5970">
            <v>11</v>
          </cell>
        </row>
        <row r="5971">
          <cell r="D5971" t="str">
            <v>MARV1_09_2D_419</v>
          </cell>
          <cell r="E5971">
            <v>2</v>
          </cell>
          <cell r="F5971">
            <v>2516363.5099999998</v>
          </cell>
          <cell r="G5971">
            <v>6858116.5</v>
          </cell>
          <cell r="H5971">
            <v>178.93</v>
          </cell>
          <cell r="I5971">
            <v>-99</v>
          </cell>
          <cell r="J5971">
            <v>2009</v>
          </cell>
          <cell r="K5971">
            <v>2</v>
          </cell>
          <cell r="L5971">
            <v>11</v>
          </cell>
        </row>
        <row r="5972">
          <cell r="D5972" t="str">
            <v>MARV1_09_2D_420</v>
          </cell>
          <cell r="E5972">
            <v>2</v>
          </cell>
          <cell r="F5972">
            <v>2516360.5499999998</v>
          </cell>
          <cell r="G5972">
            <v>6858116.6100000003</v>
          </cell>
          <cell r="H5972">
            <v>170.95</v>
          </cell>
          <cell r="I5972">
            <v>-99</v>
          </cell>
          <cell r="J5972">
            <v>2009</v>
          </cell>
          <cell r="K5972">
            <v>2</v>
          </cell>
          <cell r="L5972">
            <v>11</v>
          </cell>
        </row>
        <row r="5973">
          <cell r="D5973" t="str">
            <v>MARV1_09_2D_421</v>
          </cell>
          <cell r="E5973">
            <v>2</v>
          </cell>
          <cell r="F5973">
            <v>2516365.98</v>
          </cell>
          <cell r="G5973">
            <v>6858119.9500000002</v>
          </cell>
          <cell r="H5973">
            <v>179.9</v>
          </cell>
          <cell r="I5973">
            <v>-99</v>
          </cell>
          <cell r="J5973">
            <v>2009</v>
          </cell>
          <cell r="K5973">
            <v>1</v>
          </cell>
          <cell r="L5973">
            <v>11</v>
          </cell>
        </row>
        <row r="5974">
          <cell r="D5974" t="str">
            <v>MARV1_09_2D_422</v>
          </cell>
          <cell r="E5974">
            <v>2</v>
          </cell>
          <cell r="F5974">
            <v>2516362.4500000002</v>
          </cell>
          <cell r="G5974">
            <v>6858120.5499999998</v>
          </cell>
          <cell r="H5974">
            <v>179.31</v>
          </cell>
          <cell r="I5974">
            <v>-99</v>
          </cell>
          <cell r="J5974">
            <v>2009</v>
          </cell>
          <cell r="K5974">
            <v>3</v>
          </cell>
          <cell r="L5974">
            <v>11</v>
          </cell>
        </row>
        <row r="5975">
          <cell r="D5975" t="str">
            <v>MARV1_09_2D_423</v>
          </cell>
          <cell r="E5975">
            <v>2</v>
          </cell>
          <cell r="F5975">
            <v>2516357.84</v>
          </cell>
          <cell r="G5975">
            <v>6858121.7000000002</v>
          </cell>
          <cell r="H5975">
            <v>180.13</v>
          </cell>
          <cell r="I5975">
            <v>-99</v>
          </cell>
          <cell r="J5975">
            <v>2009</v>
          </cell>
          <cell r="K5975">
            <v>1</v>
          </cell>
          <cell r="L5975">
            <v>11</v>
          </cell>
        </row>
        <row r="5976">
          <cell r="D5976" t="str">
            <v>MARV1_09_2D_424</v>
          </cell>
          <cell r="E5976">
            <v>2</v>
          </cell>
          <cell r="F5976">
            <v>2516360.62</v>
          </cell>
          <cell r="G5976">
            <v>6858122.5</v>
          </cell>
          <cell r="H5976">
            <v>180.62</v>
          </cell>
          <cell r="I5976">
            <v>-99</v>
          </cell>
          <cell r="J5976">
            <v>2009</v>
          </cell>
          <cell r="K5976">
            <v>2</v>
          </cell>
          <cell r="L5976">
            <v>11</v>
          </cell>
        </row>
        <row r="5977">
          <cell r="D5977" t="str">
            <v>MARV1_09_2D_425</v>
          </cell>
          <cell r="E5977">
            <v>2</v>
          </cell>
          <cell r="F5977">
            <v>2516357.64</v>
          </cell>
          <cell r="G5977">
            <v>6858125.0899999999</v>
          </cell>
          <cell r="H5977">
            <v>179.46</v>
          </cell>
          <cell r="I5977">
            <v>-99</v>
          </cell>
          <cell r="J5977">
            <v>2009</v>
          </cell>
          <cell r="K5977">
            <v>3</v>
          </cell>
          <cell r="L5977">
            <v>11</v>
          </cell>
        </row>
        <row r="5978">
          <cell r="D5978" t="str">
            <v>MARV1_09_2D_426</v>
          </cell>
          <cell r="E5978">
            <v>2</v>
          </cell>
          <cell r="F5978">
            <v>2516361.12</v>
          </cell>
          <cell r="G5978">
            <v>6858125.75</v>
          </cell>
          <cell r="H5978">
            <v>180.97</v>
          </cell>
          <cell r="I5978">
            <v>-99</v>
          </cell>
          <cell r="J5978">
            <v>2009</v>
          </cell>
          <cell r="K5978">
            <v>1</v>
          </cell>
          <cell r="L5978">
            <v>11</v>
          </cell>
        </row>
        <row r="5979">
          <cell r="D5979" t="str">
            <v>MARV1_09_2D_428</v>
          </cell>
          <cell r="E5979">
            <v>2</v>
          </cell>
          <cell r="F5979">
            <v>2516377.67</v>
          </cell>
          <cell r="G5979">
            <v>6858083.8200000003</v>
          </cell>
          <cell r="H5979">
            <v>178.46</v>
          </cell>
          <cell r="I5979">
            <v>-99</v>
          </cell>
          <cell r="J5979">
            <v>2009</v>
          </cell>
          <cell r="K5979">
            <v>1</v>
          </cell>
          <cell r="L5979">
            <v>11</v>
          </cell>
        </row>
        <row r="5980">
          <cell r="D5980" t="str">
            <v>MARV1_09_2D_430</v>
          </cell>
          <cell r="E5980">
            <v>2</v>
          </cell>
          <cell r="F5980">
            <v>2516380.83</v>
          </cell>
          <cell r="G5980">
            <v>6858084.4000000004</v>
          </cell>
          <cell r="H5980">
            <v>175.93</v>
          </cell>
          <cell r="I5980">
            <v>-99</v>
          </cell>
          <cell r="J5980">
            <v>2009</v>
          </cell>
          <cell r="K5980">
            <v>1</v>
          </cell>
          <cell r="L5980">
            <v>11</v>
          </cell>
        </row>
        <row r="5981">
          <cell r="D5981" t="str">
            <v>MARV1_09_2D_431</v>
          </cell>
          <cell r="E5981">
            <v>2</v>
          </cell>
          <cell r="F5981">
            <v>2516382.4300000002</v>
          </cell>
          <cell r="G5981">
            <v>6858087.7300000004</v>
          </cell>
          <cell r="H5981">
            <v>173.26</v>
          </cell>
          <cell r="I5981">
            <v>-99</v>
          </cell>
          <cell r="J5981">
            <v>2009</v>
          </cell>
          <cell r="K5981">
            <v>2</v>
          </cell>
          <cell r="L5981">
            <v>11</v>
          </cell>
        </row>
        <row r="5982">
          <cell r="D5982" t="str">
            <v>MARV1_09_2D_432</v>
          </cell>
          <cell r="E5982">
            <v>2</v>
          </cell>
          <cell r="F5982">
            <v>2516375.34</v>
          </cell>
          <cell r="G5982">
            <v>6858086.6399999997</v>
          </cell>
          <cell r="H5982">
            <v>173.58</v>
          </cell>
          <cell r="I5982">
            <v>-99</v>
          </cell>
          <cell r="J5982">
            <v>2009</v>
          </cell>
          <cell r="K5982">
            <v>2</v>
          </cell>
          <cell r="L5982">
            <v>11</v>
          </cell>
        </row>
        <row r="5983">
          <cell r="D5983" t="str">
            <v>MARV1_09_2D_433</v>
          </cell>
          <cell r="E5983">
            <v>2</v>
          </cell>
          <cell r="F5983">
            <v>2516378.79</v>
          </cell>
          <cell r="G5983">
            <v>6858088.79</v>
          </cell>
          <cell r="H5983">
            <v>176.11</v>
          </cell>
          <cell r="I5983">
            <v>-99</v>
          </cell>
          <cell r="J5983">
            <v>2009</v>
          </cell>
          <cell r="K5983">
            <v>2</v>
          </cell>
          <cell r="L5983">
            <v>11</v>
          </cell>
        </row>
        <row r="5984">
          <cell r="D5984" t="str">
            <v>MARV1_09_2D_434</v>
          </cell>
          <cell r="E5984">
            <v>2</v>
          </cell>
          <cell r="F5984">
            <v>2516380.6</v>
          </cell>
          <cell r="G5984">
            <v>6858090.5599999996</v>
          </cell>
          <cell r="H5984">
            <v>176.65</v>
          </cell>
          <cell r="I5984">
            <v>-99</v>
          </cell>
          <cell r="J5984">
            <v>2009</v>
          </cell>
          <cell r="K5984">
            <v>2</v>
          </cell>
          <cell r="L5984">
            <v>11</v>
          </cell>
        </row>
        <row r="5985">
          <cell r="D5985" t="str">
            <v>MARV1_09_2D_435</v>
          </cell>
          <cell r="E5985">
            <v>2</v>
          </cell>
          <cell r="F5985">
            <v>2516375.21</v>
          </cell>
          <cell r="G5985">
            <v>6858090.1299999999</v>
          </cell>
          <cell r="H5985">
            <v>179.5</v>
          </cell>
          <cell r="I5985">
            <v>-99</v>
          </cell>
          <cell r="J5985">
            <v>2009</v>
          </cell>
          <cell r="K5985">
            <v>1</v>
          </cell>
          <cell r="L5985">
            <v>11</v>
          </cell>
        </row>
        <row r="5986">
          <cell r="D5986" t="str">
            <v>MARV1_09_2D_436</v>
          </cell>
          <cell r="E5986">
            <v>2</v>
          </cell>
          <cell r="F5986">
            <v>2516377.92</v>
          </cell>
          <cell r="G5986">
            <v>6858091.6900000004</v>
          </cell>
          <cell r="H5986">
            <v>178.08</v>
          </cell>
          <cell r="I5986">
            <v>-99</v>
          </cell>
          <cell r="J5986">
            <v>2009</v>
          </cell>
          <cell r="K5986">
            <v>2</v>
          </cell>
          <cell r="L5986">
            <v>11</v>
          </cell>
        </row>
        <row r="5987">
          <cell r="D5987" t="str">
            <v>MARV1_09_2D_437</v>
          </cell>
          <cell r="E5987">
            <v>2</v>
          </cell>
          <cell r="F5987">
            <v>2516380.89</v>
          </cell>
          <cell r="G5987">
            <v>6858094.7300000004</v>
          </cell>
          <cell r="H5987">
            <v>175.85</v>
          </cell>
          <cell r="I5987">
            <v>-99</v>
          </cell>
          <cell r="J5987">
            <v>2009</v>
          </cell>
          <cell r="K5987">
            <v>1</v>
          </cell>
          <cell r="L5987">
            <v>11</v>
          </cell>
        </row>
        <row r="5988">
          <cell r="D5988" t="str">
            <v>MARV1_09_2D_438</v>
          </cell>
          <cell r="E5988">
            <v>2</v>
          </cell>
          <cell r="F5988">
            <v>2516373.64</v>
          </cell>
          <cell r="G5988">
            <v>6858095.2000000002</v>
          </cell>
          <cell r="H5988">
            <v>182.37</v>
          </cell>
          <cell r="I5988">
            <v>-99</v>
          </cell>
          <cell r="J5988">
            <v>2009</v>
          </cell>
          <cell r="K5988">
            <v>1</v>
          </cell>
          <cell r="L5988">
            <v>11</v>
          </cell>
        </row>
        <row r="5989">
          <cell r="D5989" t="str">
            <v>MARV1_09_2D_439</v>
          </cell>
          <cell r="E5989">
            <v>2</v>
          </cell>
          <cell r="F5989">
            <v>2516378.33</v>
          </cell>
          <cell r="G5989">
            <v>6858099</v>
          </cell>
          <cell r="H5989">
            <v>179.29</v>
          </cell>
          <cell r="I5989">
            <v>-99</v>
          </cell>
          <cell r="J5989">
            <v>2009</v>
          </cell>
          <cell r="K5989">
            <v>1</v>
          </cell>
          <cell r="L5989">
            <v>11</v>
          </cell>
        </row>
        <row r="5990">
          <cell r="D5990" t="str">
            <v>MARV1_09_2D_440</v>
          </cell>
          <cell r="E5990">
            <v>2</v>
          </cell>
          <cell r="F5990">
            <v>2516372.62</v>
          </cell>
          <cell r="G5990">
            <v>6858098.6699999999</v>
          </cell>
          <cell r="H5990">
            <v>176.63</v>
          </cell>
          <cell r="I5990">
            <v>-99</v>
          </cell>
          <cell r="J5990">
            <v>2009</v>
          </cell>
          <cell r="K5990">
            <v>2</v>
          </cell>
          <cell r="L5990">
            <v>11</v>
          </cell>
        </row>
        <row r="5991">
          <cell r="D5991" t="str">
            <v>MARV1_09_2D_441</v>
          </cell>
          <cell r="E5991">
            <v>2</v>
          </cell>
          <cell r="F5991">
            <v>2516377.86</v>
          </cell>
          <cell r="G5991">
            <v>6858104.1399999997</v>
          </cell>
          <cell r="H5991">
            <v>171.94</v>
          </cell>
          <cell r="I5991">
            <v>-99</v>
          </cell>
          <cell r="J5991">
            <v>2009</v>
          </cell>
          <cell r="K5991">
            <v>2</v>
          </cell>
          <cell r="L5991">
            <v>11</v>
          </cell>
        </row>
        <row r="5992">
          <cell r="D5992" t="str">
            <v>MARV1_09_2D_442</v>
          </cell>
          <cell r="E5992">
            <v>2</v>
          </cell>
          <cell r="F5992">
            <v>2516374.06</v>
          </cell>
          <cell r="G5992">
            <v>6858103.8700000001</v>
          </cell>
          <cell r="H5992">
            <v>179.95</v>
          </cell>
          <cell r="I5992">
            <v>-99</v>
          </cell>
          <cell r="J5992">
            <v>2009</v>
          </cell>
          <cell r="K5992">
            <v>1</v>
          </cell>
          <cell r="L5992">
            <v>11</v>
          </cell>
        </row>
        <row r="5993">
          <cell r="D5993" t="str">
            <v>MARV1_09_2D_443</v>
          </cell>
          <cell r="E5993">
            <v>2</v>
          </cell>
          <cell r="F5993">
            <v>2516373.4700000002</v>
          </cell>
          <cell r="G5993">
            <v>6858106.4000000004</v>
          </cell>
          <cell r="H5993">
            <v>180.94</v>
          </cell>
          <cell r="I5993">
            <v>-99</v>
          </cell>
          <cell r="J5993">
            <v>2009</v>
          </cell>
          <cell r="K5993">
            <v>1</v>
          </cell>
          <cell r="L5993">
            <v>11</v>
          </cell>
        </row>
        <row r="5994">
          <cell r="D5994" t="str">
            <v>MARV1_09_2D_444</v>
          </cell>
          <cell r="E5994">
            <v>2</v>
          </cell>
          <cell r="F5994">
            <v>2516378.16</v>
          </cell>
          <cell r="G5994">
            <v>6858108.1699999999</v>
          </cell>
          <cell r="H5994">
            <v>177.58</v>
          </cell>
          <cell r="I5994">
            <v>-99</v>
          </cell>
          <cell r="J5994">
            <v>2009</v>
          </cell>
          <cell r="K5994">
            <v>2</v>
          </cell>
          <cell r="L5994">
            <v>11</v>
          </cell>
        </row>
        <row r="5995">
          <cell r="D5995" t="str">
            <v>MARV1_09_2D_445</v>
          </cell>
          <cell r="E5995">
            <v>2</v>
          </cell>
          <cell r="F5995">
            <v>2516375.37</v>
          </cell>
          <cell r="G5995">
            <v>6858107.7199999997</v>
          </cell>
          <cell r="H5995">
            <v>180.59</v>
          </cell>
          <cell r="I5995">
            <v>-99</v>
          </cell>
          <cell r="J5995">
            <v>2009</v>
          </cell>
          <cell r="K5995">
            <v>2</v>
          </cell>
          <cell r="L5995">
            <v>11</v>
          </cell>
        </row>
        <row r="5996">
          <cell r="D5996" t="str">
            <v>MARV1_09_2D_446</v>
          </cell>
          <cell r="E5996">
            <v>2</v>
          </cell>
          <cell r="F5996">
            <v>2516377.5499999998</v>
          </cell>
          <cell r="G5996">
            <v>6858111.1600000001</v>
          </cell>
          <cell r="H5996">
            <v>180.22</v>
          </cell>
          <cell r="I5996">
            <v>-99</v>
          </cell>
          <cell r="J5996">
            <v>2009</v>
          </cell>
          <cell r="K5996">
            <v>3</v>
          </cell>
          <cell r="L5996">
            <v>11</v>
          </cell>
        </row>
        <row r="5997">
          <cell r="D5997" t="str">
            <v>MARV1_09_2D_447</v>
          </cell>
          <cell r="E5997">
            <v>2</v>
          </cell>
          <cell r="F5997">
            <v>2516371.5099999998</v>
          </cell>
          <cell r="G5997">
            <v>6858110.9400000004</v>
          </cell>
          <cell r="H5997">
            <v>181.58</v>
          </cell>
          <cell r="I5997">
            <v>-99</v>
          </cell>
          <cell r="J5997">
            <v>2009</v>
          </cell>
          <cell r="K5997">
            <v>2</v>
          </cell>
          <cell r="L5997">
            <v>11</v>
          </cell>
        </row>
        <row r="5998">
          <cell r="D5998" t="str">
            <v>MARV1_09_2D_448</v>
          </cell>
          <cell r="E5998">
            <v>2</v>
          </cell>
          <cell r="F5998">
            <v>2516374.84</v>
          </cell>
          <cell r="G5998">
            <v>6858113.3799999999</v>
          </cell>
          <cell r="H5998">
            <v>177.3</v>
          </cell>
          <cell r="I5998">
            <v>-99</v>
          </cell>
          <cell r="J5998">
            <v>2009</v>
          </cell>
          <cell r="K5998">
            <v>2</v>
          </cell>
          <cell r="L5998">
            <v>11</v>
          </cell>
        </row>
        <row r="5999">
          <cell r="D5999" t="str">
            <v>MARV1_09_2D_449</v>
          </cell>
          <cell r="E5999">
            <v>2</v>
          </cell>
          <cell r="F5999">
            <v>2516369.2000000002</v>
          </cell>
          <cell r="G5999">
            <v>6858113.8799999999</v>
          </cell>
          <cell r="H5999">
            <v>181.37</v>
          </cell>
          <cell r="I5999">
            <v>-99</v>
          </cell>
          <cell r="J5999">
            <v>2009</v>
          </cell>
          <cell r="K5999">
            <v>1</v>
          </cell>
          <cell r="L5999">
            <v>11</v>
          </cell>
        </row>
        <row r="6000">
          <cell r="D6000" t="str">
            <v>MARV1_09_2D_450</v>
          </cell>
          <cell r="E6000">
            <v>2</v>
          </cell>
          <cell r="F6000">
            <v>2516373.91</v>
          </cell>
          <cell r="G6000">
            <v>6858116.1900000004</v>
          </cell>
          <cell r="H6000">
            <v>178.34</v>
          </cell>
          <cell r="I6000">
            <v>-99</v>
          </cell>
          <cell r="J6000">
            <v>2009</v>
          </cell>
          <cell r="K6000">
            <v>2</v>
          </cell>
          <cell r="L6000">
            <v>11</v>
          </cell>
        </row>
        <row r="6001">
          <cell r="D6001" t="str">
            <v>MARV1_09_2D_451</v>
          </cell>
          <cell r="E6001">
            <v>2</v>
          </cell>
          <cell r="F6001">
            <v>2516373.38</v>
          </cell>
          <cell r="G6001">
            <v>6858120.3099999996</v>
          </cell>
          <cell r="H6001">
            <v>179.23</v>
          </cell>
          <cell r="I6001">
            <v>-99</v>
          </cell>
          <cell r="J6001">
            <v>2009</v>
          </cell>
          <cell r="K6001">
            <v>2</v>
          </cell>
          <cell r="L6001">
            <v>11</v>
          </cell>
        </row>
        <row r="6002">
          <cell r="D6002" t="str">
            <v>MARV1_09_2D_452</v>
          </cell>
          <cell r="E6002">
            <v>2</v>
          </cell>
          <cell r="F6002">
            <v>2516372.5499999998</v>
          </cell>
          <cell r="G6002">
            <v>6858122.5800000001</v>
          </cell>
          <cell r="H6002">
            <v>179.12</v>
          </cell>
          <cell r="I6002">
            <v>-99</v>
          </cell>
          <cell r="J6002">
            <v>2009</v>
          </cell>
          <cell r="K6002">
            <v>2</v>
          </cell>
          <cell r="L6002">
            <v>11</v>
          </cell>
        </row>
        <row r="6003">
          <cell r="D6003" t="str">
            <v>MARV1_09_2D_453</v>
          </cell>
          <cell r="E6003">
            <v>2</v>
          </cell>
          <cell r="F6003">
            <v>2516368.0099999998</v>
          </cell>
          <cell r="G6003">
            <v>6858123.96</v>
          </cell>
          <cell r="H6003">
            <v>177.83</v>
          </cell>
          <cell r="I6003">
            <v>-99</v>
          </cell>
          <cell r="J6003">
            <v>2009</v>
          </cell>
          <cell r="K6003">
            <v>2</v>
          </cell>
          <cell r="L6003">
            <v>11</v>
          </cell>
        </row>
        <row r="6004">
          <cell r="D6004" t="str">
            <v>MARV1_09_2D_454</v>
          </cell>
          <cell r="E6004">
            <v>2</v>
          </cell>
          <cell r="F6004">
            <v>2516368.75</v>
          </cell>
          <cell r="G6004">
            <v>6858126.7400000002</v>
          </cell>
          <cell r="H6004">
            <v>177.57</v>
          </cell>
          <cell r="I6004">
            <v>-99</v>
          </cell>
          <cell r="J6004">
            <v>2009</v>
          </cell>
          <cell r="K6004">
            <v>3</v>
          </cell>
          <cell r="L6004">
            <v>14</v>
          </cell>
        </row>
        <row r="6005">
          <cell r="D6005" t="str">
            <v>MARV1_09_2D_455</v>
          </cell>
          <cell r="E6005">
            <v>2</v>
          </cell>
          <cell r="F6005">
            <v>2516374.09</v>
          </cell>
          <cell r="G6005">
            <v>6858128.6100000003</v>
          </cell>
          <cell r="H6005">
            <v>182.01</v>
          </cell>
          <cell r="I6005">
            <v>-99</v>
          </cell>
          <cell r="J6005">
            <v>2009</v>
          </cell>
          <cell r="K6005">
            <v>1</v>
          </cell>
          <cell r="L6005">
            <v>11</v>
          </cell>
        </row>
        <row r="6006">
          <cell r="D6006" t="str">
            <v>MARV1_09_2D_457</v>
          </cell>
          <cell r="E6006">
            <v>2</v>
          </cell>
          <cell r="F6006">
            <v>2516381.89</v>
          </cell>
          <cell r="G6006">
            <v>6858097.7599999998</v>
          </cell>
          <cell r="H6006">
            <v>177.65</v>
          </cell>
          <cell r="I6006">
            <v>-99</v>
          </cell>
          <cell r="J6006">
            <v>2009</v>
          </cell>
          <cell r="K6006">
            <v>1</v>
          </cell>
          <cell r="L6006">
            <v>11</v>
          </cell>
        </row>
        <row r="6007">
          <cell r="D6007" t="str">
            <v>MARV1_09_2D_459</v>
          </cell>
          <cell r="E6007">
            <v>2</v>
          </cell>
          <cell r="F6007">
            <v>2516384.5</v>
          </cell>
          <cell r="G6007">
            <v>6858103.1399999997</v>
          </cell>
          <cell r="H6007">
            <v>180.39</v>
          </cell>
          <cell r="I6007">
            <v>-99</v>
          </cell>
          <cell r="J6007">
            <v>2009</v>
          </cell>
          <cell r="K6007">
            <v>3</v>
          </cell>
          <cell r="L6007">
            <v>11</v>
          </cell>
        </row>
        <row r="6008">
          <cell r="D6008" t="str">
            <v>MARV1_09_2D_460</v>
          </cell>
          <cell r="E6008">
            <v>2</v>
          </cell>
          <cell r="F6008">
            <v>2516383.9900000002</v>
          </cell>
          <cell r="G6008">
            <v>6858106.5800000001</v>
          </cell>
          <cell r="H6008">
            <v>180.62</v>
          </cell>
          <cell r="I6008">
            <v>-99</v>
          </cell>
          <cell r="J6008">
            <v>2009</v>
          </cell>
          <cell r="K6008">
            <v>1</v>
          </cell>
          <cell r="L6008">
            <v>12</v>
          </cell>
        </row>
        <row r="6009">
          <cell r="D6009" t="str">
            <v>MARV1_09_2D_462</v>
          </cell>
          <cell r="E6009">
            <v>2</v>
          </cell>
          <cell r="F6009">
            <v>2516383.39</v>
          </cell>
          <cell r="G6009">
            <v>6858109.2699999996</v>
          </cell>
          <cell r="H6009">
            <v>182.38</v>
          </cell>
          <cell r="I6009">
            <v>-99</v>
          </cell>
          <cell r="J6009">
            <v>2009</v>
          </cell>
          <cell r="K6009">
            <v>2</v>
          </cell>
          <cell r="L6009">
            <v>11</v>
          </cell>
        </row>
        <row r="6010">
          <cell r="D6010" t="str">
            <v>MARV1_09_2D_463</v>
          </cell>
          <cell r="E6010">
            <v>2</v>
          </cell>
          <cell r="F6010">
            <v>2516381.12</v>
          </cell>
          <cell r="G6010">
            <v>6858112.5099999998</v>
          </cell>
          <cell r="H6010">
            <v>177</v>
          </cell>
          <cell r="I6010">
            <v>-99</v>
          </cell>
          <cell r="J6010">
            <v>2009</v>
          </cell>
          <cell r="K6010">
            <v>2</v>
          </cell>
          <cell r="L6010">
            <v>11</v>
          </cell>
        </row>
        <row r="6011">
          <cell r="D6011" t="str">
            <v>MARV1_09_2D_464</v>
          </cell>
          <cell r="E6011">
            <v>2</v>
          </cell>
          <cell r="F6011">
            <v>2516383.89</v>
          </cell>
          <cell r="G6011">
            <v>6858115.2599999998</v>
          </cell>
          <cell r="H6011">
            <v>181.7</v>
          </cell>
          <cell r="I6011">
            <v>-99</v>
          </cell>
          <cell r="J6011">
            <v>2009</v>
          </cell>
          <cell r="K6011">
            <v>2</v>
          </cell>
          <cell r="L6011">
            <v>11</v>
          </cell>
        </row>
        <row r="6012">
          <cell r="D6012" t="str">
            <v>MARV1_09_2D_466</v>
          </cell>
          <cell r="E6012">
            <v>2</v>
          </cell>
          <cell r="F6012">
            <v>2516378.27</v>
          </cell>
          <cell r="G6012">
            <v>6858120.6900000004</v>
          </cell>
          <cell r="H6012">
            <v>178.84</v>
          </cell>
          <cell r="I6012">
            <v>-99</v>
          </cell>
          <cell r="J6012">
            <v>2009</v>
          </cell>
          <cell r="K6012">
            <v>2</v>
          </cell>
          <cell r="L6012">
            <v>11</v>
          </cell>
        </row>
        <row r="6013">
          <cell r="D6013" t="str">
            <v>MARV1_09_2D_467</v>
          </cell>
          <cell r="E6013">
            <v>2</v>
          </cell>
          <cell r="F6013">
            <v>2516377.73</v>
          </cell>
          <cell r="G6013">
            <v>6858124.5800000001</v>
          </cell>
          <cell r="H6013">
            <v>182.26</v>
          </cell>
          <cell r="I6013">
            <v>-99</v>
          </cell>
          <cell r="J6013">
            <v>2009</v>
          </cell>
          <cell r="K6013">
            <v>1</v>
          </cell>
          <cell r="L6013">
            <v>11</v>
          </cell>
        </row>
        <row r="6014">
          <cell r="D6014" t="str">
            <v>MARV1_09_2D_468</v>
          </cell>
          <cell r="E6014">
            <v>2</v>
          </cell>
          <cell r="F6014">
            <v>2516380.83</v>
          </cell>
          <cell r="G6014">
            <v>6858125.2000000002</v>
          </cell>
          <cell r="H6014">
            <v>179.42</v>
          </cell>
          <cell r="I6014">
            <v>-99</v>
          </cell>
          <cell r="J6014">
            <v>2009</v>
          </cell>
          <cell r="K6014">
            <v>2</v>
          </cell>
          <cell r="L6014">
            <v>11</v>
          </cell>
        </row>
        <row r="6015">
          <cell r="D6015" t="str">
            <v>MARV1_09_2D_701</v>
          </cell>
          <cell r="E6015">
            <v>3</v>
          </cell>
          <cell r="F6015">
            <v>2516347.36</v>
          </cell>
          <cell r="G6015">
            <v>6858084.2599999998</v>
          </cell>
          <cell r="H6015">
            <v>-99</v>
          </cell>
          <cell r="I6015">
            <v>-99</v>
          </cell>
          <cell r="J6015">
            <v>2009</v>
          </cell>
          <cell r="K6015">
            <v>2</v>
          </cell>
          <cell r="L6015">
            <v>11</v>
          </cell>
        </row>
        <row r="6016">
          <cell r="D6016" t="str">
            <v>MARV1_09_2D_702</v>
          </cell>
          <cell r="E6016">
            <v>3</v>
          </cell>
          <cell r="F6016">
            <v>2516350.21</v>
          </cell>
          <cell r="G6016">
            <v>6858083.6100000003</v>
          </cell>
          <cell r="H6016">
            <v>-99</v>
          </cell>
          <cell r="I6016">
            <v>-99</v>
          </cell>
          <cell r="J6016">
            <v>2009</v>
          </cell>
          <cell r="K6016">
            <v>2</v>
          </cell>
          <cell r="L6016">
            <v>11</v>
          </cell>
        </row>
        <row r="6017">
          <cell r="D6017" t="str">
            <v>MARV1_09_2D_703</v>
          </cell>
          <cell r="E6017">
            <v>3</v>
          </cell>
          <cell r="F6017">
            <v>2516344.7799999998</v>
          </cell>
          <cell r="G6017">
            <v>6858086.5199999996</v>
          </cell>
          <cell r="H6017">
            <v>-99</v>
          </cell>
          <cell r="I6017">
            <v>-99</v>
          </cell>
          <cell r="J6017">
            <v>2009</v>
          </cell>
          <cell r="K6017">
            <v>2</v>
          </cell>
          <cell r="L6017">
            <v>11</v>
          </cell>
        </row>
        <row r="6018">
          <cell r="D6018" t="str">
            <v>MARV1_09_2D_704</v>
          </cell>
          <cell r="E6018">
            <v>3</v>
          </cell>
          <cell r="F6018">
            <v>2516345.29</v>
          </cell>
          <cell r="G6018">
            <v>6858090.6500000004</v>
          </cell>
          <cell r="H6018">
            <v>-99</v>
          </cell>
          <cell r="I6018">
            <v>-99</v>
          </cell>
          <cell r="J6018">
            <v>2009</v>
          </cell>
          <cell r="K6018">
            <v>3</v>
          </cell>
          <cell r="L6018">
            <v>11</v>
          </cell>
        </row>
        <row r="6019">
          <cell r="D6019" t="str">
            <v>MARV1_09_2D_705</v>
          </cell>
          <cell r="E6019">
            <v>3</v>
          </cell>
          <cell r="F6019">
            <v>2516342.9</v>
          </cell>
          <cell r="G6019">
            <v>6858095.79</v>
          </cell>
          <cell r="H6019">
            <v>-99</v>
          </cell>
          <cell r="I6019">
            <v>-99</v>
          </cell>
          <cell r="J6019">
            <v>2009</v>
          </cell>
          <cell r="K6019">
            <v>2</v>
          </cell>
          <cell r="L6019">
            <v>11</v>
          </cell>
        </row>
        <row r="6020">
          <cell r="D6020" t="str">
            <v>MARV1_09_2D_706</v>
          </cell>
          <cell r="E6020">
            <v>3</v>
          </cell>
          <cell r="F6020">
            <v>2516344.7200000002</v>
          </cell>
          <cell r="G6020">
            <v>6858094.8700000001</v>
          </cell>
          <cell r="H6020">
            <v>-99</v>
          </cell>
          <cell r="I6020">
            <v>-99</v>
          </cell>
          <cell r="J6020">
            <v>2009</v>
          </cell>
          <cell r="K6020">
            <v>2</v>
          </cell>
          <cell r="L6020">
            <v>11</v>
          </cell>
        </row>
        <row r="6021">
          <cell r="D6021" t="str">
            <v>MARV1_09_2D_707</v>
          </cell>
          <cell r="E6021">
            <v>3</v>
          </cell>
          <cell r="F6021">
            <v>2516342.62</v>
          </cell>
          <cell r="G6021">
            <v>6858099.0499999998</v>
          </cell>
          <cell r="H6021">
            <v>-99</v>
          </cell>
          <cell r="I6021">
            <v>-99</v>
          </cell>
          <cell r="J6021">
            <v>2009</v>
          </cell>
          <cell r="K6021">
            <v>2</v>
          </cell>
          <cell r="L6021">
            <v>11</v>
          </cell>
        </row>
        <row r="6022">
          <cell r="D6022" t="str">
            <v>MARV1_09_2D_708</v>
          </cell>
          <cell r="E6022">
            <v>3</v>
          </cell>
          <cell r="F6022">
            <v>2516346.4500000002</v>
          </cell>
          <cell r="G6022">
            <v>6858099.1200000001</v>
          </cell>
          <cell r="H6022">
            <v>-99</v>
          </cell>
          <cell r="I6022">
            <v>-99</v>
          </cell>
          <cell r="J6022">
            <v>2009</v>
          </cell>
          <cell r="K6022">
            <v>2</v>
          </cell>
          <cell r="L6022">
            <v>11</v>
          </cell>
        </row>
        <row r="6023">
          <cell r="D6023" t="str">
            <v>MARV1_09_2D_709</v>
          </cell>
          <cell r="E6023">
            <v>3</v>
          </cell>
          <cell r="F6023">
            <v>2516342.62</v>
          </cell>
          <cell r="G6023">
            <v>6858101.7800000003</v>
          </cell>
          <cell r="H6023">
            <v>-99</v>
          </cell>
          <cell r="I6023">
            <v>-99</v>
          </cell>
          <cell r="J6023">
            <v>2009</v>
          </cell>
          <cell r="K6023">
            <v>2</v>
          </cell>
          <cell r="L6023">
            <v>11</v>
          </cell>
        </row>
        <row r="6024">
          <cell r="D6024" t="str">
            <v>MARV1_09_2D_710</v>
          </cell>
          <cell r="E6024">
            <v>3</v>
          </cell>
          <cell r="F6024">
            <v>2516338.75</v>
          </cell>
          <cell r="G6024">
            <v>6858114.3300000001</v>
          </cell>
          <cell r="H6024">
            <v>-99</v>
          </cell>
          <cell r="I6024">
            <v>-99</v>
          </cell>
          <cell r="J6024">
            <v>2009</v>
          </cell>
          <cell r="K6024">
            <v>2</v>
          </cell>
          <cell r="L6024">
            <v>22</v>
          </cell>
        </row>
        <row r="6025">
          <cell r="D6025" t="str">
            <v>MARV1_09_2D_711</v>
          </cell>
          <cell r="E6025">
            <v>3</v>
          </cell>
          <cell r="F6025">
            <v>2516342.13</v>
          </cell>
          <cell r="G6025">
            <v>6858112.71</v>
          </cell>
          <cell r="H6025">
            <v>-99</v>
          </cell>
          <cell r="I6025">
            <v>-99</v>
          </cell>
          <cell r="J6025">
            <v>2009</v>
          </cell>
          <cell r="K6025">
            <v>2</v>
          </cell>
          <cell r="L6025">
            <v>11</v>
          </cell>
        </row>
        <row r="6026">
          <cell r="D6026" t="str">
            <v>MARV1_09_2D_712</v>
          </cell>
          <cell r="E6026">
            <v>3</v>
          </cell>
          <cell r="F6026">
            <v>2516343.96</v>
          </cell>
          <cell r="G6026">
            <v>6858115.6200000001</v>
          </cell>
          <cell r="H6026">
            <v>-99</v>
          </cell>
          <cell r="I6026">
            <v>-99</v>
          </cell>
          <cell r="J6026">
            <v>2009</v>
          </cell>
          <cell r="K6026">
            <v>2</v>
          </cell>
          <cell r="L6026">
            <v>11</v>
          </cell>
        </row>
        <row r="6027">
          <cell r="D6027" t="str">
            <v>MARV1_09_2D_713</v>
          </cell>
          <cell r="E6027">
            <v>3</v>
          </cell>
          <cell r="F6027">
            <v>2516346.2599999998</v>
          </cell>
          <cell r="G6027">
            <v>6858117.6299999999</v>
          </cell>
          <cell r="H6027">
            <v>-99</v>
          </cell>
          <cell r="I6027">
            <v>-99</v>
          </cell>
          <cell r="J6027">
            <v>2009</v>
          </cell>
          <cell r="K6027">
            <v>2</v>
          </cell>
          <cell r="L6027">
            <v>11</v>
          </cell>
        </row>
        <row r="6028">
          <cell r="D6028" t="str">
            <v>MARV1_09_2D_714</v>
          </cell>
          <cell r="E6028">
            <v>3</v>
          </cell>
          <cell r="F6028">
            <v>2516347.2000000002</v>
          </cell>
          <cell r="G6028">
            <v>6858116.6399999997</v>
          </cell>
          <cell r="H6028">
            <v>-99</v>
          </cell>
          <cell r="I6028">
            <v>-99</v>
          </cell>
          <cell r="J6028">
            <v>2009</v>
          </cell>
          <cell r="K6028">
            <v>2</v>
          </cell>
          <cell r="L6028">
            <v>11</v>
          </cell>
        </row>
        <row r="6029">
          <cell r="D6029" t="str">
            <v>MARV1_09_2D_715</v>
          </cell>
          <cell r="E6029">
            <v>3</v>
          </cell>
          <cell r="F6029">
            <v>2516344.7200000002</v>
          </cell>
          <cell r="G6029">
            <v>6858120.04</v>
          </cell>
          <cell r="H6029">
            <v>-99</v>
          </cell>
          <cell r="I6029">
            <v>-99</v>
          </cell>
          <cell r="J6029">
            <v>2009</v>
          </cell>
          <cell r="K6029">
            <v>2</v>
          </cell>
          <cell r="L6029">
            <v>11</v>
          </cell>
        </row>
        <row r="6030">
          <cell r="D6030" t="str">
            <v>MARV1_09_2D_716</v>
          </cell>
          <cell r="E6030">
            <v>3</v>
          </cell>
          <cell r="F6030">
            <v>2516343.37</v>
          </cell>
          <cell r="G6030">
            <v>6858118.9900000002</v>
          </cell>
          <cell r="H6030">
            <v>-99</v>
          </cell>
          <cell r="I6030">
            <v>-99</v>
          </cell>
          <cell r="J6030">
            <v>2009</v>
          </cell>
          <cell r="K6030">
            <v>2</v>
          </cell>
          <cell r="L6030">
            <v>11</v>
          </cell>
        </row>
        <row r="6031">
          <cell r="D6031" t="str">
            <v>MARV1_09_2D_717</v>
          </cell>
          <cell r="E6031">
            <v>3</v>
          </cell>
          <cell r="F6031">
            <v>2516348.19</v>
          </cell>
          <cell r="G6031">
            <v>6858121.0700000003</v>
          </cell>
          <cell r="H6031">
            <v>-99</v>
          </cell>
          <cell r="I6031">
            <v>-99</v>
          </cell>
          <cell r="J6031">
            <v>2009</v>
          </cell>
          <cell r="K6031">
            <v>1</v>
          </cell>
          <cell r="L6031">
            <v>22</v>
          </cell>
        </row>
        <row r="6032">
          <cell r="D6032" t="str">
            <v>MARV1_09_2D_718</v>
          </cell>
          <cell r="E6032">
            <v>3</v>
          </cell>
          <cell r="F6032">
            <v>2516351.27</v>
          </cell>
          <cell r="G6032">
            <v>6858119.6500000004</v>
          </cell>
          <cell r="H6032">
            <v>-99</v>
          </cell>
          <cell r="I6032">
            <v>-99</v>
          </cell>
          <cell r="J6032">
            <v>2009</v>
          </cell>
          <cell r="K6032">
            <v>2</v>
          </cell>
          <cell r="L6032">
            <v>11</v>
          </cell>
        </row>
        <row r="6033">
          <cell r="D6033" t="str">
            <v>MARV1_09_2D_719</v>
          </cell>
          <cell r="E6033">
            <v>3</v>
          </cell>
          <cell r="F6033">
            <v>2516352.61</v>
          </cell>
          <cell r="G6033">
            <v>6858117.8200000003</v>
          </cell>
          <cell r="H6033">
            <v>-99</v>
          </cell>
          <cell r="I6033">
            <v>-99</v>
          </cell>
          <cell r="J6033">
            <v>2009</v>
          </cell>
          <cell r="K6033">
            <v>2</v>
          </cell>
          <cell r="L6033">
            <v>12</v>
          </cell>
        </row>
        <row r="6034">
          <cell r="D6034" t="str">
            <v>MARV1_09_2D_720</v>
          </cell>
          <cell r="E6034">
            <v>3</v>
          </cell>
          <cell r="F6034">
            <v>2516353.4700000002</v>
          </cell>
          <cell r="G6034">
            <v>6858116.0700000003</v>
          </cell>
          <cell r="H6034">
            <v>-99</v>
          </cell>
          <cell r="I6034">
            <v>-99</v>
          </cell>
          <cell r="J6034">
            <v>2009</v>
          </cell>
          <cell r="K6034">
            <v>2</v>
          </cell>
          <cell r="L6034">
            <v>11</v>
          </cell>
        </row>
        <row r="6035">
          <cell r="D6035" t="str">
            <v>MARV1_09_2D_721</v>
          </cell>
          <cell r="E6035">
            <v>3</v>
          </cell>
          <cell r="F6035">
            <v>2516354.36</v>
          </cell>
          <cell r="G6035">
            <v>6858114.5899999999</v>
          </cell>
          <cell r="H6035">
            <v>-99</v>
          </cell>
          <cell r="I6035">
            <v>-99</v>
          </cell>
          <cell r="J6035">
            <v>2009</v>
          </cell>
          <cell r="K6035">
            <v>2</v>
          </cell>
          <cell r="L6035">
            <v>11</v>
          </cell>
        </row>
        <row r="6036">
          <cell r="D6036" t="str">
            <v>MARV1_09_2D_722</v>
          </cell>
          <cell r="E6036">
            <v>3</v>
          </cell>
          <cell r="F6036">
            <v>2516355.67</v>
          </cell>
          <cell r="G6036">
            <v>6858113.7400000002</v>
          </cell>
          <cell r="H6036">
            <v>-99</v>
          </cell>
          <cell r="I6036">
            <v>-99</v>
          </cell>
          <cell r="J6036">
            <v>2009</v>
          </cell>
          <cell r="K6036">
            <v>2</v>
          </cell>
          <cell r="L6036">
            <v>11</v>
          </cell>
        </row>
        <row r="6037">
          <cell r="D6037" t="str">
            <v>MARV1_09_2D_723</v>
          </cell>
          <cell r="E6037">
            <v>3</v>
          </cell>
          <cell r="F6037">
            <v>2516353.1</v>
          </cell>
          <cell r="G6037">
            <v>6858112.6100000003</v>
          </cell>
          <cell r="H6037">
            <v>-99</v>
          </cell>
          <cell r="I6037">
            <v>-99</v>
          </cell>
          <cell r="J6037">
            <v>2009</v>
          </cell>
          <cell r="K6037">
            <v>2</v>
          </cell>
          <cell r="L6037">
            <v>11</v>
          </cell>
        </row>
        <row r="6038">
          <cell r="D6038" t="str">
            <v>MARV1_09_2D_724</v>
          </cell>
          <cell r="E6038">
            <v>3</v>
          </cell>
          <cell r="F6038">
            <v>2516352.6800000002</v>
          </cell>
          <cell r="G6038">
            <v>6858112.8200000003</v>
          </cell>
          <cell r="H6038">
            <v>-99</v>
          </cell>
          <cell r="I6038">
            <v>-99</v>
          </cell>
          <cell r="J6038">
            <v>2009</v>
          </cell>
          <cell r="K6038">
            <v>2</v>
          </cell>
          <cell r="L6038">
            <v>11</v>
          </cell>
        </row>
        <row r="6039">
          <cell r="D6039" t="str">
            <v>MARV1_09_2D_725</v>
          </cell>
          <cell r="E6039">
            <v>3</v>
          </cell>
          <cell r="F6039">
            <v>2516350.21</v>
          </cell>
          <cell r="G6039">
            <v>6858114.5800000001</v>
          </cell>
          <cell r="H6039">
            <v>-99</v>
          </cell>
          <cell r="I6039">
            <v>-99</v>
          </cell>
          <cell r="J6039">
            <v>2009</v>
          </cell>
          <cell r="K6039">
            <v>4</v>
          </cell>
          <cell r="L6039">
            <v>14</v>
          </cell>
        </row>
        <row r="6040">
          <cell r="D6040" t="str">
            <v>MARV1_09_2D_726</v>
          </cell>
          <cell r="E6040">
            <v>3</v>
          </cell>
          <cell r="F6040">
            <v>2516350.46</v>
          </cell>
          <cell r="G6040">
            <v>6858112.8300000001</v>
          </cell>
          <cell r="H6040">
            <v>-99</v>
          </cell>
          <cell r="I6040">
            <v>-99</v>
          </cell>
          <cell r="J6040">
            <v>2009</v>
          </cell>
          <cell r="K6040">
            <v>4</v>
          </cell>
          <cell r="L6040">
            <v>11</v>
          </cell>
        </row>
        <row r="6041">
          <cell r="D6041" t="str">
            <v>MARV1_09_2D_727</v>
          </cell>
          <cell r="E6041">
            <v>3</v>
          </cell>
          <cell r="F6041">
            <v>2516355.2999999998</v>
          </cell>
          <cell r="G6041">
            <v>6858123.0099999998</v>
          </cell>
          <cell r="H6041">
            <v>-99</v>
          </cell>
          <cell r="I6041">
            <v>-99</v>
          </cell>
          <cell r="J6041">
            <v>2009</v>
          </cell>
          <cell r="K6041">
            <v>2</v>
          </cell>
          <cell r="L6041">
            <v>11</v>
          </cell>
        </row>
        <row r="6042">
          <cell r="D6042" t="str">
            <v>MARV1_09_2D_728</v>
          </cell>
          <cell r="E6042">
            <v>3</v>
          </cell>
          <cell r="F6042">
            <v>2516359.81</v>
          </cell>
          <cell r="G6042">
            <v>6858109.7300000004</v>
          </cell>
          <cell r="H6042">
            <v>-99</v>
          </cell>
          <cell r="I6042">
            <v>-99</v>
          </cell>
          <cell r="J6042">
            <v>2009</v>
          </cell>
          <cell r="K6042">
            <v>2</v>
          </cell>
          <cell r="L6042">
            <v>11</v>
          </cell>
        </row>
        <row r="6043">
          <cell r="D6043" t="str">
            <v>MARV1_09_2D_729</v>
          </cell>
          <cell r="E6043">
            <v>3</v>
          </cell>
          <cell r="F6043">
            <v>2516359.85</v>
          </cell>
          <cell r="G6043">
            <v>6858108.8899999997</v>
          </cell>
          <cell r="H6043">
            <v>-99</v>
          </cell>
          <cell r="I6043">
            <v>-99</v>
          </cell>
          <cell r="J6043">
            <v>2009</v>
          </cell>
          <cell r="K6043">
            <v>2</v>
          </cell>
          <cell r="L6043">
            <v>11</v>
          </cell>
        </row>
        <row r="6044">
          <cell r="D6044" t="str">
            <v>MARV1_09_2D_730</v>
          </cell>
          <cell r="E6044">
            <v>3</v>
          </cell>
          <cell r="F6044">
            <v>2516356.62</v>
          </cell>
          <cell r="G6044">
            <v>6858106.3700000001</v>
          </cell>
          <cell r="H6044">
            <v>-99</v>
          </cell>
          <cell r="I6044">
            <v>-99</v>
          </cell>
          <cell r="J6044">
            <v>2009</v>
          </cell>
          <cell r="K6044">
            <v>2</v>
          </cell>
          <cell r="L6044">
            <v>11</v>
          </cell>
        </row>
        <row r="6045">
          <cell r="D6045" t="str">
            <v>MARV1_09_2D_731</v>
          </cell>
          <cell r="E6045">
            <v>3</v>
          </cell>
          <cell r="F6045">
            <v>2516353.44</v>
          </cell>
          <cell r="G6045">
            <v>6858105.1299999999</v>
          </cell>
          <cell r="H6045">
            <v>-99</v>
          </cell>
          <cell r="I6045">
            <v>-99</v>
          </cell>
          <cell r="J6045">
            <v>2009</v>
          </cell>
          <cell r="K6045">
            <v>2</v>
          </cell>
          <cell r="L6045">
            <v>11</v>
          </cell>
        </row>
        <row r="6046">
          <cell r="D6046" t="str">
            <v>MARV1_09_2D_732</v>
          </cell>
          <cell r="E6046">
            <v>3</v>
          </cell>
          <cell r="F6046">
            <v>2516349.9900000002</v>
          </cell>
          <cell r="G6046">
            <v>6858105.25</v>
          </cell>
          <cell r="H6046">
            <v>-99</v>
          </cell>
          <cell r="I6046">
            <v>-99</v>
          </cell>
          <cell r="J6046">
            <v>2009</v>
          </cell>
          <cell r="K6046">
            <v>2</v>
          </cell>
          <cell r="L6046">
            <v>11</v>
          </cell>
        </row>
        <row r="6047">
          <cell r="D6047" t="str">
            <v>MARV1_09_2D_733</v>
          </cell>
          <cell r="E6047">
            <v>3</v>
          </cell>
          <cell r="F6047">
            <v>2516361.19</v>
          </cell>
          <cell r="G6047">
            <v>6858102.4699999997</v>
          </cell>
          <cell r="H6047">
            <v>-99</v>
          </cell>
          <cell r="I6047">
            <v>-99</v>
          </cell>
          <cell r="J6047">
            <v>2009</v>
          </cell>
          <cell r="K6047">
            <v>2</v>
          </cell>
          <cell r="L6047">
            <v>11</v>
          </cell>
        </row>
        <row r="6048">
          <cell r="D6048" t="str">
            <v>MARV1_09_2D_734</v>
          </cell>
          <cell r="E6048">
            <v>3</v>
          </cell>
          <cell r="F6048">
            <v>2516360.5499999998</v>
          </cell>
          <cell r="G6048">
            <v>6858099.3300000001</v>
          </cell>
          <cell r="H6048">
            <v>-99</v>
          </cell>
          <cell r="I6048">
            <v>-99</v>
          </cell>
          <cell r="J6048">
            <v>2009</v>
          </cell>
          <cell r="K6048">
            <v>2</v>
          </cell>
          <cell r="L6048">
            <v>11</v>
          </cell>
        </row>
        <row r="6049">
          <cell r="D6049" t="str">
            <v>MARV1_09_2D_735</v>
          </cell>
          <cell r="E6049">
            <v>3</v>
          </cell>
          <cell r="F6049">
            <v>2516355.5099999998</v>
          </cell>
          <cell r="G6049">
            <v>6858097.1699999999</v>
          </cell>
          <cell r="H6049">
            <v>-99</v>
          </cell>
          <cell r="I6049">
            <v>-99</v>
          </cell>
          <cell r="J6049">
            <v>2009</v>
          </cell>
          <cell r="K6049">
            <v>2</v>
          </cell>
          <cell r="L6049">
            <v>11</v>
          </cell>
        </row>
        <row r="6050">
          <cell r="D6050" t="str">
            <v>MARV1_09_2D_736</v>
          </cell>
          <cell r="E6050">
            <v>3</v>
          </cell>
          <cell r="F6050">
            <v>2516347.88</v>
          </cell>
          <cell r="G6050">
            <v>6858097.2599999998</v>
          </cell>
          <cell r="H6050">
            <v>-99</v>
          </cell>
          <cell r="I6050">
            <v>-99</v>
          </cell>
          <cell r="J6050">
            <v>2009</v>
          </cell>
          <cell r="K6050">
            <v>2</v>
          </cell>
          <cell r="L6050">
            <v>11</v>
          </cell>
        </row>
        <row r="6051">
          <cell r="D6051" t="str">
            <v>MARV1_09_2D_737</v>
          </cell>
          <cell r="E6051">
            <v>3</v>
          </cell>
          <cell r="F6051">
            <v>2516344.52</v>
          </cell>
          <cell r="G6051">
            <v>6858091.1600000001</v>
          </cell>
          <cell r="H6051">
            <v>-99</v>
          </cell>
          <cell r="I6051">
            <v>-99</v>
          </cell>
          <cell r="J6051">
            <v>2009</v>
          </cell>
          <cell r="K6051">
            <v>2</v>
          </cell>
          <cell r="L6051">
            <v>11</v>
          </cell>
        </row>
        <row r="6052">
          <cell r="D6052" t="str">
            <v>MARV1_09_2D_738</v>
          </cell>
          <cell r="E6052">
            <v>3</v>
          </cell>
          <cell r="F6052">
            <v>2516356.54</v>
          </cell>
          <cell r="G6052">
            <v>6858089.4699999997</v>
          </cell>
          <cell r="H6052">
            <v>-99</v>
          </cell>
          <cell r="I6052">
            <v>-99</v>
          </cell>
          <cell r="J6052">
            <v>2009</v>
          </cell>
          <cell r="K6052">
            <v>2</v>
          </cell>
          <cell r="L6052">
            <v>11</v>
          </cell>
        </row>
        <row r="6053">
          <cell r="D6053" t="str">
            <v>MARV1_09_2D_739</v>
          </cell>
          <cell r="E6053">
            <v>3</v>
          </cell>
          <cell r="F6053">
            <v>2516367.7000000002</v>
          </cell>
          <cell r="G6053">
            <v>6858085.7400000002</v>
          </cell>
          <cell r="H6053">
            <v>-99</v>
          </cell>
          <cell r="I6053">
            <v>-99</v>
          </cell>
          <cell r="J6053">
            <v>2009</v>
          </cell>
          <cell r="K6053">
            <v>3</v>
          </cell>
          <cell r="L6053">
            <v>11</v>
          </cell>
        </row>
        <row r="6054">
          <cell r="D6054" t="str">
            <v>MARV1_09_2D_740</v>
          </cell>
          <cell r="E6054">
            <v>3</v>
          </cell>
          <cell r="F6054">
            <v>2516372.13</v>
          </cell>
          <cell r="G6054">
            <v>6858088.7599999998</v>
          </cell>
          <cell r="H6054">
            <v>-99</v>
          </cell>
          <cell r="I6054">
            <v>-99</v>
          </cell>
          <cell r="J6054">
            <v>2009</v>
          </cell>
          <cell r="K6054">
            <v>3</v>
          </cell>
          <cell r="L6054">
            <v>11</v>
          </cell>
        </row>
        <row r="6055">
          <cell r="D6055" t="str">
            <v>MARV1_09_2D_741</v>
          </cell>
          <cell r="E6055">
            <v>3</v>
          </cell>
          <cell r="F6055">
            <v>2516378.6</v>
          </cell>
          <cell r="G6055">
            <v>6858098.1500000004</v>
          </cell>
          <cell r="H6055">
            <v>-99</v>
          </cell>
          <cell r="I6055">
            <v>-99</v>
          </cell>
          <cell r="J6055">
            <v>2009</v>
          </cell>
          <cell r="K6055">
            <v>2</v>
          </cell>
          <cell r="L6055">
            <v>11</v>
          </cell>
        </row>
        <row r="6056">
          <cell r="D6056" t="str">
            <v>MARV1_09_2D_742</v>
          </cell>
          <cell r="E6056">
            <v>3</v>
          </cell>
          <cell r="F6056">
            <v>2516380.0499999998</v>
          </cell>
          <cell r="G6056">
            <v>6858099.3600000003</v>
          </cell>
          <cell r="H6056">
            <v>-99</v>
          </cell>
          <cell r="I6056">
            <v>-99</v>
          </cell>
          <cell r="J6056">
            <v>2009</v>
          </cell>
          <cell r="K6056">
            <v>2</v>
          </cell>
          <cell r="L6056">
            <v>11</v>
          </cell>
        </row>
        <row r="6057">
          <cell r="D6057" t="str">
            <v>MARV1_09_2D_743</v>
          </cell>
          <cell r="E6057">
            <v>3</v>
          </cell>
          <cell r="F6057">
            <v>2516380.09</v>
          </cell>
          <cell r="G6057">
            <v>6858100.0800000001</v>
          </cell>
          <cell r="H6057">
            <v>-99</v>
          </cell>
          <cell r="I6057">
            <v>-99</v>
          </cell>
          <cell r="J6057">
            <v>2009</v>
          </cell>
          <cell r="K6057">
            <v>2</v>
          </cell>
          <cell r="L6057">
            <v>11</v>
          </cell>
        </row>
        <row r="6058">
          <cell r="D6058" t="str">
            <v>MARV1_09_2D_744</v>
          </cell>
          <cell r="E6058">
            <v>3</v>
          </cell>
          <cell r="F6058">
            <v>2516379.79</v>
          </cell>
          <cell r="G6058">
            <v>6858100.6600000001</v>
          </cell>
          <cell r="H6058">
            <v>-99</v>
          </cell>
          <cell r="I6058">
            <v>-99</v>
          </cell>
          <cell r="J6058">
            <v>2009</v>
          </cell>
          <cell r="K6058">
            <v>2</v>
          </cell>
          <cell r="L6058">
            <v>11</v>
          </cell>
        </row>
        <row r="6059">
          <cell r="D6059" t="str">
            <v>MARV1_09_2D_745</v>
          </cell>
          <cell r="E6059">
            <v>3</v>
          </cell>
          <cell r="F6059">
            <v>2516373.4700000002</v>
          </cell>
          <cell r="G6059">
            <v>6858104.0800000001</v>
          </cell>
          <cell r="H6059">
            <v>-99</v>
          </cell>
          <cell r="I6059">
            <v>-99</v>
          </cell>
          <cell r="J6059">
            <v>2009</v>
          </cell>
          <cell r="K6059">
            <v>2</v>
          </cell>
          <cell r="L6059">
            <v>11</v>
          </cell>
        </row>
        <row r="6060">
          <cell r="D6060" t="str">
            <v>MARV1_09_2D_746</v>
          </cell>
          <cell r="E6060">
            <v>3</v>
          </cell>
          <cell r="F6060">
            <v>2516367.66</v>
          </cell>
          <cell r="G6060">
            <v>6858102.6799999997</v>
          </cell>
          <cell r="H6060">
            <v>-99</v>
          </cell>
          <cell r="I6060">
            <v>-99</v>
          </cell>
          <cell r="J6060">
            <v>2009</v>
          </cell>
          <cell r="K6060">
            <v>2</v>
          </cell>
          <cell r="L6060">
            <v>11</v>
          </cell>
        </row>
        <row r="6061">
          <cell r="D6061" t="str">
            <v>MARV1_09_2D_747</v>
          </cell>
          <cell r="E6061">
            <v>3</v>
          </cell>
          <cell r="F6061">
            <v>2516365.7400000002</v>
          </cell>
          <cell r="G6061">
            <v>6858113.9400000004</v>
          </cell>
          <cell r="H6061">
            <v>-99</v>
          </cell>
          <cell r="I6061">
            <v>-99</v>
          </cell>
          <cell r="J6061">
            <v>2009</v>
          </cell>
          <cell r="K6061">
            <v>2</v>
          </cell>
          <cell r="L6061">
            <v>11</v>
          </cell>
        </row>
        <row r="6062">
          <cell r="D6062" t="str">
            <v>MARV1_09_2D_748</v>
          </cell>
          <cell r="E6062">
            <v>3</v>
          </cell>
          <cell r="F6062">
            <v>2516378.0099999998</v>
          </cell>
          <cell r="G6062">
            <v>6858111.2300000004</v>
          </cell>
          <cell r="H6062">
            <v>-99</v>
          </cell>
          <cell r="I6062">
            <v>-99</v>
          </cell>
          <cell r="J6062">
            <v>2009</v>
          </cell>
          <cell r="K6062">
            <v>2</v>
          </cell>
          <cell r="L6062">
            <v>11</v>
          </cell>
        </row>
        <row r="6063">
          <cell r="D6063" t="str">
            <v>MARV1_09_2D_749</v>
          </cell>
          <cell r="E6063">
            <v>3</v>
          </cell>
          <cell r="F6063">
            <v>2516382.64</v>
          </cell>
          <cell r="G6063">
            <v>6858104.3099999996</v>
          </cell>
          <cell r="H6063">
            <v>-99</v>
          </cell>
          <cell r="I6063">
            <v>-99</v>
          </cell>
          <cell r="J6063">
            <v>2009</v>
          </cell>
          <cell r="K6063">
            <v>2</v>
          </cell>
          <cell r="L6063">
            <v>11</v>
          </cell>
        </row>
        <row r="6064">
          <cell r="D6064" t="str">
            <v>MARV1_09_2D_750</v>
          </cell>
          <cell r="E6064">
            <v>3</v>
          </cell>
          <cell r="F6064">
            <v>2516383.65</v>
          </cell>
          <cell r="G6064">
            <v>6858095.96</v>
          </cell>
          <cell r="H6064">
            <v>-99</v>
          </cell>
          <cell r="I6064">
            <v>-99</v>
          </cell>
          <cell r="J6064">
            <v>2009</v>
          </cell>
          <cell r="K6064">
            <v>2</v>
          </cell>
          <cell r="L6064">
            <v>14</v>
          </cell>
        </row>
        <row r="6065">
          <cell r="D6065" t="str">
            <v>MARV1_09_2D_751</v>
          </cell>
          <cell r="E6065">
            <v>3</v>
          </cell>
          <cell r="F6065">
            <v>2516375.12</v>
          </cell>
          <cell r="G6065">
            <v>6858089.2300000004</v>
          </cell>
          <cell r="H6065">
            <v>-99</v>
          </cell>
          <cell r="I6065">
            <v>-99</v>
          </cell>
          <cell r="J6065">
            <v>2009</v>
          </cell>
          <cell r="K6065">
            <v>2</v>
          </cell>
          <cell r="L6065">
            <v>11</v>
          </cell>
        </row>
        <row r="6066">
          <cell r="D6066" t="str">
            <v>MARV1_09_7A_7</v>
          </cell>
          <cell r="E6066">
            <v>2</v>
          </cell>
          <cell r="F6066">
            <v>2515515.75</v>
          </cell>
          <cell r="G6066">
            <v>6860000.7300000004</v>
          </cell>
          <cell r="H6066">
            <v>186.52</v>
          </cell>
          <cell r="I6066">
            <v>-99</v>
          </cell>
          <cell r="J6066">
            <v>2009</v>
          </cell>
          <cell r="K6066">
            <v>5</v>
          </cell>
          <cell r="L6066">
            <v>11</v>
          </cell>
        </row>
        <row r="6067">
          <cell r="D6067" t="str">
            <v>MARV1_09_7A_8</v>
          </cell>
          <cell r="E6067">
            <v>2</v>
          </cell>
          <cell r="F6067">
            <v>2515519.23</v>
          </cell>
          <cell r="G6067">
            <v>6860000.0700000003</v>
          </cell>
          <cell r="H6067">
            <v>182.7</v>
          </cell>
          <cell r="I6067">
            <v>-99</v>
          </cell>
          <cell r="J6067">
            <v>2009</v>
          </cell>
          <cell r="K6067">
            <v>4</v>
          </cell>
          <cell r="L6067">
            <v>11</v>
          </cell>
        </row>
        <row r="6068">
          <cell r="D6068" t="str">
            <v>MARV1_09_7A_10</v>
          </cell>
          <cell r="E6068">
            <v>2</v>
          </cell>
          <cell r="F6068">
            <v>2515519.39</v>
          </cell>
          <cell r="G6068">
            <v>6860001.6500000004</v>
          </cell>
          <cell r="H6068">
            <v>182.49</v>
          </cell>
          <cell r="I6068">
            <v>-99</v>
          </cell>
          <cell r="J6068">
            <v>2009</v>
          </cell>
          <cell r="K6068">
            <v>4</v>
          </cell>
          <cell r="L6068">
            <v>11</v>
          </cell>
        </row>
        <row r="6069">
          <cell r="D6069" t="str">
            <v>MARV1_09_7A_12</v>
          </cell>
          <cell r="E6069">
            <v>2</v>
          </cell>
          <cell r="F6069">
            <v>2515522.19</v>
          </cell>
          <cell r="G6069">
            <v>6860004.2800000003</v>
          </cell>
          <cell r="H6069">
            <v>188.69</v>
          </cell>
          <cell r="I6069">
            <v>-99</v>
          </cell>
          <cell r="J6069">
            <v>2009</v>
          </cell>
          <cell r="K6069">
            <v>1</v>
          </cell>
          <cell r="L6069">
            <v>11</v>
          </cell>
        </row>
        <row r="6070">
          <cell r="D6070" t="str">
            <v>MARV1_09_7A_14</v>
          </cell>
          <cell r="E6070">
            <v>2</v>
          </cell>
          <cell r="F6070">
            <v>2515519.59</v>
          </cell>
          <cell r="G6070">
            <v>6860006.0899999999</v>
          </cell>
          <cell r="H6070">
            <v>186.38</v>
          </cell>
          <cell r="I6070">
            <v>-99</v>
          </cell>
          <cell r="J6070">
            <v>2009</v>
          </cell>
          <cell r="K6070">
            <v>1</v>
          </cell>
          <cell r="L6070">
            <v>11</v>
          </cell>
        </row>
        <row r="6071">
          <cell r="D6071" t="str">
            <v>MARV1_09_7A_17</v>
          </cell>
          <cell r="E6071">
            <v>2</v>
          </cell>
          <cell r="F6071">
            <v>2515520.71</v>
          </cell>
          <cell r="G6071">
            <v>6860007.5099999998</v>
          </cell>
          <cell r="H6071">
            <v>186.85</v>
          </cell>
          <cell r="I6071">
            <v>-99</v>
          </cell>
          <cell r="J6071">
            <v>2009</v>
          </cell>
          <cell r="K6071">
            <v>1</v>
          </cell>
          <cell r="L6071">
            <v>11</v>
          </cell>
        </row>
        <row r="6072">
          <cell r="D6072" t="str">
            <v>MARV1_09_7A_18</v>
          </cell>
          <cell r="E6072">
            <v>2</v>
          </cell>
          <cell r="F6072">
            <v>2515523.17</v>
          </cell>
          <cell r="G6072">
            <v>6860007.1200000001</v>
          </cell>
          <cell r="H6072">
            <v>181.98</v>
          </cell>
          <cell r="I6072">
            <v>-99</v>
          </cell>
          <cell r="J6072">
            <v>2009</v>
          </cell>
          <cell r="K6072">
            <v>1</v>
          </cell>
          <cell r="L6072">
            <v>11</v>
          </cell>
        </row>
        <row r="6073">
          <cell r="D6073" t="str">
            <v>MARV1_09_7A_20</v>
          </cell>
          <cell r="E6073">
            <v>2</v>
          </cell>
          <cell r="F6073">
            <v>2515521.1</v>
          </cell>
          <cell r="G6073">
            <v>6860009.8300000001</v>
          </cell>
          <cell r="H6073">
            <v>188.6</v>
          </cell>
          <cell r="I6073">
            <v>-99</v>
          </cell>
          <cell r="J6073">
            <v>2009</v>
          </cell>
          <cell r="K6073">
            <v>3</v>
          </cell>
          <cell r="L6073">
            <v>11</v>
          </cell>
        </row>
        <row r="6074">
          <cell r="D6074" t="str">
            <v>MARV1_09_7A_21</v>
          </cell>
          <cell r="E6074">
            <v>2</v>
          </cell>
          <cell r="F6074">
            <v>2515525.08</v>
          </cell>
          <cell r="G6074">
            <v>6860008</v>
          </cell>
          <cell r="H6074">
            <v>186.5</v>
          </cell>
          <cell r="I6074">
            <v>-99</v>
          </cell>
          <cell r="J6074">
            <v>2009</v>
          </cell>
          <cell r="K6074">
            <v>2</v>
          </cell>
          <cell r="L6074">
            <v>11</v>
          </cell>
        </row>
        <row r="6075">
          <cell r="D6075" t="str">
            <v>MARV1_09_7A_24</v>
          </cell>
          <cell r="E6075">
            <v>2</v>
          </cell>
          <cell r="F6075">
            <v>2515526.15</v>
          </cell>
          <cell r="G6075">
            <v>6860010.7800000003</v>
          </cell>
          <cell r="H6075">
            <v>184.74</v>
          </cell>
          <cell r="I6075">
            <v>-99</v>
          </cell>
          <cell r="J6075">
            <v>2009</v>
          </cell>
          <cell r="K6075">
            <v>1</v>
          </cell>
          <cell r="L6075">
            <v>11</v>
          </cell>
        </row>
        <row r="6076">
          <cell r="D6076" t="str">
            <v>MARV1_09_7A_25</v>
          </cell>
          <cell r="E6076">
            <v>2</v>
          </cell>
          <cell r="F6076">
            <v>2515523.81</v>
          </cell>
          <cell r="G6076">
            <v>6860012.1900000004</v>
          </cell>
          <cell r="H6076">
            <v>185.36</v>
          </cell>
          <cell r="I6076">
            <v>-99</v>
          </cell>
          <cell r="J6076">
            <v>2009</v>
          </cell>
          <cell r="K6076">
            <v>2</v>
          </cell>
          <cell r="L6076">
            <v>11</v>
          </cell>
        </row>
        <row r="6077">
          <cell r="D6077" t="str">
            <v>MARV1_09_7A_27</v>
          </cell>
          <cell r="E6077">
            <v>2</v>
          </cell>
          <cell r="F6077">
            <v>2515525.88</v>
          </cell>
          <cell r="G6077">
            <v>6860013.1799999997</v>
          </cell>
          <cell r="H6077">
            <v>185.42</v>
          </cell>
          <cell r="I6077">
            <v>-99</v>
          </cell>
          <cell r="J6077">
            <v>2009</v>
          </cell>
          <cell r="K6077">
            <v>1</v>
          </cell>
          <cell r="L6077">
            <v>11</v>
          </cell>
        </row>
        <row r="6078">
          <cell r="D6078" t="str">
            <v>MARV1_09_7A_29</v>
          </cell>
          <cell r="E6078">
            <v>2</v>
          </cell>
          <cell r="F6078">
            <v>2515527.21</v>
          </cell>
          <cell r="G6078">
            <v>6860014.0700000003</v>
          </cell>
          <cell r="H6078">
            <v>186.79</v>
          </cell>
          <cell r="I6078">
            <v>-99</v>
          </cell>
          <cell r="J6078">
            <v>2009</v>
          </cell>
          <cell r="K6078">
            <v>1</v>
          </cell>
          <cell r="L6078">
            <v>11</v>
          </cell>
        </row>
        <row r="6079">
          <cell r="D6079" t="str">
            <v>MARV1_09_7A_31</v>
          </cell>
          <cell r="E6079">
            <v>2</v>
          </cell>
          <cell r="F6079">
            <v>2515527.4900000002</v>
          </cell>
          <cell r="G6079">
            <v>6860016.7199999997</v>
          </cell>
          <cell r="H6079">
            <v>181.15</v>
          </cell>
          <cell r="I6079">
            <v>-99</v>
          </cell>
          <cell r="J6079">
            <v>2009</v>
          </cell>
          <cell r="K6079">
            <v>1</v>
          </cell>
          <cell r="L6079">
            <v>11</v>
          </cell>
        </row>
        <row r="6080">
          <cell r="D6080" t="str">
            <v>MARV1_09_7A_35</v>
          </cell>
          <cell r="E6080">
            <v>2</v>
          </cell>
          <cell r="F6080">
            <v>2515529.17</v>
          </cell>
          <cell r="G6080">
            <v>6860019.4800000004</v>
          </cell>
          <cell r="H6080">
            <v>186.27</v>
          </cell>
          <cell r="I6080">
            <v>-99</v>
          </cell>
          <cell r="J6080">
            <v>2009</v>
          </cell>
          <cell r="K6080">
            <v>1</v>
          </cell>
          <cell r="L6080">
            <v>11</v>
          </cell>
        </row>
        <row r="6081">
          <cell r="D6081" t="str">
            <v>MARV1_09_7A_38</v>
          </cell>
          <cell r="E6081">
            <v>2</v>
          </cell>
          <cell r="F6081">
            <v>2515531.67</v>
          </cell>
          <cell r="G6081">
            <v>6860019.7699999996</v>
          </cell>
          <cell r="H6081">
            <v>193.36</v>
          </cell>
          <cell r="I6081">
            <v>-99</v>
          </cell>
          <cell r="J6081">
            <v>2009</v>
          </cell>
          <cell r="K6081">
            <v>3</v>
          </cell>
          <cell r="L6081">
            <v>11</v>
          </cell>
        </row>
        <row r="6082">
          <cell r="D6082" t="str">
            <v>MARV1_09_7A_41</v>
          </cell>
          <cell r="E6082">
            <v>2</v>
          </cell>
          <cell r="F6082">
            <v>2515533.19</v>
          </cell>
          <cell r="G6082">
            <v>6860023.0099999998</v>
          </cell>
          <cell r="H6082">
            <v>184.21</v>
          </cell>
          <cell r="I6082">
            <v>-99</v>
          </cell>
          <cell r="J6082">
            <v>2009</v>
          </cell>
          <cell r="K6082">
            <v>2</v>
          </cell>
          <cell r="L6082">
            <v>11</v>
          </cell>
        </row>
        <row r="6083">
          <cell r="D6083" t="str">
            <v>MARV1_09_7A_42</v>
          </cell>
          <cell r="E6083">
            <v>2</v>
          </cell>
          <cell r="F6083">
            <v>2515530.4300000002</v>
          </cell>
          <cell r="G6083">
            <v>6860026.0700000003</v>
          </cell>
          <cell r="H6083">
            <v>185.1</v>
          </cell>
          <cell r="I6083">
            <v>-99</v>
          </cell>
          <cell r="J6083">
            <v>2009</v>
          </cell>
          <cell r="K6083">
            <v>1</v>
          </cell>
          <cell r="L6083">
            <v>11</v>
          </cell>
        </row>
        <row r="6084">
          <cell r="D6084" t="str">
            <v>MARV1_09_7A_43</v>
          </cell>
          <cell r="E6084">
            <v>2</v>
          </cell>
          <cell r="F6084">
            <v>2515532.7999999998</v>
          </cell>
          <cell r="G6084">
            <v>6860025.29</v>
          </cell>
          <cell r="H6084">
            <v>186.18</v>
          </cell>
          <cell r="I6084">
            <v>-99</v>
          </cell>
          <cell r="J6084">
            <v>2009</v>
          </cell>
          <cell r="K6084">
            <v>1</v>
          </cell>
          <cell r="L6084">
            <v>11</v>
          </cell>
        </row>
        <row r="6085">
          <cell r="D6085" t="str">
            <v>MARV1_09_7A_45</v>
          </cell>
          <cell r="E6085">
            <v>2</v>
          </cell>
          <cell r="F6085">
            <v>2515535.21</v>
          </cell>
          <cell r="G6085">
            <v>6860025.3799999999</v>
          </cell>
          <cell r="H6085">
            <v>187.51</v>
          </cell>
          <cell r="I6085">
            <v>-99</v>
          </cell>
          <cell r="J6085">
            <v>2009</v>
          </cell>
          <cell r="K6085">
            <v>1</v>
          </cell>
          <cell r="L6085">
            <v>11</v>
          </cell>
        </row>
        <row r="6086">
          <cell r="D6086" t="str">
            <v>MARV1_09_7A_46</v>
          </cell>
          <cell r="E6086">
            <v>2</v>
          </cell>
          <cell r="F6086">
            <v>2515532.4700000002</v>
          </cell>
          <cell r="G6086">
            <v>6860027.5099999998</v>
          </cell>
          <cell r="H6086">
            <v>185.64</v>
          </cell>
          <cell r="I6086">
            <v>-99</v>
          </cell>
          <cell r="J6086">
            <v>2009</v>
          </cell>
          <cell r="K6086">
            <v>1</v>
          </cell>
          <cell r="L6086">
            <v>11</v>
          </cell>
        </row>
        <row r="6087">
          <cell r="D6087" t="str">
            <v>MARV1_09_7A_53</v>
          </cell>
          <cell r="E6087">
            <v>2</v>
          </cell>
          <cell r="F6087">
            <v>2515522.0699999998</v>
          </cell>
          <cell r="G6087">
            <v>6859996.0999999996</v>
          </cell>
          <cell r="H6087">
            <v>186.61</v>
          </cell>
          <cell r="I6087">
            <v>-99</v>
          </cell>
          <cell r="J6087">
            <v>2009</v>
          </cell>
          <cell r="K6087">
            <v>1</v>
          </cell>
          <cell r="L6087">
            <v>11</v>
          </cell>
        </row>
        <row r="6088">
          <cell r="D6088" t="str">
            <v>MARV1_09_7A_54</v>
          </cell>
          <cell r="E6088">
            <v>2</v>
          </cell>
          <cell r="F6088">
            <v>2515522.62</v>
          </cell>
          <cell r="G6088">
            <v>6859999.5999999996</v>
          </cell>
          <cell r="H6088">
            <v>188.48</v>
          </cell>
          <cell r="I6088">
            <v>-99</v>
          </cell>
          <cell r="J6088">
            <v>2009</v>
          </cell>
          <cell r="K6088">
            <v>1</v>
          </cell>
          <cell r="L6088">
            <v>11</v>
          </cell>
        </row>
        <row r="6089">
          <cell r="D6089" t="str">
            <v>MARV1_09_7A_55</v>
          </cell>
          <cell r="E6089">
            <v>2</v>
          </cell>
          <cell r="F6089">
            <v>2515529.14</v>
          </cell>
          <cell r="G6089">
            <v>6859998.2000000002</v>
          </cell>
          <cell r="H6089">
            <v>191.52</v>
          </cell>
          <cell r="I6089">
            <v>-99</v>
          </cell>
          <cell r="J6089">
            <v>2009</v>
          </cell>
          <cell r="K6089">
            <v>1</v>
          </cell>
          <cell r="L6089">
            <v>11</v>
          </cell>
        </row>
        <row r="6090">
          <cell r="D6090" t="str">
            <v>MARV1_09_7A_56</v>
          </cell>
          <cell r="E6090">
            <v>2</v>
          </cell>
          <cell r="F6090">
            <v>2515524.6800000002</v>
          </cell>
          <cell r="G6090">
            <v>6860000.9400000004</v>
          </cell>
          <cell r="H6090">
            <v>186.45</v>
          </cell>
          <cell r="I6090">
            <v>-99</v>
          </cell>
          <cell r="J6090">
            <v>2009</v>
          </cell>
          <cell r="K6090">
            <v>1</v>
          </cell>
          <cell r="L6090">
            <v>11</v>
          </cell>
        </row>
        <row r="6091">
          <cell r="D6091" t="str">
            <v>MARV1_09_7A_57</v>
          </cell>
          <cell r="E6091">
            <v>2</v>
          </cell>
          <cell r="F6091">
            <v>2515530.2400000002</v>
          </cell>
          <cell r="G6091">
            <v>6859999.3499999996</v>
          </cell>
          <cell r="H6091">
            <v>185.55</v>
          </cell>
          <cell r="I6091">
            <v>-99</v>
          </cell>
          <cell r="J6091">
            <v>2009</v>
          </cell>
          <cell r="K6091">
            <v>1</v>
          </cell>
          <cell r="L6091">
            <v>11</v>
          </cell>
        </row>
        <row r="6092">
          <cell r="D6092" t="str">
            <v>MARV1_09_7A_58</v>
          </cell>
          <cell r="E6092">
            <v>2</v>
          </cell>
          <cell r="F6092">
            <v>2515528.71</v>
          </cell>
          <cell r="G6092">
            <v>6860002.2199999997</v>
          </cell>
          <cell r="H6092">
            <v>186.77</v>
          </cell>
          <cell r="I6092">
            <v>-99</v>
          </cell>
          <cell r="J6092">
            <v>2009</v>
          </cell>
          <cell r="K6092">
            <v>1</v>
          </cell>
          <cell r="L6092">
            <v>11</v>
          </cell>
        </row>
        <row r="6093">
          <cell r="D6093" t="str">
            <v>MARV1_09_7A_59</v>
          </cell>
          <cell r="E6093">
            <v>2</v>
          </cell>
          <cell r="F6093">
            <v>2515526.34</v>
          </cell>
          <cell r="G6093">
            <v>6860005.3099999996</v>
          </cell>
          <cell r="H6093">
            <v>183.91</v>
          </cell>
          <cell r="I6093">
            <v>-99</v>
          </cell>
          <cell r="J6093">
            <v>2009</v>
          </cell>
          <cell r="K6093">
            <v>1</v>
          </cell>
          <cell r="L6093">
            <v>11</v>
          </cell>
        </row>
        <row r="6094">
          <cell r="D6094" t="str">
            <v>MARV1_09_7A_60</v>
          </cell>
          <cell r="E6094">
            <v>2</v>
          </cell>
          <cell r="F6094">
            <v>2515531.65</v>
          </cell>
          <cell r="G6094">
            <v>6860004.4800000004</v>
          </cell>
          <cell r="H6094">
            <v>187.57</v>
          </cell>
          <cell r="I6094">
            <v>-99</v>
          </cell>
          <cell r="J6094">
            <v>2009</v>
          </cell>
          <cell r="K6094">
            <v>1</v>
          </cell>
          <cell r="L6094">
            <v>11</v>
          </cell>
        </row>
        <row r="6095">
          <cell r="D6095" t="str">
            <v>MARV1_09_7A_61</v>
          </cell>
          <cell r="E6095">
            <v>2</v>
          </cell>
          <cell r="F6095">
            <v>2515529.79</v>
          </cell>
          <cell r="G6095">
            <v>6860007.9000000004</v>
          </cell>
          <cell r="H6095">
            <v>188.54</v>
          </cell>
          <cell r="I6095">
            <v>-99</v>
          </cell>
          <cell r="J6095">
            <v>2009</v>
          </cell>
          <cell r="K6095">
            <v>2</v>
          </cell>
          <cell r="L6095">
            <v>11</v>
          </cell>
        </row>
        <row r="6096">
          <cell r="D6096" t="str">
            <v>MARV1_09_7A_62</v>
          </cell>
          <cell r="E6096">
            <v>2</v>
          </cell>
          <cell r="F6096">
            <v>2515527.59</v>
          </cell>
          <cell r="G6096">
            <v>6860010.8099999996</v>
          </cell>
          <cell r="H6096">
            <v>186.43</v>
          </cell>
          <cell r="I6096">
            <v>-99</v>
          </cell>
          <cell r="J6096">
            <v>2009</v>
          </cell>
          <cell r="K6096">
            <v>1</v>
          </cell>
          <cell r="L6096">
            <v>11</v>
          </cell>
        </row>
        <row r="6097">
          <cell r="D6097" t="str">
            <v>MARV1_09_7A_63</v>
          </cell>
          <cell r="E6097">
            <v>2</v>
          </cell>
          <cell r="F6097">
            <v>2515534.33</v>
          </cell>
          <cell r="G6097">
            <v>6860007.6399999997</v>
          </cell>
          <cell r="H6097">
            <v>186.26</v>
          </cell>
          <cell r="I6097">
            <v>-99</v>
          </cell>
          <cell r="J6097">
            <v>2009</v>
          </cell>
          <cell r="K6097">
            <v>1</v>
          </cell>
          <cell r="L6097">
            <v>11</v>
          </cell>
        </row>
        <row r="6098">
          <cell r="D6098" t="str">
            <v>MARV1_09_7A_64</v>
          </cell>
          <cell r="E6098">
            <v>2</v>
          </cell>
          <cell r="F6098">
            <v>2515532.34</v>
          </cell>
          <cell r="G6098">
            <v>6860011.4500000002</v>
          </cell>
          <cell r="H6098">
            <v>186.25</v>
          </cell>
          <cell r="I6098">
            <v>-99</v>
          </cell>
          <cell r="J6098">
            <v>2009</v>
          </cell>
          <cell r="K6098">
            <v>1</v>
          </cell>
          <cell r="L6098">
            <v>11</v>
          </cell>
        </row>
        <row r="6099">
          <cell r="D6099" t="str">
            <v>MARV1_09_7A_65</v>
          </cell>
          <cell r="E6099">
            <v>2</v>
          </cell>
          <cell r="F6099">
            <v>2515535.96</v>
          </cell>
          <cell r="G6099">
            <v>6860010</v>
          </cell>
          <cell r="H6099">
            <v>190.91</v>
          </cell>
          <cell r="I6099">
            <v>-99</v>
          </cell>
          <cell r="J6099">
            <v>2009</v>
          </cell>
          <cell r="K6099">
            <v>1</v>
          </cell>
          <cell r="L6099">
            <v>11</v>
          </cell>
        </row>
        <row r="6100">
          <cell r="D6100" t="str">
            <v>MARV1_09_7A_66</v>
          </cell>
          <cell r="E6100">
            <v>2</v>
          </cell>
          <cell r="F6100">
            <v>2515531.23</v>
          </cell>
          <cell r="G6100">
            <v>6860013.9199999999</v>
          </cell>
          <cell r="H6100">
            <v>190.44</v>
          </cell>
          <cell r="I6100">
            <v>-99</v>
          </cell>
          <cell r="J6100">
            <v>2009</v>
          </cell>
          <cell r="K6100">
            <v>3</v>
          </cell>
          <cell r="L6100">
            <v>11</v>
          </cell>
        </row>
        <row r="6101">
          <cell r="D6101" t="str">
            <v>MARV1_09_7A_67</v>
          </cell>
          <cell r="E6101">
            <v>2</v>
          </cell>
          <cell r="F6101">
            <v>2515537.2599999998</v>
          </cell>
          <cell r="G6101">
            <v>6860011.8899999997</v>
          </cell>
          <cell r="H6101">
            <v>186.91</v>
          </cell>
          <cell r="I6101">
            <v>-99</v>
          </cell>
          <cell r="J6101">
            <v>2009</v>
          </cell>
          <cell r="K6101">
            <v>1</v>
          </cell>
          <cell r="L6101">
            <v>11</v>
          </cell>
        </row>
        <row r="6102">
          <cell r="D6102" t="str">
            <v>MARV1_09_7A_68</v>
          </cell>
          <cell r="E6102">
            <v>2</v>
          </cell>
          <cell r="F6102">
            <v>2515535.83</v>
          </cell>
          <cell r="G6102">
            <v>6860015.1600000001</v>
          </cell>
          <cell r="H6102">
            <v>186.95</v>
          </cell>
          <cell r="I6102">
            <v>-99</v>
          </cell>
          <cell r="J6102">
            <v>2009</v>
          </cell>
          <cell r="K6102">
            <v>1</v>
          </cell>
          <cell r="L6102">
            <v>11</v>
          </cell>
        </row>
        <row r="6103">
          <cell r="D6103" t="str">
            <v>MARV1_09_7A_69</v>
          </cell>
          <cell r="E6103">
            <v>2</v>
          </cell>
          <cell r="F6103">
            <v>2515538.7200000002</v>
          </cell>
          <cell r="G6103">
            <v>6860013.7300000004</v>
          </cell>
          <cell r="H6103">
            <v>187.1</v>
          </cell>
          <cell r="I6103">
            <v>-99</v>
          </cell>
          <cell r="J6103">
            <v>2009</v>
          </cell>
          <cell r="K6103">
            <v>1</v>
          </cell>
          <cell r="L6103">
            <v>11</v>
          </cell>
        </row>
        <row r="6104">
          <cell r="D6104" t="str">
            <v>MARV1_09_7A_70</v>
          </cell>
          <cell r="E6104">
            <v>2</v>
          </cell>
          <cell r="F6104">
            <v>2515534.58</v>
          </cell>
          <cell r="G6104">
            <v>6860016.9699999997</v>
          </cell>
          <cell r="H6104">
            <v>191.75</v>
          </cell>
          <cell r="I6104">
            <v>-99</v>
          </cell>
          <cell r="J6104">
            <v>2009</v>
          </cell>
          <cell r="K6104">
            <v>3</v>
          </cell>
          <cell r="L6104">
            <v>11</v>
          </cell>
        </row>
        <row r="6105">
          <cell r="D6105" t="str">
            <v>MARV1_09_7A_71</v>
          </cell>
          <cell r="E6105">
            <v>2</v>
          </cell>
          <cell r="F6105">
            <v>2515540.69</v>
          </cell>
          <cell r="G6105">
            <v>6860015.3300000001</v>
          </cell>
          <cell r="H6105">
            <v>186.07</v>
          </cell>
          <cell r="I6105">
            <v>-99</v>
          </cell>
          <cell r="J6105">
            <v>2009</v>
          </cell>
          <cell r="K6105">
            <v>3</v>
          </cell>
          <cell r="L6105">
            <v>11</v>
          </cell>
        </row>
        <row r="6106">
          <cell r="D6106" t="str">
            <v>MARV1_09_7A_72</v>
          </cell>
          <cell r="E6106">
            <v>2</v>
          </cell>
          <cell r="F6106">
            <v>2515536</v>
          </cell>
          <cell r="G6106">
            <v>6860019.6200000001</v>
          </cell>
          <cell r="H6106">
            <v>184.66</v>
          </cell>
          <cell r="I6106">
            <v>-99</v>
          </cell>
          <cell r="J6106">
            <v>2009</v>
          </cell>
          <cell r="K6106">
            <v>1</v>
          </cell>
          <cell r="L6106">
            <v>11</v>
          </cell>
        </row>
        <row r="6107">
          <cell r="D6107" t="str">
            <v>MARV1_09_7A_73</v>
          </cell>
          <cell r="E6107">
            <v>2</v>
          </cell>
          <cell r="F6107">
            <v>2515536.44</v>
          </cell>
          <cell r="G6107">
            <v>6860022.4500000002</v>
          </cell>
          <cell r="H6107">
            <v>185.02</v>
          </cell>
          <cell r="I6107">
            <v>-99</v>
          </cell>
          <cell r="J6107">
            <v>2009</v>
          </cell>
          <cell r="K6107">
            <v>1</v>
          </cell>
          <cell r="L6107">
            <v>11</v>
          </cell>
        </row>
        <row r="6108">
          <cell r="D6108" t="str">
            <v>MARV1_09_7A_74</v>
          </cell>
          <cell r="E6108">
            <v>2</v>
          </cell>
          <cell r="F6108">
            <v>2515541.7799999998</v>
          </cell>
          <cell r="G6108">
            <v>6860019.9800000004</v>
          </cell>
          <cell r="H6108">
            <v>191.42</v>
          </cell>
          <cell r="I6108">
            <v>-99</v>
          </cell>
          <cell r="J6108">
            <v>2009</v>
          </cell>
          <cell r="K6108">
            <v>1</v>
          </cell>
          <cell r="L6108">
            <v>11</v>
          </cell>
        </row>
        <row r="6109">
          <cell r="D6109" t="str">
            <v>MARV1_09_7A_75</v>
          </cell>
          <cell r="E6109">
            <v>2</v>
          </cell>
          <cell r="F6109">
            <v>2515540.29</v>
          </cell>
          <cell r="G6109">
            <v>6860021.5499999998</v>
          </cell>
          <cell r="H6109">
            <v>187.67</v>
          </cell>
          <cell r="I6109">
            <v>-99</v>
          </cell>
          <cell r="J6109">
            <v>2009</v>
          </cell>
          <cell r="K6109">
            <v>1</v>
          </cell>
          <cell r="L6109">
            <v>11</v>
          </cell>
        </row>
        <row r="6110">
          <cell r="D6110" t="str">
            <v>MARV1_09_7A_76</v>
          </cell>
          <cell r="E6110">
            <v>2</v>
          </cell>
          <cell r="F6110">
            <v>2515544.02</v>
          </cell>
          <cell r="G6110">
            <v>6860020.3099999996</v>
          </cell>
          <cell r="H6110">
            <v>190.88</v>
          </cell>
          <cell r="I6110">
            <v>-99</v>
          </cell>
          <cell r="J6110">
            <v>2009</v>
          </cell>
          <cell r="K6110">
            <v>1</v>
          </cell>
          <cell r="L6110">
            <v>11</v>
          </cell>
        </row>
        <row r="6111">
          <cell r="D6111" t="str">
            <v>MARV1_09_7A_77</v>
          </cell>
          <cell r="E6111">
            <v>2</v>
          </cell>
          <cell r="F6111">
            <v>2515538.44</v>
          </cell>
          <cell r="G6111">
            <v>6860024.21</v>
          </cell>
          <cell r="H6111">
            <v>186.89</v>
          </cell>
          <cell r="I6111">
            <v>-99</v>
          </cell>
          <cell r="J6111">
            <v>2009</v>
          </cell>
          <cell r="K6111">
            <v>3</v>
          </cell>
          <cell r="L6111">
            <v>11</v>
          </cell>
        </row>
        <row r="6112">
          <cell r="D6112" t="str">
            <v>MARV1_09_7A_78</v>
          </cell>
          <cell r="E6112">
            <v>2</v>
          </cell>
          <cell r="F6112">
            <v>2515543.37</v>
          </cell>
          <cell r="G6112">
            <v>6860022.6799999997</v>
          </cell>
          <cell r="H6112">
            <v>186.91</v>
          </cell>
          <cell r="I6112">
            <v>-99</v>
          </cell>
          <cell r="J6112">
            <v>2009</v>
          </cell>
          <cell r="K6112">
            <v>1</v>
          </cell>
          <cell r="L6112">
            <v>11</v>
          </cell>
        </row>
        <row r="6113">
          <cell r="D6113" t="str">
            <v>MARV1_09_7A_79</v>
          </cell>
          <cell r="E6113">
            <v>2</v>
          </cell>
          <cell r="F6113">
            <v>2515541.9700000002</v>
          </cell>
          <cell r="G6113">
            <v>6860023.6299999999</v>
          </cell>
          <cell r="H6113">
            <v>186.22</v>
          </cell>
          <cell r="I6113">
            <v>-99</v>
          </cell>
          <cell r="J6113">
            <v>2009</v>
          </cell>
          <cell r="K6113">
            <v>2</v>
          </cell>
          <cell r="L6113">
            <v>11</v>
          </cell>
        </row>
        <row r="6114">
          <cell r="D6114" t="str">
            <v>MARV1_09_7A_80</v>
          </cell>
          <cell r="E6114">
            <v>2</v>
          </cell>
          <cell r="F6114">
            <v>2515536.77</v>
          </cell>
          <cell r="G6114">
            <v>6860026.6600000001</v>
          </cell>
          <cell r="H6114">
            <v>186.87</v>
          </cell>
          <cell r="I6114">
            <v>-99</v>
          </cell>
          <cell r="J6114">
            <v>2009</v>
          </cell>
          <cell r="K6114">
            <v>1</v>
          </cell>
          <cell r="L6114">
            <v>11</v>
          </cell>
        </row>
        <row r="6115">
          <cell r="D6115" t="str">
            <v>MARV1_09_7A_81</v>
          </cell>
          <cell r="E6115">
            <v>2</v>
          </cell>
          <cell r="F6115">
            <v>2515540.33</v>
          </cell>
          <cell r="G6115">
            <v>6860025.6200000001</v>
          </cell>
          <cell r="H6115">
            <v>184.65</v>
          </cell>
          <cell r="I6115">
            <v>-99</v>
          </cell>
          <cell r="J6115">
            <v>2009</v>
          </cell>
          <cell r="K6115">
            <v>1</v>
          </cell>
          <cell r="L6115">
            <v>11</v>
          </cell>
        </row>
        <row r="6116">
          <cell r="D6116" t="str">
            <v>MARV1_09_7A_89</v>
          </cell>
          <cell r="E6116">
            <v>2</v>
          </cell>
          <cell r="F6116">
            <v>2515530.83</v>
          </cell>
          <cell r="G6116">
            <v>6859991.2800000003</v>
          </cell>
          <cell r="H6116">
            <v>182.75</v>
          </cell>
          <cell r="I6116">
            <v>-99</v>
          </cell>
          <cell r="J6116">
            <v>2009</v>
          </cell>
          <cell r="K6116">
            <v>4</v>
          </cell>
          <cell r="L6116">
            <v>11</v>
          </cell>
        </row>
        <row r="6117">
          <cell r="D6117" t="str">
            <v>MARV1_09_7A_90</v>
          </cell>
          <cell r="E6117">
            <v>2</v>
          </cell>
          <cell r="F6117">
            <v>2515536.29</v>
          </cell>
          <cell r="G6117">
            <v>6859990.2699999996</v>
          </cell>
          <cell r="H6117">
            <v>191.12</v>
          </cell>
          <cell r="I6117">
            <v>-99</v>
          </cell>
          <cell r="J6117">
            <v>2009</v>
          </cell>
          <cell r="K6117">
            <v>1</v>
          </cell>
          <cell r="L6117">
            <v>11</v>
          </cell>
        </row>
        <row r="6118">
          <cell r="D6118" t="str">
            <v>MARV1_09_7A_91</v>
          </cell>
          <cell r="E6118">
            <v>2</v>
          </cell>
          <cell r="F6118">
            <v>2515533.4500000002</v>
          </cell>
          <cell r="G6118">
            <v>6859993.4400000004</v>
          </cell>
          <cell r="H6118">
            <v>189.87</v>
          </cell>
          <cell r="I6118">
            <v>-99</v>
          </cell>
          <cell r="J6118">
            <v>2009</v>
          </cell>
          <cell r="K6118">
            <v>1</v>
          </cell>
          <cell r="L6118">
            <v>11</v>
          </cell>
        </row>
        <row r="6119">
          <cell r="D6119" t="str">
            <v>MARV1_09_7A_92</v>
          </cell>
          <cell r="E6119">
            <v>2</v>
          </cell>
          <cell r="F6119">
            <v>2515537.65</v>
          </cell>
          <cell r="G6119">
            <v>6859992.2699999996</v>
          </cell>
          <cell r="H6119">
            <v>188.99</v>
          </cell>
          <cell r="I6119">
            <v>-99</v>
          </cell>
          <cell r="J6119">
            <v>2009</v>
          </cell>
          <cell r="K6119">
            <v>1</v>
          </cell>
          <cell r="L6119">
            <v>11</v>
          </cell>
        </row>
        <row r="6120">
          <cell r="D6120" t="str">
            <v>MARV1_09_7A_93</v>
          </cell>
          <cell r="E6120">
            <v>2</v>
          </cell>
          <cell r="F6120">
            <v>2515530.44</v>
          </cell>
          <cell r="G6120">
            <v>6859996.5499999998</v>
          </cell>
          <cell r="H6120">
            <v>190.19</v>
          </cell>
          <cell r="I6120">
            <v>-99</v>
          </cell>
          <cell r="J6120">
            <v>2009</v>
          </cell>
          <cell r="K6120">
            <v>1</v>
          </cell>
          <cell r="L6120">
            <v>11</v>
          </cell>
        </row>
        <row r="6121">
          <cell r="D6121" t="str">
            <v>MARV1_09_7A_94</v>
          </cell>
          <cell r="E6121">
            <v>2</v>
          </cell>
          <cell r="F6121">
            <v>2515532.9700000002</v>
          </cell>
          <cell r="G6121">
            <v>6859996.1500000004</v>
          </cell>
          <cell r="H6121">
            <v>188.86</v>
          </cell>
          <cell r="I6121">
            <v>-99</v>
          </cell>
          <cell r="J6121">
            <v>2009</v>
          </cell>
          <cell r="K6121">
            <v>1</v>
          </cell>
          <cell r="L6121">
            <v>11</v>
          </cell>
        </row>
        <row r="6122">
          <cell r="D6122" t="str">
            <v>MARV1_09_7A_95</v>
          </cell>
          <cell r="E6122">
            <v>2</v>
          </cell>
          <cell r="F6122">
            <v>2515535.39</v>
          </cell>
          <cell r="G6122">
            <v>6859994.9000000004</v>
          </cell>
          <cell r="H6122">
            <v>191.52</v>
          </cell>
          <cell r="I6122">
            <v>-99</v>
          </cell>
          <cell r="J6122">
            <v>2009</v>
          </cell>
          <cell r="K6122">
            <v>1</v>
          </cell>
          <cell r="L6122">
            <v>11</v>
          </cell>
        </row>
        <row r="6123">
          <cell r="D6123" t="str">
            <v>MARV1_09_7A_96</v>
          </cell>
          <cell r="E6123">
            <v>2</v>
          </cell>
          <cell r="F6123">
            <v>2515538.0299999998</v>
          </cell>
          <cell r="G6123">
            <v>6859995.9800000004</v>
          </cell>
          <cell r="H6123">
            <v>192.48</v>
          </cell>
          <cell r="I6123">
            <v>-99</v>
          </cell>
          <cell r="J6123">
            <v>2009</v>
          </cell>
          <cell r="K6123">
            <v>1</v>
          </cell>
          <cell r="L6123">
            <v>11</v>
          </cell>
        </row>
        <row r="6124">
          <cell r="D6124" t="str">
            <v>MARV1_09_7A_97</v>
          </cell>
          <cell r="E6124">
            <v>2</v>
          </cell>
          <cell r="F6124">
            <v>2515533.15</v>
          </cell>
          <cell r="G6124">
            <v>6859999.9299999997</v>
          </cell>
          <cell r="H6124">
            <v>191.38</v>
          </cell>
          <cell r="I6124">
            <v>-99</v>
          </cell>
          <cell r="J6124">
            <v>2009</v>
          </cell>
          <cell r="K6124">
            <v>1</v>
          </cell>
          <cell r="L6124">
            <v>11</v>
          </cell>
        </row>
        <row r="6125">
          <cell r="D6125" t="str">
            <v>MARV1_09_7A_98</v>
          </cell>
          <cell r="E6125">
            <v>2</v>
          </cell>
          <cell r="F6125">
            <v>2515537.44</v>
          </cell>
          <cell r="G6125">
            <v>6859999.1699999999</v>
          </cell>
          <cell r="H6125">
            <v>189.02</v>
          </cell>
          <cell r="I6125">
            <v>-99</v>
          </cell>
          <cell r="J6125">
            <v>2009</v>
          </cell>
          <cell r="K6125">
            <v>2</v>
          </cell>
          <cell r="L6125">
            <v>11</v>
          </cell>
        </row>
        <row r="6126">
          <cell r="D6126" t="str">
            <v>MARV1_09_7A_99</v>
          </cell>
          <cell r="E6126">
            <v>2</v>
          </cell>
          <cell r="F6126">
            <v>2515540.2000000002</v>
          </cell>
          <cell r="G6126">
            <v>6859999.3200000003</v>
          </cell>
          <cell r="H6126">
            <v>192.74</v>
          </cell>
          <cell r="I6126">
            <v>-99</v>
          </cell>
          <cell r="J6126">
            <v>2009</v>
          </cell>
          <cell r="K6126">
            <v>1</v>
          </cell>
          <cell r="L6126">
            <v>11</v>
          </cell>
        </row>
        <row r="6127">
          <cell r="D6127" t="str">
            <v>MARV1_09_7A_100</v>
          </cell>
          <cell r="E6127">
            <v>2</v>
          </cell>
          <cell r="F6127">
            <v>2515537.6</v>
          </cell>
          <cell r="G6127">
            <v>6860001.4100000001</v>
          </cell>
          <cell r="H6127">
            <v>191.8</v>
          </cell>
          <cell r="I6127">
            <v>-99</v>
          </cell>
          <cell r="J6127">
            <v>2009</v>
          </cell>
          <cell r="K6127">
            <v>1</v>
          </cell>
          <cell r="L6127">
            <v>11</v>
          </cell>
        </row>
        <row r="6128">
          <cell r="D6128" t="str">
            <v>MARV1_09_7A_101</v>
          </cell>
          <cell r="E6128">
            <v>2</v>
          </cell>
          <cell r="F6128">
            <v>2515541.9300000002</v>
          </cell>
          <cell r="G6128">
            <v>6860000.25</v>
          </cell>
          <cell r="H6128">
            <v>192.27</v>
          </cell>
          <cell r="I6128">
            <v>-99</v>
          </cell>
          <cell r="J6128">
            <v>2009</v>
          </cell>
          <cell r="K6128">
            <v>1</v>
          </cell>
          <cell r="L6128">
            <v>11</v>
          </cell>
        </row>
        <row r="6129">
          <cell r="D6129" t="str">
            <v>MARV1_09_7A_102</v>
          </cell>
          <cell r="E6129">
            <v>2</v>
          </cell>
          <cell r="F6129">
            <v>2515540.16</v>
          </cell>
          <cell r="G6129">
            <v>6860004.0499999998</v>
          </cell>
          <cell r="H6129">
            <v>189.31</v>
          </cell>
          <cell r="I6129">
            <v>-99</v>
          </cell>
          <cell r="J6129">
            <v>2009</v>
          </cell>
          <cell r="K6129">
            <v>1</v>
          </cell>
          <cell r="L6129">
            <v>11</v>
          </cell>
        </row>
        <row r="6130">
          <cell r="D6130" t="str">
            <v>MARV1_09_7A_103</v>
          </cell>
          <cell r="E6130">
            <v>2</v>
          </cell>
          <cell r="F6130">
            <v>2515542.88</v>
          </cell>
          <cell r="G6130">
            <v>6860003.2000000002</v>
          </cell>
          <cell r="H6130">
            <v>192.24</v>
          </cell>
          <cell r="I6130">
            <v>-99</v>
          </cell>
          <cell r="J6130">
            <v>2009</v>
          </cell>
          <cell r="K6130">
            <v>1</v>
          </cell>
          <cell r="L6130">
            <v>11</v>
          </cell>
        </row>
        <row r="6131">
          <cell r="D6131" t="str">
            <v>MARV1_09_7A_104</v>
          </cell>
          <cell r="E6131">
            <v>2</v>
          </cell>
          <cell r="F6131">
            <v>2515545.0099999998</v>
          </cell>
          <cell r="G6131">
            <v>6860003.2699999996</v>
          </cell>
          <cell r="H6131">
            <v>191.37</v>
          </cell>
          <cell r="I6131">
            <v>-99</v>
          </cell>
          <cell r="J6131">
            <v>2009</v>
          </cell>
          <cell r="K6131">
            <v>1</v>
          </cell>
          <cell r="L6131">
            <v>11</v>
          </cell>
        </row>
        <row r="6132">
          <cell r="D6132" t="str">
            <v>MARV1_09_7A_106</v>
          </cell>
          <cell r="E6132">
            <v>2</v>
          </cell>
          <cell r="F6132">
            <v>2515540.2599999998</v>
          </cell>
          <cell r="G6132">
            <v>6860007.2999999998</v>
          </cell>
          <cell r="H6132">
            <v>191.28</v>
          </cell>
          <cell r="I6132">
            <v>-99</v>
          </cell>
          <cell r="J6132">
            <v>2009</v>
          </cell>
          <cell r="K6132">
            <v>1</v>
          </cell>
          <cell r="L6132">
            <v>11</v>
          </cell>
        </row>
        <row r="6133">
          <cell r="D6133" t="str">
            <v>MARV1_09_7A_107</v>
          </cell>
          <cell r="E6133">
            <v>2</v>
          </cell>
          <cell r="F6133">
            <v>2515540.08</v>
          </cell>
          <cell r="G6133">
            <v>6860010.0599999996</v>
          </cell>
          <cell r="H6133">
            <v>186.26</v>
          </cell>
          <cell r="I6133">
            <v>-99</v>
          </cell>
          <cell r="J6133">
            <v>2009</v>
          </cell>
          <cell r="K6133">
            <v>3</v>
          </cell>
          <cell r="L6133">
            <v>14</v>
          </cell>
        </row>
        <row r="6134">
          <cell r="D6134" t="str">
            <v>MARV1_09_7A_108</v>
          </cell>
          <cell r="E6134">
            <v>2</v>
          </cell>
          <cell r="F6134">
            <v>2515544.0299999998</v>
          </cell>
          <cell r="G6134">
            <v>6860007.7999999998</v>
          </cell>
          <cell r="H6134">
            <v>190.6</v>
          </cell>
          <cell r="I6134">
            <v>-99</v>
          </cell>
          <cell r="J6134">
            <v>2009</v>
          </cell>
          <cell r="K6134">
            <v>1</v>
          </cell>
          <cell r="L6134">
            <v>11</v>
          </cell>
        </row>
        <row r="6135">
          <cell r="D6135" t="str">
            <v>MARV1_09_7A_109</v>
          </cell>
          <cell r="E6135">
            <v>2</v>
          </cell>
          <cell r="F6135">
            <v>2515540.94</v>
          </cell>
          <cell r="G6135">
            <v>6860011.8600000003</v>
          </cell>
          <cell r="H6135">
            <v>187.56</v>
          </cell>
          <cell r="I6135">
            <v>-99</v>
          </cell>
          <cell r="J6135">
            <v>2009</v>
          </cell>
          <cell r="K6135">
            <v>1</v>
          </cell>
          <cell r="L6135">
            <v>11</v>
          </cell>
        </row>
        <row r="6136">
          <cell r="D6136" t="str">
            <v>MARV1_09_7A_111</v>
          </cell>
          <cell r="E6136">
            <v>2</v>
          </cell>
          <cell r="F6136">
            <v>2515550.0499999998</v>
          </cell>
          <cell r="G6136">
            <v>6860012.6900000004</v>
          </cell>
          <cell r="H6136">
            <v>190.39</v>
          </cell>
          <cell r="I6136">
            <v>-99</v>
          </cell>
          <cell r="J6136">
            <v>2009</v>
          </cell>
          <cell r="K6136">
            <v>1</v>
          </cell>
          <cell r="L6136">
            <v>11</v>
          </cell>
        </row>
        <row r="6137">
          <cell r="D6137" t="str">
            <v>MARV1_09_7A_112</v>
          </cell>
          <cell r="E6137">
            <v>2</v>
          </cell>
          <cell r="F6137">
            <v>2515545.7999999998</v>
          </cell>
          <cell r="G6137">
            <v>6860016.7699999996</v>
          </cell>
          <cell r="H6137">
            <v>191.85</v>
          </cell>
          <cell r="I6137">
            <v>-99</v>
          </cell>
          <cell r="J6137">
            <v>2009</v>
          </cell>
          <cell r="K6137">
            <v>1</v>
          </cell>
          <cell r="L6137">
            <v>11</v>
          </cell>
        </row>
        <row r="6138">
          <cell r="D6138" t="str">
            <v>MARV1_09_7A_113</v>
          </cell>
          <cell r="E6138">
            <v>2</v>
          </cell>
          <cell r="F6138">
            <v>2515550.48</v>
          </cell>
          <cell r="G6138">
            <v>6860015.3399999999</v>
          </cell>
          <cell r="H6138">
            <v>190.49</v>
          </cell>
          <cell r="I6138">
            <v>-99</v>
          </cell>
          <cell r="J6138">
            <v>2009</v>
          </cell>
          <cell r="K6138">
            <v>1</v>
          </cell>
          <cell r="L6138">
            <v>11</v>
          </cell>
        </row>
        <row r="6139">
          <cell r="D6139" t="str">
            <v>MARV1_09_7A_114</v>
          </cell>
          <cell r="E6139">
            <v>2</v>
          </cell>
          <cell r="F6139">
            <v>2515547.98</v>
          </cell>
          <cell r="G6139">
            <v>6860017.6500000004</v>
          </cell>
          <cell r="H6139">
            <v>191.8</v>
          </cell>
          <cell r="I6139">
            <v>-99</v>
          </cell>
          <cell r="J6139">
            <v>2009</v>
          </cell>
          <cell r="K6139">
            <v>1</v>
          </cell>
          <cell r="L6139">
            <v>11</v>
          </cell>
        </row>
        <row r="6140">
          <cell r="D6140" t="str">
            <v>MARV1_09_7A_115</v>
          </cell>
          <cell r="E6140">
            <v>2</v>
          </cell>
          <cell r="F6140">
            <v>2515552.33</v>
          </cell>
          <cell r="G6140">
            <v>6860017.79</v>
          </cell>
          <cell r="H6140">
            <v>191.18</v>
          </cell>
          <cell r="I6140">
            <v>-99</v>
          </cell>
          <cell r="J6140">
            <v>2009</v>
          </cell>
          <cell r="K6140">
            <v>1</v>
          </cell>
          <cell r="L6140">
            <v>11</v>
          </cell>
        </row>
        <row r="6141">
          <cell r="D6141" t="str">
            <v>MARV1_09_7A_119</v>
          </cell>
          <cell r="E6141">
            <v>2</v>
          </cell>
          <cell r="F6141">
            <v>2515542.7599999998</v>
          </cell>
          <cell r="G6141">
            <v>6859983.4100000001</v>
          </cell>
          <cell r="H6141">
            <v>187.27</v>
          </cell>
          <cell r="I6141">
            <v>-99</v>
          </cell>
          <cell r="J6141">
            <v>2009</v>
          </cell>
          <cell r="K6141">
            <v>2</v>
          </cell>
          <cell r="L6141">
            <v>11</v>
          </cell>
        </row>
        <row r="6142">
          <cell r="D6142" t="str">
            <v>MARV1_09_7A_120</v>
          </cell>
          <cell r="E6142">
            <v>2</v>
          </cell>
          <cell r="F6142">
            <v>2515544.89</v>
          </cell>
          <cell r="G6142">
            <v>6859982.71</v>
          </cell>
          <cell r="H6142">
            <v>188.07</v>
          </cell>
          <cell r="I6142">
            <v>-99</v>
          </cell>
          <cell r="J6142">
            <v>2009</v>
          </cell>
          <cell r="K6142">
            <v>1</v>
          </cell>
          <cell r="L6142">
            <v>11</v>
          </cell>
        </row>
        <row r="6143">
          <cell r="D6143" t="str">
            <v>MARV1_09_7A_121</v>
          </cell>
          <cell r="E6143">
            <v>2</v>
          </cell>
          <cell r="F6143">
            <v>2515543.64</v>
          </cell>
          <cell r="G6143">
            <v>6859985.5099999998</v>
          </cell>
          <cell r="H6143">
            <v>187.32</v>
          </cell>
          <cell r="I6143">
            <v>-99</v>
          </cell>
          <cell r="J6143">
            <v>2009</v>
          </cell>
          <cell r="K6143">
            <v>2</v>
          </cell>
          <cell r="L6143">
            <v>11</v>
          </cell>
        </row>
        <row r="6144">
          <cell r="D6144" t="str">
            <v>MARV1_09_7A_122</v>
          </cell>
          <cell r="E6144">
            <v>2</v>
          </cell>
          <cell r="F6144">
            <v>2515541.4500000002</v>
          </cell>
          <cell r="G6144">
            <v>6859987.6399999997</v>
          </cell>
          <cell r="H6144">
            <v>191.08</v>
          </cell>
          <cell r="I6144">
            <v>-99</v>
          </cell>
          <cell r="J6144">
            <v>2009</v>
          </cell>
          <cell r="K6144">
            <v>1</v>
          </cell>
          <cell r="L6144">
            <v>11</v>
          </cell>
        </row>
        <row r="6145">
          <cell r="D6145" t="str">
            <v>MARV1_09_7A_123</v>
          </cell>
          <cell r="E6145">
            <v>2</v>
          </cell>
          <cell r="F6145">
            <v>2515545.31</v>
          </cell>
          <cell r="G6145">
            <v>6859987.7699999996</v>
          </cell>
          <cell r="H6145">
            <v>185.48</v>
          </cell>
          <cell r="I6145">
            <v>-99</v>
          </cell>
          <cell r="J6145">
            <v>2009</v>
          </cell>
          <cell r="K6145">
            <v>2</v>
          </cell>
          <cell r="L6145">
            <v>11</v>
          </cell>
        </row>
        <row r="6146">
          <cell r="D6146" t="str">
            <v>MARV1_09_7A_124</v>
          </cell>
          <cell r="E6146">
            <v>2</v>
          </cell>
          <cell r="F6146">
            <v>2515548.12</v>
          </cell>
          <cell r="G6146">
            <v>6859987.6699999999</v>
          </cell>
          <cell r="H6146">
            <v>188.28</v>
          </cell>
          <cell r="I6146">
            <v>-99</v>
          </cell>
          <cell r="J6146">
            <v>2009</v>
          </cell>
          <cell r="K6146">
            <v>1</v>
          </cell>
          <cell r="L6146">
            <v>11</v>
          </cell>
        </row>
        <row r="6147">
          <cell r="D6147" t="str">
            <v>MARV1_09_7A_125</v>
          </cell>
          <cell r="E6147">
            <v>2</v>
          </cell>
          <cell r="F6147">
            <v>2515543.0299999998</v>
          </cell>
          <cell r="G6147">
            <v>6859990.9900000002</v>
          </cell>
          <cell r="H6147">
            <v>191.38</v>
          </cell>
          <cell r="I6147">
            <v>-99</v>
          </cell>
          <cell r="J6147">
            <v>2009</v>
          </cell>
          <cell r="K6147">
            <v>1</v>
          </cell>
          <cell r="L6147">
            <v>11</v>
          </cell>
        </row>
        <row r="6148">
          <cell r="D6148" t="str">
            <v>MARV1_09_7A_126</v>
          </cell>
          <cell r="E6148">
            <v>2</v>
          </cell>
          <cell r="F6148">
            <v>2515546.5299999998</v>
          </cell>
          <cell r="G6148">
            <v>6859990.2800000003</v>
          </cell>
          <cell r="H6148">
            <v>188.03</v>
          </cell>
          <cell r="I6148">
            <v>-99</v>
          </cell>
          <cell r="J6148">
            <v>2009</v>
          </cell>
          <cell r="K6148">
            <v>1</v>
          </cell>
          <cell r="L6148">
            <v>11</v>
          </cell>
        </row>
        <row r="6149">
          <cell r="D6149" t="str">
            <v>MARV1_09_7A_127</v>
          </cell>
          <cell r="E6149">
            <v>2</v>
          </cell>
          <cell r="F6149">
            <v>2515540.75</v>
          </cell>
          <cell r="G6149">
            <v>6859994.2400000002</v>
          </cell>
          <cell r="H6149">
            <v>192.33</v>
          </cell>
          <cell r="I6149">
            <v>-99</v>
          </cell>
          <cell r="J6149">
            <v>2009</v>
          </cell>
          <cell r="K6149">
            <v>1</v>
          </cell>
          <cell r="L6149">
            <v>11</v>
          </cell>
        </row>
        <row r="6150">
          <cell r="D6150" t="str">
            <v>MARV1_09_7A_128</v>
          </cell>
          <cell r="E6150">
            <v>2</v>
          </cell>
          <cell r="F6150">
            <v>2515542</v>
          </cell>
          <cell r="G6150">
            <v>6859995.1299999999</v>
          </cell>
          <cell r="H6150">
            <v>192.5</v>
          </cell>
          <cell r="I6150">
            <v>-99</v>
          </cell>
          <cell r="J6150">
            <v>2009</v>
          </cell>
          <cell r="K6150">
            <v>1</v>
          </cell>
          <cell r="L6150">
            <v>11</v>
          </cell>
        </row>
        <row r="6151">
          <cell r="D6151" t="str">
            <v>MARV1_09_7A_129</v>
          </cell>
          <cell r="E6151">
            <v>2</v>
          </cell>
          <cell r="F6151">
            <v>2515548.42</v>
          </cell>
          <cell r="G6151">
            <v>6859991.8600000003</v>
          </cell>
          <cell r="H6151">
            <v>190.78</v>
          </cell>
          <cell r="I6151">
            <v>-99</v>
          </cell>
          <cell r="J6151">
            <v>2009</v>
          </cell>
          <cell r="K6151">
            <v>1</v>
          </cell>
          <cell r="L6151">
            <v>11</v>
          </cell>
        </row>
        <row r="6152">
          <cell r="D6152" t="str">
            <v>MARV1_09_7A_130</v>
          </cell>
          <cell r="E6152">
            <v>2</v>
          </cell>
          <cell r="F6152">
            <v>2515547.98</v>
          </cell>
          <cell r="G6152">
            <v>6859994.4100000001</v>
          </cell>
          <cell r="H6152">
            <v>193.41</v>
          </cell>
          <cell r="I6152">
            <v>-99</v>
          </cell>
          <cell r="J6152">
            <v>2009</v>
          </cell>
          <cell r="K6152">
            <v>1</v>
          </cell>
          <cell r="L6152">
            <v>11</v>
          </cell>
        </row>
        <row r="6153">
          <cell r="D6153" t="str">
            <v>MARV1_09_7A_131</v>
          </cell>
          <cell r="E6153">
            <v>2</v>
          </cell>
          <cell r="F6153">
            <v>2515544.75</v>
          </cell>
          <cell r="G6153">
            <v>6859996.4000000004</v>
          </cell>
          <cell r="H6153">
            <v>190.96</v>
          </cell>
          <cell r="I6153">
            <v>-99</v>
          </cell>
          <cell r="J6153">
            <v>2009</v>
          </cell>
          <cell r="K6153">
            <v>1</v>
          </cell>
          <cell r="L6153">
            <v>11</v>
          </cell>
        </row>
        <row r="6154">
          <cell r="D6154" t="str">
            <v>MARV1_09_7A_132</v>
          </cell>
          <cell r="E6154">
            <v>2</v>
          </cell>
          <cell r="F6154">
            <v>2515546.73</v>
          </cell>
          <cell r="G6154">
            <v>6859997.6600000001</v>
          </cell>
          <cell r="H6154">
            <v>191.62</v>
          </cell>
          <cell r="I6154">
            <v>-99</v>
          </cell>
          <cell r="J6154">
            <v>2009</v>
          </cell>
          <cell r="K6154">
            <v>1</v>
          </cell>
          <cell r="L6154">
            <v>11</v>
          </cell>
        </row>
        <row r="6155">
          <cell r="D6155" t="str">
            <v>MARV1_09_7A_133</v>
          </cell>
          <cell r="E6155">
            <v>2</v>
          </cell>
          <cell r="F6155">
            <v>2515544.5699999998</v>
          </cell>
          <cell r="G6155">
            <v>6860000.2699999996</v>
          </cell>
          <cell r="H6155">
            <v>191.46</v>
          </cell>
          <cell r="I6155">
            <v>-99</v>
          </cell>
          <cell r="J6155">
            <v>2009</v>
          </cell>
          <cell r="K6155">
            <v>1</v>
          </cell>
          <cell r="L6155">
            <v>11</v>
          </cell>
        </row>
        <row r="6156">
          <cell r="D6156" t="str">
            <v>MARV1_09_7A_134</v>
          </cell>
          <cell r="E6156">
            <v>2</v>
          </cell>
          <cell r="F6156">
            <v>2515550.2999999998</v>
          </cell>
          <cell r="G6156">
            <v>6859998.0099999998</v>
          </cell>
          <cell r="H6156">
            <v>191.23</v>
          </cell>
          <cell r="I6156">
            <v>-99</v>
          </cell>
          <cell r="J6156">
            <v>2009</v>
          </cell>
          <cell r="K6156">
            <v>1</v>
          </cell>
          <cell r="L6156">
            <v>11</v>
          </cell>
        </row>
        <row r="6157">
          <cell r="D6157" t="str">
            <v>MARV1_09_7A_135</v>
          </cell>
          <cell r="E6157">
            <v>2</v>
          </cell>
          <cell r="F6157">
            <v>2515548.4700000002</v>
          </cell>
          <cell r="G6157">
            <v>6859999.4900000002</v>
          </cell>
          <cell r="H6157">
            <v>193.14</v>
          </cell>
          <cell r="I6157">
            <v>-99</v>
          </cell>
          <cell r="J6157">
            <v>2009</v>
          </cell>
          <cell r="K6157">
            <v>1</v>
          </cell>
          <cell r="L6157">
            <v>11</v>
          </cell>
        </row>
        <row r="6158">
          <cell r="D6158" t="str">
            <v>MARV1_09_7A_136</v>
          </cell>
          <cell r="E6158">
            <v>2</v>
          </cell>
          <cell r="F6158">
            <v>2515552.25</v>
          </cell>
          <cell r="G6158">
            <v>6859997.5499999998</v>
          </cell>
          <cell r="H6158">
            <v>190.43</v>
          </cell>
          <cell r="I6158">
            <v>-99</v>
          </cell>
          <cell r="J6158">
            <v>2009</v>
          </cell>
          <cell r="K6158">
            <v>1</v>
          </cell>
          <cell r="L6158">
            <v>11</v>
          </cell>
        </row>
        <row r="6159">
          <cell r="D6159" t="str">
            <v>MARV1_09_7A_137</v>
          </cell>
          <cell r="E6159">
            <v>2</v>
          </cell>
          <cell r="F6159">
            <v>2515546.7000000002</v>
          </cell>
          <cell r="G6159">
            <v>6860000.9000000004</v>
          </cell>
          <cell r="H6159">
            <v>191.37</v>
          </cell>
          <cell r="I6159">
            <v>-99</v>
          </cell>
          <cell r="J6159">
            <v>2009</v>
          </cell>
          <cell r="K6159">
            <v>1</v>
          </cell>
          <cell r="L6159">
            <v>11</v>
          </cell>
        </row>
        <row r="6160">
          <cell r="D6160" t="str">
            <v>MARV1_09_7A_138</v>
          </cell>
          <cell r="E6160">
            <v>2</v>
          </cell>
          <cell r="F6160">
            <v>2515550.9900000002</v>
          </cell>
          <cell r="G6160">
            <v>6859999.9000000004</v>
          </cell>
          <cell r="H6160">
            <v>189.58</v>
          </cell>
          <cell r="I6160">
            <v>-99</v>
          </cell>
          <cell r="J6160">
            <v>2009</v>
          </cell>
          <cell r="K6160">
            <v>1</v>
          </cell>
          <cell r="L6160">
            <v>11</v>
          </cell>
        </row>
        <row r="6161">
          <cell r="D6161" t="str">
            <v>MARV1_09_7A_139</v>
          </cell>
          <cell r="E6161">
            <v>2</v>
          </cell>
          <cell r="F6161">
            <v>2515546.63</v>
          </cell>
          <cell r="G6161">
            <v>6860003.4299999997</v>
          </cell>
          <cell r="H6161">
            <v>193.22</v>
          </cell>
          <cell r="I6161">
            <v>-99</v>
          </cell>
          <cell r="J6161">
            <v>2009</v>
          </cell>
          <cell r="K6161">
            <v>1</v>
          </cell>
          <cell r="L6161">
            <v>11</v>
          </cell>
        </row>
        <row r="6162">
          <cell r="D6162" t="str">
            <v>MARV1_09_7A_140</v>
          </cell>
          <cell r="E6162">
            <v>2</v>
          </cell>
          <cell r="F6162">
            <v>2515554.06</v>
          </cell>
          <cell r="G6162">
            <v>6859999.4100000001</v>
          </cell>
          <cell r="H6162">
            <v>190.49</v>
          </cell>
          <cell r="I6162">
            <v>-99</v>
          </cell>
          <cell r="J6162">
            <v>2009</v>
          </cell>
          <cell r="K6162">
            <v>1</v>
          </cell>
          <cell r="L6162">
            <v>11</v>
          </cell>
        </row>
        <row r="6163">
          <cell r="D6163" t="str">
            <v>MARV1_09_7A_141</v>
          </cell>
          <cell r="E6163">
            <v>2</v>
          </cell>
          <cell r="F6163">
            <v>2515549.0099999998</v>
          </cell>
          <cell r="G6163">
            <v>6860003.4500000002</v>
          </cell>
          <cell r="H6163">
            <v>192.8</v>
          </cell>
          <cell r="I6163">
            <v>-99</v>
          </cell>
          <cell r="J6163">
            <v>2009</v>
          </cell>
          <cell r="K6163">
            <v>1</v>
          </cell>
          <cell r="L6163">
            <v>11</v>
          </cell>
        </row>
        <row r="6164">
          <cell r="D6164" t="str">
            <v>MARV1_09_7A_142</v>
          </cell>
          <cell r="E6164">
            <v>2</v>
          </cell>
          <cell r="F6164">
            <v>2515551.54</v>
          </cell>
          <cell r="G6164">
            <v>6860003.8300000001</v>
          </cell>
          <cell r="H6164">
            <v>192.93</v>
          </cell>
          <cell r="I6164">
            <v>-99</v>
          </cell>
          <cell r="J6164">
            <v>2009</v>
          </cell>
          <cell r="K6164">
            <v>1</v>
          </cell>
          <cell r="L6164">
            <v>11</v>
          </cell>
        </row>
        <row r="6165">
          <cell r="D6165" t="str">
            <v>MARV1_09_7A_143</v>
          </cell>
          <cell r="E6165">
            <v>2</v>
          </cell>
          <cell r="F6165">
            <v>2515554.9300000002</v>
          </cell>
          <cell r="G6165">
            <v>6860003.1399999997</v>
          </cell>
          <cell r="H6165">
            <v>191.79</v>
          </cell>
          <cell r="I6165">
            <v>-99</v>
          </cell>
          <cell r="J6165">
            <v>2009</v>
          </cell>
          <cell r="K6165">
            <v>1</v>
          </cell>
          <cell r="L6165">
            <v>11</v>
          </cell>
        </row>
        <row r="6166">
          <cell r="D6166" t="str">
            <v>MARV1_09_7A_144</v>
          </cell>
          <cell r="E6166">
            <v>2</v>
          </cell>
          <cell r="F6166">
            <v>2515554.7400000002</v>
          </cell>
          <cell r="G6166">
            <v>6860005.46</v>
          </cell>
          <cell r="H6166">
            <v>191.63</v>
          </cell>
          <cell r="I6166">
            <v>-99</v>
          </cell>
          <cell r="J6166">
            <v>2009</v>
          </cell>
          <cell r="K6166">
            <v>1</v>
          </cell>
          <cell r="L6166">
            <v>11</v>
          </cell>
        </row>
        <row r="6167">
          <cell r="D6167" t="str">
            <v>MARV1_09_7A_145</v>
          </cell>
          <cell r="E6167">
            <v>2</v>
          </cell>
          <cell r="F6167">
            <v>2515551.61</v>
          </cell>
          <cell r="G6167">
            <v>6860007.29</v>
          </cell>
          <cell r="H6167">
            <v>189.58</v>
          </cell>
          <cell r="I6167">
            <v>-99</v>
          </cell>
          <cell r="J6167">
            <v>2009</v>
          </cell>
          <cell r="K6167">
            <v>1</v>
          </cell>
          <cell r="L6167">
            <v>11</v>
          </cell>
        </row>
        <row r="6168">
          <cell r="D6168" t="str">
            <v>MARV1_09_7A_146</v>
          </cell>
          <cell r="E6168">
            <v>2</v>
          </cell>
          <cell r="F6168">
            <v>2515549.11</v>
          </cell>
          <cell r="G6168">
            <v>6860008.8200000003</v>
          </cell>
          <cell r="H6168">
            <v>192.28</v>
          </cell>
          <cell r="I6168">
            <v>-99</v>
          </cell>
          <cell r="J6168">
            <v>2009</v>
          </cell>
          <cell r="K6168">
            <v>1</v>
          </cell>
          <cell r="L6168">
            <v>11</v>
          </cell>
        </row>
        <row r="6169">
          <cell r="D6169" t="str">
            <v>MARV1_09_7A_147</v>
          </cell>
          <cell r="E6169">
            <v>2</v>
          </cell>
          <cell r="F6169">
            <v>2515556.04</v>
          </cell>
          <cell r="G6169">
            <v>6860007.4800000004</v>
          </cell>
          <cell r="H6169">
            <v>190.95</v>
          </cell>
          <cell r="I6169">
            <v>-99</v>
          </cell>
          <cell r="J6169">
            <v>2009</v>
          </cell>
          <cell r="K6169">
            <v>1</v>
          </cell>
          <cell r="L6169">
            <v>11</v>
          </cell>
        </row>
        <row r="6170">
          <cell r="D6170" t="str">
            <v>MARV1_09_7A_148</v>
          </cell>
          <cell r="E6170">
            <v>2</v>
          </cell>
          <cell r="F6170">
            <v>2515555.2000000002</v>
          </cell>
          <cell r="G6170">
            <v>6860010.8099999996</v>
          </cell>
          <cell r="H6170">
            <v>192.12</v>
          </cell>
          <cell r="I6170">
            <v>-99</v>
          </cell>
          <cell r="J6170">
            <v>2009</v>
          </cell>
          <cell r="K6170">
            <v>1</v>
          </cell>
          <cell r="L6170">
            <v>11</v>
          </cell>
        </row>
        <row r="6171">
          <cell r="D6171" t="str">
            <v>MARV1_09_7A_149</v>
          </cell>
          <cell r="E6171">
            <v>2</v>
          </cell>
          <cell r="F6171">
            <v>2515558.5699999998</v>
          </cell>
          <cell r="G6171">
            <v>6860010.9400000004</v>
          </cell>
          <cell r="H6171">
            <v>190.04</v>
          </cell>
          <cell r="I6171">
            <v>-99</v>
          </cell>
          <cell r="J6171">
            <v>2009</v>
          </cell>
          <cell r="K6171">
            <v>1</v>
          </cell>
          <cell r="L6171">
            <v>11</v>
          </cell>
        </row>
        <row r="6172">
          <cell r="D6172" t="str">
            <v>MARV1_09_7A_150</v>
          </cell>
          <cell r="E6172">
            <v>2</v>
          </cell>
          <cell r="F6172">
            <v>2515553.6</v>
          </cell>
          <cell r="G6172">
            <v>6860015.7699999996</v>
          </cell>
          <cell r="H6172">
            <v>191.2</v>
          </cell>
          <cell r="I6172">
            <v>-99</v>
          </cell>
          <cell r="J6172">
            <v>2009</v>
          </cell>
          <cell r="K6172">
            <v>1</v>
          </cell>
          <cell r="L6172">
            <v>11</v>
          </cell>
        </row>
        <row r="6173">
          <cell r="D6173" t="str">
            <v>MARV1_09_7A_151</v>
          </cell>
          <cell r="E6173">
            <v>2</v>
          </cell>
          <cell r="F6173">
            <v>2515558.34</v>
          </cell>
          <cell r="G6173">
            <v>6860013.7199999997</v>
          </cell>
          <cell r="H6173">
            <v>192.05</v>
          </cell>
          <cell r="I6173">
            <v>-99</v>
          </cell>
          <cell r="J6173">
            <v>2009</v>
          </cell>
          <cell r="K6173">
            <v>1</v>
          </cell>
          <cell r="L6173">
            <v>11</v>
          </cell>
        </row>
        <row r="6174">
          <cell r="D6174" t="str">
            <v>MARV1_09_7A_158</v>
          </cell>
          <cell r="E6174">
            <v>2</v>
          </cell>
          <cell r="F6174">
            <v>2515547.5299999998</v>
          </cell>
          <cell r="G6174">
            <v>6859983.0300000003</v>
          </cell>
          <cell r="H6174">
            <v>190.42</v>
          </cell>
          <cell r="I6174">
            <v>-99</v>
          </cell>
          <cell r="J6174">
            <v>2009</v>
          </cell>
          <cell r="K6174">
            <v>1</v>
          </cell>
          <cell r="L6174">
            <v>11</v>
          </cell>
        </row>
        <row r="6175">
          <cell r="D6175" t="str">
            <v>MARV1_09_7A_159</v>
          </cell>
          <cell r="E6175">
            <v>2</v>
          </cell>
          <cell r="F6175">
            <v>2515551.16</v>
          </cell>
          <cell r="G6175">
            <v>6859983.4199999999</v>
          </cell>
          <cell r="H6175">
            <v>189.23</v>
          </cell>
          <cell r="I6175">
            <v>-99</v>
          </cell>
          <cell r="J6175">
            <v>2009</v>
          </cell>
          <cell r="K6175">
            <v>1</v>
          </cell>
          <cell r="L6175">
            <v>11</v>
          </cell>
        </row>
        <row r="6176">
          <cell r="D6176" t="str">
            <v>MARV1_09_7A_161</v>
          </cell>
          <cell r="E6176">
            <v>2</v>
          </cell>
          <cell r="F6176">
            <v>2515548.2000000002</v>
          </cell>
          <cell r="G6176">
            <v>6859985.7599999998</v>
          </cell>
          <cell r="H6176">
            <v>188.9</v>
          </cell>
          <cell r="I6176">
            <v>-99</v>
          </cell>
          <cell r="J6176">
            <v>2009</v>
          </cell>
          <cell r="K6176">
            <v>1</v>
          </cell>
          <cell r="L6176">
            <v>11</v>
          </cell>
        </row>
        <row r="6177">
          <cell r="D6177" t="str">
            <v>MARV1_09_7A_162</v>
          </cell>
          <cell r="E6177">
            <v>2</v>
          </cell>
          <cell r="F6177">
            <v>2515551.08</v>
          </cell>
          <cell r="G6177">
            <v>6859986.4299999997</v>
          </cell>
          <cell r="H6177">
            <v>188.23</v>
          </cell>
          <cell r="I6177">
            <v>-99</v>
          </cell>
          <cell r="J6177">
            <v>2009</v>
          </cell>
          <cell r="K6177">
            <v>1</v>
          </cell>
          <cell r="L6177">
            <v>11</v>
          </cell>
        </row>
        <row r="6178">
          <cell r="D6178" t="str">
            <v>MARV1_09_7A_164</v>
          </cell>
          <cell r="E6178">
            <v>2</v>
          </cell>
          <cell r="F6178">
            <v>2515549.5499999998</v>
          </cell>
          <cell r="G6178">
            <v>6859989.6200000001</v>
          </cell>
          <cell r="H6178">
            <v>190.93</v>
          </cell>
          <cell r="I6178">
            <v>-99</v>
          </cell>
          <cell r="J6178">
            <v>2009</v>
          </cell>
          <cell r="K6178">
            <v>1</v>
          </cell>
          <cell r="L6178">
            <v>11</v>
          </cell>
        </row>
        <row r="6179">
          <cell r="D6179" t="str">
            <v>MARV1_09_7A_167</v>
          </cell>
          <cell r="E6179">
            <v>2</v>
          </cell>
          <cell r="F6179">
            <v>2515554.5099999998</v>
          </cell>
          <cell r="G6179">
            <v>6859990.79</v>
          </cell>
          <cell r="H6179">
            <v>189.9</v>
          </cell>
          <cell r="I6179">
            <v>-99</v>
          </cell>
          <cell r="J6179">
            <v>2009</v>
          </cell>
          <cell r="K6179">
            <v>1</v>
          </cell>
          <cell r="L6179">
            <v>11</v>
          </cell>
        </row>
        <row r="6180">
          <cell r="D6180" t="str">
            <v>MARV1_09_7A_169</v>
          </cell>
          <cell r="E6180">
            <v>2</v>
          </cell>
          <cell r="F6180">
            <v>2515554.2400000002</v>
          </cell>
          <cell r="G6180">
            <v>6859993.1100000003</v>
          </cell>
          <cell r="H6180">
            <v>191.15</v>
          </cell>
          <cell r="I6180">
            <v>-99</v>
          </cell>
          <cell r="J6180">
            <v>2009</v>
          </cell>
          <cell r="K6180">
            <v>1</v>
          </cell>
          <cell r="L6180">
            <v>11</v>
          </cell>
        </row>
        <row r="6181">
          <cell r="D6181" t="str">
            <v>MARV1_09_7A_170</v>
          </cell>
          <cell r="E6181">
            <v>2</v>
          </cell>
          <cell r="F6181">
            <v>2515552.23</v>
          </cell>
          <cell r="G6181">
            <v>6859994.4800000004</v>
          </cell>
          <cell r="H6181">
            <v>191.98</v>
          </cell>
          <cell r="I6181">
            <v>-99</v>
          </cell>
          <cell r="J6181">
            <v>2009</v>
          </cell>
          <cell r="K6181">
            <v>1</v>
          </cell>
          <cell r="L6181">
            <v>11</v>
          </cell>
        </row>
        <row r="6182">
          <cell r="D6182" t="str">
            <v>MARV1_09_7A_173</v>
          </cell>
          <cell r="E6182">
            <v>2</v>
          </cell>
          <cell r="F6182">
            <v>2515555.4</v>
          </cell>
          <cell r="G6182">
            <v>6859996.1399999997</v>
          </cell>
          <cell r="H6182">
            <v>191.06</v>
          </cell>
          <cell r="I6182">
            <v>-99</v>
          </cell>
          <cell r="J6182">
            <v>2009</v>
          </cell>
          <cell r="K6182">
            <v>1</v>
          </cell>
          <cell r="L6182">
            <v>11</v>
          </cell>
        </row>
        <row r="6183">
          <cell r="D6183" t="str">
            <v>MARV1_09_7A_175</v>
          </cell>
          <cell r="E6183">
            <v>2</v>
          </cell>
          <cell r="F6183">
            <v>2515556.9300000002</v>
          </cell>
          <cell r="G6183">
            <v>6859997.4900000002</v>
          </cell>
          <cell r="H6183">
            <v>190.08</v>
          </cell>
          <cell r="I6183">
            <v>-99</v>
          </cell>
          <cell r="J6183">
            <v>2009</v>
          </cell>
          <cell r="K6183">
            <v>1</v>
          </cell>
          <cell r="L6183">
            <v>11</v>
          </cell>
        </row>
        <row r="6184">
          <cell r="D6184" t="str">
            <v>MARV1_09_7A_177</v>
          </cell>
          <cell r="E6184">
            <v>2</v>
          </cell>
          <cell r="F6184">
            <v>2515556.5299999998</v>
          </cell>
          <cell r="G6184">
            <v>6859999.5499999998</v>
          </cell>
          <cell r="H6184">
            <v>191</v>
          </cell>
          <cell r="I6184">
            <v>-99</v>
          </cell>
          <cell r="J6184">
            <v>2009</v>
          </cell>
          <cell r="K6184">
            <v>1</v>
          </cell>
          <cell r="L6184">
            <v>11</v>
          </cell>
        </row>
        <row r="6185">
          <cell r="D6185" t="str">
            <v>MARV1_09_7A_179</v>
          </cell>
          <cell r="E6185">
            <v>2</v>
          </cell>
          <cell r="F6185">
            <v>2515560.21</v>
          </cell>
          <cell r="G6185">
            <v>6859999.71</v>
          </cell>
          <cell r="H6185">
            <v>190.22</v>
          </cell>
          <cell r="I6185">
            <v>-99</v>
          </cell>
          <cell r="J6185">
            <v>2009</v>
          </cell>
          <cell r="K6185">
            <v>1</v>
          </cell>
          <cell r="L6185">
            <v>11</v>
          </cell>
        </row>
        <row r="6186">
          <cell r="D6186" t="str">
            <v>MARV1_09_7A_181</v>
          </cell>
          <cell r="E6186">
            <v>2</v>
          </cell>
          <cell r="F6186">
            <v>2515559.5299999998</v>
          </cell>
          <cell r="G6186">
            <v>6860003.8099999996</v>
          </cell>
          <cell r="H6186">
            <v>191.96</v>
          </cell>
          <cell r="I6186">
            <v>-99</v>
          </cell>
          <cell r="J6186">
            <v>2009</v>
          </cell>
          <cell r="K6186">
            <v>1</v>
          </cell>
          <cell r="L6186">
            <v>11</v>
          </cell>
        </row>
        <row r="6187">
          <cell r="D6187" t="str">
            <v>MARV1_09_7A_184</v>
          </cell>
          <cell r="E6187">
            <v>2</v>
          </cell>
          <cell r="F6187">
            <v>2515562.75</v>
          </cell>
          <cell r="G6187">
            <v>6860006.9100000001</v>
          </cell>
          <cell r="H6187">
            <v>189.75</v>
          </cell>
          <cell r="I6187">
            <v>-99</v>
          </cell>
          <cell r="J6187">
            <v>2009</v>
          </cell>
          <cell r="K6187">
            <v>1</v>
          </cell>
          <cell r="L6187">
            <v>11</v>
          </cell>
        </row>
        <row r="6188">
          <cell r="D6188" t="str">
            <v>MARV1_09_7A_185</v>
          </cell>
          <cell r="E6188">
            <v>2</v>
          </cell>
          <cell r="F6188">
            <v>2515561.4900000002</v>
          </cell>
          <cell r="G6188">
            <v>6860009.1200000001</v>
          </cell>
          <cell r="H6188">
            <v>190.49</v>
          </cell>
          <cell r="I6188">
            <v>-99</v>
          </cell>
          <cell r="J6188">
            <v>2009</v>
          </cell>
          <cell r="K6188">
            <v>1</v>
          </cell>
          <cell r="L6188">
            <v>11</v>
          </cell>
        </row>
        <row r="6189">
          <cell r="D6189" t="str">
            <v>MARV1_09_7A_701</v>
          </cell>
          <cell r="E6189">
            <v>3</v>
          </cell>
          <cell r="F6189">
            <v>2515516.94</v>
          </cell>
          <cell r="G6189">
            <v>6860000.9500000002</v>
          </cell>
          <cell r="H6189">
            <v>-99</v>
          </cell>
          <cell r="I6189">
            <v>-99</v>
          </cell>
          <cell r="J6189">
            <v>2009</v>
          </cell>
          <cell r="K6189">
            <v>2</v>
          </cell>
          <cell r="L6189">
            <v>11</v>
          </cell>
        </row>
        <row r="6190">
          <cell r="D6190" t="str">
            <v>MARV1_09_7A_702</v>
          </cell>
          <cell r="E6190">
            <v>3</v>
          </cell>
          <cell r="F6190">
            <v>2515523.85</v>
          </cell>
          <cell r="G6190">
            <v>6859998.6799999997</v>
          </cell>
          <cell r="H6190">
            <v>-99</v>
          </cell>
          <cell r="I6190">
            <v>-99</v>
          </cell>
          <cell r="J6190">
            <v>2009</v>
          </cell>
          <cell r="K6190">
            <v>1</v>
          </cell>
          <cell r="L6190">
            <v>11</v>
          </cell>
        </row>
        <row r="6191">
          <cell r="D6191" t="str">
            <v>MARV1_09_7A_703</v>
          </cell>
          <cell r="E6191">
            <v>3</v>
          </cell>
          <cell r="F6191">
            <v>2515525.02</v>
          </cell>
          <cell r="G6191">
            <v>6859998.4000000004</v>
          </cell>
          <cell r="H6191">
            <v>-99</v>
          </cell>
          <cell r="I6191">
            <v>-99</v>
          </cell>
          <cell r="J6191">
            <v>2009</v>
          </cell>
          <cell r="K6191">
            <v>1</v>
          </cell>
          <cell r="L6191">
            <v>11</v>
          </cell>
        </row>
        <row r="6192">
          <cell r="D6192" t="str">
            <v>MARV1_09_7A_704</v>
          </cell>
          <cell r="E6192">
            <v>3</v>
          </cell>
          <cell r="F6192">
            <v>2515526.56</v>
          </cell>
          <cell r="G6192">
            <v>6859998.5300000003</v>
          </cell>
          <cell r="H6192">
            <v>-99</v>
          </cell>
          <cell r="I6192">
            <v>-99</v>
          </cell>
          <cell r="J6192">
            <v>2009</v>
          </cell>
          <cell r="K6192">
            <v>3</v>
          </cell>
          <cell r="L6192">
            <v>11</v>
          </cell>
        </row>
        <row r="6193">
          <cell r="D6193" t="str">
            <v>MARV1_09_7A_705</v>
          </cell>
          <cell r="E6193">
            <v>3</v>
          </cell>
          <cell r="F6193">
            <v>2515526.88</v>
          </cell>
          <cell r="G6193">
            <v>6859998.2400000002</v>
          </cell>
          <cell r="H6193">
            <v>-99</v>
          </cell>
          <cell r="I6193">
            <v>-99</v>
          </cell>
          <cell r="J6193">
            <v>2009</v>
          </cell>
          <cell r="K6193">
            <v>3</v>
          </cell>
          <cell r="L6193">
            <v>11</v>
          </cell>
        </row>
        <row r="6194">
          <cell r="D6194" t="str">
            <v>MARV1_09_7A_706</v>
          </cell>
          <cell r="E6194">
            <v>3</v>
          </cell>
          <cell r="F6194">
            <v>2515528.56</v>
          </cell>
          <cell r="G6194">
            <v>6860001.46</v>
          </cell>
          <cell r="H6194">
            <v>-99</v>
          </cell>
          <cell r="I6194">
            <v>-99</v>
          </cell>
          <cell r="J6194">
            <v>2009</v>
          </cell>
          <cell r="K6194">
            <v>1</v>
          </cell>
          <cell r="L6194">
            <v>11</v>
          </cell>
        </row>
        <row r="6195">
          <cell r="D6195" t="str">
            <v>MARV1_09_7A_707</v>
          </cell>
          <cell r="E6195">
            <v>3</v>
          </cell>
          <cell r="F6195">
            <v>2515529.64</v>
          </cell>
          <cell r="G6195">
            <v>6860002.0899999999</v>
          </cell>
          <cell r="H6195">
            <v>-99</v>
          </cell>
          <cell r="I6195">
            <v>-99</v>
          </cell>
          <cell r="J6195">
            <v>2009</v>
          </cell>
          <cell r="K6195">
            <v>2</v>
          </cell>
          <cell r="L6195">
            <v>11</v>
          </cell>
        </row>
        <row r="6196">
          <cell r="D6196" t="str">
            <v>MARV1_09_7A_708</v>
          </cell>
          <cell r="E6196">
            <v>3</v>
          </cell>
          <cell r="F6196">
            <v>2515522.62</v>
          </cell>
          <cell r="G6196">
            <v>6860002.0499999998</v>
          </cell>
          <cell r="H6196">
            <v>-99</v>
          </cell>
          <cell r="I6196">
            <v>-99</v>
          </cell>
          <cell r="J6196">
            <v>2009</v>
          </cell>
          <cell r="K6196">
            <v>1</v>
          </cell>
          <cell r="L6196">
            <v>11</v>
          </cell>
        </row>
        <row r="6197">
          <cell r="D6197" t="str">
            <v>MARV1_09_7A_709</v>
          </cell>
          <cell r="E6197">
            <v>3</v>
          </cell>
          <cell r="F6197">
            <v>2515522.16</v>
          </cell>
          <cell r="G6197">
            <v>6860003.1600000001</v>
          </cell>
          <cell r="H6197">
            <v>-99</v>
          </cell>
          <cell r="I6197">
            <v>-99</v>
          </cell>
          <cell r="J6197">
            <v>2009</v>
          </cell>
          <cell r="K6197">
            <v>1</v>
          </cell>
          <cell r="L6197">
            <v>11</v>
          </cell>
        </row>
        <row r="6198">
          <cell r="D6198" t="str">
            <v>MARV1_09_7A_710</v>
          </cell>
          <cell r="E6198">
            <v>3</v>
          </cell>
          <cell r="F6198">
            <v>2515520.06</v>
          </cell>
          <cell r="G6198">
            <v>6860003.9699999997</v>
          </cell>
          <cell r="H6198">
            <v>-99</v>
          </cell>
          <cell r="I6198">
            <v>-99</v>
          </cell>
          <cell r="J6198">
            <v>2009</v>
          </cell>
          <cell r="K6198">
            <v>1</v>
          </cell>
          <cell r="L6198">
            <v>11</v>
          </cell>
        </row>
        <row r="6199">
          <cell r="D6199" t="str">
            <v>MARV1_09_7A_711</v>
          </cell>
          <cell r="E6199">
            <v>3</v>
          </cell>
          <cell r="F6199">
            <v>2515519.91</v>
          </cell>
          <cell r="G6199">
            <v>6860005.5300000003</v>
          </cell>
          <cell r="H6199">
            <v>-99</v>
          </cell>
          <cell r="I6199">
            <v>-99</v>
          </cell>
          <cell r="J6199">
            <v>2009</v>
          </cell>
          <cell r="K6199">
            <v>1</v>
          </cell>
          <cell r="L6199">
            <v>11</v>
          </cell>
        </row>
        <row r="6200">
          <cell r="D6200" t="str">
            <v>MARV1_09_7A_712</v>
          </cell>
          <cell r="E6200">
            <v>3</v>
          </cell>
          <cell r="F6200">
            <v>2515522.75</v>
          </cell>
          <cell r="G6200">
            <v>6860013.3499999996</v>
          </cell>
          <cell r="H6200">
            <v>-99</v>
          </cell>
          <cell r="I6200">
            <v>-99</v>
          </cell>
          <cell r="J6200">
            <v>2009</v>
          </cell>
          <cell r="K6200">
            <v>2</v>
          </cell>
          <cell r="L6200">
            <v>11</v>
          </cell>
        </row>
        <row r="6201">
          <cell r="D6201" t="str">
            <v>MARV1_09_7A_713</v>
          </cell>
          <cell r="E6201">
            <v>3</v>
          </cell>
          <cell r="F6201">
            <v>2515527.9900000002</v>
          </cell>
          <cell r="G6201">
            <v>6860009.8099999996</v>
          </cell>
          <cell r="H6201">
            <v>-99</v>
          </cell>
          <cell r="I6201">
            <v>-99</v>
          </cell>
          <cell r="J6201">
            <v>2009</v>
          </cell>
          <cell r="K6201">
            <v>21</v>
          </cell>
          <cell r="L6201">
            <v>13</v>
          </cell>
        </row>
        <row r="6202">
          <cell r="D6202" t="str">
            <v>MARV1_09_7A_714</v>
          </cell>
          <cell r="E6202">
            <v>3</v>
          </cell>
          <cell r="F6202">
            <v>2515528.7799999998</v>
          </cell>
          <cell r="G6202">
            <v>6860009.9900000002</v>
          </cell>
          <cell r="H6202">
            <v>-99</v>
          </cell>
          <cell r="I6202">
            <v>-99</v>
          </cell>
          <cell r="J6202">
            <v>2009</v>
          </cell>
          <cell r="K6202">
            <v>1</v>
          </cell>
          <cell r="L6202">
            <v>22</v>
          </cell>
        </row>
        <row r="6203">
          <cell r="D6203" t="str">
            <v>MARV1_09_7A_715</v>
          </cell>
          <cell r="E6203">
            <v>3</v>
          </cell>
          <cell r="F6203">
            <v>2515529.5299999998</v>
          </cell>
          <cell r="G6203">
            <v>6860010.5499999998</v>
          </cell>
          <cell r="H6203">
            <v>-99</v>
          </cell>
          <cell r="I6203">
            <v>-99</v>
          </cell>
          <cell r="J6203">
            <v>2009</v>
          </cell>
          <cell r="K6203">
            <v>1</v>
          </cell>
          <cell r="L6203">
            <v>11</v>
          </cell>
        </row>
        <row r="6204">
          <cell r="D6204" t="str">
            <v>MARV1_09_7A_716</v>
          </cell>
          <cell r="E6204">
            <v>3</v>
          </cell>
          <cell r="F6204">
            <v>2515530.08</v>
          </cell>
          <cell r="G6204">
            <v>6860008.79</v>
          </cell>
          <cell r="H6204">
            <v>-99</v>
          </cell>
          <cell r="I6204">
            <v>-99</v>
          </cell>
          <cell r="J6204">
            <v>2009</v>
          </cell>
          <cell r="K6204">
            <v>1</v>
          </cell>
          <cell r="L6204">
            <v>12</v>
          </cell>
        </row>
        <row r="6205">
          <cell r="D6205" t="str">
            <v>MARV1_09_7A_717</v>
          </cell>
          <cell r="E6205">
            <v>3</v>
          </cell>
          <cell r="F6205">
            <v>2515529.73</v>
          </cell>
          <cell r="G6205">
            <v>6860011.21</v>
          </cell>
          <cell r="H6205">
            <v>-99</v>
          </cell>
          <cell r="I6205">
            <v>-99</v>
          </cell>
          <cell r="J6205">
            <v>2009</v>
          </cell>
          <cell r="K6205">
            <v>1</v>
          </cell>
          <cell r="L6205">
            <v>11</v>
          </cell>
        </row>
        <row r="6206">
          <cell r="D6206" t="str">
            <v>MARV1_09_7A_718</v>
          </cell>
          <cell r="E6206">
            <v>3</v>
          </cell>
          <cell r="F6206">
            <v>2515527.61</v>
          </cell>
          <cell r="G6206">
            <v>6860011.9800000004</v>
          </cell>
          <cell r="H6206">
            <v>-99</v>
          </cell>
          <cell r="I6206">
            <v>-99</v>
          </cell>
          <cell r="J6206">
            <v>2009</v>
          </cell>
          <cell r="K6206">
            <v>1</v>
          </cell>
          <cell r="L6206">
            <v>12</v>
          </cell>
        </row>
        <row r="6207">
          <cell r="D6207" t="str">
            <v>MARV1_09_7A_719</v>
          </cell>
          <cell r="E6207">
            <v>3</v>
          </cell>
          <cell r="F6207">
            <v>2515527.9700000002</v>
          </cell>
          <cell r="G6207">
            <v>6860012.0700000003</v>
          </cell>
          <cell r="H6207">
            <v>-99</v>
          </cell>
          <cell r="I6207">
            <v>-99</v>
          </cell>
          <cell r="J6207">
            <v>2009</v>
          </cell>
          <cell r="K6207">
            <v>1</v>
          </cell>
          <cell r="L6207">
            <v>22</v>
          </cell>
        </row>
        <row r="6208">
          <cell r="D6208" t="str">
            <v>MARV1_09_7A_720</v>
          </cell>
          <cell r="E6208">
            <v>3</v>
          </cell>
          <cell r="F6208">
            <v>2515530.5699999998</v>
          </cell>
          <cell r="G6208">
            <v>6860011.5700000003</v>
          </cell>
          <cell r="H6208">
            <v>-99</v>
          </cell>
          <cell r="I6208">
            <v>-99</v>
          </cell>
          <cell r="J6208">
            <v>2009</v>
          </cell>
          <cell r="K6208">
            <v>1</v>
          </cell>
          <cell r="L6208">
            <v>12</v>
          </cell>
        </row>
        <row r="6209">
          <cell r="D6209" t="str">
            <v>MARV1_09_7A_721</v>
          </cell>
          <cell r="E6209">
            <v>3</v>
          </cell>
          <cell r="F6209">
            <v>2515528.4300000002</v>
          </cell>
          <cell r="G6209">
            <v>6860014.8099999996</v>
          </cell>
          <cell r="H6209">
            <v>-99</v>
          </cell>
          <cell r="I6209">
            <v>-99</v>
          </cell>
          <cell r="J6209">
            <v>2009</v>
          </cell>
          <cell r="K6209">
            <v>1</v>
          </cell>
          <cell r="L6209">
            <v>11</v>
          </cell>
        </row>
        <row r="6210">
          <cell r="D6210" t="str">
            <v>MARV1_09_7A_722</v>
          </cell>
          <cell r="E6210">
            <v>3</v>
          </cell>
          <cell r="F6210">
            <v>2515528.84</v>
          </cell>
          <cell r="G6210">
            <v>6860019.6200000001</v>
          </cell>
          <cell r="H6210">
            <v>-99</v>
          </cell>
          <cell r="I6210">
            <v>-99</v>
          </cell>
          <cell r="J6210">
            <v>2009</v>
          </cell>
          <cell r="K6210">
            <v>2</v>
          </cell>
          <cell r="L6210">
            <v>11</v>
          </cell>
        </row>
        <row r="6211">
          <cell r="D6211" t="str">
            <v>MARV1_09_7A_723</v>
          </cell>
          <cell r="E6211">
            <v>3</v>
          </cell>
          <cell r="F6211">
            <v>2515529.25</v>
          </cell>
          <cell r="G6211">
            <v>6860019.5999999996</v>
          </cell>
          <cell r="H6211">
            <v>-99</v>
          </cell>
          <cell r="I6211">
            <v>-99</v>
          </cell>
          <cell r="J6211">
            <v>2009</v>
          </cell>
          <cell r="K6211">
            <v>2</v>
          </cell>
          <cell r="L6211">
            <v>11</v>
          </cell>
        </row>
        <row r="6212">
          <cell r="D6212" t="str">
            <v>MARV1_09_7A_724</v>
          </cell>
          <cell r="E6212">
            <v>3</v>
          </cell>
          <cell r="F6212">
            <v>2515530.15</v>
          </cell>
          <cell r="G6212">
            <v>6860017.6200000001</v>
          </cell>
          <cell r="H6212">
            <v>-99</v>
          </cell>
          <cell r="I6212">
            <v>-99</v>
          </cell>
          <cell r="J6212">
            <v>2009</v>
          </cell>
          <cell r="K6212">
            <v>1</v>
          </cell>
          <cell r="L6212">
            <v>11</v>
          </cell>
        </row>
        <row r="6213">
          <cell r="D6213" t="str">
            <v>MARV1_09_7A_725</v>
          </cell>
          <cell r="E6213">
            <v>3</v>
          </cell>
          <cell r="F6213">
            <v>2515531.48</v>
          </cell>
          <cell r="G6213">
            <v>6860014.3799999999</v>
          </cell>
          <cell r="H6213">
            <v>-99</v>
          </cell>
          <cell r="I6213">
            <v>-99</v>
          </cell>
          <cell r="J6213">
            <v>2009</v>
          </cell>
          <cell r="K6213">
            <v>1</v>
          </cell>
          <cell r="L6213">
            <v>11</v>
          </cell>
        </row>
        <row r="6214">
          <cell r="D6214" t="str">
            <v>MARV1_09_7A_726</v>
          </cell>
          <cell r="E6214">
            <v>3</v>
          </cell>
          <cell r="F6214">
            <v>2515535.02</v>
          </cell>
          <cell r="G6214">
            <v>6860016.4100000001</v>
          </cell>
          <cell r="H6214">
            <v>-99</v>
          </cell>
          <cell r="I6214">
            <v>-99</v>
          </cell>
          <cell r="J6214">
            <v>2009</v>
          </cell>
          <cell r="K6214">
            <v>1</v>
          </cell>
          <cell r="L6214">
            <v>11</v>
          </cell>
        </row>
        <row r="6215">
          <cell r="D6215" t="str">
            <v>MARV1_09_7A_727</v>
          </cell>
          <cell r="E6215">
            <v>3</v>
          </cell>
          <cell r="F6215">
            <v>2515531.71</v>
          </cell>
          <cell r="G6215">
            <v>6860020.2000000002</v>
          </cell>
          <cell r="H6215">
            <v>-99</v>
          </cell>
          <cell r="I6215">
            <v>-99</v>
          </cell>
          <cell r="J6215">
            <v>2009</v>
          </cell>
          <cell r="K6215">
            <v>1</v>
          </cell>
          <cell r="L6215">
            <v>11</v>
          </cell>
        </row>
        <row r="6216">
          <cell r="D6216" t="str">
            <v>MARV1_09_7A_728</v>
          </cell>
          <cell r="E6216">
            <v>3</v>
          </cell>
          <cell r="F6216">
            <v>2515529.56</v>
          </cell>
          <cell r="G6216">
            <v>6860026.3499999996</v>
          </cell>
          <cell r="H6216">
            <v>-99</v>
          </cell>
          <cell r="I6216">
            <v>-99</v>
          </cell>
          <cell r="J6216">
            <v>2009</v>
          </cell>
          <cell r="K6216">
            <v>1</v>
          </cell>
          <cell r="L6216">
            <v>12</v>
          </cell>
        </row>
        <row r="6217">
          <cell r="D6217" t="str">
            <v>MARV1_09_7A_729</v>
          </cell>
          <cell r="E6217">
            <v>3</v>
          </cell>
          <cell r="F6217">
            <v>2515533.5499999998</v>
          </cell>
          <cell r="G6217">
            <v>6860024.2599999998</v>
          </cell>
          <cell r="H6217">
            <v>-99</v>
          </cell>
          <cell r="I6217">
            <v>-99</v>
          </cell>
          <cell r="J6217">
            <v>2009</v>
          </cell>
          <cell r="K6217">
            <v>1</v>
          </cell>
          <cell r="L6217">
            <v>22</v>
          </cell>
        </row>
        <row r="6218">
          <cell r="D6218" t="str">
            <v>MARV1_09_7A_730</v>
          </cell>
          <cell r="E6218">
            <v>3</v>
          </cell>
          <cell r="F6218">
            <v>2515535.25</v>
          </cell>
          <cell r="G6218">
            <v>6860023.96</v>
          </cell>
          <cell r="H6218">
            <v>-99</v>
          </cell>
          <cell r="I6218">
            <v>-99</v>
          </cell>
          <cell r="J6218">
            <v>2009</v>
          </cell>
          <cell r="K6218">
            <v>1</v>
          </cell>
          <cell r="L6218">
            <v>12</v>
          </cell>
        </row>
        <row r="6219">
          <cell r="D6219" t="str">
            <v>MARV1_09_7A_731</v>
          </cell>
          <cell r="E6219">
            <v>3</v>
          </cell>
          <cell r="F6219">
            <v>2515535.62</v>
          </cell>
          <cell r="G6219">
            <v>6860022.8099999996</v>
          </cell>
          <cell r="H6219">
            <v>-99</v>
          </cell>
          <cell r="I6219">
            <v>-99</v>
          </cell>
          <cell r="J6219">
            <v>2009</v>
          </cell>
          <cell r="K6219">
            <v>2</v>
          </cell>
          <cell r="L6219">
            <v>11</v>
          </cell>
        </row>
        <row r="6220">
          <cell r="D6220" t="str">
            <v>MARV1_09_7A_732</v>
          </cell>
          <cell r="E6220">
            <v>3</v>
          </cell>
          <cell r="F6220">
            <v>2515535</v>
          </cell>
          <cell r="G6220">
            <v>6860021.9699999997</v>
          </cell>
          <cell r="H6220">
            <v>-99</v>
          </cell>
          <cell r="I6220">
            <v>-99</v>
          </cell>
          <cell r="J6220">
            <v>2009</v>
          </cell>
          <cell r="K6220">
            <v>2</v>
          </cell>
          <cell r="L6220">
            <v>11</v>
          </cell>
        </row>
        <row r="6221">
          <cell r="D6221" t="str">
            <v>MARV1_09_7A_733</v>
          </cell>
          <cell r="E6221">
            <v>3</v>
          </cell>
          <cell r="F6221">
            <v>2515535.41</v>
          </cell>
          <cell r="G6221">
            <v>6860021.8700000001</v>
          </cell>
          <cell r="H6221">
            <v>-99</v>
          </cell>
          <cell r="I6221">
            <v>-99</v>
          </cell>
          <cell r="J6221">
            <v>2009</v>
          </cell>
          <cell r="K6221">
            <v>1</v>
          </cell>
          <cell r="L6221">
            <v>11</v>
          </cell>
        </row>
        <row r="6222">
          <cell r="D6222" t="str">
            <v>MARV1_09_7A_734</v>
          </cell>
          <cell r="E6222">
            <v>3</v>
          </cell>
          <cell r="F6222">
            <v>2515535.12</v>
          </cell>
          <cell r="G6222">
            <v>6860020.9500000002</v>
          </cell>
          <cell r="H6222">
            <v>-99</v>
          </cell>
          <cell r="I6222">
            <v>-99</v>
          </cell>
          <cell r="J6222">
            <v>2009</v>
          </cell>
          <cell r="K6222">
            <v>2</v>
          </cell>
          <cell r="L6222">
            <v>11</v>
          </cell>
        </row>
        <row r="6223">
          <cell r="D6223" t="str">
            <v>MARV1_09_7A_735</v>
          </cell>
          <cell r="E6223">
            <v>3</v>
          </cell>
          <cell r="F6223">
            <v>2515537.34</v>
          </cell>
          <cell r="G6223">
            <v>6860025.0300000003</v>
          </cell>
          <cell r="H6223">
            <v>-99</v>
          </cell>
          <cell r="I6223">
            <v>-99</v>
          </cell>
          <cell r="J6223">
            <v>2009</v>
          </cell>
          <cell r="K6223">
            <v>1</v>
          </cell>
          <cell r="L6223">
            <v>11</v>
          </cell>
        </row>
        <row r="6224">
          <cell r="D6224" t="str">
            <v>MARV1_09_7A_736</v>
          </cell>
          <cell r="E6224">
            <v>3</v>
          </cell>
          <cell r="F6224">
            <v>2515539.29</v>
          </cell>
          <cell r="G6224">
            <v>6860024.3899999997</v>
          </cell>
          <cell r="H6224">
            <v>-99</v>
          </cell>
          <cell r="I6224">
            <v>-99</v>
          </cell>
          <cell r="J6224">
            <v>2009</v>
          </cell>
          <cell r="K6224">
            <v>1</v>
          </cell>
          <cell r="L6224">
            <v>11</v>
          </cell>
        </row>
        <row r="6225">
          <cell r="D6225" t="str">
            <v>MARV1_09_7A_737</v>
          </cell>
          <cell r="E6225">
            <v>3</v>
          </cell>
          <cell r="F6225">
            <v>2515541.4300000002</v>
          </cell>
          <cell r="G6225">
            <v>6860018.4900000002</v>
          </cell>
          <cell r="H6225">
            <v>-99</v>
          </cell>
          <cell r="I6225">
            <v>-99</v>
          </cell>
          <cell r="J6225">
            <v>2009</v>
          </cell>
          <cell r="K6225">
            <v>1</v>
          </cell>
          <cell r="L6225">
            <v>11</v>
          </cell>
        </row>
        <row r="6226">
          <cell r="D6226" t="str">
            <v>MARV1_09_7A_738</v>
          </cell>
          <cell r="E6226">
            <v>3</v>
          </cell>
          <cell r="F6226">
            <v>2515540.54</v>
          </cell>
          <cell r="G6226">
            <v>6860016.6100000003</v>
          </cell>
          <cell r="H6226">
            <v>-99</v>
          </cell>
          <cell r="I6226">
            <v>-99</v>
          </cell>
          <cell r="J6226">
            <v>2009</v>
          </cell>
          <cell r="K6226">
            <v>1</v>
          </cell>
          <cell r="L6226">
            <v>12</v>
          </cell>
        </row>
        <row r="6227">
          <cell r="D6227" t="str">
            <v>MARV1_09_7A_739</v>
          </cell>
          <cell r="E6227">
            <v>3</v>
          </cell>
          <cell r="F6227">
            <v>2515538.14</v>
          </cell>
          <cell r="G6227">
            <v>6860011.2999999998</v>
          </cell>
          <cell r="H6227">
            <v>-99</v>
          </cell>
          <cell r="I6227">
            <v>-99</v>
          </cell>
          <cell r="J6227">
            <v>2009</v>
          </cell>
          <cell r="K6227">
            <v>3</v>
          </cell>
          <cell r="L6227">
            <v>11</v>
          </cell>
        </row>
        <row r="6228">
          <cell r="D6228" t="str">
            <v>MARV1_09_7A_740</v>
          </cell>
          <cell r="E6228">
            <v>3</v>
          </cell>
          <cell r="F6228">
            <v>2515538.0099999998</v>
          </cell>
          <cell r="G6228">
            <v>6860011.4500000002</v>
          </cell>
          <cell r="H6228">
            <v>-99</v>
          </cell>
          <cell r="I6228">
            <v>-99</v>
          </cell>
          <cell r="J6228">
            <v>2009</v>
          </cell>
          <cell r="K6228">
            <v>3</v>
          </cell>
          <cell r="L6228">
            <v>11</v>
          </cell>
        </row>
        <row r="6229">
          <cell r="D6229" t="str">
            <v>MARV1_09_7A_741</v>
          </cell>
          <cell r="E6229">
            <v>3</v>
          </cell>
          <cell r="F6229">
            <v>2515537.5</v>
          </cell>
          <cell r="G6229">
            <v>6860010.3200000003</v>
          </cell>
          <cell r="H6229">
            <v>-99</v>
          </cell>
          <cell r="I6229">
            <v>-99</v>
          </cell>
          <cell r="J6229">
            <v>2009</v>
          </cell>
          <cell r="K6229">
            <v>1</v>
          </cell>
          <cell r="L6229">
            <v>11</v>
          </cell>
        </row>
        <row r="6230">
          <cell r="D6230" t="str">
            <v>MARV1_09_7A_742</v>
          </cell>
          <cell r="E6230">
            <v>3</v>
          </cell>
          <cell r="F6230">
            <v>2515533.8199999998</v>
          </cell>
          <cell r="G6230">
            <v>6860009.7599999998</v>
          </cell>
          <cell r="H6230">
            <v>-99</v>
          </cell>
          <cell r="I6230">
            <v>-99</v>
          </cell>
          <cell r="J6230">
            <v>2009</v>
          </cell>
          <cell r="K6230">
            <v>1</v>
          </cell>
          <cell r="L6230">
            <v>11</v>
          </cell>
        </row>
        <row r="6231">
          <cell r="D6231" t="str">
            <v>MARV1_09_7A_743</v>
          </cell>
          <cell r="E6231">
            <v>3</v>
          </cell>
          <cell r="F6231">
            <v>2515534.19</v>
          </cell>
          <cell r="G6231">
            <v>6860010.3399999999</v>
          </cell>
          <cell r="H6231">
            <v>-99</v>
          </cell>
          <cell r="I6231">
            <v>-99</v>
          </cell>
          <cell r="J6231">
            <v>2009</v>
          </cell>
          <cell r="K6231">
            <v>1</v>
          </cell>
          <cell r="L6231">
            <v>11</v>
          </cell>
        </row>
        <row r="6232">
          <cell r="D6232" t="str">
            <v>MARV1_09_7A_744</v>
          </cell>
          <cell r="E6232">
            <v>3</v>
          </cell>
          <cell r="F6232">
            <v>2515535.2200000002</v>
          </cell>
          <cell r="G6232">
            <v>6860008.3200000003</v>
          </cell>
          <cell r="H6232">
            <v>-99</v>
          </cell>
          <cell r="I6232">
            <v>-99</v>
          </cell>
          <cell r="J6232">
            <v>2009</v>
          </cell>
          <cell r="K6232">
            <v>4</v>
          </cell>
          <cell r="L6232">
            <v>11</v>
          </cell>
        </row>
        <row r="6233">
          <cell r="D6233" t="str">
            <v>MARV1_09_7A_745</v>
          </cell>
          <cell r="E6233">
            <v>3</v>
          </cell>
          <cell r="F6233">
            <v>2515534.4300000002</v>
          </cell>
          <cell r="G6233">
            <v>6860006.6500000004</v>
          </cell>
          <cell r="H6233">
            <v>-99</v>
          </cell>
          <cell r="I6233">
            <v>-99</v>
          </cell>
          <cell r="J6233">
            <v>2009</v>
          </cell>
          <cell r="K6233">
            <v>2</v>
          </cell>
          <cell r="L6233">
            <v>11</v>
          </cell>
        </row>
        <row r="6234">
          <cell r="D6234" t="str">
            <v>MARV1_09_7A_746</v>
          </cell>
          <cell r="E6234">
            <v>3</v>
          </cell>
          <cell r="F6234">
            <v>2515528.4900000002</v>
          </cell>
          <cell r="G6234">
            <v>6860006.9199999999</v>
          </cell>
          <cell r="H6234">
            <v>-99</v>
          </cell>
          <cell r="I6234">
            <v>-99</v>
          </cell>
          <cell r="J6234">
            <v>2009</v>
          </cell>
          <cell r="K6234">
            <v>1</v>
          </cell>
          <cell r="L6234">
            <v>11</v>
          </cell>
        </row>
        <row r="6235">
          <cell r="D6235" t="str">
            <v>MARV1_09_7A_747</v>
          </cell>
          <cell r="E6235">
            <v>3</v>
          </cell>
          <cell r="F6235">
            <v>2515529.13</v>
          </cell>
          <cell r="G6235">
            <v>6860006.4400000004</v>
          </cell>
          <cell r="H6235">
            <v>-99</v>
          </cell>
          <cell r="I6235">
            <v>-99</v>
          </cell>
          <cell r="J6235">
            <v>2009</v>
          </cell>
          <cell r="K6235">
            <v>1</v>
          </cell>
          <cell r="L6235">
            <v>11</v>
          </cell>
        </row>
        <row r="6236">
          <cell r="D6236" t="str">
            <v>MARV1_09_7A_748</v>
          </cell>
          <cell r="E6236">
            <v>3</v>
          </cell>
          <cell r="F6236">
            <v>2515529.36</v>
          </cell>
          <cell r="G6236">
            <v>6860005.8700000001</v>
          </cell>
          <cell r="H6236">
            <v>-99</v>
          </cell>
          <cell r="I6236">
            <v>-99</v>
          </cell>
          <cell r="J6236">
            <v>2009</v>
          </cell>
          <cell r="K6236">
            <v>1</v>
          </cell>
          <cell r="L6236">
            <v>11</v>
          </cell>
        </row>
        <row r="6237">
          <cell r="D6237" t="str">
            <v>MARV1_09_7A_749</v>
          </cell>
          <cell r="E6237">
            <v>3</v>
          </cell>
          <cell r="F6237">
            <v>2515529.46</v>
          </cell>
          <cell r="G6237">
            <v>6860004.5700000003</v>
          </cell>
          <cell r="H6237">
            <v>-99</v>
          </cell>
          <cell r="I6237">
            <v>-99</v>
          </cell>
          <cell r="J6237">
            <v>2009</v>
          </cell>
          <cell r="K6237">
            <v>1</v>
          </cell>
          <cell r="L6237">
            <v>11</v>
          </cell>
        </row>
        <row r="6238">
          <cell r="D6238" t="str">
            <v>MARV1_09_7A_750</v>
          </cell>
          <cell r="E6238">
            <v>3</v>
          </cell>
          <cell r="F6238">
            <v>2515530.94</v>
          </cell>
          <cell r="G6238">
            <v>6860004.6200000001</v>
          </cell>
          <cell r="H6238">
            <v>-99</v>
          </cell>
          <cell r="I6238">
            <v>-99</v>
          </cell>
          <cell r="J6238">
            <v>2009</v>
          </cell>
          <cell r="K6238">
            <v>2</v>
          </cell>
          <cell r="L6238">
            <v>12</v>
          </cell>
        </row>
        <row r="6239">
          <cell r="D6239" t="str">
            <v>MARV1_09_7A_751</v>
          </cell>
          <cell r="E6239">
            <v>3</v>
          </cell>
          <cell r="F6239">
            <v>2515531.4</v>
          </cell>
          <cell r="G6239">
            <v>6860004.5099999998</v>
          </cell>
          <cell r="H6239">
            <v>-99</v>
          </cell>
          <cell r="I6239">
            <v>-99</v>
          </cell>
          <cell r="J6239">
            <v>2009</v>
          </cell>
          <cell r="K6239">
            <v>1</v>
          </cell>
          <cell r="L6239">
            <v>11</v>
          </cell>
        </row>
        <row r="6240">
          <cell r="D6240" t="str">
            <v>MARV1_09_7A_752</v>
          </cell>
          <cell r="E6240">
            <v>3</v>
          </cell>
          <cell r="F6240">
            <v>2515532.9900000002</v>
          </cell>
          <cell r="G6240">
            <v>6860003.7000000002</v>
          </cell>
          <cell r="H6240">
            <v>-99</v>
          </cell>
          <cell r="I6240">
            <v>-99</v>
          </cell>
          <cell r="J6240">
            <v>2009</v>
          </cell>
          <cell r="K6240">
            <v>2</v>
          </cell>
          <cell r="L6240">
            <v>11</v>
          </cell>
        </row>
        <row r="6241">
          <cell r="D6241" t="str">
            <v>MARV1_09_7A_753</v>
          </cell>
          <cell r="E6241">
            <v>3</v>
          </cell>
          <cell r="F6241">
            <v>2515533.2200000002</v>
          </cell>
          <cell r="G6241">
            <v>6860003.7800000003</v>
          </cell>
          <cell r="H6241">
            <v>-99</v>
          </cell>
          <cell r="I6241">
            <v>-99</v>
          </cell>
          <cell r="J6241">
            <v>2009</v>
          </cell>
          <cell r="K6241">
            <v>2</v>
          </cell>
          <cell r="L6241">
            <v>11</v>
          </cell>
        </row>
        <row r="6242">
          <cell r="D6242" t="str">
            <v>MARV1_09_7A_754</v>
          </cell>
          <cell r="E6242">
            <v>3</v>
          </cell>
          <cell r="F6242">
            <v>2515526.87</v>
          </cell>
          <cell r="G6242">
            <v>6859997.4400000004</v>
          </cell>
          <cell r="H6242">
            <v>-99</v>
          </cell>
          <cell r="I6242">
            <v>-99</v>
          </cell>
          <cell r="J6242">
            <v>2009</v>
          </cell>
          <cell r="K6242">
            <v>1</v>
          </cell>
          <cell r="L6242">
            <v>12</v>
          </cell>
        </row>
        <row r="6243">
          <cell r="D6243" t="str">
            <v>MARV1_09_7A_755</v>
          </cell>
          <cell r="E6243">
            <v>3</v>
          </cell>
          <cell r="F6243">
            <v>2515525.9900000002</v>
          </cell>
          <cell r="G6243">
            <v>6859994.2800000003</v>
          </cell>
          <cell r="H6243">
            <v>-99</v>
          </cell>
          <cell r="I6243">
            <v>-99</v>
          </cell>
          <cell r="J6243">
            <v>2009</v>
          </cell>
          <cell r="K6243">
            <v>1</v>
          </cell>
          <cell r="L6243">
            <v>11</v>
          </cell>
        </row>
        <row r="6244">
          <cell r="D6244" t="str">
            <v>MARV1_09_7A_756</v>
          </cell>
          <cell r="E6244">
            <v>3</v>
          </cell>
          <cell r="F6244">
            <v>2515533.4500000002</v>
          </cell>
          <cell r="G6244">
            <v>6859991.71</v>
          </cell>
          <cell r="H6244">
            <v>-99</v>
          </cell>
          <cell r="I6244">
            <v>-99</v>
          </cell>
          <cell r="J6244">
            <v>2009</v>
          </cell>
          <cell r="K6244">
            <v>2</v>
          </cell>
          <cell r="L6244">
            <v>11</v>
          </cell>
        </row>
        <row r="6245">
          <cell r="D6245" t="str">
            <v>MARV1_09_7A_757</v>
          </cell>
          <cell r="E6245">
            <v>3</v>
          </cell>
          <cell r="F6245">
            <v>2515533.13</v>
          </cell>
          <cell r="G6245">
            <v>6859994.8499999996</v>
          </cell>
          <cell r="H6245">
            <v>-99</v>
          </cell>
          <cell r="I6245">
            <v>-99</v>
          </cell>
          <cell r="J6245">
            <v>2009</v>
          </cell>
          <cell r="K6245">
            <v>2</v>
          </cell>
          <cell r="L6245">
            <v>11</v>
          </cell>
        </row>
        <row r="6246">
          <cell r="D6246" t="str">
            <v>MARV1_09_7A_758</v>
          </cell>
          <cell r="E6246">
            <v>3</v>
          </cell>
          <cell r="F6246">
            <v>2515535.1</v>
          </cell>
          <cell r="G6246">
            <v>6859996.25</v>
          </cell>
          <cell r="H6246">
            <v>-99</v>
          </cell>
          <cell r="I6246">
            <v>-99</v>
          </cell>
          <cell r="J6246">
            <v>2009</v>
          </cell>
          <cell r="K6246">
            <v>2</v>
          </cell>
          <cell r="L6246">
            <v>11</v>
          </cell>
        </row>
        <row r="6247">
          <cell r="D6247" t="str">
            <v>MARV1_09_7A_759</v>
          </cell>
          <cell r="E6247">
            <v>3</v>
          </cell>
          <cell r="F6247">
            <v>2515541.63</v>
          </cell>
          <cell r="G6247">
            <v>6860007.9100000001</v>
          </cell>
          <cell r="H6247">
            <v>-99</v>
          </cell>
          <cell r="I6247">
            <v>-99</v>
          </cell>
          <cell r="J6247">
            <v>2009</v>
          </cell>
          <cell r="K6247">
            <v>2</v>
          </cell>
          <cell r="L6247">
            <v>11</v>
          </cell>
        </row>
        <row r="6248">
          <cell r="D6248" t="str">
            <v>MARV1_09_7A_760</v>
          </cell>
          <cell r="E6248">
            <v>3</v>
          </cell>
          <cell r="F6248">
            <v>2515545.2400000002</v>
          </cell>
          <cell r="G6248">
            <v>6860009.8099999996</v>
          </cell>
          <cell r="H6248">
            <v>-99</v>
          </cell>
          <cell r="I6248">
            <v>-99</v>
          </cell>
          <cell r="J6248">
            <v>2009</v>
          </cell>
          <cell r="K6248">
            <v>2</v>
          </cell>
          <cell r="L6248">
            <v>11</v>
          </cell>
        </row>
        <row r="6249">
          <cell r="D6249" t="str">
            <v>MARV1_09_7A_761</v>
          </cell>
          <cell r="E6249">
            <v>3</v>
          </cell>
          <cell r="F6249">
            <v>2515549.91</v>
          </cell>
          <cell r="G6249">
            <v>6860013.4100000001</v>
          </cell>
          <cell r="H6249">
            <v>-99</v>
          </cell>
          <cell r="I6249">
            <v>-99</v>
          </cell>
          <cell r="J6249">
            <v>2009</v>
          </cell>
          <cell r="K6249">
            <v>3</v>
          </cell>
          <cell r="L6249">
            <v>11</v>
          </cell>
        </row>
        <row r="6250">
          <cell r="D6250" t="str">
            <v>MARV1_09_7A_762</v>
          </cell>
          <cell r="E6250">
            <v>3</v>
          </cell>
          <cell r="F6250">
            <v>2515547.73</v>
          </cell>
          <cell r="G6250">
            <v>6860018.8099999996</v>
          </cell>
          <cell r="H6250">
            <v>-99</v>
          </cell>
          <cell r="I6250">
            <v>-99</v>
          </cell>
          <cell r="J6250">
            <v>2009</v>
          </cell>
          <cell r="K6250">
            <v>2</v>
          </cell>
          <cell r="L6250">
            <v>11</v>
          </cell>
        </row>
        <row r="6251">
          <cell r="D6251" t="str">
            <v>MARV1_09_7A_763</v>
          </cell>
          <cell r="E6251">
            <v>3</v>
          </cell>
          <cell r="F6251">
            <v>2515556.85</v>
          </cell>
          <cell r="G6251">
            <v>6860012.1299999999</v>
          </cell>
          <cell r="H6251">
            <v>-99</v>
          </cell>
          <cell r="I6251">
            <v>-99</v>
          </cell>
          <cell r="J6251">
            <v>2009</v>
          </cell>
          <cell r="K6251">
            <v>1</v>
          </cell>
          <cell r="L6251">
            <v>11</v>
          </cell>
        </row>
        <row r="6252">
          <cell r="D6252" t="str">
            <v>MARV1_09_7A_764</v>
          </cell>
          <cell r="E6252">
            <v>3</v>
          </cell>
          <cell r="F6252">
            <v>2515538.81</v>
          </cell>
          <cell r="G6252">
            <v>6859989.5599999996</v>
          </cell>
          <cell r="H6252">
            <v>-99</v>
          </cell>
          <cell r="I6252">
            <v>-99</v>
          </cell>
          <cell r="J6252">
            <v>2009</v>
          </cell>
          <cell r="K6252">
            <v>2</v>
          </cell>
          <cell r="L6252">
            <v>11</v>
          </cell>
        </row>
        <row r="6253">
          <cell r="D6253" t="str">
            <v>MARV1_09_7A_765</v>
          </cell>
          <cell r="E6253">
            <v>3</v>
          </cell>
          <cell r="F6253">
            <v>2515538.4500000002</v>
          </cell>
          <cell r="G6253">
            <v>6859985.4100000001</v>
          </cell>
          <cell r="H6253">
            <v>-99</v>
          </cell>
          <cell r="I6253">
            <v>-99</v>
          </cell>
          <cell r="J6253">
            <v>2009</v>
          </cell>
          <cell r="K6253">
            <v>2</v>
          </cell>
          <cell r="L6253">
            <v>11</v>
          </cell>
        </row>
        <row r="6254">
          <cell r="D6254" t="str">
            <v>MARV1_09_7A_766</v>
          </cell>
          <cell r="E6254">
            <v>3</v>
          </cell>
          <cell r="F6254">
            <v>2515556.87</v>
          </cell>
          <cell r="G6254">
            <v>6859991.8799999999</v>
          </cell>
          <cell r="H6254">
            <v>-99</v>
          </cell>
          <cell r="I6254">
            <v>-99</v>
          </cell>
          <cell r="J6254">
            <v>2009</v>
          </cell>
          <cell r="K6254">
            <v>1</v>
          </cell>
          <cell r="L6254">
            <v>11</v>
          </cell>
        </row>
        <row r="6255">
          <cell r="D6255" t="str">
            <v>MARV1_09_7A_767</v>
          </cell>
          <cell r="E6255">
            <v>3</v>
          </cell>
          <cell r="F6255">
            <v>2515549.3199999998</v>
          </cell>
          <cell r="G6255">
            <v>6859980.6299999999</v>
          </cell>
          <cell r="H6255">
            <v>-99</v>
          </cell>
          <cell r="I6255">
            <v>-99</v>
          </cell>
          <cell r="J6255">
            <v>2009</v>
          </cell>
          <cell r="K6255">
            <v>2</v>
          </cell>
          <cell r="L6255">
            <v>11</v>
          </cell>
        </row>
        <row r="6256">
          <cell r="D6256" t="str">
            <v>MARV1_09_7B_189</v>
          </cell>
          <cell r="E6256">
            <v>2</v>
          </cell>
          <cell r="F6256">
            <v>2515533.29</v>
          </cell>
          <cell r="G6256">
            <v>6860030.5599999996</v>
          </cell>
          <cell r="H6256">
            <v>185.6</v>
          </cell>
          <cell r="I6256">
            <v>-99</v>
          </cell>
          <cell r="J6256">
            <v>2009</v>
          </cell>
          <cell r="K6256">
            <v>2</v>
          </cell>
          <cell r="L6256">
            <v>11</v>
          </cell>
        </row>
        <row r="6257">
          <cell r="D6257" t="str">
            <v>MARV1_09_7B_190</v>
          </cell>
          <cell r="E6257">
            <v>2</v>
          </cell>
          <cell r="F6257">
            <v>2515535.91</v>
          </cell>
          <cell r="G6257">
            <v>6860030.0999999996</v>
          </cell>
          <cell r="H6257">
            <v>183.1</v>
          </cell>
          <cell r="I6257">
            <v>-99</v>
          </cell>
          <cell r="J6257">
            <v>2009</v>
          </cell>
          <cell r="K6257">
            <v>1</v>
          </cell>
          <cell r="L6257">
            <v>11</v>
          </cell>
        </row>
        <row r="6258">
          <cell r="D6258" t="str">
            <v>MARV1_09_7B_191</v>
          </cell>
          <cell r="E6258">
            <v>2</v>
          </cell>
          <cell r="F6258">
            <v>2515534.89</v>
          </cell>
          <cell r="G6258">
            <v>6860031.3899999997</v>
          </cell>
          <cell r="H6258">
            <v>186.34</v>
          </cell>
          <cell r="I6258">
            <v>-99</v>
          </cell>
          <cell r="J6258">
            <v>2009</v>
          </cell>
          <cell r="K6258">
            <v>1</v>
          </cell>
          <cell r="L6258">
            <v>11</v>
          </cell>
        </row>
        <row r="6259">
          <cell r="D6259" t="str">
            <v>MARV1_09_7B_193</v>
          </cell>
          <cell r="E6259">
            <v>2</v>
          </cell>
          <cell r="F6259">
            <v>2515534.69</v>
          </cell>
          <cell r="G6259">
            <v>6860032.9199999999</v>
          </cell>
          <cell r="H6259">
            <v>186.19</v>
          </cell>
          <cell r="I6259">
            <v>-99</v>
          </cell>
          <cell r="J6259">
            <v>2009</v>
          </cell>
          <cell r="K6259">
            <v>1</v>
          </cell>
          <cell r="L6259">
            <v>11</v>
          </cell>
        </row>
        <row r="6260">
          <cell r="D6260" t="str">
            <v>MARV1_09_7B_194</v>
          </cell>
          <cell r="E6260">
            <v>2</v>
          </cell>
          <cell r="F6260">
            <v>2515538.61</v>
          </cell>
          <cell r="G6260">
            <v>6860033.2000000002</v>
          </cell>
          <cell r="H6260">
            <v>187.65</v>
          </cell>
          <cell r="I6260">
            <v>-99</v>
          </cell>
          <cell r="J6260">
            <v>2009</v>
          </cell>
          <cell r="K6260">
            <v>1</v>
          </cell>
          <cell r="L6260">
            <v>11</v>
          </cell>
        </row>
        <row r="6261">
          <cell r="D6261" t="str">
            <v>MARV1_09_7B_195</v>
          </cell>
          <cell r="E6261">
            <v>2</v>
          </cell>
          <cell r="F6261">
            <v>2515536.5699999998</v>
          </cell>
          <cell r="G6261">
            <v>6860034.8799999999</v>
          </cell>
          <cell r="H6261">
            <v>187.56</v>
          </cell>
          <cell r="I6261">
            <v>-99</v>
          </cell>
          <cell r="J6261">
            <v>2009</v>
          </cell>
          <cell r="K6261">
            <v>1</v>
          </cell>
          <cell r="L6261">
            <v>11</v>
          </cell>
        </row>
        <row r="6262">
          <cell r="D6262" t="str">
            <v>MARV1_09_7B_198</v>
          </cell>
          <cell r="E6262">
            <v>2</v>
          </cell>
          <cell r="F6262">
            <v>2515537.19</v>
          </cell>
          <cell r="G6262">
            <v>6860038.7699999996</v>
          </cell>
          <cell r="H6262">
            <v>187.6</v>
          </cell>
          <cell r="I6262">
            <v>-99</v>
          </cell>
          <cell r="J6262">
            <v>2009</v>
          </cell>
          <cell r="K6262">
            <v>1</v>
          </cell>
          <cell r="L6262">
            <v>11</v>
          </cell>
        </row>
        <row r="6263">
          <cell r="D6263" t="str">
            <v>MARV1_09_7B_199</v>
          </cell>
          <cell r="E6263">
            <v>2</v>
          </cell>
          <cell r="F6263">
            <v>2515541.41</v>
          </cell>
          <cell r="G6263">
            <v>6860037.2999999998</v>
          </cell>
          <cell r="H6263">
            <v>187.21</v>
          </cell>
          <cell r="I6263">
            <v>-99</v>
          </cell>
          <cell r="J6263">
            <v>2009</v>
          </cell>
          <cell r="K6263">
            <v>1</v>
          </cell>
          <cell r="L6263">
            <v>11</v>
          </cell>
        </row>
        <row r="6264">
          <cell r="D6264" t="str">
            <v>MARV1_09_7B_200</v>
          </cell>
          <cell r="E6264">
            <v>2</v>
          </cell>
          <cell r="F6264">
            <v>2515541.31</v>
          </cell>
          <cell r="G6264">
            <v>6860039.9800000004</v>
          </cell>
          <cell r="H6264">
            <v>184.99</v>
          </cell>
          <cell r="I6264">
            <v>-99</v>
          </cell>
          <cell r="J6264">
            <v>2009</v>
          </cell>
          <cell r="K6264">
            <v>1</v>
          </cell>
          <cell r="L6264">
            <v>11</v>
          </cell>
        </row>
        <row r="6265">
          <cell r="D6265" t="str">
            <v>MARV1_09_7B_202</v>
          </cell>
          <cell r="E6265">
            <v>2</v>
          </cell>
          <cell r="F6265">
            <v>2515540.2000000002</v>
          </cell>
          <cell r="G6265">
            <v>6860041.5</v>
          </cell>
          <cell r="H6265">
            <v>187.58</v>
          </cell>
          <cell r="I6265">
            <v>-99</v>
          </cell>
          <cell r="J6265">
            <v>2009</v>
          </cell>
          <cell r="K6265">
            <v>2</v>
          </cell>
          <cell r="L6265">
            <v>11</v>
          </cell>
        </row>
        <row r="6266">
          <cell r="D6266" t="str">
            <v>MARV1_09_7B_204</v>
          </cell>
          <cell r="E6266">
            <v>2</v>
          </cell>
          <cell r="F6266">
            <v>2515541.96</v>
          </cell>
          <cell r="G6266">
            <v>6860044.1799999997</v>
          </cell>
          <cell r="H6266">
            <v>189.04</v>
          </cell>
          <cell r="I6266">
            <v>-99</v>
          </cell>
          <cell r="J6266">
            <v>2009</v>
          </cell>
          <cell r="K6266">
            <v>1</v>
          </cell>
          <cell r="L6266">
            <v>11</v>
          </cell>
        </row>
        <row r="6267">
          <cell r="D6267" t="str">
            <v>MARV1_09_7B_206</v>
          </cell>
          <cell r="E6267">
            <v>2</v>
          </cell>
          <cell r="F6267">
            <v>2515544.17</v>
          </cell>
          <cell r="G6267">
            <v>6860044.8600000003</v>
          </cell>
          <cell r="H6267">
            <v>186.5</v>
          </cell>
          <cell r="I6267">
            <v>-99</v>
          </cell>
          <cell r="J6267">
            <v>2009</v>
          </cell>
          <cell r="K6267">
            <v>2</v>
          </cell>
          <cell r="L6267">
            <v>11</v>
          </cell>
        </row>
        <row r="6268">
          <cell r="D6268" t="str">
            <v>MARV1_09_7B_208</v>
          </cell>
          <cell r="E6268">
            <v>2</v>
          </cell>
          <cell r="F6268">
            <v>2515546.2400000002</v>
          </cell>
          <cell r="G6268">
            <v>6860045.0800000001</v>
          </cell>
          <cell r="H6268">
            <v>186.49</v>
          </cell>
          <cell r="I6268">
            <v>-99</v>
          </cell>
          <cell r="J6268">
            <v>2009</v>
          </cell>
          <cell r="K6268">
            <v>2</v>
          </cell>
          <cell r="L6268">
            <v>11</v>
          </cell>
        </row>
        <row r="6269">
          <cell r="D6269" t="str">
            <v>MARV1_09_7B_209</v>
          </cell>
          <cell r="E6269">
            <v>2</v>
          </cell>
          <cell r="F6269">
            <v>2515542.56</v>
          </cell>
          <cell r="G6269">
            <v>6860048</v>
          </cell>
          <cell r="H6269">
            <v>185.76</v>
          </cell>
          <cell r="I6269">
            <v>-99</v>
          </cell>
          <cell r="J6269">
            <v>2009</v>
          </cell>
          <cell r="K6269">
            <v>1</v>
          </cell>
          <cell r="L6269">
            <v>11</v>
          </cell>
        </row>
        <row r="6270">
          <cell r="D6270" t="str">
            <v>MARV1_09_7B_211</v>
          </cell>
          <cell r="E6270">
            <v>2</v>
          </cell>
          <cell r="F6270">
            <v>2515545.85</v>
          </cell>
          <cell r="G6270">
            <v>6860048.4100000001</v>
          </cell>
          <cell r="H6270">
            <v>187.06</v>
          </cell>
          <cell r="I6270">
            <v>-99</v>
          </cell>
          <cell r="J6270">
            <v>2009</v>
          </cell>
          <cell r="K6270">
            <v>4</v>
          </cell>
          <cell r="L6270">
            <v>11</v>
          </cell>
        </row>
        <row r="6271">
          <cell r="D6271" t="str">
            <v>MARV1_09_7B_212</v>
          </cell>
          <cell r="E6271">
            <v>2</v>
          </cell>
          <cell r="F6271">
            <v>2515548.9500000002</v>
          </cell>
          <cell r="G6271">
            <v>6860050.46</v>
          </cell>
          <cell r="H6271">
            <v>188.58</v>
          </cell>
          <cell r="I6271">
            <v>-99</v>
          </cell>
          <cell r="J6271">
            <v>2009</v>
          </cell>
          <cell r="K6271">
            <v>1</v>
          </cell>
          <cell r="L6271">
            <v>11</v>
          </cell>
        </row>
        <row r="6272">
          <cell r="D6272" t="str">
            <v>MARV1_09_7B_214</v>
          </cell>
          <cell r="E6272">
            <v>2</v>
          </cell>
          <cell r="F6272">
            <v>2515549.5</v>
          </cell>
          <cell r="G6272">
            <v>6860054.1600000001</v>
          </cell>
          <cell r="H6272">
            <v>191.29</v>
          </cell>
          <cell r="I6272">
            <v>-99</v>
          </cell>
          <cell r="J6272">
            <v>2009</v>
          </cell>
          <cell r="K6272">
            <v>2</v>
          </cell>
          <cell r="L6272">
            <v>11</v>
          </cell>
        </row>
        <row r="6273">
          <cell r="D6273" t="str">
            <v>MARV1_09_7B_215</v>
          </cell>
          <cell r="E6273">
            <v>2</v>
          </cell>
          <cell r="F6273">
            <v>2515550.64</v>
          </cell>
          <cell r="G6273">
            <v>6860058.4699999997</v>
          </cell>
          <cell r="H6273">
            <v>191.22</v>
          </cell>
          <cell r="I6273">
            <v>-99</v>
          </cell>
          <cell r="J6273">
            <v>2009</v>
          </cell>
          <cell r="K6273">
            <v>1</v>
          </cell>
          <cell r="L6273">
            <v>11</v>
          </cell>
        </row>
        <row r="6274">
          <cell r="D6274" t="str">
            <v>MARV1_09_7B_216</v>
          </cell>
          <cell r="E6274">
            <v>2</v>
          </cell>
          <cell r="F6274">
            <v>2515545.75</v>
          </cell>
          <cell r="G6274">
            <v>6860023.3300000001</v>
          </cell>
          <cell r="H6274">
            <v>184.54</v>
          </cell>
          <cell r="I6274">
            <v>-99</v>
          </cell>
          <cell r="J6274">
            <v>2009</v>
          </cell>
          <cell r="K6274">
            <v>2</v>
          </cell>
          <cell r="L6274">
            <v>11</v>
          </cell>
        </row>
        <row r="6275">
          <cell r="D6275" t="str">
            <v>MARV1_09_7B_217</v>
          </cell>
          <cell r="E6275">
            <v>2</v>
          </cell>
          <cell r="F6275">
            <v>2515544.83</v>
          </cell>
          <cell r="G6275">
            <v>6860025.7400000002</v>
          </cell>
          <cell r="H6275">
            <v>183.73</v>
          </cell>
          <cell r="I6275">
            <v>-99</v>
          </cell>
          <cell r="J6275">
            <v>2009</v>
          </cell>
          <cell r="K6275">
            <v>3</v>
          </cell>
          <cell r="L6275">
            <v>11</v>
          </cell>
        </row>
        <row r="6276">
          <cell r="D6276" t="str">
            <v>MARV1_09_7B_218</v>
          </cell>
          <cell r="E6276">
            <v>2</v>
          </cell>
          <cell r="F6276">
            <v>2515542.63</v>
          </cell>
          <cell r="G6276">
            <v>6860028.4500000002</v>
          </cell>
          <cell r="H6276">
            <v>186.3</v>
          </cell>
          <cell r="I6276">
            <v>-99</v>
          </cell>
          <cell r="J6276">
            <v>2009</v>
          </cell>
          <cell r="K6276">
            <v>1</v>
          </cell>
          <cell r="L6276">
            <v>11</v>
          </cell>
        </row>
        <row r="6277">
          <cell r="D6277" t="str">
            <v>MARV1_09_7B_219</v>
          </cell>
          <cell r="E6277">
            <v>2</v>
          </cell>
          <cell r="F6277">
            <v>2515540.85</v>
          </cell>
          <cell r="G6277">
            <v>6860030.9100000001</v>
          </cell>
          <cell r="H6277">
            <v>188.96</v>
          </cell>
          <cell r="I6277">
            <v>-99</v>
          </cell>
          <cell r="J6277">
            <v>2009</v>
          </cell>
          <cell r="K6277">
            <v>1</v>
          </cell>
          <cell r="L6277">
            <v>11</v>
          </cell>
        </row>
        <row r="6278">
          <cell r="D6278" t="str">
            <v>MARV1_09_7B_220</v>
          </cell>
          <cell r="E6278">
            <v>2</v>
          </cell>
          <cell r="F6278">
            <v>2515546.29</v>
          </cell>
          <cell r="G6278">
            <v>6860028.1500000004</v>
          </cell>
          <cell r="H6278">
            <v>187.83</v>
          </cell>
          <cell r="I6278">
            <v>-99</v>
          </cell>
          <cell r="J6278">
            <v>2009</v>
          </cell>
          <cell r="K6278">
            <v>1</v>
          </cell>
          <cell r="L6278">
            <v>11</v>
          </cell>
        </row>
        <row r="6279">
          <cell r="D6279" t="str">
            <v>MARV1_09_7B_221</v>
          </cell>
          <cell r="E6279">
            <v>2</v>
          </cell>
          <cell r="F6279">
            <v>2515548.5</v>
          </cell>
          <cell r="G6279">
            <v>6860029.7000000002</v>
          </cell>
          <cell r="H6279">
            <v>187.08</v>
          </cell>
          <cell r="I6279">
            <v>-99</v>
          </cell>
          <cell r="J6279">
            <v>2009</v>
          </cell>
          <cell r="K6279">
            <v>2</v>
          </cell>
          <cell r="L6279">
            <v>11</v>
          </cell>
        </row>
        <row r="6280">
          <cell r="D6280" t="str">
            <v>MARV1_09_7B_222</v>
          </cell>
          <cell r="E6280">
            <v>2</v>
          </cell>
          <cell r="F6280">
            <v>2515546.34</v>
          </cell>
          <cell r="G6280">
            <v>6860031.5800000001</v>
          </cell>
          <cell r="H6280">
            <v>188.74</v>
          </cell>
          <cell r="I6280">
            <v>-99</v>
          </cell>
          <cell r="J6280">
            <v>2009</v>
          </cell>
          <cell r="K6280">
            <v>1</v>
          </cell>
          <cell r="L6280">
            <v>11</v>
          </cell>
        </row>
        <row r="6281">
          <cell r="D6281" t="str">
            <v>MARV1_09_7B_223</v>
          </cell>
          <cell r="E6281">
            <v>2</v>
          </cell>
          <cell r="F6281">
            <v>2515542.35</v>
          </cell>
          <cell r="G6281">
            <v>6860034.7599999998</v>
          </cell>
          <cell r="H6281">
            <v>189.15</v>
          </cell>
          <cell r="I6281">
            <v>-99</v>
          </cell>
          <cell r="J6281">
            <v>2009</v>
          </cell>
          <cell r="K6281">
            <v>2</v>
          </cell>
          <cell r="L6281">
            <v>11</v>
          </cell>
        </row>
        <row r="6282">
          <cell r="D6282" t="str">
            <v>MARV1_09_7B_224</v>
          </cell>
          <cell r="E6282">
            <v>2</v>
          </cell>
          <cell r="F6282">
            <v>2515544.85</v>
          </cell>
          <cell r="G6282">
            <v>6860035.04</v>
          </cell>
          <cell r="H6282">
            <v>187.69</v>
          </cell>
          <cell r="I6282">
            <v>-99</v>
          </cell>
          <cell r="J6282">
            <v>2009</v>
          </cell>
          <cell r="K6282">
            <v>1</v>
          </cell>
          <cell r="L6282">
            <v>11</v>
          </cell>
        </row>
        <row r="6283">
          <cell r="D6283" t="str">
            <v>MARV1_09_7B_225</v>
          </cell>
          <cell r="E6283">
            <v>2</v>
          </cell>
          <cell r="F6283">
            <v>2515543.75</v>
          </cell>
          <cell r="G6283">
            <v>6860037.1299999999</v>
          </cell>
          <cell r="H6283">
            <v>186.51</v>
          </cell>
          <cell r="I6283">
            <v>-99</v>
          </cell>
          <cell r="J6283">
            <v>2009</v>
          </cell>
          <cell r="K6283">
            <v>1</v>
          </cell>
          <cell r="L6283">
            <v>11</v>
          </cell>
        </row>
        <row r="6284">
          <cell r="D6284" t="str">
            <v>MARV1_09_7B_226</v>
          </cell>
          <cell r="E6284">
            <v>2</v>
          </cell>
          <cell r="F6284">
            <v>2515546.0299999998</v>
          </cell>
          <cell r="G6284">
            <v>6860035.8600000003</v>
          </cell>
          <cell r="H6284">
            <v>189.08</v>
          </cell>
          <cell r="I6284">
            <v>-99</v>
          </cell>
          <cell r="J6284">
            <v>2009</v>
          </cell>
          <cell r="K6284">
            <v>1</v>
          </cell>
          <cell r="L6284">
            <v>11</v>
          </cell>
        </row>
        <row r="6285">
          <cell r="D6285" t="str">
            <v>MARV1_09_7B_227</v>
          </cell>
          <cell r="E6285">
            <v>2</v>
          </cell>
          <cell r="F6285">
            <v>2515543.7999999998</v>
          </cell>
          <cell r="G6285">
            <v>6860039.3899999997</v>
          </cell>
          <cell r="H6285">
            <v>186.14</v>
          </cell>
          <cell r="I6285">
            <v>-99</v>
          </cell>
          <cell r="J6285">
            <v>2009</v>
          </cell>
          <cell r="K6285">
            <v>1</v>
          </cell>
          <cell r="L6285">
            <v>11</v>
          </cell>
        </row>
        <row r="6286">
          <cell r="D6286" t="str">
            <v>MARV1_09_7B_228</v>
          </cell>
          <cell r="E6286">
            <v>2</v>
          </cell>
          <cell r="F6286">
            <v>2515548.04</v>
          </cell>
          <cell r="G6286">
            <v>6860037.79</v>
          </cell>
          <cell r="H6286">
            <v>179.65</v>
          </cell>
          <cell r="I6286">
            <v>-99</v>
          </cell>
          <cell r="J6286">
            <v>2009</v>
          </cell>
          <cell r="K6286">
            <v>2</v>
          </cell>
          <cell r="L6286">
            <v>11</v>
          </cell>
        </row>
        <row r="6287">
          <cell r="D6287" t="str">
            <v>MARV1_09_7B_229</v>
          </cell>
          <cell r="E6287">
            <v>2</v>
          </cell>
          <cell r="F6287">
            <v>2515551.63</v>
          </cell>
          <cell r="G6287">
            <v>6860036.1500000004</v>
          </cell>
          <cell r="H6287">
            <v>188.41</v>
          </cell>
          <cell r="I6287">
            <v>-99</v>
          </cell>
          <cell r="J6287">
            <v>2009</v>
          </cell>
          <cell r="K6287">
            <v>1</v>
          </cell>
          <cell r="L6287">
            <v>11</v>
          </cell>
        </row>
        <row r="6288">
          <cell r="D6288" t="str">
            <v>MARV1_09_7B_230</v>
          </cell>
          <cell r="E6288">
            <v>2</v>
          </cell>
          <cell r="F6288">
            <v>2515550.38</v>
          </cell>
          <cell r="G6288">
            <v>6860038.25</v>
          </cell>
          <cell r="H6288">
            <v>182.81</v>
          </cell>
          <cell r="I6288">
            <v>-99</v>
          </cell>
          <cell r="J6288">
            <v>2009</v>
          </cell>
          <cell r="K6288">
            <v>2</v>
          </cell>
          <cell r="L6288">
            <v>11</v>
          </cell>
        </row>
        <row r="6289">
          <cell r="D6289" t="str">
            <v>MARV1_09_7B_231</v>
          </cell>
          <cell r="E6289">
            <v>2</v>
          </cell>
          <cell r="F6289">
            <v>2515546.5499999998</v>
          </cell>
          <cell r="G6289">
            <v>6860041.3600000003</v>
          </cell>
          <cell r="H6289">
            <v>187.53</v>
          </cell>
          <cell r="I6289">
            <v>-99</v>
          </cell>
          <cell r="J6289">
            <v>2009</v>
          </cell>
          <cell r="K6289">
            <v>1</v>
          </cell>
          <cell r="L6289">
            <v>11</v>
          </cell>
        </row>
        <row r="6290">
          <cell r="D6290" t="str">
            <v>MARV1_09_7B_232</v>
          </cell>
          <cell r="E6290">
            <v>2</v>
          </cell>
          <cell r="F6290">
            <v>2515554.02</v>
          </cell>
          <cell r="G6290">
            <v>6860040.4100000001</v>
          </cell>
          <cell r="H6290">
            <v>179.59</v>
          </cell>
          <cell r="I6290">
            <v>-99</v>
          </cell>
          <cell r="J6290">
            <v>2009</v>
          </cell>
          <cell r="K6290">
            <v>4</v>
          </cell>
          <cell r="L6290">
            <v>14</v>
          </cell>
        </row>
        <row r="6291">
          <cell r="D6291" t="str">
            <v>MARV1_09_7B_233</v>
          </cell>
          <cell r="E6291">
            <v>2</v>
          </cell>
          <cell r="F6291">
            <v>2515550.7799999998</v>
          </cell>
          <cell r="G6291">
            <v>6860043.5700000003</v>
          </cell>
          <cell r="H6291">
            <v>184.56</v>
          </cell>
          <cell r="I6291">
            <v>-99</v>
          </cell>
          <cell r="J6291">
            <v>2009</v>
          </cell>
          <cell r="K6291">
            <v>4</v>
          </cell>
          <cell r="L6291">
            <v>11</v>
          </cell>
        </row>
        <row r="6292">
          <cell r="D6292" t="str">
            <v>MARV1_09_7B_236</v>
          </cell>
          <cell r="E6292">
            <v>2</v>
          </cell>
          <cell r="F6292">
            <v>2515549.7200000002</v>
          </cell>
          <cell r="G6292">
            <v>6860046.75</v>
          </cell>
          <cell r="H6292">
            <v>182.83</v>
          </cell>
          <cell r="I6292">
            <v>-99</v>
          </cell>
          <cell r="J6292">
            <v>2009</v>
          </cell>
          <cell r="K6292">
            <v>2</v>
          </cell>
          <cell r="L6292">
            <v>11</v>
          </cell>
        </row>
        <row r="6293">
          <cell r="D6293" t="str">
            <v>MARV1_09_7B_237</v>
          </cell>
          <cell r="E6293">
            <v>2</v>
          </cell>
          <cell r="F6293">
            <v>2515553.64</v>
          </cell>
          <cell r="G6293">
            <v>6860045.6699999999</v>
          </cell>
          <cell r="H6293">
            <v>182.9</v>
          </cell>
          <cell r="I6293">
            <v>-99</v>
          </cell>
          <cell r="J6293">
            <v>2009</v>
          </cell>
          <cell r="K6293">
            <v>4</v>
          </cell>
          <cell r="L6293">
            <v>11</v>
          </cell>
        </row>
        <row r="6294">
          <cell r="D6294" t="str">
            <v>MARV1_09_7B_238</v>
          </cell>
          <cell r="E6294">
            <v>2</v>
          </cell>
          <cell r="F6294">
            <v>2515557.25</v>
          </cell>
          <cell r="G6294">
            <v>6860043.6900000004</v>
          </cell>
          <cell r="H6294">
            <v>188.87</v>
          </cell>
          <cell r="I6294">
            <v>-99</v>
          </cell>
          <cell r="J6294">
            <v>2009</v>
          </cell>
          <cell r="K6294">
            <v>1</v>
          </cell>
          <cell r="L6294">
            <v>11</v>
          </cell>
        </row>
        <row r="6295">
          <cell r="D6295" t="str">
            <v>MARV1_09_7B_239</v>
          </cell>
          <cell r="E6295">
            <v>2</v>
          </cell>
          <cell r="F6295">
            <v>2515549.8199999998</v>
          </cell>
          <cell r="G6295">
            <v>6860048.4199999999</v>
          </cell>
          <cell r="H6295">
            <v>187.21</v>
          </cell>
          <cell r="I6295">
            <v>-99</v>
          </cell>
          <cell r="J6295">
            <v>2009</v>
          </cell>
          <cell r="K6295">
            <v>1</v>
          </cell>
          <cell r="L6295">
            <v>11</v>
          </cell>
        </row>
        <row r="6296">
          <cell r="D6296" t="str">
            <v>MARV1_09_7B_240</v>
          </cell>
          <cell r="E6296">
            <v>2</v>
          </cell>
          <cell r="F6296">
            <v>2515556.5299999998</v>
          </cell>
          <cell r="G6296">
            <v>6860045.2599999998</v>
          </cell>
          <cell r="H6296">
            <v>187.75</v>
          </cell>
          <cell r="I6296">
            <v>-99</v>
          </cell>
          <cell r="J6296">
            <v>2009</v>
          </cell>
          <cell r="K6296">
            <v>1</v>
          </cell>
          <cell r="L6296">
            <v>11</v>
          </cell>
        </row>
        <row r="6297">
          <cell r="D6297" t="str">
            <v>MARV1_09_7B_241</v>
          </cell>
          <cell r="E6297">
            <v>2</v>
          </cell>
          <cell r="F6297">
            <v>2515556.1800000002</v>
          </cell>
          <cell r="G6297">
            <v>6860046.7300000004</v>
          </cell>
          <cell r="H6297">
            <v>186.29</v>
          </cell>
          <cell r="I6297">
            <v>-99</v>
          </cell>
          <cell r="J6297">
            <v>2009</v>
          </cell>
          <cell r="K6297">
            <v>1</v>
          </cell>
          <cell r="L6297">
            <v>11</v>
          </cell>
        </row>
        <row r="6298">
          <cell r="D6298" t="str">
            <v>MARV1_09_7B_242</v>
          </cell>
          <cell r="E6298">
            <v>2</v>
          </cell>
          <cell r="F6298">
            <v>2515553.2000000002</v>
          </cell>
          <cell r="G6298">
            <v>6860049.3399999999</v>
          </cell>
          <cell r="H6298">
            <v>189.77</v>
          </cell>
          <cell r="I6298">
            <v>-99</v>
          </cell>
          <cell r="J6298">
            <v>2009</v>
          </cell>
          <cell r="K6298">
            <v>1</v>
          </cell>
          <cell r="L6298">
            <v>11</v>
          </cell>
        </row>
        <row r="6299">
          <cell r="D6299" t="str">
            <v>MARV1_09_7B_243</v>
          </cell>
          <cell r="E6299">
            <v>2</v>
          </cell>
          <cell r="F6299">
            <v>2515559.0499999998</v>
          </cell>
          <cell r="G6299">
            <v>6860047.9400000004</v>
          </cell>
          <cell r="H6299">
            <v>190.4</v>
          </cell>
          <cell r="I6299">
            <v>-99</v>
          </cell>
          <cell r="J6299">
            <v>2009</v>
          </cell>
          <cell r="K6299">
            <v>1</v>
          </cell>
          <cell r="L6299">
            <v>11</v>
          </cell>
        </row>
        <row r="6300">
          <cell r="D6300" t="str">
            <v>MARV1_09_7B_244</v>
          </cell>
          <cell r="E6300">
            <v>2</v>
          </cell>
          <cell r="F6300">
            <v>2515556.9300000002</v>
          </cell>
          <cell r="G6300">
            <v>6860049.5899999999</v>
          </cell>
          <cell r="H6300">
            <v>190.68</v>
          </cell>
          <cell r="I6300">
            <v>-99</v>
          </cell>
          <cell r="J6300">
            <v>2009</v>
          </cell>
          <cell r="K6300">
            <v>1</v>
          </cell>
          <cell r="L6300">
            <v>11</v>
          </cell>
        </row>
        <row r="6301">
          <cell r="D6301" t="str">
            <v>MARV1_09_7B_245</v>
          </cell>
          <cell r="E6301">
            <v>2</v>
          </cell>
          <cell r="F6301">
            <v>2515554.44</v>
          </cell>
          <cell r="G6301">
            <v>6860051.6799999997</v>
          </cell>
          <cell r="H6301">
            <v>191.31</v>
          </cell>
          <cell r="I6301">
            <v>-99</v>
          </cell>
          <cell r="J6301">
            <v>2009</v>
          </cell>
          <cell r="K6301">
            <v>1</v>
          </cell>
          <cell r="L6301">
            <v>11</v>
          </cell>
        </row>
        <row r="6302">
          <cell r="D6302" t="str">
            <v>MARV1_09_7B_246</v>
          </cell>
          <cell r="E6302">
            <v>2</v>
          </cell>
          <cell r="F6302">
            <v>2515560.02</v>
          </cell>
          <cell r="G6302">
            <v>6860049.2699999996</v>
          </cell>
          <cell r="H6302">
            <v>179.89</v>
          </cell>
          <cell r="I6302">
            <v>-99</v>
          </cell>
          <cell r="J6302">
            <v>2009</v>
          </cell>
          <cell r="K6302">
            <v>4</v>
          </cell>
          <cell r="L6302">
            <v>11</v>
          </cell>
        </row>
        <row r="6303">
          <cell r="D6303" t="str">
            <v>MARV1_09_7B_247</v>
          </cell>
          <cell r="E6303">
            <v>2</v>
          </cell>
          <cell r="F6303">
            <v>2515555.7999999998</v>
          </cell>
          <cell r="G6303">
            <v>6860052.8399999999</v>
          </cell>
          <cell r="H6303">
            <v>190.52</v>
          </cell>
          <cell r="I6303">
            <v>-99</v>
          </cell>
          <cell r="J6303">
            <v>2009</v>
          </cell>
          <cell r="K6303">
            <v>1</v>
          </cell>
          <cell r="L6303">
            <v>11</v>
          </cell>
        </row>
        <row r="6304">
          <cell r="D6304" t="str">
            <v>MARV1_09_7B_248</v>
          </cell>
          <cell r="E6304">
            <v>2</v>
          </cell>
          <cell r="F6304">
            <v>2515553.88</v>
          </cell>
          <cell r="G6304">
            <v>6860054.6699999999</v>
          </cell>
          <cell r="H6304">
            <v>191.62</v>
          </cell>
          <cell r="I6304">
            <v>-99</v>
          </cell>
          <cell r="J6304">
            <v>2009</v>
          </cell>
          <cell r="K6304">
            <v>1</v>
          </cell>
          <cell r="L6304">
            <v>11</v>
          </cell>
        </row>
        <row r="6305">
          <cell r="D6305" t="str">
            <v>MARV1_09_7B_249</v>
          </cell>
          <cell r="E6305">
            <v>2</v>
          </cell>
          <cell r="F6305">
            <v>2515558.25</v>
          </cell>
          <cell r="G6305">
            <v>6860053.5199999996</v>
          </cell>
          <cell r="H6305">
            <v>186.45</v>
          </cell>
          <cell r="I6305">
            <v>-99</v>
          </cell>
          <cell r="J6305">
            <v>2009</v>
          </cell>
          <cell r="K6305">
            <v>4</v>
          </cell>
          <cell r="L6305">
            <v>11</v>
          </cell>
        </row>
        <row r="6306">
          <cell r="D6306" t="str">
            <v>MARV1_09_7B_250</v>
          </cell>
          <cell r="E6306">
            <v>2</v>
          </cell>
          <cell r="F6306">
            <v>2515550.9</v>
          </cell>
          <cell r="G6306">
            <v>6860023.0099999998</v>
          </cell>
          <cell r="H6306">
            <v>190.28</v>
          </cell>
          <cell r="I6306">
            <v>-99</v>
          </cell>
          <cell r="J6306">
            <v>2009</v>
          </cell>
          <cell r="K6306">
            <v>1</v>
          </cell>
          <cell r="L6306">
            <v>11</v>
          </cell>
        </row>
        <row r="6307">
          <cell r="D6307" t="str">
            <v>MARV1_09_7B_251</v>
          </cell>
          <cell r="E6307">
            <v>2</v>
          </cell>
          <cell r="F6307">
            <v>2515556.5</v>
          </cell>
          <cell r="G6307">
            <v>6860023.9400000004</v>
          </cell>
          <cell r="H6307">
            <v>189.77</v>
          </cell>
          <cell r="I6307">
            <v>-99</v>
          </cell>
          <cell r="J6307">
            <v>2009</v>
          </cell>
          <cell r="K6307">
            <v>1</v>
          </cell>
          <cell r="L6307">
            <v>11</v>
          </cell>
        </row>
        <row r="6308">
          <cell r="D6308" t="str">
            <v>MARV1_09_7B_252</v>
          </cell>
          <cell r="E6308">
            <v>2</v>
          </cell>
          <cell r="F6308">
            <v>2515550.08</v>
          </cell>
          <cell r="G6308">
            <v>6860028.2199999997</v>
          </cell>
          <cell r="H6308">
            <v>188.18</v>
          </cell>
          <cell r="I6308">
            <v>-99</v>
          </cell>
          <cell r="J6308">
            <v>2009</v>
          </cell>
          <cell r="K6308">
            <v>1</v>
          </cell>
          <cell r="L6308">
            <v>11</v>
          </cell>
        </row>
        <row r="6309">
          <cell r="D6309" t="str">
            <v>MARV1_09_7B_253</v>
          </cell>
          <cell r="E6309">
            <v>2</v>
          </cell>
          <cell r="F6309">
            <v>2515555.27</v>
          </cell>
          <cell r="G6309">
            <v>6860027.0700000003</v>
          </cell>
          <cell r="H6309">
            <v>190.31</v>
          </cell>
          <cell r="I6309">
            <v>-99</v>
          </cell>
          <cell r="J6309">
            <v>2009</v>
          </cell>
          <cell r="K6309">
            <v>1</v>
          </cell>
          <cell r="L6309">
            <v>11</v>
          </cell>
        </row>
        <row r="6310">
          <cell r="D6310" t="str">
            <v>MARV1_09_7B_254</v>
          </cell>
          <cell r="E6310">
            <v>2</v>
          </cell>
          <cell r="F6310">
            <v>2515551.13</v>
          </cell>
          <cell r="G6310">
            <v>6860031.5899999999</v>
          </cell>
          <cell r="H6310">
            <v>183.54</v>
          </cell>
          <cell r="I6310">
            <v>-99</v>
          </cell>
          <cell r="J6310">
            <v>2009</v>
          </cell>
          <cell r="K6310">
            <v>2</v>
          </cell>
          <cell r="L6310">
            <v>11</v>
          </cell>
        </row>
        <row r="6311">
          <cell r="D6311" t="str">
            <v>MARV1_09_7B_255</v>
          </cell>
          <cell r="E6311">
            <v>2</v>
          </cell>
          <cell r="F6311">
            <v>2515555.63</v>
          </cell>
          <cell r="G6311">
            <v>6860029.0700000003</v>
          </cell>
          <cell r="H6311">
            <v>190.45</v>
          </cell>
          <cell r="I6311">
            <v>-99</v>
          </cell>
          <cell r="J6311">
            <v>2009</v>
          </cell>
          <cell r="K6311">
            <v>1</v>
          </cell>
          <cell r="L6311">
            <v>11</v>
          </cell>
        </row>
        <row r="6312">
          <cell r="D6312" t="str">
            <v>MARV1_09_7B_256</v>
          </cell>
          <cell r="E6312">
            <v>2</v>
          </cell>
          <cell r="F6312">
            <v>2515559.9700000002</v>
          </cell>
          <cell r="G6312">
            <v>6860028.1799999997</v>
          </cell>
          <cell r="H6312">
            <v>188.41</v>
          </cell>
          <cell r="I6312">
            <v>-99</v>
          </cell>
          <cell r="J6312">
            <v>2009</v>
          </cell>
          <cell r="K6312">
            <v>1</v>
          </cell>
          <cell r="L6312">
            <v>11</v>
          </cell>
        </row>
        <row r="6313">
          <cell r="D6313" t="str">
            <v>MARV1_09_7B_257</v>
          </cell>
          <cell r="E6313">
            <v>2</v>
          </cell>
          <cell r="F6313">
            <v>2515558.14</v>
          </cell>
          <cell r="G6313">
            <v>6860029.4699999997</v>
          </cell>
          <cell r="H6313">
            <v>190.36</v>
          </cell>
          <cell r="I6313">
            <v>-99</v>
          </cell>
          <cell r="J6313">
            <v>2009</v>
          </cell>
          <cell r="K6313">
            <v>1</v>
          </cell>
          <cell r="L6313">
            <v>11</v>
          </cell>
        </row>
        <row r="6314">
          <cell r="D6314" t="str">
            <v>MARV1_09_7B_258</v>
          </cell>
          <cell r="E6314">
            <v>2</v>
          </cell>
          <cell r="F6314">
            <v>2515554.15</v>
          </cell>
          <cell r="G6314">
            <v>6860033.1100000003</v>
          </cell>
          <cell r="H6314">
            <v>181.33</v>
          </cell>
          <cell r="I6314">
            <v>-99</v>
          </cell>
          <cell r="J6314">
            <v>2009</v>
          </cell>
          <cell r="K6314">
            <v>4</v>
          </cell>
          <cell r="L6314">
            <v>11</v>
          </cell>
        </row>
        <row r="6315">
          <cell r="D6315" t="str">
            <v>MARV1_09_7B_259</v>
          </cell>
          <cell r="E6315">
            <v>2</v>
          </cell>
          <cell r="F6315">
            <v>2515560.48</v>
          </cell>
          <cell r="G6315">
            <v>6860030.5099999998</v>
          </cell>
          <cell r="H6315">
            <v>189.52</v>
          </cell>
          <cell r="I6315">
            <v>-99</v>
          </cell>
          <cell r="J6315">
            <v>2009</v>
          </cell>
          <cell r="K6315">
            <v>1</v>
          </cell>
          <cell r="L6315">
            <v>11</v>
          </cell>
        </row>
        <row r="6316">
          <cell r="D6316" t="str">
            <v>MARV1_09_7B_260</v>
          </cell>
          <cell r="E6316">
            <v>2</v>
          </cell>
          <cell r="F6316">
            <v>2515556.98</v>
          </cell>
          <cell r="G6316">
            <v>6860034.29</v>
          </cell>
          <cell r="H6316">
            <v>183.53</v>
          </cell>
          <cell r="I6316">
            <v>-99</v>
          </cell>
          <cell r="J6316">
            <v>2009</v>
          </cell>
          <cell r="K6316">
            <v>4</v>
          </cell>
          <cell r="L6316">
            <v>11</v>
          </cell>
        </row>
        <row r="6317">
          <cell r="D6317" t="str">
            <v>MARV1_09_7B_261</v>
          </cell>
          <cell r="E6317">
            <v>2</v>
          </cell>
          <cell r="F6317">
            <v>2515555.34</v>
          </cell>
          <cell r="G6317">
            <v>6860038.96</v>
          </cell>
          <cell r="H6317">
            <v>185.07</v>
          </cell>
          <cell r="I6317">
            <v>-99</v>
          </cell>
          <cell r="J6317">
            <v>2009</v>
          </cell>
          <cell r="K6317">
            <v>1</v>
          </cell>
          <cell r="L6317">
            <v>11</v>
          </cell>
        </row>
        <row r="6318">
          <cell r="D6318" t="str">
            <v>MARV1_09_7B_262</v>
          </cell>
          <cell r="E6318">
            <v>2</v>
          </cell>
          <cell r="F6318">
            <v>2515561.48</v>
          </cell>
          <cell r="G6318">
            <v>6860036.0800000001</v>
          </cell>
          <cell r="H6318">
            <v>187.03</v>
          </cell>
          <cell r="I6318">
            <v>-99</v>
          </cell>
          <cell r="J6318">
            <v>2009</v>
          </cell>
          <cell r="K6318">
            <v>1</v>
          </cell>
          <cell r="L6318">
            <v>11</v>
          </cell>
        </row>
        <row r="6319">
          <cell r="D6319" t="str">
            <v>MARV1_09_7B_263</v>
          </cell>
          <cell r="E6319">
            <v>2</v>
          </cell>
          <cell r="F6319">
            <v>2515557.61</v>
          </cell>
          <cell r="G6319">
            <v>6860038.8600000003</v>
          </cell>
          <cell r="H6319">
            <v>181.21</v>
          </cell>
          <cell r="I6319">
            <v>-99</v>
          </cell>
          <cell r="J6319">
            <v>2009</v>
          </cell>
          <cell r="K6319">
            <v>4</v>
          </cell>
          <cell r="L6319">
            <v>11</v>
          </cell>
        </row>
        <row r="6320">
          <cell r="D6320" t="str">
            <v>MARV1_09_7B_264</v>
          </cell>
          <cell r="E6320">
            <v>2</v>
          </cell>
          <cell r="F6320">
            <v>2515558.9300000002</v>
          </cell>
          <cell r="G6320">
            <v>6860040.1200000001</v>
          </cell>
          <cell r="H6320">
            <v>181.44</v>
          </cell>
          <cell r="I6320">
            <v>-99</v>
          </cell>
          <cell r="J6320">
            <v>2009</v>
          </cell>
          <cell r="K6320">
            <v>4</v>
          </cell>
          <cell r="L6320">
            <v>11</v>
          </cell>
        </row>
        <row r="6321">
          <cell r="D6321" t="str">
            <v>MARV1_09_7B_265</v>
          </cell>
          <cell r="E6321">
            <v>2</v>
          </cell>
          <cell r="F6321">
            <v>2515561.7200000002</v>
          </cell>
          <cell r="G6321">
            <v>6860042.5099999998</v>
          </cell>
          <cell r="H6321">
            <v>189.16</v>
          </cell>
          <cell r="I6321">
            <v>-99</v>
          </cell>
          <cell r="J6321">
            <v>2009</v>
          </cell>
          <cell r="K6321">
            <v>1</v>
          </cell>
          <cell r="L6321">
            <v>11</v>
          </cell>
        </row>
        <row r="6322">
          <cell r="D6322" t="str">
            <v>MARV1_09_7B_266</v>
          </cell>
          <cell r="E6322">
            <v>2</v>
          </cell>
          <cell r="F6322">
            <v>2515560.77</v>
          </cell>
          <cell r="G6322">
            <v>6860044.7599999998</v>
          </cell>
          <cell r="H6322">
            <v>188.05</v>
          </cell>
          <cell r="I6322">
            <v>-99</v>
          </cell>
          <cell r="J6322">
            <v>2009</v>
          </cell>
          <cell r="K6322">
            <v>1</v>
          </cell>
          <cell r="L6322">
            <v>11</v>
          </cell>
        </row>
        <row r="6323">
          <cell r="D6323" t="str">
            <v>MARV1_09_7B_267</v>
          </cell>
          <cell r="E6323">
            <v>2</v>
          </cell>
          <cell r="F6323">
            <v>2515561.16</v>
          </cell>
          <cell r="G6323">
            <v>6860046.4100000001</v>
          </cell>
          <cell r="H6323">
            <v>186.5</v>
          </cell>
          <cell r="I6323">
            <v>-99</v>
          </cell>
          <cell r="J6323">
            <v>2009</v>
          </cell>
          <cell r="K6323">
            <v>1</v>
          </cell>
          <cell r="L6323">
            <v>11</v>
          </cell>
        </row>
        <row r="6324">
          <cell r="D6324" t="str">
            <v>MARV1_09_7B_268</v>
          </cell>
          <cell r="E6324">
            <v>2</v>
          </cell>
          <cell r="F6324">
            <v>2515566.06</v>
          </cell>
          <cell r="G6324">
            <v>6860044.7599999998</v>
          </cell>
          <cell r="H6324">
            <v>190.48</v>
          </cell>
          <cell r="I6324">
            <v>-99</v>
          </cell>
          <cell r="J6324">
            <v>2009</v>
          </cell>
          <cell r="K6324">
            <v>1</v>
          </cell>
          <cell r="L6324">
            <v>11</v>
          </cell>
        </row>
        <row r="6325">
          <cell r="D6325" t="str">
            <v>MARV1_09_7B_269</v>
          </cell>
          <cell r="E6325">
            <v>2</v>
          </cell>
          <cell r="F6325">
            <v>2515561.2999999998</v>
          </cell>
          <cell r="G6325">
            <v>6860048.9000000004</v>
          </cell>
          <cell r="H6325">
            <v>179.62</v>
          </cell>
          <cell r="I6325">
            <v>-99</v>
          </cell>
          <cell r="J6325">
            <v>2009</v>
          </cell>
          <cell r="K6325">
            <v>4</v>
          </cell>
          <cell r="L6325">
            <v>11</v>
          </cell>
        </row>
        <row r="6326">
          <cell r="D6326" t="str">
            <v>MARV1_09_7B_270</v>
          </cell>
          <cell r="E6326">
            <v>2</v>
          </cell>
          <cell r="F6326">
            <v>2515567.64</v>
          </cell>
          <cell r="G6326">
            <v>6860045.5499999998</v>
          </cell>
          <cell r="H6326">
            <v>189.19</v>
          </cell>
          <cell r="I6326">
            <v>-99</v>
          </cell>
          <cell r="J6326">
            <v>2009</v>
          </cell>
          <cell r="K6326">
            <v>1</v>
          </cell>
          <cell r="L6326">
            <v>11</v>
          </cell>
        </row>
        <row r="6327">
          <cell r="D6327" t="str">
            <v>MARV1_09_7B_271</v>
          </cell>
          <cell r="E6327">
            <v>2</v>
          </cell>
          <cell r="F6327">
            <v>2515565.52</v>
          </cell>
          <cell r="G6327">
            <v>6860047.8399999999</v>
          </cell>
          <cell r="H6327">
            <v>188.75</v>
          </cell>
          <cell r="I6327">
            <v>-99</v>
          </cell>
          <cell r="J6327">
            <v>2009</v>
          </cell>
          <cell r="K6327">
            <v>1</v>
          </cell>
          <cell r="L6327">
            <v>11</v>
          </cell>
        </row>
        <row r="6328">
          <cell r="D6328" t="str">
            <v>MARV1_09_7B_272</v>
          </cell>
          <cell r="E6328">
            <v>2</v>
          </cell>
          <cell r="F6328">
            <v>2515567.79</v>
          </cell>
          <cell r="G6328">
            <v>6860047.9699999997</v>
          </cell>
          <cell r="H6328">
            <v>190.18</v>
          </cell>
          <cell r="I6328">
            <v>-99</v>
          </cell>
          <cell r="J6328">
            <v>2009</v>
          </cell>
          <cell r="K6328">
            <v>1</v>
          </cell>
          <cell r="L6328">
            <v>11</v>
          </cell>
        </row>
        <row r="6329">
          <cell r="D6329" t="str">
            <v>MARV1_09_7B_273</v>
          </cell>
          <cell r="E6329">
            <v>2</v>
          </cell>
          <cell r="F6329">
            <v>2515563.94</v>
          </cell>
          <cell r="G6329">
            <v>6860051.29</v>
          </cell>
          <cell r="H6329">
            <v>183.58</v>
          </cell>
          <cell r="I6329">
            <v>-99</v>
          </cell>
          <cell r="J6329">
            <v>2009</v>
          </cell>
          <cell r="K6329">
            <v>5</v>
          </cell>
          <cell r="L6329">
            <v>11</v>
          </cell>
        </row>
        <row r="6330">
          <cell r="D6330" t="str">
            <v>MARV1_09_7B_274</v>
          </cell>
          <cell r="E6330">
            <v>2</v>
          </cell>
          <cell r="F6330">
            <v>2515567.39</v>
          </cell>
          <cell r="G6330">
            <v>6860050.1699999999</v>
          </cell>
          <cell r="H6330">
            <v>190.86</v>
          </cell>
          <cell r="I6330">
            <v>-99</v>
          </cell>
          <cell r="J6330">
            <v>2009</v>
          </cell>
          <cell r="K6330">
            <v>1</v>
          </cell>
          <cell r="L6330">
            <v>11</v>
          </cell>
        </row>
        <row r="6331">
          <cell r="D6331" t="str">
            <v>MARV1_09_7B_275</v>
          </cell>
          <cell r="E6331">
            <v>2</v>
          </cell>
          <cell r="F6331">
            <v>2515555.06</v>
          </cell>
          <cell r="G6331">
            <v>6860017.8600000003</v>
          </cell>
          <cell r="H6331">
            <v>190.88</v>
          </cell>
          <cell r="I6331">
            <v>-99</v>
          </cell>
          <cell r="J6331">
            <v>2009</v>
          </cell>
          <cell r="K6331">
            <v>1</v>
          </cell>
          <cell r="L6331">
            <v>11</v>
          </cell>
        </row>
        <row r="6332">
          <cell r="D6332" t="str">
            <v>MARV1_09_7B_276</v>
          </cell>
          <cell r="E6332">
            <v>2</v>
          </cell>
          <cell r="F6332">
            <v>2515560.66</v>
          </cell>
          <cell r="G6332">
            <v>6860017.25</v>
          </cell>
          <cell r="H6332">
            <v>188.97</v>
          </cell>
          <cell r="I6332">
            <v>-99</v>
          </cell>
          <cell r="J6332">
            <v>2009</v>
          </cell>
          <cell r="K6332">
            <v>1</v>
          </cell>
          <cell r="L6332">
            <v>11</v>
          </cell>
        </row>
        <row r="6333">
          <cell r="D6333" t="str">
            <v>MARV1_09_7B_277</v>
          </cell>
          <cell r="E6333">
            <v>2</v>
          </cell>
          <cell r="F6333">
            <v>2515563.2200000002</v>
          </cell>
          <cell r="G6333">
            <v>6860018.1299999999</v>
          </cell>
          <cell r="H6333">
            <v>189.14</v>
          </cell>
          <cell r="I6333">
            <v>-99</v>
          </cell>
          <cell r="J6333">
            <v>2009</v>
          </cell>
          <cell r="K6333">
            <v>1</v>
          </cell>
          <cell r="L6333">
            <v>11</v>
          </cell>
        </row>
        <row r="6334">
          <cell r="D6334" t="str">
            <v>MARV1_09_7B_278</v>
          </cell>
          <cell r="E6334">
            <v>2</v>
          </cell>
          <cell r="F6334">
            <v>2515558.2000000002</v>
          </cell>
          <cell r="G6334">
            <v>6860021.4000000004</v>
          </cell>
          <cell r="H6334">
            <v>188.31</v>
          </cell>
          <cell r="I6334">
            <v>-99</v>
          </cell>
          <cell r="J6334">
            <v>2009</v>
          </cell>
          <cell r="K6334">
            <v>1</v>
          </cell>
          <cell r="L6334">
            <v>11</v>
          </cell>
        </row>
        <row r="6335">
          <cell r="D6335" t="str">
            <v>MARV1_09_7B_279</v>
          </cell>
          <cell r="E6335">
            <v>2</v>
          </cell>
          <cell r="F6335">
            <v>2515565.09</v>
          </cell>
          <cell r="G6335">
            <v>6860020.1299999999</v>
          </cell>
          <cell r="H6335">
            <v>192.86</v>
          </cell>
          <cell r="I6335">
            <v>-99</v>
          </cell>
          <cell r="J6335">
            <v>2009</v>
          </cell>
          <cell r="K6335">
            <v>1</v>
          </cell>
          <cell r="L6335">
            <v>11</v>
          </cell>
        </row>
        <row r="6336">
          <cell r="D6336" t="str">
            <v>MARV1_09_7B_280</v>
          </cell>
          <cell r="E6336">
            <v>2</v>
          </cell>
          <cell r="F6336">
            <v>2515560.9500000002</v>
          </cell>
          <cell r="G6336">
            <v>6860023.79</v>
          </cell>
          <cell r="H6336">
            <v>191.43</v>
          </cell>
          <cell r="I6336">
            <v>-99</v>
          </cell>
          <cell r="J6336">
            <v>2009</v>
          </cell>
          <cell r="K6336">
            <v>1</v>
          </cell>
          <cell r="L6336">
            <v>11</v>
          </cell>
        </row>
        <row r="6337">
          <cell r="D6337" t="str">
            <v>MARV1_09_7B_281</v>
          </cell>
          <cell r="E6337">
            <v>2</v>
          </cell>
          <cell r="F6337">
            <v>2515559.21</v>
          </cell>
          <cell r="G6337">
            <v>6860026.0300000003</v>
          </cell>
          <cell r="H6337">
            <v>185.98</v>
          </cell>
          <cell r="I6337">
            <v>-99</v>
          </cell>
          <cell r="J6337">
            <v>2009</v>
          </cell>
          <cell r="K6337">
            <v>3</v>
          </cell>
          <cell r="L6337">
            <v>11</v>
          </cell>
        </row>
        <row r="6338">
          <cell r="D6338" t="str">
            <v>MARV1_09_7B_282</v>
          </cell>
          <cell r="E6338">
            <v>2</v>
          </cell>
          <cell r="F6338">
            <v>2515566.27</v>
          </cell>
          <cell r="G6338">
            <v>6860023.5899999999</v>
          </cell>
          <cell r="H6338">
            <v>192.11</v>
          </cell>
          <cell r="I6338">
            <v>-99</v>
          </cell>
          <cell r="J6338">
            <v>2009</v>
          </cell>
          <cell r="K6338">
            <v>1</v>
          </cell>
          <cell r="L6338">
            <v>11</v>
          </cell>
        </row>
        <row r="6339">
          <cell r="D6339" t="str">
            <v>MARV1_09_7B_283</v>
          </cell>
          <cell r="E6339">
            <v>2</v>
          </cell>
          <cell r="F6339">
            <v>2515561.14</v>
          </cell>
          <cell r="G6339">
            <v>6860026.5899999999</v>
          </cell>
          <cell r="H6339">
            <v>186.07</v>
          </cell>
          <cell r="I6339">
            <v>-99</v>
          </cell>
          <cell r="J6339">
            <v>2009</v>
          </cell>
          <cell r="K6339">
            <v>1</v>
          </cell>
          <cell r="L6339">
            <v>11</v>
          </cell>
        </row>
        <row r="6340">
          <cell r="D6340" t="str">
            <v>MARV1_09_7B_284</v>
          </cell>
          <cell r="E6340">
            <v>2</v>
          </cell>
          <cell r="F6340">
            <v>2515562.75</v>
          </cell>
          <cell r="G6340">
            <v>6860027.04</v>
          </cell>
          <cell r="H6340">
            <v>188.16</v>
          </cell>
          <cell r="I6340">
            <v>-99</v>
          </cell>
          <cell r="J6340">
            <v>2009</v>
          </cell>
          <cell r="K6340">
            <v>1</v>
          </cell>
          <cell r="L6340">
            <v>11</v>
          </cell>
        </row>
        <row r="6341">
          <cell r="D6341" t="str">
            <v>MARV1_09_7B_285</v>
          </cell>
          <cell r="E6341">
            <v>2</v>
          </cell>
          <cell r="F6341">
            <v>2515569.61</v>
          </cell>
          <cell r="G6341">
            <v>6860026.2599999998</v>
          </cell>
          <cell r="H6341">
            <v>194.24</v>
          </cell>
          <cell r="I6341">
            <v>-99</v>
          </cell>
          <cell r="J6341">
            <v>2009</v>
          </cell>
          <cell r="K6341">
            <v>1</v>
          </cell>
          <cell r="L6341">
            <v>11</v>
          </cell>
        </row>
        <row r="6342">
          <cell r="D6342" t="str">
            <v>MARV1_09_7B_286</v>
          </cell>
          <cell r="E6342">
            <v>2</v>
          </cell>
          <cell r="F6342">
            <v>2515563.0499999998</v>
          </cell>
          <cell r="G6342">
            <v>6860030.7400000002</v>
          </cell>
          <cell r="H6342">
            <v>190.35</v>
          </cell>
          <cell r="I6342">
            <v>-99</v>
          </cell>
          <cell r="J6342">
            <v>2009</v>
          </cell>
          <cell r="K6342">
            <v>1</v>
          </cell>
          <cell r="L6342">
            <v>11</v>
          </cell>
        </row>
        <row r="6343">
          <cell r="D6343" t="str">
            <v>MARV1_09_7B_288</v>
          </cell>
          <cell r="E6343">
            <v>2</v>
          </cell>
          <cell r="F6343">
            <v>2515567.37</v>
          </cell>
          <cell r="G6343">
            <v>6860029.4699999997</v>
          </cell>
          <cell r="H6343">
            <v>190.74</v>
          </cell>
          <cell r="I6343">
            <v>-99</v>
          </cell>
          <cell r="J6343">
            <v>2009</v>
          </cell>
          <cell r="K6343">
            <v>1</v>
          </cell>
          <cell r="L6343">
            <v>11</v>
          </cell>
        </row>
        <row r="6344">
          <cell r="D6344" t="str">
            <v>MARV1_09_7B_289</v>
          </cell>
          <cell r="E6344">
            <v>2</v>
          </cell>
          <cell r="F6344">
            <v>2515564.59</v>
          </cell>
          <cell r="G6344">
            <v>6860032.2000000002</v>
          </cell>
          <cell r="H6344">
            <v>187.02</v>
          </cell>
          <cell r="I6344">
            <v>-99</v>
          </cell>
          <cell r="J6344">
            <v>2009</v>
          </cell>
          <cell r="K6344">
            <v>1</v>
          </cell>
          <cell r="L6344">
            <v>11</v>
          </cell>
        </row>
        <row r="6345">
          <cell r="D6345" t="str">
            <v>MARV1_09_7B_290</v>
          </cell>
          <cell r="E6345">
            <v>2</v>
          </cell>
          <cell r="F6345">
            <v>2515567.5699999998</v>
          </cell>
          <cell r="G6345">
            <v>6860033.9299999997</v>
          </cell>
          <cell r="H6345">
            <v>188.66</v>
          </cell>
          <cell r="I6345">
            <v>-99</v>
          </cell>
          <cell r="J6345">
            <v>2009</v>
          </cell>
          <cell r="K6345">
            <v>1</v>
          </cell>
          <cell r="L6345">
            <v>11</v>
          </cell>
        </row>
        <row r="6346">
          <cell r="D6346" t="str">
            <v>MARV1_09_7B_291</v>
          </cell>
          <cell r="E6346">
            <v>2</v>
          </cell>
          <cell r="F6346">
            <v>2515571.19</v>
          </cell>
          <cell r="G6346">
            <v>6860032.1600000001</v>
          </cell>
          <cell r="H6346">
            <v>191.83</v>
          </cell>
          <cell r="I6346">
            <v>-99</v>
          </cell>
          <cell r="J6346">
            <v>2009</v>
          </cell>
          <cell r="K6346">
            <v>1</v>
          </cell>
          <cell r="L6346">
            <v>11</v>
          </cell>
        </row>
        <row r="6347">
          <cell r="D6347" t="str">
            <v>MARV1_09_7B_292</v>
          </cell>
          <cell r="E6347">
            <v>2</v>
          </cell>
          <cell r="F6347">
            <v>2515571.0299999998</v>
          </cell>
          <cell r="G6347">
            <v>6860033.9199999999</v>
          </cell>
          <cell r="H6347">
            <v>190.09</v>
          </cell>
          <cell r="I6347">
            <v>-99</v>
          </cell>
          <cell r="J6347">
            <v>2009</v>
          </cell>
          <cell r="K6347">
            <v>1</v>
          </cell>
          <cell r="L6347">
            <v>11</v>
          </cell>
        </row>
        <row r="6348">
          <cell r="D6348" t="str">
            <v>MARV1_09_7B_293</v>
          </cell>
          <cell r="E6348">
            <v>2</v>
          </cell>
          <cell r="F6348">
            <v>2515569.9500000002</v>
          </cell>
          <cell r="G6348">
            <v>6860036.21</v>
          </cell>
          <cell r="H6348">
            <v>191.82</v>
          </cell>
          <cell r="I6348">
            <v>-99</v>
          </cell>
          <cell r="J6348">
            <v>2009</v>
          </cell>
          <cell r="K6348">
            <v>1</v>
          </cell>
          <cell r="L6348">
            <v>11</v>
          </cell>
        </row>
        <row r="6349">
          <cell r="D6349" t="str">
            <v>MARV1_09_7B_294</v>
          </cell>
          <cell r="E6349">
            <v>2</v>
          </cell>
          <cell r="F6349">
            <v>2515569.92</v>
          </cell>
          <cell r="G6349">
            <v>6860039.6699999999</v>
          </cell>
          <cell r="H6349">
            <v>189.83</v>
          </cell>
          <cell r="I6349">
            <v>-99</v>
          </cell>
          <cell r="J6349">
            <v>2009</v>
          </cell>
          <cell r="K6349">
            <v>1</v>
          </cell>
          <cell r="L6349">
            <v>11</v>
          </cell>
        </row>
        <row r="6350">
          <cell r="D6350" t="str">
            <v>MARV1_09_7B_295</v>
          </cell>
          <cell r="E6350">
            <v>2</v>
          </cell>
          <cell r="F6350">
            <v>2515568.15</v>
          </cell>
          <cell r="G6350">
            <v>6860041.8399999999</v>
          </cell>
          <cell r="H6350">
            <v>191.28</v>
          </cell>
          <cell r="I6350">
            <v>-99</v>
          </cell>
          <cell r="J6350">
            <v>2009</v>
          </cell>
          <cell r="K6350">
            <v>1</v>
          </cell>
          <cell r="L6350">
            <v>11</v>
          </cell>
        </row>
        <row r="6351">
          <cell r="D6351" t="str">
            <v>MARV1_09_7B_296</v>
          </cell>
          <cell r="E6351">
            <v>2</v>
          </cell>
          <cell r="F6351">
            <v>2515576.77</v>
          </cell>
          <cell r="G6351">
            <v>6860038.4299999997</v>
          </cell>
          <cell r="H6351">
            <v>190.52</v>
          </cell>
          <cell r="I6351">
            <v>-99</v>
          </cell>
          <cell r="J6351">
            <v>2009</v>
          </cell>
          <cell r="K6351">
            <v>1</v>
          </cell>
          <cell r="L6351">
            <v>11</v>
          </cell>
        </row>
        <row r="6352">
          <cell r="D6352" t="str">
            <v>MARV1_09_7B_297</v>
          </cell>
          <cell r="E6352">
            <v>2</v>
          </cell>
          <cell r="F6352">
            <v>2515576.62</v>
          </cell>
          <cell r="G6352">
            <v>6860040.6100000003</v>
          </cell>
          <cell r="H6352">
            <v>190.69</v>
          </cell>
          <cell r="I6352">
            <v>-99</v>
          </cell>
          <cell r="J6352">
            <v>2009</v>
          </cell>
          <cell r="K6352">
            <v>1</v>
          </cell>
          <cell r="L6352">
            <v>11</v>
          </cell>
        </row>
        <row r="6353">
          <cell r="D6353" t="str">
            <v>MARV1_09_7B_298</v>
          </cell>
          <cell r="E6353">
            <v>2</v>
          </cell>
          <cell r="F6353">
            <v>2515573.17</v>
          </cell>
          <cell r="G6353">
            <v>6860043.3099999996</v>
          </cell>
          <cell r="H6353">
            <v>191.1</v>
          </cell>
          <cell r="I6353">
            <v>-99</v>
          </cell>
          <cell r="J6353">
            <v>2009</v>
          </cell>
          <cell r="K6353">
            <v>1</v>
          </cell>
          <cell r="L6353">
            <v>11</v>
          </cell>
        </row>
        <row r="6354">
          <cell r="D6354" t="str">
            <v>MARV1_09_7B_299</v>
          </cell>
          <cell r="E6354">
            <v>2</v>
          </cell>
          <cell r="F6354">
            <v>2515575.0499999998</v>
          </cell>
          <cell r="G6354">
            <v>6860044.2800000003</v>
          </cell>
          <cell r="H6354">
            <v>193.32</v>
          </cell>
          <cell r="I6354">
            <v>-99</v>
          </cell>
          <cell r="J6354">
            <v>2009</v>
          </cell>
          <cell r="K6354">
            <v>1</v>
          </cell>
          <cell r="L6354">
            <v>11</v>
          </cell>
        </row>
        <row r="6355">
          <cell r="D6355" t="str">
            <v>MARV1_09_7B_300</v>
          </cell>
          <cell r="E6355">
            <v>2</v>
          </cell>
          <cell r="F6355">
            <v>2515573.39</v>
          </cell>
          <cell r="G6355">
            <v>6860047.0700000003</v>
          </cell>
          <cell r="H6355">
            <v>190.45</v>
          </cell>
          <cell r="I6355">
            <v>-99</v>
          </cell>
          <cell r="J6355">
            <v>2009</v>
          </cell>
          <cell r="K6355">
            <v>1</v>
          </cell>
          <cell r="L6355">
            <v>11</v>
          </cell>
        </row>
        <row r="6356">
          <cell r="D6356" t="str">
            <v>MARV1_09_7B_301</v>
          </cell>
          <cell r="E6356">
            <v>2</v>
          </cell>
          <cell r="F6356">
            <v>2515566.56</v>
          </cell>
          <cell r="G6356">
            <v>6860013.1799999997</v>
          </cell>
          <cell r="H6356">
            <v>191.64</v>
          </cell>
          <cell r="I6356">
            <v>-99</v>
          </cell>
          <cell r="J6356">
            <v>2009</v>
          </cell>
          <cell r="K6356">
            <v>1</v>
          </cell>
          <cell r="L6356">
            <v>11</v>
          </cell>
        </row>
        <row r="6357">
          <cell r="D6357" t="str">
            <v>MARV1_09_7B_303</v>
          </cell>
          <cell r="E6357">
            <v>2</v>
          </cell>
          <cell r="F6357">
            <v>2515567.2400000002</v>
          </cell>
          <cell r="G6357">
            <v>6860017.1100000003</v>
          </cell>
          <cell r="H6357">
            <v>189.86</v>
          </cell>
          <cell r="I6357">
            <v>-99</v>
          </cell>
          <cell r="J6357">
            <v>2009</v>
          </cell>
          <cell r="K6357">
            <v>1</v>
          </cell>
          <cell r="L6357">
            <v>11</v>
          </cell>
        </row>
        <row r="6358">
          <cell r="D6358" t="str">
            <v>MARV1_09_7B_305</v>
          </cell>
          <cell r="E6358">
            <v>2</v>
          </cell>
          <cell r="F6358">
            <v>2515568.7599999998</v>
          </cell>
          <cell r="G6358">
            <v>6860021.2400000002</v>
          </cell>
          <cell r="H6358">
            <v>189.41</v>
          </cell>
          <cell r="I6358">
            <v>-99</v>
          </cell>
          <cell r="J6358">
            <v>2009</v>
          </cell>
          <cell r="K6358">
            <v>1</v>
          </cell>
          <cell r="L6358">
            <v>11</v>
          </cell>
        </row>
        <row r="6359">
          <cell r="D6359" t="str">
            <v>MARV1_09_7B_307</v>
          </cell>
          <cell r="E6359">
            <v>2</v>
          </cell>
          <cell r="F6359">
            <v>2515571.0499999998</v>
          </cell>
          <cell r="G6359">
            <v>6860020.6100000003</v>
          </cell>
          <cell r="H6359">
            <v>191.95</v>
          </cell>
          <cell r="I6359">
            <v>-99</v>
          </cell>
          <cell r="J6359">
            <v>2009</v>
          </cell>
          <cell r="K6359">
            <v>1</v>
          </cell>
          <cell r="L6359">
            <v>11</v>
          </cell>
        </row>
        <row r="6360">
          <cell r="D6360" t="str">
            <v>MARV1_09_7B_308</v>
          </cell>
          <cell r="E6360">
            <v>2</v>
          </cell>
          <cell r="F6360">
            <v>2515570.5</v>
          </cell>
          <cell r="G6360">
            <v>6860023.7400000002</v>
          </cell>
          <cell r="H6360">
            <v>190.42</v>
          </cell>
          <cell r="I6360">
            <v>-99</v>
          </cell>
          <cell r="J6360">
            <v>2009</v>
          </cell>
          <cell r="K6360">
            <v>1</v>
          </cell>
          <cell r="L6360">
            <v>11</v>
          </cell>
        </row>
        <row r="6361">
          <cell r="D6361" t="str">
            <v>MARV1_09_7B_309</v>
          </cell>
          <cell r="E6361">
            <v>2</v>
          </cell>
          <cell r="F6361">
            <v>2515573.61</v>
          </cell>
          <cell r="G6361">
            <v>6860022.5</v>
          </cell>
          <cell r="H6361">
            <v>191.47</v>
          </cell>
          <cell r="I6361">
            <v>-99</v>
          </cell>
          <cell r="J6361">
            <v>2009</v>
          </cell>
          <cell r="K6361">
            <v>1</v>
          </cell>
          <cell r="L6361">
            <v>11</v>
          </cell>
        </row>
        <row r="6362">
          <cell r="D6362" t="str">
            <v>MARV1_09_7B_310</v>
          </cell>
          <cell r="E6362">
            <v>2</v>
          </cell>
          <cell r="F6362">
            <v>2515573.48</v>
          </cell>
          <cell r="G6362">
            <v>6860025.1399999997</v>
          </cell>
          <cell r="H6362">
            <v>192.83</v>
          </cell>
          <cell r="I6362">
            <v>-99</v>
          </cell>
          <cell r="J6362">
            <v>2009</v>
          </cell>
          <cell r="K6362">
            <v>1</v>
          </cell>
          <cell r="L6362">
            <v>11</v>
          </cell>
        </row>
        <row r="6363">
          <cell r="D6363" t="str">
            <v>MARV1_09_7B_313</v>
          </cell>
          <cell r="E6363">
            <v>2</v>
          </cell>
          <cell r="F6363">
            <v>2515572.73</v>
          </cell>
          <cell r="G6363">
            <v>6860028.0599999996</v>
          </cell>
          <cell r="H6363">
            <v>191.58</v>
          </cell>
          <cell r="I6363">
            <v>-99</v>
          </cell>
          <cell r="J6363">
            <v>2009</v>
          </cell>
          <cell r="K6363">
            <v>1</v>
          </cell>
          <cell r="L6363">
            <v>11</v>
          </cell>
        </row>
        <row r="6364">
          <cell r="D6364" t="str">
            <v>MARV1_09_7B_314</v>
          </cell>
          <cell r="E6364">
            <v>2</v>
          </cell>
          <cell r="F6364">
            <v>2515574.67</v>
          </cell>
          <cell r="G6364">
            <v>6860027.3799999999</v>
          </cell>
          <cell r="H6364">
            <v>191.89</v>
          </cell>
          <cell r="I6364">
            <v>-99</v>
          </cell>
          <cell r="J6364">
            <v>2009</v>
          </cell>
          <cell r="K6364">
            <v>1</v>
          </cell>
          <cell r="L6364">
            <v>11</v>
          </cell>
        </row>
        <row r="6365">
          <cell r="D6365" t="str">
            <v>MARV1_09_7B_317</v>
          </cell>
          <cell r="E6365">
            <v>2</v>
          </cell>
          <cell r="F6365">
            <v>2515574.56</v>
          </cell>
          <cell r="G6365">
            <v>6860031.5499999998</v>
          </cell>
          <cell r="H6365">
            <v>191.67</v>
          </cell>
          <cell r="I6365">
            <v>-99</v>
          </cell>
          <cell r="J6365">
            <v>2009</v>
          </cell>
          <cell r="K6365">
            <v>1</v>
          </cell>
          <cell r="L6365">
            <v>11</v>
          </cell>
        </row>
        <row r="6366">
          <cell r="D6366" t="str">
            <v>MARV1_09_7B_320</v>
          </cell>
          <cell r="E6366">
            <v>2</v>
          </cell>
          <cell r="F6366">
            <v>2515579.1800000002</v>
          </cell>
          <cell r="G6366">
            <v>6860031.9400000004</v>
          </cell>
          <cell r="H6366">
            <v>193.2</v>
          </cell>
          <cell r="I6366">
            <v>-99</v>
          </cell>
          <cell r="J6366">
            <v>2009</v>
          </cell>
          <cell r="K6366">
            <v>1</v>
          </cell>
          <cell r="L6366">
            <v>11</v>
          </cell>
        </row>
        <row r="6367">
          <cell r="D6367" t="str">
            <v>MARV1_09_7B_322</v>
          </cell>
          <cell r="E6367">
            <v>2</v>
          </cell>
          <cell r="F6367">
            <v>2515578.9300000002</v>
          </cell>
          <cell r="G6367">
            <v>6860035.5599999996</v>
          </cell>
          <cell r="H6367">
            <v>191.54</v>
          </cell>
          <cell r="I6367">
            <v>-99</v>
          </cell>
          <cell r="J6367">
            <v>2009</v>
          </cell>
          <cell r="K6367">
            <v>1</v>
          </cell>
          <cell r="L6367">
            <v>11</v>
          </cell>
        </row>
        <row r="6368">
          <cell r="D6368" t="str">
            <v>MARV1_09_7B_323</v>
          </cell>
          <cell r="E6368">
            <v>2</v>
          </cell>
          <cell r="F6368">
            <v>2515581.2999999998</v>
          </cell>
          <cell r="G6368">
            <v>6860034.9699999997</v>
          </cell>
          <cell r="H6368">
            <v>189.86</v>
          </cell>
          <cell r="I6368">
            <v>-99</v>
          </cell>
          <cell r="J6368">
            <v>2009</v>
          </cell>
          <cell r="K6368">
            <v>1</v>
          </cell>
          <cell r="L6368">
            <v>11</v>
          </cell>
        </row>
        <row r="6369">
          <cell r="D6369" t="str">
            <v>MARV1_09_7B_326</v>
          </cell>
          <cell r="E6369">
            <v>2</v>
          </cell>
          <cell r="F6369">
            <v>2515582.71</v>
          </cell>
          <cell r="G6369">
            <v>6860037.5599999996</v>
          </cell>
          <cell r="H6369">
            <v>193.21</v>
          </cell>
          <cell r="I6369">
            <v>-99</v>
          </cell>
          <cell r="J6369">
            <v>2009</v>
          </cell>
          <cell r="K6369">
            <v>1</v>
          </cell>
          <cell r="L6369">
            <v>11</v>
          </cell>
        </row>
        <row r="6370">
          <cell r="D6370" t="str">
            <v>MARV1_09_7B_327</v>
          </cell>
          <cell r="E6370">
            <v>2</v>
          </cell>
          <cell r="F6370">
            <v>2515581.94</v>
          </cell>
          <cell r="G6370">
            <v>6860040.5999999996</v>
          </cell>
          <cell r="H6370">
            <v>190.58</v>
          </cell>
          <cell r="I6370">
            <v>-99</v>
          </cell>
          <cell r="J6370">
            <v>2009</v>
          </cell>
          <cell r="K6370">
            <v>1</v>
          </cell>
          <cell r="L6370">
            <v>11</v>
          </cell>
        </row>
        <row r="6371">
          <cell r="D6371" t="str">
            <v>MARV1_09_7B_328</v>
          </cell>
          <cell r="E6371">
            <v>2</v>
          </cell>
          <cell r="F6371">
            <v>2515580.08</v>
          </cell>
          <cell r="G6371">
            <v>6860041.9199999999</v>
          </cell>
          <cell r="H6371">
            <v>194.13</v>
          </cell>
          <cell r="I6371">
            <v>-99</v>
          </cell>
          <cell r="J6371">
            <v>2009</v>
          </cell>
          <cell r="K6371">
            <v>1</v>
          </cell>
          <cell r="L6371">
            <v>11</v>
          </cell>
        </row>
        <row r="6372">
          <cell r="D6372" t="str">
            <v>MARV1_09_7B_701</v>
          </cell>
          <cell r="E6372">
            <v>3</v>
          </cell>
          <cell r="F6372">
            <v>2515565.7400000002</v>
          </cell>
          <cell r="G6372">
            <v>6860012.5899999999</v>
          </cell>
          <cell r="H6372">
            <v>-99</v>
          </cell>
          <cell r="I6372">
            <v>-99</v>
          </cell>
          <cell r="J6372">
            <v>2009</v>
          </cell>
          <cell r="K6372">
            <v>1</v>
          </cell>
          <cell r="L6372">
            <v>22</v>
          </cell>
        </row>
        <row r="6373">
          <cell r="D6373" t="str">
            <v>MARV1_09_7B_702</v>
          </cell>
          <cell r="E6373">
            <v>3</v>
          </cell>
          <cell r="F6373">
            <v>2515570.15</v>
          </cell>
          <cell r="G6373">
            <v>6860016.6299999999</v>
          </cell>
          <cell r="H6373">
            <v>-99</v>
          </cell>
          <cell r="I6373">
            <v>-99</v>
          </cell>
          <cell r="J6373">
            <v>2009</v>
          </cell>
          <cell r="K6373">
            <v>1</v>
          </cell>
          <cell r="L6373">
            <v>11</v>
          </cell>
        </row>
        <row r="6374">
          <cell r="D6374" t="str">
            <v>MARV1_09_7B_703</v>
          </cell>
          <cell r="E6374">
            <v>3</v>
          </cell>
          <cell r="F6374">
            <v>2515569.8199999998</v>
          </cell>
          <cell r="G6374">
            <v>6860017.8200000003</v>
          </cell>
          <cell r="H6374">
            <v>-99</v>
          </cell>
          <cell r="I6374">
            <v>-99</v>
          </cell>
          <cell r="J6374">
            <v>2009</v>
          </cell>
          <cell r="K6374">
            <v>5</v>
          </cell>
          <cell r="L6374">
            <v>11</v>
          </cell>
        </row>
        <row r="6375">
          <cell r="D6375" t="str">
            <v>MARV1_09_7B_704</v>
          </cell>
          <cell r="E6375">
            <v>3</v>
          </cell>
          <cell r="F6375">
            <v>2515567.1800000002</v>
          </cell>
          <cell r="G6375">
            <v>6860024.7199999997</v>
          </cell>
          <cell r="H6375">
            <v>-99</v>
          </cell>
          <cell r="I6375">
            <v>-99</v>
          </cell>
          <cell r="J6375">
            <v>2009</v>
          </cell>
          <cell r="K6375">
            <v>5</v>
          </cell>
          <cell r="L6375">
            <v>11</v>
          </cell>
        </row>
        <row r="6376">
          <cell r="D6376" t="str">
            <v>MARV1_09_7B_705</v>
          </cell>
          <cell r="E6376">
            <v>3</v>
          </cell>
          <cell r="F6376">
            <v>2515570.59</v>
          </cell>
          <cell r="G6376">
            <v>6860028.8799999999</v>
          </cell>
          <cell r="H6376">
            <v>-99</v>
          </cell>
          <cell r="I6376">
            <v>-99</v>
          </cell>
          <cell r="J6376">
            <v>2009</v>
          </cell>
          <cell r="K6376">
            <v>1</v>
          </cell>
          <cell r="L6376">
            <v>11</v>
          </cell>
        </row>
        <row r="6377">
          <cell r="D6377" t="str">
            <v>MARV1_09_7B_706</v>
          </cell>
          <cell r="E6377">
            <v>3</v>
          </cell>
          <cell r="F6377">
            <v>2515576.56</v>
          </cell>
          <cell r="G6377">
            <v>6860029.96</v>
          </cell>
          <cell r="H6377">
            <v>-99</v>
          </cell>
          <cell r="I6377">
            <v>-99</v>
          </cell>
          <cell r="J6377">
            <v>2009</v>
          </cell>
          <cell r="K6377">
            <v>1</v>
          </cell>
          <cell r="L6377">
            <v>11</v>
          </cell>
        </row>
        <row r="6378">
          <cell r="D6378" t="str">
            <v>MARV1_09_7B_707</v>
          </cell>
          <cell r="E6378">
            <v>3</v>
          </cell>
          <cell r="F6378">
            <v>2515574.6</v>
          </cell>
          <cell r="G6378">
            <v>6860035.5499999998</v>
          </cell>
          <cell r="H6378">
            <v>-99</v>
          </cell>
          <cell r="I6378">
            <v>-99</v>
          </cell>
          <cell r="J6378">
            <v>2009</v>
          </cell>
          <cell r="K6378">
            <v>4</v>
          </cell>
          <cell r="L6378">
            <v>11</v>
          </cell>
        </row>
        <row r="6379">
          <cell r="D6379" t="str">
            <v>MARV1_09_7B_708</v>
          </cell>
          <cell r="E6379">
            <v>3</v>
          </cell>
          <cell r="F6379">
            <v>2515580.5</v>
          </cell>
          <cell r="G6379">
            <v>6860039.1600000001</v>
          </cell>
          <cell r="H6379">
            <v>-99</v>
          </cell>
          <cell r="I6379">
            <v>-99</v>
          </cell>
          <cell r="J6379">
            <v>2009</v>
          </cell>
          <cell r="K6379">
            <v>1</v>
          </cell>
          <cell r="L6379">
            <v>11</v>
          </cell>
        </row>
        <row r="6380">
          <cell r="D6380" t="str">
            <v>MARV1_09_7B_709</v>
          </cell>
          <cell r="E6380">
            <v>3</v>
          </cell>
          <cell r="F6380">
            <v>2515574.13</v>
          </cell>
          <cell r="G6380">
            <v>6860038.25</v>
          </cell>
          <cell r="H6380">
            <v>-99</v>
          </cell>
          <cell r="I6380">
            <v>-99</v>
          </cell>
          <cell r="J6380">
            <v>2009</v>
          </cell>
          <cell r="K6380">
            <v>2</v>
          </cell>
          <cell r="L6380">
            <v>11</v>
          </cell>
        </row>
        <row r="6381">
          <cell r="D6381" t="str">
            <v>MARV1_09_7B_710</v>
          </cell>
          <cell r="E6381">
            <v>3</v>
          </cell>
          <cell r="F6381">
            <v>2515564.4</v>
          </cell>
          <cell r="G6381">
            <v>6860039.1100000003</v>
          </cell>
          <cell r="H6381">
            <v>-99</v>
          </cell>
          <cell r="I6381">
            <v>-99</v>
          </cell>
          <cell r="J6381">
            <v>2009</v>
          </cell>
          <cell r="K6381">
            <v>2</v>
          </cell>
          <cell r="L6381">
            <v>11</v>
          </cell>
        </row>
        <row r="6382">
          <cell r="D6382" t="str">
            <v>MARV1_09_7B_711</v>
          </cell>
          <cell r="E6382">
            <v>3</v>
          </cell>
          <cell r="F6382">
            <v>2515562.31</v>
          </cell>
          <cell r="G6382">
            <v>6860038.25</v>
          </cell>
          <cell r="H6382">
            <v>-99</v>
          </cell>
          <cell r="I6382">
            <v>-99</v>
          </cell>
          <cell r="J6382">
            <v>2009</v>
          </cell>
          <cell r="K6382">
            <v>2</v>
          </cell>
          <cell r="L6382">
            <v>11</v>
          </cell>
        </row>
        <row r="6383">
          <cell r="D6383" t="str">
            <v>MARV1_09_7B_712</v>
          </cell>
          <cell r="E6383">
            <v>3</v>
          </cell>
          <cell r="F6383">
            <v>2515560.2999999998</v>
          </cell>
          <cell r="G6383">
            <v>6860033.8399999999</v>
          </cell>
          <cell r="H6383">
            <v>-99</v>
          </cell>
          <cell r="I6383">
            <v>-99</v>
          </cell>
          <cell r="J6383">
            <v>2009</v>
          </cell>
          <cell r="K6383">
            <v>2</v>
          </cell>
          <cell r="L6383">
            <v>11</v>
          </cell>
        </row>
        <row r="6384">
          <cell r="D6384" t="str">
            <v>MARV1_09_7B_713</v>
          </cell>
          <cell r="E6384">
            <v>3</v>
          </cell>
          <cell r="F6384">
            <v>2515558.56</v>
          </cell>
          <cell r="G6384">
            <v>6860035.5300000003</v>
          </cell>
          <cell r="H6384">
            <v>-99</v>
          </cell>
          <cell r="I6384">
            <v>-99</v>
          </cell>
          <cell r="J6384">
            <v>2009</v>
          </cell>
          <cell r="K6384">
            <v>4</v>
          </cell>
          <cell r="L6384">
            <v>11</v>
          </cell>
        </row>
        <row r="6385">
          <cell r="D6385" t="str">
            <v>MARV1_09_7B_714</v>
          </cell>
          <cell r="E6385">
            <v>3</v>
          </cell>
          <cell r="F6385">
            <v>2515555.5499999998</v>
          </cell>
          <cell r="G6385">
            <v>6860030.1699999999</v>
          </cell>
          <cell r="H6385">
            <v>-99</v>
          </cell>
          <cell r="I6385">
            <v>-99</v>
          </cell>
          <cell r="J6385">
            <v>2009</v>
          </cell>
          <cell r="K6385">
            <v>2</v>
          </cell>
          <cell r="L6385">
            <v>11</v>
          </cell>
        </row>
        <row r="6386">
          <cell r="D6386" t="str">
            <v>MARV1_09_7B_715</v>
          </cell>
          <cell r="E6386">
            <v>3</v>
          </cell>
          <cell r="F6386">
            <v>2515562.56</v>
          </cell>
          <cell r="G6386">
            <v>6860025</v>
          </cell>
          <cell r="H6386">
            <v>-99</v>
          </cell>
          <cell r="I6386">
            <v>-99</v>
          </cell>
          <cell r="J6386">
            <v>2009</v>
          </cell>
          <cell r="K6386">
            <v>1</v>
          </cell>
          <cell r="L6386">
            <v>22</v>
          </cell>
        </row>
        <row r="6387">
          <cell r="D6387" t="str">
            <v>MARV1_09_7B_716</v>
          </cell>
          <cell r="E6387">
            <v>3</v>
          </cell>
          <cell r="F6387">
            <v>2515563.19</v>
          </cell>
          <cell r="G6387">
            <v>6860022.7400000002</v>
          </cell>
          <cell r="H6387">
            <v>-99</v>
          </cell>
          <cell r="I6387">
            <v>-99</v>
          </cell>
          <cell r="J6387">
            <v>2009</v>
          </cell>
          <cell r="K6387">
            <v>1</v>
          </cell>
          <cell r="L6387">
            <v>11</v>
          </cell>
        </row>
        <row r="6388">
          <cell r="D6388" t="str">
            <v>MARV1_09_7B_717</v>
          </cell>
          <cell r="E6388">
            <v>3</v>
          </cell>
          <cell r="F6388">
            <v>2515563.12</v>
          </cell>
          <cell r="G6388">
            <v>6860015.1699999999</v>
          </cell>
          <cell r="H6388">
            <v>-99</v>
          </cell>
          <cell r="I6388">
            <v>-99</v>
          </cell>
          <cell r="J6388">
            <v>2009</v>
          </cell>
          <cell r="K6388">
            <v>2</v>
          </cell>
          <cell r="L6388">
            <v>11</v>
          </cell>
        </row>
        <row r="6389">
          <cell r="D6389" t="str">
            <v>MARV1_09_7B_718</v>
          </cell>
          <cell r="E6389">
            <v>3</v>
          </cell>
          <cell r="F6389">
            <v>2515558.0099999998</v>
          </cell>
          <cell r="G6389">
            <v>6860016.25</v>
          </cell>
          <cell r="H6389">
            <v>-99</v>
          </cell>
          <cell r="I6389">
            <v>-99</v>
          </cell>
          <cell r="J6389">
            <v>2009</v>
          </cell>
          <cell r="K6389">
            <v>2</v>
          </cell>
          <cell r="L6389">
            <v>11</v>
          </cell>
        </row>
        <row r="6390">
          <cell r="D6390" t="str">
            <v>MARV1_09_7B_719</v>
          </cell>
          <cell r="E6390">
            <v>3</v>
          </cell>
          <cell r="F6390">
            <v>2515556.94</v>
          </cell>
          <cell r="G6390">
            <v>6860018.25</v>
          </cell>
          <cell r="H6390">
            <v>-99</v>
          </cell>
          <cell r="I6390">
            <v>-99</v>
          </cell>
          <cell r="J6390">
            <v>2009</v>
          </cell>
          <cell r="K6390">
            <v>4</v>
          </cell>
          <cell r="L6390">
            <v>11</v>
          </cell>
        </row>
        <row r="6391">
          <cell r="D6391" t="str">
            <v>MARV1_09_7B_720</v>
          </cell>
          <cell r="E6391">
            <v>3</v>
          </cell>
          <cell r="F6391">
            <v>2515565.66</v>
          </cell>
          <cell r="G6391">
            <v>6860027.4900000002</v>
          </cell>
          <cell r="H6391">
            <v>-99</v>
          </cell>
          <cell r="I6391">
            <v>-99</v>
          </cell>
          <cell r="J6391">
            <v>2009</v>
          </cell>
          <cell r="K6391">
            <v>1</v>
          </cell>
          <cell r="L6391">
            <v>11</v>
          </cell>
        </row>
        <row r="6392">
          <cell r="D6392" t="str">
            <v>MARV1_09_7B_721</v>
          </cell>
          <cell r="E6392">
            <v>3</v>
          </cell>
          <cell r="F6392">
            <v>2515554.29</v>
          </cell>
          <cell r="G6392">
            <v>6860020.0800000001</v>
          </cell>
          <cell r="H6392">
            <v>-99</v>
          </cell>
          <cell r="I6392">
            <v>-99</v>
          </cell>
          <cell r="J6392">
            <v>2009</v>
          </cell>
          <cell r="K6392">
            <v>1</v>
          </cell>
          <cell r="L6392">
            <v>21</v>
          </cell>
        </row>
        <row r="6393">
          <cell r="D6393" t="str">
            <v>MARV1_09_7B_722</v>
          </cell>
          <cell r="E6393">
            <v>3</v>
          </cell>
          <cell r="F6393">
            <v>2515552.9300000002</v>
          </cell>
          <cell r="G6393">
            <v>6860027.0199999996</v>
          </cell>
          <cell r="H6393">
            <v>-99</v>
          </cell>
          <cell r="I6393">
            <v>-99</v>
          </cell>
          <cell r="J6393">
            <v>2009</v>
          </cell>
          <cell r="K6393">
            <v>2</v>
          </cell>
          <cell r="L6393">
            <v>11</v>
          </cell>
        </row>
        <row r="6394">
          <cell r="D6394" t="str">
            <v>MARV1_09_7B_723</v>
          </cell>
          <cell r="E6394">
            <v>3</v>
          </cell>
          <cell r="F6394">
            <v>2515551.19</v>
          </cell>
          <cell r="G6394">
            <v>6860026.2800000003</v>
          </cell>
          <cell r="H6394">
            <v>-99</v>
          </cell>
          <cell r="I6394">
            <v>-99</v>
          </cell>
          <cell r="J6394">
            <v>2009</v>
          </cell>
          <cell r="K6394">
            <v>2</v>
          </cell>
          <cell r="L6394">
            <v>11</v>
          </cell>
        </row>
        <row r="6395">
          <cell r="D6395" t="str">
            <v>MARV1_09_7B_724</v>
          </cell>
          <cell r="E6395">
            <v>3</v>
          </cell>
          <cell r="F6395">
            <v>2515559.5699999998</v>
          </cell>
          <cell r="G6395">
            <v>6860040.8200000003</v>
          </cell>
          <cell r="H6395">
            <v>-99</v>
          </cell>
          <cell r="I6395">
            <v>-99</v>
          </cell>
          <cell r="J6395">
            <v>2009</v>
          </cell>
          <cell r="K6395">
            <v>1</v>
          </cell>
          <cell r="L6395">
            <v>11</v>
          </cell>
        </row>
        <row r="6396">
          <cell r="D6396" t="str">
            <v>MARV1_09_7B_725</v>
          </cell>
          <cell r="E6396">
            <v>3</v>
          </cell>
          <cell r="F6396">
            <v>2515561.6</v>
          </cell>
          <cell r="G6396">
            <v>6860047.3200000003</v>
          </cell>
          <cell r="H6396">
            <v>-99</v>
          </cell>
          <cell r="I6396">
            <v>-99</v>
          </cell>
          <cell r="J6396">
            <v>2009</v>
          </cell>
          <cell r="K6396">
            <v>1</v>
          </cell>
          <cell r="L6396">
            <v>22</v>
          </cell>
        </row>
        <row r="6397">
          <cell r="D6397" t="str">
            <v>MARV1_09_7B_726</v>
          </cell>
          <cell r="E6397">
            <v>3</v>
          </cell>
          <cell r="F6397">
            <v>2515557.84</v>
          </cell>
          <cell r="G6397">
            <v>6860050.9699999997</v>
          </cell>
          <cell r="H6397">
            <v>-99</v>
          </cell>
          <cell r="I6397">
            <v>-99</v>
          </cell>
          <cell r="J6397">
            <v>2009</v>
          </cell>
          <cell r="K6397">
            <v>4</v>
          </cell>
          <cell r="L6397">
            <v>11</v>
          </cell>
        </row>
        <row r="6398">
          <cell r="D6398" t="str">
            <v>MARV1_09_7B_727</v>
          </cell>
          <cell r="E6398">
            <v>3</v>
          </cell>
          <cell r="F6398">
            <v>2515552.25</v>
          </cell>
          <cell r="G6398">
            <v>6860053.25</v>
          </cell>
          <cell r="H6398">
            <v>-99</v>
          </cell>
          <cell r="I6398">
            <v>-99</v>
          </cell>
          <cell r="J6398">
            <v>2009</v>
          </cell>
          <cell r="K6398">
            <v>1</v>
          </cell>
          <cell r="L6398">
            <v>13</v>
          </cell>
        </row>
        <row r="6399">
          <cell r="D6399" t="str">
            <v>MARV1_09_7B_728</v>
          </cell>
          <cell r="E6399">
            <v>3</v>
          </cell>
          <cell r="F6399">
            <v>2515551.75</v>
          </cell>
          <cell r="G6399">
            <v>6860055.4299999997</v>
          </cell>
          <cell r="H6399">
            <v>-99</v>
          </cell>
          <cell r="I6399">
            <v>-99</v>
          </cell>
          <cell r="J6399">
            <v>2009</v>
          </cell>
          <cell r="K6399">
            <v>1</v>
          </cell>
          <cell r="L6399">
            <v>11</v>
          </cell>
        </row>
        <row r="6400">
          <cell r="D6400" t="str">
            <v>MARV1_09_7B_729</v>
          </cell>
          <cell r="E6400">
            <v>3</v>
          </cell>
          <cell r="F6400">
            <v>2515555.16</v>
          </cell>
          <cell r="G6400">
            <v>6860043.79</v>
          </cell>
          <cell r="H6400">
            <v>-99</v>
          </cell>
          <cell r="I6400">
            <v>-99</v>
          </cell>
          <cell r="J6400">
            <v>2009</v>
          </cell>
          <cell r="K6400">
            <v>1</v>
          </cell>
          <cell r="L6400">
            <v>22</v>
          </cell>
        </row>
        <row r="6401">
          <cell r="D6401" t="str">
            <v>MARV1_09_7B_730</v>
          </cell>
          <cell r="E6401">
            <v>3</v>
          </cell>
          <cell r="F6401">
            <v>2515551.17</v>
          </cell>
          <cell r="G6401">
            <v>6860042.1900000004</v>
          </cell>
          <cell r="H6401">
            <v>-99</v>
          </cell>
          <cell r="I6401">
            <v>-99</v>
          </cell>
          <cell r="J6401">
            <v>2009</v>
          </cell>
          <cell r="K6401">
            <v>2</v>
          </cell>
          <cell r="L6401">
            <v>11</v>
          </cell>
        </row>
        <row r="6402">
          <cell r="D6402" t="str">
            <v>MARV1_09_7B_731</v>
          </cell>
          <cell r="E6402">
            <v>3</v>
          </cell>
          <cell r="F6402">
            <v>2515545.98</v>
          </cell>
          <cell r="G6402">
            <v>6860042.2199999997</v>
          </cell>
          <cell r="H6402">
            <v>-99</v>
          </cell>
          <cell r="I6402">
            <v>-99</v>
          </cell>
          <cell r="J6402">
            <v>2009</v>
          </cell>
          <cell r="K6402">
            <v>2</v>
          </cell>
          <cell r="L6402">
            <v>11</v>
          </cell>
        </row>
        <row r="6403">
          <cell r="D6403" t="str">
            <v>MARV1_09_7B_732</v>
          </cell>
          <cell r="E6403">
            <v>3</v>
          </cell>
          <cell r="F6403">
            <v>2515544.77</v>
          </cell>
          <cell r="G6403">
            <v>6860040.9400000004</v>
          </cell>
          <cell r="H6403">
            <v>-99</v>
          </cell>
          <cell r="I6403">
            <v>-99</v>
          </cell>
          <cell r="J6403">
            <v>2009</v>
          </cell>
          <cell r="K6403">
            <v>2</v>
          </cell>
          <cell r="L6403">
            <v>11</v>
          </cell>
        </row>
        <row r="6404">
          <cell r="D6404" t="str">
            <v>MARV1_09_7B_733</v>
          </cell>
          <cell r="E6404">
            <v>3</v>
          </cell>
          <cell r="F6404">
            <v>2515544.87</v>
          </cell>
          <cell r="G6404">
            <v>6860037.6699999999</v>
          </cell>
          <cell r="H6404">
            <v>-99</v>
          </cell>
          <cell r="I6404">
            <v>-99</v>
          </cell>
          <cell r="J6404">
            <v>2009</v>
          </cell>
          <cell r="K6404">
            <v>2</v>
          </cell>
          <cell r="L6404">
            <v>11</v>
          </cell>
        </row>
        <row r="6405">
          <cell r="D6405" t="str">
            <v>MARV1_09_7B_734</v>
          </cell>
          <cell r="E6405">
            <v>3</v>
          </cell>
          <cell r="F6405">
            <v>2515538.0499999998</v>
          </cell>
          <cell r="G6405">
            <v>6860039.1299999999</v>
          </cell>
          <cell r="H6405">
            <v>-99</v>
          </cell>
          <cell r="I6405">
            <v>-99</v>
          </cell>
          <cell r="J6405">
            <v>2009</v>
          </cell>
          <cell r="K6405">
            <v>2</v>
          </cell>
          <cell r="L6405">
            <v>11</v>
          </cell>
        </row>
        <row r="6406">
          <cell r="D6406" t="str">
            <v>MARV1_09_7B_735</v>
          </cell>
          <cell r="E6406">
            <v>3</v>
          </cell>
          <cell r="F6406">
            <v>2515538.48</v>
          </cell>
          <cell r="G6406">
            <v>6860036.4800000004</v>
          </cell>
          <cell r="H6406">
            <v>-99</v>
          </cell>
          <cell r="I6406">
            <v>-99</v>
          </cell>
          <cell r="J6406">
            <v>2009</v>
          </cell>
          <cell r="K6406">
            <v>1</v>
          </cell>
          <cell r="L6406">
            <v>11</v>
          </cell>
        </row>
        <row r="6407">
          <cell r="D6407" t="str">
            <v>MARV1_09_7B_736</v>
          </cell>
          <cell r="E6407">
            <v>3</v>
          </cell>
          <cell r="F6407">
            <v>2515539.9300000002</v>
          </cell>
          <cell r="G6407">
            <v>6860034.5800000001</v>
          </cell>
          <cell r="H6407">
            <v>-99</v>
          </cell>
          <cell r="I6407">
            <v>-99</v>
          </cell>
          <cell r="J6407">
            <v>2009</v>
          </cell>
          <cell r="K6407">
            <v>1</v>
          </cell>
          <cell r="L6407">
            <v>11</v>
          </cell>
        </row>
        <row r="6408">
          <cell r="D6408" t="str">
            <v>MARV1_09_7B_737</v>
          </cell>
          <cell r="E6408">
            <v>3</v>
          </cell>
          <cell r="F6408">
            <v>2515542.5</v>
          </cell>
          <cell r="G6408">
            <v>6860037.3700000001</v>
          </cell>
          <cell r="H6408">
            <v>-99</v>
          </cell>
          <cell r="I6408">
            <v>-99</v>
          </cell>
          <cell r="J6408">
            <v>2009</v>
          </cell>
          <cell r="K6408">
            <v>2</v>
          </cell>
          <cell r="L6408">
            <v>12</v>
          </cell>
        </row>
        <row r="6409">
          <cell r="D6409" t="str">
            <v>MARV1_09_7B_738</v>
          </cell>
          <cell r="E6409">
            <v>3</v>
          </cell>
          <cell r="F6409">
            <v>2515537.0499999998</v>
          </cell>
          <cell r="G6409">
            <v>6860036.4100000001</v>
          </cell>
          <cell r="H6409">
            <v>-99</v>
          </cell>
          <cell r="I6409">
            <v>-99</v>
          </cell>
          <cell r="J6409">
            <v>2009</v>
          </cell>
          <cell r="K6409">
            <v>2</v>
          </cell>
          <cell r="L6409">
            <v>11</v>
          </cell>
        </row>
        <row r="6410">
          <cell r="D6410" t="str">
            <v>MARV1_09_7B_739</v>
          </cell>
          <cell r="E6410">
            <v>3</v>
          </cell>
          <cell r="F6410">
            <v>2515545.14</v>
          </cell>
          <cell r="G6410">
            <v>6860034.79</v>
          </cell>
          <cell r="H6410">
            <v>-99</v>
          </cell>
          <cell r="I6410">
            <v>-99</v>
          </cell>
          <cell r="J6410">
            <v>2009</v>
          </cell>
          <cell r="K6410">
            <v>2</v>
          </cell>
          <cell r="L6410">
            <v>11</v>
          </cell>
        </row>
        <row r="6411">
          <cell r="D6411" t="str">
            <v>MARV1_09_7B_740</v>
          </cell>
          <cell r="E6411">
            <v>3</v>
          </cell>
          <cell r="F6411">
            <v>2515548.08</v>
          </cell>
          <cell r="G6411">
            <v>6860037.4800000004</v>
          </cell>
          <cell r="H6411">
            <v>-99</v>
          </cell>
          <cell r="I6411">
            <v>-99</v>
          </cell>
          <cell r="J6411">
            <v>2009</v>
          </cell>
          <cell r="K6411">
            <v>1</v>
          </cell>
          <cell r="L6411">
            <v>11</v>
          </cell>
        </row>
        <row r="6412">
          <cell r="D6412" t="str">
            <v>MARV1_09_7B_741</v>
          </cell>
          <cell r="E6412">
            <v>3</v>
          </cell>
          <cell r="F6412">
            <v>2515547.5099999998</v>
          </cell>
          <cell r="G6412">
            <v>6860031.2699999996</v>
          </cell>
          <cell r="H6412">
            <v>-99</v>
          </cell>
          <cell r="I6412">
            <v>-99</v>
          </cell>
          <cell r="J6412">
            <v>2009</v>
          </cell>
          <cell r="K6412">
            <v>2</v>
          </cell>
          <cell r="L6412">
            <v>11</v>
          </cell>
        </row>
        <row r="6413">
          <cell r="D6413" t="str">
            <v>MARV1_09_7B_742</v>
          </cell>
          <cell r="E6413">
            <v>3</v>
          </cell>
          <cell r="F6413">
            <v>2515547.85</v>
          </cell>
          <cell r="G6413">
            <v>6860028.3099999996</v>
          </cell>
          <cell r="H6413">
            <v>-99</v>
          </cell>
          <cell r="I6413">
            <v>-99</v>
          </cell>
          <cell r="J6413">
            <v>2009</v>
          </cell>
          <cell r="K6413">
            <v>2</v>
          </cell>
          <cell r="L6413">
            <v>12</v>
          </cell>
        </row>
        <row r="6414">
          <cell r="D6414" t="str">
            <v>MARV1_09_7B_743</v>
          </cell>
          <cell r="E6414">
            <v>3</v>
          </cell>
          <cell r="F6414">
            <v>2515546.77</v>
          </cell>
          <cell r="G6414">
            <v>6860028.8799999999</v>
          </cell>
          <cell r="H6414">
            <v>-99</v>
          </cell>
          <cell r="I6414">
            <v>-99</v>
          </cell>
          <cell r="J6414">
            <v>2009</v>
          </cell>
          <cell r="K6414">
            <v>2</v>
          </cell>
          <cell r="L6414">
            <v>11</v>
          </cell>
        </row>
        <row r="6415">
          <cell r="D6415" t="str">
            <v>MARV1_09_7B_744</v>
          </cell>
          <cell r="E6415">
            <v>3</v>
          </cell>
          <cell r="F6415">
            <v>2515542.11</v>
          </cell>
          <cell r="G6415">
            <v>6860026.9900000002</v>
          </cell>
          <cell r="H6415">
            <v>-99</v>
          </cell>
          <cell r="I6415">
            <v>-99</v>
          </cell>
          <cell r="J6415">
            <v>2009</v>
          </cell>
          <cell r="K6415">
            <v>2</v>
          </cell>
          <cell r="L6415">
            <v>11</v>
          </cell>
        </row>
        <row r="6416">
          <cell r="D6416" t="str">
            <v>MARV1_09_7B_745</v>
          </cell>
          <cell r="E6416">
            <v>3</v>
          </cell>
          <cell r="F6416">
            <v>2515544.56</v>
          </cell>
          <cell r="G6416">
            <v>6860025.71</v>
          </cell>
          <cell r="H6416">
            <v>-99</v>
          </cell>
          <cell r="I6416">
            <v>-99</v>
          </cell>
          <cell r="J6416">
            <v>2009</v>
          </cell>
          <cell r="K6416">
            <v>2</v>
          </cell>
          <cell r="L6416">
            <v>11</v>
          </cell>
        </row>
        <row r="6417">
          <cell r="D6417" t="str">
            <v>MARV1_09_7B_746</v>
          </cell>
          <cell r="E6417">
            <v>3</v>
          </cell>
          <cell r="F6417">
            <v>2515548.4</v>
          </cell>
          <cell r="G6417">
            <v>6860022.6399999997</v>
          </cell>
          <cell r="H6417">
            <v>-99</v>
          </cell>
          <cell r="I6417">
            <v>-99</v>
          </cell>
          <cell r="J6417">
            <v>2009</v>
          </cell>
          <cell r="K6417">
            <v>1</v>
          </cell>
          <cell r="L6417">
            <v>22</v>
          </cell>
        </row>
        <row r="6418">
          <cell r="D6418" t="str">
            <v>MARV1_09_7B_747</v>
          </cell>
          <cell r="E6418">
            <v>3</v>
          </cell>
          <cell r="F6418">
            <v>2515557.0699999998</v>
          </cell>
          <cell r="G6418">
            <v>6860027.4100000001</v>
          </cell>
          <cell r="H6418">
            <v>-99</v>
          </cell>
          <cell r="I6418">
            <v>-99</v>
          </cell>
          <cell r="J6418">
            <v>2009</v>
          </cell>
          <cell r="K6418">
            <v>1</v>
          </cell>
          <cell r="L6418">
            <v>11</v>
          </cell>
        </row>
        <row r="6419">
          <cell r="D6419" t="str">
            <v>MARV1_09_7C_300</v>
          </cell>
          <cell r="E6419">
            <v>2</v>
          </cell>
          <cell r="F6419">
            <v>2515573.39</v>
          </cell>
          <cell r="G6419">
            <v>6860047.0700000003</v>
          </cell>
          <cell r="H6419">
            <v>190.45</v>
          </cell>
          <cell r="I6419">
            <v>-99</v>
          </cell>
          <cell r="J6419">
            <v>2009</v>
          </cell>
          <cell r="K6419">
            <v>1</v>
          </cell>
          <cell r="L6419">
            <v>11</v>
          </cell>
        </row>
        <row r="6420">
          <cell r="D6420" t="str">
            <v>MARV1_09_7C_331</v>
          </cell>
          <cell r="E6420">
            <v>2</v>
          </cell>
          <cell r="F6420">
            <v>2515553.56</v>
          </cell>
          <cell r="G6420">
            <v>6860060.3899999997</v>
          </cell>
          <cell r="H6420">
            <v>188.29</v>
          </cell>
          <cell r="I6420">
            <v>-99</v>
          </cell>
          <cell r="J6420">
            <v>2009</v>
          </cell>
          <cell r="K6420">
            <v>1</v>
          </cell>
          <cell r="L6420">
            <v>11</v>
          </cell>
        </row>
        <row r="6421">
          <cell r="D6421" t="str">
            <v>MARV1_09_7C_332</v>
          </cell>
          <cell r="E6421">
            <v>2</v>
          </cell>
          <cell r="F6421">
            <v>2515556.4300000002</v>
          </cell>
          <cell r="G6421">
            <v>6860062.04</v>
          </cell>
          <cell r="H6421">
            <v>191.83</v>
          </cell>
          <cell r="I6421">
            <v>-99</v>
          </cell>
          <cell r="J6421">
            <v>2009</v>
          </cell>
          <cell r="K6421">
            <v>1</v>
          </cell>
          <cell r="L6421">
            <v>11</v>
          </cell>
        </row>
        <row r="6422">
          <cell r="D6422" t="str">
            <v>MARV1_09_7C_334</v>
          </cell>
          <cell r="E6422">
            <v>2</v>
          </cell>
          <cell r="F6422">
            <v>2515553.87</v>
          </cell>
          <cell r="G6422">
            <v>6860064.9100000001</v>
          </cell>
          <cell r="H6422">
            <v>191.21</v>
          </cell>
          <cell r="I6422">
            <v>-99</v>
          </cell>
          <cell r="J6422">
            <v>2009</v>
          </cell>
          <cell r="K6422">
            <v>1</v>
          </cell>
          <cell r="L6422">
            <v>12</v>
          </cell>
        </row>
        <row r="6423">
          <cell r="D6423" t="str">
            <v>MARV1_09_7C_335</v>
          </cell>
          <cell r="E6423">
            <v>2</v>
          </cell>
          <cell r="F6423">
            <v>2515555.17</v>
          </cell>
          <cell r="G6423">
            <v>6860066.1799999997</v>
          </cell>
          <cell r="H6423">
            <v>188.78</v>
          </cell>
          <cell r="I6423">
            <v>-99</v>
          </cell>
          <cell r="J6423">
            <v>2009</v>
          </cell>
          <cell r="K6423">
            <v>1</v>
          </cell>
          <cell r="L6423">
            <v>11</v>
          </cell>
        </row>
        <row r="6424">
          <cell r="D6424" t="str">
            <v>MARV1_09_7C_336</v>
          </cell>
          <cell r="E6424">
            <v>2</v>
          </cell>
          <cell r="F6424">
            <v>2515556.75</v>
          </cell>
          <cell r="G6424">
            <v>6860065.9699999997</v>
          </cell>
          <cell r="H6424">
            <v>187.64</v>
          </cell>
          <cell r="I6424">
            <v>-99</v>
          </cell>
          <cell r="J6424">
            <v>2009</v>
          </cell>
          <cell r="K6424">
            <v>1</v>
          </cell>
          <cell r="L6424">
            <v>11</v>
          </cell>
        </row>
        <row r="6425">
          <cell r="D6425" t="str">
            <v>MARV1_09_7C_338</v>
          </cell>
          <cell r="E6425">
            <v>2</v>
          </cell>
          <cell r="F6425">
            <v>2515557.9</v>
          </cell>
          <cell r="G6425">
            <v>6860067.7999999998</v>
          </cell>
          <cell r="H6425">
            <v>187.87</v>
          </cell>
          <cell r="I6425">
            <v>-99</v>
          </cell>
          <cell r="J6425">
            <v>2009</v>
          </cell>
          <cell r="K6425">
            <v>1</v>
          </cell>
          <cell r="L6425">
            <v>11</v>
          </cell>
        </row>
        <row r="6426">
          <cell r="D6426" t="str">
            <v>MARV1_09_7C_340</v>
          </cell>
          <cell r="E6426">
            <v>2</v>
          </cell>
          <cell r="F6426">
            <v>2515559.2000000002</v>
          </cell>
          <cell r="G6426">
            <v>6860069.0800000001</v>
          </cell>
          <cell r="H6426">
            <v>185.89</v>
          </cell>
          <cell r="I6426">
            <v>-99</v>
          </cell>
          <cell r="J6426">
            <v>2009</v>
          </cell>
          <cell r="K6426">
            <v>1</v>
          </cell>
          <cell r="L6426">
            <v>11</v>
          </cell>
        </row>
        <row r="6427">
          <cell r="D6427" t="str">
            <v>MARV1_09_7C_344</v>
          </cell>
          <cell r="E6427">
            <v>2</v>
          </cell>
          <cell r="F6427">
            <v>2515560.4700000002</v>
          </cell>
          <cell r="G6427">
            <v>6860071.7000000002</v>
          </cell>
          <cell r="H6427">
            <v>191.85</v>
          </cell>
          <cell r="I6427">
            <v>-99</v>
          </cell>
          <cell r="J6427">
            <v>2009</v>
          </cell>
          <cell r="K6427">
            <v>1</v>
          </cell>
          <cell r="L6427">
            <v>11</v>
          </cell>
        </row>
        <row r="6428">
          <cell r="D6428" t="str">
            <v>MARV1_09_7C_345</v>
          </cell>
          <cell r="E6428">
            <v>2</v>
          </cell>
          <cell r="F6428">
            <v>2515561.9500000002</v>
          </cell>
          <cell r="G6428">
            <v>6860073.5099999998</v>
          </cell>
          <cell r="H6428">
            <v>191.51</v>
          </cell>
          <cell r="I6428">
            <v>-99</v>
          </cell>
          <cell r="J6428">
            <v>2009</v>
          </cell>
          <cell r="K6428">
            <v>1</v>
          </cell>
          <cell r="L6428">
            <v>11</v>
          </cell>
        </row>
        <row r="6429">
          <cell r="D6429" t="str">
            <v>MARV1_09_7C_347</v>
          </cell>
          <cell r="E6429">
            <v>2</v>
          </cell>
          <cell r="F6429">
            <v>2515560.34</v>
          </cell>
          <cell r="G6429">
            <v>6860076.3099999996</v>
          </cell>
          <cell r="H6429">
            <v>188.39</v>
          </cell>
          <cell r="I6429">
            <v>-99</v>
          </cell>
          <cell r="J6429">
            <v>2009</v>
          </cell>
          <cell r="K6429">
            <v>3</v>
          </cell>
          <cell r="L6429">
            <v>12</v>
          </cell>
        </row>
        <row r="6430">
          <cell r="D6430" t="str">
            <v>MARV1_09_7C_348</v>
          </cell>
          <cell r="E6430">
            <v>2</v>
          </cell>
          <cell r="F6430">
            <v>2515562.14</v>
          </cell>
          <cell r="G6430">
            <v>6860077.7999999998</v>
          </cell>
          <cell r="H6430">
            <v>192.11</v>
          </cell>
          <cell r="I6430">
            <v>-99</v>
          </cell>
          <cell r="J6430">
            <v>2009</v>
          </cell>
          <cell r="K6430">
            <v>1</v>
          </cell>
          <cell r="L6430">
            <v>11</v>
          </cell>
        </row>
        <row r="6431">
          <cell r="D6431" t="str">
            <v>MARV1_09_7C_350</v>
          </cell>
          <cell r="E6431">
            <v>2</v>
          </cell>
          <cell r="F6431">
            <v>2515563.73</v>
          </cell>
          <cell r="G6431">
            <v>6860079.3499999996</v>
          </cell>
          <cell r="H6431">
            <v>191.17</v>
          </cell>
          <cell r="I6431">
            <v>-99</v>
          </cell>
          <cell r="J6431">
            <v>2009</v>
          </cell>
          <cell r="K6431">
            <v>1</v>
          </cell>
          <cell r="L6431">
            <v>11</v>
          </cell>
        </row>
        <row r="6432">
          <cell r="D6432" t="str">
            <v>MARV1_09_7C_351</v>
          </cell>
          <cell r="E6432">
            <v>2</v>
          </cell>
          <cell r="F6432">
            <v>2515563.46</v>
          </cell>
          <cell r="G6432">
            <v>6860082.3700000001</v>
          </cell>
          <cell r="H6432">
            <v>191.4</v>
          </cell>
          <cell r="I6432">
            <v>-99</v>
          </cell>
          <cell r="J6432">
            <v>2009</v>
          </cell>
          <cell r="K6432">
            <v>1</v>
          </cell>
          <cell r="L6432">
            <v>11</v>
          </cell>
        </row>
        <row r="6433">
          <cell r="D6433" t="str">
            <v>MARV1_09_7C_352</v>
          </cell>
          <cell r="E6433">
            <v>2</v>
          </cell>
          <cell r="F6433">
            <v>2515566.09</v>
          </cell>
          <cell r="G6433">
            <v>6860083.1399999997</v>
          </cell>
          <cell r="H6433">
            <v>186.88</v>
          </cell>
          <cell r="I6433">
            <v>-99</v>
          </cell>
          <cell r="J6433">
            <v>2009</v>
          </cell>
          <cell r="K6433">
            <v>1</v>
          </cell>
          <cell r="L6433">
            <v>12</v>
          </cell>
        </row>
        <row r="6434">
          <cell r="D6434" t="str">
            <v>MARV1_09_7C_353</v>
          </cell>
          <cell r="E6434">
            <v>2</v>
          </cell>
          <cell r="F6434">
            <v>2515567.1800000002</v>
          </cell>
          <cell r="G6434">
            <v>6860085.1600000001</v>
          </cell>
          <cell r="H6434">
            <v>192.77</v>
          </cell>
          <cell r="I6434">
            <v>-99</v>
          </cell>
          <cell r="J6434">
            <v>2009</v>
          </cell>
          <cell r="K6434">
            <v>1</v>
          </cell>
          <cell r="L6434">
            <v>11</v>
          </cell>
        </row>
        <row r="6435">
          <cell r="D6435" t="str">
            <v>MARV1_09_7C_356</v>
          </cell>
          <cell r="E6435">
            <v>2</v>
          </cell>
          <cell r="F6435">
            <v>2515570.21</v>
          </cell>
          <cell r="G6435">
            <v>6860088.5499999998</v>
          </cell>
          <cell r="H6435">
            <v>189.56</v>
          </cell>
          <cell r="I6435">
            <v>-99</v>
          </cell>
          <cell r="J6435">
            <v>2009</v>
          </cell>
          <cell r="K6435">
            <v>1</v>
          </cell>
          <cell r="L6435">
            <v>11</v>
          </cell>
        </row>
        <row r="6436">
          <cell r="D6436" t="str">
            <v>MARV1_09_7C_357</v>
          </cell>
          <cell r="E6436">
            <v>2</v>
          </cell>
          <cell r="F6436">
            <v>2515561.96</v>
          </cell>
          <cell r="G6436">
            <v>6860054.8799999999</v>
          </cell>
          <cell r="H6436">
            <v>189.48</v>
          </cell>
          <cell r="I6436">
            <v>-99</v>
          </cell>
          <cell r="J6436">
            <v>2009</v>
          </cell>
          <cell r="K6436">
            <v>1</v>
          </cell>
          <cell r="L6436">
            <v>11</v>
          </cell>
        </row>
        <row r="6437">
          <cell r="D6437" t="str">
            <v>MARV1_09_7C_358</v>
          </cell>
          <cell r="E6437">
            <v>2</v>
          </cell>
          <cell r="F6437">
            <v>2515558.2400000002</v>
          </cell>
          <cell r="G6437">
            <v>6860057.4900000002</v>
          </cell>
          <cell r="H6437">
            <v>194.57</v>
          </cell>
          <cell r="I6437">
            <v>-99</v>
          </cell>
          <cell r="J6437">
            <v>2009</v>
          </cell>
          <cell r="K6437">
            <v>1</v>
          </cell>
          <cell r="L6437">
            <v>11</v>
          </cell>
        </row>
        <row r="6438">
          <cell r="D6438" t="str">
            <v>MARV1_09_7C_359</v>
          </cell>
          <cell r="E6438">
            <v>2</v>
          </cell>
          <cell r="F6438">
            <v>2515559.4300000002</v>
          </cell>
          <cell r="G6438">
            <v>6860060.1699999999</v>
          </cell>
          <cell r="H6438">
            <v>190.94</v>
          </cell>
          <cell r="I6438">
            <v>-99</v>
          </cell>
          <cell r="J6438">
            <v>2009</v>
          </cell>
          <cell r="K6438">
            <v>1</v>
          </cell>
          <cell r="L6438">
            <v>11</v>
          </cell>
        </row>
        <row r="6439">
          <cell r="D6439" t="str">
            <v>MARV1_09_7C_360</v>
          </cell>
          <cell r="E6439">
            <v>2</v>
          </cell>
          <cell r="F6439">
            <v>2515562.17</v>
          </cell>
          <cell r="G6439">
            <v>6860059.2000000002</v>
          </cell>
          <cell r="H6439">
            <v>191.41</v>
          </cell>
          <cell r="I6439">
            <v>-99</v>
          </cell>
          <cell r="J6439">
            <v>2009</v>
          </cell>
          <cell r="K6439">
            <v>1</v>
          </cell>
          <cell r="L6439">
            <v>11</v>
          </cell>
        </row>
        <row r="6440">
          <cell r="D6440" t="str">
            <v>MARV1_09_7C_361</v>
          </cell>
          <cell r="E6440">
            <v>2</v>
          </cell>
          <cell r="F6440">
            <v>2515559.25</v>
          </cell>
          <cell r="G6440">
            <v>6860062.6500000004</v>
          </cell>
          <cell r="H6440">
            <v>191.07</v>
          </cell>
          <cell r="I6440">
            <v>-99</v>
          </cell>
          <cell r="J6440">
            <v>2009</v>
          </cell>
          <cell r="K6440">
            <v>1</v>
          </cell>
          <cell r="L6440">
            <v>11</v>
          </cell>
        </row>
        <row r="6441">
          <cell r="D6441" t="str">
            <v>MARV1_09_7C_362</v>
          </cell>
          <cell r="E6441">
            <v>2</v>
          </cell>
          <cell r="F6441">
            <v>2515559.46</v>
          </cell>
          <cell r="G6441">
            <v>6860065.3200000003</v>
          </cell>
          <cell r="H6441">
            <v>189.47</v>
          </cell>
          <cell r="I6441">
            <v>-99</v>
          </cell>
          <cell r="J6441">
            <v>2009</v>
          </cell>
          <cell r="K6441">
            <v>1</v>
          </cell>
          <cell r="L6441">
            <v>11</v>
          </cell>
        </row>
        <row r="6442">
          <cell r="D6442" t="str">
            <v>MARV1_09_7C_363</v>
          </cell>
          <cell r="E6442">
            <v>2</v>
          </cell>
          <cell r="F6442">
            <v>2515566.5299999998</v>
          </cell>
          <cell r="G6442">
            <v>6860062.3799999999</v>
          </cell>
          <cell r="H6442">
            <v>192.04</v>
          </cell>
          <cell r="I6442">
            <v>-99</v>
          </cell>
          <cell r="J6442">
            <v>2009</v>
          </cell>
          <cell r="K6442">
            <v>1</v>
          </cell>
          <cell r="L6442">
            <v>11</v>
          </cell>
        </row>
        <row r="6443">
          <cell r="D6443" t="str">
            <v>MARV1_09_7C_364</v>
          </cell>
          <cell r="E6443">
            <v>2</v>
          </cell>
          <cell r="F6443">
            <v>2515562.9500000002</v>
          </cell>
          <cell r="G6443">
            <v>6860065.9500000002</v>
          </cell>
          <cell r="H6443">
            <v>192.1</v>
          </cell>
          <cell r="I6443">
            <v>-99</v>
          </cell>
          <cell r="J6443">
            <v>2009</v>
          </cell>
          <cell r="K6443">
            <v>1</v>
          </cell>
          <cell r="L6443">
            <v>11</v>
          </cell>
        </row>
        <row r="6444">
          <cell r="D6444" t="str">
            <v>MARV1_09_7C_365</v>
          </cell>
          <cell r="E6444">
            <v>2</v>
          </cell>
          <cell r="F6444">
            <v>2515565.2799999998</v>
          </cell>
          <cell r="G6444">
            <v>6860066.4900000002</v>
          </cell>
          <cell r="H6444">
            <v>191.22</v>
          </cell>
          <cell r="I6444">
            <v>-99</v>
          </cell>
          <cell r="J6444">
            <v>2009</v>
          </cell>
          <cell r="K6444">
            <v>1</v>
          </cell>
          <cell r="L6444">
            <v>11</v>
          </cell>
        </row>
        <row r="6445">
          <cell r="D6445" t="str">
            <v>MARV1_09_7C_366</v>
          </cell>
          <cell r="E6445">
            <v>2</v>
          </cell>
          <cell r="F6445">
            <v>2515563.0099999998</v>
          </cell>
          <cell r="G6445">
            <v>6860068.0599999996</v>
          </cell>
          <cell r="H6445">
            <v>189.8</v>
          </cell>
          <cell r="I6445">
            <v>-99</v>
          </cell>
          <cell r="J6445">
            <v>2009</v>
          </cell>
          <cell r="K6445">
            <v>1</v>
          </cell>
          <cell r="L6445">
            <v>11</v>
          </cell>
        </row>
        <row r="6446">
          <cell r="D6446" t="str">
            <v>MARV1_09_7C_367</v>
          </cell>
          <cell r="E6446">
            <v>2</v>
          </cell>
          <cell r="F6446">
            <v>2515567.66</v>
          </cell>
          <cell r="G6446">
            <v>6860065.8700000001</v>
          </cell>
          <cell r="H6446">
            <v>189.88</v>
          </cell>
          <cell r="I6446">
            <v>-99</v>
          </cell>
          <cell r="J6446">
            <v>2009</v>
          </cell>
          <cell r="K6446">
            <v>1</v>
          </cell>
          <cell r="L6446">
            <v>11</v>
          </cell>
        </row>
        <row r="6447">
          <cell r="D6447" t="str">
            <v>MARV1_09_7C_368</v>
          </cell>
          <cell r="E6447">
            <v>2</v>
          </cell>
          <cell r="F6447">
            <v>2515561.64</v>
          </cell>
          <cell r="G6447">
            <v>6860070.0899999999</v>
          </cell>
          <cell r="H6447">
            <v>194.04</v>
          </cell>
          <cell r="I6447">
            <v>-99</v>
          </cell>
          <cell r="J6447">
            <v>2009</v>
          </cell>
          <cell r="K6447">
            <v>1</v>
          </cell>
          <cell r="L6447">
            <v>11</v>
          </cell>
        </row>
        <row r="6448">
          <cell r="D6448" t="str">
            <v>MARV1_09_7C_369</v>
          </cell>
          <cell r="E6448">
            <v>2</v>
          </cell>
          <cell r="F6448">
            <v>2515566.84</v>
          </cell>
          <cell r="G6448">
            <v>6860069.0599999996</v>
          </cell>
          <cell r="H6448">
            <v>193.09</v>
          </cell>
          <cell r="I6448">
            <v>-99</v>
          </cell>
          <cell r="J6448">
            <v>2009</v>
          </cell>
          <cell r="K6448">
            <v>1</v>
          </cell>
          <cell r="L6448">
            <v>11</v>
          </cell>
        </row>
        <row r="6449">
          <cell r="D6449" t="str">
            <v>MARV1_09_7C_370</v>
          </cell>
          <cell r="E6449">
            <v>2</v>
          </cell>
          <cell r="F6449">
            <v>2515566.2000000002</v>
          </cell>
          <cell r="G6449">
            <v>6860073.9500000002</v>
          </cell>
          <cell r="H6449">
            <v>192.16</v>
          </cell>
          <cell r="I6449">
            <v>-99</v>
          </cell>
          <cell r="J6449">
            <v>2009</v>
          </cell>
          <cell r="K6449">
            <v>1</v>
          </cell>
          <cell r="L6449">
            <v>11</v>
          </cell>
        </row>
        <row r="6450">
          <cell r="D6450" t="str">
            <v>MARV1_09_7C_371</v>
          </cell>
          <cell r="E6450">
            <v>2</v>
          </cell>
          <cell r="F6450">
            <v>2515568.4</v>
          </cell>
          <cell r="G6450">
            <v>6860073.2599999998</v>
          </cell>
          <cell r="H6450">
            <v>191.23</v>
          </cell>
          <cell r="I6450">
            <v>-99</v>
          </cell>
          <cell r="J6450">
            <v>2009</v>
          </cell>
          <cell r="K6450">
            <v>1</v>
          </cell>
          <cell r="L6450">
            <v>11</v>
          </cell>
        </row>
        <row r="6451">
          <cell r="D6451" t="str">
            <v>MARV1_09_7C_372</v>
          </cell>
          <cell r="E6451">
            <v>2</v>
          </cell>
          <cell r="F6451">
            <v>2515565.0299999998</v>
          </cell>
          <cell r="G6451">
            <v>6860075.8899999997</v>
          </cell>
          <cell r="H6451">
            <v>189.3</v>
          </cell>
          <cell r="I6451">
            <v>-99</v>
          </cell>
          <cell r="J6451">
            <v>2009</v>
          </cell>
          <cell r="K6451">
            <v>1</v>
          </cell>
          <cell r="L6451">
            <v>11</v>
          </cell>
        </row>
        <row r="6452">
          <cell r="D6452" t="str">
            <v>MARV1_09_7C_373</v>
          </cell>
          <cell r="E6452">
            <v>2</v>
          </cell>
          <cell r="F6452">
            <v>2515570.63</v>
          </cell>
          <cell r="G6452">
            <v>6860072.9299999997</v>
          </cell>
          <cell r="H6452">
            <v>190.03</v>
          </cell>
          <cell r="I6452">
            <v>-99</v>
          </cell>
          <cell r="J6452">
            <v>2009</v>
          </cell>
          <cell r="K6452">
            <v>1</v>
          </cell>
          <cell r="L6452">
            <v>11</v>
          </cell>
        </row>
        <row r="6453">
          <cell r="D6453" t="str">
            <v>MARV1_09_7C_374</v>
          </cell>
          <cell r="E6453">
            <v>2</v>
          </cell>
          <cell r="F6453">
            <v>2515569.4300000002</v>
          </cell>
          <cell r="G6453">
            <v>6860077.6299999999</v>
          </cell>
          <cell r="H6453">
            <v>191.06</v>
          </cell>
          <cell r="I6453">
            <v>-99</v>
          </cell>
          <cell r="J6453">
            <v>2009</v>
          </cell>
          <cell r="K6453">
            <v>1</v>
          </cell>
          <cell r="L6453">
            <v>11</v>
          </cell>
        </row>
        <row r="6454">
          <cell r="D6454" t="str">
            <v>MARV1_09_7C_375</v>
          </cell>
          <cell r="E6454">
            <v>2</v>
          </cell>
          <cell r="F6454">
            <v>2515568.02</v>
          </cell>
          <cell r="G6454">
            <v>6860078.79</v>
          </cell>
          <cell r="H6454">
            <v>191.34</v>
          </cell>
          <cell r="I6454">
            <v>-99</v>
          </cell>
          <cell r="J6454">
            <v>2009</v>
          </cell>
          <cell r="K6454">
            <v>1</v>
          </cell>
          <cell r="L6454">
            <v>11</v>
          </cell>
        </row>
        <row r="6455">
          <cell r="D6455" t="str">
            <v>MARV1_09_7C_376</v>
          </cell>
          <cell r="E6455">
            <v>2</v>
          </cell>
          <cell r="F6455">
            <v>2515575.59</v>
          </cell>
          <cell r="G6455">
            <v>6860076.0800000001</v>
          </cell>
          <cell r="H6455">
            <v>193.43</v>
          </cell>
          <cell r="I6455">
            <v>-99</v>
          </cell>
          <cell r="J6455">
            <v>2009</v>
          </cell>
          <cell r="K6455">
            <v>1</v>
          </cell>
          <cell r="L6455">
            <v>11</v>
          </cell>
        </row>
        <row r="6456">
          <cell r="D6456" t="str">
            <v>MARV1_09_7C_377</v>
          </cell>
          <cell r="E6456">
            <v>2</v>
          </cell>
          <cell r="F6456">
            <v>2515572.4900000002</v>
          </cell>
          <cell r="G6456">
            <v>6860078.6500000004</v>
          </cell>
          <cell r="H6456">
            <v>192.16</v>
          </cell>
          <cell r="I6456">
            <v>-99</v>
          </cell>
          <cell r="J6456">
            <v>2009</v>
          </cell>
          <cell r="K6456">
            <v>1</v>
          </cell>
          <cell r="L6456">
            <v>11</v>
          </cell>
        </row>
        <row r="6457">
          <cell r="D6457" t="str">
            <v>MARV1_09_7C_378</v>
          </cell>
          <cell r="E6457">
            <v>2</v>
          </cell>
          <cell r="F6457">
            <v>2515570.84</v>
          </cell>
          <cell r="G6457">
            <v>6860079.9100000001</v>
          </cell>
          <cell r="H6457">
            <v>193.63</v>
          </cell>
          <cell r="I6457">
            <v>-99</v>
          </cell>
          <cell r="J6457">
            <v>2009</v>
          </cell>
          <cell r="K6457">
            <v>1</v>
          </cell>
          <cell r="L6457">
            <v>11</v>
          </cell>
        </row>
        <row r="6458">
          <cell r="D6458" t="str">
            <v>MARV1_09_7C_379</v>
          </cell>
          <cell r="E6458">
            <v>2</v>
          </cell>
          <cell r="F6458">
            <v>2515578.5</v>
          </cell>
          <cell r="G6458">
            <v>6860080.2000000002</v>
          </cell>
          <cell r="H6458">
            <v>193.06</v>
          </cell>
          <cell r="I6458">
            <v>-99</v>
          </cell>
          <cell r="J6458">
            <v>2009</v>
          </cell>
          <cell r="K6458">
            <v>1</v>
          </cell>
          <cell r="L6458">
            <v>11</v>
          </cell>
        </row>
        <row r="6459">
          <cell r="D6459" t="str">
            <v>MARV1_09_7C_380</v>
          </cell>
          <cell r="E6459">
            <v>2</v>
          </cell>
          <cell r="F6459">
            <v>2515572.67</v>
          </cell>
          <cell r="G6459">
            <v>6860084.1500000004</v>
          </cell>
          <cell r="H6459">
            <v>192.91</v>
          </cell>
          <cell r="I6459">
            <v>-99</v>
          </cell>
          <cell r="J6459">
            <v>2009</v>
          </cell>
          <cell r="K6459">
            <v>1</v>
          </cell>
          <cell r="L6459">
            <v>11</v>
          </cell>
        </row>
        <row r="6460">
          <cell r="D6460" t="str">
            <v>MARV1_09_7C_381</v>
          </cell>
          <cell r="E6460">
            <v>2</v>
          </cell>
          <cell r="F6460">
            <v>2515578.2599999998</v>
          </cell>
          <cell r="G6460">
            <v>6860082.0599999996</v>
          </cell>
          <cell r="H6460">
            <v>190.58</v>
          </cell>
          <cell r="I6460">
            <v>-99</v>
          </cell>
          <cell r="J6460">
            <v>2009</v>
          </cell>
          <cell r="K6460">
            <v>1</v>
          </cell>
          <cell r="L6460">
            <v>12</v>
          </cell>
        </row>
        <row r="6461">
          <cell r="D6461" t="str">
            <v>MARV1_09_7C_382</v>
          </cell>
          <cell r="E6461">
            <v>2</v>
          </cell>
          <cell r="F6461">
            <v>2515576.23</v>
          </cell>
          <cell r="G6461">
            <v>6860084.79</v>
          </cell>
          <cell r="H6461">
            <v>193.05</v>
          </cell>
          <cell r="I6461">
            <v>-99</v>
          </cell>
          <cell r="J6461">
            <v>2009</v>
          </cell>
          <cell r="K6461">
            <v>1</v>
          </cell>
          <cell r="L6461">
            <v>11</v>
          </cell>
        </row>
        <row r="6462">
          <cell r="D6462" t="str">
            <v>MARV1_09_7C_383</v>
          </cell>
          <cell r="E6462">
            <v>2</v>
          </cell>
          <cell r="F6462">
            <v>2515563.48</v>
          </cell>
          <cell r="G6462">
            <v>6860053.71</v>
          </cell>
          <cell r="H6462">
            <v>189.24</v>
          </cell>
          <cell r="I6462">
            <v>-99</v>
          </cell>
          <cell r="J6462">
            <v>2009</v>
          </cell>
          <cell r="K6462">
            <v>1</v>
          </cell>
          <cell r="L6462">
            <v>11</v>
          </cell>
        </row>
        <row r="6463">
          <cell r="D6463" t="str">
            <v>MARV1_09_7C_384</v>
          </cell>
          <cell r="E6463">
            <v>2</v>
          </cell>
          <cell r="F6463">
            <v>2515567.91</v>
          </cell>
          <cell r="G6463">
            <v>6860053.0999999996</v>
          </cell>
          <cell r="H6463">
            <v>190.01</v>
          </cell>
          <cell r="I6463">
            <v>-99</v>
          </cell>
          <cell r="J6463">
            <v>2009</v>
          </cell>
          <cell r="K6463">
            <v>1</v>
          </cell>
          <cell r="L6463">
            <v>11</v>
          </cell>
        </row>
        <row r="6464">
          <cell r="D6464" t="str">
            <v>MARV1_09_7C_385</v>
          </cell>
          <cell r="E6464">
            <v>2</v>
          </cell>
          <cell r="F6464">
            <v>2515570.27</v>
          </cell>
          <cell r="G6464">
            <v>6860052.1699999999</v>
          </cell>
          <cell r="H6464">
            <v>185.57</v>
          </cell>
          <cell r="I6464">
            <v>-99</v>
          </cell>
          <cell r="J6464">
            <v>2009</v>
          </cell>
          <cell r="K6464">
            <v>1</v>
          </cell>
          <cell r="L6464">
            <v>13</v>
          </cell>
        </row>
        <row r="6465">
          <cell r="D6465" t="str">
            <v>MARV1_09_7C_386</v>
          </cell>
          <cell r="E6465">
            <v>2</v>
          </cell>
          <cell r="F6465">
            <v>2515568.54</v>
          </cell>
          <cell r="G6465">
            <v>6860054.7999999998</v>
          </cell>
          <cell r="H6465">
            <v>193.12</v>
          </cell>
          <cell r="I6465">
            <v>-99</v>
          </cell>
          <cell r="J6465">
            <v>2009</v>
          </cell>
          <cell r="K6465">
            <v>1</v>
          </cell>
          <cell r="L6465">
            <v>11</v>
          </cell>
        </row>
        <row r="6466">
          <cell r="D6466" t="str">
            <v>MARV1_09_7C_387</v>
          </cell>
          <cell r="E6466">
            <v>2</v>
          </cell>
          <cell r="F6466">
            <v>2515566.2999999998</v>
          </cell>
          <cell r="G6466">
            <v>6860058.5800000001</v>
          </cell>
          <cell r="H6466">
            <v>191.12</v>
          </cell>
          <cell r="I6466">
            <v>-99</v>
          </cell>
          <cell r="J6466">
            <v>2009</v>
          </cell>
          <cell r="K6466">
            <v>1</v>
          </cell>
          <cell r="L6466">
            <v>11</v>
          </cell>
        </row>
        <row r="6467">
          <cell r="D6467" t="str">
            <v>MARV1_09_7C_388</v>
          </cell>
          <cell r="E6467">
            <v>2</v>
          </cell>
          <cell r="F6467">
            <v>2515571.9</v>
          </cell>
          <cell r="G6467">
            <v>6860055.46</v>
          </cell>
          <cell r="H6467">
            <v>190.76</v>
          </cell>
          <cell r="I6467">
            <v>-99</v>
          </cell>
          <cell r="J6467">
            <v>2009</v>
          </cell>
          <cell r="K6467">
            <v>1</v>
          </cell>
          <cell r="L6467">
            <v>11</v>
          </cell>
        </row>
        <row r="6468">
          <cell r="D6468" t="str">
            <v>MARV1_09_7C_389</v>
          </cell>
          <cell r="E6468">
            <v>2</v>
          </cell>
          <cell r="F6468">
            <v>2515570.1800000002</v>
          </cell>
          <cell r="G6468">
            <v>6860058.5199999996</v>
          </cell>
          <cell r="H6468">
            <v>191.74</v>
          </cell>
          <cell r="I6468">
            <v>-99</v>
          </cell>
          <cell r="J6468">
            <v>2009</v>
          </cell>
          <cell r="K6468">
            <v>1</v>
          </cell>
          <cell r="L6468">
            <v>11</v>
          </cell>
        </row>
        <row r="6469">
          <cell r="D6469" t="str">
            <v>MARV1_09_7C_390</v>
          </cell>
          <cell r="E6469">
            <v>2</v>
          </cell>
          <cell r="F6469">
            <v>2515575.02</v>
          </cell>
          <cell r="G6469">
            <v>6860057.21</v>
          </cell>
          <cell r="H6469">
            <v>191.85</v>
          </cell>
          <cell r="I6469">
            <v>-99</v>
          </cell>
          <cell r="J6469">
            <v>2009</v>
          </cell>
          <cell r="K6469">
            <v>1</v>
          </cell>
          <cell r="L6469">
            <v>11</v>
          </cell>
        </row>
        <row r="6470">
          <cell r="D6470" t="str">
            <v>MARV1_09_7C_391</v>
          </cell>
          <cell r="E6470">
            <v>2</v>
          </cell>
          <cell r="F6470">
            <v>2515571.2799999998</v>
          </cell>
          <cell r="G6470">
            <v>6860060.1600000001</v>
          </cell>
          <cell r="H6470">
            <v>191.16</v>
          </cell>
          <cell r="I6470">
            <v>-99</v>
          </cell>
          <cell r="J6470">
            <v>2009</v>
          </cell>
          <cell r="K6470">
            <v>1</v>
          </cell>
          <cell r="L6470">
            <v>12</v>
          </cell>
        </row>
        <row r="6471">
          <cell r="D6471" t="str">
            <v>MARV1_09_7C_392</v>
          </cell>
          <cell r="E6471">
            <v>2</v>
          </cell>
          <cell r="F6471">
            <v>2515572.5299999998</v>
          </cell>
          <cell r="G6471">
            <v>6860062.1399999997</v>
          </cell>
          <cell r="H6471">
            <v>192.22</v>
          </cell>
          <cell r="I6471">
            <v>-99</v>
          </cell>
          <cell r="J6471">
            <v>2009</v>
          </cell>
          <cell r="K6471">
            <v>1</v>
          </cell>
          <cell r="L6471">
            <v>11</v>
          </cell>
        </row>
        <row r="6472">
          <cell r="D6472" t="str">
            <v>MARV1_09_7C_393</v>
          </cell>
          <cell r="E6472">
            <v>2</v>
          </cell>
          <cell r="F6472">
            <v>2515577.62</v>
          </cell>
          <cell r="G6472">
            <v>6860059.7199999997</v>
          </cell>
          <cell r="H6472">
            <v>188.82</v>
          </cell>
          <cell r="I6472">
            <v>-99</v>
          </cell>
          <cell r="J6472">
            <v>2009</v>
          </cell>
          <cell r="K6472">
            <v>1</v>
          </cell>
          <cell r="L6472">
            <v>11</v>
          </cell>
        </row>
        <row r="6473">
          <cell r="D6473" t="str">
            <v>MARV1_09_7C_394</v>
          </cell>
          <cell r="E6473">
            <v>2</v>
          </cell>
          <cell r="F6473">
            <v>2515573.5699999998</v>
          </cell>
          <cell r="G6473">
            <v>6860064.7400000002</v>
          </cell>
          <cell r="H6473">
            <v>191.49</v>
          </cell>
          <cell r="I6473">
            <v>-99</v>
          </cell>
          <cell r="J6473">
            <v>2009</v>
          </cell>
          <cell r="K6473">
            <v>1</v>
          </cell>
          <cell r="L6473">
            <v>11</v>
          </cell>
        </row>
        <row r="6474">
          <cell r="D6474" t="str">
            <v>MARV1_09_7C_395</v>
          </cell>
          <cell r="E6474">
            <v>2</v>
          </cell>
          <cell r="F6474">
            <v>2515576.61</v>
          </cell>
          <cell r="G6474">
            <v>6860063.0599999996</v>
          </cell>
          <cell r="H6474">
            <v>190.34</v>
          </cell>
          <cell r="I6474">
            <v>-99</v>
          </cell>
          <cell r="J6474">
            <v>2009</v>
          </cell>
          <cell r="K6474">
            <v>1</v>
          </cell>
          <cell r="L6474">
            <v>11</v>
          </cell>
        </row>
        <row r="6475">
          <cell r="D6475" t="str">
            <v>MARV1_09_7C_396</v>
          </cell>
          <cell r="E6475">
            <v>2</v>
          </cell>
          <cell r="F6475">
            <v>2515577.5099999998</v>
          </cell>
          <cell r="G6475">
            <v>6860065.5199999996</v>
          </cell>
          <cell r="H6475">
            <v>191.78</v>
          </cell>
          <cell r="I6475">
            <v>-99</v>
          </cell>
          <cell r="J6475">
            <v>2009</v>
          </cell>
          <cell r="K6475">
            <v>1</v>
          </cell>
          <cell r="L6475">
            <v>11</v>
          </cell>
        </row>
        <row r="6476">
          <cell r="D6476" t="str">
            <v>MARV1_09_7C_397</v>
          </cell>
          <cell r="E6476">
            <v>2</v>
          </cell>
          <cell r="F6476">
            <v>2515580.91</v>
          </cell>
          <cell r="G6476">
            <v>6860064.5899999999</v>
          </cell>
          <cell r="H6476">
            <v>194.61</v>
          </cell>
          <cell r="I6476">
            <v>-99</v>
          </cell>
          <cell r="J6476">
            <v>2009</v>
          </cell>
          <cell r="K6476">
            <v>1</v>
          </cell>
          <cell r="L6476">
            <v>11</v>
          </cell>
        </row>
        <row r="6477">
          <cell r="D6477" t="str">
            <v>MARV1_09_7C_398</v>
          </cell>
          <cell r="E6477">
            <v>2</v>
          </cell>
          <cell r="F6477">
            <v>2515573.9500000002</v>
          </cell>
          <cell r="G6477">
            <v>6860069.3200000003</v>
          </cell>
          <cell r="H6477">
            <v>193</v>
          </cell>
          <cell r="I6477">
            <v>-99</v>
          </cell>
          <cell r="J6477">
            <v>2009</v>
          </cell>
          <cell r="K6477">
            <v>1</v>
          </cell>
          <cell r="L6477">
            <v>11</v>
          </cell>
        </row>
        <row r="6478">
          <cell r="D6478" t="str">
            <v>MARV1_09_7C_399</v>
          </cell>
          <cell r="E6478">
            <v>2</v>
          </cell>
          <cell r="F6478">
            <v>2515579.0299999998</v>
          </cell>
          <cell r="G6478">
            <v>6860068.0700000003</v>
          </cell>
          <cell r="H6478">
            <v>193.94</v>
          </cell>
          <cell r="I6478">
            <v>-99</v>
          </cell>
          <cell r="J6478">
            <v>2009</v>
          </cell>
          <cell r="K6478">
            <v>1</v>
          </cell>
          <cell r="L6478">
            <v>11</v>
          </cell>
        </row>
        <row r="6479">
          <cell r="D6479" t="str">
            <v>MARV1_09_7C_400</v>
          </cell>
          <cell r="E6479">
            <v>2</v>
          </cell>
          <cell r="F6479">
            <v>2515578.2200000002</v>
          </cell>
          <cell r="G6479">
            <v>6860070.7000000002</v>
          </cell>
          <cell r="H6479">
            <v>191.65</v>
          </cell>
          <cell r="I6479">
            <v>-99</v>
          </cell>
          <cell r="J6479">
            <v>2009</v>
          </cell>
          <cell r="K6479">
            <v>1</v>
          </cell>
          <cell r="L6479">
            <v>11</v>
          </cell>
        </row>
        <row r="6480">
          <cell r="D6480" t="str">
            <v>MARV1_09_7C_401</v>
          </cell>
          <cell r="E6480">
            <v>2</v>
          </cell>
          <cell r="F6480">
            <v>2515575.4300000002</v>
          </cell>
          <cell r="G6480">
            <v>6860072.4900000002</v>
          </cell>
          <cell r="H6480">
            <v>191.91</v>
          </cell>
          <cell r="I6480">
            <v>-99</v>
          </cell>
          <cell r="J6480">
            <v>2009</v>
          </cell>
          <cell r="K6480">
            <v>1</v>
          </cell>
          <cell r="L6480">
            <v>11</v>
          </cell>
        </row>
        <row r="6481">
          <cell r="D6481" t="str">
            <v>MARV1_09_7C_402</v>
          </cell>
          <cell r="E6481">
            <v>2</v>
          </cell>
          <cell r="F6481">
            <v>2515581.7400000002</v>
          </cell>
          <cell r="G6481">
            <v>6860068.8499999996</v>
          </cell>
          <cell r="H6481">
            <v>191.32</v>
          </cell>
          <cell r="I6481">
            <v>-99</v>
          </cell>
          <cell r="J6481">
            <v>2009</v>
          </cell>
          <cell r="K6481">
            <v>1</v>
          </cell>
          <cell r="L6481">
            <v>11</v>
          </cell>
        </row>
        <row r="6482">
          <cell r="D6482" t="str">
            <v>MARV1_09_7C_403</v>
          </cell>
          <cell r="E6482">
            <v>2</v>
          </cell>
          <cell r="F6482">
            <v>2515579.87</v>
          </cell>
          <cell r="G6482">
            <v>6860071.9000000004</v>
          </cell>
          <cell r="H6482">
            <v>192.06</v>
          </cell>
          <cell r="I6482">
            <v>-99</v>
          </cell>
          <cell r="J6482">
            <v>2009</v>
          </cell>
          <cell r="K6482">
            <v>1</v>
          </cell>
          <cell r="L6482">
            <v>11</v>
          </cell>
        </row>
        <row r="6483">
          <cell r="D6483" t="str">
            <v>MARV1_09_7C_404</v>
          </cell>
          <cell r="E6483">
            <v>2</v>
          </cell>
          <cell r="F6483">
            <v>2515584.2799999998</v>
          </cell>
          <cell r="G6483">
            <v>6860070.9000000004</v>
          </cell>
          <cell r="H6483">
            <v>195.75</v>
          </cell>
          <cell r="I6483">
            <v>-99</v>
          </cell>
          <cell r="J6483">
            <v>2009</v>
          </cell>
          <cell r="K6483">
            <v>1</v>
          </cell>
          <cell r="L6483">
            <v>11</v>
          </cell>
        </row>
        <row r="6484">
          <cell r="D6484" t="str">
            <v>MARV1_09_7C_405</v>
          </cell>
          <cell r="E6484">
            <v>2</v>
          </cell>
          <cell r="F6484">
            <v>2515582.12</v>
          </cell>
          <cell r="G6484">
            <v>6860075.2599999998</v>
          </cell>
          <cell r="H6484">
            <v>194.31</v>
          </cell>
          <cell r="I6484">
            <v>-99</v>
          </cell>
          <cell r="J6484">
            <v>2009</v>
          </cell>
          <cell r="K6484">
            <v>1</v>
          </cell>
          <cell r="L6484">
            <v>11</v>
          </cell>
        </row>
        <row r="6485">
          <cell r="D6485" t="str">
            <v>MARV1_09_7C_406</v>
          </cell>
          <cell r="E6485">
            <v>2</v>
          </cell>
          <cell r="F6485">
            <v>2515582.0099999998</v>
          </cell>
          <cell r="G6485">
            <v>6860079.6799999997</v>
          </cell>
          <cell r="H6485">
            <v>190.94</v>
          </cell>
          <cell r="I6485">
            <v>-99</v>
          </cell>
          <cell r="J6485">
            <v>2009</v>
          </cell>
          <cell r="K6485">
            <v>1</v>
          </cell>
          <cell r="L6485">
            <v>11</v>
          </cell>
        </row>
        <row r="6486">
          <cell r="D6486" t="str">
            <v>MARV1_09_7C_407</v>
          </cell>
          <cell r="E6486">
            <v>2</v>
          </cell>
          <cell r="F6486">
            <v>2515581.79</v>
          </cell>
          <cell r="G6486">
            <v>6860081.6799999997</v>
          </cell>
          <cell r="H6486">
            <v>191.57</v>
          </cell>
          <cell r="I6486">
            <v>-99</v>
          </cell>
          <cell r="J6486">
            <v>2009</v>
          </cell>
          <cell r="K6486">
            <v>1</v>
          </cell>
          <cell r="L6486">
            <v>11</v>
          </cell>
        </row>
        <row r="6487">
          <cell r="D6487" t="str">
            <v>MARV1_09_7C_408</v>
          </cell>
          <cell r="E6487">
            <v>2</v>
          </cell>
          <cell r="F6487">
            <v>2515573.71</v>
          </cell>
          <cell r="G6487">
            <v>6860050.3300000001</v>
          </cell>
          <cell r="H6487">
            <v>190.37</v>
          </cell>
          <cell r="I6487">
            <v>-99</v>
          </cell>
          <cell r="J6487">
            <v>2009</v>
          </cell>
          <cell r="K6487">
            <v>1</v>
          </cell>
          <cell r="L6487">
            <v>11</v>
          </cell>
        </row>
        <row r="6488">
          <cell r="D6488" t="str">
            <v>MARV1_09_7C_409</v>
          </cell>
          <cell r="E6488">
            <v>2</v>
          </cell>
          <cell r="F6488">
            <v>2515576.19</v>
          </cell>
          <cell r="G6488">
            <v>6860048.9699999997</v>
          </cell>
          <cell r="H6488">
            <v>189.66</v>
          </cell>
          <cell r="I6488">
            <v>-99</v>
          </cell>
          <cell r="J6488">
            <v>2009</v>
          </cell>
          <cell r="K6488">
            <v>1</v>
          </cell>
          <cell r="L6488">
            <v>11</v>
          </cell>
        </row>
        <row r="6489">
          <cell r="D6489" t="str">
            <v>MARV1_09_7C_410</v>
          </cell>
          <cell r="E6489">
            <v>2</v>
          </cell>
          <cell r="F6489">
            <v>2515578.5</v>
          </cell>
          <cell r="G6489">
            <v>6860047.6699999999</v>
          </cell>
          <cell r="H6489">
            <v>190.1</v>
          </cell>
          <cell r="I6489">
            <v>-99</v>
          </cell>
          <cell r="J6489">
            <v>2009</v>
          </cell>
          <cell r="K6489">
            <v>1</v>
          </cell>
          <cell r="L6489">
            <v>11</v>
          </cell>
        </row>
        <row r="6490">
          <cell r="D6490" t="str">
            <v>MARV1_09_7C_411</v>
          </cell>
          <cell r="E6490">
            <v>2</v>
          </cell>
          <cell r="F6490">
            <v>2515574.67</v>
          </cell>
          <cell r="G6490">
            <v>6860052.6500000004</v>
          </cell>
          <cell r="H6490">
            <v>193.37</v>
          </cell>
          <cell r="I6490">
            <v>-99</v>
          </cell>
          <cell r="J6490">
            <v>2009</v>
          </cell>
          <cell r="K6490">
            <v>1</v>
          </cell>
          <cell r="L6490">
            <v>11</v>
          </cell>
        </row>
        <row r="6491">
          <cell r="D6491" t="str">
            <v>MARV1_09_7C_412</v>
          </cell>
          <cell r="E6491">
            <v>2</v>
          </cell>
          <cell r="F6491">
            <v>2515579.34</v>
          </cell>
          <cell r="G6491">
            <v>6860052.2699999996</v>
          </cell>
          <cell r="H6491">
            <v>179.58</v>
          </cell>
          <cell r="I6491">
            <v>-99</v>
          </cell>
          <cell r="J6491">
            <v>2009</v>
          </cell>
          <cell r="K6491">
            <v>2</v>
          </cell>
          <cell r="L6491">
            <v>11</v>
          </cell>
        </row>
        <row r="6492">
          <cell r="D6492" t="str">
            <v>MARV1_09_7C_413</v>
          </cell>
          <cell r="E6492">
            <v>2</v>
          </cell>
          <cell r="F6492">
            <v>2515582.7799999998</v>
          </cell>
          <cell r="G6492">
            <v>6860050.9299999997</v>
          </cell>
          <cell r="H6492">
            <v>193.18</v>
          </cell>
          <cell r="I6492">
            <v>-99</v>
          </cell>
          <cell r="J6492">
            <v>2009</v>
          </cell>
          <cell r="K6492">
            <v>1</v>
          </cell>
          <cell r="L6492">
            <v>11</v>
          </cell>
        </row>
        <row r="6493">
          <cell r="D6493" t="str">
            <v>MARV1_09_7C_414</v>
          </cell>
          <cell r="E6493">
            <v>2</v>
          </cell>
          <cell r="F6493">
            <v>2515583.46</v>
          </cell>
          <cell r="G6493">
            <v>6860053.9100000001</v>
          </cell>
          <cell r="H6493">
            <v>189.39</v>
          </cell>
          <cell r="I6493">
            <v>-99</v>
          </cell>
          <cell r="J6493">
            <v>2009</v>
          </cell>
          <cell r="K6493">
            <v>1</v>
          </cell>
          <cell r="L6493">
            <v>11</v>
          </cell>
        </row>
        <row r="6494">
          <cell r="D6494" t="str">
            <v>MARV1_09_7C_415</v>
          </cell>
          <cell r="E6494">
            <v>2</v>
          </cell>
          <cell r="F6494">
            <v>2515579.63</v>
          </cell>
          <cell r="G6494">
            <v>6860057.9199999999</v>
          </cell>
          <cell r="H6494">
            <v>189.51</v>
          </cell>
          <cell r="I6494">
            <v>-99</v>
          </cell>
          <cell r="J6494">
            <v>2009</v>
          </cell>
          <cell r="K6494">
            <v>1</v>
          </cell>
          <cell r="L6494">
            <v>11</v>
          </cell>
        </row>
        <row r="6495">
          <cell r="D6495" t="str">
            <v>MARV1_09_7C_416</v>
          </cell>
          <cell r="E6495">
            <v>2</v>
          </cell>
          <cell r="F6495">
            <v>2515582.98</v>
          </cell>
          <cell r="G6495">
            <v>6860056.1900000004</v>
          </cell>
          <cell r="H6495">
            <v>192.21</v>
          </cell>
          <cell r="I6495">
            <v>-99</v>
          </cell>
          <cell r="J6495">
            <v>2009</v>
          </cell>
          <cell r="K6495">
            <v>1</v>
          </cell>
          <cell r="L6495">
            <v>11</v>
          </cell>
        </row>
        <row r="6496">
          <cell r="D6496" t="str">
            <v>MARV1_09_7C_417</v>
          </cell>
          <cell r="E6496">
            <v>2</v>
          </cell>
          <cell r="F6496">
            <v>2515586.7799999998</v>
          </cell>
          <cell r="G6496">
            <v>6860054.5700000003</v>
          </cell>
          <cell r="H6496">
            <v>191.21</v>
          </cell>
          <cell r="I6496">
            <v>-99</v>
          </cell>
          <cell r="J6496">
            <v>2009</v>
          </cell>
          <cell r="K6496">
            <v>1</v>
          </cell>
          <cell r="L6496">
            <v>11</v>
          </cell>
        </row>
        <row r="6497">
          <cell r="D6497" t="str">
            <v>MARV1_09_7C_418</v>
          </cell>
          <cell r="E6497">
            <v>2</v>
          </cell>
          <cell r="F6497">
            <v>2515585.39</v>
          </cell>
          <cell r="G6497">
            <v>6860056.8399999999</v>
          </cell>
          <cell r="H6497">
            <v>191.91</v>
          </cell>
          <cell r="I6497">
            <v>-99</v>
          </cell>
          <cell r="J6497">
            <v>2009</v>
          </cell>
          <cell r="K6497">
            <v>1</v>
          </cell>
          <cell r="L6497">
            <v>11</v>
          </cell>
        </row>
        <row r="6498">
          <cell r="D6498" t="str">
            <v>MARV1_09_7C_419</v>
          </cell>
          <cell r="E6498">
            <v>2</v>
          </cell>
          <cell r="F6498">
            <v>2515584.17</v>
          </cell>
          <cell r="G6498">
            <v>6860059.21</v>
          </cell>
          <cell r="H6498">
            <v>193.71</v>
          </cell>
          <cell r="I6498">
            <v>-99</v>
          </cell>
          <cell r="J6498">
            <v>2009</v>
          </cell>
          <cell r="K6498">
            <v>1</v>
          </cell>
          <cell r="L6498">
            <v>11</v>
          </cell>
        </row>
        <row r="6499">
          <cell r="D6499" t="str">
            <v>MARV1_09_7C_420</v>
          </cell>
          <cell r="E6499">
            <v>2</v>
          </cell>
          <cell r="F6499">
            <v>2515580.73</v>
          </cell>
          <cell r="G6499">
            <v>6860061.6600000001</v>
          </cell>
          <cell r="H6499">
            <v>193.13</v>
          </cell>
          <cell r="I6499">
            <v>-99</v>
          </cell>
          <cell r="J6499">
            <v>2009</v>
          </cell>
          <cell r="K6499">
            <v>1</v>
          </cell>
          <cell r="L6499">
            <v>11</v>
          </cell>
        </row>
        <row r="6500">
          <cell r="D6500" t="str">
            <v>MARV1_09_7C_421</v>
          </cell>
          <cell r="E6500">
            <v>2</v>
          </cell>
          <cell r="F6500">
            <v>2515588.67</v>
          </cell>
          <cell r="G6500">
            <v>6860058.6500000004</v>
          </cell>
          <cell r="H6500">
            <v>192.25</v>
          </cell>
          <cell r="I6500">
            <v>-99</v>
          </cell>
          <cell r="J6500">
            <v>2009</v>
          </cell>
          <cell r="K6500">
            <v>1</v>
          </cell>
          <cell r="L6500">
            <v>11</v>
          </cell>
        </row>
        <row r="6501">
          <cell r="D6501" t="str">
            <v>MARV1_09_7C_422</v>
          </cell>
          <cell r="E6501">
            <v>2</v>
          </cell>
          <cell r="F6501">
            <v>2515586.34</v>
          </cell>
          <cell r="G6501">
            <v>6860060.0700000003</v>
          </cell>
          <cell r="H6501">
            <v>191.95</v>
          </cell>
          <cell r="I6501">
            <v>-99</v>
          </cell>
          <cell r="J6501">
            <v>2009</v>
          </cell>
          <cell r="K6501">
            <v>1</v>
          </cell>
          <cell r="L6501">
            <v>11</v>
          </cell>
        </row>
        <row r="6502">
          <cell r="D6502" t="str">
            <v>MARV1_09_7C_423</v>
          </cell>
          <cell r="E6502">
            <v>2</v>
          </cell>
          <cell r="F6502">
            <v>2515585.17</v>
          </cell>
          <cell r="G6502">
            <v>6860062.0899999999</v>
          </cell>
          <cell r="H6502">
            <v>192.18</v>
          </cell>
          <cell r="I6502">
            <v>-99</v>
          </cell>
          <cell r="J6502">
            <v>2009</v>
          </cell>
          <cell r="K6502">
            <v>1</v>
          </cell>
          <cell r="L6502">
            <v>11</v>
          </cell>
        </row>
        <row r="6503">
          <cell r="D6503" t="str">
            <v>MARV1_09_7C_424</v>
          </cell>
          <cell r="E6503">
            <v>2</v>
          </cell>
          <cell r="F6503">
            <v>2515583.4</v>
          </cell>
          <cell r="G6503">
            <v>6860065.7999999998</v>
          </cell>
          <cell r="H6503">
            <v>188</v>
          </cell>
          <cell r="I6503">
            <v>-99</v>
          </cell>
          <cell r="J6503">
            <v>2009</v>
          </cell>
          <cell r="K6503">
            <v>1</v>
          </cell>
          <cell r="L6503">
            <v>11</v>
          </cell>
        </row>
        <row r="6504">
          <cell r="D6504" t="str">
            <v>MARV1_09_7C_425</v>
          </cell>
          <cell r="E6504">
            <v>2</v>
          </cell>
          <cell r="F6504">
            <v>2515588.87</v>
          </cell>
          <cell r="G6504">
            <v>6860063.29</v>
          </cell>
          <cell r="H6504">
            <v>194.35</v>
          </cell>
          <cell r="I6504">
            <v>-99</v>
          </cell>
          <cell r="J6504">
            <v>2009</v>
          </cell>
          <cell r="K6504">
            <v>1</v>
          </cell>
          <cell r="L6504">
            <v>11</v>
          </cell>
        </row>
        <row r="6505">
          <cell r="D6505" t="str">
            <v>MARV1_09_7C_426</v>
          </cell>
          <cell r="E6505">
            <v>2</v>
          </cell>
          <cell r="F6505">
            <v>2515585.6800000002</v>
          </cell>
          <cell r="G6505">
            <v>6860065.2599999998</v>
          </cell>
          <cell r="H6505">
            <v>191.55</v>
          </cell>
          <cell r="I6505">
            <v>-99</v>
          </cell>
          <cell r="J6505">
            <v>2009</v>
          </cell>
          <cell r="K6505">
            <v>1</v>
          </cell>
          <cell r="L6505">
            <v>11</v>
          </cell>
        </row>
        <row r="6506">
          <cell r="D6506" t="str">
            <v>MARV1_09_7C_427</v>
          </cell>
          <cell r="E6506">
            <v>2</v>
          </cell>
          <cell r="F6506">
            <v>2515590.41</v>
          </cell>
          <cell r="G6506">
            <v>6860065.5</v>
          </cell>
          <cell r="H6506">
            <v>190.74</v>
          </cell>
          <cell r="I6506">
            <v>-99</v>
          </cell>
          <cell r="J6506">
            <v>2009</v>
          </cell>
          <cell r="K6506">
            <v>1</v>
          </cell>
          <cell r="L6506">
            <v>14</v>
          </cell>
        </row>
        <row r="6507">
          <cell r="D6507" t="str">
            <v>MARV1_09_7C_428</v>
          </cell>
          <cell r="E6507">
            <v>2</v>
          </cell>
          <cell r="F6507">
            <v>2515588.92</v>
          </cell>
          <cell r="G6507">
            <v>6860066.8499999996</v>
          </cell>
          <cell r="H6507">
            <v>193.19</v>
          </cell>
          <cell r="I6507">
            <v>-99</v>
          </cell>
          <cell r="J6507">
            <v>2009</v>
          </cell>
          <cell r="K6507">
            <v>4</v>
          </cell>
          <cell r="L6507">
            <v>11</v>
          </cell>
        </row>
        <row r="6508">
          <cell r="D6508" t="str">
            <v>MARV1_09_7C_429</v>
          </cell>
          <cell r="E6508">
            <v>2</v>
          </cell>
          <cell r="F6508">
            <v>2515589.42</v>
          </cell>
          <cell r="G6508">
            <v>6860069.3099999996</v>
          </cell>
          <cell r="H6508">
            <v>191.4</v>
          </cell>
          <cell r="I6508">
            <v>-99</v>
          </cell>
          <cell r="J6508">
            <v>2009</v>
          </cell>
          <cell r="K6508">
            <v>1</v>
          </cell>
          <cell r="L6508">
            <v>11</v>
          </cell>
        </row>
        <row r="6509">
          <cell r="D6509" t="str">
            <v>MARV1_09_7C_430</v>
          </cell>
          <cell r="E6509">
            <v>2</v>
          </cell>
          <cell r="F6509">
            <v>2515592.39</v>
          </cell>
          <cell r="G6509">
            <v>6860067.8799999999</v>
          </cell>
          <cell r="H6509">
            <v>191.31</v>
          </cell>
          <cell r="I6509">
            <v>-99</v>
          </cell>
          <cell r="J6509">
            <v>2009</v>
          </cell>
          <cell r="K6509">
            <v>1</v>
          </cell>
          <cell r="L6509">
            <v>11</v>
          </cell>
        </row>
        <row r="6510">
          <cell r="D6510" t="str">
            <v>MARV1_09_7C_431</v>
          </cell>
          <cell r="E6510">
            <v>2</v>
          </cell>
          <cell r="F6510">
            <v>2515587.4700000002</v>
          </cell>
          <cell r="G6510">
            <v>6860071.2999999998</v>
          </cell>
          <cell r="H6510">
            <v>188.88</v>
          </cell>
          <cell r="I6510">
            <v>-99</v>
          </cell>
          <cell r="J6510">
            <v>2009</v>
          </cell>
          <cell r="K6510">
            <v>4</v>
          </cell>
          <cell r="L6510">
            <v>14</v>
          </cell>
        </row>
        <row r="6511">
          <cell r="D6511" t="str">
            <v>MARV1_09_7C_432</v>
          </cell>
          <cell r="E6511">
            <v>2</v>
          </cell>
          <cell r="F6511">
            <v>2515591.11</v>
          </cell>
          <cell r="G6511">
            <v>6860071.5499999998</v>
          </cell>
          <cell r="H6511">
            <v>194.25</v>
          </cell>
          <cell r="I6511">
            <v>-99</v>
          </cell>
          <cell r="J6511">
            <v>2009</v>
          </cell>
          <cell r="K6511">
            <v>1</v>
          </cell>
          <cell r="L6511">
            <v>11</v>
          </cell>
        </row>
        <row r="6512">
          <cell r="D6512" t="str">
            <v>MARV1_09_7C_433</v>
          </cell>
          <cell r="E6512">
            <v>2</v>
          </cell>
          <cell r="F6512">
            <v>2515593.6800000002</v>
          </cell>
          <cell r="G6512">
            <v>6860071.3099999996</v>
          </cell>
          <cell r="H6512">
            <v>193.12</v>
          </cell>
          <cell r="I6512">
            <v>-99</v>
          </cell>
          <cell r="J6512">
            <v>2009</v>
          </cell>
          <cell r="K6512">
            <v>1</v>
          </cell>
          <cell r="L6512">
            <v>11</v>
          </cell>
        </row>
        <row r="6513">
          <cell r="D6513" t="str">
            <v>MARV1_09_7C_434</v>
          </cell>
          <cell r="E6513">
            <v>2</v>
          </cell>
          <cell r="F6513">
            <v>2515596.0099999998</v>
          </cell>
          <cell r="G6513">
            <v>6860070.8799999999</v>
          </cell>
          <cell r="H6513">
            <v>190.44</v>
          </cell>
          <cell r="I6513">
            <v>-99</v>
          </cell>
          <cell r="J6513">
            <v>2009</v>
          </cell>
          <cell r="K6513">
            <v>1</v>
          </cell>
          <cell r="L6513">
            <v>11</v>
          </cell>
        </row>
        <row r="6514">
          <cell r="D6514" t="str">
            <v>MARV1_09_7C_435</v>
          </cell>
          <cell r="E6514">
            <v>2</v>
          </cell>
          <cell r="F6514">
            <v>2515595.34</v>
          </cell>
          <cell r="G6514">
            <v>6860072.8300000001</v>
          </cell>
          <cell r="H6514">
            <v>189.68</v>
          </cell>
          <cell r="I6514">
            <v>-99</v>
          </cell>
          <cell r="J6514">
            <v>2009</v>
          </cell>
          <cell r="K6514">
            <v>1</v>
          </cell>
          <cell r="L6514">
            <v>12</v>
          </cell>
        </row>
        <row r="6515">
          <cell r="D6515" t="str">
            <v>MARV1_09_7C_436</v>
          </cell>
          <cell r="E6515">
            <v>2</v>
          </cell>
          <cell r="F6515">
            <v>2515589.58</v>
          </cell>
          <cell r="G6515">
            <v>6860076.2199999997</v>
          </cell>
          <cell r="H6515">
            <v>194.39</v>
          </cell>
          <cell r="I6515">
            <v>-99</v>
          </cell>
          <cell r="J6515">
            <v>2009</v>
          </cell>
          <cell r="K6515">
            <v>1</v>
          </cell>
          <cell r="L6515">
            <v>11</v>
          </cell>
        </row>
        <row r="6516">
          <cell r="D6516" t="str">
            <v>MARV1_09_7C_437</v>
          </cell>
          <cell r="E6516">
            <v>2</v>
          </cell>
          <cell r="F6516">
            <v>2515593.4</v>
          </cell>
          <cell r="G6516">
            <v>6860074.0899999999</v>
          </cell>
          <cell r="H6516">
            <v>191.72</v>
          </cell>
          <cell r="I6516">
            <v>-99</v>
          </cell>
          <cell r="J6516">
            <v>2009</v>
          </cell>
          <cell r="K6516">
            <v>1</v>
          </cell>
          <cell r="L6516">
            <v>11</v>
          </cell>
        </row>
        <row r="6517">
          <cell r="D6517" t="str">
            <v>MARV1_09_7C_438</v>
          </cell>
          <cell r="E6517">
            <v>2</v>
          </cell>
          <cell r="F6517">
            <v>2515584.6</v>
          </cell>
          <cell r="G6517">
            <v>6860040.8399999999</v>
          </cell>
          <cell r="H6517">
            <v>182.79</v>
          </cell>
          <cell r="I6517">
            <v>-99</v>
          </cell>
          <cell r="J6517">
            <v>2009</v>
          </cell>
          <cell r="K6517">
            <v>21</v>
          </cell>
          <cell r="L6517">
            <v>21</v>
          </cell>
        </row>
        <row r="6518">
          <cell r="D6518" t="str">
            <v>MARV1_09_7C_439</v>
          </cell>
          <cell r="E6518">
            <v>2</v>
          </cell>
          <cell r="F6518">
            <v>2515581.73</v>
          </cell>
          <cell r="G6518">
            <v>6860042.8600000003</v>
          </cell>
          <cell r="H6518">
            <v>190.88</v>
          </cell>
          <cell r="I6518">
            <v>-99</v>
          </cell>
          <cell r="J6518">
            <v>2009</v>
          </cell>
          <cell r="K6518">
            <v>1</v>
          </cell>
          <cell r="L6518">
            <v>12</v>
          </cell>
        </row>
        <row r="6519">
          <cell r="D6519" t="str">
            <v>MARV1_09_7C_440</v>
          </cell>
          <cell r="E6519">
            <v>2</v>
          </cell>
          <cell r="F6519">
            <v>2515585.87</v>
          </cell>
          <cell r="G6519">
            <v>6860043.46</v>
          </cell>
          <cell r="H6519">
            <v>193.15</v>
          </cell>
          <cell r="I6519">
            <v>-99</v>
          </cell>
          <cell r="J6519">
            <v>2009</v>
          </cell>
          <cell r="K6519">
            <v>1</v>
          </cell>
          <cell r="L6519">
            <v>11</v>
          </cell>
        </row>
        <row r="6520">
          <cell r="D6520" t="str">
            <v>MARV1_09_7C_441</v>
          </cell>
          <cell r="E6520">
            <v>2</v>
          </cell>
          <cell r="F6520">
            <v>2515582.7000000002</v>
          </cell>
          <cell r="G6520">
            <v>6860045.4900000002</v>
          </cell>
          <cell r="H6520">
            <v>193.97</v>
          </cell>
          <cell r="I6520">
            <v>-99</v>
          </cell>
          <cell r="J6520">
            <v>2009</v>
          </cell>
          <cell r="K6520">
            <v>1</v>
          </cell>
          <cell r="L6520">
            <v>12</v>
          </cell>
        </row>
        <row r="6521">
          <cell r="D6521" t="str">
            <v>MARV1_09_7C_443</v>
          </cell>
          <cell r="E6521">
            <v>2</v>
          </cell>
          <cell r="F6521">
            <v>2515584.39</v>
          </cell>
          <cell r="G6521">
            <v>6860047.3399999999</v>
          </cell>
          <cell r="H6521">
            <v>186.44</v>
          </cell>
          <cell r="I6521">
            <v>-99</v>
          </cell>
          <cell r="J6521">
            <v>2009</v>
          </cell>
          <cell r="K6521">
            <v>2</v>
          </cell>
          <cell r="L6521">
            <v>11</v>
          </cell>
        </row>
        <row r="6522">
          <cell r="D6522" t="str">
            <v>MARV1_09_7C_444</v>
          </cell>
          <cell r="E6522">
            <v>2</v>
          </cell>
          <cell r="F6522">
            <v>2515587.41</v>
          </cell>
          <cell r="G6522">
            <v>6860047.29</v>
          </cell>
          <cell r="H6522">
            <v>194.21</v>
          </cell>
          <cell r="I6522">
            <v>-99</v>
          </cell>
          <cell r="J6522">
            <v>2009</v>
          </cell>
          <cell r="K6522">
            <v>1</v>
          </cell>
          <cell r="L6522">
            <v>11</v>
          </cell>
        </row>
        <row r="6523">
          <cell r="D6523" t="str">
            <v>MARV1_09_7C_446</v>
          </cell>
          <cell r="E6523">
            <v>2</v>
          </cell>
          <cell r="F6523">
            <v>2515586.83</v>
          </cell>
          <cell r="G6523">
            <v>6860049.3700000001</v>
          </cell>
          <cell r="H6523">
            <v>193.44</v>
          </cell>
          <cell r="I6523">
            <v>-99</v>
          </cell>
          <cell r="J6523">
            <v>2009</v>
          </cell>
          <cell r="K6523">
            <v>1</v>
          </cell>
          <cell r="L6523">
            <v>11</v>
          </cell>
        </row>
        <row r="6524">
          <cell r="D6524" t="str">
            <v>MARV1_09_7C_448</v>
          </cell>
          <cell r="E6524">
            <v>2</v>
          </cell>
          <cell r="F6524">
            <v>2515588.42</v>
          </cell>
          <cell r="G6524">
            <v>6860053.1100000003</v>
          </cell>
          <cell r="H6524">
            <v>191.96</v>
          </cell>
          <cell r="I6524">
            <v>-99</v>
          </cell>
          <cell r="J6524">
            <v>2009</v>
          </cell>
          <cell r="K6524">
            <v>1</v>
          </cell>
          <cell r="L6524">
            <v>11</v>
          </cell>
        </row>
        <row r="6525">
          <cell r="D6525" t="str">
            <v>MARV1_09_7C_450</v>
          </cell>
          <cell r="E6525">
            <v>2</v>
          </cell>
          <cell r="F6525">
            <v>2515591.54</v>
          </cell>
          <cell r="G6525">
            <v>6860055.1299999999</v>
          </cell>
          <cell r="H6525">
            <v>190.85</v>
          </cell>
          <cell r="I6525">
            <v>-99</v>
          </cell>
          <cell r="J6525">
            <v>2009</v>
          </cell>
          <cell r="K6525">
            <v>1</v>
          </cell>
          <cell r="L6525">
            <v>11</v>
          </cell>
        </row>
        <row r="6526">
          <cell r="D6526" t="str">
            <v>MARV1_09_7C_451</v>
          </cell>
          <cell r="E6526">
            <v>2</v>
          </cell>
          <cell r="F6526">
            <v>2515590.46</v>
          </cell>
          <cell r="G6526">
            <v>6860056.8899999997</v>
          </cell>
          <cell r="H6526">
            <v>190.67</v>
          </cell>
          <cell r="I6526">
            <v>-99</v>
          </cell>
          <cell r="J6526">
            <v>2009</v>
          </cell>
          <cell r="K6526">
            <v>1</v>
          </cell>
          <cell r="L6526">
            <v>11</v>
          </cell>
        </row>
        <row r="6527">
          <cell r="D6527" t="str">
            <v>MARV1_09_7C_454</v>
          </cell>
          <cell r="E6527">
            <v>2</v>
          </cell>
          <cell r="F6527">
            <v>2515591.16</v>
          </cell>
          <cell r="G6527">
            <v>6860059.5499999998</v>
          </cell>
          <cell r="H6527">
            <v>194.84</v>
          </cell>
          <cell r="I6527">
            <v>-99</v>
          </cell>
          <cell r="J6527">
            <v>2009</v>
          </cell>
          <cell r="K6527">
            <v>1</v>
          </cell>
          <cell r="L6527">
            <v>11</v>
          </cell>
        </row>
        <row r="6528">
          <cell r="D6528" t="str">
            <v>MARV1_09_7C_455</v>
          </cell>
          <cell r="E6528">
            <v>2</v>
          </cell>
          <cell r="F6528">
            <v>2515593.79</v>
          </cell>
          <cell r="G6528">
            <v>6860058.8799999999</v>
          </cell>
          <cell r="H6528">
            <v>193.9</v>
          </cell>
          <cell r="I6528">
            <v>-99</v>
          </cell>
          <cell r="J6528">
            <v>2009</v>
          </cell>
          <cell r="K6528">
            <v>1</v>
          </cell>
          <cell r="L6528">
            <v>11</v>
          </cell>
        </row>
        <row r="6529">
          <cell r="D6529" t="str">
            <v>MARV1_09_7C_457</v>
          </cell>
          <cell r="E6529">
            <v>2</v>
          </cell>
          <cell r="F6529">
            <v>2515592.4500000002</v>
          </cell>
          <cell r="G6529">
            <v>6860062.5700000003</v>
          </cell>
          <cell r="H6529">
            <v>191.79</v>
          </cell>
          <cell r="I6529">
            <v>-99</v>
          </cell>
          <cell r="J6529">
            <v>2009</v>
          </cell>
          <cell r="K6529">
            <v>1</v>
          </cell>
          <cell r="L6529">
            <v>11</v>
          </cell>
        </row>
        <row r="6530">
          <cell r="D6530" t="str">
            <v>MARV1_09_7C_458</v>
          </cell>
          <cell r="E6530">
            <v>2</v>
          </cell>
          <cell r="F6530">
            <v>2515595.34</v>
          </cell>
          <cell r="G6530">
            <v>6860061.5099999998</v>
          </cell>
          <cell r="H6530">
            <v>192.42</v>
          </cell>
          <cell r="I6530">
            <v>-99</v>
          </cell>
          <cell r="J6530">
            <v>2009</v>
          </cell>
          <cell r="K6530">
            <v>1</v>
          </cell>
          <cell r="L6530">
            <v>11</v>
          </cell>
        </row>
        <row r="6531">
          <cell r="D6531" t="str">
            <v>MARV1_09_7C_460</v>
          </cell>
          <cell r="E6531">
            <v>2</v>
          </cell>
          <cell r="F6531">
            <v>2515596.6800000002</v>
          </cell>
          <cell r="G6531">
            <v>6860065.54</v>
          </cell>
          <cell r="H6531">
            <v>193.91</v>
          </cell>
          <cell r="I6531">
            <v>-99</v>
          </cell>
          <cell r="J6531">
            <v>2009</v>
          </cell>
          <cell r="K6531">
            <v>1</v>
          </cell>
          <cell r="L6531">
            <v>11</v>
          </cell>
        </row>
        <row r="6532">
          <cell r="D6532" t="str">
            <v>MARV1_09_7C_461</v>
          </cell>
          <cell r="E6532">
            <v>2</v>
          </cell>
          <cell r="F6532">
            <v>2515595.4900000002</v>
          </cell>
          <cell r="G6532">
            <v>6860067.71</v>
          </cell>
          <cell r="H6532">
            <v>192.08</v>
          </cell>
          <cell r="I6532">
            <v>-99</v>
          </cell>
          <cell r="J6532">
            <v>2009</v>
          </cell>
          <cell r="K6532">
            <v>1</v>
          </cell>
          <cell r="L6532">
            <v>11</v>
          </cell>
        </row>
        <row r="6533">
          <cell r="D6533" t="str">
            <v>MARV1_09_7C_462</v>
          </cell>
          <cell r="E6533">
            <v>2</v>
          </cell>
          <cell r="F6533">
            <v>2515597.88</v>
          </cell>
          <cell r="G6533">
            <v>6860068.8300000001</v>
          </cell>
          <cell r="H6533">
            <v>191.27</v>
          </cell>
          <cell r="I6533">
            <v>-99</v>
          </cell>
          <cell r="J6533">
            <v>2009</v>
          </cell>
          <cell r="K6533">
            <v>1</v>
          </cell>
          <cell r="L6533">
            <v>11</v>
          </cell>
        </row>
        <row r="6534">
          <cell r="D6534" t="str">
            <v>MARV1_09_7C_463</v>
          </cell>
          <cell r="E6534">
            <v>2</v>
          </cell>
          <cell r="F6534">
            <v>2515599.12</v>
          </cell>
          <cell r="G6534">
            <v>6860070.8099999996</v>
          </cell>
          <cell r="H6534">
            <v>192.66</v>
          </cell>
          <cell r="I6534">
            <v>-99</v>
          </cell>
          <cell r="J6534">
            <v>2009</v>
          </cell>
          <cell r="K6534">
            <v>1</v>
          </cell>
          <cell r="L6534">
            <v>11</v>
          </cell>
        </row>
        <row r="6535">
          <cell r="D6535" t="str">
            <v>MARV1_09_7C_701</v>
          </cell>
          <cell r="E6535">
            <v>3</v>
          </cell>
          <cell r="F6535">
            <v>2515567.88</v>
          </cell>
          <cell r="G6535">
            <v>6860091.0700000003</v>
          </cell>
          <cell r="H6535">
            <v>-99</v>
          </cell>
          <cell r="I6535">
            <v>-99</v>
          </cell>
          <cell r="J6535">
            <v>2009</v>
          </cell>
          <cell r="K6535">
            <v>1</v>
          </cell>
          <cell r="L6535">
            <v>11</v>
          </cell>
        </row>
        <row r="6536">
          <cell r="D6536" t="str">
            <v>MARV1_09_7C_702</v>
          </cell>
          <cell r="E6536">
            <v>3</v>
          </cell>
          <cell r="F6536">
            <v>2515578.36</v>
          </cell>
          <cell r="G6536">
            <v>6860082.1100000003</v>
          </cell>
          <cell r="H6536">
            <v>-99</v>
          </cell>
          <cell r="I6536">
            <v>-99</v>
          </cell>
          <cell r="J6536">
            <v>2009</v>
          </cell>
          <cell r="K6536">
            <v>1</v>
          </cell>
          <cell r="L6536">
            <v>12</v>
          </cell>
        </row>
        <row r="6537">
          <cell r="D6537" t="str">
            <v>MARV1_09_7C_703</v>
          </cell>
          <cell r="E6537">
            <v>3</v>
          </cell>
          <cell r="F6537">
            <v>2515581.65</v>
          </cell>
          <cell r="G6537">
            <v>6860079.5</v>
          </cell>
          <cell r="H6537">
            <v>-99</v>
          </cell>
          <cell r="I6537">
            <v>-99</v>
          </cell>
          <cell r="J6537">
            <v>2009</v>
          </cell>
          <cell r="K6537">
            <v>1</v>
          </cell>
          <cell r="L6537">
            <v>11</v>
          </cell>
        </row>
        <row r="6538">
          <cell r="D6538" t="str">
            <v>MARV1_09_7C_704</v>
          </cell>
          <cell r="E6538">
            <v>3</v>
          </cell>
          <cell r="F6538">
            <v>2515582.9300000002</v>
          </cell>
          <cell r="G6538">
            <v>6860072.5099999998</v>
          </cell>
          <cell r="H6538">
            <v>-99</v>
          </cell>
          <cell r="I6538">
            <v>-99</v>
          </cell>
          <cell r="J6538">
            <v>2009</v>
          </cell>
          <cell r="K6538">
            <v>5</v>
          </cell>
          <cell r="L6538">
            <v>11</v>
          </cell>
        </row>
        <row r="6539">
          <cell r="D6539" t="str">
            <v>MARV1_09_7C_705</v>
          </cell>
          <cell r="E6539">
            <v>3</v>
          </cell>
          <cell r="F6539">
            <v>2515583.87</v>
          </cell>
          <cell r="G6539">
            <v>6860072.5300000003</v>
          </cell>
          <cell r="H6539">
            <v>-99</v>
          </cell>
          <cell r="I6539">
            <v>-99</v>
          </cell>
          <cell r="J6539">
            <v>2009</v>
          </cell>
          <cell r="K6539">
            <v>3</v>
          </cell>
          <cell r="L6539">
            <v>11</v>
          </cell>
        </row>
        <row r="6540">
          <cell r="D6540" t="str">
            <v>MARV1_09_7C_706</v>
          </cell>
          <cell r="E6540">
            <v>3</v>
          </cell>
          <cell r="F6540">
            <v>2515581.38</v>
          </cell>
          <cell r="G6540">
            <v>6860073.0199999996</v>
          </cell>
          <cell r="H6540">
            <v>-99</v>
          </cell>
          <cell r="I6540">
            <v>-99</v>
          </cell>
          <cell r="J6540">
            <v>2009</v>
          </cell>
          <cell r="K6540">
            <v>5</v>
          </cell>
          <cell r="L6540">
            <v>12</v>
          </cell>
        </row>
        <row r="6541">
          <cell r="D6541" t="str">
            <v>MARV1_09_7C_707</v>
          </cell>
          <cell r="E6541">
            <v>3</v>
          </cell>
          <cell r="F6541">
            <v>2515586.23</v>
          </cell>
          <cell r="G6541">
            <v>6860076.5599999996</v>
          </cell>
          <cell r="H6541">
            <v>-99</v>
          </cell>
          <cell r="I6541">
            <v>-99</v>
          </cell>
          <cell r="J6541">
            <v>2009</v>
          </cell>
          <cell r="K6541">
            <v>1</v>
          </cell>
          <cell r="L6541">
            <v>11</v>
          </cell>
        </row>
        <row r="6542">
          <cell r="D6542" t="str">
            <v>MARV1_09_7C_708</v>
          </cell>
          <cell r="E6542">
            <v>3</v>
          </cell>
          <cell r="F6542">
            <v>2515583.34</v>
          </cell>
          <cell r="G6542">
            <v>6860075.0899999999</v>
          </cell>
          <cell r="H6542">
            <v>-99</v>
          </cell>
          <cell r="I6542">
            <v>-99</v>
          </cell>
          <cell r="J6542">
            <v>2009</v>
          </cell>
          <cell r="K6542">
            <v>3</v>
          </cell>
          <cell r="L6542">
            <v>11</v>
          </cell>
        </row>
        <row r="6543">
          <cell r="D6543" t="str">
            <v>MARV1_09_7C_709</v>
          </cell>
          <cell r="E6543">
            <v>3</v>
          </cell>
          <cell r="F6543">
            <v>2515587.19</v>
          </cell>
          <cell r="G6543">
            <v>6860075.9400000004</v>
          </cell>
          <cell r="H6543">
            <v>-99</v>
          </cell>
          <cell r="I6543">
            <v>-99</v>
          </cell>
          <cell r="J6543">
            <v>2009</v>
          </cell>
          <cell r="K6543">
            <v>2</v>
          </cell>
          <cell r="L6543">
            <v>11</v>
          </cell>
        </row>
        <row r="6544">
          <cell r="D6544" t="str">
            <v>MARV1_09_7C_710</v>
          </cell>
          <cell r="E6544">
            <v>3</v>
          </cell>
          <cell r="F6544">
            <v>2515586.16</v>
          </cell>
          <cell r="G6544">
            <v>6860077.25</v>
          </cell>
          <cell r="H6544">
            <v>-99</v>
          </cell>
          <cell r="I6544">
            <v>-99</v>
          </cell>
          <cell r="J6544">
            <v>2009</v>
          </cell>
          <cell r="K6544">
            <v>2</v>
          </cell>
          <cell r="L6544">
            <v>11</v>
          </cell>
        </row>
        <row r="6545">
          <cell r="D6545" t="str">
            <v>MARV1_09_7C_711</v>
          </cell>
          <cell r="E6545">
            <v>3</v>
          </cell>
          <cell r="F6545">
            <v>2515592.13</v>
          </cell>
          <cell r="G6545">
            <v>6860075.21</v>
          </cell>
          <cell r="H6545">
            <v>-99</v>
          </cell>
          <cell r="I6545">
            <v>-99</v>
          </cell>
          <cell r="J6545">
            <v>2009</v>
          </cell>
          <cell r="K6545">
            <v>1</v>
          </cell>
          <cell r="L6545">
            <v>11</v>
          </cell>
        </row>
        <row r="6546">
          <cell r="D6546" t="str">
            <v>MARV1_09_7C_712</v>
          </cell>
          <cell r="E6546">
            <v>3</v>
          </cell>
          <cell r="F6546">
            <v>2515587.59</v>
          </cell>
          <cell r="G6546">
            <v>6860076.0800000001</v>
          </cell>
          <cell r="H6546">
            <v>-99</v>
          </cell>
          <cell r="I6546">
            <v>-99</v>
          </cell>
          <cell r="J6546">
            <v>2009</v>
          </cell>
          <cell r="K6546">
            <v>2</v>
          </cell>
          <cell r="L6546">
            <v>11</v>
          </cell>
        </row>
        <row r="6547">
          <cell r="D6547" t="str">
            <v>MARV1_09_7C_713</v>
          </cell>
          <cell r="E6547">
            <v>3</v>
          </cell>
          <cell r="F6547">
            <v>2515595.69</v>
          </cell>
          <cell r="G6547">
            <v>6860069.8799999999</v>
          </cell>
          <cell r="H6547">
            <v>-99</v>
          </cell>
          <cell r="I6547">
            <v>-99</v>
          </cell>
          <cell r="J6547">
            <v>2009</v>
          </cell>
          <cell r="K6547">
            <v>2</v>
          </cell>
          <cell r="L6547">
            <v>11</v>
          </cell>
        </row>
        <row r="6548">
          <cell r="D6548" t="str">
            <v>MARV1_09_7C_714</v>
          </cell>
          <cell r="E6548">
            <v>3</v>
          </cell>
          <cell r="F6548">
            <v>2515593.7799999998</v>
          </cell>
          <cell r="G6548">
            <v>6860066.3399999999</v>
          </cell>
          <cell r="H6548">
            <v>-99</v>
          </cell>
          <cell r="I6548">
            <v>-99</v>
          </cell>
          <cell r="J6548">
            <v>2009</v>
          </cell>
          <cell r="K6548">
            <v>1</v>
          </cell>
          <cell r="L6548">
            <v>11</v>
          </cell>
        </row>
        <row r="6549">
          <cell r="D6549" t="str">
            <v>MARV1_09_7C_715</v>
          </cell>
          <cell r="E6549">
            <v>3</v>
          </cell>
          <cell r="F6549">
            <v>2515592.54</v>
          </cell>
          <cell r="G6549">
            <v>6860062.7800000003</v>
          </cell>
          <cell r="H6549">
            <v>-99</v>
          </cell>
          <cell r="I6549">
            <v>-99</v>
          </cell>
          <cell r="J6549">
            <v>2009</v>
          </cell>
          <cell r="K6549">
            <v>2</v>
          </cell>
          <cell r="L6549">
            <v>11</v>
          </cell>
        </row>
        <row r="6550">
          <cell r="D6550" t="str">
            <v>MARV1_09_7C_716</v>
          </cell>
          <cell r="E6550">
            <v>3</v>
          </cell>
          <cell r="F6550">
            <v>2515592.25</v>
          </cell>
          <cell r="G6550">
            <v>6860062.2400000002</v>
          </cell>
          <cell r="H6550">
            <v>-99</v>
          </cell>
          <cell r="I6550">
            <v>-99</v>
          </cell>
          <cell r="J6550">
            <v>2009</v>
          </cell>
          <cell r="K6550">
            <v>3</v>
          </cell>
          <cell r="L6550">
            <v>12</v>
          </cell>
        </row>
        <row r="6551">
          <cell r="D6551" t="str">
            <v>MARV1_09_7C_717</v>
          </cell>
          <cell r="E6551">
            <v>3</v>
          </cell>
          <cell r="F6551">
            <v>2515580.48</v>
          </cell>
          <cell r="G6551">
            <v>6860067.4900000002</v>
          </cell>
          <cell r="H6551">
            <v>-99</v>
          </cell>
          <cell r="I6551">
            <v>-99</v>
          </cell>
          <cell r="J6551">
            <v>2009</v>
          </cell>
          <cell r="K6551">
            <v>3</v>
          </cell>
          <cell r="L6551">
            <v>11</v>
          </cell>
        </row>
        <row r="6552">
          <cell r="D6552" t="str">
            <v>MARV1_09_7C_718</v>
          </cell>
          <cell r="E6552">
            <v>3</v>
          </cell>
          <cell r="F6552">
            <v>2515575.65</v>
          </cell>
          <cell r="G6552">
            <v>6860071.21</v>
          </cell>
          <cell r="H6552">
            <v>-99</v>
          </cell>
          <cell r="I6552">
            <v>-99</v>
          </cell>
          <cell r="J6552">
            <v>2009</v>
          </cell>
          <cell r="K6552">
            <v>3</v>
          </cell>
          <cell r="L6552">
            <v>11</v>
          </cell>
        </row>
        <row r="6553">
          <cell r="D6553" t="str">
            <v>MARV1_09_7C_719</v>
          </cell>
          <cell r="E6553">
            <v>3</v>
          </cell>
          <cell r="F6553">
            <v>2515574.2400000002</v>
          </cell>
          <cell r="G6553">
            <v>6860075.0099999998</v>
          </cell>
          <cell r="H6553">
            <v>-99</v>
          </cell>
          <cell r="I6553">
            <v>-99</v>
          </cell>
          <cell r="J6553">
            <v>2009</v>
          </cell>
          <cell r="K6553">
            <v>3</v>
          </cell>
          <cell r="L6553">
            <v>11</v>
          </cell>
        </row>
        <row r="6554">
          <cell r="D6554" t="str">
            <v>MARV1_09_7C_720</v>
          </cell>
          <cell r="E6554">
            <v>3</v>
          </cell>
          <cell r="F6554">
            <v>2515573.84</v>
          </cell>
          <cell r="G6554">
            <v>6860080.4000000004</v>
          </cell>
          <cell r="H6554">
            <v>-99</v>
          </cell>
          <cell r="I6554">
            <v>-99</v>
          </cell>
          <cell r="J6554">
            <v>2009</v>
          </cell>
          <cell r="K6554">
            <v>2</v>
          </cell>
          <cell r="L6554">
            <v>11</v>
          </cell>
        </row>
        <row r="6555">
          <cell r="D6555" t="str">
            <v>MARV1_09_7C_721</v>
          </cell>
          <cell r="E6555">
            <v>3</v>
          </cell>
          <cell r="F6555">
            <v>2515567.17</v>
          </cell>
          <cell r="G6555">
            <v>6860067.1200000001</v>
          </cell>
          <cell r="H6555">
            <v>-99</v>
          </cell>
          <cell r="I6555">
            <v>-99</v>
          </cell>
          <cell r="J6555">
            <v>2009</v>
          </cell>
          <cell r="K6555">
            <v>2</v>
          </cell>
          <cell r="L6555">
            <v>11</v>
          </cell>
        </row>
        <row r="6556">
          <cell r="D6556" t="str">
            <v>MARV1_09_7C_722</v>
          </cell>
          <cell r="E6556">
            <v>3</v>
          </cell>
          <cell r="F6556">
            <v>2515575.29</v>
          </cell>
          <cell r="G6556">
            <v>6860066.9500000002</v>
          </cell>
          <cell r="H6556">
            <v>-99</v>
          </cell>
          <cell r="I6556">
            <v>-99</v>
          </cell>
          <cell r="J6556">
            <v>2009</v>
          </cell>
          <cell r="K6556">
            <v>1</v>
          </cell>
          <cell r="L6556">
            <v>11</v>
          </cell>
        </row>
        <row r="6557">
          <cell r="D6557" t="str">
            <v>MARV1_09_7C_723</v>
          </cell>
          <cell r="E6557">
            <v>3</v>
          </cell>
          <cell r="F6557">
            <v>2515585.7200000002</v>
          </cell>
          <cell r="G6557">
            <v>6860050.8399999999</v>
          </cell>
          <cell r="H6557">
            <v>-99</v>
          </cell>
          <cell r="I6557">
            <v>-99</v>
          </cell>
          <cell r="J6557">
            <v>2009</v>
          </cell>
          <cell r="K6557">
            <v>1</v>
          </cell>
          <cell r="L6557">
            <v>12</v>
          </cell>
        </row>
        <row r="6558">
          <cell r="D6558" t="str">
            <v>MARV1_09_7C_724</v>
          </cell>
          <cell r="E6558">
            <v>3</v>
          </cell>
          <cell r="F6558">
            <v>2515588.59</v>
          </cell>
          <cell r="G6558">
            <v>6860049.4699999997</v>
          </cell>
          <cell r="H6558">
            <v>-99</v>
          </cell>
          <cell r="I6558">
            <v>-99</v>
          </cell>
          <cell r="J6558">
            <v>2009</v>
          </cell>
          <cell r="K6558">
            <v>2</v>
          </cell>
          <cell r="L6558">
            <v>11</v>
          </cell>
        </row>
        <row r="6559">
          <cell r="D6559" t="str">
            <v>MARV1_09_7C_725</v>
          </cell>
          <cell r="E6559">
            <v>3</v>
          </cell>
          <cell r="F6559">
            <v>2515589.0099999998</v>
          </cell>
          <cell r="G6559">
            <v>6860048.5899999999</v>
          </cell>
          <cell r="H6559">
            <v>-99</v>
          </cell>
          <cell r="I6559">
            <v>-99</v>
          </cell>
          <cell r="J6559">
            <v>2009</v>
          </cell>
          <cell r="K6559">
            <v>2</v>
          </cell>
          <cell r="L6559">
            <v>11</v>
          </cell>
        </row>
        <row r="6560">
          <cell r="D6560" t="str">
            <v>MARV1_09_7C_726</v>
          </cell>
          <cell r="E6560">
            <v>3</v>
          </cell>
          <cell r="F6560">
            <v>2515587.36</v>
          </cell>
          <cell r="G6560">
            <v>6860048.6500000004</v>
          </cell>
          <cell r="H6560">
            <v>-99</v>
          </cell>
          <cell r="I6560">
            <v>-99</v>
          </cell>
          <cell r="J6560">
            <v>2009</v>
          </cell>
          <cell r="K6560">
            <v>2</v>
          </cell>
          <cell r="L6560">
            <v>12</v>
          </cell>
        </row>
        <row r="6561">
          <cell r="D6561" t="str">
            <v>MARV1_09_7C_727</v>
          </cell>
          <cell r="E6561">
            <v>3</v>
          </cell>
          <cell r="F6561">
            <v>2515584.0299999998</v>
          </cell>
          <cell r="G6561">
            <v>6860044.6200000001</v>
          </cell>
          <cell r="H6561">
            <v>-99</v>
          </cell>
          <cell r="I6561">
            <v>-99</v>
          </cell>
          <cell r="J6561">
            <v>2009</v>
          </cell>
          <cell r="K6561">
            <v>2</v>
          </cell>
          <cell r="L6561">
            <v>11</v>
          </cell>
        </row>
        <row r="6562">
          <cell r="D6562" t="str">
            <v>MARV1_09_7C_728</v>
          </cell>
          <cell r="E6562">
            <v>3</v>
          </cell>
          <cell r="F6562">
            <v>2515577.66</v>
          </cell>
          <cell r="G6562">
            <v>6860047.9199999999</v>
          </cell>
          <cell r="H6562">
            <v>-99</v>
          </cell>
          <cell r="I6562">
            <v>-99</v>
          </cell>
          <cell r="J6562">
            <v>2009</v>
          </cell>
          <cell r="K6562">
            <v>2</v>
          </cell>
          <cell r="L6562">
            <v>11</v>
          </cell>
        </row>
        <row r="6563">
          <cell r="D6563" t="str">
            <v>MARV1_09_7C_729</v>
          </cell>
          <cell r="E6563">
            <v>3</v>
          </cell>
          <cell r="F6563">
            <v>2515573.67</v>
          </cell>
          <cell r="G6563">
            <v>6860048.3200000003</v>
          </cell>
          <cell r="H6563">
            <v>-99</v>
          </cell>
          <cell r="I6563">
            <v>-99</v>
          </cell>
          <cell r="J6563">
            <v>2009</v>
          </cell>
          <cell r="K6563">
            <v>3</v>
          </cell>
          <cell r="L6563">
            <v>11</v>
          </cell>
        </row>
        <row r="6564">
          <cell r="D6564" t="str">
            <v>MARV1_09_7C_730</v>
          </cell>
          <cell r="E6564">
            <v>3</v>
          </cell>
          <cell r="F6564">
            <v>2515569.92</v>
          </cell>
          <cell r="G6564">
            <v>6860054.9100000001</v>
          </cell>
          <cell r="H6564">
            <v>-99</v>
          </cell>
          <cell r="I6564">
            <v>-99</v>
          </cell>
          <cell r="J6564">
            <v>2009</v>
          </cell>
          <cell r="K6564">
            <v>4</v>
          </cell>
          <cell r="L6564">
            <v>11</v>
          </cell>
        </row>
        <row r="6565">
          <cell r="D6565" t="str">
            <v>MARV1_09_7C_731</v>
          </cell>
          <cell r="E6565">
            <v>3</v>
          </cell>
          <cell r="F6565">
            <v>2515575.6</v>
          </cell>
          <cell r="G6565">
            <v>6860053.8700000001</v>
          </cell>
          <cell r="H6565">
            <v>-99</v>
          </cell>
          <cell r="I6565">
            <v>-99</v>
          </cell>
          <cell r="J6565">
            <v>2009</v>
          </cell>
          <cell r="K6565">
            <v>4</v>
          </cell>
          <cell r="L6565">
            <v>11</v>
          </cell>
        </row>
        <row r="6566">
          <cell r="D6566" t="str">
            <v>MARV1_09_7C_732</v>
          </cell>
          <cell r="E6566">
            <v>3</v>
          </cell>
          <cell r="F6566">
            <v>2515577</v>
          </cell>
          <cell r="G6566">
            <v>6860053.9400000004</v>
          </cell>
          <cell r="H6566">
            <v>-99</v>
          </cell>
          <cell r="I6566">
            <v>-99</v>
          </cell>
          <cell r="J6566">
            <v>2009</v>
          </cell>
          <cell r="K6566">
            <v>21</v>
          </cell>
          <cell r="L6566">
            <v>12</v>
          </cell>
        </row>
        <row r="6567">
          <cell r="D6567" t="str">
            <v>MARV1_09_7C_733</v>
          </cell>
          <cell r="E6567">
            <v>3</v>
          </cell>
          <cell r="F6567">
            <v>2515577.02</v>
          </cell>
          <cell r="G6567">
            <v>6860055.75</v>
          </cell>
          <cell r="H6567">
            <v>-99</v>
          </cell>
          <cell r="I6567">
            <v>-99</v>
          </cell>
          <cell r="J6567">
            <v>2009</v>
          </cell>
          <cell r="K6567">
            <v>21</v>
          </cell>
          <cell r="L6567">
            <v>21</v>
          </cell>
        </row>
        <row r="6568">
          <cell r="D6568" t="str">
            <v>MARV1_09_7C_734</v>
          </cell>
          <cell r="E6568">
            <v>3</v>
          </cell>
          <cell r="F6568">
            <v>2515574.1</v>
          </cell>
          <cell r="G6568">
            <v>6860055.29</v>
          </cell>
          <cell r="H6568">
            <v>-99</v>
          </cell>
          <cell r="I6568">
            <v>-99</v>
          </cell>
          <cell r="J6568">
            <v>2009</v>
          </cell>
          <cell r="K6568">
            <v>3</v>
          </cell>
          <cell r="L6568">
            <v>11</v>
          </cell>
        </row>
        <row r="6569">
          <cell r="D6569" t="str">
            <v>MARV1_09_7C_735</v>
          </cell>
          <cell r="E6569">
            <v>3</v>
          </cell>
          <cell r="F6569">
            <v>2515572.37</v>
          </cell>
          <cell r="G6569">
            <v>6860058.2000000002</v>
          </cell>
          <cell r="H6569">
            <v>-99</v>
          </cell>
          <cell r="I6569">
            <v>-99</v>
          </cell>
          <cell r="J6569">
            <v>2009</v>
          </cell>
          <cell r="K6569">
            <v>1</v>
          </cell>
          <cell r="L6569">
            <v>11</v>
          </cell>
        </row>
        <row r="6570">
          <cell r="D6570" t="str">
            <v>MARV1_09_7C_736</v>
          </cell>
          <cell r="E6570">
            <v>3</v>
          </cell>
          <cell r="F6570">
            <v>2515567.9900000002</v>
          </cell>
          <cell r="G6570">
            <v>6860054.3899999997</v>
          </cell>
          <cell r="H6570">
            <v>-99</v>
          </cell>
          <cell r="I6570">
            <v>-99</v>
          </cell>
          <cell r="J6570">
            <v>2009</v>
          </cell>
          <cell r="K6570">
            <v>4</v>
          </cell>
          <cell r="L6570">
            <v>11</v>
          </cell>
        </row>
        <row r="6571">
          <cell r="D6571" t="str">
            <v>MARV1_09_7C_737</v>
          </cell>
          <cell r="E6571">
            <v>3</v>
          </cell>
          <cell r="F6571">
            <v>2515567</v>
          </cell>
          <cell r="G6571">
            <v>6860055.3600000003</v>
          </cell>
          <cell r="H6571">
            <v>-99</v>
          </cell>
          <cell r="I6571">
            <v>-99</v>
          </cell>
          <cell r="J6571">
            <v>2009</v>
          </cell>
          <cell r="K6571">
            <v>3</v>
          </cell>
          <cell r="L6571">
            <v>11</v>
          </cell>
        </row>
        <row r="6572">
          <cell r="D6572" t="str">
            <v>MARV1_09_7C_738</v>
          </cell>
          <cell r="E6572">
            <v>3</v>
          </cell>
          <cell r="F6572">
            <v>2515564.6800000002</v>
          </cell>
          <cell r="G6572">
            <v>6860053.4000000004</v>
          </cell>
          <cell r="H6572">
            <v>-99</v>
          </cell>
          <cell r="I6572">
            <v>-99</v>
          </cell>
          <cell r="J6572">
            <v>2009</v>
          </cell>
          <cell r="K6572">
            <v>5</v>
          </cell>
          <cell r="L6572">
            <v>11</v>
          </cell>
        </row>
        <row r="6573">
          <cell r="D6573" t="str">
            <v>MARV1_09_7C_739</v>
          </cell>
          <cell r="E6573">
            <v>3</v>
          </cell>
          <cell r="F6573">
            <v>2515565.6</v>
          </cell>
          <cell r="G6573">
            <v>6860054.8600000003</v>
          </cell>
          <cell r="H6573">
            <v>-99</v>
          </cell>
          <cell r="I6573">
            <v>-99</v>
          </cell>
          <cell r="J6573">
            <v>2009</v>
          </cell>
          <cell r="K6573">
            <v>4</v>
          </cell>
          <cell r="L6573">
            <v>11</v>
          </cell>
        </row>
        <row r="6574">
          <cell r="D6574" t="str">
            <v>MARV1_09_7C_740</v>
          </cell>
          <cell r="E6574">
            <v>3</v>
          </cell>
          <cell r="F6574">
            <v>2515565.5</v>
          </cell>
          <cell r="G6574">
            <v>6860063.7000000002</v>
          </cell>
          <cell r="H6574">
            <v>-99</v>
          </cell>
          <cell r="I6574">
            <v>-99</v>
          </cell>
          <cell r="J6574">
            <v>2009</v>
          </cell>
          <cell r="K6574">
            <v>13</v>
          </cell>
          <cell r="L6574">
            <v>11</v>
          </cell>
        </row>
        <row r="6575">
          <cell r="D6575" t="str">
            <v>MARV1_09_7C_741</v>
          </cell>
          <cell r="E6575">
            <v>3</v>
          </cell>
          <cell r="F6575">
            <v>2515564.35</v>
          </cell>
          <cell r="G6575">
            <v>6860057.9000000004</v>
          </cell>
          <cell r="H6575">
            <v>-99</v>
          </cell>
          <cell r="I6575">
            <v>-99</v>
          </cell>
          <cell r="J6575">
            <v>2009</v>
          </cell>
          <cell r="K6575">
            <v>1</v>
          </cell>
          <cell r="L6575">
            <v>22</v>
          </cell>
        </row>
        <row r="6576">
          <cell r="D6576" t="str">
            <v>MARV1_09_7C_742</v>
          </cell>
          <cell r="E6576">
            <v>3</v>
          </cell>
          <cell r="F6576">
            <v>2515558</v>
          </cell>
          <cell r="G6576">
            <v>6860059.0999999996</v>
          </cell>
          <cell r="H6576">
            <v>-99</v>
          </cell>
          <cell r="I6576">
            <v>-99</v>
          </cell>
          <cell r="J6576">
            <v>2009</v>
          </cell>
          <cell r="K6576">
            <v>5</v>
          </cell>
          <cell r="L6576">
            <v>12</v>
          </cell>
        </row>
        <row r="6577">
          <cell r="D6577" t="str">
            <v>MARV1_09_7C_743</v>
          </cell>
          <cell r="E6577">
            <v>3</v>
          </cell>
          <cell r="F6577">
            <v>2515552.2400000002</v>
          </cell>
          <cell r="G6577">
            <v>6860060.6200000001</v>
          </cell>
          <cell r="H6577">
            <v>-99</v>
          </cell>
          <cell r="I6577">
            <v>-99</v>
          </cell>
          <cell r="J6577">
            <v>2009</v>
          </cell>
          <cell r="K6577">
            <v>4</v>
          </cell>
          <cell r="L6577">
            <v>11</v>
          </cell>
        </row>
        <row r="6578">
          <cell r="D6578" t="str">
            <v>MARV1_09_7C_744</v>
          </cell>
          <cell r="E6578">
            <v>3</v>
          </cell>
          <cell r="F6578">
            <v>2515557.65</v>
          </cell>
          <cell r="G6578">
            <v>6860070.5800000001</v>
          </cell>
          <cell r="H6578">
            <v>-99</v>
          </cell>
          <cell r="I6578">
            <v>-99</v>
          </cell>
          <cell r="J6578">
            <v>2009</v>
          </cell>
          <cell r="K6578">
            <v>1</v>
          </cell>
          <cell r="L6578">
            <v>13</v>
          </cell>
        </row>
        <row r="6579">
          <cell r="D6579" t="str">
            <v>MARV1_09_7C_745</v>
          </cell>
          <cell r="E6579">
            <v>3</v>
          </cell>
          <cell r="F6579">
            <v>2515563.85</v>
          </cell>
          <cell r="G6579">
            <v>6860069.3399999999</v>
          </cell>
          <cell r="H6579">
            <v>-99</v>
          </cell>
          <cell r="I6579">
            <v>-99</v>
          </cell>
          <cell r="J6579">
            <v>2009</v>
          </cell>
          <cell r="K6579">
            <v>1</v>
          </cell>
          <cell r="L6579">
            <v>21</v>
          </cell>
        </row>
        <row r="6580">
          <cell r="D6580" t="str">
            <v>MARV1_09_7C_746</v>
          </cell>
          <cell r="E6580">
            <v>3</v>
          </cell>
          <cell r="F6580">
            <v>2515565.36</v>
          </cell>
          <cell r="G6580">
            <v>6860071.0800000001</v>
          </cell>
          <cell r="H6580">
            <v>-99</v>
          </cell>
          <cell r="I6580">
            <v>-99</v>
          </cell>
          <cell r="J6580">
            <v>2009</v>
          </cell>
          <cell r="K6580">
            <v>1</v>
          </cell>
          <cell r="L6580">
            <v>13</v>
          </cell>
        </row>
        <row r="6581">
          <cell r="D6581" t="str">
            <v>MARV1_09_7C_747</v>
          </cell>
          <cell r="E6581">
            <v>3</v>
          </cell>
          <cell r="F6581">
            <v>2515572.13</v>
          </cell>
          <cell r="G6581">
            <v>6860066.6900000004</v>
          </cell>
          <cell r="H6581">
            <v>-99</v>
          </cell>
          <cell r="I6581">
            <v>-99</v>
          </cell>
          <cell r="J6581">
            <v>2009</v>
          </cell>
          <cell r="K6581">
            <v>21</v>
          </cell>
          <cell r="L6581">
            <v>21</v>
          </cell>
        </row>
        <row r="6582">
          <cell r="D6582" t="str">
            <v>MARV1_09_7C_748</v>
          </cell>
          <cell r="E6582">
            <v>3</v>
          </cell>
          <cell r="F6582">
            <v>2515568.06</v>
          </cell>
          <cell r="G6582">
            <v>6860076.4199999999</v>
          </cell>
          <cell r="H6582">
            <v>-99</v>
          </cell>
          <cell r="I6582">
            <v>-99</v>
          </cell>
          <cell r="J6582">
            <v>2009</v>
          </cell>
          <cell r="K6582">
            <v>21</v>
          </cell>
          <cell r="L6582">
            <v>21</v>
          </cell>
        </row>
        <row r="6583">
          <cell r="D6583" t="str">
            <v>MARV1_09_7C_749</v>
          </cell>
          <cell r="E6583">
            <v>3</v>
          </cell>
          <cell r="F6583">
            <v>2515564.31</v>
          </cell>
          <cell r="G6583">
            <v>6860080.8700000001</v>
          </cell>
          <cell r="H6583">
            <v>-99</v>
          </cell>
          <cell r="I6583">
            <v>-99</v>
          </cell>
          <cell r="J6583">
            <v>2009</v>
          </cell>
          <cell r="K6583">
            <v>1</v>
          </cell>
          <cell r="L6583">
            <v>22</v>
          </cell>
        </row>
        <row r="6584">
          <cell r="D6584" t="str">
            <v>MARV1_09_7C_750</v>
          </cell>
          <cell r="E6584">
            <v>3</v>
          </cell>
          <cell r="F6584">
            <v>2515570.19</v>
          </cell>
          <cell r="G6584">
            <v>6860083.54</v>
          </cell>
          <cell r="H6584">
            <v>-99</v>
          </cell>
          <cell r="I6584">
            <v>-99</v>
          </cell>
          <cell r="J6584">
            <v>2009</v>
          </cell>
          <cell r="K6584">
            <v>1</v>
          </cell>
          <cell r="L6584">
            <v>21</v>
          </cell>
        </row>
        <row r="6585">
          <cell r="D6585" t="str">
            <v>MARV1_09_7C_751</v>
          </cell>
          <cell r="E6585">
            <v>3</v>
          </cell>
          <cell r="F6585">
            <v>2515571.7999999998</v>
          </cell>
          <cell r="G6585">
            <v>6860076.8799999999</v>
          </cell>
          <cell r="H6585">
            <v>-99</v>
          </cell>
          <cell r="I6585">
            <v>-99</v>
          </cell>
          <cell r="J6585">
            <v>2009</v>
          </cell>
          <cell r="K6585">
            <v>1</v>
          </cell>
          <cell r="L6585">
            <v>21</v>
          </cell>
        </row>
        <row r="6586">
          <cell r="D6586" t="str">
            <v>MARV1_09_7C_752</v>
          </cell>
          <cell r="E6586">
            <v>3</v>
          </cell>
          <cell r="F6586">
            <v>2515578.27</v>
          </cell>
          <cell r="G6586">
            <v>6860062.0199999996</v>
          </cell>
          <cell r="H6586">
            <v>-99</v>
          </cell>
          <cell r="I6586">
            <v>-99</v>
          </cell>
          <cell r="J6586">
            <v>2009</v>
          </cell>
          <cell r="K6586">
            <v>1</v>
          </cell>
          <cell r="L6586">
            <v>22</v>
          </cell>
        </row>
        <row r="6587">
          <cell r="D6587" t="str">
            <v>MARV1_09_7C_753</v>
          </cell>
          <cell r="E6587">
            <v>3</v>
          </cell>
          <cell r="F6587">
            <v>2515576.59</v>
          </cell>
          <cell r="G6587">
            <v>6860046.8700000001</v>
          </cell>
          <cell r="H6587">
            <v>-99</v>
          </cell>
          <cell r="I6587">
            <v>-99</v>
          </cell>
          <cell r="J6587">
            <v>2009</v>
          </cell>
          <cell r="K6587">
            <v>1</v>
          </cell>
          <cell r="L6587">
            <v>11</v>
          </cell>
        </row>
        <row r="6588">
          <cell r="D6588" t="str">
            <v>MARV1_09_7C_754</v>
          </cell>
          <cell r="E6588">
            <v>3</v>
          </cell>
          <cell r="F6588">
            <v>2515585.1800000002</v>
          </cell>
          <cell r="G6588">
            <v>6860068.5099999998</v>
          </cell>
          <cell r="H6588">
            <v>-99</v>
          </cell>
          <cell r="I6588">
            <v>-99</v>
          </cell>
          <cell r="J6588">
            <v>2009</v>
          </cell>
          <cell r="K6588">
            <v>1</v>
          </cell>
          <cell r="L6588">
            <v>11</v>
          </cell>
        </row>
        <row r="6589">
          <cell r="D6589" t="str">
            <v>MARV1_09_7C_755</v>
          </cell>
          <cell r="E6589">
            <v>3</v>
          </cell>
          <cell r="F6589">
            <v>2515572.44</v>
          </cell>
          <cell r="G6589">
            <v>6860049.4699999997</v>
          </cell>
          <cell r="H6589">
            <v>-99</v>
          </cell>
          <cell r="I6589">
            <v>-99</v>
          </cell>
          <cell r="J6589">
            <v>2009</v>
          </cell>
          <cell r="K6589">
            <v>21</v>
          </cell>
          <cell r="L6589">
            <v>11</v>
          </cell>
        </row>
        <row r="6590">
          <cell r="D6590" t="str">
            <v>MARV1_09_7D_465</v>
          </cell>
          <cell r="E6590">
            <v>2</v>
          </cell>
          <cell r="F6590">
            <v>2515569.04</v>
          </cell>
          <cell r="G6590">
            <v>6860091.6900000004</v>
          </cell>
          <cell r="H6590">
            <v>191.15</v>
          </cell>
          <cell r="I6590">
            <v>-99</v>
          </cell>
          <cell r="J6590">
            <v>2009</v>
          </cell>
          <cell r="K6590">
            <v>1</v>
          </cell>
          <cell r="L6590">
            <v>11</v>
          </cell>
        </row>
        <row r="6591">
          <cell r="D6591" t="str">
            <v>MARV1_09_7D_466</v>
          </cell>
          <cell r="E6591">
            <v>2</v>
          </cell>
          <cell r="F6591">
            <v>2515572.59</v>
          </cell>
          <cell r="G6591">
            <v>6860090.8700000001</v>
          </cell>
          <cell r="H6591">
            <v>190.49</v>
          </cell>
          <cell r="I6591">
            <v>-99</v>
          </cell>
          <cell r="J6591">
            <v>2009</v>
          </cell>
          <cell r="K6591">
            <v>1</v>
          </cell>
          <cell r="L6591">
            <v>11</v>
          </cell>
        </row>
        <row r="6592">
          <cell r="D6592" t="str">
            <v>MARV1_09_7D_467</v>
          </cell>
          <cell r="E6592">
            <v>2</v>
          </cell>
          <cell r="F6592">
            <v>2515571.2000000002</v>
          </cell>
          <cell r="G6592">
            <v>6860092.3099999996</v>
          </cell>
          <cell r="H6592">
            <v>193.96</v>
          </cell>
          <cell r="I6592">
            <v>-99</v>
          </cell>
          <cell r="J6592">
            <v>2009</v>
          </cell>
          <cell r="K6592">
            <v>1</v>
          </cell>
          <cell r="L6592">
            <v>11</v>
          </cell>
        </row>
        <row r="6593">
          <cell r="D6593" t="str">
            <v>MARV1_09_7D_469</v>
          </cell>
          <cell r="E6593">
            <v>2</v>
          </cell>
          <cell r="F6593">
            <v>2515571.7599999998</v>
          </cell>
          <cell r="G6593">
            <v>6860094.3399999999</v>
          </cell>
          <cell r="H6593">
            <v>193.42</v>
          </cell>
          <cell r="I6593">
            <v>-99</v>
          </cell>
          <cell r="J6593">
            <v>2009</v>
          </cell>
          <cell r="K6593">
            <v>1</v>
          </cell>
          <cell r="L6593">
            <v>11</v>
          </cell>
        </row>
        <row r="6594">
          <cell r="D6594" t="str">
            <v>MARV1_09_7D_471</v>
          </cell>
          <cell r="E6594">
            <v>2</v>
          </cell>
          <cell r="F6594">
            <v>2515576.69</v>
          </cell>
          <cell r="G6594">
            <v>6860098.0800000001</v>
          </cell>
          <cell r="H6594">
            <v>191.72</v>
          </cell>
          <cell r="I6594">
            <v>-99</v>
          </cell>
          <cell r="J6594">
            <v>2009</v>
          </cell>
          <cell r="K6594">
            <v>1</v>
          </cell>
          <cell r="L6594">
            <v>11</v>
          </cell>
        </row>
        <row r="6595">
          <cell r="D6595" t="str">
            <v>MARV1_09_7D_472</v>
          </cell>
          <cell r="E6595">
            <v>2</v>
          </cell>
          <cell r="F6595">
            <v>2515576.21</v>
          </cell>
          <cell r="G6595">
            <v>6860101.7999999998</v>
          </cell>
          <cell r="H6595">
            <v>193.09</v>
          </cell>
          <cell r="I6595">
            <v>-99</v>
          </cell>
          <cell r="J6595">
            <v>2009</v>
          </cell>
          <cell r="K6595">
            <v>1</v>
          </cell>
          <cell r="L6595">
            <v>11</v>
          </cell>
        </row>
        <row r="6596">
          <cell r="D6596" t="str">
            <v>MARV1_09_7D_474</v>
          </cell>
          <cell r="E6596">
            <v>2</v>
          </cell>
          <cell r="F6596">
            <v>2515578.79</v>
          </cell>
          <cell r="G6596">
            <v>6860104.2300000004</v>
          </cell>
          <cell r="H6596">
            <v>192.47</v>
          </cell>
          <cell r="I6596">
            <v>-99</v>
          </cell>
          <cell r="J6596">
            <v>2009</v>
          </cell>
          <cell r="K6596">
            <v>1</v>
          </cell>
          <cell r="L6596">
            <v>11</v>
          </cell>
        </row>
        <row r="6597">
          <cell r="D6597" t="str">
            <v>MARV1_09_7D_477</v>
          </cell>
          <cell r="E6597">
            <v>2</v>
          </cell>
          <cell r="F6597">
            <v>2515578.0299999998</v>
          </cell>
          <cell r="G6597">
            <v>6860107.8600000003</v>
          </cell>
          <cell r="H6597">
            <v>192.53</v>
          </cell>
          <cell r="I6597">
            <v>-99</v>
          </cell>
          <cell r="J6597">
            <v>2009</v>
          </cell>
          <cell r="K6597">
            <v>1</v>
          </cell>
          <cell r="L6597">
            <v>11</v>
          </cell>
        </row>
        <row r="6598">
          <cell r="D6598" t="str">
            <v>MARV1_09_7D_478</v>
          </cell>
          <cell r="E6598">
            <v>2</v>
          </cell>
          <cell r="F6598">
            <v>2515580.17</v>
          </cell>
          <cell r="G6598">
            <v>6860109.0599999996</v>
          </cell>
          <cell r="H6598">
            <v>194.2</v>
          </cell>
          <cell r="I6598">
            <v>-99</v>
          </cell>
          <cell r="J6598">
            <v>2009</v>
          </cell>
          <cell r="K6598">
            <v>1</v>
          </cell>
          <cell r="L6598">
            <v>11</v>
          </cell>
        </row>
        <row r="6599">
          <cell r="D6599" t="str">
            <v>MARV1_09_7D_480</v>
          </cell>
          <cell r="E6599">
            <v>2</v>
          </cell>
          <cell r="F6599">
            <v>2515580.8199999998</v>
          </cell>
          <cell r="G6599">
            <v>6860111.0099999998</v>
          </cell>
          <cell r="H6599">
            <v>192.42</v>
          </cell>
          <cell r="I6599">
            <v>-99</v>
          </cell>
          <cell r="J6599">
            <v>2009</v>
          </cell>
          <cell r="K6599">
            <v>1</v>
          </cell>
          <cell r="L6599">
            <v>11</v>
          </cell>
        </row>
        <row r="6600">
          <cell r="D6600" t="str">
            <v>MARV1_09_7D_483</v>
          </cell>
          <cell r="E6600">
            <v>2</v>
          </cell>
          <cell r="F6600">
            <v>2515582.34</v>
          </cell>
          <cell r="G6600">
            <v>6860118.0599999996</v>
          </cell>
          <cell r="H6600">
            <v>191.56</v>
          </cell>
          <cell r="I6600">
            <v>-99</v>
          </cell>
          <cell r="J6600">
            <v>2009</v>
          </cell>
          <cell r="K6600">
            <v>1</v>
          </cell>
          <cell r="L6600">
            <v>11</v>
          </cell>
        </row>
        <row r="6601">
          <cell r="D6601" t="str">
            <v>MARV1_09_7D_487</v>
          </cell>
          <cell r="E6601">
            <v>2</v>
          </cell>
          <cell r="F6601">
            <v>2515588.2599999998</v>
          </cell>
          <cell r="G6601">
            <v>6860118.6200000001</v>
          </cell>
          <cell r="H6601">
            <v>193.28</v>
          </cell>
          <cell r="I6601">
            <v>-99</v>
          </cell>
          <cell r="J6601">
            <v>2009</v>
          </cell>
          <cell r="K6601">
            <v>1</v>
          </cell>
          <cell r="L6601">
            <v>11</v>
          </cell>
        </row>
        <row r="6602">
          <cell r="D6602" t="str">
            <v>MARV1_09_7D_488</v>
          </cell>
          <cell r="E6602">
            <v>2</v>
          </cell>
          <cell r="F6602">
            <v>2515587.12</v>
          </cell>
          <cell r="G6602">
            <v>6860120.0999999996</v>
          </cell>
          <cell r="H6602">
            <v>194.07</v>
          </cell>
          <cell r="I6602">
            <v>-99</v>
          </cell>
          <cell r="J6602">
            <v>2009</v>
          </cell>
          <cell r="K6602">
            <v>1</v>
          </cell>
          <cell r="L6602">
            <v>11</v>
          </cell>
        </row>
        <row r="6603">
          <cell r="D6603" t="str">
            <v>MARV1_09_7D_494</v>
          </cell>
          <cell r="E6603">
            <v>2</v>
          </cell>
          <cell r="F6603">
            <v>2515579.46</v>
          </cell>
          <cell r="G6603">
            <v>6860085.5099999998</v>
          </cell>
          <cell r="H6603">
            <v>194.5</v>
          </cell>
          <cell r="I6603">
            <v>-99</v>
          </cell>
          <cell r="J6603">
            <v>2009</v>
          </cell>
          <cell r="K6603">
            <v>1</v>
          </cell>
          <cell r="L6603">
            <v>11</v>
          </cell>
        </row>
        <row r="6604">
          <cell r="D6604" t="str">
            <v>MARV1_09_7D_495</v>
          </cell>
          <cell r="E6604">
            <v>2</v>
          </cell>
          <cell r="F6604">
            <v>2515577.0499999998</v>
          </cell>
          <cell r="G6604">
            <v>6860087.6500000004</v>
          </cell>
          <cell r="H6604">
            <v>192.04</v>
          </cell>
          <cell r="I6604">
            <v>-99</v>
          </cell>
          <cell r="J6604">
            <v>2009</v>
          </cell>
          <cell r="K6604">
            <v>1</v>
          </cell>
          <cell r="L6604">
            <v>11</v>
          </cell>
        </row>
        <row r="6605">
          <cell r="D6605" t="str">
            <v>MARV1_09_7D_496</v>
          </cell>
          <cell r="E6605">
            <v>2</v>
          </cell>
          <cell r="F6605">
            <v>2515581.5</v>
          </cell>
          <cell r="G6605">
            <v>6860087.7400000002</v>
          </cell>
          <cell r="H6605">
            <v>191.04</v>
          </cell>
          <cell r="I6605">
            <v>-99</v>
          </cell>
          <cell r="J6605">
            <v>2009</v>
          </cell>
          <cell r="K6605">
            <v>1</v>
          </cell>
          <cell r="L6605">
            <v>11</v>
          </cell>
        </row>
        <row r="6606">
          <cell r="D6606" t="str">
            <v>MARV1_09_7D_497</v>
          </cell>
          <cell r="E6606">
            <v>2</v>
          </cell>
          <cell r="F6606">
            <v>2515579.39</v>
          </cell>
          <cell r="G6606">
            <v>6860096.4800000004</v>
          </cell>
          <cell r="H6606">
            <v>192.66</v>
          </cell>
          <cell r="I6606">
            <v>-99</v>
          </cell>
          <cell r="J6606">
            <v>2009</v>
          </cell>
          <cell r="K6606">
            <v>1</v>
          </cell>
          <cell r="L6606">
            <v>11</v>
          </cell>
        </row>
        <row r="6607">
          <cell r="D6607" t="str">
            <v>MARV1_09_7D_498</v>
          </cell>
          <cell r="E6607">
            <v>2</v>
          </cell>
          <cell r="F6607">
            <v>2515586.34</v>
          </cell>
          <cell r="G6607">
            <v>6860096.8499999996</v>
          </cell>
          <cell r="H6607">
            <v>193.47</v>
          </cell>
          <cell r="I6607">
            <v>-99</v>
          </cell>
          <cell r="J6607">
            <v>2009</v>
          </cell>
          <cell r="K6607">
            <v>1</v>
          </cell>
          <cell r="L6607">
            <v>11</v>
          </cell>
        </row>
        <row r="6608">
          <cell r="D6608" t="str">
            <v>MARV1_09_7D_499</v>
          </cell>
          <cell r="E6608">
            <v>2</v>
          </cell>
          <cell r="F6608">
            <v>2515580.44</v>
          </cell>
          <cell r="G6608">
            <v>6860100.9100000001</v>
          </cell>
          <cell r="H6608">
            <v>191.48</v>
          </cell>
          <cell r="I6608">
            <v>-99</v>
          </cell>
          <cell r="J6608">
            <v>2009</v>
          </cell>
          <cell r="K6608">
            <v>1</v>
          </cell>
          <cell r="L6608">
            <v>11</v>
          </cell>
        </row>
        <row r="6609">
          <cell r="D6609" t="str">
            <v>MARV1_09_7D_500</v>
          </cell>
          <cell r="E6609">
            <v>2</v>
          </cell>
          <cell r="F6609">
            <v>2515584.2999999998</v>
          </cell>
          <cell r="G6609">
            <v>6860099.9299999997</v>
          </cell>
          <cell r="H6609">
            <v>191.55</v>
          </cell>
          <cell r="I6609">
            <v>-99</v>
          </cell>
          <cell r="J6609">
            <v>2009</v>
          </cell>
          <cell r="K6609">
            <v>1</v>
          </cell>
          <cell r="L6609">
            <v>11</v>
          </cell>
        </row>
        <row r="6610">
          <cell r="D6610" t="str">
            <v>MARV1_09_7D_501</v>
          </cell>
          <cell r="E6610">
            <v>2</v>
          </cell>
          <cell r="F6610">
            <v>2515586.0099999998</v>
          </cell>
          <cell r="G6610">
            <v>6860099.1600000001</v>
          </cell>
          <cell r="H6610">
            <v>189.62</v>
          </cell>
          <cell r="I6610">
            <v>-99</v>
          </cell>
          <cell r="J6610">
            <v>2009</v>
          </cell>
          <cell r="K6610">
            <v>1</v>
          </cell>
          <cell r="L6610">
            <v>11</v>
          </cell>
        </row>
        <row r="6611">
          <cell r="D6611" t="str">
            <v>MARV1_09_7D_502</v>
          </cell>
          <cell r="E6611">
            <v>2</v>
          </cell>
          <cell r="F6611">
            <v>2515583.29</v>
          </cell>
          <cell r="G6611">
            <v>6860102.21</v>
          </cell>
          <cell r="H6611">
            <v>190.82</v>
          </cell>
          <cell r="I6611">
            <v>-99</v>
          </cell>
          <cell r="J6611">
            <v>2009</v>
          </cell>
          <cell r="K6611">
            <v>1</v>
          </cell>
          <cell r="L6611">
            <v>11</v>
          </cell>
        </row>
        <row r="6612">
          <cell r="D6612" t="str">
            <v>MARV1_09_7D_503</v>
          </cell>
          <cell r="E6612">
            <v>2</v>
          </cell>
          <cell r="F6612">
            <v>2515585.0699999998</v>
          </cell>
          <cell r="G6612">
            <v>6860101.6600000001</v>
          </cell>
          <cell r="H6612">
            <v>190.15</v>
          </cell>
          <cell r="I6612">
            <v>-99</v>
          </cell>
          <cell r="J6612">
            <v>2009</v>
          </cell>
          <cell r="K6612">
            <v>1</v>
          </cell>
          <cell r="L6612">
            <v>11</v>
          </cell>
        </row>
        <row r="6613">
          <cell r="D6613" t="str">
            <v>MARV1_09_7D_504</v>
          </cell>
          <cell r="E6613">
            <v>2</v>
          </cell>
          <cell r="F6613">
            <v>2515588.4500000002</v>
          </cell>
          <cell r="G6613">
            <v>6860099.7699999996</v>
          </cell>
          <cell r="H6613">
            <v>189.03</v>
          </cell>
          <cell r="I6613">
            <v>-99</v>
          </cell>
          <cell r="J6613">
            <v>2009</v>
          </cell>
          <cell r="K6613">
            <v>1</v>
          </cell>
          <cell r="L6613">
            <v>11</v>
          </cell>
        </row>
        <row r="6614">
          <cell r="D6614" t="str">
            <v>MARV1_09_7D_505</v>
          </cell>
          <cell r="E6614">
            <v>2</v>
          </cell>
          <cell r="F6614">
            <v>2515581.7999999998</v>
          </cell>
          <cell r="G6614">
            <v>6860104.3600000003</v>
          </cell>
          <cell r="H6614">
            <v>190.53</v>
          </cell>
          <cell r="I6614">
            <v>-99</v>
          </cell>
          <cell r="J6614">
            <v>2009</v>
          </cell>
          <cell r="K6614">
            <v>1</v>
          </cell>
          <cell r="L6614">
            <v>11</v>
          </cell>
        </row>
        <row r="6615">
          <cell r="D6615" t="str">
            <v>MARV1_09_7D_506</v>
          </cell>
          <cell r="E6615">
            <v>2</v>
          </cell>
          <cell r="F6615">
            <v>2515585.25</v>
          </cell>
          <cell r="G6615">
            <v>6860104.0999999996</v>
          </cell>
          <cell r="H6615">
            <v>193.83</v>
          </cell>
          <cell r="I6615">
            <v>-99</v>
          </cell>
          <cell r="J6615">
            <v>2009</v>
          </cell>
          <cell r="K6615">
            <v>1</v>
          </cell>
          <cell r="L6615">
            <v>11</v>
          </cell>
        </row>
        <row r="6616">
          <cell r="D6616" t="str">
            <v>MARV1_09_7D_507</v>
          </cell>
          <cell r="E6616">
            <v>2</v>
          </cell>
          <cell r="F6616">
            <v>2515589.4700000002</v>
          </cell>
          <cell r="G6616">
            <v>6860102.5499999998</v>
          </cell>
          <cell r="H6616">
            <v>192.68</v>
          </cell>
          <cell r="I6616">
            <v>-99</v>
          </cell>
          <cell r="J6616">
            <v>2009</v>
          </cell>
          <cell r="K6616">
            <v>1</v>
          </cell>
          <cell r="L6616">
            <v>11</v>
          </cell>
        </row>
        <row r="6617">
          <cell r="D6617" t="str">
            <v>MARV1_09_7D_508</v>
          </cell>
          <cell r="E6617">
            <v>2</v>
          </cell>
          <cell r="F6617">
            <v>2515586.41</v>
          </cell>
          <cell r="G6617">
            <v>6860105.5800000001</v>
          </cell>
          <cell r="H6617">
            <v>192.79</v>
          </cell>
          <cell r="I6617">
            <v>-99</v>
          </cell>
          <cell r="J6617">
            <v>2009</v>
          </cell>
          <cell r="K6617">
            <v>1</v>
          </cell>
          <cell r="L6617">
            <v>11</v>
          </cell>
        </row>
        <row r="6618">
          <cell r="D6618" t="str">
            <v>MARV1_09_7D_509</v>
          </cell>
          <cell r="E6618">
            <v>2</v>
          </cell>
          <cell r="F6618">
            <v>2515588.37</v>
          </cell>
          <cell r="G6618">
            <v>6860104.5599999996</v>
          </cell>
          <cell r="H6618">
            <v>191.9</v>
          </cell>
          <cell r="I6618">
            <v>-99</v>
          </cell>
          <cell r="J6618">
            <v>2009</v>
          </cell>
          <cell r="K6618">
            <v>1</v>
          </cell>
          <cell r="L6618">
            <v>11</v>
          </cell>
        </row>
        <row r="6619">
          <cell r="D6619" t="str">
            <v>MARV1_09_7D_510</v>
          </cell>
          <cell r="E6619">
            <v>2</v>
          </cell>
          <cell r="F6619">
            <v>2515585.6</v>
          </cell>
          <cell r="G6619">
            <v>6860107.8399999999</v>
          </cell>
          <cell r="H6619">
            <v>193.34</v>
          </cell>
          <cell r="I6619">
            <v>-99</v>
          </cell>
          <cell r="J6619">
            <v>2009</v>
          </cell>
          <cell r="K6619">
            <v>1</v>
          </cell>
          <cell r="L6619">
            <v>11</v>
          </cell>
        </row>
        <row r="6620">
          <cell r="D6620" t="str">
            <v>MARV1_09_7D_511</v>
          </cell>
          <cell r="E6620">
            <v>2</v>
          </cell>
          <cell r="F6620">
            <v>2515588.6800000002</v>
          </cell>
          <cell r="G6620">
            <v>6860106.2699999996</v>
          </cell>
          <cell r="H6620">
            <v>192.48</v>
          </cell>
          <cell r="I6620">
            <v>-99</v>
          </cell>
          <cell r="J6620">
            <v>2009</v>
          </cell>
          <cell r="K6620">
            <v>1</v>
          </cell>
          <cell r="L6620">
            <v>11</v>
          </cell>
        </row>
        <row r="6621">
          <cell r="D6621" t="str">
            <v>MARV1_09_7D_512</v>
          </cell>
          <cell r="E6621">
            <v>2</v>
          </cell>
          <cell r="F6621">
            <v>2515590.65</v>
          </cell>
          <cell r="G6621">
            <v>6860106.2699999996</v>
          </cell>
          <cell r="H6621">
            <v>193.17</v>
          </cell>
          <cell r="I6621">
            <v>-99</v>
          </cell>
          <cell r="J6621">
            <v>2009</v>
          </cell>
          <cell r="K6621">
            <v>1</v>
          </cell>
          <cell r="L6621">
            <v>11</v>
          </cell>
        </row>
        <row r="6622">
          <cell r="D6622" t="str">
            <v>MARV1_09_7D_513</v>
          </cell>
          <cell r="E6622">
            <v>2</v>
          </cell>
          <cell r="F6622">
            <v>2515593.14</v>
          </cell>
          <cell r="G6622">
            <v>6860107.2400000002</v>
          </cell>
          <cell r="H6622">
            <v>196.05</v>
          </cell>
          <cell r="I6622">
            <v>-99</v>
          </cell>
          <cell r="J6622">
            <v>2009</v>
          </cell>
          <cell r="K6622">
            <v>1</v>
          </cell>
          <cell r="L6622">
            <v>11</v>
          </cell>
        </row>
        <row r="6623">
          <cell r="D6623" t="str">
            <v>MARV1_09_7D_514</v>
          </cell>
          <cell r="E6623">
            <v>2</v>
          </cell>
          <cell r="F6623">
            <v>2515591.21</v>
          </cell>
          <cell r="G6623">
            <v>6860108.4000000004</v>
          </cell>
          <cell r="H6623">
            <v>193.06</v>
          </cell>
          <cell r="I6623">
            <v>-99</v>
          </cell>
          <cell r="J6623">
            <v>2009</v>
          </cell>
          <cell r="K6623">
            <v>1</v>
          </cell>
          <cell r="L6623">
            <v>11</v>
          </cell>
        </row>
        <row r="6624">
          <cell r="D6624" t="str">
            <v>MARV1_09_7D_515</v>
          </cell>
          <cell r="E6624">
            <v>2</v>
          </cell>
          <cell r="F6624">
            <v>2515594.67</v>
          </cell>
          <cell r="G6624">
            <v>6860108.5</v>
          </cell>
          <cell r="H6624">
            <v>194.82</v>
          </cell>
          <cell r="I6624">
            <v>-99</v>
          </cell>
          <cell r="J6624">
            <v>2009</v>
          </cell>
          <cell r="K6624">
            <v>1</v>
          </cell>
          <cell r="L6624">
            <v>11</v>
          </cell>
        </row>
        <row r="6625">
          <cell r="D6625" t="str">
            <v>MARV1_09_7D_516</v>
          </cell>
          <cell r="E6625">
            <v>2</v>
          </cell>
          <cell r="F6625">
            <v>2515593.5099999998</v>
          </cell>
          <cell r="G6625">
            <v>6860112.3200000003</v>
          </cell>
          <cell r="H6625">
            <v>195.48</v>
          </cell>
          <cell r="I6625">
            <v>-99</v>
          </cell>
          <cell r="J6625">
            <v>2009</v>
          </cell>
          <cell r="K6625">
            <v>1</v>
          </cell>
          <cell r="L6625">
            <v>11</v>
          </cell>
        </row>
        <row r="6626">
          <cell r="D6626" t="str">
            <v>MARV1_09_7D_517</v>
          </cell>
          <cell r="E6626">
            <v>2</v>
          </cell>
          <cell r="F6626">
            <v>2515591.1800000002</v>
          </cell>
          <cell r="G6626">
            <v>6860113.6699999999</v>
          </cell>
          <cell r="H6626">
            <v>194.75</v>
          </cell>
          <cell r="I6626">
            <v>-99</v>
          </cell>
          <cell r="J6626">
            <v>2009</v>
          </cell>
          <cell r="K6626">
            <v>1</v>
          </cell>
          <cell r="L6626">
            <v>11</v>
          </cell>
        </row>
        <row r="6627">
          <cell r="D6627" t="str">
            <v>MARV1_09_7D_518</v>
          </cell>
          <cell r="E6627">
            <v>2</v>
          </cell>
          <cell r="F6627">
            <v>2515596.58</v>
          </cell>
          <cell r="G6627">
            <v>6860111.8499999996</v>
          </cell>
          <cell r="H6627">
            <v>194.86</v>
          </cell>
          <cell r="I6627">
            <v>-99</v>
          </cell>
          <cell r="J6627">
            <v>2009</v>
          </cell>
          <cell r="K6627">
            <v>1</v>
          </cell>
          <cell r="L6627">
            <v>11</v>
          </cell>
        </row>
        <row r="6628">
          <cell r="D6628" t="str">
            <v>MARV1_09_7D_519</v>
          </cell>
          <cell r="E6628">
            <v>2</v>
          </cell>
          <cell r="F6628">
            <v>2515594.12</v>
          </cell>
          <cell r="G6628">
            <v>6860113.96</v>
          </cell>
          <cell r="H6628">
            <v>195.37</v>
          </cell>
          <cell r="I6628">
            <v>-99</v>
          </cell>
          <cell r="J6628">
            <v>2009</v>
          </cell>
          <cell r="K6628">
            <v>1</v>
          </cell>
          <cell r="L6628">
            <v>11</v>
          </cell>
        </row>
        <row r="6629">
          <cell r="D6629" t="str">
            <v>MARV1_09_7D_520</v>
          </cell>
          <cell r="E6629">
            <v>2</v>
          </cell>
          <cell r="F6629">
            <v>2515591.36</v>
          </cell>
          <cell r="G6629">
            <v>6860116.4699999997</v>
          </cell>
          <cell r="H6629">
            <v>194.34</v>
          </cell>
          <cell r="I6629">
            <v>-99</v>
          </cell>
          <cell r="J6629">
            <v>2009</v>
          </cell>
          <cell r="K6629">
            <v>1</v>
          </cell>
          <cell r="L6629">
            <v>11</v>
          </cell>
        </row>
        <row r="6630">
          <cell r="D6630" t="str">
            <v>MARV1_09_7D_521</v>
          </cell>
          <cell r="E6630">
            <v>2</v>
          </cell>
          <cell r="F6630">
            <v>2515594.06</v>
          </cell>
          <cell r="G6630">
            <v>6860115.8899999997</v>
          </cell>
          <cell r="H6630">
            <v>195.22</v>
          </cell>
          <cell r="I6630">
            <v>-99</v>
          </cell>
          <cell r="J6630">
            <v>2009</v>
          </cell>
          <cell r="K6630">
            <v>1</v>
          </cell>
          <cell r="L6630">
            <v>11</v>
          </cell>
        </row>
        <row r="6631">
          <cell r="D6631" t="str">
            <v>MARV1_09_7D_527</v>
          </cell>
          <cell r="E6631">
            <v>2</v>
          </cell>
          <cell r="F6631">
            <v>2515590.19</v>
          </cell>
          <cell r="G6631">
            <v>6860080.7999999998</v>
          </cell>
          <cell r="H6631">
            <v>192.34</v>
          </cell>
          <cell r="I6631">
            <v>-99</v>
          </cell>
          <cell r="J6631">
            <v>2009</v>
          </cell>
          <cell r="K6631">
            <v>1</v>
          </cell>
          <cell r="L6631">
            <v>11</v>
          </cell>
        </row>
        <row r="6632">
          <cell r="D6632" t="str">
            <v>MARV1_09_7D_528</v>
          </cell>
          <cell r="E6632">
            <v>2</v>
          </cell>
          <cell r="F6632">
            <v>2515583</v>
          </cell>
          <cell r="G6632">
            <v>6860084.96</v>
          </cell>
          <cell r="H6632">
            <v>193.67</v>
          </cell>
          <cell r="I6632">
            <v>-99</v>
          </cell>
          <cell r="J6632">
            <v>2009</v>
          </cell>
          <cell r="K6632">
            <v>1</v>
          </cell>
          <cell r="L6632">
            <v>11</v>
          </cell>
        </row>
        <row r="6633">
          <cell r="D6633" t="str">
            <v>MARV1_09_7D_529</v>
          </cell>
          <cell r="E6633">
            <v>2</v>
          </cell>
          <cell r="F6633">
            <v>2515585.58</v>
          </cell>
          <cell r="G6633">
            <v>6860084.2300000004</v>
          </cell>
          <cell r="H6633">
            <v>191.67</v>
          </cell>
          <cell r="I6633">
            <v>-99</v>
          </cell>
          <cell r="J6633">
            <v>2009</v>
          </cell>
          <cell r="K6633">
            <v>1</v>
          </cell>
          <cell r="L6633">
            <v>11</v>
          </cell>
        </row>
        <row r="6634">
          <cell r="D6634" t="str">
            <v>MARV1_09_7D_530</v>
          </cell>
          <cell r="E6634">
            <v>2</v>
          </cell>
          <cell r="F6634">
            <v>2515588.7999999998</v>
          </cell>
          <cell r="G6634">
            <v>6860083.8899999997</v>
          </cell>
          <cell r="H6634">
            <v>191.04</v>
          </cell>
          <cell r="I6634">
            <v>-99</v>
          </cell>
          <cell r="J6634">
            <v>2009</v>
          </cell>
          <cell r="K6634">
            <v>1</v>
          </cell>
          <cell r="L6634">
            <v>11</v>
          </cell>
        </row>
        <row r="6635">
          <cell r="D6635" t="str">
            <v>MARV1_09_7D_531</v>
          </cell>
          <cell r="E6635">
            <v>2</v>
          </cell>
          <cell r="F6635">
            <v>2515587.4900000002</v>
          </cell>
          <cell r="G6635">
            <v>6860085.5199999996</v>
          </cell>
          <cell r="H6635">
            <v>193.21</v>
          </cell>
          <cell r="I6635">
            <v>-99</v>
          </cell>
          <cell r="J6635">
            <v>2009</v>
          </cell>
          <cell r="K6635">
            <v>1</v>
          </cell>
          <cell r="L6635">
            <v>11</v>
          </cell>
        </row>
        <row r="6636">
          <cell r="D6636" t="str">
            <v>MARV1_09_7D_532</v>
          </cell>
          <cell r="E6636">
            <v>2</v>
          </cell>
          <cell r="F6636">
            <v>2515586.77</v>
          </cell>
          <cell r="G6636">
            <v>6860088.9100000001</v>
          </cell>
          <cell r="H6636">
            <v>195.79</v>
          </cell>
          <cell r="I6636">
            <v>-99</v>
          </cell>
          <cell r="J6636">
            <v>2009</v>
          </cell>
          <cell r="K6636">
            <v>1</v>
          </cell>
          <cell r="L6636">
            <v>11</v>
          </cell>
        </row>
        <row r="6637">
          <cell r="D6637" t="str">
            <v>MARV1_09_7D_533</v>
          </cell>
          <cell r="E6637">
            <v>2</v>
          </cell>
          <cell r="F6637">
            <v>2515585.3199999998</v>
          </cell>
          <cell r="G6637">
            <v>6860091.2199999997</v>
          </cell>
          <cell r="H6637">
            <v>190.91</v>
          </cell>
          <cell r="I6637">
            <v>-99</v>
          </cell>
          <cell r="J6637">
            <v>2009</v>
          </cell>
          <cell r="K6637">
            <v>1</v>
          </cell>
          <cell r="L6637">
            <v>11</v>
          </cell>
        </row>
        <row r="6638">
          <cell r="D6638" t="str">
            <v>MARV1_09_7D_534</v>
          </cell>
          <cell r="E6638">
            <v>2</v>
          </cell>
          <cell r="F6638">
            <v>2515592.0699999998</v>
          </cell>
          <cell r="G6638">
            <v>6860088.5599999996</v>
          </cell>
          <cell r="H6638">
            <v>194.3</v>
          </cell>
          <cell r="I6638">
            <v>-99</v>
          </cell>
          <cell r="J6638">
            <v>2009</v>
          </cell>
          <cell r="K6638">
            <v>1</v>
          </cell>
          <cell r="L6638">
            <v>11</v>
          </cell>
        </row>
        <row r="6639">
          <cell r="D6639" t="str">
            <v>MARV1_09_7D_535</v>
          </cell>
          <cell r="E6639">
            <v>2</v>
          </cell>
          <cell r="F6639">
            <v>2515588.37</v>
          </cell>
          <cell r="G6639">
            <v>6860093.04</v>
          </cell>
          <cell r="H6639">
            <v>195.21</v>
          </cell>
          <cell r="I6639">
            <v>-99</v>
          </cell>
          <cell r="J6639">
            <v>2009</v>
          </cell>
          <cell r="K6639">
            <v>1</v>
          </cell>
          <cell r="L6639">
            <v>11</v>
          </cell>
        </row>
        <row r="6640">
          <cell r="D6640" t="str">
            <v>MARV1_09_7D_536</v>
          </cell>
          <cell r="E6640">
            <v>2</v>
          </cell>
          <cell r="F6640">
            <v>2515593.64</v>
          </cell>
          <cell r="G6640">
            <v>6860091.0700000003</v>
          </cell>
          <cell r="H6640">
            <v>191.33</v>
          </cell>
          <cell r="I6640">
            <v>-99</v>
          </cell>
          <cell r="J6640">
            <v>2009</v>
          </cell>
          <cell r="K6640">
            <v>1</v>
          </cell>
          <cell r="L6640">
            <v>11</v>
          </cell>
        </row>
        <row r="6641">
          <cell r="D6641" t="str">
            <v>MARV1_09_7D_537</v>
          </cell>
          <cell r="E6641">
            <v>2</v>
          </cell>
          <cell r="F6641">
            <v>2515591.9900000002</v>
          </cell>
          <cell r="G6641">
            <v>6860094.6799999997</v>
          </cell>
          <cell r="H6641">
            <v>193.6</v>
          </cell>
          <cell r="I6641">
            <v>-99</v>
          </cell>
          <cell r="J6641">
            <v>2009</v>
          </cell>
          <cell r="K6641">
            <v>1</v>
          </cell>
          <cell r="L6641">
            <v>11</v>
          </cell>
        </row>
        <row r="6642">
          <cell r="D6642" t="str">
            <v>MARV1_09_7D_538</v>
          </cell>
          <cell r="E6642">
            <v>2</v>
          </cell>
          <cell r="F6642">
            <v>2515589.4</v>
          </cell>
          <cell r="G6642">
            <v>6860097.0499999998</v>
          </cell>
          <cell r="H6642">
            <v>190.97</v>
          </cell>
          <cell r="I6642">
            <v>-99</v>
          </cell>
          <cell r="J6642">
            <v>2009</v>
          </cell>
          <cell r="K6642">
            <v>1</v>
          </cell>
          <cell r="L6642">
            <v>11</v>
          </cell>
        </row>
        <row r="6643">
          <cell r="D6643" t="str">
            <v>MARV1_09_7D_539</v>
          </cell>
          <cell r="E6643">
            <v>2</v>
          </cell>
          <cell r="F6643">
            <v>2515597.33</v>
          </cell>
          <cell r="G6643">
            <v>6860093.9800000004</v>
          </cell>
          <cell r="H6643">
            <v>191.42</v>
          </cell>
          <cell r="I6643">
            <v>-99</v>
          </cell>
          <cell r="J6643">
            <v>2009</v>
          </cell>
          <cell r="K6643">
            <v>1</v>
          </cell>
          <cell r="L6643">
            <v>11</v>
          </cell>
        </row>
        <row r="6644">
          <cell r="D6644" t="str">
            <v>MARV1_09_7D_540</v>
          </cell>
          <cell r="E6644">
            <v>2</v>
          </cell>
          <cell r="F6644">
            <v>2515598.86</v>
          </cell>
          <cell r="G6644">
            <v>6860098.3499999996</v>
          </cell>
          <cell r="H6644">
            <v>195.04</v>
          </cell>
          <cell r="I6644">
            <v>-99</v>
          </cell>
          <cell r="J6644">
            <v>2009</v>
          </cell>
          <cell r="K6644">
            <v>1</v>
          </cell>
          <cell r="L6644">
            <v>11</v>
          </cell>
        </row>
        <row r="6645">
          <cell r="D6645" t="str">
            <v>MARV1_09_7D_541</v>
          </cell>
          <cell r="E6645">
            <v>2</v>
          </cell>
          <cell r="F6645">
            <v>2515593.59</v>
          </cell>
          <cell r="G6645">
            <v>6860102.3300000001</v>
          </cell>
          <cell r="H6645">
            <v>191.62</v>
          </cell>
          <cell r="I6645">
            <v>-99</v>
          </cell>
          <cell r="J6645">
            <v>2009</v>
          </cell>
          <cell r="K6645">
            <v>1</v>
          </cell>
          <cell r="L6645">
            <v>11</v>
          </cell>
        </row>
        <row r="6646">
          <cell r="D6646" t="str">
            <v>MARV1_09_7D_542</v>
          </cell>
          <cell r="E6646">
            <v>2</v>
          </cell>
          <cell r="F6646">
            <v>2515596.2599999998</v>
          </cell>
          <cell r="G6646">
            <v>6860103.0999999996</v>
          </cell>
          <cell r="H6646">
            <v>192.75</v>
          </cell>
          <cell r="I6646">
            <v>-99</v>
          </cell>
          <cell r="J6646">
            <v>2009</v>
          </cell>
          <cell r="K6646">
            <v>1</v>
          </cell>
          <cell r="L6646">
            <v>11</v>
          </cell>
        </row>
        <row r="6647">
          <cell r="D6647" t="str">
            <v>MARV1_09_7D_543</v>
          </cell>
          <cell r="E6647">
            <v>2</v>
          </cell>
          <cell r="F6647">
            <v>2515593.7000000002</v>
          </cell>
          <cell r="G6647">
            <v>6860104.6799999997</v>
          </cell>
          <cell r="H6647">
            <v>193.63</v>
          </cell>
          <cell r="I6647">
            <v>-99</v>
          </cell>
          <cell r="J6647">
            <v>2009</v>
          </cell>
          <cell r="K6647">
            <v>1</v>
          </cell>
          <cell r="L6647">
            <v>11</v>
          </cell>
        </row>
        <row r="6648">
          <cell r="D6648" t="str">
            <v>MARV1_09_7D_544</v>
          </cell>
          <cell r="E6648">
            <v>2</v>
          </cell>
          <cell r="F6648">
            <v>2515598.9500000002</v>
          </cell>
          <cell r="G6648">
            <v>6860102.7599999998</v>
          </cell>
          <cell r="H6648">
            <v>192.9</v>
          </cell>
          <cell r="I6648">
            <v>-99</v>
          </cell>
          <cell r="J6648">
            <v>2009</v>
          </cell>
          <cell r="K6648">
            <v>1</v>
          </cell>
          <cell r="L6648">
            <v>11</v>
          </cell>
        </row>
        <row r="6649">
          <cell r="D6649" t="str">
            <v>MARV1_09_7D_545</v>
          </cell>
          <cell r="E6649">
            <v>2</v>
          </cell>
          <cell r="F6649">
            <v>2515597.5699999998</v>
          </cell>
          <cell r="G6649">
            <v>6860106.2199999997</v>
          </cell>
          <cell r="H6649">
            <v>193.87</v>
          </cell>
          <cell r="I6649">
            <v>-99</v>
          </cell>
          <cell r="J6649">
            <v>2009</v>
          </cell>
          <cell r="K6649">
            <v>1</v>
          </cell>
          <cell r="L6649">
            <v>11</v>
          </cell>
        </row>
        <row r="6650">
          <cell r="D6650" t="str">
            <v>MARV1_09_7D_546</v>
          </cell>
          <cell r="E6650">
            <v>2</v>
          </cell>
          <cell r="F6650">
            <v>2515600.6</v>
          </cell>
          <cell r="G6650">
            <v>6860104.6399999997</v>
          </cell>
          <cell r="H6650">
            <v>193.75</v>
          </cell>
          <cell r="I6650">
            <v>-99</v>
          </cell>
          <cell r="J6650">
            <v>2009</v>
          </cell>
          <cell r="K6650">
            <v>1</v>
          </cell>
          <cell r="L6650">
            <v>11</v>
          </cell>
        </row>
        <row r="6651">
          <cell r="D6651" t="str">
            <v>MARV1_09_7D_547</v>
          </cell>
          <cell r="E6651">
            <v>2</v>
          </cell>
          <cell r="F6651">
            <v>2515603.0499999998</v>
          </cell>
          <cell r="G6651">
            <v>6860105.4400000004</v>
          </cell>
          <cell r="H6651">
            <v>194.72</v>
          </cell>
          <cell r="I6651">
            <v>-99</v>
          </cell>
          <cell r="J6651">
            <v>2009</v>
          </cell>
          <cell r="K6651">
            <v>1</v>
          </cell>
          <cell r="L6651">
            <v>11</v>
          </cell>
        </row>
        <row r="6652">
          <cell r="D6652" t="str">
            <v>MARV1_09_7D_548</v>
          </cell>
          <cell r="E6652">
            <v>2</v>
          </cell>
          <cell r="F6652">
            <v>2515596.25</v>
          </cell>
          <cell r="G6652">
            <v>6860110.0700000003</v>
          </cell>
          <cell r="H6652">
            <v>195.39</v>
          </cell>
          <cell r="I6652">
            <v>-99</v>
          </cell>
          <cell r="J6652">
            <v>2009</v>
          </cell>
          <cell r="K6652">
            <v>1</v>
          </cell>
          <cell r="L6652">
            <v>11</v>
          </cell>
        </row>
        <row r="6653">
          <cell r="D6653" t="str">
            <v>MARV1_09_7D_550</v>
          </cell>
          <cell r="E6653">
            <v>2</v>
          </cell>
          <cell r="F6653">
            <v>2515603.19</v>
          </cell>
          <cell r="G6653">
            <v>6860107.6699999999</v>
          </cell>
          <cell r="H6653">
            <v>193.48</v>
          </cell>
          <cell r="I6653">
            <v>-99</v>
          </cell>
          <cell r="J6653">
            <v>2009</v>
          </cell>
          <cell r="K6653">
            <v>1</v>
          </cell>
          <cell r="L6653">
            <v>11</v>
          </cell>
        </row>
        <row r="6654">
          <cell r="D6654" t="str">
            <v>MARV1_09_7D_551</v>
          </cell>
          <cell r="E6654">
            <v>2</v>
          </cell>
          <cell r="F6654">
            <v>2515599.44</v>
          </cell>
          <cell r="G6654">
            <v>6860110.6100000003</v>
          </cell>
          <cell r="H6654">
            <v>194.26</v>
          </cell>
          <cell r="I6654">
            <v>-99</v>
          </cell>
          <cell r="J6654">
            <v>2009</v>
          </cell>
          <cell r="K6654">
            <v>1</v>
          </cell>
          <cell r="L6654">
            <v>11</v>
          </cell>
        </row>
        <row r="6655">
          <cell r="D6655" t="str">
            <v>MARV1_09_7D_552</v>
          </cell>
          <cell r="E6655">
            <v>2</v>
          </cell>
          <cell r="F6655">
            <v>2515598.08</v>
          </cell>
          <cell r="G6655">
            <v>6860113.6200000001</v>
          </cell>
          <cell r="H6655">
            <v>192.49</v>
          </cell>
          <cell r="I6655">
            <v>-99</v>
          </cell>
          <cell r="J6655">
            <v>2009</v>
          </cell>
          <cell r="K6655">
            <v>1</v>
          </cell>
          <cell r="L6655">
            <v>11</v>
          </cell>
        </row>
        <row r="6656">
          <cell r="D6656" t="str">
            <v>MARV1_09_7D_560</v>
          </cell>
          <cell r="E6656">
            <v>2</v>
          </cell>
          <cell r="F6656">
            <v>2515594.4500000002</v>
          </cell>
          <cell r="G6656">
            <v>6860075.9400000004</v>
          </cell>
          <cell r="H6656">
            <v>191.02</v>
          </cell>
          <cell r="I6656">
            <v>-99</v>
          </cell>
          <cell r="J6656">
            <v>2009</v>
          </cell>
          <cell r="K6656">
            <v>1</v>
          </cell>
          <cell r="L6656">
            <v>11</v>
          </cell>
        </row>
        <row r="6657">
          <cell r="D6657" t="str">
            <v>MARV1_09_7D_561</v>
          </cell>
          <cell r="E6657">
            <v>2</v>
          </cell>
          <cell r="F6657">
            <v>2515598.44</v>
          </cell>
          <cell r="G6657">
            <v>6860078.46</v>
          </cell>
          <cell r="H6657">
            <v>186.27</v>
          </cell>
          <cell r="I6657">
            <v>-99</v>
          </cell>
          <cell r="J6657">
            <v>2009</v>
          </cell>
          <cell r="K6657">
            <v>1</v>
          </cell>
          <cell r="L6657">
            <v>11</v>
          </cell>
        </row>
        <row r="6658">
          <cell r="D6658" t="str">
            <v>MARV1_09_7D_562</v>
          </cell>
          <cell r="E6658">
            <v>2</v>
          </cell>
          <cell r="F6658">
            <v>2515594.98</v>
          </cell>
          <cell r="G6658">
            <v>6860080.5499999998</v>
          </cell>
          <cell r="H6658">
            <v>192.07</v>
          </cell>
          <cell r="I6658">
            <v>-99</v>
          </cell>
          <cell r="J6658">
            <v>2009</v>
          </cell>
          <cell r="K6658">
            <v>1</v>
          </cell>
          <cell r="L6658">
            <v>11</v>
          </cell>
        </row>
        <row r="6659">
          <cell r="D6659" t="str">
            <v>MARV1_09_7D_563</v>
          </cell>
          <cell r="E6659">
            <v>2</v>
          </cell>
          <cell r="F6659">
            <v>2515598.23</v>
          </cell>
          <cell r="G6659">
            <v>6860080.9100000001</v>
          </cell>
          <cell r="H6659">
            <v>194.11</v>
          </cell>
          <cell r="I6659">
            <v>-99</v>
          </cell>
          <cell r="J6659">
            <v>2009</v>
          </cell>
          <cell r="K6659">
            <v>1</v>
          </cell>
          <cell r="L6659">
            <v>11</v>
          </cell>
        </row>
        <row r="6660">
          <cell r="D6660" t="str">
            <v>MARV1_09_7D_564</v>
          </cell>
          <cell r="E6660">
            <v>2</v>
          </cell>
          <cell r="F6660">
            <v>2515594.89</v>
          </cell>
          <cell r="G6660">
            <v>6860084.0300000003</v>
          </cell>
          <cell r="H6660">
            <v>194.37</v>
          </cell>
          <cell r="I6660">
            <v>-99</v>
          </cell>
          <cell r="J6660">
            <v>2009</v>
          </cell>
          <cell r="K6660">
            <v>1</v>
          </cell>
          <cell r="L6660">
            <v>11</v>
          </cell>
        </row>
        <row r="6661">
          <cell r="D6661" t="str">
            <v>MARV1_09_7D_565</v>
          </cell>
          <cell r="E6661">
            <v>2</v>
          </cell>
          <cell r="F6661">
            <v>2515600.86</v>
          </cell>
          <cell r="G6661">
            <v>6860081.6500000004</v>
          </cell>
          <cell r="H6661">
            <v>193.26</v>
          </cell>
          <cell r="I6661">
            <v>-99</v>
          </cell>
          <cell r="J6661">
            <v>2009</v>
          </cell>
          <cell r="K6661">
            <v>1</v>
          </cell>
          <cell r="L6661">
            <v>11</v>
          </cell>
        </row>
        <row r="6662">
          <cell r="D6662" t="str">
            <v>MARV1_09_7D_566</v>
          </cell>
          <cell r="E6662">
            <v>2</v>
          </cell>
          <cell r="F6662">
            <v>2515597.9</v>
          </cell>
          <cell r="G6662">
            <v>6860084.54</v>
          </cell>
          <cell r="H6662">
            <v>194.03</v>
          </cell>
          <cell r="I6662">
            <v>-99</v>
          </cell>
          <cell r="J6662">
            <v>2009</v>
          </cell>
          <cell r="K6662">
            <v>1</v>
          </cell>
          <cell r="L6662">
            <v>11</v>
          </cell>
        </row>
        <row r="6663">
          <cell r="D6663" t="str">
            <v>MARV1_09_7D_567</v>
          </cell>
          <cell r="E6663">
            <v>2</v>
          </cell>
          <cell r="F6663">
            <v>2515603</v>
          </cell>
          <cell r="G6663">
            <v>6860082.8399999999</v>
          </cell>
          <cell r="H6663">
            <v>189.98</v>
          </cell>
          <cell r="I6663">
            <v>-99</v>
          </cell>
          <cell r="J6663">
            <v>2009</v>
          </cell>
          <cell r="K6663">
            <v>1</v>
          </cell>
          <cell r="L6663">
            <v>11</v>
          </cell>
        </row>
        <row r="6664">
          <cell r="D6664" t="str">
            <v>MARV1_09_7D_568</v>
          </cell>
          <cell r="E6664">
            <v>2</v>
          </cell>
          <cell r="F6664">
            <v>2515595.67</v>
          </cell>
          <cell r="G6664">
            <v>6860087.1100000003</v>
          </cell>
          <cell r="H6664">
            <v>189.38</v>
          </cell>
          <cell r="I6664">
            <v>-99</v>
          </cell>
          <cell r="J6664">
            <v>2009</v>
          </cell>
          <cell r="K6664">
            <v>1</v>
          </cell>
          <cell r="L6664">
            <v>11</v>
          </cell>
        </row>
        <row r="6665">
          <cell r="D6665" t="str">
            <v>MARV1_09_7D_569</v>
          </cell>
          <cell r="E6665">
            <v>2</v>
          </cell>
          <cell r="F6665">
            <v>2515595.6800000002</v>
          </cell>
          <cell r="G6665">
            <v>6860089.3700000001</v>
          </cell>
          <cell r="H6665">
            <v>189.67</v>
          </cell>
          <cell r="I6665">
            <v>-99</v>
          </cell>
          <cell r="J6665">
            <v>2009</v>
          </cell>
          <cell r="K6665">
            <v>1</v>
          </cell>
          <cell r="L6665">
            <v>11</v>
          </cell>
        </row>
        <row r="6666">
          <cell r="D6666" t="str">
            <v>MARV1_09_7D_570</v>
          </cell>
          <cell r="E6666">
            <v>2</v>
          </cell>
          <cell r="F6666">
            <v>2515601.87</v>
          </cell>
          <cell r="G6666">
            <v>6860087.8899999997</v>
          </cell>
          <cell r="H6666">
            <v>192.93</v>
          </cell>
          <cell r="I6666">
            <v>-99</v>
          </cell>
          <cell r="J6666">
            <v>2009</v>
          </cell>
          <cell r="K6666">
            <v>1</v>
          </cell>
          <cell r="L6666">
            <v>11</v>
          </cell>
        </row>
        <row r="6667">
          <cell r="D6667" t="str">
            <v>MARV1_09_7D_571</v>
          </cell>
          <cell r="E6667">
            <v>2</v>
          </cell>
          <cell r="F6667">
            <v>2515604.79</v>
          </cell>
          <cell r="G6667">
            <v>6860086.5999999996</v>
          </cell>
          <cell r="H6667">
            <v>193.1</v>
          </cell>
          <cell r="I6667">
            <v>-99</v>
          </cell>
          <cell r="J6667">
            <v>2009</v>
          </cell>
          <cell r="K6667">
            <v>1</v>
          </cell>
          <cell r="L6667">
            <v>11</v>
          </cell>
        </row>
        <row r="6668">
          <cell r="D6668" t="str">
            <v>MARV1_09_7D_572</v>
          </cell>
          <cell r="E6668">
            <v>2</v>
          </cell>
          <cell r="F6668">
            <v>2515598.4900000002</v>
          </cell>
          <cell r="G6668">
            <v>6860090.71</v>
          </cell>
          <cell r="H6668">
            <v>187.22</v>
          </cell>
          <cell r="I6668">
            <v>-99</v>
          </cell>
          <cell r="J6668">
            <v>2009</v>
          </cell>
          <cell r="K6668">
            <v>1</v>
          </cell>
          <cell r="L6668">
            <v>11</v>
          </cell>
        </row>
        <row r="6669">
          <cell r="D6669" t="str">
            <v>MARV1_09_7D_573</v>
          </cell>
          <cell r="E6669">
            <v>2</v>
          </cell>
          <cell r="F6669">
            <v>2515601.5499999998</v>
          </cell>
          <cell r="G6669">
            <v>6860090.1600000001</v>
          </cell>
          <cell r="H6669">
            <v>194.68</v>
          </cell>
          <cell r="I6669">
            <v>-99</v>
          </cell>
          <cell r="J6669">
            <v>2009</v>
          </cell>
          <cell r="K6669">
            <v>1</v>
          </cell>
          <cell r="L6669">
            <v>11</v>
          </cell>
        </row>
        <row r="6670">
          <cell r="D6670" t="str">
            <v>MARV1_09_7D_574</v>
          </cell>
          <cell r="E6670">
            <v>2</v>
          </cell>
          <cell r="F6670">
            <v>2515605.6800000002</v>
          </cell>
          <cell r="G6670">
            <v>6860090.4199999999</v>
          </cell>
          <cell r="H6670">
            <v>193.39</v>
          </cell>
          <cell r="I6670">
            <v>-99</v>
          </cell>
          <cell r="J6670">
            <v>2009</v>
          </cell>
          <cell r="K6670">
            <v>1</v>
          </cell>
          <cell r="L6670">
            <v>11</v>
          </cell>
        </row>
        <row r="6671">
          <cell r="D6671" t="str">
            <v>MARV1_09_7D_575</v>
          </cell>
          <cell r="E6671">
            <v>2</v>
          </cell>
          <cell r="F6671">
            <v>2515604.7599999998</v>
          </cell>
          <cell r="G6671">
            <v>6860092.6200000001</v>
          </cell>
          <cell r="H6671">
            <v>194.68</v>
          </cell>
          <cell r="I6671">
            <v>-99</v>
          </cell>
          <cell r="J6671">
            <v>2009</v>
          </cell>
          <cell r="K6671">
            <v>1</v>
          </cell>
          <cell r="L6671">
            <v>11</v>
          </cell>
        </row>
        <row r="6672">
          <cell r="D6672" t="str">
            <v>MARV1_09_7D_576</v>
          </cell>
          <cell r="E6672">
            <v>2</v>
          </cell>
          <cell r="F6672">
            <v>2515601.7200000002</v>
          </cell>
          <cell r="G6672">
            <v>6860095.6699999999</v>
          </cell>
          <cell r="H6672">
            <v>193.83</v>
          </cell>
          <cell r="I6672">
            <v>-99</v>
          </cell>
          <cell r="J6672">
            <v>2009</v>
          </cell>
          <cell r="K6672">
            <v>1</v>
          </cell>
          <cell r="L6672">
            <v>11</v>
          </cell>
        </row>
        <row r="6673">
          <cell r="D6673" t="str">
            <v>MARV1_09_7D_577</v>
          </cell>
          <cell r="E6673">
            <v>2</v>
          </cell>
          <cell r="F6673">
            <v>2515607.41</v>
          </cell>
          <cell r="G6673">
            <v>6860093.2699999996</v>
          </cell>
          <cell r="H6673">
            <v>193.23</v>
          </cell>
          <cell r="I6673">
            <v>-99</v>
          </cell>
          <cell r="J6673">
            <v>2009</v>
          </cell>
          <cell r="K6673">
            <v>1</v>
          </cell>
          <cell r="L6673">
            <v>11</v>
          </cell>
        </row>
        <row r="6674">
          <cell r="D6674" t="str">
            <v>MARV1_09_7D_578</v>
          </cell>
          <cell r="E6674">
            <v>2</v>
          </cell>
          <cell r="F6674">
            <v>2515605.67</v>
          </cell>
          <cell r="G6674">
            <v>6860096.2999999998</v>
          </cell>
          <cell r="H6674">
            <v>193.62</v>
          </cell>
          <cell r="I6674">
            <v>-99</v>
          </cell>
          <cell r="J6674">
            <v>2009</v>
          </cell>
          <cell r="K6674">
            <v>1</v>
          </cell>
          <cell r="L6674">
            <v>11</v>
          </cell>
        </row>
        <row r="6675">
          <cell r="D6675" t="str">
            <v>MARV1_09_7D_579</v>
          </cell>
          <cell r="E6675">
            <v>2</v>
          </cell>
          <cell r="F6675">
            <v>2515603.27</v>
          </cell>
          <cell r="G6675">
            <v>6860098.04</v>
          </cell>
          <cell r="H6675">
            <v>192.81</v>
          </cell>
          <cell r="I6675">
            <v>-99</v>
          </cell>
          <cell r="J6675">
            <v>2009</v>
          </cell>
          <cell r="K6675">
            <v>1</v>
          </cell>
          <cell r="L6675">
            <v>11</v>
          </cell>
        </row>
        <row r="6676">
          <cell r="D6676" t="str">
            <v>MARV1_09_7D_580</v>
          </cell>
          <cell r="E6676">
            <v>2</v>
          </cell>
          <cell r="F6676">
            <v>2515602.37</v>
          </cell>
          <cell r="G6676">
            <v>6860100.2999999998</v>
          </cell>
          <cell r="H6676">
            <v>193.25</v>
          </cell>
          <cell r="I6676">
            <v>-99</v>
          </cell>
          <cell r="J6676">
            <v>2009</v>
          </cell>
          <cell r="K6676">
            <v>1</v>
          </cell>
          <cell r="L6676">
            <v>11</v>
          </cell>
        </row>
        <row r="6677">
          <cell r="D6677" t="str">
            <v>MARV1_09_7D_581</v>
          </cell>
          <cell r="E6677">
            <v>2</v>
          </cell>
          <cell r="F6677">
            <v>2515610.09</v>
          </cell>
          <cell r="G6677">
            <v>6860097.54</v>
          </cell>
          <cell r="H6677">
            <v>194.82</v>
          </cell>
          <cell r="I6677">
            <v>-99</v>
          </cell>
          <cell r="J6677">
            <v>2009</v>
          </cell>
          <cell r="K6677">
            <v>1</v>
          </cell>
          <cell r="L6677">
            <v>11</v>
          </cell>
        </row>
        <row r="6678">
          <cell r="D6678" t="str">
            <v>MARV1_09_7D_582</v>
          </cell>
          <cell r="E6678">
            <v>2</v>
          </cell>
          <cell r="F6678">
            <v>2515606.9500000002</v>
          </cell>
          <cell r="G6678">
            <v>6860099.3700000001</v>
          </cell>
          <cell r="H6678">
            <v>193.79</v>
          </cell>
          <cell r="I6678">
            <v>-99</v>
          </cell>
          <cell r="J6678">
            <v>2009</v>
          </cell>
          <cell r="K6678">
            <v>1</v>
          </cell>
          <cell r="L6678">
            <v>11</v>
          </cell>
        </row>
        <row r="6679">
          <cell r="D6679" t="str">
            <v>MARV1_09_7D_583</v>
          </cell>
          <cell r="E6679">
            <v>2</v>
          </cell>
          <cell r="F6679">
            <v>2515603.9300000002</v>
          </cell>
          <cell r="G6679">
            <v>6860102.5</v>
          </cell>
          <cell r="H6679">
            <v>193.53</v>
          </cell>
          <cell r="I6679">
            <v>-99</v>
          </cell>
          <cell r="J6679">
            <v>2009</v>
          </cell>
          <cell r="K6679">
            <v>1</v>
          </cell>
          <cell r="L6679">
            <v>11</v>
          </cell>
        </row>
        <row r="6680">
          <cell r="D6680" t="str">
            <v>MARV1_09_7D_584</v>
          </cell>
          <cell r="E6680">
            <v>2</v>
          </cell>
          <cell r="F6680">
            <v>2515606.4300000002</v>
          </cell>
          <cell r="G6680">
            <v>6860103.1799999997</v>
          </cell>
          <cell r="H6680">
            <v>195.07</v>
          </cell>
          <cell r="I6680">
            <v>-99</v>
          </cell>
          <cell r="J6680">
            <v>2009</v>
          </cell>
          <cell r="K6680">
            <v>1</v>
          </cell>
          <cell r="L6680">
            <v>11</v>
          </cell>
        </row>
        <row r="6681">
          <cell r="D6681" t="str">
            <v>MARV1_09_7D_585</v>
          </cell>
          <cell r="E6681">
            <v>2</v>
          </cell>
          <cell r="F6681">
            <v>2515610.86</v>
          </cell>
          <cell r="G6681">
            <v>6860101.5800000001</v>
          </cell>
          <cell r="H6681">
            <v>194.36</v>
          </cell>
          <cell r="I6681">
            <v>-99</v>
          </cell>
          <cell r="J6681">
            <v>2009</v>
          </cell>
          <cell r="K6681">
            <v>1</v>
          </cell>
          <cell r="L6681">
            <v>11</v>
          </cell>
        </row>
        <row r="6682">
          <cell r="D6682" t="str">
            <v>MARV1_09_7D_586</v>
          </cell>
          <cell r="E6682">
            <v>2</v>
          </cell>
          <cell r="F6682">
            <v>2515606.2200000002</v>
          </cell>
          <cell r="G6682">
            <v>6860106.5999999996</v>
          </cell>
          <cell r="H6682">
            <v>195.02</v>
          </cell>
          <cell r="I6682">
            <v>-99</v>
          </cell>
          <cell r="J6682">
            <v>2009</v>
          </cell>
          <cell r="K6682">
            <v>1</v>
          </cell>
          <cell r="L6682">
            <v>11</v>
          </cell>
        </row>
        <row r="6683">
          <cell r="D6683" t="str">
            <v>MARV1_09_7D_587</v>
          </cell>
          <cell r="E6683">
            <v>2</v>
          </cell>
          <cell r="F6683">
            <v>2515610.85</v>
          </cell>
          <cell r="G6683">
            <v>6860104.3399999999</v>
          </cell>
          <cell r="H6683">
            <v>193.99</v>
          </cell>
          <cell r="I6683">
            <v>-99</v>
          </cell>
          <cell r="J6683">
            <v>2009</v>
          </cell>
          <cell r="K6683">
            <v>1</v>
          </cell>
          <cell r="L6683">
            <v>11</v>
          </cell>
        </row>
        <row r="6684">
          <cell r="D6684" t="str">
            <v>MARV1_09_7D_588</v>
          </cell>
          <cell r="E6684">
            <v>2</v>
          </cell>
          <cell r="F6684">
            <v>2515610.15</v>
          </cell>
          <cell r="G6684">
            <v>6860106.3799999999</v>
          </cell>
          <cell r="H6684">
            <v>193.56</v>
          </cell>
          <cell r="I6684">
            <v>-99</v>
          </cell>
          <cell r="J6684">
            <v>2009</v>
          </cell>
          <cell r="K6684">
            <v>1</v>
          </cell>
          <cell r="L6684">
            <v>11</v>
          </cell>
        </row>
        <row r="6685">
          <cell r="D6685" t="str">
            <v>MARV1_09_7D_589</v>
          </cell>
          <cell r="E6685">
            <v>2</v>
          </cell>
          <cell r="F6685">
            <v>2515609.27</v>
          </cell>
          <cell r="G6685">
            <v>6860108.0199999996</v>
          </cell>
          <cell r="H6685">
            <v>195.92</v>
          </cell>
          <cell r="I6685">
            <v>-99</v>
          </cell>
          <cell r="J6685">
            <v>2009</v>
          </cell>
          <cell r="K6685">
            <v>1</v>
          </cell>
          <cell r="L6685">
            <v>11</v>
          </cell>
        </row>
        <row r="6686">
          <cell r="D6686" t="str">
            <v>MARV1_09_7D_593</v>
          </cell>
          <cell r="E6686">
            <v>2</v>
          </cell>
          <cell r="F6686">
            <v>2515602.17</v>
          </cell>
          <cell r="G6686">
            <v>6860074.3200000003</v>
          </cell>
          <cell r="H6686">
            <v>190.66</v>
          </cell>
          <cell r="I6686">
            <v>-99</v>
          </cell>
          <cell r="J6686">
            <v>2009</v>
          </cell>
          <cell r="K6686">
            <v>1</v>
          </cell>
          <cell r="L6686">
            <v>11</v>
          </cell>
        </row>
        <row r="6687">
          <cell r="D6687" t="str">
            <v>MARV1_09_7D_594</v>
          </cell>
          <cell r="E6687">
            <v>2</v>
          </cell>
          <cell r="F6687">
            <v>2515603.9</v>
          </cell>
          <cell r="G6687">
            <v>6860074.6500000004</v>
          </cell>
          <cell r="H6687">
            <v>192.23</v>
          </cell>
          <cell r="I6687">
            <v>-99</v>
          </cell>
          <cell r="J6687">
            <v>2009</v>
          </cell>
          <cell r="K6687">
            <v>1</v>
          </cell>
          <cell r="L6687">
            <v>11</v>
          </cell>
        </row>
        <row r="6688">
          <cell r="D6688" t="str">
            <v>MARV1_09_7D_596</v>
          </cell>
          <cell r="E6688">
            <v>2</v>
          </cell>
          <cell r="F6688">
            <v>2515605.52</v>
          </cell>
          <cell r="G6688">
            <v>6860076.4500000002</v>
          </cell>
          <cell r="H6688">
            <v>193.34</v>
          </cell>
          <cell r="I6688">
            <v>-99</v>
          </cell>
          <cell r="J6688">
            <v>2009</v>
          </cell>
          <cell r="K6688">
            <v>1</v>
          </cell>
          <cell r="L6688">
            <v>11</v>
          </cell>
        </row>
        <row r="6689">
          <cell r="D6689" t="str">
            <v>MARV1_09_7D_597</v>
          </cell>
          <cell r="E6689">
            <v>2</v>
          </cell>
          <cell r="F6689">
            <v>2515602.75</v>
          </cell>
          <cell r="G6689">
            <v>6860078.8399999999</v>
          </cell>
          <cell r="H6689">
            <v>194.16</v>
          </cell>
          <cell r="I6689">
            <v>-99</v>
          </cell>
          <cell r="J6689">
            <v>2009</v>
          </cell>
          <cell r="K6689">
            <v>1</v>
          </cell>
          <cell r="L6689">
            <v>11</v>
          </cell>
        </row>
        <row r="6690">
          <cell r="D6690" t="str">
            <v>MARV1_09_7D_601</v>
          </cell>
          <cell r="E6690">
            <v>2</v>
          </cell>
          <cell r="F6690">
            <v>2515608.29</v>
          </cell>
          <cell r="G6690">
            <v>6860082.7400000002</v>
          </cell>
          <cell r="H6690">
            <v>193.07</v>
          </cell>
          <cell r="I6690">
            <v>-99</v>
          </cell>
          <cell r="J6690">
            <v>2009</v>
          </cell>
          <cell r="K6690">
            <v>1</v>
          </cell>
          <cell r="L6690">
            <v>11</v>
          </cell>
        </row>
        <row r="6691">
          <cell r="D6691" t="str">
            <v>MARV1_09_7D_602</v>
          </cell>
          <cell r="E6691">
            <v>2</v>
          </cell>
          <cell r="F6691">
            <v>2515607.1800000002</v>
          </cell>
          <cell r="G6691">
            <v>6860085.0800000001</v>
          </cell>
          <cell r="H6691">
            <v>193.12</v>
          </cell>
          <cell r="I6691">
            <v>-99</v>
          </cell>
          <cell r="J6691">
            <v>2009</v>
          </cell>
          <cell r="K6691">
            <v>1</v>
          </cell>
          <cell r="L6691">
            <v>11</v>
          </cell>
        </row>
        <row r="6692">
          <cell r="D6692" t="str">
            <v>MARV1_09_7D_604</v>
          </cell>
          <cell r="E6692">
            <v>2</v>
          </cell>
          <cell r="F6692">
            <v>2515610.42</v>
          </cell>
          <cell r="G6692">
            <v>6860085.3099999996</v>
          </cell>
          <cell r="H6692">
            <v>192.36</v>
          </cell>
          <cell r="I6692">
            <v>-99</v>
          </cell>
          <cell r="J6692">
            <v>2009</v>
          </cell>
          <cell r="K6692">
            <v>1</v>
          </cell>
          <cell r="L6692">
            <v>11</v>
          </cell>
        </row>
        <row r="6693">
          <cell r="D6693" t="str">
            <v>MARV1_09_7D_605</v>
          </cell>
          <cell r="E6693">
            <v>2</v>
          </cell>
          <cell r="F6693">
            <v>2515608.16</v>
          </cell>
          <cell r="G6693">
            <v>6860087.6100000003</v>
          </cell>
          <cell r="H6693">
            <v>192.95</v>
          </cell>
          <cell r="I6693">
            <v>-99</v>
          </cell>
          <cell r="J6693">
            <v>2009</v>
          </cell>
          <cell r="K6693">
            <v>1</v>
          </cell>
          <cell r="L6693">
            <v>11</v>
          </cell>
        </row>
        <row r="6694">
          <cell r="D6694" t="str">
            <v>MARV1_09_7D_606</v>
          </cell>
          <cell r="E6694">
            <v>2</v>
          </cell>
          <cell r="F6694">
            <v>2515609.98</v>
          </cell>
          <cell r="G6694">
            <v>6860090.3600000003</v>
          </cell>
          <cell r="H6694">
            <v>193.69</v>
          </cell>
          <cell r="I6694">
            <v>-99</v>
          </cell>
          <cell r="J6694">
            <v>2009</v>
          </cell>
          <cell r="K6694">
            <v>1</v>
          </cell>
          <cell r="L6694">
            <v>11</v>
          </cell>
        </row>
        <row r="6695">
          <cell r="D6695" t="str">
            <v>MARV1_09_7D_608</v>
          </cell>
          <cell r="E6695">
            <v>2</v>
          </cell>
          <cell r="F6695">
            <v>2515610.48</v>
          </cell>
          <cell r="G6695">
            <v>6860094.5999999996</v>
          </cell>
          <cell r="H6695">
            <v>194.03</v>
          </cell>
          <cell r="I6695">
            <v>-99</v>
          </cell>
          <cell r="J6695">
            <v>2009</v>
          </cell>
          <cell r="K6695">
            <v>1</v>
          </cell>
          <cell r="L6695">
            <v>11</v>
          </cell>
        </row>
        <row r="6696">
          <cell r="D6696" t="str">
            <v>MARV1_09_7D_609</v>
          </cell>
          <cell r="E6696">
            <v>2</v>
          </cell>
          <cell r="F6696">
            <v>2515614.79</v>
          </cell>
          <cell r="G6696">
            <v>6860092.4699999997</v>
          </cell>
          <cell r="H6696">
            <v>193.19</v>
          </cell>
          <cell r="I6696">
            <v>-99</v>
          </cell>
          <cell r="J6696">
            <v>2009</v>
          </cell>
          <cell r="K6696">
            <v>1</v>
          </cell>
          <cell r="L6696">
            <v>11</v>
          </cell>
        </row>
        <row r="6697">
          <cell r="D6697" t="str">
            <v>MARV1_09_7D_610</v>
          </cell>
          <cell r="E6697">
            <v>2</v>
          </cell>
          <cell r="F6697">
            <v>2515613.27</v>
          </cell>
          <cell r="G6697">
            <v>6860094.9900000002</v>
          </cell>
          <cell r="H6697">
            <v>194.19</v>
          </cell>
          <cell r="I6697">
            <v>-99</v>
          </cell>
          <cell r="J6697">
            <v>2009</v>
          </cell>
          <cell r="K6697">
            <v>1</v>
          </cell>
          <cell r="L6697">
            <v>11</v>
          </cell>
        </row>
        <row r="6698">
          <cell r="D6698" t="str">
            <v>MARV1_09_7D_611</v>
          </cell>
          <cell r="E6698">
            <v>2</v>
          </cell>
          <cell r="F6698">
            <v>2515616.0699999998</v>
          </cell>
          <cell r="G6698">
            <v>6860096.0700000003</v>
          </cell>
          <cell r="H6698">
            <v>193.03</v>
          </cell>
          <cell r="I6698">
            <v>-99</v>
          </cell>
          <cell r="J6698">
            <v>2009</v>
          </cell>
          <cell r="K6698">
            <v>1</v>
          </cell>
          <cell r="L6698">
            <v>11</v>
          </cell>
        </row>
        <row r="6699">
          <cell r="D6699" t="str">
            <v>MARV1_09_7D_612</v>
          </cell>
          <cell r="E6699">
            <v>2</v>
          </cell>
          <cell r="F6699">
            <v>2515614.58</v>
          </cell>
          <cell r="G6699">
            <v>6860098.9400000004</v>
          </cell>
          <cell r="H6699">
            <v>195.43</v>
          </cell>
          <cell r="I6699">
            <v>-99</v>
          </cell>
          <cell r="J6699">
            <v>2009</v>
          </cell>
          <cell r="K6699">
            <v>1</v>
          </cell>
          <cell r="L6699">
            <v>11</v>
          </cell>
        </row>
        <row r="6700">
          <cell r="D6700" t="str">
            <v>MARV1_09_7D_614</v>
          </cell>
          <cell r="E6700">
            <v>2</v>
          </cell>
          <cell r="F6700">
            <v>2515614.7799999998</v>
          </cell>
          <cell r="G6700">
            <v>6860102.2199999997</v>
          </cell>
          <cell r="H6700">
            <v>193.55</v>
          </cell>
          <cell r="I6700">
            <v>-99</v>
          </cell>
          <cell r="J6700">
            <v>2009</v>
          </cell>
          <cell r="K6700">
            <v>1</v>
          </cell>
          <cell r="L6700">
            <v>11</v>
          </cell>
        </row>
        <row r="6701">
          <cell r="D6701" t="str">
            <v>MARV1_09_7D_615</v>
          </cell>
          <cell r="E6701">
            <v>2</v>
          </cell>
          <cell r="F6701">
            <v>2515617.2999999998</v>
          </cell>
          <cell r="G6701">
            <v>6860100.7699999996</v>
          </cell>
          <cell r="H6701">
            <v>193.47</v>
          </cell>
          <cell r="I6701">
            <v>-99</v>
          </cell>
          <cell r="J6701">
            <v>2009</v>
          </cell>
          <cell r="K6701">
            <v>1</v>
          </cell>
          <cell r="L6701">
            <v>11</v>
          </cell>
        </row>
        <row r="6702">
          <cell r="D6702" t="str">
            <v>MARV1_09_7D_701</v>
          </cell>
          <cell r="E6702">
            <v>3</v>
          </cell>
          <cell r="F6702">
            <v>2515611.5299999998</v>
          </cell>
          <cell r="G6702">
            <v>6860105.9199999999</v>
          </cell>
          <cell r="H6702">
            <v>-99</v>
          </cell>
          <cell r="I6702">
            <v>-99</v>
          </cell>
          <cell r="J6702">
            <v>2009</v>
          </cell>
          <cell r="K6702">
            <v>2</v>
          </cell>
          <cell r="L6702">
            <v>11</v>
          </cell>
        </row>
        <row r="6703">
          <cell r="D6703" t="str">
            <v>MARV1_09_7D_702</v>
          </cell>
          <cell r="E6703">
            <v>3</v>
          </cell>
          <cell r="F6703">
            <v>2515615.4</v>
          </cell>
          <cell r="G6703">
            <v>6860102.8499999996</v>
          </cell>
          <cell r="H6703">
            <v>-99</v>
          </cell>
          <cell r="I6703">
            <v>-99</v>
          </cell>
          <cell r="J6703">
            <v>2009</v>
          </cell>
          <cell r="K6703">
            <v>2</v>
          </cell>
          <cell r="L6703">
            <v>11</v>
          </cell>
        </row>
        <row r="6704">
          <cell r="D6704" t="str">
            <v>MARV1_09_7D_703</v>
          </cell>
          <cell r="E6704">
            <v>3</v>
          </cell>
          <cell r="F6704">
            <v>2515612.7400000002</v>
          </cell>
          <cell r="G6704">
            <v>6860105.6699999999</v>
          </cell>
          <cell r="H6704">
            <v>-99</v>
          </cell>
          <cell r="I6704">
            <v>-99</v>
          </cell>
          <cell r="J6704">
            <v>2009</v>
          </cell>
          <cell r="K6704">
            <v>1</v>
          </cell>
          <cell r="L6704">
            <v>13</v>
          </cell>
        </row>
        <row r="6705">
          <cell r="D6705" t="str">
            <v>MARV1_09_7D_704</v>
          </cell>
          <cell r="E6705">
            <v>3</v>
          </cell>
          <cell r="F6705">
            <v>2515616.34</v>
          </cell>
          <cell r="G6705">
            <v>6860100.2400000002</v>
          </cell>
          <cell r="H6705">
            <v>-99</v>
          </cell>
          <cell r="I6705">
            <v>-99</v>
          </cell>
          <cell r="J6705">
            <v>2009</v>
          </cell>
          <cell r="K6705">
            <v>2</v>
          </cell>
          <cell r="L6705">
            <v>11</v>
          </cell>
        </row>
        <row r="6706">
          <cell r="D6706" t="str">
            <v>MARV1_09_7D_705</v>
          </cell>
          <cell r="E6706">
            <v>3</v>
          </cell>
          <cell r="F6706">
            <v>2515615.4500000002</v>
          </cell>
          <cell r="G6706">
            <v>6860098.2800000003</v>
          </cell>
          <cell r="H6706">
            <v>-99</v>
          </cell>
          <cell r="I6706">
            <v>-99</v>
          </cell>
          <cell r="J6706">
            <v>2009</v>
          </cell>
          <cell r="K6706">
            <v>5</v>
          </cell>
          <cell r="L6706">
            <v>14</v>
          </cell>
        </row>
        <row r="6707">
          <cell r="D6707" t="str">
            <v>MARV1_09_7D_706</v>
          </cell>
          <cell r="E6707">
            <v>3</v>
          </cell>
          <cell r="F6707">
            <v>2515616.2000000002</v>
          </cell>
          <cell r="G6707">
            <v>6860096.25</v>
          </cell>
          <cell r="H6707">
            <v>-99</v>
          </cell>
          <cell r="I6707">
            <v>-99</v>
          </cell>
          <cell r="J6707">
            <v>2009</v>
          </cell>
          <cell r="K6707">
            <v>2</v>
          </cell>
          <cell r="L6707">
            <v>11</v>
          </cell>
        </row>
        <row r="6708">
          <cell r="D6708" t="str">
            <v>MARV1_09_7D_707</v>
          </cell>
          <cell r="E6708">
            <v>3</v>
          </cell>
          <cell r="F6708">
            <v>2515612.37</v>
          </cell>
          <cell r="G6708">
            <v>6860096.2300000004</v>
          </cell>
          <cell r="H6708">
            <v>-99</v>
          </cell>
          <cell r="I6708">
            <v>-99</v>
          </cell>
          <cell r="J6708">
            <v>2009</v>
          </cell>
          <cell r="K6708">
            <v>2</v>
          </cell>
          <cell r="L6708">
            <v>11</v>
          </cell>
        </row>
        <row r="6709">
          <cell r="D6709" t="str">
            <v>MARV1_09_7D_708</v>
          </cell>
          <cell r="E6709">
            <v>3</v>
          </cell>
          <cell r="F6709">
            <v>2515612.4</v>
          </cell>
          <cell r="G6709">
            <v>6860098.0899999999</v>
          </cell>
          <cell r="H6709">
            <v>-99</v>
          </cell>
          <cell r="I6709">
            <v>-99</v>
          </cell>
          <cell r="J6709">
            <v>2009</v>
          </cell>
          <cell r="K6709">
            <v>3</v>
          </cell>
          <cell r="L6709">
            <v>11</v>
          </cell>
        </row>
        <row r="6710">
          <cell r="D6710" t="str">
            <v>MARV1_09_7D_709</v>
          </cell>
          <cell r="E6710">
            <v>3</v>
          </cell>
          <cell r="F6710">
            <v>2515608.54</v>
          </cell>
          <cell r="G6710">
            <v>6860097.5999999996</v>
          </cell>
          <cell r="H6710">
            <v>-99</v>
          </cell>
          <cell r="I6710">
            <v>-99</v>
          </cell>
          <cell r="J6710">
            <v>2009</v>
          </cell>
          <cell r="K6710">
            <v>3</v>
          </cell>
          <cell r="L6710">
            <v>11</v>
          </cell>
        </row>
        <row r="6711">
          <cell r="D6711" t="str">
            <v>MARV1_09_7D_710</v>
          </cell>
          <cell r="E6711">
            <v>3</v>
          </cell>
          <cell r="F6711">
            <v>2515607.39</v>
          </cell>
          <cell r="G6711">
            <v>6860095.9299999997</v>
          </cell>
          <cell r="H6711">
            <v>-99</v>
          </cell>
          <cell r="I6711">
            <v>-99</v>
          </cell>
          <cell r="J6711">
            <v>2009</v>
          </cell>
          <cell r="K6711">
            <v>4</v>
          </cell>
          <cell r="L6711">
            <v>11</v>
          </cell>
        </row>
        <row r="6712">
          <cell r="D6712" t="str">
            <v>MARV1_09_7D_711</v>
          </cell>
          <cell r="E6712">
            <v>3</v>
          </cell>
          <cell r="F6712">
            <v>2515609.31</v>
          </cell>
          <cell r="G6712">
            <v>6860102.71</v>
          </cell>
          <cell r="H6712">
            <v>-99</v>
          </cell>
          <cell r="I6712">
            <v>-99</v>
          </cell>
          <cell r="J6712">
            <v>2009</v>
          </cell>
          <cell r="K6712">
            <v>13</v>
          </cell>
          <cell r="L6712">
            <v>11</v>
          </cell>
        </row>
        <row r="6713">
          <cell r="D6713" t="str">
            <v>MARV1_09_7D_712</v>
          </cell>
          <cell r="E6713">
            <v>3</v>
          </cell>
          <cell r="F6713">
            <v>2515608.84</v>
          </cell>
          <cell r="G6713">
            <v>6860102.8200000003</v>
          </cell>
          <cell r="H6713">
            <v>-99</v>
          </cell>
          <cell r="I6713">
            <v>-99</v>
          </cell>
          <cell r="J6713">
            <v>2009</v>
          </cell>
          <cell r="K6713">
            <v>3</v>
          </cell>
          <cell r="L6713">
            <v>11</v>
          </cell>
        </row>
        <row r="6714">
          <cell r="D6714" t="str">
            <v>MARV1_09_7D_713</v>
          </cell>
          <cell r="E6714">
            <v>3</v>
          </cell>
          <cell r="F6714">
            <v>2515606.64</v>
          </cell>
          <cell r="G6714">
            <v>6860101.3300000001</v>
          </cell>
          <cell r="H6714">
            <v>-99</v>
          </cell>
          <cell r="I6714">
            <v>-99</v>
          </cell>
          <cell r="J6714">
            <v>2009</v>
          </cell>
          <cell r="K6714">
            <v>3</v>
          </cell>
          <cell r="L6714">
            <v>11</v>
          </cell>
        </row>
        <row r="6715">
          <cell r="D6715" t="str">
            <v>MARV1_09_7D_714</v>
          </cell>
          <cell r="E6715">
            <v>3</v>
          </cell>
          <cell r="F6715">
            <v>2515605.2599999998</v>
          </cell>
          <cell r="G6715">
            <v>6860101.9400000004</v>
          </cell>
          <cell r="H6715">
            <v>-99</v>
          </cell>
          <cell r="I6715">
            <v>-99</v>
          </cell>
          <cell r="J6715">
            <v>2009</v>
          </cell>
          <cell r="K6715">
            <v>5</v>
          </cell>
          <cell r="L6715">
            <v>11</v>
          </cell>
        </row>
        <row r="6716">
          <cell r="D6716" t="str">
            <v>MARV1_09_7D_715</v>
          </cell>
          <cell r="E6716">
            <v>3</v>
          </cell>
          <cell r="F6716">
            <v>2515604.71</v>
          </cell>
          <cell r="G6716">
            <v>6860099.6600000001</v>
          </cell>
          <cell r="H6716">
            <v>-99</v>
          </cell>
          <cell r="I6716">
            <v>-99</v>
          </cell>
          <cell r="J6716">
            <v>2009</v>
          </cell>
          <cell r="K6716">
            <v>5</v>
          </cell>
          <cell r="L6716">
            <v>11</v>
          </cell>
        </row>
        <row r="6717">
          <cell r="D6717" t="str">
            <v>MARV1_09_7D_716</v>
          </cell>
          <cell r="E6717">
            <v>3</v>
          </cell>
          <cell r="F6717">
            <v>2515603.79</v>
          </cell>
          <cell r="G6717">
            <v>6860098.75</v>
          </cell>
          <cell r="H6717">
            <v>-99</v>
          </cell>
          <cell r="I6717">
            <v>-99</v>
          </cell>
          <cell r="J6717">
            <v>2009</v>
          </cell>
          <cell r="K6717">
            <v>3</v>
          </cell>
          <cell r="L6717">
            <v>11</v>
          </cell>
        </row>
        <row r="6718">
          <cell r="D6718" t="str">
            <v>MARV1_09_7D_717</v>
          </cell>
          <cell r="E6718">
            <v>3</v>
          </cell>
          <cell r="F6718">
            <v>2515600.7400000002</v>
          </cell>
          <cell r="G6718">
            <v>6860101.4400000004</v>
          </cell>
          <cell r="H6718">
            <v>-99</v>
          </cell>
          <cell r="I6718">
            <v>-99</v>
          </cell>
          <cell r="J6718">
            <v>2009</v>
          </cell>
          <cell r="K6718">
            <v>5</v>
          </cell>
          <cell r="L6718">
            <v>11</v>
          </cell>
        </row>
        <row r="6719">
          <cell r="D6719" t="str">
            <v>MARV1_09_7D_718</v>
          </cell>
          <cell r="E6719">
            <v>3</v>
          </cell>
          <cell r="F6719">
            <v>2515612.09</v>
          </cell>
          <cell r="G6719">
            <v>6860094.2000000002</v>
          </cell>
          <cell r="H6719">
            <v>-99</v>
          </cell>
          <cell r="I6719">
            <v>-99</v>
          </cell>
          <cell r="J6719">
            <v>2009</v>
          </cell>
          <cell r="K6719">
            <v>2</v>
          </cell>
          <cell r="L6719">
            <v>11</v>
          </cell>
        </row>
        <row r="6720">
          <cell r="D6720" t="str">
            <v>MARV1_09_7D_719</v>
          </cell>
          <cell r="E6720">
            <v>3</v>
          </cell>
          <cell r="F6720">
            <v>2515611.13</v>
          </cell>
          <cell r="G6720">
            <v>6860092.3600000003</v>
          </cell>
          <cell r="H6720">
            <v>-99</v>
          </cell>
          <cell r="I6720">
            <v>-99</v>
          </cell>
          <cell r="J6720">
            <v>2009</v>
          </cell>
          <cell r="K6720">
            <v>2</v>
          </cell>
          <cell r="L6720">
            <v>11</v>
          </cell>
        </row>
        <row r="6721">
          <cell r="D6721" t="str">
            <v>MARV1_09_7D_720</v>
          </cell>
          <cell r="E6721">
            <v>3</v>
          </cell>
          <cell r="F6721">
            <v>2515612.7799999998</v>
          </cell>
          <cell r="G6721">
            <v>6860091.1799999997</v>
          </cell>
          <cell r="H6721">
            <v>-99</v>
          </cell>
          <cell r="I6721">
            <v>-99</v>
          </cell>
          <cell r="J6721">
            <v>2009</v>
          </cell>
          <cell r="K6721">
            <v>1</v>
          </cell>
          <cell r="L6721">
            <v>13</v>
          </cell>
        </row>
        <row r="6722">
          <cell r="D6722" t="str">
            <v>MARV1_09_7D_721</v>
          </cell>
          <cell r="E6722">
            <v>3</v>
          </cell>
          <cell r="F6722">
            <v>2515611.31</v>
          </cell>
          <cell r="G6722">
            <v>6860088.5</v>
          </cell>
          <cell r="H6722">
            <v>-99</v>
          </cell>
          <cell r="I6722">
            <v>-99</v>
          </cell>
          <cell r="J6722">
            <v>2009</v>
          </cell>
          <cell r="K6722">
            <v>3</v>
          </cell>
          <cell r="L6722">
            <v>14</v>
          </cell>
        </row>
        <row r="6723">
          <cell r="D6723" t="str">
            <v>MARV1_09_7D_723</v>
          </cell>
          <cell r="E6723">
            <v>3</v>
          </cell>
          <cell r="F6723">
            <v>2515609.6000000001</v>
          </cell>
          <cell r="G6723">
            <v>6860087.1799999997</v>
          </cell>
          <cell r="H6723">
            <v>-99</v>
          </cell>
          <cell r="I6723">
            <v>-99</v>
          </cell>
          <cell r="J6723">
            <v>2009</v>
          </cell>
          <cell r="K6723">
            <v>3</v>
          </cell>
          <cell r="L6723">
            <v>11</v>
          </cell>
        </row>
        <row r="6724">
          <cell r="D6724" t="str">
            <v>MARV1_09_7D_724</v>
          </cell>
          <cell r="E6724">
            <v>3</v>
          </cell>
          <cell r="F6724">
            <v>2515606.41</v>
          </cell>
          <cell r="G6724">
            <v>6860091.6500000004</v>
          </cell>
          <cell r="H6724">
            <v>-99</v>
          </cell>
          <cell r="I6724">
            <v>-99</v>
          </cell>
          <cell r="J6724">
            <v>2009</v>
          </cell>
          <cell r="K6724">
            <v>4</v>
          </cell>
          <cell r="L6724">
            <v>11</v>
          </cell>
        </row>
        <row r="6725">
          <cell r="D6725" t="str">
            <v>MARV1_09_7D_725</v>
          </cell>
          <cell r="E6725">
            <v>3</v>
          </cell>
          <cell r="F6725">
            <v>2515606.46</v>
          </cell>
          <cell r="G6725">
            <v>6860091.4199999999</v>
          </cell>
          <cell r="H6725">
            <v>-99</v>
          </cell>
          <cell r="I6725">
            <v>-99</v>
          </cell>
          <cell r="J6725">
            <v>2009</v>
          </cell>
          <cell r="K6725">
            <v>3</v>
          </cell>
          <cell r="L6725">
            <v>11</v>
          </cell>
        </row>
        <row r="6726">
          <cell r="D6726" t="str">
            <v>MARV1_09_7D_726</v>
          </cell>
          <cell r="E6726">
            <v>3</v>
          </cell>
          <cell r="F6726">
            <v>2515606.96</v>
          </cell>
          <cell r="G6726">
            <v>6860087.3499999996</v>
          </cell>
          <cell r="H6726">
            <v>-99</v>
          </cell>
          <cell r="I6726">
            <v>-99</v>
          </cell>
          <cell r="J6726">
            <v>2009</v>
          </cell>
          <cell r="K6726">
            <v>2</v>
          </cell>
          <cell r="L6726">
            <v>11</v>
          </cell>
        </row>
        <row r="6727">
          <cell r="D6727" t="str">
            <v>MARV1_09_7D_727</v>
          </cell>
          <cell r="E6727">
            <v>3</v>
          </cell>
          <cell r="F6727">
            <v>2515602.27</v>
          </cell>
          <cell r="G6727">
            <v>6860090.3600000003</v>
          </cell>
          <cell r="H6727">
            <v>-99</v>
          </cell>
          <cell r="I6727">
            <v>-99</v>
          </cell>
          <cell r="J6727">
            <v>2009</v>
          </cell>
          <cell r="K6727">
            <v>2</v>
          </cell>
          <cell r="L6727">
            <v>11</v>
          </cell>
        </row>
        <row r="6728">
          <cell r="D6728" t="str">
            <v>MARV1_09_7D_728</v>
          </cell>
          <cell r="E6728">
            <v>3</v>
          </cell>
          <cell r="F6728">
            <v>2515606.02</v>
          </cell>
          <cell r="G6728">
            <v>6860092.9800000004</v>
          </cell>
          <cell r="H6728">
            <v>-99</v>
          </cell>
          <cell r="I6728">
            <v>-99</v>
          </cell>
          <cell r="J6728">
            <v>2009</v>
          </cell>
          <cell r="K6728">
            <v>2</v>
          </cell>
          <cell r="L6728">
            <v>11</v>
          </cell>
        </row>
        <row r="6729">
          <cell r="D6729" t="str">
            <v>MARV1_09_7D_729</v>
          </cell>
          <cell r="E6729">
            <v>3</v>
          </cell>
          <cell r="F6729">
            <v>2515606.19</v>
          </cell>
          <cell r="G6729">
            <v>6860093.1600000001</v>
          </cell>
          <cell r="H6729">
            <v>-99</v>
          </cell>
          <cell r="I6729">
            <v>-99</v>
          </cell>
          <cell r="J6729">
            <v>2009</v>
          </cell>
          <cell r="K6729">
            <v>2</v>
          </cell>
          <cell r="L6729">
            <v>12</v>
          </cell>
        </row>
        <row r="6730">
          <cell r="D6730" t="str">
            <v>MARV1_09_7D_730</v>
          </cell>
          <cell r="E6730">
            <v>3</v>
          </cell>
          <cell r="F6730">
            <v>2515608.56</v>
          </cell>
          <cell r="G6730">
            <v>6860083.2999999998</v>
          </cell>
          <cell r="H6730">
            <v>-99</v>
          </cell>
          <cell r="I6730">
            <v>-99</v>
          </cell>
          <cell r="J6730">
            <v>2009</v>
          </cell>
          <cell r="K6730">
            <v>3</v>
          </cell>
          <cell r="L6730">
            <v>11</v>
          </cell>
        </row>
        <row r="6731">
          <cell r="D6731" t="str">
            <v>MARV1_09_7D_731</v>
          </cell>
          <cell r="E6731">
            <v>3</v>
          </cell>
          <cell r="F6731">
            <v>2515602.37</v>
          </cell>
          <cell r="G6731">
            <v>6860085.1299999999</v>
          </cell>
          <cell r="H6731">
            <v>-99</v>
          </cell>
          <cell r="I6731">
            <v>-99</v>
          </cell>
          <cell r="J6731">
            <v>2009</v>
          </cell>
          <cell r="K6731">
            <v>1</v>
          </cell>
          <cell r="L6731">
            <v>22</v>
          </cell>
        </row>
        <row r="6732">
          <cell r="D6732" t="str">
            <v>MARV1_09_7D_732</v>
          </cell>
          <cell r="E6732">
            <v>3</v>
          </cell>
          <cell r="F6732">
            <v>2515604.16</v>
          </cell>
          <cell r="G6732">
            <v>6860086.6600000001</v>
          </cell>
          <cell r="H6732">
            <v>-99</v>
          </cell>
          <cell r="I6732">
            <v>-99</v>
          </cell>
          <cell r="J6732">
            <v>2009</v>
          </cell>
          <cell r="K6732">
            <v>2</v>
          </cell>
          <cell r="L6732">
            <v>11</v>
          </cell>
        </row>
        <row r="6733">
          <cell r="D6733" t="str">
            <v>MARV1_09_7D_733</v>
          </cell>
          <cell r="E6733">
            <v>3</v>
          </cell>
          <cell r="F6733">
            <v>2515601.12</v>
          </cell>
          <cell r="G6733">
            <v>6860090.1500000004</v>
          </cell>
          <cell r="H6733">
            <v>-99</v>
          </cell>
          <cell r="I6733">
            <v>-99</v>
          </cell>
          <cell r="J6733">
            <v>2009</v>
          </cell>
          <cell r="K6733">
            <v>3</v>
          </cell>
          <cell r="L6733">
            <v>14</v>
          </cell>
        </row>
        <row r="6734">
          <cell r="D6734" t="str">
            <v>MARV1_09_7D_735</v>
          </cell>
          <cell r="E6734">
            <v>3</v>
          </cell>
          <cell r="F6734">
            <v>2515608.36</v>
          </cell>
          <cell r="G6734">
            <v>6860082.7199999997</v>
          </cell>
          <cell r="H6734">
            <v>-99</v>
          </cell>
          <cell r="I6734">
            <v>-99</v>
          </cell>
          <cell r="J6734">
            <v>2009</v>
          </cell>
          <cell r="K6734">
            <v>3</v>
          </cell>
          <cell r="L6734">
            <v>11</v>
          </cell>
        </row>
        <row r="6735">
          <cell r="D6735" t="str">
            <v>MARV1_09_7D_736</v>
          </cell>
          <cell r="E6735">
            <v>3</v>
          </cell>
          <cell r="F6735">
            <v>2515606.4700000002</v>
          </cell>
          <cell r="G6735">
            <v>6860081.9199999999</v>
          </cell>
          <cell r="H6735">
            <v>-99</v>
          </cell>
          <cell r="I6735">
            <v>-99</v>
          </cell>
          <cell r="J6735">
            <v>2009</v>
          </cell>
          <cell r="K6735">
            <v>1</v>
          </cell>
          <cell r="L6735">
            <v>13</v>
          </cell>
        </row>
        <row r="6736">
          <cell r="D6736" t="str">
            <v>MARV1_09_7D_737</v>
          </cell>
          <cell r="E6736">
            <v>3</v>
          </cell>
          <cell r="F6736">
            <v>2515605.6</v>
          </cell>
          <cell r="G6736">
            <v>6860081.6799999997</v>
          </cell>
          <cell r="H6736">
            <v>-99</v>
          </cell>
          <cell r="I6736">
            <v>-99</v>
          </cell>
          <cell r="J6736">
            <v>2009</v>
          </cell>
          <cell r="K6736">
            <v>5</v>
          </cell>
          <cell r="L6736">
            <v>11</v>
          </cell>
        </row>
        <row r="6737">
          <cell r="D6737" t="str">
            <v>MARV1_09_7D_738</v>
          </cell>
          <cell r="E6737">
            <v>3</v>
          </cell>
          <cell r="F6737">
            <v>2515605.2799999998</v>
          </cell>
          <cell r="G6737">
            <v>6860080.3899999997</v>
          </cell>
          <cell r="H6737">
            <v>-99</v>
          </cell>
          <cell r="I6737">
            <v>-99</v>
          </cell>
          <cell r="J6737">
            <v>2009</v>
          </cell>
          <cell r="K6737">
            <v>5</v>
          </cell>
          <cell r="L6737">
            <v>11</v>
          </cell>
        </row>
        <row r="6738">
          <cell r="D6738" t="str">
            <v>MARV1_09_7D_739</v>
          </cell>
          <cell r="E6738">
            <v>3</v>
          </cell>
          <cell r="F6738">
            <v>2515601.4500000002</v>
          </cell>
          <cell r="G6738">
            <v>6860083.8600000003</v>
          </cell>
          <cell r="H6738">
            <v>-99</v>
          </cell>
          <cell r="I6738">
            <v>-99</v>
          </cell>
          <cell r="J6738">
            <v>2009</v>
          </cell>
          <cell r="K6738">
            <v>2</v>
          </cell>
          <cell r="L6738">
            <v>11</v>
          </cell>
        </row>
        <row r="6739">
          <cell r="D6739" t="str">
            <v>MARV1_09_7D_740</v>
          </cell>
          <cell r="E6739">
            <v>3</v>
          </cell>
          <cell r="F6739">
            <v>2515603.27</v>
          </cell>
          <cell r="G6739">
            <v>6860079.4500000002</v>
          </cell>
          <cell r="H6739">
            <v>-99</v>
          </cell>
          <cell r="I6739">
            <v>-99</v>
          </cell>
          <cell r="J6739">
            <v>2009</v>
          </cell>
          <cell r="K6739">
            <v>3</v>
          </cell>
          <cell r="L6739">
            <v>11</v>
          </cell>
        </row>
        <row r="6740">
          <cell r="D6740" t="str">
            <v>MARV1_09_7D_741</v>
          </cell>
          <cell r="E6740">
            <v>3</v>
          </cell>
          <cell r="F6740">
            <v>2515604.69</v>
          </cell>
          <cell r="G6740">
            <v>6860078.4500000002</v>
          </cell>
          <cell r="H6740">
            <v>-99</v>
          </cell>
          <cell r="I6740">
            <v>-99</v>
          </cell>
          <cell r="J6740">
            <v>2009</v>
          </cell>
          <cell r="K6740">
            <v>1</v>
          </cell>
          <cell r="L6740">
            <v>13</v>
          </cell>
        </row>
        <row r="6741">
          <cell r="D6741" t="str">
            <v>MARV1_09_7D_742</v>
          </cell>
          <cell r="E6741">
            <v>3</v>
          </cell>
          <cell r="F6741">
            <v>2515606.62</v>
          </cell>
          <cell r="G6741">
            <v>6860094.5499999998</v>
          </cell>
          <cell r="H6741">
            <v>-99</v>
          </cell>
          <cell r="I6741">
            <v>-99</v>
          </cell>
          <cell r="J6741">
            <v>2009</v>
          </cell>
          <cell r="K6741">
            <v>3</v>
          </cell>
          <cell r="L6741">
            <v>11</v>
          </cell>
        </row>
        <row r="6742">
          <cell r="D6742" t="str">
            <v>MARV1_09_7D_743</v>
          </cell>
          <cell r="E6742">
            <v>3</v>
          </cell>
          <cell r="F6742">
            <v>2515601.16</v>
          </cell>
          <cell r="G6742">
            <v>6860075.79</v>
          </cell>
          <cell r="H6742">
            <v>-99</v>
          </cell>
          <cell r="I6742">
            <v>-99</v>
          </cell>
          <cell r="J6742">
            <v>2009</v>
          </cell>
          <cell r="K6742">
            <v>1</v>
          </cell>
          <cell r="L6742">
            <v>13</v>
          </cell>
        </row>
        <row r="6743">
          <cell r="D6743" t="str">
            <v>MARV1_09_7D_744</v>
          </cell>
          <cell r="E6743">
            <v>3</v>
          </cell>
          <cell r="F6743">
            <v>2515600.5</v>
          </cell>
          <cell r="G6743">
            <v>6860077.0800000001</v>
          </cell>
          <cell r="H6743">
            <v>-99</v>
          </cell>
          <cell r="I6743">
            <v>-99</v>
          </cell>
          <cell r="J6743">
            <v>2009</v>
          </cell>
          <cell r="K6743">
            <v>1</v>
          </cell>
          <cell r="L6743">
            <v>13</v>
          </cell>
        </row>
        <row r="6744">
          <cell r="D6744" t="str">
            <v>MARV1_09_7D_745</v>
          </cell>
          <cell r="E6744">
            <v>3</v>
          </cell>
          <cell r="F6744">
            <v>2515600.41</v>
          </cell>
          <cell r="G6744">
            <v>6860079.1200000001</v>
          </cell>
          <cell r="H6744">
            <v>-99</v>
          </cell>
          <cell r="I6744">
            <v>-99</v>
          </cell>
          <cell r="J6744">
            <v>2009</v>
          </cell>
          <cell r="K6744">
            <v>2</v>
          </cell>
          <cell r="L6744">
            <v>11</v>
          </cell>
        </row>
        <row r="6745">
          <cell r="D6745" t="str">
            <v>MARV1_09_7D_746</v>
          </cell>
          <cell r="E6745">
            <v>3</v>
          </cell>
          <cell r="F6745">
            <v>2515600.1800000002</v>
          </cell>
          <cell r="G6745">
            <v>6860079.0300000003</v>
          </cell>
          <cell r="H6745">
            <v>-99</v>
          </cell>
          <cell r="I6745">
            <v>-99</v>
          </cell>
          <cell r="J6745">
            <v>2009</v>
          </cell>
          <cell r="K6745">
            <v>1</v>
          </cell>
          <cell r="L6745">
            <v>22</v>
          </cell>
        </row>
        <row r="6746">
          <cell r="D6746" t="str">
            <v>MARV1_09_7D_747</v>
          </cell>
          <cell r="E6746">
            <v>3</v>
          </cell>
          <cell r="F6746">
            <v>2515597.64</v>
          </cell>
          <cell r="G6746">
            <v>6860080.6399999997</v>
          </cell>
          <cell r="H6746">
            <v>-99</v>
          </cell>
          <cell r="I6746">
            <v>-99</v>
          </cell>
          <cell r="J6746">
            <v>2009</v>
          </cell>
          <cell r="K6746">
            <v>3</v>
          </cell>
          <cell r="L6746">
            <v>11</v>
          </cell>
        </row>
        <row r="6747">
          <cell r="D6747" t="str">
            <v>MARV1_09_7D_748</v>
          </cell>
          <cell r="E6747">
            <v>3</v>
          </cell>
          <cell r="F6747">
            <v>2515596.7200000002</v>
          </cell>
          <cell r="G6747">
            <v>6860081.8399999999</v>
          </cell>
          <cell r="H6747">
            <v>-99</v>
          </cell>
          <cell r="I6747">
            <v>-99</v>
          </cell>
          <cell r="J6747">
            <v>2009</v>
          </cell>
          <cell r="K6747">
            <v>1</v>
          </cell>
          <cell r="L6747">
            <v>22</v>
          </cell>
        </row>
        <row r="6748">
          <cell r="D6748" t="str">
            <v>MARV1_09_7D_749</v>
          </cell>
          <cell r="E6748">
            <v>3</v>
          </cell>
          <cell r="F6748">
            <v>2515597.15</v>
          </cell>
          <cell r="G6748">
            <v>6860083.79</v>
          </cell>
          <cell r="H6748">
            <v>-99</v>
          </cell>
          <cell r="I6748">
            <v>-99</v>
          </cell>
          <cell r="J6748">
            <v>2009</v>
          </cell>
          <cell r="K6748">
            <v>2</v>
          </cell>
          <cell r="L6748">
            <v>11</v>
          </cell>
        </row>
        <row r="6749">
          <cell r="D6749" t="str">
            <v>MARV1_09_7D_750</v>
          </cell>
          <cell r="E6749">
            <v>3</v>
          </cell>
          <cell r="F6749">
            <v>2515600.15</v>
          </cell>
          <cell r="G6749">
            <v>6860087.2699999996</v>
          </cell>
          <cell r="H6749">
            <v>-99</v>
          </cell>
          <cell r="I6749">
            <v>-99</v>
          </cell>
          <cell r="J6749">
            <v>2009</v>
          </cell>
          <cell r="K6749">
            <v>2</v>
          </cell>
          <cell r="L6749">
            <v>11</v>
          </cell>
        </row>
        <row r="6750">
          <cell r="D6750" t="str">
            <v>MARV1_09_7D_751</v>
          </cell>
          <cell r="E6750">
            <v>3</v>
          </cell>
          <cell r="F6750">
            <v>2515595.85</v>
          </cell>
          <cell r="G6750">
            <v>6860081.8499999996</v>
          </cell>
          <cell r="H6750">
            <v>-99</v>
          </cell>
          <cell r="I6750">
            <v>-99</v>
          </cell>
          <cell r="J6750">
            <v>2009</v>
          </cell>
          <cell r="K6750">
            <v>2</v>
          </cell>
          <cell r="L6750">
            <v>11</v>
          </cell>
        </row>
        <row r="6751">
          <cell r="D6751" t="str">
            <v>MARV1_09_7D_752</v>
          </cell>
          <cell r="E6751">
            <v>3</v>
          </cell>
          <cell r="F6751">
            <v>2515595.79</v>
          </cell>
          <cell r="G6751">
            <v>6860079.9699999997</v>
          </cell>
          <cell r="H6751">
            <v>-99</v>
          </cell>
          <cell r="I6751">
            <v>-99</v>
          </cell>
          <cell r="J6751">
            <v>2009</v>
          </cell>
          <cell r="K6751">
            <v>16</v>
          </cell>
          <cell r="L6751">
            <v>11</v>
          </cell>
        </row>
        <row r="6752">
          <cell r="D6752" t="str">
            <v>MARV1_09_7D_753</v>
          </cell>
          <cell r="E6752">
            <v>3</v>
          </cell>
          <cell r="F6752">
            <v>2515600.71</v>
          </cell>
          <cell r="G6752">
            <v>6860073.4100000001</v>
          </cell>
          <cell r="H6752">
            <v>-99</v>
          </cell>
          <cell r="I6752">
            <v>-99</v>
          </cell>
          <cell r="J6752">
            <v>2009</v>
          </cell>
          <cell r="K6752">
            <v>3</v>
          </cell>
          <cell r="L6752">
            <v>11</v>
          </cell>
        </row>
        <row r="6753">
          <cell r="D6753" t="str">
            <v>MARV1_09_7D_754</v>
          </cell>
          <cell r="E6753">
            <v>3</v>
          </cell>
          <cell r="F6753">
            <v>2515601.5</v>
          </cell>
          <cell r="G6753">
            <v>6860071.6699999999</v>
          </cell>
          <cell r="H6753">
            <v>-99</v>
          </cell>
          <cell r="I6753">
            <v>-99</v>
          </cell>
          <cell r="J6753">
            <v>2009</v>
          </cell>
          <cell r="K6753">
            <v>1</v>
          </cell>
          <cell r="L6753">
            <v>22</v>
          </cell>
        </row>
        <row r="6754">
          <cell r="D6754" t="str">
            <v>MARV1_09_7D_755</v>
          </cell>
          <cell r="E6754">
            <v>3</v>
          </cell>
          <cell r="F6754">
            <v>2515592.54</v>
          </cell>
          <cell r="G6754">
            <v>6860077.1500000004</v>
          </cell>
          <cell r="H6754">
            <v>-99</v>
          </cell>
          <cell r="I6754">
            <v>-99</v>
          </cell>
          <cell r="J6754">
            <v>2009</v>
          </cell>
          <cell r="K6754">
            <v>5</v>
          </cell>
          <cell r="L6754">
            <v>11</v>
          </cell>
        </row>
        <row r="6755">
          <cell r="D6755" t="str">
            <v>MARV1_09_7D_756</v>
          </cell>
          <cell r="E6755">
            <v>3</v>
          </cell>
          <cell r="F6755">
            <v>2515579.1</v>
          </cell>
          <cell r="G6755">
            <v>6860098.9000000004</v>
          </cell>
          <cell r="H6755">
            <v>-99</v>
          </cell>
          <cell r="I6755">
            <v>-99</v>
          </cell>
          <cell r="J6755">
            <v>2009</v>
          </cell>
          <cell r="K6755">
            <v>1</v>
          </cell>
          <cell r="L6755">
            <v>11</v>
          </cell>
        </row>
        <row r="6756">
          <cell r="D6756" t="str">
            <v>MARV1_09_7D_757</v>
          </cell>
          <cell r="E6756">
            <v>3</v>
          </cell>
          <cell r="F6756">
            <v>2515593.17</v>
          </cell>
          <cell r="G6756">
            <v>6860083.96</v>
          </cell>
          <cell r="H6756">
            <v>-99</v>
          </cell>
          <cell r="I6756">
            <v>-99</v>
          </cell>
          <cell r="J6756">
            <v>2009</v>
          </cell>
          <cell r="K6756">
            <v>1</v>
          </cell>
          <cell r="L6756">
            <v>14</v>
          </cell>
        </row>
        <row r="6757">
          <cell r="D6757" t="str">
            <v>MARV1_09_7D_758</v>
          </cell>
          <cell r="E6757">
            <v>3</v>
          </cell>
          <cell r="F6757">
            <v>2515589.66</v>
          </cell>
          <cell r="G6757">
            <v>6860081.8200000003</v>
          </cell>
          <cell r="H6757">
            <v>-99</v>
          </cell>
          <cell r="I6757">
            <v>-99</v>
          </cell>
          <cell r="J6757">
            <v>2009</v>
          </cell>
          <cell r="K6757">
            <v>5</v>
          </cell>
          <cell r="L6757">
            <v>11</v>
          </cell>
        </row>
        <row r="6758">
          <cell r="D6758" t="str">
            <v>MARV1_09_7D_759</v>
          </cell>
          <cell r="E6758">
            <v>3</v>
          </cell>
          <cell r="F6758">
            <v>2515590.0299999998</v>
          </cell>
          <cell r="G6758">
            <v>6860082.0700000003</v>
          </cell>
          <cell r="H6758">
            <v>-99</v>
          </cell>
          <cell r="I6758">
            <v>-99</v>
          </cell>
          <cell r="J6758">
            <v>2009</v>
          </cell>
          <cell r="K6758">
            <v>5</v>
          </cell>
          <cell r="L6758">
            <v>11</v>
          </cell>
        </row>
        <row r="6759">
          <cell r="D6759" t="str">
            <v>MARV1_09_7D_760</v>
          </cell>
          <cell r="E6759">
            <v>3</v>
          </cell>
          <cell r="F6759">
            <v>2515591.6</v>
          </cell>
          <cell r="G6759">
            <v>6860086.5700000003</v>
          </cell>
          <cell r="H6759">
            <v>-99</v>
          </cell>
          <cell r="I6759">
            <v>-99</v>
          </cell>
          <cell r="J6759">
            <v>2009</v>
          </cell>
          <cell r="K6759">
            <v>2</v>
          </cell>
          <cell r="L6759">
            <v>11</v>
          </cell>
        </row>
        <row r="6760">
          <cell r="D6760" t="str">
            <v>MARV1_09_7D_761</v>
          </cell>
          <cell r="E6760">
            <v>3</v>
          </cell>
          <cell r="F6760">
            <v>2515588.39</v>
          </cell>
          <cell r="G6760">
            <v>6860082.2599999998</v>
          </cell>
          <cell r="H6760">
            <v>-99</v>
          </cell>
          <cell r="I6760">
            <v>-99</v>
          </cell>
          <cell r="J6760">
            <v>2009</v>
          </cell>
          <cell r="K6760">
            <v>2</v>
          </cell>
          <cell r="L6760">
            <v>11</v>
          </cell>
        </row>
        <row r="6761">
          <cell r="D6761" t="str">
            <v>MARV1_09_7D_762</v>
          </cell>
          <cell r="E6761">
            <v>3</v>
          </cell>
          <cell r="F6761">
            <v>2515586.89</v>
          </cell>
          <cell r="G6761">
            <v>6860083.4199999999</v>
          </cell>
          <cell r="H6761">
            <v>-99</v>
          </cell>
          <cell r="I6761">
            <v>-99</v>
          </cell>
          <cell r="J6761">
            <v>2009</v>
          </cell>
          <cell r="K6761">
            <v>1</v>
          </cell>
          <cell r="L6761">
            <v>13</v>
          </cell>
        </row>
        <row r="6762">
          <cell r="D6762" t="str">
            <v>MARV1_09_7D_763</v>
          </cell>
          <cell r="E6762">
            <v>3</v>
          </cell>
          <cell r="F6762">
            <v>2515587.13</v>
          </cell>
          <cell r="G6762">
            <v>6860083.6799999997</v>
          </cell>
          <cell r="H6762">
            <v>-99</v>
          </cell>
          <cell r="I6762">
            <v>-99</v>
          </cell>
          <cell r="J6762">
            <v>2009</v>
          </cell>
          <cell r="K6762">
            <v>2</v>
          </cell>
          <cell r="L6762">
            <v>11</v>
          </cell>
        </row>
        <row r="6763">
          <cell r="D6763" t="str">
            <v>MARV1_09_7D_764</v>
          </cell>
          <cell r="E6763">
            <v>3</v>
          </cell>
          <cell r="F6763">
            <v>2515589.38</v>
          </cell>
          <cell r="G6763">
            <v>6860083.7800000003</v>
          </cell>
          <cell r="H6763">
            <v>-99</v>
          </cell>
          <cell r="I6763">
            <v>-99</v>
          </cell>
          <cell r="J6763">
            <v>2009</v>
          </cell>
          <cell r="K6763">
            <v>2</v>
          </cell>
          <cell r="L6763">
            <v>11</v>
          </cell>
        </row>
        <row r="6764">
          <cell r="D6764" t="str">
            <v>MARV1_09_7D_765</v>
          </cell>
          <cell r="E6764">
            <v>3</v>
          </cell>
          <cell r="F6764">
            <v>2515588.4900000002</v>
          </cell>
          <cell r="G6764">
            <v>6860085.5199999996</v>
          </cell>
          <cell r="H6764">
            <v>-99</v>
          </cell>
          <cell r="I6764">
            <v>-99</v>
          </cell>
          <cell r="J6764">
            <v>2009</v>
          </cell>
          <cell r="K6764">
            <v>3</v>
          </cell>
          <cell r="L6764">
            <v>11</v>
          </cell>
        </row>
        <row r="6765">
          <cell r="D6765" t="str">
            <v>MARV1_09_7D_766</v>
          </cell>
          <cell r="E6765">
            <v>3</v>
          </cell>
          <cell r="F6765">
            <v>2515587.2999999998</v>
          </cell>
          <cell r="G6765">
            <v>6860084.7699999996</v>
          </cell>
          <cell r="H6765">
            <v>-99</v>
          </cell>
          <cell r="I6765">
            <v>-99</v>
          </cell>
          <cell r="J6765">
            <v>2009</v>
          </cell>
          <cell r="K6765">
            <v>5</v>
          </cell>
          <cell r="L6765">
            <v>11</v>
          </cell>
        </row>
        <row r="6766">
          <cell r="D6766" t="str">
            <v>MARV1_09_7D_767</v>
          </cell>
          <cell r="E6766">
            <v>3</v>
          </cell>
          <cell r="F6766">
            <v>2515586.34</v>
          </cell>
          <cell r="G6766">
            <v>6860085.8099999996</v>
          </cell>
          <cell r="H6766">
            <v>-99</v>
          </cell>
          <cell r="I6766">
            <v>-99</v>
          </cell>
          <cell r="J6766">
            <v>2009</v>
          </cell>
          <cell r="K6766">
            <v>3</v>
          </cell>
          <cell r="L6766">
            <v>11</v>
          </cell>
        </row>
        <row r="6767">
          <cell r="D6767" t="str">
            <v>MARV1_09_7D_768</v>
          </cell>
          <cell r="E6767">
            <v>3</v>
          </cell>
          <cell r="F6767">
            <v>2515584.7200000002</v>
          </cell>
          <cell r="G6767">
            <v>6860088.9100000001</v>
          </cell>
          <cell r="H6767">
            <v>-99</v>
          </cell>
          <cell r="I6767">
            <v>-99</v>
          </cell>
          <cell r="J6767">
            <v>2009</v>
          </cell>
          <cell r="K6767">
            <v>1</v>
          </cell>
          <cell r="L6767">
            <v>12</v>
          </cell>
        </row>
        <row r="6768">
          <cell r="D6768" t="str">
            <v>MARV1_09_7D_769</v>
          </cell>
          <cell r="E6768">
            <v>3</v>
          </cell>
          <cell r="F6768">
            <v>2515579.4300000002</v>
          </cell>
          <cell r="G6768">
            <v>6860087.9400000004</v>
          </cell>
          <cell r="H6768">
            <v>-99</v>
          </cell>
          <cell r="I6768">
            <v>-99</v>
          </cell>
          <cell r="J6768">
            <v>2009</v>
          </cell>
          <cell r="K6768">
            <v>1</v>
          </cell>
          <cell r="L6768">
            <v>22</v>
          </cell>
        </row>
        <row r="6769">
          <cell r="D6769" t="str">
            <v>MARV1_09_7D_770</v>
          </cell>
          <cell r="E6769">
            <v>3</v>
          </cell>
          <cell r="F6769">
            <v>2515585.42</v>
          </cell>
          <cell r="G6769">
            <v>6860095.3399999999</v>
          </cell>
          <cell r="H6769">
            <v>-99</v>
          </cell>
          <cell r="I6769">
            <v>-99</v>
          </cell>
          <cell r="J6769">
            <v>2009</v>
          </cell>
          <cell r="K6769">
            <v>1</v>
          </cell>
          <cell r="L6769">
            <v>22</v>
          </cell>
        </row>
        <row r="6770">
          <cell r="D6770" t="str">
            <v>MARV1_09_7D_771</v>
          </cell>
          <cell r="E6770">
            <v>3</v>
          </cell>
          <cell r="F6770">
            <v>2515584.29</v>
          </cell>
          <cell r="G6770">
            <v>6860097.8300000001</v>
          </cell>
          <cell r="H6770">
            <v>-99</v>
          </cell>
          <cell r="I6770">
            <v>-99</v>
          </cell>
          <cell r="J6770">
            <v>2009</v>
          </cell>
          <cell r="K6770">
            <v>1</v>
          </cell>
          <cell r="L6770">
            <v>22</v>
          </cell>
        </row>
        <row r="6771">
          <cell r="D6771" t="str">
            <v>MARV1_09_7D_772</v>
          </cell>
          <cell r="E6771">
            <v>3</v>
          </cell>
          <cell r="F6771">
            <v>2515599.59</v>
          </cell>
          <cell r="G6771">
            <v>6860092.9199999999</v>
          </cell>
          <cell r="H6771">
            <v>-99</v>
          </cell>
          <cell r="I6771">
            <v>-99</v>
          </cell>
          <cell r="J6771">
            <v>2009</v>
          </cell>
          <cell r="K6771">
            <v>1</v>
          </cell>
          <cell r="L6771">
            <v>22</v>
          </cell>
        </row>
        <row r="6772">
          <cell r="D6772" t="str">
            <v>MARV1_09_7D_773</v>
          </cell>
          <cell r="E6772">
            <v>3</v>
          </cell>
          <cell r="F6772">
            <v>2515601.67</v>
          </cell>
          <cell r="G6772">
            <v>6860093.71</v>
          </cell>
          <cell r="H6772">
            <v>-99</v>
          </cell>
          <cell r="I6772">
            <v>-99</v>
          </cell>
          <cell r="J6772">
            <v>2009</v>
          </cell>
          <cell r="K6772">
            <v>1</v>
          </cell>
          <cell r="L6772">
            <v>11</v>
          </cell>
        </row>
        <row r="6773">
          <cell r="D6773" t="str">
            <v>MARV1_09_7D_774</v>
          </cell>
          <cell r="E6773">
            <v>3</v>
          </cell>
          <cell r="F6773">
            <v>2515597.9900000002</v>
          </cell>
          <cell r="G6773">
            <v>6860098.3300000001</v>
          </cell>
          <cell r="H6773">
            <v>-99</v>
          </cell>
          <cell r="I6773">
            <v>-99</v>
          </cell>
          <cell r="J6773">
            <v>2009</v>
          </cell>
          <cell r="K6773">
            <v>1</v>
          </cell>
          <cell r="L6773">
            <v>12</v>
          </cell>
        </row>
        <row r="6774">
          <cell r="D6774" t="str">
            <v>MARV1_09_7D_775</v>
          </cell>
          <cell r="E6774">
            <v>3</v>
          </cell>
          <cell r="F6774">
            <v>2515599.5699999998</v>
          </cell>
          <cell r="G6774">
            <v>6860098.3300000001</v>
          </cell>
          <cell r="H6774">
            <v>-99</v>
          </cell>
          <cell r="I6774">
            <v>-99</v>
          </cell>
          <cell r="J6774">
            <v>2009</v>
          </cell>
          <cell r="K6774">
            <v>16</v>
          </cell>
          <cell r="L6774">
            <v>14</v>
          </cell>
        </row>
        <row r="6775">
          <cell r="D6775" t="str">
            <v>MARV1_09_7D_776</v>
          </cell>
          <cell r="E6775">
            <v>3</v>
          </cell>
          <cell r="F6775">
            <v>2515598.36</v>
          </cell>
          <cell r="G6775">
            <v>6860099.8099999996</v>
          </cell>
          <cell r="H6775">
            <v>-99</v>
          </cell>
          <cell r="I6775">
            <v>-99</v>
          </cell>
          <cell r="J6775">
            <v>2009</v>
          </cell>
          <cell r="K6775">
            <v>5</v>
          </cell>
          <cell r="L6775">
            <v>11</v>
          </cell>
        </row>
        <row r="6776">
          <cell r="D6776" t="str">
            <v>MARV1_09_7D_777</v>
          </cell>
          <cell r="E6776">
            <v>3</v>
          </cell>
          <cell r="F6776">
            <v>2515597.3199999998</v>
          </cell>
          <cell r="G6776">
            <v>6860101.2400000002</v>
          </cell>
          <cell r="H6776">
            <v>-99</v>
          </cell>
          <cell r="I6776">
            <v>-99</v>
          </cell>
          <cell r="J6776">
            <v>2009</v>
          </cell>
          <cell r="K6776">
            <v>1</v>
          </cell>
          <cell r="L6776">
            <v>11</v>
          </cell>
        </row>
        <row r="6777">
          <cell r="D6777" t="str">
            <v>MARV1_09_7D_778</v>
          </cell>
          <cell r="E6777">
            <v>3</v>
          </cell>
          <cell r="F6777">
            <v>2515597.4</v>
          </cell>
          <cell r="G6777">
            <v>6860101.4299999997</v>
          </cell>
          <cell r="H6777">
            <v>-99</v>
          </cell>
          <cell r="I6777">
            <v>-99</v>
          </cell>
          <cell r="J6777">
            <v>2009</v>
          </cell>
          <cell r="K6777">
            <v>5</v>
          </cell>
          <cell r="L6777">
            <v>14</v>
          </cell>
        </row>
        <row r="6778">
          <cell r="D6778" t="str">
            <v>MARV1_09_7D_779</v>
          </cell>
          <cell r="E6778">
            <v>3</v>
          </cell>
          <cell r="F6778">
            <v>2515598.19</v>
          </cell>
          <cell r="G6778">
            <v>6860101.5800000001</v>
          </cell>
          <cell r="H6778">
            <v>-99</v>
          </cell>
          <cell r="I6778">
            <v>-99</v>
          </cell>
          <cell r="J6778">
            <v>2009</v>
          </cell>
          <cell r="K6778">
            <v>1</v>
          </cell>
          <cell r="L6778">
            <v>22</v>
          </cell>
        </row>
        <row r="6779">
          <cell r="D6779" t="str">
            <v>MARV1_09_7D_780</v>
          </cell>
          <cell r="E6779">
            <v>3</v>
          </cell>
          <cell r="F6779">
            <v>2515598.39</v>
          </cell>
          <cell r="G6779">
            <v>6860101.2800000003</v>
          </cell>
          <cell r="H6779">
            <v>-99</v>
          </cell>
          <cell r="I6779">
            <v>-99</v>
          </cell>
          <cell r="J6779">
            <v>2009</v>
          </cell>
          <cell r="K6779">
            <v>2</v>
          </cell>
          <cell r="L6779">
            <v>11</v>
          </cell>
        </row>
        <row r="6780">
          <cell r="D6780" t="str">
            <v>MARV1_09_7D_781</v>
          </cell>
          <cell r="E6780">
            <v>3</v>
          </cell>
          <cell r="F6780">
            <v>2515598.84</v>
          </cell>
          <cell r="G6780">
            <v>6860100.0999999996</v>
          </cell>
          <cell r="H6780">
            <v>-99</v>
          </cell>
          <cell r="I6780">
            <v>-99</v>
          </cell>
          <cell r="J6780">
            <v>2009</v>
          </cell>
          <cell r="K6780">
            <v>2</v>
          </cell>
          <cell r="L6780">
            <v>11</v>
          </cell>
        </row>
        <row r="6781">
          <cell r="D6781" t="str">
            <v>MARV1_09_7D_782</v>
          </cell>
          <cell r="E6781">
            <v>3</v>
          </cell>
          <cell r="F6781">
            <v>2515599.04</v>
          </cell>
          <cell r="G6781">
            <v>6860100.1799999997</v>
          </cell>
          <cell r="H6781">
            <v>-99</v>
          </cell>
          <cell r="I6781">
            <v>-99</v>
          </cell>
          <cell r="J6781">
            <v>2009</v>
          </cell>
          <cell r="K6781">
            <v>1</v>
          </cell>
          <cell r="L6781">
            <v>11</v>
          </cell>
        </row>
        <row r="6782">
          <cell r="D6782" t="str">
            <v>MARV1_09_7D_783</v>
          </cell>
          <cell r="E6782">
            <v>3</v>
          </cell>
          <cell r="F6782">
            <v>2515598.75</v>
          </cell>
          <cell r="G6782">
            <v>6860102.5999999996</v>
          </cell>
          <cell r="H6782">
            <v>-99</v>
          </cell>
          <cell r="I6782">
            <v>-99</v>
          </cell>
          <cell r="J6782">
            <v>2009</v>
          </cell>
          <cell r="K6782">
            <v>2</v>
          </cell>
          <cell r="L6782">
            <v>11</v>
          </cell>
        </row>
        <row r="6783">
          <cell r="D6783" t="str">
            <v>MARV1_09_7D_784</v>
          </cell>
          <cell r="E6783">
            <v>3</v>
          </cell>
          <cell r="F6783">
            <v>2515599.2999999998</v>
          </cell>
          <cell r="G6783">
            <v>6860102.9900000002</v>
          </cell>
          <cell r="H6783">
            <v>-99</v>
          </cell>
          <cell r="I6783">
            <v>-99</v>
          </cell>
          <cell r="J6783">
            <v>2009</v>
          </cell>
          <cell r="K6783">
            <v>2</v>
          </cell>
          <cell r="L6783">
            <v>11</v>
          </cell>
        </row>
        <row r="6784">
          <cell r="D6784" t="str">
            <v>MARV1_09_7D_785</v>
          </cell>
          <cell r="E6784">
            <v>3</v>
          </cell>
          <cell r="F6784">
            <v>2515605.06</v>
          </cell>
          <cell r="G6784">
            <v>6860104.3399999999</v>
          </cell>
          <cell r="H6784">
            <v>-99</v>
          </cell>
          <cell r="I6784">
            <v>-99</v>
          </cell>
          <cell r="J6784">
            <v>2009</v>
          </cell>
          <cell r="K6784">
            <v>5</v>
          </cell>
          <cell r="L6784">
            <v>14</v>
          </cell>
        </row>
        <row r="6785">
          <cell r="D6785" t="str">
            <v>MARV1_09_7D_786</v>
          </cell>
          <cell r="E6785">
            <v>3</v>
          </cell>
          <cell r="F6785">
            <v>2515593.88</v>
          </cell>
          <cell r="G6785">
            <v>6860113.3700000001</v>
          </cell>
          <cell r="H6785">
            <v>-99</v>
          </cell>
          <cell r="I6785">
            <v>-99</v>
          </cell>
          <cell r="J6785">
            <v>2009</v>
          </cell>
          <cell r="K6785">
            <v>2</v>
          </cell>
          <cell r="L6785">
            <v>11</v>
          </cell>
        </row>
        <row r="6786">
          <cell r="D6786" t="str">
            <v>MARV1_09_7D_787</v>
          </cell>
          <cell r="E6786">
            <v>3</v>
          </cell>
          <cell r="F6786">
            <v>2515584.41</v>
          </cell>
          <cell r="G6786">
            <v>6860119.5</v>
          </cell>
          <cell r="H6786">
            <v>-99</v>
          </cell>
          <cell r="I6786">
            <v>-99</v>
          </cell>
          <cell r="J6786">
            <v>2009</v>
          </cell>
          <cell r="K6786">
            <v>2</v>
          </cell>
          <cell r="L6786">
            <v>11</v>
          </cell>
        </row>
        <row r="6787">
          <cell r="D6787" t="str">
            <v>MARV1_09_7D_788</v>
          </cell>
          <cell r="E6787">
            <v>3</v>
          </cell>
          <cell r="F6787">
            <v>2515583.7200000002</v>
          </cell>
          <cell r="G6787">
            <v>6860118.9000000004</v>
          </cell>
          <cell r="H6787">
            <v>-99</v>
          </cell>
          <cell r="I6787">
            <v>-99</v>
          </cell>
          <cell r="J6787">
            <v>2009</v>
          </cell>
          <cell r="K6787">
            <v>2</v>
          </cell>
          <cell r="L6787">
            <v>11</v>
          </cell>
        </row>
        <row r="6788">
          <cell r="D6788" t="str">
            <v>MARV1_09_7D_789</v>
          </cell>
          <cell r="E6788">
            <v>3</v>
          </cell>
          <cell r="F6788">
            <v>2515583.7999999998</v>
          </cell>
          <cell r="G6788">
            <v>6860111.3399999999</v>
          </cell>
          <cell r="H6788">
            <v>-99</v>
          </cell>
          <cell r="I6788">
            <v>-99</v>
          </cell>
          <cell r="J6788">
            <v>2009</v>
          </cell>
          <cell r="K6788">
            <v>2</v>
          </cell>
          <cell r="L6788">
            <v>12</v>
          </cell>
        </row>
        <row r="6789">
          <cell r="D6789" t="str">
            <v>MARV1_09_7D_790</v>
          </cell>
          <cell r="E6789">
            <v>3</v>
          </cell>
          <cell r="F6789">
            <v>2515593.19</v>
          </cell>
          <cell r="G6789">
            <v>6860110.4699999997</v>
          </cell>
          <cell r="H6789">
            <v>-99</v>
          </cell>
          <cell r="I6789">
            <v>-99</v>
          </cell>
          <cell r="J6789">
            <v>2009</v>
          </cell>
          <cell r="K6789">
            <v>1</v>
          </cell>
          <cell r="L6789">
            <v>12</v>
          </cell>
        </row>
        <row r="6790">
          <cell r="D6790" t="str">
            <v>MARV1_09_7D_791</v>
          </cell>
          <cell r="E6790">
            <v>3</v>
          </cell>
          <cell r="F6790">
            <v>2515591.5299999998</v>
          </cell>
          <cell r="G6790">
            <v>6860110.5599999996</v>
          </cell>
          <cell r="H6790">
            <v>-99</v>
          </cell>
          <cell r="I6790">
            <v>-99</v>
          </cell>
          <cell r="J6790">
            <v>2009</v>
          </cell>
          <cell r="K6790">
            <v>1</v>
          </cell>
          <cell r="L6790">
            <v>11</v>
          </cell>
        </row>
        <row r="6791">
          <cell r="D6791" t="str">
            <v>MARV1_09_7D_792</v>
          </cell>
          <cell r="E6791">
            <v>3</v>
          </cell>
          <cell r="F6791">
            <v>2515589.0699999998</v>
          </cell>
          <cell r="G6791">
            <v>6860108.54</v>
          </cell>
          <cell r="H6791">
            <v>-99</v>
          </cell>
          <cell r="I6791">
            <v>-99</v>
          </cell>
          <cell r="J6791">
            <v>2009</v>
          </cell>
          <cell r="K6791">
            <v>1</v>
          </cell>
          <cell r="L6791">
            <v>22</v>
          </cell>
        </row>
        <row r="6792">
          <cell r="D6792" t="str">
            <v>MARV1_09_7D_793</v>
          </cell>
          <cell r="E6792">
            <v>3</v>
          </cell>
          <cell r="F6792">
            <v>2515585.5</v>
          </cell>
          <cell r="G6792">
            <v>6860108.7000000002</v>
          </cell>
          <cell r="H6792">
            <v>-99</v>
          </cell>
          <cell r="I6792">
            <v>-99</v>
          </cell>
          <cell r="J6792">
            <v>2009</v>
          </cell>
          <cell r="K6792">
            <v>3</v>
          </cell>
          <cell r="L6792">
            <v>11</v>
          </cell>
        </row>
        <row r="6793">
          <cell r="D6793" t="str">
            <v>MARV1_09_7D_794</v>
          </cell>
          <cell r="E6793">
            <v>3</v>
          </cell>
          <cell r="F6793">
            <v>2515585.5</v>
          </cell>
          <cell r="G6793">
            <v>6860108.7000000002</v>
          </cell>
          <cell r="H6793">
            <v>-99</v>
          </cell>
          <cell r="I6793">
            <v>-99</v>
          </cell>
          <cell r="J6793">
            <v>2009</v>
          </cell>
          <cell r="K6793">
            <v>3</v>
          </cell>
          <cell r="L6793">
            <v>14</v>
          </cell>
        </row>
        <row r="6794">
          <cell r="D6794" t="str">
            <v>MARV1_09_7D_795</v>
          </cell>
          <cell r="E6794">
            <v>3</v>
          </cell>
          <cell r="F6794">
            <v>2515590.9</v>
          </cell>
          <cell r="G6794">
            <v>6860104.3700000001</v>
          </cell>
          <cell r="H6794">
            <v>-99</v>
          </cell>
          <cell r="I6794">
            <v>-99</v>
          </cell>
          <cell r="J6794">
            <v>2009</v>
          </cell>
          <cell r="K6794">
            <v>1</v>
          </cell>
          <cell r="L6794">
            <v>13</v>
          </cell>
        </row>
        <row r="6795">
          <cell r="D6795" t="str">
            <v>MARV1_09_7D_797</v>
          </cell>
          <cell r="E6795">
            <v>3</v>
          </cell>
          <cell r="F6795">
            <v>2515587.6800000002</v>
          </cell>
          <cell r="G6795">
            <v>6860096.0099999998</v>
          </cell>
          <cell r="H6795">
            <v>-99</v>
          </cell>
          <cell r="I6795">
            <v>-99</v>
          </cell>
          <cell r="J6795">
            <v>2009</v>
          </cell>
          <cell r="K6795">
            <v>1</v>
          </cell>
          <cell r="L6795">
            <v>11</v>
          </cell>
        </row>
        <row r="6796">
          <cell r="D6796" t="str">
            <v>MARV1_09_7D_798</v>
          </cell>
          <cell r="E6796">
            <v>3</v>
          </cell>
          <cell r="F6796">
            <v>2515588.02</v>
          </cell>
          <cell r="G6796">
            <v>6860102.8600000003</v>
          </cell>
          <cell r="H6796">
            <v>-99</v>
          </cell>
          <cell r="I6796">
            <v>-99</v>
          </cell>
          <cell r="J6796">
            <v>2009</v>
          </cell>
          <cell r="K6796">
            <v>1</v>
          </cell>
          <cell r="L6796">
            <v>22</v>
          </cell>
        </row>
        <row r="6797">
          <cell r="D6797" t="str">
            <v>MARV1_09_7D_799</v>
          </cell>
          <cell r="E6797">
            <v>3</v>
          </cell>
          <cell r="F6797">
            <v>2515581.2400000002</v>
          </cell>
          <cell r="G6797">
            <v>6860096.1100000003</v>
          </cell>
          <cell r="H6797">
            <v>-99</v>
          </cell>
          <cell r="I6797">
            <v>-99</v>
          </cell>
          <cell r="J6797">
            <v>2009</v>
          </cell>
          <cell r="K6797">
            <v>1</v>
          </cell>
          <cell r="L6797">
            <v>12</v>
          </cell>
        </row>
        <row r="6798">
          <cell r="D6798" t="str">
            <v>MARV1_09_7D_800</v>
          </cell>
          <cell r="E6798">
            <v>3</v>
          </cell>
          <cell r="F6798">
            <v>2515578.85</v>
          </cell>
          <cell r="G6798">
            <v>6860094.3899999997</v>
          </cell>
          <cell r="H6798">
            <v>-99</v>
          </cell>
          <cell r="I6798">
            <v>-99</v>
          </cell>
          <cell r="J6798">
            <v>2009</v>
          </cell>
          <cell r="K6798">
            <v>2</v>
          </cell>
          <cell r="L6798">
            <v>11</v>
          </cell>
        </row>
        <row r="6799">
          <cell r="D6799" t="str">
            <v>MARV1_09_7D_801</v>
          </cell>
          <cell r="E6799">
            <v>3</v>
          </cell>
          <cell r="F6799">
            <v>2515576.33</v>
          </cell>
          <cell r="G6799">
            <v>6860096.3799999999</v>
          </cell>
          <cell r="H6799">
            <v>-99</v>
          </cell>
          <cell r="I6799">
            <v>-99</v>
          </cell>
          <cell r="J6799">
            <v>2009</v>
          </cell>
          <cell r="K6799">
            <v>1</v>
          </cell>
          <cell r="L6799">
            <v>22</v>
          </cell>
        </row>
        <row r="6800">
          <cell r="D6800" t="str">
            <v>MARV1_09_7D_802</v>
          </cell>
          <cell r="E6800">
            <v>3</v>
          </cell>
          <cell r="F6800">
            <v>2515578.77</v>
          </cell>
          <cell r="G6800">
            <v>6860102.4800000004</v>
          </cell>
          <cell r="H6800">
            <v>-99</v>
          </cell>
          <cell r="I6800">
            <v>-99</v>
          </cell>
          <cell r="J6800">
            <v>2009</v>
          </cell>
          <cell r="K6800">
            <v>1</v>
          </cell>
          <cell r="L6800">
            <v>22</v>
          </cell>
        </row>
        <row r="6801">
          <cell r="D6801" t="str">
            <v>MARV1_09_7D_803</v>
          </cell>
          <cell r="E6801">
            <v>3</v>
          </cell>
          <cell r="F6801">
            <v>2515575.61</v>
          </cell>
          <cell r="G6801">
            <v>6860100.3899999997</v>
          </cell>
          <cell r="H6801">
            <v>-99</v>
          </cell>
          <cell r="I6801">
            <v>-99</v>
          </cell>
          <cell r="J6801">
            <v>2009</v>
          </cell>
          <cell r="K6801">
            <v>1</v>
          </cell>
          <cell r="L6801">
            <v>11</v>
          </cell>
        </row>
        <row r="6802">
          <cell r="D6802" t="str">
            <v>MARV1_09_7D_804</v>
          </cell>
          <cell r="E6802">
            <v>3</v>
          </cell>
          <cell r="F6802">
            <v>2515575.19</v>
          </cell>
          <cell r="G6802">
            <v>6860102.5899999999</v>
          </cell>
          <cell r="H6802">
            <v>-99</v>
          </cell>
          <cell r="I6802">
            <v>-99</v>
          </cell>
          <cell r="J6802">
            <v>2009</v>
          </cell>
          <cell r="K6802">
            <v>1</v>
          </cell>
          <cell r="L6802">
            <v>11</v>
          </cell>
        </row>
        <row r="6803">
          <cell r="D6803" t="str">
            <v>MARV1_09_7D_805</v>
          </cell>
          <cell r="E6803">
            <v>3</v>
          </cell>
          <cell r="F6803">
            <v>2515576.91</v>
          </cell>
          <cell r="G6803">
            <v>6860104.5999999996</v>
          </cell>
          <cell r="H6803">
            <v>-99</v>
          </cell>
          <cell r="I6803">
            <v>-99</v>
          </cell>
          <cell r="J6803">
            <v>2009</v>
          </cell>
          <cell r="K6803">
            <v>3</v>
          </cell>
          <cell r="L6803">
            <v>11</v>
          </cell>
        </row>
        <row r="6804">
          <cell r="D6804" t="str">
            <v>MARV1_09_7D_806</v>
          </cell>
          <cell r="E6804">
            <v>3</v>
          </cell>
          <cell r="F6804">
            <v>2515576.15</v>
          </cell>
          <cell r="G6804">
            <v>6860106.5599999996</v>
          </cell>
          <cell r="H6804">
            <v>-99</v>
          </cell>
          <cell r="I6804">
            <v>-99</v>
          </cell>
          <cell r="J6804">
            <v>2009</v>
          </cell>
          <cell r="K6804">
            <v>1</v>
          </cell>
          <cell r="L6804">
            <v>11</v>
          </cell>
        </row>
        <row r="6805">
          <cell r="D6805" t="str">
            <v>MARV1_09_7D_807</v>
          </cell>
          <cell r="E6805">
            <v>3</v>
          </cell>
          <cell r="F6805">
            <v>2515574.08</v>
          </cell>
          <cell r="G6805">
            <v>6860099.3600000003</v>
          </cell>
          <cell r="H6805">
            <v>-99</v>
          </cell>
          <cell r="I6805">
            <v>-99</v>
          </cell>
          <cell r="J6805">
            <v>2009</v>
          </cell>
          <cell r="K6805">
            <v>1</v>
          </cell>
          <cell r="L6805">
            <v>11</v>
          </cell>
        </row>
        <row r="6806">
          <cell r="D6806" t="str">
            <v>MARV1_09_7D_808</v>
          </cell>
          <cell r="E6806">
            <v>3</v>
          </cell>
          <cell r="F6806">
            <v>2515582.84</v>
          </cell>
          <cell r="G6806">
            <v>6860106.4699999997</v>
          </cell>
          <cell r="H6806">
            <v>-99</v>
          </cell>
          <cell r="I6806">
            <v>-99</v>
          </cell>
          <cell r="J6806">
            <v>2009</v>
          </cell>
          <cell r="K6806">
            <v>1</v>
          </cell>
          <cell r="L6806">
            <v>12</v>
          </cell>
        </row>
        <row r="6807">
          <cell r="D6807" t="str">
            <v>MARV1_09_7D_809</v>
          </cell>
          <cell r="E6807">
            <v>3</v>
          </cell>
          <cell r="F6807">
            <v>2515582.79</v>
          </cell>
          <cell r="G6807">
            <v>6860111.7699999996</v>
          </cell>
          <cell r="H6807">
            <v>-99</v>
          </cell>
          <cell r="I6807">
            <v>-99</v>
          </cell>
          <cell r="J6807">
            <v>2009</v>
          </cell>
          <cell r="K6807">
            <v>2</v>
          </cell>
          <cell r="L6807">
            <v>11</v>
          </cell>
        </row>
        <row r="6808">
          <cell r="D6808" t="str">
            <v>MARV1_09_7D_810</v>
          </cell>
          <cell r="E6808">
            <v>3</v>
          </cell>
          <cell r="F6808">
            <v>2515580.96</v>
          </cell>
          <cell r="G6808">
            <v>6860112.4900000002</v>
          </cell>
          <cell r="H6808">
            <v>-99</v>
          </cell>
          <cell r="I6808">
            <v>-99</v>
          </cell>
          <cell r="J6808">
            <v>2009</v>
          </cell>
          <cell r="K6808">
            <v>2</v>
          </cell>
          <cell r="L6808">
            <v>11</v>
          </cell>
        </row>
        <row r="6809">
          <cell r="D6809" t="str">
            <v>MARV1_09_7D_811</v>
          </cell>
          <cell r="E6809">
            <v>3</v>
          </cell>
          <cell r="F6809">
            <v>2515580.94</v>
          </cell>
          <cell r="G6809">
            <v>6860111.3200000003</v>
          </cell>
          <cell r="H6809">
            <v>-99</v>
          </cell>
          <cell r="I6809">
            <v>-99</v>
          </cell>
          <cell r="J6809">
            <v>2009</v>
          </cell>
          <cell r="K6809">
            <v>2</v>
          </cell>
          <cell r="L6809">
            <v>11</v>
          </cell>
        </row>
        <row r="6810">
          <cell r="D6810" t="str">
            <v>MARV1_09_7D_812</v>
          </cell>
          <cell r="E6810">
            <v>3</v>
          </cell>
          <cell r="F6810">
            <v>2515589.79</v>
          </cell>
          <cell r="G6810">
            <v>6860115.0899999999</v>
          </cell>
          <cell r="H6810">
            <v>-99</v>
          </cell>
          <cell r="I6810">
            <v>-99</v>
          </cell>
          <cell r="J6810">
            <v>2009</v>
          </cell>
          <cell r="K6810">
            <v>2</v>
          </cell>
          <cell r="L6810">
            <v>11</v>
          </cell>
        </row>
        <row r="6811">
          <cell r="D6811" t="str">
            <v>MARV1_09_7D_813</v>
          </cell>
          <cell r="E6811">
            <v>3</v>
          </cell>
          <cell r="F6811">
            <v>2515594.46</v>
          </cell>
          <cell r="G6811">
            <v>6860104.3399999999</v>
          </cell>
          <cell r="H6811">
            <v>-99</v>
          </cell>
          <cell r="I6811">
            <v>-99</v>
          </cell>
          <cell r="J6811">
            <v>2009</v>
          </cell>
          <cell r="K6811">
            <v>3</v>
          </cell>
          <cell r="L6811">
            <v>11</v>
          </cell>
        </row>
        <row r="6812">
          <cell r="D6812" t="str">
            <v>MARV1_09_7D_814</v>
          </cell>
          <cell r="E6812">
            <v>3</v>
          </cell>
          <cell r="F6812">
            <v>2515612.7400000002</v>
          </cell>
          <cell r="G6812">
            <v>6860105.6699999999</v>
          </cell>
          <cell r="H6812">
            <v>-99</v>
          </cell>
          <cell r="I6812">
            <v>-99</v>
          </cell>
          <cell r="J6812">
            <v>2009</v>
          </cell>
          <cell r="K6812">
            <v>3</v>
          </cell>
          <cell r="L6812">
            <v>11</v>
          </cell>
        </row>
        <row r="6813">
          <cell r="D6813" t="str">
            <v>MARV1_09_7D_815</v>
          </cell>
          <cell r="E6813">
            <v>3</v>
          </cell>
          <cell r="F6813">
            <v>2515616.98</v>
          </cell>
          <cell r="G6813">
            <v>6860102.2800000003</v>
          </cell>
          <cell r="H6813">
            <v>-99</v>
          </cell>
          <cell r="I6813">
            <v>-99</v>
          </cell>
          <cell r="J6813">
            <v>2009</v>
          </cell>
          <cell r="K6813">
            <v>3</v>
          </cell>
          <cell r="L6813">
            <v>11</v>
          </cell>
        </row>
        <row r="6814">
          <cell r="D6814" t="str">
            <v>MARV1_09_7D_816</v>
          </cell>
          <cell r="E6814">
            <v>3</v>
          </cell>
          <cell r="F6814">
            <v>2515582.3199999998</v>
          </cell>
          <cell r="G6814">
            <v>6860117.4299999997</v>
          </cell>
          <cell r="H6814">
            <v>-99</v>
          </cell>
          <cell r="I6814">
            <v>-99</v>
          </cell>
          <cell r="J6814">
            <v>2009</v>
          </cell>
          <cell r="K6814">
            <v>2</v>
          </cell>
          <cell r="L6814">
            <v>11</v>
          </cell>
        </row>
        <row r="6815">
          <cell r="D6815" t="str">
            <v>MARV1_09_7D_817</v>
          </cell>
          <cell r="E6815">
            <v>3</v>
          </cell>
          <cell r="F6815">
            <v>2515583.13</v>
          </cell>
          <cell r="G6815">
            <v>6860119.0300000003</v>
          </cell>
          <cell r="H6815">
            <v>-99</v>
          </cell>
          <cell r="I6815">
            <v>-99</v>
          </cell>
          <cell r="J6815">
            <v>2009</v>
          </cell>
          <cell r="K6815">
            <v>2</v>
          </cell>
          <cell r="L6815">
            <v>11</v>
          </cell>
        </row>
        <row r="6816">
          <cell r="D6816" t="str">
            <v>MARV1_09_7D_818</v>
          </cell>
          <cell r="E6816">
            <v>3</v>
          </cell>
          <cell r="F6816">
            <v>2515583.13</v>
          </cell>
          <cell r="G6816">
            <v>6860119.0300000003</v>
          </cell>
          <cell r="H6816">
            <v>-99</v>
          </cell>
          <cell r="I6816">
            <v>-99</v>
          </cell>
          <cell r="J6816">
            <v>2009</v>
          </cell>
          <cell r="K6816">
            <v>2</v>
          </cell>
          <cell r="L6816">
            <v>11</v>
          </cell>
        </row>
        <row r="6817">
          <cell r="D6817" t="str">
            <v>MARV1_09_7D_819</v>
          </cell>
          <cell r="E6817">
            <v>3</v>
          </cell>
          <cell r="F6817">
            <v>2515579.9900000002</v>
          </cell>
          <cell r="G6817">
            <v>6860108.4699999997</v>
          </cell>
          <cell r="H6817">
            <v>-99</v>
          </cell>
          <cell r="I6817">
            <v>-99</v>
          </cell>
          <cell r="J6817">
            <v>2009</v>
          </cell>
          <cell r="K6817">
            <v>3</v>
          </cell>
          <cell r="L6817">
            <v>14</v>
          </cell>
        </row>
        <row r="6818">
          <cell r="D6818" t="str">
            <v>MARV1_09_7D_820</v>
          </cell>
          <cell r="E6818">
            <v>3</v>
          </cell>
          <cell r="F6818">
            <v>2515589.75</v>
          </cell>
          <cell r="G6818">
            <v>6860091.6299999999</v>
          </cell>
          <cell r="H6818">
            <v>-99</v>
          </cell>
          <cell r="I6818">
            <v>-99</v>
          </cell>
          <cell r="J6818">
            <v>2009</v>
          </cell>
          <cell r="K6818">
            <v>1</v>
          </cell>
          <cell r="L6818">
            <v>13</v>
          </cell>
        </row>
        <row r="6819">
          <cell r="D6819" t="str">
            <v>MARV1_09_7D_821</v>
          </cell>
          <cell r="E6819">
            <v>3</v>
          </cell>
          <cell r="F6819">
            <v>2515589.38</v>
          </cell>
          <cell r="G6819">
            <v>6860078.9900000002</v>
          </cell>
          <cell r="H6819">
            <v>-99</v>
          </cell>
          <cell r="I6819">
            <v>-99</v>
          </cell>
          <cell r="J6819">
            <v>2009</v>
          </cell>
          <cell r="K6819">
            <v>1</v>
          </cell>
          <cell r="L6819">
            <v>11</v>
          </cell>
        </row>
        <row r="6820">
          <cell r="D6820" t="str">
            <v>MARV1_09_8A_2</v>
          </cell>
          <cell r="E6820">
            <v>2</v>
          </cell>
          <cell r="F6820">
            <v>2515663.5</v>
          </cell>
          <cell r="G6820">
            <v>6861264.2000000002</v>
          </cell>
          <cell r="H6820">
            <v>205.36</v>
          </cell>
          <cell r="I6820">
            <v>-99</v>
          </cell>
          <cell r="J6820">
            <v>2009</v>
          </cell>
          <cell r="K6820">
            <v>2</v>
          </cell>
          <cell r="L6820">
            <v>11</v>
          </cell>
        </row>
        <row r="6821">
          <cell r="D6821" t="str">
            <v>MARV1_09_8A_4</v>
          </cell>
          <cell r="E6821">
            <v>2</v>
          </cell>
          <cell r="F6821">
            <v>2515662.16</v>
          </cell>
          <cell r="G6821">
            <v>6861266.1399999997</v>
          </cell>
          <cell r="H6821">
            <v>206.97</v>
          </cell>
          <cell r="I6821">
            <v>-99</v>
          </cell>
          <cell r="J6821">
            <v>2009</v>
          </cell>
          <cell r="K6821">
            <v>2</v>
          </cell>
          <cell r="L6821">
            <v>11</v>
          </cell>
        </row>
        <row r="6822">
          <cell r="D6822" t="str">
            <v>MARV1_09_8A_8</v>
          </cell>
          <cell r="E6822">
            <v>2</v>
          </cell>
          <cell r="F6822">
            <v>2515657.94</v>
          </cell>
          <cell r="G6822">
            <v>6861268.7300000004</v>
          </cell>
          <cell r="H6822">
            <v>205.6</v>
          </cell>
          <cell r="I6822">
            <v>-99</v>
          </cell>
          <cell r="J6822">
            <v>2009</v>
          </cell>
          <cell r="K6822">
            <v>2</v>
          </cell>
          <cell r="L6822">
            <v>11</v>
          </cell>
        </row>
        <row r="6823">
          <cell r="D6823" t="str">
            <v>MARV1_09_8A_10</v>
          </cell>
          <cell r="E6823">
            <v>2</v>
          </cell>
          <cell r="F6823">
            <v>2515657.02</v>
          </cell>
          <cell r="G6823">
            <v>6861270.4900000002</v>
          </cell>
          <cell r="H6823">
            <v>205.64</v>
          </cell>
          <cell r="I6823">
            <v>-99</v>
          </cell>
          <cell r="J6823">
            <v>2009</v>
          </cell>
          <cell r="K6823">
            <v>2</v>
          </cell>
          <cell r="L6823">
            <v>11</v>
          </cell>
        </row>
        <row r="6824">
          <cell r="D6824" t="str">
            <v>MARV1_09_8A_12</v>
          </cell>
          <cell r="E6824">
            <v>2</v>
          </cell>
          <cell r="F6824">
            <v>2515656.63</v>
          </cell>
          <cell r="G6824">
            <v>6861273.5700000003</v>
          </cell>
          <cell r="H6824">
            <v>204.52</v>
          </cell>
          <cell r="I6824">
            <v>-99</v>
          </cell>
          <cell r="J6824">
            <v>2009</v>
          </cell>
          <cell r="K6824">
            <v>2</v>
          </cell>
          <cell r="L6824">
            <v>11</v>
          </cell>
        </row>
        <row r="6825">
          <cell r="D6825" t="str">
            <v>MARV1_09_8A_14</v>
          </cell>
          <cell r="E6825">
            <v>2</v>
          </cell>
          <cell r="F6825">
            <v>2515654.06</v>
          </cell>
          <cell r="G6825">
            <v>6861274.4199999999</v>
          </cell>
          <cell r="H6825">
            <v>208.54</v>
          </cell>
          <cell r="I6825">
            <v>-99</v>
          </cell>
          <cell r="J6825">
            <v>2009</v>
          </cell>
          <cell r="K6825">
            <v>2</v>
          </cell>
          <cell r="L6825">
            <v>12</v>
          </cell>
        </row>
        <row r="6826">
          <cell r="D6826" t="str">
            <v>MARV1_09_8A_16</v>
          </cell>
          <cell r="E6826">
            <v>2</v>
          </cell>
          <cell r="F6826">
            <v>2515653.34</v>
          </cell>
          <cell r="G6826">
            <v>6861276.7199999997</v>
          </cell>
          <cell r="H6826">
            <v>203.47</v>
          </cell>
          <cell r="I6826">
            <v>-99</v>
          </cell>
          <cell r="J6826">
            <v>2009</v>
          </cell>
          <cell r="K6826">
            <v>2</v>
          </cell>
          <cell r="L6826">
            <v>11</v>
          </cell>
        </row>
        <row r="6827">
          <cell r="D6827" t="str">
            <v>MARV1_09_8A_18</v>
          </cell>
          <cell r="E6827">
            <v>2</v>
          </cell>
          <cell r="F6827">
            <v>2515653.16</v>
          </cell>
          <cell r="G6827">
            <v>6861280.6900000004</v>
          </cell>
          <cell r="H6827">
            <v>207.37</v>
          </cell>
          <cell r="I6827">
            <v>-99</v>
          </cell>
          <cell r="J6827">
            <v>2009</v>
          </cell>
          <cell r="K6827">
            <v>2</v>
          </cell>
          <cell r="L6827">
            <v>11</v>
          </cell>
        </row>
        <row r="6828">
          <cell r="D6828" t="str">
            <v>MARV1_09_8A_19</v>
          </cell>
          <cell r="E6828">
            <v>2</v>
          </cell>
          <cell r="F6828">
            <v>2515653.38</v>
          </cell>
          <cell r="G6828">
            <v>6861284.2300000004</v>
          </cell>
          <cell r="H6828">
            <v>207.07</v>
          </cell>
          <cell r="I6828">
            <v>-99</v>
          </cell>
          <cell r="J6828">
            <v>2009</v>
          </cell>
          <cell r="K6828">
            <v>2</v>
          </cell>
          <cell r="L6828">
            <v>11</v>
          </cell>
        </row>
        <row r="6829">
          <cell r="D6829" t="str">
            <v>MARV1_09_8A_20</v>
          </cell>
          <cell r="E6829">
            <v>2</v>
          </cell>
          <cell r="F6829">
            <v>2515651.0699999998</v>
          </cell>
          <cell r="G6829">
            <v>6861283.2599999998</v>
          </cell>
          <cell r="H6829">
            <v>207.82</v>
          </cell>
          <cell r="I6829">
            <v>-99</v>
          </cell>
          <cell r="J6829">
            <v>2009</v>
          </cell>
          <cell r="K6829">
            <v>2</v>
          </cell>
          <cell r="L6829">
            <v>12</v>
          </cell>
        </row>
        <row r="6830">
          <cell r="D6830" t="str">
            <v>MARV1_09_8A_21</v>
          </cell>
          <cell r="E6830">
            <v>2</v>
          </cell>
          <cell r="F6830">
            <v>2515652.35</v>
          </cell>
          <cell r="G6830">
            <v>6861286.2999999998</v>
          </cell>
          <cell r="H6830">
            <v>206.11</v>
          </cell>
          <cell r="I6830">
            <v>-99</v>
          </cell>
          <cell r="J6830">
            <v>2009</v>
          </cell>
          <cell r="K6830">
            <v>2</v>
          </cell>
          <cell r="L6830">
            <v>11</v>
          </cell>
        </row>
        <row r="6831">
          <cell r="D6831" t="str">
            <v>MARV1_09_8A_24</v>
          </cell>
          <cell r="E6831">
            <v>2</v>
          </cell>
          <cell r="F6831">
            <v>2515648.9900000002</v>
          </cell>
          <cell r="G6831">
            <v>6861285.0999999996</v>
          </cell>
          <cell r="H6831">
            <v>206.85</v>
          </cell>
          <cell r="I6831">
            <v>-99</v>
          </cell>
          <cell r="J6831">
            <v>2009</v>
          </cell>
          <cell r="K6831">
            <v>2</v>
          </cell>
          <cell r="L6831">
            <v>11</v>
          </cell>
        </row>
        <row r="6832">
          <cell r="D6832" t="str">
            <v>MARV1_09_8A_26</v>
          </cell>
          <cell r="E6832">
            <v>2</v>
          </cell>
          <cell r="F6832">
            <v>2515649.2400000002</v>
          </cell>
          <cell r="G6832">
            <v>6861288.2699999996</v>
          </cell>
          <cell r="H6832">
            <v>207.41</v>
          </cell>
          <cell r="I6832">
            <v>-99</v>
          </cell>
          <cell r="J6832">
            <v>2009</v>
          </cell>
          <cell r="K6832">
            <v>1</v>
          </cell>
          <cell r="L6832">
            <v>11</v>
          </cell>
        </row>
        <row r="6833">
          <cell r="D6833" t="str">
            <v>MARV1_09_8A_28</v>
          </cell>
          <cell r="E6833">
            <v>2</v>
          </cell>
          <cell r="F6833">
            <v>2515646.56</v>
          </cell>
          <cell r="G6833">
            <v>6861289.5499999998</v>
          </cell>
          <cell r="H6833">
            <v>207.99</v>
          </cell>
          <cell r="I6833">
            <v>-99</v>
          </cell>
          <cell r="J6833">
            <v>2009</v>
          </cell>
          <cell r="K6833">
            <v>2</v>
          </cell>
          <cell r="L6833">
            <v>11</v>
          </cell>
        </row>
        <row r="6834">
          <cell r="D6834" t="str">
            <v>MARV1_09_8A_29</v>
          </cell>
          <cell r="E6834">
            <v>2</v>
          </cell>
          <cell r="F6834">
            <v>2515649</v>
          </cell>
          <cell r="G6834">
            <v>6861292.6100000003</v>
          </cell>
          <cell r="H6834">
            <v>197.16</v>
          </cell>
          <cell r="I6834">
            <v>-99</v>
          </cell>
          <cell r="J6834">
            <v>2009</v>
          </cell>
          <cell r="K6834">
            <v>2</v>
          </cell>
          <cell r="L6834">
            <v>11</v>
          </cell>
        </row>
        <row r="6835">
          <cell r="D6835" t="str">
            <v>MARV1_09_8A_30</v>
          </cell>
          <cell r="E6835">
            <v>2</v>
          </cell>
          <cell r="F6835">
            <v>2515645.86</v>
          </cell>
          <cell r="G6835">
            <v>6861291.4699999997</v>
          </cell>
          <cell r="H6835">
            <v>207.71</v>
          </cell>
          <cell r="I6835">
            <v>-99</v>
          </cell>
          <cell r="J6835">
            <v>2009</v>
          </cell>
          <cell r="K6835">
            <v>2</v>
          </cell>
          <cell r="L6835">
            <v>11</v>
          </cell>
        </row>
        <row r="6836">
          <cell r="D6836" t="str">
            <v>MARV1_09_8A_33</v>
          </cell>
          <cell r="E6836">
            <v>2</v>
          </cell>
          <cell r="F6836">
            <v>2515644.7000000002</v>
          </cell>
          <cell r="G6836">
            <v>6861293.1799999997</v>
          </cell>
          <cell r="H6836">
            <v>208.13</v>
          </cell>
          <cell r="I6836">
            <v>-99</v>
          </cell>
          <cell r="J6836">
            <v>2009</v>
          </cell>
          <cell r="K6836">
            <v>2</v>
          </cell>
          <cell r="L6836">
            <v>12</v>
          </cell>
        </row>
        <row r="6837">
          <cell r="D6837" t="str">
            <v>MARV1_09_8A_35</v>
          </cell>
          <cell r="E6837">
            <v>2</v>
          </cell>
          <cell r="F6837">
            <v>2515648.12</v>
          </cell>
          <cell r="G6837">
            <v>6861296.2599999998</v>
          </cell>
          <cell r="H6837">
            <v>206.17</v>
          </cell>
          <cell r="I6837">
            <v>-99</v>
          </cell>
          <cell r="J6837">
            <v>2009</v>
          </cell>
          <cell r="K6837">
            <v>2</v>
          </cell>
          <cell r="L6837">
            <v>11</v>
          </cell>
        </row>
        <row r="6838">
          <cell r="D6838" t="str">
            <v>MARV1_09_8A_37</v>
          </cell>
          <cell r="E6838">
            <v>2</v>
          </cell>
          <cell r="F6838">
            <v>2515645.5099999998</v>
          </cell>
          <cell r="G6838">
            <v>6861296.0700000003</v>
          </cell>
          <cell r="H6838">
            <v>207.02</v>
          </cell>
          <cell r="I6838">
            <v>-99</v>
          </cell>
          <cell r="J6838">
            <v>2009</v>
          </cell>
          <cell r="K6838">
            <v>2</v>
          </cell>
          <cell r="L6838">
            <v>11</v>
          </cell>
        </row>
        <row r="6839">
          <cell r="D6839" t="str">
            <v>MARV1_09_8A_41</v>
          </cell>
          <cell r="E6839">
            <v>2</v>
          </cell>
          <cell r="F6839">
            <v>2515672.96</v>
          </cell>
          <cell r="G6839">
            <v>6861265.9699999997</v>
          </cell>
          <cell r="H6839">
            <v>207.92</v>
          </cell>
          <cell r="I6839">
            <v>-99</v>
          </cell>
          <cell r="J6839">
            <v>2009</v>
          </cell>
          <cell r="K6839">
            <v>2</v>
          </cell>
          <cell r="L6839">
            <v>11</v>
          </cell>
        </row>
        <row r="6840">
          <cell r="D6840" t="str">
            <v>MARV1_09_8A_42</v>
          </cell>
          <cell r="E6840">
            <v>2</v>
          </cell>
          <cell r="F6840">
            <v>2515666.2599999998</v>
          </cell>
          <cell r="G6840">
            <v>6861263.25</v>
          </cell>
          <cell r="H6840">
            <v>204.66</v>
          </cell>
          <cell r="I6840">
            <v>-99</v>
          </cell>
          <cell r="J6840">
            <v>2009</v>
          </cell>
          <cell r="K6840">
            <v>2</v>
          </cell>
          <cell r="L6840">
            <v>11</v>
          </cell>
        </row>
        <row r="6841">
          <cell r="D6841" t="str">
            <v>MARV1_09_8A_43</v>
          </cell>
          <cell r="E6841">
            <v>2</v>
          </cell>
          <cell r="F6841">
            <v>2515667.2799999998</v>
          </cell>
          <cell r="G6841">
            <v>6861266.46</v>
          </cell>
          <cell r="H6841">
            <v>205.25</v>
          </cell>
          <cell r="I6841">
            <v>-99</v>
          </cell>
          <cell r="J6841">
            <v>2009</v>
          </cell>
          <cell r="K6841">
            <v>2</v>
          </cell>
          <cell r="L6841">
            <v>11</v>
          </cell>
        </row>
        <row r="6842">
          <cell r="D6842" t="str">
            <v>MARV1_09_8A_44</v>
          </cell>
          <cell r="E6842">
            <v>2</v>
          </cell>
          <cell r="F6842">
            <v>2515669.84</v>
          </cell>
          <cell r="G6842">
            <v>6861269.5300000003</v>
          </cell>
          <cell r="H6842">
            <v>205.19</v>
          </cell>
          <cell r="I6842">
            <v>-99</v>
          </cell>
          <cell r="J6842">
            <v>2009</v>
          </cell>
          <cell r="K6842">
            <v>2</v>
          </cell>
          <cell r="L6842">
            <v>11</v>
          </cell>
        </row>
        <row r="6843">
          <cell r="D6843" t="str">
            <v>MARV1_09_8A_45</v>
          </cell>
          <cell r="E6843">
            <v>2</v>
          </cell>
          <cell r="F6843">
            <v>2515667.66</v>
          </cell>
          <cell r="G6843">
            <v>6861268.7999999998</v>
          </cell>
          <cell r="H6843">
            <v>204.61</v>
          </cell>
          <cell r="I6843">
            <v>-99</v>
          </cell>
          <cell r="J6843">
            <v>2009</v>
          </cell>
          <cell r="K6843">
            <v>2</v>
          </cell>
          <cell r="L6843">
            <v>11</v>
          </cell>
        </row>
        <row r="6844">
          <cell r="D6844" t="str">
            <v>MARV1_09_8A_46</v>
          </cell>
          <cell r="E6844">
            <v>2</v>
          </cell>
          <cell r="F6844">
            <v>2515665.2400000002</v>
          </cell>
          <cell r="G6844">
            <v>6861270.3700000001</v>
          </cell>
          <cell r="H6844">
            <v>206.34</v>
          </cell>
          <cell r="I6844">
            <v>-99</v>
          </cell>
          <cell r="J6844">
            <v>2009</v>
          </cell>
          <cell r="K6844">
            <v>2</v>
          </cell>
          <cell r="L6844">
            <v>12</v>
          </cell>
        </row>
        <row r="6845">
          <cell r="D6845" t="str">
            <v>MARV1_09_8A_47</v>
          </cell>
          <cell r="E6845">
            <v>2</v>
          </cell>
          <cell r="F6845">
            <v>2515663.1</v>
          </cell>
          <cell r="G6845">
            <v>6861269.5099999998</v>
          </cell>
          <cell r="H6845">
            <v>208.53</v>
          </cell>
          <cell r="I6845">
            <v>-99</v>
          </cell>
          <cell r="J6845">
            <v>2009</v>
          </cell>
          <cell r="K6845">
            <v>2</v>
          </cell>
          <cell r="L6845">
            <v>11</v>
          </cell>
        </row>
        <row r="6846">
          <cell r="D6846" t="str">
            <v>MARV1_09_8A_48</v>
          </cell>
          <cell r="E6846">
            <v>2</v>
          </cell>
          <cell r="F6846">
            <v>2515669.9300000002</v>
          </cell>
          <cell r="G6846">
            <v>6861273.0300000003</v>
          </cell>
          <cell r="H6846">
            <v>208.91</v>
          </cell>
          <cell r="I6846">
            <v>-99</v>
          </cell>
          <cell r="J6846">
            <v>2009</v>
          </cell>
          <cell r="K6846">
            <v>2</v>
          </cell>
          <cell r="L6846">
            <v>11</v>
          </cell>
        </row>
        <row r="6847">
          <cell r="D6847" t="str">
            <v>MARV1_09_8A_49</v>
          </cell>
          <cell r="E6847">
            <v>2</v>
          </cell>
          <cell r="F6847">
            <v>2515666.56</v>
          </cell>
          <cell r="G6847">
            <v>6861272.6399999997</v>
          </cell>
          <cell r="H6847">
            <v>198.96</v>
          </cell>
          <cell r="I6847">
            <v>-99</v>
          </cell>
          <cell r="J6847">
            <v>2009</v>
          </cell>
          <cell r="K6847">
            <v>2</v>
          </cell>
          <cell r="L6847">
            <v>12</v>
          </cell>
        </row>
        <row r="6848">
          <cell r="D6848" t="str">
            <v>MARV1_09_8A_50</v>
          </cell>
          <cell r="E6848">
            <v>2</v>
          </cell>
          <cell r="F6848">
            <v>2515664.2999999998</v>
          </cell>
          <cell r="G6848">
            <v>6861273.7599999998</v>
          </cell>
          <cell r="H6848">
            <v>206.13</v>
          </cell>
          <cell r="I6848">
            <v>-99</v>
          </cell>
          <cell r="J6848">
            <v>2009</v>
          </cell>
          <cell r="K6848">
            <v>2</v>
          </cell>
          <cell r="L6848">
            <v>22</v>
          </cell>
        </row>
        <row r="6849">
          <cell r="D6849" t="str">
            <v>MARV1_09_8A_51</v>
          </cell>
          <cell r="E6849">
            <v>2</v>
          </cell>
          <cell r="F6849">
            <v>2515661.84</v>
          </cell>
          <cell r="G6849">
            <v>6861272.71</v>
          </cell>
          <cell r="H6849">
            <v>203.94</v>
          </cell>
          <cell r="I6849">
            <v>-99</v>
          </cell>
          <cell r="J6849">
            <v>2009</v>
          </cell>
          <cell r="K6849">
            <v>2</v>
          </cell>
          <cell r="L6849">
            <v>11</v>
          </cell>
        </row>
        <row r="6850">
          <cell r="D6850" t="str">
            <v>MARV1_09_8A_52</v>
          </cell>
          <cell r="E6850">
            <v>2</v>
          </cell>
          <cell r="F6850">
            <v>2515666.77</v>
          </cell>
          <cell r="G6850">
            <v>6861276</v>
          </cell>
          <cell r="H6850">
            <v>208.26</v>
          </cell>
          <cell r="I6850">
            <v>-99</v>
          </cell>
          <cell r="J6850">
            <v>2009</v>
          </cell>
          <cell r="K6850">
            <v>2</v>
          </cell>
          <cell r="L6850">
            <v>11</v>
          </cell>
        </row>
        <row r="6851">
          <cell r="D6851" t="str">
            <v>MARV1_09_8A_53</v>
          </cell>
          <cell r="E6851">
            <v>2</v>
          </cell>
          <cell r="F6851">
            <v>2515664.42</v>
          </cell>
          <cell r="G6851">
            <v>6861276.3200000003</v>
          </cell>
          <cell r="H6851">
            <v>205.79</v>
          </cell>
          <cell r="I6851">
            <v>-99</v>
          </cell>
          <cell r="J6851">
            <v>2009</v>
          </cell>
          <cell r="K6851">
            <v>2</v>
          </cell>
          <cell r="L6851">
            <v>11</v>
          </cell>
        </row>
        <row r="6852">
          <cell r="D6852" t="str">
            <v>MARV1_09_8A_54</v>
          </cell>
          <cell r="E6852">
            <v>2</v>
          </cell>
          <cell r="F6852">
            <v>2515661.0099999998</v>
          </cell>
          <cell r="G6852">
            <v>6861274.8399999999</v>
          </cell>
          <cell r="H6852">
            <v>207.11</v>
          </cell>
          <cell r="I6852">
            <v>-99</v>
          </cell>
          <cell r="J6852">
            <v>2009</v>
          </cell>
          <cell r="K6852">
            <v>2</v>
          </cell>
          <cell r="L6852">
            <v>11</v>
          </cell>
        </row>
        <row r="6853">
          <cell r="D6853" t="str">
            <v>MARV1_09_8A_55</v>
          </cell>
          <cell r="E6853">
            <v>2</v>
          </cell>
          <cell r="F6853">
            <v>2515661.34</v>
          </cell>
          <cell r="G6853">
            <v>6861278.0800000001</v>
          </cell>
          <cell r="H6853">
            <v>201.69</v>
          </cell>
          <cell r="I6853">
            <v>-99</v>
          </cell>
          <cell r="J6853">
            <v>2009</v>
          </cell>
          <cell r="K6853">
            <v>2</v>
          </cell>
          <cell r="L6853">
            <v>22</v>
          </cell>
        </row>
        <row r="6854">
          <cell r="D6854" t="str">
            <v>MARV1_09_8A_56</v>
          </cell>
          <cell r="E6854">
            <v>2</v>
          </cell>
          <cell r="F6854">
            <v>2515661.69</v>
          </cell>
          <cell r="G6854">
            <v>6861281.0899999999</v>
          </cell>
          <cell r="H6854">
            <v>209.59</v>
          </cell>
          <cell r="I6854">
            <v>-99</v>
          </cell>
          <cell r="J6854">
            <v>2009</v>
          </cell>
          <cell r="K6854">
            <v>2</v>
          </cell>
          <cell r="L6854">
            <v>11</v>
          </cell>
        </row>
        <row r="6855">
          <cell r="D6855" t="str">
            <v>MARV1_09_8A_57</v>
          </cell>
          <cell r="E6855">
            <v>2</v>
          </cell>
          <cell r="F6855">
            <v>2515662.94</v>
          </cell>
          <cell r="G6855">
            <v>6861284.2300000004</v>
          </cell>
          <cell r="H6855">
            <v>207.63</v>
          </cell>
          <cell r="I6855">
            <v>-99</v>
          </cell>
          <cell r="J6855">
            <v>2009</v>
          </cell>
          <cell r="K6855">
            <v>2</v>
          </cell>
          <cell r="L6855">
            <v>11</v>
          </cell>
        </row>
        <row r="6856">
          <cell r="D6856" t="str">
            <v>MARV1_09_8A_58</v>
          </cell>
          <cell r="E6856">
            <v>2</v>
          </cell>
          <cell r="F6856">
            <v>2515657.21</v>
          </cell>
          <cell r="G6856">
            <v>6861284.0899999999</v>
          </cell>
          <cell r="H6856">
            <v>207.76</v>
          </cell>
          <cell r="I6856">
            <v>-99</v>
          </cell>
          <cell r="J6856">
            <v>2009</v>
          </cell>
          <cell r="K6856">
            <v>2</v>
          </cell>
          <cell r="L6856">
            <v>11</v>
          </cell>
        </row>
        <row r="6857">
          <cell r="D6857" t="str">
            <v>MARV1_09_8A_59</v>
          </cell>
          <cell r="E6857">
            <v>2</v>
          </cell>
          <cell r="F6857">
            <v>2515657.44</v>
          </cell>
          <cell r="G6857">
            <v>6861286.4299999997</v>
          </cell>
          <cell r="H6857">
            <v>208.63</v>
          </cell>
          <cell r="I6857">
            <v>-99</v>
          </cell>
          <cell r="J6857">
            <v>2009</v>
          </cell>
          <cell r="K6857">
            <v>2</v>
          </cell>
          <cell r="L6857">
            <v>11</v>
          </cell>
        </row>
        <row r="6858">
          <cell r="D6858" t="str">
            <v>MARV1_09_8A_60</v>
          </cell>
          <cell r="E6858">
            <v>2</v>
          </cell>
          <cell r="F6858">
            <v>2515655.83</v>
          </cell>
          <cell r="G6858">
            <v>6861287.25</v>
          </cell>
          <cell r="H6858">
            <v>208.98</v>
          </cell>
          <cell r="I6858">
            <v>-99</v>
          </cell>
          <cell r="J6858">
            <v>2009</v>
          </cell>
          <cell r="K6858">
            <v>2</v>
          </cell>
          <cell r="L6858">
            <v>11</v>
          </cell>
        </row>
        <row r="6859">
          <cell r="D6859" t="str">
            <v>MARV1_09_8A_61</v>
          </cell>
          <cell r="E6859">
            <v>2</v>
          </cell>
          <cell r="F6859">
            <v>2515657.61</v>
          </cell>
          <cell r="G6859">
            <v>6861290.3300000001</v>
          </cell>
          <cell r="H6859">
            <v>210.87</v>
          </cell>
          <cell r="I6859">
            <v>-99</v>
          </cell>
          <cell r="J6859">
            <v>2009</v>
          </cell>
          <cell r="K6859">
            <v>3</v>
          </cell>
          <cell r="L6859">
            <v>11</v>
          </cell>
        </row>
        <row r="6860">
          <cell r="D6860" t="str">
            <v>MARV1_09_8A_62</v>
          </cell>
          <cell r="E6860">
            <v>2</v>
          </cell>
          <cell r="F6860">
            <v>2515659.66</v>
          </cell>
          <cell r="G6860">
            <v>6861292.1600000001</v>
          </cell>
          <cell r="H6860">
            <v>207.09</v>
          </cell>
          <cell r="I6860">
            <v>-99</v>
          </cell>
          <cell r="J6860">
            <v>2009</v>
          </cell>
          <cell r="K6860">
            <v>2</v>
          </cell>
          <cell r="L6860">
            <v>11</v>
          </cell>
        </row>
        <row r="6861">
          <cell r="D6861" t="str">
            <v>MARV1_09_8A_63</v>
          </cell>
          <cell r="E6861">
            <v>2</v>
          </cell>
          <cell r="F6861">
            <v>2515655.09</v>
          </cell>
          <cell r="G6861">
            <v>6861290.8399999999</v>
          </cell>
          <cell r="H6861">
            <v>209.58</v>
          </cell>
          <cell r="I6861">
            <v>-99</v>
          </cell>
          <cell r="J6861">
            <v>2009</v>
          </cell>
          <cell r="K6861">
            <v>2</v>
          </cell>
          <cell r="L6861">
            <v>12</v>
          </cell>
        </row>
        <row r="6862">
          <cell r="D6862" t="str">
            <v>MARV1_09_8A_64</v>
          </cell>
          <cell r="E6862">
            <v>2</v>
          </cell>
          <cell r="F6862">
            <v>2515658.91</v>
          </cell>
          <cell r="G6862">
            <v>6861295.9400000004</v>
          </cell>
          <cell r="H6862">
            <v>207.02</v>
          </cell>
          <cell r="I6862">
            <v>-99</v>
          </cell>
          <cell r="J6862">
            <v>2009</v>
          </cell>
          <cell r="K6862">
            <v>2</v>
          </cell>
          <cell r="L6862">
            <v>12</v>
          </cell>
        </row>
        <row r="6863">
          <cell r="D6863" t="str">
            <v>MARV1_09_8A_65</v>
          </cell>
          <cell r="E6863">
            <v>2</v>
          </cell>
          <cell r="F6863">
            <v>2515653.41</v>
          </cell>
          <cell r="G6863">
            <v>6861294.3099999996</v>
          </cell>
          <cell r="H6863">
            <v>208.24</v>
          </cell>
          <cell r="I6863">
            <v>-99</v>
          </cell>
          <cell r="J6863">
            <v>2009</v>
          </cell>
          <cell r="K6863">
            <v>2</v>
          </cell>
          <cell r="L6863">
            <v>12</v>
          </cell>
        </row>
        <row r="6864">
          <cell r="D6864" t="str">
            <v>MARV1_09_8A_66</v>
          </cell>
          <cell r="E6864">
            <v>2</v>
          </cell>
          <cell r="F6864">
            <v>2515650.7799999998</v>
          </cell>
          <cell r="G6864">
            <v>6861294.5800000001</v>
          </cell>
          <cell r="H6864">
            <v>208.16</v>
          </cell>
          <cell r="I6864">
            <v>-99</v>
          </cell>
          <cell r="J6864">
            <v>2009</v>
          </cell>
          <cell r="K6864">
            <v>2</v>
          </cell>
          <cell r="L6864">
            <v>11</v>
          </cell>
        </row>
        <row r="6865">
          <cell r="D6865" t="str">
            <v>MARV1_09_8A_67</v>
          </cell>
          <cell r="E6865">
            <v>2</v>
          </cell>
          <cell r="F6865">
            <v>2515653.33</v>
          </cell>
          <cell r="G6865">
            <v>6861297.9500000002</v>
          </cell>
          <cell r="H6865">
            <v>207.79</v>
          </cell>
          <cell r="I6865">
            <v>-99</v>
          </cell>
          <cell r="J6865">
            <v>2009</v>
          </cell>
          <cell r="K6865">
            <v>2</v>
          </cell>
          <cell r="L6865">
            <v>11</v>
          </cell>
        </row>
        <row r="6866">
          <cell r="D6866" t="str">
            <v>MARV1_09_8A_68</v>
          </cell>
          <cell r="E6866">
            <v>2</v>
          </cell>
          <cell r="F6866">
            <v>2515656.04</v>
          </cell>
          <cell r="G6866">
            <v>6861301.0899999999</v>
          </cell>
          <cell r="H6866">
            <v>206.02</v>
          </cell>
          <cell r="I6866">
            <v>-99</v>
          </cell>
          <cell r="J6866">
            <v>2009</v>
          </cell>
          <cell r="K6866">
            <v>2</v>
          </cell>
          <cell r="L6866">
            <v>12</v>
          </cell>
        </row>
        <row r="6867">
          <cell r="D6867" t="str">
            <v>MARV1_09_8A_69</v>
          </cell>
          <cell r="E6867">
            <v>2</v>
          </cell>
          <cell r="F6867">
            <v>2515650.4900000002</v>
          </cell>
          <cell r="G6867">
            <v>6861299.1399999997</v>
          </cell>
          <cell r="H6867">
            <v>205.44</v>
          </cell>
          <cell r="I6867">
            <v>-99</v>
          </cell>
          <cell r="J6867">
            <v>2009</v>
          </cell>
          <cell r="K6867">
            <v>2</v>
          </cell>
          <cell r="L6867">
            <v>22</v>
          </cell>
        </row>
        <row r="6868">
          <cell r="D6868" t="str">
            <v>MARV1_09_8A_74</v>
          </cell>
          <cell r="E6868">
            <v>2</v>
          </cell>
          <cell r="F6868">
            <v>2515676.66</v>
          </cell>
          <cell r="G6868">
            <v>6861267.7199999997</v>
          </cell>
          <cell r="H6868">
            <v>205.58</v>
          </cell>
          <cell r="I6868">
            <v>-99</v>
          </cell>
          <cell r="J6868">
            <v>2009</v>
          </cell>
          <cell r="K6868">
            <v>2</v>
          </cell>
          <cell r="L6868">
            <v>11</v>
          </cell>
        </row>
        <row r="6869">
          <cell r="D6869" t="str">
            <v>MARV1_09_8A_75</v>
          </cell>
          <cell r="E6869">
            <v>2</v>
          </cell>
          <cell r="F6869">
            <v>2515678.94</v>
          </cell>
          <cell r="G6869">
            <v>6861270.7199999997</v>
          </cell>
          <cell r="H6869">
            <v>208.98</v>
          </cell>
          <cell r="I6869">
            <v>-99</v>
          </cell>
          <cell r="J6869">
            <v>2009</v>
          </cell>
          <cell r="K6869">
            <v>2</v>
          </cell>
          <cell r="L6869">
            <v>11</v>
          </cell>
        </row>
        <row r="6870">
          <cell r="D6870" t="str">
            <v>MARV1_09_8A_76</v>
          </cell>
          <cell r="E6870">
            <v>2</v>
          </cell>
          <cell r="F6870">
            <v>2515676.29</v>
          </cell>
          <cell r="G6870">
            <v>6861271.4000000004</v>
          </cell>
          <cell r="H6870">
            <v>203.61</v>
          </cell>
          <cell r="I6870">
            <v>-99</v>
          </cell>
          <cell r="J6870">
            <v>2009</v>
          </cell>
          <cell r="K6870">
            <v>2</v>
          </cell>
          <cell r="L6870">
            <v>12</v>
          </cell>
        </row>
        <row r="6871">
          <cell r="D6871" t="str">
            <v>MARV1_09_8A_77</v>
          </cell>
          <cell r="E6871">
            <v>2</v>
          </cell>
          <cell r="F6871">
            <v>2515672.96</v>
          </cell>
          <cell r="G6871">
            <v>6861270.5599999996</v>
          </cell>
          <cell r="H6871">
            <v>204.28</v>
          </cell>
          <cell r="I6871">
            <v>-99</v>
          </cell>
          <cell r="J6871">
            <v>2009</v>
          </cell>
          <cell r="K6871">
            <v>2</v>
          </cell>
          <cell r="L6871">
            <v>11</v>
          </cell>
        </row>
        <row r="6872">
          <cell r="D6872" t="str">
            <v>MARV1_09_8A_78</v>
          </cell>
          <cell r="E6872">
            <v>2</v>
          </cell>
          <cell r="F6872">
            <v>2515678.4900000002</v>
          </cell>
          <cell r="G6872">
            <v>6861273.25</v>
          </cell>
          <cell r="H6872">
            <v>208.63</v>
          </cell>
          <cell r="I6872">
            <v>-99</v>
          </cell>
          <cell r="J6872">
            <v>2009</v>
          </cell>
          <cell r="K6872">
            <v>2</v>
          </cell>
          <cell r="L6872">
            <v>11</v>
          </cell>
        </row>
        <row r="6873">
          <cell r="D6873" t="str">
            <v>MARV1_09_8A_79</v>
          </cell>
          <cell r="E6873">
            <v>2</v>
          </cell>
          <cell r="F6873">
            <v>2515677.1800000002</v>
          </cell>
          <cell r="G6873">
            <v>6861275.7699999996</v>
          </cell>
          <cell r="H6873">
            <v>210.18</v>
          </cell>
          <cell r="I6873">
            <v>-99</v>
          </cell>
          <cell r="J6873">
            <v>2009</v>
          </cell>
          <cell r="K6873">
            <v>2</v>
          </cell>
          <cell r="L6873">
            <v>11</v>
          </cell>
        </row>
        <row r="6874">
          <cell r="D6874" t="str">
            <v>MARV1_09_8A_80</v>
          </cell>
          <cell r="E6874">
            <v>2</v>
          </cell>
          <cell r="F6874">
            <v>2515672.85</v>
          </cell>
          <cell r="G6874">
            <v>6861274.25</v>
          </cell>
          <cell r="H6874">
            <v>208.77</v>
          </cell>
          <cell r="I6874">
            <v>-99</v>
          </cell>
          <cell r="J6874">
            <v>2009</v>
          </cell>
          <cell r="K6874">
            <v>2</v>
          </cell>
          <cell r="L6874">
            <v>11</v>
          </cell>
        </row>
        <row r="6875">
          <cell r="D6875" t="str">
            <v>MARV1_09_8A_81</v>
          </cell>
          <cell r="E6875">
            <v>2</v>
          </cell>
          <cell r="F6875">
            <v>2515671.1</v>
          </cell>
          <cell r="G6875">
            <v>6861276.7000000002</v>
          </cell>
          <cell r="H6875">
            <v>206.97</v>
          </cell>
          <cell r="I6875">
            <v>-99</v>
          </cell>
          <cell r="J6875">
            <v>2009</v>
          </cell>
          <cell r="K6875">
            <v>2</v>
          </cell>
          <cell r="L6875">
            <v>11</v>
          </cell>
        </row>
        <row r="6876">
          <cell r="D6876" t="str">
            <v>MARV1_09_8A_82</v>
          </cell>
          <cell r="E6876">
            <v>2</v>
          </cell>
          <cell r="F6876">
            <v>2515677.34</v>
          </cell>
          <cell r="G6876">
            <v>6861279.6500000004</v>
          </cell>
          <cell r="H6876">
            <v>206.04</v>
          </cell>
          <cell r="I6876">
            <v>-99</v>
          </cell>
          <cell r="J6876">
            <v>2009</v>
          </cell>
          <cell r="K6876">
            <v>1</v>
          </cell>
          <cell r="L6876">
            <v>11</v>
          </cell>
        </row>
        <row r="6877">
          <cell r="D6877" t="str">
            <v>MARV1_09_8A_83</v>
          </cell>
          <cell r="E6877">
            <v>2</v>
          </cell>
          <cell r="F6877">
            <v>2515674.7999999998</v>
          </cell>
          <cell r="G6877">
            <v>6861279.3399999999</v>
          </cell>
          <cell r="H6877">
            <v>207.1</v>
          </cell>
          <cell r="I6877">
            <v>-99</v>
          </cell>
          <cell r="J6877">
            <v>2009</v>
          </cell>
          <cell r="K6877">
            <v>1</v>
          </cell>
          <cell r="L6877">
            <v>11</v>
          </cell>
        </row>
        <row r="6878">
          <cell r="D6878" t="str">
            <v>MARV1_09_8A_84</v>
          </cell>
          <cell r="E6878">
            <v>2</v>
          </cell>
          <cell r="F6878">
            <v>2515676.15</v>
          </cell>
          <cell r="G6878">
            <v>6861281.6399999997</v>
          </cell>
          <cell r="H6878">
            <v>207.87</v>
          </cell>
          <cell r="I6878">
            <v>-99</v>
          </cell>
          <cell r="J6878">
            <v>2009</v>
          </cell>
          <cell r="K6878">
            <v>1</v>
          </cell>
          <cell r="L6878">
            <v>12</v>
          </cell>
        </row>
        <row r="6879">
          <cell r="D6879" t="str">
            <v>MARV1_09_8A_85</v>
          </cell>
          <cell r="E6879">
            <v>2</v>
          </cell>
          <cell r="F6879">
            <v>2515671.15</v>
          </cell>
          <cell r="G6879">
            <v>6861280.25</v>
          </cell>
          <cell r="H6879">
            <v>209.93</v>
          </cell>
          <cell r="I6879">
            <v>-99</v>
          </cell>
          <cell r="J6879">
            <v>2009</v>
          </cell>
          <cell r="K6879">
            <v>2</v>
          </cell>
          <cell r="L6879">
            <v>11</v>
          </cell>
        </row>
        <row r="6880">
          <cell r="D6880" t="str">
            <v>MARV1_09_8A_86</v>
          </cell>
          <cell r="E6880">
            <v>2</v>
          </cell>
          <cell r="F6880">
            <v>2515667.84</v>
          </cell>
          <cell r="G6880">
            <v>6861279.5499999998</v>
          </cell>
          <cell r="H6880">
            <v>208.36</v>
          </cell>
          <cell r="I6880">
            <v>-99</v>
          </cell>
          <cell r="J6880">
            <v>2009</v>
          </cell>
          <cell r="K6880">
            <v>2</v>
          </cell>
          <cell r="L6880">
            <v>11</v>
          </cell>
        </row>
        <row r="6881">
          <cell r="D6881" t="str">
            <v>MARV1_09_8A_87</v>
          </cell>
          <cell r="E6881">
            <v>2</v>
          </cell>
          <cell r="F6881">
            <v>2515669.04</v>
          </cell>
          <cell r="G6881">
            <v>6861282.2300000004</v>
          </cell>
          <cell r="H6881">
            <v>208.52</v>
          </cell>
          <cell r="I6881">
            <v>-99</v>
          </cell>
          <cell r="J6881">
            <v>2009</v>
          </cell>
          <cell r="K6881">
            <v>2</v>
          </cell>
          <cell r="L6881">
            <v>11</v>
          </cell>
        </row>
        <row r="6882">
          <cell r="D6882" t="str">
            <v>MARV1_09_8A_88</v>
          </cell>
          <cell r="E6882">
            <v>2</v>
          </cell>
          <cell r="F6882">
            <v>2515672.34</v>
          </cell>
          <cell r="G6882">
            <v>6861283.8600000003</v>
          </cell>
          <cell r="H6882">
            <v>206.11</v>
          </cell>
          <cell r="I6882">
            <v>-99</v>
          </cell>
          <cell r="J6882">
            <v>2009</v>
          </cell>
          <cell r="K6882">
            <v>1</v>
          </cell>
          <cell r="L6882">
            <v>11</v>
          </cell>
        </row>
        <row r="6883">
          <cell r="D6883" t="str">
            <v>MARV1_09_8A_89</v>
          </cell>
          <cell r="E6883">
            <v>2</v>
          </cell>
          <cell r="F6883">
            <v>2515670.83</v>
          </cell>
          <cell r="G6883">
            <v>6861287.3300000001</v>
          </cell>
          <cell r="H6883">
            <v>209.36</v>
          </cell>
          <cell r="I6883">
            <v>-99</v>
          </cell>
          <cell r="J6883">
            <v>2009</v>
          </cell>
          <cell r="K6883">
            <v>1</v>
          </cell>
          <cell r="L6883">
            <v>11</v>
          </cell>
        </row>
        <row r="6884">
          <cell r="D6884" t="str">
            <v>MARV1_09_8A_90</v>
          </cell>
          <cell r="E6884">
            <v>2</v>
          </cell>
          <cell r="F6884">
            <v>2515665.1</v>
          </cell>
          <cell r="G6884">
            <v>6861285.7400000002</v>
          </cell>
          <cell r="H6884">
            <v>206.42</v>
          </cell>
          <cell r="I6884">
            <v>-99</v>
          </cell>
          <cell r="J6884">
            <v>2009</v>
          </cell>
          <cell r="K6884">
            <v>2</v>
          </cell>
          <cell r="L6884">
            <v>11</v>
          </cell>
        </row>
        <row r="6885">
          <cell r="D6885" t="str">
            <v>MARV1_09_8A_91</v>
          </cell>
          <cell r="E6885">
            <v>2</v>
          </cell>
          <cell r="F6885">
            <v>2515672.9700000002</v>
          </cell>
          <cell r="G6885">
            <v>6861289.9400000004</v>
          </cell>
          <cell r="H6885">
            <v>207.02</v>
          </cell>
          <cell r="I6885">
            <v>-99</v>
          </cell>
          <cell r="J6885">
            <v>2009</v>
          </cell>
          <cell r="K6885">
            <v>1</v>
          </cell>
          <cell r="L6885">
            <v>22</v>
          </cell>
        </row>
        <row r="6886">
          <cell r="D6886" t="str">
            <v>MARV1_09_8A_92</v>
          </cell>
          <cell r="E6886">
            <v>2</v>
          </cell>
          <cell r="F6886">
            <v>2515667.7000000002</v>
          </cell>
          <cell r="G6886">
            <v>6861287.5099999998</v>
          </cell>
          <cell r="H6886">
            <v>209.42</v>
          </cell>
          <cell r="I6886">
            <v>-99</v>
          </cell>
          <cell r="J6886">
            <v>2009</v>
          </cell>
          <cell r="K6886">
            <v>1</v>
          </cell>
          <cell r="L6886">
            <v>11</v>
          </cell>
        </row>
        <row r="6887">
          <cell r="D6887" t="str">
            <v>MARV1_09_8A_93</v>
          </cell>
          <cell r="E6887">
            <v>2</v>
          </cell>
          <cell r="F6887">
            <v>2515670.13</v>
          </cell>
          <cell r="G6887">
            <v>6861290.8700000001</v>
          </cell>
          <cell r="H6887">
            <v>209.38</v>
          </cell>
          <cell r="I6887">
            <v>-99</v>
          </cell>
          <cell r="J6887">
            <v>2009</v>
          </cell>
          <cell r="K6887">
            <v>1</v>
          </cell>
          <cell r="L6887">
            <v>12</v>
          </cell>
        </row>
        <row r="6888">
          <cell r="D6888" t="str">
            <v>MARV1_09_8A_94</v>
          </cell>
          <cell r="E6888">
            <v>2</v>
          </cell>
          <cell r="F6888">
            <v>2515665.3199999998</v>
          </cell>
          <cell r="G6888">
            <v>6861291.8499999996</v>
          </cell>
          <cell r="H6888">
            <v>207.99</v>
          </cell>
          <cell r="I6888">
            <v>-99</v>
          </cell>
          <cell r="J6888">
            <v>2009</v>
          </cell>
          <cell r="K6888">
            <v>1</v>
          </cell>
          <cell r="L6888">
            <v>11</v>
          </cell>
        </row>
        <row r="6889">
          <cell r="D6889" t="str">
            <v>MARV1_09_8A_95</v>
          </cell>
          <cell r="E6889">
            <v>2</v>
          </cell>
          <cell r="F6889">
            <v>2515667.4500000002</v>
          </cell>
          <cell r="G6889">
            <v>6861293.9299999997</v>
          </cell>
          <cell r="H6889">
            <v>207.84</v>
          </cell>
          <cell r="I6889">
            <v>-99</v>
          </cell>
          <cell r="J6889">
            <v>2009</v>
          </cell>
          <cell r="K6889">
            <v>1</v>
          </cell>
          <cell r="L6889">
            <v>11</v>
          </cell>
        </row>
        <row r="6890">
          <cell r="D6890" t="str">
            <v>MARV1_09_8A_96</v>
          </cell>
          <cell r="E6890">
            <v>2</v>
          </cell>
          <cell r="F6890">
            <v>2515662.52</v>
          </cell>
          <cell r="G6890">
            <v>6861292.46</v>
          </cell>
          <cell r="H6890">
            <v>205.01</v>
          </cell>
          <cell r="I6890">
            <v>-99</v>
          </cell>
          <cell r="J6890">
            <v>2009</v>
          </cell>
          <cell r="K6890">
            <v>2</v>
          </cell>
          <cell r="L6890">
            <v>11</v>
          </cell>
        </row>
        <row r="6891">
          <cell r="D6891" t="str">
            <v>MARV1_09_8A_97</v>
          </cell>
          <cell r="E6891">
            <v>2</v>
          </cell>
          <cell r="F6891">
            <v>2515662.58</v>
          </cell>
          <cell r="G6891">
            <v>6861293.8200000003</v>
          </cell>
          <cell r="H6891">
            <v>206.85</v>
          </cell>
          <cell r="I6891">
            <v>-99</v>
          </cell>
          <cell r="J6891">
            <v>2009</v>
          </cell>
          <cell r="K6891">
            <v>2</v>
          </cell>
          <cell r="L6891">
            <v>11</v>
          </cell>
        </row>
        <row r="6892">
          <cell r="D6892" t="str">
            <v>MARV1_09_8A_98</v>
          </cell>
          <cell r="E6892">
            <v>2</v>
          </cell>
          <cell r="F6892">
            <v>2515668.71</v>
          </cell>
          <cell r="G6892">
            <v>6861297.04</v>
          </cell>
          <cell r="H6892">
            <v>208.86</v>
          </cell>
          <cell r="I6892">
            <v>-99</v>
          </cell>
          <cell r="J6892">
            <v>2009</v>
          </cell>
          <cell r="K6892">
            <v>1</v>
          </cell>
          <cell r="L6892">
            <v>11</v>
          </cell>
        </row>
        <row r="6893">
          <cell r="D6893" t="str">
            <v>MARV1_09_8A_99</v>
          </cell>
          <cell r="E6893">
            <v>2</v>
          </cell>
          <cell r="F6893">
            <v>2515665.69</v>
          </cell>
          <cell r="G6893">
            <v>6861296.6699999999</v>
          </cell>
          <cell r="H6893">
            <v>208.29</v>
          </cell>
          <cell r="I6893">
            <v>-99</v>
          </cell>
          <cell r="J6893">
            <v>2009</v>
          </cell>
          <cell r="K6893">
            <v>1</v>
          </cell>
          <cell r="L6893">
            <v>11</v>
          </cell>
        </row>
        <row r="6894">
          <cell r="D6894" t="str">
            <v>MARV1_09_8A_100</v>
          </cell>
          <cell r="E6894">
            <v>2</v>
          </cell>
          <cell r="F6894">
            <v>2515663.4</v>
          </cell>
          <cell r="G6894">
            <v>6861298.46</v>
          </cell>
          <cell r="H6894">
            <v>205.9</v>
          </cell>
          <cell r="I6894">
            <v>-99</v>
          </cell>
          <cell r="J6894">
            <v>2009</v>
          </cell>
          <cell r="K6894">
            <v>1</v>
          </cell>
          <cell r="L6894">
            <v>22</v>
          </cell>
        </row>
        <row r="6895">
          <cell r="D6895" t="str">
            <v>MARV1_09_8A_101</v>
          </cell>
          <cell r="E6895">
            <v>2</v>
          </cell>
          <cell r="F6895">
            <v>2515660.29</v>
          </cell>
          <cell r="G6895">
            <v>6861298.5199999996</v>
          </cell>
          <cell r="H6895">
            <v>206.37</v>
          </cell>
          <cell r="I6895">
            <v>-99</v>
          </cell>
          <cell r="J6895">
            <v>2009</v>
          </cell>
          <cell r="K6895">
            <v>2</v>
          </cell>
          <cell r="L6895">
            <v>11</v>
          </cell>
        </row>
        <row r="6896">
          <cell r="D6896" t="str">
            <v>MARV1_09_8A_102</v>
          </cell>
          <cell r="E6896">
            <v>2</v>
          </cell>
          <cell r="F6896">
            <v>2515665.36</v>
          </cell>
          <cell r="G6896">
            <v>6861301.2599999998</v>
          </cell>
          <cell r="H6896">
            <v>207.18</v>
          </cell>
          <cell r="I6896">
            <v>-99</v>
          </cell>
          <cell r="J6896">
            <v>2009</v>
          </cell>
          <cell r="K6896">
            <v>1</v>
          </cell>
          <cell r="L6896">
            <v>12</v>
          </cell>
        </row>
        <row r="6897">
          <cell r="D6897" t="str">
            <v>MARV1_09_8A_103</v>
          </cell>
          <cell r="E6897">
            <v>2</v>
          </cell>
          <cell r="F6897">
            <v>2515663.65</v>
          </cell>
          <cell r="G6897">
            <v>6861301.0300000003</v>
          </cell>
          <cell r="H6897">
            <v>207.69</v>
          </cell>
          <cell r="I6897">
            <v>-99</v>
          </cell>
          <cell r="J6897">
            <v>2009</v>
          </cell>
          <cell r="K6897">
            <v>1</v>
          </cell>
          <cell r="L6897">
            <v>12</v>
          </cell>
        </row>
        <row r="6898">
          <cell r="D6898" t="str">
            <v>MARV1_09_8A_104</v>
          </cell>
          <cell r="E6898">
            <v>2</v>
          </cell>
          <cell r="F6898">
            <v>2515660.69</v>
          </cell>
          <cell r="G6898">
            <v>6861300.7000000002</v>
          </cell>
          <cell r="H6898">
            <v>207.35</v>
          </cell>
          <cell r="I6898">
            <v>-99</v>
          </cell>
          <cell r="J6898">
            <v>2009</v>
          </cell>
          <cell r="K6898">
            <v>1</v>
          </cell>
          <cell r="L6898">
            <v>11</v>
          </cell>
        </row>
        <row r="6899">
          <cell r="D6899" t="str">
            <v>MARV1_09_8A_105</v>
          </cell>
          <cell r="E6899">
            <v>2</v>
          </cell>
          <cell r="F6899">
            <v>2515658.42</v>
          </cell>
          <cell r="G6899">
            <v>6861301.8200000003</v>
          </cell>
          <cell r="H6899">
            <v>206.53</v>
          </cell>
          <cell r="I6899">
            <v>-99</v>
          </cell>
          <cell r="J6899">
            <v>2009</v>
          </cell>
          <cell r="K6899">
            <v>2</v>
          </cell>
          <cell r="L6899">
            <v>11</v>
          </cell>
        </row>
        <row r="6900">
          <cell r="D6900" t="str">
            <v>MARV1_09_8A_106</v>
          </cell>
          <cell r="E6900">
            <v>2</v>
          </cell>
          <cell r="F6900">
            <v>2515661.44</v>
          </cell>
          <cell r="G6900">
            <v>6861304.7699999996</v>
          </cell>
          <cell r="H6900">
            <v>205.88</v>
          </cell>
          <cell r="I6900">
            <v>-99</v>
          </cell>
          <cell r="J6900">
            <v>2009</v>
          </cell>
          <cell r="K6900">
            <v>1</v>
          </cell>
          <cell r="L6900">
            <v>22</v>
          </cell>
        </row>
        <row r="6901">
          <cell r="D6901" t="str">
            <v>MARV1_09_8A_111</v>
          </cell>
          <cell r="E6901">
            <v>2</v>
          </cell>
          <cell r="F6901">
            <v>2515684.02</v>
          </cell>
          <cell r="G6901">
            <v>6861272.1900000004</v>
          </cell>
          <cell r="H6901">
            <v>207.32</v>
          </cell>
          <cell r="I6901">
            <v>-99</v>
          </cell>
          <cell r="J6901">
            <v>2009</v>
          </cell>
          <cell r="K6901">
            <v>1</v>
          </cell>
          <cell r="L6901">
            <v>12</v>
          </cell>
        </row>
        <row r="6902">
          <cell r="D6902" t="str">
            <v>MARV1_09_8A_112</v>
          </cell>
          <cell r="E6902">
            <v>2</v>
          </cell>
          <cell r="F6902">
            <v>2515684.7400000002</v>
          </cell>
          <cell r="G6902">
            <v>6861274.2300000004</v>
          </cell>
          <cell r="H6902">
            <v>207.92</v>
          </cell>
          <cell r="I6902">
            <v>-99</v>
          </cell>
          <cell r="J6902">
            <v>2009</v>
          </cell>
          <cell r="K6902">
            <v>1</v>
          </cell>
          <cell r="L6902">
            <v>22</v>
          </cell>
        </row>
        <row r="6903">
          <cell r="D6903" t="str">
            <v>MARV1_09_8A_113</v>
          </cell>
          <cell r="E6903">
            <v>2</v>
          </cell>
          <cell r="F6903">
            <v>2515687.12</v>
          </cell>
          <cell r="G6903">
            <v>6861275.8300000001</v>
          </cell>
          <cell r="H6903">
            <v>206.25</v>
          </cell>
          <cell r="I6903">
            <v>-99</v>
          </cell>
          <cell r="J6903">
            <v>2009</v>
          </cell>
          <cell r="K6903">
            <v>1</v>
          </cell>
          <cell r="L6903">
            <v>11</v>
          </cell>
        </row>
        <row r="6904">
          <cell r="D6904" t="str">
            <v>MARV1_09_8A_114</v>
          </cell>
          <cell r="E6904">
            <v>2</v>
          </cell>
          <cell r="F6904">
            <v>2515681.7799999998</v>
          </cell>
          <cell r="G6904">
            <v>6861275.0300000003</v>
          </cell>
          <cell r="H6904">
            <v>205.33</v>
          </cell>
          <cell r="I6904">
            <v>-99</v>
          </cell>
          <cell r="J6904">
            <v>2009</v>
          </cell>
          <cell r="K6904">
            <v>1</v>
          </cell>
          <cell r="L6904">
            <v>11</v>
          </cell>
        </row>
        <row r="6905">
          <cell r="D6905" t="str">
            <v>MARV1_09_8A_115</v>
          </cell>
          <cell r="E6905">
            <v>2</v>
          </cell>
          <cell r="F6905">
            <v>2515688.14</v>
          </cell>
          <cell r="G6905">
            <v>6861278.71</v>
          </cell>
          <cell r="H6905">
            <v>205.77</v>
          </cell>
          <cell r="I6905">
            <v>-99</v>
          </cell>
          <cell r="J6905">
            <v>2009</v>
          </cell>
          <cell r="K6905">
            <v>1</v>
          </cell>
          <cell r="L6905">
            <v>11</v>
          </cell>
        </row>
        <row r="6906">
          <cell r="D6906" t="str">
            <v>MARV1_09_8A_116</v>
          </cell>
          <cell r="E6906">
            <v>2</v>
          </cell>
          <cell r="F6906">
            <v>2515682.4500000002</v>
          </cell>
          <cell r="G6906">
            <v>6861277.1699999999</v>
          </cell>
          <cell r="H6906">
            <v>206.33</v>
          </cell>
          <cell r="I6906">
            <v>-99</v>
          </cell>
          <cell r="J6906">
            <v>2009</v>
          </cell>
          <cell r="K6906">
            <v>1</v>
          </cell>
          <cell r="L6906">
            <v>11</v>
          </cell>
        </row>
        <row r="6907">
          <cell r="D6907" t="str">
            <v>MARV1_09_8A_117</v>
          </cell>
          <cell r="E6907">
            <v>2</v>
          </cell>
          <cell r="F6907">
            <v>2515686.34</v>
          </cell>
          <cell r="G6907">
            <v>6861280.1200000001</v>
          </cell>
          <cell r="H6907">
            <v>205.22</v>
          </cell>
          <cell r="I6907">
            <v>-99</v>
          </cell>
          <cell r="J6907">
            <v>2009</v>
          </cell>
          <cell r="K6907">
            <v>1</v>
          </cell>
          <cell r="L6907">
            <v>11</v>
          </cell>
        </row>
        <row r="6908">
          <cell r="D6908" t="str">
            <v>MARV1_09_8A_118</v>
          </cell>
          <cell r="E6908">
            <v>2</v>
          </cell>
          <cell r="F6908">
            <v>2515683.7000000002</v>
          </cell>
          <cell r="G6908">
            <v>6861280.4299999997</v>
          </cell>
          <cell r="H6908">
            <v>204.56</v>
          </cell>
          <cell r="I6908">
            <v>-99</v>
          </cell>
          <cell r="J6908">
            <v>2009</v>
          </cell>
          <cell r="K6908">
            <v>1</v>
          </cell>
          <cell r="L6908">
            <v>11</v>
          </cell>
        </row>
        <row r="6909">
          <cell r="D6909" t="str">
            <v>MARV1_09_8A_119</v>
          </cell>
          <cell r="E6909">
            <v>2</v>
          </cell>
          <cell r="F6909">
            <v>2515679.39</v>
          </cell>
          <cell r="G6909">
            <v>6861279.0499999998</v>
          </cell>
          <cell r="H6909">
            <v>206.21</v>
          </cell>
          <cell r="I6909">
            <v>-99</v>
          </cell>
          <cell r="J6909">
            <v>2009</v>
          </cell>
          <cell r="K6909">
            <v>1</v>
          </cell>
          <cell r="L6909">
            <v>22</v>
          </cell>
        </row>
        <row r="6910">
          <cell r="D6910" t="str">
            <v>MARV1_09_8A_120</v>
          </cell>
          <cell r="E6910">
            <v>2</v>
          </cell>
          <cell r="F6910">
            <v>2515682.86</v>
          </cell>
          <cell r="G6910">
            <v>6861282.75</v>
          </cell>
          <cell r="H6910">
            <v>204.33</v>
          </cell>
          <cell r="I6910">
            <v>-99</v>
          </cell>
          <cell r="J6910">
            <v>2009</v>
          </cell>
          <cell r="K6910">
            <v>1</v>
          </cell>
          <cell r="L6910">
            <v>11</v>
          </cell>
        </row>
        <row r="6911">
          <cell r="D6911" t="str">
            <v>MARV1_09_8A_121</v>
          </cell>
          <cell r="E6911">
            <v>2</v>
          </cell>
          <cell r="F6911">
            <v>2515684.7599999998</v>
          </cell>
          <cell r="G6911">
            <v>6861283.8099999996</v>
          </cell>
          <cell r="H6911">
            <v>207.67</v>
          </cell>
          <cell r="I6911">
            <v>-99</v>
          </cell>
          <cell r="J6911">
            <v>2009</v>
          </cell>
          <cell r="K6911">
            <v>1</v>
          </cell>
          <cell r="L6911">
            <v>11</v>
          </cell>
        </row>
        <row r="6912">
          <cell r="D6912" t="str">
            <v>MARV1_09_8A_122</v>
          </cell>
          <cell r="E6912">
            <v>2</v>
          </cell>
          <cell r="F6912">
            <v>2515678.73</v>
          </cell>
          <cell r="G6912">
            <v>6861282.4900000002</v>
          </cell>
          <cell r="H6912">
            <v>209.09</v>
          </cell>
          <cell r="I6912">
            <v>-99</v>
          </cell>
          <cell r="J6912">
            <v>2009</v>
          </cell>
          <cell r="K6912">
            <v>1</v>
          </cell>
          <cell r="L6912">
            <v>11</v>
          </cell>
        </row>
        <row r="6913">
          <cell r="D6913" t="str">
            <v>MARV1_09_8A_123</v>
          </cell>
          <cell r="E6913">
            <v>2</v>
          </cell>
          <cell r="F6913">
            <v>2515685.62</v>
          </cell>
          <cell r="G6913">
            <v>6861286.3099999996</v>
          </cell>
          <cell r="H6913">
            <v>206.57</v>
          </cell>
          <cell r="I6913">
            <v>-99</v>
          </cell>
          <cell r="J6913">
            <v>2009</v>
          </cell>
          <cell r="K6913">
            <v>1</v>
          </cell>
          <cell r="L6913">
            <v>11</v>
          </cell>
        </row>
        <row r="6914">
          <cell r="D6914" t="str">
            <v>MARV1_09_8A_124</v>
          </cell>
          <cell r="E6914">
            <v>2</v>
          </cell>
          <cell r="F6914">
            <v>2515684.84</v>
          </cell>
          <cell r="G6914">
            <v>6861288.4800000004</v>
          </cell>
          <cell r="H6914">
            <v>207.58</v>
          </cell>
          <cell r="I6914">
            <v>-99</v>
          </cell>
          <cell r="J6914">
            <v>2009</v>
          </cell>
          <cell r="K6914">
            <v>2</v>
          </cell>
          <cell r="L6914">
            <v>11</v>
          </cell>
        </row>
        <row r="6915">
          <cell r="D6915" t="str">
            <v>MARV1_09_8A_125</v>
          </cell>
          <cell r="E6915">
            <v>2</v>
          </cell>
          <cell r="F6915">
            <v>2515681.7599999998</v>
          </cell>
          <cell r="G6915">
            <v>6861287.1399999997</v>
          </cell>
          <cell r="H6915">
            <v>207.12</v>
          </cell>
          <cell r="I6915">
            <v>-99</v>
          </cell>
          <cell r="J6915">
            <v>2009</v>
          </cell>
          <cell r="K6915">
            <v>2</v>
          </cell>
          <cell r="L6915">
            <v>11</v>
          </cell>
        </row>
        <row r="6916">
          <cell r="D6916" t="str">
            <v>MARV1_09_8A_126</v>
          </cell>
          <cell r="E6916">
            <v>2</v>
          </cell>
          <cell r="F6916">
            <v>2515677.04</v>
          </cell>
          <cell r="G6916">
            <v>6861285.7199999997</v>
          </cell>
          <cell r="H6916">
            <v>207.61</v>
          </cell>
          <cell r="I6916">
            <v>-99</v>
          </cell>
          <cell r="J6916">
            <v>2009</v>
          </cell>
          <cell r="K6916">
            <v>1</v>
          </cell>
          <cell r="L6916">
            <v>11</v>
          </cell>
        </row>
        <row r="6917">
          <cell r="D6917" t="str">
            <v>MARV1_09_8A_127</v>
          </cell>
          <cell r="E6917">
            <v>2</v>
          </cell>
          <cell r="F6917">
            <v>2515675.25</v>
          </cell>
          <cell r="G6917">
            <v>6861286.6200000001</v>
          </cell>
          <cell r="H6917">
            <v>206.52</v>
          </cell>
          <cell r="I6917">
            <v>-99</v>
          </cell>
          <cell r="J6917">
            <v>2009</v>
          </cell>
          <cell r="K6917">
            <v>2</v>
          </cell>
          <cell r="L6917">
            <v>11</v>
          </cell>
        </row>
        <row r="6918">
          <cell r="D6918" t="str">
            <v>MARV1_09_8A_128</v>
          </cell>
          <cell r="E6918">
            <v>2</v>
          </cell>
          <cell r="F6918">
            <v>2515682.4700000002</v>
          </cell>
          <cell r="G6918">
            <v>6861290.4000000004</v>
          </cell>
          <cell r="H6918">
            <v>208.25</v>
          </cell>
          <cell r="I6918">
            <v>-99</v>
          </cell>
          <cell r="J6918">
            <v>2009</v>
          </cell>
          <cell r="K6918">
            <v>1</v>
          </cell>
          <cell r="L6918">
            <v>11</v>
          </cell>
        </row>
        <row r="6919">
          <cell r="D6919" t="str">
            <v>MARV1_09_8A_129</v>
          </cell>
          <cell r="E6919">
            <v>2</v>
          </cell>
          <cell r="F6919">
            <v>2515678.48</v>
          </cell>
          <cell r="G6919">
            <v>6861290.0700000003</v>
          </cell>
          <cell r="H6919">
            <v>207.59</v>
          </cell>
          <cell r="I6919">
            <v>-99</v>
          </cell>
          <cell r="J6919">
            <v>2009</v>
          </cell>
          <cell r="K6919">
            <v>1</v>
          </cell>
          <cell r="L6919">
            <v>11</v>
          </cell>
        </row>
        <row r="6920">
          <cell r="D6920" t="str">
            <v>MARV1_09_8A_130</v>
          </cell>
          <cell r="E6920">
            <v>2</v>
          </cell>
          <cell r="F6920">
            <v>2515679.46</v>
          </cell>
          <cell r="G6920">
            <v>6861293.3099999996</v>
          </cell>
          <cell r="H6920">
            <v>207.77</v>
          </cell>
          <cell r="I6920">
            <v>-99</v>
          </cell>
          <cell r="J6920">
            <v>2009</v>
          </cell>
          <cell r="K6920">
            <v>1</v>
          </cell>
          <cell r="L6920">
            <v>22</v>
          </cell>
        </row>
        <row r="6921">
          <cell r="D6921" t="str">
            <v>MARV1_09_8A_131</v>
          </cell>
          <cell r="E6921">
            <v>2</v>
          </cell>
          <cell r="F6921">
            <v>2515680.39</v>
          </cell>
          <cell r="G6921">
            <v>6861296.3399999999</v>
          </cell>
          <cell r="H6921">
            <v>206.49</v>
          </cell>
          <cell r="I6921">
            <v>-99</v>
          </cell>
          <cell r="J6921">
            <v>2009</v>
          </cell>
          <cell r="K6921">
            <v>1</v>
          </cell>
          <cell r="L6921">
            <v>11</v>
          </cell>
        </row>
        <row r="6922">
          <cell r="D6922" t="str">
            <v>MARV1_09_8A_132</v>
          </cell>
          <cell r="E6922">
            <v>2</v>
          </cell>
          <cell r="F6922">
            <v>2515680.1800000002</v>
          </cell>
          <cell r="G6922">
            <v>6861298.2000000002</v>
          </cell>
          <cell r="H6922">
            <v>206.82</v>
          </cell>
          <cell r="I6922">
            <v>-99</v>
          </cell>
          <cell r="J6922">
            <v>2009</v>
          </cell>
          <cell r="K6922">
            <v>1</v>
          </cell>
          <cell r="L6922">
            <v>11</v>
          </cell>
        </row>
        <row r="6923">
          <cell r="D6923" t="str">
            <v>MARV1_09_8A_133</v>
          </cell>
          <cell r="E6923">
            <v>2</v>
          </cell>
          <cell r="F6923">
            <v>2515676.91</v>
          </cell>
          <cell r="G6923">
            <v>6861298.3200000003</v>
          </cell>
          <cell r="H6923">
            <v>205.21</v>
          </cell>
          <cell r="I6923">
            <v>-99</v>
          </cell>
          <cell r="J6923">
            <v>2009</v>
          </cell>
          <cell r="K6923">
            <v>1</v>
          </cell>
          <cell r="L6923">
            <v>12</v>
          </cell>
        </row>
        <row r="6924">
          <cell r="D6924" t="str">
            <v>MARV1_09_8A_134</v>
          </cell>
          <cell r="E6924">
            <v>2</v>
          </cell>
          <cell r="F6924">
            <v>2515674.46</v>
          </cell>
          <cell r="G6924">
            <v>6861299.2999999998</v>
          </cell>
          <cell r="H6924">
            <v>208.44</v>
          </cell>
          <cell r="I6924">
            <v>-99</v>
          </cell>
          <cell r="J6924">
            <v>2009</v>
          </cell>
          <cell r="K6924">
            <v>1</v>
          </cell>
          <cell r="L6924">
            <v>11</v>
          </cell>
        </row>
        <row r="6925">
          <cell r="D6925" t="str">
            <v>MARV1_09_8A_135</v>
          </cell>
          <cell r="E6925">
            <v>2</v>
          </cell>
          <cell r="F6925">
            <v>2515677.5499999998</v>
          </cell>
          <cell r="G6925">
            <v>6861301.4199999999</v>
          </cell>
          <cell r="H6925">
            <v>207.06</v>
          </cell>
          <cell r="I6925">
            <v>-99</v>
          </cell>
          <cell r="J6925">
            <v>2009</v>
          </cell>
          <cell r="K6925">
            <v>1</v>
          </cell>
          <cell r="L6925">
            <v>11</v>
          </cell>
        </row>
        <row r="6926">
          <cell r="D6926" t="str">
            <v>MARV1_09_8A_136</v>
          </cell>
          <cell r="E6926">
            <v>2</v>
          </cell>
          <cell r="F6926">
            <v>2515669.89</v>
          </cell>
          <cell r="G6926">
            <v>6861299.9900000002</v>
          </cell>
          <cell r="H6926">
            <v>206.95</v>
          </cell>
          <cell r="I6926">
            <v>-99</v>
          </cell>
          <cell r="J6926">
            <v>2009</v>
          </cell>
          <cell r="K6926">
            <v>1</v>
          </cell>
          <cell r="L6926">
            <v>11</v>
          </cell>
        </row>
        <row r="6927">
          <cell r="D6927" t="str">
            <v>MARV1_09_8A_137</v>
          </cell>
          <cell r="E6927">
            <v>2</v>
          </cell>
          <cell r="F6927">
            <v>2515675.7400000002</v>
          </cell>
          <cell r="G6927">
            <v>6861303.7199999997</v>
          </cell>
          <cell r="H6927">
            <v>206.44</v>
          </cell>
          <cell r="I6927">
            <v>-99</v>
          </cell>
          <cell r="J6927">
            <v>2009</v>
          </cell>
          <cell r="K6927">
            <v>1</v>
          </cell>
          <cell r="L6927">
            <v>11</v>
          </cell>
        </row>
        <row r="6928">
          <cell r="D6928" t="str">
            <v>MARV1_09_8A_138</v>
          </cell>
          <cell r="E6928">
            <v>2</v>
          </cell>
          <cell r="F6928">
            <v>2515668.9500000002</v>
          </cell>
          <cell r="G6928">
            <v>6861303.7599999998</v>
          </cell>
          <cell r="H6928">
            <v>209.95</v>
          </cell>
          <cell r="I6928">
            <v>-99</v>
          </cell>
          <cell r="J6928">
            <v>2009</v>
          </cell>
          <cell r="K6928">
            <v>1</v>
          </cell>
          <cell r="L6928">
            <v>11</v>
          </cell>
        </row>
        <row r="6929">
          <cell r="D6929" t="str">
            <v>MARV1_09_8A_139</v>
          </cell>
          <cell r="E6929">
            <v>2</v>
          </cell>
          <cell r="F6929">
            <v>2515675.23</v>
          </cell>
          <cell r="G6929">
            <v>6861306.8600000003</v>
          </cell>
          <cell r="H6929">
            <v>207.19</v>
          </cell>
          <cell r="I6929">
            <v>-99</v>
          </cell>
          <cell r="J6929">
            <v>2009</v>
          </cell>
          <cell r="K6929">
            <v>2</v>
          </cell>
          <cell r="L6929">
            <v>11</v>
          </cell>
        </row>
        <row r="6930">
          <cell r="D6930" t="str">
            <v>MARV1_09_8A_140</v>
          </cell>
          <cell r="E6930">
            <v>2</v>
          </cell>
          <cell r="F6930">
            <v>2515671.3199999998</v>
          </cell>
          <cell r="G6930">
            <v>6861305.0800000001</v>
          </cell>
          <cell r="H6930">
            <v>208.95</v>
          </cell>
          <cell r="I6930">
            <v>-99</v>
          </cell>
          <cell r="J6930">
            <v>2009</v>
          </cell>
          <cell r="K6930">
            <v>1</v>
          </cell>
          <cell r="L6930">
            <v>12</v>
          </cell>
        </row>
        <row r="6931">
          <cell r="D6931" t="str">
            <v>MARV1_09_8A_141</v>
          </cell>
          <cell r="E6931">
            <v>2</v>
          </cell>
          <cell r="F6931">
            <v>2515675.5099999998</v>
          </cell>
          <cell r="G6931">
            <v>6861309.0899999999</v>
          </cell>
          <cell r="H6931">
            <v>207.09</v>
          </cell>
          <cell r="I6931">
            <v>-99</v>
          </cell>
          <cell r="J6931">
            <v>2009</v>
          </cell>
          <cell r="K6931">
            <v>1</v>
          </cell>
          <cell r="L6931">
            <v>12</v>
          </cell>
        </row>
        <row r="6932">
          <cell r="D6932" t="str">
            <v>MARV1_09_8A_142</v>
          </cell>
          <cell r="E6932">
            <v>2</v>
          </cell>
          <cell r="F6932">
            <v>2515666.23</v>
          </cell>
          <cell r="G6932">
            <v>6861306.04</v>
          </cell>
          <cell r="H6932">
            <v>208.15</v>
          </cell>
          <cell r="I6932">
            <v>-99</v>
          </cell>
          <cell r="J6932">
            <v>2009</v>
          </cell>
          <cell r="K6932">
            <v>1</v>
          </cell>
          <cell r="L6932">
            <v>11</v>
          </cell>
        </row>
        <row r="6933">
          <cell r="D6933" t="str">
            <v>MARV1_09_8A_144</v>
          </cell>
          <cell r="E6933">
            <v>2</v>
          </cell>
          <cell r="F6933">
            <v>2515691.87</v>
          </cell>
          <cell r="G6933">
            <v>6861275.5</v>
          </cell>
          <cell r="H6933">
            <v>206.02</v>
          </cell>
          <cell r="I6933">
            <v>-99</v>
          </cell>
          <cell r="J6933">
            <v>2009</v>
          </cell>
          <cell r="K6933">
            <v>1</v>
          </cell>
          <cell r="L6933">
            <v>11</v>
          </cell>
        </row>
        <row r="6934">
          <cell r="D6934" t="str">
            <v>MARV1_09_8A_145</v>
          </cell>
          <cell r="E6934">
            <v>2</v>
          </cell>
          <cell r="F6934">
            <v>2515694.7799999998</v>
          </cell>
          <cell r="G6934">
            <v>6861278.1299999999</v>
          </cell>
          <cell r="H6934">
            <v>206.47</v>
          </cell>
          <cell r="I6934">
            <v>-99</v>
          </cell>
          <cell r="J6934">
            <v>2009</v>
          </cell>
          <cell r="K6934">
            <v>2</v>
          </cell>
          <cell r="L6934">
            <v>11</v>
          </cell>
        </row>
        <row r="6935">
          <cell r="D6935" t="str">
            <v>MARV1_09_8A_146</v>
          </cell>
          <cell r="E6935">
            <v>2</v>
          </cell>
          <cell r="F6935">
            <v>2515691.19</v>
          </cell>
          <cell r="G6935">
            <v>6861278.8899999997</v>
          </cell>
          <cell r="H6935">
            <v>207.09</v>
          </cell>
          <cell r="I6935">
            <v>-99</v>
          </cell>
          <cell r="J6935">
            <v>2009</v>
          </cell>
          <cell r="K6935">
            <v>1</v>
          </cell>
          <cell r="L6935">
            <v>11</v>
          </cell>
        </row>
        <row r="6936">
          <cell r="D6936" t="str">
            <v>MARV1_09_8A_147</v>
          </cell>
          <cell r="E6936">
            <v>2</v>
          </cell>
          <cell r="F6936">
            <v>2515693.08</v>
          </cell>
          <cell r="G6936">
            <v>6861282.2199999997</v>
          </cell>
          <cell r="H6936">
            <v>208.76</v>
          </cell>
          <cell r="I6936">
            <v>-99</v>
          </cell>
          <cell r="J6936">
            <v>2009</v>
          </cell>
          <cell r="K6936">
            <v>1</v>
          </cell>
          <cell r="L6936">
            <v>11</v>
          </cell>
        </row>
        <row r="6937">
          <cell r="D6937" t="str">
            <v>MARV1_09_8A_148</v>
          </cell>
          <cell r="E6937">
            <v>2</v>
          </cell>
          <cell r="F6937">
            <v>2515688.9</v>
          </cell>
          <cell r="G6937">
            <v>6861281.9500000002</v>
          </cell>
          <cell r="H6937">
            <v>207.62</v>
          </cell>
          <cell r="I6937">
            <v>-99</v>
          </cell>
          <cell r="J6937">
            <v>2009</v>
          </cell>
          <cell r="K6937">
            <v>1</v>
          </cell>
          <cell r="L6937">
            <v>11</v>
          </cell>
        </row>
        <row r="6938">
          <cell r="D6938" t="str">
            <v>MARV1_09_8A_149</v>
          </cell>
          <cell r="E6938">
            <v>2</v>
          </cell>
          <cell r="F6938">
            <v>2515687.65</v>
          </cell>
          <cell r="G6938">
            <v>6861283.7699999996</v>
          </cell>
          <cell r="H6938">
            <v>206.04</v>
          </cell>
          <cell r="I6938">
            <v>-99</v>
          </cell>
          <cell r="J6938">
            <v>2009</v>
          </cell>
          <cell r="K6938">
            <v>1</v>
          </cell>
          <cell r="L6938">
            <v>12</v>
          </cell>
        </row>
        <row r="6939">
          <cell r="D6939" t="str">
            <v>MARV1_09_8A_150</v>
          </cell>
          <cell r="E6939">
            <v>2</v>
          </cell>
          <cell r="F6939">
            <v>2515690.91</v>
          </cell>
          <cell r="G6939">
            <v>6861285.3799999999</v>
          </cell>
          <cell r="H6939">
            <v>204.96</v>
          </cell>
          <cell r="I6939">
            <v>-99</v>
          </cell>
          <cell r="J6939">
            <v>2009</v>
          </cell>
          <cell r="K6939">
            <v>1</v>
          </cell>
          <cell r="L6939">
            <v>22</v>
          </cell>
        </row>
        <row r="6940">
          <cell r="D6940" t="str">
            <v>MARV1_09_8A_151</v>
          </cell>
          <cell r="E6940">
            <v>2</v>
          </cell>
          <cell r="F6940">
            <v>2515689</v>
          </cell>
          <cell r="G6940">
            <v>6861288.1699999999</v>
          </cell>
          <cell r="H6940">
            <v>206.58</v>
          </cell>
          <cell r="I6940">
            <v>-99</v>
          </cell>
          <cell r="J6940">
            <v>2009</v>
          </cell>
          <cell r="K6940">
            <v>1</v>
          </cell>
          <cell r="L6940">
            <v>22</v>
          </cell>
        </row>
        <row r="6941">
          <cell r="D6941" t="str">
            <v>MARV1_09_8A_152</v>
          </cell>
          <cell r="E6941">
            <v>2</v>
          </cell>
          <cell r="F6941">
            <v>2515687.96</v>
          </cell>
          <cell r="G6941">
            <v>6861292.4400000004</v>
          </cell>
          <cell r="H6941">
            <v>208.92</v>
          </cell>
          <cell r="I6941">
            <v>-99</v>
          </cell>
          <cell r="J6941">
            <v>2009</v>
          </cell>
          <cell r="K6941">
            <v>2</v>
          </cell>
          <cell r="L6941">
            <v>11</v>
          </cell>
        </row>
        <row r="6942">
          <cell r="D6942" t="str">
            <v>MARV1_09_8A_153</v>
          </cell>
          <cell r="E6942">
            <v>2</v>
          </cell>
          <cell r="F6942">
            <v>2515684.65</v>
          </cell>
          <cell r="G6942">
            <v>6861292.0700000003</v>
          </cell>
          <cell r="H6942">
            <v>207.21</v>
          </cell>
          <cell r="I6942">
            <v>-99</v>
          </cell>
          <cell r="J6942">
            <v>2009</v>
          </cell>
          <cell r="K6942">
            <v>1</v>
          </cell>
          <cell r="L6942">
            <v>22</v>
          </cell>
        </row>
        <row r="6943">
          <cell r="D6943" t="str">
            <v>MARV1_09_8A_154</v>
          </cell>
          <cell r="E6943">
            <v>2</v>
          </cell>
          <cell r="F6943">
            <v>2515683.13</v>
          </cell>
          <cell r="G6943">
            <v>6861295.1699999999</v>
          </cell>
          <cell r="H6943">
            <v>207.4</v>
          </cell>
          <cell r="I6943">
            <v>-99</v>
          </cell>
          <cell r="J6943">
            <v>2009</v>
          </cell>
          <cell r="K6943">
            <v>2</v>
          </cell>
          <cell r="L6943">
            <v>11</v>
          </cell>
        </row>
        <row r="6944">
          <cell r="D6944" t="str">
            <v>MARV1_09_8A_155</v>
          </cell>
          <cell r="E6944">
            <v>2</v>
          </cell>
          <cell r="F6944">
            <v>2515681.0699999998</v>
          </cell>
          <cell r="G6944">
            <v>6861300.8300000001</v>
          </cell>
          <cell r="H6944">
            <v>205</v>
          </cell>
          <cell r="I6944">
            <v>-99</v>
          </cell>
          <cell r="J6944">
            <v>2009</v>
          </cell>
          <cell r="K6944">
            <v>2</v>
          </cell>
          <cell r="L6944">
            <v>12</v>
          </cell>
        </row>
        <row r="6945">
          <cell r="D6945" t="str">
            <v>MARV1_09_8A_156</v>
          </cell>
          <cell r="E6945">
            <v>2</v>
          </cell>
          <cell r="F6945">
            <v>2515682.67</v>
          </cell>
          <cell r="G6945">
            <v>6861303.1200000001</v>
          </cell>
          <cell r="H6945">
            <v>206.57</v>
          </cell>
          <cell r="I6945">
            <v>-99</v>
          </cell>
          <cell r="J6945">
            <v>2009</v>
          </cell>
          <cell r="K6945">
            <v>2</v>
          </cell>
          <cell r="L6945">
            <v>11</v>
          </cell>
        </row>
        <row r="6946">
          <cell r="D6946" t="str">
            <v>MARV1_09_8A_157</v>
          </cell>
          <cell r="E6946">
            <v>2</v>
          </cell>
          <cell r="F6946">
            <v>2515680.4300000002</v>
          </cell>
          <cell r="G6946">
            <v>6861303.96</v>
          </cell>
          <cell r="H6946">
            <v>207.21</v>
          </cell>
          <cell r="I6946">
            <v>-99</v>
          </cell>
          <cell r="J6946">
            <v>2009</v>
          </cell>
          <cell r="K6946">
            <v>1</v>
          </cell>
          <cell r="L6946">
            <v>22</v>
          </cell>
        </row>
        <row r="6947">
          <cell r="D6947" t="str">
            <v>MARV1_09_8A_158</v>
          </cell>
          <cell r="E6947">
            <v>2</v>
          </cell>
          <cell r="F6947">
            <v>2515678.35</v>
          </cell>
          <cell r="G6947">
            <v>6861308.8499999996</v>
          </cell>
          <cell r="H6947">
            <v>208.56</v>
          </cell>
          <cell r="I6947">
            <v>-99</v>
          </cell>
          <cell r="J6947">
            <v>2009</v>
          </cell>
          <cell r="K6947">
            <v>1</v>
          </cell>
          <cell r="L6947">
            <v>12</v>
          </cell>
        </row>
        <row r="6948">
          <cell r="D6948" t="str">
            <v>MARV1_09_8A_159</v>
          </cell>
          <cell r="E6948">
            <v>2</v>
          </cell>
          <cell r="F6948">
            <v>2515674.92</v>
          </cell>
          <cell r="G6948">
            <v>6861311.04</v>
          </cell>
          <cell r="H6948">
            <v>207.88</v>
          </cell>
          <cell r="I6948">
            <v>-99</v>
          </cell>
          <cell r="J6948">
            <v>2009</v>
          </cell>
          <cell r="K6948">
            <v>2</v>
          </cell>
          <cell r="L6948">
            <v>11</v>
          </cell>
        </row>
        <row r="6949">
          <cell r="D6949" t="str">
            <v>MARV1_09_8A_702</v>
          </cell>
          <cell r="E6949">
            <v>3</v>
          </cell>
          <cell r="F6949">
            <v>2515651.48</v>
          </cell>
          <cell r="G6949">
            <v>6861292.9100000001</v>
          </cell>
          <cell r="H6949">
            <v>-99</v>
          </cell>
          <cell r="I6949">
            <v>-99</v>
          </cell>
          <cell r="J6949">
            <v>2009</v>
          </cell>
          <cell r="K6949">
            <v>2</v>
          </cell>
          <cell r="L6949">
            <v>22</v>
          </cell>
        </row>
        <row r="6950">
          <cell r="D6950" t="str">
            <v>MARV1_09_8A_703</v>
          </cell>
          <cell r="E6950">
            <v>3</v>
          </cell>
          <cell r="F6950">
            <v>2515654.5299999998</v>
          </cell>
          <cell r="G6950">
            <v>6861292.4100000001</v>
          </cell>
          <cell r="H6950">
            <v>-99</v>
          </cell>
          <cell r="I6950">
            <v>-99</v>
          </cell>
          <cell r="J6950">
            <v>2009</v>
          </cell>
          <cell r="K6950">
            <v>2</v>
          </cell>
          <cell r="L6950">
            <v>22</v>
          </cell>
        </row>
        <row r="6951">
          <cell r="D6951" t="str">
            <v>MARV1_09_8A_704</v>
          </cell>
          <cell r="E6951">
            <v>3</v>
          </cell>
          <cell r="F6951">
            <v>2515658.5299999998</v>
          </cell>
          <cell r="G6951">
            <v>6861289.4000000004</v>
          </cell>
          <cell r="H6951">
            <v>-99</v>
          </cell>
          <cell r="I6951">
            <v>-99</v>
          </cell>
          <cell r="J6951">
            <v>2009</v>
          </cell>
          <cell r="K6951">
            <v>16</v>
          </cell>
          <cell r="L6951">
            <v>22</v>
          </cell>
        </row>
        <row r="6952">
          <cell r="D6952" t="str">
            <v>MARV1_09_8A_705</v>
          </cell>
          <cell r="E6952">
            <v>3</v>
          </cell>
          <cell r="F6952">
            <v>2515659.44</v>
          </cell>
          <cell r="G6952">
            <v>6861289.0099999998</v>
          </cell>
          <cell r="H6952">
            <v>-99</v>
          </cell>
          <cell r="I6952">
            <v>-99</v>
          </cell>
          <cell r="J6952">
            <v>2009</v>
          </cell>
          <cell r="K6952">
            <v>16</v>
          </cell>
          <cell r="L6952">
            <v>22</v>
          </cell>
        </row>
        <row r="6953">
          <cell r="D6953" t="str">
            <v>MARV1_09_8A_706</v>
          </cell>
          <cell r="E6953">
            <v>3</v>
          </cell>
          <cell r="F6953">
            <v>2515661.3199999998</v>
          </cell>
          <cell r="G6953">
            <v>6861279.6799999997</v>
          </cell>
          <cell r="H6953">
            <v>-99</v>
          </cell>
          <cell r="I6953">
            <v>-99</v>
          </cell>
          <cell r="J6953">
            <v>2009</v>
          </cell>
          <cell r="K6953">
            <v>6</v>
          </cell>
          <cell r="L6953">
            <v>14</v>
          </cell>
        </row>
        <row r="6954">
          <cell r="D6954" t="str">
            <v>MARV1_09_8A_707</v>
          </cell>
          <cell r="E6954">
            <v>3</v>
          </cell>
          <cell r="F6954">
            <v>2515661.86</v>
          </cell>
          <cell r="G6954">
            <v>6861279.4000000004</v>
          </cell>
          <cell r="H6954">
            <v>-99</v>
          </cell>
          <cell r="I6954">
            <v>-99</v>
          </cell>
          <cell r="J6954">
            <v>2009</v>
          </cell>
          <cell r="K6954">
            <v>6</v>
          </cell>
          <cell r="L6954">
            <v>11</v>
          </cell>
        </row>
        <row r="6955">
          <cell r="D6955" t="str">
            <v>MARV1_09_8A_708</v>
          </cell>
          <cell r="E6955">
            <v>3</v>
          </cell>
          <cell r="F6955">
            <v>2515661.27</v>
          </cell>
          <cell r="G6955">
            <v>6861279.0899999999</v>
          </cell>
          <cell r="H6955">
            <v>-99</v>
          </cell>
          <cell r="I6955">
            <v>-99</v>
          </cell>
          <cell r="J6955">
            <v>2009</v>
          </cell>
          <cell r="K6955">
            <v>6</v>
          </cell>
          <cell r="L6955">
            <v>22</v>
          </cell>
        </row>
        <row r="6956">
          <cell r="D6956" t="str">
            <v>MARV1_09_8A_710</v>
          </cell>
          <cell r="E6956">
            <v>3</v>
          </cell>
          <cell r="F6956">
            <v>2515662.73</v>
          </cell>
          <cell r="G6956">
            <v>6861279.2699999996</v>
          </cell>
          <cell r="H6956">
            <v>-99</v>
          </cell>
          <cell r="I6956">
            <v>-99</v>
          </cell>
          <cell r="J6956">
            <v>2009</v>
          </cell>
          <cell r="K6956">
            <v>6</v>
          </cell>
          <cell r="L6956">
            <v>22</v>
          </cell>
        </row>
        <row r="6957">
          <cell r="D6957" t="str">
            <v>MARV1_09_8A_711</v>
          </cell>
          <cell r="E6957">
            <v>3</v>
          </cell>
          <cell r="F6957">
            <v>2515662.75</v>
          </cell>
          <cell r="G6957">
            <v>6861279.9699999997</v>
          </cell>
          <cell r="H6957">
            <v>-99</v>
          </cell>
          <cell r="I6957">
            <v>-99</v>
          </cell>
          <cell r="J6957">
            <v>2009</v>
          </cell>
          <cell r="K6957">
            <v>6</v>
          </cell>
          <cell r="L6957">
            <v>22</v>
          </cell>
        </row>
        <row r="6958">
          <cell r="D6958" t="str">
            <v>MARV1_09_8A_712</v>
          </cell>
          <cell r="E6958">
            <v>3</v>
          </cell>
          <cell r="F6958">
            <v>2515672.94</v>
          </cell>
          <cell r="G6958">
            <v>6861270.1200000001</v>
          </cell>
          <cell r="H6958">
            <v>-99</v>
          </cell>
          <cell r="I6958">
            <v>-99</v>
          </cell>
          <cell r="J6958">
            <v>2009</v>
          </cell>
          <cell r="K6958">
            <v>3</v>
          </cell>
          <cell r="L6958">
            <v>14</v>
          </cell>
        </row>
        <row r="6959">
          <cell r="D6959" t="str">
            <v>MARV1_09_8A_713</v>
          </cell>
          <cell r="E6959">
            <v>3</v>
          </cell>
          <cell r="F6959">
            <v>2515669.35</v>
          </cell>
          <cell r="G6959">
            <v>6861277.0199999996</v>
          </cell>
          <cell r="H6959">
            <v>-99</v>
          </cell>
          <cell r="I6959">
            <v>-99</v>
          </cell>
          <cell r="J6959">
            <v>2009</v>
          </cell>
          <cell r="K6959">
            <v>2</v>
          </cell>
          <cell r="L6959">
            <v>11</v>
          </cell>
        </row>
        <row r="6960">
          <cell r="D6960" t="str">
            <v>MARV1_09_8A_714</v>
          </cell>
          <cell r="E6960">
            <v>3</v>
          </cell>
          <cell r="F6960">
            <v>2515667.2000000002</v>
          </cell>
          <cell r="G6960">
            <v>6861280.8700000001</v>
          </cell>
          <cell r="H6960">
            <v>-99</v>
          </cell>
          <cell r="I6960">
            <v>-99</v>
          </cell>
          <cell r="J6960">
            <v>2009</v>
          </cell>
          <cell r="K6960">
            <v>2</v>
          </cell>
          <cell r="L6960">
            <v>12</v>
          </cell>
        </row>
        <row r="6961">
          <cell r="D6961" t="str">
            <v>MARV1_09_8A_715</v>
          </cell>
          <cell r="E6961">
            <v>3</v>
          </cell>
          <cell r="F6961">
            <v>2515665.13</v>
          </cell>
          <cell r="G6961">
            <v>6861282.3600000003</v>
          </cell>
          <cell r="H6961">
            <v>-99</v>
          </cell>
          <cell r="I6961">
            <v>-99</v>
          </cell>
          <cell r="J6961">
            <v>2009</v>
          </cell>
          <cell r="K6961">
            <v>16</v>
          </cell>
          <cell r="L6961">
            <v>11</v>
          </cell>
        </row>
        <row r="6962">
          <cell r="D6962" t="str">
            <v>MARV1_09_8A_716</v>
          </cell>
          <cell r="E6962">
            <v>3</v>
          </cell>
          <cell r="F6962">
            <v>2515663.04</v>
          </cell>
          <cell r="G6962">
            <v>6861290.0300000003</v>
          </cell>
          <cell r="H6962">
            <v>-99</v>
          </cell>
          <cell r="I6962">
            <v>-99</v>
          </cell>
          <cell r="J6962">
            <v>2009</v>
          </cell>
          <cell r="K6962">
            <v>16</v>
          </cell>
          <cell r="L6962">
            <v>11</v>
          </cell>
        </row>
        <row r="6963">
          <cell r="D6963" t="str">
            <v>MARV1_09_8A_717</v>
          </cell>
          <cell r="E6963">
            <v>3</v>
          </cell>
          <cell r="F6963">
            <v>2515662.2400000002</v>
          </cell>
          <cell r="G6963">
            <v>6861296.3200000003</v>
          </cell>
          <cell r="H6963">
            <v>-99</v>
          </cell>
          <cell r="I6963">
            <v>-99</v>
          </cell>
          <cell r="J6963">
            <v>2009</v>
          </cell>
          <cell r="K6963">
            <v>2</v>
          </cell>
          <cell r="L6963">
            <v>11</v>
          </cell>
        </row>
        <row r="6964">
          <cell r="D6964" t="str">
            <v>MARV1_09_8A_718</v>
          </cell>
          <cell r="E6964">
            <v>3</v>
          </cell>
          <cell r="F6964">
            <v>2515660.2799999998</v>
          </cell>
          <cell r="G6964">
            <v>6861295.71</v>
          </cell>
          <cell r="H6964">
            <v>-99</v>
          </cell>
          <cell r="I6964">
            <v>-99</v>
          </cell>
          <cell r="J6964">
            <v>2009</v>
          </cell>
          <cell r="K6964">
            <v>2</v>
          </cell>
          <cell r="L6964">
            <v>13</v>
          </cell>
        </row>
        <row r="6965">
          <cell r="D6965" t="str">
            <v>MARV1_09_8A_720</v>
          </cell>
          <cell r="E6965">
            <v>3</v>
          </cell>
          <cell r="F6965">
            <v>2515663.89</v>
          </cell>
          <cell r="G6965">
            <v>6861301.4100000001</v>
          </cell>
          <cell r="H6965">
            <v>-99</v>
          </cell>
          <cell r="I6965">
            <v>-99</v>
          </cell>
          <cell r="J6965">
            <v>2009</v>
          </cell>
          <cell r="K6965">
            <v>16</v>
          </cell>
          <cell r="L6965">
            <v>11</v>
          </cell>
        </row>
        <row r="6966">
          <cell r="D6966" t="str">
            <v>MARV1_09_8A_721</v>
          </cell>
          <cell r="E6966">
            <v>3</v>
          </cell>
          <cell r="F6966">
            <v>2515664.6800000002</v>
          </cell>
          <cell r="G6966">
            <v>6861301.8300000001</v>
          </cell>
          <cell r="H6966">
            <v>-99</v>
          </cell>
          <cell r="I6966">
            <v>-99</v>
          </cell>
          <cell r="J6966">
            <v>2009</v>
          </cell>
          <cell r="K6966">
            <v>2</v>
          </cell>
          <cell r="L6966">
            <v>11</v>
          </cell>
        </row>
        <row r="6967">
          <cell r="D6967" t="str">
            <v>MARV1_09_8A_722</v>
          </cell>
          <cell r="E6967">
            <v>3</v>
          </cell>
          <cell r="F6967">
            <v>2515665.09</v>
          </cell>
          <cell r="G6967">
            <v>6861300.8899999997</v>
          </cell>
          <cell r="H6967">
            <v>-99</v>
          </cell>
          <cell r="I6967">
            <v>-99</v>
          </cell>
          <cell r="J6967">
            <v>2009</v>
          </cell>
          <cell r="K6967">
            <v>2</v>
          </cell>
          <cell r="L6967">
            <v>11</v>
          </cell>
        </row>
        <row r="6968">
          <cell r="D6968" t="str">
            <v>MARV1_09_8A_723</v>
          </cell>
          <cell r="E6968">
            <v>3</v>
          </cell>
          <cell r="F6968">
            <v>2515668</v>
          </cell>
          <cell r="G6968">
            <v>6861300.9800000004</v>
          </cell>
          <cell r="H6968">
            <v>-99</v>
          </cell>
          <cell r="I6968">
            <v>-99</v>
          </cell>
          <cell r="J6968">
            <v>2009</v>
          </cell>
          <cell r="K6968">
            <v>3</v>
          </cell>
          <cell r="L6968">
            <v>11</v>
          </cell>
        </row>
        <row r="6969">
          <cell r="D6969" t="str">
            <v>MARV1_09_8A_724</v>
          </cell>
          <cell r="E6969">
            <v>3</v>
          </cell>
          <cell r="F6969">
            <v>2515669.48</v>
          </cell>
          <cell r="G6969">
            <v>6861302.2800000003</v>
          </cell>
          <cell r="H6969">
            <v>-99</v>
          </cell>
          <cell r="I6969">
            <v>-99</v>
          </cell>
          <cell r="J6969">
            <v>2009</v>
          </cell>
          <cell r="K6969">
            <v>2</v>
          </cell>
          <cell r="L6969">
            <v>11</v>
          </cell>
        </row>
        <row r="6970">
          <cell r="D6970" t="str">
            <v>MARV1_09_8A_725</v>
          </cell>
          <cell r="E6970">
            <v>3</v>
          </cell>
          <cell r="F6970">
            <v>2515669.34</v>
          </cell>
          <cell r="G6970">
            <v>6861305.1299999999</v>
          </cell>
          <cell r="H6970">
            <v>-99</v>
          </cell>
          <cell r="I6970">
            <v>-99</v>
          </cell>
          <cell r="J6970">
            <v>2009</v>
          </cell>
          <cell r="K6970">
            <v>2</v>
          </cell>
          <cell r="L6970">
            <v>12</v>
          </cell>
        </row>
        <row r="6971">
          <cell r="D6971" t="str">
            <v>MARV1_09_8A_726</v>
          </cell>
          <cell r="E6971">
            <v>3</v>
          </cell>
          <cell r="F6971">
            <v>2515673.4900000002</v>
          </cell>
          <cell r="G6971">
            <v>6861303.5199999996</v>
          </cell>
          <cell r="H6971">
            <v>-99</v>
          </cell>
          <cell r="I6971">
            <v>-99</v>
          </cell>
          <cell r="J6971">
            <v>2009</v>
          </cell>
          <cell r="K6971">
            <v>6</v>
          </cell>
          <cell r="L6971">
            <v>12</v>
          </cell>
        </row>
        <row r="6972">
          <cell r="D6972" t="str">
            <v>MARV1_09_8A_727</v>
          </cell>
          <cell r="E6972">
            <v>3</v>
          </cell>
          <cell r="F6972">
            <v>2515674.6</v>
          </cell>
          <cell r="G6972">
            <v>6861300.0899999999</v>
          </cell>
          <cell r="H6972">
            <v>-99</v>
          </cell>
          <cell r="I6972">
            <v>-99</v>
          </cell>
          <cell r="J6972">
            <v>2009</v>
          </cell>
          <cell r="K6972">
            <v>2</v>
          </cell>
          <cell r="L6972">
            <v>11</v>
          </cell>
        </row>
        <row r="6973">
          <cell r="D6973" t="str">
            <v>MARV1_09_8A_728</v>
          </cell>
          <cell r="E6973">
            <v>3</v>
          </cell>
          <cell r="F6973">
            <v>2515676.37</v>
          </cell>
          <cell r="G6973">
            <v>6861285.5099999998</v>
          </cell>
          <cell r="H6973">
            <v>-99</v>
          </cell>
          <cell r="I6973">
            <v>-99</v>
          </cell>
          <cell r="J6973">
            <v>2009</v>
          </cell>
          <cell r="K6973">
            <v>2</v>
          </cell>
          <cell r="L6973">
            <v>11</v>
          </cell>
        </row>
        <row r="6974">
          <cell r="D6974" t="str">
            <v>MARV1_09_8A_729</v>
          </cell>
          <cell r="E6974">
            <v>3</v>
          </cell>
          <cell r="F6974">
            <v>2515674.4300000002</v>
          </cell>
          <cell r="G6974">
            <v>6861281.6299999999</v>
          </cell>
          <cell r="H6974">
            <v>-99</v>
          </cell>
          <cell r="I6974">
            <v>-99</v>
          </cell>
          <cell r="J6974">
            <v>2009</v>
          </cell>
          <cell r="K6974">
            <v>2</v>
          </cell>
          <cell r="L6974">
            <v>11</v>
          </cell>
        </row>
        <row r="6975">
          <cell r="D6975" t="str">
            <v>MARV1_09_8A_730</v>
          </cell>
          <cell r="E6975">
            <v>3</v>
          </cell>
          <cell r="F6975">
            <v>2515690.1</v>
          </cell>
          <cell r="G6975">
            <v>6861272.3600000003</v>
          </cell>
          <cell r="H6975">
            <v>-99</v>
          </cell>
          <cell r="I6975">
            <v>-99</v>
          </cell>
          <cell r="J6975">
            <v>2009</v>
          </cell>
          <cell r="K6975">
            <v>2</v>
          </cell>
          <cell r="L6975">
            <v>11</v>
          </cell>
        </row>
        <row r="6976">
          <cell r="D6976" t="str">
            <v>MARV1_09_8A_731</v>
          </cell>
          <cell r="E6976">
            <v>3</v>
          </cell>
          <cell r="F6976">
            <v>2515689.41</v>
          </cell>
          <cell r="G6976">
            <v>6861275.3499999996</v>
          </cell>
          <cell r="H6976">
            <v>-99</v>
          </cell>
          <cell r="I6976">
            <v>-99</v>
          </cell>
          <cell r="J6976">
            <v>2009</v>
          </cell>
          <cell r="K6976">
            <v>1</v>
          </cell>
          <cell r="L6976">
            <v>12</v>
          </cell>
        </row>
        <row r="6977">
          <cell r="D6977" t="str">
            <v>MARV1_09_8A_732</v>
          </cell>
          <cell r="E6977">
            <v>3</v>
          </cell>
          <cell r="F6977">
            <v>2515682.54</v>
          </cell>
          <cell r="G6977">
            <v>6861283.4699999997</v>
          </cell>
          <cell r="H6977">
            <v>-99</v>
          </cell>
          <cell r="I6977">
            <v>-99</v>
          </cell>
          <cell r="J6977">
            <v>2009</v>
          </cell>
          <cell r="K6977">
            <v>16</v>
          </cell>
          <cell r="L6977">
            <v>11</v>
          </cell>
        </row>
        <row r="6978">
          <cell r="D6978" t="str">
            <v>MARV1_09_8A_733</v>
          </cell>
          <cell r="E6978">
            <v>3</v>
          </cell>
          <cell r="F6978">
            <v>2515688.86</v>
          </cell>
          <cell r="G6978">
            <v>6861290.5700000003</v>
          </cell>
          <cell r="H6978">
            <v>-99</v>
          </cell>
          <cell r="I6978">
            <v>-99</v>
          </cell>
          <cell r="J6978">
            <v>2009</v>
          </cell>
          <cell r="K6978">
            <v>2</v>
          </cell>
          <cell r="L6978">
            <v>11</v>
          </cell>
        </row>
        <row r="6979">
          <cell r="D6979" t="str">
            <v>MARV1_09_8A_734</v>
          </cell>
          <cell r="E6979">
            <v>3</v>
          </cell>
          <cell r="F6979">
            <v>2515681.7999999998</v>
          </cell>
          <cell r="G6979">
            <v>6861296.6600000001</v>
          </cell>
          <cell r="H6979">
            <v>-99</v>
          </cell>
          <cell r="I6979">
            <v>-99</v>
          </cell>
          <cell r="J6979">
            <v>2009</v>
          </cell>
          <cell r="K6979">
            <v>2</v>
          </cell>
          <cell r="L6979">
            <v>11</v>
          </cell>
        </row>
        <row r="6980">
          <cell r="D6980" t="str">
            <v>MARV1_09_8A_735</v>
          </cell>
          <cell r="E6980">
            <v>3</v>
          </cell>
          <cell r="F6980">
            <v>2515681.41</v>
          </cell>
          <cell r="G6980">
            <v>6861299.6799999997</v>
          </cell>
          <cell r="H6980">
            <v>-99</v>
          </cell>
          <cell r="I6980">
            <v>-99</v>
          </cell>
          <cell r="J6980">
            <v>2009</v>
          </cell>
          <cell r="K6980">
            <v>16</v>
          </cell>
          <cell r="L6980">
            <v>11</v>
          </cell>
        </row>
        <row r="6981">
          <cell r="D6981" t="str">
            <v>MARV1_09_8B_162</v>
          </cell>
          <cell r="E6981">
            <v>2</v>
          </cell>
          <cell r="F6981">
            <v>2515644.33</v>
          </cell>
          <cell r="G6981">
            <v>6861300.0800000001</v>
          </cell>
          <cell r="H6981">
            <v>206.36</v>
          </cell>
          <cell r="I6981">
            <v>-99</v>
          </cell>
          <cell r="J6981">
            <v>2009</v>
          </cell>
          <cell r="K6981">
            <v>2</v>
          </cell>
          <cell r="L6981">
            <v>22</v>
          </cell>
        </row>
        <row r="6982">
          <cell r="D6982" t="str">
            <v>MARV1_09_8B_163</v>
          </cell>
          <cell r="E6982">
            <v>2</v>
          </cell>
          <cell r="F6982">
            <v>2515641.7999999998</v>
          </cell>
          <cell r="G6982">
            <v>6861299.9100000001</v>
          </cell>
          <cell r="H6982">
            <v>204.43</v>
          </cell>
          <cell r="I6982">
            <v>-99</v>
          </cell>
          <cell r="J6982">
            <v>2009</v>
          </cell>
          <cell r="K6982">
            <v>3</v>
          </cell>
          <cell r="L6982">
            <v>11</v>
          </cell>
        </row>
        <row r="6983">
          <cell r="D6983" t="str">
            <v>MARV1_09_8B_166</v>
          </cell>
          <cell r="E6983">
            <v>2</v>
          </cell>
          <cell r="F6983">
            <v>2515644.11</v>
          </cell>
          <cell r="G6983">
            <v>6861302.0300000003</v>
          </cell>
          <cell r="H6983">
            <v>204.12</v>
          </cell>
          <cell r="I6983">
            <v>-99</v>
          </cell>
          <cell r="J6983">
            <v>2009</v>
          </cell>
          <cell r="K6983">
            <v>2</v>
          </cell>
          <cell r="L6983">
            <v>22</v>
          </cell>
        </row>
        <row r="6984">
          <cell r="D6984" t="str">
            <v>MARV1_09_8B_167</v>
          </cell>
          <cell r="E6984">
            <v>2</v>
          </cell>
          <cell r="F6984">
            <v>2515642.06</v>
          </cell>
          <cell r="G6984">
            <v>6861301.21</v>
          </cell>
          <cell r="H6984">
            <v>202.68</v>
          </cell>
          <cell r="I6984">
            <v>-99</v>
          </cell>
          <cell r="J6984">
            <v>2009</v>
          </cell>
          <cell r="K6984">
            <v>2</v>
          </cell>
          <cell r="L6984">
            <v>12</v>
          </cell>
        </row>
        <row r="6985">
          <cell r="D6985" t="str">
            <v>MARV1_09_8B_169</v>
          </cell>
          <cell r="E6985">
            <v>2</v>
          </cell>
          <cell r="F6985">
            <v>2515643.58</v>
          </cell>
          <cell r="G6985">
            <v>6861305.04</v>
          </cell>
          <cell r="H6985">
            <v>204.39</v>
          </cell>
          <cell r="I6985">
            <v>-99</v>
          </cell>
          <cell r="J6985">
            <v>2009</v>
          </cell>
          <cell r="K6985">
            <v>2</v>
          </cell>
          <cell r="L6985">
            <v>11</v>
          </cell>
        </row>
        <row r="6986">
          <cell r="D6986" t="str">
            <v>MARV1_09_8B_173</v>
          </cell>
          <cell r="E6986">
            <v>2</v>
          </cell>
          <cell r="F6986">
            <v>2515639.15</v>
          </cell>
          <cell r="G6986">
            <v>6861305.7599999998</v>
          </cell>
          <cell r="H6986">
            <v>202.34</v>
          </cell>
          <cell r="I6986">
            <v>-99</v>
          </cell>
          <cell r="J6986">
            <v>2009</v>
          </cell>
          <cell r="K6986">
            <v>2</v>
          </cell>
          <cell r="L6986">
            <v>12</v>
          </cell>
        </row>
        <row r="6987">
          <cell r="D6987" t="str">
            <v>MARV1_09_8B_174</v>
          </cell>
          <cell r="E6987">
            <v>2</v>
          </cell>
          <cell r="F6987">
            <v>2515641.5299999998</v>
          </cell>
          <cell r="G6987">
            <v>6861307.54</v>
          </cell>
          <cell r="H6987">
            <v>204.43</v>
          </cell>
          <cell r="I6987">
            <v>-99</v>
          </cell>
          <cell r="J6987">
            <v>2009</v>
          </cell>
          <cell r="K6987">
            <v>2</v>
          </cell>
          <cell r="L6987">
            <v>12</v>
          </cell>
        </row>
        <row r="6988">
          <cell r="D6988" t="str">
            <v>MARV1_09_8B_176</v>
          </cell>
          <cell r="E6988">
            <v>2</v>
          </cell>
          <cell r="F6988">
            <v>2515641.25</v>
          </cell>
          <cell r="G6988">
            <v>6861309.75</v>
          </cell>
          <cell r="H6988">
            <v>201.08</v>
          </cell>
          <cell r="I6988">
            <v>-99</v>
          </cell>
          <cell r="J6988">
            <v>2009</v>
          </cell>
          <cell r="K6988">
            <v>2</v>
          </cell>
          <cell r="L6988">
            <v>11</v>
          </cell>
        </row>
        <row r="6989">
          <cell r="D6989" t="str">
            <v>MARV1_09_8B_177</v>
          </cell>
          <cell r="E6989">
            <v>2</v>
          </cell>
          <cell r="F6989">
            <v>2515637.83</v>
          </cell>
          <cell r="G6989">
            <v>6861308.7800000003</v>
          </cell>
          <cell r="H6989">
            <v>202.54</v>
          </cell>
          <cell r="I6989">
            <v>-99</v>
          </cell>
          <cell r="J6989">
            <v>2009</v>
          </cell>
          <cell r="K6989">
            <v>5</v>
          </cell>
          <cell r="L6989">
            <v>11</v>
          </cell>
        </row>
        <row r="6990">
          <cell r="D6990" t="str">
            <v>MARV1_09_8B_178</v>
          </cell>
          <cell r="E6990">
            <v>2</v>
          </cell>
          <cell r="F6990">
            <v>2515639.5499999998</v>
          </cell>
          <cell r="G6990">
            <v>6861311.4900000002</v>
          </cell>
          <cell r="H6990">
            <v>204.42</v>
          </cell>
          <cell r="I6990">
            <v>-99</v>
          </cell>
          <cell r="J6990">
            <v>2009</v>
          </cell>
          <cell r="K6990">
            <v>2</v>
          </cell>
          <cell r="L6990">
            <v>12</v>
          </cell>
        </row>
        <row r="6991">
          <cell r="D6991" t="str">
            <v>MARV1_09_8B_181</v>
          </cell>
          <cell r="E6991">
            <v>2</v>
          </cell>
          <cell r="F6991">
            <v>2515635.42</v>
          </cell>
          <cell r="G6991">
            <v>6861312.2199999997</v>
          </cell>
          <cell r="H6991">
            <v>199.82</v>
          </cell>
          <cell r="I6991">
            <v>-99</v>
          </cell>
          <cell r="J6991">
            <v>2009</v>
          </cell>
          <cell r="K6991">
            <v>2</v>
          </cell>
          <cell r="L6991">
            <v>11</v>
          </cell>
        </row>
        <row r="6992">
          <cell r="D6992" t="str">
            <v>MARV1_09_8B_182</v>
          </cell>
          <cell r="E6992">
            <v>2</v>
          </cell>
          <cell r="F6992">
            <v>2515637.09</v>
          </cell>
          <cell r="G6992">
            <v>6861313.0899999999</v>
          </cell>
          <cell r="H6992">
            <v>203.35</v>
          </cell>
          <cell r="I6992">
            <v>-99</v>
          </cell>
          <cell r="J6992">
            <v>2009</v>
          </cell>
          <cell r="K6992">
            <v>2</v>
          </cell>
          <cell r="L6992">
            <v>11</v>
          </cell>
        </row>
        <row r="6993">
          <cell r="D6993" t="str">
            <v>MARV1_09_8B_183</v>
          </cell>
          <cell r="E6993">
            <v>2</v>
          </cell>
          <cell r="F6993">
            <v>2515638.73</v>
          </cell>
          <cell r="G6993">
            <v>6861314.8399999999</v>
          </cell>
          <cell r="H6993">
            <v>201.64</v>
          </cell>
          <cell r="I6993">
            <v>-99</v>
          </cell>
          <cell r="J6993">
            <v>2009</v>
          </cell>
          <cell r="K6993">
            <v>2</v>
          </cell>
          <cell r="L6993">
            <v>12</v>
          </cell>
        </row>
        <row r="6994">
          <cell r="D6994" t="str">
            <v>MARV1_09_8B_184</v>
          </cell>
          <cell r="E6994">
            <v>2</v>
          </cell>
          <cell r="F6994">
            <v>2515636.66</v>
          </cell>
          <cell r="G6994">
            <v>6861315.0499999998</v>
          </cell>
          <cell r="H6994">
            <v>200.21</v>
          </cell>
          <cell r="I6994">
            <v>-99</v>
          </cell>
          <cell r="J6994">
            <v>2009</v>
          </cell>
          <cell r="K6994">
            <v>2</v>
          </cell>
          <cell r="L6994">
            <v>12</v>
          </cell>
        </row>
        <row r="6995">
          <cell r="D6995" t="str">
            <v>MARV1_09_8B_186</v>
          </cell>
          <cell r="E6995">
            <v>2</v>
          </cell>
          <cell r="F6995">
            <v>2515632.06</v>
          </cell>
          <cell r="G6995">
            <v>6861319.8200000003</v>
          </cell>
          <cell r="H6995">
            <v>198.22</v>
          </cell>
          <cell r="I6995">
            <v>-99</v>
          </cell>
          <cell r="J6995">
            <v>2009</v>
          </cell>
          <cell r="K6995">
            <v>2</v>
          </cell>
          <cell r="L6995">
            <v>11</v>
          </cell>
        </row>
        <row r="6996">
          <cell r="D6996" t="str">
            <v>MARV1_09_8B_189</v>
          </cell>
          <cell r="E6996">
            <v>2</v>
          </cell>
          <cell r="F6996">
            <v>2515628.9900000002</v>
          </cell>
          <cell r="G6996">
            <v>6861324.9199999999</v>
          </cell>
          <cell r="H6996">
            <v>199.55</v>
          </cell>
          <cell r="I6996">
            <v>-99</v>
          </cell>
          <cell r="J6996">
            <v>2009</v>
          </cell>
          <cell r="K6996">
            <v>4</v>
          </cell>
          <cell r="L6996">
            <v>11</v>
          </cell>
        </row>
        <row r="6997">
          <cell r="D6997" t="str">
            <v>MARV1_09_8B_190</v>
          </cell>
          <cell r="E6997">
            <v>2</v>
          </cell>
          <cell r="F6997">
            <v>2515631.1800000002</v>
          </cell>
          <cell r="G6997">
            <v>6861328.6699999999</v>
          </cell>
          <cell r="H6997">
            <v>198.48</v>
          </cell>
          <cell r="I6997">
            <v>-99</v>
          </cell>
          <cell r="J6997">
            <v>2009</v>
          </cell>
          <cell r="K6997">
            <v>4</v>
          </cell>
          <cell r="L6997">
            <v>11</v>
          </cell>
        </row>
        <row r="6998">
          <cell r="D6998" t="str">
            <v>MARV1_09_8B_194</v>
          </cell>
          <cell r="E6998">
            <v>2</v>
          </cell>
          <cell r="F6998">
            <v>2515629.2599999998</v>
          </cell>
          <cell r="G6998">
            <v>6861332.4400000004</v>
          </cell>
          <cell r="H6998">
            <v>193.76</v>
          </cell>
          <cell r="I6998">
            <v>-99</v>
          </cell>
          <cell r="J6998">
            <v>2009</v>
          </cell>
          <cell r="K6998">
            <v>2</v>
          </cell>
          <cell r="L6998">
            <v>11</v>
          </cell>
        </row>
        <row r="6999">
          <cell r="D6999" t="str">
            <v>MARV1_09_8B_197</v>
          </cell>
          <cell r="E6999">
            <v>2</v>
          </cell>
          <cell r="F6999">
            <v>2515629.41</v>
          </cell>
          <cell r="G6999">
            <v>6861334.6100000003</v>
          </cell>
          <cell r="H6999">
            <v>194.66</v>
          </cell>
          <cell r="I6999">
            <v>-99</v>
          </cell>
          <cell r="J6999">
            <v>2009</v>
          </cell>
          <cell r="K6999">
            <v>2</v>
          </cell>
          <cell r="L6999">
            <v>22</v>
          </cell>
        </row>
        <row r="7000">
          <cell r="D7000" t="str">
            <v>MARV1_09_8B_203</v>
          </cell>
          <cell r="E7000">
            <v>2</v>
          </cell>
          <cell r="F7000">
            <v>2515651.98</v>
          </cell>
          <cell r="G7000">
            <v>6861301.7800000003</v>
          </cell>
          <cell r="H7000">
            <v>206.48</v>
          </cell>
          <cell r="I7000">
            <v>-99</v>
          </cell>
          <cell r="J7000">
            <v>2009</v>
          </cell>
          <cell r="K7000">
            <v>2</v>
          </cell>
          <cell r="L7000">
            <v>12</v>
          </cell>
        </row>
        <row r="7001">
          <cell r="D7001" t="str">
            <v>MARV1_09_8B_204</v>
          </cell>
          <cell r="E7001">
            <v>2</v>
          </cell>
          <cell r="F7001">
            <v>2515650.2000000002</v>
          </cell>
          <cell r="G7001">
            <v>6861301.4100000001</v>
          </cell>
          <cell r="H7001">
            <v>206.1</v>
          </cell>
          <cell r="I7001">
            <v>-99</v>
          </cell>
          <cell r="J7001">
            <v>2009</v>
          </cell>
          <cell r="K7001">
            <v>2</v>
          </cell>
          <cell r="L7001">
            <v>22</v>
          </cell>
        </row>
        <row r="7002">
          <cell r="D7002" t="str">
            <v>MARV1_09_8B_205</v>
          </cell>
          <cell r="E7002">
            <v>2</v>
          </cell>
          <cell r="F7002">
            <v>2515647.94</v>
          </cell>
          <cell r="G7002">
            <v>6861300.4900000002</v>
          </cell>
          <cell r="H7002">
            <v>206.96</v>
          </cell>
          <cell r="I7002">
            <v>-99</v>
          </cell>
          <cell r="J7002">
            <v>2009</v>
          </cell>
          <cell r="K7002">
            <v>2</v>
          </cell>
          <cell r="L7002">
            <v>11</v>
          </cell>
        </row>
        <row r="7003">
          <cell r="D7003" t="str">
            <v>MARV1_09_8B_206</v>
          </cell>
          <cell r="E7003">
            <v>2</v>
          </cell>
          <cell r="F7003">
            <v>2515648.4500000002</v>
          </cell>
          <cell r="G7003">
            <v>6861302.6500000004</v>
          </cell>
          <cell r="H7003">
            <v>201.7</v>
          </cell>
          <cell r="I7003">
            <v>-99</v>
          </cell>
          <cell r="J7003">
            <v>2009</v>
          </cell>
          <cell r="K7003">
            <v>2</v>
          </cell>
          <cell r="L7003">
            <v>11</v>
          </cell>
        </row>
        <row r="7004">
          <cell r="D7004" t="str">
            <v>MARV1_09_8B_207</v>
          </cell>
          <cell r="E7004">
            <v>2</v>
          </cell>
          <cell r="F7004">
            <v>2515653.06</v>
          </cell>
          <cell r="G7004">
            <v>6861306.4299999997</v>
          </cell>
          <cell r="H7004">
            <v>207.05</v>
          </cell>
          <cell r="I7004">
            <v>-99</v>
          </cell>
          <cell r="J7004">
            <v>2009</v>
          </cell>
          <cell r="K7004">
            <v>2</v>
          </cell>
          <cell r="L7004">
            <v>11</v>
          </cell>
        </row>
        <row r="7005">
          <cell r="D7005" t="str">
            <v>MARV1_09_8B_208</v>
          </cell>
          <cell r="E7005">
            <v>2</v>
          </cell>
          <cell r="F7005">
            <v>2515646.7999999998</v>
          </cell>
          <cell r="G7005">
            <v>6861303.8799999999</v>
          </cell>
          <cell r="H7005">
            <v>195.8</v>
          </cell>
          <cell r="I7005">
            <v>-99</v>
          </cell>
          <cell r="J7005">
            <v>2009</v>
          </cell>
          <cell r="K7005">
            <v>16</v>
          </cell>
          <cell r="L7005">
            <v>14</v>
          </cell>
        </row>
        <row r="7006">
          <cell r="D7006" t="str">
            <v>MARV1_09_8B_209</v>
          </cell>
          <cell r="E7006">
            <v>2</v>
          </cell>
          <cell r="F7006">
            <v>2515648.66</v>
          </cell>
          <cell r="G7006">
            <v>6861306.2300000004</v>
          </cell>
          <cell r="H7006">
            <v>207.25</v>
          </cell>
          <cell r="I7006">
            <v>-99</v>
          </cell>
          <cell r="J7006">
            <v>2009</v>
          </cell>
          <cell r="K7006">
            <v>2</v>
          </cell>
          <cell r="L7006">
            <v>11</v>
          </cell>
        </row>
        <row r="7007">
          <cell r="D7007" t="str">
            <v>MARV1_09_8B_210</v>
          </cell>
          <cell r="E7007">
            <v>2</v>
          </cell>
          <cell r="F7007">
            <v>2515650.14</v>
          </cell>
          <cell r="G7007">
            <v>6861309.4900000002</v>
          </cell>
          <cell r="H7007">
            <v>202.66</v>
          </cell>
          <cell r="I7007">
            <v>-99</v>
          </cell>
          <cell r="J7007">
            <v>2009</v>
          </cell>
          <cell r="K7007">
            <v>2</v>
          </cell>
          <cell r="L7007">
            <v>11</v>
          </cell>
        </row>
        <row r="7008">
          <cell r="D7008" t="str">
            <v>MARV1_09_8B_211</v>
          </cell>
          <cell r="E7008">
            <v>2</v>
          </cell>
          <cell r="F7008">
            <v>2515646.06</v>
          </cell>
          <cell r="G7008">
            <v>6861308.3099999996</v>
          </cell>
          <cell r="H7008">
            <v>205.89</v>
          </cell>
          <cell r="I7008">
            <v>-99</v>
          </cell>
          <cell r="J7008">
            <v>2009</v>
          </cell>
          <cell r="K7008">
            <v>2</v>
          </cell>
          <cell r="L7008">
            <v>11</v>
          </cell>
        </row>
        <row r="7009">
          <cell r="D7009" t="str">
            <v>MARV1_09_8B_212</v>
          </cell>
          <cell r="E7009">
            <v>2</v>
          </cell>
          <cell r="F7009">
            <v>2515651.14</v>
          </cell>
          <cell r="G7009">
            <v>6861311.5899999999</v>
          </cell>
          <cell r="H7009">
            <v>204.3</v>
          </cell>
          <cell r="I7009">
            <v>-99</v>
          </cell>
          <cell r="J7009">
            <v>2009</v>
          </cell>
          <cell r="K7009">
            <v>2</v>
          </cell>
          <cell r="L7009">
            <v>11</v>
          </cell>
        </row>
        <row r="7010">
          <cell r="D7010" t="str">
            <v>MARV1_09_8B_213</v>
          </cell>
          <cell r="E7010">
            <v>2</v>
          </cell>
          <cell r="F7010">
            <v>2515643.7799999998</v>
          </cell>
          <cell r="G7010">
            <v>6861308.9699999997</v>
          </cell>
          <cell r="H7010">
            <v>202.44</v>
          </cell>
          <cell r="I7010">
            <v>-99</v>
          </cell>
          <cell r="J7010">
            <v>2009</v>
          </cell>
          <cell r="K7010">
            <v>2</v>
          </cell>
          <cell r="L7010">
            <v>22</v>
          </cell>
        </row>
        <row r="7011">
          <cell r="D7011" t="str">
            <v>MARV1_09_8B_214</v>
          </cell>
          <cell r="E7011">
            <v>2</v>
          </cell>
          <cell r="F7011">
            <v>2515645.0699999998</v>
          </cell>
          <cell r="G7011">
            <v>6861311.5899999999</v>
          </cell>
          <cell r="H7011">
            <v>205.57</v>
          </cell>
          <cell r="I7011">
            <v>-99</v>
          </cell>
          <cell r="J7011">
            <v>2009</v>
          </cell>
          <cell r="K7011">
            <v>2</v>
          </cell>
          <cell r="L7011">
            <v>11</v>
          </cell>
        </row>
        <row r="7012">
          <cell r="D7012" t="str">
            <v>MARV1_09_8B_215</v>
          </cell>
          <cell r="E7012">
            <v>2</v>
          </cell>
          <cell r="F7012">
            <v>2515647.11</v>
          </cell>
          <cell r="G7012">
            <v>6861312.7800000003</v>
          </cell>
          <cell r="H7012">
            <v>205.64</v>
          </cell>
          <cell r="I7012">
            <v>-99</v>
          </cell>
          <cell r="J7012">
            <v>2009</v>
          </cell>
          <cell r="K7012">
            <v>2</v>
          </cell>
          <cell r="L7012">
            <v>11</v>
          </cell>
        </row>
        <row r="7013">
          <cell r="D7013" t="str">
            <v>MARV1_09_8B_216</v>
          </cell>
          <cell r="E7013">
            <v>2</v>
          </cell>
          <cell r="F7013">
            <v>2515650.4700000002</v>
          </cell>
          <cell r="G7013">
            <v>6861314.3499999996</v>
          </cell>
          <cell r="H7013">
            <v>198.98</v>
          </cell>
          <cell r="I7013">
            <v>-99</v>
          </cell>
          <cell r="J7013">
            <v>2009</v>
          </cell>
          <cell r="K7013">
            <v>2</v>
          </cell>
          <cell r="L7013">
            <v>11</v>
          </cell>
        </row>
        <row r="7014">
          <cell r="D7014" t="str">
            <v>MARV1_09_8B_217</v>
          </cell>
          <cell r="E7014">
            <v>2</v>
          </cell>
          <cell r="F7014">
            <v>2515642.5499999998</v>
          </cell>
          <cell r="G7014">
            <v>6861310.7400000002</v>
          </cell>
          <cell r="H7014">
            <v>204.55</v>
          </cell>
          <cell r="I7014">
            <v>-99</v>
          </cell>
          <cell r="J7014">
            <v>2009</v>
          </cell>
          <cell r="K7014">
            <v>2</v>
          </cell>
          <cell r="L7014">
            <v>12</v>
          </cell>
        </row>
        <row r="7015">
          <cell r="D7015" t="str">
            <v>MARV1_09_8B_218</v>
          </cell>
          <cell r="E7015">
            <v>2</v>
          </cell>
          <cell r="F7015">
            <v>2515645.1</v>
          </cell>
          <cell r="G7015">
            <v>6861313</v>
          </cell>
          <cell r="H7015">
            <v>205.8</v>
          </cell>
          <cell r="I7015">
            <v>-99</v>
          </cell>
          <cell r="J7015">
            <v>2009</v>
          </cell>
          <cell r="K7015">
            <v>2</v>
          </cell>
          <cell r="L7015">
            <v>11</v>
          </cell>
        </row>
        <row r="7016">
          <cell r="D7016" t="str">
            <v>MARV1_09_8B_219</v>
          </cell>
          <cell r="E7016">
            <v>2</v>
          </cell>
          <cell r="F7016">
            <v>2515649.7400000002</v>
          </cell>
          <cell r="G7016">
            <v>6861316.0899999999</v>
          </cell>
          <cell r="H7016">
            <v>199.21</v>
          </cell>
          <cell r="I7016">
            <v>-99</v>
          </cell>
          <cell r="J7016">
            <v>2009</v>
          </cell>
          <cell r="K7016">
            <v>2</v>
          </cell>
          <cell r="L7016">
            <v>11</v>
          </cell>
        </row>
        <row r="7017">
          <cell r="D7017" t="str">
            <v>MARV1_09_8B_220</v>
          </cell>
          <cell r="E7017">
            <v>2</v>
          </cell>
          <cell r="F7017">
            <v>2515647.48</v>
          </cell>
          <cell r="G7017">
            <v>6861317.1699999999</v>
          </cell>
          <cell r="H7017">
            <v>201.84</v>
          </cell>
          <cell r="I7017">
            <v>-99</v>
          </cell>
          <cell r="J7017">
            <v>2009</v>
          </cell>
          <cell r="K7017">
            <v>2</v>
          </cell>
          <cell r="L7017">
            <v>11</v>
          </cell>
        </row>
        <row r="7018">
          <cell r="D7018" t="str">
            <v>MARV1_09_8B_221</v>
          </cell>
          <cell r="E7018">
            <v>2</v>
          </cell>
          <cell r="F7018">
            <v>2515648.2400000002</v>
          </cell>
          <cell r="G7018">
            <v>6861319.2199999997</v>
          </cell>
          <cell r="H7018">
            <v>198.79</v>
          </cell>
          <cell r="I7018">
            <v>-99</v>
          </cell>
          <cell r="J7018">
            <v>2009</v>
          </cell>
          <cell r="K7018">
            <v>16</v>
          </cell>
          <cell r="L7018">
            <v>14</v>
          </cell>
        </row>
        <row r="7019">
          <cell r="D7019" t="str">
            <v>MARV1_09_8B_222</v>
          </cell>
          <cell r="E7019">
            <v>2</v>
          </cell>
          <cell r="F7019">
            <v>2515645.1</v>
          </cell>
          <cell r="G7019">
            <v>6861319.0499999998</v>
          </cell>
          <cell r="H7019">
            <v>202.78</v>
          </cell>
          <cell r="I7019">
            <v>-99</v>
          </cell>
          <cell r="J7019">
            <v>2009</v>
          </cell>
          <cell r="K7019">
            <v>2</v>
          </cell>
          <cell r="L7019">
            <v>11</v>
          </cell>
        </row>
        <row r="7020">
          <cell r="D7020" t="str">
            <v>MARV1_09_8B_223</v>
          </cell>
          <cell r="E7020">
            <v>2</v>
          </cell>
          <cell r="F7020">
            <v>2515647.41</v>
          </cell>
          <cell r="G7020">
            <v>6861321.3799999999</v>
          </cell>
          <cell r="H7020">
            <v>201.87</v>
          </cell>
          <cell r="I7020">
            <v>-99</v>
          </cell>
          <cell r="J7020">
            <v>2009</v>
          </cell>
          <cell r="K7020">
            <v>2</v>
          </cell>
          <cell r="L7020">
            <v>12</v>
          </cell>
        </row>
        <row r="7021">
          <cell r="D7021" t="str">
            <v>MARV1_09_8B_224</v>
          </cell>
          <cell r="E7021">
            <v>2</v>
          </cell>
          <cell r="F7021">
            <v>2515643.67</v>
          </cell>
          <cell r="G7021">
            <v>6861320.7199999997</v>
          </cell>
          <cell r="H7021">
            <v>201.13</v>
          </cell>
          <cell r="I7021">
            <v>-99</v>
          </cell>
          <cell r="J7021">
            <v>2009</v>
          </cell>
          <cell r="K7021">
            <v>2</v>
          </cell>
          <cell r="L7021">
            <v>11</v>
          </cell>
        </row>
        <row r="7022">
          <cell r="D7022" t="str">
            <v>MARV1_09_8B_225</v>
          </cell>
          <cell r="E7022">
            <v>2</v>
          </cell>
          <cell r="F7022">
            <v>2515639.41</v>
          </cell>
          <cell r="G7022">
            <v>6861318.96</v>
          </cell>
          <cell r="H7022">
            <v>200.03</v>
          </cell>
          <cell r="I7022">
            <v>-99</v>
          </cell>
          <cell r="J7022">
            <v>2009</v>
          </cell>
          <cell r="K7022">
            <v>4</v>
          </cell>
          <cell r="L7022">
            <v>11</v>
          </cell>
        </row>
        <row r="7023">
          <cell r="D7023" t="str">
            <v>MARV1_09_8B_226</v>
          </cell>
          <cell r="E7023">
            <v>2</v>
          </cell>
          <cell r="F7023">
            <v>2515640.7799999998</v>
          </cell>
          <cell r="G7023">
            <v>6861321.7000000002</v>
          </cell>
          <cell r="H7023">
            <v>201.98</v>
          </cell>
          <cell r="I7023">
            <v>-99</v>
          </cell>
          <cell r="J7023">
            <v>2009</v>
          </cell>
          <cell r="K7023">
            <v>2</v>
          </cell>
          <cell r="L7023">
            <v>11</v>
          </cell>
        </row>
        <row r="7024">
          <cell r="D7024" t="str">
            <v>MARV1_09_8B_227</v>
          </cell>
          <cell r="E7024">
            <v>2</v>
          </cell>
          <cell r="F7024">
            <v>2515643.83</v>
          </cell>
          <cell r="G7024">
            <v>6861323.46</v>
          </cell>
          <cell r="H7024">
            <v>202.02</v>
          </cell>
          <cell r="I7024">
            <v>-99</v>
          </cell>
          <cell r="J7024">
            <v>2009</v>
          </cell>
          <cell r="K7024">
            <v>2</v>
          </cell>
          <cell r="L7024">
            <v>11</v>
          </cell>
        </row>
        <row r="7025">
          <cell r="D7025" t="str">
            <v>MARV1_09_8B_228</v>
          </cell>
          <cell r="E7025">
            <v>2</v>
          </cell>
          <cell r="F7025">
            <v>2515643.39</v>
          </cell>
          <cell r="G7025">
            <v>6861324.9900000002</v>
          </cell>
          <cell r="H7025">
            <v>203.5</v>
          </cell>
          <cell r="I7025">
            <v>-99</v>
          </cell>
          <cell r="J7025">
            <v>2009</v>
          </cell>
          <cell r="K7025">
            <v>2</v>
          </cell>
          <cell r="L7025">
            <v>11</v>
          </cell>
        </row>
        <row r="7026">
          <cell r="D7026" t="str">
            <v>MARV1_09_8B_229</v>
          </cell>
          <cell r="E7026">
            <v>2</v>
          </cell>
          <cell r="F7026">
            <v>2515641.33</v>
          </cell>
          <cell r="G7026">
            <v>6861324.4900000002</v>
          </cell>
          <cell r="H7026">
            <v>200.6</v>
          </cell>
          <cell r="I7026">
            <v>-99</v>
          </cell>
          <cell r="J7026">
            <v>2009</v>
          </cell>
          <cell r="K7026">
            <v>2</v>
          </cell>
          <cell r="L7026">
            <v>11</v>
          </cell>
        </row>
        <row r="7027">
          <cell r="D7027" t="str">
            <v>MARV1_09_8B_230</v>
          </cell>
          <cell r="E7027">
            <v>2</v>
          </cell>
          <cell r="F7027">
            <v>2515643.98</v>
          </cell>
          <cell r="G7027">
            <v>6861326.9199999999</v>
          </cell>
          <cell r="H7027">
            <v>201.85</v>
          </cell>
          <cell r="I7027">
            <v>-99</v>
          </cell>
          <cell r="J7027">
            <v>2009</v>
          </cell>
          <cell r="K7027">
            <v>2</v>
          </cell>
          <cell r="L7027">
            <v>11</v>
          </cell>
        </row>
        <row r="7028">
          <cell r="D7028" t="str">
            <v>MARV1_09_8B_231</v>
          </cell>
          <cell r="E7028">
            <v>2</v>
          </cell>
          <cell r="F7028">
            <v>2515640.2799999998</v>
          </cell>
          <cell r="G7028">
            <v>6861325.7300000004</v>
          </cell>
          <cell r="H7028">
            <v>197.99</v>
          </cell>
          <cell r="I7028">
            <v>-99</v>
          </cell>
          <cell r="J7028">
            <v>2009</v>
          </cell>
          <cell r="K7028">
            <v>2</v>
          </cell>
          <cell r="L7028">
            <v>11</v>
          </cell>
        </row>
        <row r="7029">
          <cell r="D7029" t="str">
            <v>MARV1_09_8B_232</v>
          </cell>
          <cell r="E7029">
            <v>2</v>
          </cell>
          <cell r="F7029">
            <v>2515635.64</v>
          </cell>
          <cell r="G7029">
            <v>6861325</v>
          </cell>
          <cell r="H7029">
            <v>197.93</v>
          </cell>
          <cell r="I7029">
            <v>-99</v>
          </cell>
          <cell r="J7029">
            <v>2009</v>
          </cell>
          <cell r="K7029">
            <v>2</v>
          </cell>
          <cell r="L7029">
            <v>11</v>
          </cell>
        </row>
        <row r="7030">
          <cell r="D7030" t="str">
            <v>MARV1_09_8B_233</v>
          </cell>
          <cell r="E7030">
            <v>2</v>
          </cell>
          <cell r="F7030">
            <v>2515643.59</v>
          </cell>
          <cell r="G7030">
            <v>6861330.46</v>
          </cell>
          <cell r="H7030">
            <v>202.13</v>
          </cell>
          <cell r="I7030">
            <v>-99</v>
          </cell>
          <cell r="J7030">
            <v>2009</v>
          </cell>
          <cell r="K7030">
            <v>2</v>
          </cell>
          <cell r="L7030">
            <v>11</v>
          </cell>
        </row>
        <row r="7031">
          <cell r="D7031" t="str">
            <v>MARV1_09_8B_234</v>
          </cell>
          <cell r="E7031">
            <v>2</v>
          </cell>
          <cell r="F7031">
            <v>2515636.65</v>
          </cell>
          <cell r="G7031">
            <v>6861327.4900000002</v>
          </cell>
          <cell r="H7031">
            <v>196.4</v>
          </cell>
          <cell r="I7031">
            <v>-99</v>
          </cell>
          <cell r="J7031">
            <v>2009</v>
          </cell>
          <cell r="K7031">
            <v>2</v>
          </cell>
          <cell r="L7031">
            <v>11</v>
          </cell>
        </row>
        <row r="7032">
          <cell r="D7032" t="str">
            <v>MARV1_09_8B_235</v>
          </cell>
          <cell r="E7032">
            <v>2</v>
          </cell>
          <cell r="F7032">
            <v>2515638.27</v>
          </cell>
          <cell r="G7032">
            <v>6861329.6900000004</v>
          </cell>
          <cell r="H7032">
            <v>192.8</v>
          </cell>
          <cell r="I7032">
            <v>-99</v>
          </cell>
          <cell r="J7032">
            <v>2009</v>
          </cell>
          <cell r="K7032">
            <v>2</v>
          </cell>
          <cell r="L7032">
            <v>12</v>
          </cell>
        </row>
        <row r="7033">
          <cell r="D7033" t="str">
            <v>MARV1_09_8B_236</v>
          </cell>
          <cell r="E7033">
            <v>2</v>
          </cell>
          <cell r="F7033">
            <v>2515638.85</v>
          </cell>
          <cell r="G7033">
            <v>6861331.6200000001</v>
          </cell>
          <cell r="H7033">
            <v>197.12</v>
          </cell>
          <cell r="I7033">
            <v>-99</v>
          </cell>
          <cell r="J7033">
            <v>2009</v>
          </cell>
          <cell r="K7033">
            <v>2</v>
          </cell>
          <cell r="L7033">
            <v>12</v>
          </cell>
        </row>
        <row r="7034">
          <cell r="D7034" t="str">
            <v>MARV1_09_8B_237</v>
          </cell>
          <cell r="E7034">
            <v>2</v>
          </cell>
          <cell r="F7034">
            <v>2515640.6800000002</v>
          </cell>
          <cell r="G7034">
            <v>6861335.2800000003</v>
          </cell>
          <cell r="H7034">
            <v>197.48</v>
          </cell>
          <cell r="I7034">
            <v>-99</v>
          </cell>
          <cell r="J7034">
            <v>2009</v>
          </cell>
          <cell r="K7034">
            <v>2</v>
          </cell>
          <cell r="L7034">
            <v>11</v>
          </cell>
        </row>
        <row r="7035">
          <cell r="D7035" t="str">
            <v>MARV1_09_8B_238</v>
          </cell>
          <cell r="E7035">
            <v>2</v>
          </cell>
          <cell r="F7035">
            <v>2515634.23</v>
          </cell>
          <cell r="G7035">
            <v>6861333.21</v>
          </cell>
          <cell r="H7035">
            <v>198.98</v>
          </cell>
          <cell r="I7035">
            <v>-99</v>
          </cell>
          <cell r="J7035">
            <v>2009</v>
          </cell>
          <cell r="K7035">
            <v>4</v>
          </cell>
          <cell r="L7035">
            <v>11</v>
          </cell>
        </row>
        <row r="7036">
          <cell r="D7036" t="str">
            <v>MARV1_09_8B_239</v>
          </cell>
          <cell r="E7036">
            <v>2</v>
          </cell>
          <cell r="F7036">
            <v>2515636.2400000002</v>
          </cell>
          <cell r="G7036">
            <v>6861336.8099999996</v>
          </cell>
          <cell r="H7036">
            <v>197.75</v>
          </cell>
          <cell r="I7036">
            <v>-99</v>
          </cell>
          <cell r="J7036">
            <v>2009</v>
          </cell>
          <cell r="K7036">
            <v>2</v>
          </cell>
          <cell r="L7036">
            <v>11</v>
          </cell>
        </row>
        <row r="7037">
          <cell r="D7037" t="str">
            <v>MARV1_09_8B_240</v>
          </cell>
          <cell r="E7037">
            <v>2</v>
          </cell>
          <cell r="F7037">
            <v>2515632.48</v>
          </cell>
          <cell r="G7037">
            <v>6861335.1200000001</v>
          </cell>
          <cell r="H7037">
            <v>198.59</v>
          </cell>
          <cell r="I7037">
            <v>-99</v>
          </cell>
          <cell r="J7037">
            <v>2009</v>
          </cell>
          <cell r="K7037">
            <v>4</v>
          </cell>
          <cell r="L7037">
            <v>11</v>
          </cell>
        </row>
        <row r="7038">
          <cell r="D7038" t="str">
            <v>MARV1_09_8B_241</v>
          </cell>
          <cell r="E7038">
            <v>2</v>
          </cell>
          <cell r="F7038">
            <v>2515634.1800000002</v>
          </cell>
          <cell r="G7038">
            <v>6861336.6100000003</v>
          </cell>
          <cell r="H7038">
            <v>199.18</v>
          </cell>
          <cell r="I7038">
            <v>-99</v>
          </cell>
          <cell r="J7038">
            <v>2009</v>
          </cell>
          <cell r="K7038">
            <v>4</v>
          </cell>
          <cell r="L7038">
            <v>11</v>
          </cell>
        </row>
        <row r="7039">
          <cell r="D7039" t="str">
            <v>MARV1_09_8B_245</v>
          </cell>
          <cell r="E7039">
            <v>2</v>
          </cell>
          <cell r="F7039">
            <v>2515658.0699999998</v>
          </cell>
          <cell r="G7039">
            <v>6861304.96</v>
          </cell>
          <cell r="H7039">
            <v>206.38</v>
          </cell>
          <cell r="I7039">
            <v>-99</v>
          </cell>
          <cell r="J7039">
            <v>2009</v>
          </cell>
          <cell r="K7039">
            <v>1</v>
          </cell>
          <cell r="L7039">
            <v>11</v>
          </cell>
        </row>
        <row r="7040">
          <cell r="D7040" t="str">
            <v>MARV1_09_8B_246</v>
          </cell>
          <cell r="E7040">
            <v>2</v>
          </cell>
          <cell r="F7040">
            <v>2515659.42</v>
          </cell>
          <cell r="G7040">
            <v>6861305.9800000004</v>
          </cell>
          <cell r="H7040">
            <v>206.21</v>
          </cell>
          <cell r="I7040">
            <v>-99</v>
          </cell>
          <cell r="J7040">
            <v>2009</v>
          </cell>
          <cell r="K7040">
            <v>1</v>
          </cell>
          <cell r="L7040">
            <v>12</v>
          </cell>
        </row>
        <row r="7041">
          <cell r="D7041" t="str">
            <v>MARV1_09_8B_247</v>
          </cell>
          <cell r="E7041">
            <v>2</v>
          </cell>
          <cell r="F7041">
            <v>2515662.33</v>
          </cell>
          <cell r="G7041">
            <v>6861309.5800000001</v>
          </cell>
          <cell r="H7041">
            <v>208.53</v>
          </cell>
          <cell r="I7041">
            <v>-99</v>
          </cell>
          <cell r="J7041">
            <v>2009</v>
          </cell>
          <cell r="K7041">
            <v>2</v>
          </cell>
          <cell r="L7041">
            <v>11</v>
          </cell>
        </row>
        <row r="7042">
          <cell r="D7042" t="str">
            <v>MARV1_09_8B_248</v>
          </cell>
          <cell r="E7042">
            <v>2</v>
          </cell>
          <cell r="F7042">
            <v>2515655.87</v>
          </cell>
          <cell r="G7042">
            <v>6861307.0599999996</v>
          </cell>
          <cell r="H7042">
            <v>208.73</v>
          </cell>
          <cell r="I7042">
            <v>-99</v>
          </cell>
          <cell r="J7042">
            <v>2009</v>
          </cell>
          <cell r="K7042">
            <v>2</v>
          </cell>
          <cell r="L7042">
            <v>11</v>
          </cell>
        </row>
        <row r="7043">
          <cell r="D7043" t="str">
            <v>MARV1_09_8B_249</v>
          </cell>
          <cell r="E7043">
            <v>2</v>
          </cell>
          <cell r="F7043">
            <v>2515660.14</v>
          </cell>
          <cell r="G7043">
            <v>6861309.9199999999</v>
          </cell>
          <cell r="H7043">
            <v>207.7</v>
          </cell>
          <cell r="I7043">
            <v>-99</v>
          </cell>
          <cell r="J7043">
            <v>2009</v>
          </cell>
          <cell r="K7043">
            <v>1</v>
          </cell>
          <cell r="L7043">
            <v>11</v>
          </cell>
        </row>
        <row r="7044">
          <cell r="D7044" t="str">
            <v>MARV1_09_8B_250</v>
          </cell>
          <cell r="E7044">
            <v>2</v>
          </cell>
          <cell r="F7044">
            <v>2515657.04</v>
          </cell>
          <cell r="G7044">
            <v>6861308.5300000003</v>
          </cell>
          <cell r="H7044">
            <v>207.37</v>
          </cell>
          <cell r="I7044">
            <v>-99</v>
          </cell>
          <cell r="J7044">
            <v>2009</v>
          </cell>
          <cell r="K7044">
            <v>1</v>
          </cell>
          <cell r="L7044">
            <v>22</v>
          </cell>
        </row>
        <row r="7045">
          <cell r="D7045" t="str">
            <v>MARV1_09_8B_251</v>
          </cell>
          <cell r="E7045">
            <v>2</v>
          </cell>
          <cell r="F7045">
            <v>2515658.16</v>
          </cell>
          <cell r="G7045">
            <v>6861311.3099999996</v>
          </cell>
          <cell r="H7045">
            <v>205.09</v>
          </cell>
          <cell r="I7045">
            <v>-99</v>
          </cell>
          <cell r="J7045">
            <v>2009</v>
          </cell>
          <cell r="K7045">
            <v>1</v>
          </cell>
          <cell r="L7045">
            <v>11</v>
          </cell>
        </row>
        <row r="7046">
          <cell r="D7046" t="str">
            <v>MARV1_09_8B_252</v>
          </cell>
          <cell r="E7046">
            <v>2</v>
          </cell>
          <cell r="F7046">
            <v>2515659.2799999998</v>
          </cell>
          <cell r="G7046">
            <v>6861313.5599999996</v>
          </cell>
          <cell r="H7046">
            <v>205.77</v>
          </cell>
          <cell r="I7046">
            <v>-99</v>
          </cell>
          <cell r="J7046">
            <v>2009</v>
          </cell>
          <cell r="K7046">
            <v>1</v>
          </cell>
          <cell r="L7046">
            <v>11</v>
          </cell>
        </row>
        <row r="7047">
          <cell r="D7047" t="str">
            <v>MARV1_09_8B_253</v>
          </cell>
          <cell r="E7047">
            <v>2</v>
          </cell>
          <cell r="F7047">
            <v>2515655.87</v>
          </cell>
          <cell r="G7047">
            <v>6861312.5</v>
          </cell>
          <cell r="H7047">
            <v>207.65</v>
          </cell>
          <cell r="I7047">
            <v>-99</v>
          </cell>
          <cell r="J7047">
            <v>2009</v>
          </cell>
          <cell r="K7047">
            <v>1</v>
          </cell>
          <cell r="L7047">
            <v>12</v>
          </cell>
        </row>
        <row r="7048">
          <cell r="D7048" t="str">
            <v>MARV1_09_8B_254</v>
          </cell>
          <cell r="E7048">
            <v>2</v>
          </cell>
          <cell r="F7048">
            <v>2515655.15</v>
          </cell>
          <cell r="G7048">
            <v>6861314.7400000002</v>
          </cell>
          <cell r="H7048">
            <v>209.3</v>
          </cell>
          <cell r="I7048">
            <v>-99</v>
          </cell>
          <cell r="J7048">
            <v>2009</v>
          </cell>
          <cell r="K7048">
            <v>1</v>
          </cell>
          <cell r="L7048">
            <v>22</v>
          </cell>
        </row>
        <row r="7049">
          <cell r="D7049" t="str">
            <v>MARV1_09_8B_255</v>
          </cell>
          <cell r="E7049">
            <v>2</v>
          </cell>
          <cell r="F7049">
            <v>2515656.7200000002</v>
          </cell>
          <cell r="G7049">
            <v>6861315.79</v>
          </cell>
          <cell r="H7049">
            <v>206.38</v>
          </cell>
          <cell r="I7049">
            <v>-99</v>
          </cell>
          <cell r="J7049">
            <v>2009</v>
          </cell>
          <cell r="K7049">
            <v>1</v>
          </cell>
          <cell r="L7049">
            <v>21</v>
          </cell>
        </row>
        <row r="7050">
          <cell r="D7050" t="str">
            <v>MARV1_09_8B_256</v>
          </cell>
          <cell r="E7050">
            <v>2</v>
          </cell>
          <cell r="F7050">
            <v>2515652.5699999998</v>
          </cell>
          <cell r="G7050">
            <v>6861315.8799999999</v>
          </cell>
          <cell r="H7050">
            <v>204.95</v>
          </cell>
          <cell r="I7050">
            <v>-99</v>
          </cell>
          <cell r="J7050">
            <v>2009</v>
          </cell>
          <cell r="K7050">
            <v>2</v>
          </cell>
          <cell r="L7050">
            <v>11</v>
          </cell>
        </row>
        <row r="7051">
          <cell r="D7051" t="str">
            <v>MARV1_09_8B_257</v>
          </cell>
          <cell r="E7051">
            <v>2</v>
          </cell>
          <cell r="F7051">
            <v>2515658.2999999998</v>
          </cell>
          <cell r="G7051">
            <v>6861320.1299999999</v>
          </cell>
          <cell r="H7051">
            <v>204.71</v>
          </cell>
          <cell r="I7051">
            <v>-99</v>
          </cell>
          <cell r="J7051">
            <v>2009</v>
          </cell>
          <cell r="K7051">
            <v>1</v>
          </cell>
          <cell r="L7051">
            <v>12</v>
          </cell>
        </row>
        <row r="7052">
          <cell r="D7052" t="str">
            <v>MARV1_09_8B_258</v>
          </cell>
          <cell r="E7052">
            <v>2</v>
          </cell>
          <cell r="F7052">
            <v>2515651.86</v>
          </cell>
          <cell r="G7052">
            <v>6861318.0300000003</v>
          </cell>
          <cell r="H7052">
            <v>207.04</v>
          </cell>
          <cell r="I7052">
            <v>-99</v>
          </cell>
          <cell r="J7052">
            <v>2009</v>
          </cell>
          <cell r="K7052">
            <v>2</v>
          </cell>
          <cell r="L7052">
            <v>12</v>
          </cell>
        </row>
        <row r="7053">
          <cell r="D7053" t="str">
            <v>MARV1_09_8B_259</v>
          </cell>
          <cell r="E7053">
            <v>2</v>
          </cell>
          <cell r="F7053">
            <v>2515654.6800000002</v>
          </cell>
          <cell r="G7053">
            <v>6861319.4000000004</v>
          </cell>
          <cell r="H7053">
            <v>206.81</v>
          </cell>
          <cell r="I7053">
            <v>-99</v>
          </cell>
          <cell r="J7053">
            <v>2009</v>
          </cell>
          <cell r="K7053">
            <v>1</v>
          </cell>
          <cell r="L7053">
            <v>11</v>
          </cell>
        </row>
        <row r="7054">
          <cell r="D7054" t="str">
            <v>MARV1_09_8B_260</v>
          </cell>
          <cell r="E7054">
            <v>2</v>
          </cell>
          <cell r="F7054">
            <v>2515651</v>
          </cell>
          <cell r="G7054">
            <v>6861320.2400000002</v>
          </cell>
          <cell r="H7054">
            <v>202.98</v>
          </cell>
          <cell r="I7054">
            <v>-99</v>
          </cell>
          <cell r="J7054">
            <v>2009</v>
          </cell>
          <cell r="K7054">
            <v>2</v>
          </cell>
          <cell r="L7054">
            <v>12</v>
          </cell>
        </row>
        <row r="7055">
          <cell r="D7055" t="str">
            <v>MARV1_09_8B_261</v>
          </cell>
          <cell r="E7055">
            <v>2</v>
          </cell>
          <cell r="F7055">
            <v>2515655.4300000002</v>
          </cell>
          <cell r="G7055">
            <v>6861322.4299999997</v>
          </cell>
          <cell r="H7055">
            <v>207.2</v>
          </cell>
          <cell r="I7055">
            <v>-99</v>
          </cell>
          <cell r="J7055">
            <v>2009</v>
          </cell>
          <cell r="K7055">
            <v>1</v>
          </cell>
          <cell r="L7055">
            <v>11</v>
          </cell>
        </row>
        <row r="7056">
          <cell r="D7056" t="str">
            <v>MARV1_09_8B_262</v>
          </cell>
          <cell r="E7056">
            <v>2</v>
          </cell>
          <cell r="F7056">
            <v>2515652.7599999998</v>
          </cell>
          <cell r="G7056">
            <v>6861321.5</v>
          </cell>
          <cell r="H7056">
            <v>207.36</v>
          </cell>
          <cell r="I7056">
            <v>-99</v>
          </cell>
          <cell r="J7056">
            <v>2009</v>
          </cell>
          <cell r="K7056">
            <v>2</v>
          </cell>
          <cell r="L7056">
            <v>11</v>
          </cell>
        </row>
        <row r="7057">
          <cell r="D7057" t="str">
            <v>MARV1_09_8B_263</v>
          </cell>
          <cell r="E7057">
            <v>2</v>
          </cell>
          <cell r="F7057">
            <v>2515650.7200000002</v>
          </cell>
          <cell r="G7057">
            <v>6861322.3200000003</v>
          </cell>
          <cell r="H7057">
            <v>205.93</v>
          </cell>
          <cell r="I7057">
            <v>-99</v>
          </cell>
          <cell r="J7057">
            <v>2009</v>
          </cell>
          <cell r="K7057">
            <v>2</v>
          </cell>
          <cell r="L7057">
            <v>11</v>
          </cell>
        </row>
        <row r="7058">
          <cell r="D7058" t="str">
            <v>MARV1_09_8B_264</v>
          </cell>
          <cell r="E7058">
            <v>2</v>
          </cell>
          <cell r="F7058">
            <v>2515654.38</v>
          </cell>
          <cell r="G7058">
            <v>6861325.6699999999</v>
          </cell>
          <cell r="H7058">
            <v>206.05</v>
          </cell>
          <cell r="I7058">
            <v>-99</v>
          </cell>
          <cell r="J7058">
            <v>2009</v>
          </cell>
          <cell r="K7058">
            <v>1</v>
          </cell>
          <cell r="L7058">
            <v>22</v>
          </cell>
        </row>
        <row r="7059">
          <cell r="D7059" t="str">
            <v>MARV1_09_8B_265</v>
          </cell>
          <cell r="E7059">
            <v>2</v>
          </cell>
          <cell r="F7059">
            <v>2515649.9500000002</v>
          </cell>
          <cell r="G7059">
            <v>6861324.6900000004</v>
          </cell>
          <cell r="H7059">
            <v>206</v>
          </cell>
          <cell r="I7059">
            <v>-99</v>
          </cell>
          <cell r="J7059">
            <v>2009</v>
          </cell>
          <cell r="K7059">
            <v>2</v>
          </cell>
          <cell r="L7059">
            <v>12</v>
          </cell>
        </row>
        <row r="7060">
          <cell r="D7060" t="str">
            <v>MARV1_09_8B_266</v>
          </cell>
          <cell r="E7060">
            <v>2</v>
          </cell>
          <cell r="F7060">
            <v>2515647.4900000002</v>
          </cell>
          <cell r="G7060">
            <v>6861324.0599999996</v>
          </cell>
          <cell r="H7060">
            <v>203.46</v>
          </cell>
          <cell r="I7060">
            <v>-99</v>
          </cell>
          <cell r="J7060">
            <v>2009</v>
          </cell>
          <cell r="K7060">
            <v>2</v>
          </cell>
          <cell r="L7060">
            <v>11</v>
          </cell>
        </row>
        <row r="7061">
          <cell r="D7061" t="str">
            <v>MARV1_09_8B_267</v>
          </cell>
          <cell r="E7061">
            <v>2</v>
          </cell>
          <cell r="F7061">
            <v>2515652.2400000002</v>
          </cell>
          <cell r="G7061">
            <v>6861329</v>
          </cell>
          <cell r="H7061">
            <v>204.35</v>
          </cell>
          <cell r="I7061">
            <v>-99</v>
          </cell>
          <cell r="J7061">
            <v>2009</v>
          </cell>
          <cell r="K7061">
            <v>1</v>
          </cell>
          <cell r="L7061">
            <v>11</v>
          </cell>
        </row>
        <row r="7062">
          <cell r="D7062" t="str">
            <v>MARV1_09_8B_268</v>
          </cell>
          <cell r="E7062">
            <v>2</v>
          </cell>
          <cell r="F7062">
            <v>2515653.92</v>
          </cell>
          <cell r="G7062">
            <v>6861330.25</v>
          </cell>
          <cell r="H7062">
            <v>204.59</v>
          </cell>
          <cell r="I7062">
            <v>-99</v>
          </cell>
          <cell r="J7062">
            <v>2009</v>
          </cell>
          <cell r="K7062">
            <v>1</v>
          </cell>
          <cell r="L7062">
            <v>12</v>
          </cell>
        </row>
        <row r="7063">
          <cell r="D7063" t="str">
            <v>MARV1_09_8B_269</v>
          </cell>
          <cell r="E7063">
            <v>2</v>
          </cell>
          <cell r="F7063">
            <v>2515648.88</v>
          </cell>
          <cell r="G7063">
            <v>6861328.6500000004</v>
          </cell>
          <cell r="H7063">
            <v>203.12</v>
          </cell>
          <cell r="I7063">
            <v>-99</v>
          </cell>
          <cell r="J7063">
            <v>2009</v>
          </cell>
          <cell r="K7063">
            <v>2</v>
          </cell>
          <cell r="L7063">
            <v>11</v>
          </cell>
        </row>
        <row r="7064">
          <cell r="D7064" t="str">
            <v>MARV1_09_8B_270</v>
          </cell>
          <cell r="E7064">
            <v>2</v>
          </cell>
          <cell r="F7064">
            <v>2515650.38</v>
          </cell>
          <cell r="G7064">
            <v>6861329.6600000001</v>
          </cell>
          <cell r="H7064">
            <v>202</v>
          </cell>
          <cell r="I7064">
            <v>-99</v>
          </cell>
          <cell r="J7064">
            <v>2009</v>
          </cell>
          <cell r="K7064">
            <v>2</v>
          </cell>
          <cell r="L7064">
            <v>11</v>
          </cell>
        </row>
        <row r="7065">
          <cell r="D7065" t="str">
            <v>MARV1_09_8B_271</v>
          </cell>
          <cell r="E7065">
            <v>2</v>
          </cell>
          <cell r="F7065">
            <v>2515646.9300000002</v>
          </cell>
          <cell r="G7065">
            <v>6861328.6100000003</v>
          </cell>
          <cell r="H7065">
            <v>201.71</v>
          </cell>
          <cell r="I7065">
            <v>-99</v>
          </cell>
          <cell r="J7065">
            <v>2009</v>
          </cell>
          <cell r="K7065">
            <v>2</v>
          </cell>
          <cell r="L7065">
            <v>11</v>
          </cell>
        </row>
        <row r="7066">
          <cell r="D7066" t="str">
            <v>MARV1_09_8B_272</v>
          </cell>
          <cell r="E7066">
            <v>2</v>
          </cell>
          <cell r="F7066">
            <v>2515651.2200000002</v>
          </cell>
          <cell r="G7066">
            <v>6861332.2699999996</v>
          </cell>
          <cell r="H7066">
            <v>204.02</v>
          </cell>
          <cell r="I7066">
            <v>-99</v>
          </cell>
          <cell r="J7066">
            <v>2009</v>
          </cell>
          <cell r="K7066">
            <v>2</v>
          </cell>
          <cell r="L7066">
            <v>11</v>
          </cell>
        </row>
        <row r="7067">
          <cell r="D7067" t="str">
            <v>MARV1_09_8B_273</v>
          </cell>
          <cell r="E7067">
            <v>2</v>
          </cell>
          <cell r="F7067">
            <v>2515648.7799999998</v>
          </cell>
          <cell r="G7067">
            <v>6861332.2599999998</v>
          </cell>
          <cell r="H7067">
            <v>203.58</v>
          </cell>
          <cell r="I7067">
            <v>-99</v>
          </cell>
          <cell r="J7067">
            <v>2009</v>
          </cell>
          <cell r="K7067">
            <v>2</v>
          </cell>
          <cell r="L7067">
            <v>12</v>
          </cell>
        </row>
        <row r="7068">
          <cell r="D7068" t="str">
            <v>MARV1_09_8B_274</v>
          </cell>
          <cell r="E7068">
            <v>2</v>
          </cell>
          <cell r="F7068">
            <v>2515651.4500000002</v>
          </cell>
          <cell r="G7068">
            <v>6861334.2699999996</v>
          </cell>
          <cell r="H7068">
            <v>206.12</v>
          </cell>
          <cell r="I7068">
            <v>-99</v>
          </cell>
          <cell r="J7068">
            <v>2009</v>
          </cell>
          <cell r="K7068">
            <v>2</v>
          </cell>
          <cell r="L7068">
            <v>12</v>
          </cell>
        </row>
        <row r="7069">
          <cell r="D7069" t="str">
            <v>MARV1_09_8B_275</v>
          </cell>
          <cell r="E7069">
            <v>2</v>
          </cell>
          <cell r="F7069">
            <v>2515645.73</v>
          </cell>
          <cell r="G7069">
            <v>6861332.5899999999</v>
          </cell>
          <cell r="H7069">
            <v>199.69</v>
          </cell>
          <cell r="I7069">
            <v>-99</v>
          </cell>
          <cell r="J7069">
            <v>2009</v>
          </cell>
          <cell r="K7069">
            <v>2</v>
          </cell>
          <cell r="L7069">
            <v>11</v>
          </cell>
        </row>
        <row r="7070">
          <cell r="D7070" t="str">
            <v>MARV1_09_8B_276</v>
          </cell>
          <cell r="E7070">
            <v>2</v>
          </cell>
          <cell r="F7070">
            <v>2515647.1800000002</v>
          </cell>
          <cell r="G7070">
            <v>6861333.3899999997</v>
          </cell>
          <cell r="H7070">
            <v>201.3</v>
          </cell>
          <cell r="I7070">
            <v>-99</v>
          </cell>
          <cell r="J7070">
            <v>2009</v>
          </cell>
          <cell r="K7070">
            <v>2</v>
          </cell>
          <cell r="L7070">
            <v>12</v>
          </cell>
        </row>
        <row r="7071">
          <cell r="D7071" t="str">
            <v>MARV1_09_8B_277</v>
          </cell>
          <cell r="E7071">
            <v>2</v>
          </cell>
          <cell r="F7071">
            <v>2515651.77</v>
          </cell>
          <cell r="G7071">
            <v>6861336.7800000003</v>
          </cell>
          <cell r="H7071">
            <v>202.42</v>
          </cell>
          <cell r="I7071">
            <v>-99</v>
          </cell>
          <cell r="J7071">
            <v>2009</v>
          </cell>
          <cell r="K7071">
            <v>2</v>
          </cell>
          <cell r="L7071">
            <v>12</v>
          </cell>
        </row>
        <row r="7072">
          <cell r="D7072" t="str">
            <v>MARV1_09_8B_278</v>
          </cell>
          <cell r="E7072">
            <v>2</v>
          </cell>
          <cell r="F7072">
            <v>2515648.8199999998</v>
          </cell>
          <cell r="G7072">
            <v>6861335.7300000004</v>
          </cell>
          <cell r="H7072">
            <v>200.32</v>
          </cell>
          <cell r="I7072">
            <v>-99</v>
          </cell>
          <cell r="J7072">
            <v>2009</v>
          </cell>
          <cell r="K7072">
            <v>2</v>
          </cell>
          <cell r="L7072">
            <v>11</v>
          </cell>
        </row>
        <row r="7073">
          <cell r="D7073" t="str">
            <v>MARV1_09_8B_279</v>
          </cell>
          <cell r="E7073">
            <v>2</v>
          </cell>
          <cell r="F7073">
            <v>2515650.61</v>
          </cell>
          <cell r="G7073">
            <v>6861338.2699999996</v>
          </cell>
          <cell r="H7073">
            <v>200.37</v>
          </cell>
          <cell r="I7073">
            <v>-99</v>
          </cell>
          <cell r="J7073">
            <v>2009</v>
          </cell>
          <cell r="K7073">
            <v>2</v>
          </cell>
          <cell r="L7073">
            <v>12</v>
          </cell>
        </row>
        <row r="7074">
          <cell r="D7074" t="str">
            <v>MARV1_09_8B_280</v>
          </cell>
          <cell r="E7074">
            <v>2</v>
          </cell>
          <cell r="F7074">
            <v>2515647.1</v>
          </cell>
          <cell r="G7074">
            <v>6861337.4900000002</v>
          </cell>
          <cell r="H7074">
            <v>201.23</v>
          </cell>
          <cell r="I7074">
            <v>-99</v>
          </cell>
          <cell r="J7074">
            <v>2009</v>
          </cell>
          <cell r="K7074">
            <v>2</v>
          </cell>
          <cell r="L7074">
            <v>12</v>
          </cell>
        </row>
        <row r="7075">
          <cell r="D7075" t="str">
            <v>MARV1_09_8B_281</v>
          </cell>
          <cell r="E7075">
            <v>2</v>
          </cell>
          <cell r="F7075">
            <v>2515645.62</v>
          </cell>
          <cell r="G7075">
            <v>6861336.8099999996</v>
          </cell>
          <cell r="H7075">
            <v>206.2</v>
          </cell>
          <cell r="I7075">
            <v>-99</v>
          </cell>
          <cell r="J7075">
            <v>2009</v>
          </cell>
          <cell r="K7075">
            <v>2</v>
          </cell>
          <cell r="L7075">
            <v>11</v>
          </cell>
        </row>
        <row r="7076">
          <cell r="D7076" t="str">
            <v>MARV1_09_8B_282</v>
          </cell>
          <cell r="E7076">
            <v>2</v>
          </cell>
          <cell r="F7076">
            <v>2515648.41</v>
          </cell>
          <cell r="G7076">
            <v>6861339.1200000001</v>
          </cell>
          <cell r="H7076">
            <v>197.28</v>
          </cell>
          <cell r="I7076">
            <v>-99</v>
          </cell>
          <cell r="J7076">
            <v>2009</v>
          </cell>
          <cell r="K7076">
            <v>2</v>
          </cell>
          <cell r="L7076">
            <v>11</v>
          </cell>
        </row>
        <row r="7077">
          <cell r="D7077" t="str">
            <v>MARV1_09_8B_283</v>
          </cell>
          <cell r="E7077">
            <v>2</v>
          </cell>
          <cell r="F7077">
            <v>2515641.9</v>
          </cell>
          <cell r="G7077">
            <v>6861337.0499999998</v>
          </cell>
          <cell r="H7077">
            <v>197.11</v>
          </cell>
          <cell r="I7077">
            <v>-99</v>
          </cell>
          <cell r="J7077">
            <v>2009</v>
          </cell>
          <cell r="K7077">
            <v>2</v>
          </cell>
          <cell r="L7077">
            <v>11</v>
          </cell>
        </row>
        <row r="7078">
          <cell r="D7078" t="str">
            <v>MARV1_09_8B_284</v>
          </cell>
          <cell r="E7078">
            <v>2</v>
          </cell>
          <cell r="F7078">
            <v>2515646.25</v>
          </cell>
          <cell r="G7078">
            <v>6861340.3399999999</v>
          </cell>
          <cell r="H7078">
            <v>195.11</v>
          </cell>
          <cell r="I7078">
            <v>-99</v>
          </cell>
          <cell r="J7078">
            <v>2009</v>
          </cell>
          <cell r="K7078">
            <v>2</v>
          </cell>
          <cell r="L7078">
            <v>12</v>
          </cell>
        </row>
        <row r="7079">
          <cell r="D7079" t="str">
            <v>MARV1_09_8B_288</v>
          </cell>
          <cell r="E7079">
            <v>2</v>
          </cell>
          <cell r="F7079">
            <v>2515665.4500000002</v>
          </cell>
          <cell r="G7079">
            <v>6861308.2300000004</v>
          </cell>
          <cell r="H7079">
            <v>207.07</v>
          </cell>
          <cell r="I7079">
            <v>-99</v>
          </cell>
          <cell r="J7079">
            <v>2009</v>
          </cell>
          <cell r="K7079">
            <v>1</v>
          </cell>
          <cell r="L7079">
            <v>22</v>
          </cell>
        </row>
        <row r="7080">
          <cell r="D7080" t="str">
            <v>MARV1_09_8B_289</v>
          </cell>
          <cell r="E7080">
            <v>2</v>
          </cell>
          <cell r="F7080">
            <v>2515672.2799999998</v>
          </cell>
          <cell r="G7080">
            <v>6861314.0700000003</v>
          </cell>
          <cell r="H7080">
            <v>208.67</v>
          </cell>
          <cell r="I7080">
            <v>-99</v>
          </cell>
          <cell r="J7080">
            <v>2009</v>
          </cell>
          <cell r="K7080">
            <v>1</v>
          </cell>
          <cell r="L7080">
            <v>11</v>
          </cell>
        </row>
        <row r="7081">
          <cell r="D7081" t="str">
            <v>MARV1_09_8B_290</v>
          </cell>
          <cell r="E7081">
            <v>2</v>
          </cell>
          <cell r="F7081">
            <v>2515669.4900000002</v>
          </cell>
          <cell r="G7081">
            <v>6861312.9900000002</v>
          </cell>
          <cell r="H7081">
            <v>208.84</v>
          </cell>
          <cell r="I7081">
            <v>-99</v>
          </cell>
          <cell r="J7081">
            <v>2009</v>
          </cell>
          <cell r="K7081">
            <v>2</v>
          </cell>
          <cell r="L7081">
            <v>11</v>
          </cell>
        </row>
        <row r="7082">
          <cell r="D7082" t="str">
            <v>MARV1_09_8B_291</v>
          </cell>
          <cell r="E7082">
            <v>2</v>
          </cell>
          <cell r="F7082">
            <v>2515666.46</v>
          </cell>
          <cell r="G7082">
            <v>6861313.8600000003</v>
          </cell>
          <cell r="H7082">
            <v>207.69</v>
          </cell>
          <cell r="I7082">
            <v>-99</v>
          </cell>
          <cell r="J7082">
            <v>2009</v>
          </cell>
          <cell r="K7082">
            <v>2</v>
          </cell>
          <cell r="L7082">
            <v>11</v>
          </cell>
        </row>
        <row r="7083">
          <cell r="D7083" t="str">
            <v>MARV1_09_8B_292</v>
          </cell>
          <cell r="E7083">
            <v>2</v>
          </cell>
          <cell r="F7083">
            <v>2515669.87</v>
          </cell>
          <cell r="G7083">
            <v>6861316.8099999996</v>
          </cell>
          <cell r="H7083">
            <v>207.82</v>
          </cell>
          <cell r="I7083">
            <v>-99</v>
          </cell>
          <cell r="J7083">
            <v>2009</v>
          </cell>
          <cell r="K7083">
            <v>1</v>
          </cell>
          <cell r="L7083">
            <v>11</v>
          </cell>
        </row>
        <row r="7084">
          <cell r="D7084" t="str">
            <v>MARV1_09_8B_293</v>
          </cell>
          <cell r="E7084">
            <v>2</v>
          </cell>
          <cell r="F7084">
            <v>2515663.67</v>
          </cell>
          <cell r="G7084">
            <v>6861315.0300000003</v>
          </cell>
          <cell r="H7084">
            <v>207.34</v>
          </cell>
          <cell r="I7084">
            <v>-99</v>
          </cell>
          <cell r="J7084">
            <v>2009</v>
          </cell>
          <cell r="K7084">
            <v>2</v>
          </cell>
          <cell r="L7084">
            <v>11</v>
          </cell>
        </row>
        <row r="7085">
          <cell r="D7085" t="str">
            <v>MARV1_09_8B_294</v>
          </cell>
          <cell r="E7085">
            <v>2</v>
          </cell>
          <cell r="F7085">
            <v>2515662.21</v>
          </cell>
          <cell r="G7085">
            <v>6861317.0199999996</v>
          </cell>
          <cell r="H7085">
            <v>208.07</v>
          </cell>
          <cell r="I7085">
            <v>-99</v>
          </cell>
          <cell r="J7085">
            <v>2009</v>
          </cell>
          <cell r="K7085">
            <v>1</v>
          </cell>
          <cell r="L7085">
            <v>11</v>
          </cell>
        </row>
        <row r="7086">
          <cell r="D7086" t="str">
            <v>MARV1_09_8B_295</v>
          </cell>
          <cell r="E7086">
            <v>2</v>
          </cell>
          <cell r="F7086">
            <v>2515669.2000000002</v>
          </cell>
          <cell r="G7086">
            <v>6861320.6699999999</v>
          </cell>
          <cell r="H7086">
            <v>207.55</v>
          </cell>
          <cell r="I7086">
            <v>-99</v>
          </cell>
          <cell r="J7086">
            <v>2009</v>
          </cell>
          <cell r="K7086">
            <v>1</v>
          </cell>
          <cell r="L7086">
            <v>11</v>
          </cell>
        </row>
        <row r="7087">
          <cell r="D7087" t="str">
            <v>MARV1_09_8B_296</v>
          </cell>
          <cell r="E7087">
            <v>2</v>
          </cell>
          <cell r="F7087">
            <v>2515665.0499999998</v>
          </cell>
          <cell r="G7087">
            <v>6861318.9199999999</v>
          </cell>
          <cell r="H7087">
            <v>207.72</v>
          </cell>
          <cell r="I7087">
            <v>-99</v>
          </cell>
          <cell r="J7087">
            <v>2009</v>
          </cell>
          <cell r="K7087">
            <v>1</v>
          </cell>
          <cell r="L7087">
            <v>11</v>
          </cell>
        </row>
        <row r="7088">
          <cell r="D7088" t="str">
            <v>MARV1_09_8B_297</v>
          </cell>
          <cell r="E7088">
            <v>2</v>
          </cell>
          <cell r="F7088">
            <v>2515666.65</v>
          </cell>
          <cell r="G7088">
            <v>6861320.2699999996</v>
          </cell>
          <cell r="H7088">
            <v>207.32</v>
          </cell>
          <cell r="I7088">
            <v>-99</v>
          </cell>
          <cell r="J7088">
            <v>2009</v>
          </cell>
          <cell r="K7088">
            <v>1</v>
          </cell>
          <cell r="L7088">
            <v>12</v>
          </cell>
        </row>
        <row r="7089">
          <cell r="D7089" t="str">
            <v>MARV1_09_8B_298</v>
          </cell>
          <cell r="E7089">
            <v>2</v>
          </cell>
          <cell r="F7089">
            <v>2515662.9900000002</v>
          </cell>
          <cell r="G7089">
            <v>6861320.2199999997</v>
          </cell>
          <cell r="H7089">
            <v>207.03</v>
          </cell>
          <cell r="I7089">
            <v>-99</v>
          </cell>
          <cell r="J7089">
            <v>2009</v>
          </cell>
          <cell r="K7089">
            <v>1</v>
          </cell>
          <cell r="L7089">
            <v>22</v>
          </cell>
        </row>
        <row r="7090">
          <cell r="D7090" t="str">
            <v>MARV1_09_8B_299</v>
          </cell>
          <cell r="E7090">
            <v>2</v>
          </cell>
          <cell r="F7090">
            <v>2515668.58</v>
          </cell>
          <cell r="G7090">
            <v>6861323.2300000004</v>
          </cell>
          <cell r="H7090">
            <v>206.41</v>
          </cell>
          <cell r="I7090">
            <v>-99</v>
          </cell>
          <cell r="J7090">
            <v>2009</v>
          </cell>
          <cell r="K7090">
            <v>1</v>
          </cell>
          <cell r="L7090">
            <v>22</v>
          </cell>
        </row>
        <row r="7091">
          <cell r="D7091" t="str">
            <v>MARV1_09_8B_300</v>
          </cell>
          <cell r="E7091">
            <v>2</v>
          </cell>
          <cell r="F7091">
            <v>2515663.7999999998</v>
          </cell>
          <cell r="G7091">
            <v>6861322.8399999999</v>
          </cell>
          <cell r="H7091">
            <v>207.79</v>
          </cell>
          <cell r="I7091">
            <v>-99</v>
          </cell>
          <cell r="J7091">
            <v>2009</v>
          </cell>
          <cell r="K7091">
            <v>1</v>
          </cell>
          <cell r="L7091">
            <v>11</v>
          </cell>
        </row>
        <row r="7092">
          <cell r="D7092" t="str">
            <v>MARV1_09_8B_301</v>
          </cell>
          <cell r="E7092">
            <v>2</v>
          </cell>
          <cell r="F7092">
            <v>2515666.71</v>
          </cell>
          <cell r="G7092">
            <v>6861326.4800000004</v>
          </cell>
          <cell r="H7092">
            <v>205.23</v>
          </cell>
          <cell r="I7092">
            <v>-99</v>
          </cell>
          <cell r="J7092">
            <v>2009</v>
          </cell>
          <cell r="K7092">
            <v>1</v>
          </cell>
          <cell r="L7092">
            <v>22</v>
          </cell>
        </row>
        <row r="7093">
          <cell r="D7093" t="str">
            <v>MARV1_09_8B_302</v>
          </cell>
          <cell r="E7093">
            <v>2</v>
          </cell>
          <cell r="F7093">
            <v>2515659.94</v>
          </cell>
          <cell r="G7093">
            <v>6861325.3899999997</v>
          </cell>
          <cell r="H7093">
            <v>194.79</v>
          </cell>
          <cell r="I7093">
            <v>-99</v>
          </cell>
          <cell r="J7093">
            <v>2009</v>
          </cell>
          <cell r="K7093">
            <v>3</v>
          </cell>
          <cell r="L7093">
            <v>11</v>
          </cell>
        </row>
        <row r="7094">
          <cell r="D7094" t="str">
            <v>MARV1_09_8B_303</v>
          </cell>
          <cell r="E7094">
            <v>2</v>
          </cell>
          <cell r="F7094">
            <v>2515666.23</v>
          </cell>
          <cell r="G7094">
            <v>6861328.5499999998</v>
          </cell>
          <cell r="H7094">
            <v>205.64</v>
          </cell>
          <cell r="I7094">
            <v>-99</v>
          </cell>
          <cell r="J7094">
            <v>2009</v>
          </cell>
          <cell r="K7094">
            <v>1</v>
          </cell>
          <cell r="L7094">
            <v>22</v>
          </cell>
        </row>
        <row r="7095">
          <cell r="D7095" t="str">
            <v>MARV1_09_8B_304</v>
          </cell>
          <cell r="E7095">
            <v>2</v>
          </cell>
          <cell r="F7095">
            <v>2515663.23</v>
          </cell>
          <cell r="G7095">
            <v>6861327.46</v>
          </cell>
          <cell r="H7095">
            <v>207.1</v>
          </cell>
          <cell r="I7095">
            <v>-99</v>
          </cell>
          <cell r="J7095">
            <v>2009</v>
          </cell>
          <cell r="K7095">
            <v>2</v>
          </cell>
          <cell r="L7095">
            <v>11</v>
          </cell>
        </row>
        <row r="7096">
          <cell r="D7096" t="str">
            <v>MARV1_09_8B_305</v>
          </cell>
          <cell r="E7096">
            <v>2</v>
          </cell>
          <cell r="F7096">
            <v>2515665.66</v>
          </cell>
          <cell r="G7096">
            <v>6861330.5800000001</v>
          </cell>
          <cell r="H7096">
            <v>206.55</v>
          </cell>
          <cell r="I7096">
            <v>-99</v>
          </cell>
          <cell r="J7096">
            <v>2009</v>
          </cell>
          <cell r="K7096">
            <v>1</v>
          </cell>
          <cell r="L7096">
            <v>11</v>
          </cell>
        </row>
        <row r="7097">
          <cell r="D7097" t="str">
            <v>MARV1_09_8B_306</v>
          </cell>
          <cell r="E7097">
            <v>2</v>
          </cell>
          <cell r="F7097">
            <v>2515659.89</v>
          </cell>
          <cell r="G7097">
            <v>6861328.46</v>
          </cell>
          <cell r="H7097">
            <v>209.03</v>
          </cell>
          <cell r="I7097">
            <v>-99</v>
          </cell>
          <cell r="J7097">
            <v>2009</v>
          </cell>
          <cell r="K7097">
            <v>1</v>
          </cell>
          <cell r="L7097">
            <v>11</v>
          </cell>
        </row>
        <row r="7098">
          <cell r="D7098" t="str">
            <v>MARV1_09_8B_307</v>
          </cell>
          <cell r="E7098">
            <v>2</v>
          </cell>
          <cell r="F7098">
            <v>2515656.89</v>
          </cell>
          <cell r="G7098">
            <v>6861327.6600000001</v>
          </cell>
          <cell r="H7098">
            <v>206.29</v>
          </cell>
          <cell r="I7098">
            <v>-99</v>
          </cell>
          <cell r="J7098">
            <v>2009</v>
          </cell>
          <cell r="K7098">
            <v>1</v>
          </cell>
          <cell r="L7098">
            <v>11</v>
          </cell>
        </row>
        <row r="7099">
          <cell r="D7099" t="str">
            <v>MARV1_09_8B_308</v>
          </cell>
          <cell r="E7099">
            <v>2</v>
          </cell>
          <cell r="F7099">
            <v>2515660.9700000002</v>
          </cell>
          <cell r="G7099">
            <v>6861331.1799999997</v>
          </cell>
          <cell r="H7099">
            <v>209.22</v>
          </cell>
          <cell r="I7099">
            <v>-99</v>
          </cell>
          <cell r="J7099">
            <v>2009</v>
          </cell>
          <cell r="K7099">
            <v>1</v>
          </cell>
          <cell r="L7099">
            <v>11</v>
          </cell>
        </row>
        <row r="7100">
          <cell r="D7100" t="str">
            <v>MARV1_09_8B_309</v>
          </cell>
          <cell r="E7100">
            <v>2</v>
          </cell>
          <cell r="F7100">
            <v>2515656.09</v>
          </cell>
          <cell r="G7100">
            <v>6861330.4500000002</v>
          </cell>
          <cell r="H7100">
            <v>205.35</v>
          </cell>
          <cell r="I7100">
            <v>-99</v>
          </cell>
          <cell r="J7100">
            <v>2009</v>
          </cell>
          <cell r="K7100">
            <v>1</v>
          </cell>
          <cell r="L7100">
            <v>22</v>
          </cell>
        </row>
        <row r="7101">
          <cell r="D7101" t="str">
            <v>MARV1_09_8B_310</v>
          </cell>
          <cell r="E7101">
            <v>2</v>
          </cell>
          <cell r="F7101">
            <v>2515659.02</v>
          </cell>
          <cell r="G7101">
            <v>6861334.5499999998</v>
          </cell>
          <cell r="H7101">
            <v>206.49</v>
          </cell>
          <cell r="I7101">
            <v>-99</v>
          </cell>
          <cell r="J7101">
            <v>2009</v>
          </cell>
          <cell r="K7101">
            <v>1</v>
          </cell>
          <cell r="L7101">
            <v>12</v>
          </cell>
        </row>
        <row r="7102">
          <cell r="D7102" t="str">
            <v>MARV1_09_8B_311</v>
          </cell>
          <cell r="E7102">
            <v>2</v>
          </cell>
          <cell r="F7102">
            <v>2515656.38</v>
          </cell>
          <cell r="G7102">
            <v>6861333.4199999999</v>
          </cell>
          <cell r="H7102">
            <v>202.66</v>
          </cell>
          <cell r="I7102">
            <v>-99</v>
          </cell>
          <cell r="J7102">
            <v>2009</v>
          </cell>
          <cell r="K7102">
            <v>2</v>
          </cell>
          <cell r="L7102">
            <v>11</v>
          </cell>
        </row>
        <row r="7103">
          <cell r="D7103" t="str">
            <v>MARV1_09_8B_312</v>
          </cell>
          <cell r="E7103">
            <v>2</v>
          </cell>
          <cell r="F7103">
            <v>2515660.48</v>
          </cell>
          <cell r="G7103">
            <v>6861337.21</v>
          </cell>
          <cell r="H7103">
            <v>204.21</v>
          </cell>
          <cell r="I7103">
            <v>-99</v>
          </cell>
          <cell r="J7103">
            <v>2009</v>
          </cell>
          <cell r="K7103">
            <v>1</v>
          </cell>
          <cell r="L7103">
            <v>11</v>
          </cell>
        </row>
        <row r="7104">
          <cell r="D7104" t="str">
            <v>MARV1_09_8B_313</v>
          </cell>
          <cell r="E7104">
            <v>2</v>
          </cell>
          <cell r="F7104">
            <v>2515654.61</v>
          </cell>
          <cell r="G7104">
            <v>6861335.5300000003</v>
          </cell>
          <cell r="H7104">
            <v>201.49</v>
          </cell>
          <cell r="I7104">
            <v>-99</v>
          </cell>
          <cell r="J7104">
            <v>2009</v>
          </cell>
          <cell r="K7104">
            <v>1</v>
          </cell>
          <cell r="L7104">
            <v>22</v>
          </cell>
        </row>
        <row r="7105">
          <cell r="D7105" t="str">
            <v>MARV1_09_8B_314</v>
          </cell>
          <cell r="E7105">
            <v>2</v>
          </cell>
          <cell r="F7105">
            <v>2515657.54</v>
          </cell>
          <cell r="G7105">
            <v>6861338.3899999997</v>
          </cell>
          <cell r="H7105">
            <v>205.61</v>
          </cell>
          <cell r="I7105">
            <v>-99</v>
          </cell>
          <cell r="J7105">
            <v>2009</v>
          </cell>
          <cell r="K7105">
            <v>1</v>
          </cell>
          <cell r="L7105">
            <v>12</v>
          </cell>
        </row>
        <row r="7106">
          <cell r="D7106" t="str">
            <v>MARV1_09_8B_315</v>
          </cell>
          <cell r="E7106">
            <v>2</v>
          </cell>
          <cell r="F7106">
            <v>2515660.27</v>
          </cell>
          <cell r="G7106">
            <v>6861340.0099999998</v>
          </cell>
          <cell r="H7106">
            <v>202.93</v>
          </cell>
          <cell r="I7106">
            <v>-99</v>
          </cell>
          <cell r="J7106">
            <v>2009</v>
          </cell>
          <cell r="K7106">
            <v>1</v>
          </cell>
          <cell r="L7106">
            <v>12</v>
          </cell>
        </row>
        <row r="7107">
          <cell r="D7107" t="str">
            <v>MARV1_09_8B_316</v>
          </cell>
          <cell r="E7107">
            <v>2</v>
          </cell>
          <cell r="F7107">
            <v>2515654.29</v>
          </cell>
          <cell r="G7107">
            <v>6861340.0499999998</v>
          </cell>
          <cell r="H7107">
            <v>204.19</v>
          </cell>
          <cell r="I7107">
            <v>-99</v>
          </cell>
          <cell r="J7107">
            <v>2009</v>
          </cell>
          <cell r="K7107">
            <v>3</v>
          </cell>
          <cell r="L7107">
            <v>12</v>
          </cell>
        </row>
        <row r="7108">
          <cell r="D7108" t="str">
            <v>MARV1_09_8B_317</v>
          </cell>
          <cell r="E7108">
            <v>2</v>
          </cell>
          <cell r="F7108">
            <v>2515657.92</v>
          </cell>
          <cell r="G7108">
            <v>6861343.9900000002</v>
          </cell>
          <cell r="H7108">
            <v>205.28</v>
          </cell>
          <cell r="I7108">
            <v>-99</v>
          </cell>
          <cell r="J7108">
            <v>2009</v>
          </cell>
          <cell r="K7108">
            <v>2</v>
          </cell>
          <cell r="L7108">
            <v>11</v>
          </cell>
        </row>
        <row r="7109">
          <cell r="D7109" t="str">
            <v>MARV1_09_8B_318</v>
          </cell>
          <cell r="E7109">
            <v>2</v>
          </cell>
          <cell r="F7109">
            <v>2515649.64</v>
          </cell>
          <cell r="G7109">
            <v>6861341.8799999999</v>
          </cell>
          <cell r="H7109">
            <v>201.47</v>
          </cell>
          <cell r="I7109">
            <v>-99</v>
          </cell>
          <cell r="J7109">
            <v>2009</v>
          </cell>
          <cell r="K7109">
            <v>2</v>
          </cell>
          <cell r="L7109">
            <v>11</v>
          </cell>
        </row>
        <row r="7110">
          <cell r="D7110" t="str">
            <v>MARV1_09_8B_319</v>
          </cell>
          <cell r="E7110">
            <v>2</v>
          </cell>
          <cell r="F7110">
            <v>2515650.48</v>
          </cell>
          <cell r="G7110">
            <v>6861343.5899999999</v>
          </cell>
          <cell r="H7110">
            <v>198.03</v>
          </cell>
          <cell r="I7110">
            <v>-99</v>
          </cell>
          <cell r="J7110">
            <v>2009</v>
          </cell>
          <cell r="K7110">
            <v>2</v>
          </cell>
          <cell r="L7110">
            <v>12</v>
          </cell>
        </row>
        <row r="7111">
          <cell r="D7111" t="str">
            <v>MARV1_09_8B_327</v>
          </cell>
          <cell r="E7111">
            <v>2</v>
          </cell>
          <cell r="F7111">
            <v>2515676.11</v>
          </cell>
          <cell r="G7111">
            <v>6861315.5300000003</v>
          </cell>
          <cell r="H7111">
            <v>208.3</v>
          </cell>
          <cell r="I7111">
            <v>-99</v>
          </cell>
          <cell r="J7111">
            <v>2009</v>
          </cell>
          <cell r="K7111">
            <v>1</v>
          </cell>
          <cell r="L7111">
            <v>11</v>
          </cell>
        </row>
        <row r="7112">
          <cell r="D7112" t="str">
            <v>MARV1_09_8B_328</v>
          </cell>
          <cell r="E7112">
            <v>2</v>
          </cell>
          <cell r="F7112">
            <v>2515674.7799999998</v>
          </cell>
          <cell r="G7112">
            <v>6861318.96</v>
          </cell>
          <cell r="H7112">
            <v>207.17</v>
          </cell>
          <cell r="I7112">
            <v>-99</v>
          </cell>
          <cell r="J7112">
            <v>2009</v>
          </cell>
          <cell r="K7112">
            <v>1</v>
          </cell>
          <cell r="L7112">
            <v>12</v>
          </cell>
        </row>
        <row r="7113">
          <cell r="D7113" t="str">
            <v>MARV1_09_8B_329</v>
          </cell>
          <cell r="E7113">
            <v>2</v>
          </cell>
          <cell r="F7113">
            <v>2515674.0699999998</v>
          </cell>
          <cell r="G7113">
            <v>6861322.6600000001</v>
          </cell>
          <cell r="H7113">
            <v>206.99</v>
          </cell>
          <cell r="I7113">
            <v>-99</v>
          </cell>
          <cell r="J7113">
            <v>2009</v>
          </cell>
          <cell r="K7113">
            <v>1</v>
          </cell>
          <cell r="L7113">
            <v>12</v>
          </cell>
        </row>
        <row r="7114">
          <cell r="D7114" t="str">
            <v>MARV1_09_8B_330</v>
          </cell>
          <cell r="E7114">
            <v>2</v>
          </cell>
          <cell r="F7114">
            <v>2515671.67</v>
          </cell>
          <cell r="G7114">
            <v>6861323.8300000001</v>
          </cell>
          <cell r="H7114">
            <v>210.14</v>
          </cell>
          <cell r="I7114">
            <v>-99</v>
          </cell>
          <cell r="J7114">
            <v>2009</v>
          </cell>
          <cell r="K7114">
            <v>1</v>
          </cell>
          <cell r="L7114">
            <v>12</v>
          </cell>
        </row>
        <row r="7115">
          <cell r="D7115" t="str">
            <v>MARV1_09_8B_331</v>
          </cell>
          <cell r="E7115">
            <v>2</v>
          </cell>
          <cell r="F7115">
            <v>2515668.63</v>
          </cell>
          <cell r="G7115">
            <v>6861333.4800000004</v>
          </cell>
          <cell r="H7115">
            <v>196.67</v>
          </cell>
          <cell r="I7115">
            <v>-99</v>
          </cell>
          <cell r="J7115">
            <v>2009</v>
          </cell>
          <cell r="K7115">
            <v>1</v>
          </cell>
          <cell r="L7115">
            <v>22</v>
          </cell>
        </row>
        <row r="7116">
          <cell r="D7116" t="str">
            <v>MARV1_09_8B_332</v>
          </cell>
          <cell r="E7116">
            <v>2</v>
          </cell>
          <cell r="F7116">
            <v>2515665.2599999998</v>
          </cell>
          <cell r="G7116">
            <v>6861332.4900000002</v>
          </cell>
          <cell r="H7116">
            <v>208.14</v>
          </cell>
          <cell r="I7116">
            <v>-99</v>
          </cell>
          <cell r="J7116">
            <v>2009</v>
          </cell>
          <cell r="K7116">
            <v>1</v>
          </cell>
          <cell r="L7116">
            <v>22</v>
          </cell>
        </row>
        <row r="7117">
          <cell r="D7117" t="str">
            <v>MARV1_09_8B_333</v>
          </cell>
          <cell r="E7117">
            <v>2</v>
          </cell>
          <cell r="F7117">
            <v>2515667.87</v>
          </cell>
          <cell r="G7117">
            <v>6861335.0999999996</v>
          </cell>
          <cell r="H7117">
            <v>207.66</v>
          </cell>
          <cell r="I7117">
            <v>-99</v>
          </cell>
          <cell r="J7117">
            <v>2009</v>
          </cell>
          <cell r="K7117">
            <v>1</v>
          </cell>
          <cell r="L7117">
            <v>11</v>
          </cell>
        </row>
        <row r="7118">
          <cell r="D7118" t="str">
            <v>MARV1_09_8B_334</v>
          </cell>
          <cell r="E7118">
            <v>2</v>
          </cell>
          <cell r="F7118">
            <v>2515664.9500000002</v>
          </cell>
          <cell r="G7118">
            <v>6861336.9800000004</v>
          </cell>
          <cell r="H7118">
            <v>206.16</v>
          </cell>
          <cell r="I7118">
            <v>-99</v>
          </cell>
          <cell r="J7118">
            <v>2009</v>
          </cell>
          <cell r="K7118">
            <v>1</v>
          </cell>
          <cell r="L7118">
            <v>22</v>
          </cell>
        </row>
        <row r="7119">
          <cell r="D7119" t="str">
            <v>MARV1_09_8B_335</v>
          </cell>
          <cell r="E7119">
            <v>2</v>
          </cell>
          <cell r="F7119">
            <v>2515666.25</v>
          </cell>
          <cell r="G7119">
            <v>6861341.1200000001</v>
          </cell>
          <cell r="H7119">
            <v>206.06</v>
          </cell>
          <cell r="I7119">
            <v>-99</v>
          </cell>
          <cell r="J7119">
            <v>2009</v>
          </cell>
          <cell r="K7119">
            <v>1</v>
          </cell>
          <cell r="L7119">
            <v>12</v>
          </cell>
        </row>
        <row r="7120">
          <cell r="D7120" t="str">
            <v>MARV1_09_8B_336</v>
          </cell>
          <cell r="E7120">
            <v>2</v>
          </cell>
          <cell r="F7120">
            <v>2515662.9700000002</v>
          </cell>
          <cell r="G7120">
            <v>6861342.1299999999</v>
          </cell>
          <cell r="H7120">
            <v>204.28</v>
          </cell>
          <cell r="I7120">
            <v>-99</v>
          </cell>
          <cell r="J7120">
            <v>2009</v>
          </cell>
          <cell r="K7120">
            <v>1</v>
          </cell>
          <cell r="L7120">
            <v>11</v>
          </cell>
        </row>
        <row r="7121">
          <cell r="D7121" t="str">
            <v>MARV1_09_8B_337</v>
          </cell>
          <cell r="E7121">
            <v>2</v>
          </cell>
          <cell r="F7121">
            <v>2515663.0299999998</v>
          </cell>
          <cell r="G7121">
            <v>6861344.0199999996</v>
          </cell>
          <cell r="H7121">
            <v>203.46</v>
          </cell>
          <cell r="I7121">
            <v>-99</v>
          </cell>
          <cell r="J7121">
            <v>2009</v>
          </cell>
          <cell r="K7121">
            <v>1</v>
          </cell>
          <cell r="L7121">
            <v>12</v>
          </cell>
        </row>
        <row r="7122">
          <cell r="D7122" t="str">
            <v>MARV1_09_8B_338</v>
          </cell>
          <cell r="E7122">
            <v>2</v>
          </cell>
          <cell r="F7122">
            <v>2515662.5699999998</v>
          </cell>
          <cell r="G7122">
            <v>6861347.1500000004</v>
          </cell>
          <cell r="H7122">
            <v>201</v>
          </cell>
          <cell r="I7122">
            <v>-99</v>
          </cell>
          <cell r="J7122">
            <v>2009</v>
          </cell>
          <cell r="K7122">
            <v>1</v>
          </cell>
          <cell r="L7122">
            <v>22</v>
          </cell>
        </row>
        <row r="7123">
          <cell r="D7123" t="str">
            <v>MARV1_09_8B_701</v>
          </cell>
          <cell r="E7123">
            <v>3</v>
          </cell>
          <cell r="F7123">
            <v>2515641.36</v>
          </cell>
          <cell r="G7123">
            <v>6861299.5</v>
          </cell>
          <cell r="H7123">
            <v>-99</v>
          </cell>
          <cell r="I7123">
            <v>-99</v>
          </cell>
          <cell r="J7123">
            <v>2009</v>
          </cell>
          <cell r="K7123">
            <v>3</v>
          </cell>
          <cell r="L7123">
            <v>14</v>
          </cell>
        </row>
        <row r="7124">
          <cell r="D7124" t="str">
            <v>MARV1_09_8B_702</v>
          </cell>
          <cell r="E7124">
            <v>3</v>
          </cell>
          <cell r="F7124">
            <v>2515646.9</v>
          </cell>
          <cell r="G7124">
            <v>6861298.9900000002</v>
          </cell>
          <cell r="H7124">
            <v>-99</v>
          </cell>
          <cell r="I7124">
            <v>-99</v>
          </cell>
          <cell r="J7124">
            <v>2009</v>
          </cell>
          <cell r="K7124">
            <v>2</v>
          </cell>
          <cell r="L7124">
            <v>22</v>
          </cell>
        </row>
        <row r="7125">
          <cell r="D7125" t="str">
            <v>MARV1_09_8B_703</v>
          </cell>
          <cell r="E7125">
            <v>3</v>
          </cell>
          <cell r="F7125">
            <v>2515648.23</v>
          </cell>
          <cell r="G7125">
            <v>6861299.04</v>
          </cell>
          <cell r="H7125">
            <v>-99</v>
          </cell>
          <cell r="I7125">
            <v>-99</v>
          </cell>
          <cell r="J7125">
            <v>2009</v>
          </cell>
          <cell r="K7125">
            <v>2</v>
          </cell>
          <cell r="L7125">
            <v>11</v>
          </cell>
        </row>
        <row r="7126">
          <cell r="D7126" t="str">
            <v>MARV1_09_8B_704</v>
          </cell>
          <cell r="E7126">
            <v>3</v>
          </cell>
          <cell r="F7126">
            <v>2515644.1</v>
          </cell>
          <cell r="G7126">
            <v>6861306.5700000003</v>
          </cell>
          <cell r="H7126">
            <v>-99</v>
          </cell>
          <cell r="I7126">
            <v>-99</v>
          </cell>
          <cell r="J7126">
            <v>2009</v>
          </cell>
          <cell r="K7126">
            <v>2</v>
          </cell>
          <cell r="L7126">
            <v>22</v>
          </cell>
        </row>
        <row r="7127">
          <cell r="D7127" t="str">
            <v>MARV1_09_8B_705</v>
          </cell>
          <cell r="E7127">
            <v>3</v>
          </cell>
          <cell r="F7127">
            <v>2515646.7799999998</v>
          </cell>
          <cell r="G7127">
            <v>6861308.4199999999</v>
          </cell>
          <cell r="H7127">
            <v>-99</v>
          </cell>
          <cell r="I7127">
            <v>-99</v>
          </cell>
          <cell r="J7127">
            <v>2009</v>
          </cell>
          <cell r="K7127">
            <v>2</v>
          </cell>
          <cell r="L7127">
            <v>12</v>
          </cell>
        </row>
        <row r="7128">
          <cell r="D7128" t="str">
            <v>MARV1_09_8B_706</v>
          </cell>
          <cell r="E7128">
            <v>3</v>
          </cell>
          <cell r="F7128">
            <v>2515640.69</v>
          </cell>
          <cell r="G7128">
            <v>6861307.1900000004</v>
          </cell>
          <cell r="H7128">
            <v>-99</v>
          </cell>
          <cell r="I7128">
            <v>-99</v>
          </cell>
          <cell r="J7128">
            <v>2009</v>
          </cell>
          <cell r="K7128">
            <v>2</v>
          </cell>
          <cell r="L7128">
            <v>12</v>
          </cell>
        </row>
        <row r="7129">
          <cell r="D7129" t="str">
            <v>MARV1_09_8B_707</v>
          </cell>
          <cell r="E7129">
            <v>3</v>
          </cell>
          <cell r="F7129">
            <v>2515645.56</v>
          </cell>
          <cell r="G7129">
            <v>6861310.3899999997</v>
          </cell>
          <cell r="H7129">
            <v>-99</v>
          </cell>
          <cell r="I7129">
            <v>-99</v>
          </cell>
          <cell r="J7129">
            <v>2009</v>
          </cell>
          <cell r="K7129">
            <v>6</v>
          </cell>
          <cell r="L7129">
            <v>22</v>
          </cell>
        </row>
        <row r="7130">
          <cell r="D7130" t="str">
            <v>MARV1_09_8B_708</v>
          </cell>
          <cell r="E7130">
            <v>3</v>
          </cell>
          <cell r="F7130">
            <v>2515646.27</v>
          </cell>
          <cell r="G7130">
            <v>6861309.7999999998</v>
          </cell>
          <cell r="H7130">
            <v>-99</v>
          </cell>
          <cell r="I7130">
            <v>-99</v>
          </cell>
          <cell r="J7130">
            <v>2009</v>
          </cell>
          <cell r="K7130">
            <v>6</v>
          </cell>
          <cell r="L7130">
            <v>14</v>
          </cell>
        </row>
        <row r="7131">
          <cell r="D7131" t="str">
            <v>MARV1_09_8B_709</v>
          </cell>
          <cell r="E7131">
            <v>3</v>
          </cell>
          <cell r="F7131">
            <v>2515640.42</v>
          </cell>
          <cell r="G7131">
            <v>6861311.6799999997</v>
          </cell>
          <cell r="H7131">
            <v>-99</v>
          </cell>
          <cell r="I7131">
            <v>-99</v>
          </cell>
          <cell r="J7131">
            <v>2009</v>
          </cell>
          <cell r="K7131">
            <v>2</v>
          </cell>
          <cell r="L7131">
            <v>12</v>
          </cell>
        </row>
        <row r="7132">
          <cell r="D7132" t="str">
            <v>MARV1_09_8B_710</v>
          </cell>
          <cell r="E7132">
            <v>3</v>
          </cell>
          <cell r="F7132">
            <v>2515640.86</v>
          </cell>
          <cell r="G7132">
            <v>6861312.9800000004</v>
          </cell>
          <cell r="H7132">
            <v>-99</v>
          </cell>
          <cell r="I7132">
            <v>-99</v>
          </cell>
          <cell r="J7132">
            <v>2009</v>
          </cell>
          <cell r="K7132">
            <v>2</v>
          </cell>
          <cell r="L7132">
            <v>11</v>
          </cell>
        </row>
        <row r="7133">
          <cell r="D7133" t="str">
            <v>MARV1_09_8B_711</v>
          </cell>
          <cell r="E7133">
            <v>3</v>
          </cell>
          <cell r="F7133">
            <v>2515638.48</v>
          </cell>
          <cell r="G7133">
            <v>6861313.0899999999</v>
          </cell>
          <cell r="H7133">
            <v>-99</v>
          </cell>
          <cell r="I7133">
            <v>-99</v>
          </cell>
          <cell r="J7133">
            <v>2009</v>
          </cell>
          <cell r="K7133">
            <v>2</v>
          </cell>
          <cell r="L7133">
            <v>12</v>
          </cell>
        </row>
        <row r="7134">
          <cell r="D7134" t="str">
            <v>MARV1_09_8B_713</v>
          </cell>
          <cell r="E7134">
            <v>3</v>
          </cell>
          <cell r="F7134">
            <v>2515644.63</v>
          </cell>
          <cell r="G7134">
            <v>6861315.1299999999</v>
          </cell>
          <cell r="H7134">
            <v>-99</v>
          </cell>
          <cell r="I7134">
            <v>-99</v>
          </cell>
          <cell r="J7134">
            <v>2009</v>
          </cell>
          <cell r="K7134">
            <v>2</v>
          </cell>
          <cell r="L7134">
            <v>12</v>
          </cell>
        </row>
        <row r="7135">
          <cell r="D7135" t="str">
            <v>MARV1_09_8B_714</v>
          </cell>
          <cell r="E7135">
            <v>3</v>
          </cell>
          <cell r="F7135">
            <v>2515643.27</v>
          </cell>
          <cell r="G7135">
            <v>6861315.3499999996</v>
          </cell>
          <cell r="H7135">
            <v>-99</v>
          </cell>
          <cell r="I7135">
            <v>-99</v>
          </cell>
          <cell r="J7135">
            <v>2009</v>
          </cell>
          <cell r="K7135">
            <v>2</v>
          </cell>
          <cell r="L7135">
            <v>12</v>
          </cell>
        </row>
        <row r="7136">
          <cell r="D7136" t="str">
            <v>MARV1_09_8B_715</v>
          </cell>
          <cell r="E7136">
            <v>3</v>
          </cell>
          <cell r="F7136">
            <v>2515641.38</v>
          </cell>
          <cell r="G7136">
            <v>6861315.3499999996</v>
          </cell>
          <cell r="H7136">
            <v>-99</v>
          </cell>
          <cell r="I7136">
            <v>-99</v>
          </cell>
          <cell r="J7136">
            <v>2009</v>
          </cell>
          <cell r="K7136">
            <v>2</v>
          </cell>
          <cell r="L7136">
            <v>12</v>
          </cell>
        </row>
        <row r="7137">
          <cell r="D7137" t="str">
            <v>MARV1_09_8B_716</v>
          </cell>
          <cell r="E7137">
            <v>3</v>
          </cell>
          <cell r="F7137">
            <v>2515639.61</v>
          </cell>
          <cell r="G7137">
            <v>6861314.46</v>
          </cell>
          <cell r="H7137">
            <v>-99</v>
          </cell>
          <cell r="I7137">
            <v>-99</v>
          </cell>
          <cell r="J7137">
            <v>2009</v>
          </cell>
          <cell r="K7137">
            <v>2</v>
          </cell>
          <cell r="L7137">
            <v>12</v>
          </cell>
        </row>
        <row r="7138">
          <cell r="D7138" t="str">
            <v>MARV1_09_8B_717</v>
          </cell>
          <cell r="E7138">
            <v>3</v>
          </cell>
          <cell r="F7138">
            <v>2515642.6800000002</v>
          </cell>
          <cell r="G7138">
            <v>6861317.5700000003</v>
          </cell>
          <cell r="H7138">
            <v>-99</v>
          </cell>
          <cell r="I7138">
            <v>-99</v>
          </cell>
          <cell r="J7138">
            <v>2009</v>
          </cell>
          <cell r="K7138">
            <v>2</v>
          </cell>
          <cell r="L7138">
            <v>12</v>
          </cell>
        </row>
        <row r="7139">
          <cell r="D7139" t="str">
            <v>MARV1_09_8B_718</v>
          </cell>
          <cell r="E7139">
            <v>3</v>
          </cell>
          <cell r="F7139">
            <v>2515637.81</v>
          </cell>
          <cell r="G7139">
            <v>6861317.5499999998</v>
          </cell>
          <cell r="H7139">
            <v>-99</v>
          </cell>
          <cell r="I7139">
            <v>-99</v>
          </cell>
          <cell r="J7139">
            <v>2009</v>
          </cell>
          <cell r="K7139">
            <v>5</v>
          </cell>
          <cell r="L7139">
            <v>14</v>
          </cell>
        </row>
        <row r="7140">
          <cell r="D7140" t="str">
            <v>MARV1_09_8B_719</v>
          </cell>
          <cell r="E7140">
            <v>3</v>
          </cell>
          <cell r="F7140">
            <v>2515637.9300000002</v>
          </cell>
          <cell r="G7140">
            <v>6861319.9699999997</v>
          </cell>
          <cell r="H7140">
            <v>-99</v>
          </cell>
          <cell r="I7140">
            <v>-99</v>
          </cell>
          <cell r="J7140">
            <v>2009</v>
          </cell>
          <cell r="K7140">
            <v>2</v>
          </cell>
          <cell r="L7140">
            <v>11</v>
          </cell>
        </row>
        <row r="7141">
          <cell r="D7141" t="str">
            <v>MARV1_09_8B_720</v>
          </cell>
          <cell r="E7141">
            <v>3</v>
          </cell>
          <cell r="F7141">
            <v>2515638.41</v>
          </cell>
          <cell r="G7141">
            <v>6861322.5999999996</v>
          </cell>
          <cell r="H7141">
            <v>-99</v>
          </cell>
          <cell r="I7141">
            <v>-99</v>
          </cell>
          <cell r="J7141">
            <v>2009</v>
          </cell>
          <cell r="K7141">
            <v>2</v>
          </cell>
          <cell r="L7141">
            <v>12</v>
          </cell>
        </row>
        <row r="7142">
          <cell r="D7142" t="str">
            <v>MARV1_09_8B_721</v>
          </cell>
          <cell r="E7142">
            <v>3</v>
          </cell>
          <cell r="F7142">
            <v>2515638.21</v>
          </cell>
          <cell r="G7142">
            <v>6861325.2199999997</v>
          </cell>
          <cell r="H7142">
            <v>-99</v>
          </cell>
          <cell r="I7142">
            <v>-99</v>
          </cell>
          <cell r="J7142">
            <v>2009</v>
          </cell>
          <cell r="K7142">
            <v>2</v>
          </cell>
          <cell r="L7142">
            <v>12</v>
          </cell>
        </row>
        <row r="7143">
          <cell r="D7143" t="str">
            <v>MARV1_09_8B_722</v>
          </cell>
          <cell r="E7143">
            <v>3</v>
          </cell>
          <cell r="F7143">
            <v>2515638.77</v>
          </cell>
          <cell r="G7143">
            <v>6861326.04</v>
          </cell>
          <cell r="H7143">
            <v>-99</v>
          </cell>
          <cell r="I7143">
            <v>-99</v>
          </cell>
          <cell r="J7143">
            <v>2009</v>
          </cell>
          <cell r="K7143">
            <v>2</v>
          </cell>
          <cell r="L7143">
            <v>12</v>
          </cell>
        </row>
        <row r="7144">
          <cell r="D7144" t="str">
            <v>MARV1_09_8B_723</v>
          </cell>
          <cell r="E7144">
            <v>3</v>
          </cell>
          <cell r="F7144">
            <v>2515637.12</v>
          </cell>
          <cell r="G7144">
            <v>6861318.7000000002</v>
          </cell>
          <cell r="H7144">
            <v>-99</v>
          </cell>
          <cell r="I7144">
            <v>-99</v>
          </cell>
          <cell r="J7144">
            <v>2009</v>
          </cell>
          <cell r="K7144">
            <v>2</v>
          </cell>
          <cell r="L7144">
            <v>12</v>
          </cell>
        </row>
        <row r="7145">
          <cell r="D7145" t="str">
            <v>MARV1_09_8B_724</v>
          </cell>
          <cell r="E7145">
            <v>3</v>
          </cell>
          <cell r="F7145">
            <v>2515636.04</v>
          </cell>
          <cell r="G7145">
            <v>6861317.2000000002</v>
          </cell>
          <cell r="H7145">
            <v>-99</v>
          </cell>
          <cell r="I7145">
            <v>-99</v>
          </cell>
          <cell r="J7145">
            <v>2009</v>
          </cell>
          <cell r="K7145">
            <v>2</v>
          </cell>
          <cell r="L7145">
            <v>11</v>
          </cell>
        </row>
        <row r="7146">
          <cell r="D7146" t="str">
            <v>MARV1_09_8B_725</v>
          </cell>
          <cell r="E7146">
            <v>3</v>
          </cell>
          <cell r="F7146">
            <v>2515633.75</v>
          </cell>
          <cell r="G7146">
            <v>6861315.5700000003</v>
          </cell>
          <cell r="H7146">
            <v>-99</v>
          </cell>
          <cell r="I7146">
            <v>-99</v>
          </cell>
          <cell r="J7146">
            <v>2009</v>
          </cell>
          <cell r="K7146">
            <v>2</v>
          </cell>
          <cell r="L7146">
            <v>11</v>
          </cell>
        </row>
        <row r="7147">
          <cell r="D7147" t="str">
            <v>MARV1_09_8B_728</v>
          </cell>
          <cell r="E7147">
            <v>3</v>
          </cell>
          <cell r="F7147">
            <v>2515634.5699999998</v>
          </cell>
          <cell r="G7147">
            <v>6861323.2800000003</v>
          </cell>
          <cell r="H7147">
            <v>-99</v>
          </cell>
          <cell r="I7147">
            <v>-99</v>
          </cell>
          <cell r="J7147">
            <v>2009</v>
          </cell>
          <cell r="K7147">
            <v>2</v>
          </cell>
          <cell r="L7147">
            <v>12</v>
          </cell>
        </row>
        <row r="7148">
          <cell r="D7148" t="str">
            <v>MARV1_09_8B_735</v>
          </cell>
          <cell r="E7148">
            <v>3</v>
          </cell>
          <cell r="F7148">
            <v>2515628.92</v>
          </cell>
          <cell r="G7148">
            <v>6861328.0800000001</v>
          </cell>
          <cell r="H7148">
            <v>-99</v>
          </cell>
          <cell r="I7148">
            <v>-99</v>
          </cell>
          <cell r="J7148">
            <v>2009</v>
          </cell>
          <cell r="K7148">
            <v>2</v>
          </cell>
          <cell r="L7148">
            <v>11</v>
          </cell>
        </row>
        <row r="7149">
          <cell r="D7149" t="str">
            <v>MARV1_09_8B_738</v>
          </cell>
          <cell r="E7149">
            <v>3</v>
          </cell>
          <cell r="F7149">
            <v>2515629.2599999998</v>
          </cell>
          <cell r="G7149">
            <v>6861329.5899999999</v>
          </cell>
          <cell r="H7149">
            <v>-99</v>
          </cell>
          <cell r="I7149">
            <v>-99</v>
          </cell>
          <cell r="J7149">
            <v>2009</v>
          </cell>
          <cell r="K7149">
            <v>2</v>
          </cell>
          <cell r="L7149">
            <v>11</v>
          </cell>
        </row>
        <row r="7150">
          <cell r="D7150" t="str">
            <v>MARV1_09_8B_739</v>
          </cell>
          <cell r="E7150">
            <v>3</v>
          </cell>
          <cell r="F7150">
            <v>2515627.7999999998</v>
          </cell>
          <cell r="G7150">
            <v>6861329.7800000003</v>
          </cell>
          <cell r="H7150">
            <v>-99</v>
          </cell>
          <cell r="I7150">
            <v>-99</v>
          </cell>
          <cell r="J7150">
            <v>2009</v>
          </cell>
          <cell r="K7150">
            <v>2</v>
          </cell>
          <cell r="L7150">
            <v>11</v>
          </cell>
        </row>
        <row r="7151">
          <cell r="D7151" t="str">
            <v>MARV1_09_8B_740</v>
          </cell>
          <cell r="E7151">
            <v>3</v>
          </cell>
          <cell r="F7151">
            <v>2515628.2799999998</v>
          </cell>
          <cell r="G7151">
            <v>6861330.2400000002</v>
          </cell>
          <cell r="H7151">
            <v>-99</v>
          </cell>
          <cell r="I7151">
            <v>-99</v>
          </cell>
          <cell r="J7151">
            <v>2009</v>
          </cell>
          <cell r="K7151">
            <v>2</v>
          </cell>
          <cell r="L7151">
            <v>12</v>
          </cell>
        </row>
        <row r="7152">
          <cell r="D7152" t="str">
            <v>MARV1_09_8B_744</v>
          </cell>
          <cell r="E7152">
            <v>3</v>
          </cell>
          <cell r="F7152">
            <v>2515633.15</v>
          </cell>
          <cell r="G7152">
            <v>6861328.6399999997</v>
          </cell>
          <cell r="H7152">
            <v>-99</v>
          </cell>
          <cell r="I7152">
            <v>-99</v>
          </cell>
          <cell r="J7152">
            <v>2009</v>
          </cell>
          <cell r="K7152">
            <v>2</v>
          </cell>
          <cell r="L7152">
            <v>11</v>
          </cell>
        </row>
        <row r="7153">
          <cell r="D7153" t="str">
            <v>MARV1_09_8B_745</v>
          </cell>
          <cell r="E7153">
            <v>3</v>
          </cell>
          <cell r="F7153">
            <v>2515632.36</v>
          </cell>
          <cell r="G7153">
            <v>6861329.4000000004</v>
          </cell>
          <cell r="H7153">
            <v>-99</v>
          </cell>
          <cell r="I7153">
            <v>-99</v>
          </cell>
          <cell r="J7153">
            <v>2009</v>
          </cell>
          <cell r="K7153">
            <v>2</v>
          </cell>
          <cell r="L7153">
            <v>11</v>
          </cell>
        </row>
        <row r="7154">
          <cell r="D7154" t="str">
            <v>MARV1_09_8B_746</v>
          </cell>
          <cell r="E7154">
            <v>3</v>
          </cell>
          <cell r="F7154">
            <v>2515632.36</v>
          </cell>
          <cell r="G7154">
            <v>6861330.5199999996</v>
          </cell>
          <cell r="H7154">
            <v>-99</v>
          </cell>
          <cell r="I7154">
            <v>-99</v>
          </cell>
          <cell r="J7154">
            <v>2009</v>
          </cell>
          <cell r="K7154">
            <v>2</v>
          </cell>
          <cell r="L7154">
            <v>12</v>
          </cell>
        </row>
        <row r="7155">
          <cell r="D7155" t="str">
            <v>MARV1_09_8B_747</v>
          </cell>
          <cell r="E7155">
            <v>3</v>
          </cell>
          <cell r="F7155">
            <v>2515631.66</v>
          </cell>
          <cell r="G7155">
            <v>6861330.7599999998</v>
          </cell>
          <cell r="H7155">
            <v>-99</v>
          </cell>
          <cell r="I7155">
            <v>-99</v>
          </cell>
          <cell r="J7155">
            <v>2009</v>
          </cell>
          <cell r="K7155">
            <v>2</v>
          </cell>
          <cell r="L7155">
            <v>12</v>
          </cell>
        </row>
        <row r="7156">
          <cell r="D7156" t="str">
            <v>MARV1_09_8B_748</v>
          </cell>
          <cell r="E7156">
            <v>3</v>
          </cell>
          <cell r="F7156">
            <v>2515630.39</v>
          </cell>
          <cell r="G7156">
            <v>6861333.8499999996</v>
          </cell>
          <cell r="H7156">
            <v>-99</v>
          </cell>
          <cell r="I7156">
            <v>-99</v>
          </cell>
          <cell r="J7156">
            <v>2009</v>
          </cell>
          <cell r="K7156">
            <v>2</v>
          </cell>
          <cell r="L7156">
            <v>11</v>
          </cell>
        </row>
        <row r="7157">
          <cell r="D7157" t="str">
            <v>MARV1_09_8B_749</v>
          </cell>
          <cell r="E7157">
            <v>3</v>
          </cell>
          <cell r="F7157">
            <v>2515630.35</v>
          </cell>
          <cell r="G7157">
            <v>6861332.6799999997</v>
          </cell>
          <cell r="H7157">
            <v>-99</v>
          </cell>
          <cell r="I7157">
            <v>-99</v>
          </cell>
          <cell r="J7157">
            <v>2009</v>
          </cell>
          <cell r="K7157">
            <v>2</v>
          </cell>
          <cell r="L7157">
            <v>11</v>
          </cell>
        </row>
        <row r="7158">
          <cell r="D7158" t="str">
            <v>MARV1_09_8B_752</v>
          </cell>
          <cell r="E7158">
            <v>3</v>
          </cell>
          <cell r="F7158">
            <v>2515650.2999999998</v>
          </cell>
          <cell r="G7158">
            <v>6861300.9000000004</v>
          </cell>
          <cell r="H7158">
            <v>-99</v>
          </cell>
          <cell r="I7158">
            <v>-99</v>
          </cell>
          <cell r="J7158">
            <v>2009</v>
          </cell>
          <cell r="K7158">
            <v>5</v>
          </cell>
          <cell r="L7158">
            <v>14</v>
          </cell>
        </row>
        <row r="7159">
          <cell r="D7159" t="str">
            <v>MARV1_09_8B_753</v>
          </cell>
          <cell r="E7159">
            <v>3</v>
          </cell>
          <cell r="F7159">
            <v>2515650.23</v>
          </cell>
          <cell r="G7159">
            <v>6861312.2999999998</v>
          </cell>
          <cell r="H7159">
            <v>-99</v>
          </cell>
          <cell r="I7159">
            <v>-99</v>
          </cell>
          <cell r="J7159">
            <v>2009</v>
          </cell>
          <cell r="K7159">
            <v>2</v>
          </cell>
          <cell r="L7159">
            <v>22</v>
          </cell>
        </row>
        <row r="7160">
          <cell r="D7160" t="str">
            <v>MARV1_09_8B_754</v>
          </cell>
          <cell r="E7160">
            <v>3</v>
          </cell>
          <cell r="F7160">
            <v>2515649.4700000002</v>
          </cell>
          <cell r="G7160">
            <v>6861317.3799999999</v>
          </cell>
          <cell r="H7160">
            <v>-99</v>
          </cell>
          <cell r="I7160">
            <v>-99</v>
          </cell>
          <cell r="J7160">
            <v>2009</v>
          </cell>
          <cell r="K7160">
            <v>2</v>
          </cell>
          <cell r="L7160">
            <v>14</v>
          </cell>
        </row>
        <row r="7161">
          <cell r="D7161" t="str">
            <v>MARV1_09_8B_755</v>
          </cell>
          <cell r="E7161">
            <v>3</v>
          </cell>
          <cell r="F7161">
            <v>2515646.15</v>
          </cell>
          <cell r="G7161">
            <v>6861317.3899999997</v>
          </cell>
          <cell r="H7161">
            <v>-99</v>
          </cell>
          <cell r="I7161">
            <v>-99</v>
          </cell>
          <cell r="J7161">
            <v>2009</v>
          </cell>
          <cell r="K7161">
            <v>2</v>
          </cell>
          <cell r="L7161">
            <v>12</v>
          </cell>
        </row>
        <row r="7162">
          <cell r="D7162" t="str">
            <v>MARV1_09_8B_756</v>
          </cell>
          <cell r="E7162">
            <v>3</v>
          </cell>
          <cell r="F7162">
            <v>2515645.11</v>
          </cell>
          <cell r="G7162">
            <v>6861317.2800000003</v>
          </cell>
          <cell r="H7162">
            <v>-99</v>
          </cell>
          <cell r="I7162">
            <v>-99</v>
          </cell>
          <cell r="J7162">
            <v>2009</v>
          </cell>
          <cell r="K7162">
            <v>2</v>
          </cell>
          <cell r="L7162">
            <v>12</v>
          </cell>
        </row>
        <row r="7163">
          <cell r="D7163" t="str">
            <v>MARV1_09_8B_757</v>
          </cell>
          <cell r="E7163">
            <v>3</v>
          </cell>
          <cell r="F7163">
            <v>2515651.25</v>
          </cell>
          <cell r="G7163">
            <v>6861324.21</v>
          </cell>
          <cell r="H7163">
            <v>-99</v>
          </cell>
          <cell r="I7163">
            <v>-99</v>
          </cell>
          <cell r="J7163">
            <v>2009</v>
          </cell>
          <cell r="K7163">
            <v>2</v>
          </cell>
          <cell r="L7163">
            <v>12</v>
          </cell>
        </row>
        <row r="7164">
          <cell r="D7164" t="str">
            <v>MARV1_09_8B_758</v>
          </cell>
          <cell r="E7164">
            <v>3</v>
          </cell>
          <cell r="F7164">
            <v>2515643.71</v>
          </cell>
          <cell r="G7164">
            <v>6861322.2699999996</v>
          </cell>
          <cell r="H7164">
            <v>-99</v>
          </cell>
          <cell r="I7164">
            <v>-99</v>
          </cell>
          <cell r="J7164">
            <v>2009</v>
          </cell>
          <cell r="K7164">
            <v>2</v>
          </cell>
          <cell r="L7164">
            <v>12</v>
          </cell>
        </row>
        <row r="7165">
          <cell r="D7165" t="str">
            <v>MARV1_09_8B_759</v>
          </cell>
          <cell r="E7165">
            <v>3</v>
          </cell>
          <cell r="F7165">
            <v>2515645.7799999998</v>
          </cell>
          <cell r="G7165">
            <v>6861326.8399999999</v>
          </cell>
          <cell r="H7165">
            <v>-99</v>
          </cell>
          <cell r="I7165">
            <v>-99</v>
          </cell>
          <cell r="J7165">
            <v>2009</v>
          </cell>
          <cell r="K7165">
            <v>2</v>
          </cell>
          <cell r="L7165">
            <v>11</v>
          </cell>
        </row>
        <row r="7166">
          <cell r="D7166" t="str">
            <v>MARV1_09_8B_760</v>
          </cell>
          <cell r="E7166">
            <v>3</v>
          </cell>
          <cell r="F7166">
            <v>2515640.5499999998</v>
          </cell>
          <cell r="G7166">
            <v>6861327.0999999996</v>
          </cell>
          <cell r="H7166">
            <v>-99</v>
          </cell>
          <cell r="I7166">
            <v>-99</v>
          </cell>
          <cell r="J7166">
            <v>2009</v>
          </cell>
          <cell r="K7166">
            <v>2</v>
          </cell>
          <cell r="L7166">
            <v>12</v>
          </cell>
        </row>
        <row r="7167">
          <cell r="D7167" t="str">
            <v>MARV1_09_8B_761</v>
          </cell>
          <cell r="E7167">
            <v>3</v>
          </cell>
          <cell r="F7167">
            <v>2515634.54</v>
          </cell>
          <cell r="G7167">
            <v>6861332.2199999997</v>
          </cell>
          <cell r="H7167">
            <v>-99</v>
          </cell>
          <cell r="I7167">
            <v>-99</v>
          </cell>
          <cell r="J7167">
            <v>2009</v>
          </cell>
          <cell r="K7167">
            <v>6</v>
          </cell>
          <cell r="L7167">
            <v>12</v>
          </cell>
        </row>
        <row r="7168">
          <cell r="D7168" t="str">
            <v>MARV1_09_8B_765</v>
          </cell>
          <cell r="E7168">
            <v>3</v>
          </cell>
          <cell r="F7168">
            <v>2515657.19</v>
          </cell>
          <cell r="G7168">
            <v>6861324.3399999999</v>
          </cell>
          <cell r="H7168">
            <v>-99</v>
          </cell>
          <cell r="I7168">
            <v>-99</v>
          </cell>
          <cell r="J7168">
            <v>2009</v>
          </cell>
          <cell r="K7168">
            <v>1</v>
          </cell>
          <cell r="L7168">
            <v>22</v>
          </cell>
        </row>
        <row r="7169">
          <cell r="D7169" t="str">
            <v>MARV1_09_8B_766</v>
          </cell>
          <cell r="E7169">
            <v>3</v>
          </cell>
          <cell r="F7169">
            <v>2515669.54</v>
          </cell>
          <cell r="G7169">
            <v>6861321.1600000001</v>
          </cell>
          <cell r="H7169">
            <v>-99</v>
          </cell>
          <cell r="I7169">
            <v>-99</v>
          </cell>
          <cell r="J7169">
            <v>2009</v>
          </cell>
          <cell r="K7169">
            <v>2</v>
          </cell>
          <cell r="L7169">
            <v>11</v>
          </cell>
        </row>
        <row r="7170">
          <cell r="D7170" t="str">
            <v>MARV1_09_8B_767</v>
          </cell>
          <cell r="E7170">
            <v>3</v>
          </cell>
          <cell r="F7170">
            <v>2515654.5099999998</v>
          </cell>
          <cell r="G7170">
            <v>6861342.6500000004</v>
          </cell>
          <cell r="H7170">
            <v>-99</v>
          </cell>
          <cell r="I7170">
            <v>-99</v>
          </cell>
          <cell r="J7170">
            <v>2009</v>
          </cell>
          <cell r="K7170">
            <v>2</v>
          </cell>
          <cell r="L7170">
            <v>11</v>
          </cell>
        </row>
        <row r="7171">
          <cell r="D7171" t="str">
            <v>MARV1_09_8B_768</v>
          </cell>
          <cell r="E7171">
            <v>3</v>
          </cell>
          <cell r="F7171">
            <v>2515653.21</v>
          </cell>
          <cell r="G7171">
            <v>6861338.5099999998</v>
          </cell>
          <cell r="H7171">
            <v>-99</v>
          </cell>
          <cell r="I7171">
            <v>-99</v>
          </cell>
          <cell r="J7171">
            <v>2009</v>
          </cell>
          <cell r="K7171">
            <v>2</v>
          </cell>
          <cell r="L7171">
            <v>11</v>
          </cell>
        </row>
        <row r="7172">
          <cell r="D7172" t="str">
            <v>MARV1_09_8B_769</v>
          </cell>
          <cell r="E7172">
            <v>3</v>
          </cell>
          <cell r="F7172">
            <v>2515655.12</v>
          </cell>
          <cell r="G7172">
            <v>6861339.4000000004</v>
          </cell>
          <cell r="H7172">
            <v>-99</v>
          </cell>
          <cell r="I7172">
            <v>-99</v>
          </cell>
          <cell r="J7172">
            <v>2009</v>
          </cell>
          <cell r="K7172">
            <v>2</v>
          </cell>
          <cell r="L7172">
            <v>11</v>
          </cell>
        </row>
        <row r="7173">
          <cell r="D7173" t="str">
            <v>MARV1_09_8B_770</v>
          </cell>
          <cell r="E7173">
            <v>3</v>
          </cell>
          <cell r="F7173">
            <v>2515652.13</v>
          </cell>
          <cell r="G7173">
            <v>6861339.6399999997</v>
          </cell>
          <cell r="H7173">
            <v>-99</v>
          </cell>
          <cell r="I7173">
            <v>-99</v>
          </cell>
          <cell r="J7173">
            <v>2009</v>
          </cell>
          <cell r="K7173">
            <v>16</v>
          </cell>
          <cell r="L7173">
            <v>11</v>
          </cell>
        </row>
        <row r="7174">
          <cell r="D7174" t="str">
            <v>MARV1_09_8B_771</v>
          </cell>
          <cell r="E7174">
            <v>3</v>
          </cell>
          <cell r="F7174">
            <v>2515655.46</v>
          </cell>
          <cell r="G7174">
            <v>6861342.1200000001</v>
          </cell>
          <cell r="H7174">
            <v>-99</v>
          </cell>
          <cell r="I7174">
            <v>-99</v>
          </cell>
          <cell r="J7174">
            <v>2009</v>
          </cell>
          <cell r="K7174">
            <v>2</v>
          </cell>
          <cell r="L7174">
            <v>11</v>
          </cell>
        </row>
        <row r="7175">
          <cell r="D7175" t="str">
            <v>MARV1_09_8B_772</v>
          </cell>
          <cell r="E7175">
            <v>3</v>
          </cell>
          <cell r="F7175">
            <v>2515659.5</v>
          </cell>
          <cell r="G7175">
            <v>6861346.3300000001</v>
          </cell>
          <cell r="H7175">
            <v>-99</v>
          </cell>
          <cell r="I7175">
            <v>-99</v>
          </cell>
          <cell r="J7175">
            <v>2009</v>
          </cell>
          <cell r="K7175">
            <v>2</v>
          </cell>
          <cell r="L7175">
            <v>11</v>
          </cell>
        </row>
        <row r="7176">
          <cell r="D7176" t="str">
            <v>MARV1_09_8B_773</v>
          </cell>
          <cell r="E7176">
            <v>3</v>
          </cell>
          <cell r="F7176">
            <v>2515666.3199999998</v>
          </cell>
          <cell r="G7176">
            <v>6861341.5800000001</v>
          </cell>
          <cell r="H7176">
            <v>-99</v>
          </cell>
          <cell r="I7176">
            <v>-99</v>
          </cell>
          <cell r="J7176">
            <v>2009</v>
          </cell>
          <cell r="K7176">
            <v>4</v>
          </cell>
          <cell r="L7176">
            <v>11</v>
          </cell>
        </row>
        <row r="7177">
          <cell r="D7177" t="str">
            <v>MARV1_09_8B_774</v>
          </cell>
          <cell r="E7177">
            <v>3</v>
          </cell>
          <cell r="F7177">
            <v>2515644.89</v>
          </cell>
          <cell r="G7177">
            <v>6861340.3499999996</v>
          </cell>
          <cell r="H7177">
            <v>-99</v>
          </cell>
          <cell r="I7177">
            <v>-99</v>
          </cell>
          <cell r="J7177">
            <v>2009</v>
          </cell>
          <cell r="K7177">
            <v>2</v>
          </cell>
          <cell r="L7177">
            <v>13</v>
          </cell>
        </row>
        <row r="7178">
          <cell r="D7178" t="str">
            <v>MARV1_09_8B_775</v>
          </cell>
          <cell r="E7178">
            <v>3</v>
          </cell>
          <cell r="F7178">
            <v>2515649.75</v>
          </cell>
          <cell r="G7178">
            <v>6861343.3600000003</v>
          </cell>
          <cell r="H7178">
            <v>-99</v>
          </cell>
          <cell r="I7178">
            <v>-99</v>
          </cell>
          <cell r="J7178">
            <v>2009</v>
          </cell>
          <cell r="K7178">
            <v>2</v>
          </cell>
          <cell r="L7178">
            <v>21</v>
          </cell>
        </row>
        <row r="7179">
          <cell r="D7179" t="str">
            <v>MARV1_09_8B_777</v>
          </cell>
          <cell r="E7179">
            <v>3</v>
          </cell>
          <cell r="F7179">
            <v>2515652.81</v>
          </cell>
          <cell r="G7179">
            <v>6861342.7699999996</v>
          </cell>
          <cell r="H7179">
            <v>-99</v>
          </cell>
          <cell r="I7179">
            <v>-99</v>
          </cell>
          <cell r="J7179">
            <v>2009</v>
          </cell>
          <cell r="K7179">
            <v>2</v>
          </cell>
          <cell r="L7179">
            <v>11</v>
          </cell>
        </row>
        <row r="7180">
          <cell r="D7180" t="str">
            <v>MARV1_09_8B_778</v>
          </cell>
          <cell r="E7180">
            <v>3</v>
          </cell>
          <cell r="F7180">
            <v>2515633.1800000002</v>
          </cell>
          <cell r="G7180">
            <v>6861317.1100000003</v>
          </cell>
          <cell r="H7180">
            <v>-99</v>
          </cell>
          <cell r="I7180">
            <v>-99</v>
          </cell>
          <cell r="J7180">
            <v>2009</v>
          </cell>
          <cell r="K7180">
            <v>2</v>
          </cell>
          <cell r="L7180">
            <v>12</v>
          </cell>
        </row>
        <row r="7181">
          <cell r="D7181" t="str">
            <v>MARV1_09_8B_779</v>
          </cell>
          <cell r="E7181">
            <v>3</v>
          </cell>
          <cell r="F7181">
            <v>2515672.1</v>
          </cell>
          <cell r="G7181">
            <v>6861321.7699999996</v>
          </cell>
          <cell r="H7181">
            <v>-99</v>
          </cell>
          <cell r="I7181">
            <v>-99</v>
          </cell>
          <cell r="J7181">
            <v>2009</v>
          </cell>
          <cell r="K7181">
            <v>2</v>
          </cell>
          <cell r="L7181">
            <v>11</v>
          </cell>
        </row>
        <row r="7182">
          <cell r="D7182" t="str">
            <v>MARV1_09_8C_341</v>
          </cell>
          <cell r="E7182">
            <v>2</v>
          </cell>
          <cell r="F7182">
            <v>2515682.02</v>
          </cell>
          <cell r="G7182">
            <v>6861316.7699999996</v>
          </cell>
          <cell r="H7182">
            <v>202.58</v>
          </cell>
          <cell r="I7182">
            <v>-99</v>
          </cell>
          <cell r="J7182">
            <v>2009</v>
          </cell>
          <cell r="K7182">
            <v>2</v>
          </cell>
          <cell r="L7182">
            <v>11</v>
          </cell>
        </row>
        <row r="7183">
          <cell r="D7183" t="str">
            <v>MARV1_09_8C_342</v>
          </cell>
          <cell r="E7183">
            <v>2</v>
          </cell>
          <cell r="F7183">
            <v>2515679.81</v>
          </cell>
          <cell r="G7183">
            <v>6861318.6200000001</v>
          </cell>
          <cell r="H7183">
            <v>197.23</v>
          </cell>
          <cell r="I7183">
            <v>-99</v>
          </cell>
          <cell r="J7183">
            <v>2009</v>
          </cell>
          <cell r="K7183">
            <v>16</v>
          </cell>
          <cell r="L7183">
            <v>11</v>
          </cell>
        </row>
        <row r="7184">
          <cell r="D7184" t="str">
            <v>MARV1_09_8C_343</v>
          </cell>
          <cell r="E7184">
            <v>2</v>
          </cell>
          <cell r="F7184">
            <v>2515678.4</v>
          </cell>
          <cell r="G7184">
            <v>6861323.1500000004</v>
          </cell>
          <cell r="H7184">
            <v>209.36</v>
          </cell>
          <cell r="I7184">
            <v>-99</v>
          </cell>
          <cell r="J7184">
            <v>2009</v>
          </cell>
          <cell r="K7184">
            <v>2</v>
          </cell>
          <cell r="L7184">
            <v>11</v>
          </cell>
        </row>
        <row r="7185">
          <cell r="D7185" t="str">
            <v>MARV1_09_8C_344</v>
          </cell>
          <cell r="E7185">
            <v>2</v>
          </cell>
          <cell r="F7185">
            <v>2515673.0299999998</v>
          </cell>
          <cell r="G7185">
            <v>6861326.8200000003</v>
          </cell>
          <cell r="H7185">
            <v>207.79</v>
          </cell>
          <cell r="I7185">
            <v>-99</v>
          </cell>
          <cell r="J7185">
            <v>2009</v>
          </cell>
          <cell r="K7185">
            <v>1</v>
          </cell>
          <cell r="L7185">
            <v>12</v>
          </cell>
        </row>
        <row r="7186">
          <cell r="D7186" t="str">
            <v>MARV1_09_8C_345</v>
          </cell>
          <cell r="E7186">
            <v>2</v>
          </cell>
          <cell r="F7186">
            <v>2515672.16</v>
          </cell>
          <cell r="G7186">
            <v>6861329.9699999997</v>
          </cell>
          <cell r="H7186">
            <v>206.44</v>
          </cell>
          <cell r="I7186">
            <v>-99</v>
          </cell>
          <cell r="J7186">
            <v>2009</v>
          </cell>
          <cell r="K7186">
            <v>1</v>
          </cell>
          <cell r="L7186">
            <v>11</v>
          </cell>
        </row>
        <row r="7187">
          <cell r="D7187" t="str">
            <v>MARV1_09_8C_346</v>
          </cell>
          <cell r="E7187">
            <v>2</v>
          </cell>
          <cell r="F7187">
            <v>2515671.52</v>
          </cell>
          <cell r="G7187">
            <v>6861333.2599999998</v>
          </cell>
          <cell r="H7187">
            <v>202.59</v>
          </cell>
          <cell r="I7187">
            <v>-99</v>
          </cell>
          <cell r="J7187">
            <v>2009</v>
          </cell>
          <cell r="K7187">
            <v>1</v>
          </cell>
          <cell r="L7187">
            <v>12</v>
          </cell>
        </row>
        <row r="7188">
          <cell r="D7188" t="str">
            <v>MARV1_09_8C_347</v>
          </cell>
          <cell r="E7188">
            <v>2</v>
          </cell>
          <cell r="F7188">
            <v>2515673.79</v>
          </cell>
          <cell r="G7188">
            <v>6861335.4400000004</v>
          </cell>
          <cell r="H7188">
            <v>207.96</v>
          </cell>
          <cell r="I7188">
            <v>-99</v>
          </cell>
          <cell r="J7188">
            <v>2009</v>
          </cell>
          <cell r="K7188">
            <v>2</v>
          </cell>
          <cell r="L7188">
            <v>11</v>
          </cell>
        </row>
        <row r="7189">
          <cell r="D7189" t="str">
            <v>MARV1_09_8C_348</v>
          </cell>
          <cell r="E7189">
            <v>2</v>
          </cell>
          <cell r="F7189">
            <v>2515669.9500000002</v>
          </cell>
          <cell r="G7189">
            <v>6861337.4199999999</v>
          </cell>
          <cell r="H7189">
            <v>205.65</v>
          </cell>
          <cell r="I7189">
            <v>-99</v>
          </cell>
          <cell r="J7189">
            <v>2009</v>
          </cell>
          <cell r="K7189">
            <v>1</v>
          </cell>
          <cell r="L7189">
            <v>11</v>
          </cell>
        </row>
        <row r="7190">
          <cell r="D7190" t="str">
            <v>MARV1_09_8C_349</v>
          </cell>
          <cell r="E7190">
            <v>2</v>
          </cell>
          <cell r="F7190">
            <v>2515668.88</v>
          </cell>
          <cell r="G7190">
            <v>6861339.5099999998</v>
          </cell>
          <cell r="H7190">
            <v>204.88</v>
          </cell>
          <cell r="I7190">
            <v>-99</v>
          </cell>
          <cell r="J7190">
            <v>2009</v>
          </cell>
          <cell r="K7190">
            <v>1</v>
          </cell>
          <cell r="L7190">
            <v>11</v>
          </cell>
        </row>
        <row r="7191">
          <cell r="D7191" t="str">
            <v>MARV1_09_8C_350</v>
          </cell>
          <cell r="E7191">
            <v>2</v>
          </cell>
          <cell r="F7191">
            <v>2515669.33</v>
          </cell>
          <cell r="G7191">
            <v>6861343.2300000004</v>
          </cell>
          <cell r="H7191">
            <v>205.37</v>
          </cell>
          <cell r="I7191">
            <v>-99</v>
          </cell>
          <cell r="J7191">
            <v>2009</v>
          </cell>
          <cell r="K7191">
            <v>1</v>
          </cell>
          <cell r="L7191">
            <v>12</v>
          </cell>
        </row>
        <row r="7192">
          <cell r="D7192" t="str">
            <v>MARV1_09_8C_351</v>
          </cell>
          <cell r="E7192">
            <v>2</v>
          </cell>
          <cell r="F7192">
            <v>2515666.7200000002</v>
          </cell>
          <cell r="G7192">
            <v>6861344.1699999999</v>
          </cell>
          <cell r="H7192">
            <v>206.23</v>
          </cell>
          <cell r="I7192">
            <v>-99</v>
          </cell>
          <cell r="J7192">
            <v>2009</v>
          </cell>
          <cell r="K7192">
            <v>1</v>
          </cell>
          <cell r="L7192">
            <v>12</v>
          </cell>
        </row>
        <row r="7193">
          <cell r="D7193" t="str">
            <v>MARV1_09_8C_352</v>
          </cell>
          <cell r="E7193">
            <v>2</v>
          </cell>
          <cell r="F7193">
            <v>2515667.7999999998</v>
          </cell>
          <cell r="G7193">
            <v>6861345.5199999996</v>
          </cell>
          <cell r="H7193">
            <v>203.61</v>
          </cell>
          <cell r="I7193">
            <v>-99</v>
          </cell>
          <cell r="J7193">
            <v>2009</v>
          </cell>
          <cell r="K7193">
            <v>1</v>
          </cell>
          <cell r="L7193">
            <v>12</v>
          </cell>
        </row>
        <row r="7194">
          <cell r="D7194" t="str">
            <v>MARV1_09_8C_353</v>
          </cell>
          <cell r="E7194">
            <v>2</v>
          </cell>
          <cell r="F7194">
            <v>2515665.9900000002</v>
          </cell>
          <cell r="G7194">
            <v>6861350.8899999997</v>
          </cell>
          <cell r="H7194">
            <v>202</v>
          </cell>
          <cell r="I7194">
            <v>-99</v>
          </cell>
          <cell r="J7194">
            <v>2009</v>
          </cell>
          <cell r="K7194">
            <v>1</v>
          </cell>
          <cell r="L7194">
            <v>22</v>
          </cell>
        </row>
        <row r="7195">
          <cell r="D7195" t="str">
            <v>MARV1_09_8C_354</v>
          </cell>
          <cell r="E7195">
            <v>2</v>
          </cell>
          <cell r="F7195">
            <v>2515664.2000000002</v>
          </cell>
          <cell r="G7195">
            <v>6861350.4400000004</v>
          </cell>
          <cell r="H7195">
            <v>203.09</v>
          </cell>
          <cell r="I7195">
            <v>-99</v>
          </cell>
          <cell r="J7195">
            <v>2009</v>
          </cell>
          <cell r="K7195">
            <v>1</v>
          </cell>
          <cell r="L7195">
            <v>22</v>
          </cell>
        </row>
        <row r="7196">
          <cell r="D7196" t="str">
            <v>MARV1_09_8C_355</v>
          </cell>
          <cell r="E7196">
            <v>2</v>
          </cell>
          <cell r="F7196">
            <v>2515663.7000000002</v>
          </cell>
          <cell r="G7196">
            <v>6861352.3300000001</v>
          </cell>
          <cell r="H7196">
            <v>199.89</v>
          </cell>
          <cell r="I7196">
            <v>-99</v>
          </cell>
          <cell r="J7196">
            <v>2009</v>
          </cell>
          <cell r="K7196">
            <v>2</v>
          </cell>
          <cell r="L7196">
            <v>11</v>
          </cell>
        </row>
        <row r="7197">
          <cell r="D7197" t="str">
            <v>MARV1_09_8C_356</v>
          </cell>
          <cell r="E7197">
            <v>2</v>
          </cell>
          <cell r="F7197">
            <v>2515684.8199999998</v>
          </cell>
          <cell r="G7197">
            <v>6861316.04</v>
          </cell>
          <cell r="H7197">
            <v>209.31</v>
          </cell>
          <cell r="I7197">
            <v>-99</v>
          </cell>
          <cell r="J7197">
            <v>2009</v>
          </cell>
          <cell r="K7197">
            <v>2</v>
          </cell>
          <cell r="L7197">
            <v>11</v>
          </cell>
        </row>
        <row r="7198">
          <cell r="D7198" t="str">
            <v>MARV1_09_8C_357</v>
          </cell>
          <cell r="E7198">
            <v>2</v>
          </cell>
          <cell r="F7198">
            <v>2515688.4300000002</v>
          </cell>
          <cell r="G7198">
            <v>6861319.9299999997</v>
          </cell>
          <cell r="H7198">
            <v>206.91</v>
          </cell>
          <cell r="I7198">
            <v>-99</v>
          </cell>
          <cell r="J7198">
            <v>2009</v>
          </cell>
          <cell r="K7198">
            <v>2</v>
          </cell>
          <cell r="L7198">
            <v>12</v>
          </cell>
        </row>
        <row r="7199">
          <cell r="D7199" t="str">
            <v>MARV1_09_8C_358</v>
          </cell>
          <cell r="E7199">
            <v>2</v>
          </cell>
          <cell r="F7199">
            <v>2515690.02</v>
          </cell>
          <cell r="G7199">
            <v>6861320.71</v>
          </cell>
          <cell r="H7199">
            <v>209.01</v>
          </cell>
          <cell r="I7199">
            <v>-99</v>
          </cell>
          <cell r="J7199">
            <v>2009</v>
          </cell>
          <cell r="K7199">
            <v>2</v>
          </cell>
          <cell r="L7199">
            <v>11</v>
          </cell>
        </row>
        <row r="7200">
          <cell r="D7200" t="str">
            <v>MARV1_09_8C_359</v>
          </cell>
          <cell r="E7200">
            <v>2</v>
          </cell>
          <cell r="F7200">
            <v>2515689.8199999998</v>
          </cell>
          <cell r="G7200">
            <v>6861325.9299999997</v>
          </cell>
          <cell r="H7200">
            <v>206.24</v>
          </cell>
          <cell r="I7200">
            <v>-99</v>
          </cell>
          <cell r="J7200">
            <v>2009</v>
          </cell>
          <cell r="K7200">
            <v>2</v>
          </cell>
          <cell r="L7200">
            <v>11</v>
          </cell>
        </row>
        <row r="7201">
          <cell r="D7201" t="str">
            <v>MARV1_09_8C_360</v>
          </cell>
          <cell r="E7201">
            <v>2</v>
          </cell>
          <cell r="F7201">
            <v>2515683.75</v>
          </cell>
          <cell r="G7201">
            <v>6861326.7999999998</v>
          </cell>
          <cell r="H7201">
            <v>208.41</v>
          </cell>
          <cell r="I7201">
            <v>-99</v>
          </cell>
          <cell r="J7201">
            <v>2009</v>
          </cell>
          <cell r="K7201">
            <v>2</v>
          </cell>
          <cell r="L7201">
            <v>11</v>
          </cell>
        </row>
        <row r="7202">
          <cell r="D7202" t="str">
            <v>MARV1_09_8C_361</v>
          </cell>
          <cell r="E7202">
            <v>2</v>
          </cell>
          <cell r="F7202">
            <v>2515678.33</v>
          </cell>
          <cell r="G7202">
            <v>6861328.6799999997</v>
          </cell>
          <cell r="H7202">
            <v>207.09</v>
          </cell>
          <cell r="I7202">
            <v>-99</v>
          </cell>
          <cell r="J7202">
            <v>2009</v>
          </cell>
          <cell r="K7202">
            <v>2</v>
          </cell>
          <cell r="L7202">
            <v>11</v>
          </cell>
        </row>
        <row r="7203">
          <cell r="D7203" t="str">
            <v>MARV1_09_8C_362</v>
          </cell>
          <cell r="E7203">
            <v>2</v>
          </cell>
          <cell r="F7203">
            <v>2515682.13</v>
          </cell>
          <cell r="G7203">
            <v>6861330.6699999999</v>
          </cell>
          <cell r="H7203">
            <v>206.93</v>
          </cell>
          <cell r="I7203">
            <v>-99</v>
          </cell>
          <cell r="J7203">
            <v>2009</v>
          </cell>
          <cell r="K7203">
            <v>2</v>
          </cell>
          <cell r="L7203">
            <v>11</v>
          </cell>
        </row>
        <row r="7204">
          <cell r="D7204" t="str">
            <v>MARV1_09_8C_363</v>
          </cell>
          <cell r="E7204">
            <v>2</v>
          </cell>
          <cell r="F7204">
            <v>2515679.46</v>
          </cell>
          <cell r="G7204">
            <v>6861330.6799999997</v>
          </cell>
          <cell r="H7204">
            <v>205.27</v>
          </cell>
          <cell r="I7204">
            <v>-99</v>
          </cell>
          <cell r="J7204">
            <v>2009</v>
          </cell>
          <cell r="K7204">
            <v>2</v>
          </cell>
          <cell r="L7204">
            <v>11</v>
          </cell>
        </row>
        <row r="7205">
          <cell r="D7205" t="str">
            <v>MARV1_09_8C_364</v>
          </cell>
          <cell r="E7205">
            <v>2</v>
          </cell>
          <cell r="F7205">
            <v>2515680</v>
          </cell>
          <cell r="G7205">
            <v>6861332.7400000002</v>
          </cell>
          <cell r="H7205">
            <v>207.64</v>
          </cell>
          <cell r="I7205">
            <v>-99</v>
          </cell>
          <cell r="J7205">
            <v>2009</v>
          </cell>
          <cell r="K7205">
            <v>2</v>
          </cell>
          <cell r="L7205">
            <v>12</v>
          </cell>
        </row>
        <row r="7206">
          <cell r="D7206" t="str">
            <v>MARV1_09_8C_365</v>
          </cell>
          <cell r="E7206">
            <v>2</v>
          </cell>
          <cell r="F7206">
            <v>2515682.1800000002</v>
          </cell>
          <cell r="G7206">
            <v>6861336.6100000003</v>
          </cell>
          <cell r="H7206">
            <v>206.53</v>
          </cell>
          <cell r="I7206">
            <v>-99</v>
          </cell>
          <cell r="J7206">
            <v>2009</v>
          </cell>
          <cell r="K7206">
            <v>2</v>
          </cell>
          <cell r="L7206">
            <v>11</v>
          </cell>
        </row>
        <row r="7207">
          <cell r="D7207" t="str">
            <v>MARV1_09_8C_366</v>
          </cell>
          <cell r="E7207">
            <v>2</v>
          </cell>
          <cell r="F7207">
            <v>2515681.42</v>
          </cell>
          <cell r="G7207">
            <v>6861341.2199999997</v>
          </cell>
          <cell r="H7207">
            <v>194.66</v>
          </cell>
          <cell r="I7207">
            <v>-99</v>
          </cell>
          <cell r="J7207">
            <v>2009</v>
          </cell>
          <cell r="K7207">
            <v>16</v>
          </cell>
          <cell r="L7207">
            <v>11</v>
          </cell>
        </row>
        <row r="7208">
          <cell r="D7208" t="str">
            <v>MARV1_09_8C_367</v>
          </cell>
          <cell r="E7208">
            <v>2</v>
          </cell>
          <cell r="F7208">
            <v>2515677.16</v>
          </cell>
          <cell r="G7208">
            <v>6861340.1299999999</v>
          </cell>
          <cell r="H7208">
            <v>199.01</v>
          </cell>
          <cell r="I7208">
            <v>-99</v>
          </cell>
          <cell r="J7208">
            <v>2009</v>
          </cell>
          <cell r="K7208">
            <v>16</v>
          </cell>
          <cell r="L7208">
            <v>11</v>
          </cell>
        </row>
        <row r="7209">
          <cell r="D7209" t="str">
            <v>MARV1_09_8C_368</v>
          </cell>
          <cell r="E7209">
            <v>2</v>
          </cell>
          <cell r="F7209">
            <v>2515673.98</v>
          </cell>
          <cell r="G7209">
            <v>6861341.3399999999</v>
          </cell>
          <cell r="H7209">
            <v>207.55</v>
          </cell>
          <cell r="I7209">
            <v>-99</v>
          </cell>
          <cell r="J7209">
            <v>2009</v>
          </cell>
          <cell r="K7209">
            <v>3</v>
          </cell>
          <cell r="L7209">
            <v>11</v>
          </cell>
        </row>
        <row r="7210">
          <cell r="D7210" t="str">
            <v>MARV1_09_8C_369</v>
          </cell>
          <cell r="E7210">
            <v>2</v>
          </cell>
          <cell r="F7210">
            <v>2515672.2599999998</v>
          </cell>
          <cell r="G7210">
            <v>6861343.5099999998</v>
          </cell>
          <cell r="H7210">
            <v>207.18</v>
          </cell>
          <cell r="I7210">
            <v>-99</v>
          </cell>
          <cell r="J7210">
            <v>2009</v>
          </cell>
          <cell r="K7210">
            <v>3</v>
          </cell>
          <cell r="L7210">
            <v>11</v>
          </cell>
        </row>
        <row r="7211">
          <cell r="D7211" t="str">
            <v>MARV1_09_8C_370</v>
          </cell>
          <cell r="E7211">
            <v>2</v>
          </cell>
          <cell r="F7211">
            <v>2515677.4300000002</v>
          </cell>
          <cell r="G7211">
            <v>6861346.1399999997</v>
          </cell>
          <cell r="H7211">
            <v>193.27</v>
          </cell>
          <cell r="I7211">
            <v>-99</v>
          </cell>
          <cell r="J7211">
            <v>2009</v>
          </cell>
          <cell r="K7211">
            <v>16</v>
          </cell>
          <cell r="L7211">
            <v>11</v>
          </cell>
        </row>
        <row r="7212">
          <cell r="D7212" t="str">
            <v>MARV1_09_8C_371</v>
          </cell>
          <cell r="E7212">
            <v>2</v>
          </cell>
          <cell r="F7212">
            <v>2515674.1800000002</v>
          </cell>
          <cell r="G7212">
            <v>6861346.54</v>
          </cell>
          <cell r="H7212">
            <v>192.67</v>
          </cell>
          <cell r="I7212">
            <v>-99</v>
          </cell>
          <cell r="J7212">
            <v>2009</v>
          </cell>
          <cell r="K7212">
            <v>16</v>
          </cell>
          <cell r="L7212">
            <v>11</v>
          </cell>
        </row>
        <row r="7213">
          <cell r="D7213" t="str">
            <v>MARV1_09_8C_372</v>
          </cell>
          <cell r="E7213">
            <v>2</v>
          </cell>
          <cell r="F7213">
            <v>2515671.2799999998</v>
          </cell>
          <cell r="G7213">
            <v>6861348</v>
          </cell>
          <cell r="H7213">
            <v>202.87</v>
          </cell>
          <cell r="I7213">
            <v>-99</v>
          </cell>
          <cell r="J7213">
            <v>2009</v>
          </cell>
          <cell r="K7213">
            <v>1</v>
          </cell>
          <cell r="L7213">
            <v>11</v>
          </cell>
        </row>
        <row r="7214">
          <cell r="D7214" t="str">
            <v>MARV1_09_8C_373</v>
          </cell>
          <cell r="E7214">
            <v>2</v>
          </cell>
          <cell r="F7214">
            <v>2515673.75</v>
          </cell>
          <cell r="G7214">
            <v>6861351.4900000002</v>
          </cell>
          <cell r="H7214">
            <v>199.08</v>
          </cell>
          <cell r="I7214">
            <v>-99</v>
          </cell>
          <cell r="J7214">
            <v>2009</v>
          </cell>
          <cell r="K7214">
            <v>2</v>
          </cell>
          <cell r="L7214">
            <v>11</v>
          </cell>
        </row>
        <row r="7215">
          <cell r="D7215" t="str">
            <v>MARV1_09_8C_374</v>
          </cell>
          <cell r="E7215">
            <v>2</v>
          </cell>
          <cell r="F7215">
            <v>2515676.86</v>
          </cell>
          <cell r="G7215">
            <v>6861353.1699999999</v>
          </cell>
          <cell r="H7215">
            <v>203.33</v>
          </cell>
          <cell r="I7215">
            <v>-99</v>
          </cell>
          <cell r="J7215">
            <v>2009</v>
          </cell>
          <cell r="K7215">
            <v>3</v>
          </cell>
          <cell r="L7215">
            <v>11</v>
          </cell>
        </row>
        <row r="7216">
          <cell r="D7216" t="str">
            <v>MARV1_09_8C_375</v>
          </cell>
          <cell r="E7216">
            <v>2</v>
          </cell>
          <cell r="F7216">
            <v>2515669.2599999998</v>
          </cell>
          <cell r="G7216">
            <v>6861350.1299999999</v>
          </cell>
          <cell r="H7216">
            <v>204.87</v>
          </cell>
          <cell r="I7216">
            <v>-99</v>
          </cell>
          <cell r="J7216">
            <v>2009</v>
          </cell>
          <cell r="K7216">
            <v>3</v>
          </cell>
          <cell r="L7216">
            <v>11</v>
          </cell>
        </row>
        <row r="7217">
          <cell r="D7217" t="str">
            <v>MARV1_09_8C_376</v>
          </cell>
          <cell r="E7217">
            <v>2</v>
          </cell>
          <cell r="F7217">
            <v>2515670.89</v>
          </cell>
          <cell r="G7217">
            <v>6861353.4100000001</v>
          </cell>
          <cell r="H7217">
            <v>203.22</v>
          </cell>
          <cell r="I7217">
            <v>-99</v>
          </cell>
          <cell r="J7217">
            <v>2009</v>
          </cell>
          <cell r="K7217">
            <v>1</v>
          </cell>
          <cell r="L7217">
            <v>22</v>
          </cell>
        </row>
        <row r="7218">
          <cell r="D7218" t="str">
            <v>MARV1_09_8C_377</v>
          </cell>
          <cell r="E7218">
            <v>2</v>
          </cell>
          <cell r="F7218">
            <v>2515675.16</v>
          </cell>
          <cell r="G7218">
            <v>6861355.9199999999</v>
          </cell>
          <cell r="H7218">
            <v>202.11</v>
          </cell>
          <cell r="I7218">
            <v>-99</v>
          </cell>
          <cell r="J7218">
            <v>2009</v>
          </cell>
          <cell r="K7218">
            <v>3</v>
          </cell>
          <cell r="L7218">
            <v>11</v>
          </cell>
        </row>
        <row r="7219">
          <cell r="D7219" t="str">
            <v>MARV1_09_8C_378</v>
          </cell>
          <cell r="E7219">
            <v>2</v>
          </cell>
          <cell r="F7219">
            <v>2515666.9500000002</v>
          </cell>
          <cell r="G7219">
            <v>6861353.7699999996</v>
          </cell>
          <cell r="H7219">
            <v>203.07</v>
          </cell>
          <cell r="I7219">
            <v>-99</v>
          </cell>
          <cell r="J7219">
            <v>2009</v>
          </cell>
          <cell r="K7219">
            <v>1</v>
          </cell>
          <cell r="L7219">
            <v>22</v>
          </cell>
        </row>
        <row r="7220">
          <cell r="D7220" t="str">
            <v>MARV1_09_8C_379</v>
          </cell>
          <cell r="E7220">
            <v>2</v>
          </cell>
          <cell r="F7220">
            <v>2515670.0299999998</v>
          </cell>
          <cell r="G7220">
            <v>6861355.6200000001</v>
          </cell>
          <cell r="H7220">
            <v>203.19</v>
          </cell>
          <cell r="I7220">
            <v>-99</v>
          </cell>
          <cell r="J7220">
            <v>2009</v>
          </cell>
          <cell r="K7220">
            <v>1</v>
          </cell>
          <cell r="L7220">
            <v>22</v>
          </cell>
        </row>
        <row r="7221">
          <cell r="D7221" t="str">
            <v>MARV1_09_8C_380</v>
          </cell>
          <cell r="E7221">
            <v>2</v>
          </cell>
          <cell r="F7221">
            <v>2515673.66</v>
          </cell>
          <cell r="G7221">
            <v>6861358.0599999996</v>
          </cell>
          <cell r="H7221">
            <v>206.56</v>
          </cell>
          <cell r="I7221">
            <v>-99</v>
          </cell>
          <cell r="J7221">
            <v>2009</v>
          </cell>
          <cell r="K7221">
            <v>2</v>
          </cell>
          <cell r="L7221">
            <v>11</v>
          </cell>
        </row>
        <row r="7222">
          <cell r="D7222" t="str">
            <v>MARV1_09_8C_381</v>
          </cell>
          <cell r="E7222">
            <v>2</v>
          </cell>
          <cell r="F7222">
            <v>2515693.67</v>
          </cell>
          <cell r="G7222">
            <v>6861322.7699999996</v>
          </cell>
          <cell r="H7222">
            <v>206.78</v>
          </cell>
          <cell r="I7222">
            <v>-99</v>
          </cell>
          <cell r="J7222">
            <v>2009</v>
          </cell>
          <cell r="K7222">
            <v>2</v>
          </cell>
          <cell r="L7222">
            <v>11</v>
          </cell>
        </row>
        <row r="7223">
          <cell r="D7223" t="str">
            <v>MARV1_09_8C_382</v>
          </cell>
          <cell r="E7223">
            <v>2</v>
          </cell>
          <cell r="F7223">
            <v>2515697.64</v>
          </cell>
          <cell r="G7223">
            <v>6861328.7699999996</v>
          </cell>
          <cell r="H7223">
            <v>202.65</v>
          </cell>
          <cell r="I7223">
            <v>-99</v>
          </cell>
          <cell r="J7223">
            <v>2009</v>
          </cell>
          <cell r="K7223">
            <v>3</v>
          </cell>
          <cell r="L7223">
            <v>14</v>
          </cell>
        </row>
        <row r="7224">
          <cell r="D7224" t="str">
            <v>MARV1_09_8C_383</v>
          </cell>
          <cell r="E7224">
            <v>2</v>
          </cell>
          <cell r="F7224">
            <v>2515691.77</v>
          </cell>
          <cell r="G7224">
            <v>6861327.7300000004</v>
          </cell>
          <cell r="H7224">
            <v>206.25</v>
          </cell>
          <cell r="I7224">
            <v>-99</v>
          </cell>
          <cell r="J7224">
            <v>2009</v>
          </cell>
          <cell r="K7224">
            <v>2</v>
          </cell>
          <cell r="L7224">
            <v>11</v>
          </cell>
        </row>
        <row r="7225">
          <cell r="D7225" t="str">
            <v>MARV1_09_8C_384</v>
          </cell>
          <cell r="E7225">
            <v>2</v>
          </cell>
          <cell r="F7225">
            <v>2515692.89</v>
          </cell>
          <cell r="G7225">
            <v>6861336.4699999997</v>
          </cell>
          <cell r="H7225">
            <v>204.96</v>
          </cell>
          <cell r="I7225">
            <v>-99</v>
          </cell>
          <cell r="J7225">
            <v>2009</v>
          </cell>
          <cell r="K7225">
            <v>2</v>
          </cell>
          <cell r="L7225">
            <v>11</v>
          </cell>
        </row>
        <row r="7226">
          <cell r="D7226" t="str">
            <v>MARV1_09_8C_385</v>
          </cell>
          <cell r="E7226">
            <v>2</v>
          </cell>
          <cell r="F7226">
            <v>2515692.8199999998</v>
          </cell>
          <cell r="G7226">
            <v>6861339.6699999999</v>
          </cell>
          <cell r="H7226">
            <v>206.06</v>
          </cell>
          <cell r="I7226">
            <v>-99</v>
          </cell>
          <cell r="J7226">
            <v>2009</v>
          </cell>
          <cell r="K7226">
            <v>2</v>
          </cell>
          <cell r="L7226">
            <v>11</v>
          </cell>
        </row>
        <row r="7227">
          <cell r="D7227" t="str">
            <v>MARV1_09_8C_386</v>
          </cell>
          <cell r="E7227">
            <v>2</v>
          </cell>
          <cell r="F7227">
            <v>2515685.9300000002</v>
          </cell>
          <cell r="G7227">
            <v>6861339.25</v>
          </cell>
          <cell r="H7227">
            <v>202.76</v>
          </cell>
          <cell r="I7227">
            <v>-99</v>
          </cell>
          <cell r="J7227">
            <v>2009</v>
          </cell>
          <cell r="K7227">
            <v>2</v>
          </cell>
          <cell r="L7227">
            <v>11</v>
          </cell>
        </row>
        <row r="7228">
          <cell r="D7228" t="str">
            <v>MARV1_09_8C_387</v>
          </cell>
          <cell r="E7228">
            <v>2</v>
          </cell>
          <cell r="F7228">
            <v>2515692.7200000002</v>
          </cell>
          <cell r="G7228">
            <v>6861343.3300000001</v>
          </cell>
          <cell r="H7228">
            <v>204.78</v>
          </cell>
          <cell r="I7228">
            <v>-99</v>
          </cell>
          <cell r="J7228">
            <v>2009</v>
          </cell>
          <cell r="K7228">
            <v>2</v>
          </cell>
          <cell r="L7228">
            <v>11</v>
          </cell>
        </row>
        <row r="7229">
          <cell r="D7229" t="str">
            <v>MARV1_09_8C_388</v>
          </cell>
          <cell r="E7229">
            <v>2</v>
          </cell>
          <cell r="F7229">
            <v>2515684.91</v>
          </cell>
          <cell r="G7229">
            <v>6861343.0700000003</v>
          </cell>
          <cell r="H7229">
            <v>204.71</v>
          </cell>
          <cell r="I7229">
            <v>-99</v>
          </cell>
          <cell r="J7229">
            <v>2009</v>
          </cell>
          <cell r="K7229">
            <v>2</v>
          </cell>
          <cell r="L7229">
            <v>12</v>
          </cell>
        </row>
        <row r="7230">
          <cell r="D7230" t="str">
            <v>MARV1_09_8C_389</v>
          </cell>
          <cell r="E7230">
            <v>2</v>
          </cell>
          <cell r="F7230">
            <v>2515686.94</v>
          </cell>
          <cell r="G7230">
            <v>6861345.9400000004</v>
          </cell>
          <cell r="H7230">
            <v>201.05</v>
          </cell>
          <cell r="I7230">
            <v>-99</v>
          </cell>
          <cell r="J7230">
            <v>2009</v>
          </cell>
          <cell r="K7230">
            <v>4</v>
          </cell>
          <cell r="L7230">
            <v>11</v>
          </cell>
        </row>
        <row r="7231">
          <cell r="D7231" t="str">
            <v>MARV1_09_8C_390</v>
          </cell>
          <cell r="E7231">
            <v>2</v>
          </cell>
          <cell r="F7231">
            <v>2515687.7200000002</v>
          </cell>
          <cell r="G7231">
            <v>6861350.9500000002</v>
          </cell>
          <cell r="H7231">
            <v>205.36</v>
          </cell>
          <cell r="I7231">
            <v>-99</v>
          </cell>
          <cell r="J7231">
            <v>2009</v>
          </cell>
          <cell r="K7231">
            <v>2</v>
          </cell>
          <cell r="L7231">
            <v>11</v>
          </cell>
        </row>
        <row r="7232">
          <cell r="D7232" t="str">
            <v>MARV1_09_8C_391</v>
          </cell>
          <cell r="E7232">
            <v>2</v>
          </cell>
          <cell r="F7232">
            <v>2515682.61</v>
          </cell>
          <cell r="G7232">
            <v>6861349.5499999998</v>
          </cell>
          <cell r="H7232">
            <v>207.49</v>
          </cell>
          <cell r="I7232">
            <v>-99</v>
          </cell>
          <cell r="J7232">
            <v>2009</v>
          </cell>
          <cell r="K7232">
            <v>2</v>
          </cell>
          <cell r="L7232">
            <v>11</v>
          </cell>
        </row>
        <row r="7233">
          <cell r="D7233" t="str">
            <v>MARV1_09_8C_392</v>
          </cell>
          <cell r="E7233">
            <v>2</v>
          </cell>
          <cell r="F7233">
            <v>2515687.7400000002</v>
          </cell>
          <cell r="G7233">
            <v>6861354.2000000002</v>
          </cell>
          <cell r="H7233">
            <v>205.64</v>
          </cell>
          <cell r="I7233">
            <v>-99</v>
          </cell>
          <cell r="J7233">
            <v>2009</v>
          </cell>
          <cell r="K7233">
            <v>2</v>
          </cell>
          <cell r="L7233">
            <v>11</v>
          </cell>
        </row>
        <row r="7234">
          <cell r="D7234" t="str">
            <v>MARV1_09_8C_393</v>
          </cell>
          <cell r="E7234">
            <v>2</v>
          </cell>
          <cell r="F7234">
            <v>2515678.8199999998</v>
          </cell>
          <cell r="G7234">
            <v>6861350.4199999999</v>
          </cell>
          <cell r="H7234">
            <v>192.8</v>
          </cell>
          <cell r="I7234">
            <v>-99</v>
          </cell>
          <cell r="J7234">
            <v>2009</v>
          </cell>
          <cell r="K7234">
            <v>6</v>
          </cell>
          <cell r="L7234">
            <v>14</v>
          </cell>
        </row>
        <row r="7235">
          <cell r="D7235" t="str">
            <v>MARV1_09_8C_394</v>
          </cell>
          <cell r="E7235">
            <v>2</v>
          </cell>
          <cell r="F7235">
            <v>2515684.54</v>
          </cell>
          <cell r="G7235">
            <v>6861354.3499999996</v>
          </cell>
          <cell r="H7235">
            <v>204.55</v>
          </cell>
          <cell r="I7235">
            <v>-99</v>
          </cell>
          <cell r="J7235">
            <v>2009</v>
          </cell>
          <cell r="K7235">
            <v>2</v>
          </cell>
          <cell r="L7235">
            <v>11</v>
          </cell>
        </row>
        <row r="7236">
          <cell r="D7236" t="str">
            <v>MARV1_09_8C_395</v>
          </cell>
          <cell r="E7236">
            <v>2</v>
          </cell>
          <cell r="F7236">
            <v>2515681.42</v>
          </cell>
          <cell r="G7236">
            <v>6861355.0899999999</v>
          </cell>
          <cell r="H7236">
            <v>205.63</v>
          </cell>
          <cell r="I7236">
            <v>-99</v>
          </cell>
          <cell r="J7236">
            <v>2009</v>
          </cell>
          <cell r="K7236">
            <v>2</v>
          </cell>
          <cell r="L7236">
            <v>11</v>
          </cell>
        </row>
        <row r="7237">
          <cell r="D7237" t="str">
            <v>MARV1_09_8C_396</v>
          </cell>
          <cell r="E7237">
            <v>2</v>
          </cell>
          <cell r="F7237">
            <v>2515684.4</v>
          </cell>
          <cell r="G7237">
            <v>6861360.0999999996</v>
          </cell>
          <cell r="H7237">
            <v>197.32</v>
          </cell>
          <cell r="I7237">
            <v>-99</v>
          </cell>
          <cell r="J7237">
            <v>2009</v>
          </cell>
          <cell r="K7237">
            <v>4</v>
          </cell>
          <cell r="L7237">
            <v>14</v>
          </cell>
        </row>
        <row r="7238">
          <cell r="D7238" t="str">
            <v>MARV1_09_8C_397</v>
          </cell>
          <cell r="E7238">
            <v>2</v>
          </cell>
          <cell r="F7238">
            <v>2515681.08</v>
          </cell>
          <cell r="G7238">
            <v>6861358.79</v>
          </cell>
          <cell r="H7238">
            <v>200.85</v>
          </cell>
          <cell r="I7238">
            <v>-99</v>
          </cell>
          <cell r="J7238">
            <v>2009</v>
          </cell>
          <cell r="K7238">
            <v>4</v>
          </cell>
          <cell r="L7238">
            <v>11</v>
          </cell>
        </row>
        <row r="7239">
          <cell r="D7239" t="str">
            <v>MARV1_09_8C_398</v>
          </cell>
          <cell r="E7239">
            <v>2</v>
          </cell>
          <cell r="F7239">
            <v>2515678.79</v>
          </cell>
          <cell r="G7239">
            <v>6861361.4800000004</v>
          </cell>
          <cell r="H7239">
            <v>201.51</v>
          </cell>
          <cell r="I7239">
            <v>-99</v>
          </cell>
          <cell r="J7239">
            <v>2009</v>
          </cell>
          <cell r="K7239">
            <v>4</v>
          </cell>
          <cell r="L7239">
            <v>11</v>
          </cell>
        </row>
        <row r="7240">
          <cell r="D7240" t="str">
            <v>MARV1_09_8C_399</v>
          </cell>
          <cell r="E7240">
            <v>2</v>
          </cell>
          <cell r="F7240">
            <v>2515702.02</v>
          </cell>
          <cell r="G7240">
            <v>6861325.3499999996</v>
          </cell>
          <cell r="H7240">
            <v>207.97</v>
          </cell>
          <cell r="I7240">
            <v>-99</v>
          </cell>
          <cell r="J7240">
            <v>2009</v>
          </cell>
          <cell r="K7240">
            <v>4</v>
          </cell>
          <cell r="L7240">
            <v>11</v>
          </cell>
        </row>
        <row r="7241">
          <cell r="D7241" t="str">
            <v>MARV1_09_8C_400</v>
          </cell>
          <cell r="E7241">
            <v>2</v>
          </cell>
          <cell r="F7241">
            <v>2515704.4300000002</v>
          </cell>
          <cell r="G7241">
            <v>6861326.7000000002</v>
          </cell>
          <cell r="H7241">
            <v>203.8</v>
          </cell>
          <cell r="I7241">
            <v>-99</v>
          </cell>
          <cell r="J7241">
            <v>2009</v>
          </cell>
          <cell r="K7241">
            <v>4</v>
          </cell>
          <cell r="L7241">
            <v>11</v>
          </cell>
        </row>
        <row r="7242">
          <cell r="D7242" t="str">
            <v>MARV1_09_8C_401</v>
          </cell>
          <cell r="E7242">
            <v>2</v>
          </cell>
          <cell r="F7242">
            <v>2515707.16</v>
          </cell>
          <cell r="G7242">
            <v>6861328.5</v>
          </cell>
          <cell r="H7242">
            <v>203.4</v>
          </cell>
          <cell r="I7242">
            <v>-99</v>
          </cell>
          <cell r="J7242">
            <v>2009</v>
          </cell>
          <cell r="K7242">
            <v>2</v>
          </cell>
          <cell r="L7242">
            <v>11</v>
          </cell>
        </row>
        <row r="7243">
          <cell r="D7243" t="str">
            <v>MARV1_09_8C_402</v>
          </cell>
          <cell r="E7243">
            <v>2</v>
          </cell>
          <cell r="F7243">
            <v>2515701.66</v>
          </cell>
          <cell r="G7243">
            <v>6861328.0499999998</v>
          </cell>
          <cell r="H7243">
            <v>206.77</v>
          </cell>
          <cell r="I7243">
            <v>-99</v>
          </cell>
          <cell r="J7243">
            <v>2009</v>
          </cell>
          <cell r="K7243">
            <v>2</v>
          </cell>
          <cell r="L7243">
            <v>11</v>
          </cell>
        </row>
        <row r="7244">
          <cell r="D7244" t="str">
            <v>MARV1_09_8C_403</v>
          </cell>
          <cell r="E7244">
            <v>2</v>
          </cell>
          <cell r="F7244">
            <v>2515704.83</v>
          </cell>
          <cell r="G7244">
            <v>6861331.0999999996</v>
          </cell>
          <cell r="H7244">
            <v>203.44</v>
          </cell>
          <cell r="I7244">
            <v>-99</v>
          </cell>
          <cell r="J7244">
            <v>2009</v>
          </cell>
          <cell r="K7244">
            <v>4</v>
          </cell>
          <cell r="L7244">
            <v>11</v>
          </cell>
        </row>
        <row r="7245">
          <cell r="D7245" t="str">
            <v>MARV1_09_8C_404</v>
          </cell>
          <cell r="E7245">
            <v>2</v>
          </cell>
          <cell r="F7245">
            <v>2515706.37</v>
          </cell>
          <cell r="G7245">
            <v>6861333.8300000001</v>
          </cell>
          <cell r="H7245">
            <v>206.17</v>
          </cell>
          <cell r="I7245">
            <v>-99</v>
          </cell>
          <cell r="J7245">
            <v>2009</v>
          </cell>
          <cell r="K7245">
            <v>3</v>
          </cell>
          <cell r="L7245">
            <v>11</v>
          </cell>
        </row>
        <row r="7246">
          <cell r="D7246" t="str">
            <v>MARV1_09_8C_405</v>
          </cell>
          <cell r="E7246">
            <v>2</v>
          </cell>
          <cell r="F7246">
            <v>2515703.39</v>
          </cell>
          <cell r="G7246">
            <v>6861333.9100000001</v>
          </cell>
          <cell r="H7246">
            <v>205.31</v>
          </cell>
          <cell r="I7246">
            <v>-99</v>
          </cell>
          <cell r="J7246">
            <v>2009</v>
          </cell>
          <cell r="K7246">
            <v>2</v>
          </cell>
          <cell r="L7246">
            <v>12</v>
          </cell>
        </row>
        <row r="7247">
          <cell r="D7247" t="str">
            <v>MARV1_09_8C_406</v>
          </cell>
          <cell r="E7247">
            <v>2</v>
          </cell>
          <cell r="F7247">
            <v>2515706.6</v>
          </cell>
          <cell r="G7247">
            <v>6861336.8899999997</v>
          </cell>
          <cell r="H7247">
            <v>205.88</v>
          </cell>
          <cell r="I7247">
            <v>-99</v>
          </cell>
          <cell r="J7247">
            <v>2009</v>
          </cell>
          <cell r="K7247">
            <v>3</v>
          </cell>
          <cell r="L7247">
            <v>11</v>
          </cell>
        </row>
        <row r="7248">
          <cell r="D7248" t="str">
            <v>MARV1_09_8C_407</v>
          </cell>
          <cell r="E7248">
            <v>2</v>
          </cell>
          <cell r="F7248">
            <v>2515701.2200000002</v>
          </cell>
          <cell r="G7248">
            <v>6861336</v>
          </cell>
          <cell r="H7248">
            <v>206.52</v>
          </cell>
          <cell r="I7248">
            <v>-99</v>
          </cell>
          <cell r="J7248">
            <v>2009</v>
          </cell>
          <cell r="K7248">
            <v>2</v>
          </cell>
          <cell r="L7248">
            <v>11</v>
          </cell>
        </row>
        <row r="7249">
          <cell r="D7249" t="str">
            <v>MARV1_09_8C_408</v>
          </cell>
          <cell r="E7249">
            <v>2</v>
          </cell>
          <cell r="F7249">
            <v>2515697.08</v>
          </cell>
          <cell r="G7249">
            <v>6861336.0099999998</v>
          </cell>
          <cell r="H7249">
            <v>204.25</v>
          </cell>
          <cell r="I7249">
            <v>-99</v>
          </cell>
          <cell r="J7249">
            <v>2009</v>
          </cell>
          <cell r="K7249">
            <v>2</v>
          </cell>
          <cell r="L7249">
            <v>12</v>
          </cell>
        </row>
        <row r="7250">
          <cell r="D7250" t="str">
            <v>MARV1_09_8C_409</v>
          </cell>
          <cell r="E7250">
            <v>2</v>
          </cell>
          <cell r="F7250">
            <v>2515701.98</v>
          </cell>
          <cell r="G7250">
            <v>6861338.8799999999</v>
          </cell>
          <cell r="H7250">
            <v>204.3</v>
          </cell>
          <cell r="I7250">
            <v>-99</v>
          </cell>
          <cell r="J7250">
            <v>2009</v>
          </cell>
          <cell r="K7250">
            <v>2</v>
          </cell>
          <cell r="L7250">
            <v>11</v>
          </cell>
        </row>
        <row r="7251">
          <cell r="D7251" t="str">
            <v>MARV1_09_8C_410</v>
          </cell>
          <cell r="E7251">
            <v>2</v>
          </cell>
          <cell r="F7251">
            <v>2515700.2999999998</v>
          </cell>
          <cell r="G7251">
            <v>6861339.0999999996</v>
          </cell>
          <cell r="H7251">
            <v>203.38</v>
          </cell>
          <cell r="I7251">
            <v>-99</v>
          </cell>
          <cell r="J7251">
            <v>2009</v>
          </cell>
          <cell r="K7251">
            <v>1</v>
          </cell>
          <cell r="L7251">
            <v>22</v>
          </cell>
        </row>
        <row r="7252">
          <cell r="D7252" t="str">
            <v>MARV1_09_8C_411</v>
          </cell>
          <cell r="E7252">
            <v>2</v>
          </cell>
          <cell r="F7252">
            <v>2515702.44</v>
          </cell>
          <cell r="G7252">
            <v>6861340.9100000001</v>
          </cell>
          <cell r="H7252">
            <v>204.01</v>
          </cell>
          <cell r="I7252">
            <v>-99</v>
          </cell>
          <cell r="J7252">
            <v>2009</v>
          </cell>
          <cell r="K7252">
            <v>2</v>
          </cell>
          <cell r="L7252">
            <v>12</v>
          </cell>
        </row>
        <row r="7253">
          <cell r="D7253" t="str">
            <v>MARV1_09_8C_412</v>
          </cell>
          <cell r="E7253">
            <v>2</v>
          </cell>
          <cell r="F7253">
            <v>2515698.66</v>
          </cell>
          <cell r="G7253">
            <v>6861339.4100000001</v>
          </cell>
          <cell r="H7253">
            <v>203.3</v>
          </cell>
          <cell r="I7253">
            <v>-99</v>
          </cell>
          <cell r="J7253">
            <v>2009</v>
          </cell>
          <cell r="K7253">
            <v>2</v>
          </cell>
          <cell r="L7253">
            <v>11</v>
          </cell>
        </row>
        <row r="7254">
          <cell r="D7254" t="str">
            <v>MARV1_09_8C_413</v>
          </cell>
          <cell r="E7254">
            <v>2</v>
          </cell>
          <cell r="F7254">
            <v>2515703.84</v>
          </cell>
          <cell r="G7254">
            <v>6861341.8899999997</v>
          </cell>
          <cell r="H7254">
            <v>204.15</v>
          </cell>
          <cell r="I7254">
            <v>-99</v>
          </cell>
          <cell r="J7254">
            <v>2009</v>
          </cell>
          <cell r="K7254">
            <v>2</v>
          </cell>
          <cell r="L7254">
            <v>11</v>
          </cell>
        </row>
        <row r="7255">
          <cell r="D7255" t="str">
            <v>MARV1_09_8C_414</v>
          </cell>
          <cell r="E7255">
            <v>2</v>
          </cell>
          <cell r="F7255">
            <v>2515696.08</v>
          </cell>
          <cell r="G7255">
            <v>6861338.9500000002</v>
          </cell>
          <cell r="H7255">
            <v>205.93</v>
          </cell>
          <cell r="I7255">
            <v>-99</v>
          </cell>
          <cell r="J7255">
            <v>2009</v>
          </cell>
          <cell r="K7255">
            <v>2</v>
          </cell>
          <cell r="L7255">
            <v>11</v>
          </cell>
        </row>
        <row r="7256">
          <cell r="D7256" t="str">
            <v>MARV1_09_8C_415</v>
          </cell>
          <cell r="E7256">
            <v>2</v>
          </cell>
          <cell r="F7256">
            <v>2515698.7200000002</v>
          </cell>
          <cell r="G7256">
            <v>6861341.9000000004</v>
          </cell>
          <cell r="H7256">
            <v>202.72</v>
          </cell>
          <cell r="I7256">
            <v>-99</v>
          </cell>
          <cell r="J7256">
            <v>2009</v>
          </cell>
          <cell r="K7256">
            <v>2</v>
          </cell>
          <cell r="L7256">
            <v>12</v>
          </cell>
        </row>
        <row r="7257">
          <cell r="D7257" t="str">
            <v>MARV1_09_8C_416</v>
          </cell>
          <cell r="E7257">
            <v>2</v>
          </cell>
          <cell r="F7257">
            <v>2515698.5699999998</v>
          </cell>
          <cell r="G7257">
            <v>6861345.7199999997</v>
          </cell>
          <cell r="H7257">
            <v>204.93</v>
          </cell>
          <cell r="I7257">
            <v>-99</v>
          </cell>
          <cell r="J7257">
            <v>2009</v>
          </cell>
          <cell r="K7257">
            <v>2</v>
          </cell>
          <cell r="L7257">
            <v>11</v>
          </cell>
        </row>
        <row r="7258">
          <cell r="D7258" t="str">
            <v>MARV1_09_8C_417</v>
          </cell>
          <cell r="E7258">
            <v>2</v>
          </cell>
          <cell r="F7258">
            <v>2515700.87</v>
          </cell>
          <cell r="G7258">
            <v>6861347.6100000003</v>
          </cell>
          <cell r="H7258">
            <v>204.46</v>
          </cell>
          <cell r="I7258">
            <v>-99</v>
          </cell>
          <cell r="J7258">
            <v>2009</v>
          </cell>
          <cell r="K7258">
            <v>3</v>
          </cell>
          <cell r="L7258">
            <v>11</v>
          </cell>
        </row>
        <row r="7259">
          <cell r="D7259" t="str">
            <v>MARV1_09_8C_418</v>
          </cell>
          <cell r="E7259">
            <v>2</v>
          </cell>
          <cell r="F7259">
            <v>2515695.31</v>
          </cell>
          <cell r="G7259">
            <v>6861345.1100000003</v>
          </cell>
          <cell r="H7259">
            <v>205.27</v>
          </cell>
          <cell r="I7259">
            <v>-99</v>
          </cell>
          <cell r="J7259">
            <v>2009</v>
          </cell>
          <cell r="K7259">
            <v>2</v>
          </cell>
          <cell r="L7259">
            <v>11</v>
          </cell>
        </row>
        <row r="7260">
          <cell r="D7260" t="str">
            <v>MARV1_09_8C_419</v>
          </cell>
          <cell r="E7260">
            <v>2</v>
          </cell>
          <cell r="F7260">
            <v>2515697.14</v>
          </cell>
          <cell r="G7260">
            <v>6861351.5</v>
          </cell>
          <cell r="H7260">
            <v>204.75</v>
          </cell>
          <cell r="I7260">
            <v>-99</v>
          </cell>
          <cell r="J7260">
            <v>2009</v>
          </cell>
          <cell r="K7260">
            <v>3</v>
          </cell>
          <cell r="L7260">
            <v>11</v>
          </cell>
        </row>
        <row r="7261">
          <cell r="D7261" t="str">
            <v>MARV1_09_8C_420</v>
          </cell>
          <cell r="E7261">
            <v>2</v>
          </cell>
          <cell r="F7261">
            <v>2515690.4700000002</v>
          </cell>
          <cell r="G7261">
            <v>6861351.21</v>
          </cell>
          <cell r="H7261">
            <v>205.9</v>
          </cell>
          <cell r="I7261">
            <v>-99</v>
          </cell>
          <cell r="J7261">
            <v>2009</v>
          </cell>
          <cell r="K7261">
            <v>2</v>
          </cell>
          <cell r="L7261">
            <v>11</v>
          </cell>
        </row>
        <row r="7262">
          <cell r="D7262" t="str">
            <v>MARV1_09_8C_421</v>
          </cell>
          <cell r="E7262">
            <v>2</v>
          </cell>
          <cell r="F7262">
            <v>2515695.08</v>
          </cell>
          <cell r="G7262">
            <v>6861354.2000000002</v>
          </cell>
          <cell r="H7262">
            <v>202.89</v>
          </cell>
          <cell r="I7262">
            <v>-99</v>
          </cell>
          <cell r="J7262">
            <v>2009</v>
          </cell>
          <cell r="K7262">
            <v>4</v>
          </cell>
          <cell r="L7262">
            <v>11</v>
          </cell>
        </row>
        <row r="7263">
          <cell r="D7263" t="str">
            <v>MARV1_09_8C_422</v>
          </cell>
          <cell r="E7263">
            <v>2</v>
          </cell>
          <cell r="F7263">
            <v>2515697.0499999998</v>
          </cell>
          <cell r="G7263">
            <v>6861355.1600000001</v>
          </cell>
          <cell r="H7263">
            <v>203.59</v>
          </cell>
          <cell r="I7263">
            <v>-99</v>
          </cell>
          <cell r="J7263">
            <v>2009</v>
          </cell>
          <cell r="K7263">
            <v>4</v>
          </cell>
          <cell r="L7263">
            <v>11</v>
          </cell>
        </row>
        <row r="7264">
          <cell r="D7264" t="str">
            <v>MARV1_09_8C_423</v>
          </cell>
          <cell r="E7264">
            <v>2</v>
          </cell>
          <cell r="F7264">
            <v>2515692.7599999998</v>
          </cell>
          <cell r="G7264">
            <v>6861353.7699999996</v>
          </cell>
          <cell r="H7264">
            <v>204.15</v>
          </cell>
          <cell r="I7264">
            <v>-99</v>
          </cell>
          <cell r="J7264">
            <v>2009</v>
          </cell>
          <cell r="K7264">
            <v>2</v>
          </cell>
          <cell r="L7264">
            <v>11</v>
          </cell>
        </row>
        <row r="7265">
          <cell r="D7265" t="str">
            <v>MARV1_09_8C_424</v>
          </cell>
          <cell r="E7265">
            <v>2</v>
          </cell>
          <cell r="F7265">
            <v>2515689.8199999998</v>
          </cell>
          <cell r="G7265">
            <v>6861354.1600000001</v>
          </cell>
          <cell r="H7265">
            <v>202.84</v>
          </cell>
          <cell r="I7265">
            <v>-99</v>
          </cell>
          <cell r="J7265">
            <v>2009</v>
          </cell>
          <cell r="K7265">
            <v>2</v>
          </cell>
          <cell r="L7265">
            <v>11</v>
          </cell>
        </row>
        <row r="7266">
          <cell r="D7266" t="str">
            <v>MARV1_09_8C_425</v>
          </cell>
          <cell r="E7266">
            <v>2</v>
          </cell>
          <cell r="F7266">
            <v>2515694.13</v>
          </cell>
          <cell r="G7266">
            <v>6861357.7199999997</v>
          </cell>
          <cell r="H7266">
            <v>202.09</v>
          </cell>
          <cell r="I7266">
            <v>-99</v>
          </cell>
          <cell r="J7266">
            <v>2009</v>
          </cell>
          <cell r="K7266">
            <v>4</v>
          </cell>
          <cell r="L7266">
            <v>11</v>
          </cell>
        </row>
        <row r="7267">
          <cell r="D7267" t="str">
            <v>MARV1_09_8C_426</v>
          </cell>
          <cell r="E7267">
            <v>2</v>
          </cell>
          <cell r="F7267">
            <v>2515689.7000000002</v>
          </cell>
          <cell r="G7267">
            <v>6861355.6600000001</v>
          </cell>
          <cell r="H7267">
            <v>203</v>
          </cell>
          <cell r="I7267">
            <v>-99</v>
          </cell>
          <cell r="J7267">
            <v>2009</v>
          </cell>
          <cell r="K7267">
            <v>2</v>
          </cell>
          <cell r="L7267">
            <v>11</v>
          </cell>
        </row>
        <row r="7268">
          <cell r="D7268" t="str">
            <v>MARV1_09_8C_427</v>
          </cell>
          <cell r="E7268">
            <v>2</v>
          </cell>
          <cell r="F7268">
            <v>2515691.41</v>
          </cell>
          <cell r="G7268">
            <v>6861357.4400000004</v>
          </cell>
          <cell r="H7268">
            <v>202.34</v>
          </cell>
          <cell r="I7268">
            <v>-99</v>
          </cell>
          <cell r="J7268">
            <v>2009</v>
          </cell>
          <cell r="K7268">
            <v>2</v>
          </cell>
          <cell r="L7268">
            <v>11</v>
          </cell>
        </row>
        <row r="7269">
          <cell r="D7269" t="str">
            <v>MARV1_09_8C_428</v>
          </cell>
          <cell r="E7269">
            <v>2</v>
          </cell>
          <cell r="F7269">
            <v>2515687.7799999998</v>
          </cell>
          <cell r="G7269">
            <v>6861356.1600000001</v>
          </cell>
          <cell r="H7269">
            <v>202.8</v>
          </cell>
          <cell r="I7269">
            <v>-99</v>
          </cell>
          <cell r="J7269">
            <v>2009</v>
          </cell>
          <cell r="K7269">
            <v>2</v>
          </cell>
          <cell r="L7269">
            <v>12</v>
          </cell>
        </row>
        <row r="7270">
          <cell r="D7270" t="str">
            <v>MARV1_09_8C_429</v>
          </cell>
          <cell r="E7270">
            <v>2</v>
          </cell>
          <cell r="F7270">
            <v>2515692.9700000002</v>
          </cell>
          <cell r="G7270">
            <v>6861361.46</v>
          </cell>
          <cell r="H7270">
            <v>207.18</v>
          </cell>
          <cell r="I7270">
            <v>-99</v>
          </cell>
          <cell r="J7270">
            <v>2009</v>
          </cell>
          <cell r="K7270">
            <v>2</v>
          </cell>
          <cell r="L7270">
            <v>11</v>
          </cell>
        </row>
        <row r="7271">
          <cell r="D7271" t="str">
            <v>MARV1_09_8C_430</v>
          </cell>
          <cell r="E7271">
            <v>2</v>
          </cell>
          <cell r="F7271">
            <v>2515690.81</v>
          </cell>
          <cell r="G7271">
            <v>6861360.6299999999</v>
          </cell>
          <cell r="H7271">
            <v>201.92</v>
          </cell>
          <cell r="I7271">
            <v>-99</v>
          </cell>
          <cell r="J7271">
            <v>2009</v>
          </cell>
          <cell r="K7271">
            <v>2</v>
          </cell>
          <cell r="L7271">
            <v>12</v>
          </cell>
        </row>
        <row r="7272">
          <cell r="D7272" t="str">
            <v>MARV1_09_8C_431</v>
          </cell>
          <cell r="E7272">
            <v>2</v>
          </cell>
          <cell r="F7272">
            <v>2515686.5499999998</v>
          </cell>
          <cell r="G7272">
            <v>6861358.9900000002</v>
          </cell>
          <cell r="H7272">
            <v>200.27</v>
          </cell>
          <cell r="I7272">
            <v>-99</v>
          </cell>
          <cell r="J7272">
            <v>2009</v>
          </cell>
          <cell r="K7272">
            <v>4</v>
          </cell>
          <cell r="L7272">
            <v>11</v>
          </cell>
        </row>
        <row r="7273">
          <cell r="D7273" t="str">
            <v>MARV1_09_8C_432</v>
          </cell>
          <cell r="E7273">
            <v>2</v>
          </cell>
          <cell r="F7273">
            <v>2515693.09</v>
          </cell>
          <cell r="G7273">
            <v>6861365.0300000003</v>
          </cell>
          <cell r="H7273">
            <v>204.13</v>
          </cell>
          <cell r="I7273">
            <v>-99</v>
          </cell>
          <cell r="J7273">
            <v>2009</v>
          </cell>
          <cell r="K7273">
            <v>2</v>
          </cell>
          <cell r="L7273">
            <v>11</v>
          </cell>
        </row>
        <row r="7274">
          <cell r="D7274" t="str">
            <v>MARV1_09_8C_433</v>
          </cell>
          <cell r="E7274">
            <v>2</v>
          </cell>
          <cell r="F7274">
            <v>2515687.6800000002</v>
          </cell>
          <cell r="G7274">
            <v>6861363.7400000002</v>
          </cell>
          <cell r="H7274">
            <v>200.97</v>
          </cell>
          <cell r="I7274">
            <v>-99</v>
          </cell>
          <cell r="J7274">
            <v>2009</v>
          </cell>
          <cell r="K7274">
            <v>2</v>
          </cell>
          <cell r="L7274">
            <v>12</v>
          </cell>
        </row>
        <row r="7275">
          <cell r="D7275" t="str">
            <v>MARV1_09_8C_434</v>
          </cell>
          <cell r="E7275">
            <v>2</v>
          </cell>
          <cell r="F7275">
            <v>2515685.0099999998</v>
          </cell>
          <cell r="G7275">
            <v>6861363.2000000002</v>
          </cell>
          <cell r="H7275">
            <v>200.01</v>
          </cell>
          <cell r="I7275">
            <v>-99</v>
          </cell>
          <cell r="J7275">
            <v>2009</v>
          </cell>
          <cell r="K7275">
            <v>4</v>
          </cell>
          <cell r="L7275">
            <v>11</v>
          </cell>
        </row>
        <row r="7276">
          <cell r="D7276" t="str">
            <v>MARV1_09_8C_435</v>
          </cell>
          <cell r="E7276">
            <v>2</v>
          </cell>
          <cell r="F7276">
            <v>2515688.59</v>
          </cell>
          <cell r="G7276">
            <v>6861365.8799999999</v>
          </cell>
          <cell r="H7276">
            <v>204.41</v>
          </cell>
          <cell r="I7276">
            <v>-99</v>
          </cell>
          <cell r="J7276">
            <v>2009</v>
          </cell>
          <cell r="K7276">
            <v>2</v>
          </cell>
          <cell r="L7276">
            <v>11</v>
          </cell>
        </row>
        <row r="7277">
          <cell r="D7277" t="str">
            <v>MARV1_09_8C_436</v>
          </cell>
          <cell r="E7277">
            <v>2</v>
          </cell>
          <cell r="F7277">
            <v>2515690.44</v>
          </cell>
          <cell r="G7277">
            <v>6861367.3600000003</v>
          </cell>
          <cell r="H7277">
            <v>197.3</v>
          </cell>
          <cell r="I7277">
            <v>-99</v>
          </cell>
          <cell r="J7277">
            <v>2009</v>
          </cell>
          <cell r="K7277">
            <v>2</v>
          </cell>
          <cell r="L7277">
            <v>11</v>
          </cell>
        </row>
        <row r="7278">
          <cell r="D7278" t="str">
            <v>MARV1_09_8C_437</v>
          </cell>
          <cell r="E7278">
            <v>2</v>
          </cell>
          <cell r="F7278">
            <v>2515717.77</v>
          </cell>
          <cell r="G7278">
            <v>6861332.5499999998</v>
          </cell>
          <cell r="H7278">
            <v>204.68</v>
          </cell>
          <cell r="I7278">
            <v>-99</v>
          </cell>
          <cell r="J7278">
            <v>2009</v>
          </cell>
          <cell r="K7278">
            <v>2</v>
          </cell>
          <cell r="L7278">
            <v>11</v>
          </cell>
        </row>
        <row r="7279">
          <cell r="D7279" t="str">
            <v>MARV1_09_8C_438</v>
          </cell>
          <cell r="E7279">
            <v>2</v>
          </cell>
          <cell r="F7279">
            <v>2515712.5299999998</v>
          </cell>
          <cell r="G7279">
            <v>6861330.9500000002</v>
          </cell>
          <cell r="H7279">
            <v>206.76</v>
          </cell>
          <cell r="I7279">
            <v>-99</v>
          </cell>
          <cell r="J7279">
            <v>2009</v>
          </cell>
          <cell r="K7279">
            <v>2</v>
          </cell>
          <cell r="L7279">
            <v>11</v>
          </cell>
        </row>
        <row r="7280">
          <cell r="D7280" t="str">
            <v>MARV1_09_8C_439</v>
          </cell>
          <cell r="E7280">
            <v>2</v>
          </cell>
          <cell r="F7280">
            <v>2515717.8199999998</v>
          </cell>
          <cell r="G7280">
            <v>6861334.6799999997</v>
          </cell>
          <cell r="H7280">
            <v>204.4</v>
          </cell>
          <cell r="I7280">
            <v>-99</v>
          </cell>
          <cell r="J7280">
            <v>2009</v>
          </cell>
          <cell r="K7280">
            <v>2</v>
          </cell>
          <cell r="L7280">
            <v>11</v>
          </cell>
        </row>
        <row r="7281">
          <cell r="D7281" t="str">
            <v>MARV1_09_8C_440</v>
          </cell>
          <cell r="E7281">
            <v>2</v>
          </cell>
          <cell r="F7281">
            <v>2515715.2000000002</v>
          </cell>
          <cell r="G7281">
            <v>6861336.1299999999</v>
          </cell>
          <cell r="H7281">
            <v>207.11</v>
          </cell>
          <cell r="I7281">
            <v>-99</v>
          </cell>
          <cell r="J7281">
            <v>2009</v>
          </cell>
          <cell r="K7281">
            <v>2</v>
          </cell>
          <cell r="L7281">
            <v>11</v>
          </cell>
        </row>
        <row r="7282">
          <cell r="D7282" t="str">
            <v>MARV1_09_8C_441</v>
          </cell>
          <cell r="E7282">
            <v>2</v>
          </cell>
          <cell r="F7282">
            <v>2515709.75</v>
          </cell>
          <cell r="G7282">
            <v>6861333.9500000002</v>
          </cell>
          <cell r="H7282">
            <v>205.7</v>
          </cell>
          <cell r="I7282">
            <v>-99</v>
          </cell>
          <cell r="J7282">
            <v>2009</v>
          </cell>
          <cell r="K7282">
            <v>3</v>
          </cell>
          <cell r="L7282">
            <v>11</v>
          </cell>
        </row>
        <row r="7283">
          <cell r="D7283" t="str">
            <v>MARV1_09_8C_442</v>
          </cell>
          <cell r="E7283">
            <v>2</v>
          </cell>
          <cell r="F7283">
            <v>2515711.96</v>
          </cell>
          <cell r="G7283">
            <v>6861335.3200000003</v>
          </cell>
          <cell r="H7283">
            <v>206.36</v>
          </cell>
          <cell r="I7283">
            <v>-99</v>
          </cell>
          <cell r="J7283">
            <v>2009</v>
          </cell>
          <cell r="K7283">
            <v>2</v>
          </cell>
          <cell r="L7283">
            <v>11</v>
          </cell>
        </row>
        <row r="7284">
          <cell r="D7284" t="str">
            <v>MARV1_09_8C_443</v>
          </cell>
          <cell r="E7284">
            <v>2</v>
          </cell>
          <cell r="F7284">
            <v>2515713</v>
          </cell>
          <cell r="G7284">
            <v>6861337.4000000004</v>
          </cell>
          <cell r="H7284">
            <v>204.34</v>
          </cell>
          <cell r="I7284">
            <v>-99</v>
          </cell>
          <cell r="J7284">
            <v>2009</v>
          </cell>
          <cell r="K7284">
            <v>2</v>
          </cell>
          <cell r="L7284">
            <v>11</v>
          </cell>
        </row>
        <row r="7285">
          <cell r="D7285" t="str">
            <v>MARV1_09_8C_444</v>
          </cell>
          <cell r="E7285">
            <v>2</v>
          </cell>
          <cell r="F7285">
            <v>2515715.13</v>
          </cell>
          <cell r="G7285">
            <v>6861339.3899999997</v>
          </cell>
          <cell r="H7285">
            <v>205.32</v>
          </cell>
          <cell r="I7285">
            <v>-99</v>
          </cell>
          <cell r="J7285">
            <v>2009</v>
          </cell>
          <cell r="K7285">
            <v>2</v>
          </cell>
          <cell r="L7285">
            <v>11</v>
          </cell>
        </row>
        <row r="7286">
          <cell r="D7286" t="str">
            <v>MARV1_09_8C_445</v>
          </cell>
          <cell r="E7286">
            <v>2</v>
          </cell>
          <cell r="F7286">
            <v>2515709.84</v>
          </cell>
          <cell r="G7286">
            <v>6861338.0599999996</v>
          </cell>
          <cell r="H7286">
            <v>203.47</v>
          </cell>
          <cell r="I7286">
            <v>-99</v>
          </cell>
          <cell r="J7286">
            <v>2009</v>
          </cell>
          <cell r="K7286">
            <v>4</v>
          </cell>
          <cell r="L7286">
            <v>11</v>
          </cell>
        </row>
        <row r="7287">
          <cell r="D7287" t="str">
            <v>MARV1_09_8C_446</v>
          </cell>
          <cell r="E7287">
            <v>2</v>
          </cell>
          <cell r="F7287">
            <v>2515715.8199999998</v>
          </cell>
          <cell r="G7287">
            <v>6861340.9400000004</v>
          </cell>
          <cell r="H7287">
            <v>203.62</v>
          </cell>
          <cell r="I7287">
            <v>-99</v>
          </cell>
          <cell r="J7287">
            <v>2009</v>
          </cell>
          <cell r="K7287">
            <v>2</v>
          </cell>
          <cell r="L7287">
            <v>11</v>
          </cell>
        </row>
        <row r="7288">
          <cell r="D7288" t="str">
            <v>MARV1_09_8C_447</v>
          </cell>
          <cell r="E7288">
            <v>2</v>
          </cell>
          <cell r="F7288">
            <v>2515711.63</v>
          </cell>
          <cell r="G7288">
            <v>6861340.0800000001</v>
          </cell>
          <cell r="H7288">
            <v>200.64</v>
          </cell>
          <cell r="I7288">
            <v>-99</v>
          </cell>
          <cell r="J7288">
            <v>2009</v>
          </cell>
          <cell r="K7288">
            <v>4</v>
          </cell>
          <cell r="L7288">
            <v>11</v>
          </cell>
        </row>
        <row r="7289">
          <cell r="D7289" t="str">
            <v>MARV1_09_8C_448</v>
          </cell>
          <cell r="E7289">
            <v>2</v>
          </cell>
          <cell r="F7289">
            <v>2515713.06</v>
          </cell>
          <cell r="G7289">
            <v>6861343.4400000004</v>
          </cell>
          <cell r="H7289">
            <v>201.58</v>
          </cell>
          <cell r="I7289">
            <v>-99</v>
          </cell>
          <cell r="J7289">
            <v>2009</v>
          </cell>
          <cell r="K7289">
            <v>4</v>
          </cell>
          <cell r="L7289">
            <v>14</v>
          </cell>
        </row>
        <row r="7290">
          <cell r="D7290" t="str">
            <v>MARV1_09_8C_450</v>
          </cell>
          <cell r="E7290">
            <v>2</v>
          </cell>
          <cell r="F7290">
            <v>2515705.41</v>
          </cell>
          <cell r="G7290">
            <v>6861343.6900000004</v>
          </cell>
          <cell r="H7290">
            <v>202.52</v>
          </cell>
          <cell r="I7290">
            <v>-99</v>
          </cell>
          <cell r="J7290">
            <v>2009</v>
          </cell>
          <cell r="K7290">
            <v>4</v>
          </cell>
          <cell r="L7290">
            <v>12</v>
          </cell>
        </row>
        <row r="7291">
          <cell r="D7291" t="str">
            <v>MARV1_09_8C_451</v>
          </cell>
          <cell r="E7291">
            <v>2</v>
          </cell>
          <cell r="F7291">
            <v>2515706.14</v>
          </cell>
          <cell r="G7291">
            <v>6861347.5999999996</v>
          </cell>
          <cell r="H7291">
            <v>203.53</v>
          </cell>
          <cell r="I7291">
            <v>-99</v>
          </cell>
          <cell r="J7291">
            <v>2009</v>
          </cell>
          <cell r="K7291">
            <v>2</v>
          </cell>
          <cell r="L7291">
            <v>12</v>
          </cell>
        </row>
        <row r="7292">
          <cell r="D7292" t="str">
            <v>MARV1_09_8C_452</v>
          </cell>
          <cell r="E7292">
            <v>2</v>
          </cell>
          <cell r="F7292">
            <v>2515707.52</v>
          </cell>
          <cell r="G7292">
            <v>6861348.7199999997</v>
          </cell>
          <cell r="H7292">
            <v>204.79</v>
          </cell>
          <cell r="I7292">
            <v>-99</v>
          </cell>
          <cell r="J7292">
            <v>2009</v>
          </cell>
          <cell r="K7292">
            <v>2</v>
          </cell>
          <cell r="L7292">
            <v>11</v>
          </cell>
        </row>
        <row r="7293">
          <cell r="D7293" t="str">
            <v>MARV1_09_8C_453</v>
          </cell>
          <cell r="E7293">
            <v>2</v>
          </cell>
          <cell r="F7293">
            <v>2515704.21</v>
          </cell>
          <cell r="G7293">
            <v>6861348.8399999999</v>
          </cell>
          <cell r="H7293">
            <v>201.44</v>
          </cell>
          <cell r="I7293">
            <v>-99</v>
          </cell>
          <cell r="J7293">
            <v>2009</v>
          </cell>
          <cell r="K7293">
            <v>4</v>
          </cell>
          <cell r="L7293">
            <v>11</v>
          </cell>
        </row>
        <row r="7294">
          <cell r="D7294" t="str">
            <v>MARV1_09_8C_454</v>
          </cell>
          <cell r="E7294">
            <v>2</v>
          </cell>
          <cell r="F7294">
            <v>2515703.06</v>
          </cell>
          <cell r="G7294">
            <v>6861351.9500000002</v>
          </cell>
          <cell r="H7294">
            <v>202.8</v>
          </cell>
          <cell r="I7294">
            <v>-99</v>
          </cell>
          <cell r="J7294">
            <v>2009</v>
          </cell>
          <cell r="K7294">
            <v>1</v>
          </cell>
          <cell r="L7294">
            <v>11</v>
          </cell>
        </row>
        <row r="7295">
          <cell r="D7295" t="str">
            <v>MARV1_09_8C_455</v>
          </cell>
          <cell r="E7295">
            <v>2</v>
          </cell>
          <cell r="F7295">
            <v>2515707.94</v>
          </cell>
          <cell r="G7295">
            <v>6861354.8600000003</v>
          </cell>
          <cell r="H7295">
            <v>201.18</v>
          </cell>
          <cell r="I7295">
            <v>-99</v>
          </cell>
          <cell r="J7295">
            <v>2009</v>
          </cell>
          <cell r="K7295">
            <v>2</v>
          </cell>
          <cell r="L7295">
            <v>11</v>
          </cell>
        </row>
        <row r="7296">
          <cell r="D7296" t="str">
            <v>MARV1_09_8C_456</v>
          </cell>
          <cell r="E7296">
            <v>2</v>
          </cell>
          <cell r="F7296">
            <v>2515701.8199999998</v>
          </cell>
          <cell r="G7296">
            <v>6861353.7800000003</v>
          </cell>
          <cell r="H7296">
            <v>202.16</v>
          </cell>
          <cell r="I7296">
            <v>-99</v>
          </cell>
          <cell r="J7296">
            <v>2009</v>
          </cell>
          <cell r="K7296">
            <v>4</v>
          </cell>
          <cell r="L7296">
            <v>11</v>
          </cell>
        </row>
        <row r="7297">
          <cell r="D7297" t="str">
            <v>MARV1_09_8C_457</v>
          </cell>
          <cell r="E7297">
            <v>2</v>
          </cell>
          <cell r="F7297">
            <v>2515703.59</v>
          </cell>
          <cell r="G7297">
            <v>6861355.5300000003</v>
          </cell>
          <cell r="H7297">
            <v>200.61</v>
          </cell>
          <cell r="I7297">
            <v>-99</v>
          </cell>
          <cell r="J7297">
            <v>2009</v>
          </cell>
          <cell r="K7297">
            <v>3</v>
          </cell>
          <cell r="L7297">
            <v>11</v>
          </cell>
        </row>
        <row r="7298">
          <cell r="D7298" t="str">
            <v>MARV1_09_8C_458</v>
          </cell>
          <cell r="E7298">
            <v>2</v>
          </cell>
          <cell r="F7298">
            <v>2515703.84</v>
          </cell>
          <cell r="G7298">
            <v>6861358.1799999997</v>
          </cell>
          <cell r="H7298">
            <v>201.97</v>
          </cell>
          <cell r="I7298">
            <v>-99</v>
          </cell>
          <cell r="J7298">
            <v>2009</v>
          </cell>
          <cell r="K7298">
            <v>3</v>
          </cell>
          <cell r="L7298">
            <v>12</v>
          </cell>
        </row>
        <row r="7299">
          <cell r="D7299" t="str">
            <v>MARV1_09_8C_459</v>
          </cell>
          <cell r="E7299">
            <v>2</v>
          </cell>
          <cell r="F7299">
            <v>2515703.9300000002</v>
          </cell>
          <cell r="G7299">
            <v>6861361.8499999996</v>
          </cell>
          <cell r="H7299">
            <v>203.69</v>
          </cell>
          <cell r="I7299">
            <v>-99</v>
          </cell>
          <cell r="J7299">
            <v>2009</v>
          </cell>
          <cell r="K7299">
            <v>2</v>
          </cell>
          <cell r="L7299">
            <v>12</v>
          </cell>
        </row>
        <row r="7300">
          <cell r="D7300" t="str">
            <v>MARV1_09_8C_460</v>
          </cell>
          <cell r="E7300">
            <v>2</v>
          </cell>
          <cell r="F7300">
            <v>2515699.7200000002</v>
          </cell>
          <cell r="G7300">
            <v>6861360.4500000002</v>
          </cell>
          <cell r="H7300">
            <v>202.89</v>
          </cell>
          <cell r="I7300">
            <v>-99</v>
          </cell>
          <cell r="J7300">
            <v>2009</v>
          </cell>
          <cell r="K7300">
            <v>4</v>
          </cell>
          <cell r="L7300">
            <v>12</v>
          </cell>
        </row>
        <row r="7301">
          <cell r="D7301" t="str">
            <v>MARV1_09_8C_461</v>
          </cell>
          <cell r="E7301">
            <v>2</v>
          </cell>
          <cell r="F7301">
            <v>2515697.8199999998</v>
          </cell>
          <cell r="G7301">
            <v>6861362.1799999997</v>
          </cell>
          <cell r="H7301">
            <v>203.63</v>
          </cell>
          <cell r="I7301">
            <v>-99</v>
          </cell>
          <cell r="J7301">
            <v>2009</v>
          </cell>
          <cell r="K7301">
            <v>4</v>
          </cell>
          <cell r="L7301">
            <v>11</v>
          </cell>
        </row>
        <row r="7302">
          <cell r="D7302" t="str">
            <v>MARV1_09_8C_462</v>
          </cell>
          <cell r="E7302">
            <v>2</v>
          </cell>
          <cell r="F7302">
            <v>2515701.0499999998</v>
          </cell>
          <cell r="G7302">
            <v>6861364.0300000003</v>
          </cell>
          <cell r="H7302">
            <v>200.45</v>
          </cell>
          <cell r="I7302">
            <v>-99</v>
          </cell>
          <cell r="J7302">
            <v>2009</v>
          </cell>
          <cell r="K7302">
            <v>2</v>
          </cell>
          <cell r="L7302">
            <v>11</v>
          </cell>
        </row>
        <row r="7303">
          <cell r="D7303" t="str">
            <v>MARV1_09_8C_463</v>
          </cell>
          <cell r="E7303">
            <v>2</v>
          </cell>
          <cell r="F7303">
            <v>2515699.7200000002</v>
          </cell>
          <cell r="G7303">
            <v>6861364.6500000004</v>
          </cell>
          <cell r="H7303">
            <v>200.16</v>
          </cell>
          <cell r="I7303">
            <v>-99</v>
          </cell>
          <cell r="J7303">
            <v>2009</v>
          </cell>
          <cell r="K7303">
            <v>2</v>
          </cell>
          <cell r="L7303">
            <v>11</v>
          </cell>
        </row>
        <row r="7304">
          <cell r="D7304" t="str">
            <v>MARV1_09_8C_464</v>
          </cell>
          <cell r="E7304">
            <v>2</v>
          </cell>
          <cell r="F7304">
            <v>2515701.69</v>
          </cell>
          <cell r="G7304">
            <v>6861365.8499999996</v>
          </cell>
          <cell r="H7304">
            <v>200.41</v>
          </cell>
          <cell r="I7304">
            <v>-99</v>
          </cell>
          <cell r="J7304">
            <v>2009</v>
          </cell>
          <cell r="K7304">
            <v>2</v>
          </cell>
          <cell r="L7304">
            <v>11</v>
          </cell>
        </row>
        <row r="7305">
          <cell r="D7305" t="str">
            <v>MARV1_09_8C_465</v>
          </cell>
          <cell r="E7305">
            <v>2</v>
          </cell>
          <cell r="F7305">
            <v>2515703.2200000002</v>
          </cell>
          <cell r="G7305">
            <v>6861367.3700000001</v>
          </cell>
          <cell r="H7305">
            <v>203.67</v>
          </cell>
          <cell r="I7305">
            <v>-99</v>
          </cell>
          <cell r="J7305">
            <v>2009</v>
          </cell>
          <cell r="K7305">
            <v>3</v>
          </cell>
          <cell r="L7305">
            <v>12</v>
          </cell>
        </row>
        <row r="7306">
          <cell r="D7306" t="str">
            <v>MARV1_09_8C_466</v>
          </cell>
          <cell r="E7306">
            <v>2</v>
          </cell>
          <cell r="F7306">
            <v>2515695.48</v>
          </cell>
          <cell r="G7306">
            <v>6861364.0800000001</v>
          </cell>
          <cell r="H7306">
            <v>200.89</v>
          </cell>
          <cell r="I7306">
            <v>-99</v>
          </cell>
          <cell r="J7306">
            <v>2009</v>
          </cell>
          <cell r="K7306">
            <v>3</v>
          </cell>
          <cell r="L7306">
            <v>11</v>
          </cell>
        </row>
        <row r="7307">
          <cell r="D7307" t="str">
            <v>MARV1_09_8C_467</v>
          </cell>
          <cell r="E7307">
            <v>2</v>
          </cell>
          <cell r="F7307">
            <v>2515697.67</v>
          </cell>
          <cell r="G7307">
            <v>6861367.0599999996</v>
          </cell>
          <cell r="H7307">
            <v>204.34</v>
          </cell>
          <cell r="I7307">
            <v>-99</v>
          </cell>
          <cell r="J7307">
            <v>2009</v>
          </cell>
          <cell r="K7307">
            <v>2</v>
          </cell>
          <cell r="L7307">
            <v>11</v>
          </cell>
        </row>
        <row r="7308">
          <cell r="D7308" t="str">
            <v>MARV1_09_8C_468</v>
          </cell>
          <cell r="E7308">
            <v>2</v>
          </cell>
          <cell r="F7308">
            <v>2515694.0699999998</v>
          </cell>
          <cell r="G7308">
            <v>6861367.2000000002</v>
          </cell>
          <cell r="H7308">
            <v>201.04</v>
          </cell>
          <cell r="I7308">
            <v>-99</v>
          </cell>
          <cell r="J7308">
            <v>2009</v>
          </cell>
          <cell r="K7308">
            <v>2</v>
          </cell>
          <cell r="L7308">
            <v>12</v>
          </cell>
        </row>
        <row r="7309">
          <cell r="D7309" t="str">
            <v>MARV1_09_8C_469</v>
          </cell>
          <cell r="E7309">
            <v>2</v>
          </cell>
          <cell r="F7309">
            <v>2515692.7599999998</v>
          </cell>
          <cell r="G7309">
            <v>6861367.5899999999</v>
          </cell>
          <cell r="H7309">
            <v>204.78</v>
          </cell>
          <cell r="I7309">
            <v>-99</v>
          </cell>
          <cell r="J7309">
            <v>2009</v>
          </cell>
          <cell r="K7309">
            <v>2</v>
          </cell>
          <cell r="L7309">
            <v>11</v>
          </cell>
        </row>
        <row r="7310">
          <cell r="D7310" t="str">
            <v>MARV1_09_8C_701</v>
          </cell>
          <cell r="E7310">
            <v>3</v>
          </cell>
          <cell r="F7310">
            <v>2515681.27</v>
          </cell>
          <cell r="G7310">
            <v>6861329.4199999999</v>
          </cell>
          <cell r="H7310">
            <v>-99</v>
          </cell>
          <cell r="I7310">
            <v>-99</v>
          </cell>
          <cell r="J7310">
            <v>2009</v>
          </cell>
          <cell r="K7310">
            <v>2</v>
          </cell>
          <cell r="L7310">
            <v>12</v>
          </cell>
        </row>
        <row r="7311">
          <cell r="D7311" t="str">
            <v>MARV1_09_8C_702</v>
          </cell>
          <cell r="E7311">
            <v>3</v>
          </cell>
          <cell r="F7311">
            <v>2515674.1</v>
          </cell>
          <cell r="G7311">
            <v>6861330.1299999999</v>
          </cell>
          <cell r="H7311">
            <v>-99</v>
          </cell>
          <cell r="I7311">
            <v>-99</v>
          </cell>
          <cell r="J7311">
            <v>2009</v>
          </cell>
          <cell r="K7311">
            <v>16</v>
          </cell>
          <cell r="L7311">
            <v>14</v>
          </cell>
        </row>
        <row r="7312">
          <cell r="D7312" t="str">
            <v>MARV1_09_8C_703</v>
          </cell>
          <cell r="E7312">
            <v>3</v>
          </cell>
          <cell r="F7312">
            <v>2515676.42</v>
          </cell>
          <cell r="G7312">
            <v>6861332.8499999996</v>
          </cell>
          <cell r="H7312">
            <v>-99</v>
          </cell>
          <cell r="I7312">
            <v>-99</v>
          </cell>
          <cell r="J7312">
            <v>2009</v>
          </cell>
          <cell r="K7312">
            <v>16</v>
          </cell>
          <cell r="L7312">
            <v>12</v>
          </cell>
        </row>
        <row r="7313">
          <cell r="D7313" t="str">
            <v>MARV1_09_8C_704</v>
          </cell>
          <cell r="E7313">
            <v>3</v>
          </cell>
          <cell r="F7313">
            <v>2515678.69</v>
          </cell>
          <cell r="G7313">
            <v>6861332.2699999996</v>
          </cell>
          <cell r="H7313">
            <v>-99</v>
          </cell>
          <cell r="I7313">
            <v>-99</v>
          </cell>
          <cell r="J7313">
            <v>2009</v>
          </cell>
          <cell r="K7313">
            <v>2</v>
          </cell>
          <cell r="L7313">
            <v>12</v>
          </cell>
        </row>
        <row r="7314">
          <cell r="D7314" t="str">
            <v>MARV1_09_8C_705</v>
          </cell>
          <cell r="E7314">
            <v>3</v>
          </cell>
          <cell r="F7314">
            <v>2515672.58</v>
          </cell>
          <cell r="G7314">
            <v>6861335.9100000001</v>
          </cell>
          <cell r="H7314">
            <v>-99</v>
          </cell>
          <cell r="I7314">
            <v>-99</v>
          </cell>
          <cell r="J7314">
            <v>2009</v>
          </cell>
          <cell r="K7314">
            <v>3</v>
          </cell>
          <cell r="L7314">
            <v>14</v>
          </cell>
        </row>
        <row r="7315">
          <cell r="D7315" t="str">
            <v>MARV1_09_8C_706</v>
          </cell>
          <cell r="E7315">
            <v>3</v>
          </cell>
          <cell r="F7315">
            <v>2515673.04</v>
          </cell>
          <cell r="G7315">
            <v>6861331.1399999997</v>
          </cell>
          <cell r="H7315">
            <v>-99</v>
          </cell>
          <cell r="I7315">
            <v>-99</v>
          </cell>
          <cell r="J7315">
            <v>2009</v>
          </cell>
          <cell r="K7315">
            <v>16</v>
          </cell>
          <cell r="L7315">
            <v>11</v>
          </cell>
        </row>
        <row r="7316">
          <cell r="D7316" t="str">
            <v>MARV1_09_8C_707</v>
          </cell>
          <cell r="E7316">
            <v>3</v>
          </cell>
          <cell r="F7316">
            <v>2515674.5699999998</v>
          </cell>
          <cell r="G7316">
            <v>6861337.8799999999</v>
          </cell>
          <cell r="H7316">
            <v>-99</v>
          </cell>
          <cell r="I7316">
            <v>-99</v>
          </cell>
          <cell r="J7316">
            <v>2009</v>
          </cell>
          <cell r="K7316">
            <v>16</v>
          </cell>
          <cell r="L7316">
            <v>22</v>
          </cell>
        </row>
        <row r="7317">
          <cell r="D7317" t="str">
            <v>MARV1_09_8C_708</v>
          </cell>
          <cell r="E7317">
            <v>3</v>
          </cell>
          <cell r="F7317">
            <v>2515677.14</v>
          </cell>
          <cell r="G7317">
            <v>6861341.7599999998</v>
          </cell>
          <cell r="H7317">
            <v>-99</v>
          </cell>
          <cell r="I7317">
            <v>-99</v>
          </cell>
          <cell r="J7317">
            <v>2009</v>
          </cell>
          <cell r="K7317">
            <v>16</v>
          </cell>
          <cell r="L7317">
            <v>11</v>
          </cell>
        </row>
        <row r="7318">
          <cell r="D7318" t="str">
            <v>MARV1_09_8C_709</v>
          </cell>
          <cell r="E7318">
            <v>3</v>
          </cell>
          <cell r="F7318">
            <v>2515674.5499999998</v>
          </cell>
          <cell r="G7318">
            <v>6861342.71</v>
          </cell>
          <cell r="H7318">
            <v>-99</v>
          </cell>
          <cell r="I7318">
            <v>-99</v>
          </cell>
          <cell r="J7318">
            <v>2009</v>
          </cell>
          <cell r="K7318">
            <v>16</v>
          </cell>
          <cell r="L7318">
            <v>14</v>
          </cell>
        </row>
        <row r="7319">
          <cell r="D7319" t="str">
            <v>MARV1_09_8C_710</v>
          </cell>
          <cell r="E7319">
            <v>3</v>
          </cell>
          <cell r="F7319">
            <v>2515681.83</v>
          </cell>
          <cell r="G7319">
            <v>6861335.6200000001</v>
          </cell>
          <cell r="H7319">
            <v>-99</v>
          </cell>
          <cell r="I7319">
            <v>-99</v>
          </cell>
          <cell r="J7319">
            <v>2009</v>
          </cell>
          <cell r="K7319">
            <v>2</v>
          </cell>
          <cell r="L7319">
            <v>11</v>
          </cell>
        </row>
        <row r="7320">
          <cell r="D7320" t="str">
            <v>MARV1_09_8C_711</v>
          </cell>
          <cell r="E7320">
            <v>3</v>
          </cell>
          <cell r="F7320">
            <v>2515683.0299999998</v>
          </cell>
          <cell r="G7320">
            <v>6861340.2400000002</v>
          </cell>
          <cell r="H7320">
            <v>-99</v>
          </cell>
          <cell r="I7320">
            <v>-99</v>
          </cell>
          <cell r="J7320">
            <v>2009</v>
          </cell>
          <cell r="K7320">
            <v>2</v>
          </cell>
          <cell r="L7320">
            <v>11</v>
          </cell>
        </row>
        <row r="7321">
          <cell r="D7321" t="str">
            <v>MARV1_09_8C_712</v>
          </cell>
          <cell r="E7321">
            <v>3</v>
          </cell>
          <cell r="F7321">
            <v>2515688.0099999998</v>
          </cell>
          <cell r="G7321">
            <v>6861341.0199999996</v>
          </cell>
          <cell r="H7321">
            <v>-99</v>
          </cell>
          <cell r="I7321">
            <v>-99</v>
          </cell>
          <cell r="J7321">
            <v>2009</v>
          </cell>
          <cell r="K7321">
            <v>16</v>
          </cell>
          <cell r="L7321">
            <v>11</v>
          </cell>
        </row>
        <row r="7322">
          <cell r="D7322" t="str">
            <v>MARV1_09_8C_713</v>
          </cell>
          <cell r="E7322">
            <v>3</v>
          </cell>
          <cell r="F7322">
            <v>2515692.09</v>
          </cell>
          <cell r="G7322">
            <v>6861340.4100000001</v>
          </cell>
          <cell r="H7322">
            <v>-99</v>
          </cell>
          <cell r="I7322">
            <v>-99</v>
          </cell>
          <cell r="J7322">
            <v>2009</v>
          </cell>
          <cell r="K7322">
            <v>2</v>
          </cell>
          <cell r="L7322">
            <v>11</v>
          </cell>
        </row>
        <row r="7323">
          <cell r="D7323" t="str">
            <v>MARV1_09_8C_714</v>
          </cell>
          <cell r="E7323">
            <v>3</v>
          </cell>
          <cell r="F7323">
            <v>2515688.58</v>
          </cell>
          <cell r="G7323">
            <v>6861352.4199999999</v>
          </cell>
          <cell r="H7323">
            <v>-99</v>
          </cell>
          <cell r="I7323">
            <v>-99</v>
          </cell>
          <cell r="J7323">
            <v>2009</v>
          </cell>
          <cell r="K7323">
            <v>2</v>
          </cell>
          <cell r="L7323">
            <v>12</v>
          </cell>
        </row>
        <row r="7324">
          <cell r="D7324" t="str">
            <v>MARV1_09_8C_715</v>
          </cell>
          <cell r="E7324">
            <v>3</v>
          </cell>
          <cell r="F7324">
            <v>2515686.7999999998</v>
          </cell>
          <cell r="G7324">
            <v>6861355.0099999998</v>
          </cell>
          <cell r="H7324">
            <v>-99</v>
          </cell>
          <cell r="I7324">
            <v>-99</v>
          </cell>
          <cell r="J7324">
            <v>2009</v>
          </cell>
          <cell r="K7324">
            <v>2</v>
          </cell>
          <cell r="L7324">
            <v>21</v>
          </cell>
        </row>
        <row r="7325">
          <cell r="D7325" t="str">
            <v>MARV1_09_8C_716</v>
          </cell>
          <cell r="E7325">
            <v>3</v>
          </cell>
          <cell r="F7325">
            <v>2515674.48</v>
          </cell>
          <cell r="G7325">
            <v>6861354.1900000004</v>
          </cell>
          <cell r="H7325">
            <v>-99</v>
          </cell>
          <cell r="I7325">
            <v>-99</v>
          </cell>
          <cell r="J7325">
            <v>2009</v>
          </cell>
          <cell r="K7325">
            <v>2</v>
          </cell>
          <cell r="L7325">
            <v>11</v>
          </cell>
        </row>
        <row r="7326">
          <cell r="D7326" t="str">
            <v>MARV1_09_8C_717</v>
          </cell>
          <cell r="E7326">
            <v>3</v>
          </cell>
          <cell r="F7326">
            <v>2515666.52</v>
          </cell>
          <cell r="G7326">
            <v>6861349.4400000004</v>
          </cell>
          <cell r="H7326">
            <v>-99</v>
          </cell>
          <cell r="I7326">
            <v>-99</v>
          </cell>
          <cell r="J7326">
            <v>2009</v>
          </cell>
          <cell r="K7326">
            <v>1</v>
          </cell>
          <cell r="L7326">
            <v>21</v>
          </cell>
        </row>
        <row r="7327">
          <cell r="D7327" t="str">
            <v>MARV1_09_8C_718</v>
          </cell>
          <cell r="E7327">
            <v>3</v>
          </cell>
          <cell r="F7327">
            <v>2515685.9500000002</v>
          </cell>
          <cell r="G7327">
            <v>6861323.9299999997</v>
          </cell>
          <cell r="H7327">
            <v>-99</v>
          </cell>
          <cell r="I7327">
            <v>-99</v>
          </cell>
          <cell r="J7327">
            <v>2009</v>
          </cell>
          <cell r="K7327">
            <v>16</v>
          </cell>
          <cell r="L7327">
            <v>14</v>
          </cell>
        </row>
        <row r="7328">
          <cell r="D7328" t="str">
            <v>MARV1_09_8C_719</v>
          </cell>
          <cell r="E7328">
            <v>3</v>
          </cell>
          <cell r="F7328">
            <v>2515700.9500000002</v>
          </cell>
          <cell r="G7328">
            <v>6861332.5899999999</v>
          </cell>
          <cell r="H7328">
            <v>-99</v>
          </cell>
          <cell r="I7328">
            <v>-99</v>
          </cell>
          <cell r="J7328">
            <v>2009</v>
          </cell>
          <cell r="K7328">
            <v>2</v>
          </cell>
          <cell r="L7328">
            <v>12</v>
          </cell>
        </row>
        <row r="7329">
          <cell r="D7329" t="str">
            <v>MARV1_09_8C_720</v>
          </cell>
          <cell r="E7329">
            <v>3</v>
          </cell>
          <cell r="F7329">
            <v>2515702.62</v>
          </cell>
          <cell r="G7329">
            <v>6861340.0800000001</v>
          </cell>
          <cell r="H7329">
            <v>-99</v>
          </cell>
          <cell r="I7329">
            <v>-99</v>
          </cell>
          <cell r="J7329">
            <v>2009</v>
          </cell>
          <cell r="K7329">
            <v>2</v>
          </cell>
          <cell r="L7329">
            <v>11</v>
          </cell>
        </row>
        <row r="7330">
          <cell r="D7330" t="str">
            <v>MARV1_09_8C_721</v>
          </cell>
          <cell r="E7330">
            <v>3</v>
          </cell>
          <cell r="F7330">
            <v>2515702.39</v>
          </cell>
          <cell r="G7330">
            <v>6861343.9100000001</v>
          </cell>
          <cell r="H7330">
            <v>-99</v>
          </cell>
          <cell r="I7330">
            <v>-99</v>
          </cell>
          <cell r="J7330">
            <v>2009</v>
          </cell>
          <cell r="K7330">
            <v>2</v>
          </cell>
          <cell r="L7330">
            <v>11</v>
          </cell>
        </row>
        <row r="7331">
          <cell r="D7331" t="str">
            <v>MARV1_09_8C_722</v>
          </cell>
          <cell r="E7331">
            <v>3</v>
          </cell>
          <cell r="F7331">
            <v>2515698.27</v>
          </cell>
          <cell r="G7331">
            <v>6861347.7199999997</v>
          </cell>
          <cell r="H7331">
            <v>-99</v>
          </cell>
          <cell r="I7331">
            <v>-99</v>
          </cell>
          <cell r="J7331">
            <v>2009</v>
          </cell>
          <cell r="K7331">
            <v>2</v>
          </cell>
          <cell r="L7331">
            <v>11</v>
          </cell>
        </row>
        <row r="7332">
          <cell r="D7332" t="str">
            <v>MARV1_09_8C_723</v>
          </cell>
          <cell r="E7332">
            <v>3</v>
          </cell>
          <cell r="F7332">
            <v>2515696.17</v>
          </cell>
          <cell r="G7332">
            <v>6861355.5300000003</v>
          </cell>
          <cell r="H7332">
            <v>-99</v>
          </cell>
          <cell r="I7332">
            <v>-99</v>
          </cell>
          <cell r="J7332">
            <v>2009</v>
          </cell>
          <cell r="K7332">
            <v>2</v>
          </cell>
          <cell r="L7332">
            <v>11</v>
          </cell>
        </row>
        <row r="7333">
          <cell r="D7333" t="str">
            <v>MARV1_09_8C_724</v>
          </cell>
          <cell r="E7333">
            <v>3</v>
          </cell>
          <cell r="F7333">
            <v>2515697.54</v>
          </cell>
          <cell r="G7333">
            <v>6861357.7800000003</v>
          </cell>
          <cell r="H7333">
            <v>-99</v>
          </cell>
          <cell r="I7333">
            <v>-99</v>
          </cell>
          <cell r="J7333">
            <v>2009</v>
          </cell>
          <cell r="K7333">
            <v>2</v>
          </cell>
          <cell r="L7333">
            <v>11</v>
          </cell>
        </row>
        <row r="7334">
          <cell r="D7334" t="str">
            <v>MARV1_09_8C_725</v>
          </cell>
          <cell r="E7334">
            <v>3</v>
          </cell>
          <cell r="F7334">
            <v>2515693.3199999998</v>
          </cell>
          <cell r="G7334">
            <v>6861359.2999999998</v>
          </cell>
          <cell r="H7334">
            <v>-99</v>
          </cell>
          <cell r="I7334">
            <v>-99</v>
          </cell>
          <cell r="J7334">
            <v>2009</v>
          </cell>
          <cell r="K7334">
            <v>2</v>
          </cell>
          <cell r="L7334">
            <v>11</v>
          </cell>
        </row>
        <row r="7335">
          <cell r="D7335" t="str">
            <v>MARV1_09_8C_726</v>
          </cell>
          <cell r="E7335">
            <v>3</v>
          </cell>
          <cell r="F7335">
            <v>2515673.66</v>
          </cell>
          <cell r="G7335">
            <v>6861327.8099999996</v>
          </cell>
          <cell r="H7335">
            <v>-99</v>
          </cell>
          <cell r="I7335">
            <v>-99</v>
          </cell>
          <cell r="J7335">
            <v>2009</v>
          </cell>
          <cell r="K7335">
            <v>2</v>
          </cell>
          <cell r="L7335">
            <v>12</v>
          </cell>
        </row>
        <row r="7336">
          <cell r="D7336" t="str">
            <v>MARV1_09_8C_728</v>
          </cell>
          <cell r="E7336">
            <v>3</v>
          </cell>
          <cell r="F7336">
            <v>2515698.2000000002</v>
          </cell>
          <cell r="G7336">
            <v>6861360.2400000002</v>
          </cell>
          <cell r="H7336">
            <v>-99</v>
          </cell>
          <cell r="I7336">
            <v>-99</v>
          </cell>
          <cell r="J7336">
            <v>2009</v>
          </cell>
          <cell r="K7336">
            <v>2</v>
          </cell>
          <cell r="L7336">
            <v>11</v>
          </cell>
        </row>
        <row r="7337">
          <cell r="D7337" t="str">
            <v>MARV1_09_8C_729</v>
          </cell>
          <cell r="E7337">
            <v>3</v>
          </cell>
          <cell r="F7337">
            <v>2515697.0499999998</v>
          </cell>
          <cell r="G7337">
            <v>6861363.4400000004</v>
          </cell>
          <cell r="H7337">
            <v>-99</v>
          </cell>
          <cell r="I7337">
            <v>-99</v>
          </cell>
          <cell r="J7337">
            <v>2009</v>
          </cell>
          <cell r="K7337">
            <v>2</v>
          </cell>
          <cell r="L7337">
            <v>11</v>
          </cell>
        </row>
        <row r="7338">
          <cell r="D7338" t="str">
            <v>MARV1_09_8C_730</v>
          </cell>
          <cell r="E7338">
            <v>3</v>
          </cell>
          <cell r="F7338">
            <v>2515697.9500000002</v>
          </cell>
          <cell r="G7338">
            <v>6861364.7599999998</v>
          </cell>
          <cell r="H7338">
            <v>-99</v>
          </cell>
          <cell r="I7338">
            <v>-99</v>
          </cell>
          <cell r="J7338">
            <v>2009</v>
          </cell>
          <cell r="K7338">
            <v>2</v>
          </cell>
          <cell r="L7338">
            <v>11</v>
          </cell>
        </row>
        <row r="7339">
          <cell r="D7339" t="str">
            <v>MARV1_09_8C_731</v>
          </cell>
          <cell r="E7339">
            <v>3</v>
          </cell>
          <cell r="F7339">
            <v>2515702.2000000002</v>
          </cell>
          <cell r="G7339">
            <v>6861350.2300000004</v>
          </cell>
          <cell r="H7339">
            <v>-99</v>
          </cell>
          <cell r="I7339">
            <v>-99</v>
          </cell>
          <cell r="J7339">
            <v>2009</v>
          </cell>
          <cell r="K7339">
            <v>2</v>
          </cell>
          <cell r="L7339">
            <v>11</v>
          </cell>
        </row>
        <row r="7340">
          <cell r="D7340" t="str">
            <v>MARV1_09_8C_732</v>
          </cell>
          <cell r="E7340">
            <v>3</v>
          </cell>
          <cell r="F7340">
            <v>2515707.38</v>
          </cell>
          <cell r="G7340">
            <v>6861346.5199999996</v>
          </cell>
          <cell r="H7340">
            <v>-99</v>
          </cell>
          <cell r="I7340">
            <v>-99</v>
          </cell>
          <cell r="J7340">
            <v>2009</v>
          </cell>
          <cell r="K7340">
            <v>2</v>
          </cell>
          <cell r="L7340">
            <v>11</v>
          </cell>
        </row>
        <row r="7341">
          <cell r="D7341" t="str">
            <v>MARV1_09_8C_733</v>
          </cell>
          <cell r="E7341">
            <v>3</v>
          </cell>
          <cell r="F7341">
            <v>2515705.08</v>
          </cell>
          <cell r="G7341">
            <v>6861350.0599999996</v>
          </cell>
          <cell r="H7341">
            <v>-99</v>
          </cell>
          <cell r="I7341">
            <v>-99</v>
          </cell>
          <cell r="J7341">
            <v>2009</v>
          </cell>
          <cell r="K7341">
            <v>2</v>
          </cell>
          <cell r="L7341">
            <v>22</v>
          </cell>
        </row>
        <row r="7342">
          <cell r="D7342" t="str">
            <v>MARV1_09_8C_734</v>
          </cell>
          <cell r="E7342">
            <v>3</v>
          </cell>
          <cell r="F7342">
            <v>2515705.58</v>
          </cell>
          <cell r="G7342">
            <v>6861338.21</v>
          </cell>
          <cell r="H7342">
            <v>-99</v>
          </cell>
          <cell r="I7342">
            <v>-99</v>
          </cell>
          <cell r="J7342">
            <v>2009</v>
          </cell>
          <cell r="K7342">
            <v>3</v>
          </cell>
          <cell r="L7342">
            <v>22</v>
          </cell>
        </row>
        <row r="7343">
          <cell r="D7343" t="str">
            <v>MARV1_09_8C_735</v>
          </cell>
          <cell r="E7343">
            <v>3</v>
          </cell>
          <cell r="F7343">
            <v>2515707.83</v>
          </cell>
          <cell r="G7343">
            <v>6861337.9900000002</v>
          </cell>
          <cell r="H7343">
            <v>-99</v>
          </cell>
          <cell r="I7343">
            <v>-99</v>
          </cell>
          <cell r="J7343">
            <v>2009</v>
          </cell>
          <cell r="K7343">
            <v>2</v>
          </cell>
          <cell r="L7343">
            <v>11</v>
          </cell>
        </row>
        <row r="7344">
          <cell r="D7344" t="str">
            <v>MARV1_09_8C_736</v>
          </cell>
          <cell r="E7344">
            <v>3</v>
          </cell>
          <cell r="F7344">
            <v>2515711.61</v>
          </cell>
          <cell r="G7344">
            <v>6861333.7800000003</v>
          </cell>
          <cell r="H7344">
            <v>-99</v>
          </cell>
          <cell r="I7344">
            <v>-99</v>
          </cell>
          <cell r="J7344">
            <v>2009</v>
          </cell>
          <cell r="K7344">
            <v>2</v>
          </cell>
          <cell r="L7344">
            <v>11</v>
          </cell>
        </row>
        <row r="7345">
          <cell r="D7345" t="str">
            <v>MARV1_09_8C_737</v>
          </cell>
          <cell r="E7345">
            <v>3</v>
          </cell>
          <cell r="F7345">
            <v>2515711.09</v>
          </cell>
          <cell r="G7345">
            <v>6861331.9699999997</v>
          </cell>
          <cell r="H7345">
            <v>-99</v>
          </cell>
          <cell r="I7345">
            <v>-99</v>
          </cell>
          <cell r="J7345">
            <v>2009</v>
          </cell>
          <cell r="K7345">
            <v>2</v>
          </cell>
          <cell r="L7345">
            <v>11</v>
          </cell>
        </row>
        <row r="7346">
          <cell r="D7346" t="str">
            <v>MARV1_09_8C_738</v>
          </cell>
          <cell r="E7346">
            <v>3</v>
          </cell>
          <cell r="F7346">
            <v>2515705.21</v>
          </cell>
          <cell r="G7346">
            <v>6861332.9500000002</v>
          </cell>
          <cell r="H7346">
            <v>-99</v>
          </cell>
          <cell r="I7346">
            <v>-99</v>
          </cell>
          <cell r="J7346">
            <v>2009</v>
          </cell>
          <cell r="K7346">
            <v>3</v>
          </cell>
          <cell r="L7346">
            <v>11</v>
          </cell>
        </row>
        <row r="7347">
          <cell r="D7347" t="str">
            <v>MARV1_09_8C_739</v>
          </cell>
          <cell r="E7347">
            <v>3</v>
          </cell>
          <cell r="F7347">
            <v>2515704.5</v>
          </cell>
          <cell r="G7347">
            <v>6861328.2199999997</v>
          </cell>
          <cell r="H7347">
            <v>-99</v>
          </cell>
          <cell r="I7347">
            <v>-99</v>
          </cell>
          <cell r="J7347">
            <v>2009</v>
          </cell>
          <cell r="K7347">
            <v>3</v>
          </cell>
          <cell r="L7347">
            <v>11</v>
          </cell>
        </row>
        <row r="7348">
          <cell r="D7348" t="str">
            <v>MARV1_09_8C_740</v>
          </cell>
          <cell r="E7348">
            <v>3</v>
          </cell>
          <cell r="F7348">
            <v>2515709.52</v>
          </cell>
          <cell r="G7348">
            <v>6861341.6799999997</v>
          </cell>
          <cell r="H7348">
            <v>-99</v>
          </cell>
          <cell r="I7348">
            <v>-99</v>
          </cell>
          <cell r="J7348">
            <v>2009</v>
          </cell>
          <cell r="K7348">
            <v>16</v>
          </cell>
          <cell r="L7348">
            <v>11</v>
          </cell>
        </row>
        <row r="7349">
          <cell r="D7349" t="str">
            <v>MARV1_09_8C_741</v>
          </cell>
          <cell r="E7349">
            <v>3</v>
          </cell>
          <cell r="F7349">
            <v>2515669.7400000002</v>
          </cell>
          <cell r="G7349">
            <v>6861346.6600000001</v>
          </cell>
          <cell r="H7349">
            <v>-99</v>
          </cell>
          <cell r="I7349">
            <v>-99</v>
          </cell>
          <cell r="J7349">
            <v>2009</v>
          </cell>
          <cell r="K7349">
            <v>2</v>
          </cell>
          <cell r="L7349">
            <v>11</v>
          </cell>
        </row>
        <row r="7350">
          <cell r="D7350" t="str">
            <v>MARV1_09_8C_742</v>
          </cell>
          <cell r="E7350">
            <v>3</v>
          </cell>
          <cell r="F7350">
            <v>2515686.23</v>
          </cell>
          <cell r="G7350">
            <v>6861354.4500000002</v>
          </cell>
          <cell r="H7350">
            <v>-99</v>
          </cell>
          <cell r="I7350">
            <v>-99</v>
          </cell>
          <cell r="J7350">
            <v>2009</v>
          </cell>
          <cell r="K7350">
            <v>2</v>
          </cell>
          <cell r="L7350">
            <v>11</v>
          </cell>
        </row>
        <row r="7351">
          <cell r="D7351" t="str">
            <v>MARV1_09_8C_743</v>
          </cell>
          <cell r="E7351">
            <v>3</v>
          </cell>
          <cell r="F7351">
            <v>2515701.71</v>
          </cell>
          <cell r="G7351">
            <v>6861336.2699999996</v>
          </cell>
          <cell r="H7351">
            <v>-99</v>
          </cell>
          <cell r="I7351">
            <v>-99</v>
          </cell>
          <cell r="J7351">
            <v>2010</v>
          </cell>
          <cell r="K7351">
            <v>2</v>
          </cell>
          <cell r="L7351">
            <v>12</v>
          </cell>
        </row>
        <row r="7352">
          <cell r="D7352" t="str">
            <v>MARV1_09_8D_473</v>
          </cell>
          <cell r="E7352">
            <v>2</v>
          </cell>
          <cell r="F7352">
            <v>2515695.8199999998</v>
          </cell>
          <cell r="G7352">
            <v>6861280.0800000001</v>
          </cell>
          <cell r="H7352">
            <v>203.42</v>
          </cell>
          <cell r="I7352">
            <v>-99</v>
          </cell>
          <cell r="J7352">
            <v>2009</v>
          </cell>
          <cell r="K7352">
            <v>1</v>
          </cell>
          <cell r="L7352">
            <v>13</v>
          </cell>
        </row>
        <row r="7353">
          <cell r="D7353" t="str">
            <v>MARV1_09_8D_474</v>
          </cell>
          <cell r="E7353">
            <v>2</v>
          </cell>
          <cell r="F7353">
            <v>2515697.85</v>
          </cell>
          <cell r="G7353">
            <v>6861284.9500000002</v>
          </cell>
          <cell r="H7353">
            <v>205.53</v>
          </cell>
          <cell r="I7353">
            <v>-99</v>
          </cell>
          <cell r="J7353">
            <v>2009</v>
          </cell>
          <cell r="K7353">
            <v>2</v>
          </cell>
          <cell r="L7353">
            <v>12</v>
          </cell>
        </row>
        <row r="7354">
          <cell r="D7354" t="str">
            <v>MARV1_09_8D_475</v>
          </cell>
          <cell r="E7354">
            <v>2</v>
          </cell>
          <cell r="F7354">
            <v>2515694.91</v>
          </cell>
          <cell r="G7354">
            <v>6861285.6600000001</v>
          </cell>
          <cell r="H7354">
            <v>210.05</v>
          </cell>
          <cell r="I7354">
            <v>-99</v>
          </cell>
          <cell r="J7354">
            <v>2009</v>
          </cell>
          <cell r="K7354">
            <v>3</v>
          </cell>
          <cell r="L7354">
            <v>11</v>
          </cell>
        </row>
        <row r="7355">
          <cell r="D7355" t="str">
            <v>MARV1_09_8D_476</v>
          </cell>
          <cell r="E7355">
            <v>2</v>
          </cell>
          <cell r="F7355">
            <v>2515693.2999999998</v>
          </cell>
          <cell r="G7355">
            <v>6861288.2699999996</v>
          </cell>
          <cell r="H7355">
            <v>205.71</v>
          </cell>
          <cell r="I7355">
            <v>-99</v>
          </cell>
          <cell r="J7355">
            <v>2009</v>
          </cell>
          <cell r="K7355">
            <v>2</v>
          </cell>
          <cell r="L7355">
            <v>11</v>
          </cell>
        </row>
        <row r="7356">
          <cell r="D7356" t="str">
            <v>MARV1_09_8D_477</v>
          </cell>
          <cell r="E7356">
            <v>2</v>
          </cell>
          <cell r="F7356">
            <v>2515691.46</v>
          </cell>
          <cell r="G7356">
            <v>6861291.25</v>
          </cell>
          <cell r="H7356">
            <v>203.95</v>
          </cell>
          <cell r="I7356">
            <v>-99</v>
          </cell>
          <cell r="J7356">
            <v>2009</v>
          </cell>
          <cell r="K7356">
            <v>2</v>
          </cell>
          <cell r="L7356">
            <v>11</v>
          </cell>
        </row>
        <row r="7357">
          <cell r="D7357" t="str">
            <v>MARV1_09_8D_478</v>
          </cell>
          <cell r="E7357">
            <v>2</v>
          </cell>
          <cell r="F7357">
            <v>2515692</v>
          </cell>
          <cell r="G7357">
            <v>6861293.0800000001</v>
          </cell>
          <cell r="H7357">
            <v>206.91</v>
          </cell>
          <cell r="I7357">
            <v>-99</v>
          </cell>
          <cell r="J7357">
            <v>2009</v>
          </cell>
          <cell r="K7357">
            <v>2</v>
          </cell>
          <cell r="L7357">
            <v>11</v>
          </cell>
        </row>
        <row r="7358">
          <cell r="D7358" t="str">
            <v>MARV1_09_8D_479</v>
          </cell>
          <cell r="E7358">
            <v>2</v>
          </cell>
          <cell r="F7358">
            <v>2515690.73</v>
          </cell>
          <cell r="G7358">
            <v>6861298.4699999997</v>
          </cell>
          <cell r="H7358">
            <v>206.81</v>
          </cell>
          <cell r="I7358">
            <v>-99</v>
          </cell>
          <cell r="J7358">
            <v>2009</v>
          </cell>
          <cell r="K7358">
            <v>2</v>
          </cell>
          <cell r="L7358">
            <v>11</v>
          </cell>
        </row>
        <row r="7359">
          <cell r="D7359" t="str">
            <v>MARV1_09_8D_480</v>
          </cell>
          <cell r="E7359">
            <v>2</v>
          </cell>
          <cell r="F7359">
            <v>2515689.2000000002</v>
          </cell>
          <cell r="G7359">
            <v>6861300.0599999996</v>
          </cell>
          <cell r="H7359">
            <v>205.01</v>
          </cell>
          <cell r="I7359">
            <v>-99</v>
          </cell>
          <cell r="J7359">
            <v>2009</v>
          </cell>
          <cell r="K7359">
            <v>2</v>
          </cell>
          <cell r="L7359">
            <v>11</v>
          </cell>
        </row>
        <row r="7360">
          <cell r="D7360" t="str">
            <v>MARV1_09_8D_481</v>
          </cell>
          <cell r="E7360">
            <v>2</v>
          </cell>
          <cell r="F7360">
            <v>2515685.36</v>
          </cell>
          <cell r="G7360">
            <v>6861300.9800000004</v>
          </cell>
          <cell r="H7360">
            <v>206.77</v>
          </cell>
          <cell r="I7360">
            <v>-99</v>
          </cell>
          <cell r="J7360">
            <v>2009</v>
          </cell>
          <cell r="K7360">
            <v>2</v>
          </cell>
          <cell r="L7360">
            <v>12</v>
          </cell>
        </row>
        <row r="7361">
          <cell r="D7361" t="str">
            <v>MARV1_09_8D_482</v>
          </cell>
          <cell r="E7361">
            <v>2</v>
          </cell>
          <cell r="F7361">
            <v>2515686.4300000002</v>
          </cell>
          <cell r="G7361">
            <v>6861302.7199999997</v>
          </cell>
          <cell r="H7361">
            <v>203.81</v>
          </cell>
          <cell r="I7361">
            <v>-99</v>
          </cell>
          <cell r="J7361">
            <v>2009</v>
          </cell>
          <cell r="K7361">
            <v>2</v>
          </cell>
          <cell r="L7361">
            <v>12</v>
          </cell>
        </row>
        <row r="7362">
          <cell r="D7362" t="str">
            <v>MARV1_09_8D_483</v>
          </cell>
          <cell r="E7362">
            <v>2</v>
          </cell>
          <cell r="F7362">
            <v>2515687.54</v>
          </cell>
          <cell r="G7362">
            <v>6861305.0899999999</v>
          </cell>
          <cell r="H7362">
            <v>204.6</v>
          </cell>
          <cell r="I7362">
            <v>-99</v>
          </cell>
          <cell r="J7362">
            <v>2009</v>
          </cell>
          <cell r="K7362">
            <v>2</v>
          </cell>
          <cell r="L7362">
            <v>12</v>
          </cell>
        </row>
        <row r="7363">
          <cell r="D7363" t="str">
            <v>MARV1_09_8D_484</v>
          </cell>
          <cell r="E7363">
            <v>2</v>
          </cell>
          <cell r="F7363">
            <v>2515683.2599999998</v>
          </cell>
          <cell r="G7363">
            <v>6861305.2400000002</v>
          </cell>
          <cell r="H7363">
            <v>205.49</v>
          </cell>
          <cell r="I7363">
            <v>-99</v>
          </cell>
          <cell r="J7363">
            <v>2009</v>
          </cell>
          <cell r="K7363">
            <v>2</v>
          </cell>
          <cell r="L7363">
            <v>12</v>
          </cell>
        </row>
        <row r="7364">
          <cell r="D7364" t="str">
            <v>MARV1_09_8D_485</v>
          </cell>
          <cell r="E7364">
            <v>2</v>
          </cell>
          <cell r="F7364">
            <v>2515682.96</v>
          </cell>
          <cell r="G7364">
            <v>6861308.0300000003</v>
          </cell>
          <cell r="H7364">
            <v>207.51</v>
          </cell>
          <cell r="I7364">
            <v>-99</v>
          </cell>
          <cell r="J7364">
            <v>2009</v>
          </cell>
          <cell r="K7364">
            <v>2</v>
          </cell>
          <cell r="L7364">
            <v>11</v>
          </cell>
        </row>
        <row r="7365">
          <cell r="D7365" t="str">
            <v>MARV1_09_8D_486</v>
          </cell>
          <cell r="E7365">
            <v>2</v>
          </cell>
          <cell r="F7365">
            <v>2515686.15</v>
          </cell>
          <cell r="G7365">
            <v>6861309.9100000001</v>
          </cell>
          <cell r="H7365">
            <v>206.65</v>
          </cell>
          <cell r="I7365">
            <v>-99</v>
          </cell>
          <cell r="J7365">
            <v>2009</v>
          </cell>
          <cell r="K7365">
            <v>2</v>
          </cell>
          <cell r="L7365">
            <v>11</v>
          </cell>
        </row>
        <row r="7366">
          <cell r="D7366" t="str">
            <v>MARV1_09_8D_487</v>
          </cell>
          <cell r="E7366">
            <v>2</v>
          </cell>
          <cell r="F7366">
            <v>2515684.6</v>
          </cell>
          <cell r="G7366">
            <v>6861310.5599999996</v>
          </cell>
          <cell r="H7366">
            <v>204.55</v>
          </cell>
          <cell r="I7366">
            <v>-99</v>
          </cell>
          <cell r="J7366">
            <v>2009</v>
          </cell>
          <cell r="K7366">
            <v>2</v>
          </cell>
          <cell r="L7366">
            <v>11</v>
          </cell>
        </row>
        <row r="7367">
          <cell r="D7367" t="str">
            <v>MARV1_09_8D_491</v>
          </cell>
          <cell r="E7367">
            <v>2</v>
          </cell>
          <cell r="F7367">
            <v>2515703.7599999998</v>
          </cell>
          <cell r="G7367">
            <v>6861280.9400000004</v>
          </cell>
          <cell r="H7367">
            <v>202.8</v>
          </cell>
          <cell r="I7367">
            <v>-99</v>
          </cell>
          <cell r="J7367">
            <v>2009</v>
          </cell>
          <cell r="K7367">
            <v>2</v>
          </cell>
          <cell r="L7367">
            <v>11</v>
          </cell>
        </row>
        <row r="7368">
          <cell r="D7368" t="str">
            <v>MARV1_09_8D_492</v>
          </cell>
          <cell r="E7368">
            <v>2</v>
          </cell>
          <cell r="F7368">
            <v>2515701.64</v>
          </cell>
          <cell r="G7368">
            <v>6861280.4900000002</v>
          </cell>
          <cell r="H7368">
            <v>205.19</v>
          </cell>
          <cell r="I7368">
            <v>-99</v>
          </cell>
          <cell r="J7368">
            <v>2009</v>
          </cell>
          <cell r="K7368">
            <v>2</v>
          </cell>
          <cell r="L7368">
            <v>11</v>
          </cell>
        </row>
        <row r="7369">
          <cell r="D7369" t="str">
            <v>MARV1_09_8D_493</v>
          </cell>
          <cell r="E7369">
            <v>2</v>
          </cell>
          <cell r="F7369">
            <v>2515707.0099999998</v>
          </cell>
          <cell r="G7369">
            <v>6861283.0300000003</v>
          </cell>
          <cell r="H7369">
            <v>205.09</v>
          </cell>
          <cell r="I7369">
            <v>-99</v>
          </cell>
          <cell r="J7369">
            <v>2009</v>
          </cell>
          <cell r="K7369">
            <v>2</v>
          </cell>
          <cell r="L7369">
            <v>11</v>
          </cell>
        </row>
        <row r="7370">
          <cell r="D7370" t="str">
            <v>MARV1_09_8D_494</v>
          </cell>
          <cell r="E7370">
            <v>2</v>
          </cell>
          <cell r="F7370">
            <v>2515703.4</v>
          </cell>
          <cell r="G7370">
            <v>6861283.0199999996</v>
          </cell>
          <cell r="H7370">
            <v>205.95</v>
          </cell>
          <cell r="I7370">
            <v>-99</v>
          </cell>
          <cell r="J7370">
            <v>2009</v>
          </cell>
          <cell r="K7370">
            <v>2</v>
          </cell>
          <cell r="L7370">
            <v>11</v>
          </cell>
        </row>
        <row r="7371">
          <cell r="D7371" t="str">
            <v>MARV1_09_8D_495</v>
          </cell>
          <cell r="E7371">
            <v>2</v>
          </cell>
          <cell r="F7371">
            <v>2515706.5099999998</v>
          </cell>
          <cell r="G7371">
            <v>6861284.96</v>
          </cell>
          <cell r="H7371">
            <v>202.58</v>
          </cell>
          <cell r="I7371">
            <v>-99</v>
          </cell>
          <cell r="J7371">
            <v>2009</v>
          </cell>
          <cell r="K7371">
            <v>2</v>
          </cell>
          <cell r="L7371">
            <v>21</v>
          </cell>
        </row>
        <row r="7372">
          <cell r="D7372" t="str">
            <v>MARV1_09_8D_496</v>
          </cell>
          <cell r="E7372">
            <v>2</v>
          </cell>
          <cell r="F7372">
            <v>2515701.2000000002</v>
          </cell>
          <cell r="G7372">
            <v>6861283.0700000003</v>
          </cell>
          <cell r="H7372">
            <v>203.09</v>
          </cell>
          <cell r="I7372">
            <v>-99</v>
          </cell>
          <cell r="J7372">
            <v>2009</v>
          </cell>
          <cell r="K7372">
            <v>2</v>
          </cell>
          <cell r="L7372">
            <v>11</v>
          </cell>
        </row>
        <row r="7373">
          <cell r="D7373" t="str">
            <v>MARV1_09_8D_497</v>
          </cell>
          <cell r="E7373">
            <v>2</v>
          </cell>
          <cell r="F7373">
            <v>2515699.23</v>
          </cell>
          <cell r="G7373">
            <v>6861282.8300000001</v>
          </cell>
          <cell r="H7373">
            <v>202.44</v>
          </cell>
          <cell r="I7373">
            <v>-99</v>
          </cell>
          <cell r="J7373">
            <v>2009</v>
          </cell>
          <cell r="K7373">
            <v>2</v>
          </cell>
          <cell r="L7373">
            <v>11</v>
          </cell>
        </row>
        <row r="7374">
          <cell r="D7374" t="str">
            <v>MARV1_09_8D_498</v>
          </cell>
          <cell r="E7374">
            <v>2</v>
          </cell>
          <cell r="F7374">
            <v>2515705.5</v>
          </cell>
          <cell r="G7374">
            <v>6861288</v>
          </cell>
          <cell r="H7374">
            <v>202.78</v>
          </cell>
          <cell r="I7374">
            <v>-99</v>
          </cell>
          <cell r="J7374">
            <v>2009</v>
          </cell>
          <cell r="K7374">
            <v>2</v>
          </cell>
          <cell r="L7374">
            <v>11</v>
          </cell>
        </row>
        <row r="7375">
          <cell r="D7375" t="str">
            <v>MARV1_09_8D_499</v>
          </cell>
          <cell r="E7375">
            <v>2</v>
          </cell>
          <cell r="F7375">
            <v>2515703.19</v>
          </cell>
          <cell r="G7375">
            <v>6861288.1200000001</v>
          </cell>
          <cell r="H7375">
            <v>205.63</v>
          </cell>
          <cell r="I7375">
            <v>-99</v>
          </cell>
          <cell r="J7375">
            <v>2009</v>
          </cell>
          <cell r="K7375">
            <v>2</v>
          </cell>
          <cell r="L7375">
            <v>21</v>
          </cell>
        </row>
        <row r="7376">
          <cell r="D7376" t="str">
            <v>MARV1_09_8D_500</v>
          </cell>
          <cell r="E7376">
            <v>2</v>
          </cell>
          <cell r="F7376">
            <v>2515699.13</v>
          </cell>
          <cell r="G7376">
            <v>6861286.7199999997</v>
          </cell>
          <cell r="H7376">
            <v>203.89</v>
          </cell>
          <cell r="I7376">
            <v>-99</v>
          </cell>
          <cell r="J7376">
            <v>2009</v>
          </cell>
          <cell r="K7376">
            <v>2</v>
          </cell>
          <cell r="L7376">
            <v>21</v>
          </cell>
        </row>
        <row r="7377">
          <cell r="D7377" t="str">
            <v>MARV1_09_8D_501</v>
          </cell>
          <cell r="E7377">
            <v>2</v>
          </cell>
          <cell r="F7377">
            <v>2515700.62</v>
          </cell>
          <cell r="G7377">
            <v>6861288.3399999999</v>
          </cell>
          <cell r="H7377">
            <v>203.48</v>
          </cell>
          <cell r="I7377">
            <v>-99</v>
          </cell>
          <cell r="J7377">
            <v>2009</v>
          </cell>
          <cell r="K7377">
            <v>2</v>
          </cell>
          <cell r="L7377">
            <v>21</v>
          </cell>
        </row>
        <row r="7378">
          <cell r="D7378" t="str">
            <v>MARV1_09_8D_502</v>
          </cell>
          <cell r="E7378">
            <v>2</v>
          </cell>
          <cell r="F7378">
            <v>2515698.44</v>
          </cell>
          <cell r="G7378">
            <v>6861288.5</v>
          </cell>
          <cell r="H7378">
            <v>202.38</v>
          </cell>
          <cell r="I7378">
            <v>-99</v>
          </cell>
          <cell r="J7378">
            <v>2009</v>
          </cell>
          <cell r="K7378">
            <v>2</v>
          </cell>
          <cell r="L7378">
            <v>21</v>
          </cell>
        </row>
        <row r="7379">
          <cell r="D7379" t="str">
            <v>MARV1_09_8D_503</v>
          </cell>
          <cell r="E7379">
            <v>2</v>
          </cell>
          <cell r="F7379">
            <v>2515705.2799999998</v>
          </cell>
          <cell r="G7379">
            <v>6861292.6200000001</v>
          </cell>
          <cell r="H7379">
            <v>203.79</v>
          </cell>
          <cell r="I7379">
            <v>-99</v>
          </cell>
          <cell r="J7379">
            <v>2009</v>
          </cell>
          <cell r="K7379">
            <v>3</v>
          </cell>
          <cell r="L7379">
            <v>12</v>
          </cell>
        </row>
        <row r="7380">
          <cell r="D7380" t="str">
            <v>MARV1_09_8D_504</v>
          </cell>
          <cell r="E7380">
            <v>2</v>
          </cell>
          <cell r="F7380">
            <v>2515702.06</v>
          </cell>
          <cell r="G7380">
            <v>6861292.29</v>
          </cell>
          <cell r="H7380">
            <v>203.11</v>
          </cell>
          <cell r="I7380">
            <v>-99</v>
          </cell>
          <cell r="J7380">
            <v>2009</v>
          </cell>
          <cell r="K7380">
            <v>2</v>
          </cell>
          <cell r="L7380">
            <v>12</v>
          </cell>
        </row>
        <row r="7381">
          <cell r="D7381" t="str">
            <v>MARV1_09_8D_505</v>
          </cell>
          <cell r="E7381">
            <v>2</v>
          </cell>
          <cell r="F7381">
            <v>2515703.16</v>
          </cell>
          <cell r="G7381">
            <v>6861293.4400000004</v>
          </cell>
          <cell r="H7381">
            <v>204.58</v>
          </cell>
          <cell r="I7381">
            <v>-99</v>
          </cell>
          <cell r="J7381">
            <v>2009</v>
          </cell>
          <cell r="K7381">
            <v>2</v>
          </cell>
          <cell r="L7381">
            <v>11</v>
          </cell>
        </row>
        <row r="7382">
          <cell r="D7382" t="str">
            <v>MARV1_09_8D_507</v>
          </cell>
          <cell r="E7382">
            <v>2</v>
          </cell>
          <cell r="F7382">
            <v>2515700.15</v>
          </cell>
          <cell r="G7382">
            <v>6861292.9299999997</v>
          </cell>
          <cell r="H7382">
            <v>205.98</v>
          </cell>
          <cell r="I7382">
            <v>-99</v>
          </cell>
          <cell r="J7382">
            <v>2009</v>
          </cell>
          <cell r="K7382">
            <v>2</v>
          </cell>
          <cell r="L7382">
            <v>22</v>
          </cell>
        </row>
        <row r="7383">
          <cell r="D7383" t="str">
            <v>MARV1_09_8D_508</v>
          </cell>
          <cell r="E7383">
            <v>2</v>
          </cell>
          <cell r="F7383">
            <v>2515698.5699999998</v>
          </cell>
          <cell r="G7383">
            <v>6861292.6699999999</v>
          </cell>
          <cell r="H7383">
            <v>203.93</v>
          </cell>
          <cell r="I7383">
            <v>-99</v>
          </cell>
          <cell r="J7383">
            <v>2009</v>
          </cell>
          <cell r="K7383">
            <v>2</v>
          </cell>
          <cell r="L7383">
            <v>22</v>
          </cell>
        </row>
        <row r="7384">
          <cell r="D7384" t="str">
            <v>MARV1_09_8D_509</v>
          </cell>
          <cell r="E7384">
            <v>2</v>
          </cell>
          <cell r="F7384">
            <v>2515695.64</v>
          </cell>
          <cell r="G7384">
            <v>6861296.1100000003</v>
          </cell>
          <cell r="H7384">
            <v>206.91</v>
          </cell>
          <cell r="I7384">
            <v>-99</v>
          </cell>
          <cell r="J7384">
            <v>2009</v>
          </cell>
          <cell r="K7384">
            <v>2</v>
          </cell>
          <cell r="L7384">
            <v>11</v>
          </cell>
        </row>
        <row r="7385">
          <cell r="D7385" t="str">
            <v>MARV1_09_8D_510</v>
          </cell>
          <cell r="E7385">
            <v>2</v>
          </cell>
          <cell r="F7385">
            <v>2515696.59</v>
          </cell>
          <cell r="G7385">
            <v>6861297.5700000003</v>
          </cell>
          <cell r="H7385">
            <v>204.2</v>
          </cell>
          <cell r="I7385">
            <v>-99</v>
          </cell>
          <cell r="J7385">
            <v>2009</v>
          </cell>
          <cell r="K7385">
            <v>2</v>
          </cell>
          <cell r="L7385">
            <v>12</v>
          </cell>
        </row>
        <row r="7386">
          <cell r="D7386" t="str">
            <v>MARV1_09_8D_511</v>
          </cell>
          <cell r="E7386">
            <v>2</v>
          </cell>
          <cell r="F7386">
            <v>2515699.7799999998</v>
          </cell>
          <cell r="G7386">
            <v>6861299.0899999999</v>
          </cell>
          <cell r="H7386">
            <v>206.16</v>
          </cell>
          <cell r="I7386">
            <v>-99</v>
          </cell>
          <cell r="J7386">
            <v>2009</v>
          </cell>
          <cell r="K7386">
            <v>2</v>
          </cell>
          <cell r="L7386">
            <v>11</v>
          </cell>
        </row>
        <row r="7387">
          <cell r="D7387" t="str">
            <v>MARV1_09_8D_512</v>
          </cell>
          <cell r="E7387">
            <v>2</v>
          </cell>
          <cell r="F7387">
            <v>2515696.91</v>
          </cell>
          <cell r="G7387">
            <v>6861300.4699999997</v>
          </cell>
          <cell r="H7387">
            <v>200</v>
          </cell>
          <cell r="I7387">
            <v>-99</v>
          </cell>
          <cell r="J7387">
            <v>2009</v>
          </cell>
          <cell r="K7387">
            <v>2</v>
          </cell>
          <cell r="L7387">
            <v>22</v>
          </cell>
        </row>
        <row r="7388">
          <cell r="D7388" t="str">
            <v>MARV1_09_8D_513</v>
          </cell>
          <cell r="E7388">
            <v>2</v>
          </cell>
          <cell r="F7388">
            <v>2515698.36</v>
          </cell>
          <cell r="G7388">
            <v>6861302.7699999996</v>
          </cell>
          <cell r="H7388">
            <v>205.44</v>
          </cell>
          <cell r="I7388">
            <v>-99</v>
          </cell>
          <cell r="J7388">
            <v>2009</v>
          </cell>
          <cell r="K7388">
            <v>2</v>
          </cell>
          <cell r="L7388">
            <v>12</v>
          </cell>
        </row>
        <row r="7389">
          <cell r="D7389" t="str">
            <v>MARV1_09_8D_514</v>
          </cell>
          <cell r="E7389">
            <v>2</v>
          </cell>
          <cell r="F7389">
            <v>2515693.7799999998</v>
          </cell>
          <cell r="G7389">
            <v>6861303.6399999997</v>
          </cell>
          <cell r="H7389">
            <v>204.92</v>
          </cell>
          <cell r="I7389">
            <v>-99</v>
          </cell>
          <cell r="J7389">
            <v>2009</v>
          </cell>
          <cell r="K7389">
            <v>2</v>
          </cell>
          <cell r="L7389">
            <v>11</v>
          </cell>
        </row>
        <row r="7390">
          <cell r="D7390" t="str">
            <v>MARV1_09_8D_515</v>
          </cell>
          <cell r="E7390">
            <v>2</v>
          </cell>
          <cell r="F7390">
            <v>2515697.5299999998</v>
          </cell>
          <cell r="G7390">
            <v>6861306.0599999996</v>
          </cell>
          <cell r="H7390">
            <v>203.03</v>
          </cell>
          <cell r="I7390">
            <v>-99</v>
          </cell>
          <cell r="J7390">
            <v>2009</v>
          </cell>
          <cell r="K7390">
            <v>2</v>
          </cell>
          <cell r="L7390">
            <v>11</v>
          </cell>
        </row>
        <row r="7391">
          <cell r="D7391" t="str">
            <v>MARV1_09_8D_516</v>
          </cell>
          <cell r="E7391">
            <v>2</v>
          </cell>
          <cell r="F7391">
            <v>2515697.2599999998</v>
          </cell>
          <cell r="G7391">
            <v>6861308.2699999996</v>
          </cell>
          <cell r="H7391">
            <v>203.39</v>
          </cell>
          <cell r="I7391">
            <v>-99</v>
          </cell>
          <cell r="J7391">
            <v>2009</v>
          </cell>
          <cell r="K7391">
            <v>2</v>
          </cell>
          <cell r="L7391">
            <v>12</v>
          </cell>
        </row>
        <row r="7392">
          <cell r="D7392" t="str">
            <v>MARV1_09_8D_517</v>
          </cell>
          <cell r="E7392">
            <v>2</v>
          </cell>
          <cell r="F7392">
            <v>2515695.0099999998</v>
          </cell>
          <cell r="G7392">
            <v>6861308.0499999998</v>
          </cell>
          <cell r="H7392">
            <v>206.88</v>
          </cell>
          <cell r="I7392">
            <v>-99</v>
          </cell>
          <cell r="J7392">
            <v>2009</v>
          </cell>
          <cell r="K7392">
            <v>2</v>
          </cell>
          <cell r="L7392">
            <v>11</v>
          </cell>
        </row>
        <row r="7393">
          <cell r="D7393" t="str">
            <v>MARV1_09_8D_518</v>
          </cell>
          <cell r="E7393">
            <v>2</v>
          </cell>
          <cell r="F7393">
            <v>2515689.83</v>
          </cell>
          <cell r="G7393">
            <v>6861306.4000000004</v>
          </cell>
          <cell r="H7393">
            <v>202.46</v>
          </cell>
          <cell r="I7393">
            <v>-99</v>
          </cell>
          <cell r="J7393">
            <v>2009</v>
          </cell>
          <cell r="K7393">
            <v>2</v>
          </cell>
          <cell r="L7393">
            <v>22</v>
          </cell>
        </row>
        <row r="7394">
          <cell r="D7394" t="str">
            <v>MARV1_09_8D_519</v>
          </cell>
          <cell r="E7394">
            <v>2</v>
          </cell>
          <cell r="F7394">
            <v>2515689.36</v>
          </cell>
          <cell r="G7394">
            <v>6861309.0300000003</v>
          </cell>
          <cell r="H7394">
            <v>206.3</v>
          </cell>
          <cell r="I7394">
            <v>-99</v>
          </cell>
          <cell r="J7394">
            <v>2009</v>
          </cell>
          <cell r="K7394">
            <v>2</v>
          </cell>
          <cell r="L7394">
            <v>12</v>
          </cell>
        </row>
        <row r="7395">
          <cell r="D7395" t="str">
            <v>MARV1_09_8D_520</v>
          </cell>
          <cell r="E7395">
            <v>2</v>
          </cell>
          <cell r="F7395">
            <v>2515693.83</v>
          </cell>
          <cell r="G7395">
            <v>6861312.1299999999</v>
          </cell>
          <cell r="H7395">
            <v>204.18</v>
          </cell>
          <cell r="I7395">
            <v>-99</v>
          </cell>
          <cell r="J7395">
            <v>2009</v>
          </cell>
          <cell r="K7395">
            <v>3</v>
          </cell>
          <cell r="L7395">
            <v>12</v>
          </cell>
        </row>
        <row r="7396">
          <cell r="D7396" t="str">
            <v>MARV1_09_8D_521</v>
          </cell>
          <cell r="E7396">
            <v>2</v>
          </cell>
          <cell r="F7396">
            <v>2515686.63</v>
          </cell>
          <cell r="G7396">
            <v>6861311.8399999999</v>
          </cell>
          <cell r="H7396">
            <v>205.91</v>
          </cell>
          <cell r="I7396">
            <v>-99</v>
          </cell>
          <cell r="J7396">
            <v>2009</v>
          </cell>
          <cell r="K7396">
            <v>2</v>
          </cell>
          <cell r="L7396">
            <v>11</v>
          </cell>
        </row>
        <row r="7397">
          <cell r="D7397" t="str">
            <v>MARV1_09_8D_522</v>
          </cell>
          <cell r="E7397">
            <v>2</v>
          </cell>
          <cell r="F7397">
            <v>2515691.92</v>
          </cell>
          <cell r="G7397">
            <v>6861314.4299999997</v>
          </cell>
          <cell r="H7397">
            <v>207.61</v>
          </cell>
          <cell r="I7397">
            <v>-99</v>
          </cell>
          <cell r="J7397">
            <v>2009</v>
          </cell>
          <cell r="K7397">
            <v>2</v>
          </cell>
          <cell r="L7397">
            <v>12</v>
          </cell>
        </row>
        <row r="7398">
          <cell r="D7398" t="str">
            <v>MARV1_09_8D_523</v>
          </cell>
          <cell r="E7398">
            <v>2</v>
          </cell>
          <cell r="F7398">
            <v>2515692.3199999998</v>
          </cell>
          <cell r="G7398">
            <v>6861316.6100000003</v>
          </cell>
          <cell r="H7398">
            <v>206.68</v>
          </cell>
          <cell r="I7398">
            <v>-99</v>
          </cell>
          <cell r="J7398">
            <v>2009</v>
          </cell>
          <cell r="K7398">
            <v>2</v>
          </cell>
          <cell r="L7398">
            <v>11</v>
          </cell>
        </row>
        <row r="7399">
          <cell r="D7399" t="str">
            <v>MARV1_09_8D_526</v>
          </cell>
          <cell r="E7399">
            <v>2</v>
          </cell>
          <cell r="F7399">
            <v>2515717.34</v>
          </cell>
          <cell r="G7399">
            <v>6861286.5099999998</v>
          </cell>
          <cell r="H7399">
            <v>205</v>
          </cell>
          <cell r="I7399">
            <v>-99</v>
          </cell>
          <cell r="J7399">
            <v>2009</v>
          </cell>
          <cell r="K7399">
            <v>2</v>
          </cell>
          <cell r="L7399">
            <v>12</v>
          </cell>
        </row>
        <row r="7400">
          <cell r="D7400" t="str">
            <v>MARV1_09_8D_527</v>
          </cell>
          <cell r="E7400">
            <v>2</v>
          </cell>
          <cell r="F7400">
            <v>2515713.36</v>
          </cell>
          <cell r="G7400">
            <v>6861285.2800000003</v>
          </cell>
          <cell r="H7400">
            <v>205</v>
          </cell>
          <cell r="I7400">
            <v>-99</v>
          </cell>
          <cell r="J7400">
            <v>2009</v>
          </cell>
          <cell r="K7400">
            <v>2</v>
          </cell>
          <cell r="L7400">
            <v>11</v>
          </cell>
        </row>
        <row r="7401">
          <cell r="D7401" t="str">
            <v>MARV1_09_8D_528</v>
          </cell>
          <cell r="E7401">
            <v>2</v>
          </cell>
          <cell r="F7401">
            <v>2515708.8199999998</v>
          </cell>
          <cell r="G7401">
            <v>6861286.04</v>
          </cell>
          <cell r="H7401">
            <v>202.86</v>
          </cell>
          <cell r="I7401">
            <v>-99</v>
          </cell>
          <cell r="J7401">
            <v>2009</v>
          </cell>
          <cell r="K7401">
            <v>3</v>
          </cell>
          <cell r="L7401">
            <v>11</v>
          </cell>
        </row>
        <row r="7402">
          <cell r="D7402" t="str">
            <v>MARV1_09_8D_529</v>
          </cell>
          <cell r="E7402">
            <v>2</v>
          </cell>
          <cell r="F7402">
            <v>2515711.4500000002</v>
          </cell>
          <cell r="G7402">
            <v>6861287.71</v>
          </cell>
          <cell r="H7402">
            <v>204.49</v>
          </cell>
          <cell r="I7402">
            <v>-99</v>
          </cell>
          <cell r="J7402">
            <v>2009</v>
          </cell>
          <cell r="K7402">
            <v>3</v>
          </cell>
          <cell r="L7402">
            <v>11</v>
          </cell>
        </row>
        <row r="7403">
          <cell r="D7403" t="str">
            <v>MARV1_09_8D_530</v>
          </cell>
          <cell r="E7403">
            <v>2</v>
          </cell>
          <cell r="F7403">
            <v>2515711.9</v>
          </cell>
          <cell r="G7403">
            <v>6861289.0999999996</v>
          </cell>
          <cell r="H7403">
            <v>203.77</v>
          </cell>
          <cell r="I7403">
            <v>-99</v>
          </cell>
          <cell r="J7403">
            <v>2009</v>
          </cell>
          <cell r="K7403">
            <v>3</v>
          </cell>
          <cell r="L7403">
            <v>11</v>
          </cell>
        </row>
        <row r="7404">
          <cell r="D7404" t="str">
            <v>MARV1_09_8D_531</v>
          </cell>
          <cell r="E7404">
            <v>2</v>
          </cell>
          <cell r="F7404">
            <v>2515714.13</v>
          </cell>
          <cell r="G7404">
            <v>6861290.8700000001</v>
          </cell>
          <cell r="H7404">
            <v>203.83</v>
          </cell>
          <cell r="I7404">
            <v>-99</v>
          </cell>
          <cell r="J7404">
            <v>2009</v>
          </cell>
          <cell r="K7404">
            <v>3</v>
          </cell>
          <cell r="L7404">
            <v>11</v>
          </cell>
        </row>
        <row r="7405">
          <cell r="D7405" t="str">
            <v>MARV1_09_8D_532</v>
          </cell>
          <cell r="E7405">
            <v>2</v>
          </cell>
          <cell r="F7405">
            <v>2515708.08</v>
          </cell>
          <cell r="G7405">
            <v>6861288.1299999999</v>
          </cell>
          <cell r="H7405">
            <v>204.37</v>
          </cell>
          <cell r="I7405">
            <v>-99</v>
          </cell>
          <cell r="J7405">
            <v>2009</v>
          </cell>
          <cell r="K7405">
            <v>2</v>
          </cell>
          <cell r="L7405">
            <v>11</v>
          </cell>
        </row>
        <row r="7406">
          <cell r="D7406" t="str">
            <v>MARV1_09_8D_533</v>
          </cell>
          <cell r="E7406">
            <v>2</v>
          </cell>
          <cell r="F7406">
            <v>2515708.23</v>
          </cell>
          <cell r="G7406">
            <v>6861289.6200000001</v>
          </cell>
          <cell r="H7406">
            <v>203.33</v>
          </cell>
          <cell r="I7406">
            <v>-99</v>
          </cell>
          <cell r="J7406">
            <v>2009</v>
          </cell>
          <cell r="K7406">
            <v>2</v>
          </cell>
          <cell r="L7406">
            <v>13</v>
          </cell>
        </row>
        <row r="7407">
          <cell r="D7407" t="str">
            <v>MARV1_09_8D_534</v>
          </cell>
          <cell r="E7407">
            <v>2</v>
          </cell>
          <cell r="F7407">
            <v>2515713.9700000002</v>
          </cell>
          <cell r="G7407">
            <v>6861292.6399999997</v>
          </cell>
          <cell r="H7407">
            <v>203.63</v>
          </cell>
          <cell r="I7407">
            <v>-99</v>
          </cell>
          <cell r="J7407">
            <v>2009</v>
          </cell>
          <cell r="K7407">
            <v>2</v>
          </cell>
          <cell r="L7407">
            <v>11</v>
          </cell>
        </row>
        <row r="7408">
          <cell r="D7408" t="str">
            <v>MARV1_09_8D_535</v>
          </cell>
          <cell r="E7408">
            <v>2</v>
          </cell>
          <cell r="F7408">
            <v>2515708.4300000002</v>
          </cell>
          <cell r="G7408">
            <v>6861290.7999999998</v>
          </cell>
          <cell r="H7408">
            <v>202.52</v>
          </cell>
          <cell r="I7408">
            <v>-99</v>
          </cell>
          <cell r="J7408">
            <v>2009</v>
          </cell>
          <cell r="K7408">
            <v>2</v>
          </cell>
          <cell r="L7408">
            <v>11</v>
          </cell>
        </row>
        <row r="7409">
          <cell r="D7409" t="str">
            <v>MARV1_09_8D_536</v>
          </cell>
          <cell r="E7409">
            <v>2</v>
          </cell>
          <cell r="F7409">
            <v>2515711.19</v>
          </cell>
          <cell r="G7409">
            <v>6861292.4500000002</v>
          </cell>
          <cell r="H7409">
            <v>204.41</v>
          </cell>
          <cell r="I7409">
            <v>-99</v>
          </cell>
          <cell r="J7409">
            <v>2009</v>
          </cell>
          <cell r="K7409">
            <v>3</v>
          </cell>
          <cell r="L7409">
            <v>11</v>
          </cell>
        </row>
        <row r="7410">
          <cell r="D7410" t="str">
            <v>MARV1_09_8D_538</v>
          </cell>
          <cell r="E7410">
            <v>2</v>
          </cell>
          <cell r="F7410">
            <v>2515707.27</v>
          </cell>
          <cell r="G7410">
            <v>6861292.5199999996</v>
          </cell>
          <cell r="H7410">
            <v>206.41</v>
          </cell>
          <cell r="I7410">
            <v>-99</v>
          </cell>
          <cell r="J7410">
            <v>2009</v>
          </cell>
          <cell r="K7410">
            <v>2</v>
          </cell>
          <cell r="L7410">
            <v>11</v>
          </cell>
        </row>
        <row r="7411">
          <cell r="D7411" t="str">
            <v>MARV1_09_8D_539</v>
          </cell>
          <cell r="E7411">
            <v>2</v>
          </cell>
          <cell r="F7411">
            <v>2515708.3199999998</v>
          </cell>
          <cell r="G7411">
            <v>6861293.7400000002</v>
          </cell>
          <cell r="H7411">
            <v>204.73</v>
          </cell>
          <cell r="I7411">
            <v>-99</v>
          </cell>
          <cell r="J7411">
            <v>2009</v>
          </cell>
          <cell r="K7411">
            <v>2</v>
          </cell>
          <cell r="L7411">
            <v>11</v>
          </cell>
        </row>
        <row r="7412">
          <cell r="D7412" t="str">
            <v>MARV1_09_8D_540</v>
          </cell>
          <cell r="E7412">
            <v>2</v>
          </cell>
          <cell r="F7412">
            <v>2515711.4</v>
          </cell>
          <cell r="G7412">
            <v>6861295.8099999996</v>
          </cell>
          <cell r="H7412">
            <v>203.25</v>
          </cell>
          <cell r="I7412">
            <v>-99</v>
          </cell>
          <cell r="J7412">
            <v>2009</v>
          </cell>
          <cell r="K7412">
            <v>3</v>
          </cell>
          <cell r="L7412">
            <v>11</v>
          </cell>
        </row>
        <row r="7413">
          <cell r="D7413" t="str">
            <v>MARV1_09_8D_541</v>
          </cell>
          <cell r="E7413">
            <v>2</v>
          </cell>
          <cell r="F7413">
            <v>2515705.7799999998</v>
          </cell>
          <cell r="G7413">
            <v>6861295.5099999998</v>
          </cell>
          <cell r="H7413">
            <v>203.67</v>
          </cell>
          <cell r="I7413">
            <v>-99</v>
          </cell>
          <cell r="J7413">
            <v>2009</v>
          </cell>
          <cell r="K7413">
            <v>3</v>
          </cell>
          <cell r="L7413">
            <v>22</v>
          </cell>
        </row>
        <row r="7414">
          <cell r="D7414" t="str">
            <v>MARV1_09_8D_542</v>
          </cell>
          <cell r="E7414">
            <v>2</v>
          </cell>
          <cell r="F7414">
            <v>2515712.27</v>
          </cell>
          <cell r="G7414">
            <v>6861299.4299999997</v>
          </cell>
          <cell r="H7414">
            <v>202.95</v>
          </cell>
          <cell r="I7414">
            <v>-99</v>
          </cell>
          <cell r="J7414">
            <v>2009</v>
          </cell>
          <cell r="K7414">
            <v>3</v>
          </cell>
          <cell r="L7414">
            <v>11</v>
          </cell>
        </row>
        <row r="7415">
          <cell r="D7415" t="str">
            <v>MARV1_09_8D_543</v>
          </cell>
          <cell r="E7415">
            <v>2</v>
          </cell>
          <cell r="F7415">
            <v>2515707.62</v>
          </cell>
          <cell r="G7415">
            <v>6861297.3899999997</v>
          </cell>
          <cell r="H7415">
            <v>201.35</v>
          </cell>
          <cell r="I7415">
            <v>-99</v>
          </cell>
          <cell r="J7415">
            <v>2009</v>
          </cell>
          <cell r="K7415">
            <v>3</v>
          </cell>
          <cell r="L7415">
            <v>11</v>
          </cell>
        </row>
        <row r="7416">
          <cell r="D7416" t="str">
            <v>MARV1_09_8D_545</v>
          </cell>
          <cell r="E7416">
            <v>2</v>
          </cell>
          <cell r="F7416">
            <v>2515709.87</v>
          </cell>
          <cell r="G7416">
            <v>6861302.1399999997</v>
          </cell>
          <cell r="H7416">
            <v>207.66</v>
          </cell>
          <cell r="I7416">
            <v>-99</v>
          </cell>
          <cell r="J7416">
            <v>2009</v>
          </cell>
          <cell r="K7416">
            <v>3</v>
          </cell>
          <cell r="L7416">
            <v>12</v>
          </cell>
        </row>
        <row r="7417">
          <cell r="D7417" t="str">
            <v>MARV1_09_8D_547</v>
          </cell>
          <cell r="E7417">
            <v>2</v>
          </cell>
          <cell r="F7417">
            <v>2515705.0299999998</v>
          </cell>
          <cell r="G7417">
            <v>6861301.5899999999</v>
          </cell>
          <cell r="H7417">
            <v>204.23</v>
          </cell>
          <cell r="I7417">
            <v>-99</v>
          </cell>
          <cell r="J7417">
            <v>2009</v>
          </cell>
          <cell r="K7417">
            <v>3</v>
          </cell>
          <cell r="L7417">
            <v>11</v>
          </cell>
        </row>
        <row r="7418">
          <cell r="D7418" t="str">
            <v>MARV1_09_8D_548</v>
          </cell>
          <cell r="E7418">
            <v>2</v>
          </cell>
          <cell r="F7418">
            <v>2515709.4300000002</v>
          </cell>
          <cell r="G7418">
            <v>6861306.0700000003</v>
          </cell>
          <cell r="H7418">
            <v>205.13</v>
          </cell>
          <cell r="I7418">
            <v>-99</v>
          </cell>
          <cell r="J7418">
            <v>2009</v>
          </cell>
          <cell r="K7418">
            <v>3</v>
          </cell>
          <cell r="L7418">
            <v>14</v>
          </cell>
        </row>
        <row r="7419">
          <cell r="D7419" t="str">
            <v>MARV1_09_8D_549</v>
          </cell>
          <cell r="E7419">
            <v>2</v>
          </cell>
          <cell r="F7419">
            <v>2515701.0299999998</v>
          </cell>
          <cell r="G7419">
            <v>6861303.4699999997</v>
          </cell>
          <cell r="H7419">
            <v>203.14</v>
          </cell>
          <cell r="I7419">
            <v>-99</v>
          </cell>
          <cell r="J7419">
            <v>2009</v>
          </cell>
          <cell r="K7419">
            <v>3</v>
          </cell>
          <cell r="L7419">
            <v>11</v>
          </cell>
        </row>
        <row r="7420">
          <cell r="D7420" t="str">
            <v>MARV1_09_8D_550</v>
          </cell>
          <cell r="E7420">
            <v>2</v>
          </cell>
          <cell r="F7420">
            <v>2515703.0099999998</v>
          </cell>
          <cell r="G7420">
            <v>6861305.3399999999</v>
          </cell>
          <cell r="H7420">
            <v>205.86</v>
          </cell>
          <cell r="I7420">
            <v>-99</v>
          </cell>
          <cell r="J7420">
            <v>2009</v>
          </cell>
          <cell r="K7420">
            <v>3</v>
          </cell>
          <cell r="L7420">
            <v>11</v>
          </cell>
        </row>
        <row r="7421">
          <cell r="D7421" t="str">
            <v>MARV1_09_8D_551</v>
          </cell>
          <cell r="E7421">
            <v>2</v>
          </cell>
          <cell r="F7421">
            <v>2515700.23</v>
          </cell>
          <cell r="G7421">
            <v>6861306.21</v>
          </cell>
          <cell r="H7421">
            <v>207.32</v>
          </cell>
          <cell r="I7421">
            <v>-99</v>
          </cell>
          <cell r="J7421">
            <v>2009</v>
          </cell>
          <cell r="K7421">
            <v>2</v>
          </cell>
          <cell r="L7421">
            <v>11</v>
          </cell>
        </row>
        <row r="7422">
          <cell r="D7422" t="str">
            <v>MARV1_09_8D_552</v>
          </cell>
          <cell r="E7422">
            <v>2</v>
          </cell>
          <cell r="F7422">
            <v>2515706.83</v>
          </cell>
          <cell r="G7422">
            <v>6861311.7400000002</v>
          </cell>
          <cell r="H7422">
            <v>204.95</v>
          </cell>
          <cell r="I7422">
            <v>-99</v>
          </cell>
          <cell r="J7422">
            <v>2009</v>
          </cell>
          <cell r="K7422">
            <v>2</v>
          </cell>
          <cell r="L7422">
            <v>12</v>
          </cell>
        </row>
        <row r="7423">
          <cell r="D7423" t="str">
            <v>MARV1_09_8D_553</v>
          </cell>
          <cell r="E7423">
            <v>2</v>
          </cell>
          <cell r="F7423">
            <v>2515700.4700000002</v>
          </cell>
          <cell r="G7423">
            <v>6861311.0300000003</v>
          </cell>
          <cell r="H7423">
            <v>200.55</v>
          </cell>
          <cell r="I7423">
            <v>-99</v>
          </cell>
          <cell r="J7423">
            <v>2009</v>
          </cell>
          <cell r="K7423">
            <v>2</v>
          </cell>
          <cell r="L7423">
            <v>22</v>
          </cell>
        </row>
        <row r="7424">
          <cell r="D7424" t="str">
            <v>MARV1_09_8D_554</v>
          </cell>
          <cell r="E7424">
            <v>2</v>
          </cell>
          <cell r="F7424">
            <v>2515701.65</v>
          </cell>
          <cell r="G7424">
            <v>6861316.1100000003</v>
          </cell>
          <cell r="H7424">
            <v>201.42</v>
          </cell>
          <cell r="I7424">
            <v>-99</v>
          </cell>
          <cell r="J7424">
            <v>2009</v>
          </cell>
          <cell r="K7424">
            <v>2</v>
          </cell>
          <cell r="L7424">
            <v>22</v>
          </cell>
        </row>
        <row r="7425">
          <cell r="D7425" t="str">
            <v>MARV1_09_8D_555</v>
          </cell>
          <cell r="E7425">
            <v>2</v>
          </cell>
          <cell r="F7425">
            <v>2515702.2999999998</v>
          </cell>
          <cell r="G7425">
            <v>6861319.6900000004</v>
          </cell>
          <cell r="H7425">
            <v>202.87</v>
          </cell>
          <cell r="I7425">
            <v>-99</v>
          </cell>
          <cell r="J7425">
            <v>2009</v>
          </cell>
          <cell r="K7425">
            <v>2</v>
          </cell>
          <cell r="L7425">
            <v>11</v>
          </cell>
        </row>
        <row r="7426">
          <cell r="D7426" t="str">
            <v>MARV1_09_8D_556</v>
          </cell>
          <cell r="E7426">
            <v>2</v>
          </cell>
          <cell r="F7426">
            <v>2515696.9</v>
          </cell>
          <cell r="G7426">
            <v>6861317.4400000004</v>
          </cell>
          <cell r="H7426">
            <v>205.11</v>
          </cell>
          <cell r="I7426">
            <v>-99</v>
          </cell>
          <cell r="J7426">
            <v>2009</v>
          </cell>
          <cell r="K7426">
            <v>2</v>
          </cell>
          <cell r="L7426">
            <v>11</v>
          </cell>
        </row>
        <row r="7427">
          <cell r="D7427" t="str">
            <v>MARV1_09_8D_557</v>
          </cell>
          <cell r="E7427">
            <v>2</v>
          </cell>
          <cell r="F7427">
            <v>2515695.4300000002</v>
          </cell>
          <cell r="G7427">
            <v>6861318.7999999998</v>
          </cell>
          <cell r="H7427">
            <v>207.5</v>
          </cell>
          <cell r="I7427">
            <v>-99</v>
          </cell>
          <cell r="J7427">
            <v>2009</v>
          </cell>
          <cell r="K7427">
            <v>2</v>
          </cell>
          <cell r="L7427">
            <v>11</v>
          </cell>
        </row>
        <row r="7428">
          <cell r="D7428" t="str">
            <v>MARV1_09_8D_560</v>
          </cell>
          <cell r="E7428">
            <v>2</v>
          </cell>
          <cell r="F7428">
            <v>2515727.48</v>
          </cell>
          <cell r="G7428">
            <v>6861291.2699999996</v>
          </cell>
          <cell r="H7428">
            <v>203.44</v>
          </cell>
          <cell r="I7428">
            <v>-99</v>
          </cell>
          <cell r="J7428">
            <v>2009</v>
          </cell>
          <cell r="K7428">
            <v>2</v>
          </cell>
          <cell r="L7428">
            <v>11</v>
          </cell>
        </row>
        <row r="7429">
          <cell r="D7429" t="str">
            <v>MARV1_09_8D_561</v>
          </cell>
          <cell r="E7429">
            <v>2</v>
          </cell>
          <cell r="F7429">
            <v>2515723.8199999998</v>
          </cell>
          <cell r="G7429">
            <v>6861290.2300000004</v>
          </cell>
          <cell r="H7429">
            <v>204.59</v>
          </cell>
          <cell r="I7429">
            <v>-99</v>
          </cell>
          <cell r="J7429">
            <v>2009</v>
          </cell>
          <cell r="K7429">
            <v>2</v>
          </cell>
          <cell r="L7429">
            <v>11</v>
          </cell>
        </row>
        <row r="7430">
          <cell r="D7430" t="str">
            <v>MARV1_09_8D_562</v>
          </cell>
          <cell r="E7430">
            <v>2</v>
          </cell>
          <cell r="F7430">
            <v>2515718.17</v>
          </cell>
          <cell r="G7430">
            <v>6861289.2000000002</v>
          </cell>
          <cell r="H7430">
            <v>203.33</v>
          </cell>
          <cell r="I7430">
            <v>-99</v>
          </cell>
          <cell r="J7430">
            <v>2009</v>
          </cell>
          <cell r="K7430">
            <v>3</v>
          </cell>
          <cell r="L7430">
            <v>11</v>
          </cell>
        </row>
        <row r="7431">
          <cell r="D7431" t="str">
            <v>MARV1_09_8D_563</v>
          </cell>
          <cell r="E7431">
            <v>2</v>
          </cell>
          <cell r="F7431">
            <v>2515725.2799999998</v>
          </cell>
          <cell r="G7431">
            <v>6861292.6699999999</v>
          </cell>
          <cell r="H7431">
            <v>203.76</v>
          </cell>
          <cell r="I7431">
            <v>-99</v>
          </cell>
          <cell r="J7431">
            <v>2009</v>
          </cell>
          <cell r="K7431">
            <v>3</v>
          </cell>
          <cell r="L7431">
            <v>11</v>
          </cell>
        </row>
        <row r="7432">
          <cell r="D7432" t="str">
            <v>MARV1_09_8D_564</v>
          </cell>
          <cell r="E7432">
            <v>2</v>
          </cell>
          <cell r="F7432">
            <v>2515726.41</v>
          </cell>
          <cell r="G7432">
            <v>6861294.6500000004</v>
          </cell>
          <cell r="H7432">
            <v>204.36</v>
          </cell>
          <cell r="I7432">
            <v>-99</v>
          </cell>
          <cell r="J7432">
            <v>2009</v>
          </cell>
          <cell r="K7432">
            <v>2</v>
          </cell>
          <cell r="L7432">
            <v>11</v>
          </cell>
        </row>
        <row r="7433">
          <cell r="D7433" t="str">
            <v>MARV1_09_8D_565</v>
          </cell>
          <cell r="E7433">
            <v>2</v>
          </cell>
          <cell r="F7433">
            <v>2515720.38</v>
          </cell>
          <cell r="G7433">
            <v>6861292.5300000003</v>
          </cell>
          <cell r="H7433">
            <v>202.16</v>
          </cell>
          <cell r="I7433">
            <v>-99</v>
          </cell>
          <cell r="J7433">
            <v>2009</v>
          </cell>
          <cell r="K7433">
            <v>3</v>
          </cell>
          <cell r="L7433">
            <v>11</v>
          </cell>
        </row>
        <row r="7434">
          <cell r="D7434" t="str">
            <v>MARV1_09_8D_567</v>
          </cell>
          <cell r="E7434">
            <v>2</v>
          </cell>
          <cell r="F7434">
            <v>2515721.75</v>
          </cell>
          <cell r="G7434">
            <v>6861293.9800000004</v>
          </cell>
          <cell r="H7434">
            <v>202.47</v>
          </cell>
          <cell r="I7434">
            <v>-99</v>
          </cell>
          <cell r="J7434">
            <v>2009</v>
          </cell>
          <cell r="K7434">
            <v>2</v>
          </cell>
          <cell r="L7434">
            <v>11</v>
          </cell>
        </row>
        <row r="7435">
          <cell r="D7435" t="str">
            <v>MARV1_09_8D_568</v>
          </cell>
          <cell r="E7435">
            <v>2</v>
          </cell>
          <cell r="F7435">
            <v>2515717</v>
          </cell>
          <cell r="G7435">
            <v>6861292.5599999996</v>
          </cell>
          <cell r="H7435">
            <v>201.37</v>
          </cell>
          <cell r="I7435">
            <v>-99</v>
          </cell>
          <cell r="J7435">
            <v>2009</v>
          </cell>
          <cell r="K7435">
            <v>3</v>
          </cell>
          <cell r="L7435">
            <v>11</v>
          </cell>
        </row>
        <row r="7436">
          <cell r="D7436" t="str">
            <v>MARV1_09_8D_569</v>
          </cell>
          <cell r="E7436">
            <v>2</v>
          </cell>
          <cell r="F7436">
            <v>2515720.4500000002</v>
          </cell>
          <cell r="G7436">
            <v>6861295.1799999997</v>
          </cell>
          <cell r="H7436">
            <v>202.71</v>
          </cell>
          <cell r="I7436">
            <v>-99</v>
          </cell>
          <cell r="J7436">
            <v>2009</v>
          </cell>
          <cell r="K7436">
            <v>3</v>
          </cell>
          <cell r="L7436">
            <v>11</v>
          </cell>
        </row>
        <row r="7437">
          <cell r="D7437" t="str">
            <v>MARV1_09_8D_570</v>
          </cell>
          <cell r="E7437">
            <v>2</v>
          </cell>
          <cell r="F7437">
            <v>2515723.23</v>
          </cell>
          <cell r="G7437">
            <v>6861296.8499999996</v>
          </cell>
          <cell r="H7437">
            <v>206.76</v>
          </cell>
          <cell r="I7437">
            <v>-99</v>
          </cell>
          <cell r="J7437">
            <v>2009</v>
          </cell>
          <cell r="K7437">
            <v>3</v>
          </cell>
          <cell r="L7437">
            <v>11</v>
          </cell>
        </row>
        <row r="7438">
          <cell r="D7438" t="str">
            <v>MARV1_09_8D_571</v>
          </cell>
          <cell r="E7438">
            <v>2</v>
          </cell>
          <cell r="F7438">
            <v>2515718.7799999998</v>
          </cell>
          <cell r="G7438">
            <v>6861296.3499999996</v>
          </cell>
          <cell r="H7438">
            <v>201.42</v>
          </cell>
          <cell r="I7438">
            <v>-99</v>
          </cell>
          <cell r="J7438">
            <v>2009</v>
          </cell>
          <cell r="K7438">
            <v>3</v>
          </cell>
          <cell r="L7438">
            <v>14</v>
          </cell>
        </row>
        <row r="7439">
          <cell r="D7439" t="str">
            <v>MARV1_09_8D_572</v>
          </cell>
          <cell r="E7439">
            <v>2</v>
          </cell>
          <cell r="F7439">
            <v>2515723.2999999998</v>
          </cell>
          <cell r="G7439">
            <v>6861299.2300000004</v>
          </cell>
          <cell r="H7439">
            <v>203.05</v>
          </cell>
          <cell r="I7439">
            <v>-99</v>
          </cell>
          <cell r="J7439">
            <v>2009</v>
          </cell>
          <cell r="K7439">
            <v>3</v>
          </cell>
          <cell r="L7439">
            <v>14</v>
          </cell>
        </row>
        <row r="7440">
          <cell r="D7440" t="str">
            <v>MARV1_09_8D_573</v>
          </cell>
          <cell r="E7440">
            <v>2</v>
          </cell>
          <cell r="F7440">
            <v>2515720</v>
          </cell>
          <cell r="G7440">
            <v>6861299.1100000003</v>
          </cell>
          <cell r="H7440">
            <v>201.03</v>
          </cell>
          <cell r="I7440">
            <v>-99</v>
          </cell>
          <cell r="J7440">
            <v>2009</v>
          </cell>
          <cell r="K7440">
            <v>3</v>
          </cell>
          <cell r="L7440">
            <v>11</v>
          </cell>
        </row>
        <row r="7441">
          <cell r="D7441" t="str">
            <v>MARV1_09_8D_574</v>
          </cell>
          <cell r="E7441">
            <v>2</v>
          </cell>
          <cell r="F7441">
            <v>2515715.81</v>
          </cell>
          <cell r="G7441">
            <v>6861297.6900000004</v>
          </cell>
          <cell r="H7441">
            <v>201.29</v>
          </cell>
          <cell r="I7441">
            <v>-99</v>
          </cell>
          <cell r="J7441">
            <v>2009</v>
          </cell>
          <cell r="K7441">
            <v>3</v>
          </cell>
          <cell r="L7441">
            <v>12</v>
          </cell>
        </row>
        <row r="7442">
          <cell r="D7442" t="str">
            <v>MARV1_09_8D_575</v>
          </cell>
          <cell r="E7442">
            <v>2</v>
          </cell>
          <cell r="F7442">
            <v>2515720.29</v>
          </cell>
          <cell r="G7442">
            <v>6861301.5300000003</v>
          </cell>
          <cell r="H7442">
            <v>204.71</v>
          </cell>
          <cell r="I7442">
            <v>-99</v>
          </cell>
          <cell r="J7442">
            <v>2009</v>
          </cell>
          <cell r="K7442">
            <v>3</v>
          </cell>
          <cell r="L7442">
            <v>11</v>
          </cell>
        </row>
        <row r="7443">
          <cell r="D7443" t="str">
            <v>MARV1_09_8D_576</v>
          </cell>
          <cell r="E7443">
            <v>2</v>
          </cell>
          <cell r="F7443">
            <v>2515722.29</v>
          </cell>
          <cell r="G7443">
            <v>6861303.1699999999</v>
          </cell>
          <cell r="H7443">
            <v>203.86</v>
          </cell>
          <cell r="I7443">
            <v>-99</v>
          </cell>
          <cell r="J7443">
            <v>2009</v>
          </cell>
          <cell r="K7443">
            <v>3</v>
          </cell>
          <cell r="L7443">
            <v>11</v>
          </cell>
        </row>
        <row r="7444">
          <cell r="D7444" t="str">
            <v>MARV1_09_8D_577</v>
          </cell>
          <cell r="E7444">
            <v>2</v>
          </cell>
          <cell r="F7444">
            <v>2515715.94</v>
          </cell>
          <cell r="G7444">
            <v>6861300.4699999997</v>
          </cell>
          <cell r="H7444">
            <v>203.48</v>
          </cell>
          <cell r="I7444">
            <v>-99</v>
          </cell>
          <cell r="J7444">
            <v>2009</v>
          </cell>
          <cell r="K7444">
            <v>3</v>
          </cell>
          <cell r="L7444">
            <v>11</v>
          </cell>
        </row>
        <row r="7445">
          <cell r="D7445" t="str">
            <v>MARV1_09_8D_578</v>
          </cell>
          <cell r="E7445">
            <v>2</v>
          </cell>
          <cell r="F7445">
            <v>2515717.85</v>
          </cell>
          <cell r="G7445">
            <v>6861302.9699999997</v>
          </cell>
          <cell r="H7445">
            <v>202.74</v>
          </cell>
          <cell r="I7445">
            <v>-99</v>
          </cell>
          <cell r="J7445">
            <v>2009</v>
          </cell>
          <cell r="K7445">
            <v>3</v>
          </cell>
          <cell r="L7445">
            <v>11</v>
          </cell>
        </row>
        <row r="7446">
          <cell r="D7446" t="str">
            <v>MARV1_09_8D_579</v>
          </cell>
          <cell r="E7446">
            <v>2</v>
          </cell>
          <cell r="F7446">
            <v>2515720.7999999998</v>
          </cell>
          <cell r="G7446">
            <v>6861305.2699999996</v>
          </cell>
          <cell r="H7446">
            <v>204.76</v>
          </cell>
          <cell r="I7446">
            <v>-99</v>
          </cell>
          <cell r="J7446">
            <v>2009</v>
          </cell>
          <cell r="K7446">
            <v>3</v>
          </cell>
          <cell r="L7446">
            <v>11</v>
          </cell>
        </row>
        <row r="7447">
          <cell r="D7447" t="str">
            <v>MARV1_09_8D_580</v>
          </cell>
          <cell r="E7447">
            <v>2</v>
          </cell>
          <cell r="F7447">
            <v>2515716.6</v>
          </cell>
          <cell r="G7447">
            <v>6861304.46</v>
          </cell>
          <cell r="H7447">
            <v>202.81</v>
          </cell>
          <cell r="I7447">
            <v>-99</v>
          </cell>
          <cell r="J7447">
            <v>2009</v>
          </cell>
          <cell r="K7447">
            <v>2</v>
          </cell>
          <cell r="L7447">
            <v>11</v>
          </cell>
        </row>
        <row r="7448">
          <cell r="D7448" t="str">
            <v>MARV1_09_8D_581</v>
          </cell>
          <cell r="E7448">
            <v>2</v>
          </cell>
          <cell r="F7448">
            <v>2515714.7599999998</v>
          </cell>
          <cell r="G7448">
            <v>6861304.6100000003</v>
          </cell>
          <cell r="H7448">
            <v>202.16</v>
          </cell>
          <cell r="I7448">
            <v>-99</v>
          </cell>
          <cell r="J7448">
            <v>2009</v>
          </cell>
          <cell r="K7448">
            <v>3</v>
          </cell>
          <cell r="L7448">
            <v>14</v>
          </cell>
        </row>
        <row r="7449">
          <cell r="D7449" t="str">
            <v>MARV1_09_8D_582</v>
          </cell>
          <cell r="E7449">
            <v>2</v>
          </cell>
          <cell r="F7449">
            <v>2515717.36</v>
          </cell>
          <cell r="G7449">
            <v>6861306.3099999996</v>
          </cell>
          <cell r="H7449">
            <v>204.38</v>
          </cell>
          <cell r="I7449">
            <v>-99</v>
          </cell>
          <cell r="J7449">
            <v>2009</v>
          </cell>
          <cell r="K7449">
            <v>3</v>
          </cell>
          <cell r="L7449">
            <v>11</v>
          </cell>
        </row>
        <row r="7450">
          <cell r="D7450" t="str">
            <v>MARV1_09_8D_583</v>
          </cell>
          <cell r="E7450">
            <v>2</v>
          </cell>
          <cell r="F7450">
            <v>2515719.9900000002</v>
          </cell>
          <cell r="G7450">
            <v>6861307.8499999996</v>
          </cell>
          <cell r="H7450">
            <v>205.85</v>
          </cell>
          <cell r="I7450">
            <v>-99</v>
          </cell>
          <cell r="J7450">
            <v>2009</v>
          </cell>
          <cell r="K7450">
            <v>2</v>
          </cell>
          <cell r="L7450">
            <v>11</v>
          </cell>
        </row>
        <row r="7451">
          <cell r="D7451" t="str">
            <v>MARV1_09_8D_584</v>
          </cell>
          <cell r="E7451">
            <v>2</v>
          </cell>
          <cell r="F7451">
            <v>2515713.06</v>
          </cell>
          <cell r="G7451">
            <v>6861305.54</v>
          </cell>
          <cell r="H7451">
            <v>203.52</v>
          </cell>
          <cell r="I7451">
            <v>-99</v>
          </cell>
          <cell r="J7451">
            <v>2009</v>
          </cell>
          <cell r="K7451">
            <v>3</v>
          </cell>
          <cell r="L7451">
            <v>14</v>
          </cell>
        </row>
        <row r="7452">
          <cell r="D7452" t="str">
            <v>MARV1_09_8D_585</v>
          </cell>
          <cell r="E7452">
            <v>2</v>
          </cell>
          <cell r="F7452">
            <v>2515714.66</v>
          </cell>
          <cell r="G7452">
            <v>6861306.8600000003</v>
          </cell>
          <cell r="H7452">
            <v>200.81</v>
          </cell>
          <cell r="I7452">
            <v>-99</v>
          </cell>
          <cell r="J7452">
            <v>2009</v>
          </cell>
          <cell r="K7452">
            <v>3</v>
          </cell>
          <cell r="L7452">
            <v>11</v>
          </cell>
        </row>
        <row r="7453">
          <cell r="D7453" t="str">
            <v>MARV1_09_8D_586</v>
          </cell>
          <cell r="E7453">
            <v>2</v>
          </cell>
          <cell r="F7453">
            <v>2515716.21</v>
          </cell>
          <cell r="G7453">
            <v>6861308.6500000004</v>
          </cell>
          <cell r="H7453">
            <v>205.14</v>
          </cell>
          <cell r="I7453">
            <v>-99</v>
          </cell>
          <cell r="J7453">
            <v>2009</v>
          </cell>
          <cell r="K7453">
            <v>3</v>
          </cell>
          <cell r="L7453">
            <v>11</v>
          </cell>
        </row>
        <row r="7454">
          <cell r="D7454" t="str">
            <v>MARV1_09_8D_587</v>
          </cell>
          <cell r="E7454">
            <v>2</v>
          </cell>
          <cell r="F7454">
            <v>2515718.48</v>
          </cell>
          <cell r="G7454">
            <v>6861309.9400000004</v>
          </cell>
          <cell r="H7454">
            <v>201.21</v>
          </cell>
          <cell r="I7454">
            <v>-99</v>
          </cell>
          <cell r="J7454">
            <v>2009</v>
          </cell>
          <cell r="K7454">
            <v>2</v>
          </cell>
          <cell r="L7454">
            <v>11</v>
          </cell>
        </row>
        <row r="7455">
          <cell r="D7455" t="str">
            <v>MARV1_09_8D_588</v>
          </cell>
          <cell r="E7455">
            <v>2</v>
          </cell>
          <cell r="F7455">
            <v>2515711.3199999998</v>
          </cell>
          <cell r="G7455">
            <v>6861307.6900000004</v>
          </cell>
          <cell r="H7455">
            <v>203.89</v>
          </cell>
          <cell r="I7455">
            <v>-99</v>
          </cell>
          <cell r="J7455">
            <v>2009</v>
          </cell>
          <cell r="K7455">
            <v>3</v>
          </cell>
          <cell r="L7455">
            <v>14</v>
          </cell>
        </row>
        <row r="7456">
          <cell r="D7456" t="str">
            <v>MARV1_09_8D_589</v>
          </cell>
          <cell r="E7456">
            <v>2</v>
          </cell>
          <cell r="F7456">
            <v>2515714.66</v>
          </cell>
          <cell r="G7456">
            <v>6861311.3300000001</v>
          </cell>
          <cell r="H7456">
            <v>206.39</v>
          </cell>
          <cell r="I7456">
            <v>-99</v>
          </cell>
          <cell r="J7456">
            <v>2009</v>
          </cell>
          <cell r="K7456">
            <v>2</v>
          </cell>
          <cell r="L7456">
            <v>11</v>
          </cell>
        </row>
        <row r="7457">
          <cell r="D7457" t="str">
            <v>MARV1_09_8D_590</v>
          </cell>
          <cell r="E7457">
            <v>2</v>
          </cell>
          <cell r="F7457">
            <v>2515711.5699999998</v>
          </cell>
          <cell r="G7457">
            <v>6861310.21</v>
          </cell>
          <cell r="H7457">
            <v>203.27</v>
          </cell>
          <cell r="I7457">
            <v>-99</v>
          </cell>
          <cell r="J7457">
            <v>2009</v>
          </cell>
          <cell r="K7457">
            <v>3</v>
          </cell>
          <cell r="L7457">
            <v>11</v>
          </cell>
        </row>
        <row r="7458">
          <cell r="D7458" t="str">
            <v>MARV1_09_8D_591</v>
          </cell>
          <cell r="E7458">
            <v>2</v>
          </cell>
          <cell r="F7458">
            <v>2515716.16</v>
          </cell>
          <cell r="G7458">
            <v>6861313.0800000001</v>
          </cell>
          <cell r="H7458">
            <v>205.52</v>
          </cell>
          <cell r="I7458">
            <v>-99</v>
          </cell>
          <cell r="J7458">
            <v>2009</v>
          </cell>
          <cell r="K7458">
            <v>2</v>
          </cell>
          <cell r="L7458">
            <v>11</v>
          </cell>
        </row>
        <row r="7459">
          <cell r="D7459" t="str">
            <v>MARV1_09_8D_592</v>
          </cell>
          <cell r="E7459">
            <v>2</v>
          </cell>
          <cell r="F7459">
            <v>2515710.64</v>
          </cell>
          <cell r="G7459">
            <v>6861312.6799999997</v>
          </cell>
          <cell r="H7459">
            <v>204.98</v>
          </cell>
          <cell r="I7459">
            <v>-99</v>
          </cell>
          <cell r="J7459">
            <v>2009</v>
          </cell>
          <cell r="K7459">
            <v>3</v>
          </cell>
          <cell r="L7459">
            <v>11</v>
          </cell>
        </row>
        <row r="7460">
          <cell r="D7460" t="str">
            <v>MARV1_09_8D_593</v>
          </cell>
          <cell r="E7460">
            <v>2</v>
          </cell>
          <cell r="F7460">
            <v>2515712.7599999998</v>
          </cell>
          <cell r="G7460">
            <v>6861314.6799999997</v>
          </cell>
          <cell r="H7460">
            <v>207.53</v>
          </cell>
          <cell r="I7460">
            <v>-99</v>
          </cell>
          <cell r="J7460">
            <v>2009</v>
          </cell>
          <cell r="K7460">
            <v>3</v>
          </cell>
          <cell r="L7460">
            <v>11</v>
          </cell>
        </row>
        <row r="7461">
          <cell r="D7461" t="str">
            <v>MARV1_09_8D_594</v>
          </cell>
          <cell r="E7461">
            <v>2</v>
          </cell>
          <cell r="F7461">
            <v>2515708.42</v>
          </cell>
          <cell r="G7461">
            <v>6861312.79</v>
          </cell>
          <cell r="H7461">
            <v>203.66</v>
          </cell>
          <cell r="I7461">
            <v>-99</v>
          </cell>
          <cell r="J7461">
            <v>2009</v>
          </cell>
          <cell r="K7461">
            <v>2</v>
          </cell>
          <cell r="L7461">
            <v>11</v>
          </cell>
        </row>
        <row r="7462">
          <cell r="D7462" t="str">
            <v>MARV1_09_8D_595</v>
          </cell>
          <cell r="E7462">
            <v>2</v>
          </cell>
          <cell r="F7462">
            <v>2515713.9500000002</v>
          </cell>
          <cell r="G7462">
            <v>6861315.6500000004</v>
          </cell>
          <cell r="H7462">
            <v>206.79</v>
          </cell>
          <cell r="I7462">
            <v>-99</v>
          </cell>
          <cell r="J7462">
            <v>2009</v>
          </cell>
          <cell r="K7462">
            <v>3</v>
          </cell>
          <cell r="L7462">
            <v>11</v>
          </cell>
        </row>
        <row r="7463">
          <cell r="D7463" t="str">
            <v>MARV1_09_8D_596</v>
          </cell>
          <cell r="E7463">
            <v>2</v>
          </cell>
          <cell r="F7463">
            <v>2515707.56</v>
          </cell>
          <cell r="G7463">
            <v>6861316.4400000004</v>
          </cell>
          <cell r="H7463">
            <v>205.71</v>
          </cell>
          <cell r="I7463">
            <v>-99</v>
          </cell>
          <cell r="J7463">
            <v>2009</v>
          </cell>
          <cell r="K7463">
            <v>2</v>
          </cell>
          <cell r="L7463">
            <v>12</v>
          </cell>
        </row>
        <row r="7464">
          <cell r="D7464" t="str">
            <v>MARV1_09_8D_597</v>
          </cell>
          <cell r="E7464">
            <v>2</v>
          </cell>
          <cell r="F7464">
            <v>2515709.5499999998</v>
          </cell>
          <cell r="G7464">
            <v>6861319.8799999999</v>
          </cell>
          <cell r="H7464">
            <v>203.72</v>
          </cell>
          <cell r="I7464">
            <v>-99</v>
          </cell>
          <cell r="J7464">
            <v>2009</v>
          </cell>
          <cell r="K7464">
            <v>3</v>
          </cell>
          <cell r="L7464">
            <v>11</v>
          </cell>
        </row>
        <row r="7465">
          <cell r="D7465" t="str">
            <v>MARV1_09_8D_598</v>
          </cell>
          <cell r="E7465">
            <v>2</v>
          </cell>
          <cell r="F7465">
            <v>2515711.35</v>
          </cell>
          <cell r="G7465">
            <v>6861322.7000000002</v>
          </cell>
          <cell r="H7465">
            <v>205.31</v>
          </cell>
          <cell r="I7465">
            <v>-99</v>
          </cell>
          <cell r="J7465">
            <v>2009</v>
          </cell>
          <cell r="K7465">
            <v>3</v>
          </cell>
          <cell r="L7465">
            <v>11</v>
          </cell>
        </row>
        <row r="7466">
          <cell r="D7466" t="str">
            <v>MARV1_09_8D_599</v>
          </cell>
          <cell r="E7466">
            <v>2</v>
          </cell>
          <cell r="F7466">
            <v>2515707.13</v>
          </cell>
          <cell r="G7466">
            <v>6861322.4500000002</v>
          </cell>
          <cell r="H7466">
            <v>203.36</v>
          </cell>
          <cell r="I7466">
            <v>-99</v>
          </cell>
          <cell r="J7466">
            <v>2009</v>
          </cell>
          <cell r="K7466">
            <v>3</v>
          </cell>
          <cell r="L7466">
            <v>11</v>
          </cell>
        </row>
        <row r="7467">
          <cell r="D7467" t="str">
            <v>MARV1_09_8D_600</v>
          </cell>
          <cell r="E7467">
            <v>2</v>
          </cell>
          <cell r="F7467">
            <v>2515704.67</v>
          </cell>
          <cell r="G7467">
            <v>6861324.3399999999</v>
          </cell>
          <cell r="H7467">
            <v>207.12</v>
          </cell>
          <cell r="I7467">
            <v>-99</v>
          </cell>
          <cell r="J7467">
            <v>2009</v>
          </cell>
          <cell r="K7467">
            <v>2</v>
          </cell>
          <cell r="L7467">
            <v>11</v>
          </cell>
        </row>
        <row r="7468">
          <cell r="D7468" t="str">
            <v>MARV1_09_8D_601</v>
          </cell>
          <cell r="E7468">
            <v>2</v>
          </cell>
          <cell r="F7468">
            <v>2515707.13</v>
          </cell>
          <cell r="G7468">
            <v>6861325.8799999999</v>
          </cell>
          <cell r="H7468">
            <v>203.13</v>
          </cell>
          <cell r="I7468">
            <v>-99</v>
          </cell>
          <cell r="J7468">
            <v>2009</v>
          </cell>
          <cell r="K7468">
            <v>3</v>
          </cell>
          <cell r="L7468">
            <v>11</v>
          </cell>
        </row>
        <row r="7469">
          <cell r="D7469" t="str">
            <v>MARV1_09_8D_604</v>
          </cell>
          <cell r="E7469">
            <v>2</v>
          </cell>
          <cell r="F7469">
            <v>2515729.29</v>
          </cell>
          <cell r="G7469">
            <v>6861294.4199999999</v>
          </cell>
          <cell r="H7469">
            <v>202.21</v>
          </cell>
          <cell r="I7469">
            <v>-99</v>
          </cell>
          <cell r="J7469">
            <v>2009</v>
          </cell>
          <cell r="K7469">
            <v>3</v>
          </cell>
          <cell r="L7469">
            <v>11</v>
          </cell>
        </row>
        <row r="7470">
          <cell r="D7470" t="str">
            <v>MARV1_09_8D_606</v>
          </cell>
          <cell r="E7470">
            <v>2</v>
          </cell>
          <cell r="F7470">
            <v>2515729.33</v>
          </cell>
          <cell r="G7470">
            <v>6861298.5800000001</v>
          </cell>
          <cell r="H7470">
            <v>203.38</v>
          </cell>
          <cell r="I7470">
            <v>-99</v>
          </cell>
          <cell r="J7470">
            <v>2009</v>
          </cell>
          <cell r="K7470">
            <v>2</v>
          </cell>
          <cell r="L7470">
            <v>11</v>
          </cell>
        </row>
        <row r="7471">
          <cell r="D7471" t="str">
            <v>MARV1_09_8D_608</v>
          </cell>
          <cell r="E7471">
            <v>2</v>
          </cell>
          <cell r="F7471">
            <v>2515726.5099999998</v>
          </cell>
          <cell r="G7471">
            <v>6861301.71</v>
          </cell>
          <cell r="H7471">
            <v>203.83</v>
          </cell>
          <cell r="I7471">
            <v>-99</v>
          </cell>
          <cell r="J7471">
            <v>2009</v>
          </cell>
          <cell r="K7471">
            <v>3</v>
          </cell>
          <cell r="L7471">
            <v>11</v>
          </cell>
        </row>
        <row r="7472">
          <cell r="D7472" t="str">
            <v>MARV1_09_8D_610</v>
          </cell>
          <cell r="E7472">
            <v>2</v>
          </cell>
          <cell r="F7472">
            <v>2515724.81</v>
          </cell>
          <cell r="G7472">
            <v>6861303.0700000003</v>
          </cell>
          <cell r="H7472">
            <v>204.58</v>
          </cell>
          <cell r="I7472">
            <v>-99</v>
          </cell>
          <cell r="J7472">
            <v>2009</v>
          </cell>
          <cell r="K7472">
            <v>2</v>
          </cell>
          <cell r="L7472">
            <v>11</v>
          </cell>
        </row>
        <row r="7473">
          <cell r="D7473" t="str">
            <v>MARV1_09_8D_613</v>
          </cell>
          <cell r="E7473">
            <v>2</v>
          </cell>
          <cell r="F7473">
            <v>2515725.42</v>
          </cell>
          <cell r="G7473">
            <v>6861306.3300000001</v>
          </cell>
          <cell r="H7473">
            <v>200.73</v>
          </cell>
          <cell r="I7473">
            <v>-99</v>
          </cell>
          <cell r="J7473">
            <v>2009</v>
          </cell>
          <cell r="K7473">
            <v>2</v>
          </cell>
          <cell r="L7473">
            <v>11</v>
          </cell>
        </row>
        <row r="7474">
          <cell r="D7474" t="str">
            <v>MARV1_09_8D_614</v>
          </cell>
          <cell r="E7474">
            <v>2</v>
          </cell>
          <cell r="F7474">
            <v>2515724.17</v>
          </cell>
          <cell r="G7474">
            <v>6861307.0499999998</v>
          </cell>
          <cell r="H7474">
            <v>199.27</v>
          </cell>
          <cell r="I7474">
            <v>-99</v>
          </cell>
          <cell r="J7474">
            <v>2009</v>
          </cell>
          <cell r="K7474">
            <v>2</v>
          </cell>
          <cell r="L7474">
            <v>13</v>
          </cell>
        </row>
        <row r="7475">
          <cell r="D7475" t="str">
            <v>MARV1_09_8D_615</v>
          </cell>
          <cell r="E7475">
            <v>2</v>
          </cell>
          <cell r="F7475">
            <v>2515725.85</v>
          </cell>
          <cell r="G7475">
            <v>6861308.3200000003</v>
          </cell>
          <cell r="H7475">
            <v>202.95</v>
          </cell>
          <cell r="I7475">
            <v>-99</v>
          </cell>
          <cell r="J7475">
            <v>2009</v>
          </cell>
          <cell r="K7475">
            <v>2</v>
          </cell>
          <cell r="L7475">
            <v>11</v>
          </cell>
        </row>
        <row r="7476">
          <cell r="D7476" t="str">
            <v>MARV1_09_8D_617</v>
          </cell>
          <cell r="E7476">
            <v>2</v>
          </cell>
          <cell r="F7476">
            <v>2515723.71</v>
          </cell>
          <cell r="G7476">
            <v>6861309.8899999997</v>
          </cell>
          <cell r="H7476">
            <v>204.59</v>
          </cell>
          <cell r="I7476">
            <v>-99</v>
          </cell>
          <cell r="J7476">
            <v>2009</v>
          </cell>
          <cell r="K7476">
            <v>2</v>
          </cell>
          <cell r="L7476">
            <v>12</v>
          </cell>
        </row>
        <row r="7477">
          <cell r="D7477" t="str">
            <v>MARV1_09_8D_620</v>
          </cell>
          <cell r="E7477">
            <v>2</v>
          </cell>
          <cell r="F7477">
            <v>2515720.37</v>
          </cell>
          <cell r="G7477">
            <v>6861311.7400000002</v>
          </cell>
          <cell r="H7477">
            <v>196.74</v>
          </cell>
          <cell r="I7477">
            <v>-99</v>
          </cell>
          <cell r="J7477">
            <v>2009</v>
          </cell>
          <cell r="K7477">
            <v>2</v>
          </cell>
          <cell r="L7477">
            <v>11</v>
          </cell>
        </row>
        <row r="7478">
          <cell r="D7478" t="str">
            <v>MARV1_09_8D_622</v>
          </cell>
          <cell r="E7478">
            <v>2</v>
          </cell>
          <cell r="F7478">
            <v>2515718</v>
          </cell>
          <cell r="G7478">
            <v>6861314.1299999999</v>
          </cell>
          <cell r="H7478">
            <v>205.63</v>
          </cell>
          <cell r="I7478">
            <v>-99</v>
          </cell>
          <cell r="J7478">
            <v>2009</v>
          </cell>
          <cell r="K7478">
            <v>2</v>
          </cell>
          <cell r="L7478">
            <v>11</v>
          </cell>
        </row>
        <row r="7479">
          <cell r="D7479" t="str">
            <v>MARV1_09_8D_623</v>
          </cell>
          <cell r="E7479">
            <v>2</v>
          </cell>
          <cell r="F7479">
            <v>2515722.06</v>
          </cell>
          <cell r="G7479">
            <v>6861316.3200000003</v>
          </cell>
          <cell r="H7479">
            <v>205.62</v>
          </cell>
          <cell r="I7479">
            <v>-99</v>
          </cell>
          <cell r="J7479">
            <v>2009</v>
          </cell>
          <cell r="K7479">
            <v>2</v>
          </cell>
          <cell r="L7479">
            <v>11</v>
          </cell>
        </row>
        <row r="7480">
          <cell r="D7480" t="str">
            <v>MARV1_09_8D_625</v>
          </cell>
          <cell r="E7480">
            <v>2</v>
          </cell>
          <cell r="F7480">
            <v>2515718.9500000002</v>
          </cell>
          <cell r="G7480">
            <v>6861317.1299999999</v>
          </cell>
          <cell r="H7480">
            <v>204.63</v>
          </cell>
          <cell r="I7480">
            <v>-99</v>
          </cell>
          <cell r="J7480">
            <v>2009</v>
          </cell>
          <cell r="K7480">
            <v>2</v>
          </cell>
          <cell r="L7480">
            <v>11</v>
          </cell>
        </row>
        <row r="7481">
          <cell r="D7481" t="str">
            <v>MARV1_09_8D_628</v>
          </cell>
          <cell r="E7481">
            <v>2</v>
          </cell>
          <cell r="F7481">
            <v>2515715.86</v>
          </cell>
          <cell r="G7481">
            <v>6861319.8899999997</v>
          </cell>
          <cell r="H7481">
            <v>205.88</v>
          </cell>
          <cell r="I7481">
            <v>-99</v>
          </cell>
          <cell r="J7481">
            <v>2009</v>
          </cell>
          <cell r="K7481">
            <v>2</v>
          </cell>
          <cell r="L7481">
            <v>11</v>
          </cell>
        </row>
        <row r="7482">
          <cell r="D7482" t="str">
            <v>MARV1_09_8D_630</v>
          </cell>
          <cell r="E7482">
            <v>2</v>
          </cell>
          <cell r="F7482">
            <v>2515717.79</v>
          </cell>
          <cell r="G7482">
            <v>6861321.9199999999</v>
          </cell>
          <cell r="H7482">
            <v>206.37</v>
          </cell>
          <cell r="I7482">
            <v>-99</v>
          </cell>
          <cell r="J7482">
            <v>2009</v>
          </cell>
          <cell r="K7482">
            <v>2</v>
          </cell>
          <cell r="L7482">
            <v>11</v>
          </cell>
        </row>
        <row r="7483">
          <cell r="D7483" t="str">
            <v>MARV1_09_8D_631</v>
          </cell>
          <cell r="E7483">
            <v>2</v>
          </cell>
          <cell r="F7483">
            <v>2515712.9500000002</v>
          </cell>
          <cell r="G7483">
            <v>6861325.0800000001</v>
          </cell>
          <cell r="H7483">
            <v>204.1</v>
          </cell>
          <cell r="I7483">
            <v>-99</v>
          </cell>
          <cell r="J7483">
            <v>2009</v>
          </cell>
          <cell r="K7483">
            <v>3</v>
          </cell>
          <cell r="L7483">
            <v>11</v>
          </cell>
        </row>
        <row r="7484">
          <cell r="D7484" t="str">
            <v>MARV1_09_8D_633</v>
          </cell>
          <cell r="E7484">
            <v>2</v>
          </cell>
          <cell r="F7484">
            <v>2515714.34</v>
          </cell>
          <cell r="G7484">
            <v>6861328.6299999999</v>
          </cell>
          <cell r="H7484">
            <v>202.98</v>
          </cell>
          <cell r="I7484">
            <v>-99</v>
          </cell>
          <cell r="J7484">
            <v>2009</v>
          </cell>
          <cell r="K7484">
            <v>3</v>
          </cell>
          <cell r="L7484">
            <v>11</v>
          </cell>
        </row>
        <row r="7485">
          <cell r="D7485" t="str">
            <v>MARV1_09_8D_701</v>
          </cell>
          <cell r="E7485">
            <v>3</v>
          </cell>
          <cell r="F7485">
            <v>2515731.4300000002</v>
          </cell>
          <cell r="G7485">
            <v>6861295.0899999999</v>
          </cell>
          <cell r="H7485">
            <v>-99</v>
          </cell>
          <cell r="I7485">
            <v>-99</v>
          </cell>
          <cell r="J7485">
            <v>2009</v>
          </cell>
          <cell r="K7485">
            <v>3</v>
          </cell>
          <cell r="L7485">
            <v>11</v>
          </cell>
        </row>
        <row r="7486">
          <cell r="D7486" t="str">
            <v>MARV1_09_8D_702</v>
          </cell>
          <cell r="E7486">
            <v>3</v>
          </cell>
          <cell r="F7486">
            <v>2515727.4</v>
          </cell>
          <cell r="G7486">
            <v>6861297</v>
          </cell>
          <cell r="H7486">
            <v>-99</v>
          </cell>
          <cell r="I7486">
            <v>-99</v>
          </cell>
          <cell r="J7486">
            <v>2009</v>
          </cell>
          <cell r="K7486">
            <v>2</v>
          </cell>
          <cell r="L7486">
            <v>11</v>
          </cell>
        </row>
        <row r="7487">
          <cell r="D7487" t="str">
            <v>MARV1_09_8D_703</v>
          </cell>
          <cell r="E7487">
            <v>3</v>
          </cell>
          <cell r="F7487">
            <v>2515727.0299999998</v>
          </cell>
          <cell r="G7487">
            <v>6861296.0999999996</v>
          </cell>
          <cell r="H7487">
            <v>-99</v>
          </cell>
          <cell r="I7487">
            <v>-99</v>
          </cell>
          <cell r="J7487">
            <v>2009</v>
          </cell>
          <cell r="K7487">
            <v>2</v>
          </cell>
          <cell r="L7487">
            <v>11</v>
          </cell>
        </row>
        <row r="7488">
          <cell r="D7488" t="str">
            <v>MARV1_09_8D_704</v>
          </cell>
          <cell r="E7488">
            <v>3</v>
          </cell>
          <cell r="F7488">
            <v>2515726.79</v>
          </cell>
          <cell r="G7488">
            <v>6861298.5899999999</v>
          </cell>
          <cell r="H7488">
            <v>-99</v>
          </cell>
          <cell r="I7488">
            <v>-99</v>
          </cell>
          <cell r="J7488">
            <v>2009</v>
          </cell>
          <cell r="K7488">
            <v>2</v>
          </cell>
          <cell r="L7488">
            <v>11</v>
          </cell>
        </row>
        <row r="7489">
          <cell r="D7489" t="str">
            <v>MARV1_09_8D_705</v>
          </cell>
          <cell r="E7489">
            <v>3</v>
          </cell>
          <cell r="F7489">
            <v>2515724.5299999998</v>
          </cell>
          <cell r="G7489">
            <v>6861299</v>
          </cell>
          <cell r="H7489">
            <v>-99</v>
          </cell>
          <cell r="I7489">
            <v>-99</v>
          </cell>
          <cell r="J7489">
            <v>2009</v>
          </cell>
          <cell r="K7489">
            <v>2</v>
          </cell>
          <cell r="L7489">
            <v>11</v>
          </cell>
        </row>
        <row r="7490">
          <cell r="D7490" t="str">
            <v>MARV1_09_8D_706</v>
          </cell>
          <cell r="E7490">
            <v>3</v>
          </cell>
          <cell r="F7490">
            <v>2515724.59</v>
          </cell>
          <cell r="G7490">
            <v>6861297.8200000003</v>
          </cell>
          <cell r="H7490">
            <v>-99</v>
          </cell>
          <cell r="I7490">
            <v>-99</v>
          </cell>
          <cell r="J7490">
            <v>2009</v>
          </cell>
          <cell r="K7490">
            <v>2</v>
          </cell>
          <cell r="L7490">
            <v>11</v>
          </cell>
        </row>
        <row r="7491">
          <cell r="D7491" t="str">
            <v>MARV1_09_8D_707</v>
          </cell>
          <cell r="E7491">
            <v>3</v>
          </cell>
          <cell r="F7491">
            <v>2515724.62</v>
          </cell>
          <cell r="G7491">
            <v>6861294.2599999998</v>
          </cell>
          <cell r="H7491">
            <v>-99</v>
          </cell>
          <cell r="I7491">
            <v>-99</v>
          </cell>
          <cell r="J7491">
            <v>2009</v>
          </cell>
          <cell r="K7491">
            <v>3</v>
          </cell>
          <cell r="L7491">
            <v>11</v>
          </cell>
        </row>
        <row r="7492">
          <cell r="D7492" t="str">
            <v>MARV1_09_8D_708</v>
          </cell>
          <cell r="E7492">
            <v>3</v>
          </cell>
          <cell r="F7492">
            <v>2515722.71</v>
          </cell>
          <cell r="G7492">
            <v>6861292.0599999996</v>
          </cell>
          <cell r="H7492">
            <v>-99</v>
          </cell>
          <cell r="I7492">
            <v>-99</v>
          </cell>
          <cell r="J7492">
            <v>2009</v>
          </cell>
          <cell r="K7492">
            <v>3</v>
          </cell>
          <cell r="L7492">
            <v>12</v>
          </cell>
        </row>
        <row r="7493">
          <cell r="D7493" t="str">
            <v>MARV1_09_8D_709</v>
          </cell>
          <cell r="E7493">
            <v>3</v>
          </cell>
          <cell r="F7493">
            <v>2515714.5299999998</v>
          </cell>
          <cell r="G7493">
            <v>6861292.2999999998</v>
          </cell>
          <cell r="H7493">
            <v>-99</v>
          </cell>
          <cell r="I7493">
            <v>-99</v>
          </cell>
          <cell r="J7493">
            <v>2009</v>
          </cell>
          <cell r="K7493">
            <v>2</v>
          </cell>
          <cell r="L7493">
            <v>11</v>
          </cell>
        </row>
        <row r="7494">
          <cell r="D7494" t="str">
            <v>MARV1_09_8D_710</v>
          </cell>
          <cell r="E7494">
            <v>3</v>
          </cell>
          <cell r="F7494">
            <v>2515714.2400000002</v>
          </cell>
          <cell r="G7494">
            <v>6861288.8600000003</v>
          </cell>
          <cell r="H7494">
            <v>-99</v>
          </cell>
          <cell r="I7494">
            <v>-99</v>
          </cell>
          <cell r="J7494">
            <v>2009</v>
          </cell>
          <cell r="K7494">
            <v>3</v>
          </cell>
          <cell r="L7494">
            <v>14</v>
          </cell>
        </row>
        <row r="7495">
          <cell r="D7495" t="str">
            <v>MARV1_09_8D_711</v>
          </cell>
          <cell r="E7495">
            <v>3</v>
          </cell>
          <cell r="F7495">
            <v>2515713.9</v>
          </cell>
          <cell r="G7495">
            <v>6861287.6500000004</v>
          </cell>
          <cell r="H7495">
            <v>-99</v>
          </cell>
          <cell r="I7495">
            <v>-99</v>
          </cell>
          <cell r="J7495">
            <v>2009</v>
          </cell>
          <cell r="K7495">
            <v>2</v>
          </cell>
          <cell r="L7495">
            <v>11</v>
          </cell>
        </row>
        <row r="7496">
          <cell r="D7496" t="str">
            <v>MARV1_09_8D_712</v>
          </cell>
          <cell r="E7496">
            <v>3</v>
          </cell>
          <cell r="F7496">
            <v>2515712.83</v>
          </cell>
          <cell r="G7496">
            <v>6861290.9900000002</v>
          </cell>
          <cell r="H7496">
            <v>-99</v>
          </cell>
          <cell r="I7496">
            <v>-99</v>
          </cell>
          <cell r="J7496">
            <v>2009</v>
          </cell>
          <cell r="K7496">
            <v>2</v>
          </cell>
          <cell r="L7496">
            <v>11</v>
          </cell>
        </row>
        <row r="7497">
          <cell r="D7497" t="str">
            <v>MARV1_09_8D_713</v>
          </cell>
          <cell r="E7497">
            <v>3</v>
          </cell>
          <cell r="F7497">
            <v>2515710.2400000002</v>
          </cell>
          <cell r="G7497">
            <v>6861292.4400000004</v>
          </cell>
          <cell r="H7497">
            <v>-99</v>
          </cell>
          <cell r="I7497">
            <v>-99</v>
          </cell>
          <cell r="J7497">
            <v>2009</v>
          </cell>
          <cell r="K7497">
            <v>2</v>
          </cell>
          <cell r="L7497">
            <v>11</v>
          </cell>
        </row>
        <row r="7498">
          <cell r="D7498" t="str">
            <v>MARV1_09_8D_714</v>
          </cell>
          <cell r="E7498">
            <v>3</v>
          </cell>
          <cell r="F7498">
            <v>2515704.44</v>
          </cell>
          <cell r="G7498">
            <v>6861285.3399999999</v>
          </cell>
          <cell r="H7498">
            <v>-99</v>
          </cell>
          <cell r="I7498">
            <v>-99</v>
          </cell>
          <cell r="J7498">
            <v>2009</v>
          </cell>
          <cell r="K7498">
            <v>2</v>
          </cell>
          <cell r="L7498">
            <v>21</v>
          </cell>
        </row>
        <row r="7499">
          <cell r="D7499" t="str">
            <v>MARV1_09_8D_715</v>
          </cell>
          <cell r="E7499">
            <v>3</v>
          </cell>
          <cell r="F7499">
            <v>2515702.9</v>
          </cell>
          <cell r="G7499">
            <v>6861284.54</v>
          </cell>
          <cell r="H7499">
            <v>-99</v>
          </cell>
          <cell r="I7499">
            <v>-99</v>
          </cell>
          <cell r="J7499">
            <v>2009</v>
          </cell>
          <cell r="K7499">
            <v>2</v>
          </cell>
          <cell r="L7499">
            <v>12</v>
          </cell>
        </row>
        <row r="7500">
          <cell r="D7500" t="str">
            <v>MARV1_09_8D_716</v>
          </cell>
          <cell r="E7500">
            <v>3</v>
          </cell>
          <cell r="F7500">
            <v>2515705.09</v>
          </cell>
          <cell r="G7500">
            <v>6861283.1699999999</v>
          </cell>
          <cell r="H7500">
            <v>-99</v>
          </cell>
          <cell r="I7500">
            <v>-99</v>
          </cell>
          <cell r="J7500">
            <v>2009</v>
          </cell>
          <cell r="K7500">
            <v>2</v>
          </cell>
          <cell r="L7500">
            <v>11</v>
          </cell>
        </row>
        <row r="7501">
          <cell r="D7501" t="str">
            <v>MARV1_09_8D_717</v>
          </cell>
          <cell r="E7501">
            <v>3</v>
          </cell>
          <cell r="F7501">
            <v>2515697.35</v>
          </cell>
          <cell r="G7501">
            <v>6861286.7599999998</v>
          </cell>
          <cell r="H7501">
            <v>-99</v>
          </cell>
          <cell r="I7501">
            <v>-99</v>
          </cell>
          <cell r="J7501">
            <v>2009</v>
          </cell>
          <cell r="K7501">
            <v>2</v>
          </cell>
          <cell r="L7501">
            <v>13</v>
          </cell>
        </row>
        <row r="7502">
          <cell r="D7502" t="str">
            <v>MARV1_09_8D_718</v>
          </cell>
          <cell r="E7502">
            <v>3</v>
          </cell>
          <cell r="F7502">
            <v>2515694.89</v>
          </cell>
          <cell r="G7502">
            <v>6861289.5</v>
          </cell>
          <cell r="H7502">
            <v>-99</v>
          </cell>
          <cell r="I7502">
            <v>-99</v>
          </cell>
          <cell r="J7502">
            <v>2009</v>
          </cell>
          <cell r="K7502">
            <v>2</v>
          </cell>
          <cell r="L7502">
            <v>11</v>
          </cell>
        </row>
        <row r="7503">
          <cell r="D7503" t="str">
            <v>MARV1_09_8D_719</v>
          </cell>
          <cell r="E7503">
            <v>3</v>
          </cell>
          <cell r="F7503">
            <v>2515699.37</v>
          </cell>
          <cell r="G7503">
            <v>6861289.1100000003</v>
          </cell>
          <cell r="H7503">
            <v>-99</v>
          </cell>
          <cell r="I7503">
            <v>-99</v>
          </cell>
          <cell r="J7503">
            <v>2009</v>
          </cell>
          <cell r="K7503">
            <v>2</v>
          </cell>
          <cell r="L7503">
            <v>22</v>
          </cell>
        </row>
        <row r="7504">
          <cell r="D7504" t="str">
            <v>MARV1_09_8D_720</v>
          </cell>
          <cell r="E7504">
            <v>3</v>
          </cell>
          <cell r="F7504">
            <v>2515697</v>
          </cell>
          <cell r="G7504">
            <v>6861292.2300000004</v>
          </cell>
          <cell r="H7504">
            <v>-99</v>
          </cell>
          <cell r="I7504">
            <v>-99</v>
          </cell>
          <cell r="J7504">
            <v>2009</v>
          </cell>
          <cell r="K7504">
            <v>2</v>
          </cell>
          <cell r="L7504">
            <v>12</v>
          </cell>
        </row>
        <row r="7505">
          <cell r="D7505" t="str">
            <v>MARV1_09_8D_721</v>
          </cell>
          <cell r="E7505">
            <v>3</v>
          </cell>
          <cell r="F7505">
            <v>2515698.0099999998</v>
          </cell>
          <cell r="G7505">
            <v>6861293.7699999996</v>
          </cell>
          <cell r="H7505">
            <v>-99</v>
          </cell>
          <cell r="I7505">
            <v>-99</v>
          </cell>
          <cell r="J7505">
            <v>2009</v>
          </cell>
          <cell r="K7505">
            <v>2</v>
          </cell>
          <cell r="L7505">
            <v>12</v>
          </cell>
        </row>
        <row r="7506">
          <cell r="D7506" t="str">
            <v>MARV1_09_8D_722</v>
          </cell>
          <cell r="E7506">
            <v>3</v>
          </cell>
          <cell r="F7506">
            <v>2515700.81</v>
          </cell>
          <cell r="G7506">
            <v>6861294.6600000001</v>
          </cell>
          <cell r="H7506">
            <v>-99</v>
          </cell>
          <cell r="I7506">
            <v>-99</v>
          </cell>
          <cell r="J7506">
            <v>2009</v>
          </cell>
          <cell r="K7506">
            <v>2</v>
          </cell>
          <cell r="L7506">
            <v>12</v>
          </cell>
        </row>
        <row r="7507">
          <cell r="D7507" t="str">
            <v>MARV1_09_8D_724</v>
          </cell>
          <cell r="E7507">
            <v>3</v>
          </cell>
          <cell r="F7507">
            <v>2515701.16</v>
          </cell>
          <cell r="G7507">
            <v>6861298.6200000001</v>
          </cell>
          <cell r="H7507">
            <v>-99</v>
          </cell>
          <cell r="I7507">
            <v>-99</v>
          </cell>
          <cell r="J7507">
            <v>2009</v>
          </cell>
          <cell r="K7507">
            <v>2</v>
          </cell>
          <cell r="L7507">
            <v>12</v>
          </cell>
        </row>
        <row r="7508">
          <cell r="D7508" t="str">
            <v>MARV1_09_8D_725</v>
          </cell>
          <cell r="E7508">
            <v>3</v>
          </cell>
          <cell r="F7508">
            <v>2515703.36</v>
          </cell>
          <cell r="G7508">
            <v>6861297.54</v>
          </cell>
          <cell r="H7508">
            <v>-99</v>
          </cell>
          <cell r="I7508">
            <v>-99</v>
          </cell>
          <cell r="J7508">
            <v>2009</v>
          </cell>
          <cell r="K7508">
            <v>2</v>
          </cell>
          <cell r="L7508">
            <v>11</v>
          </cell>
        </row>
        <row r="7509">
          <cell r="D7509" t="str">
            <v>MARV1_09_8D_726</v>
          </cell>
          <cell r="E7509">
            <v>3</v>
          </cell>
          <cell r="F7509">
            <v>2515704.7400000002</v>
          </cell>
          <cell r="G7509">
            <v>6861298.6699999999</v>
          </cell>
          <cell r="H7509">
            <v>-99</v>
          </cell>
          <cell r="I7509">
            <v>-99</v>
          </cell>
          <cell r="J7509">
            <v>2009</v>
          </cell>
          <cell r="K7509">
            <v>3</v>
          </cell>
          <cell r="L7509">
            <v>22</v>
          </cell>
        </row>
        <row r="7510">
          <cell r="D7510" t="str">
            <v>MARV1_09_8D_727</v>
          </cell>
          <cell r="E7510">
            <v>3</v>
          </cell>
          <cell r="F7510">
            <v>2515706.9300000002</v>
          </cell>
          <cell r="G7510">
            <v>6861299.6399999997</v>
          </cell>
          <cell r="H7510">
            <v>-99</v>
          </cell>
          <cell r="I7510">
            <v>-99</v>
          </cell>
          <cell r="J7510">
            <v>2009</v>
          </cell>
          <cell r="K7510">
            <v>2</v>
          </cell>
          <cell r="L7510">
            <v>11</v>
          </cell>
        </row>
        <row r="7511">
          <cell r="D7511" t="str">
            <v>MARV1_09_8D_728</v>
          </cell>
          <cell r="E7511">
            <v>3</v>
          </cell>
          <cell r="F7511">
            <v>2515711.36</v>
          </cell>
          <cell r="G7511">
            <v>6861299.3499999996</v>
          </cell>
          <cell r="H7511">
            <v>-99</v>
          </cell>
          <cell r="I7511">
            <v>-99</v>
          </cell>
          <cell r="J7511">
            <v>2009</v>
          </cell>
          <cell r="K7511">
            <v>3</v>
          </cell>
          <cell r="L7511">
            <v>11</v>
          </cell>
        </row>
        <row r="7512">
          <cell r="D7512" t="str">
            <v>MARV1_09_8D_729</v>
          </cell>
          <cell r="E7512">
            <v>3</v>
          </cell>
          <cell r="F7512">
            <v>2515713.66</v>
          </cell>
          <cell r="G7512">
            <v>6861298.0099999998</v>
          </cell>
          <cell r="H7512">
            <v>-99</v>
          </cell>
          <cell r="I7512">
            <v>-99</v>
          </cell>
          <cell r="J7512">
            <v>2009</v>
          </cell>
          <cell r="K7512">
            <v>2</v>
          </cell>
          <cell r="L7512">
            <v>11</v>
          </cell>
        </row>
        <row r="7513">
          <cell r="D7513" t="str">
            <v>MARV1_09_8D_730</v>
          </cell>
          <cell r="E7513">
            <v>3</v>
          </cell>
          <cell r="F7513">
            <v>2515715.58</v>
          </cell>
          <cell r="G7513">
            <v>6861294.54</v>
          </cell>
          <cell r="H7513">
            <v>-99</v>
          </cell>
          <cell r="I7513">
            <v>-99</v>
          </cell>
          <cell r="J7513">
            <v>2009</v>
          </cell>
          <cell r="K7513">
            <v>2</v>
          </cell>
          <cell r="L7513">
            <v>11</v>
          </cell>
        </row>
        <row r="7514">
          <cell r="D7514" t="str">
            <v>MARV1_09_8D_731</v>
          </cell>
          <cell r="E7514">
            <v>3</v>
          </cell>
          <cell r="F7514">
            <v>2515715.88</v>
          </cell>
          <cell r="G7514">
            <v>6861296.1200000001</v>
          </cell>
          <cell r="H7514">
            <v>-99</v>
          </cell>
          <cell r="I7514">
            <v>-99</v>
          </cell>
          <cell r="J7514">
            <v>2009</v>
          </cell>
          <cell r="K7514">
            <v>2</v>
          </cell>
          <cell r="L7514">
            <v>11</v>
          </cell>
        </row>
        <row r="7515">
          <cell r="D7515" t="str">
            <v>MARV1_09_8D_732</v>
          </cell>
          <cell r="E7515">
            <v>3</v>
          </cell>
          <cell r="F7515">
            <v>2515717.27</v>
          </cell>
          <cell r="G7515">
            <v>6861296.5999999996</v>
          </cell>
          <cell r="H7515">
            <v>-99</v>
          </cell>
          <cell r="I7515">
            <v>-99</v>
          </cell>
          <cell r="J7515">
            <v>2009</v>
          </cell>
          <cell r="K7515">
            <v>2</v>
          </cell>
          <cell r="L7515">
            <v>11</v>
          </cell>
        </row>
        <row r="7516">
          <cell r="D7516" t="str">
            <v>MARV1_09_8D_733</v>
          </cell>
          <cell r="E7516">
            <v>3</v>
          </cell>
          <cell r="F7516">
            <v>2515717.54</v>
          </cell>
          <cell r="G7516">
            <v>6861300.2199999997</v>
          </cell>
          <cell r="H7516">
            <v>-99</v>
          </cell>
          <cell r="I7516">
            <v>-99</v>
          </cell>
          <cell r="J7516">
            <v>2009</v>
          </cell>
          <cell r="K7516">
            <v>3</v>
          </cell>
          <cell r="L7516">
            <v>21</v>
          </cell>
        </row>
        <row r="7517">
          <cell r="D7517" t="str">
            <v>MARV1_09_8D_734</v>
          </cell>
          <cell r="E7517">
            <v>3</v>
          </cell>
          <cell r="F7517">
            <v>2515721.94</v>
          </cell>
          <cell r="G7517">
            <v>6861299.7400000002</v>
          </cell>
          <cell r="H7517">
            <v>-99</v>
          </cell>
          <cell r="I7517">
            <v>-99</v>
          </cell>
          <cell r="J7517">
            <v>2009</v>
          </cell>
          <cell r="K7517">
            <v>3</v>
          </cell>
          <cell r="L7517">
            <v>11</v>
          </cell>
        </row>
        <row r="7518">
          <cell r="D7518" t="str">
            <v>MARV1_09_8D_735</v>
          </cell>
          <cell r="E7518">
            <v>3</v>
          </cell>
          <cell r="F7518">
            <v>2515723.5</v>
          </cell>
          <cell r="G7518">
            <v>6861303.7000000002</v>
          </cell>
          <cell r="H7518">
            <v>-99</v>
          </cell>
          <cell r="I7518">
            <v>-99</v>
          </cell>
          <cell r="J7518">
            <v>2009</v>
          </cell>
          <cell r="K7518">
            <v>2</v>
          </cell>
          <cell r="L7518">
            <v>11</v>
          </cell>
        </row>
        <row r="7519">
          <cell r="D7519" t="str">
            <v>MARV1_09_8D_736</v>
          </cell>
          <cell r="E7519">
            <v>3</v>
          </cell>
          <cell r="F7519">
            <v>2515715.88</v>
          </cell>
          <cell r="G7519">
            <v>6861303.2300000004</v>
          </cell>
          <cell r="H7519">
            <v>-99</v>
          </cell>
          <cell r="I7519">
            <v>-99</v>
          </cell>
          <cell r="J7519">
            <v>2009</v>
          </cell>
          <cell r="K7519">
            <v>2</v>
          </cell>
          <cell r="L7519">
            <v>11</v>
          </cell>
        </row>
        <row r="7520">
          <cell r="D7520" t="str">
            <v>MARV1_09_8D_737</v>
          </cell>
          <cell r="E7520">
            <v>3</v>
          </cell>
          <cell r="F7520">
            <v>2515707.41</v>
          </cell>
          <cell r="G7520">
            <v>6861305.3300000001</v>
          </cell>
          <cell r="H7520">
            <v>-99</v>
          </cell>
          <cell r="I7520">
            <v>-99</v>
          </cell>
          <cell r="J7520">
            <v>2009</v>
          </cell>
          <cell r="K7520">
            <v>3</v>
          </cell>
          <cell r="L7520">
            <v>14</v>
          </cell>
        </row>
        <row r="7521">
          <cell r="D7521" t="str">
            <v>MARV1_09_8D_738</v>
          </cell>
          <cell r="E7521">
            <v>3</v>
          </cell>
          <cell r="F7521">
            <v>2515705</v>
          </cell>
          <cell r="G7521">
            <v>6861303.5300000003</v>
          </cell>
          <cell r="H7521">
            <v>-99</v>
          </cell>
          <cell r="I7521">
            <v>-99</v>
          </cell>
          <cell r="J7521">
            <v>2009</v>
          </cell>
          <cell r="K7521">
            <v>2</v>
          </cell>
          <cell r="L7521">
            <v>11</v>
          </cell>
        </row>
        <row r="7522">
          <cell r="D7522" t="str">
            <v>MARV1_09_8D_739</v>
          </cell>
          <cell r="E7522">
            <v>3</v>
          </cell>
          <cell r="F7522">
            <v>2515701.79</v>
          </cell>
          <cell r="G7522">
            <v>6861306.6200000001</v>
          </cell>
          <cell r="H7522">
            <v>-99</v>
          </cell>
          <cell r="I7522">
            <v>-99</v>
          </cell>
          <cell r="J7522">
            <v>2009</v>
          </cell>
          <cell r="K7522">
            <v>2</v>
          </cell>
          <cell r="L7522">
            <v>11</v>
          </cell>
        </row>
        <row r="7523">
          <cell r="D7523" t="str">
            <v>MARV1_09_8D_740</v>
          </cell>
          <cell r="E7523">
            <v>3</v>
          </cell>
          <cell r="F7523">
            <v>2515699.36</v>
          </cell>
          <cell r="G7523">
            <v>6861305.4100000001</v>
          </cell>
          <cell r="H7523">
            <v>-99</v>
          </cell>
          <cell r="I7523">
            <v>-99</v>
          </cell>
          <cell r="J7523">
            <v>2009</v>
          </cell>
          <cell r="K7523">
            <v>2</v>
          </cell>
          <cell r="L7523">
            <v>11</v>
          </cell>
        </row>
        <row r="7524">
          <cell r="D7524" t="str">
            <v>MARV1_09_8D_741</v>
          </cell>
          <cell r="E7524">
            <v>3</v>
          </cell>
          <cell r="F7524">
            <v>2515696.7799999998</v>
          </cell>
          <cell r="G7524">
            <v>6861302.2699999996</v>
          </cell>
          <cell r="H7524">
            <v>-99</v>
          </cell>
          <cell r="I7524">
            <v>-99</v>
          </cell>
          <cell r="J7524">
            <v>2009</v>
          </cell>
          <cell r="K7524">
            <v>3</v>
          </cell>
          <cell r="L7524">
            <v>22</v>
          </cell>
        </row>
        <row r="7525">
          <cell r="D7525" t="str">
            <v>MARV1_09_8D_743</v>
          </cell>
          <cell r="E7525">
            <v>3</v>
          </cell>
          <cell r="F7525">
            <v>2515696.2799999998</v>
          </cell>
          <cell r="G7525">
            <v>6861298.4299999997</v>
          </cell>
          <cell r="H7525">
            <v>-99</v>
          </cell>
          <cell r="I7525">
            <v>-99</v>
          </cell>
          <cell r="J7525">
            <v>2009</v>
          </cell>
          <cell r="K7525">
            <v>2</v>
          </cell>
          <cell r="L7525">
            <v>22</v>
          </cell>
        </row>
        <row r="7526">
          <cell r="D7526" t="str">
            <v>MARV1_09_8D_744</v>
          </cell>
          <cell r="E7526">
            <v>3</v>
          </cell>
          <cell r="F7526">
            <v>2515695.5</v>
          </cell>
          <cell r="G7526">
            <v>6861302.6299999999</v>
          </cell>
          <cell r="H7526">
            <v>-99</v>
          </cell>
          <cell r="I7526">
            <v>-99</v>
          </cell>
          <cell r="J7526">
            <v>2009</v>
          </cell>
          <cell r="K7526">
            <v>2</v>
          </cell>
          <cell r="L7526">
            <v>22</v>
          </cell>
        </row>
        <row r="7527">
          <cell r="D7527" t="str">
            <v>MARV1_09_8D_745</v>
          </cell>
          <cell r="E7527">
            <v>3</v>
          </cell>
          <cell r="F7527">
            <v>2515691.91</v>
          </cell>
          <cell r="G7527">
            <v>6861297.1100000003</v>
          </cell>
          <cell r="H7527">
            <v>-99</v>
          </cell>
          <cell r="I7527">
            <v>-99</v>
          </cell>
          <cell r="J7527">
            <v>2009</v>
          </cell>
          <cell r="K7527">
            <v>2</v>
          </cell>
          <cell r="L7527">
            <v>11</v>
          </cell>
        </row>
        <row r="7528">
          <cell r="D7528" t="str">
            <v>MARV1_09_8D_746</v>
          </cell>
          <cell r="E7528">
            <v>3</v>
          </cell>
          <cell r="F7528">
            <v>2515691.62</v>
          </cell>
          <cell r="G7528">
            <v>6861295.8700000001</v>
          </cell>
          <cell r="H7528">
            <v>-99</v>
          </cell>
          <cell r="I7528">
            <v>-99</v>
          </cell>
          <cell r="J7528">
            <v>2009</v>
          </cell>
          <cell r="K7528">
            <v>2</v>
          </cell>
          <cell r="L7528">
            <v>22</v>
          </cell>
        </row>
        <row r="7529">
          <cell r="D7529" t="str">
            <v>MARV1_09_8D_747</v>
          </cell>
          <cell r="E7529">
            <v>3</v>
          </cell>
          <cell r="F7529">
            <v>2515690.8199999998</v>
          </cell>
          <cell r="G7529">
            <v>6861296.79</v>
          </cell>
          <cell r="H7529">
            <v>-99</v>
          </cell>
          <cell r="I7529">
            <v>-99</v>
          </cell>
          <cell r="J7529">
            <v>2009</v>
          </cell>
          <cell r="K7529">
            <v>2</v>
          </cell>
          <cell r="L7529">
            <v>11</v>
          </cell>
        </row>
        <row r="7530">
          <cell r="D7530" t="str">
            <v>MARV1_09_8D_748</v>
          </cell>
          <cell r="E7530">
            <v>3</v>
          </cell>
          <cell r="F7530">
            <v>2515689.8199999998</v>
          </cell>
          <cell r="G7530">
            <v>6861293.9500000002</v>
          </cell>
          <cell r="H7530">
            <v>-99</v>
          </cell>
          <cell r="I7530">
            <v>-99</v>
          </cell>
          <cell r="J7530">
            <v>2009</v>
          </cell>
          <cell r="K7530">
            <v>2</v>
          </cell>
          <cell r="L7530">
            <v>22</v>
          </cell>
        </row>
        <row r="7531">
          <cell r="D7531" t="str">
            <v>MARV1_09_8D_749</v>
          </cell>
          <cell r="E7531">
            <v>3</v>
          </cell>
          <cell r="F7531">
            <v>2515687.14</v>
          </cell>
          <cell r="G7531">
            <v>6861295.8399999999</v>
          </cell>
          <cell r="H7531">
            <v>-99</v>
          </cell>
          <cell r="I7531">
            <v>-99</v>
          </cell>
          <cell r="J7531">
            <v>2009</v>
          </cell>
          <cell r="K7531">
            <v>2</v>
          </cell>
          <cell r="L7531">
            <v>13</v>
          </cell>
        </row>
        <row r="7532">
          <cell r="D7532" t="str">
            <v>MARV1_09_8D_750</v>
          </cell>
          <cell r="E7532">
            <v>3</v>
          </cell>
          <cell r="F7532">
            <v>2515685.65</v>
          </cell>
          <cell r="G7532">
            <v>6861304.1100000003</v>
          </cell>
          <cell r="H7532">
            <v>-99</v>
          </cell>
          <cell r="I7532">
            <v>-99</v>
          </cell>
          <cell r="J7532">
            <v>2009</v>
          </cell>
          <cell r="K7532">
            <v>2</v>
          </cell>
          <cell r="L7532">
            <v>21</v>
          </cell>
        </row>
        <row r="7533">
          <cell r="D7533" t="str">
            <v>MARV1_09_8D_751</v>
          </cell>
          <cell r="E7533">
            <v>3</v>
          </cell>
          <cell r="F7533">
            <v>2515681.4900000002</v>
          </cell>
          <cell r="G7533">
            <v>6861306.0700000003</v>
          </cell>
          <cell r="H7533">
            <v>-99</v>
          </cell>
          <cell r="I7533">
            <v>-99</v>
          </cell>
          <cell r="J7533">
            <v>2009</v>
          </cell>
          <cell r="K7533">
            <v>2</v>
          </cell>
          <cell r="L7533">
            <v>11</v>
          </cell>
        </row>
        <row r="7534">
          <cell r="D7534" t="str">
            <v>MARV1_09_8D_752</v>
          </cell>
          <cell r="E7534">
            <v>3</v>
          </cell>
          <cell r="F7534">
            <v>2515681.5299999998</v>
          </cell>
          <cell r="G7534">
            <v>6861308.9500000002</v>
          </cell>
          <cell r="H7534">
            <v>-99</v>
          </cell>
          <cell r="I7534">
            <v>-99</v>
          </cell>
          <cell r="J7534">
            <v>2009</v>
          </cell>
          <cell r="K7534">
            <v>2</v>
          </cell>
          <cell r="L7534">
            <v>11</v>
          </cell>
        </row>
        <row r="7535">
          <cell r="D7535" t="str">
            <v>MARV1_09_8D_753</v>
          </cell>
          <cell r="E7535">
            <v>3</v>
          </cell>
          <cell r="F7535">
            <v>2515693.15</v>
          </cell>
          <cell r="G7535">
            <v>6861307.0899999999</v>
          </cell>
          <cell r="H7535">
            <v>-99</v>
          </cell>
          <cell r="I7535">
            <v>-99</v>
          </cell>
          <cell r="J7535">
            <v>2009</v>
          </cell>
          <cell r="K7535">
            <v>2</v>
          </cell>
          <cell r="L7535">
            <v>14</v>
          </cell>
        </row>
        <row r="7536">
          <cell r="D7536" t="str">
            <v>MARV1_09_8D_754</v>
          </cell>
          <cell r="E7536">
            <v>3</v>
          </cell>
          <cell r="F7536">
            <v>2515702.6800000002</v>
          </cell>
          <cell r="G7536">
            <v>6861307.8300000001</v>
          </cell>
          <cell r="H7536">
            <v>-99</v>
          </cell>
          <cell r="I7536">
            <v>-99</v>
          </cell>
          <cell r="J7536">
            <v>2009</v>
          </cell>
          <cell r="K7536">
            <v>2</v>
          </cell>
          <cell r="L7536">
            <v>11</v>
          </cell>
        </row>
        <row r="7537">
          <cell r="D7537" t="str">
            <v>MARV1_09_8D_755</v>
          </cell>
          <cell r="E7537">
            <v>3</v>
          </cell>
          <cell r="F7537">
            <v>2515703.64</v>
          </cell>
          <cell r="G7537">
            <v>6861307.5999999996</v>
          </cell>
          <cell r="H7537">
            <v>-99</v>
          </cell>
          <cell r="I7537">
            <v>-99</v>
          </cell>
          <cell r="J7537">
            <v>2009</v>
          </cell>
          <cell r="K7537">
            <v>2</v>
          </cell>
          <cell r="L7537">
            <v>11</v>
          </cell>
        </row>
        <row r="7538">
          <cell r="D7538" t="str">
            <v>MARV1_09_8D_756</v>
          </cell>
          <cell r="E7538">
            <v>3</v>
          </cell>
          <cell r="F7538">
            <v>2515706.84</v>
          </cell>
          <cell r="G7538">
            <v>6861308</v>
          </cell>
          <cell r="H7538">
            <v>-99</v>
          </cell>
          <cell r="I7538">
            <v>-99</v>
          </cell>
          <cell r="J7538">
            <v>2009</v>
          </cell>
          <cell r="K7538">
            <v>2</v>
          </cell>
          <cell r="L7538">
            <v>12</v>
          </cell>
        </row>
        <row r="7539">
          <cell r="D7539" t="str">
            <v>MARV1_09_8D_757</v>
          </cell>
          <cell r="E7539">
            <v>3</v>
          </cell>
          <cell r="F7539">
            <v>2515708.27</v>
          </cell>
          <cell r="G7539">
            <v>6861308.6900000004</v>
          </cell>
          <cell r="H7539">
            <v>-99</v>
          </cell>
          <cell r="I7539">
            <v>-99</v>
          </cell>
          <cell r="J7539">
            <v>2009</v>
          </cell>
          <cell r="K7539">
            <v>2</v>
          </cell>
          <cell r="L7539">
            <v>12</v>
          </cell>
        </row>
        <row r="7540">
          <cell r="D7540" t="str">
            <v>MARV1_09_8D_759</v>
          </cell>
          <cell r="E7540">
            <v>3</v>
          </cell>
          <cell r="F7540">
            <v>2515710.08</v>
          </cell>
          <cell r="G7540">
            <v>6861308</v>
          </cell>
          <cell r="H7540">
            <v>-99</v>
          </cell>
          <cell r="I7540">
            <v>-99</v>
          </cell>
          <cell r="J7540">
            <v>2009</v>
          </cell>
          <cell r="K7540">
            <v>2</v>
          </cell>
          <cell r="L7540">
            <v>11</v>
          </cell>
        </row>
        <row r="7541">
          <cell r="D7541" t="str">
            <v>MARV1_09_8D_760</v>
          </cell>
          <cell r="E7541">
            <v>3</v>
          </cell>
          <cell r="F7541">
            <v>2515712.8199999998</v>
          </cell>
          <cell r="G7541">
            <v>6861307.6299999999</v>
          </cell>
          <cell r="H7541">
            <v>-99</v>
          </cell>
          <cell r="I7541">
            <v>-99</v>
          </cell>
          <cell r="J7541">
            <v>2009</v>
          </cell>
          <cell r="K7541">
            <v>2</v>
          </cell>
          <cell r="L7541">
            <v>11</v>
          </cell>
        </row>
        <row r="7542">
          <cell r="D7542" t="str">
            <v>MARV1_09_8D_761</v>
          </cell>
          <cell r="E7542">
            <v>3</v>
          </cell>
          <cell r="F7542">
            <v>2515713.2200000002</v>
          </cell>
          <cell r="G7542">
            <v>6861309.6699999999</v>
          </cell>
          <cell r="H7542">
            <v>-99</v>
          </cell>
          <cell r="I7542">
            <v>-99</v>
          </cell>
          <cell r="J7542">
            <v>2009</v>
          </cell>
          <cell r="K7542">
            <v>2</v>
          </cell>
          <cell r="L7542">
            <v>22</v>
          </cell>
        </row>
        <row r="7543">
          <cell r="D7543" t="str">
            <v>MARV1_09_8D_762</v>
          </cell>
          <cell r="E7543">
            <v>3</v>
          </cell>
          <cell r="F7543">
            <v>2515715.21</v>
          </cell>
          <cell r="G7543">
            <v>6861309.6799999997</v>
          </cell>
          <cell r="H7543">
            <v>-99</v>
          </cell>
          <cell r="I7543">
            <v>-99</v>
          </cell>
          <cell r="J7543">
            <v>2009</v>
          </cell>
          <cell r="K7543">
            <v>2</v>
          </cell>
          <cell r="L7543">
            <v>11</v>
          </cell>
        </row>
        <row r="7544">
          <cell r="D7544" t="str">
            <v>MARV1_09_8D_763</v>
          </cell>
          <cell r="E7544">
            <v>3</v>
          </cell>
          <cell r="F7544">
            <v>2515721.34</v>
          </cell>
          <cell r="G7544">
            <v>6861308.4199999999</v>
          </cell>
          <cell r="H7544">
            <v>-99</v>
          </cell>
          <cell r="I7544">
            <v>-99</v>
          </cell>
          <cell r="J7544">
            <v>2009</v>
          </cell>
          <cell r="K7544">
            <v>2</v>
          </cell>
          <cell r="L7544">
            <v>11</v>
          </cell>
        </row>
        <row r="7545">
          <cell r="D7545" t="str">
            <v>MARV1_09_8D_764</v>
          </cell>
          <cell r="E7545">
            <v>3</v>
          </cell>
          <cell r="F7545">
            <v>2515717.15</v>
          </cell>
          <cell r="G7545">
            <v>6861317.3200000003</v>
          </cell>
          <cell r="H7545">
            <v>-99</v>
          </cell>
          <cell r="I7545">
            <v>-99</v>
          </cell>
          <cell r="J7545">
            <v>2009</v>
          </cell>
          <cell r="K7545">
            <v>16</v>
          </cell>
          <cell r="L7545">
            <v>11</v>
          </cell>
        </row>
        <row r="7546">
          <cell r="D7546" t="str">
            <v>MARV1_09_8D_765</v>
          </cell>
          <cell r="E7546">
            <v>3</v>
          </cell>
          <cell r="F7546">
            <v>2515714.6800000002</v>
          </cell>
          <cell r="G7546">
            <v>6861317.0199999996</v>
          </cell>
          <cell r="H7546">
            <v>-99</v>
          </cell>
          <cell r="I7546">
            <v>-99</v>
          </cell>
          <cell r="J7546">
            <v>2009</v>
          </cell>
          <cell r="K7546">
            <v>2</v>
          </cell>
          <cell r="L7546">
            <v>12</v>
          </cell>
        </row>
        <row r="7547">
          <cell r="D7547" t="str">
            <v>MARV1_09_8D_766</v>
          </cell>
          <cell r="E7547">
            <v>3</v>
          </cell>
          <cell r="F7547">
            <v>2515713.96</v>
          </cell>
          <cell r="G7547">
            <v>6861315.5899999999</v>
          </cell>
          <cell r="H7547">
            <v>-99</v>
          </cell>
          <cell r="I7547">
            <v>-99</v>
          </cell>
          <cell r="J7547">
            <v>2009</v>
          </cell>
          <cell r="K7547">
            <v>13</v>
          </cell>
          <cell r="L7547">
            <v>14</v>
          </cell>
        </row>
        <row r="7548">
          <cell r="D7548" t="str">
            <v>MARV1_09_8D_767</v>
          </cell>
          <cell r="E7548">
            <v>3</v>
          </cell>
          <cell r="F7548">
            <v>2515712.7000000002</v>
          </cell>
          <cell r="G7548">
            <v>6861316.7000000002</v>
          </cell>
          <cell r="H7548">
            <v>-99</v>
          </cell>
          <cell r="I7548">
            <v>-99</v>
          </cell>
          <cell r="J7548">
            <v>2009</v>
          </cell>
          <cell r="K7548">
            <v>3</v>
          </cell>
          <cell r="L7548">
            <v>14</v>
          </cell>
        </row>
        <row r="7549">
          <cell r="D7549" t="str">
            <v>MARV1_09_8D_768</v>
          </cell>
          <cell r="E7549">
            <v>3</v>
          </cell>
          <cell r="F7549">
            <v>2515709.2999999998</v>
          </cell>
          <cell r="G7549">
            <v>6861317.3600000003</v>
          </cell>
          <cell r="H7549">
            <v>-99</v>
          </cell>
          <cell r="I7549">
            <v>-99</v>
          </cell>
          <cell r="J7549">
            <v>2009</v>
          </cell>
          <cell r="K7549">
            <v>3</v>
          </cell>
          <cell r="L7549">
            <v>11</v>
          </cell>
        </row>
        <row r="7550">
          <cell r="D7550" t="str">
            <v>MARV1_09_8D_769</v>
          </cell>
          <cell r="E7550">
            <v>3</v>
          </cell>
          <cell r="F7550">
            <v>2515702.19</v>
          </cell>
          <cell r="G7550">
            <v>6861316.8799999999</v>
          </cell>
          <cell r="H7550">
            <v>-99</v>
          </cell>
          <cell r="I7550">
            <v>-99</v>
          </cell>
          <cell r="J7550">
            <v>2009</v>
          </cell>
          <cell r="K7550">
            <v>2</v>
          </cell>
          <cell r="L7550">
            <v>22</v>
          </cell>
        </row>
        <row r="7551">
          <cell r="D7551" t="str">
            <v>MARV1_09_8D_770</v>
          </cell>
          <cell r="E7551">
            <v>3</v>
          </cell>
          <cell r="F7551">
            <v>2515708.02</v>
          </cell>
          <cell r="G7551">
            <v>6861310.6900000004</v>
          </cell>
          <cell r="H7551">
            <v>-99</v>
          </cell>
          <cell r="I7551">
            <v>-99</v>
          </cell>
          <cell r="J7551">
            <v>2009</v>
          </cell>
          <cell r="K7551">
            <v>2</v>
          </cell>
          <cell r="L7551">
            <v>11</v>
          </cell>
        </row>
        <row r="7552">
          <cell r="D7552" t="str">
            <v>MARV1_09_8D_771</v>
          </cell>
          <cell r="E7552">
            <v>3</v>
          </cell>
          <cell r="F7552">
            <v>2515697.42</v>
          </cell>
          <cell r="G7552">
            <v>6861310.1200000001</v>
          </cell>
          <cell r="H7552">
            <v>-99</v>
          </cell>
          <cell r="I7552">
            <v>-99</v>
          </cell>
          <cell r="J7552">
            <v>2009</v>
          </cell>
          <cell r="K7552">
            <v>16</v>
          </cell>
          <cell r="L7552">
            <v>11</v>
          </cell>
        </row>
        <row r="7553">
          <cell r="D7553" t="str">
            <v>MARV1_09_8D_772</v>
          </cell>
          <cell r="E7553">
            <v>3</v>
          </cell>
          <cell r="F7553">
            <v>2515694.17</v>
          </cell>
          <cell r="G7553">
            <v>6861318.9000000004</v>
          </cell>
          <cell r="H7553">
            <v>-99</v>
          </cell>
          <cell r="I7553">
            <v>-99</v>
          </cell>
          <cell r="J7553">
            <v>2009</v>
          </cell>
          <cell r="K7553">
            <v>2</v>
          </cell>
          <cell r="L7553">
            <v>11</v>
          </cell>
        </row>
        <row r="7554">
          <cell r="D7554" t="str">
            <v>MARV1_09_8D_773</v>
          </cell>
          <cell r="E7554">
            <v>3</v>
          </cell>
          <cell r="F7554">
            <v>2515704.04</v>
          </cell>
          <cell r="G7554">
            <v>6861320.2999999998</v>
          </cell>
          <cell r="H7554">
            <v>-99</v>
          </cell>
          <cell r="I7554">
            <v>-99</v>
          </cell>
          <cell r="J7554">
            <v>2009</v>
          </cell>
          <cell r="K7554">
            <v>3</v>
          </cell>
          <cell r="L7554">
            <v>21</v>
          </cell>
        </row>
        <row r="7555">
          <cell r="D7555" t="str">
            <v>MARV1_09_8D_774</v>
          </cell>
          <cell r="E7555">
            <v>3</v>
          </cell>
          <cell r="F7555">
            <v>2515709.7999999998</v>
          </cell>
          <cell r="G7555">
            <v>6861321.4500000002</v>
          </cell>
          <cell r="H7555">
            <v>-99</v>
          </cell>
          <cell r="I7555">
            <v>-99</v>
          </cell>
          <cell r="J7555">
            <v>2009</v>
          </cell>
          <cell r="K7555">
            <v>2</v>
          </cell>
          <cell r="L7555">
            <v>11</v>
          </cell>
        </row>
        <row r="7556">
          <cell r="D7556" t="str">
            <v>MARV1_09_8D_775</v>
          </cell>
          <cell r="E7556">
            <v>3</v>
          </cell>
          <cell r="F7556">
            <v>2515720.7599999998</v>
          </cell>
          <cell r="G7556">
            <v>6861317.8200000003</v>
          </cell>
          <cell r="H7556">
            <v>-99</v>
          </cell>
          <cell r="I7556">
            <v>-99</v>
          </cell>
          <cell r="J7556">
            <v>2009</v>
          </cell>
          <cell r="K7556">
            <v>3</v>
          </cell>
          <cell r="L7556">
            <v>11</v>
          </cell>
        </row>
        <row r="7557">
          <cell r="D7557" t="str">
            <v>MARV1_09_8D_776</v>
          </cell>
          <cell r="E7557">
            <v>3</v>
          </cell>
          <cell r="F7557">
            <v>2515713.09</v>
          </cell>
          <cell r="G7557">
            <v>6861326.0800000001</v>
          </cell>
          <cell r="H7557">
            <v>-99</v>
          </cell>
          <cell r="I7557">
            <v>-99</v>
          </cell>
          <cell r="J7557">
            <v>2010</v>
          </cell>
          <cell r="K7557">
            <v>3</v>
          </cell>
          <cell r="L7557">
            <v>11</v>
          </cell>
        </row>
        <row r="7558">
          <cell r="D7558" t="str">
            <v>MARV1_09_9A_2</v>
          </cell>
          <cell r="E7558">
            <v>2</v>
          </cell>
          <cell r="F7558">
            <v>2516053.44</v>
          </cell>
          <cell r="G7558">
            <v>6859751.7999999998</v>
          </cell>
          <cell r="H7558">
            <v>181.7</v>
          </cell>
          <cell r="I7558">
            <v>-99</v>
          </cell>
          <cell r="J7558">
            <v>2009</v>
          </cell>
          <cell r="K7558">
            <v>2</v>
          </cell>
          <cell r="L7558">
            <v>11</v>
          </cell>
        </row>
        <row r="7559">
          <cell r="D7559" t="str">
            <v>MARV1_09_9A_4</v>
          </cell>
          <cell r="E7559">
            <v>2</v>
          </cell>
          <cell r="F7559">
            <v>2516051.04</v>
          </cell>
          <cell r="G7559">
            <v>6859751.8899999997</v>
          </cell>
          <cell r="H7559">
            <v>174.1</v>
          </cell>
          <cell r="I7559">
            <v>-99</v>
          </cell>
          <cell r="J7559">
            <v>2009</v>
          </cell>
          <cell r="K7559">
            <v>4</v>
          </cell>
          <cell r="L7559">
            <v>11</v>
          </cell>
        </row>
        <row r="7560">
          <cell r="D7560" t="str">
            <v>MARV1_09_9A_5</v>
          </cell>
          <cell r="E7560">
            <v>2</v>
          </cell>
          <cell r="F7560">
            <v>2516049.4900000002</v>
          </cell>
          <cell r="G7560">
            <v>6859751.1799999997</v>
          </cell>
          <cell r="H7560">
            <v>177.14</v>
          </cell>
          <cell r="I7560">
            <v>-99</v>
          </cell>
          <cell r="J7560">
            <v>2009</v>
          </cell>
          <cell r="K7560">
            <v>2</v>
          </cell>
          <cell r="L7560">
            <v>11</v>
          </cell>
        </row>
        <row r="7561">
          <cell r="D7561" t="str">
            <v>MARV1_09_9A_6</v>
          </cell>
          <cell r="E7561">
            <v>2</v>
          </cell>
          <cell r="F7561">
            <v>2516052.9700000002</v>
          </cell>
          <cell r="G7561">
            <v>6859754.6200000001</v>
          </cell>
          <cell r="H7561">
            <v>180.35</v>
          </cell>
          <cell r="I7561">
            <v>-99</v>
          </cell>
          <cell r="J7561">
            <v>2009</v>
          </cell>
          <cell r="K7561">
            <v>2</v>
          </cell>
          <cell r="L7561">
            <v>11</v>
          </cell>
        </row>
        <row r="7562">
          <cell r="D7562" t="str">
            <v>MARV1_09_9A_11</v>
          </cell>
          <cell r="E7562">
            <v>2</v>
          </cell>
          <cell r="F7562">
            <v>2516051.41</v>
          </cell>
          <cell r="G7562">
            <v>6859758.2999999998</v>
          </cell>
          <cell r="H7562">
            <v>181.03</v>
          </cell>
          <cell r="I7562">
            <v>-99</v>
          </cell>
          <cell r="J7562">
            <v>2009</v>
          </cell>
          <cell r="K7562">
            <v>2</v>
          </cell>
          <cell r="L7562">
            <v>11</v>
          </cell>
        </row>
        <row r="7563">
          <cell r="D7563" t="str">
            <v>MARV1_09_9A_13</v>
          </cell>
          <cell r="E7563">
            <v>2</v>
          </cell>
          <cell r="F7563">
            <v>2516048.14</v>
          </cell>
          <cell r="G7563">
            <v>6859757.4100000001</v>
          </cell>
          <cell r="H7563">
            <v>180.05</v>
          </cell>
          <cell r="I7563">
            <v>-99</v>
          </cell>
          <cell r="J7563">
            <v>2009</v>
          </cell>
          <cell r="K7563">
            <v>2</v>
          </cell>
          <cell r="L7563">
            <v>12</v>
          </cell>
        </row>
        <row r="7564">
          <cell r="D7564" t="str">
            <v>MARV1_09_9A_14</v>
          </cell>
          <cell r="E7564">
            <v>2</v>
          </cell>
          <cell r="F7564">
            <v>2516050.7999999998</v>
          </cell>
          <cell r="G7564">
            <v>6859760.0099999998</v>
          </cell>
          <cell r="H7564">
            <v>179.23</v>
          </cell>
          <cell r="I7564">
            <v>-99</v>
          </cell>
          <cell r="J7564">
            <v>2009</v>
          </cell>
          <cell r="K7564">
            <v>2</v>
          </cell>
          <cell r="L7564">
            <v>11</v>
          </cell>
        </row>
        <row r="7565">
          <cell r="D7565" t="str">
            <v>MARV1_09_9A_15</v>
          </cell>
          <cell r="E7565">
            <v>2</v>
          </cell>
          <cell r="F7565">
            <v>2516048.85</v>
          </cell>
          <cell r="G7565">
            <v>6859759.5700000003</v>
          </cell>
          <cell r="H7565">
            <v>178.72</v>
          </cell>
          <cell r="I7565">
            <v>-99</v>
          </cell>
          <cell r="J7565">
            <v>2009</v>
          </cell>
          <cell r="K7565">
            <v>2</v>
          </cell>
          <cell r="L7565">
            <v>11</v>
          </cell>
        </row>
        <row r="7566">
          <cell r="D7566" t="str">
            <v>MARV1_09_9A_17</v>
          </cell>
          <cell r="E7566">
            <v>2</v>
          </cell>
          <cell r="F7566">
            <v>2516047.54</v>
          </cell>
          <cell r="G7566">
            <v>6859760.29</v>
          </cell>
          <cell r="H7566">
            <v>175.85</v>
          </cell>
          <cell r="I7566">
            <v>-99</v>
          </cell>
          <cell r="J7566">
            <v>2009</v>
          </cell>
          <cell r="K7566">
            <v>4</v>
          </cell>
          <cell r="L7566">
            <v>11</v>
          </cell>
        </row>
        <row r="7567">
          <cell r="D7567" t="str">
            <v>MARV1_09_9A_19</v>
          </cell>
          <cell r="E7567">
            <v>2</v>
          </cell>
          <cell r="F7567">
            <v>2516049.67</v>
          </cell>
          <cell r="G7567">
            <v>6859762.3099999996</v>
          </cell>
          <cell r="H7567">
            <v>179.45</v>
          </cell>
          <cell r="I7567">
            <v>-99</v>
          </cell>
          <cell r="J7567">
            <v>2009</v>
          </cell>
          <cell r="K7567">
            <v>3</v>
          </cell>
          <cell r="L7567">
            <v>11</v>
          </cell>
        </row>
        <row r="7568">
          <cell r="D7568" t="str">
            <v>MARV1_09_9A_20</v>
          </cell>
          <cell r="E7568">
            <v>2</v>
          </cell>
          <cell r="F7568">
            <v>2516047.58</v>
          </cell>
          <cell r="G7568">
            <v>6859762.0599999996</v>
          </cell>
          <cell r="H7568">
            <v>178.89</v>
          </cell>
          <cell r="I7568">
            <v>-99</v>
          </cell>
          <cell r="J7568">
            <v>2009</v>
          </cell>
          <cell r="K7568">
            <v>4</v>
          </cell>
          <cell r="L7568">
            <v>11</v>
          </cell>
        </row>
        <row r="7569">
          <cell r="D7569" t="str">
            <v>MARV1_09_9A_22</v>
          </cell>
          <cell r="E7569">
            <v>2</v>
          </cell>
          <cell r="F7569">
            <v>2516044.08</v>
          </cell>
          <cell r="G7569">
            <v>6859761.6200000001</v>
          </cell>
          <cell r="H7569">
            <v>182.18</v>
          </cell>
          <cell r="I7569">
            <v>-99</v>
          </cell>
          <cell r="J7569">
            <v>2009</v>
          </cell>
          <cell r="K7569">
            <v>3</v>
          </cell>
          <cell r="L7569">
            <v>11</v>
          </cell>
        </row>
        <row r="7570">
          <cell r="D7570" t="str">
            <v>MARV1_09_9A_23</v>
          </cell>
          <cell r="E7570">
            <v>2</v>
          </cell>
          <cell r="F7570">
            <v>2516045.75</v>
          </cell>
          <cell r="G7570">
            <v>6859763.0499999998</v>
          </cell>
          <cell r="H7570">
            <v>179.67</v>
          </cell>
          <cell r="I7570">
            <v>-99</v>
          </cell>
          <cell r="J7570">
            <v>2009</v>
          </cell>
          <cell r="K7570">
            <v>2</v>
          </cell>
          <cell r="L7570">
            <v>11</v>
          </cell>
        </row>
        <row r="7571">
          <cell r="D7571" t="str">
            <v>MARV1_09_9A_24</v>
          </cell>
          <cell r="E7571">
            <v>2</v>
          </cell>
          <cell r="F7571">
            <v>2516048.06</v>
          </cell>
          <cell r="G7571">
            <v>6859764.5</v>
          </cell>
          <cell r="H7571">
            <v>181.7</v>
          </cell>
          <cell r="I7571">
            <v>-99</v>
          </cell>
          <cell r="J7571">
            <v>2009</v>
          </cell>
          <cell r="K7571">
            <v>3</v>
          </cell>
          <cell r="L7571">
            <v>11</v>
          </cell>
        </row>
        <row r="7572">
          <cell r="D7572" t="str">
            <v>MARV1_09_9A_27</v>
          </cell>
          <cell r="E7572">
            <v>2</v>
          </cell>
          <cell r="F7572">
            <v>2516056.9500000002</v>
          </cell>
          <cell r="G7572">
            <v>6859753.1900000004</v>
          </cell>
          <cell r="H7572">
            <v>174.39</v>
          </cell>
          <cell r="I7572">
            <v>-99</v>
          </cell>
          <cell r="J7572">
            <v>2009</v>
          </cell>
          <cell r="K7572">
            <v>2</v>
          </cell>
          <cell r="L7572">
            <v>11</v>
          </cell>
        </row>
        <row r="7573">
          <cell r="D7573" t="str">
            <v>MARV1_09_9A_28</v>
          </cell>
          <cell r="E7573">
            <v>2</v>
          </cell>
          <cell r="F7573">
            <v>2516059.8199999998</v>
          </cell>
          <cell r="G7573">
            <v>6859754.75</v>
          </cell>
          <cell r="H7573">
            <v>180.25</v>
          </cell>
          <cell r="I7573">
            <v>-99</v>
          </cell>
          <cell r="J7573">
            <v>2009</v>
          </cell>
          <cell r="K7573">
            <v>2</v>
          </cell>
          <cell r="L7573">
            <v>11</v>
          </cell>
        </row>
        <row r="7574">
          <cell r="D7574" t="str">
            <v>MARV1_09_9A_29</v>
          </cell>
          <cell r="E7574">
            <v>2</v>
          </cell>
          <cell r="F7574">
            <v>2516058.13</v>
          </cell>
          <cell r="G7574">
            <v>6859754.3399999999</v>
          </cell>
          <cell r="H7574">
            <v>178.85</v>
          </cell>
          <cell r="I7574">
            <v>-99</v>
          </cell>
          <cell r="J7574">
            <v>2009</v>
          </cell>
          <cell r="K7574">
            <v>2</v>
          </cell>
          <cell r="L7574">
            <v>11</v>
          </cell>
        </row>
        <row r="7575">
          <cell r="D7575" t="str">
            <v>MARV1_09_9A_30</v>
          </cell>
          <cell r="E7575">
            <v>2</v>
          </cell>
          <cell r="F7575">
            <v>2516063.3199999998</v>
          </cell>
          <cell r="G7575">
            <v>6859756.8799999999</v>
          </cell>
          <cell r="H7575">
            <v>180.2</v>
          </cell>
          <cell r="I7575">
            <v>-99</v>
          </cell>
          <cell r="J7575">
            <v>2009</v>
          </cell>
          <cell r="K7575">
            <v>2</v>
          </cell>
          <cell r="L7575">
            <v>11</v>
          </cell>
        </row>
        <row r="7576">
          <cell r="D7576" t="str">
            <v>MARV1_09_9A_31</v>
          </cell>
          <cell r="E7576">
            <v>2</v>
          </cell>
          <cell r="F7576">
            <v>2516061.4300000002</v>
          </cell>
          <cell r="G7576">
            <v>6859756.2599999998</v>
          </cell>
          <cell r="H7576">
            <v>175.74</v>
          </cell>
          <cell r="I7576">
            <v>-99</v>
          </cell>
          <cell r="J7576">
            <v>2009</v>
          </cell>
          <cell r="K7576">
            <v>2</v>
          </cell>
          <cell r="L7576">
            <v>11</v>
          </cell>
        </row>
        <row r="7577">
          <cell r="D7577" t="str">
            <v>MARV1_09_9A_32</v>
          </cell>
          <cell r="E7577">
            <v>2</v>
          </cell>
          <cell r="F7577">
            <v>2516055.15</v>
          </cell>
          <cell r="G7577">
            <v>6859753.3399999999</v>
          </cell>
          <cell r="H7577">
            <v>180.31</v>
          </cell>
          <cell r="I7577">
            <v>-99</v>
          </cell>
          <cell r="J7577">
            <v>2009</v>
          </cell>
          <cell r="K7577">
            <v>2</v>
          </cell>
          <cell r="L7577">
            <v>11</v>
          </cell>
        </row>
        <row r="7578">
          <cell r="D7578" t="str">
            <v>MARV1_09_9A_33</v>
          </cell>
          <cell r="E7578">
            <v>2</v>
          </cell>
          <cell r="F7578">
            <v>2516059.38</v>
          </cell>
          <cell r="G7578">
            <v>6859757.5199999996</v>
          </cell>
          <cell r="H7578">
            <v>180.91</v>
          </cell>
          <cell r="I7578">
            <v>-99</v>
          </cell>
          <cell r="J7578">
            <v>2009</v>
          </cell>
          <cell r="K7578">
            <v>2</v>
          </cell>
          <cell r="L7578">
            <v>11</v>
          </cell>
        </row>
        <row r="7579">
          <cell r="D7579" t="str">
            <v>MARV1_09_9A_34</v>
          </cell>
          <cell r="E7579">
            <v>2</v>
          </cell>
          <cell r="F7579">
            <v>2516061.2000000002</v>
          </cell>
          <cell r="G7579">
            <v>6859759.0599999996</v>
          </cell>
          <cell r="H7579">
            <v>181.01</v>
          </cell>
          <cell r="I7579">
            <v>-99</v>
          </cell>
          <cell r="J7579">
            <v>2009</v>
          </cell>
          <cell r="K7579">
            <v>2</v>
          </cell>
          <cell r="L7579">
            <v>11</v>
          </cell>
        </row>
        <row r="7580">
          <cell r="D7580" t="str">
            <v>MARV1_09_9A_35</v>
          </cell>
          <cell r="E7580">
            <v>2</v>
          </cell>
          <cell r="F7580">
            <v>2516054.25</v>
          </cell>
          <cell r="G7580">
            <v>6859756.3300000001</v>
          </cell>
          <cell r="H7580">
            <v>180.51</v>
          </cell>
          <cell r="I7580">
            <v>-99</v>
          </cell>
          <cell r="J7580">
            <v>2009</v>
          </cell>
          <cell r="K7580">
            <v>2</v>
          </cell>
          <cell r="L7580">
            <v>11</v>
          </cell>
        </row>
        <row r="7581">
          <cell r="D7581" t="str">
            <v>MARV1_09_9A_36</v>
          </cell>
          <cell r="E7581">
            <v>2</v>
          </cell>
          <cell r="F7581">
            <v>2516056.96</v>
          </cell>
          <cell r="G7581">
            <v>6859758</v>
          </cell>
          <cell r="H7581">
            <v>182.2</v>
          </cell>
          <cell r="I7581">
            <v>-99</v>
          </cell>
          <cell r="J7581">
            <v>2009</v>
          </cell>
          <cell r="K7581">
            <v>2</v>
          </cell>
          <cell r="L7581">
            <v>11</v>
          </cell>
        </row>
        <row r="7582">
          <cell r="D7582" t="str">
            <v>MARV1_09_9A_37</v>
          </cell>
          <cell r="E7582">
            <v>2</v>
          </cell>
          <cell r="F7582">
            <v>2516058.88</v>
          </cell>
          <cell r="G7582">
            <v>6859759.6200000001</v>
          </cell>
          <cell r="H7582">
            <v>180.9</v>
          </cell>
          <cell r="I7582">
            <v>-99</v>
          </cell>
          <cell r="J7582">
            <v>2009</v>
          </cell>
          <cell r="K7582">
            <v>2</v>
          </cell>
          <cell r="L7582">
            <v>11</v>
          </cell>
        </row>
        <row r="7583">
          <cell r="D7583" t="str">
            <v>MARV1_09_9A_38</v>
          </cell>
          <cell r="E7583">
            <v>2</v>
          </cell>
          <cell r="F7583">
            <v>2516057.48</v>
          </cell>
          <cell r="G7583">
            <v>6859761.21</v>
          </cell>
          <cell r="H7583">
            <v>180.68</v>
          </cell>
          <cell r="I7583">
            <v>-99</v>
          </cell>
          <cell r="J7583">
            <v>2009</v>
          </cell>
          <cell r="K7583">
            <v>2</v>
          </cell>
          <cell r="L7583">
            <v>11</v>
          </cell>
        </row>
        <row r="7584">
          <cell r="D7584" t="str">
            <v>MARV1_09_9A_39</v>
          </cell>
          <cell r="E7584">
            <v>2</v>
          </cell>
          <cell r="F7584">
            <v>2516059</v>
          </cell>
          <cell r="G7584">
            <v>6859762.6399999997</v>
          </cell>
          <cell r="H7584">
            <v>180.16</v>
          </cell>
          <cell r="I7584">
            <v>-99</v>
          </cell>
          <cell r="J7584">
            <v>2009</v>
          </cell>
          <cell r="K7584">
            <v>2</v>
          </cell>
          <cell r="L7584">
            <v>11</v>
          </cell>
        </row>
        <row r="7585">
          <cell r="D7585" t="str">
            <v>MARV1_09_9A_40</v>
          </cell>
          <cell r="E7585">
            <v>2</v>
          </cell>
          <cell r="F7585">
            <v>2516055.66</v>
          </cell>
          <cell r="G7585">
            <v>6859761.4900000002</v>
          </cell>
          <cell r="H7585">
            <v>180.42</v>
          </cell>
          <cell r="I7585">
            <v>-99</v>
          </cell>
          <cell r="J7585">
            <v>2009</v>
          </cell>
          <cell r="K7585">
            <v>2</v>
          </cell>
          <cell r="L7585">
            <v>11</v>
          </cell>
        </row>
        <row r="7586">
          <cell r="D7586" t="str">
            <v>MARV1_09_9A_41</v>
          </cell>
          <cell r="E7586">
            <v>2</v>
          </cell>
          <cell r="F7586">
            <v>2516052.71</v>
          </cell>
          <cell r="G7586">
            <v>6859760.3200000003</v>
          </cell>
          <cell r="H7586">
            <v>179.2</v>
          </cell>
          <cell r="I7586">
            <v>-99</v>
          </cell>
          <cell r="J7586">
            <v>2009</v>
          </cell>
          <cell r="K7586">
            <v>2</v>
          </cell>
          <cell r="L7586">
            <v>11</v>
          </cell>
        </row>
        <row r="7587">
          <cell r="D7587" t="str">
            <v>MARV1_09_9A_42</v>
          </cell>
          <cell r="E7587">
            <v>2</v>
          </cell>
          <cell r="F7587">
            <v>2516057.1</v>
          </cell>
          <cell r="G7587">
            <v>6859763.5899999999</v>
          </cell>
          <cell r="H7587">
            <v>178.46</v>
          </cell>
          <cell r="I7587">
            <v>-99</v>
          </cell>
          <cell r="J7587">
            <v>2009</v>
          </cell>
          <cell r="K7587">
            <v>4</v>
          </cell>
          <cell r="L7587">
            <v>11</v>
          </cell>
        </row>
        <row r="7588">
          <cell r="D7588" t="str">
            <v>MARV1_09_9A_43</v>
          </cell>
          <cell r="E7588">
            <v>2</v>
          </cell>
          <cell r="F7588">
            <v>2516058.4700000002</v>
          </cell>
          <cell r="G7588">
            <v>6859764.5199999996</v>
          </cell>
          <cell r="H7588">
            <v>174.15</v>
          </cell>
          <cell r="I7588">
            <v>-99</v>
          </cell>
          <cell r="J7588">
            <v>2009</v>
          </cell>
          <cell r="K7588">
            <v>3</v>
          </cell>
          <cell r="L7588">
            <v>14</v>
          </cell>
        </row>
        <row r="7589">
          <cell r="D7589" t="str">
            <v>MARV1_09_9A_44</v>
          </cell>
          <cell r="E7589">
            <v>2</v>
          </cell>
          <cell r="F7589">
            <v>2516050.7999999998</v>
          </cell>
          <cell r="G7589">
            <v>6859761.3799999999</v>
          </cell>
          <cell r="H7589">
            <v>178.67</v>
          </cell>
          <cell r="I7589">
            <v>-99</v>
          </cell>
          <cell r="J7589">
            <v>2009</v>
          </cell>
          <cell r="K7589">
            <v>2</v>
          </cell>
          <cell r="L7589">
            <v>11</v>
          </cell>
        </row>
        <row r="7590">
          <cell r="D7590" t="str">
            <v>MARV1_09_9A_45</v>
          </cell>
          <cell r="E7590">
            <v>2</v>
          </cell>
          <cell r="F7590">
            <v>2516052.38</v>
          </cell>
          <cell r="G7590">
            <v>6859763.1500000004</v>
          </cell>
          <cell r="H7590">
            <v>183.65</v>
          </cell>
          <cell r="I7590">
            <v>-99</v>
          </cell>
          <cell r="J7590">
            <v>2009</v>
          </cell>
          <cell r="K7590">
            <v>2</v>
          </cell>
          <cell r="L7590">
            <v>11</v>
          </cell>
        </row>
        <row r="7591">
          <cell r="D7591" t="str">
            <v>MARV1_09_9A_46</v>
          </cell>
          <cell r="E7591">
            <v>2</v>
          </cell>
          <cell r="F7591">
            <v>2516056.11</v>
          </cell>
          <cell r="G7591">
            <v>6859765.1600000001</v>
          </cell>
          <cell r="H7591">
            <v>176.29</v>
          </cell>
          <cell r="I7591">
            <v>-99</v>
          </cell>
          <cell r="J7591">
            <v>2009</v>
          </cell>
          <cell r="K7591">
            <v>3</v>
          </cell>
          <cell r="L7591">
            <v>14</v>
          </cell>
        </row>
        <row r="7592">
          <cell r="D7592" t="str">
            <v>MARV1_09_9A_47</v>
          </cell>
          <cell r="E7592">
            <v>2</v>
          </cell>
          <cell r="F7592">
            <v>2516053.29</v>
          </cell>
          <cell r="G7592">
            <v>6859764.5300000003</v>
          </cell>
          <cell r="H7592">
            <v>179.63</v>
          </cell>
          <cell r="I7592">
            <v>-99</v>
          </cell>
          <cell r="J7592">
            <v>2009</v>
          </cell>
          <cell r="K7592">
            <v>2</v>
          </cell>
          <cell r="L7592">
            <v>11</v>
          </cell>
        </row>
        <row r="7593">
          <cell r="D7593" t="str">
            <v>MARV1_09_9A_48</v>
          </cell>
          <cell r="E7593">
            <v>2</v>
          </cell>
          <cell r="F7593">
            <v>2516054.6</v>
          </cell>
          <cell r="G7593">
            <v>6859766.6399999997</v>
          </cell>
          <cell r="H7593">
            <v>178.77</v>
          </cell>
          <cell r="I7593">
            <v>-99</v>
          </cell>
          <cell r="J7593">
            <v>2009</v>
          </cell>
          <cell r="K7593">
            <v>2</v>
          </cell>
          <cell r="L7593">
            <v>11</v>
          </cell>
        </row>
        <row r="7594">
          <cell r="D7594" t="str">
            <v>MARV1_09_9A_49</v>
          </cell>
          <cell r="E7594">
            <v>2</v>
          </cell>
          <cell r="F7594">
            <v>2516056.7799999998</v>
          </cell>
          <cell r="G7594">
            <v>6859767.9800000004</v>
          </cell>
          <cell r="H7594">
            <v>178.78</v>
          </cell>
          <cell r="I7594">
            <v>-99</v>
          </cell>
          <cell r="J7594">
            <v>2009</v>
          </cell>
          <cell r="K7594">
            <v>2</v>
          </cell>
          <cell r="L7594">
            <v>11</v>
          </cell>
        </row>
        <row r="7595">
          <cell r="D7595" t="str">
            <v>MARV1_09_9A_50</v>
          </cell>
          <cell r="E7595">
            <v>2</v>
          </cell>
          <cell r="F7595">
            <v>2516050.6800000002</v>
          </cell>
          <cell r="G7595">
            <v>6859765.5899999999</v>
          </cell>
          <cell r="H7595">
            <v>182.74</v>
          </cell>
          <cell r="I7595">
            <v>-99</v>
          </cell>
          <cell r="J7595">
            <v>2009</v>
          </cell>
          <cell r="K7595">
            <v>3</v>
          </cell>
          <cell r="L7595">
            <v>11</v>
          </cell>
        </row>
        <row r="7596">
          <cell r="D7596" t="str">
            <v>MARV1_09_9A_51</v>
          </cell>
          <cell r="E7596">
            <v>2</v>
          </cell>
          <cell r="F7596">
            <v>2516052.73</v>
          </cell>
          <cell r="G7596">
            <v>6859767.2300000004</v>
          </cell>
          <cell r="H7596">
            <v>182.55</v>
          </cell>
          <cell r="I7596">
            <v>-99</v>
          </cell>
          <cell r="J7596">
            <v>2009</v>
          </cell>
          <cell r="K7596">
            <v>3</v>
          </cell>
          <cell r="L7596">
            <v>11</v>
          </cell>
        </row>
        <row r="7597">
          <cell r="D7597" t="str">
            <v>MARV1_09_9A_55</v>
          </cell>
          <cell r="E7597">
            <v>2</v>
          </cell>
          <cell r="F7597">
            <v>2516065.2000000002</v>
          </cell>
          <cell r="G7597">
            <v>6859756.8799999999</v>
          </cell>
          <cell r="H7597">
            <v>174.49</v>
          </cell>
          <cell r="I7597">
            <v>-99</v>
          </cell>
          <cell r="J7597">
            <v>2009</v>
          </cell>
          <cell r="K7597">
            <v>6</v>
          </cell>
          <cell r="L7597">
            <v>11</v>
          </cell>
        </row>
        <row r="7598">
          <cell r="D7598" t="str">
            <v>MARV1_09_9A_56</v>
          </cell>
          <cell r="E7598">
            <v>2</v>
          </cell>
          <cell r="F7598">
            <v>2516068.02</v>
          </cell>
          <cell r="G7598">
            <v>6859758.7999999998</v>
          </cell>
          <cell r="H7598">
            <v>176.07</v>
          </cell>
          <cell r="I7598">
            <v>-99</v>
          </cell>
          <cell r="J7598">
            <v>2009</v>
          </cell>
          <cell r="K7598">
            <v>4</v>
          </cell>
          <cell r="L7598">
            <v>11</v>
          </cell>
        </row>
        <row r="7599">
          <cell r="D7599" t="str">
            <v>MARV1_09_9A_57</v>
          </cell>
          <cell r="E7599">
            <v>2</v>
          </cell>
          <cell r="F7599">
            <v>2516070.92</v>
          </cell>
          <cell r="G7599">
            <v>6859760.9400000004</v>
          </cell>
          <cell r="H7599">
            <v>177.08</v>
          </cell>
          <cell r="I7599">
            <v>-99</v>
          </cell>
          <cell r="J7599">
            <v>2009</v>
          </cell>
          <cell r="K7599">
            <v>2</v>
          </cell>
          <cell r="L7599">
            <v>11</v>
          </cell>
        </row>
        <row r="7600">
          <cell r="D7600" t="str">
            <v>MARV1_09_9A_58</v>
          </cell>
          <cell r="E7600">
            <v>2</v>
          </cell>
          <cell r="F7600">
            <v>2516065.86</v>
          </cell>
          <cell r="G7600">
            <v>6859758.6399999997</v>
          </cell>
          <cell r="H7600">
            <v>179.24</v>
          </cell>
          <cell r="I7600">
            <v>-99</v>
          </cell>
          <cell r="J7600">
            <v>2009</v>
          </cell>
          <cell r="K7600">
            <v>2</v>
          </cell>
          <cell r="L7600">
            <v>11</v>
          </cell>
        </row>
        <row r="7601">
          <cell r="D7601" t="str">
            <v>MARV1_09_9A_59</v>
          </cell>
          <cell r="E7601">
            <v>2</v>
          </cell>
          <cell r="F7601">
            <v>2516068.87</v>
          </cell>
          <cell r="G7601">
            <v>6859760.21</v>
          </cell>
          <cell r="H7601">
            <v>181.16</v>
          </cell>
          <cell r="I7601">
            <v>-99</v>
          </cell>
          <cell r="J7601">
            <v>2009</v>
          </cell>
          <cell r="K7601">
            <v>2</v>
          </cell>
          <cell r="L7601">
            <v>11</v>
          </cell>
        </row>
        <row r="7602">
          <cell r="D7602" t="str">
            <v>MARV1_09_9A_60</v>
          </cell>
          <cell r="E7602">
            <v>2</v>
          </cell>
          <cell r="F7602">
            <v>2516063.87</v>
          </cell>
          <cell r="G7602">
            <v>6859758.79</v>
          </cell>
          <cell r="H7602">
            <v>175.75</v>
          </cell>
          <cell r="I7602">
            <v>-99</v>
          </cell>
          <cell r="J7602">
            <v>2009</v>
          </cell>
          <cell r="K7602">
            <v>2</v>
          </cell>
          <cell r="L7602">
            <v>11</v>
          </cell>
        </row>
        <row r="7603">
          <cell r="D7603" t="str">
            <v>MARV1_09_9A_61</v>
          </cell>
          <cell r="E7603">
            <v>2</v>
          </cell>
          <cell r="F7603">
            <v>2516066.79</v>
          </cell>
          <cell r="G7603">
            <v>6859760.8499999996</v>
          </cell>
          <cell r="H7603">
            <v>178.28</v>
          </cell>
          <cell r="I7603">
            <v>-99</v>
          </cell>
          <cell r="J7603">
            <v>2009</v>
          </cell>
          <cell r="K7603">
            <v>2</v>
          </cell>
          <cell r="L7603">
            <v>11</v>
          </cell>
        </row>
        <row r="7604">
          <cell r="D7604" t="str">
            <v>MARV1_09_9A_62</v>
          </cell>
          <cell r="E7604">
            <v>2</v>
          </cell>
          <cell r="F7604">
            <v>2516065.41</v>
          </cell>
          <cell r="G7604">
            <v>6859760.4500000002</v>
          </cell>
          <cell r="H7604">
            <v>177.3</v>
          </cell>
          <cell r="I7604">
            <v>-99</v>
          </cell>
          <cell r="J7604">
            <v>2009</v>
          </cell>
          <cell r="K7604">
            <v>3</v>
          </cell>
          <cell r="L7604">
            <v>11</v>
          </cell>
        </row>
        <row r="7605">
          <cell r="D7605" t="str">
            <v>MARV1_09_9A_63</v>
          </cell>
          <cell r="E7605">
            <v>2</v>
          </cell>
          <cell r="F7605">
            <v>2516068.31</v>
          </cell>
          <cell r="G7605">
            <v>6859761.8399999999</v>
          </cell>
          <cell r="H7605">
            <v>179.7</v>
          </cell>
          <cell r="I7605">
            <v>-99</v>
          </cell>
          <cell r="J7605">
            <v>2009</v>
          </cell>
          <cell r="K7605">
            <v>2</v>
          </cell>
          <cell r="L7605">
            <v>11</v>
          </cell>
        </row>
        <row r="7606">
          <cell r="D7606" t="str">
            <v>MARV1_09_9A_64</v>
          </cell>
          <cell r="E7606">
            <v>2</v>
          </cell>
          <cell r="F7606">
            <v>2516069.15</v>
          </cell>
          <cell r="G7606">
            <v>6859763.5099999998</v>
          </cell>
          <cell r="H7606">
            <v>180.53</v>
          </cell>
          <cell r="I7606">
            <v>-99</v>
          </cell>
          <cell r="J7606">
            <v>2009</v>
          </cell>
          <cell r="K7606">
            <v>2</v>
          </cell>
          <cell r="L7606">
            <v>11</v>
          </cell>
        </row>
        <row r="7607">
          <cell r="D7607" t="str">
            <v>MARV1_09_9A_65</v>
          </cell>
          <cell r="E7607">
            <v>2</v>
          </cell>
          <cell r="F7607">
            <v>2516065</v>
          </cell>
          <cell r="G7607">
            <v>6859761.5800000001</v>
          </cell>
          <cell r="H7607">
            <v>178.11</v>
          </cell>
          <cell r="I7607">
            <v>-99</v>
          </cell>
          <cell r="J7607">
            <v>2009</v>
          </cell>
          <cell r="K7607">
            <v>3</v>
          </cell>
          <cell r="L7607">
            <v>11</v>
          </cell>
        </row>
        <row r="7608">
          <cell r="D7608" t="str">
            <v>MARV1_09_9A_66</v>
          </cell>
          <cell r="E7608">
            <v>2</v>
          </cell>
          <cell r="F7608">
            <v>2516062.84</v>
          </cell>
          <cell r="G7608">
            <v>6859760.8200000003</v>
          </cell>
          <cell r="H7608">
            <v>180.29</v>
          </cell>
          <cell r="I7608">
            <v>-99</v>
          </cell>
          <cell r="J7608">
            <v>2009</v>
          </cell>
          <cell r="K7608">
            <v>2</v>
          </cell>
          <cell r="L7608">
            <v>11</v>
          </cell>
        </row>
        <row r="7609">
          <cell r="D7609" t="str">
            <v>MARV1_09_9A_67</v>
          </cell>
          <cell r="E7609">
            <v>2</v>
          </cell>
          <cell r="F7609">
            <v>2516067.81</v>
          </cell>
          <cell r="G7609">
            <v>6859763.96</v>
          </cell>
          <cell r="H7609">
            <v>180.16</v>
          </cell>
          <cell r="I7609">
            <v>-99</v>
          </cell>
          <cell r="J7609">
            <v>2009</v>
          </cell>
          <cell r="K7609">
            <v>2</v>
          </cell>
          <cell r="L7609">
            <v>11</v>
          </cell>
        </row>
        <row r="7610">
          <cell r="D7610" t="str">
            <v>MARV1_09_9A_68</v>
          </cell>
          <cell r="E7610">
            <v>2</v>
          </cell>
          <cell r="F7610">
            <v>2516061.5099999998</v>
          </cell>
          <cell r="G7610">
            <v>6859761.2300000004</v>
          </cell>
          <cell r="H7610">
            <v>181.86</v>
          </cell>
          <cell r="I7610">
            <v>-99</v>
          </cell>
          <cell r="J7610">
            <v>2009</v>
          </cell>
          <cell r="K7610">
            <v>2</v>
          </cell>
          <cell r="L7610">
            <v>11</v>
          </cell>
        </row>
        <row r="7611">
          <cell r="D7611" t="str">
            <v>MARV1_09_9A_69</v>
          </cell>
          <cell r="E7611">
            <v>2</v>
          </cell>
          <cell r="F7611">
            <v>2516069.66</v>
          </cell>
          <cell r="G7611">
            <v>6859765.9500000002</v>
          </cell>
          <cell r="H7611">
            <v>178.12</v>
          </cell>
          <cell r="I7611">
            <v>-99</v>
          </cell>
          <cell r="J7611">
            <v>2009</v>
          </cell>
          <cell r="K7611">
            <v>2</v>
          </cell>
          <cell r="L7611">
            <v>11</v>
          </cell>
        </row>
        <row r="7612">
          <cell r="D7612" t="str">
            <v>MARV1_09_9A_70</v>
          </cell>
          <cell r="E7612">
            <v>2</v>
          </cell>
          <cell r="F7612">
            <v>2516062.73</v>
          </cell>
          <cell r="G7612">
            <v>6859763.9900000002</v>
          </cell>
          <cell r="H7612">
            <v>180.07</v>
          </cell>
          <cell r="I7612">
            <v>-99</v>
          </cell>
          <cell r="J7612">
            <v>2009</v>
          </cell>
          <cell r="K7612">
            <v>2</v>
          </cell>
          <cell r="L7612">
            <v>11</v>
          </cell>
        </row>
        <row r="7613">
          <cell r="D7613" t="str">
            <v>MARV1_09_9A_71</v>
          </cell>
          <cell r="E7613">
            <v>2</v>
          </cell>
          <cell r="F7613">
            <v>2516064.81</v>
          </cell>
          <cell r="G7613">
            <v>6859764.9900000002</v>
          </cell>
          <cell r="H7613">
            <v>180.61</v>
          </cell>
          <cell r="I7613">
            <v>-99</v>
          </cell>
          <cell r="J7613">
            <v>2009</v>
          </cell>
          <cell r="K7613">
            <v>2</v>
          </cell>
          <cell r="L7613">
            <v>11</v>
          </cell>
        </row>
        <row r="7614">
          <cell r="D7614" t="str">
            <v>MARV1_09_9A_72</v>
          </cell>
          <cell r="E7614">
            <v>2</v>
          </cell>
          <cell r="F7614">
            <v>2516061.16</v>
          </cell>
          <cell r="G7614">
            <v>6859763.3300000001</v>
          </cell>
          <cell r="H7614">
            <v>179.31</v>
          </cell>
          <cell r="I7614">
            <v>-99</v>
          </cell>
          <cell r="J7614">
            <v>2009</v>
          </cell>
          <cell r="K7614">
            <v>2</v>
          </cell>
          <cell r="L7614">
            <v>11</v>
          </cell>
        </row>
        <row r="7615">
          <cell r="D7615" t="str">
            <v>MARV1_09_9A_73</v>
          </cell>
          <cell r="E7615">
            <v>2</v>
          </cell>
          <cell r="F7615">
            <v>2516067.88</v>
          </cell>
          <cell r="G7615">
            <v>6859767.3899999997</v>
          </cell>
          <cell r="H7615">
            <v>180.74</v>
          </cell>
          <cell r="I7615">
            <v>-99</v>
          </cell>
          <cell r="J7615">
            <v>2009</v>
          </cell>
          <cell r="K7615">
            <v>2</v>
          </cell>
          <cell r="L7615">
            <v>11</v>
          </cell>
        </row>
        <row r="7616">
          <cell r="D7616" t="str">
            <v>MARV1_09_9A_74</v>
          </cell>
          <cell r="E7616">
            <v>2</v>
          </cell>
          <cell r="F7616">
            <v>2516065.44</v>
          </cell>
          <cell r="G7616">
            <v>6859766.7199999997</v>
          </cell>
          <cell r="H7616">
            <v>179.9</v>
          </cell>
          <cell r="I7616">
            <v>-99</v>
          </cell>
          <cell r="J7616">
            <v>2009</v>
          </cell>
          <cell r="K7616">
            <v>2</v>
          </cell>
          <cell r="L7616">
            <v>11</v>
          </cell>
        </row>
        <row r="7617">
          <cell r="D7617" t="str">
            <v>MARV1_09_9A_75</v>
          </cell>
          <cell r="E7617">
            <v>2</v>
          </cell>
          <cell r="F7617">
            <v>2516063.4300000002</v>
          </cell>
          <cell r="G7617">
            <v>6859766.2300000004</v>
          </cell>
          <cell r="H7617">
            <v>180.17</v>
          </cell>
          <cell r="I7617">
            <v>-99</v>
          </cell>
          <cell r="J7617">
            <v>2009</v>
          </cell>
          <cell r="K7617">
            <v>3</v>
          </cell>
          <cell r="L7617">
            <v>11</v>
          </cell>
        </row>
        <row r="7618">
          <cell r="D7618" t="str">
            <v>MARV1_09_9A_76</v>
          </cell>
          <cell r="E7618">
            <v>2</v>
          </cell>
          <cell r="F7618">
            <v>2516060.2999999998</v>
          </cell>
          <cell r="G7618">
            <v>6859765.3899999997</v>
          </cell>
          <cell r="H7618">
            <v>180.56</v>
          </cell>
          <cell r="I7618">
            <v>-99</v>
          </cell>
          <cell r="J7618">
            <v>2009</v>
          </cell>
          <cell r="K7618">
            <v>3</v>
          </cell>
          <cell r="L7618">
            <v>11</v>
          </cell>
        </row>
        <row r="7619">
          <cell r="D7619" t="str">
            <v>MARV1_09_9A_77</v>
          </cell>
          <cell r="E7619">
            <v>2</v>
          </cell>
          <cell r="F7619">
            <v>2516061.81</v>
          </cell>
          <cell r="G7619">
            <v>6859767.5099999998</v>
          </cell>
          <cell r="H7619">
            <v>182.89</v>
          </cell>
          <cell r="I7619">
            <v>-99</v>
          </cell>
          <cell r="J7619">
            <v>2009</v>
          </cell>
          <cell r="K7619">
            <v>2</v>
          </cell>
          <cell r="L7619">
            <v>11</v>
          </cell>
        </row>
        <row r="7620">
          <cell r="D7620" t="str">
            <v>MARV1_09_9A_78</v>
          </cell>
          <cell r="E7620">
            <v>2</v>
          </cell>
          <cell r="F7620">
            <v>2516067.04</v>
          </cell>
          <cell r="G7620">
            <v>6859771.25</v>
          </cell>
          <cell r="H7620">
            <v>181.53</v>
          </cell>
          <cell r="I7620">
            <v>-99</v>
          </cell>
          <cell r="J7620">
            <v>2009</v>
          </cell>
          <cell r="K7620">
            <v>2</v>
          </cell>
          <cell r="L7620">
            <v>11</v>
          </cell>
        </row>
        <row r="7621">
          <cell r="D7621" t="str">
            <v>MARV1_09_9A_79</v>
          </cell>
          <cell r="E7621">
            <v>2</v>
          </cell>
          <cell r="F7621">
            <v>2516058.54</v>
          </cell>
          <cell r="G7621">
            <v>6859767.6200000001</v>
          </cell>
          <cell r="H7621">
            <v>178.62</v>
          </cell>
          <cell r="I7621">
            <v>-99</v>
          </cell>
          <cell r="J7621">
            <v>2009</v>
          </cell>
          <cell r="K7621">
            <v>3</v>
          </cell>
          <cell r="L7621">
            <v>11</v>
          </cell>
        </row>
        <row r="7622">
          <cell r="D7622" t="str">
            <v>MARV1_09_9A_80</v>
          </cell>
          <cell r="E7622">
            <v>2</v>
          </cell>
          <cell r="F7622">
            <v>2516065.29</v>
          </cell>
          <cell r="G7622">
            <v>6859770.9900000002</v>
          </cell>
          <cell r="H7622">
            <v>181.81</v>
          </cell>
          <cell r="I7622">
            <v>-99</v>
          </cell>
          <cell r="J7622">
            <v>2009</v>
          </cell>
          <cell r="K7622">
            <v>2</v>
          </cell>
          <cell r="L7622">
            <v>11</v>
          </cell>
        </row>
        <row r="7623">
          <cell r="D7623" t="str">
            <v>MARV1_09_9A_81</v>
          </cell>
          <cell r="E7623">
            <v>2</v>
          </cell>
          <cell r="F7623">
            <v>2516061.35</v>
          </cell>
          <cell r="G7623">
            <v>6859770.2800000003</v>
          </cell>
          <cell r="H7623">
            <v>181.72</v>
          </cell>
          <cell r="I7623">
            <v>-99</v>
          </cell>
          <cell r="J7623">
            <v>2009</v>
          </cell>
          <cell r="K7623">
            <v>2</v>
          </cell>
          <cell r="L7623">
            <v>11</v>
          </cell>
        </row>
        <row r="7624">
          <cell r="D7624" t="str">
            <v>MARV1_09_9A_83</v>
          </cell>
          <cell r="E7624">
            <v>2</v>
          </cell>
          <cell r="F7624">
            <v>2516074.7599999998</v>
          </cell>
          <cell r="G7624">
            <v>6859761.3600000003</v>
          </cell>
          <cell r="H7624">
            <v>179.9</v>
          </cell>
          <cell r="I7624">
            <v>-99</v>
          </cell>
          <cell r="J7624">
            <v>2009</v>
          </cell>
          <cell r="K7624">
            <v>2</v>
          </cell>
          <cell r="L7624">
            <v>11</v>
          </cell>
        </row>
        <row r="7625">
          <cell r="D7625" t="str">
            <v>MARV1_09_9A_84</v>
          </cell>
          <cell r="E7625">
            <v>2</v>
          </cell>
          <cell r="F7625">
            <v>2516073.38</v>
          </cell>
          <cell r="G7625">
            <v>6859762.3899999997</v>
          </cell>
          <cell r="H7625">
            <v>179.31</v>
          </cell>
          <cell r="I7625">
            <v>-99</v>
          </cell>
          <cell r="J7625">
            <v>2009</v>
          </cell>
          <cell r="K7625">
            <v>2</v>
          </cell>
          <cell r="L7625">
            <v>11</v>
          </cell>
        </row>
        <row r="7626">
          <cell r="D7626" t="str">
            <v>MARV1_09_9A_85</v>
          </cell>
          <cell r="E7626">
            <v>2</v>
          </cell>
          <cell r="F7626">
            <v>2516075.64</v>
          </cell>
          <cell r="G7626">
            <v>6859764.9199999999</v>
          </cell>
          <cell r="H7626">
            <v>177.1</v>
          </cell>
          <cell r="I7626">
            <v>-99</v>
          </cell>
          <cell r="J7626">
            <v>2009</v>
          </cell>
          <cell r="K7626">
            <v>4</v>
          </cell>
          <cell r="L7626">
            <v>11</v>
          </cell>
        </row>
        <row r="7627">
          <cell r="D7627" t="str">
            <v>MARV1_09_9A_86</v>
          </cell>
          <cell r="E7627">
            <v>2</v>
          </cell>
          <cell r="F7627">
            <v>2516073.27</v>
          </cell>
          <cell r="G7627">
            <v>6859765.2599999998</v>
          </cell>
          <cell r="H7627">
            <v>181.2</v>
          </cell>
          <cell r="I7627">
            <v>-99</v>
          </cell>
          <cell r="J7627">
            <v>2009</v>
          </cell>
          <cell r="K7627">
            <v>2</v>
          </cell>
          <cell r="L7627">
            <v>11</v>
          </cell>
        </row>
        <row r="7628">
          <cell r="D7628" t="str">
            <v>MARV1_09_9A_87</v>
          </cell>
          <cell r="E7628">
            <v>2</v>
          </cell>
          <cell r="F7628">
            <v>2516071.17</v>
          </cell>
          <cell r="G7628">
            <v>6859764.29</v>
          </cell>
          <cell r="H7628">
            <v>181.28</v>
          </cell>
          <cell r="I7628">
            <v>-99</v>
          </cell>
          <cell r="J7628">
            <v>2009</v>
          </cell>
          <cell r="K7628">
            <v>2</v>
          </cell>
          <cell r="L7628">
            <v>11</v>
          </cell>
        </row>
        <row r="7629">
          <cell r="D7629" t="str">
            <v>MARV1_09_9A_88</v>
          </cell>
          <cell r="E7629">
            <v>2</v>
          </cell>
          <cell r="F7629">
            <v>2516074.36</v>
          </cell>
          <cell r="G7629">
            <v>6859767.3700000001</v>
          </cell>
          <cell r="H7629">
            <v>181.96</v>
          </cell>
          <cell r="I7629">
            <v>-99</v>
          </cell>
          <cell r="J7629">
            <v>2009</v>
          </cell>
          <cell r="K7629">
            <v>2</v>
          </cell>
          <cell r="L7629">
            <v>11</v>
          </cell>
        </row>
        <row r="7630">
          <cell r="D7630" t="str">
            <v>MARV1_09_9A_89</v>
          </cell>
          <cell r="E7630">
            <v>2</v>
          </cell>
          <cell r="F7630">
            <v>2516070.9500000002</v>
          </cell>
          <cell r="G7630">
            <v>6859767.3399999999</v>
          </cell>
          <cell r="H7630">
            <v>180.19</v>
          </cell>
          <cell r="I7630">
            <v>-99</v>
          </cell>
          <cell r="J7630">
            <v>2009</v>
          </cell>
          <cell r="K7630">
            <v>4</v>
          </cell>
          <cell r="L7630">
            <v>11</v>
          </cell>
        </row>
        <row r="7631">
          <cell r="D7631" t="str">
            <v>MARV1_09_9A_90</v>
          </cell>
          <cell r="E7631">
            <v>2</v>
          </cell>
          <cell r="F7631">
            <v>2516071.4900000002</v>
          </cell>
          <cell r="G7631">
            <v>6859769.6200000001</v>
          </cell>
          <cell r="H7631">
            <v>181.08</v>
          </cell>
          <cell r="I7631">
            <v>-99</v>
          </cell>
          <cell r="J7631">
            <v>2009</v>
          </cell>
          <cell r="K7631">
            <v>4</v>
          </cell>
          <cell r="L7631">
            <v>11</v>
          </cell>
        </row>
        <row r="7632">
          <cell r="D7632" t="str">
            <v>MARV1_09_9A_91</v>
          </cell>
          <cell r="E7632">
            <v>2</v>
          </cell>
          <cell r="F7632">
            <v>2516069.06</v>
          </cell>
          <cell r="G7632">
            <v>6859768.54</v>
          </cell>
          <cell r="H7632">
            <v>180.03</v>
          </cell>
          <cell r="I7632">
            <v>-99</v>
          </cell>
          <cell r="J7632">
            <v>2009</v>
          </cell>
          <cell r="K7632">
            <v>2</v>
          </cell>
          <cell r="L7632">
            <v>11</v>
          </cell>
        </row>
        <row r="7633">
          <cell r="D7633" t="str">
            <v>MARV1_09_9A_92</v>
          </cell>
          <cell r="E7633">
            <v>2</v>
          </cell>
          <cell r="F7633">
            <v>2516072.31</v>
          </cell>
          <cell r="G7633">
            <v>6859772.0199999996</v>
          </cell>
          <cell r="H7633">
            <v>181.18</v>
          </cell>
          <cell r="I7633">
            <v>-99</v>
          </cell>
          <cell r="J7633">
            <v>2009</v>
          </cell>
          <cell r="K7633">
            <v>3</v>
          </cell>
          <cell r="L7633">
            <v>11</v>
          </cell>
        </row>
        <row r="7634">
          <cell r="D7634" t="str">
            <v>MARV1_09_9A_93</v>
          </cell>
          <cell r="E7634">
            <v>2</v>
          </cell>
          <cell r="F7634">
            <v>2516068.56</v>
          </cell>
          <cell r="G7634">
            <v>6859771.6200000001</v>
          </cell>
          <cell r="H7634">
            <v>182.14</v>
          </cell>
          <cell r="I7634">
            <v>-99</v>
          </cell>
          <cell r="J7634">
            <v>2009</v>
          </cell>
          <cell r="K7634">
            <v>1</v>
          </cell>
          <cell r="L7634">
            <v>11</v>
          </cell>
        </row>
        <row r="7635">
          <cell r="D7635" t="str">
            <v>MARV1_09_9A_94</v>
          </cell>
          <cell r="E7635">
            <v>2</v>
          </cell>
          <cell r="F7635">
            <v>2516070.25</v>
          </cell>
          <cell r="G7635">
            <v>6859773.25</v>
          </cell>
          <cell r="H7635">
            <v>180.54</v>
          </cell>
          <cell r="I7635">
            <v>-99</v>
          </cell>
          <cell r="J7635">
            <v>2009</v>
          </cell>
          <cell r="K7635">
            <v>2</v>
          </cell>
          <cell r="L7635">
            <v>11</v>
          </cell>
        </row>
        <row r="7636">
          <cell r="D7636" t="str">
            <v>MARV1_09_9A_95</v>
          </cell>
          <cell r="E7636">
            <v>2</v>
          </cell>
          <cell r="F7636">
            <v>2516068.56</v>
          </cell>
          <cell r="G7636">
            <v>6859772.6399999997</v>
          </cell>
          <cell r="H7636">
            <v>180.9</v>
          </cell>
          <cell r="I7636">
            <v>-99</v>
          </cell>
          <cell r="J7636">
            <v>2009</v>
          </cell>
          <cell r="K7636">
            <v>2</v>
          </cell>
          <cell r="L7636">
            <v>11</v>
          </cell>
        </row>
        <row r="7637">
          <cell r="D7637" t="str">
            <v>MARV1_09_9A_96</v>
          </cell>
          <cell r="E7637">
            <v>2</v>
          </cell>
          <cell r="F7637">
            <v>2516071.27</v>
          </cell>
          <cell r="G7637">
            <v>6859775.0499999998</v>
          </cell>
          <cell r="H7637">
            <v>181.65</v>
          </cell>
          <cell r="I7637">
            <v>-99</v>
          </cell>
          <cell r="J7637">
            <v>2009</v>
          </cell>
          <cell r="K7637">
            <v>2</v>
          </cell>
          <cell r="L7637">
            <v>11</v>
          </cell>
        </row>
        <row r="7638">
          <cell r="D7638" t="str">
            <v>MARV1_09_9A_339</v>
          </cell>
          <cell r="E7638">
            <v>2</v>
          </cell>
          <cell r="F7638">
            <v>2516076.21</v>
          </cell>
          <cell r="G7638">
            <v>6859766.9800000004</v>
          </cell>
          <cell r="H7638">
            <v>177.07</v>
          </cell>
          <cell r="I7638">
            <v>-99</v>
          </cell>
          <cell r="J7638">
            <v>2009</v>
          </cell>
          <cell r="K7638">
            <v>13</v>
          </cell>
          <cell r="L7638">
            <v>11</v>
          </cell>
        </row>
        <row r="7639">
          <cell r="D7639" t="str">
            <v>MARV1_09_9A_342</v>
          </cell>
          <cell r="E7639">
            <v>2</v>
          </cell>
          <cell r="F7639">
            <v>2516073.58</v>
          </cell>
          <cell r="G7639">
            <v>6859771</v>
          </cell>
          <cell r="H7639">
            <v>178.41</v>
          </cell>
          <cell r="I7639">
            <v>-99</v>
          </cell>
          <cell r="J7639">
            <v>2009</v>
          </cell>
          <cell r="K7639">
            <v>2</v>
          </cell>
          <cell r="L7639">
            <v>11</v>
          </cell>
        </row>
        <row r="7640">
          <cell r="D7640" t="str">
            <v>MARV1_09_9A_701</v>
          </cell>
          <cell r="E7640">
            <v>3</v>
          </cell>
          <cell r="F7640">
            <v>2516075.77</v>
          </cell>
          <cell r="G7640">
            <v>6859766.9199999999</v>
          </cell>
          <cell r="H7640">
            <v>-99</v>
          </cell>
          <cell r="I7640">
            <v>-99</v>
          </cell>
          <cell r="J7640">
            <v>2009</v>
          </cell>
          <cell r="K7640">
            <v>13</v>
          </cell>
          <cell r="L7640">
            <v>14</v>
          </cell>
        </row>
        <row r="7641">
          <cell r="D7641" t="str">
            <v>MARV1_09_9A_702</v>
          </cell>
          <cell r="E7641">
            <v>3</v>
          </cell>
          <cell r="F7641">
            <v>2516072.87</v>
          </cell>
          <cell r="G7641">
            <v>6859769.8700000001</v>
          </cell>
          <cell r="H7641">
            <v>-99</v>
          </cell>
          <cell r="I7641">
            <v>-99</v>
          </cell>
          <cell r="J7641">
            <v>2009</v>
          </cell>
          <cell r="K7641">
            <v>6</v>
          </cell>
          <cell r="L7641">
            <v>14</v>
          </cell>
        </row>
        <row r="7642">
          <cell r="D7642" t="str">
            <v>MARV1_09_9A_703</v>
          </cell>
          <cell r="E7642">
            <v>3</v>
          </cell>
          <cell r="F7642">
            <v>2516071.62</v>
          </cell>
          <cell r="G7642">
            <v>6859770.1200000001</v>
          </cell>
          <cell r="H7642">
            <v>-99</v>
          </cell>
          <cell r="I7642">
            <v>-99</v>
          </cell>
          <cell r="J7642">
            <v>2009</v>
          </cell>
          <cell r="K7642">
            <v>2</v>
          </cell>
          <cell r="L7642">
            <v>11</v>
          </cell>
        </row>
        <row r="7643">
          <cell r="D7643" t="str">
            <v>MARV1_09_9A_704</v>
          </cell>
          <cell r="E7643">
            <v>3</v>
          </cell>
          <cell r="F7643">
            <v>2516072.2000000002</v>
          </cell>
          <cell r="G7643">
            <v>6859770.3899999997</v>
          </cell>
          <cell r="H7643">
            <v>-99</v>
          </cell>
          <cell r="I7643">
            <v>-99</v>
          </cell>
          <cell r="J7643">
            <v>2009</v>
          </cell>
          <cell r="K7643">
            <v>6</v>
          </cell>
          <cell r="L7643">
            <v>13</v>
          </cell>
        </row>
        <row r="7644">
          <cell r="D7644" t="str">
            <v>MARV1_09_9A_705</v>
          </cell>
          <cell r="E7644">
            <v>3</v>
          </cell>
          <cell r="F7644">
            <v>2516072.23</v>
          </cell>
          <cell r="G7644">
            <v>6859771.0499999998</v>
          </cell>
          <cell r="H7644">
            <v>-99</v>
          </cell>
          <cell r="I7644">
            <v>-99</v>
          </cell>
          <cell r="J7644">
            <v>2009</v>
          </cell>
          <cell r="K7644">
            <v>6</v>
          </cell>
          <cell r="L7644">
            <v>13</v>
          </cell>
        </row>
        <row r="7645">
          <cell r="D7645" t="str">
            <v>MARV1_09_9A_706</v>
          </cell>
          <cell r="E7645">
            <v>3</v>
          </cell>
          <cell r="F7645">
            <v>2516075.5</v>
          </cell>
          <cell r="G7645">
            <v>6859766.7400000002</v>
          </cell>
          <cell r="H7645">
            <v>-99</v>
          </cell>
          <cell r="I7645">
            <v>-99</v>
          </cell>
          <cell r="J7645">
            <v>2009</v>
          </cell>
          <cell r="K7645">
            <v>13</v>
          </cell>
          <cell r="L7645">
            <v>11</v>
          </cell>
        </row>
        <row r="7646">
          <cell r="D7646" t="str">
            <v>MARV1_09_9A_707</v>
          </cell>
          <cell r="E7646">
            <v>3</v>
          </cell>
          <cell r="F7646">
            <v>2516072.62</v>
          </cell>
          <cell r="G7646">
            <v>6859767.4400000004</v>
          </cell>
          <cell r="H7646">
            <v>-99</v>
          </cell>
          <cell r="I7646">
            <v>-99</v>
          </cell>
          <cell r="J7646">
            <v>2009</v>
          </cell>
          <cell r="K7646">
            <v>6</v>
          </cell>
          <cell r="L7646">
            <v>13</v>
          </cell>
        </row>
        <row r="7647">
          <cell r="D7647" t="str">
            <v>MARV1_09_9A_708</v>
          </cell>
          <cell r="E7647">
            <v>3</v>
          </cell>
          <cell r="F7647">
            <v>2516070.2400000002</v>
          </cell>
          <cell r="G7647">
            <v>6859767.3099999996</v>
          </cell>
          <cell r="H7647">
            <v>-99</v>
          </cell>
          <cell r="I7647">
            <v>-99</v>
          </cell>
          <cell r="J7647">
            <v>2009</v>
          </cell>
          <cell r="K7647">
            <v>4</v>
          </cell>
          <cell r="L7647">
            <v>13</v>
          </cell>
        </row>
        <row r="7648">
          <cell r="D7648" t="str">
            <v>MARV1_09_9A_709</v>
          </cell>
          <cell r="E7648">
            <v>3</v>
          </cell>
          <cell r="F7648">
            <v>2516070.3199999998</v>
          </cell>
          <cell r="G7648">
            <v>6859767.4800000004</v>
          </cell>
          <cell r="H7648">
            <v>-99</v>
          </cell>
          <cell r="I7648">
            <v>-99</v>
          </cell>
          <cell r="J7648">
            <v>2009</v>
          </cell>
          <cell r="K7648">
            <v>4</v>
          </cell>
          <cell r="L7648">
            <v>13</v>
          </cell>
        </row>
        <row r="7649">
          <cell r="D7649" t="str">
            <v>MARV1_09_9A_710</v>
          </cell>
          <cell r="E7649">
            <v>3</v>
          </cell>
          <cell r="F7649">
            <v>2516068.38</v>
          </cell>
          <cell r="G7649">
            <v>6859771.4000000004</v>
          </cell>
          <cell r="H7649">
            <v>-99</v>
          </cell>
          <cell r="I7649">
            <v>-99</v>
          </cell>
          <cell r="J7649">
            <v>2009</v>
          </cell>
          <cell r="K7649">
            <v>4</v>
          </cell>
          <cell r="L7649">
            <v>11</v>
          </cell>
        </row>
        <row r="7650">
          <cell r="D7650" t="str">
            <v>MARV1_09_9A_711</v>
          </cell>
          <cell r="E7650">
            <v>3</v>
          </cell>
          <cell r="F7650">
            <v>2516067.61</v>
          </cell>
          <cell r="G7650">
            <v>6859765.8499999996</v>
          </cell>
          <cell r="H7650">
            <v>-99</v>
          </cell>
          <cell r="I7650">
            <v>-99</v>
          </cell>
          <cell r="J7650">
            <v>2009</v>
          </cell>
          <cell r="K7650">
            <v>2</v>
          </cell>
          <cell r="L7650">
            <v>11</v>
          </cell>
        </row>
        <row r="7651">
          <cell r="D7651" t="str">
            <v>MARV1_09_9A_712</v>
          </cell>
          <cell r="E7651">
            <v>3</v>
          </cell>
          <cell r="F7651">
            <v>2516066.52</v>
          </cell>
          <cell r="G7651">
            <v>6859767.9800000004</v>
          </cell>
          <cell r="H7651">
            <v>-99</v>
          </cell>
          <cell r="I7651">
            <v>-99</v>
          </cell>
          <cell r="J7651">
            <v>2009</v>
          </cell>
          <cell r="K7651">
            <v>2</v>
          </cell>
          <cell r="L7651">
            <v>11</v>
          </cell>
        </row>
        <row r="7652">
          <cell r="D7652" t="str">
            <v>MARV1_09_9A_713</v>
          </cell>
          <cell r="E7652">
            <v>3</v>
          </cell>
          <cell r="F7652">
            <v>2516064.96</v>
          </cell>
          <cell r="G7652">
            <v>6859769.5</v>
          </cell>
          <cell r="H7652">
            <v>-99</v>
          </cell>
          <cell r="I7652">
            <v>-99</v>
          </cell>
          <cell r="J7652">
            <v>2009</v>
          </cell>
          <cell r="K7652">
            <v>2</v>
          </cell>
          <cell r="L7652">
            <v>13</v>
          </cell>
        </row>
        <row r="7653">
          <cell r="D7653" t="str">
            <v>MARV1_09_9A_714</v>
          </cell>
          <cell r="E7653">
            <v>3</v>
          </cell>
          <cell r="F7653">
            <v>2516064.84</v>
          </cell>
          <cell r="G7653">
            <v>6859771.6900000004</v>
          </cell>
          <cell r="H7653">
            <v>-99</v>
          </cell>
          <cell r="I7653">
            <v>-99</v>
          </cell>
          <cell r="J7653">
            <v>2009</v>
          </cell>
          <cell r="K7653">
            <v>3</v>
          </cell>
          <cell r="L7653">
            <v>14</v>
          </cell>
        </row>
        <row r="7654">
          <cell r="D7654" t="str">
            <v>MARV1_09_9A_715</v>
          </cell>
          <cell r="E7654">
            <v>3</v>
          </cell>
          <cell r="F7654">
            <v>2516061.96</v>
          </cell>
          <cell r="G7654">
            <v>6859771.1200000001</v>
          </cell>
          <cell r="H7654">
            <v>-99</v>
          </cell>
          <cell r="I7654">
            <v>-99</v>
          </cell>
          <cell r="J7654">
            <v>2009</v>
          </cell>
          <cell r="K7654">
            <v>2</v>
          </cell>
          <cell r="L7654">
            <v>12</v>
          </cell>
        </row>
        <row r="7655">
          <cell r="D7655" t="str">
            <v>MARV1_09_9A_716</v>
          </cell>
          <cell r="E7655">
            <v>3</v>
          </cell>
          <cell r="F7655">
            <v>2516064.2000000002</v>
          </cell>
          <cell r="G7655">
            <v>6859757.5899999999</v>
          </cell>
          <cell r="H7655">
            <v>-99</v>
          </cell>
          <cell r="I7655">
            <v>-99</v>
          </cell>
          <cell r="J7655">
            <v>2009</v>
          </cell>
          <cell r="K7655">
            <v>6</v>
          </cell>
          <cell r="L7655">
            <v>13</v>
          </cell>
        </row>
        <row r="7656">
          <cell r="D7656" t="str">
            <v>MARV1_09_9A_717</v>
          </cell>
          <cell r="E7656">
            <v>3</v>
          </cell>
          <cell r="F7656">
            <v>2516062.27</v>
          </cell>
          <cell r="G7656">
            <v>6859756.6699999999</v>
          </cell>
          <cell r="H7656">
            <v>-99</v>
          </cell>
          <cell r="I7656">
            <v>-99</v>
          </cell>
          <cell r="J7656">
            <v>2009</v>
          </cell>
          <cell r="K7656">
            <v>6</v>
          </cell>
          <cell r="L7656">
            <v>12</v>
          </cell>
        </row>
        <row r="7657">
          <cell r="D7657" t="str">
            <v>MARV1_09_9A_718</v>
          </cell>
          <cell r="E7657">
            <v>3</v>
          </cell>
          <cell r="F7657">
            <v>2516062.15</v>
          </cell>
          <cell r="G7657">
            <v>6859756.8600000003</v>
          </cell>
          <cell r="H7657">
            <v>-99</v>
          </cell>
          <cell r="I7657">
            <v>-99</v>
          </cell>
          <cell r="J7657">
            <v>2009</v>
          </cell>
          <cell r="K7657">
            <v>6</v>
          </cell>
          <cell r="L7657">
            <v>11</v>
          </cell>
        </row>
        <row r="7658">
          <cell r="D7658" t="str">
            <v>MARV1_09_9A_719</v>
          </cell>
          <cell r="E7658">
            <v>3</v>
          </cell>
          <cell r="F7658">
            <v>2516061.69</v>
          </cell>
          <cell r="G7658">
            <v>6859758.4000000004</v>
          </cell>
          <cell r="H7658">
            <v>-99</v>
          </cell>
          <cell r="I7658">
            <v>-99</v>
          </cell>
          <cell r="J7658">
            <v>2009</v>
          </cell>
          <cell r="K7658">
            <v>2</v>
          </cell>
          <cell r="L7658">
            <v>12</v>
          </cell>
        </row>
        <row r="7659">
          <cell r="D7659" t="str">
            <v>MARV1_09_9A_720</v>
          </cell>
          <cell r="E7659">
            <v>3</v>
          </cell>
          <cell r="F7659">
            <v>2516064.11</v>
          </cell>
          <cell r="G7659">
            <v>6859762.6100000003</v>
          </cell>
          <cell r="H7659">
            <v>-99</v>
          </cell>
          <cell r="I7659">
            <v>-99</v>
          </cell>
          <cell r="J7659">
            <v>2009</v>
          </cell>
          <cell r="K7659">
            <v>2</v>
          </cell>
          <cell r="L7659">
            <v>11</v>
          </cell>
        </row>
        <row r="7660">
          <cell r="D7660" t="str">
            <v>MARV1_09_9A_721</v>
          </cell>
          <cell r="E7660">
            <v>3</v>
          </cell>
          <cell r="F7660">
            <v>2516062.46</v>
          </cell>
          <cell r="G7660">
            <v>6859766.5</v>
          </cell>
          <cell r="H7660">
            <v>-99</v>
          </cell>
          <cell r="I7660">
            <v>-99</v>
          </cell>
          <cell r="J7660">
            <v>2009</v>
          </cell>
          <cell r="K7660">
            <v>3</v>
          </cell>
          <cell r="L7660">
            <v>11</v>
          </cell>
        </row>
        <row r="7661">
          <cell r="D7661" t="str">
            <v>MARV1_09_9A_722</v>
          </cell>
          <cell r="E7661">
            <v>3</v>
          </cell>
          <cell r="F7661">
            <v>2516059.0499999998</v>
          </cell>
          <cell r="G7661">
            <v>6859768.5099999998</v>
          </cell>
          <cell r="H7661">
            <v>-99</v>
          </cell>
          <cell r="I7661">
            <v>-99</v>
          </cell>
          <cell r="J7661">
            <v>2009</v>
          </cell>
          <cell r="K7661">
            <v>4</v>
          </cell>
          <cell r="L7661">
            <v>11</v>
          </cell>
        </row>
        <row r="7662">
          <cell r="D7662" t="str">
            <v>MARV1_09_9A_723</v>
          </cell>
          <cell r="E7662">
            <v>3</v>
          </cell>
          <cell r="F7662">
            <v>2516059.15</v>
          </cell>
          <cell r="G7662">
            <v>6859769.6200000001</v>
          </cell>
          <cell r="H7662">
            <v>-99</v>
          </cell>
          <cell r="I7662">
            <v>-99</v>
          </cell>
          <cell r="J7662">
            <v>2009</v>
          </cell>
          <cell r="K7662">
            <v>2</v>
          </cell>
          <cell r="L7662">
            <v>11</v>
          </cell>
        </row>
        <row r="7663">
          <cell r="D7663" t="str">
            <v>MARV1_09_9A_724</v>
          </cell>
          <cell r="E7663">
            <v>3</v>
          </cell>
          <cell r="F7663">
            <v>2516055.2799999998</v>
          </cell>
          <cell r="G7663">
            <v>6859767.3099999996</v>
          </cell>
          <cell r="H7663">
            <v>-99</v>
          </cell>
          <cell r="I7663">
            <v>-99</v>
          </cell>
          <cell r="J7663">
            <v>2009</v>
          </cell>
          <cell r="K7663">
            <v>13</v>
          </cell>
          <cell r="L7663">
            <v>11</v>
          </cell>
        </row>
        <row r="7664">
          <cell r="D7664" t="str">
            <v>MARV1_09_9A_725</v>
          </cell>
          <cell r="E7664">
            <v>3</v>
          </cell>
          <cell r="F7664">
            <v>2516055.2999999998</v>
          </cell>
          <cell r="G7664">
            <v>6859766.3399999999</v>
          </cell>
          <cell r="H7664">
            <v>-99</v>
          </cell>
          <cell r="I7664">
            <v>-99</v>
          </cell>
          <cell r="J7664">
            <v>2009</v>
          </cell>
          <cell r="K7664">
            <v>1</v>
          </cell>
          <cell r="L7664">
            <v>22</v>
          </cell>
        </row>
        <row r="7665">
          <cell r="D7665" t="str">
            <v>MARV1_09_9A_726</v>
          </cell>
          <cell r="E7665">
            <v>3</v>
          </cell>
          <cell r="F7665">
            <v>2516052.09</v>
          </cell>
          <cell r="G7665">
            <v>6859765.3600000003</v>
          </cell>
          <cell r="H7665">
            <v>-99</v>
          </cell>
          <cell r="I7665">
            <v>-99</v>
          </cell>
          <cell r="J7665">
            <v>2009</v>
          </cell>
          <cell r="K7665">
            <v>2</v>
          </cell>
          <cell r="L7665">
            <v>11</v>
          </cell>
        </row>
        <row r="7666">
          <cell r="D7666" t="str">
            <v>MARV1_09_9A_727</v>
          </cell>
          <cell r="E7666">
            <v>3</v>
          </cell>
          <cell r="F7666">
            <v>2516053.7599999998</v>
          </cell>
          <cell r="G7666">
            <v>6859764.71</v>
          </cell>
          <cell r="H7666">
            <v>-99</v>
          </cell>
          <cell r="I7666">
            <v>-99</v>
          </cell>
          <cell r="J7666">
            <v>2009</v>
          </cell>
          <cell r="K7666">
            <v>2</v>
          </cell>
          <cell r="L7666">
            <v>12</v>
          </cell>
        </row>
        <row r="7667">
          <cell r="D7667" t="str">
            <v>MARV1_09_9A_728</v>
          </cell>
          <cell r="E7667">
            <v>3</v>
          </cell>
          <cell r="F7667">
            <v>2516056.39</v>
          </cell>
          <cell r="G7667">
            <v>6859756.6900000004</v>
          </cell>
          <cell r="H7667">
            <v>-99</v>
          </cell>
          <cell r="I7667">
            <v>-99</v>
          </cell>
          <cell r="J7667">
            <v>2009</v>
          </cell>
          <cell r="K7667">
            <v>4</v>
          </cell>
          <cell r="L7667">
            <v>11</v>
          </cell>
        </row>
        <row r="7668">
          <cell r="D7668" t="str">
            <v>MARV1_09_9A_729</v>
          </cell>
          <cell r="E7668">
            <v>3</v>
          </cell>
          <cell r="F7668">
            <v>2516051.4300000002</v>
          </cell>
          <cell r="G7668">
            <v>6859755.9199999999</v>
          </cell>
          <cell r="H7668">
            <v>-99</v>
          </cell>
          <cell r="I7668">
            <v>-99</v>
          </cell>
          <cell r="J7668">
            <v>2009</v>
          </cell>
          <cell r="K7668">
            <v>2</v>
          </cell>
          <cell r="L7668">
            <v>11</v>
          </cell>
        </row>
        <row r="7669">
          <cell r="D7669" t="str">
            <v>MARV1_09_9A_730</v>
          </cell>
          <cell r="E7669">
            <v>3</v>
          </cell>
          <cell r="F7669">
            <v>2516049.59</v>
          </cell>
          <cell r="G7669">
            <v>6859762.6699999999</v>
          </cell>
          <cell r="H7669">
            <v>-99</v>
          </cell>
          <cell r="I7669">
            <v>-99</v>
          </cell>
          <cell r="J7669">
            <v>2009</v>
          </cell>
          <cell r="K7669">
            <v>2</v>
          </cell>
          <cell r="L7669">
            <v>12</v>
          </cell>
        </row>
        <row r="7670">
          <cell r="D7670" t="str">
            <v>MARV1_09_9A_731</v>
          </cell>
          <cell r="E7670">
            <v>3</v>
          </cell>
          <cell r="F7670">
            <v>2516048.58</v>
          </cell>
          <cell r="G7670">
            <v>6859763.4800000004</v>
          </cell>
          <cell r="H7670">
            <v>-99</v>
          </cell>
          <cell r="I7670">
            <v>-99</v>
          </cell>
          <cell r="J7670">
            <v>2009</v>
          </cell>
          <cell r="K7670">
            <v>2</v>
          </cell>
          <cell r="L7670">
            <v>11</v>
          </cell>
        </row>
        <row r="7671">
          <cell r="D7671" t="str">
            <v>MARV1_09_9A_732</v>
          </cell>
          <cell r="E7671">
            <v>3</v>
          </cell>
          <cell r="F7671">
            <v>2516050.87</v>
          </cell>
          <cell r="G7671">
            <v>6859764</v>
          </cell>
          <cell r="H7671">
            <v>-99</v>
          </cell>
          <cell r="I7671">
            <v>-99</v>
          </cell>
          <cell r="J7671">
            <v>2009</v>
          </cell>
          <cell r="K7671">
            <v>4</v>
          </cell>
          <cell r="L7671">
            <v>11</v>
          </cell>
        </row>
        <row r="7672">
          <cell r="D7672" t="str">
            <v>MARV1_09_9A_733</v>
          </cell>
          <cell r="E7672">
            <v>3</v>
          </cell>
          <cell r="F7672">
            <v>2516050.8199999998</v>
          </cell>
          <cell r="G7672">
            <v>6859764.46</v>
          </cell>
          <cell r="H7672">
            <v>-99</v>
          </cell>
          <cell r="I7672">
            <v>-99</v>
          </cell>
          <cell r="J7672">
            <v>2009</v>
          </cell>
          <cell r="K7672">
            <v>2</v>
          </cell>
          <cell r="L7672">
            <v>12</v>
          </cell>
        </row>
        <row r="7673">
          <cell r="D7673" t="str">
            <v>MARV1_09_9A_734</v>
          </cell>
          <cell r="E7673">
            <v>3</v>
          </cell>
          <cell r="F7673">
            <v>2516050.08</v>
          </cell>
          <cell r="G7673">
            <v>6859764.9100000001</v>
          </cell>
          <cell r="H7673">
            <v>-99</v>
          </cell>
          <cell r="I7673">
            <v>-99</v>
          </cell>
          <cell r="J7673">
            <v>2009</v>
          </cell>
          <cell r="K7673">
            <v>4</v>
          </cell>
          <cell r="L7673">
            <v>11</v>
          </cell>
        </row>
        <row r="7674">
          <cell r="D7674" t="str">
            <v>MARV1_09_9A_735</v>
          </cell>
          <cell r="E7674">
            <v>3</v>
          </cell>
          <cell r="F7674">
            <v>2516051.2400000002</v>
          </cell>
          <cell r="G7674">
            <v>6859765.7300000004</v>
          </cell>
          <cell r="H7674">
            <v>-99</v>
          </cell>
          <cell r="I7674">
            <v>-99</v>
          </cell>
          <cell r="J7674">
            <v>2009</v>
          </cell>
          <cell r="K7674">
            <v>4</v>
          </cell>
          <cell r="L7674">
            <v>11</v>
          </cell>
        </row>
        <row r="7675">
          <cell r="D7675" t="str">
            <v>MARV1_09_9A_736</v>
          </cell>
          <cell r="E7675">
            <v>3</v>
          </cell>
          <cell r="F7675">
            <v>2516046.46</v>
          </cell>
          <cell r="G7675">
            <v>6859759.0700000003</v>
          </cell>
          <cell r="H7675">
            <v>-99</v>
          </cell>
          <cell r="I7675">
            <v>-99</v>
          </cell>
          <cell r="J7675">
            <v>2009</v>
          </cell>
          <cell r="K7675">
            <v>2</v>
          </cell>
          <cell r="L7675">
            <v>11</v>
          </cell>
        </row>
        <row r="7676">
          <cell r="D7676" t="str">
            <v>MARV1_09_9B_52</v>
          </cell>
          <cell r="E7676">
            <v>2</v>
          </cell>
          <cell r="F7676">
            <v>2516057.0699999998</v>
          </cell>
          <cell r="G7676">
            <v>6859769.7199999997</v>
          </cell>
          <cell r="H7676">
            <v>179.5</v>
          </cell>
          <cell r="I7676">
            <v>-99</v>
          </cell>
          <cell r="J7676">
            <v>2009</v>
          </cell>
          <cell r="K7676">
            <v>2</v>
          </cell>
          <cell r="L7676">
            <v>11</v>
          </cell>
        </row>
        <row r="7677">
          <cell r="D7677" t="str">
            <v>MARV1_09_9B_53</v>
          </cell>
          <cell r="E7677">
            <v>2</v>
          </cell>
          <cell r="F7677">
            <v>2516054.9</v>
          </cell>
          <cell r="G7677">
            <v>6859768.8200000003</v>
          </cell>
          <cell r="H7677">
            <v>173.9</v>
          </cell>
          <cell r="I7677">
            <v>-99</v>
          </cell>
          <cell r="J7677">
            <v>2009</v>
          </cell>
          <cell r="K7677">
            <v>2</v>
          </cell>
          <cell r="L7677">
            <v>21</v>
          </cell>
        </row>
        <row r="7678">
          <cell r="D7678" t="str">
            <v>MARV1_09_9B_82</v>
          </cell>
          <cell r="E7678">
            <v>2</v>
          </cell>
          <cell r="F7678">
            <v>2516058.61</v>
          </cell>
          <cell r="G7678">
            <v>6859770.54</v>
          </cell>
          <cell r="H7678">
            <v>183.05</v>
          </cell>
          <cell r="I7678">
            <v>-99</v>
          </cell>
          <cell r="J7678">
            <v>2009</v>
          </cell>
          <cell r="K7678">
            <v>1</v>
          </cell>
          <cell r="L7678">
            <v>11</v>
          </cell>
        </row>
        <row r="7679">
          <cell r="D7679" t="str">
            <v>MARV1_09_9B_99</v>
          </cell>
          <cell r="E7679">
            <v>2</v>
          </cell>
          <cell r="F7679">
            <v>2516045.33</v>
          </cell>
          <cell r="G7679">
            <v>6859765.1100000003</v>
          </cell>
          <cell r="H7679">
            <v>180.93</v>
          </cell>
          <cell r="I7679">
            <v>-99</v>
          </cell>
          <cell r="J7679">
            <v>2009</v>
          </cell>
          <cell r="K7679">
            <v>2</v>
          </cell>
          <cell r="L7679">
            <v>12</v>
          </cell>
        </row>
        <row r="7680">
          <cell r="D7680" t="str">
            <v>MARV1_09_9B_101</v>
          </cell>
          <cell r="E7680">
            <v>2</v>
          </cell>
          <cell r="F7680">
            <v>2516045.08</v>
          </cell>
          <cell r="G7680">
            <v>6859768.6900000004</v>
          </cell>
          <cell r="H7680">
            <v>181.05</v>
          </cell>
          <cell r="I7680">
            <v>-99</v>
          </cell>
          <cell r="J7680">
            <v>2009</v>
          </cell>
          <cell r="K7680">
            <v>2</v>
          </cell>
          <cell r="L7680">
            <v>11</v>
          </cell>
        </row>
        <row r="7681">
          <cell r="D7681" t="str">
            <v>MARV1_09_9B_104</v>
          </cell>
          <cell r="E7681">
            <v>2</v>
          </cell>
          <cell r="F7681">
            <v>2516044.25</v>
          </cell>
          <cell r="G7681">
            <v>6859772.04</v>
          </cell>
          <cell r="H7681">
            <v>181.15</v>
          </cell>
          <cell r="I7681">
            <v>-99</v>
          </cell>
          <cell r="J7681">
            <v>2009</v>
          </cell>
          <cell r="K7681">
            <v>3</v>
          </cell>
          <cell r="L7681">
            <v>11</v>
          </cell>
        </row>
        <row r="7682">
          <cell r="D7682" t="str">
            <v>MARV1_09_9B_105</v>
          </cell>
          <cell r="E7682">
            <v>2</v>
          </cell>
          <cell r="F7682">
            <v>2516042.2799999998</v>
          </cell>
          <cell r="G7682">
            <v>6859772.3300000001</v>
          </cell>
          <cell r="H7682">
            <v>181.07</v>
          </cell>
          <cell r="I7682">
            <v>-99</v>
          </cell>
          <cell r="J7682">
            <v>2009</v>
          </cell>
          <cell r="K7682">
            <v>2</v>
          </cell>
          <cell r="L7682">
            <v>11</v>
          </cell>
        </row>
        <row r="7683">
          <cell r="D7683" t="str">
            <v>MARV1_09_9B_107</v>
          </cell>
          <cell r="E7683">
            <v>2</v>
          </cell>
          <cell r="F7683">
            <v>2516040.14</v>
          </cell>
          <cell r="G7683">
            <v>6859772.9199999999</v>
          </cell>
          <cell r="H7683">
            <v>175.69</v>
          </cell>
          <cell r="I7683">
            <v>-99</v>
          </cell>
          <cell r="J7683">
            <v>2009</v>
          </cell>
          <cell r="K7683">
            <v>13</v>
          </cell>
          <cell r="L7683">
            <v>11</v>
          </cell>
        </row>
        <row r="7684">
          <cell r="D7684" t="str">
            <v>MARV1_09_9B_108</v>
          </cell>
          <cell r="E7684">
            <v>2</v>
          </cell>
          <cell r="F7684">
            <v>2516042.52</v>
          </cell>
          <cell r="G7684">
            <v>6859774.2999999998</v>
          </cell>
          <cell r="H7684">
            <v>180.19</v>
          </cell>
          <cell r="I7684">
            <v>-99</v>
          </cell>
          <cell r="J7684">
            <v>2009</v>
          </cell>
          <cell r="K7684">
            <v>2</v>
          </cell>
          <cell r="L7684">
            <v>11</v>
          </cell>
        </row>
        <row r="7685">
          <cell r="D7685" t="str">
            <v>MARV1_09_9B_109</v>
          </cell>
          <cell r="E7685">
            <v>2</v>
          </cell>
          <cell r="F7685">
            <v>2516038.5099999998</v>
          </cell>
          <cell r="G7685">
            <v>6859774.21</v>
          </cell>
          <cell r="H7685">
            <v>174.59</v>
          </cell>
          <cell r="I7685">
            <v>-99</v>
          </cell>
          <cell r="J7685">
            <v>2009</v>
          </cell>
          <cell r="K7685">
            <v>5</v>
          </cell>
          <cell r="L7685">
            <v>11</v>
          </cell>
        </row>
        <row r="7686">
          <cell r="D7686" t="str">
            <v>MARV1_09_9B_110</v>
          </cell>
          <cell r="E7686">
            <v>2</v>
          </cell>
          <cell r="F7686">
            <v>2516039.7999999998</v>
          </cell>
          <cell r="G7686">
            <v>6859776.5999999996</v>
          </cell>
          <cell r="H7686">
            <v>177.53</v>
          </cell>
          <cell r="I7686">
            <v>-99</v>
          </cell>
          <cell r="J7686">
            <v>2009</v>
          </cell>
          <cell r="K7686">
            <v>6</v>
          </cell>
          <cell r="L7686">
            <v>11</v>
          </cell>
        </row>
        <row r="7687">
          <cell r="D7687" t="str">
            <v>MARV1_09_9B_115</v>
          </cell>
          <cell r="E7687">
            <v>2</v>
          </cell>
          <cell r="F7687">
            <v>2516048.13</v>
          </cell>
          <cell r="G7687">
            <v>6859766.2999999998</v>
          </cell>
          <cell r="H7687">
            <v>180.18</v>
          </cell>
          <cell r="I7687">
            <v>-99</v>
          </cell>
          <cell r="J7687">
            <v>2009</v>
          </cell>
          <cell r="K7687">
            <v>2</v>
          </cell>
          <cell r="L7687">
            <v>11</v>
          </cell>
        </row>
        <row r="7688">
          <cell r="D7688" t="str">
            <v>MARV1_09_9B_116</v>
          </cell>
          <cell r="E7688">
            <v>2</v>
          </cell>
          <cell r="F7688">
            <v>2516050.2000000002</v>
          </cell>
          <cell r="G7688">
            <v>6859767.7000000002</v>
          </cell>
          <cell r="H7688">
            <v>181.15</v>
          </cell>
          <cell r="I7688">
            <v>-99</v>
          </cell>
          <cell r="J7688">
            <v>2009</v>
          </cell>
          <cell r="K7688">
            <v>2</v>
          </cell>
          <cell r="L7688">
            <v>11</v>
          </cell>
        </row>
        <row r="7689">
          <cell r="D7689" t="str">
            <v>MARV1_09_9B_117</v>
          </cell>
          <cell r="E7689">
            <v>2</v>
          </cell>
          <cell r="F7689">
            <v>2516052.2999999998</v>
          </cell>
          <cell r="G7689">
            <v>6859769.9500000002</v>
          </cell>
          <cell r="H7689">
            <v>182.13</v>
          </cell>
          <cell r="I7689">
            <v>-99</v>
          </cell>
          <cell r="J7689">
            <v>2009</v>
          </cell>
          <cell r="K7689">
            <v>2</v>
          </cell>
          <cell r="L7689">
            <v>11</v>
          </cell>
        </row>
        <row r="7690">
          <cell r="D7690" t="str">
            <v>MARV1_09_9B_118</v>
          </cell>
          <cell r="E7690">
            <v>2</v>
          </cell>
          <cell r="F7690">
            <v>2516054.79</v>
          </cell>
          <cell r="G7690">
            <v>6859772.0199999996</v>
          </cell>
          <cell r="H7690">
            <v>182.46</v>
          </cell>
          <cell r="I7690">
            <v>-99</v>
          </cell>
          <cell r="J7690">
            <v>2009</v>
          </cell>
          <cell r="K7690">
            <v>2</v>
          </cell>
          <cell r="L7690">
            <v>11</v>
          </cell>
        </row>
        <row r="7691">
          <cell r="D7691" t="str">
            <v>MARV1_09_9B_119</v>
          </cell>
          <cell r="E7691">
            <v>2</v>
          </cell>
          <cell r="F7691">
            <v>2516051.06</v>
          </cell>
          <cell r="G7691">
            <v>6859770.8300000001</v>
          </cell>
          <cell r="H7691">
            <v>183.47</v>
          </cell>
          <cell r="I7691">
            <v>-99</v>
          </cell>
          <cell r="J7691">
            <v>2009</v>
          </cell>
          <cell r="K7691">
            <v>3</v>
          </cell>
          <cell r="L7691">
            <v>11</v>
          </cell>
        </row>
        <row r="7692">
          <cell r="D7692" t="str">
            <v>MARV1_09_9B_120</v>
          </cell>
          <cell r="E7692">
            <v>2</v>
          </cell>
          <cell r="F7692">
            <v>2516046.6800000002</v>
          </cell>
          <cell r="G7692">
            <v>6859768.9699999997</v>
          </cell>
          <cell r="H7692">
            <v>181.34</v>
          </cell>
          <cell r="I7692">
            <v>-99</v>
          </cell>
          <cell r="J7692">
            <v>2009</v>
          </cell>
          <cell r="K7692">
            <v>2</v>
          </cell>
          <cell r="L7692">
            <v>11</v>
          </cell>
        </row>
        <row r="7693">
          <cell r="D7693" t="str">
            <v>MARV1_09_9B_121</v>
          </cell>
          <cell r="E7693">
            <v>2</v>
          </cell>
          <cell r="F7693">
            <v>2516046.6</v>
          </cell>
          <cell r="G7693">
            <v>6859770.8600000003</v>
          </cell>
          <cell r="H7693">
            <v>181.19</v>
          </cell>
          <cell r="I7693">
            <v>-99</v>
          </cell>
          <cell r="J7693">
            <v>2009</v>
          </cell>
          <cell r="K7693">
            <v>2</v>
          </cell>
          <cell r="L7693">
            <v>12</v>
          </cell>
        </row>
        <row r="7694">
          <cell r="D7694" t="str">
            <v>MARV1_09_9B_122</v>
          </cell>
          <cell r="E7694">
            <v>2</v>
          </cell>
          <cell r="F7694">
            <v>2516048.52</v>
          </cell>
          <cell r="G7694">
            <v>6859772.4900000002</v>
          </cell>
          <cell r="H7694">
            <v>181.78</v>
          </cell>
          <cell r="I7694">
            <v>-99</v>
          </cell>
          <cell r="J7694">
            <v>2009</v>
          </cell>
          <cell r="K7694">
            <v>2</v>
          </cell>
          <cell r="L7694">
            <v>11</v>
          </cell>
        </row>
        <row r="7695">
          <cell r="D7695" t="str">
            <v>MARV1_09_9B_123</v>
          </cell>
          <cell r="E7695">
            <v>2</v>
          </cell>
          <cell r="F7695">
            <v>2516051.7799999998</v>
          </cell>
          <cell r="G7695">
            <v>6859774.3099999996</v>
          </cell>
          <cell r="H7695">
            <v>182.16</v>
          </cell>
          <cell r="I7695">
            <v>-99</v>
          </cell>
          <cell r="J7695">
            <v>2009</v>
          </cell>
          <cell r="K7695">
            <v>2</v>
          </cell>
          <cell r="L7695">
            <v>11</v>
          </cell>
        </row>
        <row r="7696">
          <cell r="D7696" t="str">
            <v>MARV1_09_9B_124</v>
          </cell>
          <cell r="E7696">
            <v>2</v>
          </cell>
          <cell r="F7696">
            <v>2516050.2200000002</v>
          </cell>
          <cell r="G7696">
            <v>6859773.7400000002</v>
          </cell>
          <cell r="H7696">
            <v>180.04</v>
          </cell>
          <cell r="I7696">
            <v>-99</v>
          </cell>
          <cell r="J7696">
            <v>2009</v>
          </cell>
          <cell r="K7696">
            <v>2</v>
          </cell>
          <cell r="L7696">
            <v>11</v>
          </cell>
        </row>
        <row r="7697">
          <cell r="D7697" t="str">
            <v>MARV1_09_9B_125</v>
          </cell>
          <cell r="E7697">
            <v>2</v>
          </cell>
          <cell r="F7697">
            <v>2516053.91</v>
          </cell>
          <cell r="G7697">
            <v>6859775.9000000004</v>
          </cell>
          <cell r="H7697">
            <v>178.12</v>
          </cell>
          <cell r="I7697">
            <v>-99</v>
          </cell>
          <cell r="J7697">
            <v>2009</v>
          </cell>
          <cell r="K7697">
            <v>2</v>
          </cell>
          <cell r="L7697">
            <v>11</v>
          </cell>
        </row>
        <row r="7698">
          <cell r="D7698" t="str">
            <v>MARV1_09_9B_126</v>
          </cell>
          <cell r="E7698">
            <v>2</v>
          </cell>
          <cell r="F7698">
            <v>2516052.21</v>
          </cell>
          <cell r="G7698">
            <v>6859775.9800000004</v>
          </cell>
          <cell r="H7698">
            <v>183.63</v>
          </cell>
          <cell r="I7698">
            <v>-99</v>
          </cell>
          <cell r="J7698">
            <v>2009</v>
          </cell>
          <cell r="K7698">
            <v>2</v>
          </cell>
          <cell r="L7698">
            <v>11</v>
          </cell>
        </row>
        <row r="7699">
          <cell r="D7699" t="str">
            <v>MARV1_09_9B_127</v>
          </cell>
          <cell r="E7699">
            <v>2</v>
          </cell>
          <cell r="F7699">
            <v>2516045.9900000002</v>
          </cell>
          <cell r="G7699">
            <v>6859773.6500000004</v>
          </cell>
          <cell r="H7699">
            <v>181.75</v>
          </cell>
          <cell r="I7699">
            <v>-99</v>
          </cell>
          <cell r="J7699">
            <v>2009</v>
          </cell>
          <cell r="K7699">
            <v>2</v>
          </cell>
          <cell r="L7699">
            <v>11</v>
          </cell>
        </row>
        <row r="7700">
          <cell r="D7700" t="str">
            <v>MARV1_09_9B_128</v>
          </cell>
          <cell r="E7700">
            <v>2</v>
          </cell>
          <cell r="F7700">
            <v>2516048.5099999998</v>
          </cell>
          <cell r="G7700">
            <v>6859775.4699999997</v>
          </cell>
          <cell r="H7700">
            <v>181.09</v>
          </cell>
          <cell r="I7700">
            <v>-99</v>
          </cell>
          <cell r="J7700">
            <v>2009</v>
          </cell>
          <cell r="K7700">
            <v>3</v>
          </cell>
          <cell r="L7700">
            <v>11</v>
          </cell>
        </row>
        <row r="7701">
          <cell r="D7701" t="str">
            <v>MARV1_09_9B_129</v>
          </cell>
          <cell r="E7701">
            <v>2</v>
          </cell>
          <cell r="F7701">
            <v>2516048.81</v>
          </cell>
          <cell r="G7701">
            <v>6859776.1799999997</v>
          </cell>
          <cell r="H7701">
            <v>181.15</v>
          </cell>
          <cell r="I7701">
            <v>-99</v>
          </cell>
          <cell r="J7701">
            <v>2009</v>
          </cell>
          <cell r="K7701">
            <v>2</v>
          </cell>
          <cell r="L7701">
            <v>11</v>
          </cell>
        </row>
        <row r="7702">
          <cell r="D7702" t="str">
            <v>MARV1_09_9B_130</v>
          </cell>
          <cell r="E7702">
            <v>2</v>
          </cell>
          <cell r="F7702">
            <v>2516050.7999999998</v>
          </cell>
          <cell r="G7702">
            <v>6859777.7699999996</v>
          </cell>
          <cell r="H7702">
            <v>181.61</v>
          </cell>
          <cell r="I7702">
            <v>-99</v>
          </cell>
          <cell r="J7702">
            <v>2009</v>
          </cell>
          <cell r="K7702">
            <v>2</v>
          </cell>
          <cell r="L7702">
            <v>11</v>
          </cell>
        </row>
        <row r="7703">
          <cell r="D7703" t="str">
            <v>MARV1_09_9B_131</v>
          </cell>
          <cell r="E7703">
            <v>2</v>
          </cell>
          <cell r="F7703">
            <v>2516044.02</v>
          </cell>
          <cell r="G7703">
            <v>6859774.9000000004</v>
          </cell>
          <cell r="H7703">
            <v>179</v>
          </cell>
          <cell r="I7703">
            <v>-99</v>
          </cell>
          <cell r="J7703">
            <v>2009</v>
          </cell>
          <cell r="K7703">
            <v>1</v>
          </cell>
          <cell r="L7703">
            <v>11</v>
          </cell>
        </row>
        <row r="7704">
          <cell r="D7704" t="str">
            <v>MARV1_09_9B_132</v>
          </cell>
          <cell r="E7704">
            <v>2</v>
          </cell>
          <cell r="F7704">
            <v>2516048.9300000002</v>
          </cell>
          <cell r="G7704">
            <v>6859777.96</v>
          </cell>
          <cell r="H7704">
            <v>182.16</v>
          </cell>
          <cell r="I7704">
            <v>-99</v>
          </cell>
          <cell r="J7704">
            <v>2009</v>
          </cell>
          <cell r="K7704">
            <v>2</v>
          </cell>
          <cell r="L7704">
            <v>11</v>
          </cell>
        </row>
        <row r="7705">
          <cell r="D7705" t="str">
            <v>MARV1_09_9B_133</v>
          </cell>
          <cell r="E7705">
            <v>2</v>
          </cell>
          <cell r="F7705">
            <v>2516045.2000000002</v>
          </cell>
          <cell r="G7705">
            <v>6859777.4400000004</v>
          </cell>
          <cell r="H7705">
            <v>176.47</v>
          </cell>
          <cell r="I7705">
            <v>-99</v>
          </cell>
          <cell r="J7705">
            <v>2009</v>
          </cell>
          <cell r="K7705">
            <v>4</v>
          </cell>
          <cell r="L7705">
            <v>11</v>
          </cell>
        </row>
        <row r="7706">
          <cell r="D7706" t="str">
            <v>MARV1_09_9B_134</v>
          </cell>
          <cell r="E7706">
            <v>2</v>
          </cell>
          <cell r="F7706">
            <v>2516051.06</v>
          </cell>
          <cell r="G7706">
            <v>6859780.4900000002</v>
          </cell>
          <cell r="H7706">
            <v>182.51</v>
          </cell>
          <cell r="I7706">
            <v>-99</v>
          </cell>
          <cell r="J7706">
            <v>2009</v>
          </cell>
          <cell r="K7706">
            <v>2</v>
          </cell>
          <cell r="L7706">
            <v>11</v>
          </cell>
        </row>
        <row r="7707">
          <cell r="D7707" t="str">
            <v>MARV1_09_9B_135</v>
          </cell>
          <cell r="E7707">
            <v>2</v>
          </cell>
          <cell r="F7707">
            <v>2516045.23</v>
          </cell>
          <cell r="G7707">
            <v>6859779.2800000003</v>
          </cell>
          <cell r="H7707">
            <v>178.92</v>
          </cell>
          <cell r="I7707">
            <v>-99</v>
          </cell>
          <cell r="J7707">
            <v>2009</v>
          </cell>
          <cell r="K7707">
            <v>2</v>
          </cell>
          <cell r="L7707">
            <v>11</v>
          </cell>
        </row>
        <row r="7708">
          <cell r="D7708" t="str">
            <v>MARV1_09_9B_136</v>
          </cell>
          <cell r="E7708">
            <v>2</v>
          </cell>
          <cell r="F7708">
            <v>2516049.38</v>
          </cell>
          <cell r="G7708">
            <v>6859781.8700000001</v>
          </cell>
          <cell r="H7708">
            <v>180.41</v>
          </cell>
          <cell r="I7708">
            <v>-99</v>
          </cell>
          <cell r="J7708">
            <v>2009</v>
          </cell>
          <cell r="K7708">
            <v>3</v>
          </cell>
          <cell r="L7708">
            <v>11</v>
          </cell>
        </row>
        <row r="7709">
          <cell r="D7709" t="str">
            <v>MARV1_09_9B_137</v>
          </cell>
          <cell r="E7709">
            <v>2</v>
          </cell>
          <cell r="F7709">
            <v>2516047.79</v>
          </cell>
          <cell r="G7709">
            <v>6859781.5099999998</v>
          </cell>
          <cell r="H7709">
            <v>180.78</v>
          </cell>
          <cell r="I7709">
            <v>-99</v>
          </cell>
          <cell r="J7709">
            <v>2009</v>
          </cell>
          <cell r="K7709">
            <v>3</v>
          </cell>
          <cell r="L7709">
            <v>11</v>
          </cell>
        </row>
        <row r="7710">
          <cell r="D7710" t="str">
            <v>MARV1_09_9B_138</v>
          </cell>
          <cell r="E7710">
            <v>2</v>
          </cell>
          <cell r="F7710">
            <v>2516042.21</v>
          </cell>
          <cell r="G7710">
            <v>6859779.2800000003</v>
          </cell>
          <cell r="H7710">
            <v>180.12</v>
          </cell>
          <cell r="I7710">
            <v>-99</v>
          </cell>
          <cell r="J7710">
            <v>2009</v>
          </cell>
          <cell r="K7710">
            <v>5</v>
          </cell>
          <cell r="L7710">
            <v>11</v>
          </cell>
        </row>
        <row r="7711">
          <cell r="D7711" t="str">
            <v>MARV1_09_9B_148</v>
          </cell>
          <cell r="E7711">
            <v>2</v>
          </cell>
          <cell r="F7711">
            <v>2516063.8199999998</v>
          </cell>
          <cell r="G7711">
            <v>6859773.3200000003</v>
          </cell>
          <cell r="H7711">
            <v>178.28</v>
          </cell>
          <cell r="I7711">
            <v>-99</v>
          </cell>
          <cell r="J7711">
            <v>2009</v>
          </cell>
          <cell r="K7711">
            <v>2</v>
          </cell>
          <cell r="L7711">
            <v>11</v>
          </cell>
        </row>
        <row r="7712">
          <cell r="D7712" t="str">
            <v>MARV1_09_9B_149</v>
          </cell>
          <cell r="E7712">
            <v>2</v>
          </cell>
          <cell r="F7712">
            <v>2516062.31</v>
          </cell>
          <cell r="G7712">
            <v>6859773.0999999996</v>
          </cell>
          <cell r="H7712">
            <v>180.05</v>
          </cell>
          <cell r="I7712">
            <v>-99</v>
          </cell>
          <cell r="J7712">
            <v>2009</v>
          </cell>
          <cell r="K7712">
            <v>2</v>
          </cell>
          <cell r="L7712">
            <v>11</v>
          </cell>
        </row>
        <row r="7713">
          <cell r="D7713" t="str">
            <v>MARV1_09_9B_150</v>
          </cell>
          <cell r="E7713">
            <v>2</v>
          </cell>
          <cell r="F7713">
            <v>2516064.85</v>
          </cell>
          <cell r="G7713">
            <v>6859774.5999999996</v>
          </cell>
          <cell r="H7713">
            <v>180.18</v>
          </cell>
          <cell r="I7713">
            <v>-99</v>
          </cell>
          <cell r="J7713">
            <v>2009</v>
          </cell>
          <cell r="K7713">
            <v>2</v>
          </cell>
          <cell r="L7713">
            <v>11</v>
          </cell>
        </row>
        <row r="7714">
          <cell r="D7714" t="str">
            <v>MARV1_09_9B_151</v>
          </cell>
          <cell r="E7714">
            <v>2</v>
          </cell>
          <cell r="F7714">
            <v>2516060.56</v>
          </cell>
          <cell r="G7714">
            <v>6859773.4299999997</v>
          </cell>
          <cell r="H7714">
            <v>179.48</v>
          </cell>
          <cell r="I7714">
            <v>-99</v>
          </cell>
          <cell r="J7714">
            <v>2009</v>
          </cell>
          <cell r="K7714">
            <v>4</v>
          </cell>
          <cell r="L7714">
            <v>11</v>
          </cell>
        </row>
        <row r="7715">
          <cell r="D7715" t="str">
            <v>MARV1_09_9B_152</v>
          </cell>
          <cell r="E7715">
            <v>2</v>
          </cell>
          <cell r="F7715">
            <v>2516060.86</v>
          </cell>
          <cell r="G7715">
            <v>6859775.4100000001</v>
          </cell>
          <cell r="H7715">
            <v>180.68</v>
          </cell>
          <cell r="I7715">
            <v>-99</v>
          </cell>
          <cell r="J7715">
            <v>2009</v>
          </cell>
          <cell r="K7715">
            <v>2</v>
          </cell>
          <cell r="L7715">
            <v>11</v>
          </cell>
        </row>
        <row r="7716">
          <cell r="D7716" t="str">
            <v>MARV1_09_9B_153</v>
          </cell>
          <cell r="E7716">
            <v>2</v>
          </cell>
          <cell r="F7716">
            <v>2516057.92</v>
          </cell>
          <cell r="G7716">
            <v>6859774.0599999996</v>
          </cell>
          <cell r="H7716">
            <v>175.19</v>
          </cell>
          <cell r="I7716">
            <v>-99</v>
          </cell>
          <cell r="J7716">
            <v>2009</v>
          </cell>
          <cell r="K7716">
            <v>2</v>
          </cell>
          <cell r="L7716">
            <v>11</v>
          </cell>
        </row>
        <row r="7717">
          <cell r="D7717" t="str">
            <v>MARV1_09_9B_154</v>
          </cell>
          <cell r="E7717">
            <v>2</v>
          </cell>
          <cell r="F7717">
            <v>2516063.7999999998</v>
          </cell>
          <cell r="G7717">
            <v>6859777.1200000001</v>
          </cell>
          <cell r="H7717">
            <v>178.41</v>
          </cell>
          <cell r="I7717">
            <v>-99</v>
          </cell>
          <cell r="J7717">
            <v>2009</v>
          </cell>
          <cell r="K7717">
            <v>2</v>
          </cell>
          <cell r="L7717">
            <v>11</v>
          </cell>
        </row>
        <row r="7718">
          <cell r="D7718" t="str">
            <v>MARV1_09_9B_155</v>
          </cell>
          <cell r="E7718">
            <v>2</v>
          </cell>
          <cell r="F7718">
            <v>2516056.34</v>
          </cell>
          <cell r="G7718">
            <v>6859773.6600000001</v>
          </cell>
          <cell r="H7718">
            <v>178.84</v>
          </cell>
          <cell r="I7718">
            <v>-99</v>
          </cell>
          <cell r="J7718">
            <v>2009</v>
          </cell>
          <cell r="K7718">
            <v>1</v>
          </cell>
          <cell r="L7718">
            <v>11</v>
          </cell>
        </row>
        <row r="7719">
          <cell r="D7719" t="str">
            <v>MARV1_09_9B_156</v>
          </cell>
          <cell r="E7719">
            <v>2</v>
          </cell>
          <cell r="F7719">
            <v>2516058.5299999998</v>
          </cell>
          <cell r="G7719">
            <v>6859775.25</v>
          </cell>
          <cell r="H7719">
            <v>177.68</v>
          </cell>
          <cell r="I7719">
            <v>-99</v>
          </cell>
          <cell r="J7719">
            <v>2009</v>
          </cell>
          <cell r="K7719">
            <v>2</v>
          </cell>
          <cell r="L7719">
            <v>11</v>
          </cell>
        </row>
        <row r="7720">
          <cell r="D7720" t="str">
            <v>MARV1_09_9B_157</v>
          </cell>
          <cell r="E7720">
            <v>2</v>
          </cell>
          <cell r="F7720">
            <v>2516059.2999999998</v>
          </cell>
          <cell r="G7720">
            <v>6859775.9500000002</v>
          </cell>
          <cell r="H7720">
            <v>180.04</v>
          </cell>
          <cell r="I7720">
            <v>-99</v>
          </cell>
          <cell r="J7720">
            <v>2009</v>
          </cell>
          <cell r="K7720">
            <v>3</v>
          </cell>
          <cell r="L7720">
            <v>11</v>
          </cell>
        </row>
        <row r="7721">
          <cell r="D7721" t="str">
            <v>MARV1_09_9B_158</v>
          </cell>
          <cell r="E7721">
            <v>2</v>
          </cell>
          <cell r="F7721">
            <v>2516061.31</v>
          </cell>
          <cell r="G7721">
            <v>6859776.8899999997</v>
          </cell>
          <cell r="H7721">
            <v>181.26</v>
          </cell>
          <cell r="I7721">
            <v>-99</v>
          </cell>
          <cell r="J7721">
            <v>2009</v>
          </cell>
          <cell r="K7721">
            <v>2</v>
          </cell>
          <cell r="L7721">
            <v>11</v>
          </cell>
        </row>
        <row r="7722">
          <cell r="D7722" t="str">
            <v>MARV1_09_9B_159</v>
          </cell>
          <cell r="E7722">
            <v>2</v>
          </cell>
          <cell r="F7722">
            <v>2516056.0499999998</v>
          </cell>
          <cell r="G7722">
            <v>6859775.75</v>
          </cell>
          <cell r="H7722">
            <v>178.3</v>
          </cell>
          <cell r="I7722">
            <v>-99</v>
          </cell>
          <cell r="J7722">
            <v>2009</v>
          </cell>
          <cell r="K7722">
            <v>3</v>
          </cell>
          <cell r="L7722">
            <v>11</v>
          </cell>
        </row>
        <row r="7723">
          <cell r="D7723" t="str">
            <v>MARV1_09_9B_160</v>
          </cell>
          <cell r="E7723">
            <v>2</v>
          </cell>
          <cell r="F7723">
            <v>2516062.2400000002</v>
          </cell>
          <cell r="G7723">
            <v>6859778.8600000003</v>
          </cell>
          <cell r="H7723">
            <v>180.04</v>
          </cell>
          <cell r="I7723">
            <v>-99</v>
          </cell>
          <cell r="J7723">
            <v>2009</v>
          </cell>
          <cell r="K7723">
            <v>3</v>
          </cell>
          <cell r="L7723">
            <v>11</v>
          </cell>
        </row>
        <row r="7724">
          <cell r="D7724" t="str">
            <v>MARV1_09_9B_161</v>
          </cell>
          <cell r="E7724">
            <v>2</v>
          </cell>
          <cell r="F7724">
            <v>2516057.7000000002</v>
          </cell>
          <cell r="G7724">
            <v>6859777.0599999996</v>
          </cell>
          <cell r="H7724">
            <v>179.49</v>
          </cell>
          <cell r="I7724">
            <v>-99</v>
          </cell>
          <cell r="J7724">
            <v>2009</v>
          </cell>
          <cell r="K7724">
            <v>3</v>
          </cell>
          <cell r="L7724">
            <v>11</v>
          </cell>
        </row>
        <row r="7725">
          <cell r="D7725" t="str">
            <v>MARV1_09_9B_162</v>
          </cell>
          <cell r="E7725">
            <v>2</v>
          </cell>
          <cell r="F7725">
            <v>2516063.02</v>
          </cell>
          <cell r="G7725">
            <v>6859780.4000000004</v>
          </cell>
          <cell r="H7725">
            <v>182.76</v>
          </cell>
          <cell r="I7725">
            <v>-99</v>
          </cell>
          <cell r="J7725">
            <v>2009</v>
          </cell>
          <cell r="K7725">
            <v>2</v>
          </cell>
          <cell r="L7725">
            <v>11</v>
          </cell>
        </row>
        <row r="7726">
          <cell r="D7726" t="str">
            <v>MARV1_09_9B_163</v>
          </cell>
          <cell r="E7726">
            <v>2</v>
          </cell>
          <cell r="F7726">
            <v>2516057.5299999998</v>
          </cell>
          <cell r="G7726">
            <v>6859778.9900000002</v>
          </cell>
          <cell r="H7726">
            <v>179.8</v>
          </cell>
          <cell r="I7726">
            <v>-99</v>
          </cell>
          <cell r="J7726">
            <v>2009</v>
          </cell>
          <cell r="K7726">
            <v>2</v>
          </cell>
          <cell r="L7726">
            <v>11</v>
          </cell>
        </row>
        <row r="7727">
          <cell r="D7727" t="str">
            <v>MARV1_09_9B_164</v>
          </cell>
          <cell r="E7727">
            <v>2</v>
          </cell>
          <cell r="F7727">
            <v>2516053.92</v>
          </cell>
          <cell r="G7727">
            <v>6859777.6399999997</v>
          </cell>
          <cell r="H7727">
            <v>183.22</v>
          </cell>
          <cell r="I7727">
            <v>-99</v>
          </cell>
          <cell r="J7727">
            <v>2009</v>
          </cell>
          <cell r="K7727">
            <v>2</v>
          </cell>
          <cell r="L7727">
            <v>11</v>
          </cell>
        </row>
        <row r="7728">
          <cell r="D7728" t="str">
            <v>MARV1_09_9B_165</v>
          </cell>
          <cell r="E7728">
            <v>2</v>
          </cell>
          <cell r="F7728">
            <v>2516059.0299999998</v>
          </cell>
          <cell r="G7728">
            <v>6859780.5499999998</v>
          </cell>
          <cell r="H7728">
            <v>183.35</v>
          </cell>
          <cell r="I7728">
            <v>-99</v>
          </cell>
          <cell r="J7728">
            <v>2009</v>
          </cell>
          <cell r="K7728">
            <v>2</v>
          </cell>
          <cell r="L7728">
            <v>11</v>
          </cell>
        </row>
        <row r="7729">
          <cell r="D7729" t="str">
            <v>MARV1_09_9B_166</v>
          </cell>
          <cell r="E7729">
            <v>2</v>
          </cell>
          <cell r="F7729">
            <v>2516055.83</v>
          </cell>
          <cell r="G7729">
            <v>6859779.6600000001</v>
          </cell>
          <cell r="H7729">
            <v>181.36</v>
          </cell>
          <cell r="I7729">
            <v>-99</v>
          </cell>
          <cell r="J7729">
            <v>2009</v>
          </cell>
          <cell r="K7729">
            <v>2</v>
          </cell>
          <cell r="L7729">
            <v>11</v>
          </cell>
        </row>
        <row r="7730">
          <cell r="D7730" t="str">
            <v>MARV1_09_9B_167</v>
          </cell>
          <cell r="E7730">
            <v>2</v>
          </cell>
          <cell r="F7730">
            <v>2516061.23</v>
          </cell>
          <cell r="G7730">
            <v>6859782.2199999997</v>
          </cell>
          <cell r="H7730">
            <v>181.59</v>
          </cell>
          <cell r="I7730">
            <v>-99</v>
          </cell>
          <cell r="J7730">
            <v>2009</v>
          </cell>
          <cell r="K7730">
            <v>2</v>
          </cell>
          <cell r="L7730">
            <v>11</v>
          </cell>
        </row>
        <row r="7731">
          <cell r="D7731" t="str">
            <v>MARV1_09_9B_168</v>
          </cell>
          <cell r="E7731">
            <v>2</v>
          </cell>
          <cell r="F7731">
            <v>2516057.27</v>
          </cell>
          <cell r="G7731">
            <v>6859780.8700000001</v>
          </cell>
          <cell r="H7731">
            <v>180.84</v>
          </cell>
          <cell r="I7731">
            <v>-99</v>
          </cell>
          <cell r="J7731">
            <v>2009</v>
          </cell>
          <cell r="K7731">
            <v>2</v>
          </cell>
          <cell r="L7731">
            <v>11</v>
          </cell>
        </row>
        <row r="7732">
          <cell r="D7732" t="str">
            <v>MARV1_09_9B_169</v>
          </cell>
          <cell r="E7732">
            <v>2</v>
          </cell>
          <cell r="F7732">
            <v>2516059.73</v>
          </cell>
          <cell r="G7732">
            <v>6859782.8799999999</v>
          </cell>
          <cell r="H7732">
            <v>181.75</v>
          </cell>
          <cell r="I7732">
            <v>-99</v>
          </cell>
          <cell r="J7732">
            <v>2009</v>
          </cell>
          <cell r="K7732">
            <v>2</v>
          </cell>
          <cell r="L7732">
            <v>11</v>
          </cell>
        </row>
        <row r="7733">
          <cell r="D7733" t="str">
            <v>MARV1_09_9B_170</v>
          </cell>
          <cell r="E7733">
            <v>2</v>
          </cell>
          <cell r="F7733">
            <v>2516053.1</v>
          </cell>
          <cell r="G7733">
            <v>6859780.1900000004</v>
          </cell>
          <cell r="H7733">
            <v>182.37</v>
          </cell>
          <cell r="I7733">
            <v>-99</v>
          </cell>
          <cell r="J7733">
            <v>2009</v>
          </cell>
          <cell r="K7733">
            <v>4</v>
          </cell>
          <cell r="L7733">
            <v>11</v>
          </cell>
        </row>
        <row r="7734">
          <cell r="D7734" t="str">
            <v>MARV1_09_9B_171</v>
          </cell>
          <cell r="E7734">
            <v>2</v>
          </cell>
          <cell r="F7734">
            <v>2516055.6800000002</v>
          </cell>
          <cell r="G7734">
            <v>6859781.8899999997</v>
          </cell>
          <cell r="H7734">
            <v>176.73</v>
          </cell>
          <cell r="I7734">
            <v>-99</v>
          </cell>
          <cell r="J7734">
            <v>2009</v>
          </cell>
          <cell r="K7734">
            <v>4</v>
          </cell>
          <cell r="L7734">
            <v>11</v>
          </cell>
        </row>
        <row r="7735">
          <cell r="D7735" t="str">
            <v>MARV1_09_9B_172</v>
          </cell>
          <cell r="E7735">
            <v>2</v>
          </cell>
          <cell r="F7735">
            <v>2516056.67</v>
          </cell>
          <cell r="G7735">
            <v>6859783.71</v>
          </cell>
          <cell r="H7735">
            <v>181.24</v>
          </cell>
          <cell r="I7735">
            <v>-99</v>
          </cell>
          <cell r="J7735">
            <v>2009</v>
          </cell>
          <cell r="K7735">
            <v>2</v>
          </cell>
          <cell r="L7735">
            <v>11</v>
          </cell>
        </row>
        <row r="7736">
          <cell r="D7736" t="str">
            <v>MARV1_09_9B_173</v>
          </cell>
          <cell r="E7736">
            <v>2</v>
          </cell>
          <cell r="F7736">
            <v>2516052.65</v>
          </cell>
          <cell r="G7736">
            <v>6859781.8799999999</v>
          </cell>
          <cell r="H7736">
            <v>183.3</v>
          </cell>
          <cell r="I7736">
            <v>-99</v>
          </cell>
          <cell r="J7736">
            <v>2009</v>
          </cell>
          <cell r="K7736">
            <v>2</v>
          </cell>
          <cell r="L7736">
            <v>11</v>
          </cell>
        </row>
        <row r="7737">
          <cell r="D7737" t="str">
            <v>MARV1_09_9B_174</v>
          </cell>
          <cell r="E7737">
            <v>2</v>
          </cell>
          <cell r="F7737">
            <v>2516059.7000000002</v>
          </cell>
          <cell r="G7737">
            <v>6859785.2400000002</v>
          </cell>
          <cell r="H7737">
            <v>179.55</v>
          </cell>
          <cell r="I7737">
            <v>-99</v>
          </cell>
          <cell r="J7737">
            <v>2009</v>
          </cell>
          <cell r="K7737">
            <v>5</v>
          </cell>
          <cell r="L7737">
            <v>11</v>
          </cell>
        </row>
        <row r="7738">
          <cell r="D7738" t="str">
            <v>MARV1_09_9B_175</v>
          </cell>
          <cell r="E7738">
            <v>2</v>
          </cell>
          <cell r="F7738">
            <v>2516055.44</v>
          </cell>
          <cell r="G7738">
            <v>6859784.0300000003</v>
          </cell>
          <cell r="H7738">
            <v>181.04</v>
          </cell>
          <cell r="I7738">
            <v>-99</v>
          </cell>
          <cell r="J7738">
            <v>2009</v>
          </cell>
          <cell r="K7738">
            <v>2</v>
          </cell>
          <cell r="L7738">
            <v>11</v>
          </cell>
        </row>
        <row r="7739">
          <cell r="D7739" t="str">
            <v>MARV1_09_9B_176</v>
          </cell>
          <cell r="E7739">
            <v>2</v>
          </cell>
          <cell r="F7739">
            <v>2516060.02</v>
          </cell>
          <cell r="G7739">
            <v>6859787.3799999999</v>
          </cell>
          <cell r="H7739">
            <v>181.12</v>
          </cell>
          <cell r="I7739">
            <v>-99</v>
          </cell>
          <cell r="J7739">
            <v>2009</v>
          </cell>
          <cell r="K7739">
            <v>1</v>
          </cell>
          <cell r="L7739">
            <v>11</v>
          </cell>
        </row>
        <row r="7740">
          <cell r="D7740" t="str">
            <v>MARV1_09_9B_177</v>
          </cell>
          <cell r="E7740">
            <v>2</v>
          </cell>
          <cell r="F7740">
            <v>2516056.2200000002</v>
          </cell>
          <cell r="G7740">
            <v>6859785.9800000004</v>
          </cell>
          <cell r="H7740">
            <v>182.22</v>
          </cell>
          <cell r="I7740">
            <v>-99</v>
          </cell>
          <cell r="J7740">
            <v>2009</v>
          </cell>
          <cell r="K7740">
            <v>2</v>
          </cell>
          <cell r="L7740">
            <v>11</v>
          </cell>
        </row>
        <row r="7741">
          <cell r="D7741" t="str">
            <v>MARV1_09_9B_178</v>
          </cell>
          <cell r="E7741">
            <v>2</v>
          </cell>
          <cell r="F7741">
            <v>2516058.4300000002</v>
          </cell>
          <cell r="G7741">
            <v>6859787.0899999999</v>
          </cell>
          <cell r="H7741">
            <v>182.91</v>
          </cell>
          <cell r="I7741">
            <v>-99</v>
          </cell>
          <cell r="J7741">
            <v>2009</v>
          </cell>
          <cell r="K7741">
            <v>2</v>
          </cell>
          <cell r="L7741">
            <v>11</v>
          </cell>
        </row>
        <row r="7742">
          <cell r="D7742" t="str">
            <v>MARV1_09_9B_188</v>
          </cell>
          <cell r="E7742">
            <v>2</v>
          </cell>
          <cell r="F7742">
            <v>2516066.4300000002</v>
          </cell>
          <cell r="G7742">
            <v>6859774.9000000004</v>
          </cell>
          <cell r="H7742">
            <v>181.07</v>
          </cell>
          <cell r="I7742">
            <v>-99</v>
          </cell>
          <cell r="J7742">
            <v>2009</v>
          </cell>
          <cell r="K7742">
            <v>2</v>
          </cell>
          <cell r="L7742">
            <v>11</v>
          </cell>
        </row>
        <row r="7743">
          <cell r="D7743" t="str">
            <v>MARV1_09_9B_189</v>
          </cell>
          <cell r="E7743">
            <v>2</v>
          </cell>
          <cell r="F7743">
            <v>2516068.4300000002</v>
          </cell>
          <cell r="G7743">
            <v>6859776.6500000004</v>
          </cell>
          <cell r="H7743">
            <v>182.1</v>
          </cell>
          <cell r="I7743">
            <v>-99</v>
          </cell>
          <cell r="J7743">
            <v>2009</v>
          </cell>
          <cell r="K7743">
            <v>2</v>
          </cell>
          <cell r="L7743">
            <v>12</v>
          </cell>
        </row>
        <row r="7744">
          <cell r="D7744" t="str">
            <v>MARV1_09_9B_190</v>
          </cell>
          <cell r="E7744">
            <v>2</v>
          </cell>
          <cell r="F7744">
            <v>2516066.8199999998</v>
          </cell>
          <cell r="G7744">
            <v>6859776.4000000004</v>
          </cell>
          <cell r="H7744">
            <v>181.62</v>
          </cell>
          <cell r="I7744">
            <v>-99</v>
          </cell>
          <cell r="J7744">
            <v>2009</v>
          </cell>
          <cell r="K7744">
            <v>2</v>
          </cell>
          <cell r="L7744">
            <v>11</v>
          </cell>
        </row>
        <row r="7745">
          <cell r="D7745" t="str">
            <v>MARV1_09_9B_191</v>
          </cell>
          <cell r="E7745">
            <v>2</v>
          </cell>
          <cell r="F7745">
            <v>2516068.2200000002</v>
          </cell>
          <cell r="G7745">
            <v>6859780.1699999999</v>
          </cell>
          <cell r="H7745">
            <v>178.69</v>
          </cell>
          <cell r="I7745">
            <v>-99</v>
          </cell>
          <cell r="J7745">
            <v>2009</v>
          </cell>
          <cell r="K7745">
            <v>2</v>
          </cell>
          <cell r="L7745">
            <v>11</v>
          </cell>
        </row>
        <row r="7746">
          <cell r="D7746" t="str">
            <v>MARV1_09_9B_192</v>
          </cell>
          <cell r="E7746">
            <v>2</v>
          </cell>
          <cell r="F7746">
            <v>2516066.46</v>
          </cell>
          <cell r="G7746">
            <v>6859779.9299999997</v>
          </cell>
          <cell r="H7746">
            <v>179.6</v>
          </cell>
          <cell r="I7746">
            <v>-99</v>
          </cell>
          <cell r="J7746">
            <v>2009</v>
          </cell>
          <cell r="K7746">
            <v>2</v>
          </cell>
          <cell r="L7746">
            <v>11</v>
          </cell>
        </row>
        <row r="7747">
          <cell r="D7747" t="str">
            <v>MARV1_09_9B_193</v>
          </cell>
          <cell r="E7747">
            <v>2</v>
          </cell>
          <cell r="F7747">
            <v>2516066.15</v>
          </cell>
          <cell r="G7747">
            <v>6859782.1699999999</v>
          </cell>
          <cell r="H7747">
            <v>180.89</v>
          </cell>
          <cell r="I7747">
            <v>-99</v>
          </cell>
          <cell r="J7747">
            <v>2009</v>
          </cell>
          <cell r="K7747">
            <v>2</v>
          </cell>
          <cell r="L7747">
            <v>12</v>
          </cell>
        </row>
        <row r="7748">
          <cell r="D7748" t="str">
            <v>MARV1_09_9B_194</v>
          </cell>
          <cell r="E7748">
            <v>2</v>
          </cell>
          <cell r="F7748">
            <v>2516067.2799999998</v>
          </cell>
          <cell r="G7748">
            <v>6859783.5700000003</v>
          </cell>
          <cell r="H7748">
            <v>178.86</v>
          </cell>
          <cell r="I7748">
            <v>-99</v>
          </cell>
          <cell r="J7748">
            <v>2009</v>
          </cell>
          <cell r="K7748">
            <v>2</v>
          </cell>
          <cell r="L7748">
            <v>11</v>
          </cell>
        </row>
        <row r="7749">
          <cell r="D7749" t="str">
            <v>MARV1_09_9B_195</v>
          </cell>
          <cell r="E7749">
            <v>2</v>
          </cell>
          <cell r="F7749">
            <v>2516062.85</v>
          </cell>
          <cell r="G7749">
            <v>6859782.7400000002</v>
          </cell>
          <cell r="H7749">
            <v>182.19</v>
          </cell>
          <cell r="I7749">
            <v>-99</v>
          </cell>
          <cell r="J7749">
            <v>2009</v>
          </cell>
          <cell r="K7749">
            <v>2</v>
          </cell>
          <cell r="L7749">
            <v>11</v>
          </cell>
        </row>
        <row r="7750">
          <cell r="D7750" t="str">
            <v>MARV1_09_9B_196</v>
          </cell>
          <cell r="E7750">
            <v>2</v>
          </cell>
          <cell r="F7750">
            <v>2516062.15</v>
          </cell>
          <cell r="G7750">
            <v>6859784.4100000001</v>
          </cell>
          <cell r="H7750">
            <v>179.32</v>
          </cell>
          <cell r="I7750">
            <v>-99</v>
          </cell>
          <cell r="J7750">
            <v>2009</v>
          </cell>
          <cell r="K7750">
            <v>2</v>
          </cell>
          <cell r="L7750">
            <v>11</v>
          </cell>
        </row>
        <row r="7751">
          <cell r="D7751" t="str">
            <v>MARV1_09_9B_197</v>
          </cell>
          <cell r="E7751">
            <v>2</v>
          </cell>
          <cell r="F7751">
            <v>2516064.35</v>
          </cell>
          <cell r="G7751">
            <v>6859785.6900000004</v>
          </cell>
          <cell r="H7751">
            <v>181.42</v>
          </cell>
          <cell r="I7751">
            <v>-99</v>
          </cell>
          <cell r="J7751">
            <v>2009</v>
          </cell>
          <cell r="K7751">
            <v>3</v>
          </cell>
          <cell r="L7751">
            <v>11</v>
          </cell>
        </row>
        <row r="7752">
          <cell r="D7752" t="str">
            <v>MARV1_09_9B_198</v>
          </cell>
          <cell r="E7752">
            <v>2</v>
          </cell>
          <cell r="F7752">
            <v>2516063.9</v>
          </cell>
          <cell r="G7752">
            <v>6859788.6200000001</v>
          </cell>
          <cell r="H7752">
            <v>181.5</v>
          </cell>
          <cell r="I7752">
            <v>-99</v>
          </cell>
          <cell r="J7752">
            <v>2009</v>
          </cell>
          <cell r="K7752">
            <v>3</v>
          </cell>
          <cell r="L7752">
            <v>11</v>
          </cell>
        </row>
        <row r="7753">
          <cell r="D7753" t="str">
            <v>MARV1_09_9B_701</v>
          </cell>
          <cell r="E7753">
            <v>3</v>
          </cell>
          <cell r="F7753">
            <v>2516069.38</v>
          </cell>
          <cell r="G7753">
            <v>6859778.3200000003</v>
          </cell>
          <cell r="H7753">
            <v>-99</v>
          </cell>
          <cell r="I7753">
            <v>-99</v>
          </cell>
          <cell r="J7753">
            <v>2009</v>
          </cell>
          <cell r="K7753">
            <v>2</v>
          </cell>
          <cell r="L7753">
            <v>12</v>
          </cell>
        </row>
        <row r="7754">
          <cell r="D7754" t="str">
            <v>MARV1_09_9B_702</v>
          </cell>
          <cell r="E7754">
            <v>3</v>
          </cell>
          <cell r="F7754">
            <v>2516068.96</v>
          </cell>
          <cell r="G7754">
            <v>6859777.96</v>
          </cell>
          <cell r="H7754">
            <v>-99</v>
          </cell>
          <cell r="I7754">
            <v>-99</v>
          </cell>
          <cell r="J7754">
            <v>2009</v>
          </cell>
          <cell r="K7754">
            <v>4</v>
          </cell>
          <cell r="L7754">
            <v>11</v>
          </cell>
        </row>
        <row r="7755">
          <cell r="D7755" t="str">
            <v>MARV1_09_9B_703</v>
          </cell>
          <cell r="E7755">
            <v>3</v>
          </cell>
          <cell r="F7755">
            <v>2516069.2200000002</v>
          </cell>
          <cell r="G7755">
            <v>6859779.1200000001</v>
          </cell>
          <cell r="H7755">
            <v>-99</v>
          </cell>
          <cell r="I7755">
            <v>-99</v>
          </cell>
          <cell r="J7755">
            <v>2009</v>
          </cell>
          <cell r="K7755">
            <v>4</v>
          </cell>
          <cell r="L7755">
            <v>11</v>
          </cell>
        </row>
        <row r="7756">
          <cell r="D7756" t="str">
            <v>MARV1_09_9B_704</v>
          </cell>
          <cell r="E7756">
            <v>3</v>
          </cell>
          <cell r="F7756">
            <v>2516069.11</v>
          </cell>
          <cell r="G7756">
            <v>6859779.1699999999</v>
          </cell>
          <cell r="H7756">
            <v>-99</v>
          </cell>
          <cell r="I7756">
            <v>-99</v>
          </cell>
          <cell r="J7756">
            <v>2009</v>
          </cell>
          <cell r="K7756">
            <v>4</v>
          </cell>
          <cell r="L7756">
            <v>11</v>
          </cell>
        </row>
        <row r="7757">
          <cell r="D7757" t="str">
            <v>MARV1_09_9B_705</v>
          </cell>
          <cell r="E7757">
            <v>3</v>
          </cell>
          <cell r="F7757">
            <v>2516068.59</v>
          </cell>
          <cell r="G7757">
            <v>6859781.7300000004</v>
          </cell>
          <cell r="H7757">
            <v>-99</v>
          </cell>
          <cell r="I7757">
            <v>-99</v>
          </cell>
          <cell r="J7757">
            <v>2009</v>
          </cell>
          <cell r="K7757">
            <v>2</v>
          </cell>
          <cell r="L7757">
            <v>22</v>
          </cell>
        </row>
        <row r="7758">
          <cell r="D7758" t="str">
            <v>MARV1_09_9B_706</v>
          </cell>
          <cell r="E7758">
            <v>3</v>
          </cell>
          <cell r="F7758">
            <v>2516062.77</v>
          </cell>
          <cell r="G7758">
            <v>6859783.71</v>
          </cell>
          <cell r="H7758">
            <v>-99</v>
          </cell>
          <cell r="I7758">
            <v>-99</v>
          </cell>
          <cell r="J7758">
            <v>2009</v>
          </cell>
          <cell r="K7758">
            <v>13</v>
          </cell>
          <cell r="L7758">
            <v>14</v>
          </cell>
        </row>
        <row r="7759">
          <cell r="D7759" t="str">
            <v>MARV1_09_9B_707</v>
          </cell>
          <cell r="E7759">
            <v>3</v>
          </cell>
          <cell r="F7759">
            <v>2516064.46</v>
          </cell>
          <cell r="G7759">
            <v>6859781.4400000004</v>
          </cell>
          <cell r="H7759">
            <v>-99</v>
          </cell>
          <cell r="I7759">
            <v>-99</v>
          </cell>
          <cell r="J7759">
            <v>2009</v>
          </cell>
          <cell r="K7759">
            <v>2</v>
          </cell>
          <cell r="L7759">
            <v>11</v>
          </cell>
        </row>
        <row r="7760">
          <cell r="D7760" t="str">
            <v>MARV1_09_9B_708</v>
          </cell>
          <cell r="E7760">
            <v>3</v>
          </cell>
          <cell r="F7760">
            <v>2516063.1</v>
          </cell>
          <cell r="G7760">
            <v>6859777.3600000003</v>
          </cell>
          <cell r="H7760">
            <v>-99</v>
          </cell>
          <cell r="I7760">
            <v>-99</v>
          </cell>
          <cell r="J7760">
            <v>2009</v>
          </cell>
          <cell r="K7760">
            <v>3</v>
          </cell>
          <cell r="L7760">
            <v>11</v>
          </cell>
        </row>
        <row r="7761">
          <cell r="D7761" t="str">
            <v>MARV1_09_9B_709</v>
          </cell>
          <cell r="E7761">
            <v>3</v>
          </cell>
          <cell r="F7761">
            <v>2516062.54</v>
          </cell>
          <cell r="G7761">
            <v>6859778.9400000004</v>
          </cell>
          <cell r="H7761">
            <v>-99</v>
          </cell>
          <cell r="I7761">
            <v>-99</v>
          </cell>
          <cell r="J7761">
            <v>2009</v>
          </cell>
          <cell r="K7761">
            <v>4</v>
          </cell>
          <cell r="L7761">
            <v>14</v>
          </cell>
        </row>
        <row r="7762">
          <cell r="D7762" t="str">
            <v>MARV1_09_9B_710</v>
          </cell>
          <cell r="E7762">
            <v>3</v>
          </cell>
          <cell r="F7762">
            <v>2516061.58</v>
          </cell>
          <cell r="G7762">
            <v>6859777.3899999997</v>
          </cell>
          <cell r="H7762">
            <v>-99</v>
          </cell>
          <cell r="I7762">
            <v>-99</v>
          </cell>
          <cell r="J7762">
            <v>2009</v>
          </cell>
          <cell r="K7762">
            <v>3</v>
          </cell>
          <cell r="L7762">
            <v>14</v>
          </cell>
        </row>
        <row r="7763">
          <cell r="D7763" t="str">
            <v>MARV1_09_9B_711</v>
          </cell>
          <cell r="E7763">
            <v>3</v>
          </cell>
          <cell r="F7763">
            <v>2516059.23</v>
          </cell>
          <cell r="G7763">
            <v>6859782.5599999996</v>
          </cell>
          <cell r="H7763">
            <v>-99</v>
          </cell>
          <cell r="I7763">
            <v>-99</v>
          </cell>
          <cell r="J7763">
            <v>2009</v>
          </cell>
          <cell r="K7763">
            <v>3</v>
          </cell>
          <cell r="L7763">
            <v>14</v>
          </cell>
        </row>
        <row r="7764">
          <cell r="D7764" t="str">
            <v>MARV1_09_9B_712</v>
          </cell>
          <cell r="E7764">
            <v>3</v>
          </cell>
          <cell r="F7764">
            <v>2516057.36</v>
          </cell>
          <cell r="G7764">
            <v>6859782.8700000001</v>
          </cell>
          <cell r="H7764">
            <v>-99</v>
          </cell>
          <cell r="I7764">
            <v>-99</v>
          </cell>
          <cell r="J7764">
            <v>2009</v>
          </cell>
          <cell r="K7764">
            <v>2</v>
          </cell>
          <cell r="L7764">
            <v>11</v>
          </cell>
        </row>
        <row r="7765">
          <cell r="D7765" t="str">
            <v>MARV1_09_9B_713</v>
          </cell>
          <cell r="E7765">
            <v>3</v>
          </cell>
          <cell r="F7765">
            <v>2516056.23</v>
          </cell>
          <cell r="G7765">
            <v>6859774.71</v>
          </cell>
          <cell r="H7765">
            <v>-99</v>
          </cell>
          <cell r="I7765">
            <v>-99</v>
          </cell>
          <cell r="J7765">
            <v>2009</v>
          </cell>
          <cell r="K7765">
            <v>3</v>
          </cell>
          <cell r="L7765">
            <v>14</v>
          </cell>
        </row>
        <row r="7766">
          <cell r="D7766" t="str">
            <v>MARV1_09_9B_714</v>
          </cell>
          <cell r="E7766">
            <v>3</v>
          </cell>
          <cell r="F7766">
            <v>2516063.0499999998</v>
          </cell>
          <cell r="G7766">
            <v>6859772.6399999997</v>
          </cell>
          <cell r="H7766">
            <v>-99</v>
          </cell>
          <cell r="I7766">
            <v>-99</v>
          </cell>
          <cell r="J7766">
            <v>2009</v>
          </cell>
          <cell r="K7766">
            <v>3</v>
          </cell>
          <cell r="L7766">
            <v>11</v>
          </cell>
        </row>
        <row r="7767">
          <cell r="D7767" t="str">
            <v>MARV1_09_9B_715</v>
          </cell>
          <cell r="E7767">
            <v>3</v>
          </cell>
          <cell r="F7767">
            <v>2516062.2200000002</v>
          </cell>
          <cell r="G7767">
            <v>6859773.0199999996</v>
          </cell>
          <cell r="H7767">
            <v>-99</v>
          </cell>
          <cell r="I7767">
            <v>-99</v>
          </cell>
          <cell r="J7767">
            <v>2009</v>
          </cell>
          <cell r="K7767">
            <v>2</v>
          </cell>
          <cell r="L7767">
            <v>11</v>
          </cell>
        </row>
        <row r="7768">
          <cell r="D7768" t="str">
            <v>MARV1_09_9B_716</v>
          </cell>
          <cell r="E7768">
            <v>3</v>
          </cell>
          <cell r="F7768">
            <v>2516059.96</v>
          </cell>
          <cell r="G7768">
            <v>6859770.7800000003</v>
          </cell>
          <cell r="H7768">
            <v>-99</v>
          </cell>
          <cell r="I7768">
            <v>-99</v>
          </cell>
          <cell r="J7768">
            <v>2009</v>
          </cell>
          <cell r="K7768">
            <v>2</v>
          </cell>
          <cell r="L7768">
            <v>11</v>
          </cell>
        </row>
        <row r="7769">
          <cell r="D7769" t="str">
            <v>MARV1_09_9B_717</v>
          </cell>
          <cell r="E7769">
            <v>3</v>
          </cell>
          <cell r="F7769">
            <v>2516058.8199999998</v>
          </cell>
          <cell r="G7769">
            <v>6859773.4900000002</v>
          </cell>
          <cell r="H7769">
            <v>-99</v>
          </cell>
          <cell r="I7769">
            <v>-99</v>
          </cell>
          <cell r="J7769">
            <v>2009</v>
          </cell>
          <cell r="K7769">
            <v>2</v>
          </cell>
          <cell r="L7769">
            <v>11</v>
          </cell>
        </row>
        <row r="7770">
          <cell r="D7770" t="str">
            <v>MARV1_09_9B_718</v>
          </cell>
          <cell r="E7770">
            <v>3</v>
          </cell>
          <cell r="F7770">
            <v>2516054.2799999998</v>
          </cell>
          <cell r="G7770">
            <v>6859773.4199999999</v>
          </cell>
          <cell r="H7770">
            <v>-99</v>
          </cell>
          <cell r="I7770">
            <v>-99</v>
          </cell>
          <cell r="J7770">
            <v>2009</v>
          </cell>
          <cell r="K7770">
            <v>2</v>
          </cell>
          <cell r="L7770">
            <v>12</v>
          </cell>
        </row>
        <row r="7771">
          <cell r="D7771" t="str">
            <v>MARV1_09_9B_719</v>
          </cell>
          <cell r="E7771">
            <v>3</v>
          </cell>
          <cell r="F7771">
            <v>2516056.13</v>
          </cell>
          <cell r="G7771">
            <v>6859772.5899999999</v>
          </cell>
          <cell r="H7771">
            <v>-99</v>
          </cell>
          <cell r="I7771">
            <v>-99</v>
          </cell>
          <cell r="J7771">
            <v>2009</v>
          </cell>
          <cell r="K7771">
            <v>1</v>
          </cell>
          <cell r="L7771">
            <v>22</v>
          </cell>
        </row>
        <row r="7772">
          <cell r="D7772" t="str">
            <v>MARV1_09_9B_720</v>
          </cell>
          <cell r="E7772">
            <v>3</v>
          </cell>
          <cell r="F7772">
            <v>2516053.9900000002</v>
          </cell>
          <cell r="G7772">
            <v>6859772.04</v>
          </cell>
          <cell r="H7772">
            <v>-99</v>
          </cell>
          <cell r="I7772">
            <v>-99</v>
          </cell>
          <cell r="J7772">
            <v>2009</v>
          </cell>
          <cell r="K7772">
            <v>1</v>
          </cell>
          <cell r="L7772">
            <v>11</v>
          </cell>
        </row>
        <row r="7773">
          <cell r="D7773" t="str">
            <v>MARV1_09_9B_721</v>
          </cell>
          <cell r="E7773">
            <v>3</v>
          </cell>
          <cell r="F7773">
            <v>2516053.27</v>
          </cell>
          <cell r="G7773">
            <v>6859771.4800000004</v>
          </cell>
          <cell r="H7773">
            <v>-99</v>
          </cell>
          <cell r="I7773">
            <v>-99</v>
          </cell>
          <cell r="J7773">
            <v>2009</v>
          </cell>
          <cell r="K7773">
            <v>2</v>
          </cell>
          <cell r="L7773">
            <v>11</v>
          </cell>
        </row>
        <row r="7774">
          <cell r="D7774" t="str">
            <v>MARV1_09_9B_722</v>
          </cell>
          <cell r="E7774">
            <v>3</v>
          </cell>
          <cell r="F7774">
            <v>2516052.79</v>
          </cell>
          <cell r="G7774">
            <v>6859771.5099999998</v>
          </cell>
          <cell r="H7774">
            <v>-99</v>
          </cell>
          <cell r="I7774">
            <v>-99</v>
          </cell>
          <cell r="J7774">
            <v>2009</v>
          </cell>
          <cell r="K7774">
            <v>4</v>
          </cell>
          <cell r="L7774">
            <v>14</v>
          </cell>
        </row>
        <row r="7775">
          <cell r="D7775" t="str">
            <v>MARV1_09_9B_723</v>
          </cell>
          <cell r="E7775">
            <v>3</v>
          </cell>
          <cell r="F7775">
            <v>2516052.15</v>
          </cell>
          <cell r="G7775">
            <v>6859777.5</v>
          </cell>
          <cell r="H7775">
            <v>-99</v>
          </cell>
          <cell r="I7775">
            <v>-99</v>
          </cell>
          <cell r="J7775">
            <v>2009</v>
          </cell>
          <cell r="K7775">
            <v>4</v>
          </cell>
          <cell r="L7775">
            <v>11</v>
          </cell>
        </row>
        <row r="7776">
          <cell r="D7776" t="str">
            <v>MARV1_09_9B_724</v>
          </cell>
          <cell r="E7776">
            <v>3</v>
          </cell>
          <cell r="F7776">
            <v>2516050.34</v>
          </cell>
          <cell r="G7776">
            <v>6859778.8200000003</v>
          </cell>
          <cell r="H7776">
            <v>-99</v>
          </cell>
          <cell r="I7776">
            <v>-99</v>
          </cell>
          <cell r="J7776">
            <v>2009</v>
          </cell>
          <cell r="K7776">
            <v>2</v>
          </cell>
          <cell r="L7776">
            <v>11</v>
          </cell>
        </row>
        <row r="7777">
          <cell r="D7777" t="str">
            <v>MARV1_09_9B_725</v>
          </cell>
          <cell r="E7777">
            <v>3</v>
          </cell>
          <cell r="F7777">
            <v>2516049.94</v>
          </cell>
          <cell r="G7777">
            <v>6859779.7699999996</v>
          </cell>
          <cell r="H7777">
            <v>-99</v>
          </cell>
          <cell r="I7777">
            <v>-99</v>
          </cell>
          <cell r="J7777">
            <v>2009</v>
          </cell>
          <cell r="K7777">
            <v>4</v>
          </cell>
          <cell r="L7777">
            <v>11</v>
          </cell>
        </row>
        <row r="7778">
          <cell r="D7778" t="str">
            <v>MARV1_09_9B_726</v>
          </cell>
          <cell r="E7778">
            <v>3</v>
          </cell>
          <cell r="F7778">
            <v>2516049.69</v>
          </cell>
          <cell r="G7778">
            <v>6859781.4400000004</v>
          </cell>
          <cell r="H7778">
            <v>-99</v>
          </cell>
          <cell r="I7778">
            <v>-99</v>
          </cell>
          <cell r="J7778">
            <v>2009</v>
          </cell>
          <cell r="K7778">
            <v>2</v>
          </cell>
          <cell r="L7778">
            <v>11</v>
          </cell>
        </row>
        <row r="7779">
          <cell r="D7779" t="str">
            <v>MARV1_09_9B_727</v>
          </cell>
          <cell r="E7779">
            <v>3</v>
          </cell>
          <cell r="F7779">
            <v>2516049.91</v>
          </cell>
          <cell r="G7779">
            <v>6859783.2800000003</v>
          </cell>
          <cell r="H7779">
            <v>-99</v>
          </cell>
          <cell r="I7779">
            <v>-99</v>
          </cell>
          <cell r="J7779">
            <v>2009</v>
          </cell>
          <cell r="K7779">
            <v>2</v>
          </cell>
          <cell r="L7779">
            <v>11</v>
          </cell>
        </row>
        <row r="7780">
          <cell r="D7780" t="str">
            <v>MARV1_09_9B_728</v>
          </cell>
          <cell r="E7780">
            <v>3</v>
          </cell>
          <cell r="F7780">
            <v>2516050.5</v>
          </cell>
          <cell r="G7780">
            <v>6859783.1900000004</v>
          </cell>
          <cell r="H7780">
            <v>-99</v>
          </cell>
          <cell r="I7780">
            <v>-99</v>
          </cell>
          <cell r="J7780">
            <v>2009</v>
          </cell>
          <cell r="K7780">
            <v>2</v>
          </cell>
          <cell r="L7780">
            <v>11</v>
          </cell>
        </row>
        <row r="7781">
          <cell r="D7781" t="str">
            <v>MARV1_09_9B_729</v>
          </cell>
          <cell r="E7781">
            <v>3</v>
          </cell>
          <cell r="F7781">
            <v>2516049.13</v>
          </cell>
          <cell r="G7781">
            <v>6859781.9699999997</v>
          </cell>
          <cell r="H7781">
            <v>-99</v>
          </cell>
          <cell r="I7781">
            <v>-99</v>
          </cell>
          <cell r="J7781">
            <v>2009</v>
          </cell>
          <cell r="K7781">
            <v>2</v>
          </cell>
          <cell r="L7781">
            <v>11</v>
          </cell>
        </row>
        <row r="7782">
          <cell r="D7782" t="str">
            <v>MARV1_09_9B_730</v>
          </cell>
          <cell r="E7782">
            <v>3</v>
          </cell>
          <cell r="F7782">
            <v>2516046.5</v>
          </cell>
          <cell r="G7782">
            <v>6859780.25</v>
          </cell>
          <cell r="H7782">
            <v>-99</v>
          </cell>
          <cell r="I7782">
            <v>-99</v>
          </cell>
          <cell r="J7782">
            <v>2009</v>
          </cell>
          <cell r="K7782">
            <v>2</v>
          </cell>
          <cell r="L7782">
            <v>11</v>
          </cell>
        </row>
        <row r="7783">
          <cell r="D7783" t="str">
            <v>MARV1_09_9B_731</v>
          </cell>
          <cell r="E7783">
            <v>3</v>
          </cell>
          <cell r="F7783">
            <v>2516047.86</v>
          </cell>
          <cell r="G7783">
            <v>6859778.4800000004</v>
          </cell>
          <cell r="H7783">
            <v>-99</v>
          </cell>
          <cell r="I7783">
            <v>-99</v>
          </cell>
          <cell r="J7783">
            <v>2009</v>
          </cell>
          <cell r="K7783">
            <v>2</v>
          </cell>
          <cell r="L7783">
            <v>22</v>
          </cell>
        </row>
        <row r="7784">
          <cell r="D7784" t="str">
            <v>MARV1_09_9B_732</v>
          </cell>
          <cell r="E7784">
            <v>3</v>
          </cell>
          <cell r="F7784">
            <v>2516047.2400000002</v>
          </cell>
          <cell r="G7784">
            <v>6859775.3099999996</v>
          </cell>
          <cell r="H7784">
            <v>-99</v>
          </cell>
          <cell r="I7784">
            <v>-99</v>
          </cell>
          <cell r="J7784">
            <v>2009</v>
          </cell>
          <cell r="K7784">
            <v>2</v>
          </cell>
          <cell r="L7784">
            <v>11</v>
          </cell>
        </row>
        <row r="7785">
          <cell r="D7785" t="str">
            <v>MARV1_09_9B_733</v>
          </cell>
          <cell r="E7785">
            <v>3</v>
          </cell>
          <cell r="F7785">
            <v>2516050.39</v>
          </cell>
          <cell r="G7785">
            <v>6859771.2199999997</v>
          </cell>
          <cell r="H7785">
            <v>-99</v>
          </cell>
          <cell r="I7785">
            <v>-99</v>
          </cell>
          <cell r="J7785">
            <v>2009</v>
          </cell>
          <cell r="K7785">
            <v>2</v>
          </cell>
          <cell r="L7785">
            <v>11</v>
          </cell>
        </row>
        <row r="7786">
          <cell r="D7786" t="str">
            <v>MARV1_09_9B_734</v>
          </cell>
          <cell r="E7786">
            <v>3</v>
          </cell>
          <cell r="F7786">
            <v>2516048.71</v>
          </cell>
          <cell r="G7786">
            <v>6859769.96</v>
          </cell>
          <cell r="H7786">
            <v>-99</v>
          </cell>
          <cell r="I7786">
            <v>-99</v>
          </cell>
          <cell r="J7786">
            <v>2009</v>
          </cell>
          <cell r="K7786">
            <v>2</v>
          </cell>
          <cell r="L7786">
            <v>11</v>
          </cell>
        </row>
        <row r="7787">
          <cell r="D7787" t="str">
            <v>MARV1_09_9B_735</v>
          </cell>
          <cell r="E7787">
            <v>3</v>
          </cell>
          <cell r="F7787">
            <v>2516048.0699999998</v>
          </cell>
          <cell r="G7787">
            <v>6859768.7300000004</v>
          </cell>
          <cell r="H7787">
            <v>-99</v>
          </cell>
          <cell r="I7787">
            <v>-99</v>
          </cell>
          <cell r="J7787">
            <v>2009</v>
          </cell>
          <cell r="K7787">
            <v>16</v>
          </cell>
          <cell r="L7787">
            <v>11</v>
          </cell>
        </row>
        <row r="7788">
          <cell r="D7788" t="str">
            <v>MARV1_09_9B_736</v>
          </cell>
          <cell r="E7788">
            <v>3</v>
          </cell>
          <cell r="F7788">
            <v>2516047.1800000002</v>
          </cell>
          <cell r="G7788">
            <v>6859766.8399999999</v>
          </cell>
          <cell r="H7788">
            <v>-99</v>
          </cell>
          <cell r="I7788">
            <v>-99</v>
          </cell>
          <cell r="J7788">
            <v>2009</v>
          </cell>
          <cell r="K7788">
            <v>2</v>
          </cell>
          <cell r="L7788">
            <v>11</v>
          </cell>
        </row>
        <row r="7789">
          <cell r="D7789" t="str">
            <v>MARV1_09_9B_737</v>
          </cell>
          <cell r="E7789">
            <v>3</v>
          </cell>
          <cell r="F7789">
            <v>2516051.09</v>
          </cell>
          <cell r="G7789">
            <v>6859769.8700000001</v>
          </cell>
          <cell r="H7789">
            <v>-99</v>
          </cell>
          <cell r="I7789">
            <v>-99</v>
          </cell>
          <cell r="J7789">
            <v>2009</v>
          </cell>
          <cell r="K7789">
            <v>2</v>
          </cell>
          <cell r="L7789">
            <v>11</v>
          </cell>
        </row>
        <row r="7790">
          <cell r="D7790" t="str">
            <v>MARV1_09_9B_738</v>
          </cell>
          <cell r="E7790">
            <v>3</v>
          </cell>
          <cell r="F7790">
            <v>2516050.4700000002</v>
          </cell>
          <cell r="G7790">
            <v>6859769.3600000003</v>
          </cell>
          <cell r="H7790">
            <v>-99</v>
          </cell>
          <cell r="I7790">
            <v>-99</v>
          </cell>
          <cell r="J7790">
            <v>2009</v>
          </cell>
          <cell r="K7790">
            <v>3</v>
          </cell>
          <cell r="L7790">
            <v>14</v>
          </cell>
        </row>
        <row r="7791">
          <cell r="D7791" t="str">
            <v>MARV1_09_9B_739</v>
          </cell>
          <cell r="E7791">
            <v>3</v>
          </cell>
          <cell r="F7791">
            <v>2516044.42</v>
          </cell>
          <cell r="G7791">
            <v>6859767.1799999997</v>
          </cell>
          <cell r="H7791">
            <v>-99</v>
          </cell>
          <cell r="I7791">
            <v>-99</v>
          </cell>
          <cell r="J7791">
            <v>2009</v>
          </cell>
          <cell r="K7791">
            <v>1</v>
          </cell>
          <cell r="L7791">
            <v>22</v>
          </cell>
        </row>
        <row r="7792">
          <cell r="D7792" t="str">
            <v>MARV1_09_9B_740</v>
          </cell>
          <cell r="E7792">
            <v>3</v>
          </cell>
          <cell r="F7792">
            <v>2516043.71</v>
          </cell>
          <cell r="G7792">
            <v>6859765.1799999997</v>
          </cell>
          <cell r="H7792">
            <v>-99</v>
          </cell>
          <cell r="I7792">
            <v>-99</v>
          </cell>
          <cell r="J7792">
            <v>2009</v>
          </cell>
          <cell r="K7792">
            <v>4</v>
          </cell>
          <cell r="L7792">
            <v>11</v>
          </cell>
        </row>
        <row r="7793">
          <cell r="D7793" t="str">
            <v>MARV1_09_9B_741</v>
          </cell>
          <cell r="E7793">
            <v>3</v>
          </cell>
          <cell r="F7793">
            <v>2516044.09</v>
          </cell>
          <cell r="G7793">
            <v>6859770.1299999999</v>
          </cell>
          <cell r="H7793">
            <v>-99</v>
          </cell>
          <cell r="I7793">
            <v>-99</v>
          </cell>
          <cell r="J7793">
            <v>2009</v>
          </cell>
          <cell r="K7793">
            <v>4</v>
          </cell>
          <cell r="L7793">
            <v>14</v>
          </cell>
        </row>
        <row r="7794">
          <cell r="D7794" t="str">
            <v>MARV1_09_9B_742</v>
          </cell>
          <cell r="E7794">
            <v>3</v>
          </cell>
          <cell r="F7794">
            <v>2516043.59</v>
          </cell>
          <cell r="G7794">
            <v>6859772.4800000004</v>
          </cell>
          <cell r="H7794">
            <v>-99</v>
          </cell>
          <cell r="I7794">
            <v>-99</v>
          </cell>
          <cell r="J7794">
            <v>2009</v>
          </cell>
          <cell r="K7794">
            <v>2</v>
          </cell>
          <cell r="L7794">
            <v>11</v>
          </cell>
        </row>
        <row r="7795">
          <cell r="D7795" t="str">
            <v>MARV1_09_9B_743</v>
          </cell>
          <cell r="E7795">
            <v>3</v>
          </cell>
          <cell r="F7795">
            <v>2516041.2400000002</v>
          </cell>
          <cell r="G7795">
            <v>6859779.1900000004</v>
          </cell>
          <cell r="H7795">
            <v>-99</v>
          </cell>
          <cell r="I7795">
            <v>-99</v>
          </cell>
          <cell r="J7795">
            <v>2009</v>
          </cell>
          <cell r="K7795">
            <v>5</v>
          </cell>
          <cell r="L7795">
            <v>11</v>
          </cell>
        </row>
        <row r="7796">
          <cell r="D7796" t="str">
            <v>MARV1_09_9B_744</v>
          </cell>
          <cell r="E7796">
            <v>3</v>
          </cell>
          <cell r="F7796">
            <v>2516041.21</v>
          </cell>
          <cell r="G7796">
            <v>6859776.2999999998</v>
          </cell>
          <cell r="H7796">
            <v>-99</v>
          </cell>
          <cell r="I7796">
            <v>-99</v>
          </cell>
          <cell r="J7796">
            <v>2009</v>
          </cell>
          <cell r="K7796">
            <v>2</v>
          </cell>
          <cell r="L7796">
            <v>11</v>
          </cell>
        </row>
        <row r="7797">
          <cell r="D7797" t="str">
            <v>MARV1_09_9B_745</v>
          </cell>
          <cell r="E7797">
            <v>3</v>
          </cell>
          <cell r="F7797">
            <v>2516041.64</v>
          </cell>
          <cell r="G7797">
            <v>6859776.1399999997</v>
          </cell>
          <cell r="H7797">
            <v>-99</v>
          </cell>
          <cell r="I7797">
            <v>-99</v>
          </cell>
          <cell r="J7797">
            <v>2009</v>
          </cell>
          <cell r="K7797">
            <v>2</v>
          </cell>
          <cell r="L7797">
            <v>11</v>
          </cell>
        </row>
        <row r="7798">
          <cell r="D7798" t="str">
            <v>MARV1_09_9B_746</v>
          </cell>
          <cell r="E7798">
            <v>3</v>
          </cell>
          <cell r="F7798">
            <v>2516042.2400000002</v>
          </cell>
          <cell r="G7798">
            <v>6859775.6900000004</v>
          </cell>
          <cell r="H7798">
            <v>-99</v>
          </cell>
          <cell r="I7798">
            <v>-99</v>
          </cell>
          <cell r="J7798">
            <v>2009</v>
          </cell>
          <cell r="K7798">
            <v>2</v>
          </cell>
          <cell r="L7798">
            <v>11</v>
          </cell>
        </row>
        <row r="7799">
          <cell r="D7799" t="str">
            <v>MARV1_09_9B_747</v>
          </cell>
          <cell r="E7799">
            <v>3</v>
          </cell>
          <cell r="F7799">
            <v>2516047.2400000002</v>
          </cell>
          <cell r="G7799">
            <v>6859781.9699999997</v>
          </cell>
          <cell r="H7799">
            <v>-99</v>
          </cell>
          <cell r="I7799">
            <v>-99</v>
          </cell>
          <cell r="J7799">
            <v>2009</v>
          </cell>
          <cell r="K7799">
            <v>2</v>
          </cell>
          <cell r="L7799">
            <v>11</v>
          </cell>
        </row>
        <row r="7800">
          <cell r="D7800" t="str">
            <v>MARV1_09_9C_204</v>
          </cell>
          <cell r="E7800">
            <v>2</v>
          </cell>
          <cell r="F7800">
            <v>2516074.6</v>
          </cell>
          <cell r="G7800">
            <v>6859778.2999999998</v>
          </cell>
          <cell r="H7800">
            <v>180.24</v>
          </cell>
          <cell r="I7800">
            <v>-99</v>
          </cell>
          <cell r="J7800">
            <v>2009</v>
          </cell>
          <cell r="K7800">
            <v>4</v>
          </cell>
          <cell r="L7800">
            <v>11</v>
          </cell>
        </row>
        <row r="7801">
          <cell r="D7801" t="str">
            <v>MARV1_09_9C_206</v>
          </cell>
          <cell r="E7801">
            <v>2</v>
          </cell>
          <cell r="F7801">
            <v>2516070.4300000002</v>
          </cell>
          <cell r="G7801">
            <v>6859777.6699999999</v>
          </cell>
          <cell r="H7801">
            <v>179</v>
          </cell>
          <cell r="I7801">
            <v>-99</v>
          </cell>
          <cell r="J7801">
            <v>2009</v>
          </cell>
          <cell r="K7801">
            <v>4</v>
          </cell>
          <cell r="L7801">
            <v>11</v>
          </cell>
        </row>
        <row r="7802">
          <cell r="D7802" t="str">
            <v>MARV1_09_9C_208</v>
          </cell>
          <cell r="E7802">
            <v>2</v>
          </cell>
          <cell r="F7802">
            <v>2516073.25</v>
          </cell>
          <cell r="G7802">
            <v>6859780.54</v>
          </cell>
          <cell r="H7802">
            <v>179.05</v>
          </cell>
          <cell r="I7802">
            <v>-99</v>
          </cell>
          <cell r="J7802">
            <v>2009</v>
          </cell>
          <cell r="K7802">
            <v>4</v>
          </cell>
          <cell r="L7802">
            <v>11</v>
          </cell>
        </row>
        <row r="7803">
          <cell r="D7803" t="str">
            <v>MARV1_09_9C_209</v>
          </cell>
          <cell r="E7803">
            <v>2</v>
          </cell>
          <cell r="F7803">
            <v>2516069.4900000002</v>
          </cell>
          <cell r="G7803">
            <v>6859779.6399999997</v>
          </cell>
          <cell r="H7803">
            <v>178.22</v>
          </cell>
          <cell r="I7803">
            <v>-99</v>
          </cell>
          <cell r="J7803">
            <v>2009</v>
          </cell>
          <cell r="K7803">
            <v>4</v>
          </cell>
          <cell r="L7803">
            <v>11</v>
          </cell>
        </row>
        <row r="7804">
          <cell r="D7804" t="str">
            <v>MARV1_09_9C_210</v>
          </cell>
          <cell r="E7804">
            <v>2</v>
          </cell>
          <cell r="F7804">
            <v>2516070.89</v>
          </cell>
          <cell r="G7804">
            <v>6859781.1500000004</v>
          </cell>
          <cell r="H7804">
            <v>178.25</v>
          </cell>
          <cell r="I7804">
            <v>-99</v>
          </cell>
          <cell r="J7804">
            <v>2009</v>
          </cell>
          <cell r="K7804">
            <v>2</v>
          </cell>
          <cell r="L7804">
            <v>11</v>
          </cell>
        </row>
        <row r="7805">
          <cell r="D7805" t="str">
            <v>MARV1_09_9C_211</v>
          </cell>
          <cell r="E7805">
            <v>2</v>
          </cell>
          <cell r="F7805">
            <v>2516071.86</v>
          </cell>
          <cell r="G7805">
            <v>6859782.7699999996</v>
          </cell>
          <cell r="H7805">
            <v>182.01</v>
          </cell>
          <cell r="I7805">
            <v>-99</v>
          </cell>
          <cell r="J7805">
            <v>2009</v>
          </cell>
          <cell r="K7805">
            <v>2</v>
          </cell>
          <cell r="L7805">
            <v>11</v>
          </cell>
        </row>
        <row r="7806">
          <cell r="D7806" t="str">
            <v>MARV1_09_9C_212</v>
          </cell>
          <cell r="E7806">
            <v>2</v>
          </cell>
          <cell r="F7806">
            <v>2516068.54</v>
          </cell>
          <cell r="G7806">
            <v>6859783.3099999996</v>
          </cell>
          <cell r="H7806">
            <v>177.37</v>
          </cell>
          <cell r="I7806">
            <v>-99</v>
          </cell>
          <cell r="J7806">
            <v>2009</v>
          </cell>
          <cell r="K7806">
            <v>4</v>
          </cell>
          <cell r="L7806">
            <v>11</v>
          </cell>
        </row>
        <row r="7807">
          <cell r="D7807" t="str">
            <v>MARV1_09_9C_213</v>
          </cell>
          <cell r="E7807">
            <v>2</v>
          </cell>
          <cell r="F7807">
            <v>2516068.9700000002</v>
          </cell>
          <cell r="G7807">
            <v>6859785.25</v>
          </cell>
          <cell r="H7807">
            <v>180.93</v>
          </cell>
          <cell r="I7807">
            <v>-99</v>
          </cell>
          <cell r="J7807">
            <v>2009</v>
          </cell>
          <cell r="K7807">
            <v>2</v>
          </cell>
          <cell r="L7807">
            <v>11</v>
          </cell>
        </row>
        <row r="7808">
          <cell r="D7808" t="str">
            <v>MARV1_09_9C_214</v>
          </cell>
          <cell r="E7808">
            <v>2</v>
          </cell>
          <cell r="F7808">
            <v>2516070.0499999998</v>
          </cell>
          <cell r="G7808">
            <v>6859787.1100000003</v>
          </cell>
          <cell r="H7808">
            <v>181.51</v>
          </cell>
          <cell r="I7808">
            <v>-99</v>
          </cell>
          <cell r="J7808">
            <v>2009</v>
          </cell>
          <cell r="K7808">
            <v>2</v>
          </cell>
          <cell r="L7808">
            <v>11</v>
          </cell>
        </row>
        <row r="7809">
          <cell r="D7809" t="str">
            <v>MARV1_09_9C_215</v>
          </cell>
          <cell r="E7809">
            <v>2</v>
          </cell>
          <cell r="F7809">
            <v>2516067.0499999998</v>
          </cell>
          <cell r="G7809">
            <v>6859786.1399999997</v>
          </cell>
          <cell r="H7809">
            <v>183.57</v>
          </cell>
          <cell r="I7809">
            <v>-99</v>
          </cell>
          <cell r="J7809">
            <v>2009</v>
          </cell>
          <cell r="K7809">
            <v>2</v>
          </cell>
          <cell r="L7809">
            <v>11</v>
          </cell>
        </row>
        <row r="7810">
          <cell r="D7810" t="str">
            <v>MARV1_09_9C_216</v>
          </cell>
          <cell r="E7810">
            <v>2</v>
          </cell>
          <cell r="F7810">
            <v>2516066.27</v>
          </cell>
          <cell r="G7810">
            <v>6859788.4100000001</v>
          </cell>
          <cell r="H7810">
            <v>181.2</v>
          </cell>
          <cell r="I7810">
            <v>-99</v>
          </cell>
          <cell r="J7810">
            <v>2009</v>
          </cell>
          <cell r="K7810">
            <v>2</v>
          </cell>
          <cell r="L7810">
            <v>11</v>
          </cell>
        </row>
        <row r="7811">
          <cell r="D7811" t="str">
            <v>MARV1_09_9C_217</v>
          </cell>
          <cell r="E7811">
            <v>2</v>
          </cell>
          <cell r="F7811">
            <v>2516067.7000000002</v>
          </cell>
          <cell r="G7811">
            <v>6859791.4299999997</v>
          </cell>
          <cell r="H7811">
            <v>178.24</v>
          </cell>
          <cell r="I7811">
            <v>-99</v>
          </cell>
          <cell r="J7811">
            <v>2009</v>
          </cell>
          <cell r="K7811">
            <v>2</v>
          </cell>
          <cell r="L7811">
            <v>11</v>
          </cell>
        </row>
        <row r="7812">
          <cell r="D7812" t="str">
            <v>MARV1_09_9C_223</v>
          </cell>
          <cell r="E7812">
            <v>2</v>
          </cell>
          <cell r="F7812">
            <v>2516075.96</v>
          </cell>
          <cell r="G7812">
            <v>6859779.1200000001</v>
          </cell>
          <cell r="H7812">
            <v>179.59</v>
          </cell>
          <cell r="I7812">
            <v>-99</v>
          </cell>
          <cell r="J7812">
            <v>2009</v>
          </cell>
          <cell r="K7812">
            <v>2</v>
          </cell>
          <cell r="L7812">
            <v>11</v>
          </cell>
        </row>
        <row r="7813">
          <cell r="D7813" t="str">
            <v>MARV1_09_9C_224</v>
          </cell>
          <cell r="E7813">
            <v>2</v>
          </cell>
          <cell r="F7813">
            <v>2516083.0699999998</v>
          </cell>
          <cell r="G7813">
            <v>6859783.5499999998</v>
          </cell>
          <cell r="H7813">
            <v>180.48</v>
          </cell>
          <cell r="I7813">
            <v>-99</v>
          </cell>
          <cell r="J7813">
            <v>2009</v>
          </cell>
          <cell r="K7813">
            <v>2</v>
          </cell>
          <cell r="L7813">
            <v>11</v>
          </cell>
        </row>
        <row r="7814">
          <cell r="D7814" t="str">
            <v>MARV1_09_9C_225</v>
          </cell>
          <cell r="E7814">
            <v>2</v>
          </cell>
          <cell r="F7814">
            <v>2516076.35</v>
          </cell>
          <cell r="G7814">
            <v>6859780.5</v>
          </cell>
          <cell r="H7814">
            <v>180.3</v>
          </cell>
          <cell r="I7814">
            <v>-99</v>
          </cell>
          <cell r="J7814">
            <v>2009</v>
          </cell>
          <cell r="K7814">
            <v>4</v>
          </cell>
          <cell r="L7814">
            <v>11</v>
          </cell>
        </row>
        <row r="7815">
          <cell r="D7815" t="str">
            <v>MARV1_09_9C_226</v>
          </cell>
          <cell r="E7815">
            <v>2</v>
          </cell>
          <cell r="F7815">
            <v>2516081.21</v>
          </cell>
          <cell r="G7815">
            <v>6859783.2199999997</v>
          </cell>
          <cell r="H7815">
            <v>182.1</v>
          </cell>
          <cell r="I7815">
            <v>-99</v>
          </cell>
          <cell r="J7815">
            <v>2009</v>
          </cell>
          <cell r="K7815">
            <v>2</v>
          </cell>
          <cell r="L7815">
            <v>11</v>
          </cell>
        </row>
        <row r="7816">
          <cell r="D7816" t="str">
            <v>MARV1_09_9C_227</v>
          </cell>
          <cell r="E7816">
            <v>2</v>
          </cell>
          <cell r="F7816">
            <v>2516077.64</v>
          </cell>
          <cell r="G7816">
            <v>6859781.6399999997</v>
          </cell>
          <cell r="H7816">
            <v>182.18</v>
          </cell>
          <cell r="I7816">
            <v>-99</v>
          </cell>
          <cell r="J7816">
            <v>2009</v>
          </cell>
          <cell r="K7816">
            <v>2</v>
          </cell>
          <cell r="L7816">
            <v>11</v>
          </cell>
        </row>
        <row r="7817">
          <cell r="D7817" t="str">
            <v>MARV1_09_9C_228</v>
          </cell>
          <cell r="E7817">
            <v>2</v>
          </cell>
          <cell r="F7817">
            <v>2516079.59</v>
          </cell>
          <cell r="G7817">
            <v>6859782.7300000004</v>
          </cell>
          <cell r="H7817">
            <v>178.77</v>
          </cell>
          <cell r="I7817">
            <v>-99</v>
          </cell>
          <cell r="J7817">
            <v>2009</v>
          </cell>
          <cell r="K7817">
            <v>4</v>
          </cell>
          <cell r="L7817">
            <v>11</v>
          </cell>
        </row>
        <row r="7818">
          <cell r="D7818" t="str">
            <v>MARV1_09_9C_229</v>
          </cell>
          <cell r="E7818">
            <v>2</v>
          </cell>
          <cell r="F7818">
            <v>2516082.63</v>
          </cell>
          <cell r="G7818">
            <v>6859786.2999999998</v>
          </cell>
          <cell r="H7818">
            <v>178.39</v>
          </cell>
          <cell r="I7818">
            <v>-99</v>
          </cell>
          <cell r="J7818">
            <v>2009</v>
          </cell>
          <cell r="K7818">
            <v>4</v>
          </cell>
          <cell r="L7818">
            <v>11</v>
          </cell>
        </row>
        <row r="7819">
          <cell r="D7819" t="str">
            <v>MARV1_09_9C_230</v>
          </cell>
          <cell r="E7819">
            <v>2</v>
          </cell>
          <cell r="F7819">
            <v>2516079.79</v>
          </cell>
          <cell r="G7819">
            <v>6859785.4000000004</v>
          </cell>
          <cell r="H7819">
            <v>178.4</v>
          </cell>
          <cell r="I7819">
            <v>-99</v>
          </cell>
          <cell r="J7819">
            <v>2009</v>
          </cell>
          <cell r="K7819">
            <v>4</v>
          </cell>
          <cell r="L7819">
            <v>11</v>
          </cell>
        </row>
        <row r="7820">
          <cell r="D7820" t="str">
            <v>MARV1_09_9C_231</v>
          </cell>
          <cell r="E7820">
            <v>2</v>
          </cell>
          <cell r="F7820">
            <v>2516075.54</v>
          </cell>
          <cell r="G7820">
            <v>6859783.5700000003</v>
          </cell>
          <cell r="H7820">
            <v>180.4</v>
          </cell>
          <cell r="I7820">
            <v>-99</v>
          </cell>
          <cell r="J7820">
            <v>2009</v>
          </cell>
          <cell r="K7820">
            <v>2</v>
          </cell>
          <cell r="L7820">
            <v>11</v>
          </cell>
        </row>
        <row r="7821">
          <cell r="D7821" t="str">
            <v>MARV1_09_9C_232</v>
          </cell>
          <cell r="E7821">
            <v>2</v>
          </cell>
          <cell r="F7821">
            <v>2516078.04</v>
          </cell>
          <cell r="G7821">
            <v>6859784.9000000004</v>
          </cell>
          <cell r="H7821">
            <v>179.77</v>
          </cell>
          <cell r="I7821">
            <v>-99</v>
          </cell>
          <cell r="J7821">
            <v>2009</v>
          </cell>
          <cell r="K7821">
            <v>4</v>
          </cell>
          <cell r="L7821">
            <v>11</v>
          </cell>
        </row>
        <row r="7822">
          <cell r="D7822" t="str">
            <v>MARV1_09_9C_233</v>
          </cell>
          <cell r="E7822">
            <v>2</v>
          </cell>
          <cell r="F7822">
            <v>2516081.41</v>
          </cell>
          <cell r="G7822">
            <v>6859786.71</v>
          </cell>
          <cell r="H7822">
            <v>177.74</v>
          </cell>
          <cell r="I7822">
            <v>-99</v>
          </cell>
          <cell r="J7822">
            <v>2009</v>
          </cell>
          <cell r="K7822">
            <v>4</v>
          </cell>
          <cell r="L7822">
            <v>11</v>
          </cell>
        </row>
        <row r="7823">
          <cell r="D7823" t="str">
            <v>MARV1_09_9C_234</v>
          </cell>
          <cell r="E7823">
            <v>2</v>
          </cell>
          <cell r="F7823">
            <v>2516075.2999999998</v>
          </cell>
          <cell r="G7823">
            <v>6859784.5899999999</v>
          </cell>
          <cell r="H7823">
            <v>179.32</v>
          </cell>
          <cell r="I7823">
            <v>-99</v>
          </cell>
          <cell r="J7823">
            <v>2009</v>
          </cell>
          <cell r="K7823">
            <v>4</v>
          </cell>
          <cell r="L7823">
            <v>11</v>
          </cell>
        </row>
        <row r="7824">
          <cell r="D7824" t="str">
            <v>MARV1_09_9C_235</v>
          </cell>
          <cell r="E7824">
            <v>2</v>
          </cell>
          <cell r="F7824">
            <v>2516078.21</v>
          </cell>
          <cell r="G7824">
            <v>6859786.5300000003</v>
          </cell>
          <cell r="H7824">
            <v>177.48</v>
          </cell>
          <cell r="I7824">
            <v>-99</v>
          </cell>
          <cell r="J7824">
            <v>2009</v>
          </cell>
          <cell r="K7824">
            <v>4</v>
          </cell>
          <cell r="L7824">
            <v>11</v>
          </cell>
        </row>
        <row r="7825">
          <cell r="D7825" t="str">
            <v>MARV1_09_9C_236</v>
          </cell>
          <cell r="E7825">
            <v>2</v>
          </cell>
          <cell r="F7825">
            <v>2516072.66</v>
          </cell>
          <cell r="G7825">
            <v>6859784.4100000001</v>
          </cell>
          <cell r="H7825">
            <v>179.23</v>
          </cell>
          <cell r="I7825">
            <v>-99</v>
          </cell>
          <cell r="J7825">
            <v>2009</v>
          </cell>
          <cell r="K7825">
            <v>2</v>
          </cell>
          <cell r="L7825">
            <v>11</v>
          </cell>
        </row>
        <row r="7826">
          <cell r="D7826" t="str">
            <v>MARV1_09_9C_237</v>
          </cell>
          <cell r="E7826">
            <v>2</v>
          </cell>
          <cell r="F7826">
            <v>2516080.87</v>
          </cell>
          <cell r="G7826">
            <v>6859788.2599999998</v>
          </cell>
          <cell r="H7826">
            <v>180.09</v>
          </cell>
          <cell r="I7826">
            <v>-99</v>
          </cell>
          <cell r="J7826">
            <v>2009</v>
          </cell>
          <cell r="K7826">
            <v>2</v>
          </cell>
          <cell r="L7826">
            <v>11</v>
          </cell>
        </row>
        <row r="7827">
          <cell r="D7827" t="str">
            <v>MARV1_09_9C_238</v>
          </cell>
          <cell r="E7827">
            <v>2</v>
          </cell>
          <cell r="F7827">
            <v>2516075.89</v>
          </cell>
          <cell r="G7827">
            <v>6859786.7000000002</v>
          </cell>
          <cell r="H7827">
            <v>181.41</v>
          </cell>
          <cell r="I7827">
            <v>-99</v>
          </cell>
          <cell r="J7827">
            <v>2009</v>
          </cell>
          <cell r="K7827">
            <v>2</v>
          </cell>
          <cell r="L7827">
            <v>11</v>
          </cell>
        </row>
        <row r="7828">
          <cell r="D7828" t="str">
            <v>MARV1_09_9C_239</v>
          </cell>
          <cell r="E7828">
            <v>2</v>
          </cell>
          <cell r="F7828">
            <v>2516073.7400000002</v>
          </cell>
          <cell r="G7828">
            <v>6859786.2300000004</v>
          </cell>
          <cell r="H7828">
            <v>179.7</v>
          </cell>
          <cell r="I7828">
            <v>-99</v>
          </cell>
          <cell r="J7828">
            <v>2009</v>
          </cell>
          <cell r="K7828">
            <v>2</v>
          </cell>
          <cell r="L7828">
            <v>11</v>
          </cell>
        </row>
        <row r="7829">
          <cell r="D7829" t="str">
            <v>MARV1_09_9C_240</v>
          </cell>
          <cell r="E7829">
            <v>2</v>
          </cell>
          <cell r="F7829">
            <v>2516071.85</v>
          </cell>
          <cell r="G7829">
            <v>6859786.1500000004</v>
          </cell>
          <cell r="H7829">
            <v>179.78</v>
          </cell>
          <cell r="I7829">
            <v>-99</v>
          </cell>
          <cell r="J7829">
            <v>2009</v>
          </cell>
          <cell r="K7829">
            <v>4</v>
          </cell>
          <cell r="L7829">
            <v>11</v>
          </cell>
        </row>
        <row r="7830">
          <cell r="D7830" t="str">
            <v>MARV1_09_9C_241</v>
          </cell>
          <cell r="E7830">
            <v>2</v>
          </cell>
          <cell r="F7830">
            <v>2516077.88</v>
          </cell>
          <cell r="G7830">
            <v>6859789.2300000004</v>
          </cell>
          <cell r="H7830">
            <v>181.28</v>
          </cell>
          <cell r="I7830">
            <v>-99</v>
          </cell>
          <cell r="J7830">
            <v>2009</v>
          </cell>
          <cell r="K7830">
            <v>1</v>
          </cell>
          <cell r="L7830">
            <v>11</v>
          </cell>
        </row>
        <row r="7831">
          <cell r="D7831" t="str">
            <v>MARV1_09_9C_242</v>
          </cell>
          <cell r="E7831">
            <v>2</v>
          </cell>
          <cell r="F7831">
            <v>2516079.4300000002</v>
          </cell>
          <cell r="G7831">
            <v>6859790.4299999997</v>
          </cell>
          <cell r="H7831">
            <v>181.14</v>
          </cell>
          <cell r="I7831">
            <v>-99</v>
          </cell>
          <cell r="J7831">
            <v>2009</v>
          </cell>
          <cell r="K7831">
            <v>4</v>
          </cell>
          <cell r="L7831">
            <v>11</v>
          </cell>
        </row>
        <row r="7832">
          <cell r="D7832" t="str">
            <v>MARV1_09_9C_243</v>
          </cell>
          <cell r="E7832">
            <v>2</v>
          </cell>
          <cell r="F7832">
            <v>2516073.4700000002</v>
          </cell>
          <cell r="G7832">
            <v>6859788.5199999996</v>
          </cell>
          <cell r="H7832">
            <v>179.69</v>
          </cell>
          <cell r="I7832">
            <v>-99</v>
          </cell>
          <cell r="J7832">
            <v>2009</v>
          </cell>
          <cell r="K7832">
            <v>5</v>
          </cell>
          <cell r="L7832">
            <v>11</v>
          </cell>
        </row>
        <row r="7833">
          <cell r="D7833" t="str">
            <v>MARV1_09_9C_244</v>
          </cell>
          <cell r="E7833">
            <v>2</v>
          </cell>
          <cell r="F7833">
            <v>2516077.0499999998</v>
          </cell>
          <cell r="G7833">
            <v>6859790.5999999996</v>
          </cell>
          <cell r="H7833">
            <v>179.35</v>
          </cell>
          <cell r="I7833">
            <v>-99</v>
          </cell>
          <cell r="J7833">
            <v>2009</v>
          </cell>
          <cell r="K7833">
            <v>4</v>
          </cell>
          <cell r="L7833">
            <v>11</v>
          </cell>
        </row>
        <row r="7834">
          <cell r="D7834" t="str">
            <v>MARV1_09_9C_245</v>
          </cell>
          <cell r="E7834">
            <v>2</v>
          </cell>
          <cell r="F7834">
            <v>2516071.2400000002</v>
          </cell>
          <cell r="G7834">
            <v>6859788.8200000003</v>
          </cell>
          <cell r="H7834">
            <v>179.82</v>
          </cell>
          <cell r="I7834">
            <v>-99</v>
          </cell>
          <cell r="J7834">
            <v>2009</v>
          </cell>
          <cell r="K7834">
            <v>2</v>
          </cell>
          <cell r="L7834">
            <v>11</v>
          </cell>
        </row>
        <row r="7835">
          <cell r="D7835" t="str">
            <v>MARV1_09_9C_246</v>
          </cell>
          <cell r="E7835">
            <v>2</v>
          </cell>
          <cell r="F7835">
            <v>2516076.16</v>
          </cell>
          <cell r="G7835">
            <v>6859791.3600000003</v>
          </cell>
          <cell r="H7835">
            <v>180.13</v>
          </cell>
          <cell r="I7835">
            <v>-99</v>
          </cell>
          <cell r="J7835">
            <v>2009</v>
          </cell>
          <cell r="K7835">
            <v>2</v>
          </cell>
          <cell r="L7835">
            <v>11</v>
          </cell>
        </row>
        <row r="7836">
          <cell r="D7836" t="str">
            <v>MARV1_09_9C_247</v>
          </cell>
          <cell r="E7836">
            <v>2</v>
          </cell>
          <cell r="F7836">
            <v>2516074.5099999998</v>
          </cell>
          <cell r="G7836">
            <v>6859790.6299999999</v>
          </cell>
          <cell r="H7836">
            <v>177.65</v>
          </cell>
          <cell r="I7836">
            <v>-99</v>
          </cell>
          <cell r="J7836">
            <v>2009</v>
          </cell>
          <cell r="K7836">
            <v>4</v>
          </cell>
          <cell r="L7836">
            <v>11</v>
          </cell>
        </row>
        <row r="7837">
          <cell r="D7837" t="str">
            <v>MARV1_09_9C_248</v>
          </cell>
          <cell r="E7837">
            <v>2</v>
          </cell>
          <cell r="F7837">
            <v>2516072.02</v>
          </cell>
          <cell r="G7837">
            <v>6859791.6900000004</v>
          </cell>
          <cell r="H7837">
            <v>178.95</v>
          </cell>
          <cell r="I7837">
            <v>-99</v>
          </cell>
          <cell r="J7837">
            <v>2009</v>
          </cell>
          <cell r="K7837">
            <v>4</v>
          </cell>
          <cell r="L7837">
            <v>11</v>
          </cell>
        </row>
        <row r="7838">
          <cell r="D7838" t="str">
            <v>MARV1_09_9C_249</v>
          </cell>
          <cell r="E7838">
            <v>2</v>
          </cell>
          <cell r="F7838">
            <v>2516070.04</v>
          </cell>
          <cell r="G7838">
            <v>6859791.1600000001</v>
          </cell>
          <cell r="H7838">
            <v>178.33</v>
          </cell>
          <cell r="I7838">
            <v>-99</v>
          </cell>
          <cell r="J7838">
            <v>2009</v>
          </cell>
          <cell r="K7838">
            <v>2</v>
          </cell>
          <cell r="L7838">
            <v>11</v>
          </cell>
        </row>
        <row r="7839">
          <cell r="D7839" t="str">
            <v>MARV1_09_9C_250</v>
          </cell>
          <cell r="E7839">
            <v>2</v>
          </cell>
          <cell r="F7839">
            <v>2516076.63</v>
          </cell>
          <cell r="G7839">
            <v>6859794.5499999998</v>
          </cell>
          <cell r="H7839">
            <v>181.17</v>
          </cell>
          <cell r="I7839">
            <v>-99</v>
          </cell>
          <cell r="J7839">
            <v>2009</v>
          </cell>
          <cell r="K7839">
            <v>4</v>
          </cell>
          <cell r="L7839">
            <v>11</v>
          </cell>
        </row>
        <row r="7840">
          <cell r="D7840" t="str">
            <v>MARV1_09_9C_261</v>
          </cell>
          <cell r="E7840">
            <v>2</v>
          </cell>
          <cell r="F7840">
            <v>2516086.6</v>
          </cell>
          <cell r="G7840">
            <v>6859784.4299999997</v>
          </cell>
          <cell r="H7840">
            <v>184.2</v>
          </cell>
          <cell r="I7840">
            <v>-99</v>
          </cell>
          <cell r="J7840">
            <v>2009</v>
          </cell>
          <cell r="K7840">
            <v>2</v>
          </cell>
          <cell r="L7840">
            <v>11</v>
          </cell>
        </row>
        <row r="7841">
          <cell r="D7841" t="str">
            <v>MARV1_09_9C_262</v>
          </cell>
          <cell r="E7841">
            <v>2</v>
          </cell>
          <cell r="F7841">
            <v>2516092.41</v>
          </cell>
          <cell r="G7841">
            <v>6859787.8600000003</v>
          </cell>
          <cell r="H7841">
            <v>180.48</v>
          </cell>
          <cell r="I7841">
            <v>-99</v>
          </cell>
          <cell r="J7841">
            <v>2009</v>
          </cell>
          <cell r="K7841">
            <v>4</v>
          </cell>
          <cell r="L7841">
            <v>11</v>
          </cell>
        </row>
        <row r="7842">
          <cell r="D7842" t="str">
            <v>MARV1_09_9C_263</v>
          </cell>
          <cell r="E7842">
            <v>2</v>
          </cell>
          <cell r="F7842">
            <v>2516088.77</v>
          </cell>
          <cell r="G7842">
            <v>6859786.4900000002</v>
          </cell>
          <cell r="H7842">
            <v>178.38</v>
          </cell>
          <cell r="I7842">
            <v>-99</v>
          </cell>
          <cell r="J7842">
            <v>2009</v>
          </cell>
          <cell r="K7842">
            <v>2</v>
          </cell>
          <cell r="L7842">
            <v>11</v>
          </cell>
        </row>
        <row r="7843">
          <cell r="D7843" t="str">
            <v>MARV1_09_9C_264</v>
          </cell>
          <cell r="E7843">
            <v>2</v>
          </cell>
          <cell r="F7843">
            <v>2516084.7400000002</v>
          </cell>
          <cell r="G7843">
            <v>6859784.9199999999</v>
          </cell>
          <cell r="H7843">
            <v>179.12</v>
          </cell>
          <cell r="I7843">
            <v>-99</v>
          </cell>
          <cell r="J7843">
            <v>2009</v>
          </cell>
          <cell r="K7843">
            <v>2</v>
          </cell>
          <cell r="L7843">
            <v>11</v>
          </cell>
        </row>
        <row r="7844">
          <cell r="D7844" t="str">
            <v>MARV1_09_9C_265</v>
          </cell>
          <cell r="E7844">
            <v>2</v>
          </cell>
          <cell r="F7844">
            <v>2516087.12</v>
          </cell>
          <cell r="G7844">
            <v>6859786.5199999996</v>
          </cell>
          <cell r="H7844">
            <v>180.37</v>
          </cell>
          <cell r="I7844">
            <v>-99</v>
          </cell>
          <cell r="J7844">
            <v>2009</v>
          </cell>
          <cell r="K7844">
            <v>2</v>
          </cell>
          <cell r="L7844">
            <v>11</v>
          </cell>
        </row>
        <row r="7845">
          <cell r="D7845" t="str">
            <v>MARV1_09_9C_266</v>
          </cell>
          <cell r="E7845">
            <v>2</v>
          </cell>
          <cell r="F7845">
            <v>2516089.65</v>
          </cell>
          <cell r="G7845">
            <v>6859788.2199999997</v>
          </cell>
          <cell r="H7845">
            <v>182.07</v>
          </cell>
          <cell r="I7845">
            <v>-99</v>
          </cell>
          <cell r="J7845">
            <v>2009</v>
          </cell>
          <cell r="K7845">
            <v>2</v>
          </cell>
          <cell r="L7845">
            <v>11</v>
          </cell>
        </row>
        <row r="7846">
          <cell r="D7846" t="str">
            <v>MARV1_09_9C_267</v>
          </cell>
          <cell r="E7846">
            <v>2</v>
          </cell>
          <cell r="F7846">
            <v>2516091.4500000002</v>
          </cell>
          <cell r="G7846">
            <v>6859790.3600000003</v>
          </cell>
          <cell r="H7846">
            <v>181.86</v>
          </cell>
          <cell r="I7846">
            <v>-99</v>
          </cell>
          <cell r="J7846">
            <v>2009</v>
          </cell>
          <cell r="K7846">
            <v>2</v>
          </cell>
          <cell r="L7846">
            <v>11</v>
          </cell>
        </row>
        <row r="7847">
          <cell r="D7847" t="str">
            <v>MARV1_09_9C_268</v>
          </cell>
          <cell r="E7847">
            <v>2</v>
          </cell>
          <cell r="F7847">
            <v>2516084.58</v>
          </cell>
          <cell r="G7847">
            <v>6859788.2000000002</v>
          </cell>
          <cell r="H7847">
            <v>181.55</v>
          </cell>
          <cell r="I7847">
            <v>-99</v>
          </cell>
          <cell r="J7847">
            <v>2009</v>
          </cell>
          <cell r="K7847">
            <v>1</v>
          </cell>
          <cell r="L7847">
            <v>11</v>
          </cell>
        </row>
        <row r="7848">
          <cell r="D7848" t="str">
            <v>MARV1_09_9C_269</v>
          </cell>
          <cell r="E7848">
            <v>2</v>
          </cell>
          <cell r="F7848">
            <v>2516088.23</v>
          </cell>
          <cell r="G7848">
            <v>6859790.1799999997</v>
          </cell>
          <cell r="H7848">
            <v>179.42</v>
          </cell>
          <cell r="I7848">
            <v>-99</v>
          </cell>
          <cell r="J7848">
            <v>2009</v>
          </cell>
          <cell r="K7848">
            <v>2</v>
          </cell>
          <cell r="L7848">
            <v>11</v>
          </cell>
        </row>
        <row r="7849">
          <cell r="D7849" t="str">
            <v>MARV1_09_9C_270</v>
          </cell>
          <cell r="E7849">
            <v>2</v>
          </cell>
          <cell r="F7849">
            <v>2516086.2000000002</v>
          </cell>
          <cell r="G7849">
            <v>6859789.5</v>
          </cell>
          <cell r="H7849">
            <v>180.12</v>
          </cell>
          <cell r="I7849">
            <v>-99</v>
          </cell>
          <cell r="J7849">
            <v>2009</v>
          </cell>
          <cell r="K7849">
            <v>4</v>
          </cell>
          <cell r="L7849">
            <v>11</v>
          </cell>
        </row>
        <row r="7850">
          <cell r="D7850" t="str">
            <v>MARV1_09_9C_271</v>
          </cell>
          <cell r="E7850">
            <v>2</v>
          </cell>
          <cell r="F7850">
            <v>2516090.7000000002</v>
          </cell>
          <cell r="G7850">
            <v>6859791.5999999996</v>
          </cell>
          <cell r="H7850">
            <v>183.65</v>
          </cell>
          <cell r="I7850">
            <v>-99</v>
          </cell>
          <cell r="J7850">
            <v>2009</v>
          </cell>
          <cell r="K7850">
            <v>2</v>
          </cell>
          <cell r="L7850">
            <v>11</v>
          </cell>
        </row>
        <row r="7851">
          <cell r="D7851" t="str">
            <v>MARV1_09_9C_272</v>
          </cell>
          <cell r="E7851">
            <v>2</v>
          </cell>
          <cell r="F7851">
            <v>2516083.7200000002</v>
          </cell>
          <cell r="G7851">
            <v>6859789.5300000003</v>
          </cell>
          <cell r="H7851">
            <v>182.12</v>
          </cell>
          <cell r="I7851">
            <v>-99</v>
          </cell>
          <cell r="J7851">
            <v>2009</v>
          </cell>
          <cell r="K7851">
            <v>2</v>
          </cell>
          <cell r="L7851">
            <v>11</v>
          </cell>
        </row>
        <row r="7852">
          <cell r="D7852" t="str">
            <v>MARV1_09_9C_273</v>
          </cell>
          <cell r="E7852">
            <v>2</v>
          </cell>
          <cell r="F7852">
            <v>2516086.15</v>
          </cell>
          <cell r="G7852">
            <v>6859791.7300000004</v>
          </cell>
          <cell r="H7852">
            <v>179</v>
          </cell>
          <cell r="I7852">
            <v>-99</v>
          </cell>
          <cell r="J7852">
            <v>2009</v>
          </cell>
          <cell r="K7852">
            <v>4</v>
          </cell>
          <cell r="L7852">
            <v>11</v>
          </cell>
        </row>
        <row r="7853">
          <cell r="D7853" t="str">
            <v>MARV1_09_9C_274</v>
          </cell>
          <cell r="E7853">
            <v>2</v>
          </cell>
          <cell r="F7853">
            <v>2516084.7400000002</v>
          </cell>
          <cell r="G7853">
            <v>6859791.1699999999</v>
          </cell>
          <cell r="H7853">
            <v>181.89</v>
          </cell>
          <cell r="I7853">
            <v>-99</v>
          </cell>
          <cell r="J7853">
            <v>2009</v>
          </cell>
          <cell r="K7853">
            <v>2</v>
          </cell>
          <cell r="L7853">
            <v>11</v>
          </cell>
        </row>
        <row r="7854">
          <cell r="D7854" t="str">
            <v>MARV1_09_9C_275</v>
          </cell>
          <cell r="E7854">
            <v>2</v>
          </cell>
          <cell r="F7854">
            <v>2516087.56</v>
          </cell>
          <cell r="G7854">
            <v>6859792.7000000002</v>
          </cell>
          <cell r="H7854">
            <v>179.61</v>
          </cell>
          <cell r="I7854">
            <v>-99</v>
          </cell>
          <cell r="J7854">
            <v>2009</v>
          </cell>
          <cell r="K7854">
            <v>4</v>
          </cell>
          <cell r="L7854">
            <v>11</v>
          </cell>
        </row>
        <row r="7855">
          <cell r="D7855" t="str">
            <v>MARV1_09_9C_276</v>
          </cell>
          <cell r="E7855">
            <v>2</v>
          </cell>
          <cell r="F7855">
            <v>2516081.66</v>
          </cell>
          <cell r="G7855">
            <v>6859790.2999999998</v>
          </cell>
          <cell r="H7855">
            <v>183.02</v>
          </cell>
          <cell r="I7855">
            <v>-99</v>
          </cell>
          <cell r="J7855">
            <v>2009</v>
          </cell>
          <cell r="K7855">
            <v>2</v>
          </cell>
          <cell r="L7855">
            <v>11</v>
          </cell>
        </row>
        <row r="7856">
          <cell r="D7856" t="str">
            <v>MARV1_09_9C_277</v>
          </cell>
          <cell r="E7856">
            <v>2</v>
          </cell>
          <cell r="F7856">
            <v>2516083.36</v>
          </cell>
          <cell r="G7856">
            <v>6859791.6699999999</v>
          </cell>
          <cell r="H7856">
            <v>182.06</v>
          </cell>
          <cell r="I7856">
            <v>-99</v>
          </cell>
          <cell r="J7856">
            <v>2009</v>
          </cell>
          <cell r="K7856">
            <v>1</v>
          </cell>
          <cell r="L7856">
            <v>11</v>
          </cell>
        </row>
        <row r="7857">
          <cell r="D7857" t="str">
            <v>MARV1_09_9C_278</v>
          </cell>
          <cell r="E7857">
            <v>2</v>
          </cell>
          <cell r="F7857">
            <v>2516088.15</v>
          </cell>
          <cell r="G7857">
            <v>6859794.1500000004</v>
          </cell>
          <cell r="H7857">
            <v>180.52</v>
          </cell>
          <cell r="I7857">
            <v>-99</v>
          </cell>
          <cell r="J7857">
            <v>2009</v>
          </cell>
          <cell r="K7857">
            <v>4</v>
          </cell>
          <cell r="L7857">
            <v>11</v>
          </cell>
        </row>
        <row r="7858">
          <cell r="D7858" t="str">
            <v>MARV1_09_9C_279</v>
          </cell>
          <cell r="E7858">
            <v>2</v>
          </cell>
          <cell r="F7858">
            <v>2516085.5</v>
          </cell>
          <cell r="G7858">
            <v>6859794.9299999997</v>
          </cell>
          <cell r="H7858">
            <v>181.89</v>
          </cell>
          <cell r="I7858">
            <v>-99</v>
          </cell>
          <cell r="J7858">
            <v>2009</v>
          </cell>
          <cell r="K7858">
            <v>2</v>
          </cell>
          <cell r="L7858">
            <v>11</v>
          </cell>
        </row>
        <row r="7859">
          <cell r="D7859" t="str">
            <v>MARV1_09_9C_280</v>
          </cell>
          <cell r="E7859">
            <v>2</v>
          </cell>
          <cell r="F7859">
            <v>2516083.42</v>
          </cell>
          <cell r="G7859">
            <v>6859794.5899999999</v>
          </cell>
          <cell r="H7859">
            <v>183.62</v>
          </cell>
          <cell r="I7859">
            <v>-99</v>
          </cell>
          <cell r="J7859">
            <v>2009</v>
          </cell>
          <cell r="K7859">
            <v>2</v>
          </cell>
          <cell r="L7859">
            <v>11</v>
          </cell>
        </row>
        <row r="7860">
          <cell r="D7860" t="str">
            <v>MARV1_09_9C_281</v>
          </cell>
          <cell r="E7860">
            <v>2</v>
          </cell>
          <cell r="F7860">
            <v>2516081.5499999998</v>
          </cell>
          <cell r="G7860">
            <v>6859794.2199999997</v>
          </cell>
          <cell r="H7860">
            <v>180.69</v>
          </cell>
          <cell r="I7860">
            <v>-99</v>
          </cell>
          <cell r="J7860">
            <v>2009</v>
          </cell>
          <cell r="K7860">
            <v>2</v>
          </cell>
          <cell r="L7860">
            <v>11</v>
          </cell>
        </row>
        <row r="7861">
          <cell r="D7861" t="str">
            <v>MARV1_09_9C_282</v>
          </cell>
          <cell r="E7861">
            <v>2</v>
          </cell>
          <cell r="F7861">
            <v>2516079.48</v>
          </cell>
          <cell r="G7861">
            <v>6859793.3200000003</v>
          </cell>
          <cell r="H7861">
            <v>181.18</v>
          </cell>
          <cell r="I7861">
            <v>-99</v>
          </cell>
          <cell r="J7861">
            <v>2009</v>
          </cell>
          <cell r="K7861">
            <v>2</v>
          </cell>
          <cell r="L7861">
            <v>11</v>
          </cell>
        </row>
        <row r="7862">
          <cell r="D7862" t="str">
            <v>MARV1_09_9C_283</v>
          </cell>
          <cell r="E7862">
            <v>2</v>
          </cell>
          <cell r="F7862">
            <v>2516083.83</v>
          </cell>
          <cell r="G7862">
            <v>6859797.6500000004</v>
          </cell>
          <cell r="H7862">
            <v>181.54</v>
          </cell>
          <cell r="I7862">
            <v>-99</v>
          </cell>
          <cell r="J7862">
            <v>2009</v>
          </cell>
          <cell r="K7862">
            <v>4</v>
          </cell>
          <cell r="L7862">
            <v>11</v>
          </cell>
        </row>
        <row r="7863">
          <cell r="D7863" t="str">
            <v>MARV1_09_9C_284</v>
          </cell>
          <cell r="E7863">
            <v>2</v>
          </cell>
          <cell r="F7863">
            <v>2516081.06</v>
          </cell>
          <cell r="G7863">
            <v>6859796.46</v>
          </cell>
          <cell r="H7863">
            <v>175.86</v>
          </cell>
          <cell r="I7863">
            <v>-99</v>
          </cell>
          <cell r="J7863">
            <v>2009</v>
          </cell>
          <cell r="K7863">
            <v>4</v>
          </cell>
          <cell r="L7863">
            <v>11</v>
          </cell>
        </row>
        <row r="7864">
          <cell r="D7864" t="str">
            <v>MARV1_09_9C_285</v>
          </cell>
          <cell r="E7864">
            <v>2</v>
          </cell>
          <cell r="F7864">
            <v>2516086.04</v>
          </cell>
          <cell r="G7864">
            <v>6859798.9900000002</v>
          </cell>
          <cell r="H7864">
            <v>181.29</v>
          </cell>
          <cell r="I7864">
            <v>-99</v>
          </cell>
          <cell r="J7864">
            <v>2009</v>
          </cell>
          <cell r="K7864">
            <v>2</v>
          </cell>
          <cell r="L7864">
            <v>11</v>
          </cell>
        </row>
        <row r="7865">
          <cell r="D7865" t="str">
            <v>MARV1_09_9C_286</v>
          </cell>
          <cell r="E7865">
            <v>2</v>
          </cell>
          <cell r="F7865">
            <v>2516078.2599999998</v>
          </cell>
          <cell r="G7865">
            <v>6859796.29</v>
          </cell>
          <cell r="H7865">
            <v>180.27</v>
          </cell>
          <cell r="I7865">
            <v>-99</v>
          </cell>
          <cell r="J7865">
            <v>2009</v>
          </cell>
          <cell r="K7865">
            <v>2</v>
          </cell>
          <cell r="L7865">
            <v>11</v>
          </cell>
        </row>
        <row r="7866">
          <cell r="D7866" t="str">
            <v>MARV1_09_9C_287</v>
          </cell>
          <cell r="E7866">
            <v>2</v>
          </cell>
          <cell r="F7866">
            <v>2516084.2999999998</v>
          </cell>
          <cell r="G7866">
            <v>6859799.3799999999</v>
          </cell>
          <cell r="H7866">
            <v>181.81</v>
          </cell>
          <cell r="I7866">
            <v>-99</v>
          </cell>
          <cell r="J7866">
            <v>2009</v>
          </cell>
          <cell r="K7866">
            <v>2</v>
          </cell>
          <cell r="L7866">
            <v>11</v>
          </cell>
        </row>
        <row r="7867">
          <cell r="D7867" t="str">
            <v>MARV1_09_9C_299</v>
          </cell>
          <cell r="E7867">
            <v>2</v>
          </cell>
          <cell r="F7867">
            <v>2516094.52</v>
          </cell>
          <cell r="G7867">
            <v>6859787.8700000001</v>
          </cell>
          <cell r="H7867">
            <v>182.22</v>
          </cell>
          <cell r="I7867">
            <v>-99</v>
          </cell>
          <cell r="J7867">
            <v>2009</v>
          </cell>
          <cell r="K7867">
            <v>2</v>
          </cell>
          <cell r="L7867">
            <v>11</v>
          </cell>
        </row>
        <row r="7868">
          <cell r="D7868" t="str">
            <v>MARV1_09_9C_301</v>
          </cell>
          <cell r="E7868">
            <v>2</v>
          </cell>
          <cell r="F7868">
            <v>2516096.84</v>
          </cell>
          <cell r="G7868">
            <v>6859790.2599999998</v>
          </cell>
          <cell r="H7868">
            <v>182.34</v>
          </cell>
          <cell r="I7868">
            <v>-99</v>
          </cell>
          <cell r="J7868">
            <v>2009</v>
          </cell>
          <cell r="K7868">
            <v>2</v>
          </cell>
          <cell r="L7868">
            <v>11</v>
          </cell>
        </row>
        <row r="7869">
          <cell r="D7869" t="str">
            <v>MARV1_09_9C_303</v>
          </cell>
          <cell r="E7869">
            <v>2</v>
          </cell>
          <cell r="F7869">
            <v>2516094.39</v>
          </cell>
          <cell r="G7869">
            <v>6859791.7699999996</v>
          </cell>
          <cell r="H7869">
            <v>181.27</v>
          </cell>
          <cell r="I7869">
            <v>-99</v>
          </cell>
          <cell r="J7869">
            <v>2009</v>
          </cell>
          <cell r="K7869">
            <v>2</v>
          </cell>
          <cell r="L7869">
            <v>11</v>
          </cell>
        </row>
        <row r="7870">
          <cell r="D7870" t="str">
            <v>MARV1_09_9C_304</v>
          </cell>
          <cell r="E7870">
            <v>2</v>
          </cell>
          <cell r="F7870">
            <v>2516095.81</v>
          </cell>
          <cell r="G7870">
            <v>6859793</v>
          </cell>
          <cell r="H7870">
            <v>183.93</v>
          </cell>
          <cell r="I7870">
            <v>-99</v>
          </cell>
          <cell r="J7870">
            <v>2009</v>
          </cell>
          <cell r="K7870">
            <v>2</v>
          </cell>
          <cell r="L7870">
            <v>11</v>
          </cell>
        </row>
        <row r="7871">
          <cell r="D7871" t="str">
            <v>MARV1_09_9C_307</v>
          </cell>
          <cell r="E7871">
            <v>2</v>
          </cell>
          <cell r="F7871">
            <v>2516092.52</v>
          </cell>
          <cell r="G7871">
            <v>6859793</v>
          </cell>
          <cell r="H7871">
            <v>178.53</v>
          </cell>
          <cell r="I7871">
            <v>-99</v>
          </cell>
          <cell r="J7871">
            <v>2009</v>
          </cell>
          <cell r="K7871">
            <v>2</v>
          </cell>
          <cell r="L7871">
            <v>11</v>
          </cell>
        </row>
        <row r="7872">
          <cell r="D7872" t="str">
            <v>MARV1_09_9C_308</v>
          </cell>
          <cell r="E7872">
            <v>2</v>
          </cell>
          <cell r="F7872">
            <v>2516093.46</v>
          </cell>
          <cell r="G7872">
            <v>6859794.8099999996</v>
          </cell>
          <cell r="H7872">
            <v>177.95</v>
          </cell>
          <cell r="I7872">
            <v>-99</v>
          </cell>
          <cell r="J7872">
            <v>2009</v>
          </cell>
          <cell r="K7872">
            <v>4</v>
          </cell>
          <cell r="L7872">
            <v>11</v>
          </cell>
        </row>
        <row r="7873">
          <cell r="D7873" t="str">
            <v>MARV1_09_9C_309</v>
          </cell>
          <cell r="E7873">
            <v>2</v>
          </cell>
          <cell r="F7873">
            <v>2516091.46</v>
          </cell>
          <cell r="G7873">
            <v>6859794.79</v>
          </cell>
          <cell r="H7873">
            <v>180.86</v>
          </cell>
          <cell r="I7873">
            <v>-99</v>
          </cell>
          <cell r="J7873">
            <v>2009</v>
          </cell>
          <cell r="K7873">
            <v>4</v>
          </cell>
          <cell r="L7873">
            <v>11</v>
          </cell>
        </row>
        <row r="7874">
          <cell r="D7874" t="str">
            <v>MARV1_09_9C_313</v>
          </cell>
          <cell r="E7874">
            <v>2</v>
          </cell>
          <cell r="F7874">
            <v>2516089.87</v>
          </cell>
          <cell r="G7874">
            <v>6859795.9199999999</v>
          </cell>
          <cell r="H7874">
            <v>180.35</v>
          </cell>
          <cell r="I7874">
            <v>-99</v>
          </cell>
          <cell r="J7874">
            <v>2009</v>
          </cell>
          <cell r="K7874">
            <v>2</v>
          </cell>
          <cell r="L7874">
            <v>11</v>
          </cell>
        </row>
        <row r="7875">
          <cell r="D7875" t="str">
            <v>MARV1_09_9C_314</v>
          </cell>
          <cell r="E7875">
            <v>2</v>
          </cell>
          <cell r="F7875">
            <v>2516091.9900000002</v>
          </cell>
          <cell r="G7875">
            <v>6859796.9100000001</v>
          </cell>
          <cell r="H7875">
            <v>182.12</v>
          </cell>
          <cell r="I7875">
            <v>-99</v>
          </cell>
          <cell r="J7875">
            <v>2009</v>
          </cell>
          <cell r="K7875">
            <v>4</v>
          </cell>
          <cell r="L7875">
            <v>11</v>
          </cell>
        </row>
        <row r="7876">
          <cell r="D7876" t="str">
            <v>MARV1_09_9C_318</v>
          </cell>
          <cell r="E7876">
            <v>2</v>
          </cell>
          <cell r="F7876">
            <v>2516088.9900000002</v>
          </cell>
          <cell r="G7876">
            <v>6859798.25</v>
          </cell>
          <cell r="H7876">
            <v>176.59</v>
          </cell>
          <cell r="I7876">
            <v>-99</v>
          </cell>
          <cell r="J7876">
            <v>2009</v>
          </cell>
          <cell r="K7876">
            <v>4</v>
          </cell>
          <cell r="L7876">
            <v>14</v>
          </cell>
        </row>
        <row r="7877">
          <cell r="D7877" t="str">
            <v>MARV1_09_9C_319</v>
          </cell>
          <cell r="E7877">
            <v>2</v>
          </cell>
          <cell r="F7877">
            <v>2516091.83</v>
          </cell>
          <cell r="G7877">
            <v>6859800.1200000001</v>
          </cell>
          <cell r="H7877">
            <v>178.85</v>
          </cell>
          <cell r="I7877">
            <v>-99</v>
          </cell>
          <cell r="J7877">
            <v>2009</v>
          </cell>
          <cell r="K7877">
            <v>4</v>
          </cell>
          <cell r="L7877">
            <v>11</v>
          </cell>
        </row>
        <row r="7878">
          <cell r="D7878" t="str">
            <v>MARV1_09_9C_321</v>
          </cell>
          <cell r="E7878">
            <v>2</v>
          </cell>
          <cell r="F7878">
            <v>2516090.73</v>
          </cell>
          <cell r="G7878">
            <v>6859801.0899999999</v>
          </cell>
          <cell r="H7878">
            <v>181.5</v>
          </cell>
          <cell r="I7878">
            <v>-99</v>
          </cell>
          <cell r="J7878">
            <v>2009</v>
          </cell>
          <cell r="K7878">
            <v>4</v>
          </cell>
          <cell r="L7878">
            <v>11</v>
          </cell>
        </row>
        <row r="7879">
          <cell r="D7879" t="str">
            <v>MARV1_09_9C_323</v>
          </cell>
          <cell r="E7879">
            <v>2</v>
          </cell>
          <cell r="F7879">
            <v>2516089.0499999998</v>
          </cell>
          <cell r="G7879">
            <v>6859800.8799999999</v>
          </cell>
          <cell r="H7879">
            <v>180.38</v>
          </cell>
          <cell r="I7879">
            <v>-99</v>
          </cell>
          <cell r="J7879">
            <v>2009</v>
          </cell>
          <cell r="K7879">
            <v>4</v>
          </cell>
          <cell r="L7879">
            <v>11</v>
          </cell>
        </row>
        <row r="7880">
          <cell r="D7880" t="str">
            <v>MARV1_09_9C_325</v>
          </cell>
          <cell r="E7880">
            <v>2</v>
          </cell>
          <cell r="F7880">
            <v>2516089.25</v>
          </cell>
          <cell r="G7880">
            <v>6859802.4100000001</v>
          </cell>
          <cell r="H7880">
            <v>179.8</v>
          </cell>
          <cell r="I7880">
            <v>-99</v>
          </cell>
          <cell r="J7880">
            <v>2009</v>
          </cell>
          <cell r="K7880">
            <v>4</v>
          </cell>
          <cell r="L7880">
            <v>14</v>
          </cell>
        </row>
        <row r="7881">
          <cell r="D7881" t="str">
            <v>MARV1_09_9C_377</v>
          </cell>
          <cell r="E7881">
            <v>2</v>
          </cell>
          <cell r="F7881">
            <v>2516077.4300000002</v>
          </cell>
          <cell r="G7881">
            <v>6859778.7000000002</v>
          </cell>
          <cell r="H7881">
            <v>179.42</v>
          </cell>
          <cell r="I7881">
            <v>-99</v>
          </cell>
          <cell r="J7881">
            <v>2009</v>
          </cell>
          <cell r="K7881">
            <v>2</v>
          </cell>
          <cell r="L7881">
            <v>11</v>
          </cell>
        </row>
        <row r="7882">
          <cell r="D7882" t="str">
            <v>MARV1_09_9C_701</v>
          </cell>
          <cell r="E7882">
            <v>3</v>
          </cell>
          <cell r="F7882">
            <v>2516076.3199999998</v>
          </cell>
          <cell r="G7882">
            <v>6859784.9100000001</v>
          </cell>
          <cell r="H7882">
            <v>-99</v>
          </cell>
          <cell r="I7882">
            <v>-99</v>
          </cell>
          <cell r="J7882">
            <v>2009</v>
          </cell>
          <cell r="K7882">
            <v>2</v>
          </cell>
          <cell r="L7882">
            <v>11</v>
          </cell>
        </row>
        <row r="7883">
          <cell r="D7883" t="str">
            <v>MARV1_09_9C_702</v>
          </cell>
          <cell r="E7883">
            <v>3</v>
          </cell>
          <cell r="F7883">
            <v>2516079.5499999998</v>
          </cell>
          <cell r="G7883">
            <v>6859781.6799999997</v>
          </cell>
          <cell r="H7883">
            <v>-99</v>
          </cell>
          <cell r="I7883">
            <v>-99</v>
          </cell>
          <cell r="J7883">
            <v>2009</v>
          </cell>
          <cell r="K7883">
            <v>2</v>
          </cell>
          <cell r="L7883">
            <v>11</v>
          </cell>
        </row>
        <row r="7884">
          <cell r="D7884" t="str">
            <v>MARV1_09_9C_703</v>
          </cell>
          <cell r="E7884">
            <v>3</v>
          </cell>
          <cell r="F7884">
            <v>2516085.88</v>
          </cell>
          <cell r="G7884">
            <v>6859787.04</v>
          </cell>
          <cell r="H7884">
            <v>-99</v>
          </cell>
          <cell r="I7884">
            <v>-99</v>
          </cell>
          <cell r="J7884">
            <v>2009</v>
          </cell>
          <cell r="K7884">
            <v>2</v>
          </cell>
          <cell r="L7884">
            <v>11</v>
          </cell>
        </row>
        <row r="7885">
          <cell r="D7885" t="str">
            <v>MARV1_09_9C_704</v>
          </cell>
          <cell r="E7885">
            <v>3</v>
          </cell>
          <cell r="F7885">
            <v>2516081.1800000002</v>
          </cell>
          <cell r="G7885">
            <v>6859789.2400000002</v>
          </cell>
          <cell r="H7885">
            <v>-99</v>
          </cell>
          <cell r="I7885">
            <v>-99</v>
          </cell>
          <cell r="J7885">
            <v>2009</v>
          </cell>
          <cell r="K7885">
            <v>1</v>
          </cell>
          <cell r="L7885">
            <v>11</v>
          </cell>
        </row>
        <row r="7886">
          <cell r="D7886" t="str">
            <v>MARV1_09_9C_705</v>
          </cell>
          <cell r="E7886">
            <v>3</v>
          </cell>
          <cell r="F7886">
            <v>2516082.86</v>
          </cell>
          <cell r="G7886">
            <v>6859791.3700000001</v>
          </cell>
          <cell r="H7886">
            <v>-99</v>
          </cell>
          <cell r="I7886">
            <v>-99</v>
          </cell>
          <cell r="J7886">
            <v>2009</v>
          </cell>
          <cell r="K7886">
            <v>2</v>
          </cell>
          <cell r="L7886">
            <v>11</v>
          </cell>
        </row>
        <row r="7887">
          <cell r="D7887" t="str">
            <v>MARV1_09_9C_706</v>
          </cell>
          <cell r="E7887">
            <v>3</v>
          </cell>
          <cell r="F7887">
            <v>2516089.23</v>
          </cell>
          <cell r="G7887">
            <v>6859792.1500000004</v>
          </cell>
          <cell r="H7887">
            <v>-99</v>
          </cell>
          <cell r="I7887">
            <v>-99</v>
          </cell>
          <cell r="J7887">
            <v>2009</v>
          </cell>
          <cell r="K7887">
            <v>2</v>
          </cell>
          <cell r="L7887">
            <v>11</v>
          </cell>
        </row>
        <row r="7888">
          <cell r="D7888" t="str">
            <v>MARV1_09_9C_707</v>
          </cell>
          <cell r="E7888">
            <v>3</v>
          </cell>
          <cell r="F7888">
            <v>2516093.0299999998</v>
          </cell>
          <cell r="G7888">
            <v>6859789.5800000001</v>
          </cell>
          <cell r="H7888">
            <v>-99</v>
          </cell>
          <cell r="I7888">
            <v>-99</v>
          </cell>
          <cell r="J7888">
            <v>2009</v>
          </cell>
          <cell r="K7888">
            <v>2</v>
          </cell>
          <cell r="L7888">
            <v>11</v>
          </cell>
        </row>
        <row r="7889">
          <cell r="D7889" t="str">
            <v>MARV1_09_9C_708</v>
          </cell>
          <cell r="E7889">
            <v>3</v>
          </cell>
          <cell r="F7889">
            <v>2516091.02</v>
          </cell>
          <cell r="G7889">
            <v>6859793.7400000002</v>
          </cell>
          <cell r="H7889">
            <v>-99</v>
          </cell>
          <cell r="I7889">
            <v>-99</v>
          </cell>
          <cell r="J7889">
            <v>2009</v>
          </cell>
          <cell r="K7889">
            <v>2</v>
          </cell>
          <cell r="L7889">
            <v>11</v>
          </cell>
        </row>
        <row r="7890">
          <cell r="D7890" t="str">
            <v>MARV1_09_9C_709</v>
          </cell>
          <cell r="E7890">
            <v>3</v>
          </cell>
          <cell r="F7890">
            <v>2516091.96</v>
          </cell>
          <cell r="G7890">
            <v>6859792</v>
          </cell>
          <cell r="H7890">
            <v>-99</v>
          </cell>
          <cell r="I7890">
            <v>-99</v>
          </cell>
          <cell r="J7890">
            <v>2009</v>
          </cell>
          <cell r="K7890">
            <v>4</v>
          </cell>
          <cell r="L7890">
            <v>11</v>
          </cell>
        </row>
        <row r="7891">
          <cell r="D7891" t="str">
            <v>MARV1_09_9C_710</v>
          </cell>
          <cell r="E7891">
            <v>3</v>
          </cell>
          <cell r="F7891">
            <v>2516090.33</v>
          </cell>
          <cell r="G7891">
            <v>6859795.4400000004</v>
          </cell>
          <cell r="H7891">
            <v>-99</v>
          </cell>
          <cell r="I7891">
            <v>-99</v>
          </cell>
          <cell r="J7891">
            <v>2009</v>
          </cell>
          <cell r="K7891">
            <v>4</v>
          </cell>
          <cell r="L7891">
            <v>11</v>
          </cell>
        </row>
        <row r="7892">
          <cell r="D7892" t="str">
            <v>MARV1_09_9C_711</v>
          </cell>
          <cell r="E7892">
            <v>3</v>
          </cell>
          <cell r="F7892">
            <v>2516089.7799999998</v>
          </cell>
          <cell r="G7892">
            <v>6859795.9299999997</v>
          </cell>
          <cell r="H7892">
            <v>-99</v>
          </cell>
          <cell r="I7892">
            <v>-99</v>
          </cell>
          <cell r="J7892">
            <v>2009</v>
          </cell>
          <cell r="K7892">
            <v>4</v>
          </cell>
          <cell r="L7892">
            <v>11</v>
          </cell>
        </row>
        <row r="7893">
          <cell r="D7893" t="str">
            <v>MARV1_09_9C_712</v>
          </cell>
          <cell r="E7893">
            <v>3</v>
          </cell>
          <cell r="F7893">
            <v>2516091.92</v>
          </cell>
          <cell r="G7893">
            <v>6859797.6699999999</v>
          </cell>
          <cell r="H7893">
            <v>-99</v>
          </cell>
          <cell r="I7893">
            <v>-99</v>
          </cell>
          <cell r="J7893">
            <v>2009</v>
          </cell>
          <cell r="K7893">
            <v>2</v>
          </cell>
          <cell r="L7893">
            <v>11</v>
          </cell>
        </row>
        <row r="7894">
          <cell r="D7894" t="str">
            <v>MARV1_09_9C_713</v>
          </cell>
          <cell r="E7894">
            <v>3</v>
          </cell>
          <cell r="F7894">
            <v>2516088.4500000002</v>
          </cell>
          <cell r="G7894">
            <v>6859801.0899999999</v>
          </cell>
          <cell r="H7894">
            <v>-99</v>
          </cell>
          <cell r="I7894">
            <v>-99</v>
          </cell>
          <cell r="J7894">
            <v>2009</v>
          </cell>
          <cell r="K7894">
            <v>4</v>
          </cell>
          <cell r="L7894">
            <v>11</v>
          </cell>
        </row>
        <row r="7895">
          <cell r="D7895" t="str">
            <v>MARV1_09_9C_714</v>
          </cell>
          <cell r="E7895">
            <v>3</v>
          </cell>
          <cell r="F7895">
            <v>2516083.33</v>
          </cell>
          <cell r="G7895">
            <v>6859797.8899999997</v>
          </cell>
          <cell r="H7895">
            <v>-99</v>
          </cell>
          <cell r="I7895">
            <v>-99</v>
          </cell>
          <cell r="J7895">
            <v>2009</v>
          </cell>
          <cell r="K7895">
            <v>2</v>
          </cell>
          <cell r="L7895">
            <v>11</v>
          </cell>
        </row>
        <row r="7896">
          <cell r="D7896" t="str">
            <v>MARV1_09_9C_715</v>
          </cell>
          <cell r="E7896">
            <v>3</v>
          </cell>
          <cell r="F7896">
            <v>2516082.56</v>
          </cell>
          <cell r="G7896">
            <v>6859793.5</v>
          </cell>
          <cell r="H7896">
            <v>-99</v>
          </cell>
          <cell r="I7896">
            <v>-99</v>
          </cell>
          <cell r="J7896">
            <v>2009</v>
          </cell>
          <cell r="K7896">
            <v>2</v>
          </cell>
          <cell r="L7896">
            <v>11</v>
          </cell>
        </row>
        <row r="7897">
          <cell r="D7897" t="str">
            <v>MARV1_09_9C_716</v>
          </cell>
          <cell r="E7897">
            <v>3</v>
          </cell>
          <cell r="F7897">
            <v>2516073.37</v>
          </cell>
          <cell r="G7897">
            <v>6859791.0499999998</v>
          </cell>
          <cell r="H7897">
            <v>-99</v>
          </cell>
          <cell r="I7897">
            <v>-99</v>
          </cell>
          <cell r="J7897">
            <v>2009</v>
          </cell>
          <cell r="K7897">
            <v>2</v>
          </cell>
          <cell r="L7897">
            <v>11</v>
          </cell>
        </row>
        <row r="7898">
          <cell r="D7898" t="str">
            <v>MARV1_09_9C_717</v>
          </cell>
          <cell r="E7898">
            <v>3</v>
          </cell>
          <cell r="F7898">
            <v>2516070.54</v>
          </cell>
          <cell r="G7898">
            <v>6859791.4900000002</v>
          </cell>
          <cell r="H7898">
            <v>-99</v>
          </cell>
          <cell r="I7898">
            <v>-99</v>
          </cell>
          <cell r="J7898">
            <v>2009</v>
          </cell>
          <cell r="K7898">
            <v>2</v>
          </cell>
          <cell r="L7898">
            <v>11</v>
          </cell>
        </row>
        <row r="7899">
          <cell r="D7899" t="str">
            <v>MARV1_09_9C_718</v>
          </cell>
          <cell r="E7899">
            <v>3</v>
          </cell>
          <cell r="F7899">
            <v>2516097.87</v>
          </cell>
          <cell r="G7899">
            <v>6859790.7400000002</v>
          </cell>
          <cell r="H7899">
            <v>-99</v>
          </cell>
          <cell r="I7899">
            <v>-99</v>
          </cell>
          <cell r="J7899">
            <v>2009</v>
          </cell>
          <cell r="K7899">
            <v>4</v>
          </cell>
          <cell r="L7899">
            <v>11</v>
          </cell>
        </row>
        <row r="7900">
          <cell r="D7900" t="str">
            <v>MARV1_09_9C_719</v>
          </cell>
          <cell r="E7900">
            <v>3</v>
          </cell>
          <cell r="F7900">
            <v>2516072.11</v>
          </cell>
          <cell r="G7900">
            <v>6859788</v>
          </cell>
          <cell r="H7900">
            <v>-99</v>
          </cell>
          <cell r="I7900">
            <v>-99</v>
          </cell>
          <cell r="J7900">
            <v>2009</v>
          </cell>
          <cell r="K7900">
            <v>2</v>
          </cell>
          <cell r="L7900">
            <v>11</v>
          </cell>
        </row>
        <row r="7901">
          <cell r="D7901" t="str">
            <v>MARV1_09_9C_720</v>
          </cell>
          <cell r="E7901">
            <v>3</v>
          </cell>
          <cell r="F7901">
            <v>2516071.33</v>
          </cell>
          <cell r="G7901">
            <v>6859785.79</v>
          </cell>
          <cell r="H7901">
            <v>-99</v>
          </cell>
          <cell r="I7901">
            <v>-99</v>
          </cell>
          <cell r="J7901">
            <v>2009</v>
          </cell>
          <cell r="K7901">
            <v>4</v>
          </cell>
          <cell r="L7901">
            <v>11</v>
          </cell>
        </row>
        <row r="7902">
          <cell r="D7902" t="str">
            <v>MARV1_09_9C_721</v>
          </cell>
          <cell r="E7902">
            <v>3</v>
          </cell>
          <cell r="F7902">
            <v>2516067.85</v>
          </cell>
          <cell r="G7902">
            <v>6859787.1799999997</v>
          </cell>
          <cell r="H7902">
            <v>-99</v>
          </cell>
          <cell r="I7902">
            <v>-99</v>
          </cell>
          <cell r="J7902">
            <v>2009</v>
          </cell>
          <cell r="K7902">
            <v>4</v>
          </cell>
          <cell r="L7902">
            <v>11</v>
          </cell>
        </row>
        <row r="7903">
          <cell r="D7903" t="str">
            <v>MARV1_09_9C_722</v>
          </cell>
          <cell r="E7903">
            <v>3</v>
          </cell>
          <cell r="F7903">
            <v>2516076.89</v>
          </cell>
          <cell r="G7903">
            <v>6859788.6799999997</v>
          </cell>
          <cell r="H7903">
            <v>-99</v>
          </cell>
          <cell r="I7903">
            <v>-99</v>
          </cell>
          <cell r="J7903">
            <v>2009</v>
          </cell>
          <cell r="K7903">
            <v>2</v>
          </cell>
          <cell r="L7903">
            <v>11</v>
          </cell>
        </row>
        <row r="7904">
          <cell r="D7904" t="str">
            <v>MARV1_09_9C_723</v>
          </cell>
          <cell r="E7904">
            <v>3</v>
          </cell>
          <cell r="F7904">
            <v>2516077.66</v>
          </cell>
          <cell r="G7904">
            <v>6859793.21</v>
          </cell>
          <cell r="H7904">
            <v>-99</v>
          </cell>
          <cell r="I7904">
            <v>-99</v>
          </cell>
          <cell r="J7904">
            <v>2009</v>
          </cell>
          <cell r="K7904">
            <v>2</v>
          </cell>
          <cell r="L7904">
            <v>11</v>
          </cell>
        </row>
        <row r="7905">
          <cell r="D7905" t="str">
            <v>MARV1_09_9C_724</v>
          </cell>
          <cell r="E7905">
            <v>3</v>
          </cell>
          <cell r="F7905">
            <v>2516085.9500000002</v>
          </cell>
          <cell r="G7905">
            <v>6859790.3200000003</v>
          </cell>
          <cell r="H7905">
            <v>-99</v>
          </cell>
          <cell r="I7905">
            <v>-99</v>
          </cell>
          <cell r="J7905">
            <v>2009</v>
          </cell>
          <cell r="K7905">
            <v>2</v>
          </cell>
          <cell r="L7905">
            <v>11</v>
          </cell>
        </row>
        <row r="7906">
          <cell r="D7906" t="str">
            <v>MARV1_09_9D_85</v>
          </cell>
          <cell r="E7906">
            <v>2</v>
          </cell>
          <cell r="F7906">
            <v>2516075.64</v>
          </cell>
          <cell r="G7906">
            <v>6859764.9199999999</v>
          </cell>
          <cell r="H7906">
            <v>177.1</v>
          </cell>
          <cell r="I7906">
            <v>-99</v>
          </cell>
          <cell r="J7906">
            <v>2009</v>
          </cell>
          <cell r="K7906">
            <v>3</v>
          </cell>
          <cell r="L7906">
            <v>11</v>
          </cell>
        </row>
        <row r="7907">
          <cell r="D7907" t="str">
            <v>MARV1_09_9D_205</v>
          </cell>
          <cell r="E7907">
            <v>2</v>
          </cell>
          <cell r="F7907">
            <v>2516072.3199999998</v>
          </cell>
          <cell r="G7907">
            <v>6859777.5999999996</v>
          </cell>
          <cell r="H7907">
            <v>179.62</v>
          </cell>
          <cell r="I7907">
            <v>-99</v>
          </cell>
          <cell r="J7907">
            <v>2009</v>
          </cell>
          <cell r="K7907">
            <v>2</v>
          </cell>
          <cell r="L7907">
            <v>11</v>
          </cell>
        </row>
        <row r="7908">
          <cell r="D7908" t="str">
            <v>MARV1_09_9D_298</v>
          </cell>
          <cell r="E7908">
            <v>2</v>
          </cell>
          <cell r="F7908">
            <v>2516096.41</v>
          </cell>
          <cell r="G7908">
            <v>6859788.2599999998</v>
          </cell>
          <cell r="H7908">
            <v>182.06</v>
          </cell>
          <cell r="I7908">
            <v>-99</v>
          </cell>
          <cell r="J7908">
            <v>2009</v>
          </cell>
          <cell r="K7908">
            <v>2</v>
          </cell>
          <cell r="L7908">
            <v>12</v>
          </cell>
        </row>
        <row r="7909">
          <cell r="D7909" t="str">
            <v>MARV1_09_9D_333</v>
          </cell>
          <cell r="E7909">
            <v>2</v>
          </cell>
          <cell r="F7909">
            <v>2516082.17</v>
          </cell>
          <cell r="G7909">
            <v>6859762.2400000002</v>
          </cell>
          <cell r="H7909">
            <v>175.7</v>
          </cell>
          <cell r="I7909">
            <v>-99</v>
          </cell>
          <cell r="J7909">
            <v>2009</v>
          </cell>
          <cell r="K7909">
            <v>6</v>
          </cell>
          <cell r="L7909">
            <v>11</v>
          </cell>
        </row>
        <row r="7910">
          <cell r="D7910" t="str">
            <v>MARV1_09_9D_334</v>
          </cell>
          <cell r="E7910">
            <v>2</v>
          </cell>
          <cell r="F7910">
            <v>2516078.46</v>
          </cell>
          <cell r="G7910">
            <v>6859763.21</v>
          </cell>
          <cell r="H7910">
            <v>180.94</v>
          </cell>
          <cell r="I7910">
            <v>-99</v>
          </cell>
          <cell r="J7910">
            <v>2009</v>
          </cell>
          <cell r="K7910">
            <v>2</v>
          </cell>
          <cell r="L7910">
            <v>11</v>
          </cell>
        </row>
        <row r="7911">
          <cell r="D7911" t="str">
            <v>MARV1_09_9D_335</v>
          </cell>
          <cell r="E7911">
            <v>2</v>
          </cell>
          <cell r="F7911">
            <v>2516080.13</v>
          </cell>
          <cell r="G7911">
            <v>6859765.0800000001</v>
          </cell>
          <cell r="H7911">
            <v>180.7</v>
          </cell>
          <cell r="I7911">
            <v>-99</v>
          </cell>
          <cell r="J7911">
            <v>2009</v>
          </cell>
          <cell r="K7911">
            <v>2</v>
          </cell>
          <cell r="L7911">
            <v>11</v>
          </cell>
        </row>
        <row r="7912">
          <cell r="D7912" t="str">
            <v>MARV1_09_9D_336</v>
          </cell>
          <cell r="E7912">
            <v>2</v>
          </cell>
          <cell r="F7912">
            <v>2516077.1800000002</v>
          </cell>
          <cell r="G7912">
            <v>6859765.2800000003</v>
          </cell>
          <cell r="H7912">
            <v>177.43</v>
          </cell>
          <cell r="I7912">
            <v>-99</v>
          </cell>
          <cell r="J7912">
            <v>2009</v>
          </cell>
          <cell r="K7912">
            <v>2</v>
          </cell>
          <cell r="L7912">
            <v>11</v>
          </cell>
        </row>
        <row r="7913">
          <cell r="D7913" t="str">
            <v>MARV1_09_9D_337</v>
          </cell>
          <cell r="E7913">
            <v>2</v>
          </cell>
          <cell r="F7913">
            <v>2516079.59</v>
          </cell>
          <cell r="G7913">
            <v>6859766.8099999996</v>
          </cell>
          <cell r="H7913">
            <v>180.39</v>
          </cell>
          <cell r="I7913">
            <v>-99</v>
          </cell>
          <cell r="J7913">
            <v>2009</v>
          </cell>
          <cell r="K7913">
            <v>2</v>
          </cell>
          <cell r="L7913">
            <v>11</v>
          </cell>
        </row>
        <row r="7914">
          <cell r="D7914" t="str">
            <v>MARV1_09_9D_338</v>
          </cell>
          <cell r="E7914">
            <v>2</v>
          </cell>
          <cell r="F7914">
            <v>2516078.0099999998</v>
          </cell>
          <cell r="G7914">
            <v>6859767.6600000001</v>
          </cell>
          <cell r="H7914">
            <v>178.81</v>
          </cell>
          <cell r="I7914">
            <v>-99</v>
          </cell>
          <cell r="J7914">
            <v>2009</v>
          </cell>
          <cell r="K7914">
            <v>2</v>
          </cell>
          <cell r="L7914">
            <v>12</v>
          </cell>
        </row>
        <row r="7915">
          <cell r="D7915" t="str">
            <v>MARV1_09_9D_340</v>
          </cell>
          <cell r="E7915">
            <v>2</v>
          </cell>
          <cell r="F7915">
            <v>2516079.31</v>
          </cell>
          <cell r="G7915">
            <v>6859769.1100000003</v>
          </cell>
          <cell r="H7915">
            <v>180.91</v>
          </cell>
          <cell r="I7915">
            <v>-99</v>
          </cell>
          <cell r="J7915">
            <v>2009</v>
          </cell>
          <cell r="K7915">
            <v>2</v>
          </cell>
          <cell r="L7915">
            <v>11</v>
          </cell>
        </row>
        <row r="7916">
          <cell r="D7916" t="str">
            <v>MARV1_09_9D_341</v>
          </cell>
          <cell r="E7916">
            <v>2</v>
          </cell>
          <cell r="F7916">
            <v>2516076.64</v>
          </cell>
          <cell r="G7916">
            <v>6859769.6699999999</v>
          </cell>
          <cell r="H7916">
            <v>180.83</v>
          </cell>
          <cell r="I7916">
            <v>-99</v>
          </cell>
          <cell r="J7916">
            <v>2009</v>
          </cell>
          <cell r="K7916">
            <v>5</v>
          </cell>
          <cell r="L7916">
            <v>11</v>
          </cell>
        </row>
        <row r="7917">
          <cell r="D7917" t="str">
            <v>MARV1_09_9D_343</v>
          </cell>
          <cell r="E7917">
            <v>2</v>
          </cell>
          <cell r="F7917">
            <v>2516075.2000000002</v>
          </cell>
          <cell r="G7917">
            <v>6859772.25</v>
          </cell>
          <cell r="H7917">
            <v>178.26</v>
          </cell>
          <cell r="I7917">
            <v>-99</v>
          </cell>
          <cell r="J7917">
            <v>2009</v>
          </cell>
          <cell r="K7917">
            <v>2</v>
          </cell>
          <cell r="L7917">
            <v>12</v>
          </cell>
        </row>
        <row r="7918">
          <cell r="D7918" t="str">
            <v>MARV1_09_9D_344</v>
          </cell>
          <cell r="E7918">
            <v>2</v>
          </cell>
          <cell r="F7918">
            <v>2516075.71</v>
          </cell>
          <cell r="G7918">
            <v>6859772.6500000004</v>
          </cell>
          <cell r="H7918">
            <v>176.95</v>
          </cell>
          <cell r="I7918">
            <v>-99</v>
          </cell>
          <cell r="J7918">
            <v>2009</v>
          </cell>
          <cell r="K7918">
            <v>2</v>
          </cell>
          <cell r="L7918">
            <v>12</v>
          </cell>
        </row>
        <row r="7919">
          <cell r="D7919" t="str">
            <v>MARV1_09_9D_346</v>
          </cell>
          <cell r="E7919">
            <v>2</v>
          </cell>
          <cell r="F7919">
            <v>2516073.38</v>
          </cell>
          <cell r="G7919">
            <v>6859774.5999999996</v>
          </cell>
          <cell r="H7919">
            <v>181.02</v>
          </cell>
          <cell r="I7919">
            <v>-99</v>
          </cell>
          <cell r="J7919">
            <v>2009</v>
          </cell>
          <cell r="K7919">
            <v>2</v>
          </cell>
          <cell r="L7919">
            <v>11</v>
          </cell>
        </row>
        <row r="7920">
          <cell r="D7920" t="str">
            <v>MARV1_09_9D_347</v>
          </cell>
          <cell r="E7920">
            <v>2</v>
          </cell>
          <cell r="F7920">
            <v>2516075.91</v>
          </cell>
          <cell r="G7920">
            <v>6859777.04</v>
          </cell>
          <cell r="H7920">
            <v>182.63</v>
          </cell>
          <cell r="I7920">
            <v>-99</v>
          </cell>
          <cell r="J7920">
            <v>2009</v>
          </cell>
          <cell r="K7920">
            <v>2</v>
          </cell>
          <cell r="L7920">
            <v>11</v>
          </cell>
        </row>
        <row r="7921">
          <cell r="D7921" t="str">
            <v>MARV1_09_9D_352</v>
          </cell>
          <cell r="E7921">
            <v>2</v>
          </cell>
          <cell r="F7921">
            <v>2516085.86</v>
          </cell>
          <cell r="G7921">
            <v>6859767.0899999999</v>
          </cell>
          <cell r="H7921">
            <v>180.45</v>
          </cell>
          <cell r="I7921">
            <v>-99</v>
          </cell>
          <cell r="J7921">
            <v>2009</v>
          </cell>
          <cell r="K7921">
            <v>2</v>
          </cell>
          <cell r="L7921">
            <v>11</v>
          </cell>
        </row>
        <row r="7922">
          <cell r="D7922" t="str">
            <v>MARV1_09_9D_353</v>
          </cell>
          <cell r="E7922">
            <v>2</v>
          </cell>
          <cell r="F7922">
            <v>2516082.29</v>
          </cell>
          <cell r="G7922">
            <v>6859765.4900000002</v>
          </cell>
          <cell r="H7922">
            <v>182.14</v>
          </cell>
          <cell r="I7922">
            <v>-99</v>
          </cell>
          <cell r="J7922">
            <v>2009</v>
          </cell>
          <cell r="K7922">
            <v>2</v>
          </cell>
          <cell r="L7922">
            <v>11</v>
          </cell>
        </row>
        <row r="7923">
          <cell r="D7923" t="str">
            <v>MARV1_09_9D_354</v>
          </cell>
          <cell r="E7923">
            <v>2</v>
          </cell>
          <cell r="F7923">
            <v>2516090.12</v>
          </cell>
          <cell r="G7923">
            <v>6859769.3300000001</v>
          </cell>
          <cell r="H7923">
            <v>177.41</v>
          </cell>
          <cell r="I7923">
            <v>-99</v>
          </cell>
          <cell r="J7923">
            <v>2009</v>
          </cell>
          <cell r="K7923">
            <v>2</v>
          </cell>
          <cell r="L7923">
            <v>11</v>
          </cell>
        </row>
        <row r="7924">
          <cell r="D7924" t="str">
            <v>MARV1_09_9D_355</v>
          </cell>
          <cell r="E7924">
            <v>2</v>
          </cell>
          <cell r="F7924">
            <v>2516087.62</v>
          </cell>
          <cell r="G7924">
            <v>6859770.0599999996</v>
          </cell>
          <cell r="H7924">
            <v>180.41</v>
          </cell>
          <cell r="I7924">
            <v>-99</v>
          </cell>
          <cell r="J7924">
            <v>2009</v>
          </cell>
          <cell r="K7924">
            <v>2</v>
          </cell>
          <cell r="L7924">
            <v>11</v>
          </cell>
        </row>
        <row r="7925">
          <cell r="D7925" t="str">
            <v>MARV1_09_9D_356</v>
          </cell>
          <cell r="E7925">
            <v>2</v>
          </cell>
          <cell r="F7925">
            <v>2516082.13</v>
          </cell>
          <cell r="G7925">
            <v>6859768.2599999998</v>
          </cell>
          <cell r="H7925">
            <v>179.63</v>
          </cell>
          <cell r="I7925">
            <v>-99</v>
          </cell>
          <cell r="J7925">
            <v>2009</v>
          </cell>
          <cell r="K7925">
            <v>2</v>
          </cell>
          <cell r="L7925">
            <v>11</v>
          </cell>
        </row>
        <row r="7926">
          <cell r="D7926" t="str">
            <v>MARV1_09_9D_357</v>
          </cell>
          <cell r="E7926">
            <v>2</v>
          </cell>
          <cell r="F7926">
            <v>2516082.25</v>
          </cell>
          <cell r="G7926">
            <v>6859770.0599999996</v>
          </cell>
          <cell r="H7926">
            <v>178.7</v>
          </cell>
          <cell r="I7926">
            <v>-99</v>
          </cell>
          <cell r="J7926">
            <v>2009</v>
          </cell>
          <cell r="K7926">
            <v>5</v>
          </cell>
          <cell r="L7926">
            <v>11</v>
          </cell>
        </row>
        <row r="7927">
          <cell r="D7927" t="str">
            <v>MARV1_09_9D_358</v>
          </cell>
          <cell r="E7927">
            <v>2</v>
          </cell>
          <cell r="F7927">
            <v>2516087.92</v>
          </cell>
          <cell r="G7927">
            <v>6859772.7599999998</v>
          </cell>
          <cell r="H7927">
            <v>181.67</v>
          </cell>
          <cell r="I7927">
            <v>-99</v>
          </cell>
          <cell r="J7927">
            <v>2009</v>
          </cell>
          <cell r="K7927">
            <v>2</v>
          </cell>
          <cell r="L7927">
            <v>11</v>
          </cell>
        </row>
        <row r="7928">
          <cell r="D7928" t="str">
            <v>MARV1_09_9D_359</v>
          </cell>
          <cell r="E7928">
            <v>2</v>
          </cell>
          <cell r="F7928">
            <v>2516083.67</v>
          </cell>
          <cell r="G7928">
            <v>6859771.3200000003</v>
          </cell>
          <cell r="H7928">
            <v>177.53</v>
          </cell>
          <cell r="I7928">
            <v>-99</v>
          </cell>
          <cell r="J7928">
            <v>2009</v>
          </cell>
          <cell r="K7928">
            <v>2</v>
          </cell>
          <cell r="L7928">
            <v>11</v>
          </cell>
        </row>
        <row r="7929">
          <cell r="D7929" t="str">
            <v>MARV1_09_9D_360</v>
          </cell>
          <cell r="E7929">
            <v>2</v>
          </cell>
          <cell r="F7929">
            <v>2516085.2000000002</v>
          </cell>
          <cell r="G7929">
            <v>6859772.6900000004</v>
          </cell>
          <cell r="H7929">
            <v>180.65</v>
          </cell>
          <cell r="I7929">
            <v>-99</v>
          </cell>
          <cell r="J7929">
            <v>2009</v>
          </cell>
          <cell r="K7929">
            <v>2</v>
          </cell>
          <cell r="L7929">
            <v>11</v>
          </cell>
        </row>
        <row r="7930">
          <cell r="D7930" t="str">
            <v>MARV1_09_9D_361</v>
          </cell>
          <cell r="E7930">
            <v>2</v>
          </cell>
          <cell r="F7930">
            <v>2516086.71</v>
          </cell>
          <cell r="G7930">
            <v>6859774.0300000003</v>
          </cell>
          <cell r="H7930">
            <v>178.85</v>
          </cell>
          <cell r="I7930">
            <v>-99</v>
          </cell>
          <cell r="J7930">
            <v>2009</v>
          </cell>
          <cell r="K7930">
            <v>2</v>
          </cell>
          <cell r="L7930">
            <v>11</v>
          </cell>
        </row>
        <row r="7931">
          <cell r="D7931" t="str">
            <v>MARV1_09_9D_362</v>
          </cell>
          <cell r="E7931">
            <v>2</v>
          </cell>
          <cell r="F7931">
            <v>2516080.0099999998</v>
          </cell>
          <cell r="G7931">
            <v>6859771.6500000004</v>
          </cell>
          <cell r="H7931">
            <v>179.92</v>
          </cell>
          <cell r="I7931">
            <v>-99</v>
          </cell>
          <cell r="J7931">
            <v>2009</v>
          </cell>
          <cell r="K7931">
            <v>5</v>
          </cell>
          <cell r="L7931">
            <v>11</v>
          </cell>
        </row>
        <row r="7932">
          <cell r="D7932" t="str">
            <v>MARV1_09_9D_363</v>
          </cell>
          <cell r="E7932">
            <v>2</v>
          </cell>
          <cell r="F7932">
            <v>2516082.3199999998</v>
          </cell>
          <cell r="G7932">
            <v>6859772.9699999997</v>
          </cell>
          <cell r="H7932">
            <v>175.9</v>
          </cell>
          <cell r="I7932">
            <v>-99</v>
          </cell>
          <cell r="J7932">
            <v>2009</v>
          </cell>
          <cell r="K7932">
            <v>3</v>
          </cell>
          <cell r="L7932">
            <v>12</v>
          </cell>
        </row>
        <row r="7933">
          <cell r="D7933" t="str">
            <v>MARV1_09_9D_364</v>
          </cell>
          <cell r="E7933">
            <v>2</v>
          </cell>
          <cell r="F7933">
            <v>2516084.4700000002</v>
          </cell>
          <cell r="G7933">
            <v>6859774.8099999996</v>
          </cell>
          <cell r="H7933">
            <v>180.02</v>
          </cell>
          <cell r="I7933">
            <v>-99</v>
          </cell>
          <cell r="J7933">
            <v>2009</v>
          </cell>
          <cell r="K7933">
            <v>3</v>
          </cell>
          <cell r="L7933">
            <v>12</v>
          </cell>
        </row>
        <row r="7934">
          <cell r="D7934" t="str">
            <v>MARV1_09_9D_365</v>
          </cell>
          <cell r="E7934">
            <v>2</v>
          </cell>
          <cell r="F7934">
            <v>2516080.1800000002</v>
          </cell>
          <cell r="G7934">
            <v>6859773.2000000002</v>
          </cell>
          <cell r="H7934">
            <v>177.47</v>
          </cell>
          <cell r="I7934">
            <v>-99</v>
          </cell>
          <cell r="J7934">
            <v>2009</v>
          </cell>
          <cell r="K7934">
            <v>4</v>
          </cell>
          <cell r="L7934">
            <v>11</v>
          </cell>
        </row>
        <row r="7935">
          <cell r="D7935" t="str">
            <v>MARV1_09_9D_366</v>
          </cell>
          <cell r="E7935">
            <v>2</v>
          </cell>
          <cell r="F7935">
            <v>2516081.84</v>
          </cell>
          <cell r="G7935">
            <v>6859774.3700000001</v>
          </cell>
          <cell r="H7935">
            <v>178.71</v>
          </cell>
          <cell r="I7935">
            <v>-99</v>
          </cell>
          <cell r="J7935">
            <v>2009</v>
          </cell>
          <cell r="K7935">
            <v>2</v>
          </cell>
          <cell r="L7935">
            <v>12</v>
          </cell>
        </row>
        <row r="7936">
          <cell r="D7936" t="str">
            <v>MARV1_09_9D_367</v>
          </cell>
          <cell r="E7936">
            <v>2</v>
          </cell>
          <cell r="F7936">
            <v>2516085.6800000002</v>
          </cell>
          <cell r="G7936">
            <v>6859776.1900000004</v>
          </cell>
          <cell r="H7936">
            <v>177.12</v>
          </cell>
          <cell r="I7936">
            <v>-99</v>
          </cell>
          <cell r="J7936">
            <v>2009</v>
          </cell>
          <cell r="K7936">
            <v>6</v>
          </cell>
          <cell r="L7936">
            <v>14</v>
          </cell>
        </row>
        <row r="7937">
          <cell r="D7937" t="str">
            <v>MARV1_09_9D_368</v>
          </cell>
          <cell r="E7937">
            <v>2</v>
          </cell>
          <cell r="F7937">
            <v>2516083.38</v>
          </cell>
          <cell r="G7937">
            <v>6859775.8099999996</v>
          </cell>
          <cell r="H7937">
            <v>180.41</v>
          </cell>
          <cell r="I7937">
            <v>-99</v>
          </cell>
          <cell r="J7937">
            <v>2009</v>
          </cell>
          <cell r="K7937">
            <v>2</v>
          </cell>
          <cell r="L7937">
            <v>11</v>
          </cell>
        </row>
        <row r="7938">
          <cell r="D7938" t="str">
            <v>MARV1_09_9D_369</v>
          </cell>
          <cell r="E7938">
            <v>2</v>
          </cell>
          <cell r="F7938">
            <v>2516078.29</v>
          </cell>
          <cell r="G7938">
            <v>6859773.6500000004</v>
          </cell>
          <cell r="H7938">
            <v>182.57</v>
          </cell>
          <cell r="I7938">
            <v>-99</v>
          </cell>
          <cell r="J7938">
            <v>2009</v>
          </cell>
          <cell r="K7938">
            <v>2</v>
          </cell>
          <cell r="L7938">
            <v>11</v>
          </cell>
        </row>
        <row r="7939">
          <cell r="D7939" t="str">
            <v>MARV1_09_9D_370</v>
          </cell>
          <cell r="E7939">
            <v>2</v>
          </cell>
          <cell r="F7939">
            <v>2516086.1800000002</v>
          </cell>
          <cell r="G7939">
            <v>6859777.8899999997</v>
          </cell>
          <cell r="H7939">
            <v>180.45</v>
          </cell>
          <cell r="I7939">
            <v>-99</v>
          </cell>
          <cell r="J7939">
            <v>2009</v>
          </cell>
          <cell r="K7939">
            <v>2</v>
          </cell>
          <cell r="L7939">
            <v>11</v>
          </cell>
        </row>
        <row r="7940">
          <cell r="D7940" t="str">
            <v>MARV1_09_9D_371</v>
          </cell>
          <cell r="E7940">
            <v>2</v>
          </cell>
          <cell r="F7940">
            <v>2516083.85</v>
          </cell>
          <cell r="G7940">
            <v>6859777.7400000002</v>
          </cell>
          <cell r="H7940">
            <v>178.34</v>
          </cell>
          <cell r="I7940">
            <v>-99</v>
          </cell>
          <cell r="J7940">
            <v>2009</v>
          </cell>
          <cell r="K7940">
            <v>2</v>
          </cell>
          <cell r="L7940">
            <v>11</v>
          </cell>
        </row>
        <row r="7941">
          <cell r="D7941" t="str">
            <v>MARV1_09_9D_372</v>
          </cell>
          <cell r="E7941">
            <v>2</v>
          </cell>
          <cell r="F7941">
            <v>2516079.77</v>
          </cell>
          <cell r="G7941">
            <v>6859775.9500000002</v>
          </cell>
          <cell r="H7941">
            <v>183.62</v>
          </cell>
          <cell r="I7941">
            <v>-99</v>
          </cell>
          <cell r="J7941">
            <v>2009</v>
          </cell>
          <cell r="K7941">
            <v>2</v>
          </cell>
          <cell r="L7941">
            <v>11</v>
          </cell>
        </row>
        <row r="7942">
          <cell r="D7942" t="str">
            <v>MARV1_09_9D_373</v>
          </cell>
          <cell r="E7942">
            <v>2</v>
          </cell>
          <cell r="F7942">
            <v>2516078.2000000002</v>
          </cell>
          <cell r="G7942">
            <v>6859775.29</v>
          </cell>
          <cell r="H7942">
            <v>180.81</v>
          </cell>
          <cell r="I7942">
            <v>-99</v>
          </cell>
          <cell r="J7942">
            <v>2009</v>
          </cell>
          <cell r="K7942">
            <v>2</v>
          </cell>
          <cell r="L7942">
            <v>11</v>
          </cell>
        </row>
        <row r="7943">
          <cell r="D7943" t="str">
            <v>MARV1_09_9D_374</v>
          </cell>
          <cell r="E7943">
            <v>2</v>
          </cell>
          <cell r="F7943">
            <v>2516079.5299999998</v>
          </cell>
          <cell r="G7943">
            <v>6859777.6900000004</v>
          </cell>
          <cell r="H7943">
            <v>181.41</v>
          </cell>
          <cell r="I7943">
            <v>-99</v>
          </cell>
          <cell r="J7943">
            <v>2009</v>
          </cell>
          <cell r="K7943">
            <v>2</v>
          </cell>
          <cell r="L7943">
            <v>11</v>
          </cell>
        </row>
        <row r="7944">
          <cell r="D7944" t="str">
            <v>MARV1_09_9D_375</v>
          </cell>
          <cell r="E7944">
            <v>2</v>
          </cell>
          <cell r="F7944">
            <v>2516080.84</v>
          </cell>
          <cell r="G7944">
            <v>6859779.2199999997</v>
          </cell>
          <cell r="H7944">
            <v>182.08</v>
          </cell>
          <cell r="I7944">
            <v>-99</v>
          </cell>
          <cell r="J7944">
            <v>2009</v>
          </cell>
          <cell r="K7944">
            <v>2</v>
          </cell>
          <cell r="L7944">
            <v>11</v>
          </cell>
        </row>
        <row r="7945">
          <cell r="D7945" t="str">
            <v>MARV1_09_9D_376</v>
          </cell>
          <cell r="E7945">
            <v>2</v>
          </cell>
          <cell r="F7945">
            <v>2516081.7599999998</v>
          </cell>
          <cell r="G7945">
            <v>6859780.3499999996</v>
          </cell>
          <cell r="H7945">
            <v>181.69</v>
          </cell>
          <cell r="I7945">
            <v>-99</v>
          </cell>
          <cell r="J7945">
            <v>2009</v>
          </cell>
          <cell r="K7945">
            <v>2</v>
          </cell>
          <cell r="L7945">
            <v>11</v>
          </cell>
        </row>
        <row r="7946">
          <cell r="D7946" t="str">
            <v>MARV1_09_9D_378</v>
          </cell>
          <cell r="E7946">
            <v>2</v>
          </cell>
          <cell r="F7946">
            <v>2516079.34</v>
          </cell>
          <cell r="G7946">
            <v>6859779.9800000004</v>
          </cell>
          <cell r="H7946">
            <v>178.54</v>
          </cell>
          <cell r="I7946">
            <v>-99</v>
          </cell>
          <cell r="J7946">
            <v>2009</v>
          </cell>
          <cell r="K7946">
            <v>4</v>
          </cell>
          <cell r="L7946">
            <v>11</v>
          </cell>
        </row>
        <row r="7947">
          <cell r="D7947" t="str">
            <v>MARV1_09_9D_379</v>
          </cell>
          <cell r="E7947">
            <v>2</v>
          </cell>
          <cell r="F7947">
            <v>2516082.98</v>
          </cell>
          <cell r="G7947">
            <v>6859781.7199999997</v>
          </cell>
          <cell r="H7947">
            <v>181.04</v>
          </cell>
          <cell r="I7947">
            <v>-99</v>
          </cell>
          <cell r="J7947">
            <v>2009</v>
          </cell>
          <cell r="K7947">
            <v>2</v>
          </cell>
          <cell r="L7947">
            <v>11</v>
          </cell>
        </row>
        <row r="7948">
          <cell r="D7948" t="str">
            <v>MARV1_09_9D_385</v>
          </cell>
          <cell r="E7948">
            <v>2</v>
          </cell>
          <cell r="F7948">
            <v>2516096.54</v>
          </cell>
          <cell r="G7948">
            <v>6859772.2800000003</v>
          </cell>
          <cell r="H7948">
            <v>179.97</v>
          </cell>
          <cell r="I7948">
            <v>-99</v>
          </cell>
          <cell r="J7948">
            <v>2009</v>
          </cell>
          <cell r="K7948">
            <v>2</v>
          </cell>
          <cell r="L7948">
            <v>11</v>
          </cell>
        </row>
        <row r="7949">
          <cell r="D7949" t="str">
            <v>MARV1_09_9D_386</v>
          </cell>
          <cell r="E7949">
            <v>2</v>
          </cell>
          <cell r="F7949">
            <v>2516094.3199999998</v>
          </cell>
          <cell r="G7949">
            <v>6859771.5800000001</v>
          </cell>
          <cell r="H7949">
            <v>177.14</v>
          </cell>
          <cell r="I7949">
            <v>-99</v>
          </cell>
          <cell r="J7949">
            <v>2009</v>
          </cell>
          <cell r="K7949">
            <v>2</v>
          </cell>
          <cell r="L7949">
            <v>11</v>
          </cell>
        </row>
        <row r="7950">
          <cell r="D7950" t="str">
            <v>MARV1_09_9D_387</v>
          </cell>
          <cell r="E7950">
            <v>2</v>
          </cell>
          <cell r="F7950">
            <v>2516092.2000000002</v>
          </cell>
          <cell r="G7950">
            <v>6859770.96</v>
          </cell>
          <cell r="H7950">
            <v>176.92</v>
          </cell>
          <cell r="I7950">
            <v>-99</v>
          </cell>
          <cell r="J7950">
            <v>2009</v>
          </cell>
          <cell r="K7950">
            <v>2</v>
          </cell>
          <cell r="L7950">
            <v>11</v>
          </cell>
        </row>
        <row r="7951">
          <cell r="D7951" t="str">
            <v>MARV1_09_9D_388</v>
          </cell>
          <cell r="E7951">
            <v>2</v>
          </cell>
          <cell r="F7951">
            <v>2516098.4500000002</v>
          </cell>
          <cell r="G7951">
            <v>6859774.9900000002</v>
          </cell>
          <cell r="H7951">
            <v>176.92</v>
          </cell>
          <cell r="I7951">
            <v>-99</v>
          </cell>
          <cell r="J7951">
            <v>2009</v>
          </cell>
          <cell r="K7951">
            <v>6</v>
          </cell>
          <cell r="L7951">
            <v>11</v>
          </cell>
        </row>
        <row r="7952">
          <cell r="D7952" t="str">
            <v>MARV1_09_9D_389</v>
          </cell>
          <cell r="E7952">
            <v>2</v>
          </cell>
          <cell r="F7952">
            <v>2516096.59</v>
          </cell>
          <cell r="G7952">
            <v>6859774.2000000002</v>
          </cell>
          <cell r="H7952">
            <v>177.75</v>
          </cell>
          <cell r="I7952">
            <v>-99</v>
          </cell>
          <cell r="J7952">
            <v>2009</v>
          </cell>
          <cell r="K7952">
            <v>6</v>
          </cell>
          <cell r="L7952">
            <v>11</v>
          </cell>
        </row>
        <row r="7953">
          <cell r="D7953" t="str">
            <v>MARV1_09_9D_390</v>
          </cell>
          <cell r="E7953">
            <v>2</v>
          </cell>
          <cell r="F7953">
            <v>2516092.5099999998</v>
          </cell>
          <cell r="G7953">
            <v>6859772.8499999996</v>
          </cell>
          <cell r="H7953">
            <v>177.18</v>
          </cell>
          <cell r="I7953">
            <v>-99</v>
          </cell>
          <cell r="J7953">
            <v>2009</v>
          </cell>
          <cell r="K7953">
            <v>2</v>
          </cell>
          <cell r="L7953">
            <v>12</v>
          </cell>
        </row>
        <row r="7954">
          <cell r="D7954" t="str">
            <v>MARV1_09_9D_391</v>
          </cell>
          <cell r="E7954">
            <v>2</v>
          </cell>
          <cell r="F7954">
            <v>2516093.3199999998</v>
          </cell>
          <cell r="G7954">
            <v>6859774.8099999996</v>
          </cell>
          <cell r="H7954">
            <v>183.69</v>
          </cell>
          <cell r="I7954">
            <v>-99</v>
          </cell>
          <cell r="J7954">
            <v>2009</v>
          </cell>
          <cell r="K7954">
            <v>2</v>
          </cell>
          <cell r="L7954">
            <v>11</v>
          </cell>
        </row>
        <row r="7955">
          <cell r="D7955" t="str">
            <v>MARV1_09_9D_392</v>
          </cell>
          <cell r="E7955">
            <v>2</v>
          </cell>
          <cell r="F7955">
            <v>2516088.87</v>
          </cell>
          <cell r="G7955">
            <v>6859774.0800000001</v>
          </cell>
          <cell r="H7955">
            <v>181.46</v>
          </cell>
          <cell r="I7955">
            <v>-99</v>
          </cell>
          <cell r="J7955">
            <v>2009</v>
          </cell>
          <cell r="K7955">
            <v>2</v>
          </cell>
          <cell r="L7955">
            <v>11</v>
          </cell>
        </row>
        <row r="7956">
          <cell r="D7956" t="str">
            <v>MARV1_09_9D_393</v>
          </cell>
          <cell r="E7956">
            <v>2</v>
          </cell>
          <cell r="F7956">
            <v>2516096.29</v>
          </cell>
          <cell r="G7956">
            <v>6859777.5499999998</v>
          </cell>
          <cell r="H7956">
            <v>179.76</v>
          </cell>
          <cell r="I7956">
            <v>-99</v>
          </cell>
          <cell r="J7956">
            <v>2009</v>
          </cell>
          <cell r="K7956">
            <v>2</v>
          </cell>
          <cell r="L7956">
            <v>11</v>
          </cell>
        </row>
        <row r="7957">
          <cell r="D7957" t="str">
            <v>MARV1_09_9D_394</v>
          </cell>
          <cell r="E7957">
            <v>2</v>
          </cell>
          <cell r="F7957">
            <v>2516091.09</v>
          </cell>
          <cell r="G7957">
            <v>6859775.4000000004</v>
          </cell>
          <cell r="H7957">
            <v>179.58</v>
          </cell>
          <cell r="I7957">
            <v>-99</v>
          </cell>
          <cell r="J7957">
            <v>2009</v>
          </cell>
          <cell r="K7957">
            <v>2</v>
          </cell>
          <cell r="L7957">
            <v>11</v>
          </cell>
        </row>
        <row r="7958">
          <cell r="D7958" t="str">
            <v>MARV1_09_9D_395</v>
          </cell>
          <cell r="E7958">
            <v>2</v>
          </cell>
          <cell r="F7958">
            <v>2516094.83</v>
          </cell>
          <cell r="G7958">
            <v>6859777.6799999997</v>
          </cell>
          <cell r="H7958">
            <v>179.08</v>
          </cell>
          <cell r="I7958">
            <v>-99</v>
          </cell>
          <cell r="J7958">
            <v>2009</v>
          </cell>
          <cell r="K7958">
            <v>2</v>
          </cell>
          <cell r="L7958">
            <v>11</v>
          </cell>
        </row>
        <row r="7959">
          <cell r="D7959" t="str">
            <v>MARV1_09_9D_396</v>
          </cell>
          <cell r="E7959">
            <v>2</v>
          </cell>
          <cell r="F7959">
            <v>2516092.59</v>
          </cell>
          <cell r="G7959">
            <v>6859776.96</v>
          </cell>
          <cell r="H7959">
            <v>179.88</v>
          </cell>
          <cell r="I7959">
            <v>-99</v>
          </cell>
          <cell r="J7959">
            <v>2009</v>
          </cell>
          <cell r="K7959">
            <v>2</v>
          </cell>
          <cell r="L7959">
            <v>11</v>
          </cell>
        </row>
        <row r="7960">
          <cell r="D7960" t="str">
            <v>MARV1_09_9D_397</v>
          </cell>
          <cell r="E7960">
            <v>2</v>
          </cell>
          <cell r="F7960">
            <v>2516088.71</v>
          </cell>
          <cell r="G7960">
            <v>6859775.9400000004</v>
          </cell>
          <cell r="H7960">
            <v>181.16</v>
          </cell>
          <cell r="I7960">
            <v>-99</v>
          </cell>
          <cell r="J7960">
            <v>2009</v>
          </cell>
          <cell r="K7960">
            <v>2</v>
          </cell>
          <cell r="L7960">
            <v>11</v>
          </cell>
        </row>
        <row r="7961">
          <cell r="D7961" t="str">
            <v>MARV1_09_9D_398</v>
          </cell>
          <cell r="E7961">
            <v>2</v>
          </cell>
          <cell r="F7961">
            <v>2516092.5699999998</v>
          </cell>
          <cell r="G7961">
            <v>6859778.4800000004</v>
          </cell>
          <cell r="H7961">
            <v>181.9</v>
          </cell>
          <cell r="I7961">
            <v>-99</v>
          </cell>
          <cell r="J7961">
            <v>2009</v>
          </cell>
          <cell r="K7961">
            <v>2</v>
          </cell>
          <cell r="L7961">
            <v>11</v>
          </cell>
        </row>
        <row r="7962">
          <cell r="D7962" t="str">
            <v>MARV1_09_9D_399</v>
          </cell>
          <cell r="E7962">
            <v>2</v>
          </cell>
          <cell r="F7962">
            <v>2516094.71</v>
          </cell>
          <cell r="G7962">
            <v>6859779.6399999997</v>
          </cell>
          <cell r="H7962">
            <v>178.79</v>
          </cell>
          <cell r="I7962">
            <v>-99</v>
          </cell>
          <cell r="J7962">
            <v>2009</v>
          </cell>
          <cell r="K7962">
            <v>2</v>
          </cell>
          <cell r="L7962">
            <v>11</v>
          </cell>
        </row>
        <row r="7963">
          <cell r="D7963" t="str">
            <v>MARV1_09_9D_400</v>
          </cell>
          <cell r="E7963">
            <v>2</v>
          </cell>
          <cell r="F7963">
            <v>2516090.7000000002</v>
          </cell>
          <cell r="G7963">
            <v>6859777.9900000002</v>
          </cell>
          <cell r="H7963">
            <v>181.91</v>
          </cell>
          <cell r="I7963">
            <v>-99</v>
          </cell>
          <cell r="J7963">
            <v>2009</v>
          </cell>
          <cell r="K7963">
            <v>2</v>
          </cell>
          <cell r="L7963">
            <v>11</v>
          </cell>
        </row>
        <row r="7964">
          <cell r="D7964" t="str">
            <v>MARV1_09_9D_401</v>
          </cell>
          <cell r="E7964">
            <v>2</v>
          </cell>
          <cell r="F7964">
            <v>2516093.35</v>
          </cell>
          <cell r="G7964">
            <v>6859779.9400000004</v>
          </cell>
          <cell r="H7964">
            <v>180.3</v>
          </cell>
          <cell r="I7964">
            <v>-99</v>
          </cell>
          <cell r="J7964">
            <v>2009</v>
          </cell>
          <cell r="K7964">
            <v>2</v>
          </cell>
          <cell r="L7964">
            <v>11</v>
          </cell>
        </row>
        <row r="7965">
          <cell r="D7965" t="str">
            <v>MARV1_09_9D_402</v>
          </cell>
          <cell r="E7965">
            <v>2</v>
          </cell>
          <cell r="F7965">
            <v>2516091.27</v>
          </cell>
          <cell r="G7965">
            <v>6859779.6900000004</v>
          </cell>
          <cell r="H7965">
            <v>180.01</v>
          </cell>
          <cell r="I7965">
            <v>-99</v>
          </cell>
          <cell r="J7965">
            <v>2009</v>
          </cell>
          <cell r="K7965">
            <v>2</v>
          </cell>
          <cell r="L7965">
            <v>12</v>
          </cell>
        </row>
        <row r="7966">
          <cell r="D7966" t="str">
            <v>MARV1_09_9D_403</v>
          </cell>
          <cell r="E7966">
            <v>2</v>
          </cell>
          <cell r="F7966">
            <v>2516093.48</v>
          </cell>
          <cell r="G7966">
            <v>6859782.5599999996</v>
          </cell>
          <cell r="H7966">
            <v>179.65</v>
          </cell>
          <cell r="I7966">
            <v>-99</v>
          </cell>
          <cell r="J7966">
            <v>2009</v>
          </cell>
          <cell r="K7966">
            <v>2</v>
          </cell>
          <cell r="L7966">
            <v>11</v>
          </cell>
        </row>
        <row r="7967">
          <cell r="D7967" t="str">
            <v>MARV1_09_9D_404</v>
          </cell>
          <cell r="E7967">
            <v>2</v>
          </cell>
          <cell r="F7967">
            <v>2516088.02</v>
          </cell>
          <cell r="G7967">
            <v>6859780.2400000002</v>
          </cell>
          <cell r="H7967">
            <v>180.63</v>
          </cell>
          <cell r="I7967">
            <v>-99</v>
          </cell>
          <cell r="J7967">
            <v>2009</v>
          </cell>
          <cell r="K7967">
            <v>2</v>
          </cell>
          <cell r="L7967">
            <v>11</v>
          </cell>
        </row>
        <row r="7968">
          <cell r="D7968" t="str">
            <v>MARV1_09_9D_405</v>
          </cell>
          <cell r="E7968">
            <v>2</v>
          </cell>
          <cell r="F7968">
            <v>2516089.5</v>
          </cell>
          <cell r="G7968">
            <v>6859781.0899999999</v>
          </cell>
          <cell r="H7968">
            <v>177.54</v>
          </cell>
          <cell r="I7968">
            <v>-99</v>
          </cell>
          <cell r="J7968">
            <v>2009</v>
          </cell>
          <cell r="K7968">
            <v>13</v>
          </cell>
          <cell r="L7968">
            <v>14</v>
          </cell>
        </row>
        <row r="7969">
          <cell r="D7969" t="str">
            <v>MARV1_09_9D_406</v>
          </cell>
          <cell r="E7969">
            <v>2</v>
          </cell>
          <cell r="F7969">
            <v>2516090.15</v>
          </cell>
          <cell r="G7969">
            <v>6859782.7699999996</v>
          </cell>
          <cell r="H7969">
            <v>178.99</v>
          </cell>
          <cell r="I7969">
            <v>-99</v>
          </cell>
          <cell r="J7969">
            <v>2009</v>
          </cell>
          <cell r="K7969">
            <v>2</v>
          </cell>
          <cell r="L7969">
            <v>11</v>
          </cell>
        </row>
        <row r="7970">
          <cell r="D7970" t="str">
            <v>MARV1_09_9D_407</v>
          </cell>
          <cell r="E7970">
            <v>2</v>
          </cell>
          <cell r="F7970">
            <v>2516091.37</v>
          </cell>
          <cell r="G7970">
            <v>6859783.8300000001</v>
          </cell>
          <cell r="H7970">
            <v>180.96</v>
          </cell>
          <cell r="I7970">
            <v>-99</v>
          </cell>
          <cell r="J7970">
            <v>2009</v>
          </cell>
          <cell r="K7970">
            <v>2</v>
          </cell>
          <cell r="L7970">
            <v>11</v>
          </cell>
        </row>
        <row r="7971">
          <cell r="D7971" t="str">
            <v>MARV1_09_9D_408</v>
          </cell>
          <cell r="E7971">
            <v>2</v>
          </cell>
          <cell r="F7971">
            <v>2516084.98</v>
          </cell>
          <cell r="G7971">
            <v>6859782.1200000001</v>
          </cell>
          <cell r="H7971">
            <v>182.9</v>
          </cell>
          <cell r="I7971">
            <v>-99</v>
          </cell>
          <cell r="J7971">
            <v>2009</v>
          </cell>
          <cell r="K7971">
            <v>2</v>
          </cell>
          <cell r="L7971">
            <v>11</v>
          </cell>
        </row>
        <row r="7972">
          <cell r="D7972" t="str">
            <v>MARV1_09_9D_409</v>
          </cell>
          <cell r="E7972">
            <v>2</v>
          </cell>
          <cell r="F7972">
            <v>2516092.44</v>
          </cell>
          <cell r="G7972">
            <v>6859785.7199999997</v>
          </cell>
          <cell r="H7972">
            <v>183.04</v>
          </cell>
          <cell r="I7972">
            <v>-99</v>
          </cell>
          <cell r="J7972">
            <v>2009</v>
          </cell>
          <cell r="K7972">
            <v>2</v>
          </cell>
          <cell r="L7972">
            <v>11</v>
          </cell>
        </row>
        <row r="7973">
          <cell r="D7973" t="str">
            <v>MARV1_09_9D_410</v>
          </cell>
          <cell r="E7973">
            <v>2</v>
          </cell>
          <cell r="F7973">
            <v>2516090.63</v>
          </cell>
          <cell r="G7973">
            <v>6859785.3700000001</v>
          </cell>
          <cell r="H7973">
            <v>178.75</v>
          </cell>
          <cell r="I7973">
            <v>-99</v>
          </cell>
          <cell r="J7973">
            <v>2009</v>
          </cell>
          <cell r="K7973">
            <v>2</v>
          </cell>
          <cell r="L7973">
            <v>11</v>
          </cell>
        </row>
        <row r="7974">
          <cell r="D7974" t="str">
            <v>MARV1_09_9D_417</v>
          </cell>
          <cell r="E7974">
            <v>2</v>
          </cell>
          <cell r="F7974">
            <v>2516106.98</v>
          </cell>
          <cell r="G7974">
            <v>6859775.9000000004</v>
          </cell>
          <cell r="H7974">
            <v>176.8</v>
          </cell>
          <cell r="I7974">
            <v>-99</v>
          </cell>
          <cell r="J7974">
            <v>2009</v>
          </cell>
          <cell r="K7974">
            <v>3</v>
          </cell>
          <cell r="L7974">
            <v>11</v>
          </cell>
        </row>
        <row r="7975">
          <cell r="D7975" t="str">
            <v>MARV1_09_9D_418</v>
          </cell>
          <cell r="E7975">
            <v>2</v>
          </cell>
          <cell r="F7975">
            <v>2516100.85</v>
          </cell>
          <cell r="G7975">
            <v>6859773.4199999999</v>
          </cell>
          <cell r="H7975">
            <v>175.42</v>
          </cell>
          <cell r="I7975">
            <v>-99</v>
          </cell>
          <cell r="J7975">
            <v>2009</v>
          </cell>
          <cell r="K7975">
            <v>2</v>
          </cell>
          <cell r="L7975">
            <v>11</v>
          </cell>
        </row>
        <row r="7976">
          <cell r="D7976" t="str">
            <v>MARV1_09_9D_419</v>
          </cell>
          <cell r="E7976">
            <v>2</v>
          </cell>
          <cell r="F7976">
            <v>2516104.17</v>
          </cell>
          <cell r="G7976">
            <v>6859775.6600000001</v>
          </cell>
          <cell r="H7976">
            <v>173.87</v>
          </cell>
          <cell r="I7976">
            <v>-99</v>
          </cell>
          <cell r="J7976">
            <v>2009</v>
          </cell>
          <cell r="K7976">
            <v>3</v>
          </cell>
          <cell r="L7976">
            <v>11</v>
          </cell>
        </row>
        <row r="7977">
          <cell r="D7977" t="str">
            <v>MARV1_09_9D_421</v>
          </cell>
          <cell r="E7977">
            <v>2</v>
          </cell>
          <cell r="F7977">
            <v>2516100.9900000002</v>
          </cell>
          <cell r="G7977">
            <v>6859775.5199999996</v>
          </cell>
          <cell r="H7977">
            <v>175.97</v>
          </cell>
          <cell r="I7977">
            <v>-99</v>
          </cell>
          <cell r="J7977">
            <v>2009</v>
          </cell>
          <cell r="K7977">
            <v>6</v>
          </cell>
          <cell r="L7977">
            <v>14</v>
          </cell>
        </row>
        <row r="7978">
          <cell r="D7978" t="str">
            <v>MARV1_09_9D_422</v>
          </cell>
          <cell r="E7978">
            <v>2</v>
          </cell>
          <cell r="F7978">
            <v>2516104.9300000002</v>
          </cell>
          <cell r="G7978">
            <v>6859778.2599999998</v>
          </cell>
          <cell r="H7978">
            <v>174.84</v>
          </cell>
          <cell r="I7978">
            <v>-99</v>
          </cell>
          <cell r="J7978">
            <v>2009</v>
          </cell>
          <cell r="K7978">
            <v>6</v>
          </cell>
          <cell r="L7978">
            <v>11</v>
          </cell>
        </row>
        <row r="7979">
          <cell r="D7979" t="str">
            <v>MARV1_09_9D_423</v>
          </cell>
          <cell r="E7979">
            <v>2</v>
          </cell>
          <cell r="F7979">
            <v>2516102.02</v>
          </cell>
          <cell r="G7979">
            <v>6859777.46</v>
          </cell>
          <cell r="H7979">
            <v>178.71</v>
          </cell>
          <cell r="I7979">
            <v>-99</v>
          </cell>
          <cell r="J7979">
            <v>2009</v>
          </cell>
          <cell r="K7979">
            <v>2</v>
          </cell>
          <cell r="L7979">
            <v>11</v>
          </cell>
        </row>
        <row r="7980">
          <cell r="D7980" t="str">
            <v>MARV1_09_9D_424</v>
          </cell>
          <cell r="E7980">
            <v>2</v>
          </cell>
          <cell r="F7980">
            <v>2516100.7999999998</v>
          </cell>
          <cell r="G7980">
            <v>6859777.6500000004</v>
          </cell>
          <cell r="H7980">
            <v>179.62</v>
          </cell>
          <cell r="I7980">
            <v>-99</v>
          </cell>
          <cell r="J7980">
            <v>2009</v>
          </cell>
          <cell r="K7980">
            <v>2</v>
          </cell>
          <cell r="L7980">
            <v>11</v>
          </cell>
        </row>
        <row r="7981">
          <cell r="D7981" t="str">
            <v>MARV1_09_9D_426</v>
          </cell>
          <cell r="E7981">
            <v>2</v>
          </cell>
          <cell r="F7981">
            <v>2516102.6800000002</v>
          </cell>
          <cell r="G7981">
            <v>6859779.9199999999</v>
          </cell>
          <cell r="H7981">
            <v>177.63</v>
          </cell>
          <cell r="I7981">
            <v>-99</v>
          </cell>
          <cell r="J7981">
            <v>2009</v>
          </cell>
          <cell r="K7981">
            <v>2</v>
          </cell>
          <cell r="L7981">
            <v>11</v>
          </cell>
        </row>
        <row r="7982">
          <cell r="D7982" t="str">
            <v>MARV1_09_9D_427</v>
          </cell>
          <cell r="E7982">
            <v>2</v>
          </cell>
          <cell r="F7982">
            <v>2516100.83</v>
          </cell>
          <cell r="G7982">
            <v>6859779.1600000001</v>
          </cell>
          <cell r="H7982">
            <v>179.46</v>
          </cell>
          <cell r="I7982">
            <v>-99</v>
          </cell>
          <cell r="J7982">
            <v>2009</v>
          </cell>
          <cell r="K7982">
            <v>2</v>
          </cell>
          <cell r="L7982">
            <v>11</v>
          </cell>
        </row>
        <row r="7983">
          <cell r="D7983" t="str">
            <v>MARV1_09_9D_428</v>
          </cell>
          <cell r="E7983">
            <v>2</v>
          </cell>
          <cell r="F7983">
            <v>2516098.36</v>
          </cell>
          <cell r="G7983">
            <v>6859778.7000000002</v>
          </cell>
          <cell r="H7983">
            <v>179.77</v>
          </cell>
          <cell r="I7983">
            <v>-99</v>
          </cell>
          <cell r="J7983">
            <v>2009</v>
          </cell>
          <cell r="K7983">
            <v>2</v>
          </cell>
          <cell r="L7983">
            <v>11</v>
          </cell>
        </row>
        <row r="7984">
          <cell r="D7984" t="str">
            <v>MARV1_09_9D_429</v>
          </cell>
          <cell r="E7984">
            <v>2</v>
          </cell>
          <cell r="F7984">
            <v>2516101.33</v>
          </cell>
          <cell r="G7984">
            <v>6859781.9100000001</v>
          </cell>
          <cell r="H7984">
            <v>180.82</v>
          </cell>
          <cell r="I7984">
            <v>-99</v>
          </cell>
          <cell r="J7984">
            <v>2009</v>
          </cell>
          <cell r="K7984">
            <v>2</v>
          </cell>
          <cell r="L7984">
            <v>11</v>
          </cell>
        </row>
        <row r="7985">
          <cell r="D7985" t="str">
            <v>MARV1_09_9D_430</v>
          </cell>
          <cell r="E7985">
            <v>2</v>
          </cell>
          <cell r="F7985">
            <v>2516099.31</v>
          </cell>
          <cell r="G7985">
            <v>6859781.1799999997</v>
          </cell>
          <cell r="H7985">
            <v>180.94</v>
          </cell>
          <cell r="I7985">
            <v>-99</v>
          </cell>
          <cell r="J7985">
            <v>2009</v>
          </cell>
          <cell r="K7985">
            <v>2</v>
          </cell>
          <cell r="L7985">
            <v>11</v>
          </cell>
        </row>
        <row r="7986">
          <cell r="D7986" t="str">
            <v>MARV1_09_9D_431</v>
          </cell>
          <cell r="E7986">
            <v>2</v>
          </cell>
          <cell r="F7986">
            <v>2516097.44</v>
          </cell>
          <cell r="G7986">
            <v>6859780.4000000004</v>
          </cell>
          <cell r="H7986">
            <v>178.91</v>
          </cell>
          <cell r="I7986">
            <v>-99</v>
          </cell>
          <cell r="J7986">
            <v>2009</v>
          </cell>
          <cell r="K7986">
            <v>2</v>
          </cell>
          <cell r="L7986">
            <v>12</v>
          </cell>
        </row>
        <row r="7987">
          <cell r="D7987" t="str">
            <v>MARV1_09_9D_433</v>
          </cell>
          <cell r="E7987">
            <v>2</v>
          </cell>
          <cell r="F7987">
            <v>2516095.88</v>
          </cell>
          <cell r="G7987">
            <v>6859782</v>
          </cell>
          <cell r="H7987">
            <v>177.21</v>
          </cell>
          <cell r="I7987">
            <v>-99</v>
          </cell>
          <cell r="J7987">
            <v>2009</v>
          </cell>
          <cell r="K7987">
            <v>3</v>
          </cell>
          <cell r="L7987">
            <v>11</v>
          </cell>
        </row>
        <row r="7988">
          <cell r="D7988" t="str">
            <v>MARV1_09_9D_434</v>
          </cell>
          <cell r="E7988">
            <v>2</v>
          </cell>
          <cell r="F7988">
            <v>2516099.41</v>
          </cell>
          <cell r="G7988">
            <v>6859784.1500000004</v>
          </cell>
          <cell r="H7988">
            <v>181.09</v>
          </cell>
          <cell r="I7988">
            <v>-99</v>
          </cell>
          <cell r="J7988">
            <v>2009</v>
          </cell>
          <cell r="K7988">
            <v>2</v>
          </cell>
          <cell r="L7988">
            <v>11</v>
          </cell>
        </row>
        <row r="7989">
          <cell r="D7989" t="str">
            <v>MARV1_09_9D_435</v>
          </cell>
          <cell r="E7989">
            <v>2</v>
          </cell>
          <cell r="F7989">
            <v>2516095.85</v>
          </cell>
          <cell r="G7989">
            <v>6859783.1900000004</v>
          </cell>
          <cell r="H7989">
            <v>176.39</v>
          </cell>
          <cell r="I7989">
            <v>-99</v>
          </cell>
          <cell r="J7989">
            <v>2009</v>
          </cell>
          <cell r="K7989">
            <v>3</v>
          </cell>
          <cell r="L7989">
            <v>11</v>
          </cell>
        </row>
        <row r="7990">
          <cell r="D7990" t="str">
            <v>MARV1_09_9D_437</v>
          </cell>
          <cell r="E7990">
            <v>2</v>
          </cell>
          <cell r="F7990">
            <v>2516099.7599999998</v>
          </cell>
          <cell r="G7990">
            <v>6859785.5899999999</v>
          </cell>
          <cell r="H7990">
            <v>181.58</v>
          </cell>
          <cell r="I7990">
            <v>-99</v>
          </cell>
          <cell r="J7990">
            <v>2009</v>
          </cell>
          <cell r="K7990">
            <v>5</v>
          </cell>
          <cell r="L7990">
            <v>11</v>
          </cell>
        </row>
        <row r="7991">
          <cell r="D7991" t="str">
            <v>MARV1_09_9D_438</v>
          </cell>
          <cell r="E7991">
            <v>2</v>
          </cell>
          <cell r="F7991">
            <v>2516097.37</v>
          </cell>
          <cell r="G7991">
            <v>6859784.8799999999</v>
          </cell>
          <cell r="H7991">
            <v>180.21</v>
          </cell>
          <cell r="I7991">
            <v>-99</v>
          </cell>
          <cell r="J7991">
            <v>2009</v>
          </cell>
          <cell r="K7991">
            <v>2</v>
          </cell>
          <cell r="L7991">
            <v>12</v>
          </cell>
        </row>
        <row r="7992">
          <cell r="D7992" t="str">
            <v>MARV1_09_9D_439</v>
          </cell>
          <cell r="E7992">
            <v>2</v>
          </cell>
          <cell r="F7992">
            <v>2516095.4700000002</v>
          </cell>
          <cell r="G7992">
            <v>6859784.3399999999</v>
          </cell>
          <cell r="H7992">
            <v>177.4</v>
          </cell>
          <cell r="I7992">
            <v>-99</v>
          </cell>
          <cell r="J7992">
            <v>2009</v>
          </cell>
          <cell r="K7992">
            <v>2</v>
          </cell>
          <cell r="L7992">
            <v>12</v>
          </cell>
        </row>
        <row r="7993">
          <cell r="D7993" t="str">
            <v>MARV1_09_9D_440</v>
          </cell>
          <cell r="E7993">
            <v>2</v>
          </cell>
          <cell r="F7993">
            <v>2516097.5099999998</v>
          </cell>
          <cell r="G7993">
            <v>6859785.8899999997</v>
          </cell>
          <cell r="H7993">
            <v>180.48</v>
          </cell>
          <cell r="I7993">
            <v>-99</v>
          </cell>
          <cell r="J7993">
            <v>2009</v>
          </cell>
          <cell r="K7993">
            <v>5</v>
          </cell>
          <cell r="L7993">
            <v>11</v>
          </cell>
        </row>
        <row r="7994">
          <cell r="D7994" t="str">
            <v>MARV1_09_9D_441</v>
          </cell>
          <cell r="E7994">
            <v>2</v>
          </cell>
          <cell r="F7994">
            <v>2516094.2799999998</v>
          </cell>
          <cell r="G7994">
            <v>6859786.3399999999</v>
          </cell>
          <cell r="H7994">
            <v>180.15</v>
          </cell>
          <cell r="I7994">
            <v>-99</v>
          </cell>
          <cell r="J7994">
            <v>2009</v>
          </cell>
          <cell r="K7994">
            <v>2</v>
          </cell>
          <cell r="L7994">
            <v>11</v>
          </cell>
        </row>
        <row r="7995">
          <cell r="D7995" t="str">
            <v>MARV1_09_9D_701</v>
          </cell>
          <cell r="E7995">
            <v>3</v>
          </cell>
          <cell r="F7995">
            <v>2516076.7200000002</v>
          </cell>
          <cell r="G7995">
            <v>6859767.3799999999</v>
          </cell>
          <cell r="H7995">
            <v>-99</v>
          </cell>
          <cell r="I7995">
            <v>-99</v>
          </cell>
          <cell r="J7995">
            <v>2009</v>
          </cell>
          <cell r="K7995">
            <v>2</v>
          </cell>
          <cell r="L7995">
            <v>11</v>
          </cell>
        </row>
        <row r="7996">
          <cell r="D7996" t="str">
            <v>MARV1_09_9D_702</v>
          </cell>
          <cell r="E7996">
            <v>3</v>
          </cell>
          <cell r="F7996">
            <v>2516078.36</v>
          </cell>
          <cell r="G7996">
            <v>6859767.7599999998</v>
          </cell>
          <cell r="H7996">
            <v>-99</v>
          </cell>
          <cell r="I7996">
            <v>-99</v>
          </cell>
          <cell r="J7996">
            <v>2009</v>
          </cell>
          <cell r="K7996">
            <v>5</v>
          </cell>
          <cell r="L7996">
            <v>11</v>
          </cell>
        </row>
        <row r="7997">
          <cell r="D7997" t="str">
            <v>MARV1_09_9D_703</v>
          </cell>
          <cell r="E7997">
            <v>3</v>
          </cell>
          <cell r="F7997">
            <v>2516073.39</v>
          </cell>
          <cell r="G7997">
            <v>6859774.3700000001</v>
          </cell>
          <cell r="H7997">
            <v>-99</v>
          </cell>
          <cell r="I7997">
            <v>-99</v>
          </cell>
          <cell r="J7997">
            <v>2009</v>
          </cell>
          <cell r="K7997">
            <v>4</v>
          </cell>
          <cell r="L7997">
            <v>12</v>
          </cell>
        </row>
        <row r="7998">
          <cell r="D7998" t="str">
            <v>MARV1_09_9D_704</v>
          </cell>
          <cell r="E7998">
            <v>3</v>
          </cell>
          <cell r="F7998">
            <v>2516076.7999999998</v>
          </cell>
          <cell r="G7998">
            <v>6859775.3099999996</v>
          </cell>
          <cell r="H7998">
            <v>-99</v>
          </cell>
          <cell r="I7998">
            <v>-99</v>
          </cell>
          <cell r="J7998">
            <v>2009</v>
          </cell>
          <cell r="K7998">
            <v>6</v>
          </cell>
          <cell r="L7998">
            <v>11</v>
          </cell>
        </row>
        <row r="7999">
          <cell r="D7999" t="str">
            <v>MARV1_09_9D_705</v>
          </cell>
          <cell r="E7999">
            <v>3</v>
          </cell>
          <cell r="F7999">
            <v>2516079.44</v>
          </cell>
          <cell r="G7999">
            <v>6859771.7999999998</v>
          </cell>
          <cell r="H7999">
            <v>-99</v>
          </cell>
          <cell r="I7999">
            <v>-99</v>
          </cell>
          <cell r="J7999">
            <v>2009</v>
          </cell>
          <cell r="K7999">
            <v>5</v>
          </cell>
          <cell r="L7999">
            <v>12</v>
          </cell>
        </row>
        <row r="8000">
          <cell r="D8000" t="str">
            <v>MARV1_09_9D_706</v>
          </cell>
          <cell r="E8000">
            <v>3</v>
          </cell>
          <cell r="F8000">
            <v>2516085.4300000002</v>
          </cell>
          <cell r="G8000">
            <v>6859770.4699999997</v>
          </cell>
          <cell r="H8000">
            <v>-99</v>
          </cell>
          <cell r="I8000">
            <v>-99</v>
          </cell>
          <cell r="J8000">
            <v>2009</v>
          </cell>
          <cell r="K8000">
            <v>6</v>
          </cell>
          <cell r="L8000">
            <v>11</v>
          </cell>
        </row>
        <row r="8001">
          <cell r="D8001" t="str">
            <v>MARV1_09_9D_707</v>
          </cell>
          <cell r="E8001">
            <v>3</v>
          </cell>
          <cell r="F8001">
            <v>2516086.4</v>
          </cell>
          <cell r="G8001">
            <v>6859770.9400000004</v>
          </cell>
          <cell r="H8001">
            <v>-99</v>
          </cell>
          <cell r="I8001">
            <v>-99</v>
          </cell>
          <cell r="J8001">
            <v>2009</v>
          </cell>
          <cell r="K8001">
            <v>2</v>
          </cell>
          <cell r="L8001">
            <v>11</v>
          </cell>
        </row>
        <row r="8002">
          <cell r="D8002" t="str">
            <v>MARV1_09_9D_708</v>
          </cell>
          <cell r="E8002">
            <v>3</v>
          </cell>
          <cell r="F8002">
            <v>2516088.16</v>
          </cell>
          <cell r="G8002">
            <v>6859770.8499999996</v>
          </cell>
          <cell r="H8002">
            <v>-99</v>
          </cell>
          <cell r="I8002">
            <v>-99</v>
          </cell>
          <cell r="J8002">
            <v>2009</v>
          </cell>
          <cell r="K8002">
            <v>2</v>
          </cell>
          <cell r="L8002">
            <v>12</v>
          </cell>
        </row>
        <row r="8003">
          <cell r="D8003" t="str">
            <v>MARV1_09_9D_709</v>
          </cell>
          <cell r="E8003">
            <v>3</v>
          </cell>
          <cell r="F8003">
            <v>2516091.5299999998</v>
          </cell>
          <cell r="G8003">
            <v>6859769.75</v>
          </cell>
          <cell r="H8003">
            <v>-99</v>
          </cell>
          <cell r="I8003">
            <v>-99</v>
          </cell>
          <cell r="J8003">
            <v>2009</v>
          </cell>
          <cell r="K8003">
            <v>2</v>
          </cell>
          <cell r="L8003">
            <v>12</v>
          </cell>
        </row>
        <row r="8004">
          <cell r="D8004" t="str">
            <v>MARV1_09_9D_710</v>
          </cell>
          <cell r="E8004">
            <v>3</v>
          </cell>
          <cell r="F8004">
            <v>2516096.7599999998</v>
          </cell>
          <cell r="G8004">
            <v>6859775.0599999996</v>
          </cell>
          <cell r="H8004">
            <v>-99</v>
          </cell>
          <cell r="I8004">
            <v>-99</v>
          </cell>
          <cell r="J8004">
            <v>2009</v>
          </cell>
          <cell r="K8004">
            <v>6</v>
          </cell>
          <cell r="L8004">
            <v>11</v>
          </cell>
        </row>
        <row r="8005">
          <cell r="D8005" t="str">
            <v>MARV1_09_9D_711</v>
          </cell>
          <cell r="E8005">
            <v>3</v>
          </cell>
          <cell r="F8005">
            <v>2516098.64</v>
          </cell>
          <cell r="G8005">
            <v>6859774.8799999999</v>
          </cell>
          <cell r="H8005">
            <v>-99</v>
          </cell>
          <cell r="I8005">
            <v>-99</v>
          </cell>
          <cell r="J8005">
            <v>2009</v>
          </cell>
          <cell r="K8005">
            <v>2</v>
          </cell>
          <cell r="L8005">
            <v>12</v>
          </cell>
        </row>
        <row r="8006">
          <cell r="D8006" t="str">
            <v>MARV1_09_9D_712</v>
          </cell>
          <cell r="E8006">
            <v>3</v>
          </cell>
          <cell r="F8006">
            <v>2516097.84</v>
          </cell>
          <cell r="G8006">
            <v>6859773.1699999999</v>
          </cell>
          <cell r="H8006">
            <v>-99</v>
          </cell>
          <cell r="I8006">
            <v>-99</v>
          </cell>
          <cell r="J8006">
            <v>2009</v>
          </cell>
          <cell r="K8006">
            <v>6</v>
          </cell>
          <cell r="L8006">
            <v>11</v>
          </cell>
        </row>
        <row r="8007">
          <cell r="D8007" t="str">
            <v>MARV1_09_9D_713</v>
          </cell>
          <cell r="E8007">
            <v>3</v>
          </cell>
          <cell r="F8007">
            <v>2516098.9300000002</v>
          </cell>
          <cell r="G8007">
            <v>6859773.0099999998</v>
          </cell>
          <cell r="H8007">
            <v>-99</v>
          </cell>
          <cell r="I8007">
            <v>-99</v>
          </cell>
          <cell r="J8007">
            <v>2009</v>
          </cell>
          <cell r="K8007">
            <v>2</v>
          </cell>
          <cell r="L8007">
            <v>12</v>
          </cell>
        </row>
        <row r="8008">
          <cell r="D8008" t="str">
            <v>MARV1_09_9D_714</v>
          </cell>
          <cell r="E8008">
            <v>3</v>
          </cell>
          <cell r="F8008">
            <v>2516081.39</v>
          </cell>
          <cell r="G8008">
            <v>6859767.3899999997</v>
          </cell>
          <cell r="H8008">
            <v>-99</v>
          </cell>
          <cell r="I8008">
            <v>-99</v>
          </cell>
          <cell r="J8008">
            <v>2009</v>
          </cell>
          <cell r="K8008">
            <v>6</v>
          </cell>
          <cell r="L8008">
            <v>11</v>
          </cell>
        </row>
        <row r="8009">
          <cell r="D8009" t="str">
            <v>MARV1_09_9D_715</v>
          </cell>
          <cell r="E8009">
            <v>3</v>
          </cell>
          <cell r="F8009">
            <v>2516081.42</v>
          </cell>
          <cell r="G8009">
            <v>6859767.9800000004</v>
          </cell>
          <cell r="H8009">
            <v>-99</v>
          </cell>
          <cell r="I8009">
            <v>-99</v>
          </cell>
          <cell r="J8009">
            <v>2009</v>
          </cell>
          <cell r="K8009">
            <v>6</v>
          </cell>
          <cell r="L8009">
            <v>11</v>
          </cell>
        </row>
        <row r="8010">
          <cell r="D8010" t="str">
            <v>MARV1_09_9D_716</v>
          </cell>
          <cell r="E8010">
            <v>3</v>
          </cell>
          <cell r="F8010">
            <v>2516082.27</v>
          </cell>
          <cell r="G8010">
            <v>6859769.4500000002</v>
          </cell>
          <cell r="H8010">
            <v>-99</v>
          </cell>
          <cell r="I8010">
            <v>-99</v>
          </cell>
          <cell r="J8010">
            <v>2009</v>
          </cell>
          <cell r="K8010">
            <v>6</v>
          </cell>
          <cell r="L8010">
            <v>11</v>
          </cell>
        </row>
        <row r="8011">
          <cell r="D8011" t="str">
            <v>MARV1_09_9D_717</v>
          </cell>
          <cell r="E8011">
            <v>3</v>
          </cell>
          <cell r="F8011">
            <v>2516083.33</v>
          </cell>
          <cell r="G8011">
            <v>6859772.79</v>
          </cell>
          <cell r="H8011">
            <v>-99</v>
          </cell>
          <cell r="I8011">
            <v>-99</v>
          </cell>
          <cell r="J8011">
            <v>2009</v>
          </cell>
          <cell r="K8011">
            <v>2</v>
          </cell>
          <cell r="L8011">
            <v>11</v>
          </cell>
        </row>
        <row r="8012">
          <cell r="D8012" t="str">
            <v>MARV1_09_9D_718</v>
          </cell>
          <cell r="E8012">
            <v>3</v>
          </cell>
          <cell r="F8012">
            <v>2516092.54</v>
          </cell>
          <cell r="G8012">
            <v>6859775.9900000002</v>
          </cell>
          <cell r="H8012">
            <v>-99</v>
          </cell>
          <cell r="I8012">
            <v>-99</v>
          </cell>
          <cell r="J8012">
            <v>2009</v>
          </cell>
          <cell r="K8012">
            <v>2</v>
          </cell>
          <cell r="L8012">
            <v>12</v>
          </cell>
        </row>
        <row r="8013">
          <cell r="D8013" t="str">
            <v>MARV1_09_9D_719</v>
          </cell>
          <cell r="E8013">
            <v>3</v>
          </cell>
          <cell r="F8013">
            <v>2516095.3199999998</v>
          </cell>
          <cell r="G8013">
            <v>6859772.8300000001</v>
          </cell>
          <cell r="H8013">
            <v>-99</v>
          </cell>
          <cell r="I8013">
            <v>-99</v>
          </cell>
          <cell r="J8013">
            <v>2009</v>
          </cell>
          <cell r="K8013">
            <v>2</v>
          </cell>
          <cell r="L8013">
            <v>11</v>
          </cell>
        </row>
        <row r="8014">
          <cell r="D8014" t="str">
            <v>MARV1_09_9D_720</v>
          </cell>
          <cell r="E8014">
            <v>3</v>
          </cell>
          <cell r="F8014">
            <v>2516098.83</v>
          </cell>
          <cell r="G8014">
            <v>6859776.6399999997</v>
          </cell>
          <cell r="H8014">
            <v>-99</v>
          </cell>
          <cell r="I8014">
            <v>-99</v>
          </cell>
          <cell r="J8014">
            <v>2009</v>
          </cell>
          <cell r="K8014">
            <v>6</v>
          </cell>
          <cell r="L8014">
            <v>14</v>
          </cell>
        </row>
        <row r="8015">
          <cell r="D8015" t="str">
            <v>MARV1_09_9D_721</v>
          </cell>
          <cell r="E8015">
            <v>3</v>
          </cell>
          <cell r="F8015">
            <v>2516098.96</v>
          </cell>
          <cell r="G8015">
            <v>6859776.9000000004</v>
          </cell>
          <cell r="H8015">
            <v>-99</v>
          </cell>
          <cell r="I8015">
            <v>-99</v>
          </cell>
          <cell r="J8015">
            <v>2009</v>
          </cell>
          <cell r="K8015">
            <v>6</v>
          </cell>
          <cell r="L8015">
            <v>11</v>
          </cell>
        </row>
        <row r="8016">
          <cell r="D8016" t="str">
            <v>MARV1_09_9D_722</v>
          </cell>
          <cell r="E8016">
            <v>3</v>
          </cell>
          <cell r="F8016">
            <v>2516092.7799999998</v>
          </cell>
          <cell r="G8016">
            <v>6859773.5999999996</v>
          </cell>
          <cell r="H8016">
            <v>-99</v>
          </cell>
          <cell r="I8016">
            <v>-99</v>
          </cell>
          <cell r="J8016">
            <v>2009</v>
          </cell>
          <cell r="K8016">
            <v>2</v>
          </cell>
          <cell r="L8016">
            <v>12</v>
          </cell>
        </row>
        <row r="8017">
          <cell r="D8017" t="str">
            <v>MARV1_09_9D_723</v>
          </cell>
          <cell r="E8017">
            <v>3</v>
          </cell>
          <cell r="F8017">
            <v>2516092.98</v>
          </cell>
          <cell r="G8017">
            <v>6859776.9900000002</v>
          </cell>
          <cell r="H8017">
            <v>-99</v>
          </cell>
          <cell r="I8017">
            <v>-99</v>
          </cell>
          <cell r="J8017">
            <v>2009</v>
          </cell>
          <cell r="K8017">
            <v>6</v>
          </cell>
          <cell r="L8017">
            <v>11</v>
          </cell>
        </row>
        <row r="8018">
          <cell r="D8018" t="str">
            <v>MARV1_09_9D_724</v>
          </cell>
          <cell r="E8018">
            <v>3</v>
          </cell>
          <cell r="F8018">
            <v>2516092.86</v>
          </cell>
          <cell r="G8018">
            <v>6859777.0700000003</v>
          </cell>
          <cell r="H8018">
            <v>-99</v>
          </cell>
          <cell r="I8018">
            <v>-99</v>
          </cell>
          <cell r="J8018">
            <v>2009</v>
          </cell>
          <cell r="K8018">
            <v>2</v>
          </cell>
          <cell r="L8018">
            <v>12</v>
          </cell>
        </row>
        <row r="8019">
          <cell r="D8019" t="str">
            <v>MARV1_09_9D_725</v>
          </cell>
          <cell r="E8019">
            <v>3</v>
          </cell>
          <cell r="F8019">
            <v>2516081.66</v>
          </cell>
          <cell r="G8019">
            <v>6859769.4400000004</v>
          </cell>
          <cell r="H8019">
            <v>-99</v>
          </cell>
          <cell r="I8019">
            <v>-99</v>
          </cell>
          <cell r="J8019">
            <v>2009</v>
          </cell>
          <cell r="K8019">
            <v>6</v>
          </cell>
          <cell r="L8019">
            <v>11</v>
          </cell>
        </row>
        <row r="8020">
          <cell r="D8020" t="str">
            <v>MARV1_09_9D_726</v>
          </cell>
          <cell r="E8020">
            <v>3</v>
          </cell>
          <cell r="F8020">
            <v>2516084.36</v>
          </cell>
          <cell r="G8020">
            <v>6859774.21</v>
          </cell>
          <cell r="H8020">
            <v>-99</v>
          </cell>
          <cell r="I8020">
            <v>-99</v>
          </cell>
          <cell r="J8020">
            <v>2009</v>
          </cell>
          <cell r="K8020">
            <v>2</v>
          </cell>
          <cell r="L8020">
            <v>12</v>
          </cell>
        </row>
        <row r="8021">
          <cell r="D8021" t="str">
            <v>MARV1_09_9D_727</v>
          </cell>
          <cell r="E8021">
            <v>3</v>
          </cell>
          <cell r="F8021">
            <v>2516091.29</v>
          </cell>
          <cell r="G8021">
            <v>6859781.3200000003</v>
          </cell>
          <cell r="H8021">
            <v>-99</v>
          </cell>
          <cell r="I8021">
            <v>-99</v>
          </cell>
          <cell r="J8021">
            <v>2009</v>
          </cell>
          <cell r="K8021">
            <v>2</v>
          </cell>
          <cell r="L8021">
            <v>12</v>
          </cell>
        </row>
        <row r="8022">
          <cell r="D8022" t="str">
            <v>MARV1_09_9D_728</v>
          </cell>
          <cell r="E8022">
            <v>3</v>
          </cell>
          <cell r="F8022">
            <v>2516098.29</v>
          </cell>
          <cell r="G8022">
            <v>6859779.3899999997</v>
          </cell>
          <cell r="H8022">
            <v>-99</v>
          </cell>
          <cell r="I8022">
            <v>-99</v>
          </cell>
          <cell r="J8022">
            <v>2009</v>
          </cell>
          <cell r="K8022">
            <v>2</v>
          </cell>
          <cell r="L8022">
            <v>12</v>
          </cell>
        </row>
        <row r="8023">
          <cell r="D8023" t="str">
            <v>MARV1_09_9D_729</v>
          </cell>
          <cell r="E8023">
            <v>3</v>
          </cell>
          <cell r="F8023">
            <v>2516104.4700000002</v>
          </cell>
          <cell r="G8023">
            <v>6859778.3099999996</v>
          </cell>
          <cell r="H8023">
            <v>-99</v>
          </cell>
          <cell r="I8023">
            <v>-99</v>
          </cell>
          <cell r="J8023">
            <v>2009</v>
          </cell>
          <cell r="K8023">
            <v>2</v>
          </cell>
          <cell r="L8023">
            <v>22</v>
          </cell>
        </row>
        <row r="8024">
          <cell r="D8024" t="str">
            <v>MARV1_09_9D_730</v>
          </cell>
          <cell r="E8024">
            <v>3</v>
          </cell>
          <cell r="F8024">
            <v>2516106.1800000002</v>
          </cell>
          <cell r="G8024">
            <v>6859776.75</v>
          </cell>
          <cell r="H8024">
            <v>-99</v>
          </cell>
          <cell r="I8024">
            <v>-99</v>
          </cell>
          <cell r="J8024">
            <v>2009</v>
          </cell>
          <cell r="K8024">
            <v>2</v>
          </cell>
          <cell r="L8024">
            <v>11</v>
          </cell>
        </row>
        <row r="8025">
          <cell r="D8025" t="str">
            <v>MARV1_09_9D_731</v>
          </cell>
          <cell r="E8025">
            <v>3</v>
          </cell>
          <cell r="F8025">
            <v>2516101.9900000002</v>
          </cell>
          <cell r="G8025">
            <v>6859774.4900000002</v>
          </cell>
          <cell r="H8025">
            <v>-99</v>
          </cell>
          <cell r="I8025">
            <v>-99</v>
          </cell>
          <cell r="J8025">
            <v>2009</v>
          </cell>
          <cell r="K8025">
            <v>2</v>
          </cell>
          <cell r="L8025">
            <v>12</v>
          </cell>
        </row>
        <row r="8026">
          <cell r="D8026" t="str">
            <v>MARV1_09_9D_732</v>
          </cell>
          <cell r="E8026">
            <v>3</v>
          </cell>
          <cell r="F8026">
            <v>2516094.16</v>
          </cell>
          <cell r="G8026">
            <v>6859780.5300000003</v>
          </cell>
          <cell r="H8026">
            <v>-99</v>
          </cell>
          <cell r="I8026">
            <v>-99</v>
          </cell>
          <cell r="J8026">
            <v>2009</v>
          </cell>
          <cell r="K8026">
            <v>2</v>
          </cell>
          <cell r="L8026">
            <v>12</v>
          </cell>
        </row>
        <row r="8027">
          <cell r="D8027" t="str">
            <v>MARV1_09_9D_736</v>
          </cell>
          <cell r="E8027">
            <v>3</v>
          </cell>
          <cell r="F8027">
            <v>2516100.02</v>
          </cell>
          <cell r="G8027">
            <v>6859775.4199999999</v>
          </cell>
          <cell r="H8027">
            <v>-99</v>
          </cell>
          <cell r="I8027">
            <v>-99</v>
          </cell>
          <cell r="J8027">
            <v>2009</v>
          </cell>
          <cell r="K8027">
            <v>2</v>
          </cell>
          <cell r="L8027">
            <v>12</v>
          </cell>
        </row>
        <row r="8028">
          <cell r="D8028" t="str">
            <v>MARV1_09_9D_738</v>
          </cell>
          <cell r="E8028">
            <v>3</v>
          </cell>
          <cell r="F8028">
            <v>2516099.4</v>
          </cell>
          <cell r="G8028">
            <v>6859776.9199999999</v>
          </cell>
          <cell r="H8028">
            <v>-99</v>
          </cell>
          <cell r="I8028">
            <v>-99</v>
          </cell>
          <cell r="J8028">
            <v>2009</v>
          </cell>
          <cell r="K8028">
            <v>2</v>
          </cell>
          <cell r="L8028">
            <v>12</v>
          </cell>
        </row>
        <row r="8029">
          <cell r="D8029" t="str">
            <v>PTS_254</v>
          </cell>
          <cell r="E8029">
            <v>2</v>
          </cell>
          <cell r="F8029">
            <v>2515408.98</v>
          </cell>
          <cell r="G8029">
            <v>6861295.46</v>
          </cell>
          <cell r="H8029">
            <v>197.98</v>
          </cell>
          <cell r="I8029">
            <v>-99</v>
          </cell>
          <cell r="J8029">
            <v>2010</v>
          </cell>
          <cell r="K8029">
            <v>2</v>
          </cell>
          <cell r="L8029">
            <v>11</v>
          </cell>
        </row>
        <row r="8030">
          <cell r="D8030" t="str">
            <v>PTS_225</v>
          </cell>
          <cell r="E8030">
            <v>2</v>
          </cell>
          <cell r="F8030">
            <v>2515405.62</v>
          </cell>
          <cell r="G8030">
            <v>6861297.7800000003</v>
          </cell>
          <cell r="H8030">
            <v>199.98</v>
          </cell>
          <cell r="I8030">
            <v>-99</v>
          </cell>
          <cell r="J8030">
            <v>2010</v>
          </cell>
          <cell r="K8030">
            <v>2</v>
          </cell>
          <cell r="L8030">
            <v>11</v>
          </cell>
        </row>
        <row r="8031">
          <cell r="D8031" t="str">
            <v>PTS_255</v>
          </cell>
          <cell r="E8031">
            <v>2</v>
          </cell>
          <cell r="F8031">
            <v>2515409.2599999998</v>
          </cell>
          <cell r="G8031">
            <v>6861298.3300000001</v>
          </cell>
          <cell r="H8031">
            <v>199.97</v>
          </cell>
          <cell r="I8031">
            <v>-99</v>
          </cell>
          <cell r="J8031">
            <v>2010</v>
          </cell>
          <cell r="K8031">
            <v>2</v>
          </cell>
          <cell r="L8031">
            <v>11</v>
          </cell>
        </row>
        <row r="8032">
          <cell r="D8032" t="str">
            <v>PTS_226</v>
          </cell>
          <cell r="E8032">
            <v>2</v>
          </cell>
          <cell r="F8032">
            <v>2515405.71</v>
          </cell>
          <cell r="G8032">
            <v>6861299.2199999997</v>
          </cell>
          <cell r="H8032">
            <v>199.76</v>
          </cell>
          <cell r="I8032">
            <v>-99</v>
          </cell>
          <cell r="J8032">
            <v>2010</v>
          </cell>
          <cell r="K8032">
            <v>2</v>
          </cell>
          <cell r="L8032">
            <v>11</v>
          </cell>
        </row>
        <row r="8033">
          <cell r="D8033" t="str">
            <v>PTS_256</v>
          </cell>
          <cell r="E8033">
            <v>2</v>
          </cell>
          <cell r="F8033">
            <v>2515409.17</v>
          </cell>
          <cell r="G8033">
            <v>6861299.9199999999</v>
          </cell>
          <cell r="H8033">
            <v>199.14</v>
          </cell>
          <cell r="I8033">
            <v>-99</v>
          </cell>
          <cell r="J8033">
            <v>2010</v>
          </cell>
          <cell r="K8033">
            <v>2</v>
          </cell>
          <cell r="L8033">
            <v>11</v>
          </cell>
        </row>
        <row r="8034">
          <cell r="D8034" t="str">
            <v>PTS_523</v>
          </cell>
          <cell r="E8034">
            <v>3</v>
          </cell>
          <cell r="F8034">
            <v>2515406.5</v>
          </cell>
          <cell r="G8034">
            <v>6861300.0499999998</v>
          </cell>
          <cell r="H8034">
            <v>-99</v>
          </cell>
          <cell r="I8034">
            <v>-99</v>
          </cell>
          <cell r="J8034">
            <v>2010</v>
          </cell>
          <cell r="K8034">
            <v>2</v>
          </cell>
          <cell r="L8034">
            <v>12</v>
          </cell>
        </row>
        <row r="8035">
          <cell r="D8035" t="str">
            <v>PTS_227</v>
          </cell>
          <cell r="E8035">
            <v>2</v>
          </cell>
          <cell r="F8035">
            <v>2515406.13</v>
          </cell>
          <cell r="G8035">
            <v>6861301.2300000004</v>
          </cell>
          <cell r="H8035">
            <v>199.33</v>
          </cell>
          <cell r="I8035">
            <v>-99</v>
          </cell>
          <cell r="J8035">
            <v>2010</v>
          </cell>
          <cell r="K8035">
            <v>2</v>
          </cell>
          <cell r="L8035">
            <v>11</v>
          </cell>
        </row>
        <row r="8036">
          <cell r="D8036" t="str">
            <v>PTS_522</v>
          </cell>
          <cell r="E8036">
            <v>3</v>
          </cell>
          <cell r="F8036">
            <v>2515405.6</v>
          </cell>
          <cell r="G8036">
            <v>6861301.8399999999</v>
          </cell>
          <cell r="H8036">
            <v>-99</v>
          </cell>
          <cell r="I8036">
            <v>-99</v>
          </cell>
          <cell r="J8036">
            <v>2010</v>
          </cell>
          <cell r="K8036">
            <v>2</v>
          </cell>
          <cell r="L8036">
            <v>12</v>
          </cell>
        </row>
        <row r="8037">
          <cell r="D8037" t="str">
            <v>PTS_502</v>
          </cell>
          <cell r="E8037">
            <v>3</v>
          </cell>
          <cell r="F8037">
            <v>2515409.8199999998</v>
          </cell>
          <cell r="G8037">
            <v>6861302.2999999998</v>
          </cell>
          <cell r="H8037">
            <v>-99</v>
          </cell>
          <cell r="I8037">
            <v>-99</v>
          </cell>
          <cell r="J8037">
            <v>2010</v>
          </cell>
          <cell r="K8037">
            <v>4</v>
          </cell>
          <cell r="L8037">
            <v>14</v>
          </cell>
        </row>
        <row r="8038">
          <cell r="D8038" t="str">
            <v>PTS_220</v>
          </cell>
          <cell r="E8038">
            <v>2</v>
          </cell>
          <cell r="F8038">
            <v>2515409.69</v>
          </cell>
          <cell r="G8038">
            <v>6861302.4500000002</v>
          </cell>
          <cell r="H8038">
            <v>197.32</v>
          </cell>
          <cell r="I8038">
            <v>-99</v>
          </cell>
          <cell r="J8038">
            <v>2010</v>
          </cell>
          <cell r="K8038">
            <v>4</v>
          </cell>
          <cell r="L8038">
            <v>14</v>
          </cell>
        </row>
        <row r="8039">
          <cell r="D8039" t="str">
            <v>PTS_503</v>
          </cell>
          <cell r="E8039">
            <v>3</v>
          </cell>
          <cell r="F8039">
            <v>2515407.7799999998</v>
          </cell>
          <cell r="G8039">
            <v>6861302.8899999997</v>
          </cell>
          <cell r="H8039">
            <v>-99</v>
          </cell>
          <cell r="I8039">
            <v>-99</v>
          </cell>
          <cell r="J8039">
            <v>2010</v>
          </cell>
          <cell r="K8039">
            <v>2</v>
          </cell>
          <cell r="L8039">
            <v>11</v>
          </cell>
        </row>
        <row r="8040">
          <cell r="D8040" t="str">
            <v>PTS_510</v>
          </cell>
          <cell r="E8040">
            <v>3</v>
          </cell>
          <cell r="F8040">
            <v>2515405</v>
          </cell>
          <cell r="G8040">
            <v>6861303.4699999997</v>
          </cell>
          <cell r="H8040">
            <v>-99</v>
          </cell>
          <cell r="I8040">
            <v>-99</v>
          </cell>
          <cell r="J8040">
            <v>2010</v>
          </cell>
          <cell r="K8040">
            <v>2</v>
          </cell>
          <cell r="L8040">
            <v>11</v>
          </cell>
        </row>
        <row r="8041">
          <cell r="D8041" t="str">
            <v>PTS_166</v>
          </cell>
          <cell r="E8041">
            <v>2</v>
          </cell>
          <cell r="F8041">
            <v>2515406.96</v>
          </cell>
          <cell r="G8041">
            <v>6861303.5700000003</v>
          </cell>
          <cell r="H8041">
            <v>198.07</v>
          </cell>
          <cell r="I8041">
            <v>-99</v>
          </cell>
          <cell r="J8041">
            <v>2010</v>
          </cell>
          <cell r="K8041">
            <v>2</v>
          </cell>
          <cell r="L8041">
            <v>11</v>
          </cell>
        </row>
        <row r="8042">
          <cell r="D8042" t="str">
            <v>PTS_224</v>
          </cell>
          <cell r="E8042">
            <v>2</v>
          </cell>
          <cell r="F8042">
            <v>2515405.39</v>
          </cell>
          <cell r="G8042">
            <v>6861304.9199999999</v>
          </cell>
          <cell r="H8042">
            <v>200.68</v>
          </cell>
          <cell r="I8042">
            <v>-99</v>
          </cell>
          <cell r="J8042">
            <v>2010</v>
          </cell>
          <cell r="K8042">
            <v>2</v>
          </cell>
          <cell r="L8042">
            <v>11</v>
          </cell>
        </row>
        <row r="8043">
          <cell r="D8043" t="str">
            <v>PTS_165</v>
          </cell>
          <cell r="E8043">
            <v>2</v>
          </cell>
          <cell r="F8043">
            <v>2515403.02</v>
          </cell>
          <cell r="G8043">
            <v>6861305.2300000004</v>
          </cell>
          <cell r="H8043">
            <v>198.94</v>
          </cell>
          <cell r="I8043">
            <v>-99</v>
          </cell>
          <cell r="J8043">
            <v>2010</v>
          </cell>
          <cell r="K8043">
            <v>4</v>
          </cell>
          <cell r="L8043">
            <v>11</v>
          </cell>
        </row>
        <row r="8044">
          <cell r="D8044" t="str">
            <v>PTS_509</v>
          </cell>
          <cell r="E8044">
            <v>3</v>
          </cell>
          <cell r="F8044">
            <v>2515404.87</v>
          </cell>
          <cell r="G8044">
            <v>6861305.8099999996</v>
          </cell>
          <cell r="H8044">
            <v>-99</v>
          </cell>
          <cell r="I8044">
            <v>-99</v>
          </cell>
          <cell r="J8044">
            <v>2010</v>
          </cell>
          <cell r="K8044">
            <v>4</v>
          </cell>
          <cell r="L8044">
            <v>11</v>
          </cell>
        </row>
        <row r="8045">
          <cell r="D8045" t="str">
            <v>PTS_508</v>
          </cell>
          <cell r="E8045">
            <v>3</v>
          </cell>
          <cell r="F8045">
            <v>2515404.92</v>
          </cell>
          <cell r="G8045">
            <v>6861306.2000000002</v>
          </cell>
          <cell r="H8045">
            <v>-99</v>
          </cell>
          <cell r="I8045">
            <v>-99</v>
          </cell>
          <cell r="J8045">
            <v>2010</v>
          </cell>
          <cell r="K8045">
            <v>2</v>
          </cell>
          <cell r="L8045">
            <v>12</v>
          </cell>
        </row>
        <row r="8046">
          <cell r="D8046" t="str">
            <v>PTS_223</v>
          </cell>
          <cell r="E8046">
            <v>2</v>
          </cell>
          <cell r="F8046">
            <v>2515404.39</v>
          </cell>
          <cell r="G8046">
            <v>6861306.6799999997</v>
          </cell>
          <cell r="H8046">
            <v>199.2</v>
          </cell>
          <cell r="I8046">
            <v>-99</v>
          </cell>
          <cell r="J8046">
            <v>2010</v>
          </cell>
          <cell r="K8046">
            <v>1</v>
          </cell>
          <cell r="L8046">
            <v>13</v>
          </cell>
        </row>
        <row r="8047">
          <cell r="D8047" t="str">
            <v>PTS_142</v>
          </cell>
          <cell r="E8047">
            <v>2</v>
          </cell>
          <cell r="F8047">
            <v>2515408.0099999998</v>
          </cell>
          <cell r="G8047">
            <v>6861306.75</v>
          </cell>
          <cell r="H8047">
            <v>201.06</v>
          </cell>
          <cell r="I8047">
            <v>-99</v>
          </cell>
          <cell r="J8047">
            <v>2010</v>
          </cell>
          <cell r="K8047">
            <v>3</v>
          </cell>
          <cell r="L8047">
            <v>11</v>
          </cell>
        </row>
        <row r="8048">
          <cell r="D8048" t="str">
            <v>PTS_222</v>
          </cell>
          <cell r="E8048">
            <v>2</v>
          </cell>
          <cell r="F8048">
            <v>2515401.2200000002</v>
          </cell>
          <cell r="G8048">
            <v>6861307.1200000001</v>
          </cell>
          <cell r="H8048">
            <v>199.21</v>
          </cell>
          <cell r="I8048">
            <v>-99</v>
          </cell>
          <cell r="J8048">
            <v>2010</v>
          </cell>
          <cell r="K8048">
            <v>2</v>
          </cell>
          <cell r="L8048">
            <v>12</v>
          </cell>
        </row>
        <row r="8049">
          <cell r="D8049" t="str">
            <v>PTS_162</v>
          </cell>
          <cell r="E8049">
            <v>2</v>
          </cell>
          <cell r="F8049">
            <v>2515405.8199999998</v>
          </cell>
          <cell r="G8049">
            <v>6861307.6600000001</v>
          </cell>
          <cell r="H8049">
            <v>201.91</v>
          </cell>
          <cell r="I8049">
            <v>-99</v>
          </cell>
          <cell r="J8049">
            <v>2010</v>
          </cell>
          <cell r="K8049">
            <v>2</v>
          </cell>
          <cell r="L8049">
            <v>11</v>
          </cell>
        </row>
        <row r="8050">
          <cell r="D8050" t="str">
            <v>PTS_504</v>
          </cell>
          <cell r="E8050">
            <v>3</v>
          </cell>
          <cell r="F8050">
            <v>2515408.85</v>
          </cell>
          <cell r="G8050">
            <v>6861308.0300000003</v>
          </cell>
          <cell r="H8050">
            <v>-99</v>
          </cell>
          <cell r="I8050">
            <v>-99</v>
          </cell>
          <cell r="J8050">
            <v>2010</v>
          </cell>
          <cell r="K8050">
            <v>4</v>
          </cell>
          <cell r="L8050">
            <v>11</v>
          </cell>
        </row>
        <row r="8051">
          <cell r="D8051" t="str">
            <v>PTS_221</v>
          </cell>
          <cell r="E8051">
            <v>2</v>
          </cell>
          <cell r="F8051">
            <v>2515403.08</v>
          </cell>
          <cell r="G8051">
            <v>6861308.3799999999</v>
          </cell>
          <cell r="H8051">
            <v>198.91</v>
          </cell>
          <cell r="I8051">
            <v>-99</v>
          </cell>
          <cell r="J8051">
            <v>2010</v>
          </cell>
          <cell r="K8051">
            <v>2</v>
          </cell>
          <cell r="L8051">
            <v>11</v>
          </cell>
        </row>
        <row r="8052">
          <cell r="D8052" t="str">
            <v>PTS_511</v>
          </cell>
          <cell r="E8052">
            <v>3</v>
          </cell>
          <cell r="F8052">
            <v>2515404.9</v>
          </cell>
          <cell r="G8052">
            <v>6861309.2199999997</v>
          </cell>
          <cell r="H8052">
            <v>-99</v>
          </cell>
          <cell r="I8052">
            <v>-99</v>
          </cell>
          <cell r="J8052">
            <v>2010</v>
          </cell>
          <cell r="K8052">
            <v>4</v>
          </cell>
          <cell r="L8052">
            <v>12</v>
          </cell>
        </row>
        <row r="8053">
          <cell r="D8053" t="str">
            <v>PTS_155</v>
          </cell>
          <cell r="E8053">
            <v>2</v>
          </cell>
          <cell r="F8053">
            <v>2515401.77</v>
          </cell>
          <cell r="G8053">
            <v>6861310.0499999998</v>
          </cell>
          <cell r="H8053">
            <v>199.54</v>
          </cell>
          <cell r="I8053">
            <v>-99</v>
          </cell>
          <cell r="J8053">
            <v>2010</v>
          </cell>
          <cell r="K8053">
            <v>4</v>
          </cell>
          <cell r="L8053">
            <v>11</v>
          </cell>
        </row>
        <row r="8054">
          <cell r="D8054" t="str">
            <v>PTS_507</v>
          </cell>
          <cell r="E8054">
            <v>3</v>
          </cell>
          <cell r="F8054">
            <v>2515407.69</v>
          </cell>
          <cell r="G8054">
            <v>6861310.1299999999</v>
          </cell>
          <cell r="H8054">
            <v>-99</v>
          </cell>
          <cell r="I8054">
            <v>-99</v>
          </cell>
          <cell r="J8054">
            <v>2010</v>
          </cell>
          <cell r="K8054">
            <v>1</v>
          </cell>
          <cell r="L8054">
            <v>13</v>
          </cell>
        </row>
        <row r="8055">
          <cell r="D8055" t="str">
            <v>PTS_164</v>
          </cell>
          <cell r="E8055">
            <v>2</v>
          </cell>
          <cell r="F8055">
            <v>2515405.64</v>
          </cell>
          <cell r="G8055">
            <v>6861310.5899999999</v>
          </cell>
          <cell r="H8055">
            <v>200.37</v>
          </cell>
          <cell r="I8055">
            <v>-99</v>
          </cell>
          <cell r="J8055">
            <v>2010</v>
          </cell>
          <cell r="K8055">
            <v>2</v>
          </cell>
          <cell r="L8055">
            <v>11</v>
          </cell>
        </row>
        <row r="8056">
          <cell r="D8056" t="str">
            <v>PTS_157</v>
          </cell>
          <cell r="E8056">
            <v>2</v>
          </cell>
          <cell r="F8056">
            <v>2515403.36</v>
          </cell>
          <cell r="G8056">
            <v>6861310.8899999997</v>
          </cell>
          <cell r="H8056">
            <v>199.55</v>
          </cell>
          <cell r="I8056">
            <v>-99</v>
          </cell>
          <cell r="J8056">
            <v>2010</v>
          </cell>
          <cell r="K8056">
            <v>1</v>
          </cell>
          <cell r="L8056">
            <v>12</v>
          </cell>
        </row>
        <row r="8057">
          <cell r="D8057" t="str">
            <v>PTS_159</v>
          </cell>
          <cell r="E8057">
            <v>2</v>
          </cell>
          <cell r="F8057">
            <v>2515406.64</v>
          </cell>
          <cell r="G8057">
            <v>6861312.1900000004</v>
          </cell>
          <cell r="H8057">
            <v>201.49</v>
          </cell>
          <cell r="I8057">
            <v>-99</v>
          </cell>
          <cell r="J8057">
            <v>2010</v>
          </cell>
          <cell r="K8057">
            <v>2</v>
          </cell>
          <cell r="L8057">
            <v>11</v>
          </cell>
        </row>
        <row r="8058">
          <cell r="D8058" t="str">
            <v>PTS_156</v>
          </cell>
          <cell r="E8058">
            <v>2</v>
          </cell>
          <cell r="F8058">
            <v>2515403.88</v>
          </cell>
          <cell r="G8058">
            <v>6861312.2800000003</v>
          </cell>
          <cell r="H8058">
            <v>199.72</v>
          </cell>
          <cell r="I8058">
            <v>-99</v>
          </cell>
          <cell r="J8058">
            <v>2010</v>
          </cell>
          <cell r="K8058">
            <v>2</v>
          </cell>
          <cell r="L8058">
            <v>11</v>
          </cell>
        </row>
        <row r="8059">
          <cell r="D8059" t="str">
            <v>PTS_160</v>
          </cell>
          <cell r="E8059">
            <v>2</v>
          </cell>
          <cell r="F8059">
            <v>2515408.62</v>
          </cell>
          <cell r="G8059">
            <v>6861312.7599999998</v>
          </cell>
          <cell r="H8059">
            <v>201.87</v>
          </cell>
          <cell r="I8059">
            <v>-99</v>
          </cell>
          <cell r="J8059">
            <v>2010</v>
          </cell>
          <cell r="K8059">
            <v>2</v>
          </cell>
          <cell r="L8059">
            <v>12</v>
          </cell>
        </row>
        <row r="8060">
          <cell r="D8060" t="str">
            <v>PTS_154</v>
          </cell>
          <cell r="E8060">
            <v>2</v>
          </cell>
          <cell r="F8060">
            <v>2515402.04</v>
          </cell>
          <cell r="G8060">
            <v>6861313.4100000001</v>
          </cell>
          <cell r="H8060">
            <v>200.97</v>
          </cell>
          <cell r="I8060">
            <v>-99</v>
          </cell>
          <cell r="J8060">
            <v>2010</v>
          </cell>
          <cell r="K8060">
            <v>2</v>
          </cell>
          <cell r="L8060">
            <v>12</v>
          </cell>
        </row>
        <row r="8061">
          <cell r="D8061" t="str">
            <v>PTS_147</v>
          </cell>
          <cell r="E8061">
            <v>2</v>
          </cell>
          <cell r="F8061">
            <v>2515405.8199999998</v>
          </cell>
          <cell r="G8061">
            <v>6861314.7800000003</v>
          </cell>
          <cell r="H8061">
            <v>198.9</v>
          </cell>
          <cell r="I8061">
            <v>-99</v>
          </cell>
          <cell r="J8061">
            <v>2010</v>
          </cell>
          <cell r="K8061">
            <v>4</v>
          </cell>
          <cell r="L8061">
            <v>11</v>
          </cell>
        </row>
        <row r="8062">
          <cell r="D8062" t="str">
            <v>PTS_145</v>
          </cell>
          <cell r="E8062">
            <v>2</v>
          </cell>
          <cell r="F8062">
            <v>2515408.4500000002</v>
          </cell>
          <cell r="G8062">
            <v>6861315.5</v>
          </cell>
          <cell r="H8062">
            <v>200.65</v>
          </cell>
          <cell r="I8062">
            <v>-99</v>
          </cell>
          <cell r="J8062">
            <v>2010</v>
          </cell>
          <cell r="K8062">
            <v>2</v>
          </cell>
          <cell r="L8062">
            <v>11</v>
          </cell>
        </row>
        <row r="8063">
          <cell r="D8063" t="str">
            <v>PTS_146</v>
          </cell>
          <cell r="E8063">
            <v>2</v>
          </cell>
          <cell r="F8063">
            <v>2515405.73</v>
          </cell>
          <cell r="G8063">
            <v>6861316.8700000001</v>
          </cell>
          <cell r="H8063">
            <v>201.94</v>
          </cell>
          <cell r="I8063">
            <v>-99</v>
          </cell>
          <cell r="J8063">
            <v>2010</v>
          </cell>
          <cell r="K8063">
            <v>2</v>
          </cell>
          <cell r="L8063">
            <v>11</v>
          </cell>
        </row>
        <row r="8064">
          <cell r="D8064" t="str">
            <v>PTS_144</v>
          </cell>
          <cell r="E8064">
            <v>2</v>
          </cell>
          <cell r="F8064">
            <v>2515408.58</v>
          </cell>
          <cell r="G8064">
            <v>6861317.6600000001</v>
          </cell>
          <cell r="H8064">
            <v>200.42</v>
          </cell>
          <cell r="I8064">
            <v>-99</v>
          </cell>
          <cell r="J8064">
            <v>2010</v>
          </cell>
          <cell r="K8064">
            <v>2</v>
          </cell>
          <cell r="L8064">
            <v>12</v>
          </cell>
        </row>
        <row r="8065">
          <cell r="D8065" t="str">
            <v>PTS_515</v>
          </cell>
          <cell r="E8065">
            <v>3</v>
          </cell>
          <cell r="F8065">
            <v>2515408.04</v>
          </cell>
          <cell r="G8065">
            <v>6861318.3700000001</v>
          </cell>
          <cell r="H8065">
            <v>-99</v>
          </cell>
          <cell r="I8065">
            <v>-99</v>
          </cell>
          <cell r="J8065">
            <v>2010</v>
          </cell>
          <cell r="K8065">
            <v>5</v>
          </cell>
          <cell r="L8065">
            <v>14</v>
          </cell>
        </row>
        <row r="8066">
          <cell r="D8066" t="str">
            <v>PTS_512</v>
          </cell>
          <cell r="E8066">
            <v>3</v>
          </cell>
          <cell r="F8066">
            <v>2515404.5</v>
          </cell>
          <cell r="G8066">
            <v>6861318.5300000003</v>
          </cell>
          <cell r="H8066">
            <v>-99</v>
          </cell>
          <cell r="I8066">
            <v>-99</v>
          </cell>
          <cell r="J8066">
            <v>2010</v>
          </cell>
          <cell r="K8066">
            <v>2</v>
          </cell>
          <cell r="L8066">
            <v>11</v>
          </cell>
        </row>
        <row r="8067">
          <cell r="D8067" t="str">
            <v>PTS_153</v>
          </cell>
          <cell r="E8067">
            <v>2</v>
          </cell>
          <cell r="F8067">
            <v>2515408.2400000002</v>
          </cell>
          <cell r="G8067">
            <v>6861320.3300000001</v>
          </cell>
          <cell r="H8067">
            <v>199.34</v>
          </cell>
          <cell r="I8067">
            <v>-99</v>
          </cell>
          <cell r="J8067">
            <v>2010</v>
          </cell>
          <cell r="K8067">
            <v>2</v>
          </cell>
          <cell r="L8067">
            <v>11</v>
          </cell>
        </row>
        <row r="8068">
          <cell r="D8068" t="str">
            <v>PTS_149</v>
          </cell>
          <cell r="E8068">
            <v>2</v>
          </cell>
          <cell r="F8068">
            <v>2515405.7400000002</v>
          </cell>
          <cell r="G8068">
            <v>6861321.1100000003</v>
          </cell>
          <cell r="H8068">
            <v>196.83</v>
          </cell>
          <cell r="I8068">
            <v>-99</v>
          </cell>
          <cell r="J8068">
            <v>2010</v>
          </cell>
          <cell r="K8068">
            <v>2</v>
          </cell>
          <cell r="L8068">
            <v>11</v>
          </cell>
        </row>
        <row r="8069">
          <cell r="D8069" t="str">
            <v>PTS_148</v>
          </cell>
          <cell r="E8069">
            <v>2</v>
          </cell>
          <cell r="F8069">
            <v>2515403.71</v>
          </cell>
          <cell r="G8069">
            <v>6861321.5300000003</v>
          </cell>
          <cell r="H8069">
            <v>201.94</v>
          </cell>
          <cell r="I8069">
            <v>-99</v>
          </cell>
          <cell r="J8069">
            <v>2010</v>
          </cell>
          <cell r="K8069">
            <v>2</v>
          </cell>
          <cell r="L8069">
            <v>12</v>
          </cell>
        </row>
        <row r="8070">
          <cell r="D8070" t="str">
            <v>PTS_141</v>
          </cell>
          <cell r="E8070">
            <v>2</v>
          </cell>
          <cell r="F8070">
            <v>2515409.29</v>
          </cell>
          <cell r="G8070">
            <v>6861322.5</v>
          </cell>
          <cell r="H8070">
            <v>200.86</v>
          </cell>
          <cell r="I8070">
            <v>-99</v>
          </cell>
          <cell r="J8070">
            <v>2010</v>
          </cell>
          <cell r="K8070">
            <v>5</v>
          </cell>
          <cell r="L8070">
            <v>11</v>
          </cell>
        </row>
        <row r="8071">
          <cell r="D8071" t="str">
            <v>PTS_151</v>
          </cell>
          <cell r="E8071">
            <v>2</v>
          </cell>
          <cell r="F8071">
            <v>2515405.7799999998</v>
          </cell>
          <cell r="G8071">
            <v>6861323.1299999999</v>
          </cell>
          <cell r="H8071">
            <v>197.68</v>
          </cell>
          <cell r="I8071">
            <v>-99</v>
          </cell>
          <cell r="J8071">
            <v>2010</v>
          </cell>
          <cell r="K8071">
            <v>2</v>
          </cell>
          <cell r="L8071">
            <v>22</v>
          </cell>
        </row>
        <row r="8072">
          <cell r="D8072" t="str">
            <v>PTS_169</v>
          </cell>
          <cell r="E8072">
            <v>2</v>
          </cell>
          <cell r="F8072">
            <v>2515403.54</v>
          </cell>
          <cell r="G8072">
            <v>6861324.4299999997</v>
          </cell>
          <cell r="H8072">
            <v>201.35</v>
          </cell>
          <cell r="I8072">
            <v>-99</v>
          </cell>
          <cell r="J8072">
            <v>2010</v>
          </cell>
          <cell r="K8072">
            <v>2</v>
          </cell>
          <cell r="L8072">
            <v>11</v>
          </cell>
        </row>
        <row r="8073">
          <cell r="D8073" t="str">
            <v>PTS_140</v>
          </cell>
          <cell r="E8073">
            <v>2</v>
          </cell>
          <cell r="F8073">
            <v>2515408.33</v>
          </cell>
          <cell r="G8073">
            <v>6861324.6500000004</v>
          </cell>
          <cell r="H8073">
            <v>202.22</v>
          </cell>
          <cell r="I8073">
            <v>-99</v>
          </cell>
          <cell r="J8073">
            <v>2010</v>
          </cell>
          <cell r="K8073">
            <v>2</v>
          </cell>
          <cell r="L8073">
            <v>11</v>
          </cell>
        </row>
        <row r="8074">
          <cell r="D8074" t="str">
            <v>PTS_152</v>
          </cell>
          <cell r="E8074">
            <v>2</v>
          </cell>
          <cell r="F8074">
            <v>2515406.6800000002</v>
          </cell>
          <cell r="G8074">
            <v>6861325.0800000001</v>
          </cell>
          <cell r="H8074">
            <v>198.26</v>
          </cell>
          <cell r="I8074">
            <v>-99</v>
          </cell>
          <cell r="J8074">
            <v>2010</v>
          </cell>
          <cell r="K8074">
            <v>2</v>
          </cell>
          <cell r="L8074">
            <v>11</v>
          </cell>
        </row>
        <row r="8075">
          <cell r="D8075" t="str">
            <v>PTS_170</v>
          </cell>
          <cell r="E8075">
            <v>2</v>
          </cell>
          <cell r="F8075">
            <v>2515403.81</v>
          </cell>
          <cell r="G8075">
            <v>6861328.6399999997</v>
          </cell>
          <cell r="H8075">
            <v>200.54</v>
          </cell>
          <cell r="I8075">
            <v>-99</v>
          </cell>
          <cell r="J8075">
            <v>2010</v>
          </cell>
          <cell r="K8075">
            <v>2</v>
          </cell>
          <cell r="L8075">
            <v>11</v>
          </cell>
        </row>
        <row r="8076">
          <cell r="D8076" t="str">
            <v>PTS_171</v>
          </cell>
          <cell r="E8076">
            <v>2</v>
          </cell>
          <cell r="F8076">
            <v>2515407.09</v>
          </cell>
          <cell r="G8076">
            <v>6861329.29</v>
          </cell>
          <cell r="H8076">
            <v>199.69</v>
          </cell>
          <cell r="I8076">
            <v>-99</v>
          </cell>
          <cell r="J8076">
            <v>2010</v>
          </cell>
          <cell r="K8076">
            <v>2</v>
          </cell>
          <cell r="L8076">
            <v>11</v>
          </cell>
        </row>
        <row r="8077">
          <cell r="D8077" t="str">
            <v>PTS_177</v>
          </cell>
          <cell r="E8077">
            <v>2</v>
          </cell>
          <cell r="F8077">
            <v>2515409.63</v>
          </cell>
          <cell r="G8077">
            <v>6861331.29</v>
          </cell>
          <cell r="H8077">
            <v>198.06</v>
          </cell>
          <cell r="I8077">
            <v>-99</v>
          </cell>
          <cell r="J8077">
            <v>2010</v>
          </cell>
          <cell r="K8077">
            <v>2</v>
          </cell>
          <cell r="L8077">
            <v>11</v>
          </cell>
        </row>
        <row r="8078">
          <cell r="D8078" t="str">
            <v>PTS_173</v>
          </cell>
          <cell r="E8078">
            <v>2</v>
          </cell>
          <cell r="F8078">
            <v>2515405.9300000002</v>
          </cell>
          <cell r="G8078">
            <v>6861331.3799999999</v>
          </cell>
          <cell r="H8078">
            <v>199.71</v>
          </cell>
          <cell r="I8078">
            <v>-99</v>
          </cell>
          <cell r="J8078">
            <v>2010</v>
          </cell>
          <cell r="K8078">
            <v>2</v>
          </cell>
          <cell r="L8078">
            <v>11</v>
          </cell>
        </row>
        <row r="8079">
          <cell r="D8079" t="str">
            <v>PTS_175</v>
          </cell>
          <cell r="E8079">
            <v>2</v>
          </cell>
          <cell r="F8079">
            <v>2515402.7999999998</v>
          </cell>
          <cell r="G8079">
            <v>6861331.75</v>
          </cell>
          <cell r="H8079">
            <v>195.6</v>
          </cell>
          <cell r="I8079">
            <v>-99</v>
          </cell>
          <cell r="J8079">
            <v>2010</v>
          </cell>
          <cell r="K8079">
            <v>2</v>
          </cell>
          <cell r="L8079">
            <v>11</v>
          </cell>
        </row>
        <row r="8080">
          <cell r="D8080" t="str">
            <v>PTS_176</v>
          </cell>
          <cell r="E8080">
            <v>2</v>
          </cell>
          <cell r="F8080">
            <v>2515402.02</v>
          </cell>
          <cell r="G8080">
            <v>6861333.3300000001</v>
          </cell>
          <cell r="H8080">
            <v>196.1</v>
          </cell>
          <cell r="I8080">
            <v>-99</v>
          </cell>
          <cell r="J8080">
            <v>2010</v>
          </cell>
          <cell r="K8080">
            <v>2</v>
          </cell>
          <cell r="L8080">
            <v>11</v>
          </cell>
        </row>
        <row r="8081">
          <cell r="D8081" t="str">
            <v>PTS_172</v>
          </cell>
          <cell r="E8081">
            <v>2</v>
          </cell>
          <cell r="F8081">
            <v>2515408.4500000002</v>
          </cell>
          <cell r="G8081">
            <v>6861333.5499999998</v>
          </cell>
          <cell r="H8081">
            <v>199.47</v>
          </cell>
          <cell r="I8081">
            <v>-99</v>
          </cell>
          <cell r="J8081">
            <v>2010</v>
          </cell>
          <cell r="K8081">
            <v>2</v>
          </cell>
          <cell r="L8081">
            <v>11</v>
          </cell>
        </row>
        <row r="8082">
          <cell r="D8082" t="str">
            <v>PTS_187</v>
          </cell>
          <cell r="E8082">
            <v>2</v>
          </cell>
          <cell r="F8082">
            <v>2515404.67</v>
          </cell>
          <cell r="G8082">
            <v>6861334.5700000003</v>
          </cell>
          <cell r="H8082">
            <v>193.97</v>
          </cell>
          <cell r="I8082">
            <v>-99</v>
          </cell>
          <cell r="J8082">
            <v>2010</v>
          </cell>
          <cell r="K8082">
            <v>2</v>
          </cell>
          <cell r="L8082">
            <v>11</v>
          </cell>
        </row>
        <row r="8083">
          <cell r="D8083" t="str">
            <v>PTS_536</v>
          </cell>
          <cell r="E8083">
            <v>3</v>
          </cell>
          <cell r="F8083">
            <v>2515407.77</v>
          </cell>
          <cell r="G8083">
            <v>6861334.7699999996</v>
          </cell>
          <cell r="H8083">
            <v>-99</v>
          </cell>
          <cell r="I8083">
            <v>-99</v>
          </cell>
          <cell r="J8083">
            <v>2010</v>
          </cell>
          <cell r="K8083">
            <v>1</v>
          </cell>
          <cell r="L8083">
            <v>13</v>
          </cell>
        </row>
        <row r="8084">
          <cell r="D8084" t="str">
            <v>PTS_174</v>
          </cell>
          <cell r="E8084">
            <v>2</v>
          </cell>
          <cell r="F8084">
            <v>2515401.91</v>
          </cell>
          <cell r="G8084">
            <v>6861335.6799999997</v>
          </cell>
          <cell r="H8084">
            <v>198.64</v>
          </cell>
          <cell r="I8084">
            <v>-99</v>
          </cell>
          <cell r="J8084">
            <v>2010</v>
          </cell>
          <cell r="K8084">
            <v>2</v>
          </cell>
          <cell r="L8084">
            <v>11</v>
          </cell>
        </row>
        <row r="8085">
          <cell r="D8085" t="str">
            <v>PTS_179</v>
          </cell>
          <cell r="E8085">
            <v>2</v>
          </cell>
          <cell r="F8085">
            <v>2515405.83</v>
          </cell>
          <cell r="G8085">
            <v>6861337.6600000001</v>
          </cell>
          <cell r="H8085">
            <v>202.4</v>
          </cell>
          <cell r="I8085">
            <v>-99</v>
          </cell>
          <cell r="J8085">
            <v>2010</v>
          </cell>
          <cell r="K8085">
            <v>2</v>
          </cell>
          <cell r="L8085">
            <v>11</v>
          </cell>
        </row>
        <row r="8086">
          <cell r="D8086" t="str">
            <v>PTS_185</v>
          </cell>
          <cell r="E8086">
            <v>2</v>
          </cell>
          <cell r="F8086">
            <v>2515402.1</v>
          </cell>
          <cell r="G8086">
            <v>6861338.4900000002</v>
          </cell>
          <cell r="H8086">
            <v>198.79</v>
          </cell>
          <cell r="I8086">
            <v>-99</v>
          </cell>
          <cell r="J8086">
            <v>2010</v>
          </cell>
          <cell r="K8086">
            <v>2</v>
          </cell>
          <cell r="L8086">
            <v>11</v>
          </cell>
        </row>
        <row r="8087">
          <cell r="D8087" t="str">
            <v>PTS_188</v>
          </cell>
          <cell r="E8087">
            <v>2</v>
          </cell>
          <cell r="F8087">
            <v>2515408.0099999998</v>
          </cell>
          <cell r="G8087">
            <v>6861338.7400000002</v>
          </cell>
          <cell r="H8087">
            <v>200.28</v>
          </cell>
          <cell r="I8087">
            <v>-99</v>
          </cell>
          <cell r="J8087">
            <v>2010</v>
          </cell>
          <cell r="K8087">
            <v>2</v>
          </cell>
          <cell r="L8087">
            <v>11</v>
          </cell>
        </row>
        <row r="8088">
          <cell r="D8088" t="str">
            <v>PTS_535</v>
          </cell>
          <cell r="E8088">
            <v>3</v>
          </cell>
          <cell r="F8088">
            <v>2515403.81</v>
          </cell>
          <cell r="G8088">
            <v>6861339.1200000001</v>
          </cell>
          <cell r="H8088">
            <v>-99</v>
          </cell>
          <cell r="I8088">
            <v>-99</v>
          </cell>
          <cell r="J8088">
            <v>2010</v>
          </cell>
          <cell r="K8088">
            <v>2</v>
          </cell>
          <cell r="L8088">
            <v>22</v>
          </cell>
        </row>
        <row r="8089">
          <cell r="D8089" t="str">
            <v>PTS_186</v>
          </cell>
          <cell r="E8089">
            <v>2</v>
          </cell>
          <cell r="F8089">
            <v>2515402.17</v>
          </cell>
          <cell r="G8089">
            <v>6861340.5899999999</v>
          </cell>
          <cell r="H8089">
            <v>198.39</v>
          </cell>
          <cell r="I8089">
            <v>-99</v>
          </cell>
          <cell r="J8089">
            <v>2010</v>
          </cell>
          <cell r="K8089">
            <v>2</v>
          </cell>
          <cell r="L8089">
            <v>11</v>
          </cell>
        </row>
        <row r="8090">
          <cell r="D8090" t="str">
            <v>PTS_531</v>
          </cell>
          <cell r="E8090">
            <v>3</v>
          </cell>
          <cell r="F8090">
            <v>2515406.65</v>
          </cell>
          <cell r="G8090">
            <v>6861341.0099999998</v>
          </cell>
          <cell r="H8090">
            <v>-99</v>
          </cell>
          <cell r="I8090">
            <v>-99</v>
          </cell>
          <cell r="J8090">
            <v>2010</v>
          </cell>
          <cell r="K8090">
            <v>2</v>
          </cell>
          <cell r="L8090">
            <v>11</v>
          </cell>
        </row>
        <row r="8091">
          <cell r="D8091" t="str">
            <v>PTS_530</v>
          </cell>
          <cell r="E8091">
            <v>3</v>
          </cell>
          <cell r="F8091">
            <v>2515404.75</v>
          </cell>
          <cell r="G8091">
            <v>6861342.6100000003</v>
          </cell>
          <cell r="H8091">
            <v>-99</v>
          </cell>
          <cell r="I8091">
            <v>-99</v>
          </cell>
          <cell r="J8091">
            <v>2010</v>
          </cell>
          <cell r="K8091">
            <v>2</v>
          </cell>
          <cell r="L8091">
            <v>11</v>
          </cell>
        </row>
        <row r="8092">
          <cell r="D8092" t="str">
            <v>PTS_189</v>
          </cell>
          <cell r="E8092">
            <v>2</v>
          </cell>
          <cell r="F8092">
            <v>2515405.61</v>
          </cell>
          <cell r="G8092">
            <v>6861343.2000000002</v>
          </cell>
          <cell r="H8092">
            <v>200.88</v>
          </cell>
          <cell r="I8092">
            <v>-99</v>
          </cell>
          <cell r="J8092">
            <v>2010</v>
          </cell>
          <cell r="K8092">
            <v>2</v>
          </cell>
          <cell r="L8092">
            <v>11</v>
          </cell>
        </row>
        <row r="8093">
          <cell r="D8093" t="str">
            <v>PTS_191</v>
          </cell>
          <cell r="E8093">
            <v>2</v>
          </cell>
          <cell r="F8093">
            <v>2515409.4700000002</v>
          </cell>
          <cell r="G8093">
            <v>6861343.4000000004</v>
          </cell>
          <cell r="H8093">
            <v>198.95</v>
          </cell>
          <cell r="I8093">
            <v>-99</v>
          </cell>
          <cell r="J8093">
            <v>2010</v>
          </cell>
          <cell r="K8093">
            <v>2</v>
          </cell>
          <cell r="L8093">
            <v>11</v>
          </cell>
        </row>
        <row r="8094">
          <cell r="D8094" t="str">
            <v>PTS_706</v>
          </cell>
          <cell r="E8094">
            <v>3</v>
          </cell>
          <cell r="F8094">
            <v>2515405.02</v>
          </cell>
          <cell r="G8094">
            <v>6861344.3600000003</v>
          </cell>
          <cell r="H8094">
            <v>-99</v>
          </cell>
          <cell r="I8094">
            <v>-99</v>
          </cell>
          <cell r="J8094">
            <v>2010</v>
          </cell>
          <cell r="K8094">
            <v>2</v>
          </cell>
          <cell r="L8094">
            <v>22</v>
          </cell>
        </row>
        <row r="8095">
          <cell r="D8095" t="str">
            <v>PTS_190</v>
          </cell>
          <cell r="E8095">
            <v>2</v>
          </cell>
          <cell r="F8095">
            <v>2515407.7200000002</v>
          </cell>
          <cell r="G8095">
            <v>6861344.75</v>
          </cell>
          <cell r="H8095">
            <v>200.09</v>
          </cell>
          <cell r="I8095">
            <v>-99</v>
          </cell>
          <cell r="J8095">
            <v>2010</v>
          </cell>
          <cell r="K8095">
            <v>2</v>
          </cell>
          <cell r="L8095">
            <v>11</v>
          </cell>
        </row>
        <row r="8096">
          <cell r="D8096" t="str">
            <v>PTS_543</v>
          </cell>
          <cell r="E8096">
            <v>3</v>
          </cell>
          <cell r="F8096">
            <v>2515409.0499999998</v>
          </cell>
          <cell r="G8096">
            <v>6861346.5700000003</v>
          </cell>
          <cell r="H8096">
            <v>-99</v>
          </cell>
          <cell r="I8096">
            <v>-99</v>
          </cell>
          <cell r="J8096">
            <v>2010</v>
          </cell>
          <cell r="K8096">
            <v>2</v>
          </cell>
          <cell r="L8096">
            <v>12</v>
          </cell>
        </row>
        <row r="8097">
          <cell r="D8097" t="str">
            <v>PTS_207</v>
          </cell>
          <cell r="E8097">
            <v>2</v>
          </cell>
          <cell r="F8097">
            <v>2515404.0099999998</v>
          </cell>
          <cell r="G8097">
            <v>6861346.7300000004</v>
          </cell>
          <cell r="H8097">
            <v>196.14</v>
          </cell>
          <cell r="I8097">
            <v>-99</v>
          </cell>
          <cell r="J8097">
            <v>2010</v>
          </cell>
          <cell r="K8097">
            <v>2</v>
          </cell>
          <cell r="L8097">
            <v>11</v>
          </cell>
        </row>
        <row r="8098">
          <cell r="D8098" t="str">
            <v>PTS_198</v>
          </cell>
          <cell r="E8098">
            <v>2</v>
          </cell>
          <cell r="F8098">
            <v>2515408.0499999998</v>
          </cell>
          <cell r="G8098">
            <v>6861346.7999999998</v>
          </cell>
          <cell r="H8098">
            <v>200.94</v>
          </cell>
          <cell r="I8098">
            <v>-99</v>
          </cell>
          <cell r="J8098">
            <v>2010</v>
          </cell>
          <cell r="K8098">
            <v>2</v>
          </cell>
          <cell r="L8098">
            <v>12</v>
          </cell>
        </row>
        <row r="8099">
          <cell r="D8099" t="str">
            <v>PTS_206</v>
          </cell>
          <cell r="E8099">
            <v>2</v>
          </cell>
          <cell r="F8099">
            <v>2515406.23</v>
          </cell>
          <cell r="G8099">
            <v>6861348.1299999999</v>
          </cell>
          <cell r="H8099">
            <v>196.25</v>
          </cell>
          <cell r="I8099">
            <v>-99</v>
          </cell>
          <cell r="J8099">
            <v>2010</v>
          </cell>
          <cell r="K8099">
            <v>2</v>
          </cell>
          <cell r="L8099">
            <v>11</v>
          </cell>
        </row>
        <row r="8100">
          <cell r="D8100" t="str">
            <v>PTS_199</v>
          </cell>
          <cell r="E8100">
            <v>2</v>
          </cell>
          <cell r="F8100">
            <v>2515409.2400000002</v>
          </cell>
          <cell r="G8100">
            <v>6861349.1699999999</v>
          </cell>
          <cell r="H8100">
            <v>201.23</v>
          </cell>
          <cell r="I8100">
            <v>-99</v>
          </cell>
          <cell r="J8100">
            <v>2010</v>
          </cell>
          <cell r="K8100">
            <v>2</v>
          </cell>
          <cell r="L8100">
            <v>22</v>
          </cell>
        </row>
        <row r="8101">
          <cell r="D8101" t="str">
            <v>PTS_197</v>
          </cell>
          <cell r="E8101">
            <v>2</v>
          </cell>
          <cell r="F8101">
            <v>2515406.96</v>
          </cell>
          <cell r="G8101">
            <v>6861349.9000000004</v>
          </cell>
          <cell r="H8101">
            <v>198.69</v>
          </cell>
          <cell r="I8101">
            <v>-99</v>
          </cell>
          <cell r="J8101">
            <v>2010</v>
          </cell>
          <cell r="K8101">
            <v>2</v>
          </cell>
          <cell r="L8101">
            <v>11</v>
          </cell>
        </row>
        <row r="8102">
          <cell r="D8102" t="str">
            <v>PTS_232</v>
          </cell>
          <cell r="E8102">
            <v>2</v>
          </cell>
          <cell r="F8102">
            <v>2515411.58</v>
          </cell>
          <cell r="G8102">
            <v>6861296.7599999998</v>
          </cell>
          <cell r="H8102">
            <v>199.05</v>
          </cell>
          <cell r="I8102">
            <v>-99</v>
          </cell>
          <cell r="J8102">
            <v>2010</v>
          </cell>
          <cell r="K8102">
            <v>2</v>
          </cell>
          <cell r="L8102">
            <v>11</v>
          </cell>
        </row>
        <row r="8103">
          <cell r="D8103" t="str">
            <v>PTS_231</v>
          </cell>
          <cell r="E8103">
            <v>2</v>
          </cell>
          <cell r="F8103">
            <v>2515415.52</v>
          </cell>
          <cell r="G8103">
            <v>6861299.0899999999</v>
          </cell>
          <cell r="H8103">
            <v>200.23</v>
          </cell>
          <cell r="I8103">
            <v>-99</v>
          </cell>
          <cell r="J8103">
            <v>2010</v>
          </cell>
          <cell r="K8103">
            <v>2</v>
          </cell>
          <cell r="L8103">
            <v>11</v>
          </cell>
        </row>
        <row r="8104">
          <cell r="D8104" t="str">
            <v>PTS_521</v>
          </cell>
          <cell r="E8104">
            <v>3</v>
          </cell>
          <cell r="F8104">
            <v>2515418.34</v>
          </cell>
          <cell r="G8104">
            <v>6861299.54</v>
          </cell>
          <cell r="H8104">
            <v>-99</v>
          </cell>
          <cell r="I8104">
            <v>-99</v>
          </cell>
          <cell r="J8104">
            <v>2010</v>
          </cell>
          <cell r="K8104">
            <v>2</v>
          </cell>
          <cell r="L8104">
            <v>11</v>
          </cell>
        </row>
        <row r="8105">
          <cell r="D8105" t="str">
            <v>PTS_545</v>
          </cell>
          <cell r="E8105">
            <v>3</v>
          </cell>
          <cell r="F8105">
            <v>2515419.7000000002</v>
          </cell>
          <cell r="G8105">
            <v>6861301.3600000003</v>
          </cell>
          <cell r="H8105">
            <v>-99</v>
          </cell>
          <cell r="I8105">
            <v>-99</v>
          </cell>
          <cell r="J8105">
            <v>2010</v>
          </cell>
          <cell r="K8105">
            <v>2</v>
          </cell>
          <cell r="L8105">
            <v>11</v>
          </cell>
        </row>
        <row r="8106">
          <cell r="D8106" t="str">
            <v>PTS_167</v>
          </cell>
          <cell r="E8106">
            <v>2</v>
          </cell>
          <cell r="F8106">
            <v>2515411.77</v>
          </cell>
          <cell r="G8106">
            <v>6861302.6799999997</v>
          </cell>
          <cell r="H8106">
            <v>197.9</v>
          </cell>
          <cell r="I8106">
            <v>-99</v>
          </cell>
          <cell r="J8106">
            <v>2010</v>
          </cell>
          <cell r="K8106">
            <v>2</v>
          </cell>
          <cell r="L8106">
            <v>12</v>
          </cell>
        </row>
        <row r="8107">
          <cell r="D8107" t="str">
            <v>PTS_230</v>
          </cell>
          <cell r="E8107">
            <v>2</v>
          </cell>
          <cell r="F8107">
            <v>2515419.62</v>
          </cell>
          <cell r="G8107">
            <v>6861302.71</v>
          </cell>
          <cell r="H8107">
            <v>208.28</v>
          </cell>
          <cell r="I8107">
            <v>-99</v>
          </cell>
          <cell r="J8107">
            <v>2010</v>
          </cell>
          <cell r="K8107">
            <v>3</v>
          </cell>
          <cell r="L8107">
            <v>11</v>
          </cell>
        </row>
        <row r="8108">
          <cell r="D8108" t="str">
            <v>PTS_168</v>
          </cell>
          <cell r="E8108">
            <v>2</v>
          </cell>
          <cell r="F8108">
            <v>2515415.11</v>
          </cell>
          <cell r="G8108">
            <v>6861303.2000000002</v>
          </cell>
          <cell r="H8108">
            <v>201.39</v>
          </cell>
          <cell r="I8108">
            <v>-99</v>
          </cell>
          <cell r="J8108">
            <v>2010</v>
          </cell>
          <cell r="K8108">
            <v>1</v>
          </cell>
          <cell r="L8108">
            <v>11</v>
          </cell>
        </row>
        <row r="8109">
          <cell r="D8109" t="str">
            <v>PTS_242</v>
          </cell>
          <cell r="E8109">
            <v>2</v>
          </cell>
          <cell r="F8109">
            <v>2515417.02</v>
          </cell>
          <cell r="G8109">
            <v>6861304.4400000004</v>
          </cell>
          <cell r="H8109">
            <v>200.56</v>
          </cell>
          <cell r="I8109">
            <v>-99</v>
          </cell>
          <cell r="J8109">
            <v>2010</v>
          </cell>
          <cell r="K8109">
            <v>1</v>
          </cell>
          <cell r="L8109">
            <v>12</v>
          </cell>
        </row>
        <row r="8110">
          <cell r="D8110" t="str">
            <v>PTS_233</v>
          </cell>
          <cell r="E8110">
            <v>2</v>
          </cell>
          <cell r="F8110">
            <v>2515419.0499999998</v>
          </cell>
          <cell r="G8110">
            <v>6861306.7999999998</v>
          </cell>
          <cell r="H8110">
            <v>205.13</v>
          </cell>
          <cell r="I8110">
            <v>-99</v>
          </cell>
          <cell r="J8110">
            <v>2010</v>
          </cell>
          <cell r="K8110">
            <v>1</v>
          </cell>
          <cell r="L8110">
            <v>11</v>
          </cell>
        </row>
        <row r="8111">
          <cell r="D8111" t="str">
            <v>PTS_261</v>
          </cell>
          <cell r="E8111">
            <v>2</v>
          </cell>
          <cell r="F8111">
            <v>2515415.27</v>
          </cell>
          <cell r="G8111">
            <v>6861306.8200000003</v>
          </cell>
          <cell r="H8111">
            <v>197.51</v>
          </cell>
          <cell r="I8111">
            <v>-99</v>
          </cell>
          <cell r="J8111">
            <v>2010</v>
          </cell>
          <cell r="K8111">
            <v>1</v>
          </cell>
          <cell r="L8111">
            <v>12</v>
          </cell>
        </row>
        <row r="8112">
          <cell r="D8112" t="str">
            <v>PTS_143</v>
          </cell>
          <cell r="E8112">
            <v>2</v>
          </cell>
          <cell r="F8112">
            <v>2515411.77</v>
          </cell>
          <cell r="G8112">
            <v>6861307.3200000003</v>
          </cell>
          <cell r="H8112">
            <v>197.88</v>
          </cell>
          <cell r="I8112">
            <v>-99</v>
          </cell>
          <cell r="J8112">
            <v>2010</v>
          </cell>
          <cell r="K8112">
            <v>1</v>
          </cell>
          <cell r="L8112">
            <v>12</v>
          </cell>
        </row>
        <row r="8113">
          <cell r="D8113" t="str">
            <v>PTS_501</v>
          </cell>
          <cell r="E8113">
            <v>3</v>
          </cell>
          <cell r="F8113">
            <v>2515419.75</v>
          </cell>
          <cell r="G8113">
            <v>6861309.0099999998</v>
          </cell>
          <cell r="H8113">
            <v>-99</v>
          </cell>
          <cell r="I8113">
            <v>-99</v>
          </cell>
          <cell r="J8113">
            <v>2010</v>
          </cell>
          <cell r="K8113">
            <v>1</v>
          </cell>
          <cell r="L8113">
            <v>12</v>
          </cell>
        </row>
        <row r="8114">
          <cell r="D8114" t="str">
            <v>PTS_505</v>
          </cell>
          <cell r="E8114">
            <v>3</v>
          </cell>
          <cell r="F8114">
            <v>2515410.42</v>
          </cell>
          <cell r="G8114">
            <v>6861309.7000000002</v>
          </cell>
          <cell r="H8114">
            <v>-99</v>
          </cell>
          <cell r="I8114">
            <v>-99</v>
          </cell>
          <cell r="J8114">
            <v>2010</v>
          </cell>
          <cell r="K8114">
            <v>4</v>
          </cell>
          <cell r="L8114">
            <v>14</v>
          </cell>
        </row>
        <row r="8115">
          <cell r="D8115" t="str">
            <v>PTS_158</v>
          </cell>
          <cell r="E8115">
            <v>2</v>
          </cell>
          <cell r="F8115">
            <v>2515411.23</v>
          </cell>
          <cell r="G8115">
            <v>6861309.8399999999</v>
          </cell>
          <cell r="H8115">
            <v>199.9</v>
          </cell>
          <cell r="I8115">
            <v>-99</v>
          </cell>
          <cell r="J8115">
            <v>2010</v>
          </cell>
          <cell r="K8115">
            <v>2</v>
          </cell>
          <cell r="L8115">
            <v>11</v>
          </cell>
        </row>
        <row r="8116">
          <cell r="D8116" t="str">
            <v>PTS_506</v>
          </cell>
          <cell r="E8116">
            <v>3</v>
          </cell>
          <cell r="F8116">
            <v>2515410.37</v>
          </cell>
          <cell r="G8116">
            <v>6861310.96</v>
          </cell>
          <cell r="H8116">
            <v>-99</v>
          </cell>
          <cell r="I8116">
            <v>-99</v>
          </cell>
          <cell r="J8116">
            <v>2010</v>
          </cell>
          <cell r="K8116">
            <v>2</v>
          </cell>
          <cell r="L8116">
            <v>11</v>
          </cell>
        </row>
        <row r="8117">
          <cell r="D8117" t="str">
            <v>PTS_161</v>
          </cell>
          <cell r="E8117">
            <v>2</v>
          </cell>
          <cell r="F8117">
            <v>2515410.7999999998</v>
          </cell>
          <cell r="G8117">
            <v>6861314.1299999999</v>
          </cell>
          <cell r="H8117">
            <v>200.5</v>
          </cell>
          <cell r="I8117">
            <v>-99</v>
          </cell>
          <cell r="J8117">
            <v>2010</v>
          </cell>
          <cell r="K8117">
            <v>2</v>
          </cell>
          <cell r="L8117">
            <v>11</v>
          </cell>
        </row>
        <row r="8118">
          <cell r="D8118" t="str">
            <v>PTS_517</v>
          </cell>
          <cell r="E8118">
            <v>3</v>
          </cell>
          <cell r="F8118">
            <v>2515412.2799999998</v>
          </cell>
          <cell r="G8118">
            <v>6861314.1799999997</v>
          </cell>
          <cell r="H8118">
            <v>-99</v>
          </cell>
          <cell r="I8118">
            <v>-99</v>
          </cell>
          <cell r="J8118">
            <v>2010</v>
          </cell>
          <cell r="K8118">
            <v>2</v>
          </cell>
          <cell r="L8118">
            <v>11</v>
          </cell>
        </row>
        <row r="8119">
          <cell r="D8119" t="str">
            <v>PTS_136</v>
          </cell>
          <cell r="E8119">
            <v>2</v>
          </cell>
          <cell r="F8119">
            <v>2515414.2200000002</v>
          </cell>
          <cell r="G8119">
            <v>6861315.1100000003</v>
          </cell>
          <cell r="H8119">
            <v>201.57</v>
          </cell>
          <cell r="I8119">
            <v>-99</v>
          </cell>
          <cell r="J8119">
            <v>2010</v>
          </cell>
          <cell r="K8119">
            <v>2</v>
          </cell>
          <cell r="L8119">
            <v>11</v>
          </cell>
        </row>
        <row r="8120">
          <cell r="D8120" t="str">
            <v>PTS_163</v>
          </cell>
          <cell r="E8120">
            <v>2</v>
          </cell>
          <cell r="F8120">
            <v>2515411.58</v>
          </cell>
          <cell r="G8120">
            <v>6861316.1100000003</v>
          </cell>
          <cell r="H8120">
            <v>201.65</v>
          </cell>
          <cell r="I8120">
            <v>-99</v>
          </cell>
          <cell r="J8120">
            <v>2010</v>
          </cell>
          <cell r="K8120">
            <v>2</v>
          </cell>
          <cell r="L8120">
            <v>11</v>
          </cell>
        </row>
        <row r="8121">
          <cell r="D8121" t="str">
            <v>PTS_516</v>
          </cell>
          <cell r="E8121">
            <v>3</v>
          </cell>
          <cell r="F8121">
            <v>2515412.7000000002</v>
          </cell>
          <cell r="G8121">
            <v>6861316.21</v>
          </cell>
          <cell r="H8121">
            <v>-99</v>
          </cell>
          <cell r="I8121">
            <v>-99</v>
          </cell>
          <cell r="J8121">
            <v>2010</v>
          </cell>
          <cell r="K8121">
            <v>2</v>
          </cell>
          <cell r="L8121">
            <v>12</v>
          </cell>
        </row>
        <row r="8122">
          <cell r="D8122" t="str">
            <v>PTS_78</v>
          </cell>
          <cell r="E8122">
            <v>2</v>
          </cell>
          <cell r="F8122">
            <v>2515415.9500000002</v>
          </cell>
          <cell r="G8122">
            <v>6861316.96</v>
          </cell>
          <cell r="H8122">
            <v>201.81</v>
          </cell>
          <cell r="I8122">
            <v>-99</v>
          </cell>
          <cell r="J8122">
            <v>2010</v>
          </cell>
          <cell r="K8122">
            <v>3</v>
          </cell>
          <cell r="L8122">
            <v>11</v>
          </cell>
        </row>
        <row r="8123">
          <cell r="D8123" t="str">
            <v>PTS_520</v>
          </cell>
          <cell r="E8123">
            <v>3</v>
          </cell>
          <cell r="F8123">
            <v>2515418.5699999998</v>
          </cell>
          <cell r="G8123">
            <v>6861317.0700000003</v>
          </cell>
          <cell r="H8123">
            <v>-99</v>
          </cell>
          <cell r="I8123">
            <v>-99</v>
          </cell>
          <cell r="J8123">
            <v>2010</v>
          </cell>
          <cell r="K8123">
            <v>2</v>
          </cell>
          <cell r="L8123">
            <v>21</v>
          </cell>
        </row>
        <row r="8124">
          <cell r="D8124" t="str">
            <v>PTS_514</v>
          </cell>
          <cell r="E8124">
            <v>3</v>
          </cell>
          <cell r="F8124">
            <v>2515410.66</v>
          </cell>
          <cell r="G8124">
            <v>6861317.9400000004</v>
          </cell>
          <cell r="H8124">
            <v>-99</v>
          </cell>
          <cell r="I8124">
            <v>-99</v>
          </cell>
          <cell r="J8124">
            <v>2010</v>
          </cell>
          <cell r="K8124">
            <v>4</v>
          </cell>
          <cell r="L8124">
            <v>14</v>
          </cell>
        </row>
        <row r="8125">
          <cell r="D8125" t="str">
            <v>PTS_513</v>
          </cell>
          <cell r="E8125">
            <v>3</v>
          </cell>
          <cell r="F8125">
            <v>2515410.31</v>
          </cell>
          <cell r="G8125">
            <v>6861317.96</v>
          </cell>
          <cell r="H8125">
            <v>-99</v>
          </cell>
          <cell r="I8125">
            <v>-99</v>
          </cell>
          <cell r="J8125">
            <v>2010</v>
          </cell>
          <cell r="K8125">
            <v>2</v>
          </cell>
          <cell r="L8125">
            <v>13</v>
          </cell>
        </row>
        <row r="8126">
          <cell r="D8126" t="str">
            <v>PTS_519</v>
          </cell>
          <cell r="E8126">
            <v>3</v>
          </cell>
          <cell r="F8126">
            <v>2515417.61</v>
          </cell>
          <cell r="G8126">
            <v>6861318.4699999997</v>
          </cell>
          <cell r="H8126">
            <v>-99</v>
          </cell>
          <cell r="I8126">
            <v>-99</v>
          </cell>
          <cell r="J8126">
            <v>2010</v>
          </cell>
          <cell r="K8126">
            <v>2</v>
          </cell>
          <cell r="L8126">
            <v>11</v>
          </cell>
        </row>
        <row r="8127">
          <cell r="D8127" t="str">
            <v>PTS_137</v>
          </cell>
          <cell r="E8127">
            <v>2</v>
          </cell>
          <cell r="F8127">
            <v>2515412.65</v>
          </cell>
          <cell r="G8127">
            <v>6861318.8700000001</v>
          </cell>
          <cell r="H8127">
            <v>202.43</v>
          </cell>
          <cell r="I8127">
            <v>-99</v>
          </cell>
          <cell r="J8127">
            <v>2010</v>
          </cell>
          <cell r="K8127">
            <v>2</v>
          </cell>
          <cell r="L8127">
            <v>11</v>
          </cell>
        </row>
        <row r="8128">
          <cell r="D8128" t="str">
            <v>PTS_80</v>
          </cell>
          <cell r="E8128">
            <v>2</v>
          </cell>
          <cell r="F8128">
            <v>2515417.84</v>
          </cell>
          <cell r="G8128">
            <v>6861319.1299999999</v>
          </cell>
          <cell r="H8128">
            <v>197.95</v>
          </cell>
          <cell r="I8128">
            <v>-99</v>
          </cell>
          <cell r="J8128">
            <v>2010</v>
          </cell>
          <cell r="K8128">
            <v>2</v>
          </cell>
          <cell r="L8128">
            <v>12</v>
          </cell>
        </row>
        <row r="8129">
          <cell r="D8129" t="str">
            <v>PTS_518</v>
          </cell>
          <cell r="E8129">
            <v>3</v>
          </cell>
          <cell r="F8129">
            <v>2515416.23</v>
          </cell>
          <cell r="G8129">
            <v>6861319.6299999999</v>
          </cell>
          <cell r="H8129">
            <v>-99</v>
          </cell>
          <cell r="I8129">
            <v>-99</v>
          </cell>
          <cell r="J8129">
            <v>2010</v>
          </cell>
          <cell r="K8129">
            <v>2</v>
          </cell>
          <cell r="L8129">
            <v>11</v>
          </cell>
        </row>
        <row r="8130">
          <cell r="D8130" t="str">
            <v>PTS_77</v>
          </cell>
          <cell r="E8130">
            <v>2</v>
          </cell>
          <cell r="F8130">
            <v>2515414.86</v>
          </cell>
          <cell r="G8130">
            <v>6861319.8399999999</v>
          </cell>
          <cell r="H8130">
            <v>202.94</v>
          </cell>
          <cell r="I8130">
            <v>-99</v>
          </cell>
          <cell r="J8130">
            <v>2010</v>
          </cell>
          <cell r="K8130">
            <v>3</v>
          </cell>
          <cell r="L8130">
            <v>11</v>
          </cell>
        </row>
        <row r="8131">
          <cell r="D8131" t="str">
            <v>PTS_524</v>
          </cell>
          <cell r="E8131">
            <v>3</v>
          </cell>
          <cell r="F8131">
            <v>2515414.65</v>
          </cell>
          <cell r="G8131">
            <v>6861320.9800000004</v>
          </cell>
          <cell r="H8131">
            <v>-99</v>
          </cell>
          <cell r="I8131">
            <v>-99</v>
          </cell>
          <cell r="J8131">
            <v>2010</v>
          </cell>
          <cell r="K8131">
            <v>5</v>
          </cell>
          <cell r="L8131">
            <v>14</v>
          </cell>
        </row>
        <row r="8132">
          <cell r="D8132" t="str">
            <v>PTS_138</v>
          </cell>
          <cell r="E8132">
            <v>2</v>
          </cell>
          <cell r="F8132">
            <v>2515411.96</v>
          </cell>
          <cell r="G8132">
            <v>6861321.29</v>
          </cell>
          <cell r="H8132">
            <v>201.07</v>
          </cell>
          <cell r="I8132">
            <v>-99</v>
          </cell>
          <cell r="J8132">
            <v>2010</v>
          </cell>
          <cell r="K8132">
            <v>2</v>
          </cell>
          <cell r="L8132">
            <v>11</v>
          </cell>
        </row>
        <row r="8133">
          <cell r="D8133" t="str">
            <v>PTS_539</v>
          </cell>
          <cell r="E8133">
            <v>3</v>
          </cell>
          <cell r="F8133">
            <v>2515413.02</v>
          </cell>
          <cell r="G8133">
            <v>6861321.5999999996</v>
          </cell>
          <cell r="H8133">
            <v>-99</v>
          </cell>
          <cell r="I8133">
            <v>-99</v>
          </cell>
          <cell r="J8133">
            <v>2010</v>
          </cell>
          <cell r="K8133">
            <v>2</v>
          </cell>
          <cell r="L8133">
            <v>13</v>
          </cell>
        </row>
        <row r="8134">
          <cell r="D8134" t="str">
            <v>PTS_82</v>
          </cell>
          <cell r="E8134">
            <v>2</v>
          </cell>
          <cell r="F8134">
            <v>2515419.35</v>
          </cell>
          <cell r="G8134">
            <v>6861321.6500000004</v>
          </cell>
          <cell r="H8134">
            <v>200.89</v>
          </cell>
          <cell r="I8134">
            <v>-99</v>
          </cell>
          <cell r="J8134">
            <v>2010</v>
          </cell>
          <cell r="K8134">
            <v>2</v>
          </cell>
          <cell r="L8134">
            <v>11</v>
          </cell>
        </row>
        <row r="8135">
          <cell r="D8135" t="str">
            <v>PTS_79</v>
          </cell>
          <cell r="E8135">
            <v>2</v>
          </cell>
          <cell r="F8135">
            <v>2515416.8199999998</v>
          </cell>
          <cell r="G8135">
            <v>6861322.1500000004</v>
          </cell>
          <cell r="H8135">
            <v>202.99</v>
          </cell>
          <cell r="I8135">
            <v>-99</v>
          </cell>
          <cell r="J8135">
            <v>2010</v>
          </cell>
          <cell r="K8135">
            <v>2</v>
          </cell>
          <cell r="L8135">
            <v>11</v>
          </cell>
        </row>
        <row r="8136">
          <cell r="D8136" t="str">
            <v>PTS_76</v>
          </cell>
          <cell r="E8136">
            <v>2</v>
          </cell>
          <cell r="F8136">
            <v>2515414.7200000002</v>
          </cell>
          <cell r="G8136">
            <v>6861322.6799999997</v>
          </cell>
          <cell r="H8136">
            <v>200.2</v>
          </cell>
          <cell r="I8136">
            <v>-99</v>
          </cell>
          <cell r="J8136">
            <v>2010</v>
          </cell>
          <cell r="K8136">
            <v>4</v>
          </cell>
          <cell r="L8136">
            <v>11</v>
          </cell>
        </row>
        <row r="8137">
          <cell r="D8137" t="str">
            <v>PTS_540</v>
          </cell>
          <cell r="E8137">
            <v>3</v>
          </cell>
          <cell r="F8137">
            <v>2515410.71</v>
          </cell>
          <cell r="G8137">
            <v>6861323.04</v>
          </cell>
          <cell r="H8137">
            <v>-99</v>
          </cell>
          <cell r="I8137">
            <v>-99</v>
          </cell>
          <cell r="J8137">
            <v>2010</v>
          </cell>
          <cell r="K8137">
            <v>2</v>
          </cell>
          <cell r="L8137">
            <v>11</v>
          </cell>
        </row>
        <row r="8138">
          <cell r="D8138" t="str">
            <v>PTS_83</v>
          </cell>
          <cell r="E8138">
            <v>2</v>
          </cell>
          <cell r="F8138">
            <v>2515419.9300000002</v>
          </cell>
          <cell r="G8138">
            <v>6861323.6299999999</v>
          </cell>
          <cell r="H8138">
            <v>198.8</v>
          </cell>
          <cell r="I8138">
            <v>-99</v>
          </cell>
          <cell r="J8138">
            <v>2010</v>
          </cell>
          <cell r="K8138">
            <v>2</v>
          </cell>
          <cell r="L8138">
            <v>11</v>
          </cell>
        </row>
        <row r="8139">
          <cell r="D8139" t="str">
            <v>PTS_75</v>
          </cell>
          <cell r="E8139">
            <v>2</v>
          </cell>
          <cell r="F8139">
            <v>2515414.3199999998</v>
          </cell>
          <cell r="G8139">
            <v>6861324.4000000004</v>
          </cell>
          <cell r="H8139">
            <v>201.58</v>
          </cell>
          <cell r="I8139">
            <v>-99</v>
          </cell>
          <cell r="J8139">
            <v>2010</v>
          </cell>
          <cell r="K8139">
            <v>3</v>
          </cell>
          <cell r="L8139">
            <v>11</v>
          </cell>
        </row>
        <row r="8140">
          <cell r="D8140" t="str">
            <v>PTS_139</v>
          </cell>
          <cell r="E8140">
            <v>2</v>
          </cell>
          <cell r="F8140">
            <v>2515412.37</v>
          </cell>
          <cell r="G8140">
            <v>6861324.7999999998</v>
          </cell>
          <cell r="H8140">
            <v>201.89</v>
          </cell>
          <cell r="I8140">
            <v>-99</v>
          </cell>
          <cell r="J8140">
            <v>2010</v>
          </cell>
          <cell r="K8140">
            <v>2</v>
          </cell>
          <cell r="L8140">
            <v>12</v>
          </cell>
        </row>
        <row r="8141">
          <cell r="D8141" t="str">
            <v>PTS_538</v>
          </cell>
          <cell r="E8141">
            <v>3</v>
          </cell>
          <cell r="F8141">
            <v>2515411.69</v>
          </cell>
          <cell r="G8141">
            <v>6861325.0700000003</v>
          </cell>
          <cell r="H8141">
            <v>-99</v>
          </cell>
          <cell r="I8141">
            <v>-99</v>
          </cell>
          <cell r="J8141">
            <v>2010</v>
          </cell>
          <cell r="K8141">
            <v>2</v>
          </cell>
          <cell r="L8141">
            <v>11</v>
          </cell>
        </row>
        <row r="8142">
          <cell r="D8142" t="str">
            <v>PTS_81</v>
          </cell>
          <cell r="E8142">
            <v>2</v>
          </cell>
          <cell r="F8142">
            <v>2515416.89</v>
          </cell>
          <cell r="G8142">
            <v>6861325.8499999996</v>
          </cell>
          <cell r="H8142">
            <v>202.14</v>
          </cell>
          <cell r="I8142">
            <v>-99</v>
          </cell>
          <cell r="J8142">
            <v>2010</v>
          </cell>
          <cell r="K8142">
            <v>2</v>
          </cell>
          <cell r="L8142">
            <v>11</v>
          </cell>
        </row>
        <row r="8143">
          <cell r="D8143" t="str">
            <v>PTS_525</v>
          </cell>
          <cell r="E8143">
            <v>3</v>
          </cell>
          <cell r="F8143">
            <v>2515416.16</v>
          </cell>
          <cell r="G8143">
            <v>6861326.8200000003</v>
          </cell>
          <cell r="H8143">
            <v>-99</v>
          </cell>
          <cell r="I8143">
            <v>-99</v>
          </cell>
          <cell r="J8143">
            <v>2010</v>
          </cell>
          <cell r="K8143">
            <v>2</v>
          </cell>
          <cell r="L8143">
            <v>12</v>
          </cell>
        </row>
        <row r="8144">
          <cell r="D8144" t="str">
            <v>PTS_537</v>
          </cell>
          <cell r="E8144">
            <v>3</v>
          </cell>
          <cell r="F8144">
            <v>2515411.1800000002</v>
          </cell>
          <cell r="G8144">
            <v>6861328.21</v>
          </cell>
          <cell r="H8144">
            <v>-99</v>
          </cell>
          <cell r="I8144">
            <v>-99</v>
          </cell>
          <cell r="J8144">
            <v>2010</v>
          </cell>
          <cell r="K8144">
            <v>2</v>
          </cell>
          <cell r="L8144">
            <v>11</v>
          </cell>
        </row>
        <row r="8145">
          <cell r="D8145" t="str">
            <v>PTS_56</v>
          </cell>
          <cell r="E8145">
            <v>2</v>
          </cell>
          <cell r="F8145">
            <v>2515418.9900000002</v>
          </cell>
          <cell r="G8145">
            <v>6861328.7199999997</v>
          </cell>
          <cell r="H8145">
            <v>201.03</v>
          </cell>
          <cell r="I8145">
            <v>-99</v>
          </cell>
          <cell r="J8145">
            <v>2010</v>
          </cell>
          <cell r="K8145">
            <v>2</v>
          </cell>
          <cell r="L8145">
            <v>11</v>
          </cell>
        </row>
        <row r="8146">
          <cell r="D8146" t="str">
            <v>PTS_89</v>
          </cell>
          <cell r="E8146">
            <v>2</v>
          </cell>
          <cell r="F8146">
            <v>2515417.11</v>
          </cell>
          <cell r="G8146">
            <v>6861329.3899999997</v>
          </cell>
          <cell r="H8146">
            <v>199.85</v>
          </cell>
          <cell r="I8146">
            <v>-99</v>
          </cell>
          <cell r="J8146">
            <v>2010</v>
          </cell>
          <cell r="K8146">
            <v>2</v>
          </cell>
          <cell r="L8146">
            <v>11</v>
          </cell>
        </row>
        <row r="8147">
          <cell r="D8147" t="str">
            <v>PTS_74</v>
          </cell>
          <cell r="E8147">
            <v>2</v>
          </cell>
          <cell r="F8147">
            <v>2515412.19</v>
          </cell>
          <cell r="G8147">
            <v>6861330.0099999998</v>
          </cell>
          <cell r="H8147">
            <v>202.47</v>
          </cell>
          <cell r="I8147">
            <v>-99</v>
          </cell>
          <cell r="J8147">
            <v>2010</v>
          </cell>
          <cell r="K8147">
            <v>3</v>
          </cell>
          <cell r="L8147">
            <v>11</v>
          </cell>
        </row>
        <row r="8148">
          <cell r="D8148" t="str">
            <v>PTS_527</v>
          </cell>
          <cell r="E8148">
            <v>3</v>
          </cell>
          <cell r="F8148">
            <v>2515418.37</v>
          </cell>
          <cell r="G8148">
            <v>6861331.1900000004</v>
          </cell>
          <cell r="H8148">
            <v>-99</v>
          </cell>
          <cell r="I8148">
            <v>-99</v>
          </cell>
          <cell r="J8148">
            <v>2010</v>
          </cell>
          <cell r="K8148">
            <v>2</v>
          </cell>
          <cell r="L8148">
            <v>12</v>
          </cell>
        </row>
        <row r="8149">
          <cell r="D8149" t="str">
            <v>PTS_57</v>
          </cell>
          <cell r="E8149">
            <v>2</v>
          </cell>
          <cell r="F8149">
            <v>2515418.56</v>
          </cell>
          <cell r="G8149">
            <v>6861331.4500000002</v>
          </cell>
          <cell r="H8149">
            <v>204.15</v>
          </cell>
          <cell r="I8149">
            <v>-99</v>
          </cell>
          <cell r="J8149">
            <v>2010</v>
          </cell>
          <cell r="K8149">
            <v>2</v>
          </cell>
          <cell r="L8149">
            <v>11</v>
          </cell>
        </row>
        <row r="8150">
          <cell r="D8150" t="str">
            <v>PTS_84</v>
          </cell>
          <cell r="E8150">
            <v>2</v>
          </cell>
          <cell r="F8150">
            <v>2515414.0299999998</v>
          </cell>
          <cell r="G8150">
            <v>6861332.4100000001</v>
          </cell>
          <cell r="H8150">
            <v>199.12</v>
          </cell>
          <cell r="I8150">
            <v>-99</v>
          </cell>
          <cell r="J8150">
            <v>2010</v>
          </cell>
          <cell r="K8150">
            <v>3</v>
          </cell>
          <cell r="L8150">
            <v>11</v>
          </cell>
        </row>
        <row r="8151">
          <cell r="D8151" t="str">
            <v>PTS_183</v>
          </cell>
          <cell r="E8151">
            <v>2</v>
          </cell>
          <cell r="F8151">
            <v>2515415.87</v>
          </cell>
          <cell r="G8151">
            <v>6861332.4299999997</v>
          </cell>
          <cell r="H8151">
            <v>200.77</v>
          </cell>
          <cell r="I8151">
            <v>-99</v>
          </cell>
          <cell r="J8151">
            <v>2010</v>
          </cell>
          <cell r="K8151">
            <v>2</v>
          </cell>
          <cell r="L8151">
            <v>11</v>
          </cell>
        </row>
        <row r="8152">
          <cell r="D8152" t="str">
            <v>PTS_58</v>
          </cell>
          <cell r="E8152">
            <v>2</v>
          </cell>
          <cell r="F8152">
            <v>2515419.5299999998</v>
          </cell>
          <cell r="G8152">
            <v>6861333.0499999998</v>
          </cell>
          <cell r="H8152">
            <v>200.19</v>
          </cell>
          <cell r="I8152">
            <v>-99</v>
          </cell>
          <cell r="J8152">
            <v>2010</v>
          </cell>
          <cell r="K8152">
            <v>2</v>
          </cell>
          <cell r="L8152">
            <v>12</v>
          </cell>
        </row>
        <row r="8153">
          <cell r="D8153" t="str">
            <v>PTS_526</v>
          </cell>
          <cell r="E8153">
            <v>3</v>
          </cell>
          <cell r="F8153">
            <v>2515415.98</v>
          </cell>
          <cell r="G8153">
            <v>6861334.5800000001</v>
          </cell>
          <cell r="H8153">
            <v>-99</v>
          </cell>
          <cell r="I8153">
            <v>-99</v>
          </cell>
          <cell r="J8153">
            <v>2010</v>
          </cell>
          <cell r="K8153">
            <v>2</v>
          </cell>
          <cell r="L8153">
            <v>11</v>
          </cell>
        </row>
        <row r="8154">
          <cell r="D8154" t="str">
            <v>PTS_60</v>
          </cell>
          <cell r="E8154">
            <v>2</v>
          </cell>
          <cell r="F8154">
            <v>2515418.9900000002</v>
          </cell>
          <cell r="G8154">
            <v>6861335.0999999996</v>
          </cell>
          <cell r="H8154">
            <v>201.53</v>
          </cell>
          <cell r="I8154">
            <v>-99</v>
          </cell>
          <cell r="J8154">
            <v>2010</v>
          </cell>
          <cell r="K8154">
            <v>2</v>
          </cell>
          <cell r="L8154">
            <v>11</v>
          </cell>
        </row>
        <row r="8155">
          <cell r="D8155" t="str">
            <v>PTS_59</v>
          </cell>
          <cell r="E8155">
            <v>2</v>
          </cell>
          <cell r="F8155">
            <v>2515417.3199999998</v>
          </cell>
          <cell r="G8155">
            <v>6861335.1299999999</v>
          </cell>
          <cell r="H8155">
            <v>201.94</v>
          </cell>
          <cell r="I8155">
            <v>-99</v>
          </cell>
          <cell r="J8155">
            <v>2010</v>
          </cell>
          <cell r="K8155">
            <v>2</v>
          </cell>
          <cell r="L8155">
            <v>11</v>
          </cell>
        </row>
        <row r="8156">
          <cell r="D8156" t="str">
            <v>PTS_534</v>
          </cell>
          <cell r="E8156">
            <v>3</v>
          </cell>
          <cell r="F8156">
            <v>2515410.46</v>
          </cell>
          <cell r="G8156">
            <v>6861336.2199999997</v>
          </cell>
          <cell r="H8156">
            <v>-99</v>
          </cell>
          <cell r="I8156">
            <v>-99</v>
          </cell>
          <cell r="J8156">
            <v>2010</v>
          </cell>
          <cell r="K8156">
            <v>5</v>
          </cell>
          <cell r="L8156">
            <v>11</v>
          </cell>
        </row>
        <row r="8157">
          <cell r="D8157" t="str">
            <v>PTS_178</v>
          </cell>
          <cell r="E8157">
            <v>2</v>
          </cell>
          <cell r="F8157">
            <v>2515410.12</v>
          </cell>
          <cell r="G8157">
            <v>6861336.3600000003</v>
          </cell>
          <cell r="H8157">
            <v>200.18</v>
          </cell>
          <cell r="I8157">
            <v>-99</v>
          </cell>
          <cell r="J8157">
            <v>2010</v>
          </cell>
          <cell r="K8157">
            <v>1</v>
          </cell>
          <cell r="L8157">
            <v>22</v>
          </cell>
        </row>
        <row r="8158">
          <cell r="D8158" t="str">
            <v>PTS_217</v>
          </cell>
          <cell r="E8158">
            <v>2</v>
          </cell>
          <cell r="F8158">
            <v>2515412.59</v>
          </cell>
          <cell r="G8158">
            <v>6861336.8200000003</v>
          </cell>
          <cell r="H8158">
            <v>202.47</v>
          </cell>
          <cell r="I8158">
            <v>-99</v>
          </cell>
          <cell r="J8158">
            <v>2010</v>
          </cell>
          <cell r="K8158">
            <v>2</v>
          </cell>
          <cell r="L8158">
            <v>11</v>
          </cell>
        </row>
        <row r="8159">
          <cell r="D8159" t="str">
            <v>PTS_62</v>
          </cell>
          <cell r="E8159">
            <v>2</v>
          </cell>
          <cell r="F8159">
            <v>2515419.41</v>
          </cell>
          <cell r="G8159">
            <v>6861336.96</v>
          </cell>
          <cell r="H8159">
            <v>203.64</v>
          </cell>
          <cell r="I8159">
            <v>-99</v>
          </cell>
          <cell r="J8159">
            <v>2010</v>
          </cell>
          <cell r="K8159">
            <v>2</v>
          </cell>
          <cell r="L8159">
            <v>11</v>
          </cell>
        </row>
        <row r="8160">
          <cell r="D8160" t="str">
            <v>PTS_66</v>
          </cell>
          <cell r="E8160">
            <v>2</v>
          </cell>
          <cell r="F8160">
            <v>2515417.42</v>
          </cell>
          <cell r="G8160">
            <v>6861337.21</v>
          </cell>
          <cell r="H8160">
            <v>200</v>
          </cell>
          <cell r="I8160">
            <v>-99</v>
          </cell>
          <cell r="J8160">
            <v>2010</v>
          </cell>
          <cell r="K8160">
            <v>2</v>
          </cell>
          <cell r="L8160">
            <v>11</v>
          </cell>
        </row>
        <row r="8161">
          <cell r="D8161" t="str">
            <v>PTS_533</v>
          </cell>
          <cell r="E8161">
            <v>3</v>
          </cell>
          <cell r="F8161">
            <v>2515411.42</v>
          </cell>
          <cell r="G8161">
            <v>6861337.46</v>
          </cell>
          <cell r="H8161">
            <v>-99</v>
          </cell>
          <cell r="I8161">
            <v>-99</v>
          </cell>
          <cell r="J8161">
            <v>2010</v>
          </cell>
          <cell r="K8161">
            <v>2</v>
          </cell>
          <cell r="L8161">
            <v>11</v>
          </cell>
        </row>
        <row r="8162">
          <cell r="D8162" t="str">
            <v>PTS_532</v>
          </cell>
          <cell r="E8162">
            <v>3</v>
          </cell>
          <cell r="F8162">
            <v>2515412.7000000002</v>
          </cell>
          <cell r="G8162">
            <v>6861339.0300000003</v>
          </cell>
          <cell r="H8162">
            <v>-99</v>
          </cell>
          <cell r="I8162">
            <v>-99</v>
          </cell>
          <cell r="J8162">
            <v>2010</v>
          </cell>
          <cell r="K8162">
            <v>2</v>
          </cell>
          <cell r="L8162">
            <v>11</v>
          </cell>
        </row>
        <row r="8163">
          <cell r="D8163" t="str">
            <v>PTS_73</v>
          </cell>
          <cell r="E8163">
            <v>2</v>
          </cell>
          <cell r="F8163">
            <v>2515413.75</v>
          </cell>
          <cell r="G8163">
            <v>6861339.1299999999</v>
          </cell>
          <cell r="H8163">
            <v>204.95</v>
          </cell>
          <cell r="I8163">
            <v>-99</v>
          </cell>
          <cell r="J8163">
            <v>2010</v>
          </cell>
          <cell r="K8163">
            <v>2</v>
          </cell>
          <cell r="L8163">
            <v>11</v>
          </cell>
        </row>
        <row r="8164">
          <cell r="D8164" t="str">
            <v>PTS_65</v>
          </cell>
          <cell r="E8164">
            <v>2</v>
          </cell>
          <cell r="F8164">
            <v>2515417.87</v>
          </cell>
          <cell r="G8164">
            <v>6861340.1900000004</v>
          </cell>
          <cell r="H8164">
            <v>198.51</v>
          </cell>
          <cell r="I8164">
            <v>-99</v>
          </cell>
          <cell r="J8164">
            <v>2010</v>
          </cell>
          <cell r="K8164">
            <v>2</v>
          </cell>
          <cell r="L8164">
            <v>11</v>
          </cell>
        </row>
        <row r="8165">
          <cell r="D8165" t="str">
            <v>PTS_219</v>
          </cell>
          <cell r="E8165">
            <v>2</v>
          </cell>
          <cell r="F8165">
            <v>2515415.66</v>
          </cell>
          <cell r="G8165">
            <v>6861340.5999999996</v>
          </cell>
          <cell r="H8165">
            <v>200.56</v>
          </cell>
          <cell r="I8165">
            <v>-99</v>
          </cell>
          <cell r="J8165">
            <v>2010</v>
          </cell>
          <cell r="K8165">
            <v>5</v>
          </cell>
          <cell r="L8165">
            <v>14</v>
          </cell>
        </row>
        <row r="8166">
          <cell r="D8166" t="str">
            <v>PTS_529</v>
          </cell>
          <cell r="E8166">
            <v>3</v>
          </cell>
          <cell r="F8166">
            <v>2515412.77</v>
          </cell>
          <cell r="G8166">
            <v>6861340.8200000003</v>
          </cell>
          <cell r="H8166">
            <v>-99</v>
          </cell>
          <cell r="I8166">
            <v>-99</v>
          </cell>
          <cell r="J8166">
            <v>2010</v>
          </cell>
          <cell r="K8166">
            <v>2</v>
          </cell>
          <cell r="L8166">
            <v>22</v>
          </cell>
        </row>
        <row r="8167">
          <cell r="D8167" t="str">
            <v>PTS_184</v>
          </cell>
          <cell r="E8167">
            <v>2</v>
          </cell>
          <cell r="F8167">
            <v>2515410.44</v>
          </cell>
          <cell r="G8167">
            <v>6861341.3399999999</v>
          </cell>
          <cell r="H8167">
            <v>200.62</v>
          </cell>
          <cell r="I8167">
            <v>-99</v>
          </cell>
          <cell r="J8167">
            <v>2010</v>
          </cell>
          <cell r="K8167">
            <v>2</v>
          </cell>
          <cell r="L8167">
            <v>11</v>
          </cell>
        </row>
        <row r="8168">
          <cell r="D8168" t="str">
            <v>PTS_64</v>
          </cell>
          <cell r="E8168">
            <v>2</v>
          </cell>
          <cell r="F8168">
            <v>2515419.12</v>
          </cell>
          <cell r="G8168">
            <v>6861341.7400000002</v>
          </cell>
          <cell r="H8168">
            <v>198.63</v>
          </cell>
          <cell r="I8168">
            <v>-99</v>
          </cell>
          <cell r="J8168">
            <v>2010</v>
          </cell>
          <cell r="K8168">
            <v>2</v>
          </cell>
          <cell r="L8168">
            <v>11</v>
          </cell>
        </row>
        <row r="8169">
          <cell r="D8169" t="str">
            <v>PTS_72</v>
          </cell>
          <cell r="E8169">
            <v>2</v>
          </cell>
          <cell r="F8169">
            <v>2515415.42</v>
          </cell>
          <cell r="G8169">
            <v>6861342.8899999997</v>
          </cell>
          <cell r="H8169">
            <v>200.04</v>
          </cell>
          <cell r="I8169">
            <v>-99</v>
          </cell>
          <cell r="J8169">
            <v>2010</v>
          </cell>
          <cell r="K8169">
            <v>2</v>
          </cell>
          <cell r="L8169">
            <v>12</v>
          </cell>
        </row>
        <row r="8170">
          <cell r="D8170" t="str">
            <v>PTS_528</v>
          </cell>
          <cell r="E8170">
            <v>3</v>
          </cell>
          <cell r="F8170">
            <v>2515418.87</v>
          </cell>
          <cell r="G8170">
            <v>6861344.3899999997</v>
          </cell>
          <cell r="H8170">
            <v>-99</v>
          </cell>
          <cell r="I8170">
            <v>-99</v>
          </cell>
          <cell r="J8170">
            <v>2010</v>
          </cell>
          <cell r="K8170">
            <v>2</v>
          </cell>
          <cell r="L8170">
            <v>11</v>
          </cell>
        </row>
        <row r="8171">
          <cell r="D8171" t="str">
            <v>PTS_192</v>
          </cell>
          <cell r="E8171">
            <v>2</v>
          </cell>
          <cell r="F8171">
            <v>2515411.2599999998</v>
          </cell>
          <cell r="G8171">
            <v>6861344.5700000003</v>
          </cell>
          <cell r="H8171">
            <v>200.56</v>
          </cell>
          <cell r="I8171">
            <v>-99</v>
          </cell>
          <cell r="J8171">
            <v>2010</v>
          </cell>
          <cell r="K8171">
            <v>2</v>
          </cell>
          <cell r="L8171">
            <v>11</v>
          </cell>
        </row>
        <row r="8172">
          <cell r="D8172" t="str">
            <v>PTS_71</v>
          </cell>
          <cell r="E8172">
            <v>2</v>
          </cell>
          <cell r="F8172">
            <v>2515419.04</v>
          </cell>
          <cell r="G8172">
            <v>6861344.6799999997</v>
          </cell>
          <cell r="H8172">
            <v>201.16</v>
          </cell>
          <cell r="I8172">
            <v>-99</v>
          </cell>
          <cell r="J8172">
            <v>2010</v>
          </cell>
          <cell r="K8172">
            <v>2</v>
          </cell>
          <cell r="L8172">
            <v>11</v>
          </cell>
        </row>
        <row r="8173">
          <cell r="D8173" t="str">
            <v>PTS_542</v>
          </cell>
          <cell r="E8173">
            <v>3</v>
          </cell>
          <cell r="F8173">
            <v>2515412.19</v>
          </cell>
          <cell r="G8173">
            <v>6861345.7699999996</v>
          </cell>
          <cell r="H8173">
            <v>-99</v>
          </cell>
          <cell r="I8173">
            <v>-99</v>
          </cell>
          <cell r="J8173">
            <v>2010</v>
          </cell>
          <cell r="K8173">
            <v>2</v>
          </cell>
          <cell r="L8173">
            <v>12</v>
          </cell>
        </row>
        <row r="8174">
          <cell r="D8174" t="str">
            <v>PTS_200</v>
          </cell>
          <cell r="E8174">
            <v>2</v>
          </cell>
          <cell r="F8174">
            <v>2515410.46</v>
          </cell>
          <cell r="G8174">
            <v>6861345.79</v>
          </cell>
          <cell r="H8174">
            <v>200.92</v>
          </cell>
          <cell r="I8174">
            <v>-99</v>
          </cell>
          <cell r="J8174">
            <v>2010</v>
          </cell>
          <cell r="K8174">
            <v>2</v>
          </cell>
          <cell r="L8174">
            <v>11</v>
          </cell>
        </row>
        <row r="8175">
          <cell r="D8175" t="str">
            <v>PTS_541</v>
          </cell>
          <cell r="E8175">
            <v>3</v>
          </cell>
          <cell r="F8175">
            <v>2515411.7999999998</v>
          </cell>
          <cell r="G8175">
            <v>6861347.3300000001</v>
          </cell>
          <cell r="H8175">
            <v>-99</v>
          </cell>
          <cell r="I8175">
            <v>-99</v>
          </cell>
          <cell r="J8175">
            <v>2010</v>
          </cell>
          <cell r="K8175">
            <v>2</v>
          </cell>
          <cell r="L8175">
            <v>11</v>
          </cell>
        </row>
        <row r="8176">
          <cell r="D8176" t="str">
            <v>PTS_203</v>
          </cell>
          <cell r="E8176">
            <v>2</v>
          </cell>
          <cell r="F8176">
            <v>2515414.2400000002</v>
          </cell>
          <cell r="G8176">
            <v>6861347.71</v>
          </cell>
          <cell r="H8176">
            <v>200.31</v>
          </cell>
          <cell r="I8176">
            <v>-99</v>
          </cell>
          <cell r="J8176">
            <v>2010</v>
          </cell>
          <cell r="K8176">
            <v>2</v>
          </cell>
          <cell r="L8176">
            <v>11</v>
          </cell>
        </row>
        <row r="8177">
          <cell r="D8177" t="str">
            <v>PTS_193</v>
          </cell>
          <cell r="E8177">
            <v>2</v>
          </cell>
          <cell r="F8177">
            <v>2515418.2799999998</v>
          </cell>
          <cell r="G8177">
            <v>6861348.25</v>
          </cell>
          <cell r="H8177">
            <v>201.87</v>
          </cell>
          <cell r="I8177">
            <v>-99</v>
          </cell>
          <cell r="J8177">
            <v>2010</v>
          </cell>
          <cell r="K8177">
            <v>2</v>
          </cell>
          <cell r="L8177">
            <v>11</v>
          </cell>
        </row>
        <row r="8178">
          <cell r="D8178" t="str">
            <v>PTS_202</v>
          </cell>
          <cell r="E8178">
            <v>2</v>
          </cell>
          <cell r="F8178">
            <v>2515411.64</v>
          </cell>
          <cell r="G8178">
            <v>6861348.5999999996</v>
          </cell>
          <cell r="H8178">
            <v>202</v>
          </cell>
          <cell r="I8178">
            <v>-99</v>
          </cell>
          <cell r="J8178">
            <v>2010</v>
          </cell>
          <cell r="K8178">
            <v>2</v>
          </cell>
          <cell r="L8178">
            <v>11</v>
          </cell>
        </row>
        <row r="8179">
          <cell r="D8179" t="str">
            <v>PTS_194</v>
          </cell>
          <cell r="E8179">
            <v>2</v>
          </cell>
          <cell r="F8179">
            <v>2515416.9500000002</v>
          </cell>
          <cell r="G8179">
            <v>6861349.1100000003</v>
          </cell>
          <cell r="H8179">
            <v>204.73</v>
          </cell>
          <cell r="I8179">
            <v>-99</v>
          </cell>
          <cell r="J8179">
            <v>2010</v>
          </cell>
          <cell r="K8179">
            <v>2</v>
          </cell>
          <cell r="L8179">
            <v>11</v>
          </cell>
        </row>
        <row r="8180">
          <cell r="D8180" t="str">
            <v>PTS_195</v>
          </cell>
          <cell r="E8180">
            <v>2</v>
          </cell>
          <cell r="F8180">
            <v>2515419.5099999998</v>
          </cell>
          <cell r="G8180">
            <v>6861350.3799999999</v>
          </cell>
          <cell r="H8180">
            <v>202.98</v>
          </cell>
          <cell r="I8180">
            <v>-99</v>
          </cell>
          <cell r="J8180">
            <v>2010</v>
          </cell>
          <cell r="K8180">
            <v>2</v>
          </cell>
          <cell r="L8180">
            <v>11</v>
          </cell>
        </row>
        <row r="8181">
          <cell r="D8181" t="str">
            <v>PTS_201</v>
          </cell>
          <cell r="E8181">
            <v>2</v>
          </cell>
          <cell r="F8181">
            <v>2515412.7999999998</v>
          </cell>
          <cell r="G8181">
            <v>6861350.4800000004</v>
          </cell>
          <cell r="H8181">
            <v>202.73</v>
          </cell>
          <cell r="I8181">
            <v>-99</v>
          </cell>
          <cell r="J8181">
            <v>2010</v>
          </cell>
          <cell r="K8181">
            <v>2</v>
          </cell>
          <cell r="L8181">
            <v>11</v>
          </cell>
        </row>
        <row r="8182">
          <cell r="D8182" t="str">
            <v>PTS_205</v>
          </cell>
          <cell r="E8182">
            <v>2</v>
          </cell>
          <cell r="F8182">
            <v>2515414.91</v>
          </cell>
          <cell r="G8182">
            <v>6861351.4100000001</v>
          </cell>
          <cell r="H8182">
            <v>202.77</v>
          </cell>
          <cell r="I8182">
            <v>-99</v>
          </cell>
          <cell r="J8182">
            <v>2010</v>
          </cell>
          <cell r="K8182">
            <v>2</v>
          </cell>
          <cell r="L8182">
            <v>11</v>
          </cell>
        </row>
        <row r="8183">
          <cell r="D8183" t="str">
            <v>PTS_204</v>
          </cell>
          <cell r="E8183">
            <v>2</v>
          </cell>
          <cell r="F8183">
            <v>2515417.27</v>
          </cell>
          <cell r="G8183">
            <v>6861352.54</v>
          </cell>
          <cell r="H8183">
            <v>203.52</v>
          </cell>
          <cell r="I8183">
            <v>-99</v>
          </cell>
          <cell r="J8183">
            <v>2010</v>
          </cell>
          <cell r="K8183">
            <v>2</v>
          </cell>
          <cell r="L8183">
            <v>11</v>
          </cell>
        </row>
        <row r="8184">
          <cell r="D8184" t="str">
            <v>PTS_257</v>
          </cell>
          <cell r="E8184">
            <v>2</v>
          </cell>
          <cell r="F8184">
            <v>2515420.2400000002</v>
          </cell>
          <cell r="G8184">
            <v>6861299.4100000001</v>
          </cell>
          <cell r="H8184">
            <v>204.12</v>
          </cell>
          <cell r="I8184">
            <v>-99</v>
          </cell>
          <cell r="J8184">
            <v>2010</v>
          </cell>
          <cell r="K8184">
            <v>2</v>
          </cell>
          <cell r="L8184">
            <v>11</v>
          </cell>
        </row>
        <row r="8185">
          <cell r="D8185" t="str">
            <v>PTS_258</v>
          </cell>
          <cell r="E8185">
            <v>2</v>
          </cell>
          <cell r="F8185">
            <v>2515426.4900000002</v>
          </cell>
          <cell r="G8185">
            <v>6861299.8700000001</v>
          </cell>
          <cell r="H8185">
            <v>205.77</v>
          </cell>
          <cell r="I8185">
            <v>-99</v>
          </cell>
          <cell r="J8185">
            <v>2010</v>
          </cell>
          <cell r="K8185">
            <v>1</v>
          </cell>
          <cell r="L8185">
            <v>11</v>
          </cell>
        </row>
        <row r="8186">
          <cell r="D8186" t="str">
            <v>PTS_549</v>
          </cell>
          <cell r="E8186">
            <v>3</v>
          </cell>
          <cell r="F8186">
            <v>2515428.46</v>
          </cell>
          <cell r="G8186">
            <v>6861300.3200000003</v>
          </cell>
          <cell r="H8186">
            <v>-99</v>
          </cell>
          <cell r="I8186">
            <v>-99</v>
          </cell>
          <cell r="J8186">
            <v>2010</v>
          </cell>
          <cell r="K8186">
            <v>2</v>
          </cell>
          <cell r="L8186">
            <v>12</v>
          </cell>
        </row>
        <row r="8187">
          <cell r="D8187" t="str">
            <v>PTS_546</v>
          </cell>
          <cell r="E8187">
            <v>3</v>
          </cell>
          <cell r="F8187">
            <v>2515424.62</v>
          </cell>
          <cell r="G8187">
            <v>6861300.9500000002</v>
          </cell>
          <cell r="H8187">
            <v>-99</v>
          </cell>
          <cell r="I8187">
            <v>-99</v>
          </cell>
          <cell r="J8187">
            <v>2010</v>
          </cell>
          <cell r="K8187">
            <v>2</v>
          </cell>
          <cell r="L8187">
            <v>11</v>
          </cell>
        </row>
        <row r="8188">
          <cell r="D8188" t="str">
            <v>PTS_544</v>
          </cell>
          <cell r="E8188">
            <v>3</v>
          </cell>
          <cell r="F8188">
            <v>2515421.65</v>
          </cell>
          <cell r="G8188">
            <v>6861301.0599999996</v>
          </cell>
          <cell r="H8188">
            <v>-99</v>
          </cell>
          <cell r="I8188">
            <v>-99</v>
          </cell>
          <cell r="J8188">
            <v>2010</v>
          </cell>
          <cell r="K8188">
            <v>2</v>
          </cell>
          <cell r="L8188">
            <v>12</v>
          </cell>
        </row>
        <row r="8189">
          <cell r="D8189" t="str">
            <v>PTS_260</v>
          </cell>
          <cell r="E8189">
            <v>2</v>
          </cell>
          <cell r="F8189">
            <v>2515422.3199999998</v>
          </cell>
          <cell r="G8189">
            <v>6861302.5099999998</v>
          </cell>
          <cell r="H8189">
            <v>201.57</v>
          </cell>
          <cell r="I8189">
            <v>-99</v>
          </cell>
          <cell r="J8189">
            <v>2010</v>
          </cell>
          <cell r="K8189">
            <v>2</v>
          </cell>
          <cell r="L8189">
            <v>12</v>
          </cell>
        </row>
        <row r="8190">
          <cell r="D8190" t="str">
            <v>PTS_551</v>
          </cell>
          <cell r="E8190">
            <v>3</v>
          </cell>
          <cell r="F8190">
            <v>2515429.5499999998</v>
          </cell>
          <cell r="G8190">
            <v>6861303.2699999996</v>
          </cell>
          <cell r="H8190">
            <v>-99</v>
          </cell>
          <cell r="I8190">
            <v>-99</v>
          </cell>
          <cell r="J8190">
            <v>2010</v>
          </cell>
          <cell r="K8190">
            <v>2</v>
          </cell>
          <cell r="L8190">
            <v>12</v>
          </cell>
        </row>
        <row r="8191">
          <cell r="D8191" t="str">
            <v>PTS_548</v>
          </cell>
          <cell r="E8191">
            <v>3</v>
          </cell>
          <cell r="F8191">
            <v>2515426.15</v>
          </cell>
          <cell r="G8191">
            <v>6861303.5199999996</v>
          </cell>
          <cell r="H8191">
            <v>-99</v>
          </cell>
          <cell r="I8191">
            <v>-99</v>
          </cell>
          <cell r="J8191">
            <v>2010</v>
          </cell>
          <cell r="K8191">
            <v>2</v>
          </cell>
          <cell r="L8191">
            <v>11</v>
          </cell>
        </row>
        <row r="8192">
          <cell r="D8192" t="str">
            <v>PTS_234</v>
          </cell>
          <cell r="E8192">
            <v>2</v>
          </cell>
          <cell r="F8192">
            <v>2515423.37</v>
          </cell>
          <cell r="G8192">
            <v>6861304.0800000001</v>
          </cell>
          <cell r="H8192">
            <v>202.86</v>
          </cell>
          <cell r="I8192">
            <v>-99</v>
          </cell>
          <cell r="J8192">
            <v>2010</v>
          </cell>
          <cell r="K8192">
            <v>3</v>
          </cell>
          <cell r="L8192">
            <v>12</v>
          </cell>
        </row>
        <row r="8193">
          <cell r="D8193" t="str">
            <v>PTS_235</v>
          </cell>
          <cell r="E8193">
            <v>2</v>
          </cell>
          <cell r="F8193">
            <v>2515427.25</v>
          </cell>
          <cell r="G8193">
            <v>6861304.29</v>
          </cell>
          <cell r="H8193">
            <v>200.02</v>
          </cell>
          <cell r="I8193">
            <v>-99</v>
          </cell>
          <cell r="J8193">
            <v>2010</v>
          </cell>
          <cell r="K8193">
            <v>2</v>
          </cell>
          <cell r="L8193">
            <v>11</v>
          </cell>
        </row>
        <row r="8194">
          <cell r="D8194" t="str">
            <v>PTS_553</v>
          </cell>
          <cell r="E8194">
            <v>3</v>
          </cell>
          <cell r="F8194">
            <v>2515420.0099999998</v>
          </cell>
          <cell r="G8194">
            <v>6861304.46</v>
          </cell>
          <cell r="H8194">
            <v>-99</v>
          </cell>
          <cell r="I8194">
            <v>-99</v>
          </cell>
          <cell r="J8194">
            <v>2010</v>
          </cell>
          <cell r="K8194">
            <v>4</v>
          </cell>
          <cell r="L8194">
            <v>11</v>
          </cell>
        </row>
        <row r="8195">
          <cell r="D8195" t="str">
            <v>PTS_547</v>
          </cell>
          <cell r="E8195">
            <v>3</v>
          </cell>
          <cell r="F8195">
            <v>2515423.39</v>
          </cell>
          <cell r="G8195">
            <v>6861304.5700000003</v>
          </cell>
          <cell r="H8195">
            <v>-99</v>
          </cell>
          <cell r="I8195">
            <v>-99</v>
          </cell>
          <cell r="J8195">
            <v>2010</v>
          </cell>
          <cell r="K8195">
            <v>2</v>
          </cell>
          <cell r="L8195">
            <v>11</v>
          </cell>
        </row>
        <row r="8196">
          <cell r="D8196" t="str">
            <v>PTS_241</v>
          </cell>
          <cell r="E8196">
            <v>2</v>
          </cell>
          <cell r="F8196">
            <v>2515425.2400000002</v>
          </cell>
          <cell r="G8196">
            <v>6861306.0599999996</v>
          </cell>
          <cell r="H8196">
            <v>198.31</v>
          </cell>
          <cell r="I8196">
            <v>-99</v>
          </cell>
          <cell r="J8196">
            <v>2010</v>
          </cell>
          <cell r="K8196">
            <v>2</v>
          </cell>
          <cell r="L8196">
            <v>11</v>
          </cell>
        </row>
        <row r="8197">
          <cell r="D8197" t="str">
            <v>PTS_554</v>
          </cell>
          <cell r="E8197">
            <v>3</v>
          </cell>
          <cell r="F8197">
            <v>2515421.7000000002</v>
          </cell>
          <cell r="G8197">
            <v>6861306.1399999997</v>
          </cell>
          <cell r="H8197">
            <v>-99</v>
          </cell>
          <cell r="I8197">
            <v>-99</v>
          </cell>
          <cell r="J8197">
            <v>2010</v>
          </cell>
          <cell r="K8197">
            <v>2</v>
          </cell>
          <cell r="L8197">
            <v>11</v>
          </cell>
        </row>
        <row r="8198">
          <cell r="D8198" t="str">
            <v>PTS_560</v>
          </cell>
          <cell r="E8198">
            <v>3</v>
          </cell>
          <cell r="F8198">
            <v>2515429.7200000002</v>
          </cell>
          <cell r="G8198">
            <v>6861306.6500000004</v>
          </cell>
          <cell r="H8198">
            <v>-99</v>
          </cell>
          <cell r="I8198">
            <v>-99</v>
          </cell>
          <cell r="J8198">
            <v>2010</v>
          </cell>
          <cell r="K8198">
            <v>3</v>
          </cell>
          <cell r="L8198">
            <v>11</v>
          </cell>
        </row>
        <row r="8199">
          <cell r="D8199" t="str">
            <v>PTS_228</v>
          </cell>
          <cell r="E8199">
            <v>2</v>
          </cell>
          <cell r="F8199">
            <v>2515421.2799999998</v>
          </cell>
          <cell r="G8199">
            <v>6861307.2800000003</v>
          </cell>
          <cell r="H8199">
            <v>205.1</v>
          </cell>
          <cell r="I8199">
            <v>-99</v>
          </cell>
          <cell r="J8199">
            <v>2010</v>
          </cell>
          <cell r="K8199">
            <v>1</v>
          </cell>
          <cell r="L8199">
            <v>11</v>
          </cell>
        </row>
        <row r="8200">
          <cell r="D8200" t="str">
            <v>PTS_97</v>
          </cell>
          <cell r="E8200">
            <v>2</v>
          </cell>
          <cell r="F8200">
            <v>2515428.15</v>
          </cell>
          <cell r="G8200">
            <v>6861307.5800000001</v>
          </cell>
          <cell r="H8200">
            <v>205.47</v>
          </cell>
          <cell r="I8200">
            <v>-99</v>
          </cell>
          <cell r="J8200">
            <v>2010</v>
          </cell>
          <cell r="K8200">
            <v>1</v>
          </cell>
          <cell r="L8200">
            <v>11</v>
          </cell>
        </row>
        <row r="8201">
          <cell r="D8201" t="str">
            <v>PTS_559</v>
          </cell>
          <cell r="E8201">
            <v>3</v>
          </cell>
          <cell r="F8201">
            <v>2515429.44</v>
          </cell>
          <cell r="G8201">
            <v>6861307.9000000004</v>
          </cell>
          <cell r="H8201">
            <v>-99</v>
          </cell>
          <cell r="I8201">
            <v>-99</v>
          </cell>
          <cell r="J8201">
            <v>2010</v>
          </cell>
          <cell r="K8201">
            <v>2</v>
          </cell>
          <cell r="L8201">
            <v>11</v>
          </cell>
        </row>
        <row r="8202">
          <cell r="D8202" t="str">
            <v>PTS_229</v>
          </cell>
          <cell r="E8202">
            <v>2</v>
          </cell>
          <cell r="F8202">
            <v>2515423.0499999998</v>
          </cell>
          <cell r="G8202">
            <v>6861308.75</v>
          </cell>
          <cell r="H8202">
            <v>204.45</v>
          </cell>
          <cell r="I8202">
            <v>-99</v>
          </cell>
          <cell r="J8202">
            <v>2010</v>
          </cell>
          <cell r="K8202">
            <v>1</v>
          </cell>
          <cell r="L8202">
            <v>11</v>
          </cell>
        </row>
        <row r="8203">
          <cell r="D8203" t="str">
            <v>PTS_240</v>
          </cell>
          <cell r="E8203">
            <v>2</v>
          </cell>
          <cell r="F8203">
            <v>2515425.17</v>
          </cell>
          <cell r="G8203">
            <v>6861309.5999999996</v>
          </cell>
          <cell r="H8203">
            <v>197.49</v>
          </cell>
          <cell r="I8203">
            <v>-99</v>
          </cell>
          <cell r="J8203">
            <v>2010</v>
          </cell>
          <cell r="K8203">
            <v>2</v>
          </cell>
          <cell r="L8203">
            <v>11</v>
          </cell>
        </row>
        <row r="8204">
          <cell r="D8204" t="str">
            <v>PTS_552</v>
          </cell>
          <cell r="E8204">
            <v>3</v>
          </cell>
          <cell r="F8204">
            <v>2515421.11</v>
          </cell>
          <cell r="G8204">
            <v>6861309.7300000004</v>
          </cell>
          <cell r="H8204">
            <v>-99</v>
          </cell>
          <cell r="I8204">
            <v>-99</v>
          </cell>
          <cell r="J8204">
            <v>2010</v>
          </cell>
          <cell r="K8204">
            <v>1</v>
          </cell>
          <cell r="L8204">
            <v>12</v>
          </cell>
        </row>
        <row r="8205">
          <cell r="D8205" t="str">
            <v>PTS_98</v>
          </cell>
          <cell r="E8205">
            <v>2</v>
          </cell>
          <cell r="F8205">
            <v>2515427.88</v>
          </cell>
          <cell r="G8205">
            <v>6861309.9199999999</v>
          </cell>
          <cell r="H8205">
            <v>205.31</v>
          </cell>
          <cell r="I8205">
            <v>-99</v>
          </cell>
          <cell r="J8205">
            <v>2010</v>
          </cell>
          <cell r="K8205">
            <v>1</v>
          </cell>
          <cell r="L8205">
            <v>11</v>
          </cell>
        </row>
        <row r="8206">
          <cell r="D8206" t="str">
            <v>PTS_87</v>
          </cell>
          <cell r="E8206">
            <v>2</v>
          </cell>
          <cell r="F8206">
            <v>2515424.46</v>
          </cell>
          <cell r="G8206">
            <v>6861312.1500000004</v>
          </cell>
          <cell r="H8206">
            <v>203.35</v>
          </cell>
          <cell r="I8206">
            <v>-99</v>
          </cell>
          <cell r="J8206">
            <v>2010</v>
          </cell>
          <cell r="K8206">
            <v>2</v>
          </cell>
          <cell r="L8206">
            <v>12</v>
          </cell>
        </row>
        <row r="8207">
          <cell r="D8207" t="str">
            <v>PTS_99</v>
          </cell>
          <cell r="E8207">
            <v>2</v>
          </cell>
          <cell r="F8207">
            <v>2515426.88</v>
          </cell>
          <cell r="G8207">
            <v>6861312.2199999997</v>
          </cell>
          <cell r="H8207">
            <v>202.24</v>
          </cell>
          <cell r="I8207">
            <v>-99</v>
          </cell>
          <cell r="J8207">
            <v>2010</v>
          </cell>
          <cell r="K8207">
            <v>1</v>
          </cell>
          <cell r="L8207">
            <v>11</v>
          </cell>
        </row>
        <row r="8208">
          <cell r="D8208" t="str">
            <v>PTS_85</v>
          </cell>
          <cell r="E8208">
            <v>2</v>
          </cell>
          <cell r="F8208">
            <v>2515422.61</v>
          </cell>
          <cell r="G8208">
            <v>6861312.4199999999</v>
          </cell>
          <cell r="H8208">
            <v>204.63</v>
          </cell>
          <cell r="I8208">
            <v>-99</v>
          </cell>
          <cell r="J8208">
            <v>2010</v>
          </cell>
          <cell r="K8208">
            <v>1</v>
          </cell>
          <cell r="L8208">
            <v>11</v>
          </cell>
        </row>
        <row r="8209">
          <cell r="D8209" t="str">
            <v>PTS_86</v>
          </cell>
          <cell r="E8209">
            <v>2</v>
          </cell>
          <cell r="F8209">
            <v>2515423.69</v>
          </cell>
          <cell r="G8209">
            <v>6861314.0599999996</v>
          </cell>
          <cell r="H8209">
            <v>205.33</v>
          </cell>
          <cell r="I8209">
            <v>-99</v>
          </cell>
          <cell r="J8209">
            <v>2010</v>
          </cell>
          <cell r="K8209">
            <v>1</v>
          </cell>
          <cell r="L8209">
            <v>11</v>
          </cell>
        </row>
        <row r="8210">
          <cell r="D8210" t="str">
            <v>PTS_40</v>
          </cell>
          <cell r="E8210">
            <v>2</v>
          </cell>
          <cell r="F8210">
            <v>2515425.71</v>
          </cell>
          <cell r="G8210">
            <v>6861314.8700000001</v>
          </cell>
          <cell r="H8210">
            <v>206.11</v>
          </cell>
          <cell r="I8210">
            <v>-99</v>
          </cell>
          <cell r="J8210">
            <v>2010</v>
          </cell>
          <cell r="K8210">
            <v>1</v>
          </cell>
          <cell r="L8210">
            <v>11</v>
          </cell>
        </row>
        <row r="8211">
          <cell r="D8211" t="str">
            <v>PTS_39</v>
          </cell>
          <cell r="E8211">
            <v>2</v>
          </cell>
          <cell r="F8211">
            <v>2515428.35</v>
          </cell>
          <cell r="G8211">
            <v>6861316.0499999998</v>
          </cell>
          <cell r="H8211">
            <v>203.14</v>
          </cell>
          <cell r="I8211">
            <v>-99</v>
          </cell>
          <cell r="J8211">
            <v>2010</v>
          </cell>
          <cell r="K8211">
            <v>2</v>
          </cell>
          <cell r="L8211">
            <v>11</v>
          </cell>
        </row>
        <row r="8212">
          <cell r="D8212" t="str">
            <v>PTS_555</v>
          </cell>
          <cell r="E8212">
            <v>3</v>
          </cell>
          <cell r="F8212">
            <v>2515424.0099999998</v>
          </cell>
          <cell r="G8212">
            <v>6861318.2300000004</v>
          </cell>
          <cell r="H8212">
            <v>-99</v>
          </cell>
          <cell r="I8212">
            <v>-99</v>
          </cell>
          <cell r="J8212">
            <v>2010</v>
          </cell>
          <cell r="K8212">
            <v>2</v>
          </cell>
          <cell r="L8212">
            <v>12</v>
          </cell>
        </row>
        <row r="8213">
          <cell r="D8213" t="str">
            <v>PTS_38</v>
          </cell>
          <cell r="E8213">
            <v>2</v>
          </cell>
          <cell r="F8213">
            <v>2515427.13</v>
          </cell>
          <cell r="G8213">
            <v>6861318.2999999998</v>
          </cell>
          <cell r="H8213">
            <v>204.92</v>
          </cell>
          <cell r="I8213">
            <v>-99</v>
          </cell>
          <cell r="J8213">
            <v>2010</v>
          </cell>
          <cell r="K8213">
            <v>1</v>
          </cell>
          <cell r="L8213">
            <v>12</v>
          </cell>
        </row>
        <row r="8214">
          <cell r="D8214" t="str">
            <v>PTS_26</v>
          </cell>
          <cell r="E8214">
            <v>2</v>
          </cell>
          <cell r="F8214">
            <v>2515420.79</v>
          </cell>
          <cell r="G8214">
            <v>6861319.4900000002</v>
          </cell>
          <cell r="H8214">
            <v>203.19</v>
          </cell>
          <cell r="I8214">
            <v>-99</v>
          </cell>
          <cell r="J8214">
            <v>2010</v>
          </cell>
          <cell r="K8214">
            <v>2</v>
          </cell>
          <cell r="L8214">
            <v>11</v>
          </cell>
        </row>
        <row r="8215">
          <cell r="D8215" t="str">
            <v>PTS_37</v>
          </cell>
          <cell r="E8215">
            <v>2</v>
          </cell>
          <cell r="F8215">
            <v>2515424.31</v>
          </cell>
          <cell r="G8215">
            <v>6861320.5199999996</v>
          </cell>
          <cell r="H8215">
            <v>201.67</v>
          </cell>
          <cell r="I8215">
            <v>-99</v>
          </cell>
          <cell r="J8215">
            <v>2010</v>
          </cell>
          <cell r="K8215">
            <v>2</v>
          </cell>
          <cell r="L8215">
            <v>11</v>
          </cell>
        </row>
        <row r="8216">
          <cell r="D8216" t="str">
            <v>PTS_25</v>
          </cell>
          <cell r="E8216">
            <v>2</v>
          </cell>
          <cell r="F8216">
            <v>2515425.3199999998</v>
          </cell>
          <cell r="G8216">
            <v>6861322.0199999996</v>
          </cell>
          <cell r="H8216">
            <v>206.31</v>
          </cell>
          <cell r="I8216">
            <v>-99</v>
          </cell>
          <cell r="J8216">
            <v>2010</v>
          </cell>
          <cell r="K8216">
            <v>1</v>
          </cell>
          <cell r="L8216">
            <v>11</v>
          </cell>
        </row>
        <row r="8217">
          <cell r="D8217" t="str">
            <v>PTS_30</v>
          </cell>
          <cell r="E8217">
            <v>2</v>
          </cell>
          <cell r="F8217">
            <v>2515422.86</v>
          </cell>
          <cell r="G8217">
            <v>6861323.6500000004</v>
          </cell>
          <cell r="H8217">
            <v>204.96</v>
          </cell>
          <cell r="I8217">
            <v>-99</v>
          </cell>
          <cell r="J8217">
            <v>2010</v>
          </cell>
          <cell r="K8217">
            <v>2</v>
          </cell>
          <cell r="L8217">
            <v>11</v>
          </cell>
        </row>
        <row r="8218">
          <cell r="D8218" t="str">
            <v>PTS_32</v>
          </cell>
          <cell r="E8218">
            <v>2</v>
          </cell>
          <cell r="F8218">
            <v>2515429.44</v>
          </cell>
          <cell r="G8218">
            <v>6861324.75</v>
          </cell>
          <cell r="H8218">
            <v>204.32</v>
          </cell>
          <cell r="I8218">
            <v>-99</v>
          </cell>
          <cell r="J8218">
            <v>2010</v>
          </cell>
          <cell r="K8218">
            <v>2</v>
          </cell>
          <cell r="L8218">
            <v>11</v>
          </cell>
        </row>
        <row r="8219">
          <cell r="D8219" t="str">
            <v>PTS_29</v>
          </cell>
          <cell r="E8219">
            <v>2</v>
          </cell>
          <cell r="F8219">
            <v>2515424.66</v>
          </cell>
          <cell r="G8219">
            <v>6861324.7800000003</v>
          </cell>
          <cell r="H8219">
            <v>204.63</v>
          </cell>
          <cell r="I8219">
            <v>-99</v>
          </cell>
          <cell r="J8219">
            <v>2010</v>
          </cell>
          <cell r="K8219">
            <v>1</v>
          </cell>
          <cell r="L8219">
            <v>11</v>
          </cell>
        </row>
        <row r="8220">
          <cell r="D8220" t="str">
            <v>PTS_88</v>
          </cell>
          <cell r="E8220">
            <v>2</v>
          </cell>
          <cell r="F8220">
            <v>2515425.84</v>
          </cell>
          <cell r="G8220">
            <v>6861326.0599999996</v>
          </cell>
          <cell r="H8220">
            <v>204.03</v>
          </cell>
          <cell r="I8220">
            <v>-99</v>
          </cell>
          <cell r="J8220">
            <v>2010</v>
          </cell>
          <cell r="K8220">
            <v>2</v>
          </cell>
          <cell r="L8220">
            <v>11</v>
          </cell>
        </row>
        <row r="8221">
          <cell r="D8221" t="str">
            <v>PTS_562</v>
          </cell>
          <cell r="E8221">
            <v>3</v>
          </cell>
          <cell r="F8221">
            <v>2515422.92</v>
          </cell>
          <cell r="G8221">
            <v>6861326.29</v>
          </cell>
          <cell r="H8221">
            <v>-99</v>
          </cell>
          <cell r="I8221">
            <v>-99</v>
          </cell>
          <cell r="J8221">
            <v>2010</v>
          </cell>
          <cell r="K8221">
            <v>2</v>
          </cell>
          <cell r="L8221">
            <v>11</v>
          </cell>
        </row>
        <row r="8222">
          <cell r="D8222" t="str">
            <v>PTS_23</v>
          </cell>
          <cell r="E8222">
            <v>2</v>
          </cell>
          <cell r="F8222">
            <v>2515427.37</v>
          </cell>
          <cell r="G8222">
            <v>6861326.9500000002</v>
          </cell>
          <cell r="H8222">
            <v>205.55</v>
          </cell>
          <cell r="I8222">
            <v>-99</v>
          </cell>
          <cell r="J8222">
            <v>2010</v>
          </cell>
          <cell r="K8222">
            <v>1</v>
          </cell>
          <cell r="L8222">
            <v>12</v>
          </cell>
        </row>
        <row r="8223">
          <cell r="D8223" t="str">
            <v>PTS_91</v>
          </cell>
          <cell r="E8223">
            <v>2</v>
          </cell>
          <cell r="F8223">
            <v>2515423.61</v>
          </cell>
          <cell r="G8223">
            <v>6861327.5800000001</v>
          </cell>
          <cell r="H8223">
            <v>199.58</v>
          </cell>
          <cell r="I8223">
            <v>-99</v>
          </cell>
          <cell r="J8223">
            <v>2010</v>
          </cell>
          <cell r="K8223">
            <v>2</v>
          </cell>
          <cell r="L8223">
            <v>11</v>
          </cell>
        </row>
        <row r="8224">
          <cell r="D8224" t="str">
            <v>PTS_561</v>
          </cell>
          <cell r="E8224">
            <v>3</v>
          </cell>
          <cell r="F8224">
            <v>2515422.08</v>
          </cell>
          <cell r="G8224">
            <v>6861328.3300000001</v>
          </cell>
          <cell r="H8224">
            <v>-99</v>
          </cell>
          <cell r="I8224">
            <v>-99</v>
          </cell>
          <cell r="J8224">
            <v>2010</v>
          </cell>
          <cell r="K8224">
            <v>2</v>
          </cell>
          <cell r="L8224">
            <v>11</v>
          </cell>
        </row>
        <row r="8225">
          <cell r="D8225" t="str">
            <v>PTS_22</v>
          </cell>
          <cell r="E8225">
            <v>2</v>
          </cell>
          <cell r="F8225">
            <v>2515428.12</v>
          </cell>
          <cell r="G8225">
            <v>6861328.8300000001</v>
          </cell>
          <cell r="H8225">
            <v>206.67</v>
          </cell>
          <cell r="I8225">
            <v>-99</v>
          </cell>
          <cell r="J8225">
            <v>2010</v>
          </cell>
          <cell r="K8225">
            <v>1</v>
          </cell>
          <cell r="L8225">
            <v>11</v>
          </cell>
        </row>
        <row r="8226">
          <cell r="D8226" t="str">
            <v>PTS_90</v>
          </cell>
          <cell r="E8226">
            <v>2</v>
          </cell>
          <cell r="F8226">
            <v>2515425.19</v>
          </cell>
          <cell r="G8226">
            <v>6861328.9299999997</v>
          </cell>
          <cell r="H8226">
            <v>201.76</v>
          </cell>
          <cell r="I8226">
            <v>-99</v>
          </cell>
          <cell r="J8226">
            <v>2010</v>
          </cell>
          <cell r="K8226">
            <v>2</v>
          </cell>
          <cell r="L8226">
            <v>11</v>
          </cell>
        </row>
        <row r="8227">
          <cell r="D8227" t="str">
            <v>PTS_31</v>
          </cell>
          <cell r="E8227">
            <v>2</v>
          </cell>
          <cell r="F8227">
            <v>2515425.4500000002</v>
          </cell>
          <cell r="G8227">
            <v>6861330.5199999996</v>
          </cell>
          <cell r="H8227">
            <v>206.41</v>
          </cell>
          <cell r="I8227">
            <v>-99</v>
          </cell>
          <cell r="J8227">
            <v>2010</v>
          </cell>
          <cell r="K8227">
            <v>1</v>
          </cell>
          <cell r="L8227">
            <v>11</v>
          </cell>
        </row>
        <row r="8228">
          <cell r="D8228" t="str">
            <v>PTS_14</v>
          </cell>
          <cell r="E8228">
            <v>2</v>
          </cell>
          <cell r="F8228">
            <v>2515423.1</v>
          </cell>
          <cell r="G8228">
            <v>6861331.0599999996</v>
          </cell>
          <cell r="H8228">
            <v>202.72</v>
          </cell>
          <cell r="I8228">
            <v>-99</v>
          </cell>
          <cell r="J8228">
            <v>2010</v>
          </cell>
          <cell r="K8228">
            <v>2</v>
          </cell>
          <cell r="L8228">
            <v>11</v>
          </cell>
        </row>
        <row r="8229">
          <cell r="D8229" t="str">
            <v>PTS_566</v>
          </cell>
          <cell r="E8229">
            <v>3</v>
          </cell>
          <cell r="F8229">
            <v>2515428.16</v>
          </cell>
          <cell r="G8229">
            <v>6861331.9299999997</v>
          </cell>
          <cell r="H8229">
            <v>-99</v>
          </cell>
          <cell r="I8229">
            <v>-99</v>
          </cell>
          <cell r="J8229">
            <v>2010</v>
          </cell>
          <cell r="K8229">
            <v>2</v>
          </cell>
          <cell r="L8229">
            <v>11</v>
          </cell>
        </row>
        <row r="8230">
          <cell r="D8230" t="str">
            <v>PTS_568</v>
          </cell>
          <cell r="E8230">
            <v>3</v>
          </cell>
          <cell r="F8230">
            <v>2515422.7799999998</v>
          </cell>
          <cell r="G8230">
            <v>6861332.9500000002</v>
          </cell>
          <cell r="H8230">
            <v>-99</v>
          </cell>
          <cell r="I8230">
            <v>-99</v>
          </cell>
          <cell r="J8230">
            <v>2010</v>
          </cell>
          <cell r="K8230">
            <v>2</v>
          </cell>
          <cell r="L8230">
            <v>11</v>
          </cell>
        </row>
        <row r="8231">
          <cell r="D8231" t="str">
            <v>PTS_34</v>
          </cell>
          <cell r="E8231">
            <v>2</v>
          </cell>
          <cell r="F8231">
            <v>2515428.19</v>
          </cell>
          <cell r="G8231">
            <v>6861333.0300000003</v>
          </cell>
          <cell r="H8231">
            <v>203.53</v>
          </cell>
          <cell r="I8231">
            <v>-99</v>
          </cell>
          <cell r="J8231">
            <v>2010</v>
          </cell>
          <cell r="K8231">
            <v>2</v>
          </cell>
          <cell r="L8231">
            <v>11</v>
          </cell>
        </row>
        <row r="8232">
          <cell r="D8232" t="str">
            <v>PTS_567</v>
          </cell>
          <cell r="E8232">
            <v>3</v>
          </cell>
          <cell r="F8232">
            <v>2515424.2599999998</v>
          </cell>
          <cell r="G8232">
            <v>6861333.4699999997</v>
          </cell>
          <cell r="H8232">
            <v>-99</v>
          </cell>
          <cell r="I8232">
            <v>-99</v>
          </cell>
          <cell r="J8232">
            <v>2010</v>
          </cell>
          <cell r="K8232">
            <v>2</v>
          </cell>
          <cell r="L8232">
            <v>11</v>
          </cell>
        </row>
        <row r="8233">
          <cell r="D8233" t="str">
            <v>PTS_17</v>
          </cell>
          <cell r="E8233">
            <v>2</v>
          </cell>
          <cell r="F8233">
            <v>2515424.77</v>
          </cell>
          <cell r="G8233">
            <v>6861335.2599999998</v>
          </cell>
          <cell r="H8233">
            <v>205.81</v>
          </cell>
          <cell r="I8233">
            <v>-99</v>
          </cell>
          <cell r="J8233">
            <v>2010</v>
          </cell>
          <cell r="K8233">
            <v>1</v>
          </cell>
          <cell r="L8233">
            <v>11</v>
          </cell>
        </row>
        <row r="8234">
          <cell r="D8234" t="str">
            <v>PTS_18</v>
          </cell>
          <cell r="E8234">
            <v>2</v>
          </cell>
          <cell r="F8234">
            <v>2515426.77</v>
          </cell>
          <cell r="G8234">
            <v>6861335.3600000003</v>
          </cell>
          <cell r="H8234">
            <v>206.17</v>
          </cell>
          <cell r="I8234">
            <v>-99</v>
          </cell>
          <cell r="J8234">
            <v>2010</v>
          </cell>
          <cell r="K8234">
            <v>1</v>
          </cell>
          <cell r="L8234">
            <v>11</v>
          </cell>
        </row>
        <row r="8235">
          <cell r="D8235" t="str">
            <v>PTS_569</v>
          </cell>
          <cell r="E8235">
            <v>3</v>
          </cell>
          <cell r="F8235">
            <v>2515422.35</v>
          </cell>
          <cell r="G8235">
            <v>6861335.4199999999</v>
          </cell>
          <cell r="H8235">
            <v>-99</v>
          </cell>
          <cell r="I8235">
            <v>-99</v>
          </cell>
          <cell r="J8235">
            <v>2010</v>
          </cell>
          <cell r="K8235">
            <v>2</v>
          </cell>
          <cell r="L8235">
            <v>11</v>
          </cell>
        </row>
        <row r="8236">
          <cell r="D8236" t="str">
            <v>PTS_61</v>
          </cell>
          <cell r="E8236">
            <v>2</v>
          </cell>
          <cell r="F8236">
            <v>2515420.48</v>
          </cell>
          <cell r="G8236">
            <v>6861335.5</v>
          </cell>
          <cell r="H8236">
            <v>202.68</v>
          </cell>
          <cell r="I8236">
            <v>-99</v>
          </cell>
          <cell r="J8236">
            <v>2010</v>
          </cell>
          <cell r="K8236">
            <v>2</v>
          </cell>
          <cell r="L8236">
            <v>11</v>
          </cell>
        </row>
        <row r="8237">
          <cell r="D8237" t="str">
            <v>PTS_67</v>
          </cell>
          <cell r="E8237">
            <v>2</v>
          </cell>
          <cell r="F8237">
            <v>2515422.4300000002</v>
          </cell>
          <cell r="G8237">
            <v>6861336.9800000004</v>
          </cell>
          <cell r="H8237">
            <v>200.2</v>
          </cell>
          <cell r="I8237">
            <v>-99</v>
          </cell>
          <cell r="J8237">
            <v>2010</v>
          </cell>
          <cell r="K8237">
            <v>2</v>
          </cell>
          <cell r="L8237">
            <v>11</v>
          </cell>
        </row>
        <row r="8238">
          <cell r="D8238" t="str">
            <v>PTS_571</v>
          </cell>
          <cell r="E8238">
            <v>3</v>
          </cell>
          <cell r="F8238">
            <v>2515425.27</v>
          </cell>
          <cell r="G8238">
            <v>6861336.9900000002</v>
          </cell>
          <cell r="H8238">
            <v>-99</v>
          </cell>
          <cell r="I8238">
            <v>-99</v>
          </cell>
          <cell r="J8238">
            <v>2010</v>
          </cell>
          <cell r="K8238">
            <v>2</v>
          </cell>
          <cell r="L8238">
            <v>12</v>
          </cell>
        </row>
        <row r="8239">
          <cell r="D8239" t="str">
            <v>PTS_16</v>
          </cell>
          <cell r="E8239">
            <v>2</v>
          </cell>
          <cell r="F8239">
            <v>2515427.56</v>
          </cell>
          <cell r="G8239">
            <v>6861337.9800000004</v>
          </cell>
          <cell r="H8239">
            <v>207.82</v>
          </cell>
          <cell r="I8239">
            <v>-99</v>
          </cell>
          <cell r="J8239">
            <v>2010</v>
          </cell>
          <cell r="K8239">
            <v>1</v>
          </cell>
          <cell r="L8239">
            <v>11</v>
          </cell>
        </row>
        <row r="8240">
          <cell r="D8240" t="str">
            <v>PTS_570</v>
          </cell>
          <cell r="E8240">
            <v>3</v>
          </cell>
          <cell r="F8240">
            <v>2515423.14</v>
          </cell>
          <cell r="G8240">
            <v>6861338.4199999999</v>
          </cell>
          <cell r="H8240">
            <v>-99</v>
          </cell>
          <cell r="I8240">
            <v>-99</v>
          </cell>
          <cell r="J8240">
            <v>2010</v>
          </cell>
          <cell r="K8240">
            <v>2</v>
          </cell>
          <cell r="L8240">
            <v>11</v>
          </cell>
        </row>
        <row r="8241">
          <cell r="D8241" t="str">
            <v>PTS_8</v>
          </cell>
          <cell r="E8241">
            <v>2</v>
          </cell>
          <cell r="F8241">
            <v>2515424.33</v>
          </cell>
          <cell r="G8241">
            <v>6861339.5</v>
          </cell>
          <cell r="H8241">
            <v>201.55</v>
          </cell>
          <cell r="I8241">
            <v>-99</v>
          </cell>
          <cell r="J8241">
            <v>2010</v>
          </cell>
          <cell r="K8241">
            <v>2</v>
          </cell>
          <cell r="L8241">
            <v>11</v>
          </cell>
        </row>
        <row r="8242">
          <cell r="D8242" t="str">
            <v>PTS_10</v>
          </cell>
          <cell r="E8242">
            <v>2</v>
          </cell>
          <cell r="F8242">
            <v>2515422.52</v>
          </cell>
          <cell r="G8242">
            <v>6861340.0599999996</v>
          </cell>
          <cell r="H8242">
            <v>200.15</v>
          </cell>
          <cell r="I8242">
            <v>-99</v>
          </cell>
          <cell r="J8242">
            <v>2010</v>
          </cell>
          <cell r="K8242">
            <v>2</v>
          </cell>
          <cell r="L8242">
            <v>12</v>
          </cell>
        </row>
        <row r="8243">
          <cell r="D8243" t="str">
            <v>PTS_9</v>
          </cell>
          <cell r="E8243">
            <v>2</v>
          </cell>
          <cell r="F8243">
            <v>2515426.71</v>
          </cell>
          <cell r="G8243">
            <v>6861341.1500000004</v>
          </cell>
          <cell r="H8243">
            <v>201.2</v>
          </cell>
          <cell r="I8243">
            <v>-99</v>
          </cell>
          <cell r="J8243">
            <v>2010</v>
          </cell>
          <cell r="K8243">
            <v>2</v>
          </cell>
          <cell r="L8243">
            <v>11</v>
          </cell>
        </row>
        <row r="8244">
          <cell r="D8244" t="str">
            <v>PTS_574</v>
          </cell>
          <cell r="E8244">
            <v>3</v>
          </cell>
          <cell r="F8244">
            <v>2515427.69</v>
          </cell>
          <cell r="G8244">
            <v>6861341.3499999996</v>
          </cell>
          <cell r="H8244">
            <v>-99</v>
          </cell>
          <cell r="I8244">
            <v>-99</v>
          </cell>
          <cell r="J8244">
            <v>2010</v>
          </cell>
          <cell r="K8244">
            <v>2</v>
          </cell>
          <cell r="L8244">
            <v>12</v>
          </cell>
        </row>
        <row r="8245">
          <cell r="D8245" t="str">
            <v>PTS_11</v>
          </cell>
          <cell r="E8245">
            <v>2</v>
          </cell>
          <cell r="F8245">
            <v>2515422.5499999998</v>
          </cell>
          <cell r="G8245">
            <v>6861341.5</v>
          </cell>
          <cell r="H8245">
            <v>202.41</v>
          </cell>
          <cell r="I8245">
            <v>-99</v>
          </cell>
          <cell r="J8245">
            <v>2010</v>
          </cell>
          <cell r="K8245">
            <v>2</v>
          </cell>
          <cell r="L8245">
            <v>11</v>
          </cell>
        </row>
        <row r="8246">
          <cell r="D8246" t="str">
            <v>PTS_216</v>
          </cell>
          <cell r="E8246">
            <v>2</v>
          </cell>
          <cell r="F8246">
            <v>2515426.1800000002</v>
          </cell>
          <cell r="G8246">
            <v>6861342.9100000001</v>
          </cell>
          <cell r="H8246">
            <v>200.99</v>
          </cell>
          <cell r="I8246">
            <v>-99</v>
          </cell>
          <cell r="J8246">
            <v>2010</v>
          </cell>
          <cell r="K8246">
            <v>2</v>
          </cell>
          <cell r="L8246">
            <v>11</v>
          </cell>
        </row>
        <row r="8247">
          <cell r="D8247" t="str">
            <v>PTS_218</v>
          </cell>
          <cell r="E8247">
            <v>2</v>
          </cell>
          <cell r="F8247">
            <v>2515421.27</v>
          </cell>
          <cell r="G8247">
            <v>6861343.1500000004</v>
          </cell>
          <cell r="H8247">
            <v>201.33</v>
          </cell>
          <cell r="I8247">
            <v>-99</v>
          </cell>
          <cell r="J8247">
            <v>2010</v>
          </cell>
          <cell r="K8247">
            <v>2</v>
          </cell>
          <cell r="L8247">
            <v>12</v>
          </cell>
        </row>
        <row r="8248">
          <cell r="D8248" t="str">
            <v>PTS_12</v>
          </cell>
          <cell r="E8248">
            <v>2</v>
          </cell>
          <cell r="F8248">
            <v>2515422.4500000002</v>
          </cell>
          <cell r="G8248">
            <v>6861343.2199999997</v>
          </cell>
          <cell r="H8248">
            <v>201.53</v>
          </cell>
          <cell r="I8248">
            <v>-99</v>
          </cell>
          <cell r="J8248">
            <v>2010</v>
          </cell>
          <cell r="K8248">
            <v>2</v>
          </cell>
          <cell r="L8248">
            <v>11</v>
          </cell>
        </row>
        <row r="8249">
          <cell r="D8249" t="str">
            <v>PTS_4</v>
          </cell>
          <cell r="E8249">
            <v>2</v>
          </cell>
          <cell r="F8249">
            <v>2515428.7999999998</v>
          </cell>
          <cell r="G8249">
            <v>6861343.71</v>
          </cell>
          <cell r="H8249">
            <v>207</v>
          </cell>
          <cell r="I8249">
            <v>-99</v>
          </cell>
          <cell r="J8249">
            <v>2010</v>
          </cell>
          <cell r="K8249">
            <v>2</v>
          </cell>
          <cell r="L8249">
            <v>11</v>
          </cell>
        </row>
        <row r="8250">
          <cell r="D8250" t="str">
            <v>PTS_68</v>
          </cell>
          <cell r="E8250">
            <v>2</v>
          </cell>
          <cell r="F8250">
            <v>2515426.54</v>
          </cell>
          <cell r="G8250">
            <v>6861344.5700000003</v>
          </cell>
          <cell r="H8250">
            <v>205.37</v>
          </cell>
          <cell r="I8250">
            <v>-99</v>
          </cell>
          <cell r="J8250">
            <v>2010</v>
          </cell>
          <cell r="K8250">
            <v>1</v>
          </cell>
          <cell r="L8250">
            <v>11</v>
          </cell>
        </row>
        <row r="8251">
          <cell r="D8251" t="str">
            <v>PTS_577</v>
          </cell>
          <cell r="E8251">
            <v>3</v>
          </cell>
          <cell r="F8251">
            <v>2515425.11</v>
          </cell>
          <cell r="G8251">
            <v>6861345.1299999999</v>
          </cell>
          <cell r="H8251">
            <v>-99</v>
          </cell>
          <cell r="I8251">
            <v>-99</v>
          </cell>
          <cell r="J8251">
            <v>2010</v>
          </cell>
          <cell r="K8251">
            <v>2</v>
          </cell>
          <cell r="L8251">
            <v>11</v>
          </cell>
        </row>
        <row r="8252">
          <cell r="D8252" t="str">
            <v>PTS_576</v>
          </cell>
          <cell r="E8252">
            <v>3</v>
          </cell>
          <cell r="F8252">
            <v>2515424.23</v>
          </cell>
          <cell r="G8252">
            <v>6861345.5099999998</v>
          </cell>
          <cell r="H8252">
            <v>-99</v>
          </cell>
          <cell r="I8252">
            <v>-99</v>
          </cell>
          <cell r="J8252">
            <v>2010</v>
          </cell>
          <cell r="K8252">
            <v>2</v>
          </cell>
          <cell r="L8252">
            <v>12</v>
          </cell>
        </row>
        <row r="8253">
          <cell r="D8253" t="str">
            <v>PTS_13</v>
          </cell>
          <cell r="E8253">
            <v>2</v>
          </cell>
          <cell r="F8253">
            <v>2515427.7799999998</v>
          </cell>
          <cell r="G8253">
            <v>6861346.4000000004</v>
          </cell>
          <cell r="H8253">
            <v>204.49</v>
          </cell>
          <cell r="I8253">
            <v>-99</v>
          </cell>
          <cell r="J8253">
            <v>2010</v>
          </cell>
          <cell r="K8253">
            <v>2</v>
          </cell>
          <cell r="L8253">
            <v>12</v>
          </cell>
        </row>
        <row r="8254">
          <cell r="D8254" t="str">
            <v>PTS_579</v>
          </cell>
          <cell r="E8254">
            <v>3</v>
          </cell>
          <cell r="F8254">
            <v>2515425.34</v>
          </cell>
          <cell r="G8254">
            <v>6861346.75</v>
          </cell>
          <cell r="H8254">
            <v>-99</v>
          </cell>
          <cell r="I8254">
            <v>-99</v>
          </cell>
          <cell r="J8254">
            <v>2010</v>
          </cell>
          <cell r="K8254">
            <v>2</v>
          </cell>
          <cell r="L8254">
            <v>11</v>
          </cell>
        </row>
        <row r="8255">
          <cell r="D8255" t="str">
            <v>PTS_578</v>
          </cell>
          <cell r="E8255">
            <v>3</v>
          </cell>
          <cell r="F8255">
            <v>2515424.81</v>
          </cell>
          <cell r="G8255">
            <v>6861346.8700000001</v>
          </cell>
          <cell r="H8255">
            <v>-99</v>
          </cell>
          <cell r="I8255">
            <v>-99</v>
          </cell>
          <cell r="J8255">
            <v>2010</v>
          </cell>
          <cell r="K8255">
            <v>2</v>
          </cell>
          <cell r="L8255">
            <v>11</v>
          </cell>
        </row>
        <row r="8256">
          <cell r="D8256" t="str">
            <v>PTS_15</v>
          </cell>
          <cell r="E8256">
            <v>2</v>
          </cell>
          <cell r="F8256">
            <v>2515429.9700000002</v>
          </cell>
          <cell r="G8256">
            <v>6861347.2599999998</v>
          </cell>
          <cell r="H8256">
            <v>204.54</v>
          </cell>
          <cell r="I8256">
            <v>-99</v>
          </cell>
          <cell r="J8256">
            <v>2010</v>
          </cell>
          <cell r="K8256">
            <v>2</v>
          </cell>
          <cell r="L8256">
            <v>11</v>
          </cell>
        </row>
        <row r="8257">
          <cell r="D8257" t="str">
            <v>PTS_69</v>
          </cell>
          <cell r="E8257">
            <v>2</v>
          </cell>
          <cell r="F8257">
            <v>2515421.75</v>
          </cell>
          <cell r="G8257">
            <v>6861348.0700000003</v>
          </cell>
          <cell r="H8257">
            <v>202.85</v>
          </cell>
          <cell r="I8257">
            <v>-99</v>
          </cell>
          <cell r="J8257">
            <v>2010</v>
          </cell>
          <cell r="K8257">
            <v>1</v>
          </cell>
          <cell r="L8257">
            <v>22</v>
          </cell>
        </row>
        <row r="8258">
          <cell r="D8258" t="str">
            <v>PTS_110</v>
          </cell>
          <cell r="E8258">
            <v>2</v>
          </cell>
          <cell r="F8258">
            <v>2515426.1800000002</v>
          </cell>
          <cell r="G8258">
            <v>6861348.4800000004</v>
          </cell>
          <cell r="H8258">
            <v>203.4</v>
          </cell>
          <cell r="I8258">
            <v>-99</v>
          </cell>
          <cell r="J8258">
            <v>2010</v>
          </cell>
          <cell r="K8258">
            <v>2</v>
          </cell>
          <cell r="L8258">
            <v>11</v>
          </cell>
        </row>
        <row r="8259">
          <cell r="D8259" t="str">
            <v>PTS_575</v>
          </cell>
          <cell r="E8259">
            <v>3</v>
          </cell>
          <cell r="F8259">
            <v>2515422.59</v>
          </cell>
          <cell r="G8259">
            <v>6861348.5899999999</v>
          </cell>
          <cell r="H8259">
            <v>-99</v>
          </cell>
          <cell r="I8259">
            <v>-99</v>
          </cell>
          <cell r="J8259">
            <v>2010</v>
          </cell>
          <cell r="K8259">
            <v>2</v>
          </cell>
          <cell r="L8259">
            <v>12</v>
          </cell>
        </row>
        <row r="8260">
          <cell r="D8260" t="str">
            <v>PTS_134</v>
          </cell>
          <cell r="E8260">
            <v>2</v>
          </cell>
          <cell r="F8260">
            <v>2515424.5299999998</v>
          </cell>
          <cell r="G8260">
            <v>6861349.2699999996</v>
          </cell>
          <cell r="H8260">
            <v>202.39</v>
          </cell>
          <cell r="I8260">
            <v>-99</v>
          </cell>
          <cell r="J8260">
            <v>2010</v>
          </cell>
          <cell r="K8260">
            <v>2</v>
          </cell>
          <cell r="L8260">
            <v>11</v>
          </cell>
        </row>
        <row r="8261">
          <cell r="D8261" t="str">
            <v>PTS_108</v>
          </cell>
          <cell r="E8261">
            <v>2</v>
          </cell>
          <cell r="F8261">
            <v>2515427.87</v>
          </cell>
          <cell r="G8261">
            <v>6861350.6900000004</v>
          </cell>
          <cell r="H8261">
            <v>202.63</v>
          </cell>
          <cell r="I8261">
            <v>-99</v>
          </cell>
          <cell r="J8261">
            <v>2010</v>
          </cell>
          <cell r="K8261">
            <v>2</v>
          </cell>
          <cell r="L8261">
            <v>11</v>
          </cell>
        </row>
        <row r="8262">
          <cell r="D8262" t="str">
            <v>PTS_133</v>
          </cell>
          <cell r="E8262">
            <v>2</v>
          </cell>
          <cell r="F8262">
            <v>2515426.17</v>
          </cell>
          <cell r="G8262">
            <v>6861351.8899999997</v>
          </cell>
          <cell r="H8262">
            <v>201.47</v>
          </cell>
          <cell r="I8262">
            <v>-99</v>
          </cell>
          <cell r="J8262">
            <v>2010</v>
          </cell>
          <cell r="K8262">
            <v>2</v>
          </cell>
          <cell r="L8262">
            <v>11</v>
          </cell>
        </row>
        <row r="8263">
          <cell r="D8263" t="str">
            <v>PTS_208</v>
          </cell>
          <cell r="E8263">
            <v>2</v>
          </cell>
          <cell r="F8263">
            <v>2515427.37</v>
          </cell>
          <cell r="G8263">
            <v>6861354.1299999999</v>
          </cell>
          <cell r="H8263">
            <v>200.37</v>
          </cell>
          <cell r="I8263">
            <v>-99</v>
          </cell>
          <cell r="J8263">
            <v>2010</v>
          </cell>
          <cell r="K8263">
            <v>2</v>
          </cell>
          <cell r="L8263">
            <v>11</v>
          </cell>
        </row>
        <row r="8264">
          <cell r="D8264" t="str">
            <v>PTS_259</v>
          </cell>
          <cell r="E8264">
            <v>2</v>
          </cell>
          <cell r="F8264">
            <v>2515430.83</v>
          </cell>
          <cell r="G8264">
            <v>6861300.7400000002</v>
          </cell>
          <cell r="H8264">
            <v>202.93</v>
          </cell>
          <cell r="I8264">
            <v>-99</v>
          </cell>
          <cell r="J8264">
            <v>2010</v>
          </cell>
          <cell r="K8264">
            <v>4</v>
          </cell>
          <cell r="L8264">
            <v>11</v>
          </cell>
        </row>
        <row r="8265">
          <cell r="D8265" t="str">
            <v>PTS_237</v>
          </cell>
          <cell r="E8265">
            <v>2</v>
          </cell>
          <cell r="F8265">
            <v>2515431.14</v>
          </cell>
          <cell r="G8265">
            <v>6861302.3899999997</v>
          </cell>
          <cell r="H8265">
            <v>206.34</v>
          </cell>
          <cell r="I8265">
            <v>-99</v>
          </cell>
          <cell r="J8265">
            <v>2010</v>
          </cell>
          <cell r="K8265">
            <v>1</v>
          </cell>
          <cell r="L8265">
            <v>11</v>
          </cell>
        </row>
        <row r="8266">
          <cell r="D8266" t="str">
            <v>PTS_238</v>
          </cell>
          <cell r="E8266">
            <v>2</v>
          </cell>
          <cell r="F8266">
            <v>2515433.94</v>
          </cell>
          <cell r="G8266">
            <v>6861303.1399999997</v>
          </cell>
          <cell r="H8266">
            <v>204.48</v>
          </cell>
          <cell r="I8266">
            <v>-99</v>
          </cell>
          <cell r="J8266">
            <v>2010</v>
          </cell>
          <cell r="K8266">
            <v>1</v>
          </cell>
          <cell r="L8266">
            <v>11</v>
          </cell>
        </row>
        <row r="8267">
          <cell r="D8267" t="str">
            <v>PTS_550</v>
          </cell>
          <cell r="E8267">
            <v>3</v>
          </cell>
          <cell r="F8267">
            <v>2515431.34</v>
          </cell>
          <cell r="G8267">
            <v>6861303.6299999999</v>
          </cell>
          <cell r="H8267">
            <v>-99</v>
          </cell>
          <cell r="I8267">
            <v>-99</v>
          </cell>
          <cell r="J8267">
            <v>2010</v>
          </cell>
          <cell r="K8267">
            <v>4</v>
          </cell>
          <cell r="L8267">
            <v>11</v>
          </cell>
        </row>
        <row r="8268">
          <cell r="D8268" t="str">
            <v>PTS_236</v>
          </cell>
          <cell r="E8268">
            <v>2</v>
          </cell>
          <cell r="F8268">
            <v>2515432.34</v>
          </cell>
          <cell r="G8268">
            <v>6861304.7400000002</v>
          </cell>
          <cell r="H8268">
            <v>206</v>
          </cell>
          <cell r="I8268">
            <v>-99</v>
          </cell>
          <cell r="J8268">
            <v>2010</v>
          </cell>
          <cell r="K8268">
            <v>1</v>
          </cell>
          <cell r="L8268">
            <v>11</v>
          </cell>
        </row>
        <row r="8269">
          <cell r="D8269" t="str">
            <v>PTS_253</v>
          </cell>
          <cell r="E8269">
            <v>2</v>
          </cell>
          <cell r="F8269">
            <v>2515430.4900000002</v>
          </cell>
          <cell r="G8269">
            <v>6861305.71</v>
          </cell>
          <cell r="H8269">
            <v>204.26</v>
          </cell>
          <cell r="I8269">
            <v>-99</v>
          </cell>
          <cell r="J8269">
            <v>2010</v>
          </cell>
          <cell r="K8269">
            <v>2</v>
          </cell>
          <cell r="L8269">
            <v>11</v>
          </cell>
        </row>
        <row r="8270">
          <cell r="D8270" t="str">
            <v>PTS_558</v>
          </cell>
          <cell r="E8270">
            <v>3</v>
          </cell>
          <cell r="F8270">
            <v>2515432</v>
          </cell>
          <cell r="G8270">
            <v>6861307.6799999997</v>
          </cell>
          <cell r="H8270">
            <v>-99</v>
          </cell>
          <cell r="I8270">
            <v>-99</v>
          </cell>
          <cell r="J8270">
            <v>2010</v>
          </cell>
          <cell r="K8270">
            <v>2</v>
          </cell>
          <cell r="L8270">
            <v>11</v>
          </cell>
        </row>
        <row r="8271">
          <cell r="D8271" t="str">
            <v>PTS_95</v>
          </cell>
          <cell r="E8271">
            <v>2</v>
          </cell>
          <cell r="F8271">
            <v>2515437.9</v>
          </cell>
          <cell r="G8271">
            <v>6861308.6900000004</v>
          </cell>
          <cell r="H8271">
            <v>207.96</v>
          </cell>
          <cell r="I8271">
            <v>-99</v>
          </cell>
          <cell r="J8271">
            <v>2010</v>
          </cell>
          <cell r="K8271">
            <v>2</v>
          </cell>
          <cell r="L8271">
            <v>11</v>
          </cell>
        </row>
        <row r="8272">
          <cell r="D8272" t="str">
            <v>PTS_132</v>
          </cell>
          <cell r="E8272">
            <v>2</v>
          </cell>
          <cell r="F8272">
            <v>2515432.09</v>
          </cell>
          <cell r="G8272">
            <v>6861308.9000000004</v>
          </cell>
          <cell r="H8272">
            <v>200.27</v>
          </cell>
          <cell r="I8272">
            <v>-99</v>
          </cell>
          <cell r="J8272">
            <v>2010</v>
          </cell>
          <cell r="K8272">
            <v>4</v>
          </cell>
          <cell r="L8272">
            <v>14</v>
          </cell>
        </row>
        <row r="8273">
          <cell r="D8273" t="str">
            <v>PTS_96</v>
          </cell>
          <cell r="E8273">
            <v>2</v>
          </cell>
          <cell r="F8273">
            <v>2515430.7599999998</v>
          </cell>
          <cell r="G8273">
            <v>6861309.9500000002</v>
          </cell>
          <cell r="H8273">
            <v>202.73</v>
          </cell>
          <cell r="I8273">
            <v>-99</v>
          </cell>
          <cell r="J8273">
            <v>2010</v>
          </cell>
          <cell r="K8273">
            <v>4</v>
          </cell>
          <cell r="L8273">
            <v>11</v>
          </cell>
        </row>
        <row r="8274">
          <cell r="D8274" t="str">
            <v>PTS_557</v>
          </cell>
          <cell r="E8274">
            <v>3</v>
          </cell>
          <cell r="F8274">
            <v>2515431.89</v>
          </cell>
          <cell r="G8274">
            <v>6861310.5300000003</v>
          </cell>
          <cell r="H8274">
            <v>-99</v>
          </cell>
          <cell r="I8274">
            <v>-99</v>
          </cell>
          <cell r="J8274">
            <v>2010</v>
          </cell>
          <cell r="K8274">
            <v>2</v>
          </cell>
          <cell r="L8274">
            <v>11</v>
          </cell>
        </row>
        <row r="8275">
          <cell r="D8275" t="str">
            <v>PTS_94</v>
          </cell>
          <cell r="E8275">
            <v>2</v>
          </cell>
          <cell r="F8275">
            <v>2515439.84</v>
          </cell>
          <cell r="G8275">
            <v>6861310.8700000001</v>
          </cell>
          <cell r="H8275">
            <v>205.73</v>
          </cell>
          <cell r="I8275">
            <v>-99</v>
          </cell>
          <cell r="J8275">
            <v>2010</v>
          </cell>
          <cell r="K8275">
            <v>1</v>
          </cell>
          <cell r="L8275">
            <v>11</v>
          </cell>
        </row>
        <row r="8276">
          <cell r="D8276" t="str">
            <v>PTS_262</v>
          </cell>
          <cell r="E8276">
            <v>2</v>
          </cell>
          <cell r="F8276">
            <v>2515433.14</v>
          </cell>
          <cell r="G8276">
            <v>6861311.1900000004</v>
          </cell>
          <cell r="H8276">
            <v>201.69</v>
          </cell>
          <cell r="I8276">
            <v>-99</v>
          </cell>
          <cell r="J8276">
            <v>2010</v>
          </cell>
          <cell r="K8276">
            <v>2</v>
          </cell>
          <cell r="L8276">
            <v>11</v>
          </cell>
        </row>
        <row r="8277">
          <cell r="D8277" t="str">
            <v>PTS_239</v>
          </cell>
          <cell r="E8277">
            <v>2</v>
          </cell>
          <cell r="F8277">
            <v>2515430.4300000002</v>
          </cell>
          <cell r="G8277">
            <v>6861311.8899999997</v>
          </cell>
          <cell r="H8277">
            <v>201.72</v>
          </cell>
          <cell r="I8277">
            <v>-99</v>
          </cell>
          <cell r="J8277">
            <v>2010</v>
          </cell>
          <cell r="K8277">
            <v>2</v>
          </cell>
          <cell r="L8277">
            <v>11</v>
          </cell>
        </row>
        <row r="8278">
          <cell r="D8278" t="str">
            <v>PTS_41</v>
          </cell>
          <cell r="E8278">
            <v>2</v>
          </cell>
          <cell r="F8278">
            <v>2515432.25</v>
          </cell>
          <cell r="G8278">
            <v>6861312.8899999997</v>
          </cell>
          <cell r="H8278">
            <v>205.78</v>
          </cell>
          <cell r="I8278">
            <v>-99</v>
          </cell>
          <cell r="J8278">
            <v>2010</v>
          </cell>
          <cell r="K8278">
            <v>3</v>
          </cell>
          <cell r="L8278">
            <v>11</v>
          </cell>
        </row>
        <row r="8279">
          <cell r="D8279" t="str">
            <v>PTS_556</v>
          </cell>
          <cell r="E8279">
            <v>3</v>
          </cell>
          <cell r="F8279">
            <v>2515430.71</v>
          </cell>
          <cell r="G8279">
            <v>6861316.0099999998</v>
          </cell>
          <cell r="H8279">
            <v>-99</v>
          </cell>
          <cell r="I8279">
            <v>-99</v>
          </cell>
          <cell r="J8279">
            <v>2010</v>
          </cell>
          <cell r="K8279">
            <v>2</v>
          </cell>
          <cell r="L8279">
            <v>11</v>
          </cell>
        </row>
        <row r="8280">
          <cell r="D8280" t="str">
            <v>PTS_563</v>
          </cell>
          <cell r="E8280">
            <v>3</v>
          </cell>
          <cell r="F8280">
            <v>2515431.5699999998</v>
          </cell>
          <cell r="G8280">
            <v>6861319.8300000001</v>
          </cell>
          <cell r="H8280">
            <v>-99</v>
          </cell>
          <cell r="I8280">
            <v>-99</v>
          </cell>
          <cell r="J8280">
            <v>2010</v>
          </cell>
          <cell r="K8280">
            <v>2</v>
          </cell>
          <cell r="L8280">
            <v>11</v>
          </cell>
        </row>
        <row r="8281">
          <cell r="D8281" t="str">
            <v>PTS_24</v>
          </cell>
          <cell r="E8281">
            <v>2</v>
          </cell>
          <cell r="F8281">
            <v>2515431.3199999998</v>
          </cell>
          <cell r="G8281">
            <v>6861320.5700000003</v>
          </cell>
          <cell r="H8281">
            <v>205.08</v>
          </cell>
          <cell r="I8281">
            <v>-99</v>
          </cell>
          <cell r="J8281">
            <v>2010</v>
          </cell>
          <cell r="K8281">
            <v>1</v>
          </cell>
          <cell r="L8281">
            <v>11</v>
          </cell>
        </row>
        <row r="8282">
          <cell r="D8282" t="str">
            <v>PTS_27</v>
          </cell>
          <cell r="E8282">
            <v>2</v>
          </cell>
          <cell r="F8282">
            <v>2515434.9500000002</v>
          </cell>
          <cell r="G8282">
            <v>6861321.5</v>
          </cell>
          <cell r="H8282">
            <v>206.43</v>
          </cell>
          <cell r="I8282">
            <v>-99</v>
          </cell>
          <cell r="J8282">
            <v>2010</v>
          </cell>
          <cell r="K8282">
            <v>2</v>
          </cell>
          <cell r="L8282">
            <v>11</v>
          </cell>
        </row>
        <row r="8283">
          <cell r="D8283" t="str">
            <v>PTS_564</v>
          </cell>
          <cell r="E8283">
            <v>3</v>
          </cell>
          <cell r="F8283">
            <v>2515431.08</v>
          </cell>
          <cell r="G8283">
            <v>6861323.4199999999</v>
          </cell>
          <cell r="H8283">
            <v>-99</v>
          </cell>
          <cell r="I8283">
            <v>-99</v>
          </cell>
          <cell r="J8283">
            <v>2010</v>
          </cell>
          <cell r="K8283">
            <v>2</v>
          </cell>
          <cell r="L8283">
            <v>11</v>
          </cell>
        </row>
        <row r="8284">
          <cell r="D8284" t="str">
            <v>PTS_565</v>
          </cell>
          <cell r="E8284">
            <v>3</v>
          </cell>
          <cell r="F8284">
            <v>2515431.19</v>
          </cell>
          <cell r="G8284">
            <v>6861324.8700000001</v>
          </cell>
          <cell r="H8284">
            <v>-99</v>
          </cell>
          <cell r="I8284">
            <v>-99</v>
          </cell>
          <cell r="J8284">
            <v>2010</v>
          </cell>
          <cell r="K8284">
            <v>2</v>
          </cell>
          <cell r="L8284">
            <v>11</v>
          </cell>
        </row>
        <row r="8285">
          <cell r="D8285" t="str">
            <v>PTS_44</v>
          </cell>
          <cell r="E8285">
            <v>2</v>
          </cell>
          <cell r="F8285">
            <v>2515439.02</v>
          </cell>
          <cell r="G8285">
            <v>6861326.0700000003</v>
          </cell>
          <cell r="H8285">
            <v>208.58</v>
          </cell>
          <cell r="I8285">
            <v>-99</v>
          </cell>
          <cell r="J8285">
            <v>2010</v>
          </cell>
          <cell r="K8285">
            <v>1</v>
          </cell>
          <cell r="L8285">
            <v>11</v>
          </cell>
        </row>
        <row r="8286">
          <cell r="D8286" t="str">
            <v>PTS_28</v>
          </cell>
          <cell r="E8286">
            <v>2</v>
          </cell>
          <cell r="F8286">
            <v>2515434.7000000002</v>
          </cell>
          <cell r="G8286">
            <v>6861326.5300000003</v>
          </cell>
          <cell r="H8286">
            <v>206.09</v>
          </cell>
          <cell r="I8286">
            <v>-99</v>
          </cell>
          <cell r="J8286">
            <v>2010</v>
          </cell>
          <cell r="K8286">
            <v>1</v>
          </cell>
          <cell r="L8286">
            <v>11</v>
          </cell>
        </row>
        <row r="8287">
          <cell r="D8287" t="str">
            <v>PTS_33</v>
          </cell>
          <cell r="E8287">
            <v>2</v>
          </cell>
          <cell r="F8287">
            <v>2515432.56</v>
          </cell>
          <cell r="G8287">
            <v>6861327.8799999999</v>
          </cell>
          <cell r="H8287">
            <v>205.33</v>
          </cell>
          <cell r="I8287">
            <v>-99</v>
          </cell>
          <cell r="J8287">
            <v>2010</v>
          </cell>
          <cell r="K8287">
            <v>2</v>
          </cell>
          <cell r="L8287">
            <v>11</v>
          </cell>
        </row>
        <row r="8288">
          <cell r="D8288" t="str">
            <v>PTS_20</v>
          </cell>
          <cell r="E8288">
            <v>2</v>
          </cell>
          <cell r="F8288">
            <v>2515433.54</v>
          </cell>
          <cell r="G8288">
            <v>6861330.5199999996</v>
          </cell>
          <cell r="H8288">
            <v>205.92</v>
          </cell>
          <cell r="I8288">
            <v>-99</v>
          </cell>
          <cell r="J8288">
            <v>2010</v>
          </cell>
          <cell r="K8288">
            <v>1</v>
          </cell>
          <cell r="L8288">
            <v>11</v>
          </cell>
        </row>
        <row r="8289">
          <cell r="D8289" t="str">
            <v>PTS_35</v>
          </cell>
          <cell r="E8289">
            <v>2</v>
          </cell>
          <cell r="F8289">
            <v>2515430.42</v>
          </cell>
          <cell r="G8289">
            <v>6861330.8499999996</v>
          </cell>
          <cell r="H8289">
            <v>203.65</v>
          </cell>
          <cell r="I8289">
            <v>-99</v>
          </cell>
          <cell r="J8289">
            <v>2010</v>
          </cell>
          <cell r="K8289">
            <v>2</v>
          </cell>
          <cell r="L8289">
            <v>11</v>
          </cell>
        </row>
        <row r="8290">
          <cell r="D8290" t="str">
            <v>PTS_21</v>
          </cell>
          <cell r="E8290">
            <v>2</v>
          </cell>
          <cell r="F8290">
            <v>2515437.62</v>
          </cell>
          <cell r="G8290">
            <v>6861331.75</v>
          </cell>
          <cell r="H8290">
            <v>208.54</v>
          </cell>
          <cell r="I8290">
            <v>-99</v>
          </cell>
          <cell r="J8290">
            <v>2010</v>
          </cell>
          <cell r="K8290">
            <v>1</v>
          </cell>
          <cell r="L8290">
            <v>11</v>
          </cell>
        </row>
        <row r="8291">
          <cell r="D8291" t="str">
            <v>PTS_36</v>
          </cell>
          <cell r="E8291">
            <v>2</v>
          </cell>
          <cell r="F8291">
            <v>2515433.0099999998</v>
          </cell>
          <cell r="G8291">
            <v>6861332.71</v>
          </cell>
          <cell r="H8291">
            <v>204.74</v>
          </cell>
          <cell r="I8291">
            <v>-99</v>
          </cell>
          <cell r="J8291">
            <v>2010</v>
          </cell>
          <cell r="K8291">
            <v>2</v>
          </cell>
          <cell r="L8291">
            <v>11</v>
          </cell>
        </row>
        <row r="8292">
          <cell r="D8292" t="str">
            <v>PTS_572</v>
          </cell>
          <cell r="E8292">
            <v>3</v>
          </cell>
          <cell r="F8292">
            <v>2515437.9500000002</v>
          </cell>
          <cell r="G8292">
            <v>6861333.9000000004</v>
          </cell>
          <cell r="H8292">
            <v>-99</v>
          </cell>
          <cell r="I8292">
            <v>-99</v>
          </cell>
          <cell r="J8292">
            <v>2010</v>
          </cell>
          <cell r="K8292">
            <v>2</v>
          </cell>
          <cell r="L8292">
            <v>11</v>
          </cell>
        </row>
        <row r="8293">
          <cell r="D8293" t="str">
            <v>PTS_19</v>
          </cell>
          <cell r="E8293">
            <v>2</v>
          </cell>
          <cell r="F8293">
            <v>2515431.5099999998</v>
          </cell>
          <cell r="G8293">
            <v>6861334.9199999999</v>
          </cell>
          <cell r="H8293">
            <v>206.71</v>
          </cell>
          <cell r="I8293">
            <v>-99</v>
          </cell>
          <cell r="J8293">
            <v>2010</v>
          </cell>
          <cell r="K8293">
            <v>1</v>
          </cell>
          <cell r="L8293">
            <v>11</v>
          </cell>
        </row>
        <row r="8294">
          <cell r="D8294" t="str">
            <v>PTS_49</v>
          </cell>
          <cell r="E8294">
            <v>2</v>
          </cell>
          <cell r="F8294">
            <v>2515439.33</v>
          </cell>
          <cell r="G8294">
            <v>6861335.5</v>
          </cell>
          <cell r="H8294">
            <v>204.13</v>
          </cell>
          <cell r="I8294">
            <v>-99</v>
          </cell>
          <cell r="J8294">
            <v>2010</v>
          </cell>
          <cell r="K8294">
            <v>2</v>
          </cell>
          <cell r="L8294">
            <v>12</v>
          </cell>
        </row>
        <row r="8295">
          <cell r="D8295" t="str">
            <v>PTS_1</v>
          </cell>
          <cell r="E8295">
            <v>2</v>
          </cell>
          <cell r="F8295">
            <v>2515437.04</v>
          </cell>
          <cell r="G8295">
            <v>6861338.2999999998</v>
          </cell>
          <cell r="H8295">
            <v>205.99</v>
          </cell>
          <cell r="I8295">
            <v>-99</v>
          </cell>
          <cell r="J8295">
            <v>2010</v>
          </cell>
          <cell r="K8295">
            <v>2</v>
          </cell>
          <cell r="L8295">
            <v>11</v>
          </cell>
        </row>
        <row r="8296">
          <cell r="D8296" t="str">
            <v>PTS_5</v>
          </cell>
          <cell r="E8296">
            <v>2</v>
          </cell>
          <cell r="F8296">
            <v>2515430.5699999998</v>
          </cell>
          <cell r="G8296">
            <v>6861338.3600000003</v>
          </cell>
          <cell r="H8296">
            <v>207.75</v>
          </cell>
          <cell r="I8296">
            <v>-99</v>
          </cell>
          <cell r="J8296">
            <v>2010</v>
          </cell>
          <cell r="K8296">
            <v>2</v>
          </cell>
          <cell r="L8296">
            <v>11</v>
          </cell>
        </row>
        <row r="8297">
          <cell r="D8297" t="str">
            <v>PTS_6</v>
          </cell>
          <cell r="E8297">
            <v>2</v>
          </cell>
          <cell r="F8297">
            <v>2515438.64</v>
          </cell>
          <cell r="G8297">
            <v>6861340.4400000004</v>
          </cell>
          <cell r="H8297">
            <v>205</v>
          </cell>
          <cell r="I8297">
            <v>-99</v>
          </cell>
          <cell r="J8297">
            <v>2010</v>
          </cell>
          <cell r="K8297">
            <v>2</v>
          </cell>
          <cell r="L8297">
            <v>11</v>
          </cell>
        </row>
        <row r="8298">
          <cell r="D8298" t="str">
            <v>PTS_7</v>
          </cell>
          <cell r="E8298">
            <v>2</v>
          </cell>
          <cell r="F8298">
            <v>2515430.4500000002</v>
          </cell>
          <cell r="G8298">
            <v>6861340.8399999999</v>
          </cell>
          <cell r="H8298">
            <v>201.72</v>
          </cell>
          <cell r="I8298">
            <v>-99</v>
          </cell>
          <cell r="J8298">
            <v>2010</v>
          </cell>
          <cell r="K8298">
            <v>2</v>
          </cell>
          <cell r="L8298">
            <v>11</v>
          </cell>
        </row>
        <row r="8299">
          <cell r="D8299" t="str">
            <v>PTS_608</v>
          </cell>
          <cell r="E8299">
            <v>3</v>
          </cell>
          <cell r="F8299">
            <v>2515439.7200000002</v>
          </cell>
          <cell r="G8299">
            <v>6861342.6900000004</v>
          </cell>
          <cell r="H8299">
            <v>-99</v>
          </cell>
          <cell r="I8299">
            <v>-99</v>
          </cell>
          <cell r="J8299">
            <v>2010</v>
          </cell>
          <cell r="K8299">
            <v>2</v>
          </cell>
          <cell r="L8299">
            <v>12</v>
          </cell>
        </row>
        <row r="8300">
          <cell r="D8300" t="str">
            <v>PTS_3</v>
          </cell>
          <cell r="E8300">
            <v>2</v>
          </cell>
          <cell r="F8300">
            <v>2515434.1800000002</v>
          </cell>
          <cell r="G8300">
            <v>6861342.9500000002</v>
          </cell>
          <cell r="H8300">
            <v>204.25</v>
          </cell>
          <cell r="I8300">
            <v>-99</v>
          </cell>
          <cell r="J8300">
            <v>2010</v>
          </cell>
          <cell r="K8300">
            <v>2</v>
          </cell>
          <cell r="L8300">
            <v>11</v>
          </cell>
        </row>
        <row r="8301">
          <cell r="D8301" t="str">
            <v>PTS_2</v>
          </cell>
          <cell r="E8301">
            <v>2</v>
          </cell>
          <cell r="F8301">
            <v>2515431.9</v>
          </cell>
          <cell r="G8301">
            <v>6861343.1600000001</v>
          </cell>
          <cell r="H8301">
            <v>208.53</v>
          </cell>
          <cell r="I8301">
            <v>-99</v>
          </cell>
          <cell r="J8301">
            <v>2010</v>
          </cell>
          <cell r="K8301">
            <v>1</v>
          </cell>
          <cell r="L8301">
            <v>11</v>
          </cell>
        </row>
        <row r="8302">
          <cell r="D8302" t="str">
            <v>PTS_573</v>
          </cell>
          <cell r="E8302">
            <v>3</v>
          </cell>
          <cell r="F8302">
            <v>2515438.94</v>
          </cell>
          <cell r="G8302">
            <v>6861344.5499999998</v>
          </cell>
          <cell r="H8302">
            <v>-99</v>
          </cell>
          <cell r="I8302">
            <v>-99</v>
          </cell>
          <cell r="J8302">
            <v>2010</v>
          </cell>
          <cell r="K8302">
            <v>2</v>
          </cell>
          <cell r="L8302">
            <v>11</v>
          </cell>
        </row>
        <row r="8303">
          <cell r="D8303" t="str">
            <v>PTS_107</v>
          </cell>
          <cell r="E8303">
            <v>2</v>
          </cell>
          <cell r="F8303">
            <v>2515433.42</v>
          </cell>
          <cell r="G8303">
            <v>6861346.9000000004</v>
          </cell>
          <cell r="H8303">
            <v>206.92</v>
          </cell>
          <cell r="I8303">
            <v>-99</v>
          </cell>
          <cell r="J8303">
            <v>2010</v>
          </cell>
          <cell r="K8303">
            <v>2</v>
          </cell>
          <cell r="L8303">
            <v>11</v>
          </cell>
        </row>
        <row r="8304">
          <cell r="D8304" t="str">
            <v>PTS_580</v>
          </cell>
          <cell r="E8304">
            <v>3</v>
          </cell>
          <cell r="F8304">
            <v>2515432.42</v>
          </cell>
          <cell r="G8304">
            <v>6861347.5199999996</v>
          </cell>
          <cell r="H8304">
            <v>-99</v>
          </cell>
          <cell r="I8304">
            <v>-99</v>
          </cell>
          <cell r="J8304">
            <v>2010</v>
          </cell>
          <cell r="K8304">
            <v>2</v>
          </cell>
          <cell r="L8304">
            <v>11</v>
          </cell>
        </row>
        <row r="8305">
          <cell r="D8305" t="str">
            <v>PTS_121</v>
          </cell>
          <cell r="E8305">
            <v>2</v>
          </cell>
          <cell r="F8305">
            <v>2515435.94</v>
          </cell>
          <cell r="G8305">
            <v>6861349.2199999997</v>
          </cell>
          <cell r="H8305">
            <v>203.74</v>
          </cell>
          <cell r="I8305">
            <v>-99</v>
          </cell>
          <cell r="J8305">
            <v>2010</v>
          </cell>
          <cell r="K8305">
            <v>2</v>
          </cell>
          <cell r="L8305">
            <v>12</v>
          </cell>
        </row>
        <row r="8306">
          <cell r="D8306" t="str">
            <v>PTS_109</v>
          </cell>
          <cell r="E8306">
            <v>2</v>
          </cell>
          <cell r="F8306">
            <v>2515430.54</v>
          </cell>
          <cell r="G8306">
            <v>6861349.6900000004</v>
          </cell>
          <cell r="H8306">
            <v>203.71</v>
          </cell>
          <cell r="I8306">
            <v>-99</v>
          </cell>
          <cell r="J8306">
            <v>2010</v>
          </cell>
          <cell r="K8306">
            <v>2</v>
          </cell>
          <cell r="L8306">
            <v>11</v>
          </cell>
        </row>
        <row r="8307">
          <cell r="D8307" t="str">
            <v>PTS_122</v>
          </cell>
          <cell r="E8307">
            <v>2</v>
          </cell>
          <cell r="F8307">
            <v>2515434.2999999998</v>
          </cell>
          <cell r="G8307">
            <v>6861350.1900000004</v>
          </cell>
          <cell r="H8307">
            <v>201.99</v>
          </cell>
          <cell r="I8307">
            <v>-99</v>
          </cell>
          <cell r="J8307">
            <v>2010</v>
          </cell>
          <cell r="K8307">
            <v>4</v>
          </cell>
          <cell r="L8307">
            <v>11</v>
          </cell>
        </row>
        <row r="8308">
          <cell r="D8308" t="str">
            <v>PTS_583</v>
          </cell>
          <cell r="E8308">
            <v>3</v>
          </cell>
          <cell r="F8308">
            <v>2515437.69</v>
          </cell>
          <cell r="G8308">
            <v>6861350.46</v>
          </cell>
          <cell r="H8308">
            <v>-99</v>
          </cell>
          <cell r="I8308">
            <v>-99</v>
          </cell>
          <cell r="J8308">
            <v>2010</v>
          </cell>
          <cell r="K8308">
            <v>2</v>
          </cell>
          <cell r="L8308">
            <v>22</v>
          </cell>
        </row>
        <row r="8309">
          <cell r="D8309" t="str">
            <v>PTS_584</v>
          </cell>
          <cell r="E8309">
            <v>3</v>
          </cell>
          <cell r="F8309">
            <v>2515435.14</v>
          </cell>
          <cell r="G8309">
            <v>6861350.4800000004</v>
          </cell>
          <cell r="H8309">
            <v>-99</v>
          </cell>
          <cell r="I8309">
            <v>-99</v>
          </cell>
          <cell r="J8309">
            <v>2010</v>
          </cell>
          <cell r="K8309">
            <v>4</v>
          </cell>
          <cell r="L8309">
            <v>14</v>
          </cell>
        </row>
        <row r="8310">
          <cell r="D8310" t="str">
            <v>PTS_123</v>
          </cell>
          <cell r="E8310">
            <v>2</v>
          </cell>
          <cell r="F8310">
            <v>2515437.3199999998</v>
          </cell>
          <cell r="G8310">
            <v>6861350.6799999997</v>
          </cell>
          <cell r="H8310">
            <v>205.15</v>
          </cell>
          <cell r="I8310">
            <v>-99</v>
          </cell>
          <cell r="J8310">
            <v>2010</v>
          </cell>
          <cell r="K8310">
            <v>4</v>
          </cell>
          <cell r="L8310">
            <v>14</v>
          </cell>
        </row>
        <row r="8311">
          <cell r="D8311" t="str">
            <v>PTS_125</v>
          </cell>
          <cell r="E8311">
            <v>2</v>
          </cell>
          <cell r="F8311">
            <v>2515435.36</v>
          </cell>
          <cell r="G8311">
            <v>6861351.7599999998</v>
          </cell>
          <cell r="H8311">
            <v>205.61</v>
          </cell>
          <cell r="I8311">
            <v>-99</v>
          </cell>
          <cell r="J8311">
            <v>2010</v>
          </cell>
          <cell r="K8311">
            <v>2</v>
          </cell>
          <cell r="L8311">
            <v>11</v>
          </cell>
        </row>
        <row r="8312">
          <cell r="D8312" t="str">
            <v>PTS_209</v>
          </cell>
          <cell r="E8312">
            <v>2</v>
          </cell>
          <cell r="F8312">
            <v>2515431.4500000002</v>
          </cell>
          <cell r="G8312">
            <v>6861352.0800000001</v>
          </cell>
          <cell r="H8312">
            <v>199.13</v>
          </cell>
          <cell r="I8312">
            <v>-99</v>
          </cell>
          <cell r="J8312">
            <v>2010</v>
          </cell>
          <cell r="K8312">
            <v>4</v>
          </cell>
          <cell r="L8312">
            <v>14</v>
          </cell>
        </row>
        <row r="8313">
          <cell r="D8313" t="str">
            <v>PTS_124</v>
          </cell>
          <cell r="E8313">
            <v>2</v>
          </cell>
          <cell r="F8313">
            <v>2515438.63</v>
          </cell>
          <cell r="G8313">
            <v>6861352.8200000003</v>
          </cell>
          <cell r="H8313">
            <v>206.44</v>
          </cell>
          <cell r="I8313">
            <v>-99</v>
          </cell>
          <cell r="J8313">
            <v>2010</v>
          </cell>
          <cell r="K8313">
            <v>2</v>
          </cell>
          <cell r="L8313">
            <v>11</v>
          </cell>
        </row>
        <row r="8314">
          <cell r="D8314" t="str">
            <v>PTS_581</v>
          </cell>
          <cell r="E8314">
            <v>3</v>
          </cell>
          <cell r="F8314">
            <v>2515435.37</v>
          </cell>
          <cell r="G8314">
            <v>6861353.6600000001</v>
          </cell>
          <cell r="H8314">
            <v>-99</v>
          </cell>
          <cell r="I8314">
            <v>-99</v>
          </cell>
          <cell r="J8314">
            <v>2010</v>
          </cell>
          <cell r="K8314">
            <v>2</v>
          </cell>
          <cell r="L8314">
            <v>11</v>
          </cell>
        </row>
        <row r="8315">
          <cell r="D8315" t="str">
            <v>PTS_210</v>
          </cell>
          <cell r="E8315">
            <v>2</v>
          </cell>
          <cell r="F8315">
            <v>2515434.25</v>
          </cell>
          <cell r="G8315">
            <v>6861354.6699999999</v>
          </cell>
          <cell r="H8315">
            <v>205.1</v>
          </cell>
          <cell r="I8315">
            <v>-99</v>
          </cell>
          <cell r="J8315">
            <v>2010</v>
          </cell>
          <cell r="K8315">
            <v>2</v>
          </cell>
          <cell r="L8315">
            <v>11</v>
          </cell>
        </row>
        <row r="8316">
          <cell r="D8316" t="str">
            <v>PTS_126</v>
          </cell>
          <cell r="E8316">
            <v>2</v>
          </cell>
          <cell r="F8316">
            <v>2515439.2200000002</v>
          </cell>
          <cell r="G8316">
            <v>6861354.6799999997</v>
          </cell>
          <cell r="H8316">
            <v>202.55</v>
          </cell>
          <cell r="I8316">
            <v>-99</v>
          </cell>
          <cell r="J8316">
            <v>2010</v>
          </cell>
          <cell r="K8316">
            <v>2</v>
          </cell>
          <cell r="L8316">
            <v>12</v>
          </cell>
        </row>
        <row r="8317">
          <cell r="D8317" t="str">
            <v>PTS_196</v>
          </cell>
          <cell r="E8317">
            <v>2</v>
          </cell>
          <cell r="F8317">
            <v>2515432.14</v>
          </cell>
          <cell r="G8317">
            <v>6861354.8499999996</v>
          </cell>
          <cell r="H8317">
            <v>207.82</v>
          </cell>
          <cell r="I8317">
            <v>-99</v>
          </cell>
          <cell r="J8317">
            <v>2010</v>
          </cell>
          <cell r="K8317">
            <v>2</v>
          </cell>
          <cell r="L8317">
            <v>11</v>
          </cell>
        </row>
        <row r="8318">
          <cell r="D8318" t="str">
            <v>PTS_214</v>
          </cell>
          <cell r="E8318">
            <v>2</v>
          </cell>
          <cell r="F8318">
            <v>2515435.64</v>
          </cell>
          <cell r="G8318">
            <v>6861356.3099999996</v>
          </cell>
          <cell r="H8318">
            <v>204.3</v>
          </cell>
          <cell r="I8318">
            <v>-99</v>
          </cell>
          <cell r="J8318">
            <v>2010</v>
          </cell>
          <cell r="K8318">
            <v>2</v>
          </cell>
          <cell r="L8318">
            <v>12</v>
          </cell>
        </row>
        <row r="8319">
          <cell r="D8319" t="str">
            <v>PTS_213</v>
          </cell>
          <cell r="E8319">
            <v>2</v>
          </cell>
          <cell r="F8319">
            <v>2515438.67</v>
          </cell>
          <cell r="G8319">
            <v>6861356.96</v>
          </cell>
          <cell r="H8319">
            <v>206.37</v>
          </cell>
          <cell r="I8319">
            <v>-99</v>
          </cell>
          <cell r="J8319">
            <v>2010</v>
          </cell>
          <cell r="K8319">
            <v>2</v>
          </cell>
          <cell r="L8319">
            <v>11</v>
          </cell>
        </row>
        <row r="8320">
          <cell r="D8320" t="str">
            <v>PTS_211</v>
          </cell>
          <cell r="E8320">
            <v>2</v>
          </cell>
          <cell r="F8320">
            <v>2515432.83</v>
          </cell>
          <cell r="G8320">
            <v>6861357.0199999996</v>
          </cell>
          <cell r="H8320">
            <v>206.19</v>
          </cell>
          <cell r="I8320">
            <v>-99</v>
          </cell>
          <cell r="J8320">
            <v>2010</v>
          </cell>
          <cell r="K8320">
            <v>2</v>
          </cell>
          <cell r="L8320">
            <v>11</v>
          </cell>
        </row>
        <row r="8321">
          <cell r="D8321" t="str">
            <v>PTS_212</v>
          </cell>
          <cell r="E8321">
            <v>2</v>
          </cell>
          <cell r="F8321">
            <v>2515437.2200000002</v>
          </cell>
          <cell r="G8321">
            <v>6861357.6299999999</v>
          </cell>
          <cell r="H8321">
            <v>205.87</v>
          </cell>
          <cell r="I8321">
            <v>-99</v>
          </cell>
          <cell r="J8321">
            <v>2010</v>
          </cell>
          <cell r="K8321">
            <v>2</v>
          </cell>
          <cell r="L8321">
            <v>11</v>
          </cell>
        </row>
        <row r="8322">
          <cell r="D8322" t="str">
            <v>PTS_582</v>
          </cell>
          <cell r="E8322">
            <v>3</v>
          </cell>
          <cell r="F8322">
            <v>2515437.14</v>
          </cell>
          <cell r="G8322">
            <v>6861357.8300000001</v>
          </cell>
          <cell r="H8322">
            <v>-99</v>
          </cell>
          <cell r="I8322">
            <v>-99</v>
          </cell>
          <cell r="J8322">
            <v>2010</v>
          </cell>
          <cell r="K8322">
            <v>4</v>
          </cell>
          <cell r="L8322">
            <v>14</v>
          </cell>
        </row>
        <row r="8323">
          <cell r="D8323" t="str">
            <v>PTS_215</v>
          </cell>
          <cell r="E8323">
            <v>2</v>
          </cell>
          <cell r="F8323">
            <v>2515437.98</v>
          </cell>
          <cell r="G8323">
            <v>6861359.3799999999</v>
          </cell>
          <cell r="H8323">
            <v>202.94</v>
          </cell>
          <cell r="I8323">
            <v>-99</v>
          </cell>
          <cell r="J8323">
            <v>2010</v>
          </cell>
          <cell r="K8323">
            <v>2</v>
          </cell>
          <cell r="L8323">
            <v>11</v>
          </cell>
        </row>
        <row r="8324">
          <cell r="D8324" t="str">
            <v>PTS_246</v>
          </cell>
          <cell r="E8324">
            <v>2</v>
          </cell>
          <cell r="F8324">
            <v>2515445.98</v>
          </cell>
          <cell r="G8324">
            <v>6861302.3700000001</v>
          </cell>
          <cell r="H8324">
            <v>205.46</v>
          </cell>
          <cell r="I8324">
            <v>-99</v>
          </cell>
          <cell r="J8324">
            <v>2010</v>
          </cell>
          <cell r="K8324">
            <v>1</v>
          </cell>
          <cell r="L8324">
            <v>11</v>
          </cell>
        </row>
        <row r="8325">
          <cell r="D8325" t="str">
            <v>PTS_243</v>
          </cell>
          <cell r="E8325">
            <v>2</v>
          </cell>
          <cell r="F8325">
            <v>2515441.5699999998</v>
          </cell>
          <cell r="G8325">
            <v>6861303.0199999996</v>
          </cell>
          <cell r="H8325">
            <v>206.27</v>
          </cell>
          <cell r="I8325">
            <v>-99</v>
          </cell>
          <cell r="J8325">
            <v>2010</v>
          </cell>
          <cell r="K8325">
            <v>1</v>
          </cell>
          <cell r="L8325">
            <v>11</v>
          </cell>
        </row>
        <row r="8326">
          <cell r="D8326" t="str">
            <v>PTS_264</v>
          </cell>
          <cell r="E8326">
            <v>2</v>
          </cell>
          <cell r="F8326">
            <v>2515440.02</v>
          </cell>
          <cell r="G8326">
            <v>6861304.8799999999</v>
          </cell>
          <cell r="H8326">
            <v>205.36</v>
          </cell>
          <cell r="I8326">
            <v>-99</v>
          </cell>
          <cell r="J8326">
            <v>2010</v>
          </cell>
          <cell r="K8326">
            <v>2</v>
          </cell>
          <cell r="L8326">
            <v>11</v>
          </cell>
        </row>
        <row r="8327">
          <cell r="D8327" t="str">
            <v>PTS_245</v>
          </cell>
          <cell r="E8327">
            <v>2</v>
          </cell>
          <cell r="F8327">
            <v>2515447.13</v>
          </cell>
          <cell r="G8327">
            <v>6861304.96</v>
          </cell>
          <cell r="H8327">
            <v>205.09</v>
          </cell>
          <cell r="I8327">
            <v>-99</v>
          </cell>
          <cell r="J8327">
            <v>2010</v>
          </cell>
          <cell r="K8327">
            <v>1</v>
          </cell>
          <cell r="L8327">
            <v>11</v>
          </cell>
        </row>
        <row r="8328">
          <cell r="D8328" t="str">
            <v>PTS_248</v>
          </cell>
          <cell r="E8328">
            <v>2</v>
          </cell>
          <cell r="F8328">
            <v>2515449.21</v>
          </cell>
          <cell r="G8328">
            <v>6861305.3600000003</v>
          </cell>
          <cell r="H8328">
            <v>205.33</v>
          </cell>
          <cell r="I8328">
            <v>-99</v>
          </cell>
          <cell r="J8328">
            <v>2010</v>
          </cell>
          <cell r="K8328">
            <v>2</v>
          </cell>
          <cell r="L8328">
            <v>11</v>
          </cell>
        </row>
        <row r="8329">
          <cell r="D8329" t="str">
            <v>PTS_244</v>
          </cell>
          <cell r="E8329">
            <v>2</v>
          </cell>
          <cell r="F8329">
            <v>2515442.83</v>
          </cell>
          <cell r="G8329">
            <v>6861306.8600000003</v>
          </cell>
          <cell r="H8329">
            <v>204.59</v>
          </cell>
          <cell r="I8329">
            <v>-99</v>
          </cell>
          <cell r="J8329">
            <v>2010</v>
          </cell>
          <cell r="K8329">
            <v>4</v>
          </cell>
          <cell r="L8329">
            <v>11</v>
          </cell>
        </row>
        <row r="8330">
          <cell r="D8330" t="str">
            <v>PTS_252</v>
          </cell>
          <cell r="E8330">
            <v>2</v>
          </cell>
          <cell r="F8330">
            <v>2515444.6</v>
          </cell>
          <cell r="G8330">
            <v>6861307.2699999996</v>
          </cell>
          <cell r="H8330">
            <v>205.96</v>
          </cell>
          <cell r="I8330">
            <v>-99</v>
          </cell>
          <cell r="J8330">
            <v>2010</v>
          </cell>
          <cell r="K8330">
            <v>1</v>
          </cell>
          <cell r="L8330">
            <v>12</v>
          </cell>
        </row>
        <row r="8331">
          <cell r="D8331" t="str">
            <v>PTS_247</v>
          </cell>
          <cell r="E8331">
            <v>2</v>
          </cell>
          <cell r="F8331">
            <v>2515448.89</v>
          </cell>
          <cell r="G8331">
            <v>6861309.3899999997</v>
          </cell>
          <cell r="H8331">
            <v>206.06</v>
          </cell>
          <cell r="I8331">
            <v>-99</v>
          </cell>
          <cell r="J8331">
            <v>2010</v>
          </cell>
          <cell r="K8331">
            <v>1</v>
          </cell>
          <cell r="L8331">
            <v>11</v>
          </cell>
        </row>
        <row r="8332">
          <cell r="D8332" t="str">
            <v>PTS_263</v>
          </cell>
          <cell r="E8332">
            <v>2</v>
          </cell>
          <cell r="F8332">
            <v>2515443.06</v>
          </cell>
          <cell r="G8332">
            <v>6861309.5599999996</v>
          </cell>
          <cell r="H8332">
            <v>204.76</v>
          </cell>
          <cell r="I8332">
            <v>-99</v>
          </cell>
          <cell r="J8332">
            <v>2010</v>
          </cell>
          <cell r="K8332">
            <v>1</v>
          </cell>
          <cell r="L8332">
            <v>11</v>
          </cell>
        </row>
        <row r="8333">
          <cell r="D8333" t="str">
            <v>PTS_708</v>
          </cell>
          <cell r="E8333">
            <v>3</v>
          </cell>
          <cell r="F8333">
            <v>2515445</v>
          </cell>
          <cell r="G8333">
            <v>6861309.6500000004</v>
          </cell>
          <cell r="H8333">
            <v>-99</v>
          </cell>
          <cell r="I8333">
            <v>-99</v>
          </cell>
          <cell r="J8333">
            <v>2010</v>
          </cell>
          <cell r="K8333">
            <v>2</v>
          </cell>
          <cell r="L8333">
            <v>12</v>
          </cell>
        </row>
        <row r="8334">
          <cell r="D8334" t="str">
            <v>PTS_100</v>
          </cell>
          <cell r="E8334">
            <v>2</v>
          </cell>
          <cell r="F8334">
            <v>2515445.56</v>
          </cell>
          <cell r="G8334">
            <v>6861311.2999999998</v>
          </cell>
          <cell r="H8334">
            <v>203.95</v>
          </cell>
          <cell r="I8334">
            <v>-99</v>
          </cell>
          <cell r="J8334">
            <v>2010</v>
          </cell>
          <cell r="K8334">
            <v>2</v>
          </cell>
          <cell r="L8334">
            <v>12</v>
          </cell>
        </row>
        <row r="8335">
          <cell r="D8335" t="str">
            <v>PTS_585</v>
          </cell>
          <cell r="E8335">
            <v>3</v>
          </cell>
          <cell r="F8335">
            <v>2515446.2599999998</v>
          </cell>
          <cell r="G8335">
            <v>6861312.9800000004</v>
          </cell>
          <cell r="H8335">
            <v>-99</v>
          </cell>
          <cell r="I8335">
            <v>-99</v>
          </cell>
          <cell r="J8335">
            <v>2010</v>
          </cell>
          <cell r="K8335">
            <v>4</v>
          </cell>
          <cell r="L8335">
            <v>11</v>
          </cell>
        </row>
        <row r="8336">
          <cell r="D8336" t="str">
            <v>PTS_101</v>
          </cell>
          <cell r="E8336">
            <v>2</v>
          </cell>
          <cell r="F8336">
            <v>2515443.27</v>
          </cell>
          <cell r="G8336">
            <v>6861313.6200000001</v>
          </cell>
          <cell r="H8336">
            <v>203.69</v>
          </cell>
          <cell r="I8336">
            <v>-99</v>
          </cell>
          <cell r="J8336">
            <v>2010</v>
          </cell>
          <cell r="K8336">
            <v>2</v>
          </cell>
          <cell r="L8336">
            <v>11</v>
          </cell>
        </row>
        <row r="8337">
          <cell r="D8337" t="str">
            <v>PTS_42</v>
          </cell>
          <cell r="E8337">
            <v>2</v>
          </cell>
          <cell r="F8337">
            <v>2515440.91</v>
          </cell>
          <cell r="G8337">
            <v>6861314.1799999997</v>
          </cell>
          <cell r="H8337">
            <v>204.35</v>
          </cell>
          <cell r="I8337">
            <v>-99</v>
          </cell>
          <cell r="J8337">
            <v>2010</v>
          </cell>
          <cell r="K8337">
            <v>1</v>
          </cell>
          <cell r="L8337">
            <v>11</v>
          </cell>
        </row>
        <row r="8338">
          <cell r="D8338" t="str">
            <v>PTS_93</v>
          </cell>
          <cell r="E8338">
            <v>2</v>
          </cell>
          <cell r="F8338">
            <v>2515445.19</v>
          </cell>
          <cell r="G8338">
            <v>6861317.4199999999</v>
          </cell>
          <cell r="H8338">
            <v>205.85</v>
          </cell>
          <cell r="I8338">
            <v>-99</v>
          </cell>
          <cell r="J8338">
            <v>2010</v>
          </cell>
          <cell r="K8338">
            <v>2</v>
          </cell>
          <cell r="L8338">
            <v>11</v>
          </cell>
        </row>
        <row r="8339">
          <cell r="D8339" t="str">
            <v>PTS_43</v>
          </cell>
          <cell r="E8339">
            <v>2</v>
          </cell>
          <cell r="F8339">
            <v>2515442.71</v>
          </cell>
          <cell r="G8339">
            <v>6861318.46</v>
          </cell>
          <cell r="H8339">
            <v>207.46</v>
          </cell>
          <cell r="I8339">
            <v>-99</v>
          </cell>
          <cell r="J8339">
            <v>2010</v>
          </cell>
          <cell r="K8339">
            <v>1</v>
          </cell>
          <cell r="L8339">
            <v>11</v>
          </cell>
        </row>
        <row r="8340">
          <cell r="D8340" t="str">
            <v>PTS_592</v>
          </cell>
          <cell r="E8340">
            <v>3</v>
          </cell>
          <cell r="F8340">
            <v>2515449.0699999998</v>
          </cell>
          <cell r="G8340">
            <v>6861319.2800000003</v>
          </cell>
          <cell r="H8340">
            <v>-99</v>
          </cell>
          <cell r="I8340">
            <v>-99</v>
          </cell>
          <cell r="J8340">
            <v>2010</v>
          </cell>
          <cell r="K8340">
            <v>2</v>
          </cell>
          <cell r="L8340">
            <v>11</v>
          </cell>
        </row>
        <row r="8341">
          <cell r="D8341" t="str">
            <v>PTS_589</v>
          </cell>
          <cell r="E8341">
            <v>3</v>
          </cell>
          <cell r="F8341">
            <v>2515440.2599999998</v>
          </cell>
          <cell r="G8341">
            <v>6861320.2800000003</v>
          </cell>
          <cell r="H8341">
            <v>-99</v>
          </cell>
          <cell r="I8341">
            <v>-99</v>
          </cell>
          <cell r="J8341">
            <v>2010</v>
          </cell>
          <cell r="K8341">
            <v>2</v>
          </cell>
          <cell r="L8341">
            <v>11</v>
          </cell>
        </row>
        <row r="8342">
          <cell r="D8342" t="str">
            <v>PTS_131</v>
          </cell>
          <cell r="E8342">
            <v>2</v>
          </cell>
          <cell r="F8342">
            <v>2515445.63</v>
          </cell>
          <cell r="G8342">
            <v>6861320.9500000002</v>
          </cell>
          <cell r="H8342">
            <v>206.45</v>
          </cell>
          <cell r="I8342">
            <v>-99</v>
          </cell>
          <cell r="J8342">
            <v>2010</v>
          </cell>
          <cell r="K8342">
            <v>1</v>
          </cell>
          <cell r="L8342">
            <v>11</v>
          </cell>
        </row>
        <row r="8343">
          <cell r="D8343" t="str">
            <v>PTS_596</v>
          </cell>
          <cell r="E8343">
            <v>3</v>
          </cell>
          <cell r="F8343">
            <v>2515449.77</v>
          </cell>
          <cell r="G8343">
            <v>6861321.8799999999</v>
          </cell>
          <cell r="H8343">
            <v>-99</v>
          </cell>
          <cell r="I8343">
            <v>-99</v>
          </cell>
          <cell r="J8343">
            <v>2010</v>
          </cell>
          <cell r="K8343">
            <v>2</v>
          </cell>
          <cell r="L8343">
            <v>11</v>
          </cell>
        </row>
        <row r="8344">
          <cell r="D8344" t="str">
            <v>PTS_129</v>
          </cell>
          <cell r="E8344">
            <v>2</v>
          </cell>
          <cell r="F8344">
            <v>2515447.87</v>
          </cell>
          <cell r="G8344">
            <v>6861321.9400000004</v>
          </cell>
          <cell r="H8344">
            <v>208.69</v>
          </cell>
          <cell r="I8344">
            <v>-99</v>
          </cell>
          <cell r="J8344">
            <v>2010</v>
          </cell>
          <cell r="K8344">
            <v>2</v>
          </cell>
          <cell r="L8344">
            <v>11</v>
          </cell>
        </row>
        <row r="8345">
          <cell r="D8345" t="str">
            <v>PTS_588</v>
          </cell>
          <cell r="E8345">
            <v>3</v>
          </cell>
          <cell r="F8345">
            <v>2515441.42</v>
          </cell>
          <cell r="G8345">
            <v>6861322.04</v>
          </cell>
          <cell r="H8345">
            <v>-99</v>
          </cell>
          <cell r="I8345">
            <v>-99</v>
          </cell>
          <cell r="J8345">
            <v>2010</v>
          </cell>
          <cell r="K8345">
            <v>2</v>
          </cell>
          <cell r="L8345">
            <v>12</v>
          </cell>
        </row>
        <row r="8346">
          <cell r="D8346" t="str">
            <v>PTS_92</v>
          </cell>
          <cell r="E8346">
            <v>2</v>
          </cell>
          <cell r="F8346">
            <v>2515441.34</v>
          </cell>
          <cell r="G8346">
            <v>6861322.2199999997</v>
          </cell>
          <cell r="H8346">
            <v>207.2</v>
          </cell>
          <cell r="I8346">
            <v>-99</v>
          </cell>
          <cell r="J8346">
            <v>2010</v>
          </cell>
          <cell r="K8346">
            <v>2</v>
          </cell>
          <cell r="L8346">
            <v>11</v>
          </cell>
        </row>
        <row r="8347">
          <cell r="D8347" t="str">
            <v>PTS_591</v>
          </cell>
          <cell r="E8347">
            <v>3</v>
          </cell>
          <cell r="F8347">
            <v>2515445.2200000002</v>
          </cell>
          <cell r="G8347">
            <v>6861323.0499999998</v>
          </cell>
          <cell r="H8347">
            <v>-99</v>
          </cell>
          <cell r="I8347">
            <v>-99</v>
          </cell>
          <cell r="J8347">
            <v>2010</v>
          </cell>
          <cell r="K8347">
            <v>2</v>
          </cell>
          <cell r="L8347">
            <v>11</v>
          </cell>
        </row>
        <row r="8348">
          <cell r="D8348" t="str">
            <v>PTS_127</v>
          </cell>
          <cell r="E8348">
            <v>2</v>
          </cell>
          <cell r="F8348">
            <v>2515442.66</v>
          </cell>
          <cell r="G8348">
            <v>6861323.3499999996</v>
          </cell>
          <cell r="H8348">
            <v>208.69</v>
          </cell>
          <cell r="I8348">
            <v>-99</v>
          </cell>
          <cell r="J8348">
            <v>2010</v>
          </cell>
          <cell r="K8348">
            <v>1</v>
          </cell>
          <cell r="L8348">
            <v>11</v>
          </cell>
        </row>
        <row r="8349">
          <cell r="D8349" t="str">
            <v>PTS_128</v>
          </cell>
          <cell r="E8349">
            <v>2</v>
          </cell>
          <cell r="F8349">
            <v>2515449.13</v>
          </cell>
          <cell r="G8349">
            <v>6861323.9800000004</v>
          </cell>
          <cell r="H8349">
            <v>206.31</v>
          </cell>
          <cell r="I8349">
            <v>-99</v>
          </cell>
          <cell r="J8349">
            <v>2010</v>
          </cell>
          <cell r="K8349">
            <v>2</v>
          </cell>
          <cell r="L8349">
            <v>11</v>
          </cell>
        </row>
        <row r="8350">
          <cell r="D8350" t="str">
            <v>PTS_130</v>
          </cell>
          <cell r="E8350">
            <v>2</v>
          </cell>
          <cell r="F8350">
            <v>2515445.31</v>
          </cell>
          <cell r="G8350">
            <v>6861324.8600000003</v>
          </cell>
          <cell r="H8350">
            <v>204.54</v>
          </cell>
          <cell r="I8350">
            <v>-99</v>
          </cell>
          <cell r="J8350">
            <v>2010</v>
          </cell>
          <cell r="K8350">
            <v>4</v>
          </cell>
          <cell r="L8350">
            <v>14</v>
          </cell>
        </row>
        <row r="8351">
          <cell r="D8351" t="str">
            <v>PTS_590</v>
          </cell>
          <cell r="E8351">
            <v>3</v>
          </cell>
          <cell r="F8351">
            <v>2515442.77</v>
          </cell>
          <cell r="G8351">
            <v>6861325.5099999998</v>
          </cell>
          <cell r="H8351">
            <v>-99</v>
          </cell>
          <cell r="I8351">
            <v>-99</v>
          </cell>
          <cell r="J8351">
            <v>2010</v>
          </cell>
          <cell r="K8351">
            <v>2</v>
          </cell>
          <cell r="L8351">
            <v>14</v>
          </cell>
        </row>
        <row r="8352">
          <cell r="D8352" t="str">
            <v>PTS_135</v>
          </cell>
          <cell r="E8352">
            <v>2</v>
          </cell>
          <cell r="F8352">
            <v>2515449.81</v>
          </cell>
          <cell r="G8352">
            <v>6861326.1799999997</v>
          </cell>
          <cell r="H8352">
            <v>204.02</v>
          </cell>
          <cell r="I8352">
            <v>-99</v>
          </cell>
          <cell r="J8352">
            <v>2010</v>
          </cell>
          <cell r="K8352">
            <v>2</v>
          </cell>
          <cell r="L8352">
            <v>11</v>
          </cell>
        </row>
        <row r="8353">
          <cell r="D8353" t="str">
            <v>PTS_45</v>
          </cell>
          <cell r="E8353">
            <v>2</v>
          </cell>
          <cell r="F8353">
            <v>2515441.12</v>
          </cell>
          <cell r="G8353">
            <v>6861327.4900000002</v>
          </cell>
          <cell r="H8353">
            <v>206.71</v>
          </cell>
          <cell r="I8353">
            <v>-99</v>
          </cell>
          <cell r="J8353">
            <v>2010</v>
          </cell>
          <cell r="K8353">
            <v>1</v>
          </cell>
          <cell r="L8353">
            <v>11</v>
          </cell>
        </row>
        <row r="8354">
          <cell r="D8354" t="str">
            <v>PTS_52</v>
          </cell>
          <cell r="E8354">
            <v>2</v>
          </cell>
          <cell r="F8354">
            <v>2515446.0299999998</v>
          </cell>
          <cell r="G8354">
            <v>6861328.1799999997</v>
          </cell>
          <cell r="H8354">
            <v>202.78</v>
          </cell>
          <cell r="I8354">
            <v>-99</v>
          </cell>
          <cell r="J8354">
            <v>2010</v>
          </cell>
          <cell r="K8354">
            <v>2</v>
          </cell>
          <cell r="L8354">
            <v>11</v>
          </cell>
        </row>
        <row r="8355">
          <cell r="D8355" t="str">
            <v>PTS_102</v>
          </cell>
          <cell r="E8355">
            <v>2</v>
          </cell>
          <cell r="F8355">
            <v>2515449.9500000002</v>
          </cell>
          <cell r="G8355">
            <v>6861328.8700000001</v>
          </cell>
          <cell r="H8355">
            <v>206.61</v>
          </cell>
          <cell r="I8355">
            <v>-99</v>
          </cell>
          <cell r="J8355">
            <v>2010</v>
          </cell>
          <cell r="K8355">
            <v>1</v>
          </cell>
          <cell r="L8355">
            <v>12</v>
          </cell>
        </row>
        <row r="8356">
          <cell r="D8356" t="str">
            <v>PTS_54</v>
          </cell>
          <cell r="E8356">
            <v>2</v>
          </cell>
          <cell r="F8356">
            <v>2515444.21</v>
          </cell>
          <cell r="G8356">
            <v>6861329.3700000001</v>
          </cell>
          <cell r="H8356">
            <v>202.63</v>
          </cell>
          <cell r="I8356">
            <v>-99</v>
          </cell>
          <cell r="J8356">
            <v>2010</v>
          </cell>
          <cell r="K8356">
            <v>2</v>
          </cell>
          <cell r="L8356">
            <v>12</v>
          </cell>
        </row>
        <row r="8357">
          <cell r="D8357" t="str">
            <v>PTS_46</v>
          </cell>
          <cell r="E8357">
            <v>2</v>
          </cell>
          <cell r="F8357">
            <v>2515441.65</v>
          </cell>
          <cell r="G8357">
            <v>6861330.7599999998</v>
          </cell>
          <cell r="H8357">
            <v>209.99</v>
          </cell>
          <cell r="I8357">
            <v>-99</v>
          </cell>
          <cell r="J8357">
            <v>2010</v>
          </cell>
          <cell r="K8357">
            <v>2</v>
          </cell>
          <cell r="L8357">
            <v>11</v>
          </cell>
        </row>
        <row r="8358">
          <cell r="D8358" t="str">
            <v>PTS_53</v>
          </cell>
          <cell r="E8358">
            <v>2</v>
          </cell>
          <cell r="F8358">
            <v>2515445.69</v>
          </cell>
          <cell r="G8358">
            <v>6861330.9500000002</v>
          </cell>
          <cell r="H8358">
            <v>204.86</v>
          </cell>
          <cell r="I8358">
            <v>-99</v>
          </cell>
          <cell r="J8358">
            <v>2010</v>
          </cell>
          <cell r="K8358">
            <v>2</v>
          </cell>
          <cell r="L8358">
            <v>11</v>
          </cell>
        </row>
        <row r="8359">
          <cell r="D8359" t="str">
            <v>PTS_103</v>
          </cell>
          <cell r="E8359">
            <v>2</v>
          </cell>
          <cell r="F8359">
            <v>2515448.2599999998</v>
          </cell>
          <cell r="G8359">
            <v>6861332.7199999997</v>
          </cell>
          <cell r="H8359">
            <v>204.5</v>
          </cell>
          <cell r="I8359">
            <v>-99</v>
          </cell>
          <cell r="J8359">
            <v>2010</v>
          </cell>
          <cell r="K8359">
            <v>4</v>
          </cell>
          <cell r="L8359">
            <v>14</v>
          </cell>
        </row>
        <row r="8360">
          <cell r="D8360" t="str">
            <v>PTS_47</v>
          </cell>
          <cell r="E8360">
            <v>2</v>
          </cell>
          <cell r="F8360">
            <v>2515442.91</v>
          </cell>
          <cell r="G8360">
            <v>6861333.0499999998</v>
          </cell>
          <cell r="H8360">
            <v>207.39</v>
          </cell>
          <cell r="I8360">
            <v>-99</v>
          </cell>
          <cell r="J8360">
            <v>2010</v>
          </cell>
          <cell r="K8360">
            <v>1</v>
          </cell>
          <cell r="L8360">
            <v>11</v>
          </cell>
        </row>
        <row r="8361">
          <cell r="D8361" t="str">
            <v>PTS_597</v>
          </cell>
          <cell r="E8361">
            <v>3</v>
          </cell>
          <cell r="F8361">
            <v>2515441.81</v>
          </cell>
          <cell r="G8361">
            <v>6861334.1399999997</v>
          </cell>
          <cell r="H8361">
            <v>-99</v>
          </cell>
          <cell r="I8361">
            <v>-99</v>
          </cell>
          <cell r="J8361">
            <v>2010</v>
          </cell>
          <cell r="K8361">
            <v>2</v>
          </cell>
          <cell r="L8361">
            <v>11</v>
          </cell>
        </row>
        <row r="8362">
          <cell r="D8362" t="str">
            <v>PTS_50</v>
          </cell>
          <cell r="E8362">
            <v>2</v>
          </cell>
          <cell r="F8362">
            <v>2515440.0499999998</v>
          </cell>
          <cell r="G8362">
            <v>6861334.3399999999</v>
          </cell>
          <cell r="H8362">
            <v>205.47</v>
          </cell>
          <cell r="I8362">
            <v>-99</v>
          </cell>
          <cell r="J8362">
            <v>2010</v>
          </cell>
          <cell r="K8362">
            <v>2</v>
          </cell>
          <cell r="L8362">
            <v>12</v>
          </cell>
        </row>
        <row r="8363">
          <cell r="D8363" t="str">
            <v>PTS_598</v>
          </cell>
          <cell r="E8363">
            <v>3</v>
          </cell>
          <cell r="F8363">
            <v>2515446.54</v>
          </cell>
          <cell r="G8363">
            <v>6861334.96</v>
          </cell>
          <cell r="H8363">
            <v>-99</v>
          </cell>
          <cell r="I8363">
            <v>-99</v>
          </cell>
          <cell r="J8363">
            <v>2010</v>
          </cell>
          <cell r="K8363">
            <v>2</v>
          </cell>
          <cell r="L8363">
            <v>11</v>
          </cell>
        </row>
        <row r="8364">
          <cell r="D8364" t="str">
            <v>PTS_48</v>
          </cell>
          <cell r="E8364">
            <v>2</v>
          </cell>
          <cell r="F8364">
            <v>2515441.9700000002</v>
          </cell>
          <cell r="G8364">
            <v>6861337.1699999999</v>
          </cell>
          <cell r="H8364">
            <v>207.66</v>
          </cell>
          <cell r="I8364">
            <v>-99</v>
          </cell>
          <cell r="J8364">
            <v>2010</v>
          </cell>
          <cell r="K8364">
            <v>1</v>
          </cell>
          <cell r="L8364">
            <v>11</v>
          </cell>
        </row>
        <row r="8365">
          <cell r="D8365" t="str">
            <v>PTS_117</v>
          </cell>
          <cell r="E8365">
            <v>2</v>
          </cell>
          <cell r="F8365">
            <v>2515446.13</v>
          </cell>
          <cell r="G8365">
            <v>6861337.3700000001</v>
          </cell>
          <cell r="H8365">
            <v>201.78</v>
          </cell>
          <cell r="I8365">
            <v>-99</v>
          </cell>
          <cell r="J8365">
            <v>2010</v>
          </cell>
          <cell r="K8365">
            <v>2</v>
          </cell>
          <cell r="L8365">
            <v>12</v>
          </cell>
        </row>
        <row r="8366">
          <cell r="D8366" t="str">
            <v>PTS_599</v>
          </cell>
          <cell r="E8366">
            <v>3</v>
          </cell>
          <cell r="F8366">
            <v>2515448.12</v>
          </cell>
          <cell r="G8366">
            <v>6861338.5999999996</v>
          </cell>
          <cell r="H8366">
            <v>-99</v>
          </cell>
          <cell r="I8366">
            <v>-99</v>
          </cell>
          <cell r="J8366">
            <v>2010</v>
          </cell>
          <cell r="K8366">
            <v>1</v>
          </cell>
          <cell r="L8366">
            <v>11</v>
          </cell>
        </row>
        <row r="8367">
          <cell r="D8367" t="str">
            <v>PTS_118</v>
          </cell>
          <cell r="E8367">
            <v>2</v>
          </cell>
          <cell r="F8367">
            <v>2515443.0499999998</v>
          </cell>
          <cell r="G8367">
            <v>6861338.7199999997</v>
          </cell>
          <cell r="H8367">
            <v>204.1</v>
          </cell>
          <cell r="I8367">
            <v>-99</v>
          </cell>
          <cell r="J8367">
            <v>2010</v>
          </cell>
          <cell r="K8367">
            <v>2</v>
          </cell>
          <cell r="L8367">
            <v>11</v>
          </cell>
        </row>
        <row r="8368">
          <cell r="D8368" t="str">
            <v>PTS_51</v>
          </cell>
          <cell r="E8368">
            <v>2</v>
          </cell>
          <cell r="F8368">
            <v>2515441.08</v>
          </cell>
          <cell r="G8368">
            <v>6861340.3899999997</v>
          </cell>
          <cell r="H8368">
            <v>207.71</v>
          </cell>
          <cell r="I8368">
            <v>-99</v>
          </cell>
          <cell r="J8368">
            <v>2010</v>
          </cell>
          <cell r="K8368">
            <v>2</v>
          </cell>
          <cell r="L8368">
            <v>11</v>
          </cell>
        </row>
        <row r="8369">
          <cell r="D8369" t="str">
            <v>PTS_119</v>
          </cell>
          <cell r="E8369">
            <v>2</v>
          </cell>
          <cell r="F8369">
            <v>2515443.89</v>
          </cell>
          <cell r="G8369">
            <v>6861340.7199999997</v>
          </cell>
          <cell r="H8369">
            <v>205.54</v>
          </cell>
          <cell r="I8369">
            <v>-99</v>
          </cell>
          <cell r="J8369">
            <v>2010</v>
          </cell>
          <cell r="K8369">
            <v>2</v>
          </cell>
          <cell r="L8369">
            <v>11</v>
          </cell>
        </row>
        <row r="8370">
          <cell r="D8370" t="str">
            <v>PTS_116</v>
          </cell>
          <cell r="E8370">
            <v>2</v>
          </cell>
          <cell r="F8370">
            <v>2515445.17</v>
          </cell>
          <cell r="G8370">
            <v>6861341.5199999996</v>
          </cell>
          <cell r="H8370">
            <v>207.61</v>
          </cell>
          <cell r="I8370">
            <v>-99</v>
          </cell>
          <cell r="J8370">
            <v>2010</v>
          </cell>
          <cell r="K8370">
            <v>2</v>
          </cell>
          <cell r="L8370">
            <v>11</v>
          </cell>
        </row>
        <row r="8371">
          <cell r="D8371" t="str">
            <v>PTS_607</v>
          </cell>
          <cell r="E8371">
            <v>3</v>
          </cell>
          <cell r="F8371">
            <v>2515441.02</v>
          </cell>
          <cell r="G8371">
            <v>6861342.1200000001</v>
          </cell>
          <cell r="H8371">
            <v>-99</v>
          </cell>
          <cell r="I8371">
            <v>-99</v>
          </cell>
          <cell r="J8371">
            <v>2010</v>
          </cell>
          <cell r="K8371">
            <v>2</v>
          </cell>
          <cell r="L8371">
            <v>11</v>
          </cell>
        </row>
        <row r="8372">
          <cell r="D8372" t="str">
            <v>PTS_182</v>
          </cell>
          <cell r="E8372">
            <v>2</v>
          </cell>
          <cell r="F8372">
            <v>2515449.5099999998</v>
          </cell>
          <cell r="G8372">
            <v>6861342.3200000003</v>
          </cell>
          <cell r="H8372">
            <v>206.7</v>
          </cell>
          <cell r="I8372">
            <v>-99</v>
          </cell>
          <cell r="J8372">
            <v>2010</v>
          </cell>
          <cell r="K8372">
            <v>2</v>
          </cell>
          <cell r="L8372">
            <v>11</v>
          </cell>
        </row>
        <row r="8373">
          <cell r="D8373" t="str">
            <v>PTS_115</v>
          </cell>
          <cell r="E8373">
            <v>2</v>
          </cell>
          <cell r="F8373">
            <v>2515446.09</v>
          </cell>
          <cell r="G8373">
            <v>6861343.8600000003</v>
          </cell>
          <cell r="H8373">
            <v>209.34</v>
          </cell>
          <cell r="I8373">
            <v>-99</v>
          </cell>
          <cell r="J8373">
            <v>2010</v>
          </cell>
          <cell r="K8373">
            <v>2</v>
          </cell>
          <cell r="L8373">
            <v>11</v>
          </cell>
        </row>
        <row r="8374">
          <cell r="D8374" t="str">
            <v>PTS_70</v>
          </cell>
          <cell r="E8374">
            <v>2</v>
          </cell>
          <cell r="F8374">
            <v>2515440.9300000002</v>
          </cell>
          <cell r="G8374">
            <v>6861343.9800000004</v>
          </cell>
          <cell r="H8374">
            <v>205.8</v>
          </cell>
          <cell r="I8374">
            <v>-99</v>
          </cell>
          <cell r="J8374">
            <v>2010</v>
          </cell>
          <cell r="K8374">
            <v>2</v>
          </cell>
          <cell r="L8374">
            <v>11</v>
          </cell>
        </row>
        <row r="8375">
          <cell r="D8375" t="str">
            <v>PTS_120</v>
          </cell>
          <cell r="E8375">
            <v>2</v>
          </cell>
          <cell r="F8375">
            <v>2515443.84</v>
          </cell>
          <cell r="G8375">
            <v>6861344.4299999997</v>
          </cell>
          <cell r="H8375">
            <v>203.05</v>
          </cell>
          <cell r="I8375">
            <v>-99</v>
          </cell>
          <cell r="J8375">
            <v>2010</v>
          </cell>
          <cell r="K8375">
            <v>2</v>
          </cell>
          <cell r="L8375">
            <v>11</v>
          </cell>
        </row>
        <row r="8376">
          <cell r="D8376" t="str">
            <v>PTS_114</v>
          </cell>
          <cell r="E8376">
            <v>2</v>
          </cell>
          <cell r="F8376">
            <v>2515446.7599999998</v>
          </cell>
          <cell r="G8376">
            <v>6861346.9400000004</v>
          </cell>
          <cell r="H8376">
            <v>206.39</v>
          </cell>
          <cell r="I8376">
            <v>-99</v>
          </cell>
          <cell r="J8376">
            <v>2010</v>
          </cell>
          <cell r="K8376">
            <v>2</v>
          </cell>
          <cell r="L8376">
            <v>11</v>
          </cell>
        </row>
        <row r="8377">
          <cell r="D8377" t="str">
            <v>PTS_111</v>
          </cell>
          <cell r="E8377">
            <v>2</v>
          </cell>
          <cell r="F8377">
            <v>2515440.46</v>
          </cell>
          <cell r="G8377">
            <v>6861346.9800000004</v>
          </cell>
          <cell r="H8377">
            <v>205.02</v>
          </cell>
          <cell r="I8377">
            <v>-99</v>
          </cell>
          <cell r="J8377">
            <v>2010</v>
          </cell>
          <cell r="K8377">
            <v>2</v>
          </cell>
          <cell r="L8377">
            <v>12</v>
          </cell>
        </row>
        <row r="8378">
          <cell r="D8378" t="str">
            <v>PTS_609</v>
          </cell>
          <cell r="E8378">
            <v>3</v>
          </cell>
          <cell r="F8378">
            <v>2515441.1</v>
          </cell>
          <cell r="G8378">
            <v>6861347.2000000002</v>
          </cell>
          <cell r="H8378">
            <v>-99</v>
          </cell>
          <cell r="I8378">
            <v>-99</v>
          </cell>
          <cell r="J8378">
            <v>2010</v>
          </cell>
          <cell r="K8378">
            <v>4</v>
          </cell>
          <cell r="L8378">
            <v>11</v>
          </cell>
        </row>
        <row r="8379">
          <cell r="D8379" t="str">
            <v>PTS_326</v>
          </cell>
          <cell r="E8379">
            <v>2</v>
          </cell>
          <cell r="F8379">
            <v>2515449.5699999998</v>
          </cell>
          <cell r="G8379">
            <v>6861347.5899999999</v>
          </cell>
          <cell r="H8379">
            <v>204.64</v>
          </cell>
          <cell r="I8379">
            <v>-99</v>
          </cell>
          <cell r="J8379">
            <v>2010</v>
          </cell>
          <cell r="K8379">
            <v>1</v>
          </cell>
          <cell r="L8379">
            <v>22</v>
          </cell>
        </row>
        <row r="8380">
          <cell r="D8380" t="str">
            <v>PTS_113</v>
          </cell>
          <cell r="E8380">
            <v>2</v>
          </cell>
          <cell r="F8380">
            <v>2515444.75</v>
          </cell>
          <cell r="G8380">
            <v>6861348.29</v>
          </cell>
          <cell r="H8380">
            <v>207.43</v>
          </cell>
          <cell r="I8380">
            <v>-99</v>
          </cell>
          <cell r="J8380">
            <v>2010</v>
          </cell>
          <cell r="K8380">
            <v>2</v>
          </cell>
          <cell r="L8380">
            <v>12</v>
          </cell>
        </row>
        <row r="8381">
          <cell r="D8381" t="str">
            <v>PTS_112</v>
          </cell>
          <cell r="E8381">
            <v>2</v>
          </cell>
          <cell r="F8381">
            <v>2515441.9300000002</v>
          </cell>
          <cell r="G8381">
            <v>6861348.3200000003</v>
          </cell>
          <cell r="H8381">
            <v>207.98</v>
          </cell>
          <cell r="I8381">
            <v>-99</v>
          </cell>
          <cell r="J8381">
            <v>2010</v>
          </cell>
          <cell r="K8381">
            <v>2</v>
          </cell>
          <cell r="L8381">
            <v>11</v>
          </cell>
        </row>
        <row r="8382">
          <cell r="D8382" t="str">
            <v>PTS_610</v>
          </cell>
          <cell r="E8382">
            <v>3</v>
          </cell>
          <cell r="F8382">
            <v>2515448.52</v>
          </cell>
          <cell r="G8382">
            <v>6861349.3600000003</v>
          </cell>
          <cell r="H8382">
            <v>-99</v>
          </cell>
          <cell r="I8382">
            <v>-99</v>
          </cell>
          <cell r="J8382">
            <v>2010</v>
          </cell>
          <cell r="K8382">
            <v>2</v>
          </cell>
          <cell r="L8382">
            <v>12</v>
          </cell>
        </row>
        <row r="8383">
          <cell r="D8383" t="str">
            <v>PTS_327</v>
          </cell>
          <cell r="E8383">
            <v>2</v>
          </cell>
          <cell r="F8383">
            <v>2515449.83</v>
          </cell>
          <cell r="G8383">
            <v>6861349.9800000004</v>
          </cell>
          <cell r="H8383">
            <v>207.91</v>
          </cell>
          <cell r="I8383">
            <v>-99</v>
          </cell>
          <cell r="J8383">
            <v>2010</v>
          </cell>
          <cell r="K8383">
            <v>2</v>
          </cell>
          <cell r="L8383">
            <v>12</v>
          </cell>
        </row>
        <row r="8384">
          <cell r="D8384" t="str">
            <v>PTS_181</v>
          </cell>
          <cell r="E8384">
            <v>2</v>
          </cell>
          <cell r="F8384">
            <v>2515447.9900000002</v>
          </cell>
          <cell r="G8384">
            <v>6861351.6200000001</v>
          </cell>
          <cell r="H8384">
            <v>208.73</v>
          </cell>
          <cell r="I8384">
            <v>-99</v>
          </cell>
          <cell r="J8384">
            <v>2010</v>
          </cell>
          <cell r="K8384">
            <v>2</v>
          </cell>
          <cell r="L8384">
            <v>11</v>
          </cell>
        </row>
        <row r="8385">
          <cell r="D8385" t="str">
            <v>PTS_180</v>
          </cell>
          <cell r="E8385">
            <v>2</v>
          </cell>
          <cell r="F8385">
            <v>2515445.85</v>
          </cell>
          <cell r="G8385">
            <v>6861352.0499999998</v>
          </cell>
          <cell r="H8385">
            <v>207.22</v>
          </cell>
          <cell r="I8385">
            <v>-99</v>
          </cell>
          <cell r="J8385">
            <v>2010</v>
          </cell>
          <cell r="K8385">
            <v>2</v>
          </cell>
          <cell r="L8385">
            <v>11</v>
          </cell>
        </row>
        <row r="8386">
          <cell r="D8386" t="str">
            <v>PTS_615</v>
          </cell>
          <cell r="E8386">
            <v>3</v>
          </cell>
          <cell r="F8386">
            <v>2515448.81</v>
          </cell>
          <cell r="G8386">
            <v>6861353.7800000003</v>
          </cell>
          <cell r="H8386">
            <v>-99</v>
          </cell>
          <cell r="I8386">
            <v>-99</v>
          </cell>
          <cell r="J8386">
            <v>2010</v>
          </cell>
          <cell r="K8386">
            <v>2</v>
          </cell>
          <cell r="L8386">
            <v>12</v>
          </cell>
        </row>
        <row r="8387">
          <cell r="D8387" t="str">
            <v>PTS_329</v>
          </cell>
          <cell r="E8387">
            <v>2</v>
          </cell>
          <cell r="F8387">
            <v>2515447.2200000002</v>
          </cell>
          <cell r="G8387">
            <v>6861354.3600000003</v>
          </cell>
          <cell r="H8387">
            <v>208.36</v>
          </cell>
          <cell r="I8387">
            <v>-99</v>
          </cell>
          <cell r="J8387">
            <v>2010</v>
          </cell>
          <cell r="K8387">
            <v>2</v>
          </cell>
          <cell r="L8387">
            <v>11</v>
          </cell>
        </row>
        <row r="8388">
          <cell r="D8388" t="str">
            <v>PTS_55</v>
          </cell>
          <cell r="E8388">
            <v>2</v>
          </cell>
          <cell r="F8388">
            <v>2515443.87</v>
          </cell>
          <cell r="G8388">
            <v>6861355.04</v>
          </cell>
          <cell r="H8388">
            <v>208.56</v>
          </cell>
          <cell r="I8388">
            <v>-99</v>
          </cell>
          <cell r="J8388">
            <v>2010</v>
          </cell>
          <cell r="K8388">
            <v>4</v>
          </cell>
          <cell r="L8388">
            <v>11</v>
          </cell>
        </row>
        <row r="8389">
          <cell r="D8389" t="str">
            <v>PTS_328</v>
          </cell>
          <cell r="E8389">
            <v>2</v>
          </cell>
          <cell r="F8389">
            <v>2515448.9500000002</v>
          </cell>
          <cell r="G8389">
            <v>6861356.7400000002</v>
          </cell>
          <cell r="H8389">
            <v>208.02</v>
          </cell>
          <cell r="I8389">
            <v>-99</v>
          </cell>
          <cell r="J8389">
            <v>2010</v>
          </cell>
          <cell r="K8389">
            <v>2</v>
          </cell>
          <cell r="L8389">
            <v>11</v>
          </cell>
        </row>
        <row r="8390">
          <cell r="D8390" t="str">
            <v>PTS_330</v>
          </cell>
          <cell r="E8390">
            <v>2</v>
          </cell>
          <cell r="F8390">
            <v>2515446.12</v>
          </cell>
          <cell r="G8390">
            <v>6861357.0300000003</v>
          </cell>
          <cell r="H8390">
            <v>208.67</v>
          </cell>
          <cell r="I8390">
            <v>-99</v>
          </cell>
          <cell r="J8390">
            <v>2010</v>
          </cell>
          <cell r="K8390">
            <v>2</v>
          </cell>
          <cell r="L8390">
            <v>11</v>
          </cell>
        </row>
        <row r="8391">
          <cell r="D8391" t="str">
            <v>PTS_331</v>
          </cell>
          <cell r="E8391">
            <v>2</v>
          </cell>
          <cell r="F8391">
            <v>2515446.58</v>
          </cell>
          <cell r="G8391">
            <v>6861359.3399999999</v>
          </cell>
          <cell r="H8391">
            <v>207.85</v>
          </cell>
          <cell r="I8391">
            <v>-99</v>
          </cell>
          <cell r="J8391">
            <v>2010</v>
          </cell>
          <cell r="K8391">
            <v>2</v>
          </cell>
          <cell r="L8391">
            <v>11</v>
          </cell>
        </row>
        <row r="8392">
          <cell r="D8392" t="str">
            <v>PTS_322</v>
          </cell>
          <cell r="E8392">
            <v>2</v>
          </cell>
          <cell r="F8392">
            <v>2515449.41</v>
          </cell>
          <cell r="G8392">
            <v>6861359.6600000001</v>
          </cell>
          <cell r="H8392">
            <v>204.23</v>
          </cell>
          <cell r="I8392">
            <v>-99</v>
          </cell>
          <cell r="J8392">
            <v>2010</v>
          </cell>
          <cell r="K8392">
            <v>2</v>
          </cell>
          <cell r="L8392">
            <v>12</v>
          </cell>
        </row>
        <row r="8393">
          <cell r="D8393" t="str">
            <v>PTS_323</v>
          </cell>
          <cell r="E8393">
            <v>2</v>
          </cell>
          <cell r="F8393">
            <v>2515444.92</v>
          </cell>
          <cell r="G8393">
            <v>6861365.7800000003</v>
          </cell>
          <cell r="H8393">
            <v>209.28</v>
          </cell>
          <cell r="I8393">
            <v>-99</v>
          </cell>
          <cell r="J8393">
            <v>2010</v>
          </cell>
          <cell r="K8393">
            <v>2</v>
          </cell>
          <cell r="L8393">
            <v>11</v>
          </cell>
        </row>
        <row r="8394">
          <cell r="D8394" t="str">
            <v>PTS_250</v>
          </cell>
          <cell r="E8394">
            <v>2</v>
          </cell>
          <cell r="F8394">
            <v>2515452.0499999998</v>
          </cell>
          <cell r="G8394">
            <v>6861304.7400000002</v>
          </cell>
          <cell r="H8394">
            <v>204.5</v>
          </cell>
          <cell r="I8394">
            <v>-99</v>
          </cell>
          <cell r="J8394">
            <v>2010</v>
          </cell>
          <cell r="K8394">
            <v>2</v>
          </cell>
          <cell r="L8394">
            <v>11</v>
          </cell>
        </row>
        <row r="8395">
          <cell r="D8395" t="str">
            <v>PTS_249</v>
          </cell>
          <cell r="E8395">
            <v>2</v>
          </cell>
          <cell r="F8395">
            <v>2515450.9300000002</v>
          </cell>
          <cell r="G8395">
            <v>6861307.6200000001</v>
          </cell>
          <cell r="H8395">
            <v>205.63</v>
          </cell>
          <cell r="I8395">
            <v>-99</v>
          </cell>
          <cell r="J8395">
            <v>2010</v>
          </cell>
          <cell r="K8395">
            <v>2</v>
          </cell>
          <cell r="L8395">
            <v>11</v>
          </cell>
        </row>
        <row r="8396">
          <cell r="D8396" t="str">
            <v>PTS_277</v>
          </cell>
          <cell r="E8396">
            <v>2</v>
          </cell>
          <cell r="F8396">
            <v>2515459.56</v>
          </cell>
          <cell r="G8396">
            <v>6861307.96</v>
          </cell>
          <cell r="H8396">
            <v>204.94</v>
          </cell>
          <cell r="I8396">
            <v>-99</v>
          </cell>
          <cell r="J8396">
            <v>2010</v>
          </cell>
          <cell r="K8396">
            <v>2</v>
          </cell>
          <cell r="L8396">
            <v>11</v>
          </cell>
        </row>
        <row r="8397">
          <cell r="D8397" t="str">
            <v>PTS_276</v>
          </cell>
          <cell r="E8397">
            <v>2</v>
          </cell>
          <cell r="F8397">
            <v>2515457.5099999998</v>
          </cell>
          <cell r="G8397">
            <v>6861312.8099999996</v>
          </cell>
          <cell r="H8397">
            <v>207.72</v>
          </cell>
          <cell r="I8397">
            <v>-99</v>
          </cell>
          <cell r="J8397">
            <v>2010</v>
          </cell>
          <cell r="K8397">
            <v>2</v>
          </cell>
          <cell r="L8397">
            <v>11</v>
          </cell>
        </row>
        <row r="8398">
          <cell r="D8398" t="str">
            <v>PTS_275</v>
          </cell>
          <cell r="E8398">
            <v>2</v>
          </cell>
          <cell r="F8398">
            <v>2515455.88</v>
          </cell>
          <cell r="G8398">
            <v>6861313.6100000003</v>
          </cell>
          <cell r="H8398">
            <v>207.47</v>
          </cell>
          <cell r="I8398">
            <v>-99</v>
          </cell>
          <cell r="J8398">
            <v>2010</v>
          </cell>
          <cell r="K8398">
            <v>2</v>
          </cell>
          <cell r="L8398">
            <v>11</v>
          </cell>
        </row>
        <row r="8399">
          <cell r="D8399" t="str">
            <v>PTS_587</v>
          </cell>
          <cell r="E8399">
            <v>3</v>
          </cell>
          <cell r="F8399">
            <v>2515453.7400000002</v>
          </cell>
          <cell r="G8399">
            <v>6861315.29</v>
          </cell>
          <cell r="H8399">
            <v>-99</v>
          </cell>
          <cell r="I8399">
            <v>-99</v>
          </cell>
          <cell r="J8399">
            <v>2010</v>
          </cell>
          <cell r="K8399">
            <v>2</v>
          </cell>
          <cell r="L8399">
            <v>13</v>
          </cell>
        </row>
        <row r="8400">
          <cell r="D8400" t="str">
            <v>PTS_106</v>
          </cell>
          <cell r="E8400">
            <v>2</v>
          </cell>
          <cell r="F8400">
            <v>2515451.23</v>
          </cell>
          <cell r="G8400">
            <v>6861315.4000000004</v>
          </cell>
          <cell r="H8400">
            <v>211.61</v>
          </cell>
          <cell r="I8400">
            <v>-99</v>
          </cell>
          <cell r="J8400">
            <v>2010</v>
          </cell>
          <cell r="K8400">
            <v>2</v>
          </cell>
          <cell r="L8400">
            <v>11</v>
          </cell>
        </row>
        <row r="8401">
          <cell r="D8401" t="str">
            <v>PTS_278</v>
          </cell>
          <cell r="E8401">
            <v>2</v>
          </cell>
          <cell r="F8401">
            <v>2515459.69</v>
          </cell>
          <cell r="G8401">
            <v>6861316.4100000001</v>
          </cell>
          <cell r="H8401">
            <v>206.36</v>
          </cell>
          <cell r="I8401">
            <v>-99</v>
          </cell>
          <cell r="J8401">
            <v>2010</v>
          </cell>
          <cell r="K8401">
            <v>2</v>
          </cell>
          <cell r="L8401">
            <v>11</v>
          </cell>
        </row>
        <row r="8402">
          <cell r="D8402" t="str">
            <v>PTS_268</v>
          </cell>
          <cell r="E8402">
            <v>2</v>
          </cell>
          <cell r="F8402">
            <v>2515455.81</v>
          </cell>
          <cell r="G8402">
            <v>6861316.6200000001</v>
          </cell>
          <cell r="H8402">
            <v>202.77</v>
          </cell>
          <cell r="I8402">
            <v>-99</v>
          </cell>
          <cell r="J8402">
            <v>2010</v>
          </cell>
          <cell r="K8402">
            <v>2</v>
          </cell>
          <cell r="L8402">
            <v>11</v>
          </cell>
        </row>
        <row r="8403">
          <cell r="D8403" t="str">
            <v>PTS_586</v>
          </cell>
          <cell r="E8403">
            <v>3</v>
          </cell>
          <cell r="F8403">
            <v>2515459.6800000002</v>
          </cell>
          <cell r="G8403">
            <v>6861318.1900000004</v>
          </cell>
          <cell r="H8403">
            <v>-99</v>
          </cell>
          <cell r="I8403">
            <v>-99</v>
          </cell>
          <cell r="J8403">
            <v>2010</v>
          </cell>
          <cell r="K8403">
            <v>2</v>
          </cell>
          <cell r="L8403">
            <v>11</v>
          </cell>
        </row>
        <row r="8404">
          <cell r="D8404" t="str">
            <v>PTS_707</v>
          </cell>
          <cell r="E8404">
            <v>3</v>
          </cell>
          <cell r="F8404">
            <v>2515451.5099999998</v>
          </cell>
          <cell r="G8404">
            <v>6861318.54</v>
          </cell>
          <cell r="H8404">
            <v>-99</v>
          </cell>
          <cell r="I8404">
            <v>-99</v>
          </cell>
          <cell r="J8404">
            <v>2010</v>
          </cell>
          <cell r="K8404">
            <v>4</v>
          </cell>
          <cell r="L8404">
            <v>11</v>
          </cell>
        </row>
        <row r="8405">
          <cell r="D8405" t="str">
            <v>PTS_274</v>
          </cell>
          <cell r="E8405">
            <v>2</v>
          </cell>
          <cell r="F8405">
            <v>2515458.64</v>
          </cell>
          <cell r="G8405">
            <v>6861318.7999999998</v>
          </cell>
          <cell r="H8405">
            <v>203.33</v>
          </cell>
          <cell r="I8405">
            <v>-99</v>
          </cell>
          <cell r="J8405">
            <v>2010</v>
          </cell>
          <cell r="K8405">
            <v>2</v>
          </cell>
          <cell r="L8405">
            <v>11</v>
          </cell>
        </row>
        <row r="8406">
          <cell r="D8406" t="str">
            <v>PTS_269</v>
          </cell>
          <cell r="E8406">
            <v>2</v>
          </cell>
          <cell r="F8406">
            <v>2515455.5299999998</v>
          </cell>
          <cell r="G8406">
            <v>6861318.8799999999</v>
          </cell>
          <cell r="H8406">
            <v>202.51</v>
          </cell>
          <cell r="I8406">
            <v>-99</v>
          </cell>
          <cell r="J8406">
            <v>2010</v>
          </cell>
          <cell r="K8406">
            <v>2</v>
          </cell>
          <cell r="L8406">
            <v>11</v>
          </cell>
        </row>
        <row r="8407">
          <cell r="D8407" t="str">
            <v>PTS_270</v>
          </cell>
          <cell r="E8407">
            <v>2</v>
          </cell>
          <cell r="F8407">
            <v>2515453.9700000002</v>
          </cell>
          <cell r="G8407">
            <v>6861319.4199999999</v>
          </cell>
          <cell r="H8407">
            <v>202.8</v>
          </cell>
          <cell r="I8407">
            <v>-99</v>
          </cell>
          <cell r="J8407">
            <v>2010</v>
          </cell>
          <cell r="K8407">
            <v>2</v>
          </cell>
          <cell r="L8407">
            <v>11</v>
          </cell>
        </row>
        <row r="8408">
          <cell r="D8408" t="str">
            <v>PTS_595</v>
          </cell>
          <cell r="E8408">
            <v>3</v>
          </cell>
          <cell r="F8408">
            <v>2515450.4500000002</v>
          </cell>
          <cell r="G8408">
            <v>6861320.3200000003</v>
          </cell>
          <cell r="H8408">
            <v>-99</v>
          </cell>
          <cell r="I8408">
            <v>-99</v>
          </cell>
          <cell r="J8408">
            <v>2010</v>
          </cell>
          <cell r="K8408">
            <v>13</v>
          </cell>
          <cell r="L8408">
            <v>14</v>
          </cell>
        </row>
        <row r="8409">
          <cell r="D8409" t="str">
            <v>PTS_594</v>
          </cell>
          <cell r="E8409">
            <v>3</v>
          </cell>
          <cell r="F8409">
            <v>2515452.7599999998</v>
          </cell>
          <cell r="G8409">
            <v>6861322.0800000001</v>
          </cell>
          <cell r="H8409">
            <v>-99</v>
          </cell>
          <cell r="I8409">
            <v>-99</v>
          </cell>
          <cell r="J8409">
            <v>2010</v>
          </cell>
          <cell r="K8409">
            <v>2</v>
          </cell>
          <cell r="L8409">
            <v>11</v>
          </cell>
        </row>
        <row r="8410">
          <cell r="D8410" t="str">
            <v>PTS_273</v>
          </cell>
          <cell r="E8410">
            <v>2</v>
          </cell>
          <cell r="F8410">
            <v>2515457.64</v>
          </cell>
          <cell r="G8410">
            <v>6861322.5800000001</v>
          </cell>
          <cell r="H8410">
            <v>205.87</v>
          </cell>
          <cell r="I8410">
            <v>-99</v>
          </cell>
          <cell r="J8410">
            <v>2010</v>
          </cell>
          <cell r="K8410">
            <v>2</v>
          </cell>
          <cell r="L8410">
            <v>11</v>
          </cell>
        </row>
        <row r="8411">
          <cell r="D8411" t="str">
            <v>PTS_267</v>
          </cell>
          <cell r="E8411">
            <v>2</v>
          </cell>
          <cell r="F8411">
            <v>2515453.79</v>
          </cell>
          <cell r="G8411">
            <v>6861323.9400000004</v>
          </cell>
          <cell r="H8411">
            <v>205.62</v>
          </cell>
          <cell r="I8411">
            <v>-99</v>
          </cell>
          <cell r="J8411">
            <v>2010</v>
          </cell>
          <cell r="K8411">
            <v>2</v>
          </cell>
          <cell r="L8411">
            <v>11</v>
          </cell>
        </row>
        <row r="8412">
          <cell r="D8412" t="str">
            <v>PTS_272</v>
          </cell>
          <cell r="E8412">
            <v>2</v>
          </cell>
          <cell r="F8412">
            <v>2515456.4500000002</v>
          </cell>
          <cell r="G8412">
            <v>6861323.96</v>
          </cell>
          <cell r="H8412">
            <v>205.34</v>
          </cell>
          <cell r="I8412">
            <v>-99</v>
          </cell>
          <cell r="J8412">
            <v>2010</v>
          </cell>
          <cell r="K8412">
            <v>2</v>
          </cell>
          <cell r="L8412">
            <v>11</v>
          </cell>
        </row>
        <row r="8413">
          <cell r="D8413" t="str">
            <v>PTS_266</v>
          </cell>
          <cell r="E8413">
            <v>2</v>
          </cell>
          <cell r="F8413">
            <v>2515452.38</v>
          </cell>
          <cell r="G8413">
            <v>6861326.2199999997</v>
          </cell>
          <cell r="H8413">
            <v>205.27</v>
          </cell>
          <cell r="I8413">
            <v>-99</v>
          </cell>
          <cell r="J8413">
            <v>2010</v>
          </cell>
          <cell r="K8413">
            <v>2</v>
          </cell>
          <cell r="L8413">
            <v>11</v>
          </cell>
        </row>
        <row r="8414">
          <cell r="D8414" t="str">
            <v>PTS_288</v>
          </cell>
          <cell r="E8414">
            <v>2</v>
          </cell>
          <cell r="F8414">
            <v>2515457.39</v>
          </cell>
          <cell r="G8414">
            <v>6861327.0899999999</v>
          </cell>
          <cell r="H8414">
            <v>204.24</v>
          </cell>
          <cell r="I8414">
            <v>-99</v>
          </cell>
          <cell r="J8414">
            <v>2010</v>
          </cell>
          <cell r="K8414">
            <v>1</v>
          </cell>
          <cell r="L8414">
            <v>11</v>
          </cell>
        </row>
        <row r="8415">
          <cell r="D8415" t="str">
            <v>PTS_603</v>
          </cell>
          <cell r="E8415">
            <v>3</v>
          </cell>
          <cell r="F8415">
            <v>2515456.5099999998</v>
          </cell>
          <cell r="G8415">
            <v>6861327.1500000004</v>
          </cell>
          <cell r="H8415">
            <v>-99</v>
          </cell>
          <cell r="I8415">
            <v>-99</v>
          </cell>
          <cell r="J8415">
            <v>2010</v>
          </cell>
          <cell r="K8415">
            <v>1</v>
          </cell>
          <cell r="L8415">
            <v>13</v>
          </cell>
        </row>
        <row r="8416">
          <cell r="D8416" t="str">
            <v>PTS_660</v>
          </cell>
          <cell r="E8416">
            <v>3</v>
          </cell>
          <cell r="F8416">
            <v>2515453.6800000002</v>
          </cell>
          <cell r="G8416">
            <v>6861327.4500000002</v>
          </cell>
          <cell r="H8416">
            <v>-99</v>
          </cell>
          <cell r="I8416">
            <v>-99</v>
          </cell>
          <cell r="J8416">
            <v>2010</v>
          </cell>
          <cell r="K8416">
            <v>4</v>
          </cell>
          <cell r="L8416">
            <v>11</v>
          </cell>
        </row>
        <row r="8417">
          <cell r="D8417" t="str">
            <v>PTS_604</v>
          </cell>
          <cell r="E8417">
            <v>3</v>
          </cell>
          <cell r="F8417">
            <v>2515455.7400000002</v>
          </cell>
          <cell r="G8417">
            <v>6861328.3300000001</v>
          </cell>
          <cell r="H8417">
            <v>-99</v>
          </cell>
          <cell r="I8417">
            <v>-99</v>
          </cell>
          <cell r="J8417">
            <v>2010</v>
          </cell>
          <cell r="K8417">
            <v>1</v>
          </cell>
          <cell r="L8417">
            <v>11</v>
          </cell>
        </row>
        <row r="8418">
          <cell r="D8418" t="str">
            <v>PTS_287</v>
          </cell>
          <cell r="E8418">
            <v>2</v>
          </cell>
          <cell r="F8418">
            <v>2515459.3199999998</v>
          </cell>
          <cell r="G8418">
            <v>6861328.4800000004</v>
          </cell>
          <cell r="H8418">
            <v>205.07</v>
          </cell>
          <cell r="I8418">
            <v>-99</v>
          </cell>
          <cell r="J8418">
            <v>2010</v>
          </cell>
          <cell r="K8418">
            <v>1</v>
          </cell>
          <cell r="L8418">
            <v>11</v>
          </cell>
        </row>
        <row r="8419">
          <cell r="D8419" t="str">
            <v>PTS_593</v>
          </cell>
          <cell r="E8419">
            <v>3</v>
          </cell>
          <cell r="F8419">
            <v>2515451.7000000002</v>
          </cell>
          <cell r="G8419">
            <v>6861328.6799999997</v>
          </cell>
          <cell r="H8419">
            <v>-99</v>
          </cell>
          <cell r="I8419">
            <v>-99</v>
          </cell>
          <cell r="J8419">
            <v>2010</v>
          </cell>
          <cell r="K8419">
            <v>2</v>
          </cell>
          <cell r="L8419">
            <v>11</v>
          </cell>
        </row>
        <row r="8420">
          <cell r="D8420" t="str">
            <v>PTS_659</v>
          </cell>
          <cell r="E8420">
            <v>3</v>
          </cell>
          <cell r="F8420">
            <v>2515450.94</v>
          </cell>
          <cell r="G8420">
            <v>6861330.2400000002</v>
          </cell>
          <cell r="H8420">
            <v>-99</v>
          </cell>
          <cell r="I8420">
            <v>-99</v>
          </cell>
          <cell r="J8420">
            <v>2010</v>
          </cell>
          <cell r="K8420">
            <v>1</v>
          </cell>
          <cell r="L8420">
            <v>11</v>
          </cell>
        </row>
        <row r="8421">
          <cell r="D8421" t="str">
            <v>PTS_286</v>
          </cell>
          <cell r="E8421">
            <v>2</v>
          </cell>
          <cell r="F8421">
            <v>2515456.69</v>
          </cell>
          <cell r="G8421">
            <v>6861330.3799999999</v>
          </cell>
          <cell r="H8421">
            <v>209.53</v>
          </cell>
          <cell r="I8421">
            <v>-99</v>
          </cell>
          <cell r="J8421">
            <v>2010</v>
          </cell>
          <cell r="K8421">
            <v>1</v>
          </cell>
          <cell r="L8421">
            <v>22</v>
          </cell>
        </row>
        <row r="8422">
          <cell r="D8422" t="str">
            <v>PTS_271</v>
          </cell>
          <cell r="E8422">
            <v>2</v>
          </cell>
          <cell r="F8422">
            <v>2515453.67</v>
          </cell>
          <cell r="G8422">
            <v>6861330.6900000004</v>
          </cell>
          <cell r="H8422">
            <v>207.03</v>
          </cell>
          <cell r="I8422">
            <v>-99</v>
          </cell>
          <cell r="J8422">
            <v>2010</v>
          </cell>
          <cell r="K8422">
            <v>1</v>
          </cell>
          <cell r="L8422">
            <v>11</v>
          </cell>
        </row>
        <row r="8423">
          <cell r="D8423" t="str">
            <v>PTS_658</v>
          </cell>
          <cell r="E8423">
            <v>3</v>
          </cell>
          <cell r="F8423">
            <v>2515450.52</v>
          </cell>
          <cell r="G8423">
            <v>6861331.71</v>
          </cell>
          <cell r="H8423">
            <v>-99</v>
          </cell>
          <cell r="I8423">
            <v>-99</v>
          </cell>
          <cell r="J8423">
            <v>2010</v>
          </cell>
          <cell r="K8423">
            <v>2</v>
          </cell>
          <cell r="L8423">
            <v>12</v>
          </cell>
        </row>
        <row r="8424">
          <cell r="D8424" t="str">
            <v>PTS_657</v>
          </cell>
          <cell r="E8424">
            <v>3</v>
          </cell>
          <cell r="F8424">
            <v>2515453.0699999998</v>
          </cell>
          <cell r="G8424">
            <v>6861332.0099999998</v>
          </cell>
          <cell r="H8424">
            <v>-99</v>
          </cell>
          <cell r="I8424">
            <v>-99</v>
          </cell>
          <cell r="J8424">
            <v>2010</v>
          </cell>
          <cell r="K8424">
            <v>2</v>
          </cell>
          <cell r="L8424">
            <v>11</v>
          </cell>
        </row>
        <row r="8425">
          <cell r="D8425" t="str">
            <v>PTS_656</v>
          </cell>
          <cell r="E8425">
            <v>3</v>
          </cell>
          <cell r="F8425">
            <v>2515455.7799999998</v>
          </cell>
          <cell r="G8425">
            <v>6861333.4299999997</v>
          </cell>
          <cell r="H8425">
            <v>-99</v>
          </cell>
          <cell r="I8425">
            <v>-99</v>
          </cell>
          <cell r="J8425">
            <v>2010</v>
          </cell>
          <cell r="K8425">
            <v>2</v>
          </cell>
          <cell r="L8425">
            <v>22</v>
          </cell>
        </row>
        <row r="8426">
          <cell r="D8426" t="str">
            <v>PTS_602</v>
          </cell>
          <cell r="E8426">
            <v>3</v>
          </cell>
          <cell r="F8426">
            <v>2515457.04</v>
          </cell>
          <cell r="G8426">
            <v>6861333.6299999999</v>
          </cell>
          <cell r="H8426">
            <v>-99</v>
          </cell>
          <cell r="I8426">
            <v>-99</v>
          </cell>
          <cell r="J8426">
            <v>2010</v>
          </cell>
          <cell r="K8426">
            <v>2</v>
          </cell>
          <cell r="L8426">
            <v>12</v>
          </cell>
        </row>
        <row r="8427">
          <cell r="D8427" t="str">
            <v>PTS_285</v>
          </cell>
          <cell r="E8427">
            <v>2</v>
          </cell>
          <cell r="F8427">
            <v>2515459.17</v>
          </cell>
          <cell r="G8427">
            <v>6861334.7800000003</v>
          </cell>
          <cell r="H8427">
            <v>205.57</v>
          </cell>
          <cell r="I8427">
            <v>-99</v>
          </cell>
          <cell r="J8427">
            <v>2010</v>
          </cell>
          <cell r="K8427">
            <v>2</v>
          </cell>
          <cell r="L8427">
            <v>11</v>
          </cell>
        </row>
        <row r="8428">
          <cell r="D8428" t="str">
            <v>PTS_265</v>
          </cell>
          <cell r="E8428">
            <v>2</v>
          </cell>
          <cell r="F8428">
            <v>2515455.19</v>
          </cell>
          <cell r="G8428">
            <v>6861335.0199999996</v>
          </cell>
          <cell r="H8428">
            <v>209.31</v>
          </cell>
          <cell r="I8428">
            <v>-99</v>
          </cell>
          <cell r="J8428">
            <v>2010</v>
          </cell>
          <cell r="K8428">
            <v>1</v>
          </cell>
          <cell r="L8428">
            <v>11</v>
          </cell>
        </row>
        <row r="8429">
          <cell r="D8429" t="str">
            <v>PTS_104</v>
          </cell>
          <cell r="E8429">
            <v>2</v>
          </cell>
          <cell r="F8429">
            <v>2515450.87</v>
          </cell>
          <cell r="G8429">
            <v>6861335.1399999997</v>
          </cell>
          <cell r="H8429">
            <v>206.18</v>
          </cell>
          <cell r="I8429">
            <v>-99</v>
          </cell>
          <cell r="J8429">
            <v>2010</v>
          </cell>
          <cell r="K8429">
            <v>1</v>
          </cell>
          <cell r="L8429">
            <v>11</v>
          </cell>
        </row>
        <row r="8430">
          <cell r="D8430" t="str">
            <v>PTS_601</v>
          </cell>
          <cell r="E8430">
            <v>3</v>
          </cell>
          <cell r="F8430">
            <v>2515451.13</v>
          </cell>
          <cell r="G8430">
            <v>6861336.3799999999</v>
          </cell>
          <cell r="H8430">
            <v>-99</v>
          </cell>
          <cell r="I8430">
            <v>-99</v>
          </cell>
          <cell r="J8430">
            <v>2010</v>
          </cell>
          <cell r="K8430">
            <v>2</v>
          </cell>
          <cell r="L8430">
            <v>11</v>
          </cell>
        </row>
        <row r="8431">
          <cell r="D8431" t="str">
            <v>PTS_600</v>
          </cell>
          <cell r="E8431">
            <v>3</v>
          </cell>
          <cell r="F8431">
            <v>2515451.89</v>
          </cell>
          <cell r="G8431">
            <v>6861338.6299999999</v>
          </cell>
          <cell r="H8431">
            <v>-99</v>
          </cell>
          <cell r="I8431">
            <v>-99</v>
          </cell>
          <cell r="J8431">
            <v>2010</v>
          </cell>
          <cell r="K8431">
            <v>2</v>
          </cell>
          <cell r="L8431">
            <v>11</v>
          </cell>
        </row>
        <row r="8432">
          <cell r="D8432" t="str">
            <v>PTS_105</v>
          </cell>
          <cell r="E8432">
            <v>2</v>
          </cell>
          <cell r="F8432">
            <v>2515450.1800000002</v>
          </cell>
          <cell r="G8432">
            <v>6861338.8899999997</v>
          </cell>
          <cell r="H8432">
            <v>206.58</v>
          </cell>
          <cell r="I8432">
            <v>-99</v>
          </cell>
          <cell r="J8432">
            <v>2010</v>
          </cell>
          <cell r="K8432">
            <v>1</v>
          </cell>
          <cell r="L8432">
            <v>11</v>
          </cell>
        </row>
        <row r="8433">
          <cell r="D8433" t="str">
            <v>PTS_303</v>
          </cell>
          <cell r="E8433">
            <v>2</v>
          </cell>
          <cell r="F8433">
            <v>2515456.5299999998</v>
          </cell>
          <cell r="G8433">
            <v>6861339.0899999999</v>
          </cell>
          <cell r="H8433">
            <v>206.55</v>
          </cell>
          <cell r="I8433">
            <v>-99</v>
          </cell>
          <cell r="J8433">
            <v>2010</v>
          </cell>
          <cell r="K8433">
            <v>2</v>
          </cell>
          <cell r="L8433">
            <v>11</v>
          </cell>
        </row>
        <row r="8434">
          <cell r="D8434" t="str">
            <v>PTS_290</v>
          </cell>
          <cell r="E8434">
            <v>2</v>
          </cell>
          <cell r="F8434">
            <v>2515453.48</v>
          </cell>
          <cell r="G8434">
            <v>6861340.1100000003</v>
          </cell>
          <cell r="H8434">
            <v>203.03</v>
          </cell>
          <cell r="I8434">
            <v>-99</v>
          </cell>
          <cell r="J8434">
            <v>2010</v>
          </cell>
          <cell r="K8434">
            <v>2</v>
          </cell>
          <cell r="L8434">
            <v>11</v>
          </cell>
        </row>
        <row r="8435">
          <cell r="D8435" t="str">
            <v>PTS_606</v>
          </cell>
          <cell r="E8435">
            <v>3</v>
          </cell>
          <cell r="F8435">
            <v>2515450.83</v>
          </cell>
          <cell r="G8435">
            <v>6861341.5999999996</v>
          </cell>
          <cell r="H8435">
            <v>-99</v>
          </cell>
          <cell r="I8435">
            <v>-99</v>
          </cell>
          <cell r="J8435">
            <v>2010</v>
          </cell>
          <cell r="K8435">
            <v>2</v>
          </cell>
          <cell r="L8435">
            <v>22</v>
          </cell>
        </row>
        <row r="8436">
          <cell r="D8436" t="str">
            <v>PTS_612</v>
          </cell>
          <cell r="E8436">
            <v>3</v>
          </cell>
          <cell r="F8436">
            <v>2515454.12</v>
          </cell>
          <cell r="G8436">
            <v>6861342.0099999998</v>
          </cell>
          <cell r="H8436">
            <v>-99</v>
          </cell>
          <cell r="I8436">
            <v>-99</v>
          </cell>
          <cell r="J8436">
            <v>2010</v>
          </cell>
          <cell r="K8436">
            <v>1</v>
          </cell>
          <cell r="L8436">
            <v>11</v>
          </cell>
        </row>
        <row r="8437">
          <cell r="D8437" t="str">
            <v>PTS_291</v>
          </cell>
          <cell r="E8437">
            <v>2</v>
          </cell>
          <cell r="F8437">
            <v>2515451.8199999998</v>
          </cell>
          <cell r="G8437">
            <v>6861342.6299999999</v>
          </cell>
          <cell r="H8437">
            <v>204.36</v>
          </cell>
          <cell r="I8437">
            <v>-99</v>
          </cell>
          <cell r="J8437">
            <v>2010</v>
          </cell>
          <cell r="K8437">
            <v>4</v>
          </cell>
          <cell r="L8437">
            <v>11</v>
          </cell>
        </row>
        <row r="8438">
          <cell r="D8438" t="str">
            <v>PTS_605</v>
          </cell>
          <cell r="E8438">
            <v>3</v>
          </cell>
          <cell r="F8438">
            <v>2515451.06</v>
          </cell>
          <cell r="G8438">
            <v>6861342.71</v>
          </cell>
          <cell r="H8438">
            <v>-99</v>
          </cell>
          <cell r="I8438">
            <v>-99</v>
          </cell>
          <cell r="J8438">
            <v>2010</v>
          </cell>
          <cell r="K8438">
            <v>2</v>
          </cell>
          <cell r="L8438">
            <v>12</v>
          </cell>
        </row>
        <row r="8439">
          <cell r="D8439" t="str">
            <v>PTS_613</v>
          </cell>
          <cell r="E8439">
            <v>3</v>
          </cell>
          <cell r="F8439">
            <v>2515455.12</v>
          </cell>
          <cell r="G8439">
            <v>6861343.8600000003</v>
          </cell>
          <cell r="H8439">
            <v>-99</v>
          </cell>
          <cell r="I8439">
            <v>-99</v>
          </cell>
          <cell r="J8439">
            <v>2010</v>
          </cell>
          <cell r="K8439">
            <v>1</v>
          </cell>
          <cell r="L8439">
            <v>11</v>
          </cell>
        </row>
        <row r="8440">
          <cell r="D8440" t="str">
            <v>PTS_614</v>
          </cell>
          <cell r="E8440">
            <v>3</v>
          </cell>
          <cell r="F8440">
            <v>2515452.5099999998</v>
          </cell>
          <cell r="G8440">
            <v>6861345.1500000004</v>
          </cell>
          <cell r="H8440">
            <v>-99</v>
          </cell>
          <cell r="I8440">
            <v>-99</v>
          </cell>
          <cell r="J8440">
            <v>2010</v>
          </cell>
          <cell r="K8440">
            <v>2</v>
          </cell>
          <cell r="L8440">
            <v>11</v>
          </cell>
        </row>
        <row r="8441">
          <cell r="D8441" t="str">
            <v>PTS_309</v>
          </cell>
          <cell r="E8441">
            <v>2</v>
          </cell>
          <cell r="F8441">
            <v>2515458.27</v>
          </cell>
          <cell r="G8441">
            <v>6861346.7800000003</v>
          </cell>
          <cell r="H8441">
            <v>206.34</v>
          </cell>
          <cell r="I8441">
            <v>-99</v>
          </cell>
          <cell r="J8441">
            <v>2010</v>
          </cell>
          <cell r="K8441">
            <v>2</v>
          </cell>
          <cell r="L8441">
            <v>11</v>
          </cell>
        </row>
        <row r="8442">
          <cell r="D8442" t="str">
            <v>PTS_611</v>
          </cell>
          <cell r="E8442">
            <v>3</v>
          </cell>
          <cell r="F8442">
            <v>2515455.75</v>
          </cell>
          <cell r="G8442">
            <v>6861346.9699999997</v>
          </cell>
          <cell r="H8442">
            <v>-99</v>
          </cell>
          <cell r="I8442">
            <v>-99</v>
          </cell>
          <cell r="J8442">
            <v>2010</v>
          </cell>
          <cell r="K8442">
            <v>1</v>
          </cell>
          <cell r="L8442">
            <v>11</v>
          </cell>
        </row>
        <row r="8443">
          <cell r="D8443" t="str">
            <v>PTS_325</v>
          </cell>
          <cell r="E8443">
            <v>2</v>
          </cell>
          <cell r="F8443">
            <v>2515451.94</v>
          </cell>
          <cell r="G8443">
            <v>6861348.3099999996</v>
          </cell>
          <cell r="H8443">
            <v>205.42</v>
          </cell>
          <cell r="I8443">
            <v>-99</v>
          </cell>
          <cell r="J8443">
            <v>2010</v>
          </cell>
          <cell r="K8443">
            <v>2</v>
          </cell>
          <cell r="L8443">
            <v>11</v>
          </cell>
        </row>
        <row r="8444">
          <cell r="D8444" t="str">
            <v>PTS_312</v>
          </cell>
          <cell r="E8444">
            <v>2</v>
          </cell>
          <cell r="F8444">
            <v>2515459.2200000002</v>
          </cell>
          <cell r="G8444">
            <v>6861350</v>
          </cell>
          <cell r="H8444">
            <v>205.8</v>
          </cell>
          <cell r="I8444">
            <v>-99</v>
          </cell>
          <cell r="J8444">
            <v>2010</v>
          </cell>
          <cell r="K8444">
            <v>2</v>
          </cell>
          <cell r="L8444">
            <v>11</v>
          </cell>
        </row>
        <row r="8445">
          <cell r="D8445" t="str">
            <v>PTS_324</v>
          </cell>
          <cell r="E8445">
            <v>2</v>
          </cell>
          <cell r="F8445">
            <v>2515452.64</v>
          </cell>
          <cell r="G8445">
            <v>6861350.7699999996</v>
          </cell>
          <cell r="H8445">
            <v>207.34</v>
          </cell>
          <cell r="I8445">
            <v>-99</v>
          </cell>
          <cell r="J8445">
            <v>2010</v>
          </cell>
          <cell r="K8445">
            <v>2</v>
          </cell>
          <cell r="L8445">
            <v>11</v>
          </cell>
        </row>
        <row r="8446">
          <cell r="D8446" t="str">
            <v>PTS_315</v>
          </cell>
          <cell r="E8446">
            <v>2</v>
          </cell>
          <cell r="F8446">
            <v>2515458.2999999998</v>
          </cell>
          <cell r="G8446">
            <v>6861355.6699999999</v>
          </cell>
          <cell r="H8446">
            <v>209.66</v>
          </cell>
          <cell r="I8446">
            <v>-99</v>
          </cell>
          <cell r="J8446">
            <v>2010</v>
          </cell>
          <cell r="K8446">
            <v>1</v>
          </cell>
          <cell r="L8446">
            <v>11</v>
          </cell>
        </row>
        <row r="8447">
          <cell r="D8447" t="str">
            <v>PTS_616</v>
          </cell>
          <cell r="E8447">
            <v>3</v>
          </cell>
          <cell r="F8447">
            <v>2515450.62</v>
          </cell>
          <cell r="G8447">
            <v>6861356.6500000004</v>
          </cell>
          <cell r="H8447">
            <v>-99</v>
          </cell>
          <cell r="I8447">
            <v>-99</v>
          </cell>
          <cell r="J8447">
            <v>2010</v>
          </cell>
          <cell r="K8447">
            <v>2</v>
          </cell>
          <cell r="L8447">
            <v>11</v>
          </cell>
        </row>
        <row r="8448">
          <cell r="D8448" t="str">
            <v>PTS_619</v>
          </cell>
          <cell r="E8448">
            <v>3</v>
          </cell>
          <cell r="F8448">
            <v>2515458.67</v>
          </cell>
          <cell r="G8448">
            <v>6861356.8899999997</v>
          </cell>
          <cell r="H8448">
            <v>-99</v>
          </cell>
          <cell r="I8448">
            <v>-99</v>
          </cell>
          <cell r="J8448">
            <v>2010</v>
          </cell>
          <cell r="K8448">
            <v>4</v>
          </cell>
          <cell r="L8448">
            <v>11</v>
          </cell>
        </row>
        <row r="8449">
          <cell r="D8449" t="str">
            <v>PTS_316</v>
          </cell>
          <cell r="E8449">
            <v>2</v>
          </cell>
          <cell r="F8449">
            <v>2515456.66</v>
          </cell>
          <cell r="G8449">
            <v>6861358.7599999998</v>
          </cell>
          <cell r="H8449">
            <v>207.51</v>
          </cell>
          <cell r="I8449">
            <v>-99</v>
          </cell>
          <cell r="J8449">
            <v>2010</v>
          </cell>
          <cell r="K8449">
            <v>1</v>
          </cell>
          <cell r="L8449">
            <v>11</v>
          </cell>
        </row>
        <row r="8450">
          <cell r="D8450" t="str">
            <v>PTS_321</v>
          </cell>
          <cell r="E8450">
            <v>2</v>
          </cell>
          <cell r="F8450">
            <v>2515451.56</v>
          </cell>
          <cell r="G8450">
            <v>6861359.5099999998</v>
          </cell>
          <cell r="H8450">
            <v>208.52</v>
          </cell>
          <cell r="I8450">
            <v>-99</v>
          </cell>
          <cell r="J8450">
            <v>2010</v>
          </cell>
          <cell r="K8450">
            <v>2</v>
          </cell>
          <cell r="L8450">
            <v>11</v>
          </cell>
        </row>
        <row r="8451">
          <cell r="D8451" t="str">
            <v>PTS_618</v>
          </cell>
          <cell r="E8451">
            <v>3</v>
          </cell>
          <cell r="F8451">
            <v>2515458.36</v>
          </cell>
          <cell r="G8451">
            <v>6861360.6799999997</v>
          </cell>
          <cell r="H8451">
            <v>-99</v>
          </cell>
          <cell r="I8451">
            <v>-99</v>
          </cell>
          <cell r="J8451">
            <v>2010</v>
          </cell>
          <cell r="K8451">
            <v>2</v>
          </cell>
          <cell r="L8451">
            <v>11</v>
          </cell>
        </row>
        <row r="8452">
          <cell r="D8452" t="str">
            <v>PTS_317</v>
          </cell>
          <cell r="E8452">
            <v>2</v>
          </cell>
          <cell r="F8452">
            <v>2515456.5699999998</v>
          </cell>
          <cell r="G8452">
            <v>6861361.29</v>
          </cell>
          <cell r="H8452">
            <v>207.82</v>
          </cell>
          <cell r="I8452">
            <v>-99</v>
          </cell>
          <cell r="J8452">
            <v>2010</v>
          </cell>
          <cell r="K8452">
            <v>1</v>
          </cell>
          <cell r="L8452">
            <v>12</v>
          </cell>
        </row>
        <row r="8453">
          <cell r="D8453" t="str">
            <v>PTS_320</v>
          </cell>
          <cell r="E8453">
            <v>2</v>
          </cell>
          <cell r="F8453">
            <v>2515451.7000000002</v>
          </cell>
          <cell r="G8453">
            <v>6861361.46</v>
          </cell>
          <cell r="H8453">
            <v>206.82</v>
          </cell>
          <cell r="I8453">
            <v>-99</v>
          </cell>
          <cell r="J8453">
            <v>2010</v>
          </cell>
          <cell r="K8453">
            <v>2</v>
          </cell>
          <cell r="L8453">
            <v>11</v>
          </cell>
        </row>
        <row r="8454">
          <cell r="D8454" t="str">
            <v>PTS_648</v>
          </cell>
          <cell r="E8454">
            <v>3</v>
          </cell>
          <cell r="F8454">
            <v>2515455.42</v>
          </cell>
          <cell r="G8454">
            <v>6861363.0999999996</v>
          </cell>
          <cell r="H8454">
            <v>-99</v>
          </cell>
          <cell r="I8454">
            <v>-99</v>
          </cell>
          <cell r="J8454">
            <v>2010</v>
          </cell>
          <cell r="K8454">
            <v>2</v>
          </cell>
          <cell r="L8454">
            <v>11</v>
          </cell>
        </row>
        <row r="8455">
          <cell r="D8455" t="str">
            <v>PTS_318</v>
          </cell>
          <cell r="E8455">
            <v>2</v>
          </cell>
          <cell r="F8455">
            <v>2515458.2999999998</v>
          </cell>
          <cell r="G8455">
            <v>6861364.6900000004</v>
          </cell>
          <cell r="H8455">
            <v>211.72</v>
          </cell>
          <cell r="I8455">
            <v>-99</v>
          </cell>
          <cell r="J8455">
            <v>2010</v>
          </cell>
          <cell r="K8455">
            <v>2</v>
          </cell>
          <cell r="L8455">
            <v>11</v>
          </cell>
        </row>
        <row r="8456">
          <cell r="D8456" t="str">
            <v>PTS_319</v>
          </cell>
          <cell r="E8456">
            <v>2</v>
          </cell>
          <cell r="F8456">
            <v>2515456.09</v>
          </cell>
          <cell r="G8456">
            <v>6861364.8499999996</v>
          </cell>
          <cell r="H8456">
            <v>205.49</v>
          </cell>
          <cell r="I8456">
            <v>-99</v>
          </cell>
          <cell r="J8456">
            <v>2010</v>
          </cell>
          <cell r="K8456">
            <v>2</v>
          </cell>
          <cell r="L8456">
            <v>11</v>
          </cell>
        </row>
        <row r="8457">
          <cell r="D8457" t="str">
            <v>PTS_617</v>
          </cell>
          <cell r="E8457">
            <v>3</v>
          </cell>
          <cell r="F8457">
            <v>2515455.5</v>
          </cell>
          <cell r="G8457">
            <v>6861365.2199999997</v>
          </cell>
          <cell r="H8457">
            <v>-99</v>
          </cell>
          <cell r="I8457">
            <v>-99</v>
          </cell>
          <cell r="J8457">
            <v>2010</v>
          </cell>
          <cell r="K8457">
            <v>2</v>
          </cell>
          <cell r="L8457">
            <v>11</v>
          </cell>
        </row>
        <row r="8458">
          <cell r="D8458" t="str">
            <v>PTS_284</v>
          </cell>
          <cell r="E8458">
            <v>2</v>
          </cell>
          <cell r="F8458">
            <v>2515461.23</v>
          </cell>
          <cell r="G8458">
            <v>6861310.9199999999</v>
          </cell>
          <cell r="H8458">
            <v>205.21</v>
          </cell>
          <cell r="I8458">
            <v>-99</v>
          </cell>
          <cell r="J8458">
            <v>2010</v>
          </cell>
          <cell r="K8458">
            <v>2</v>
          </cell>
          <cell r="L8458">
            <v>11</v>
          </cell>
        </row>
        <row r="8459">
          <cell r="D8459" t="str">
            <v>PTS_620</v>
          </cell>
          <cell r="E8459">
            <v>3</v>
          </cell>
          <cell r="F8459">
            <v>2515463.34</v>
          </cell>
          <cell r="G8459">
            <v>6861311.1600000001</v>
          </cell>
          <cell r="H8459">
            <v>-99</v>
          </cell>
          <cell r="I8459">
            <v>-99</v>
          </cell>
          <cell r="J8459">
            <v>2010</v>
          </cell>
          <cell r="K8459">
            <v>2</v>
          </cell>
          <cell r="L8459">
            <v>11</v>
          </cell>
        </row>
        <row r="8460">
          <cell r="D8460" t="str">
            <v>PTS_279</v>
          </cell>
          <cell r="E8460">
            <v>2</v>
          </cell>
          <cell r="F8460">
            <v>2515465.9900000002</v>
          </cell>
          <cell r="G8460">
            <v>6861313.0899999999</v>
          </cell>
          <cell r="H8460">
            <v>205.88</v>
          </cell>
          <cell r="I8460">
            <v>-99</v>
          </cell>
          <cell r="J8460">
            <v>2010</v>
          </cell>
          <cell r="K8460">
            <v>1</v>
          </cell>
          <cell r="L8460">
            <v>11</v>
          </cell>
        </row>
        <row r="8461">
          <cell r="D8461" t="str">
            <v>PTS_280</v>
          </cell>
          <cell r="E8461">
            <v>2</v>
          </cell>
          <cell r="F8461">
            <v>2515467.75</v>
          </cell>
          <cell r="G8461">
            <v>6861314.4100000001</v>
          </cell>
          <cell r="H8461">
            <v>206.37</v>
          </cell>
          <cell r="I8461">
            <v>-99</v>
          </cell>
          <cell r="J8461">
            <v>2010</v>
          </cell>
          <cell r="K8461">
            <v>1</v>
          </cell>
          <cell r="L8461">
            <v>12</v>
          </cell>
        </row>
        <row r="8462">
          <cell r="D8462" t="str">
            <v>PTS_281</v>
          </cell>
          <cell r="E8462">
            <v>2</v>
          </cell>
          <cell r="F8462">
            <v>2515468.88</v>
          </cell>
          <cell r="G8462">
            <v>6861317.1399999997</v>
          </cell>
          <cell r="H8462">
            <v>208.56</v>
          </cell>
          <cell r="I8462">
            <v>-99</v>
          </cell>
          <cell r="J8462">
            <v>2010</v>
          </cell>
          <cell r="K8462">
            <v>1</v>
          </cell>
          <cell r="L8462">
            <v>11</v>
          </cell>
        </row>
        <row r="8463">
          <cell r="D8463" t="str">
            <v>PTS_622</v>
          </cell>
          <cell r="E8463">
            <v>3</v>
          </cell>
          <cell r="F8463">
            <v>2515460.29</v>
          </cell>
          <cell r="G8463">
            <v>6861322.0199999996</v>
          </cell>
          <cell r="H8463">
            <v>-99</v>
          </cell>
          <cell r="I8463">
            <v>-99</v>
          </cell>
          <cell r="J8463">
            <v>2010</v>
          </cell>
          <cell r="K8463">
            <v>1</v>
          </cell>
          <cell r="L8463">
            <v>11</v>
          </cell>
        </row>
        <row r="8464">
          <cell r="D8464" t="str">
            <v>PTS_282</v>
          </cell>
          <cell r="E8464">
            <v>2</v>
          </cell>
          <cell r="F8464">
            <v>2515468.66</v>
          </cell>
          <cell r="G8464">
            <v>6861322.6299999999</v>
          </cell>
          <cell r="H8464">
            <v>208.46</v>
          </cell>
          <cell r="I8464">
            <v>-99</v>
          </cell>
          <cell r="J8464">
            <v>2010</v>
          </cell>
          <cell r="K8464">
            <v>1</v>
          </cell>
          <cell r="L8464">
            <v>11</v>
          </cell>
        </row>
        <row r="8465">
          <cell r="D8465" t="str">
            <v>PTS_283</v>
          </cell>
          <cell r="E8465">
            <v>2</v>
          </cell>
          <cell r="F8465">
            <v>2515462.14</v>
          </cell>
          <cell r="G8465">
            <v>6861323.9199999999</v>
          </cell>
          <cell r="H8465">
            <v>206.11</v>
          </cell>
          <cell r="I8465">
            <v>-99</v>
          </cell>
          <cell r="J8465">
            <v>2010</v>
          </cell>
          <cell r="K8465">
            <v>1</v>
          </cell>
          <cell r="L8465">
            <v>11</v>
          </cell>
        </row>
        <row r="8466">
          <cell r="D8466" t="str">
            <v>PTS_621</v>
          </cell>
          <cell r="E8466">
            <v>3</v>
          </cell>
          <cell r="F8466">
            <v>2515460.12</v>
          </cell>
          <cell r="G8466">
            <v>6861323.9299999997</v>
          </cell>
          <cell r="H8466">
            <v>-99</v>
          </cell>
          <cell r="I8466">
            <v>-99</v>
          </cell>
          <cell r="J8466">
            <v>2010</v>
          </cell>
          <cell r="K8466">
            <v>2</v>
          </cell>
          <cell r="L8466">
            <v>11</v>
          </cell>
        </row>
        <row r="8467">
          <cell r="D8467" t="str">
            <v>PTS_296</v>
          </cell>
          <cell r="E8467">
            <v>2</v>
          </cell>
          <cell r="F8467">
            <v>2515460.48</v>
          </cell>
          <cell r="G8467">
            <v>6861325.3799999999</v>
          </cell>
          <cell r="H8467">
            <v>203.94</v>
          </cell>
          <cell r="I8467">
            <v>-99</v>
          </cell>
          <cell r="J8467">
            <v>2010</v>
          </cell>
          <cell r="K8467">
            <v>2</v>
          </cell>
          <cell r="L8467">
            <v>11</v>
          </cell>
        </row>
        <row r="8468">
          <cell r="D8468" t="str">
            <v>PTS_293</v>
          </cell>
          <cell r="E8468">
            <v>2</v>
          </cell>
          <cell r="F8468">
            <v>2515466.08</v>
          </cell>
          <cell r="G8468">
            <v>6861327.5800000001</v>
          </cell>
          <cell r="H8468">
            <v>204.49</v>
          </cell>
          <cell r="I8468">
            <v>-99</v>
          </cell>
          <cell r="J8468">
            <v>2010</v>
          </cell>
          <cell r="K8468">
            <v>2</v>
          </cell>
          <cell r="L8468">
            <v>11</v>
          </cell>
        </row>
        <row r="8469">
          <cell r="D8469" t="str">
            <v>PTS_624</v>
          </cell>
          <cell r="E8469">
            <v>3</v>
          </cell>
          <cell r="F8469">
            <v>2515469.4500000002</v>
          </cell>
          <cell r="G8469">
            <v>6861329.7300000004</v>
          </cell>
          <cell r="H8469">
            <v>-99</v>
          </cell>
          <cell r="I8469">
            <v>-99</v>
          </cell>
          <cell r="J8469">
            <v>2010</v>
          </cell>
          <cell r="K8469">
            <v>2</v>
          </cell>
          <cell r="L8469">
            <v>11</v>
          </cell>
        </row>
        <row r="8470">
          <cell r="D8470" t="str">
            <v>PTS_292</v>
          </cell>
          <cell r="E8470">
            <v>2</v>
          </cell>
          <cell r="F8470">
            <v>2515466.5099999998</v>
          </cell>
          <cell r="G8470">
            <v>6861330.04</v>
          </cell>
          <cell r="H8470">
            <v>203.01</v>
          </cell>
          <cell r="I8470">
            <v>-99</v>
          </cell>
          <cell r="J8470">
            <v>2010</v>
          </cell>
          <cell r="K8470">
            <v>4</v>
          </cell>
          <cell r="L8470">
            <v>11</v>
          </cell>
        </row>
        <row r="8471">
          <cell r="D8471" t="str">
            <v>PTS_297</v>
          </cell>
          <cell r="E8471">
            <v>2</v>
          </cell>
          <cell r="F8471">
            <v>2515468.25</v>
          </cell>
          <cell r="G8471">
            <v>6861330.5700000003</v>
          </cell>
          <cell r="H8471">
            <v>205.81</v>
          </cell>
          <cell r="I8471">
            <v>-99</v>
          </cell>
          <cell r="J8471">
            <v>2010</v>
          </cell>
          <cell r="K8471">
            <v>2</v>
          </cell>
          <cell r="L8471">
            <v>11</v>
          </cell>
        </row>
        <row r="8472">
          <cell r="D8472" t="str">
            <v>PTS_294</v>
          </cell>
          <cell r="E8472">
            <v>2</v>
          </cell>
          <cell r="F8472">
            <v>2515463.7400000002</v>
          </cell>
          <cell r="G8472">
            <v>6861331.29</v>
          </cell>
          <cell r="H8472">
            <v>203.97</v>
          </cell>
          <cell r="I8472">
            <v>-99</v>
          </cell>
          <cell r="J8472">
            <v>2010</v>
          </cell>
          <cell r="K8472">
            <v>2</v>
          </cell>
          <cell r="L8472">
            <v>11</v>
          </cell>
        </row>
        <row r="8473">
          <cell r="D8473" t="str">
            <v>PTS_625</v>
          </cell>
          <cell r="E8473">
            <v>3</v>
          </cell>
          <cell r="F8473">
            <v>2515466.09</v>
          </cell>
          <cell r="G8473">
            <v>6861331.9199999999</v>
          </cell>
          <cell r="H8473">
            <v>-99</v>
          </cell>
          <cell r="I8473">
            <v>-99</v>
          </cell>
          <cell r="J8473">
            <v>2010</v>
          </cell>
          <cell r="K8473">
            <v>2</v>
          </cell>
          <cell r="L8473">
            <v>11</v>
          </cell>
        </row>
        <row r="8474">
          <cell r="D8474" t="str">
            <v>PTS_627</v>
          </cell>
          <cell r="E8474">
            <v>3</v>
          </cell>
          <cell r="F8474">
            <v>2515464.36</v>
          </cell>
          <cell r="G8474">
            <v>6861332.5899999999</v>
          </cell>
          <cell r="H8474">
            <v>-99</v>
          </cell>
          <cell r="I8474">
            <v>-99</v>
          </cell>
          <cell r="J8474">
            <v>2010</v>
          </cell>
          <cell r="K8474">
            <v>4</v>
          </cell>
          <cell r="L8474">
            <v>11</v>
          </cell>
        </row>
        <row r="8475">
          <cell r="D8475" t="str">
            <v>PTS_626</v>
          </cell>
          <cell r="E8475">
            <v>3</v>
          </cell>
          <cell r="F8475">
            <v>2515464.69</v>
          </cell>
          <cell r="G8475">
            <v>6861333.0899999999</v>
          </cell>
          <cell r="H8475">
            <v>-99</v>
          </cell>
          <cell r="I8475">
            <v>-99</v>
          </cell>
          <cell r="J8475">
            <v>2010</v>
          </cell>
          <cell r="K8475">
            <v>2</v>
          </cell>
          <cell r="L8475">
            <v>11</v>
          </cell>
        </row>
        <row r="8476">
          <cell r="D8476" t="str">
            <v>PTS_307</v>
          </cell>
          <cell r="E8476">
            <v>2</v>
          </cell>
          <cell r="F8476">
            <v>2515466.5699999998</v>
          </cell>
          <cell r="G8476">
            <v>6861334.1299999999</v>
          </cell>
          <cell r="H8476">
            <v>203.43</v>
          </cell>
          <cell r="I8476">
            <v>-99</v>
          </cell>
          <cell r="J8476">
            <v>2010</v>
          </cell>
          <cell r="K8476">
            <v>2</v>
          </cell>
          <cell r="L8476">
            <v>11</v>
          </cell>
        </row>
        <row r="8477">
          <cell r="D8477" t="str">
            <v>PTS_628</v>
          </cell>
          <cell r="E8477">
            <v>3</v>
          </cell>
          <cell r="F8477">
            <v>2515467.23</v>
          </cell>
          <cell r="G8477">
            <v>6861334.6900000004</v>
          </cell>
          <cell r="H8477">
            <v>-99</v>
          </cell>
          <cell r="I8477">
            <v>-99</v>
          </cell>
          <cell r="J8477">
            <v>2010</v>
          </cell>
          <cell r="K8477">
            <v>2</v>
          </cell>
          <cell r="L8477">
            <v>11</v>
          </cell>
        </row>
        <row r="8478">
          <cell r="D8478" t="str">
            <v>PTS_289</v>
          </cell>
          <cell r="E8478">
            <v>2</v>
          </cell>
          <cell r="F8478">
            <v>2515463.48</v>
          </cell>
          <cell r="G8478">
            <v>6861335.0800000001</v>
          </cell>
          <cell r="H8478">
            <v>209.82</v>
          </cell>
          <cell r="I8478">
            <v>-99</v>
          </cell>
          <cell r="J8478">
            <v>2010</v>
          </cell>
          <cell r="K8478">
            <v>1</v>
          </cell>
          <cell r="L8478">
            <v>11</v>
          </cell>
        </row>
        <row r="8479">
          <cell r="D8479" t="str">
            <v>PTS_305</v>
          </cell>
          <cell r="E8479">
            <v>2</v>
          </cell>
          <cell r="F8479">
            <v>2515467.06</v>
          </cell>
          <cell r="G8479">
            <v>6861336.6200000001</v>
          </cell>
          <cell r="H8479">
            <v>204.26</v>
          </cell>
          <cell r="I8479">
            <v>-99</v>
          </cell>
          <cell r="J8479">
            <v>2010</v>
          </cell>
          <cell r="K8479">
            <v>2</v>
          </cell>
          <cell r="L8479">
            <v>11</v>
          </cell>
        </row>
        <row r="8480">
          <cell r="D8480" t="str">
            <v>PTS_306</v>
          </cell>
          <cell r="E8480">
            <v>2</v>
          </cell>
          <cell r="F8480">
            <v>2515465.5699999998</v>
          </cell>
          <cell r="G8480">
            <v>6861338.0899999999</v>
          </cell>
          <cell r="H8480">
            <v>207.11</v>
          </cell>
          <cell r="I8480">
            <v>-99</v>
          </cell>
          <cell r="J8480">
            <v>2010</v>
          </cell>
          <cell r="K8480">
            <v>2</v>
          </cell>
          <cell r="L8480">
            <v>11</v>
          </cell>
        </row>
        <row r="8481">
          <cell r="D8481" t="str">
            <v>PTS_302</v>
          </cell>
          <cell r="E8481">
            <v>2</v>
          </cell>
          <cell r="F8481">
            <v>2515460.35</v>
          </cell>
          <cell r="G8481">
            <v>6861341.1600000001</v>
          </cell>
          <cell r="H8481">
            <v>207.47</v>
          </cell>
          <cell r="I8481">
            <v>-99</v>
          </cell>
          <cell r="J8481">
            <v>2010</v>
          </cell>
          <cell r="K8481">
            <v>2</v>
          </cell>
          <cell r="L8481">
            <v>11</v>
          </cell>
        </row>
        <row r="8482">
          <cell r="D8482" t="str">
            <v>PTS_632</v>
          </cell>
          <cell r="E8482">
            <v>3</v>
          </cell>
          <cell r="F8482">
            <v>2515467.75</v>
          </cell>
          <cell r="G8482">
            <v>6861341.3200000003</v>
          </cell>
          <cell r="H8482">
            <v>-99</v>
          </cell>
          <cell r="I8482">
            <v>-99</v>
          </cell>
          <cell r="J8482">
            <v>2010</v>
          </cell>
          <cell r="K8482">
            <v>2</v>
          </cell>
          <cell r="L8482">
            <v>11</v>
          </cell>
        </row>
        <row r="8483">
          <cell r="D8483" t="str">
            <v>PTS_301</v>
          </cell>
          <cell r="E8483">
            <v>2</v>
          </cell>
          <cell r="F8483">
            <v>2515464.2799999998</v>
          </cell>
          <cell r="G8483">
            <v>6861341.5999999996</v>
          </cell>
          <cell r="H8483">
            <v>208.21</v>
          </cell>
          <cell r="I8483">
            <v>-99</v>
          </cell>
          <cell r="J8483">
            <v>2010</v>
          </cell>
          <cell r="K8483">
            <v>1</v>
          </cell>
          <cell r="L8483">
            <v>11</v>
          </cell>
        </row>
        <row r="8484">
          <cell r="D8484" t="str">
            <v>PTS_633</v>
          </cell>
          <cell r="E8484">
            <v>3</v>
          </cell>
          <cell r="F8484">
            <v>2515464.92</v>
          </cell>
          <cell r="G8484">
            <v>6861342.9500000002</v>
          </cell>
          <cell r="H8484">
            <v>-99</v>
          </cell>
          <cell r="I8484">
            <v>-99</v>
          </cell>
          <cell r="J8484">
            <v>2010</v>
          </cell>
          <cell r="K8484">
            <v>1</v>
          </cell>
          <cell r="L8484">
            <v>13</v>
          </cell>
        </row>
        <row r="8485">
          <cell r="D8485" t="str">
            <v>PTS_358</v>
          </cell>
          <cell r="E8485">
            <v>2</v>
          </cell>
          <cell r="F8485">
            <v>2515469.85</v>
          </cell>
          <cell r="G8485">
            <v>6861343.3499999996</v>
          </cell>
          <cell r="H8485">
            <v>206.27</v>
          </cell>
          <cell r="I8485">
            <v>-99</v>
          </cell>
          <cell r="J8485">
            <v>2010</v>
          </cell>
          <cell r="K8485">
            <v>2</v>
          </cell>
          <cell r="L8485">
            <v>11</v>
          </cell>
        </row>
        <row r="8486">
          <cell r="D8486" t="str">
            <v>PTS_353</v>
          </cell>
          <cell r="E8486">
            <v>2</v>
          </cell>
          <cell r="F8486">
            <v>2515467.04</v>
          </cell>
          <cell r="G8486">
            <v>6861343.6399999997</v>
          </cell>
          <cell r="H8486">
            <v>208.54</v>
          </cell>
          <cell r="I8486">
            <v>-99</v>
          </cell>
          <cell r="J8486">
            <v>2010</v>
          </cell>
          <cell r="K8486">
            <v>1</v>
          </cell>
          <cell r="L8486">
            <v>11</v>
          </cell>
        </row>
        <row r="8487">
          <cell r="D8487" t="str">
            <v>PTS_352</v>
          </cell>
          <cell r="E8487">
            <v>2</v>
          </cell>
          <cell r="F8487">
            <v>2515463.88</v>
          </cell>
          <cell r="G8487">
            <v>6861343.8700000001</v>
          </cell>
          <cell r="H8487">
            <v>201.88</v>
          </cell>
          <cell r="I8487">
            <v>-99</v>
          </cell>
          <cell r="J8487">
            <v>2010</v>
          </cell>
          <cell r="K8487">
            <v>4</v>
          </cell>
          <cell r="L8487">
            <v>13</v>
          </cell>
        </row>
        <row r="8488">
          <cell r="D8488" t="str">
            <v>PTS_351</v>
          </cell>
          <cell r="E8488">
            <v>2</v>
          </cell>
          <cell r="F8488">
            <v>2515465.84</v>
          </cell>
          <cell r="G8488">
            <v>6861345.3099999996</v>
          </cell>
          <cell r="H8488">
            <v>207.79</v>
          </cell>
          <cell r="I8488">
            <v>-99</v>
          </cell>
          <cell r="J8488">
            <v>2010</v>
          </cell>
          <cell r="K8488">
            <v>1</v>
          </cell>
          <cell r="L8488">
            <v>11</v>
          </cell>
        </row>
        <row r="8489">
          <cell r="D8489" t="str">
            <v>PTS_308</v>
          </cell>
          <cell r="E8489">
            <v>2</v>
          </cell>
          <cell r="F8489">
            <v>2515463.2599999998</v>
          </cell>
          <cell r="G8489">
            <v>6861346.5800000001</v>
          </cell>
          <cell r="H8489">
            <v>204.93</v>
          </cell>
          <cell r="I8489">
            <v>-99</v>
          </cell>
          <cell r="J8489">
            <v>2010</v>
          </cell>
          <cell r="K8489">
            <v>2</v>
          </cell>
          <cell r="L8489">
            <v>11</v>
          </cell>
        </row>
        <row r="8490">
          <cell r="D8490" t="str">
            <v>PTS_334</v>
          </cell>
          <cell r="E8490">
            <v>2</v>
          </cell>
          <cell r="F8490">
            <v>2515469.04</v>
          </cell>
          <cell r="G8490">
            <v>6861351.0499999998</v>
          </cell>
          <cell r="H8490">
            <v>200.6</v>
          </cell>
          <cell r="I8490">
            <v>-99</v>
          </cell>
          <cell r="J8490">
            <v>2010</v>
          </cell>
          <cell r="K8490">
            <v>2</v>
          </cell>
          <cell r="L8490">
            <v>11</v>
          </cell>
        </row>
        <row r="8491">
          <cell r="D8491" t="str">
            <v>PTS_639</v>
          </cell>
          <cell r="E8491">
            <v>3</v>
          </cell>
          <cell r="F8491">
            <v>2515464.29</v>
          </cell>
          <cell r="G8491">
            <v>6861351.1699999999</v>
          </cell>
          <cell r="H8491">
            <v>-99</v>
          </cell>
          <cell r="I8491">
            <v>-99</v>
          </cell>
          <cell r="J8491">
            <v>2010</v>
          </cell>
          <cell r="K8491">
            <v>2</v>
          </cell>
          <cell r="L8491">
            <v>12</v>
          </cell>
        </row>
        <row r="8492">
          <cell r="D8492" t="str">
            <v>PTS_349</v>
          </cell>
          <cell r="E8492">
            <v>2</v>
          </cell>
          <cell r="F8492">
            <v>2515469.15</v>
          </cell>
          <cell r="G8492">
            <v>6861352.3799999999</v>
          </cell>
          <cell r="H8492">
            <v>205.28</v>
          </cell>
          <cell r="I8492">
            <v>-99</v>
          </cell>
          <cell r="J8492">
            <v>2010</v>
          </cell>
          <cell r="K8492">
            <v>2</v>
          </cell>
          <cell r="L8492">
            <v>11</v>
          </cell>
        </row>
        <row r="8493">
          <cell r="D8493" t="str">
            <v>PTS_310</v>
          </cell>
          <cell r="E8493">
            <v>2</v>
          </cell>
          <cell r="F8493">
            <v>2515464.52</v>
          </cell>
          <cell r="G8493">
            <v>6861352.9400000004</v>
          </cell>
          <cell r="H8493">
            <v>209.4</v>
          </cell>
          <cell r="I8493">
            <v>-99</v>
          </cell>
          <cell r="J8493">
            <v>2010</v>
          </cell>
          <cell r="K8493">
            <v>1</v>
          </cell>
          <cell r="L8493">
            <v>11</v>
          </cell>
        </row>
        <row r="8494">
          <cell r="D8494" t="str">
            <v>PTS_311</v>
          </cell>
          <cell r="E8494">
            <v>2</v>
          </cell>
          <cell r="F8494">
            <v>2515460.04</v>
          </cell>
          <cell r="G8494">
            <v>6861353.1900000004</v>
          </cell>
          <cell r="H8494">
            <v>209.79</v>
          </cell>
          <cell r="I8494">
            <v>-99</v>
          </cell>
          <cell r="J8494">
            <v>2010</v>
          </cell>
          <cell r="K8494">
            <v>1</v>
          </cell>
          <cell r="L8494">
            <v>11</v>
          </cell>
        </row>
        <row r="8495">
          <cell r="D8495" t="str">
            <v>PTS_640</v>
          </cell>
          <cell r="E8495">
            <v>3</v>
          </cell>
          <cell r="F8495">
            <v>2515465.09</v>
          </cell>
          <cell r="G8495">
            <v>6861354.2699999996</v>
          </cell>
          <cell r="H8495">
            <v>-99</v>
          </cell>
          <cell r="I8495">
            <v>-99</v>
          </cell>
          <cell r="J8495">
            <v>2010</v>
          </cell>
          <cell r="K8495">
            <v>2</v>
          </cell>
          <cell r="L8495">
            <v>11</v>
          </cell>
        </row>
        <row r="8496">
          <cell r="D8496" t="str">
            <v>PTS_314</v>
          </cell>
          <cell r="E8496">
            <v>2</v>
          </cell>
          <cell r="F8496">
            <v>2515466.36</v>
          </cell>
          <cell r="G8496">
            <v>6861354.6100000003</v>
          </cell>
          <cell r="H8496">
            <v>208.34</v>
          </cell>
          <cell r="I8496">
            <v>-99</v>
          </cell>
          <cell r="J8496">
            <v>2010</v>
          </cell>
          <cell r="K8496">
            <v>1</v>
          </cell>
          <cell r="L8496">
            <v>11</v>
          </cell>
        </row>
        <row r="8497">
          <cell r="D8497" t="str">
            <v>PTS_340</v>
          </cell>
          <cell r="E8497">
            <v>2</v>
          </cell>
          <cell r="F8497">
            <v>2515468.7999999998</v>
          </cell>
          <cell r="G8497">
            <v>6861357.3300000001</v>
          </cell>
          <cell r="H8497">
            <v>208.05</v>
          </cell>
          <cell r="I8497">
            <v>-99</v>
          </cell>
          <cell r="J8497">
            <v>2010</v>
          </cell>
          <cell r="K8497">
            <v>2</v>
          </cell>
          <cell r="L8497">
            <v>11</v>
          </cell>
        </row>
        <row r="8498">
          <cell r="D8498" t="str">
            <v>PTS_313</v>
          </cell>
          <cell r="E8498">
            <v>2</v>
          </cell>
          <cell r="F8498">
            <v>2515460.39</v>
          </cell>
          <cell r="G8498">
            <v>6861358.1600000001</v>
          </cell>
          <cell r="H8498">
            <v>208.49</v>
          </cell>
          <cell r="I8498">
            <v>-99</v>
          </cell>
          <cell r="J8498">
            <v>2010</v>
          </cell>
          <cell r="K8498">
            <v>1</v>
          </cell>
          <cell r="L8498">
            <v>11</v>
          </cell>
        </row>
        <row r="8499">
          <cell r="D8499" t="str">
            <v>PTS_336</v>
          </cell>
          <cell r="E8499">
            <v>2</v>
          </cell>
          <cell r="F8499">
            <v>2515468.9500000002</v>
          </cell>
          <cell r="G8499">
            <v>6861359.7800000003</v>
          </cell>
          <cell r="H8499">
            <v>207.19</v>
          </cell>
          <cell r="I8499">
            <v>-99</v>
          </cell>
          <cell r="J8499">
            <v>2010</v>
          </cell>
          <cell r="K8499">
            <v>1</v>
          </cell>
          <cell r="L8499">
            <v>11</v>
          </cell>
        </row>
        <row r="8500">
          <cell r="D8500" t="str">
            <v>PTS_644</v>
          </cell>
          <cell r="E8500">
            <v>3</v>
          </cell>
          <cell r="F8500">
            <v>2515465.83</v>
          </cell>
          <cell r="G8500">
            <v>6861361.3300000001</v>
          </cell>
          <cell r="H8500">
            <v>-99</v>
          </cell>
          <cell r="I8500">
            <v>-99</v>
          </cell>
          <cell r="J8500">
            <v>2010</v>
          </cell>
          <cell r="K8500">
            <v>2</v>
          </cell>
          <cell r="L8500">
            <v>11</v>
          </cell>
        </row>
        <row r="8501">
          <cell r="D8501" t="str">
            <v>PTS_645</v>
          </cell>
          <cell r="E8501">
            <v>3</v>
          </cell>
          <cell r="F8501">
            <v>2515464.61</v>
          </cell>
          <cell r="G8501">
            <v>6861363.2699999996</v>
          </cell>
          <cell r="H8501">
            <v>-99</v>
          </cell>
          <cell r="I8501">
            <v>-99</v>
          </cell>
          <cell r="J8501">
            <v>2010</v>
          </cell>
          <cell r="K8501">
            <v>2</v>
          </cell>
          <cell r="L8501">
            <v>11</v>
          </cell>
        </row>
        <row r="8502">
          <cell r="D8502" t="str">
            <v>PTS_332</v>
          </cell>
          <cell r="E8502">
            <v>2</v>
          </cell>
          <cell r="F8502">
            <v>2515465.87</v>
          </cell>
          <cell r="G8502">
            <v>6861364.1699999999</v>
          </cell>
          <cell r="H8502">
            <v>207.86</v>
          </cell>
          <cell r="I8502">
            <v>-99</v>
          </cell>
          <cell r="J8502">
            <v>2010</v>
          </cell>
          <cell r="K8502">
            <v>1</v>
          </cell>
          <cell r="L8502">
            <v>11</v>
          </cell>
        </row>
        <row r="8503">
          <cell r="D8503" t="str">
            <v>PTS_361</v>
          </cell>
          <cell r="E8503">
            <v>2</v>
          </cell>
          <cell r="F8503">
            <v>2515469.38</v>
          </cell>
          <cell r="G8503">
            <v>6861367.0999999996</v>
          </cell>
          <cell r="H8503">
            <v>208.09</v>
          </cell>
          <cell r="I8503">
            <v>-99</v>
          </cell>
          <cell r="J8503">
            <v>2010</v>
          </cell>
          <cell r="K8503">
            <v>2</v>
          </cell>
          <cell r="L8503">
            <v>11</v>
          </cell>
        </row>
        <row r="8504">
          <cell r="D8504" t="str">
            <v>PTS_653</v>
          </cell>
          <cell r="E8504">
            <v>3</v>
          </cell>
          <cell r="F8504">
            <v>2515466.4900000002</v>
          </cell>
          <cell r="G8504">
            <v>6861368.7800000003</v>
          </cell>
          <cell r="H8504">
            <v>-99</v>
          </cell>
          <cell r="I8504">
            <v>-99</v>
          </cell>
          <cell r="J8504">
            <v>2010</v>
          </cell>
          <cell r="K8504">
            <v>5</v>
          </cell>
          <cell r="L8504">
            <v>21</v>
          </cell>
        </row>
        <row r="8505">
          <cell r="D8505" t="str">
            <v>PTS_654</v>
          </cell>
          <cell r="E8505">
            <v>3</v>
          </cell>
          <cell r="F8505">
            <v>2515466.33</v>
          </cell>
          <cell r="G8505">
            <v>6861369.8700000001</v>
          </cell>
          <cell r="H8505">
            <v>-99</v>
          </cell>
          <cell r="I8505">
            <v>-99</v>
          </cell>
          <cell r="J8505">
            <v>2010</v>
          </cell>
          <cell r="K8505">
            <v>2</v>
          </cell>
          <cell r="L8505">
            <v>12</v>
          </cell>
        </row>
        <row r="8506">
          <cell r="D8506" t="str">
            <v>PTS_367</v>
          </cell>
          <cell r="E8506">
            <v>2</v>
          </cell>
          <cell r="F8506">
            <v>2515469.34</v>
          </cell>
          <cell r="G8506">
            <v>6861371.0599999996</v>
          </cell>
          <cell r="H8506">
            <v>206.74</v>
          </cell>
          <cell r="I8506">
            <v>-99</v>
          </cell>
          <cell r="J8506">
            <v>2010</v>
          </cell>
          <cell r="K8506">
            <v>2</v>
          </cell>
          <cell r="L8506">
            <v>11</v>
          </cell>
        </row>
        <row r="8507">
          <cell r="D8507" t="str">
            <v>PTS_360</v>
          </cell>
          <cell r="E8507">
            <v>2</v>
          </cell>
          <cell r="F8507">
            <v>2515465.8199999998</v>
          </cell>
          <cell r="G8507">
            <v>6861371.4100000001</v>
          </cell>
          <cell r="H8507">
            <v>209.24</v>
          </cell>
          <cell r="I8507">
            <v>-99</v>
          </cell>
          <cell r="J8507">
            <v>2010</v>
          </cell>
          <cell r="K8507">
            <v>5</v>
          </cell>
          <cell r="L8507">
            <v>11</v>
          </cell>
        </row>
        <row r="8508">
          <cell r="D8508" t="str">
            <v>PTS_655</v>
          </cell>
          <cell r="E8508">
            <v>3</v>
          </cell>
          <cell r="F8508">
            <v>2515465.1800000002</v>
          </cell>
          <cell r="G8508">
            <v>6861371.4400000004</v>
          </cell>
          <cell r="H8508">
            <v>-99</v>
          </cell>
          <cell r="I8508">
            <v>-99</v>
          </cell>
          <cell r="J8508">
            <v>2010</v>
          </cell>
          <cell r="K8508">
            <v>2</v>
          </cell>
          <cell r="L8508">
            <v>12</v>
          </cell>
        </row>
        <row r="8509">
          <cell r="D8509" t="str">
            <v>PTS_651</v>
          </cell>
          <cell r="E8509">
            <v>3</v>
          </cell>
          <cell r="F8509">
            <v>2515468.81</v>
          </cell>
          <cell r="G8509">
            <v>6861372.6200000001</v>
          </cell>
          <cell r="H8509">
            <v>-99</v>
          </cell>
          <cell r="I8509">
            <v>-99</v>
          </cell>
          <cell r="J8509">
            <v>2010</v>
          </cell>
          <cell r="K8509">
            <v>2</v>
          </cell>
          <cell r="L8509">
            <v>11</v>
          </cell>
        </row>
        <row r="8510">
          <cell r="D8510" t="str">
            <v>PTS_652</v>
          </cell>
          <cell r="E8510">
            <v>3</v>
          </cell>
          <cell r="F8510">
            <v>2515468.04</v>
          </cell>
          <cell r="G8510">
            <v>6861373.3600000003</v>
          </cell>
          <cell r="H8510">
            <v>-99</v>
          </cell>
          <cell r="I8510">
            <v>-99</v>
          </cell>
          <cell r="J8510">
            <v>2010</v>
          </cell>
          <cell r="K8510">
            <v>5</v>
          </cell>
          <cell r="L8510">
            <v>21</v>
          </cell>
        </row>
        <row r="8511">
          <cell r="D8511" t="str">
            <v>PTS_369</v>
          </cell>
          <cell r="E8511">
            <v>2</v>
          </cell>
          <cell r="F8511">
            <v>2515468.89</v>
          </cell>
          <cell r="G8511">
            <v>6861374.4100000001</v>
          </cell>
          <cell r="H8511">
            <v>209.25</v>
          </cell>
          <cell r="I8511">
            <v>-99</v>
          </cell>
          <cell r="J8511">
            <v>2010</v>
          </cell>
          <cell r="K8511">
            <v>2</v>
          </cell>
          <cell r="L8511">
            <v>11</v>
          </cell>
        </row>
        <row r="8512">
          <cell r="D8512" t="str">
            <v>PTS_380</v>
          </cell>
          <cell r="E8512">
            <v>2</v>
          </cell>
          <cell r="F8512">
            <v>2515478.2000000002</v>
          </cell>
          <cell r="G8512">
            <v>6861327.8399999999</v>
          </cell>
          <cell r="H8512">
            <v>202.97</v>
          </cell>
          <cell r="I8512">
            <v>-99</v>
          </cell>
          <cell r="J8512">
            <v>2010</v>
          </cell>
          <cell r="K8512">
            <v>2</v>
          </cell>
          <cell r="L8512">
            <v>11</v>
          </cell>
        </row>
        <row r="8513">
          <cell r="D8513" t="str">
            <v>PTS_295</v>
          </cell>
          <cell r="E8513">
            <v>2</v>
          </cell>
          <cell r="F8513">
            <v>2515471.3599999999</v>
          </cell>
          <cell r="G8513">
            <v>6861328.5499999998</v>
          </cell>
          <cell r="H8513">
            <v>205.61</v>
          </cell>
          <cell r="I8513">
            <v>-99</v>
          </cell>
          <cell r="J8513">
            <v>2010</v>
          </cell>
          <cell r="K8513">
            <v>1</v>
          </cell>
          <cell r="L8513">
            <v>11</v>
          </cell>
        </row>
        <row r="8514">
          <cell r="D8514" t="str">
            <v>PTS_298</v>
          </cell>
          <cell r="E8514">
            <v>2</v>
          </cell>
          <cell r="F8514">
            <v>2515474.58</v>
          </cell>
          <cell r="G8514">
            <v>6861328.5700000003</v>
          </cell>
          <cell r="H8514">
            <v>199.29</v>
          </cell>
          <cell r="I8514">
            <v>-99</v>
          </cell>
          <cell r="J8514">
            <v>2010</v>
          </cell>
          <cell r="K8514">
            <v>2</v>
          </cell>
          <cell r="L8514">
            <v>11</v>
          </cell>
        </row>
        <row r="8515">
          <cell r="D8515" t="str">
            <v>PTS_379</v>
          </cell>
          <cell r="E8515">
            <v>2</v>
          </cell>
          <cell r="F8515">
            <v>2515478.66</v>
          </cell>
          <cell r="G8515">
            <v>6861329.4100000001</v>
          </cell>
          <cell r="H8515">
            <v>202.24</v>
          </cell>
          <cell r="I8515">
            <v>-99</v>
          </cell>
          <cell r="J8515">
            <v>2010</v>
          </cell>
          <cell r="K8515">
            <v>2</v>
          </cell>
          <cell r="L8515">
            <v>11</v>
          </cell>
        </row>
        <row r="8516">
          <cell r="D8516" t="str">
            <v>PTS_389</v>
          </cell>
          <cell r="E8516">
            <v>2</v>
          </cell>
          <cell r="F8516">
            <v>2515476.65</v>
          </cell>
          <cell r="G8516">
            <v>6861331.3099999996</v>
          </cell>
          <cell r="H8516">
            <v>204.77</v>
          </cell>
          <cell r="I8516">
            <v>-99</v>
          </cell>
          <cell r="J8516">
            <v>2010</v>
          </cell>
          <cell r="K8516">
            <v>2</v>
          </cell>
          <cell r="L8516">
            <v>12</v>
          </cell>
        </row>
        <row r="8517">
          <cell r="D8517" t="str">
            <v>PTS_299</v>
          </cell>
          <cell r="E8517">
            <v>2</v>
          </cell>
          <cell r="F8517">
            <v>2515471.62</v>
          </cell>
          <cell r="G8517">
            <v>6861331.75</v>
          </cell>
          <cell r="H8517">
            <v>200.49</v>
          </cell>
          <cell r="I8517">
            <v>-99</v>
          </cell>
          <cell r="J8517">
            <v>2010</v>
          </cell>
          <cell r="K8517">
            <v>2</v>
          </cell>
          <cell r="L8517">
            <v>11</v>
          </cell>
        </row>
        <row r="8518">
          <cell r="D8518" t="str">
            <v>PTS_623</v>
          </cell>
          <cell r="E8518">
            <v>3</v>
          </cell>
          <cell r="F8518">
            <v>2515476.35</v>
          </cell>
          <cell r="G8518">
            <v>6861332.3700000001</v>
          </cell>
          <cell r="H8518">
            <v>-99</v>
          </cell>
          <cell r="I8518">
            <v>-99</v>
          </cell>
          <cell r="J8518">
            <v>2010</v>
          </cell>
          <cell r="K8518">
            <v>2</v>
          </cell>
          <cell r="L8518">
            <v>12</v>
          </cell>
        </row>
        <row r="8519">
          <cell r="D8519" t="str">
            <v>PTS_661</v>
          </cell>
          <cell r="E8519">
            <v>3</v>
          </cell>
          <cell r="F8519">
            <v>2515479.2400000002</v>
          </cell>
          <cell r="G8519">
            <v>6861333.1500000004</v>
          </cell>
          <cell r="H8519">
            <v>-99</v>
          </cell>
          <cell r="I8519">
            <v>-99</v>
          </cell>
          <cell r="J8519">
            <v>2010</v>
          </cell>
          <cell r="K8519">
            <v>1</v>
          </cell>
          <cell r="L8519">
            <v>11</v>
          </cell>
        </row>
        <row r="8520">
          <cell r="D8520" t="str">
            <v>PTS_629</v>
          </cell>
          <cell r="E8520">
            <v>3</v>
          </cell>
          <cell r="F8520">
            <v>2515477.0099999998</v>
          </cell>
          <cell r="G8520">
            <v>6861334.0800000001</v>
          </cell>
          <cell r="H8520">
            <v>-99</v>
          </cell>
          <cell r="I8520">
            <v>-99</v>
          </cell>
          <cell r="J8520">
            <v>2010</v>
          </cell>
          <cell r="K8520">
            <v>2</v>
          </cell>
          <cell r="L8520">
            <v>11</v>
          </cell>
        </row>
        <row r="8521">
          <cell r="D8521" t="str">
            <v>PTS_304</v>
          </cell>
          <cell r="E8521">
            <v>2</v>
          </cell>
          <cell r="F8521">
            <v>2515470.39</v>
          </cell>
          <cell r="G8521">
            <v>6861335.2300000004</v>
          </cell>
          <cell r="H8521">
            <v>202.74</v>
          </cell>
          <cell r="I8521">
            <v>-99</v>
          </cell>
          <cell r="J8521">
            <v>2010</v>
          </cell>
          <cell r="K8521">
            <v>2</v>
          </cell>
          <cell r="L8521">
            <v>11</v>
          </cell>
        </row>
        <row r="8522">
          <cell r="D8522" t="str">
            <v>PTS_390</v>
          </cell>
          <cell r="E8522">
            <v>2</v>
          </cell>
          <cell r="F8522">
            <v>2515478.9300000002</v>
          </cell>
          <cell r="G8522">
            <v>6861336.6100000003</v>
          </cell>
          <cell r="H8522">
            <v>207.57</v>
          </cell>
          <cell r="I8522">
            <v>-99</v>
          </cell>
          <cell r="J8522">
            <v>2010</v>
          </cell>
          <cell r="K8522">
            <v>2</v>
          </cell>
          <cell r="L8522">
            <v>11</v>
          </cell>
        </row>
        <row r="8523">
          <cell r="D8523" t="str">
            <v>PTS_354</v>
          </cell>
          <cell r="E8523">
            <v>2</v>
          </cell>
          <cell r="F8523">
            <v>2515471.5499999998</v>
          </cell>
          <cell r="G8523">
            <v>6861337.2199999997</v>
          </cell>
          <cell r="H8523">
            <v>205.21</v>
          </cell>
          <cell r="I8523">
            <v>-99</v>
          </cell>
          <cell r="J8523">
            <v>2010</v>
          </cell>
          <cell r="K8523">
            <v>2</v>
          </cell>
          <cell r="L8523">
            <v>11</v>
          </cell>
        </row>
        <row r="8524">
          <cell r="D8524" t="str">
            <v>PTS_381</v>
          </cell>
          <cell r="E8524">
            <v>2</v>
          </cell>
          <cell r="F8524">
            <v>2515477.9700000002</v>
          </cell>
          <cell r="G8524">
            <v>6861338.75</v>
          </cell>
          <cell r="H8524">
            <v>203.42</v>
          </cell>
          <cell r="I8524">
            <v>-99</v>
          </cell>
          <cell r="J8524">
            <v>2010</v>
          </cell>
          <cell r="K8524">
            <v>2</v>
          </cell>
          <cell r="L8524">
            <v>12</v>
          </cell>
        </row>
        <row r="8525">
          <cell r="D8525" t="str">
            <v>PTS_383</v>
          </cell>
          <cell r="E8525">
            <v>2</v>
          </cell>
          <cell r="F8525">
            <v>2515474.81</v>
          </cell>
          <cell r="G8525">
            <v>6861339.1399999997</v>
          </cell>
          <cell r="H8525">
            <v>199.54</v>
          </cell>
          <cell r="I8525">
            <v>-99</v>
          </cell>
          <cell r="J8525">
            <v>2010</v>
          </cell>
          <cell r="K8525">
            <v>2</v>
          </cell>
          <cell r="L8525">
            <v>12</v>
          </cell>
        </row>
        <row r="8526">
          <cell r="D8526" t="str">
            <v>PTS_356</v>
          </cell>
          <cell r="E8526">
            <v>2</v>
          </cell>
          <cell r="F8526">
            <v>2515471.42</v>
          </cell>
          <cell r="G8526">
            <v>6861340.3099999996</v>
          </cell>
          <cell r="H8526">
            <v>207.71</v>
          </cell>
          <cell r="I8526">
            <v>-99</v>
          </cell>
          <cell r="J8526">
            <v>2010</v>
          </cell>
          <cell r="K8526">
            <v>1</v>
          </cell>
          <cell r="L8526">
            <v>11</v>
          </cell>
        </row>
        <row r="8527">
          <cell r="D8527" t="str">
            <v>PTS_387</v>
          </cell>
          <cell r="E8527">
            <v>2</v>
          </cell>
          <cell r="F8527">
            <v>2515476.42</v>
          </cell>
          <cell r="G8527">
            <v>6861341.2300000004</v>
          </cell>
          <cell r="H8527">
            <v>203.74</v>
          </cell>
          <cell r="I8527">
            <v>-99</v>
          </cell>
          <cell r="J8527">
            <v>2010</v>
          </cell>
          <cell r="K8527">
            <v>1</v>
          </cell>
          <cell r="L8527">
            <v>11</v>
          </cell>
        </row>
        <row r="8528">
          <cell r="D8528" t="str">
            <v>PTS_382</v>
          </cell>
          <cell r="E8528">
            <v>2</v>
          </cell>
          <cell r="F8528">
            <v>2515478.21</v>
          </cell>
          <cell r="G8528">
            <v>6861341.25</v>
          </cell>
          <cell r="H8528">
            <v>202.89</v>
          </cell>
          <cell r="I8528">
            <v>-99</v>
          </cell>
          <cell r="J8528">
            <v>2010</v>
          </cell>
          <cell r="K8528">
            <v>2</v>
          </cell>
          <cell r="L8528">
            <v>11</v>
          </cell>
        </row>
        <row r="8529">
          <cell r="D8529" t="str">
            <v>PTS_386</v>
          </cell>
          <cell r="E8529">
            <v>2</v>
          </cell>
          <cell r="F8529">
            <v>2515477.4700000002</v>
          </cell>
          <cell r="G8529">
            <v>6861342.6100000003</v>
          </cell>
          <cell r="H8529">
            <v>204.01</v>
          </cell>
          <cell r="I8529">
            <v>-99</v>
          </cell>
          <cell r="J8529">
            <v>2010</v>
          </cell>
          <cell r="K8529">
            <v>2</v>
          </cell>
          <cell r="L8529">
            <v>11</v>
          </cell>
        </row>
        <row r="8530">
          <cell r="D8530" t="str">
            <v>PTS_359</v>
          </cell>
          <cell r="E8530">
            <v>2</v>
          </cell>
          <cell r="F8530">
            <v>2515471.91</v>
          </cell>
          <cell r="G8530">
            <v>6861343.3099999996</v>
          </cell>
          <cell r="H8530">
            <v>207.1</v>
          </cell>
          <cell r="I8530">
            <v>-99</v>
          </cell>
          <cell r="J8530">
            <v>2010</v>
          </cell>
          <cell r="K8530">
            <v>1</v>
          </cell>
          <cell r="L8530">
            <v>11</v>
          </cell>
        </row>
        <row r="8531">
          <cell r="D8531" t="str">
            <v>PTS_385</v>
          </cell>
          <cell r="E8531">
            <v>2</v>
          </cell>
          <cell r="F8531">
            <v>2515478.91</v>
          </cell>
          <cell r="G8531">
            <v>6861343.4400000004</v>
          </cell>
          <cell r="H8531">
            <v>200.95</v>
          </cell>
          <cell r="I8531">
            <v>-99</v>
          </cell>
          <cell r="J8531">
            <v>2010</v>
          </cell>
          <cell r="K8531">
            <v>2</v>
          </cell>
          <cell r="L8531">
            <v>11</v>
          </cell>
        </row>
        <row r="8532">
          <cell r="D8532" t="str">
            <v>PTS_355</v>
          </cell>
          <cell r="E8532">
            <v>2</v>
          </cell>
          <cell r="F8532">
            <v>2515475.0499999998</v>
          </cell>
          <cell r="G8532">
            <v>6861343.6500000004</v>
          </cell>
          <cell r="H8532">
            <v>208.74</v>
          </cell>
          <cell r="I8532">
            <v>-99</v>
          </cell>
          <cell r="J8532">
            <v>2010</v>
          </cell>
          <cell r="K8532">
            <v>1</v>
          </cell>
          <cell r="L8532">
            <v>11</v>
          </cell>
        </row>
        <row r="8533">
          <cell r="D8533" t="str">
            <v>PTS_630</v>
          </cell>
          <cell r="E8533">
            <v>3</v>
          </cell>
          <cell r="F8533">
            <v>2515472.5099999998</v>
          </cell>
          <cell r="G8533">
            <v>6861344.8399999999</v>
          </cell>
          <cell r="H8533">
            <v>-99</v>
          </cell>
          <cell r="I8533">
            <v>-99</v>
          </cell>
          <cell r="J8533">
            <v>2010</v>
          </cell>
          <cell r="K8533">
            <v>1</v>
          </cell>
          <cell r="L8533">
            <v>13</v>
          </cell>
        </row>
        <row r="8534">
          <cell r="D8534" t="str">
            <v>PTS_631</v>
          </cell>
          <cell r="E8534">
            <v>3</v>
          </cell>
          <cell r="F8534">
            <v>2515474.29</v>
          </cell>
          <cell r="G8534">
            <v>6861345.2300000004</v>
          </cell>
          <cell r="H8534">
            <v>-99</v>
          </cell>
          <cell r="I8534">
            <v>-99</v>
          </cell>
          <cell r="J8534">
            <v>2010</v>
          </cell>
          <cell r="K8534">
            <v>2</v>
          </cell>
          <cell r="L8534">
            <v>11</v>
          </cell>
        </row>
        <row r="8535">
          <cell r="D8535" t="str">
            <v>PTS_357</v>
          </cell>
          <cell r="E8535">
            <v>2</v>
          </cell>
          <cell r="F8535">
            <v>2515470.7599999998</v>
          </cell>
          <cell r="G8535">
            <v>6861345.7300000004</v>
          </cell>
          <cell r="H8535">
            <v>207.14</v>
          </cell>
          <cell r="I8535">
            <v>-99</v>
          </cell>
          <cell r="J8535">
            <v>2010</v>
          </cell>
          <cell r="K8535">
            <v>1</v>
          </cell>
          <cell r="L8535">
            <v>22</v>
          </cell>
        </row>
        <row r="8536">
          <cell r="D8536" t="str">
            <v>PTS_634</v>
          </cell>
          <cell r="E8536">
            <v>3</v>
          </cell>
          <cell r="F8536">
            <v>2515479.4900000002</v>
          </cell>
          <cell r="G8536">
            <v>6861347.2400000002</v>
          </cell>
          <cell r="H8536">
            <v>-99</v>
          </cell>
          <cell r="I8536">
            <v>-99</v>
          </cell>
          <cell r="J8536">
            <v>2010</v>
          </cell>
          <cell r="K8536">
            <v>2</v>
          </cell>
          <cell r="L8536">
            <v>11</v>
          </cell>
        </row>
        <row r="8537">
          <cell r="D8537" t="str">
            <v>PTS_373</v>
          </cell>
          <cell r="E8537">
            <v>2</v>
          </cell>
          <cell r="F8537">
            <v>2515479.11</v>
          </cell>
          <cell r="G8537">
            <v>6861348.2999999998</v>
          </cell>
          <cell r="H8537">
            <v>206.28</v>
          </cell>
          <cell r="I8537">
            <v>-99</v>
          </cell>
          <cell r="J8537">
            <v>2010</v>
          </cell>
          <cell r="K8537">
            <v>4</v>
          </cell>
          <cell r="L8537">
            <v>11</v>
          </cell>
        </row>
        <row r="8538">
          <cell r="D8538" t="str">
            <v>PTS_635</v>
          </cell>
          <cell r="E8538">
            <v>3</v>
          </cell>
          <cell r="F8538">
            <v>2515475.88</v>
          </cell>
          <cell r="G8538">
            <v>6861349.1200000001</v>
          </cell>
          <cell r="H8538">
            <v>-99</v>
          </cell>
          <cell r="I8538">
            <v>-99</v>
          </cell>
          <cell r="J8538">
            <v>2010</v>
          </cell>
          <cell r="K8538">
            <v>2</v>
          </cell>
          <cell r="L8538">
            <v>12</v>
          </cell>
        </row>
        <row r="8539">
          <cell r="D8539" t="str">
            <v>PTS_637</v>
          </cell>
          <cell r="E8539">
            <v>3</v>
          </cell>
          <cell r="F8539">
            <v>2515473.9700000002</v>
          </cell>
          <cell r="G8539">
            <v>6861349.4500000002</v>
          </cell>
          <cell r="H8539">
            <v>-99</v>
          </cell>
          <cell r="I8539">
            <v>-99</v>
          </cell>
          <cell r="J8539">
            <v>2010</v>
          </cell>
          <cell r="K8539">
            <v>2</v>
          </cell>
          <cell r="L8539">
            <v>11</v>
          </cell>
        </row>
        <row r="8540">
          <cell r="D8540" t="str">
            <v>PTS_636</v>
          </cell>
          <cell r="E8540">
            <v>3</v>
          </cell>
          <cell r="F8540">
            <v>2515476.91</v>
          </cell>
          <cell r="G8540">
            <v>6861349.7300000004</v>
          </cell>
          <cell r="H8540">
            <v>-99</v>
          </cell>
          <cell r="I8540">
            <v>-99</v>
          </cell>
          <cell r="J8540">
            <v>2010</v>
          </cell>
          <cell r="K8540">
            <v>2</v>
          </cell>
          <cell r="L8540">
            <v>11</v>
          </cell>
        </row>
        <row r="8541">
          <cell r="D8541" t="str">
            <v>PTS_433</v>
          </cell>
          <cell r="E8541">
            <v>2</v>
          </cell>
          <cell r="F8541">
            <v>2515474.91</v>
          </cell>
          <cell r="G8541">
            <v>6861349.9100000001</v>
          </cell>
          <cell r="H8541">
            <v>204.12</v>
          </cell>
          <cell r="I8541">
            <v>-99</v>
          </cell>
          <cell r="J8541">
            <v>2010</v>
          </cell>
          <cell r="K8541">
            <v>1</v>
          </cell>
          <cell r="L8541">
            <v>12</v>
          </cell>
        </row>
        <row r="8542">
          <cell r="D8542" t="str">
            <v>PTS_335</v>
          </cell>
          <cell r="E8542">
            <v>2</v>
          </cell>
          <cell r="F8542">
            <v>2515473.9300000002</v>
          </cell>
          <cell r="G8542">
            <v>6861351.9500000002</v>
          </cell>
          <cell r="H8542">
            <v>207.55</v>
          </cell>
          <cell r="I8542">
            <v>-99</v>
          </cell>
          <cell r="J8542">
            <v>2010</v>
          </cell>
          <cell r="K8542">
            <v>1</v>
          </cell>
          <cell r="L8542">
            <v>11</v>
          </cell>
        </row>
        <row r="8543">
          <cell r="D8543" t="str">
            <v>PTS_393</v>
          </cell>
          <cell r="E8543">
            <v>2</v>
          </cell>
          <cell r="F8543">
            <v>2515472.11</v>
          </cell>
          <cell r="G8543">
            <v>6861352.1600000001</v>
          </cell>
          <cell r="H8543">
            <v>206.88</v>
          </cell>
          <cell r="I8543">
            <v>-99</v>
          </cell>
          <cell r="J8543">
            <v>2010</v>
          </cell>
          <cell r="K8543">
            <v>1</v>
          </cell>
          <cell r="L8543">
            <v>12</v>
          </cell>
        </row>
        <row r="8544">
          <cell r="D8544" t="str">
            <v>PTS_348</v>
          </cell>
          <cell r="E8544">
            <v>2</v>
          </cell>
          <cell r="F8544">
            <v>2515477.29</v>
          </cell>
          <cell r="G8544">
            <v>6861352.4500000002</v>
          </cell>
          <cell r="H8544">
            <v>206.04</v>
          </cell>
          <cell r="I8544">
            <v>-99</v>
          </cell>
          <cell r="J8544">
            <v>2010</v>
          </cell>
          <cell r="K8544">
            <v>1</v>
          </cell>
          <cell r="L8544">
            <v>12</v>
          </cell>
        </row>
        <row r="8545">
          <cell r="D8545" t="str">
            <v>PTS_638</v>
          </cell>
          <cell r="E8545">
            <v>3</v>
          </cell>
          <cell r="F8545">
            <v>2515471.44</v>
          </cell>
          <cell r="G8545">
            <v>6861352.5300000003</v>
          </cell>
          <cell r="H8545">
            <v>-99</v>
          </cell>
          <cell r="I8545">
            <v>-99</v>
          </cell>
          <cell r="J8545">
            <v>2010</v>
          </cell>
          <cell r="K8545">
            <v>1</v>
          </cell>
          <cell r="L8545">
            <v>12</v>
          </cell>
        </row>
        <row r="8546">
          <cell r="D8546" t="str">
            <v>PTS_642</v>
          </cell>
          <cell r="E8546">
            <v>3</v>
          </cell>
          <cell r="F8546">
            <v>2515474.86</v>
          </cell>
          <cell r="G8546">
            <v>6861353.5999999996</v>
          </cell>
          <cell r="H8546">
            <v>-99</v>
          </cell>
          <cell r="I8546">
            <v>-99</v>
          </cell>
          <cell r="J8546">
            <v>2010</v>
          </cell>
          <cell r="K8546">
            <v>2</v>
          </cell>
          <cell r="L8546">
            <v>11</v>
          </cell>
        </row>
        <row r="8547">
          <cell r="D8547" t="str">
            <v>PTS_375</v>
          </cell>
          <cell r="E8547">
            <v>2</v>
          </cell>
          <cell r="F8547">
            <v>2515476.84</v>
          </cell>
          <cell r="G8547">
            <v>6861354.1299999999</v>
          </cell>
          <cell r="H8547">
            <v>208.26</v>
          </cell>
          <cell r="I8547">
            <v>-99</v>
          </cell>
          <cell r="J8547">
            <v>2010</v>
          </cell>
          <cell r="K8547">
            <v>2</v>
          </cell>
          <cell r="L8547">
            <v>11</v>
          </cell>
        </row>
        <row r="8548">
          <cell r="D8548" t="str">
            <v>PTS_435</v>
          </cell>
          <cell r="E8548">
            <v>2</v>
          </cell>
          <cell r="F8548">
            <v>2515476.98</v>
          </cell>
          <cell r="G8548">
            <v>6861355.6299999999</v>
          </cell>
          <cell r="H8548">
            <v>205.54</v>
          </cell>
          <cell r="I8548">
            <v>-99</v>
          </cell>
          <cell r="J8548">
            <v>2010</v>
          </cell>
          <cell r="K8548">
            <v>2</v>
          </cell>
          <cell r="L8548">
            <v>12</v>
          </cell>
        </row>
        <row r="8549">
          <cell r="D8549" t="str">
            <v>PTS_350</v>
          </cell>
          <cell r="E8549">
            <v>2</v>
          </cell>
          <cell r="F8549">
            <v>2515475.2999999998</v>
          </cell>
          <cell r="G8549">
            <v>6861355.6799999997</v>
          </cell>
          <cell r="H8549">
            <v>207.97</v>
          </cell>
          <cell r="I8549">
            <v>-99</v>
          </cell>
          <cell r="J8549">
            <v>2010</v>
          </cell>
          <cell r="K8549">
            <v>2</v>
          </cell>
          <cell r="L8549">
            <v>11</v>
          </cell>
        </row>
        <row r="8550">
          <cell r="D8550" t="str">
            <v>PTS_341</v>
          </cell>
          <cell r="E8550">
            <v>2</v>
          </cell>
          <cell r="F8550">
            <v>2515473.21</v>
          </cell>
          <cell r="G8550">
            <v>6861357.2999999998</v>
          </cell>
          <cell r="H8550">
            <v>205.25</v>
          </cell>
          <cell r="I8550">
            <v>-99</v>
          </cell>
          <cell r="J8550">
            <v>2010</v>
          </cell>
          <cell r="K8550">
            <v>2</v>
          </cell>
          <cell r="L8550">
            <v>11</v>
          </cell>
        </row>
        <row r="8551">
          <cell r="D8551" t="str">
            <v>PTS_339</v>
          </cell>
          <cell r="E8551">
            <v>2</v>
          </cell>
          <cell r="F8551">
            <v>2515471.09</v>
          </cell>
          <cell r="G8551">
            <v>6861357.4500000002</v>
          </cell>
          <cell r="H8551">
            <v>206.67</v>
          </cell>
          <cell r="I8551">
            <v>-99</v>
          </cell>
          <cell r="J8551">
            <v>2010</v>
          </cell>
          <cell r="K8551">
            <v>2</v>
          </cell>
          <cell r="L8551">
            <v>11</v>
          </cell>
        </row>
        <row r="8552">
          <cell r="D8552" t="str">
            <v>PTS_643</v>
          </cell>
          <cell r="E8552">
            <v>3</v>
          </cell>
          <cell r="F8552">
            <v>2515478.08</v>
          </cell>
          <cell r="G8552">
            <v>6861358.5099999998</v>
          </cell>
          <cell r="H8552">
            <v>-99</v>
          </cell>
          <cell r="I8552">
            <v>-99</v>
          </cell>
          <cell r="J8552">
            <v>2010</v>
          </cell>
          <cell r="K8552">
            <v>2</v>
          </cell>
          <cell r="L8552">
            <v>13</v>
          </cell>
        </row>
        <row r="8553">
          <cell r="D8553" t="str">
            <v>PTS_342</v>
          </cell>
          <cell r="E8553">
            <v>2</v>
          </cell>
          <cell r="F8553">
            <v>2515474.2400000002</v>
          </cell>
          <cell r="G8553">
            <v>6861359.0999999996</v>
          </cell>
          <cell r="H8553">
            <v>204.7</v>
          </cell>
          <cell r="I8553">
            <v>-99</v>
          </cell>
          <cell r="J8553">
            <v>2010</v>
          </cell>
          <cell r="K8553">
            <v>2</v>
          </cell>
          <cell r="L8553">
            <v>12</v>
          </cell>
        </row>
        <row r="8554">
          <cell r="D8554" t="str">
            <v>PTS_343</v>
          </cell>
          <cell r="E8554">
            <v>2</v>
          </cell>
          <cell r="F8554">
            <v>2515475.7799999998</v>
          </cell>
          <cell r="G8554">
            <v>6861359.2699999996</v>
          </cell>
          <cell r="H8554">
            <v>198.27</v>
          </cell>
          <cell r="I8554">
            <v>-99</v>
          </cell>
          <cell r="J8554">
            <v>2010</v>
          </cell>
          <cell r="K8554">
            <v>2</v>
          </cell>
          <cell r="L8554">
            <v>12</v>
          </cell>
        </row>
        <row r="8555">
          <cell r="D8555" t="str">
            <v>PTS_346</v>
          </cell>
          <cell r="E8555">
            <v>2</v>
          </cell>
          <cell r="F8555">
            <v>2515478.67</v>
          </cell>
          <cell r="G8555">
            <v>6861359.6600000001</v>
          </cell>
          <cell r="H8555">
            <v>204.13</v>
          </cell>
          <cell r="I8555">
            <v>-99</v>
          </cell>
          <cell r="J8555">
            <v>2010</v>
          </cell>
          <cell r="K8555">
            <v>1</v>
          </cell>
          <cell r="L8555">
            <v>22</v>
          </cell>
        </row>
        <row r="8556">
          <cell r="D8556" t="str">
            <v>PTS_344</v>
          </cell>
          <cell r="E8556">
            <v>2</v>
          </cell>
          <cell r="F8556">
            <v>2515479.1800000002</v>
          </cell>
          <cell r="G8556">
            <v>6861361.75</v>
          </cell>
          <cell r="H8556">
            <v>205.53</v>
          </cell>
          <cell r="I8556">
            <v>-99</v>
          </cell>
          <cell r="J8556">
            <v>2010</v>
          </cell>
          <cell r="K8556">
            <v>2</v>
          </cell>
          <cell r="L8556">
            <v>12</v>
          </cell>
        </row>
        <row r="8557">
          <cell r="D8557" t="str">
            <v>PTS_337</v>
          </cell>
          <cell r="E8557">
            <v>2</v>
          </cell>
          <cell r="F8557">
            <v>2515472.62</v>
          </cell>
          <cell r="G8557">
            <v>6861362.0099999998</v>
          </cell>
          <cell r="H8557">
            <v>203.89</v>
          </cell>
          <cell r="I8557">
            <v>-99</v>
          </cell>
          <cell r="J8557">
            <v>2010</v>
          </cell>
          <cell r="K8557">
            <v>2</v>
          </cell>
          <cell r="L8557">
            <v>11</v>
          </cell>
        </row>
        <row r="8558">
          <cell r="D8558" t="str">
            <v>PTS_338</v>
          </cell>
          <cell r="E8558">
            <v>2</v>
          </cell>
          <cell r="F8558">
            <v>2515474.41</v>
          </cell>
          <cell r="G8558">
            <v>6861362.3499999996</v>
          </cell>
          <cell r="H8558">
            <v>205.55</v>
          </cell>
          <cell r="I8558">
            <v>-99</v>
          </cell>
          <cell r="J8558">
            <v>2010</v>
          </cell>
          <cell r="K8558">
            <v>2</v>
          </cell>
          <cell r="L8558">
            <v>11</v>
          </cell>
        </row>
        <row r="8559">
          <cell r="D8559" t="str">
            <v>PTS_333</v>
          </cell>
          <cell r="E8559">
            <v>2</v>
          </cell>
          <cell r="F8559">
            <v>2515470.0299999998</v>
          </cell>
          <cell r="G8559">
            <v>6861364.1900000004</v>
          </cell>
          <cell r="H8559">
            <v>204.9</v>
          </cell>
          <cell r="I8559">
            <v>-99</v>
          </cell>
          <cell r="J8559">
            <v>2010</v>
          </cell>
          <cell r="K8559">
            <v>1</v>
          </cell>
          <cell r="L8559">
            <v>11</v>
          </cell>
        </row>
        <row r="8560">
          <cell r="D8560" t="str">
            <v>PTS_362</v>
          </cell>
          <cell r="E8560">
            <v>2</v>
          </cell>
          <cell r="F8560">
            <v>2515471</v>
          </cell>
          <cell r="G8560">
            <v>6861367.25</v>
          </cell>
          <cell r="H8560">
            <v>207.54</v>
          </cell>
          <cell r="I8560">
            <v>-99</v>
          </cell>
          <cell r="J8560">
            <v>2010</v>
          </cell>
          <cell r="K8560">
            <v>2</v>
          </cell>
          <cell r="L8560">
            <v>11</v>
          </cell>
        </row>
        <row r="8561">
          <cell r="D8561" t="str">
            <v>PTS_646</v>
          </cell>
          <cell r="E8561">
            <v>3</v>
          </cell>
          <cell r="F8561">
            <v>2515477.34</v>
          </cell>
          <cell r="G8561">
            <v>6861369.9699999997</v>
          </cell>
          <cell r="H8561">
            <v>-99</v>
          </cell>
          <cell r="I8561">
            <v>-99</v>
          </cell>
          <cell r="J8561">
            <v>2010</v>
          </cell>
          <cell r="K8561">
            <v>2</v>
          </cell>
          <cell r="L8561">
            <v>12</v>
          </cell>
        </row>
        <row r="8562">
          <cell r="D8562" t="str">
            <v>PTS_363</v>
          </cell>
          <cell r="E8562">
            <v>2</v>
          </cell>
          <cell r="F8562">
            <v>2515474.29</v>
          </cell>
          <cell r="G8562">
            <v>6861370.0700000003</v>
          </cell>
          <cell r="H8562">
            <v>206.12</v>
          </cell>
          <cell r="I8562">
            <v>-99</v>
          </cell>
          <cell r="J8562">
            <v>2010</v>
          </cell>
          <cell r="K8562">
            <v>1</v>
          </cell>
          <cell r="L8562">
            <v>11</v>
          </cell>
        </row>
        <row r="8563">
          <cell r="D8563" t="str">
            <v>PTS_368</v>
          </cell>
          <cell r="E8563">
            <v>2</v>
          </cell>
          <cell r="F8563">
            <v>2515476.7599999998</v>
          </cell>
          <cell r="G8563">
            <v>6861370.4500000002</v>
          </cell>
          <cell r="H8563">
            <v>204.62</v>
          </cell>
          <cell r="I8563">
            <v>-99</v>
          </cell>
          <cell r="J8563">
            <v>2010</v>
          </cell>
          <cell r="K8563">
            <v>2</v>
          </cell>
          <cell r="L8563">
            <v>11</v>
          </cell>
        </row>
        <row r="8564">
          <cell r="D8564" t="str">
            <v>PTS_647</v>
          </cell>
          <cell r="E8564">
            <v>3</v>
          </cell>
          <cell r="F8564">
            <v>2515477.85</v>
          </cell>
          <cell r="G8564">
            <v>6861370.4900000002</v>
          </cell>
          <cell r="H8564">
            <v>-99</v>
          </cell>
          <cell r="I8564">
            <v>-99</v>
          </cell>
          <cell r="J8564">
            <v>2010</v>
          </cell>
          <cell r="K8564">
            <v>2</v>
          </cell>
          <cell r="L8564">
            <v>12</v>
          </cell>
        </row>
        <row r="8565">
          <cell r="D8565" t="str">
            <v>PTS_650</v>
          </cell>
          <cell r="E8565">
            <v>3</v>
          </cell>
          <cell r="F8565">
            <v>2515477.9</v>
          </cell>
          <cell r="G8565">
            <v>6861372.4299999997</v>
          </cell>
          <cell r="H8565">
            <v>-99</v>
          </cell>
          <cell r="I8565">
            <v>-99</v>
          </cell>
          <cell r="J8565">
            <v>2010</v>
          </cell>
          <cell r="K8565">
            <v>16</v>
          </cell>
          <cell r="L8565">
            <v>11</v>
          </cell>
        </row>
        <row r="8566">
          <cell r="D8566" t="str">
            <v>PTS_364</v>
          </cell>
          <cell r="E8566">
            <v>2</v>
          </cell>
          <cell r="F8566">
            <v>2515475.09</v>
          </cell>
          <cell r="G8566">
            <v>6861374.3899999997</v>
          </cell>
          <cell r="H8566">
            <v>206.44</v>
          </cell>
          <cell r="I8566">
            <v>-99</v>
          </cell>
          <cell r="J8566">
            <v>2010</v>
          </cell>
          <cell r="K8566">
            <v>1</v>
          </cell>
          <cell r="L8566">
            <v>11</v>
          </cell>
        </row>
        <row r="8567">
          <cell r="D8567" t="str">
            <v>PTS_366</v>
          </cell>
          <cell r="E8567">
            <v>2</v>
          </cell>
          <cell r="F8567">
            <v>2515479.7799999998</v>
          </cell>
          <cell r="G8567">
            <v>6861377.04</v>
          </cell>
          <cell r="H8567">
            <v>207.02</v>
          </cell>
          <cell r="I8567">
            <v>-99</v>
          </cell>
          <cell r="J8567">
            <v>2010</v>
          </cell>
          <cell r="K8567">
            <v>1</v>
          </cell>
          <cell r="L8567">
            <v>11</v>
          </cell>
        </row>
        <row r="8568">
          <cell r="D8568" t="str">
            <v>PTS_649</v>
          </cell>
          <cell r="E8568">
            <v>3</v>
          </cell>
          <cell r="F8568">
            <v>2515478.52</v>
          </cell>
          <cell r="G8568">
            <v>6861377.5800000001</v>
          </cell>
          <cell r="H8568">
            <v>-99</v>
          </cell>
          <cell r="I8568">
            <v>-99</v>
          </cell>
          <cell r="J8568">
            <v>2010</v>
          </cell>
          <cell r="K8568">
            <v>5</v>
          </cell>
          <cell r="L8568">
            <v>13</v>
          </cell>
        </row>
        <row r="8569">
          <cell r="D8569" t="str">
            <v>PTS_414</v>
          </cell>
          <cell r="E8569">
            <v>2</v>
          </cell>
          <cell r="F8569">
            <v>2515484.86</v>
          </cell>
          <cell r="G8569">
            <v>6861330.3200000003</v>
          </cell>
          <cell r="H8569">
            <v>203.42</v>
          </cell>
          <cell r="I8569">
            <v>-99</v>
          </cell>
          <cell r="J8569">
            <v>2010</v>
          </cell>
          <cell r="K8569">
            <v>2</v>
          </cell>
          <cell r="L8569">
            <v>11</v>
          </cell>
        </row>
        <row r="8570">
          <cell r="D8570" t="str">
            <v>PTS_415</v>
          </cell>
          <cell r="E8570">
            <v>2</v>
          </cell>
          <cell r="F8570">
            <v>2515486.39</v>
          </cell>
          <cell r="G8570">
            <v>6861333.0499999998</v>
          </cell>
          <cell r="H8570">
            <v>203.41</v>
          </cell>
          <cell r="I8570">
            <v>-99</v>
          </cell>
          <cell r="J8570">
            <v>2010</v>
          </cell>
          <cell r="K8570">
            <v>2</v>
          </cell>
          <cell r="L8570">
            <v>11</v>
          </cell>
        </row>
        <row r="8571">
          <cell r="D8571" t="str">
            <v>PTS_388</v>
          </cell>
          <cell r="E8571">
            <v>2</v>
          </cell>
          <cell r="F8571">
            <v>2515483.48</v>
          </cell>
          <cell r="G8571">
            <v>6861334.1500000004</v>
          </cell>
          <cell r="H8571">
            <v>199.25</v>
          </cell>
          <cell r="I8571">
            <v>-99</v>
          </cell>
          <cell r="J8571">
            <v>2010</v>
          </cell>
          <cell r="K8571">
            <v>2</v>
          </cell>
          <cell r="L8571">
            <v>12</v>
          </cell>
        </row>
        <row r="8572">
          <cell r="D8572" t="str">
            <v>PTS_378</v>
          </cell>
          <cell r="E8572">
            <v>2</v>
          </cell>
          <cell r="F8572">
            <v>2515480.04</v>
          </cell>
          <cell r="G8572">
            <v>6861334.3600000003</v>
          </cell>
          <cell r="H8572">
            <v>205.72</v>
          </cell>
          <cell r="I8572">
            <v>-99</v>
          </cell>
          <cell r="J8572">
            <v>2010</v>
          </cell>
          <cell r="K8572">
            <v>1</v>
          </cell>
          <cell r="L8572">
            <v>22</v>
          </cell>
        </row>
        <row r="8573">
          <cell r="D8573" t="str">
            <v>PTS_663</v>
          </cell>
          <cell r="E8573">
            <v>3</v>
          </cell>
          <cell r="F8573">
            <v>2515489.73</v>
          </cell>
          <cell r="G8573">
            <v>6861334.6100000003</v>
          </cell>
          <cell r="H8573">
            <v>-99</v>
          </cell>
          <cell r="I8573">
            <v>-99</v>
          </cell>
          <cell r="J8573">
            <v>2010</v>
          </cell>
          <cell r="K8573">
            <v>2</v>
          </cell>
          <cell r="L8573">
            <v>11</v>
          </cell>
        </row>
        <row r="8574">
          <cell r="D8574" t="str">
            <v>PTS_662</v>
          </cell>
          <cell r="E8574">
            <v>3</v>
          </cell>
          <cell r="F8574">
            <v>2515480.12</v>
          </cell>
          <cell r="G8574">
            <v>6861335.9299999997</v>
          </cell>
          <cell r="H8574">
            <v>-99</v>
          </cell>
          <cell r="I8574">
            <v>-99</v>
          </cell>
          <cell r="J8574">
            <v>2010</v>
          </cell>
          <cell r="K8574">
            <v>2</v>
          </cell>
          <cell r="L8574">
            <v>12</v>
          </cell>
        </row>
        <row r="8575">
          <cell r="D8575" t="str">
            <v>PTS_376</v>
          </cell>
          <cell r="E8575">
            <v>2</v>
          </cell>
          <cell r="F8575">
            <v>2515484.4500000002</v>
          </cell>
          <cell r="G8575">
            <v>6861336.9400000004</v>
          </cell>
          <cell r="H8575">
            <v>202.17</v>
          </cell>
          <cell r="I8575">
            <v>-99</v>
          </cell>
          <cell r="J8575">
            <v>2010</v>
          </cell>
          <cell r="K8575">
            <v>4</v>
          </cell>
          <cell r="L8575">
            <v>11</v>
          </cell>
        </row>
        <row r="8576">
          <cell r="D8576" t="str">
            <v>PTS_665</v>
          </cell>
          <cell r="E8576">
            <v>3</v>
          </cell>
          <cell r="F8576">
            <v>2515480.34</v>
          </cell>
          <cell r="G8576">
            <v>6861338.0300000003</v>
          </cell>
          <cell r="H8576">
            <v>-99</v>
          </cell>
          <cell r="I8576">
            <v>-99</v>
          </cell>
          <cell r="J8576">
            <v>2010</v>
          </cell>
          <cell r="K8576">
            <v>2</v>
          </cell>
          <cell r="L8576">
            <v>11</v>
          </cell>
        </row>
        <row r="8577">
          <cell r="D8577" t="str">
            <v>PTS_406</v>
          </cell>
          <cell r="E8577">
            <v>2</v>
          </cell>
          <cell r="F8577">
            <v>2515487.83</v>
          </cell>
          <cell r="G8577">
            <v>6861338.1799999997</v>
          </cell>
          <cell r="H8577">
            <v>203.2</v>
          </cell>
          <cell r="I8577">
            <v>-99</v>
          </cell>
          <cell r="J8577">
            <v>2010</v>
          </cell>
          <cell r="K8577">
            <v>2</v>
          </cell>
          <cell r="L8577">
            <v>11</v>
          </cell>
        </row>
        <row r="8578">
          <cell r="D8578" t="str">
            <v>PTS_666</v>
          </cell>
          <cell r="E8578">
            <v>3</v>
          </cell>
          <cell r="F8578">
            <v>2515481.5099999998</v>
          </cell>
          <cell r="G8578">
            <v>6861339.1200000001</v>
          </cell>
          <cell r="H8578">
            <v>-99</v>
          </cell>
          <cell r="I8578">
            <v>-99</v>
          </cell>
          <cell r="J8578">
            <v>2010</v>
          </cell>
          <cell r="K8578">
            <v>4</v>
          </cell>
          <cell r="L8578">
            <v>14</v>
          </cell>
        </row>
        <row r="8579">
          <cell r="D8579" t="str">
            <v>PTS_377</v>
          </cell>
          <cell r="E8579">
            <v>2</v>
          </cell>
          <cell r="F8579">
            <v>2515481.21</v>
          </cell>
          <cell r="G8579">
            <v>6861339.1600000001</v>
          </cell>
          <cell r="H8579">
            <v>202.64</v>
          </cell>
          <cell r="I8579">
            <v>-99</v>
          </cell>
          <cell r="J8579">
            <v>2010</v>
          </cell>
          <cell r="K8579">
            <v>4</v>
          </cell>
          <cell r="L8579">
            <v>11</v>
          </cell>
        </row>
        <row r="8580">
          <cell r="D8580" t="str">
            <v>PTS_391</v>
          </cell>
          <cell r="E8580">
            <v>2</v>
          </cell>
          <cell r="F8580">
            <v>2515485.2799999998</v>
          </cell>
          <cell r="G8580">
            <v>6861340.0499999998</v>
          </cell>
          <cell r="H8580">
            <v>202.04</v>
          </cell>
          <cell r="I8580">
            <v>-99</v>
          </cell>
          <cell r="J8580">
            <v>2010</v>
          </cell>
          <cell r="K8580">
            <v>2</v>
          </cell>
          <cell r="L8580">
            <v>11</v>
          </cell>
        </row>
        <row r="8581">
          <cell r="D8581" t="str">
            <v>PTS_676</v>
          </cell>
          <cell r="E8581">
            <v>3</v>
          </cell>
          <cell r="F8581">
            <v>2515487.2000000002</v>
          </cell>
          <cell r="G8581">
            <v>6861341.5199999996</v>
          </cell>
          <cell r="H8581">
            <v>-99</v>
          </cell>
          <cell r="I8581">
            <v>-99</v>
          </cell>
          <cell r="J8581">
            <v>2010</v>
          </cell>
          <cell r="K8581">
            <v>2</v>
          </cell>
          <cell r="L8581">
            <v>12</v>
          </cell>
        </row>
        <row r="8582">
          <cell r="D8582" t="str">
            <v>PTS_407</v>
          </cell>
          <cell r="E8582">
            <v>2</v>
          </cell>
          <cell r="F8582">
            <v>2515488.5099999998</v>
          </cell>
          <cell r="G8582">
            <v>6861341.7800000003</v>
          </cell>
          <cell r="H8582">
            <v>203.17</v>
          </cell>
          <cell r="I8582">
            <v>-99</v>
          </cell>
          <cell r="J8582">
            <v>2010</v>
          </cell>
          <cell r="K8582">
            <v>2</v>
          </cell>
          <cell r="L8582">
            <v>11</v>
          </cell>
        </row>
        <row r="8583">
          <cell r="D8583" t="str">
            <v>PTS_384</v>
          </cell>
          <cell r="E8583">
            <v>2</v>
          </cell>
          <cell r="F8583">
            <v>2515480.7599999998</v>
          </cell>
          <cell r="G8583">
            <v>6861342.6500000004</v>
          </cell>
          <cell r="H8583">
            <v>204.04</v>
          </cell>
          <cell r="I8583">
            <v>-99</v>
          </cell>
          <cell r="J8583">
            <v>2010</v>
          </cell>
          <cell r="K8583">
            <v>2</v>
          </cell>
          <cell r="L8583">
            <v>11</v>
          </cell>
        </row>
        <row r="8584">
          <cell r="D8584" t="str">
            <v>PTS_675</v>
          </cell>
          <cell r="E8584">
            <v>3</v>
          </cell>
          <cell r="F8584">
            <v>2515487.5</v>
          </cell>
          <cell r="G8584">
            <v>6861343.7599999998</v>
          </cell>
          <cell r="H8584">
            <v>-99</v>
          </cell>
          <cell r="I8584">
            <v>-99</v>
          </cell>
          <cell r="J8584">
            <v>2010</v>
          </cell>
          <cell r="K8584">
            <v>2</v>
          </cell>
          <cell r="L8584">
            <v>11</v>
          </cell>
        </row>
        <row r="8585">
          <cell r="D8585" t="str">
            <v>PTS_392</v>
          </cell>
          <cell r="E8585">
            <v>2</v>
          </cell>
          <cell r="F8585">
            <v>2515485.3199999998</v>
          </cell>
          <cell r="G8585">
            <v>6861344.9699999997</v>
          </cell>
          <cell r="H8585">
            <v>203.6</v>
          </cell>
          <cell r="I8585">
            <v>-99</v>
          </cell>
          <cell r="J8585">
            <v>2010</v>
          </cell>
          <cell r="K8585">
            <v>2</v>
          </cell>
          <cell r="L8585">
            <v>12</v>
          </cell>
        </row>
        <row r="8586">
          <cell r="D8586" t="str">
            <v>PTS_668</v>
          </cell>
          <cell r="E8586">
            <v>3</v>
          </cell>
          <cell r="F8586">
            <v>2515480.0499999998</v>
          </cell>
          <cell r="G8586">
            <v>6861345.4000000004</v>
          </cell>
          <cell r="H8586">
            <v>-99</v>
          </cell>
          <cell r="I8586">
            <v>-99</v>
          </cell>
          <cell r="J8586">
            <v>2010</v>
          </cell>
          <cell r="K8586">
            <v>2</v>
          </cell>
          <cell r="L8586">
            <v>11</v>
          </cell>
        </row>
        <row r="8587">
          <cell r="D8587" t="str">
            <v>PTS_418</v>
          </cell>
          <cell r="E8587">
            <v>2</v>
          </cell>
          <cell r="F8587">
            <v>2515487.3199999998</v>
          </cell>
          <cell r="G8587">
            <v>6861345.4100000001</v>
          </cell>
          <cell r="H8587">
            <v>201.16</v>
          </cell>
          <cell r="I8587">
            <v>-99</v>
          </cell>
          <cell r="J8587">
            <v>2010</v>
          </cell>
          <cell r="K8587">
            <v>2</v>
          </cell>
          <cell r="L8587">
            <v>11</v>
          </cell>
        </row>
        <row r="8588">
          <cell r="D8588" t="str">
            <v>PTS_667</v>
          </cell>
          <cell r="E8588">
            <v>3</v>
          </cell>
          <cell r="F8588">
            <v>2515480.8199999998</v>
          </cell>
          <cell r="G8588">
            <v>6861345.9199999999</v>
          </cell>
          <cell r="H8588">
            <v>-99</v>
          </cell>
          <cell r="I8588">
            <v>-99</v>
          </cell>
          <cell r="J8588">
            <v>2010</v>
          </cell>
          <cell r="K8588">
            <v>2</v>
          </cell>
          <cell r="L8588">
            <v>11</v>
          </cell>
        </row>
        <row r="8589">
          <cell r="D8589" t="str">
            <v>PTS_683</v>
          </cell>
          <cell r="E8589">
            <v>3</v>
          </cell>
          <cell r="F8589">
            <v>2515483.84</v>
          </cell>
          <cell r="G8589">
            <v>6861346.21</v>
          </cell>
          <cell r="H8589">
            <v>-99</v>
          </cell>
          <cell r="I8589">
            <v>-99</v>
          </cell>
          <cell r="J8589">
            <v>2010</v>
          </cell>
          <cell r="K8589">
            <v>2</v>
          </cell>
          <cell r="L8589">
            <v>11</v>
          </cell>
        </row>
        <row r="8590">
          <cell r="D8590" t="str">
            <v>PTS_417</v>
          </cell>
          <cell r="E8590">
            <v>2</v>
          </cell>
          <cell r="F8590">
            <v>2515489.52</v>
          </cell>
          <cell r="G8590">
            <v>6861347.0499999998</v>
          </cell>
          <cell r="H8590">
            <v>199.54</v>
          </cell>
          <cell r="I8590">
            <v>-99</v>
          </cell>
          <cell r="J8590">
            <v>2010</v>
          </cell>
          <cell r="K8590">
            <v>2</v>
          </cell>
          <cell r="L8590">
            <v>12</v>
          </cell>
        </row>
        <row r="8591">
          <cell r="D8591" t="str">
            <v>PTS_372</v>
          </cell>
          <cell r="E8591">
            <v>2</v>
          </cell>
          <cell r="F8591">
            <v>2515482.09</v>
          </cell>
          <cell r="G8591">
            <v>6861347.1500000004</v>
          </cell>
          <cell r="H8591">
            <v>204.59</v>
          </cell>
          <cell r="I8591">
            <v>-99</v>
          </cell>
          <cell r="J8591">
            <v>2010</v>
          </cell>
          <cell r="K8591">
            <v>4</v>
          </cell>
          <cell r="L8591">
            <v>11</v>
          </cell>
        </row>
        <row r="8592">
          <cell r="D8592" t="str">
            <v>PTS_371</v>
          </cell>
          <cell r="E8592">
            <v>2</v>
          </cell>
          <cell r="F8592">
            <v>2515484.7400000002</v>
          </cell>
          <cell r="G8592">
            <v>6861348.1200000001</v>
          </cell>
          <cell r="H8592">
            <v>204.59</v>
          </cell>
          <cell r="I8592">
            <v>-99</v>
          </cell>
          <cell r="J8592">
            <v>2010</v>
          </cell>
          <cell r="K8592">
            <v>4</v>
          </cell>
          <cell r="L8592">
            <v>11</v>
          </cell>
        </row>
        <row r="8593">
          <cell r="D8593" t="str">
            <v>PTS_669</v>
          </cell>
          <cell r="E8593">
            <v>3</v>
          </cell>
          <cell r="F8593">
            <v>2515481.38</v>
          </cell>
          <cell r="G8593">
            <v>6861348.3200000003</v>
          </cell>
          <cell r="H8593">
            <v>-99</v>
          </cell>
          <cell r="I8593">
            <v>-99</v>
          </cell>
          <cell r="J8593">
            <v>2010</v>
          </cell>
          <cell r="K8593">
            <v>2</v>
          </cell>
          <cell r="L8593">
            <v>12</v>
          </cell>
        </row>
        <row r="8594">
          <cell r="D8594" t="str">
            <v>PTS_682</v>
          </cell>
          <cell r="E8594">
            <v>3</v>
          </cell>
          <cell r="F8594">
            <v>2515484.4</v>
          </cell>
          <cell r="G8594">
            <v>6861348.8300000001</v>
          </cell>
          <cell r="H8594">
            <v>-99</v>
          </cell>
          <cell r="I8594">
            <v>-99</v>
          </cell>
          <cell r="J8594">
            <v>2010</v>
          </cell>
          <cell r="K8594">
            <v>2</v>
          </cell>
          <cell r="L8594">
            <v>13</v>
          </cell>
        </row>
        <row r="8595">
          <cell r="D8595" t="str">
            <v>PTS_681</v>
          </cell>
          <cell r="E8595">
            <v>3</v>
          </cell>
          <cell r="F8595">
            <v>2515485.4300000002</v>
          </cell>
          <cell r="G8595">
            <v>6861348.8899999997</v>
          </cell>
          <cell r="H8595">
            <v>-99</v>
          </cell>
          <cell r="I8595">
            <v>-99</v>
          </cell>
          <cell r="J8595">
            <v>2010</v>
          </cell>
          <cell r="K8595">
            <v>2</v>
          </cell>
          <cell r="L8595">
            <v>11</v>
          </cell>
        </row>
        <row r="8596">
          <cell r="D8596" t="str">
            <v>PTS_670</v>
          </cell>
          <cell r="E8596">
            <v>3</v>
          </cell>
          <cell r="F8596">
            <v>2515480.64</v>
          </cell>
          <cell r="G8596">
            <v>6861349.8099999996</v>
          </cell>
          <cell r="H8596">
            <v>-99</v>
          </cell>
          <cell r="I8596">
            <v>-99</v>
          </cell>
          <cell r="J8596">
            <v>2010</v>
          </cell>
          <cell r="K8596">
            <v>2</v>
          </cell>
          <cell r="L8596">
            <v>11</v>
          </cell>
        </row>
        <row r="8597">
          <cell r="D8597" t="str">
            <v>PTS_680</v>
          </cell>
          <cell r="E8597">
            <v>3</v>
          </cell>
          <cell r="F8597">
            <v>2515486.0099999998</v>
          </cell>
          <cell r="G8597">
            <v>6861349.9000000004</v>
          </cell>
          <cell r="H8597">
            <v>-99</v>
          </cell>
          <cell r="I8597">
            <v>-99</v>
          </cell>
          <cell r="J8597">
            <v>2010</v>
          </cell>
          <cell r="K8597">
            <v>2</v>
          </cell>
          <cell r="L8597">
            <v>12</v>
          </cell>
        </row>
        <row r="8598">
          <cell r="D8598" t="str">
            <v>PTS_671</v>
          </cell>
          <cell r="E8598">
            <v>3</v>
          </cell>
          <cell r="F8598">
            <v>2515482</v>
          </cell>
          <cell r="G8598">
            <v>6861350.0300000003</v>
          </cell>
          <cell r="H8598">
            <v>-99</v>
          </cell>
          <cell r="I8598">
            <v>-99</v>
          </cell>
          <cell r="J8598">
            <v>2010</v>
          </cell>
          <cell r="K8598">
            <v>2</v>
          </cell>
          <cell r="L8598">
            <v>11</v>
          </cell>
        </row>
        <row r="8599">
          <cell r="D8599" t="str">
            <v>PTS_374</v>
          </cell>
          <cell r="E8599">
            <v>2</v>
          </cell>
          <cell r="F8599">
            <v>2515480.02</v>
          </cell>
          <cell r="G8599">
            <v>6861351.0300000003</v>
          </cell>
          <cell r="H8599">
            <v>203.56</v>
          </cell>
          <cell r="I8599">
            <v>-99</v>
          </cell>
          <cell r="J8599">
            <v>2010</v>
          </cell>
          <cell r="K8599">
            <v>2</v>
          </cell>
          <cell r="L8599">
            <v>11</v>
          </cell>
        </row>
        <row r="8600">
          <cell r="D8600" t="str">
            <v>PTS_394</v>
          </cell>
          <cell r="E8600">
            <v>2</v>
          </cell>
          <cell r="F8600">
            <v>2515487.2000000002</v>
          </cell>
          <cell r="G8600">
            <v>6861351.1100000003</v>
          </cell>
          <cell r="H8600">
            <v>204.29</v>
          </cell>
          <cell r="I8600">
            <v>-99</v>
          </cell>
          <cell r="J8600">
            <v>2010</v>
          </cell>
          <cell r="K8600">
            <v>4</v>
          </cell>
          <cell r="L8600">
            <v>11</v>
          </cell>
        </row>
        <row r="8601">
          <cell r="D8601" t="str">
            <v>PTS_672</v>
          </cell>
          <cell r="E8601">
            <v>3</v>
          </cell>
          <cell r="F8601">
            <v>2515482.0299999998</v>
          </cell>
          <cell r="G8601">
            <v>6861351.7199999997</v>
          </cell>
          <cell r="H8601">
            <v>-99</v>
          </cell>
          <cell r="I8601">
            <v>-99</v>
          </cell>
          <cell r="J8601">
            <v>2010</v>
          </cell>
          <cell r="K8601">
            <v>2</v>
          </cell>
          <cell r="L8601">
            <v>13</v>
          </cell>
        </row>
        <row r="8602">
          <cell r="D8602" t="str">
            <v>PTS_673</v>
          </cell>
          <cell r="E8602">
            <v>3</v>
          </cell>
          <cell r="F8602">
            <v>2515483.7400000002</v>
          </cell>
          <cell r="G8602">
            <v>6861351.8700000001</v>
          </cell>
          <cell r="H8602">
            <v>-99</v>
          </cell>
          <cell r="I8602">
            <v>-99</v>
          </cell>
          <cell r="J8602">
            <v>2010</v>
          </cell>
          <cell r="K8602">
            <v>2</v>
          </cell>
          <cell r="L8602">
            <v>11</v>
          </cell>
        </row>
        <row r="8603">
          <cell r="D8603" t="str">
            <v>PTS_370</v>
          </cell>
          <cell r="E8603">
            <v>2</v>
          </cell>
          <cell r="F8603">
            <v>2515483.79</v>
          </cell>
          <cell r="G8603">
            <v>6861352.5199999996</v>
          </cell>
          <cell r="H8603">
            <v>203.78</v>
          </cell>
          <cell r="I8603">
            <v>-99</v>
          </cell>
          <cell r="J8603">
            <v>2010</v>
          </cell>
          <cell r="K8603">
            <v>4</v>
          </cell>
          <cell r="L8603">
            <v>11</v>
          </cell>
        </row>
        <row r="8604">
          <cell r="D8604" t="str">
            <v>PTS_437</v>
          </cell>
          <cell r="E8604">
            <v>2</v>
          </cell>
          <cell r="F8604">
            <v>2515489.83</v>
          </cell>
          <cell r="G8604">
            <v>6861352.9800000004</v>
          </cell>
          <cell r="H8604">
            <v>199.45</v>
          </cell>
          <cell r="I8604">
            <v>-99</v>
          </cell>
          <cell r="J8604">
            <v>2010</v>
          </cell>
          <cell r="K8604">
            <v>4</v>
          </cell>
          <cell r="L8604">
            <v>11</v>
          </cell>
        </row>
        <row r="8605">
          <cell r="D8605" t="str">
            <v>PTS_395</v>
          </cell>
          <cell r="E8605">
            <v>2</v>
          </cell>
          <cell r="F8605">
            <v>2515487.23</v>
          </cell>
          <cell r="G8605">
            <v>6861353.8700000001</v>
          </cell>
          <cell r="H8605">
            <v>200.57</v>
          </cell>
          <cell r="I8605">
            <v>-99</v>
          </cell>
          <cell r="J8605">
            <v>2010</v>
          </cell>
          <cell r="K8605">
            <v>2</v>
          </cell>
          <cell r="L8605">
            <v>11</v>
          </cell>
        </row>
        <row r="8606">
          <cell r="D8606" t="str">
            <v>PTS_705</v>
          </cell>
          <cell r="E8606">
            <v>3</v>
          </cell>
          <cell r="F8606">
            <v>2515489.2000000002</v>
          </cell>
          <cell r="G8606">
            <v>6861356.2800000003</v>
          </cell>
          <cell r="H8606">
            <v>-99</v>
          </cell>
          <cell r="I8606">
            <v>-99</v>
          </cell>
          <cell r="J8606">
            <v>2010</v>
          </cell>
          <cell r="K8606">
            <v>2</v>
          </cell>
          <cell r="L8606">
            <v>11</v>
          </cell>
        </row>
        <row r="8607">
          <cell r="D8607" t="str">
            <v>PTS_686</v>
          </cell>
          <cell r="E8607">
            <v>3</v>
          </cell>
          <cell r="F8607">
            <v>2515483.31</v>
          </cell>
          <cell r="G8607">
            <v>6861356.3899999997</v>
          </cell>
          <cell r="H8607">
            <v>-99</v>
          </cell>
          <cell r="I8607">
            <v>-99</v>
          </cell>
          <cell r="J8607">
            <v>2010</v>
          </cell>
          <cell r="K8607">
            <v>2</v>
          </cell>
          <cell r="L8607">
            <v>11</v>
          </cell>
        </row>
        <row r="8608">
          <cell r="D8608" t="str">
            <v>PTS_396</v>
          </cell>
          <cell r="E8608">
            <v>2</v>
          </cell>
          <cell r="F8608">
            <v>2515488.56</v>
          </cell>
          <cell r="G8608">
            <v>6861356.8300000001</v>
          </cell>
          <cell r="H8608">
            <v>203.74</v>
          </cell>
          <cell r="I8608">
            <v>-99</v>
          </cell>
          <cell r="J8608">
            <v>2010</v>
          </cell>
          <cell r="K8608">
            <v>4</v>
          </cell>
          <cell r="L8608">
            <v>11</v>
          </cell>
        </row>
        <row r="8609">
          <cell r="D8609" t="str">
            <v>PTS_347</v>
          </cell>
          <cell r="E8609">
            <v>2</v>
          </cell>
          <cell r="F8609">
            <v>2515482.02</v>
          </cell>
          <cell r="G8609">
            <v>6861356.8399999999</v>
          </cell>
          <cell r="H8609">
            <v>208.82</v>
          </cell>
          <cell r="I8609">
            <v>-99</v>
          </cell>
          <cell r="J8609">
            <v>2010</v>
          </cell>
          <cell r="K8609">
            <v>5</v>
          </cell>
          <cell r="L8609">
            <v>11</v>
          </cell>
        </row>
        <row r="8610">
          <cell r="D8610" t="str">
            <v>PTS_684</v>
          </cell>
          <cell r="E8610">
            <v>3</v>
          </cell>
          <cell r="F8610">
            <v>2515489.25</v>
          </cell>
          <cell r="G8610">
            <v>6861358.0800000001</v>
          </cell>
          <cell r="H8610">
            <v>-99</v>
          </cell>
          <cell r="I8610">
            <v>-99</v>
          </cell>
          <cell r="J8610">
            <v>2010</v>
          </cell>
          <cell r="K8610">
            <v>4</v>
          </cell>
          <cell r="L8610">
            <v>11</v>
          </cell>
        </row>
        <row r="8611">
          <cell r="D8611" t="str">
            <v>PTS_434</v>
          </cell>
          <cell r="E8611">
            <v>2</v>
          </cell>
          <cell r="F8611">
            <v>2515480.29</v>
          </cell>
          <cell r="G8611">
            <v>6861358.0899999999</v>
          </cell>
          <cell r="H8611">
            <v>206.89</v>
          </cell>
          <cell r="I8611">
            <v>-99</v>
          </cell>
          <cell r="J8611">
            <v>2010</v>
          </cell>
          <cell r="K8611">
            <v>2</v>
          </cell>
          <cell r="L8611">
            <v>11</v>
          </cell>
        </row>
        <row r="8612">
          <cell r="D8612" t="str">
            <v>PTS_685</v>
          </cell>
          <cell r="E8612">
            <v>3</v>
          </cell>
          <cell r="F8612">
            <v>2515488.21</v>
          </cell>
          <cell r="G8612">
            <v>6861359.0499999998</v>
          </cell>
          <cell r="H8612">
            <v>-99</v>
          </cell>
          <cell r="I8612">
            <v>-99</v>
          </cell>
          <cell r="J8612">
            <v>2010</v>
          </cell>
          <cell r="K8612">
            <v>2</v>
          </cell>
          <cell r="L8612">
            <v>11</v>
          </cell>
        </row>
        <row r="8613">
          <cell r="D8613" t="str">
            <v>PTS_687</v>
          </cell>
          <cell r="E8613">
            <v>3</v>
          </cell>
          <cell r="F8613">
            <v>2515482.56</v>
          </cell>
          <cell r="G8613">
            <v>6861359.0899999999</v>
          </cell>
          <cell r="H8613">
            <v>-99</v>
          </cell>
          <cell r="I8613">
            <v>-99</v>
          </cell>
          <cell r="J8613">
            <v>2010</v>
          </cell>
          <cell r="K8613">
            <v>2</v>
          </cell>
          <cell r="L8613">
            <v>11</v>
          </cell>
        </row>
        <row r="8614">
          <cell r="D8614" t="str">
            <v>PTS_432</v>
          </cell>
          <cell r="E8614">
            <v>2</v>
          </cell>
          <cell r="F8614">
            <v>2515485.36</v>
          </cell>
          <cell r="G8614">
            <v>6861359.8300000001</v>
          </cell>
          <cell r="H8614">
            <v>205.16</v>
          </cell>
          <cell r="I8614">
            <v>-99</v>
          </cell>
          <cell r="J8614">
            <v>2010</v>
          </cell>
          <cell r="K8614">
            <v>2</v>
          </cell>
          <cell r="L8614">
            <v>11</v>
          </cell>
        </row>
        <row r="8615">
          <cell r="D8615" t="str">
            <v>PTS_419</v>
          </cell>
          <cell r="E8615">
            <v>2</v>
          </cell>
          <cell r="F8615">
            <v>2515483.31</v>
          </cell>
          <cell r="G8615">
            <v>6861360.1100000003</v>
          </cell>
          <cell r="H8615">
            <v>206.58</v>
          </cell>
          <cell r="I8615">
            <v>-99</v>
          </cell>
          <cell r="J8615">
            <v>2010</v>
          </cell>
          <cell r="K8615">
            <v>2</v>
          </cell>
          <cell r="L8615">
            <v>12</v>
          </cell>
        </row>
        <row r="8616">
          <cell r="D8616" t="str">
            <v>PTS_431</v>
          </cell>
          <cell r="E8616">
            <v>2</v>
          </cell>
          <cell r="F8616">
            <v>2515485.8199999998</v>
          </cell>
          <cell r="G8616">
            <v>6861361.7000000002</v>
          </cell>
          <cell r="H8616">
            <v>206.34</v>
          </cell>
          <cell r="I8616">
            <v>-99</v>
          </cell>
          <cell r="J8616">
            <v>2010</v>
          </cell>
          <cell r="K8616">
            <v>2</v>
          </cell>
          <cell r="L8616">
            <v>11</v>
          </cell>
        </row>
        <row r="8617">
          <cell r="D8617" t="str">
            <v>PTS_429</v>
          </cell>
          <cell r="E8617">
            <v>2</v>
          </cell>
          <cell r="F8617">
            <v>2515487.19</v>
          </cell>
          <cell r="G8617">
            <v>6861363.46</v>
          </cell>
          <cell r="H8617">
            <v>206.03</v>
          </cell>
          <cell r="I8617">
            <v>-99</v>
          </cell>
          <cell r="J8617">
            <v>2010</v>
          </cell>
          <cell r="K8617">
            <v>2</v>
          </cell>
          <cell r="L8617">
            <v>11</v>
          </cell>
        </row>
        <row r="8618">
          <cell r="D8618" t="str">
            <v>PTS_345</v>
          </cell>
          <cell r="E8618">
            <v>2</v>
          </cell>
          <cell r="F8618">
            <v>2515483.19</v>
          </cell>
          <cell r="G8618">
            <v>6861365.8499999996</v>
          </cell>
          <cell r="H8618">
            <v>207.21</v>
          </cell>
          <cell r="I8618">
            <v>-99</v>
          </cell>
          <cell r="J8618">
            <v>2010</v>
          </cell>
          <cell r="K8618">
            <v>2</v>
          </cell>
          <cell r="L8618">
            <v>11</v>
          </cell>
        </row>
        <row r="8619">
          <cell r="D8619" t="str">
            <v>PTS_430</v>
          </cell>
          <cell r="E8619">
            <v>2</v>
          </cell>
          <cell r="F8619">
            <v>2515486.73</v>
          </cell>
          <cell r="G8619">
            <v>6861366.2000000002</v>
          </cell>
          <cell r="H8619">
            <v>202.37</v>
          </cell>
          <cell r="I8619">
            <v>-99</v>
          </cell>
          <cell r="J8619">
            <v>2010</v>
          </cell>
          <cell r="K8619">
            <v>2</v>
          </cell>
          <cell r="L8619">
            <v>22</v>
          </cell>
        </row>
        <row r="8620">
          <cell r="D8620" t="str">
            <v>PTS_428</v>
          </cell>
          <cell r="E8620">
            <v>2</v>
          </cell>
          <cell r="F8620">
            <v>2515488.91</v>
          </cell>
          <cell r="G8620">
            <v>6861367.8799999999</v>
          </cell>
          <cell r="H8620">
            <v>203.87</v>
          </cell>
          <cell r="I8620">
            <v>-99</v>
          </cell>
          <cell r="J8620">
            <v>2010</v>
          </cell>
          <cell r="K8620">
            <v>2</v>
          </cell>
          <cell r="L8620">
            <v>22</v>
          </cell>
        </row>
        <row r="8621">
          <cell r="D8621" t="str">
            <v>PTS_427</v>
          </cell>
          <cell r="E8621">
            <v>2</v>
          </cell>
          <cell r="F8621">
            <v>2515486.66</v>
          </cell>
          <cell r="G8621">
            <v>6861368.1600000001</v>
          </cell>
          <cell r="H8621">
            <v>205.83</v>
          </cell>
          <cell r="I8621">
            <v>-99</v>
          </cell>
          <cell r="J8621">
            <v>2010</v>
          </cell>
          <cell r="K8621">
            <v>2</v>
          </cell>
          <cell r="L8621">
            <v>22</v>
          </cell>
        </row>
        <row r="8622">
          <cell r="D8622" t="str">
            <v>PTS_689</v>
          </cell>
          <cell r="E8622">
            <v>3</v>
          </cell>
          <cell r="F8622">
            <v>2515485.15</v>
          </cell>
          <cell r="G8622">
            <v>6861368.4100000001</v>
          </cell>
          <cell r="H8622">
            <v>-99</v>
          </cell>
          <cell r="I8622">
            <v>-99</v>
          </cell>
          <cell r="J8622">
            <v>2010</v>
          </cell>
          <cell r="K8622">
            <v>2</v>
          </cell>
          <cell r="L8622">
            <v>12</v>
          </cell>
        </row>
        <row r="8623">
          <cell r="D8623" t="str">
            <v>PTS_688</v>
          </cell>
          <cell r="E8623">
            <v>3</v>
          </cell>
          <cell r="F8623">
            <v>2515483.5499999998</v>
          </cell>
          <cell r="G8623">
            <v>6861369.2400000002</v>
          </cell>
          <cell r="H8623">
            <v>-99</v>
          </cell>
          <cell r="I8623">
            <v>-99</v>
          </cell>
          <cell r="J8623">
            <v>2010</v>
          </cell>
          <cell r="K8623">
            <v>2</v>
          </cell>
          <cell r="L8623">
            <v>11</v>
          </cell>
        </row>
        <row r="8624">
          <cell r="D8624" t="str">
            <v>PTS_690</v>
          </cell>
          <cell r="E8624">
            <v>3</v>
          </cell>
          <cell r="F8624">
            <v>2515484.77</v>
          </cell>
          <cell r="G8624">
            <v>6861369.8700000001</v>
          </cell>
          <cell r="H8624">
            <v>-99</v>
          </cell>
          <cell r="I8624">
            <v>-99</v>
          </cell>
          <cell r="J8624">
            <v>2010</v>
          </cell>
          <cell r="K8624">
            <v>2</v>
          </cell>
          <cell r="L8624">
            <v>11</v>
          </cell>
        </row>
        <row r="8625">
          <cell r="D8625" t="str">
            <v>PTS_365</v>
          </cell>
          <cell r="E8625">
            <v>2</v>
          </cell>
          <cell r="F8625">
            <v>2515482.9900000002</v>
          </cell>
          <cell r="G8625">
            <v>6861371.3700000001</v>
          </cell>
          <cell r="H8625">
            <v>206.97</v>
          </cell>
          <cell r="I8625">
            <v>-99</v>
          </cell>
          <cell r="J8625">
            <v>2010</v>
          </cell>
          <cell r="K8625">
            <v>1</v>
          </cell>
          <cell r="L8625">
            <v>22</v>
          </cell>
        </row>
        <row r="8626">
          <cell r="D8626" t="str">
            <v>PTS_412</v>
          </cell>
          <cell r="E8626">
            <v>2</v>
          </cell>
          <cell r="F8626">
            <v>2515494.9300000002</v>
          </cell>
          <cell r="G8626">
            <v>6861337.5199999996</v>
          </cell>
          <cell r="H8626">
            <v>201.7</v>
          </cell>
          <cell r="I8626">
            <v>-99</v>
          </cell>
          <cell r="J8626">
            <v>2010</v>
          </cell>
          <cell r="K8626">
            <v>2</v>
          </cell>
          <cell r="L8626">
            <v>11</v>
          </cell>
        </row>
        <row r="8627">
          <cell r="D8627" t="str">
            <v>PTS_413</v>
          </cell>
          <cell r="E8627">
            <v>2</v>
          </cell>
          <cell r="F8627">
            <v>2515497.2000000002</v>
          </cell>
          <cell r="G8627">
            <v>6861337.7699999996</v>
          </cell>
          <cell r="H8627">
            <v>202.52</v>
          </cell>
          <cell r="I8627">
            <v>-99</v>
          </cell>
          <cell r="J8627">
            <v>2010</v>
          </cell>
          <cell r="K8627">
            <v>2</v>
          </cell>
          <cell r="L8627">
            <v>11</v>
          </cell>
        </row>
        <row r="8628">
          <cell r="D8628" t="str">
            <v>PTS_409</v>
          </cell>
          <cell r="E8628">
            <v>2</v>
          </cell>
          <cell r="F8628">
            <v>2515492.65</v>
          </cell>
          <cell r="G8628">
            <v>6861337.9500000002</v>
          </cell>
          <cell r="H8628">
            <v>202.64</v>
          </cell>
          <cell r="I8628">
            <v>-99</v>
          </cell>
          <cell r="J8628">
            <v>2010</v>
          </cell>
          <cell r="K8628">
            <v>2</v>
          </cell>
          <cell r="L8628">
            <v>11</v>
          </cell>
        </row>
        <row r="8629">
          <cell r="D8629" t="str">
            <v>PTS_410</v>
          </cell>
          <cell r="E8629">
            <v>2</v>
          </cell>
          <cell r="F8629">
            <v>2515492.1</v>
          </cell>
          <cell r="G8629">
            <v>6861340.25</v>
          </cell>
          <cell r="H8629">
            <v>203.92</v>
          </cell>
          <cell r="I8629">
            <v>-99</v>
          </cell>
          <cell r="J8629">
            <v>2010</v>
          </cell>
          <cell r="K8629">
            <v>2</v>
          </cell>
          <cell r="L8629">
            <v>12</v>
          </cell>
        </row>
        <row r="8630">
          <cell r="D8630" t="str">
            <v>PTS_664</v>
          </cell>
          <cell r="E8630">
            <v>3</v>
          </cell>
          <cell r="F8630">
            <v>2515493.85</v>
          </cell>
          <cell r="G8630">
            <v>6861340.7800000003</v>
          </cell>
          <cell r="H8630">
            <v>-99</v>
          </cell>
          <cell r="I8630">
            <v>-99</v>
          </cell>
          <cell r="J8630">
            <v>2010</v>
          </cell>
          <cell r="K8630">
            <v>2</v>
          </cell>
          <cell r="L8630">
            <v>11</v>
          </cell>
        </row>
        <row r="8631">
          <cell r="D8631" t="str">
            <v>PTS_405</v>
          </cell>
          <cell r="E8631">
            <v>2</v>
          </cell>
          <cell r="F8631">
            <v>2515496.0299999998</v>
          </cell>
          <cell r="G8631">
            <v>6861341.8899999997</v>
          </cell>
          <cell r="H8631">
            <v>205.25</v>
          </cell>
          <cell r="I8631">
            <v>-99</v>
          </cell>
          <cell r="J8631">
            <v>2010</v>
          </cell>
          <cell r="K8631">
            <v>2</v>
          </cell>
          <cell r="L8631">
            <v>11</v>
          </cell>
        </row>
        <row r="8632">
          <cell r="D8632" t="str">
            <v>PTS_408</v>
          </cell>
          <cell r="E8632">
            <v>2</v>
          </cell>
          <cell r="F8632">
            <v>2515490.65</v>
          </cell>
          <cell r="G8632">
            <v>6861343.79</v>
          </cell>
          <cell r="H8632">
            <v>205.05</v>
          </cell>
          <cell r="I8632">
            <v>-99</v>
          </cell>
          <cell r="J8632">
            <v>2010</v>
          </cell>
          <cell r="K8632">
            <v>2</v>
          </cell>
          <cell r="L8632">
            <v>11</v>
          </cell>
        </row>
        <row r="8633">
          <cell r="D8633" t="str">
            <v>PTS_674</v>
          </cell>
          <cell r="E8633">
            <v>3</v>
          </cell>
          <cell r="F8633">
            <v>2515492.48</v>
          </cell>
          <cell r="G8633">
            <v>6861347.5300000003</v>
          </cell>
          <cell r="H8633">
            <v>-99</v>
          </cell>
          <cell r="I8633">
            <v>-99</v>
          </cell>
          <cell r="J8633">
            <v>2010</v>
          </cell>
          <cell r="K8633">
            <v>2</v>
          </cell>
          <cell r="L8633">
            <v>12</v>
          </cell>
        </row>
        <row r="8634">
          <cell r="D8634" t="str">
            <v>PTS_679</v>
          </cell>
          <cell r="E8634">
            <v>3</v>
          </cell>
          <cell r="F8634">
            <v>2515498.4700000002</v>
          </cell>
          <cell r="G8634">
            <v>6861347.8200000003</v>
          </cell>
          <cell r="H8634">
            <v>-99</v>
          </cell>
          <cell r="I8634">
            <v>-99</v>
          </cell>
          <cell r="J8634">
            <v>2010</v>
          </cell>
          <cell r="K8634">
            <v>2</v>
          </cell>
          <cell r="L8634">
            <v>12</v>
          </cell>
        </row>
        <row r="8635">
          <cell r="D8635" t="str">
            <v>PTS_697</v>
          </cell>
          <cell r="E8635">
            <v>3</v>
          </cell>
          <cell r="F8635">
            <v>2515490.16</v>
          </cell>
          <cell r="G8635">
            <v>6861348.2599999998</v>
          </cell>
          <cell r="H8635">
            <v>-99</v>
          </cell>
          <cell r="I8635">
            <v>-99</v>
          </cell>
          <cell r="J8635">
            <v>2010</v>
          </cell>
          <cell r="K8635">
            <v>4</v>
          </cell>
          <cell r="L8635">
            <v>11</v>
          </cell>
        </row>
        <row r="8636">
          <cell r="D8636" t="str">
            <v>PTS_677</v>
          </cell>
          <cell r="E8636">
            <v>3</v>
          </cell>
          <cell r="F8636">
            <v>2515493.63</v>
          </cell>
          <cell r="G8636">
            <v>6861348.5099999998</v>
          </cell>
          <cell r="H8636">
            <v>-99</v>
          </cell>
          <cell r="I8636">
            <v>-99</v>
          </cell>
          <cell r="J8636">
            <v>2010</v>
          </cell>
          <cell r="K8636">
            <v>2</v>
          </cell>
          <cell r="L8636">
            <v>22</v>
          </cell>
        </row>
        <row r="8637">
          <cell r="D8637" t="str">
            <v>PTS_398</v>
          </cell>
          <cell r="E8637">
            <v>2</v>
          </cell>
          <cell r="F8637">
            <v>2515493.89</v>
          </cell>
          <cell r="G8637">
            <v>6861350.29</v>
          </cell>
          <cell r="H8637">
            <v>205.66</v>
          </cell>
          <cell r="I8637">
            <v>-99</v>
          </cell>
          <cell r="J8637">
            <v>2010</v>
          </cell>
          <cell r="K8637">
            <v>4</v>
          </cell>
          <cell r="L8637">
            <v>11</v>
          </cell>
        </row>
        <row r="8638">
          <cell r="D8638" t="str">
            <v>PTS_399</v>
          </cell>
          <cell r="E8638">
            <v>2</v>
          </cell>
          <cell r="F8638">
            <v>2515497.7999999998</v>
          </cell>
          <cell r="G8638">
            <v>6861351.1900000004</v>
          </cell>
          <cell r="H8638">
            <v>203.69</v>
          </cell>
          <cell r="I8638">
            <v>-99</v>
          </cell>
          <cell r="J8638">
            <v>2010</v>
          </cell>
          <cell r="K8638">
            <v>4</v>
          </cell>
          <cell r="L8638">
            <v>11</v>
          </cell>
        </row>
        <row r="8639">
          <cell r="D8639" t="str">
            <v>PTS_704</v>
          </cell>
          <cell r="E8639">
            <v>3</v>
          </cell>
          <cell r="F8639">
            <v>2515497.67</v>
          </cell>
          <cell r="G8639">
            <v>6861353.4000000004</v>
          </cell>
          <cell r="H8639">
            <v>-99</v>
          </cell>
          <cell r="I8639">
            <v>-99</v>
          </cell>
          <cell r="J8639">
            <v>2010</v>
          </cell>
          <cell r="K8639">
            <v>2</v>
          </cell>
          <cell r="L8639">
            <v>11</v>
          </cell>
        </row>
        <row r="8640">
          <cell r="D8640" t="str">
            <v>PTS_702</v>
          </cell>
          <cell r="E8640">
            <v>3</v>
          </cell>
          <cell r="F8640">
            <v>2515497.7999999998</v>
          </cell>
          <cell r="G8640">
            <v>6861354.8200000003</v>
          </cell>
          <cell r="H8640">
            <v>-99</v>
          </cell>
          <cell r="I8640">
            <v>-99</v>
          </cell>
          <cell r="J8640">
            <v>2010</v>
          </cell>
          <cell r="K8640">
            <v>4</v>
          </cell>
          <cell r="L8640">
            <v>11</v>
          </cell>
        </row>
        <row r="8641">
          <cell r="D8641" t="str">
            <v>PTS_701</v>
          </cell>
          <cell r="E8641">
            <v>3</v>
          </cell>
          <cell r="F8641">
            <v>2515499.37</v>
          </cell>
          <cell r="G8641">
            <v>6861354.9699999997</v>
          </cell>
          <cell r="H8641">
            <v>-99</v>
          </cell>
          <cell r="I8641">
            <v>-99</v>
          </cell>
          <cell r="J8641">
            <v>2010</v>
          </cell>
          <cell r="K8641">
            <v>2</v>
          </cell>
          <cell r="L8641">
            <v>12</v>
          </cell>
        </row>
        <row r="8642">
          <cell r="D8642" t="str">
            <v>PTS_436</v>
          </cell>
          <cell r="E8642">
            <v>2</v>
          </cell>
          <cell r="F8642">
            <v>2515490.0499999998</v>
          </cell>
          <cell r="G8642">
            <v>6861355.2999999998</v>
          </cell>
          <cell r="H8642">
            <v>205.11</v>
          </cell>
          <cell r="I8642">
            <v>-99</v>
          </cell>
          <cell r="J8642">
            <v>2010</v>
          </cell>
          <cell r="K8642">
            <v>1</v>
          </cell>
          <cell r="L8642">
            <v>22</v>
          </cell>
        </row>
        <row r="8643">
          <cell r="D8643" t="str">
            <v>PTS_700</v>
          </cell>
          <cell r="E8643">
            <v>3</v>
          </cell>
          <cell r="F8643">
            <v>2515499.04</v>
          </cell>
          <cell r="G8643">
            <v>6861355.46</v>
          </cell>
          <cell r="H8643">
            <v>-99</v>
          </cell>
          <cell r="I8643">
            <v>-99</v>
          </cell>
          <cell r="J8643">
            <v>2010</v>
          </cell>
          <cell r="K8643">
            <v>4</v>
          </cell>
          <cell r="L8643">
            <v>14</v>
          </cell>
        </row>
        <row r="8644">
          <cell r="D8644" t="str">
            <v>PTS_421</v>
          </cell>
          <cell r="E8644">
            <v>2</v>
          </cell>
          <cell r="F8644">
            <v>2515496.4300000002</v>
          </cell>
          <cell r="G8644">
            <v>6861356.3499999996</v>
          </cell>
          <cell r="H8644">
            <v>199.58</v>
          </cell>
          <cell r="I8644">
            <v>-99</v>
          </cell>
          <cell r="J8644">
            <v>2010</v>
          </cell>
          <cell r="K8644">
            <v>2</v>
          </cell>
          <cell r="L8644">
            <v>11</v>
          </cell>
        </row>
        <row r="8645">
          <cell r="D8645" t="str">
            <v>PTS_709</v>
          </cell>
          <cell r="E8645">
            <v>3</v>
          </cell>
          <cell r="F8645">
            <v>2515499.35</v>
          </cell>
          <cell r="G8645">
            <v>6861357.4400000004</v>
          </cell>
          <cell r="H8645">
            <v>-99</v>
          </cell>
          <cell r="I8645">
            <v>-99</v>
          </cell>
          <cell r="J8645">
            <v>2010</v>
          </cell>
          <cell r="K8645">
            <v>2</v>
          </cell>
          <cell r="L8645">
            <v>11</v>
          </cell>
        </row>
        <row r="8646">
          <cell r="D8646" t="str">
            <v>PTS_699</v>
          </cell>
          <cell r="E8646">
            <v>3</v>
          </cell>
          <cell r="F8646">
            <v>2515498</v>
          </cell>
          <cell r="G8646">
            <v>6861357.9800000004</v>
          </cell>
          <cell r="H8646">
            <v>-99</v>
          </cell>
          <cell r="I8646">
            <v>-99</v>
          </cell>
          <cell r="J8646">
            <v>2010</v>
          </cell>
          <cell r="K8646">
            <v>2</v>
          </cell>
          <cell r="L8646">
            <v>11</v>
          </cell>
        </row>
        <row r="8647">
          <cell r="D8647" t="str">
            <v>PTS_694</v>
          </cell>
          <cell r="E8647">
            <v>3</v>
          </cell>
          <cell r="F8647">
            <v>2515497.4500000002</v>
          </cell>
          <cell r="G8647">
            <v>6861360.7800000003</v>
          </cell>
          <cell r="H8647">
            <v>-99</v>
          </cell>
          <cell r="I8647">
            <v>-99</v>
          </cell>
          <cell r="J8647">
            <v>2010</v>
          </cell>
          <cell r="K8647">
            <v>2</v>
          </cell>
          <cell r="L8647">
            <v>11</v>
          </cell>
        </row>
        <row r="8648">
          <cell r="D8648" t="str">
            <v>PTS_400</v>
          </cell>
          <cell r="E8648">
            <v>2</v>
          </cell>
          <cell r="F8648">
            <v>2515496.17</v>
          </cell>
          <cell r="G8648">
            <v>6861361.6100000003</v>
          </cell>
          <cell r="H8648">
            <v>206.43</v>
          </cell>
          <cell r="I8648">
            <v>-99</v>
          </cell>
          <cell r="J8648">
            <v>2010</v>
          </cell>
          <cell r="K8648">
            <v>4</v>
          </cell>
          <cell r="L8648">
            <v>11</v>
          </cell>
        </row>
        <row r="8649">
          <cell r="D8649" t="str">
            <v>PTS_401</v>
          </cell>
          <cell r="E8649">
            <v>2</v>
          </cell>
          <cell r="F8649">
            <v>2515499.77</v>
          </cell>
          <cell r="G8649">
            <v>6861362.4100000001</v>
          </cell>
          <cell r="H8649">
            <v>204.17</v>
          </cell>
          <cell r="I8649">
            <v>-99</v>
          </cell>
          <cell r="J8649">
            <v>2010</v>
          </cell>
          <cell r="K8649">
            <v>4</v>
          </cell>
          <cell r="L8649">
            <v>11</v>
          </cell>
        </row>
        <row r="8650">
          <cell r="D8650" t="str">
            <v>PTS_692</v>
          </cell>
          <cell r="E8650">
            <v>3</v>
          </cell>
          <cell r="F8650">
            <v>2515495.11</v>
          </cell>
          <cell r="G8650">
            <v>6861363.0999999996</v>
          </cell>
          <cell r="H8650">
            <v>-99</v>
          </cell>
          <cell r="I8650">
            <v>-99</v>
          </cell>
          <cell r="J8650">
            <v>2010</v>
          </cell>
          <cell r="K8650">
            <v>2</v>
          </cell>
          <cell r="L8650">
            <v>11</v>
          </cell>
        </row>
        <row r="8651">
          <cell r="D8651" t="str">
            <v>PTS_693</v>
          </cell>
          <cell r="E8651">
            <v>3</v>
          </cell>
          <cell r="F8651">
            <v>2515496.58</v>
          </cell>
          <cell r="G8651">
            <v>6861363.5300000003</v>
          </cell>
          <cell r="H8651">
            <v>-99</v>
          </cell>
          <cell r="I8651">
            <v>-99</v>
          </cell>
          <cell r="J8651">
            <v>2010</v>
          </cell>
          <cell r="K8651">
            <v>2</v>
          </cell>
          <cell r="L8651">
            <v>11</v>
          </cell>
        </row>
        <row r="8652">
          <cell r="D8652" t="str">
            <v>PTS_691</v>
          </cell>
          <cell r="E8652">
            <v>3</v>
          </cell>
          <cell r="F8652">
            <v>2515490.09</v>
          </cell>
          <cell r="G8652">
            <v>6861364.2199999997</v>
          </cell>
          <cell r="H8652">
            <v>-99</v>
          </cell>
          <cell r="I8652">
            <v>-99</v>
          </cell>
          <cell r="J8652">
            <v>2010</v>
          </cell>
          <cell r="K8652">
            <v>5</v>
          </cell>
          <cell r="L8652">
            <v>21</v>
          </cell>
        </row>
        <row r="8653">
          <cell r="D8653" t="str">
            <v>PTS_425</v>
          </cell>
          <cell r="E8653">
            <v>2</v>
          </cell>
          <cell r="F8653">
            <v>2515495.92</v>
          </cell>
          <cell r="G8653">
            <v>6861365.2000000002</v>
          </cell>
          <cell r="H8653">
            <v>205.57</v>
          </cell>
          <cell r="I8653">
            <v>-99</v>
          </cell>
          <cell r="J8653">
            <v>2010</v>
          </cell>
          <cell r="K8653">
            <v>2</v>
          </cell>
          <cell r="L8653">
            <v>22</v>
          </cell>
        </row>
        <row r="8654">
          <cell r="D8654" t="str">
            <v>PTS_426</v>
          </cell>
          <cell r="E8654">
            <v>2</v>
          </cell>
          <cell r="F8654">
            <v>2515497.86</v>
          </cell>
          <cell r="G8654">
            <v>6861366.3399999999</v>
          </cell>
          <cell r="H8654">
            <v>203.56</v>
          </cell>
          <cell r="I8654">
            <v>-99</v>
          </cell>
          <cell r="J8654">
            <v>2010</v>
          </cell>
          <cell r="K8654">
            <v>2</v>
          </cell>
          <cell r="L8654">
            <v>11</v>
          </cell>
        </row>
        <row r="8655">
          <cell r="D8655" t="str">
            <v>PTS_402</v>
          </cell>
          <cell r="E8655">
            <v>2</v>
          </cell>
          <cell r="F8655">
            <v>2515501.2599999998</v>
          </cell>
          <cell r="G8655">
            <v>6861341.3300000001</v>
          </cell>
          <cell r="H8655">
            <v>204.97</v>
          </cell>
          <cell r="I8655">
            <v>-99</v>
          </cell>
          <cell r="J8655">
            <v>2010</v>
          </cell>
          <cell r="K8655">
            <v>1</v>
          </cell>
          <cell r="L8655">
            <v>11</v>
          </cell>
        </row>
        <row r="8656">
          <cell r="D8656" t="str">
            <v>PTS_695</v>
          </cell>
          <cell r="E8656">
            <v>3</v>
          </cell>
          <cell r="F8656">
            <v>2515502.46</v>
          </cell>
          <cell r="G8656">
            <v>6861343.1699999999</v>
          </cell>
          <cell r="H8656">
            <v>-99</v>
          </cell>
          <cell r="I8656">
            <v>-99</v>
          </cell>
          <cell r="J8656">
            <v>2010</v>
          </cell>
          <cell r="K8656">
            <v>2</v>
          </cell>
          <cell r="L8656">
            <v>11</v>
          </cell>
        </row>
        <row r="8657">
          <cell r="D8657" t="str">
            <v>PTS_403</v>
          </cell>
          <cell r="E8657">
            <v>2</v>
          </cell>
          <cell r="F8657">
            <v>2515502.4</v>
          </cell>
          <cell r="G8657">
            <v>6861344.8799999999</v>
          </cell>
          <cell r="H8657">
            <v>204.67</v>
          </cell>
          <cell r="I8657">
            <v>-99</v>
          </cell>
          <cell r="J8657">
            <v>2010</v>
          </cell>
          <cell r="K8657">
            <v>4</v>
          </cell>
          <cell r="L8657">
            <v>11</v>
          </cell>
        </row>
        <row r="8658">
          <cell r="D8658" t="str">
            <v>PTS_696</v>
          </cell>
          <cell r="E8658">
            <v>3</v>
          </cell>
          <cell r="F8658">
            <v>2515500.52</v>
          </cell>
          <cell r="G8658">
            <v>6861347.0300000003</v>
          </cell>
          <cell r="H8658">
            <v>-99</v>
          </cell>
          <cell r="I8658">
            <v>-99</v>
          </cell>
          <cell r="J8658">
            <v>2010</v>
          </cell>
          <cell r="K8658">
            <v>2</v>
          </cell>
          <cell r="L8658">
            <v>11</v>
          </cell>
        </row>
        <row r="8659">
          <cell r="D8659" t="str">
            <v>PTS_404</v>
          </cell>
          <cell r="E8659">
            <v>2</v>
          </cell>
          <cell r="F8659">
            <v>2515502.7599999998</v>
          </cell>
          <cell r="G8659">
            <v>6861348.3600000003</v>
          </cell>
          <cell r="H8659">
            <v>204.4</v>
          </cell>
          <cell r="I8659">
            <v>-99</v>
          </cell>
          <cell r="J8659">
            <v>2010</v>
          </cell>
          <cell r="K8659">
            <v>2</v>
          </cell>
          <cell r="L8659">
            <v>11</v>
          </cell>
        </row>
        <row r="8660">
          <cell r="D8660" t="str">
            <v>PTS_420</v>
          </cell>
          <cell r="E8660">
            <v>2</v>
          </cell>
          <cell r="F8660">
            <v>2515500.13</v>
          </cell>
          <cell r="G8660">
            <v>6861349.6500000004</v>
          </cell>
          <cell r="H8660">
            <v>203.33</v>
          </cell>
          <cell r="I8660">
            <v>-99</v>
          </cell>
          <cell r="J8660">
            <v>2010</v>
          </cell>
          <cell r="K8660">
            <v>2</v>
          </cell>
          <cell r="L8660">
            <v>11</v>
          </cell>
        </row>
        <row r="8661">
          <cell r="D8661" t="str">
            <v>PTS_424</v>
          </cell>
          <cell r="E8661">
            <v>2</v>
          </cell>
          <cell r="F8661">
            <v>2515502.58</v>
          </cell>
          <cell r="G8661">
            <v>6861350.2999999998</v>
          </cell>
          <cell r="H8661">
            <v>204.97</v>
          </cell>
          <cell r="I8661">
            <v>-99</v>
          </cell>
          <cell r="J8661">
            <v>2010</v>
          </cell>
          <cell r="K8661">
            <v>2</v>
          </cell>
          <cell r="L8661">
            <v>12</v>
          </cell>
        </row>
        <row r="8662">
          <cell r="D8662" t="str">
            <v>PTS_698</v>
          </cell>
          <cell r="E8662">
            <v>3</v>
          </cell>
          <cell r="F8662">
            <v>2515500.31</v>
          </cell>
          <cell r="G8662">
            <v>6861350.5199999996</v>
          </cell>
          <cell r="H8662">
            <v>-99</v>
          </cell>
          <cell r="I8662">
            <v>-99</v>
          </cell>
          <cell r="J8662">
            <v>2010</v>
          </cell>
          <cell r="K8662">
            <v>2</v>
          </cell>
          <cell r="L8662">
            <v>13</v>
          </cell>
        </row>
        <row r="8663">
          <cell r="D8663" t="str">
            <v>PTS_422</v>
          </cell>
          <cell r="E8663">
            <v>2</v>
          </cell>
          <cell r="F8663">
            <v>2515501.41</v>
          </cell>
          <cell r="G8663">
            <v>6861353.3899999997</v>
          </cell>
          <cell r="H8663">
            <v>207.19</v>
          </cell>
          <cell r="I8663">
            <v>-99</v>
          </cell>
          <cell r="J8663">
            <v>2010</v>
          </cell>
          <cell r="K8663">
            <v>4</v>
          </cell>
          <cell r="L8663">
            <v>11</v>
          </cell>
        </row>
        <row r="8664">
          <cell r="D8664" t="str">
            <v>PTS_423</v>
          </cell>
          <cell r="E8664">
            <v>2</v>
          </cell>
          <cell r="F8664">
            <v>2515500.89</v>
          </cell>
          <cell r="G8664">
            <v>6861357.6799999997</v>
          </cell>
          <cell r="H8664">
            <v>204.24</v>
          </cell>
          <cell r="I8664">
            <v>-99</v>
          </cell>
          <cell r="J8664">
            <v>2010</v>
          </cell>
          <cell r="K8664">
            <v>2</v>
          </cell>
          <cell r="L8664">
            <v>11</v>
          </cell>
        </row>
        <row r="8665">
          <cell r="D8665" t="str">
            <v>MAKU_427</v>
          </cell>
          <cell r="E8665">
            <v>1</v>
          </cell>
          <cell r="F8665">
            <v>2515893.841</v>
          </cell>
          <cell r="G8665">
            <v>6861244.4780000001</v>
          </cell>
          <cell r="H8665">
            <v>-99</v>
          </cell>
          <cell r="I8665">
            <v>180.1007309</v>
          </cell>
          <cell r="J8665">
            <v>2009</v>
          </cell>
          <cell r="K8665">
            <v>2</v>
          </cell>
          <cell r="L8665">
            <v>11</v>
          </cell>
        </row>
        <row r="8666">
          <cell r="D8666" t="str">
            <v>MAKU_426</v>
          </cell>
          <cell r="E8666">
            <v>1</v>
          </cell>
          <cell r="F8666">
            <v>2515894.14</v>
          </cell>
          <cell r="G8666">
            <v>6861238.9309999999</v>
          </cell>
          <cell r="H8666">
            <v>-99</v>
          </cell>
          <cell r="I8666">
            <v>180.1256817</v>
          </cell>
          <cell r="J8666">
            <v>2009</v>
          </cell>
          <cell r="K8666">
            <v>2</v>
          </cell>
          <cell r="L8666">
            <v>11</v>
          </cell>
        </row>
        <row r="8667">
          <cell r="D8667" t="str">
            <v>MAKU_425</v>
          </cell>
          <cell r="E8667">
            <v>1</v>
          </cell>
          <cell r="F8667">
            <v>2515897.2400000002</v>
          </cell>
          <cell r="G8667">
            <v>6861240.716</v>
          </cell>
          <cell r="H8667">
            <v>-99</v>
          </cell>
          <cell r="I8667">
            <v>180.34381680000001</v>
          </cell>
          <cell r="J8667">
            <v>2009</v>
          </cell>
          <cell r="K8667">
            <v>2</v>
          </cell>
          <cell r="L8667">
            <v>11</v>
          </cell>
        </row>
        <row r="8668">
          <cell r="D8668" t="str">
            <v>MAKU_424</v>
          </cell>
          <cell r="E8668">
            <v>1</v>
          </cell>
          <cell r="F8668">
            <v>2515896.6179999998</v>
          </cell>
          <cell r="G8668">
            <v>6861237.3870000001</v>
          </cell>
          <cell r="H8668">
            <v>-99</v>
          </cell>
          <cell r="I8668">
            <v>180.0756245</v>
          </cell>
          <cell r="J8668">
            <v>2009</v>
          </cell>
          <cell r="K8668">
            <v>2</v>
          </cell>
          <cell r="L8668">
            <v>12</v>
          </cell>
        </row>
        <row r="8669">
          <cell r="D8669" t="str">
            <v>MAKU_420</v>
          </cell>
          <cell r="E8669">
            <v>1</v>
          </cell>
          <cell r="F8669">
            <v>2515907.3790000002</v>
          </cell>
          <cell r="G8669">
            <v>6861237.7280000001</v>
          </cell>
          <cell r="H8669">
            <v>-99</v>
          </cell>
          <cell r="I8669">
            <v>181.85444419999999</v>
          </cell>
          <cell r="J8669">
            <v>2009</v>
          </cell>
          <cell r="K8669">
            <v>1</v>
          </cell>
          <cell r="L8669">
            <v>22</v>
          </cell>
        </row>
        <row r="8670">
          <cell r="D8670" t="str">
            <v>MAKU_419</v>
          </cell>
          <cell r="E8670">
            <v>1</v>
          </cell>
          <cell r="F8670">
            <v>2515909.3509999998</v>
          </cell>
          <cell r="G8670">
            <v>6861236.9890000001</v>
          </cell>
          <cell r="H8670">
            <v>-99</v>
          </cell>
          <cell r="I8670">
            <v>181.98106630000001</v>
          </cell>
          <cell r="J8670">
            <v>2009</v>
          </cell>
          <cell r="K8670">
            <v>1</v>
          </cell>
          <cell r="L8670">
            <v>22</v>
          </cell>
        </row>
        <row r="8671">
          <cell r="D8671" t="str">
            <v>MAKU_418</v>
          </cell>
          <cell r="E8671">
            <v>1</v>
          </cell>
          <cell r="F8671">
            <v>2515908.7719999999</v>
          </cell>
          <cell r="G8671">
            <v>6861234.6220000004</v>
          </cell>
          <cell r="H8671">
            <v>-99</v>
          </cell>
          <cell r="I8671">
            <v>182.28948940000001</v>
          </cell>
          <cell r="J8671">
            <v>2009</v>
          </cell>
          <cell r="K8671">
            <v>1</v>
          </cell>
          <cell r="L8671">
            <v>22</v>
          </cell>
        </row>
        <row r="8672">
          <cell r="D8672" t="str">
            <v>MAKU_404</v>
          </cell>
          <cell r="E8672">
            <v>1</v>
          </cell>
          <cell r="F8672">
            <v>2515913.4049999998</v>
          </cell>
          <cell r="G8672">
            <v>6861233.3669999996</v>
          </cell>
          <cell r="H8672">
            <v>-99</v>
          </cell>
          <cell r="I8672">
            <v>182.3827642</v>
          </cell>
          <cell r="J8672">
            <v>2009</v>
          </cell>
          <cell r="K8672">
            <v>2</v>
          </cell>
          <cell r="L8672">
            <v>11</v>
          </cell>
        </row>
        <row r="8673">
          <cell r="D8673" t="str">
            <v>MAKU_402</v>
          </cell>
          <cell r="E8673">
            <v>1</v>
          </cell>
          <cell r="F8673">
            <v>2515918.5410000002</v>
          </cell>
          <cell r="G8673">
            <v>6861233.2400000002</v>
          </cell>
          <cell r="H8673">
            <v>-99</v>
          </cell>
          <cell r="I8673">
            <v>182.5160186</v>
          </cell>
          <cell r="J8673">
            <v>2009</v>
          </cell>
          <cell r="K8673">
            <v>2</v>
          </cell>
          <cell r="L8673">
            <v>11</v>
          </cell>
        </row>
        <row r="8674">
          <cell r="D8674" t="str">
            <v>MAKU_396</v>
          </cell>
          <cell r="E8674">
            <v>1</v>
          </cell>
          <cell r="F8674">
            <v>2515921.0359999998</v>
          </cell>
          <cell r="G8674">
            <v>6861230.4859999996</v>
          </cell>
          <cell r="H8674">
            <v>-99</v>
          </cell>
          <cell r="I8674">
            <v>182.93843029999999</v>
          </cell>
          <cell r="J8674">
            <v>2009</v>
          </cell>
          <cell r="K8674">
            <v>1</v>
          </cell>
          <cell r="L8674">
            <v>12</v>
          </cell>
        </row>
        <row r="8675">
          <cell r="D8675" t="str">
            <v>MAKU_393</v>
          </cell>
          <cell r="E8675">
            <v>1</v>
          </cell>
          <cell r="F8675">
            <v>2515926.0189999999</v>
          </cell>
          <cell r="G8675">
            <v>6861229.79</v>
          </cell>
          <cell r="H8675">
            <v>-99</v>
          </cell>
          <cell r="I8675">
            <v>182.87595020000001</v>
          </cell>
          <cell r="J8675">
            <v>2009</v>
          </cell>
          <cell r="K8675">
            <v>1</v>
          </cell>
          <cell r="L8675">
            <v>22</v>
          </cell>
        </row>
        <row r="8676">
          <cell r="D8676" t="str">
            <v>MAKU_31</v>
          </cell>
          <cell r="E8676">
            <v>1</v>
          </cell>
          <cell r="F8676">
            <v>2515961.04</v>
          </cell>
          <cell r="G8676">
            <v>6861220.4289999995</v>
          </cell>
          <cell r="H8676">
            <v>-99</v>
          </cell>
          <cell r="I8676">
            <v>183.52980410000001</v>
          </cell>
          <cell r="J8676">
            <v>2009</v>
          </cell>
          <cell r="K8676">
            <v>2</v>
          </cell>
          <cell r="L8676">
            <v>11</v>
          </cell>
        </row>
        <row r="8677">
          <cell r="D8677" t="str">
            <v>MAKU_33</v>
          </cell>
          <cell r="E8677">
            <v>1</v>
          </cell>
          <cell r="F8677">
            <v>2515962.8620000002</v>
          </cell>
          <cell r="G8677">
            <v>6861220.7879999997</v>
          </cell>
          <cell r="H8677">
            <v>-99</v>
          </cell>
          <cell r="I8677">
            <v>183.51854520000001</v>
          </cell>
          <cell r="J8677">
            <v>2009</v>
          </cell>
          <cell r="K8677">
            <v>2</v>
          </cell>
          <cell r="L8677">
            <v>12</v>
          </cell>
        </row>
        <row r="8678">
          <cell r="D8678" t="str">
            <v>MAKU_35</v>
          </cell>
          <cell r="E8678">
            <v>1</v>
          </cell>
          <cell r="F8678">
            <v>2515965.4730000002</v>
          </cell>
          <cell r="G8678">
            <v>6861221.8499999996</v>
          </cell>
          <cell r="H8678">
            <v>-99</v>
          </cell>
          <cell r="I8678">
            <v>183.706571</v>
          </cell>
          <cell r="J8678">
            <v>2009</v>
          </cell>
          <cell r="K8678">
            <v>2</v>
          </cell>
          <cell r="L8678">
            <v>11</v>
          </cell>
        </row>
        <row r="8679">
          <cell r="D8679" t="str">
            <v>MAKU_36</v>
          </cell>
          <cell r="E8679">
            <v>1</v>
          </cell>
          <cell r="F8679">
            <v>2515964.9240000001</v>
          </cell>
          <cell r="G8679">
            <v>6861218.8470000001</v>
          </cell>
          <cell r="H8679">
            <v>-99</v>
          </cell>
          <cell r="I8679">
            <v>183.46791619999999</v>
          </cell>
          <cell r="J8679">
            <v>2009</v>
          </cell>
          <cell r="K8679">
            <v>4</v>
          </cell>
          <cell r="L8679">
            <v>11</v>
          </cell>
        </row>
        <row r="8680">
          <cell r="D8680" t="str">
            <v>MAKU_50</v>
          </cell>
          <cell r="E8680">
            <v>1</v>
          </cell>
          <cell r="F8680">
            <v>2515967.5240000002</v>
          </cell>
          <cell r="G8680">
            <v>6861221.9840000002</v>
          </cell>
          <cell r="H8680">
            <v>-99</v>
          </cell>
          <cell r="I8680">
            <v>183.83351070000001</v>
          </cell>
          <cell r="J8680">
            <v>2009</v>
          </cell>
          <cell r="K8680">
            <v>1</v>
          </cell>
          <cell r="L8680">
            <v>22</v>
          </cell>
        </row>
        <row r="8681">
          <cell r="D8681" t="str">
            <v>MAKU_49</v>
          </cell>
          <cell r="E8681">
            <v>1</v>
          </cell>
          <cell r="F8681">
            <v>2515967.1749999998</v>
          </cell>
          <cell r="G8681">
            <v>6861220.2199999997</v>
          </cell>
          <cell r="H8681">
            <v>-99</v>
          </cell>
          <cell r="I8681">
            <v>183.6014132</v>
          </cell>
          <cell r="J8681">
            <v>2009</v>
          </cell>
          <cell r="K8681">
            <v>2</v>
          </cell>
          <cell r="L8681">
            <v>11</v>
          </cell>
        </row>
        <row r="8682">
          <cell r="D8682" t="str">
            <v>MAKU_48</v>
          </cell>
          <cell r="E8682">
            <v>1</v>
          </cell>
          <cell r="F8682">
            <v>2515967.6910000001</v>
          </cell>
          <cell r="G8682">
            <v>6861217.4620000003</v>
          </cell>
          <cell r="H8682">
            <v>-99</v>
          </cell>
          <cell r="I8682">
            <v>183.5900249</v>
          </cell>
          <cell r="J8682">
            <v>2009</v>
          </cell>
          <cell r="K8682">
            <v>2</v>
          </cell>
          <cell r="L8682">
            <v>11</v>
          </cell>
        </row>
        <row r="8683">
          <cell r="D8683" t="str">
            <v>MAKU_51</v>
          </cell>
          <cell r="E8683">
            <v>1</v>
          </cell>
          <cell r="F8683">
            <v>2515969.86</v>
          </cell>
          <cell r="G8683">
            <v>6861223.9220000003</v>
          </cell>
          <cell r="H8683">
            <v>-99</v>
          </cell>
          <cell r="I8683">
            <v>183.989633</v>
          </cell>
          <cell r="J8683">
            <v>2009</v>
          </cell>
          <cell r="K8683">
            <v>1</v>
          </cell>
          <cell r="L8683">
            <v>11</v>
          </cell>
        </row>
        <row r="8684">
          <cell r="D8684" t="str">
            <v>MAKU_53</v>
          </cell>
          <cell r="E8684">
            <v>1</v>
          </cell>
          <cell r="F8684">
            <v>2515969.307</v>
          </cell>
          <cell r="G8684">
            <v>6861218.1840000004</v>
          </cell>
          <cell r="H8684">
            <v>-99</v>
          </cell>
          <cell r="I8684">
            <v>183.60758630000001</v>
          </cell>
          <cell r="J8684">
            <v>2009</v>
          </cell>
          <cell r="K8684">
            <v>2</v>
          </cell>
          <cell r="L8684">
            <v>11</v>
          </cell>
        </row>
        <row r="8685">
          <cell r="D8685" t="str">
            <v>MAKU_52</v>
          </cell>
          <cell r="E8685">
            <v>1</v>
          </cell>
          <cell r="F8685">
            <v>2515970.6069999998</v>
          </cell>
          <cell r="G8685">
            <v>6861220.2359999996</v>
          </cell>
          <cell r="H8685">
            <v>-99</v>
          </cell>
          <cell r="I8685">
            <v>183.79686720000001</v>
          </cell>
          <cell r="J8685">
            <v>2009</v>
          </cell>
          <cell r="K8685">
            <v>2</v>
          </cell>
          <cell r="L8685">
            <v>11</v>
          </cell>
        </row>
        <row r="8686">
          <cell r="D8686" t="str">
            <v>MAKU_69</v>
          </cell>
          <cell r="E8686">
            <v>1</v>
          </cell>
          <cell r="F8686">
            <v>2515972.9539999999</v>
          </cell>
          <cell r="G8686">
            <v>6861222.8049999997</v>
          </cell>
          <cell r="H8686">
            <v>-99</v>
          </cell>
          <cell r="I8686">
            <v>184.058221</v>
          </cell>
          <cell r="J8686">
            <v>2009</v>
          </cell>
          <cell r="K8686">
            <v>1</v>
          </cell>
          <cell r="L8686">
            <v>11</v>
          </cell>
        </row>
        <row r="8687">
          <cell r="D8687" t="str">
            <v>MAKU_68</v>
          </cell>
          <cell r="E8687">
            <v>1</v>
          </cell>
          <cell r="F8687">
            <v>2515972.676</v>
          </cell>
          <cell r="G8687">
            <v>6861220.0810000002</v>
          </cell>
          <cell r="H8687">
            <v>-99</v>
          </cell>
          <cell r="I8687">
            <v>183.94000070000001</v>
          </cell>
          <cell r="J8687">
            <v>2009</v>
          </cell>
          <cell r="K8687">
            <v>2</v>
          </cell>
          <cell r="L8687">
            <v>11</v>
          </cell>
        </row>
        <row r="8688">
          <cell r="D8688" t="str">
            <v>MAKU_70</v>
          </cell>
          <cell r="E8688">
            <v>1</v>
          </cell>
          <cell r="F8688">
            <v>2515974.8760000002</v>
          </cell>
          <cell r="G8688">
            <v>6861221.4910000004</v>
          </cell>
          <cell r="H8688">
            <v>-99</v>
          </cell>
          <cell r="I8688">
            <v>183.94312830000001</v>
          </cell>
          <cell r="J8688">
            <v>2009</v>
          </cell>
          <cell r="K8688">
            <v>1</v>
          </cell>
          <cell r="L8688">
            <v>12</v>
          </cell>
        </row>
        <row r="8689">
          <cell r="D8689" t="str">
            <v>MAKU_67</v>
          </cell>
          <cell r="E8689">
            <v>1</v>
          </cell>
          <cell r="F8689">
            <v>2515974.5290000001</v>
          </cell>
          <cell r="G8689">
            <v>6861218.3700000001</v>
          </cell>
          <cell r="H8689">
            <v>-99</v>
          </cell>
          <cell r="I8689">
            <v>183.62780280000001</v>
          </cell>
          <cell r="J8689">
            <v>2009</v>
          </cell>
          <cell r="K8689">
            <v>2</v>
          </cell>
          <cell r="L8689">
            <v>11</v>
          </cell>
        </row>
        <row r="8690">
          <cell r="D8690" t="str">
            <v>MAKU_66</v>
          </cell>
          <cell r="E8690">
            <v>1</v>
          </cell>
          <cell r="F8690">
            <v>2515974.5389999999</v>
          </cell>
          <cell r="G8690">
            <v>6861217.108</v>
          </cell>
          <cell r="H8690">
            <v>-99</v>
          </cell>
          <cell r="I8690">
            <v>183.5191926</v>
          </cell>
          <cell r="J8690">
            <v>2009</v>
          </cell>
          <cell r="K8690">
            <v>2</v>
          </cell>
          <cell r="L8690">
            <v>11</v>
          </cell>
        </row>
        <row r="8691">
          <cell r="D8691" t="str">
            <v>MAKU_71</v>
          </cell>
          <cell r="E8691">
            <v>1</v>
          </cell>
          <cell r="F8691">
            <v>2515977.156</v>
          </cell>
          <cell r="G8691">
            <v>6861222.9040000001</v>
          </cell>
          <cell r="H8691">
            <v>-99</v>
          </cell>
          <cell r="I8691">
            <v>183.75035449999999</v>
          </cell>
          <cell r="J8691">
            <v>2009</v>
          </cell>
          <cell r="K8691">
            <v>1</v>
          </cell>
          <cell r="L8691">
            <v>11</v>
          </cell>
        </row>
        <row r="8692">
          <cell r="D8692" t="str">
            <v>MAKU_72</v>
          </cell>
          <cell r="E8692">
            <v>1</v>
          </cell>
          <cell r="F8692">
            <v>2515977.9219999998</v>
          </cell>
          <cell r="G8692">
            <v>6861219.7010000004</v>
          </cell>
          <cell r="H8692">
            <v>-99</v>
          </cell>
          <cell r="I8692">
            <v>183.8097382</v>
          </cell>
          <cell r="J8692">
            <v>2009</v>
          </cell>
          <cell r="K8692">
            <v>1</v>
          </cell>
          <cell r="L8692">
            <v>11</v>
          </cell>
        </row>
        <row r="8693">
          <cell r="D8693" t="str">
            <v>MAKU_74</v>
          </cell>
          <cell r="E8693">
            <v>1</v>
          </cell>
          <cell r="F8693">
            <v>2515979.5729999999</v>
          </cell>
          <cell r="G8693">
            <v>6861215.4869999997</v>
          </cell>
          <cell r="H8693">
            <v>-99</v>
          </cell>
          <cell r="I8693">
            <v>183.73212040000001</v>
          </cell>
          <cell r="J8693">
            <v>2009</v>
          </cell>
          <cell r="K8693">
            <v>1</v>
          </cell>
          <cell r="L8693">
            <v>11</v>
          </cell>
        </row>
        <row r="8694">
          <cell r="D8694" t="str">
            <v>MAKU_73</v>
          </cell>
          <cell r="E8694">
            <v>1</v>
          </cell>
          <cell r="F8694">
            <v>2515980.6490000002</v>
          </cell>
          <cell r="G8694">
            <v>6861217.3300000001</v>
          </cell>
          <cell r="H8694">
            <v>-99</v>
          </cell>
          <cell r="I8694">
            <v>183.49243860000001</v>
          </cell>
          <cell r="J8694">
            <v>2009</v>
          </cell>
          <cell r="K8694">
            <v>1</v>
          </cell>
          <cell r="L8694">
            <v>22</v>
          </cell>
        </row>
        <row r="8695">
          <cell r="D8695" t="str">
            <v>MAKU_429</v>
          </cell>
          <cell r="E8695">
            <v>1</v>
          </cell>
          <cell r="F8695">
            <v>2515891.9700000002</v>
          </cell>
          <cell r="G8695">
            <v>6861227.7709999997</v>
          </cell>
          <cell r="H8695">
            <v>-99</v>
          </cell>
          <cell r="I8695">
            <v>180.1233718</v>
          </cell>
          <cell r="J8695">
            <v>2009</v>
          </cell>
          <cell r="K8695">
            <v>2</v>
          </cell>
          <cell r="L8695">
            <v>11</v>
          </cell>
        </row>
        <row r="8696">
          <cell r="D8696" t="str">
            <v>MAKU_423</v>
          </cell>
          <cell r="E8696">
            <v>1</v>
          </cell>
          <cell r="F8696">
            <v>2515897.4559999998</v>
          </cell>
          <cell r="G8696">
            <v>6861234.7290000003</v>
          </cell>
          <cell r="H8696">
            <v>-99</v>
          </cell>
          <cell r="I8696">
            <v>180.20199500000001</v>
          </cell>
          <cell r="J8696">
            <v>2009</v>
          </cell>
          <cell r="K8696">
            <v>2</v>
          </cell>
          <cell r="L8696">
            <v>11</v>
          </cell>
        </row>
        <row r="8697">
          <cell r="D8697" t="str">
            <v>MAKU_431</v>
          </cell>
          <cell r="E8697">
            <v>1</v>
          </cell>
          <cell r="F8697">
            <v>2515896.2680000002</v>
          </cell>
          <cell r="G8697">
            <v>6861229.6699999999</v>
          </cell>
          <cell r="H8697">
            <v>-99</v>
          </cell>
          <cell r="I8697">
            <v>180.20018630000001</v>
          </cell>
          <cell r="J8697">
            <v>2009</v>
          </cell>
          <cell r="K8697">
            <v>2</v>
          </cell>
          <cell r="L8697">
            <v>11</v>
          </cell>
        </row>
        <row r="8698">
          <cell r="D8698" t="str">
            <v>MAKU_432</v>
          </cell>
          <cell r="E8698">
            <v>1</v>
          </cell>
          <cell r="F8698">
            <v>2515896.014</v>
          </cell>
          <cell r="G8698">
            <v>6861226.6950000003</v>
          </cell>
          <cell r="H8698">
            <v>-99</v>
          </cell>
          <cell r="I8698">
            <v>180.25460860000001</v>
          </cell>
          <cell r="J8698">
            <v>2009</v>
          </cell>
          <cell r="K8698">
            <v>2</v>
          </cell>
          <cell r="L8698">
            <v>12</v>
          </cell>
        </row>
        <row r="8699">
          <cell r="D8699" t="str">
            <v>MAKU_422</v>
          </cell>
          <cell r="E8699">
            <v>1</v>
          </cell>
          <cell r="F8699">
            <v>2515903.1710000001</v>
          </cell>
          <cell r="G8699">
            <v>6861234.7419999996</v>
          </cell>
          <cell r="H8699">
            <v>-99</v>
          </cell>
          <cell r="I8699">
            <v>181.5560825</v>
          </cell>
          <cell r="J8699">
            <v>2009</v>
          </cell>
          <cell r="K8699">
            <v>1</v>
          </cell>
          <cell r="L8699">
            <v>11</v>
          </cell>
        </row>
        <row r="8700">
          <cell r="D8700" t="str">
            <v>MAKU_421</v>
          </cell>
          <cell r="E8700">
            <v>1</v>
          </cell>
          <cell r="F8700">
            <v>2515906.648</v>
          </cell>
          <cell r="G8700">
            <v>6861233.2599999998</v>
          </cell>
          <cell r="H8700">
            <v>-99</v>
          </cell>
          <cell r="I8700">
            <v>182.27572019999999</v>
          </cell>
          <cell r="J8700">
            <v>2009</v>
          </cell>
          <cell r="K8700">
            <v>1</v>
          </cell>
          <cell r="L8700">
            <v>22</v>
          </cell>
        </row>
        <row r="8701">
          <cell r="D8701" t="str">
            <v>MAKU_414</v>
          </cell>
          <cell r="E8701">
            <v>1</v>
          </cell>
          <cell r="F8701">
            <v>2515906.8470000001</v>
          </cell>
          <cell r="G8701">
            <v>6861225.0520000001</v>
          </cell>
          <cell r="H8701">
            <v>-99</v>
          </cell>
          <cell r="I8701">
            <v>182.31355310000001</v>
          </cell>
          <cell r="J8701">
            <v>2009</v>
          </cell>
          <cell r="K8701">
            <v>2</v>
          </cell>
          <cell r="L8701">
            <v>11</v>
          </cell>
        </row>
        <row r="8702">
          <cell r="D8702" t="str">
            <v>MAKU_416</v>
          </cell>
          <cell r="E8702">
            <v>1</v>
          </cell>
          <cell r="F8702">
            <v>2515909.6630000002</v>
          </cell>
          <cell r="G8702">
            <v>6861228.2740000002</v>
          </cell>
          <cell r="H8702">
            <v>-99</v>
          </cell>
          <cell r="I8702">
            <v>182.55623130000001</v>
          </cell>
          <cell r="J8702">
            <v>2009</v>
          </cell>
          <cell r="K8702">
            <v>2</v>
          </cell>
          <cell r="L8702">
            <v>11</v>
          </cell>
        </row>
        <row r="8703">
          <cell r="D8703" t="str">
            <v>MAKU_415</v>
          </cell>
          <cell r="E8703">
            <v>1</v>
          </cell>
          <cell r="F8703">
            <v>2515909.764</v>
          </cell>
          <cell r="G8703">
            <v>6861225.9730000002</v>
          </cell>
          <cell r="H8703">
            <v>-99</v>
          </cell>
          <cell r="I8703">
            <v>182.652817</v>
          </cell>
          <cell r="J8703">
            <v>2009</v>
          </cell>
          <cell r="K8703">
            <v>2</v>
          </cell>
          <cell r="L8703">
            <v>11</v>
          </cell>
        </row>
        <row r="8704">
          <cell r="D8704" t="str">
            <v>MAKU_405</v>
          </cell>
          <cell r="E8704">
            <v>1</v>
          </cell>
          <cell r="F8704">
            <v>2515913.7930000001</v>
          </cell>
          <cell r="G8704">
            <v>6861231.9550000001</v>
          </cell>
          <cell r="H8704">
            <v>-99</v>
          </cell>
          <cell r="I8704">
            <v>182.38450900000001</v>
          </cell>
          <cell r="J8704">
            <v>2009</v>
          </cell>
          <cell r="K8704">
            <v>2</v>
          </cell>
          <cell r="L8704">
            <v>11</v>
          </cell>
        </row>
        <row r="8705">
          <cell r="D8705" t="str">
            <v>MAKU_410</v>
          </cell>
          <cell r="E8705">
            <v>1</v>
          </cell>
          <cell r="F8705">
            <v>2515911.96</v>
          </cell>
          <cell r="G8705">
            <v>6861223.8689999999</v>
          </cell>
          <cell r="H8705">
            <v>-99</v>
          </cell>
          <cell r="I8705">
            <v>182.66666749999999</v>
          </cell>
          <cell r="J8705">
            <v>2009</v>
          </cell>
          <cell r="K8705">
            <v>1</v>
          </cell>
          <cell r="L8705">
            <v>11</v>
          </cell>
        </row>
        <row r="8706">
          <cell r="D8706" t="str">
            <v>MAKU_406</v>
          </cell>
          <cell r="E8706">
            <v>1</v>
          </cell>
          <cell r="F8706">
            <v>2515915.0419999999</v>
          </cell>
          <cell r="G8706">
            <v>6861229.807</v>
          </cell>
          <cell r="H8706">
            <v>-99</v>
          </cell>
          <cell r="I8706">
            <v>182.61056429999999</v>
          </cell>
          <cell r="J8706">
            <v>2009</v>
          </cell>
          <cell r="K8706">
            <v>2</v>
          </cell>
          <cell r="L8706">
            <v>11</v>
          </cell>
        </row>
        <row r="8707">
          <cell r="D8707" t="str">
            <v>MAKU_407</v>
          </cell>
          <cell r="E8707">
            <v>1</v>
          </cell>
          <cell r="F8707">
            <v>2515914.307</v>
          </cell>
          <cell r="G8707">
            <v>6861226.6220000004</v>
          </cell>
          <cell r="H8707">
            <v>-99</v>
          </cell>
          <cell r="I8707">
            <v>182.6911623</v>
          </cell>
          <cell r="J8707">
            <v>2009</v>
          </cell>
          <cell r="K8707">
            <v>1</v>
          </cell>
          <cell r="L8707">
            <v>11</v>
          </cell>
        </row>
        <row r="8708">
          <cell r="D8708" t="str">
            <v>MAKU_408</v>
          </cell>
          <cell r="E8708">
            <v>1</v>
          </cell>
          <cell r="F8708">
            <v>2515914.6150000002</v>
          </cell>
          <cell r="G8708">
            <v>6861225.1310000001</v>
          </cell>
          <cell r="H8708">
            <v>-99</v>
          </cell>
          <cell r="I8708">
            <v>182.72354100000001</v>
          </cell>
          <cell r="J8708">
            <v>2009</v>
          </cell>
          <cell r="K8708">
            <v>1</v>
          </cell>
          <cell r="L8708">
            <v>11</v>
          </cell>
        </row>
        <row r="8709">
          <cell r="D8709" t="str">
            <v>MAKU_409</v>
          </cell>
          <cell r="E8709">
            <v>1</v>
          </cell>
          <cell r="F8709">
            <v>2515914.6570000001</v>
          </cell>
          <cell r="G8709">
            <v>6861222.6449999996</v>
          </cell>
          <cell r="H8709">
            <v>-99</v>
          </cell>
          <cell r="I8709">
            <v>182.6381265</v>
          </cell>
          <cell r="J8709">
            <v>2009</v>
          </cell>
          <cell r="K8709">
            <v>2</v>
          </cell>
          <cell r="L8709">
            <v>11</v>
          </cell>
        </row>
        <row r="8710">
          <cell r="D8710" t="str">
            <v>MAKU_401</v>
          </cell>
          <cell r="E8710">
            <v>1</v>
          </cell>
          <cell r="F8710">
            <v>2515917.9730000002</v>
          </cell>
          <cell r="G8710">
            <v>6861227.3130000001</v>
          </cell>
          <cell r="H8710">
            <v>-99</v>
          </cell>
          <cell r="I8710">
            <v>182.7819834</v>
          </cell>
          <cell r="J8710">
            <v>2009</v>
          </cell>
          <cell r="K8710">
            <v>1</v>
          </cell>
          <cell r="L8710">
            <v>11</v>
          </cell>
        </row>
        <row r="8711">
          <cell r="D8711" t="str">
            <v>MAKU_400</v>
          </cell>
          <cell r="E8711">
            <v>1</v>
          </cell>
          <cell r="F8711">
            <v>2515918.8509999998</v>
          </cell>
          <cell r="G8711">
            <v>6861224.7580000004</v>
          </cell>
          <cell r="H8711">
            <v>-99</v>
          </cell>
          <cell r="I8711">
            <v>183.05156919999999</v>
          </cell>
          <cell r="J8711">
            <v>2009</v>
          </cell>
          <cell r="K8711">
            <v>1</v>
          </cell>
          <cell r="L8711">
            <v>11</v>
          </cell>
        </row>
        <row r="8712">
          <cell r="D8712" t="str">
            <v>MAKU_397</v>
          </cell>
          <cell r="E8712">
            <v>1</v>
          </cell>
          <cell r="F8712">
            <v>2515920.673</v>
          </cell>
          <cell r="G8712">
            <v>6861227.4299999997</v>
          </cell>
          <cell r="H8712">
            <v>-99</v>
          </cell>
          <cell r="I8712">
            <v>183.21857700000001</v>
          </cell>
          <cell r="J8712">
            <v>2009</v>
          </cell>
          <cell r="K8712">
            <v>1</v>
          </cell>
          <cell r="L8712">
            <v>11</v>
          </cell>
        </row>
        <row r="8713">
          <cell r="D8713" t="str">
            <v>MAKU_398</v>
          </cell>
          <cell r="E8713">
            <v>1</v>
          </cell>
          <cell r="F8713">
            <v>2515921.2149999999</v>
          </cell>
          <cell r="G8713">
            <v>6861225.898</v>
          </cell>
          <cell r="H8713">
            <v>-99</v>
          </cell>
          <cell r="I8713">
            <v>183.35149720000001</v>
          </cell>
          <cell r="J8713">
            <v>2009</v>
          </cell>
          <cell r="K8713">
            <v>1</v>
          </cell>
          <cell r="L8713">
            <v>12</v>
          </cell>
        </row>
        <row r="8714">
          <cell r="D8714" t="str">
            <v>MAKU_399</v>
          </cell>
          <cell r="E8714">
            <v>1</v>
          </cell>
          <cell r="F8714">
            <v>2515920.4550000001</v>
          </cell>
          <cell r="G8714">
            <v>6861220.0530000003</v>
          </cell>
          <cell r="H8714">
            <v>-99</v>
          </cell>
          <cell r="I8714">
            <v>183.0149366</v>
          </cell>
          <cell r="J8714">
            <v>2009</v>
          </cell>
          <cell r="K8714">
            <v>1</v>
          </cell>
          <cell r="L8714">
            <v>11</v>
          </cell>
        </row>
        <row r="8715">
          <cell r="D8715" t="str">
            <v>MAKU_390</v>
          </cell>
          <cell r="E8715">
            <v>1</v>
          </cell>
          <cell r="F8715">
            <v>2515923.2179999999</v>
          </cell>
          <cell r="G8715">
            <v>6861221.4989999998</v>
          </cell>
          <cell r="H8715">
            <v>-99</v>
          </cell>
          <cell r="I8715">
            <v>183.30345929999999</v>
          </cell>
          <cell r="J8715">
            <v>2009</v>
          </cell>
          <cell r="K8715">
            <v>1</v>
          </cell>
          <cell r="L8715">
            <v>11</v>
          </cell>
        </row>
        <row r="8716">
          <cell r="D8716" t="str">
            <v>MAKU_389</v>
          </cell>
          <cell r="E8716">
            <v>1</v>
          </cell>
          <cell r="F8716">
            <v>2515923.406</v>
          </cell>
          <cell r="G8716">
            <v>6861219.7359999996</v>
          </cell>
          <cell r="H8716">
            <v>-99</v>
          </cell>
          <cell r="I8716">
            <v>183.2254696</v>
          </cell>
          <cell r="J8716">
            <v>2009</v>
          </cell>
          <cell r="K8716">
            <v>1</v>
          </cell>
          <cell r="L8716">
            <v>11</v>
          </cell>
        </row>
        <row r="8717">
          <cell r="D8717" t="str">
            <v>MAKU_391</v>
          </cell>
          <cell r="E8717">
            <v>1</v>
          </cell>
          <cell r="F8717">
            <v>2515926.3450000002</v>
          </cell>
          <cell r="G8717">
            <v>6861222.5539999995</v>
          </cell>
          <cell r="H8717">
            <v>-99</v>
          </cell>
          <cell r="I8717">
            <v>183.48856459999999</v>
          </cell>
          <cell r="J8717">
            <v>2009</v>
          </cell>
          <cell r="K8717">
            <v>1</v>
          </cell>
          <cell r="L8717">
            <v>11</v>
          </cell>
        </row>
        <row r="8718">
          <cell r="D8718" t="str">
            <v>MAKU_381</v>
          </cell>
          <cell r="E8718">
            <v>1</v>
          </cell>
          <cell r="F8718">
            <v>2515927.2859999998</v>
          </cell>
          <cell r="G8718">
            <v>6861223.8119999999</v>
          </cell>
          <cell r="H8718">
            <v>-99</v>
          </cell>
          <cell r="I8718">
            <v>183.1986076</v>
          </cell>
          <cell r="J8718">
            <v>2009</v>
          </cell>
          <cell r="K8718">
            <v>1</v>
          </cell>
          <cell r="L8718">
            <v>11</v>
          </cell>
        </row>
        <row r="8719">
          <cell r="D8719" t="str">
            <v>MAKU_380</v>
          </cell>
          <cell r="E8719">
            <v>1</v>
          </cell>
          <cell r="F8719">
            <v>2515928.9029999999</v>
          </cell>
          <cell r="G8719">
            <v>6861226.7719999999</v>
          </cell>
          <cell r="H8719">
            <v>-99</v>
          </cell>
          <cell r="I8719">
            <v>182.9914699</v>
          </cell>
          <cell r="J8719">
            <v>2009</v>
          </cell>
          <cell r="K8719">
            <v>1</v>
          </cell>
          <cell r="L8719">
            <v>11</v>
          </cell>
        </row>
        <row r="8720">
          <cell r="D8720" t="str">
            <v>MAKU_383</v>
          </cell>
          <cell r="E8720">
            <v>1</v>
          </cell>
          <cell r="F8720">
            <v>2515928.7220000001</v>
          </cell>
          <cell r="G8720">
            <v>6861220.2120000003</v>
          </cell>
          <cell r="H8720">
            <v>-99</v>
          </cell>
          <cell r="I8720">
            <v>183.13885869999999</v>
          </cell>
          <cell r="J8720">
            <v>2009</v>
          </cell>
          <cell r="K8720">
            <v>1</v>
          </cell>
          <cell r="L8720">
            <v>14</v>
          </cell>
        </row>
        <row r="8721">
          <cell r="D8721" t="str">
            <v>MAKU_382</v>
          </cell>
          <cell r="E8721">
            <v>1</v>
          </cell>
          <cell r="F8721">
            <v>2515929.5090000001</v>
          </cell>
          <cell r="G8721">
            <v>6861222.0449999999</v>
          </cell>
          <cell r="H8721">
            <v>-99</v>
          </cell>
          <cell r="I8721">
            <v>182.9477674</v>
          </cell>
          <cell r="J8721">
            <v>2009</v>
          </cell>
          <cell r="K8721">
            <v>1</v>
          </cell>
          <cell r="L8721">
            <v>11</v>
          </cell>
        </row>
        <row r="8722">
          <cell r="D8722" t="str">
            <v>MAKU_378</v>
          </cell>
          <cell r="E8722">
            <v>1</v>
          </cell>
          <cell r="F8722">
            <v>2515931.06</v>
          </cell>
          <cell r="G8722">
            <v>6861225.3629999999</v>
          </cell>
          <cell r="H8722">
            <v>-99</v>
          </cell>
          <cell r="I8722">
            <v>182.6545041</v>
          </cell>
          <cell r="J8722">
            <v>2009</v>
          </cell>
          <cell r="K8722">
            <v>2</v>
          </cell>
          <cell r="L8722">
            <v>11</v>
          </cell>
        </row>
        <row r="8723">
          <cell r="D8723" t="str">
            <v>MAKU_384</v>
          </cell>
          <cell r="E8723">
            <v>1</v>
          </cell>
          <cell r="F8723">
            <v>2515930.8420000002</v>
          </cell>
          <cell r="G8723">
            <v>6861218.3650000002</v>
          </cell>
          <cell r="H8723">
            <v>-99</v>
          </cell>
          <cell r="I8723">
            <v>182.8620621</v>
          </cell>
          <cell r="J8723">
            <v>2009</v>
          </cell>
          <cell r="K8723">
            <v>2</v>
          </cell>
          <cell r="L8723">
            <v>11</v>
          </cell>
        </row>
        <row r="8724">
          <cell r="D8724" t="str">
            <v>MAKU_375</v>
          </cell>
          <cell r="E8724">
            <v>1</v>
          </cell>
          <cell r="F8724">
            <v>2515933.1340000001</v>
          </cell>
          <cell r="G8724">
            <v>6861222.4539999999</v>
          </cell>
          <cell r="H8724">
            <v>-99</v>
          </cell>
          <cell r="I8724">
            <v>182.7695416</v>
          </cell>
          <cell r="J8724">
            <v>2009</v>
          </cell>
          <cell r="K8724">
            <v>1</v>
          </cell>
          <cell r="L8724">
            <v>11</v>
          </cell>
        </row>
        <row r="8725">
          <cell r="D8725" t="str">
            <v>MAKU_373</v>
          </cell>
          <cell r="E8725">
            <v>1</v>
          </cell>
          <cell r="F8725">
            <v>2515934.3450000002</v>
          </cell>
          <cell r="G8725">
            <v>6861220.1890000002</v>
          </cell>
          <cell r="H8725">
            <v>-99</v>
          </cell>
          <cell r="I8725">
            <v>182.47701069999999</v>
          </cell>
          <cell r="J8725">
            <v>2009</v>
          </cell>
          <cell r="K8725">
            <v>2</v>
          </cell>
          <cell r="L8725">
            <v>11</v>
          </cell>
        </row>
        <row r="8726">
          <cell r="D8726" t="str">
            <v>MAKU_374</v>
          </cell>
          <cell r="E8726">
            <v>1</v>
          </cell>
          <cell r="F8726">
            <v>2515934.986</v>
          </cell>
          <cell r="G8726">
            <v>6861221.7220000001</v>
          </cell>
          <cell r="H8726">
            <v>-99</v>
          </cell>
          <cell r="I8726">
            <v>182.48838090000001</v>
          </cell>
          <cell r="J8726">
            <v>2009</v>
          </cell>
          <cell r="K8726">
            <v>2</v>
          </cell>
          <cell r="L8726">
            <v>11</v>
          </cell>
        </row>
        <row r="8727">
          <cell r="D8727" t="str">
            <v>MAKU_371</v>
          </cell>
          <cell r="E8727">
            <v>1</v>
          </cell>
          <cell r="F8727">
            <v>2515934.344</v>
          </cell>
          <cell r="G8727">
            <v>6861216.2439999999</v>
          </cell>
          <cell r="H8727">
            <v>-99</v>
          </cell>
          <cell r="I8727">
            <v>182.42029529999999</v>
          </cell>
          <cell r="J8727">
            <v>2009</v>
          </cell>
          <cell r="K8727">
            <v>2</v>
          </cell>
          <cell r="L8727">
            <v>12</v>
          </cell>
        </row>
        <row r="8728">
          <cell r="D8728" t="str">
            <v>MAKU_366</v>
          </cell>
          <cell r="E8728">
            <v>1</v>
          </cell>
          <cell r="F8728">
            <v>2515936.3650000002</v>
          </cell>
          <cell r="G8728">
            <v>6861218.4119999995</v>
          </cell>
          <cell r="H8728">
            <v>-99</v>
          </cell>
          <cell r="I8728">
            <v>182.43311439999999</v>
          </cell>
          <cell r="J8728">
            <v>2009</v>
          </cell>
          <cell r="K8728">
            <v>2</v>
          </cell>
          <cell r="L8728">
            <v>12</v>
          </cell>
        </row>
        <row r="8729">
          <cell r="D8729" t="str">
            <v>MAKU_365</v>
          </cell>
          <cell r="E8729">
            <v>1</v>
          </cell>
          <cell r="F8729">
            <v>2515936.8709999998</v>
          </cell>
          <cell r="G8729">
            <v>6861220.2340000002</v>
          </cell>
          <cell r="H8729">
            <v>-99</v>
          </cell>
          <cell r="I8729">
            <v>182.8077916</v>
          </cell>
          <cell r="J8729">
            <v>2009</v>
          </cell>
          <cell r="K8729">
            <v>1</v>
          </cell>
          <cell r="L8729">
            <v>22</v>
          </cell>
        </row>
        <row r="8730">
          <cell r="D8730" t="str">
            <v>MAKU_364</v>
          </cell>
          <cell r="E8730">
            <v>1</v>
          </cell>
          <cell r="F8730">
            <v>2515937.7030000002</v>
          </cell>
          <cell r="G8730">
            <v>6861222.8370000003</v>
          </cell>
          <cell r="H8730">
            <v>-99</v>
          </cell>
          <cell r="I8730">
            <v>183.02743280000001</v>
          </cell>
          <cell r="J8730">
            <v>2009</v>
          </cell>
          <cell r="K8730">
            <v>1</v>
          </cell>
          <cell r="L8730">
            <v>11</v>
          </cell>
        </row>
        <row r="8731">
          <cell r="D8731" t="str">
            <v>MAKU_362</v>
          </cell>
          <cell r="E8731">
            <v>1</v>
          </cell>
          <cell r="F8731">
            <v>2515939.8530000001</v>
          </cell>
          <cell r="G8731">
            <v>6861221.4170000004</v>
          </cell>
          <cell r="H8731">
            <v>-99</v>
          </cell>
          <cell r="I8731">
            <v>183.1970479</v>
          </cell>
          <cell r="J8731">
            <v>2009</v>
          </cell>
          <cell r="K8731">
            <v>1</v>
          </cell>
          <cell r="L8731">
            <v>11</v>
          </cell>
        </row>
        <row r="8732">
          <cell r="D8732" t="str">
            <v>MAKU_358</v>
          </cell>
          <cell r="E8732">
            <v>1</v>
          </cell>
          <cell r="F8732">
            <v>2515938.5240000002</v>
          </cell>
          <cell r="G8732">
            <v>6861215.1490000002</v>
          </cell>
          <cell r="H8732">
            <v>-99</v>
          </cell>
          <cell r="I8732">
            <v>182.55503179999999</v>
          </cell>
          <cell r="J8732">
            <v>2009</v>
          </cell>
          <cell r="K8732">
            <v>2</v>
          </cell>
          <cell r="L8732">
            <v>11</v>
          </cell>
        </row>
        <row r="8733">
          <cell r="D8733" t="str">
            <v>MAKU_359</v>
          </cell>
          <cell r="E8733">
            <v>1</v>
          </cell>
          <cell r="F8733">
            <v>2515940.8530000001</v>
          </cell>
          <cell r="G8733">
            <v>6861216.716</v>
          </cell>
          <cell r="H8733">
            <v>-99</v>
          </cell>
          <cell r="I8733">
            <v>182.92076549999999</v>
          </cell>
          <cell r="J8733">
            <v>2009</v>
          </cell>
          <cell r="K8733">
            <v>2</v>
          </cell>
          <cell r="L8733">
            <v>12</v>
          </cell>
        </row>
        <row r="8734">
          <cell r="D8734" t="str">
            <v>MAKU_356</v>
          </cell>
          <cell r="E8734">
            <v>1</v>
          </cell>
          <cell r="F8734">
            <v>2515942.5109999999</v>
          </cell>
          <cell r="G8734">
            <v>6861215.4890000001</v>
          </cell>
          <cell r="H8734">
            <v>-99</v>
          </cell>
          <cell r="I8734">
            <v>182.9707018</v>
          </cell>
          <cell r="J8734">
            <v>2009</v>
          </cell>
          <cell r="K8734">
            <v>1</v>
          </cell>
          <cell r="L8734">
            <v>22</v>
          </cell>
        </row>
        <row r="8735">
          <cell r="D8735" t="str">
            <v>MAKU_355</v>
          </cell>
          <cell r="E8735">
            <v>1</v>
          </cell>
          <cell r="F8735">
            <v>2515945.068</v>
          </cell>
          <cell r="G8735">
            <v>6861217.1679999996</v>
          </cell>
          <cell r="H8735">
            <v>-99</v>
          </cell>
          <cell r="I8735">
            <v>183.67966319999999</v>
          </cell>
          <cell r="J8735">
            <v>2009</v>
          </cell>
          <cell r="K8735">
            <v>1</v>
          </cell>
          <cell r="L8735">
            <v>11</v>
          </cell>
        </row>
        <row r="8736">
          <cell r="D8736" t="str">
            <v>MAKU_354</v>
          </cell>
          <cell r="E8736">
            <v>1</v>
          </cell>
          <cell r="F8736">
            <v>2515945.1860000002</v>
          </cell>
          <cell r="G8736">
            <v>6861214.0760000004</v>
          </cell>
          <cell r="H8736">
            <v>-99</v>
          </cell>
          <cell r="I8736">
            <v>183.3421457</v>
          </cell>
          <cell r="J8736">
            <v>2009</v>
          </cell>
          <cell r="K8736">
            <v>1</v>
          </cell>
          <cell r="L8736">
            <v>11</v>
          </cell>
        </row>
        <row r="8737">
          <cell r="D8737" t="str">
            <v>MAKU_4</v>
          </cell>
          <cell r="E8737">
            <v>1</v>
          </cell>
          <cell r="F8737">
            <v>2515946.9019999998</v>
          </cell>
          <cell r="G8737">
            <v>6861212.8190000001</v>
          </cell>
          <cell r="H8737">
            <v>-99</v>
          </cell>
          <cell r="I8737">
            <v>183.30738460000001</v>
          </cell>
          <cell r="J8737">
            <v>2009</v>
          </cell>
          <cell r="K8737">
            <v>1</v>
          </cell>
          <cell r="L8737">
            <v>11</v>
          </cell>
        </row>
        <row r="8738">
          <cell r="D8738" t="str">
            <v>MAKU_5</v>
          </cell>
          <cell r="E8738">
            <v>1</v>
          </cell>
          <cell r="F8738">
            <v>2515947.9160000002</v>
          </cell>
          <cell r="G8738">
            <v>6861215.1890000002</v>
          </cell>
          <cell r="H8738">
            <v>-99</v>
          </cell>
          <cell r="I8738">
            <v>183.7802428</v>
          </cell>
          <cell r="J8738">
            <v>2009</v>
          </cell>
          <cell r="K8738">
            <v>1</v>
          </cell>
          <cell r="L8738">
            <v>11</v>
          </cell>
        </row>
        <row r="8739">
          <cell r="D8739" t="str">
            <v>MAKU_6</v>
          </cell>
          <cell r="E8739">
            <v>1</v>
          </cell>
          <cell r="F8739">
            <v>2515949.145</v>
          </cell>
          <cell r="G8739">
            <v>6861215.6869999999</v>
          </cell>
          <cell r="H8739">
            <v>-99</v>
          </cell>
          <cell r="I8739">
            <v>183.8253799</v>
          </cell>
          <cell r="J8739">
            <v>2009</v>
          </cell>
          <cell r="K8739">
            <v>1</v>
          </cell>
          <cell r="L8739">
            <v>11</v>
          </cell>
        </row>
        <row r="8740">
          <cell r="D8740" t="str">
            <v>MAKU_7</v>
          </cell>
          <cell r="E8740">
            <v>1</v>
          </cell>
          <cell r="F8740">
            <v>2515951.2560000001</v>
          </cell>
          <cell r="G8740">
            <v>6861215.2439999999</v>
          </cell>
          <cell r="H8740">
            <v>-99</v>
          </cell>
          <cell r="I8740">
            <v>183.83626319999999</v>
          </cell>
          <cell r="J8740">
            <v>2009</v>
          </cell>
          <cell r="K8740">
            <v>1</v>
          </cell>
          <cell r="L8740">
            <v>11</v>
          </cell>
        </row>
        <row r="8741">
          <cell r="D8741" t="str">
            <v>MAKU_8</v>
          </cell>
          <cell r="E8741">
            <v>1</v>
          </cell>
          <cell r="F8741">
            <v>2515951.58</v>
          </cell>
          <cell r="G8741">
            <v>6861213.216</v>
          </cell>
          <cell r="H8741">
            <v>-99</v>
          </cell>
          <cell r="I8741">
            <v>183.5527625</v>
          </cell>
          <cell r="J8741">
            <v>2009</v>
          </cell>
          <cell r="K8741">
            <v>1</v>
          </cell>
          <cell r="L8741">
            <v>11</v>
          </cell>
        </row>
        <row r="8742">
          <cell r="D8742" t="str">
            <v>MAKU_20</v>
          </cell>
          <cell r="E8742">
            <v>1</v>
          </cell>
          <cell r="F8742">
            <v>2515954.5210000002</v>
          </cell>
          <cell r="G8742">
            <v>6861220.0350000001</v>
          </cell>
          <cell r="H8742">
            <v>-99</v>
          </cell>
          <cell r="I8742">
            <v>184.04174689999999</v>
          </cell>
          <cell r="J8742">
            <v>2009</v>
          </cell>
          <cell r="K8742">
            <v>1</v>
          </cell>
          <cell r="L8742">
            <v>22</v>
          </cell>
        </row>
        <row r="8743">
          <cell r="D8743" t="str">
            <v>MAKU_19</v>
          </cell>
          <cell r="E8743">
            <v>1</v>
          </cell>
          <cell r="F8743">
            <v>2515954.25</v>
          </cell>
          <cell r="G8743">
            <v>6861217.4680000003</v>
          </cell>
          <cell r="H8743">
            <v>-99</v>
          </cell>
          <cell r="I8743">
            <v>183.64670580000001</v>
          </cell>
          <cell r="J8743">
            <v>2009</v>
          </cell>
          <cell r="K8743">
            <v>1</v>
          </cell>
          <cell r="L8743">
            <v>11</v>
          </cell>
        </row>
        <row r="8744">
          <cell r="D8744" t="str">
            <v>MAKU_21</v>
          </cell>
          <cell r="E8744">
            <v>1</v>
          </cell>
          <cell r="F8744">
            <v>2515955.1669999999</v>
          </cell>
          <cell r="G8744">
            <v>6861218.7989999996</v>
          </cell>
          <cell r="H8744">
            <v>-99</v>
          </cell>
          <cell r="I8744">
            <v>183.8183172</v>
          </cell>
          <cell r="J8744">
            <v>2009</v>
          </cell>
          <cell r="K8744">
            <v>2</v>
          </cell>
          <cell r="L8744">
            <v>11</v>
          </cell>
        </row>
        <row r="8745">
          <cell r="D8745" t="str">
            <v>MAKU_15</v>
          </cell>
          <cell r="E8745">
            <v>1</v>
          </cell>
          <cell r="F8745">
            <v>2515953.8870000001</v>
          </cell>
          <cell r="G8745">
            <v>6861212.7249999996</v>
          </cell>
          <cell r="H8745">
            <v>-99</v>
          </cell>
          <cell r="I8745">
            <v>183.32000840000001</v>
          </cell>
          <cell r="J8745">
            <v>2009</v>
          </cell>
          <cell r="K8745">
            <v>2</v>
          </cell>
          <cell r="L8745">
            <v>11</v>
          </cell>
        </row>
        <row r="8746">
          <cell r="D8746" t="str">
            <v>MAKU_18</v>
          </cell>
          <cell r="E8746">
            <v>1</v>
          </cell>
          <cell r="F8746">
            <v>2515956.895</v>
          </cell>
          <cell r="G8746">
            <v>6861216.4009999996</v>
          </cell>
          <cell r="H8746">
            <v>-99</v>
          </cell>
          <cell r="I8746">
            <v>183.4395428</v>
          </cell>
          <cell r="J8746">
            <v>2009</v>
          </cell>
          <cell r="K8746">
            <v>1</v>
          </cell>
          <cell r="L8746">
            <v>11</v>
          </cell>
        </row>
        <row r="8747">
          <cell r="D8747" t="str">
            <v>MAKU_17</v>
          </cell>
          <cell r="E8747">
            <v>1</v>
          </cell>
          <cell r="F8747">
            <v>2515956.3450000002</v>
          </cell>
          <cell r="G8747">
            <v>6861212.5990000004</v>
          </cell>
          <cell r="H8747">
            <v>-99</v>
          </cell>
          <cell r="I8747">
            <v>183.30004220000001</v>
          </cell>
          <cell r="J8747">
            <v>2009</v>
          </cell>
          <cell r="K8747">
            <v>1</v>
          </cell>
          <cell r="L8747">
            <v>11</v>
          </cell>
        </row>
        <row r="8748">
          <cell r="D8748" t="str">
            <v>MAKU_16</v>
          </cell>
          <cell r="E8748">
            <v>1</v>
          </cell>
          <cell r="F8748">
            <v>2515956.5759999999</v>
          </cell>
          <cell r="G8748">
            <v>6861211.1540000001</v>
          </cell>
          <cell r="H8748">
            <v>-99</v>
          </cell>
          <cell r="I8748">
            <v>183.13850199999999</v>
          </cell>
          <cell r="J8748">
            <v>2009</v>
          </cell>
          <cell r="K8748">
            <v>1</v>
          </cell>
          <cell r="L8748">
            <v>11</v>
          </cell>
        </row>
        <row r="8749">
          <cell r="D8749" t="str">
            <v>MAKU_22</v>
          </cell>
          <cell r="E8749">
            <v>1</v>
          </cell>
          <cell r="F8749">
            <v>2515959.1529999999</v>
          </cell>
          <cell r="G8749">
            <v>6861218.9910000004</v>
          </cell>
          <cell r="H8749">
            <v>-99</v>
          </cell>
          <cell r="I8749">
            <v>183.47739229999999</v>
          </cell>
          <cell r="J8749">
            <v>2009</v>
          </cell>
          <cell r="K8749">
            <v>2</v>
          </cell>
          <cell r="L8749">
            <v>11</v>
          </cell>
        </row>
        <row r="8750">
          <cell r="D8750" t="str">
            <v>MAKU_23</v>
          </cell>
          <cell r="E8750">
            <v>1</v>
          </cell>
          <cell r="F8750">
            <v>2515958.827</v>
          </cell>
          <cell r="G8750">
            <v>6861214.3540000003</v>
          </cell>
          <cell r="H8750">
            <v>-99</v>
          </cell>
          <cell r="I8750">
            <v>183.30548959999999</v>
          </cell>
          <cell r="J8750">
            <v>2009</v>
          </cell>
          <cell r="K8750">
            <v>1</v>
          </cell>
          <cell r="L8750">
            <v>12</v>
          </cell>
        </row>
        <row r="8751">
          <cell r="D8751" t="str">
            <v>MAKU_24</v>
          </cell>
          <cell r="E8751">
            <v>1</v>
          </cell>
          <cell r="F8751">
            <v>2515959.8319999999</v>
          </cell>
          <cell r="G8751">
            <v>6861211.3430000003</v>
          </cell>
          <cell r="H8751">
            <v>-99</v>
          </cell>
          <cell r="I8751">
            <v>183.3772185</v>
          </cell>
          <cell r="J8751">
            <v>2009</v>
          </cell>
          <cell r="K8751">
            <v>1</v>
          </cell>
          <cell r="L8751">
            <v>11</v>
          </cell>
        </row>
        <row r="8752">
          <cell r="D8752" t="str">
            <v>MAKU_29</v>
          </cell>
          <cell r="E8752">
            <v>1</v>
          </cell>
          <cell r="F8752">
            <v>2515960.9679999999</v>
          </cell>
          <cell r="G8752">
            <v>6861214.2319999998</v>
          </cell>
          <cell r="H8752">
            <v>-99</v>
          </cell>
          <cell r="I8752">
            <v>183.49536209999999</v>
          </cell>
          <cell r="J8752">
            <v>2009</v>
          </cell>
          <cell r="K8752">
            <v>1</v>
          </cell>
          <cell r="L8752">
            <v>11</v>
          </cell>
        </row>
        <row r="8753">
          <cell r="D8753" t="str">
            <v>MAKU_30</v>
          </cell>
          <cell r="E8753">
            <v>1</v>
          </cell>
          <cell r="F8753">
            <v>2515961.5839999998</v>
          </cell>
          <cell r="G8753">
            <v>6861216.1009999998</v>
          </cell>
          <cell r="H8753">
            <v>-99</v>
          </cell>
          <cell r="I8753">
            <v>183.49319259999999</v>
          </cell>
          <cell r="J8753">
            <v>2009</v>
          </cell>
          <cell r="K8753">
            <v>1</v>
          </cell>
          <cell r="L8753">
            <v>11</v>
          </cell>
        </row>
        <row r="8754">
          <cell r="D8754" t="str">
            <v>MAKU_28</v>
          </cell>
          <cell r="E8754">
            <v>1</v>
          </cell>
          <cell r="F8754">
            <v>2515961.4700000002</v>
          </cell>
          <cell r="G8754">
            <v>6861210.5209999997</v>
          </cell>
          <cell r="H8754">
            <v>-99</v>
          </cell>
          <cell r="I8754">
            <v>183.58545430000001</v>
          </cell>
          <cell r="J8754">
            <v>2009</v>
          </cell>
          <cell r="K8754">
            <v>1</v>
          </cell>
          <cell r="L8754">
            <v>11</v>
          </cell>
        </row>
        <row r="8755">
          <cell r="D8755" t="str">
            <v>MAKU_38</v>
          </cell>
          <cell r="E8755">
            <v>1</v>
          </cell>
          <cell r="F8755">
            <v>2515963.06</v>
          </cell>
          <cell r="G8755">
            <v>6861215.0089999996</v>
          </cell>
          <cell r="H8755">
            <v>-99</v>
          </cell>
          <cell r="I8755">
            <v>183.54785029999999</v>
          </cell>
          <cell r="J8755">
            <v>2009</v>
          </cell>
          <cell r="K8755">
            <v>2</v>
          </cell>
          <cell r="L8755">
            <v>11</v>
          </cell>
        </row>
        <row r="8756">
          <cell r="D8756" t="str">
            <v>MAKU_27</v>
          </cell>
          <cell r="E8756">
            <v>1</v>
          </cell>
          <cell r="F8756">
            <v>2515961.7030000002</v>
          </cell>
          <cell r="G8756">
            <v>6861208.5839999998</v>
          </cell>
          <cell r="H8756">
            <v>-99</v>
          </cell>
          <cell r="I8756">
            <v>183.3606547</v>
          </cell>
          <cell r="J8756">
            <v>2009</v>
          </cell>
          <cell r="K8756">
            <v>1</v>
          </cell>
          <cell r="L8756">
            <v>11</v>
          </cell>
        </row>
        <row r="8757">
          <cell r="D8757" t="str">
            <v>MAKU_40</v>
          </cell>
          <cell r="E8757">
            <v>1</v>
          </cell>
          <cell r="F8757">
            <v>2515964.1519999998</v>
          </cell>
          <cell r="G8757">
            <v>6861213.0099999998</v>
          </cell>
          <cell r="H8757">
            <v>-99</v>
          </cell>
          <cell r="I8757">
            <v>183.65709440000001</v>
          </cell>
          <cell r="J8757">
            <v>2009</v>
          </cell>
          <cell r="K8757">
            <v>1</v>
          </cell>
          <cell r="L8757">
            <v>11</v>
          </cell>
        </row>
        <row r="8758">
          <cell r="D8758" t="str">
            <v>MAKU_41</v>
          </cell>
          <cell r="E8758">
            <v>1</v>
          </cell>
          <cell r="F8758">
            <v>2515963.7050000001</v>
          </cell>
          <cell r="G8758">
            <v>6861210.4460000005</v>
          </cell>
          <cell r="H8758">
            <v>-99</v>
          </cell>
          <cell r="I8758">
            <v>183.54382290000001</v>
          </cell>
          <cell r="J8758">
            <v>2009</v>
          </cell>
          <cell r="K8758">
            <v>1</v>
          </cell>
          <cell r="L8758">
            <v>11</v>
          </cell>
        </row>
        <row r="8759">
          <cell r="D8759" t="str">
            <v>MAKU_37</v>
          </cell>
          <cell r="E8759">
            <v>1</v>
          </cell>
          <cell r="F8759">
            <v>2515965.2990000001</v>
          </cell>
          <cell r="G8759">
            <v>6861216.0269999998</v>
          </cell>
          <cell r="H8759">
            <v>-99</v>
          </cell>
          <cell r="I8759">
            <v>183.66183169999999</v>
          </cell>
          <cell r="J8759">
            <v>2009</v>
          </cell>
          <cell r="K8759">
            <v>2</v>
          </cell>
          <cell r="L8759">
            <v>11</v>
          </cell>
        </row>
        <row r="8760">
          <cell r="D8760" t="str">
            <v>MAKU_39</v>
          </cell>
          <cell r="E8760">
            <v>1</v>
          </cell>
          <cell r="F8760">
            <v>2515966.1719999998</v>
          </cell>
          <cell r="G8760">
            <v>6861214.8250000002</v>
          </cell>
          <cell r="H8760">
            <v>-99</v>
          </cell>
          <cell r="I8760">
            <v>183.54241540000001</v>
          </cell>
          <cell r="J8760">
            <v>2009</v>
          </cell>
          <cell r="K8760">
            <v>2</v>
          </cell>
          <cell r="L8760">
            <v>11</v>
          </cell>
        </row>
        <row r="8761">
          <cell r="D8761" t="str">
            <v>MAKU_47</v>
          </cell>
          <cell r="E8761">
            <v>1</v>
          </cell>
          <cell r="F8761">
            <v>2515967.227</v>
          </cell>
          <cell r="G8761">
            <v>6861212.4239999996</v>
          </cell>
          <cell r="H8761">
            <v>-99</v>
          </cell>
          <cell r="I8761">
            <v>183.6307036</v>
          </cell>
          <cell r="J8761">
            <v>2009</v>
          </cell>
          <cell r="K8761">
            <v>1</v>
          </cell>
          <cell r="L8761">
            <v>21</v>
          </cell>
        </row>
        <row r="8762">
          <cell r="D8762" t="str">
            <v>MAKU_46</v>
          </cell>
          <cell r="E8762">
            <v>1</v>
          </cell>
          <cell r="F8762">
            <v>2515967.8169999998</v>
          </cell>
          <cell r="G8762">
            <v>6861210.1799999997</v>
          </cell>
          <cell r="H8762">
            <v>-99</v>
          </cell>
          <cell r="I8762">
            <v>183.64740939999999</v>
          </cell>
          <cell r="J8762">
            <v>2009</v>
          </cell>
          <cell r="K8762">
            <v>1</v>
          </cell>
          <cell r="L8762">
            <v>11</v>
          </cell>
        </row>
        <row r="8763">
          <cell r="D8763" t="str">
            <v>MAKU_45</v>
          </cell>
          <cell r="E8763">
            <v>1</v>
          </cell>
          <cell r="F8763">
            <v>2515967.7259999998</v>
          </cell>
          <cell r="G8763">
            <v>6861206.8739999998</v>
          </cell>
          <cell r="H8763">
            <v>-99</v>
          </cell>
          <cell r="I8763">
            <v>183.569908</v>
          </cell>
          <cell r="J8763">
            <v>2009</v>
          </cell>
          <cell r="K8763">
            <v>1</v>
          </cell>
          <cell r="L8763">
            <v>11</v>
          </cell>
        </row>
        <row r="8764">
          <cell r="D8764" t="str">
            <v>MAKU_54</v>
          </cell>
          <cell r="E8764">
            <v>1</v>
          </cell>
          <cell r="F8764">
            <v>2515970.0959999999</v>
          </cell>
          <cell r="G8764">
            <v>6861213.6109999996</v>
          </cell>
          <cell r="H8764">
            <v>-99</v>
          </cell>
          <cell r="I8764">
            <v>183.49760839999999</v>
          </cell>
          <cell r="J8764">
            <v>2009</v>
          </cell>
          <cell r="K8764">
            <v>1</v>
          </cell>
          <cell r="L8764">
            <v>11</v>
          </cell>
        </row>
        <row r="8765">
          <cell r="D8765" t="str">
            <v>MAKU_65</v>
          </cell>
          <cell r="E8765">
            <v>1</v>
          </cell>
          <cell r="F8765">
            <v>2515972.1129999999</v>
          </cell>
          <cell r="G8765">
            <v>6861215.9129999997</v>
          </cell>
          <cell r="H8765">
            <v>-99</v>
          </cell>
          <cell r="I8765">
            <v>183.60699389999999</v>
          </cell>
          <cell r="J8765">
            <v>2009</v>
          </cell>
          <cell r="K8765">
            <v>1</v>
          </cell>
          <cell r="L8765">
            <v>11</v>
          </cell>
        </row>
        <row r="8766">
          <cell r="D8766" t="str">
            <v>MAKU_55</v>
          </cell>
          <cell r="E8766">
            <v>1</v>
          </cell>
          <cell r="F8766">
            <v>2515970.4369999999</v>
          </cell>
          <cell r="G8766">
            <v>6861209.409</v>
          </cell>
          <cell r="H8766">
            <v>-99</v>
          </cell>
          <cell r="I8766">
            <v>183.45857889999999</v>
          </cell>
          <cell r="J8766">
            <v>2009</v>
          </cell>
          <cell r="K8766">
            <v>1</v>
          </cell>
          <cell r="L8766">
            <v>12</v>
          </cell>
        </row>
        <row r="8767">
          <cell r="D8767" t="str">
            <v>MAKU_64</v>
          </cell>
          <cell r="E8767">
            <v>1</v>
          </cell>
          <cell r="F8767">
            <v>2515972.7409999999</v>
          </cell>
          <cell r="G8767">
            <v>6861213.2659999998</v>
          </cell>
          <cell r="H8767">
            <v>-99</v>
          </cell>
          <cell r="I8767">
            <v>183.45824630000001</v>
          </cell>
          <cell r="J8767">
            <v>2009</v>
          </cell>
          <cell r="K8767">
            <v>2</v>
          </cell>
          <cell r="L8767">
            <v>11</v>
          </cell>
        </row>
        <row r="8768">
          <cell r="D8768" t="str">
            <v>MAKU_63</v>
          </cell>
          <cell r="E8768">
            <v>1</v>
          </cell>
          <cell r="F8768">
            <v>2515973.486</v>
          </cell>
          <cell r="G8768">
            <v>6861211.7220000001</v>
          </cell>
          <cell r="H8768">
            <v>-99</v>
          </cell>
          <cell r="I8768">
            <v>183.4452852</v>
          </cell>
          <cell r="J8768">
            <v>2009</v>
          </cell>
          <cell r="K8768">
            <v>2</v>
          </cell>
          <cell r="L8768">
            <v>11</v>
          </cell>
        </row>
        <row r="8769">
          <cell r="D8769" t="str">
            <v>MAKU_60</v>
          </cell>
          <cell r="E8769">
            <v>1</v>
          </cell>
          <cell r="F8769">
            <v>2515972.7560000001</v>
          </cell>
          <cell r="G8769">
            <v>6861208.8909999998</v>
          </cell>
          <cell r="H8769">
            <v>-99</v>
          </cell>
          <cell r="I8769">
            <v>183.39134870000001</v>
          </cell>
          <cell r="J8769">
            <v>2009</v>
          </cell>
          <cell r="K8769">
            <v>1</v>
          </cell>
          <cell r="L8769">
            <v>11</v>
          </cell>
        </row>
        <row r="8770">
          <cell r="D8770" t="str">
            <v>MAKU_61</v>
          </cell>
          <cell r="E8770">
            <v>1</v>
          </cell>
          <cell r="F8770">
            <v>2515974.6630000002</v>
          </cell>
          <cell r="G8770">
            <v>6861208.0060000001</v>
          </cell>
          <cell r="H8770">
            <v>-99</v>
          </cell>
          <cell r="I8770">
            <v>183.4165022</v>
          </cell>
          <cell r="J8770">
            <v>2009</v>
          </cell>
          <cell r="K8770">
            <v>1</v>
          </cell>
          <cell r="L8770">
            <v>22</v>
          </cell>
        </row>
        <row r="8771">
          <cell r="D8771" t="str">
            <v>MAKU_76</v>
          </cell>
          <cell r="E8771">
            <v>1</v>
          </cell>
          <cell r="F8771">
            <v>2515979.0279999999</v>
          </cell>
          <cell r="G8771">
            <v>6861211.7429999998</v>
          </cell>
          <cell r="H8771">
            <v>-99</v>
          </cell>
          <cell r="I8771">
            <v>183.4270799</v>
          </cell>
          <cell r="J8771">
            <v>2009</v>
          </cell>
          <cell r="K8771">
            <v>2</v>
          </cell>
          <cell r="L8771">
            <v>12</v>
          </cell>
        </row>
        <row r="8772">
          <cell r="D8772" t="str">
            <v>MAKU_79</v>
          </cell>
          <cell r="E8772">
            <v>1</v>
          </cell>
          <cell r="F8772">
            <v>2515977.301</v>
          </cell>
          <cell r="G8772">
            <v>6861204.9500000002</v>
          </cell>
          <cell r="H8772">
            <v>-99</v>
          </cell>
          <cell r="I8772">
            <v>183.6270275</v>
          </cell>
          <cell r="J8772">
            <v>2009</v>
          </cell>
          <cell r="K8772">
            <v>2</v>
          </cell>
          <cell r="L8772">
            <v>11</v>
          </cell>
        </row>
        <row r="8773">
          <cell r="D8773" t="str">
            <v>MAKU_78</v>
          </cell>
          <cell r="E8773">
            <v>1</v>
          </cell>
          <cell r="F8773">
            <v>2515978.2390000001</v>
          </cell>
          <cell r="G8773">
            <v>6861206.682</v>
          </cell>
          <cell r="H8773">
            <v>-99</v>
          </cell>
          <cell r="I8773">
            <v>183.6013537</v>
          </cell>
          <cell r="J8773">
            <v>2009</v>
          </cell>
          <cell r="K8773">
            <v>2</v>
          </cell>
          <cell r="L8773">
            <v>11</v>
          </cell>
        </row>
        <row r="8774">
          <cell r="D8774" t="str">
            <v>MAKU_75</v>
          </cell>
          <cell r="E8774">
            <v>1</v>
          </cell>
          <cell r="F8774">
            <v>2515980.2930000001</v>
          </cell>
          <cell r="G8774">
            <v>6861212.3700000001</v>
          </cell>
          <cell r="H8774">
            <v>-99</v>
          </cell>
          <cell r="I8774">
            <v>183.55049299999999</v>
          </cell>
          <cell r="J8774">
            <v>2009</v>
          </cell>
          <cell r="K8774">
            <v>2</v>
          </cell>
          <cell r="L8774">
            <v>11</v>
          </cell>
        </row>
        <row r="8775">
          <cell r="D8775" t="str">
            <v>MAKU_77</v>
          </cell>
          <cell r="E8775">
            <v>1</v>
          </cell>
          <cell r="F8775">
            <v>2515979.628</v>
          </cell>
          <cell r="G8775">
            <v>6861207.9040000001</v>
          </cell>
          <cell r="H8775">
            <v>-99</v>
          </cell>
          <cell r="I8775">
            <v>183.6169385</v>
          </cell>
          <cell r="J8775">
            <v>2009</v>
          </cell>
          <cell r="K8775">
            <v>2</v>
          </cell>
          <cell r="L8775">
            <v>11</v>
          </cell>
        </row>
        <row r="8776">
          <cell r="D8776" t="str">
            <v>MAKU_85</v>
          </cell>
          <cell r="E8776">
            <v>1</v>
          </cell>
          <cell r="F8776">
            <v>2515979.4870000002</v>
          </cell>
          <cell r="G8776">
            <v>6861205.0939999996</v>
          </cell>
          <cell r="H8776">
            <v>-99</v>
          </cell>
          <cell r="I8776">
            <v>183.6655638</v>
          </cell>
          <cell r="J8776">
            <v>2009</v>
          </cell>
          <cell r="K8776">
            <v>2</v>
          </cell>
          <cell r="L8776">
            <v>22</v>
          </cell>
        </row>
        <row r="8777">
          <cell r="D8777" t="str">
            <v>MAKU_87</v>
          </cell>
          <cell r="E8777">
            <v>1</v>
          </cell>
          <cell r="F8777">
            <v>2515982.0580000002</v>
          </cell>
          <cell r="G8777">
            <v>6861212.6210000003</v>
          </cell>
          <cell r="H8777">
            <v>-99</v>
          </cell>
          <cell r="I8777">
            <v>183.27421709999999</v>
          </cell>
          <cell r="J8777">
            <v>2009</v>
          </cell>
          <cell r="K8777">
            <v>2</v>
          </cell>
          <cell r="L8777">
            <v>11</v>
          </cell>
        </row>
        <row r="8778">
          <cell r="D8778" t="str">
            <v>MAKU_86</v>
          </cell>
          <cell r="E8778">
            <v>1</v>
          </cell>
          <cell r="F8778">
            <v>2515981.7659999998</v>
          </cell>
          <cell r="G8778">
            <v>6861207.1090000002</v>
          </cell>
          <cell r="H8778">
            <v>-99</v>
          </cell>
          <cell r="I8778">
            <v>183.84636860000001</v>
          </cell>
          <cell r="J8778">
            <v>2009</v>
          </cell>
          <cell r="K8778">
            <v>2</v>
          </cell>
          <cell r="L8778">
            <v>11</v>
          </cell>
        </row>
        <row r="8779">
          <cell r="D8779" t="str">
            <v>MAKU_90</v>
          </cell>
          <cell r="E8779">
            <v>1</v>
          </cell>
          <cell r="F8779">
            <v>2515983.2429999998</v>
          </cell>
          <cell r="G8779">
            <v>6861204.585</v>
          </cell>
          <cell r="H8779">
            <v>-99</v>
          </cell>
          <cell r="I8779">
            <v>184.0223743</v>
          </cell>
          <cell r="J8779">
            <v>2009</v>
          </cell>
          <cell r="K8779">
            <v>2</v>
          </cell>
          <cell r="L8779">
            <v>11</v>
          </cell>
        </row>
        <row r="8780">
          <cell r="D8780" t="str">
            <v>MAKU_91</v>
          </cell>
          <cell r="E8780">
            <v>1</v>
          </cell>
          <cell r="F8780">
            <v>2515984.8259999999</v>
          </cell>
          <cell r="G8780">
            <v>6861204.5070000002</v>
          </cell>
          <cell r="H8780">
            <v>-99</v>
          </cell>
          <cell r="I8780">
            <v>184.2017946</v>
          </cell>
          <cell r="J8780">
            <v>2009</v>
          </cell>
          <cell r="K8780">
            <v>2</v>
          </cell>
          <cell r="L8780">
            <v>11</v>
          </cell>
        </row>
        <row r="8781">
          <cell r="D8781" t="str">
            <v>MAKU_88</v>
          </cell>
          <cell r="E8781">
            <v>1</v>
          </cell>
          <cell r="F8781">
            <v>2515986.7949999999</v>
          </cell>
          <cell r="G8781">
            <v>6861209.7589999996</v>
          </cell>
          <cell r="H8781">
            <v>-99</v>
          </cell>
          <cell r="I8781">
            <v>183.28351069999999</v>
          </cell>
          <cell r="J8781">
            <v>2009</v>
          </cell>
          <cell r="K8781">
            <v>1</v>
          </cell>
          <cell r="L8781">
            <v>11</v>
          </cell>
        </row>
        <row r="8782">
          <cell r="D8782" t="str">
            <v>MAKU_89</v>
          </cell>
          <cell r="E8782">
            <v>1</v>
          </cell>
          <cell r="F8782">
            <v>2515986.6189999999</v>
          </cell>
          <cell r="G8782">
            <v>6861207.8609999996</v>
          </cell>
          <cell r="H8782">
            <v>-99</v>
          </cell>
          <cell r="I8782">
            <v>183.19494510000001</v>
          </cell>
          <cell r="J8782">
            <v>2009</v>
          </cell>
          <cell r="K8782">
            <v>2</v>
          </cell>
          <cell r="L8782">
            <v>11</v>
          </cell>
        </row>
        <row r="8783">
          <cell r="D8783" t="str">
            <v>MAKU_93</v>
          </cell>
          <cell r="E8783">
            <v>1</v>
          </cell>
          <cell r="F8783">
            <v>2515985.8849999998</v>
          </cell>
          <cell r="G8783">
            <v>6861202.8039999995</v>
          </cell>
          <cell r="H8783">
            <v>-99</v>
          </cell>
          <cell r="I8783">
            <v>184.13121340000001</v>
          </cell>
          <cell r="J8783">
            <v>2009</v>
          </cell>
          <cell r="K8783">
            <v>2</v>
          </cell>
          <cell r="L8783">
            <v>12</v>
          </cell>
        </row>
        <row r="8784">
          <cell r="D8784" t="str">
            <v>MAKU_92</v>
          </cell>
          <cell r="E8784">
            <v>1</v>
          </cell>
          <cell r="F8784">
            <v>2515988.2439999999</v>
          </cell>
          <cell r="G8784">
            <v>6861206.2010000004</v>
          </cell>
          <cell r="H8784">
            <v>-99</v>
          </cell>
          <cell r="I8784">
            <v>183.33714190000001</v>
          </cell>
          <cell r="J8784">
            <v>2009</v>
          </cell>
          <cell r="K8784">
            <v>2</v>
          </cell>
          <cell r="L8784">
            <v>11</v>
          </cell>
        </row>
        <row r="8785">
          <cell r="D8785" t="str">
            <v>MAKU_98</v>
          </cell>
          <cell r="E8785">
            <v>1</v>
          </cell>
          <cell r="F8785">
            <v>2515987.2599999998</v>
          </cell>
          <cell r="G8785">
            <v>6861201.767</v>
          </cell>
          <cell r="H8785">
            <v>-99</v>
          </cell>
          <cell r="I8785">
            <v>183.74834010000001</v>
          </cell>
          <cell r="J8785">
            <v>2009</v>
          </cell>
          <cell r="K8785">
            <v>2</v>
          </cell>
          <cell r="L8785">
            <v>11</v>
          </cell>
        </row>
        <row r="8786">
          <cell r="D8786" t="str">
            <v>MAKU_430</v>
          </cell>
          <cell r="E8786">
            <v>1</v>
          </cell>
          <cell r="F8786">
            <v>2515891.054</v>
          </cell>
          <cell r="G8786">
            <v>6861225.2980000004</v>
          </cell>
          <cell r="H8786">
            <v>-99</v>
          </cell>
          <cell r="I8786">
            <v>179.9325303</v>
          </cell>
          <cell r="J8786">
            <v>2009</v>
          </cell>
          <cell r="K8786">
            <v>2</v>
          </cell>
          <cell r="L8786">
            <v>11</v>
          </cell>
        </row>
        <row r="8787">
          <cell r="D8787" t="str">
            <v>MAKU_349</v>
          </cell>
          <cell r="E8787">
            <v>1</v>
          </cell>
          <cell r="F8787">
            <v>2515891.4</v>
          </cell>
          <cell r="G8787">
            <v>6861220.3689999999</v>
          </cell>
          <cell r="H8787">
            <v>-99</v>
          </cell>
          <cell r="I8787">
            <v>180.1086</v>
          </cell>
          <cell r="J8787">
            <v>2009</v>
          </cell>
          <cell r="K8787">
            <v>2</v>
          </cell>
          <cell r="L8787">
            <v>11</v>
          </cell>
        </row>
        <row r="8788">
          <cell r="D8788" t="str">
            <v>MAKU_433</v>
          </cell>
          <cell r="E8788">
            <v>1</v>
          </cell>
          <cell r="F8788">
            <v>2515897.2579999999</v>
          </cell>
          <cell r="G8788">
            <v>6861223.7070000004</v>
          </cell>
          <cell r="H8788">
            <v>-99</v>
          </cell>
          <cell r="I8788">
            <v>180.24194420000001</v>
          </cell>
          <cell r="J8788">
            <v>2009</v>
          </cell>
          <cell r="K8788">
            <v>2</v>
          </cell>
          <cell r="L8788">
            <v>11</v>
          </cell>
        </row>
        <row r="8789">
          <cell r="D8789" t="str">
            <v>MAKU_347</v>
          </cell>
          <cell r="E8789">
            <v>1</v>
          </cell>
          <cell r="F8789">
            <v>2515895.7570000002</v>
          </cell>
          <cell r="G8789">
            <v>6861217.7019999996</v>
          </cell>
          <cell r="H8789">
            <v>-99</v>
          </cell>
          <cell r="I8789">
            <v>180.4020773</v>
          </cell>
          <cell r="J8789">
            <v>2009</v>
          </cell>
          <cell r="K8789">
            <v>2</v>
          </cell>
          <cell r="L8789">
            <v>11</v>
          </cell>
        </row>
        <row r="8790">
          <cell r="D8790" t="str">
            <v>MAKU_346</v>
          </cell>
          <cell r="E8790">
            <v>1</v>
          </cell>
          <cell r="F8790">
            <v>2515896.5079999999</v>
          </cell>
          <cell r="G8790">
            <v>6861220.2110000001</v>
          </cell>
          <cell r="H8790">
            <v>-99</v>
          </cell>
          <cell r="I8790">
            <v>180.25972250000001</v>
          </cell>
          <cell r="J8790">
            <v>2009</v>
          </cell>
          <cell r="K8790">
            <v>2</v>
          </cell>
          <cell r="L8790">
            <v>11</v>
          </cell>
        </row>
        <row r="8791">
          <cell r="D8791" t="str">
            <v>MAKU_434</v>
          </cell>
          <cell r="E8791">
            <v>1</v>
          </cell>
          <cell r="F8791">
            <v>2515900.8689999999</v>
          </cell>
          <cell r="G8791">
            <v>6861222.7529999996</v>
          </cell>
          <cell r="H8791">
            <v>-99</v>
          </cell>
          <cell r="I8791">
            <v>180.795357</v>
          </cell>
          <cell r="J8791">
            <v>2009</v>
          </cell>
          <cell r="K8791">
            <v>1</v>
          </cell>
          <cell r="L8791">
            <v>11</v>
          </cell>
        </row>
        <row r="8792">
          <cell r="D8792" t="str">
            <v>MAKU_338</v>
          </cell>
          <cell r="E8792">
            <v>1</v>
          </cell>
          <cell r="F8792">
            <v>2515899.906</v>
          </cell>
          <cell r="G8792">
            <v>6861218.4630000005</v>
          </cell>
          <cell r="H8792">
            <v>-99</v>
          </cell>
          <cell r="I8792">
            <v>180.63975260000001</v>
          </cell>
          <cell r="J8792">
            <v>2009</v>
          </cell>
          <cell r="K8792">
            <v>2</v>
          </cell>
          <cell r="L8792">
            <v>11</v>
          </cell>
        </row>
        <row r="8793">
          <cell r="D8793" t="str">
            <v>MAKU_337</v>
          </cell>
          <cell r="E8793">
            <v>1</v>
          </cell>
          <cell r="F8793">
            <v>2515902.534</v>
          </cell>
          <cell r="G8793">
            <v>6861220.3689999999</v>
          </cell>
          <cell r="H8793">
            <v>-99</v>
          </cell>
          <cell r="I8793">
            <v>181.1300262</v>
          </cell>
          <cell r="J8793">
            <v>2009</v>
          </cell>
          <cell r="K8793">
            <v>16</v>
          </cell>
          <cell r="L8793">
            <v>11</v>
          </cell>
        </row>
        <row r="8794">
          <cell r="D8794" t="str">
            <v>MAKU_435</v>
          </cell>
          <cell r="E8794">
            <v>1</v>
          </cell>
          <cell r="F8794">
            <v>2515903.3369999998</v>
          </cell>
          <cell r="G8794">
            <v>6861223.0930000003</v>
          </cell>
          <cell r="H8794">
            <v>-99</v>
          </cell>
          <cell r="I8794">
            <v>181.66615759999999</v>
          </cell>
          <cell r="J8794">
            <v>2009</v>
          </cell>
          <cell r="K8794">
            <v>1</v>
          </cell>
          <cell r="L8794">
            <v>22</v>
          </cell>
        </row>
        <row r="8795">
          <cell r="D8795" t="str">
            <v>MAKU_336</v>
          </cell>
          <cell r="E8795">
            <v>1</v>
          </cell>
          <cell r="F8795">
            <v>2515903.0589999999</v>
          </cell>
          <cell r="G8795">
            <v>6861218.4510000004</v>
          </cell>
          <cell r="H8795">
            <v>-99</v>
          </cell>
          <cell r="I8795">
            <v>181.37915960000001</v>
          </cell>
          <cell r="J8795">
            <v>2009</v>
          </cell>
          <cell r="K8795">
            <v>1</v>
          </cell>
          <cell r="L8795">
            <v>11</v>
          </cell>
        </row>
        <row r="8796">
          <cell r="D8796" t="str">
            <v>MAKU_413</v>
          </cell>
          <cell r="E8796">
            <v>1</v>
          </cell>
          <cell r="F8796">
            <v>2515906.1949999998</v>
          </cell>
          <cell r="G8796">
            <v>6861223.7120000003</v>
          </cell>
          <cell r="H8796">
            <v>-99</v>
          </cell>
          <cell r="I8796">
            <v>182.13687719999999</v>
          </cell>
          <cell r="J8796">
            <v>2009</v>
          </cell>
          <cell r="K8796">
            <v>2</v>
          </cell>
          <cell r="L8796">
            <v>11</v>
          </cell>
        </row>
        <row r="8797">
          <cell r="D8797" t="str">
            <v>MAKU_412</v>
          </cell>
          <cell r="E8797">
            <v>1</v>
          </cell>
          <cell r="F8797">
            <v>2515905.9539999999</v>
          </cell>
          <cell r="G8797">
            <v>6861221.2319999998</v>
          </cell>
          <cell r="H8797">
            <v>-99</v>
          </cell>
          <cell r="I8797">
            <v>182.24529290000001</v>
          </cell>
          <cell r="J8797">
            <v>2009</v>
          </cell>
          <cell r="K8797">
            <v>2</v>
          </cell>
          <cell r="L8797">
            <v>11</v>
          </cell>
        </row>
        <row r="8798">
          <cell r="D8798" t="str">
            <v>MAKU_331</v>
          </cell>
          <cell r="E8798">
            <v>1</v>
          </cell>
          <cell r="F8798">
            <v>2515905.8769999999</v>
          </cell>
          <cell r="G8798">
            <v>6861216.4230000004</v>
          </cell>
          <cell r="H8798">
            <v>-99</v>
          </cell>
          <cell r="I8798">
            <v>181.90390619999999</v>
          </cell>
          <cell r="J8798">
            <v>2009</v>
          </cell>
          <cell r="K8798">
            <v>1</v>
          </cell>
          <cell r="L8798">
            <v>11</v>
          </cell>
        </row>
        <row r="8799">
          <cell r="D8799" t="str">
            <v>MAKU_332</v>
          </cell>
          <cell r="E8799">
            <v>1</v>
          </cell>
          <cell r="F8799">
            <v>2515906.2059999998</v>
          </cell>
          <cell r="G8799">
            <v>6861214.8039999995</v>
          </cell>
          <cell r="H8799">
            <v>-99</v>
          </cell>
          <cell r="I8799">
            <v>181.9227242</v>
          </cell>
          <cell r="J8799">
            <v>2009</v>
          </cell>
          <cell r="K8799">
            <v>1</v>
          </cell>
          <cell r="L8799">
            <v>11</v>
          </cell>
        </row>
        <row r="8800">
          <cell r="D8800" t="str">
            <v>MAKU_329</v>
          </cell>
          <cell r="E8800">
            <v>1</v>
          </cell>
          <cell r="F8800">
            <v>2515907.571</v>
          </cell>
          <cell r="G8800">
            <v>6861217.6849999996</v>
          </cell>
          <cell r="H8800">
            <v>-99</v>
          </cell>
          <cell r="I8800">
            <v>182.1137287</v>
          </cell>
          <cell r="J8800">
            <v>2009</v>
          </cell>
          <cell r="K8800">
            <v>1</v>
          </cell>
          <cell r="L8800">
            <v>11</v>
          </cell>
        </row>
        <row r="8801">
          <cell r="D8801" t="str">
            <v>MAKU_333</v>
          </cell>
          <cell r="E8801">
            <v>1</v>
          </cell>
          <cell r="F8801">
            <v>2515907.6609999998</v>
          </cell>
          <cell r="G8801">
            <v>6861213.3849999998</v>
          </cell>
          <cell r="H8801">
            <v>-99</v>
          </cell>
          <cell r="I8801">
            <v>182.16341399999999</v>
          </cell>
          <cell r="J8801">
            <v>2009</v>
          </cell>
          <cell r="K8801">
            <v>2</v>
          </cell>
          <cell r="L8801">
            <v>11</v>
          </cell>
        </row>
        <row r="8802">
          <cell r="D8802" t="str">
            <v>MAKU_411</v>
          </cell>
          <cell r="E8802">
            <v>1</v>
          </cell>
          <cell r="F8802">
            <v>2515910.5079999999</v>
          </cell>
          <cell r="G8802">
            <v>6861222.54</v>
          </cell>
          <cell r="H8802">
            <v>-99</v>
          </cell>
          <cell r="I8802">
            <v>182.59560300000001</v>
          </cell>
          <cell r="J8802">
            <v>2009</v>
          </cell>
          <cell r="K8802">
            <v>2</v>
          </cell>
          <cell r="L8802">
            <v>11</v>
          </cell>
        </row>
        <row r="8803">
          <cell r="D8803" t="str">
            <v>MAKU_328</v>
          </cell>
          <cell r="E8803">
            <v>1</v>
          </cell>
          <cell r="F8803">
            <v>2515911.5809999998</v>
          </cell>
          <cell r="G8803">
            <v>6861217.602</v>
          </cell>
          <cell r="H8803">
            <v>-99</v>
          </cell>
          <cell r="I8803">
            <v>182.64880700000001</v>
          </cell>
          <cell r="J8803">
            <v>2009</v>
          </cell>
          <cell r="K8803">
            <v>1</v>
          </cell>
          <cell r="L8803">
            <v>12</v>
          </cell>
        </row>
        <row r="8804">
          <cell r="D8804" t="str">
            <v>MAKU_327</v>
          </cell>
          <cell r="E8804">
            <v>1</v>
          </cell>
          <cell r="F8804">
            <v>2515912.89</v>
          </cell>
          <cell r="G8804">
            <v>6861219.2110000001</v>
          </cell>
          <cell r="H8804">
            <v>-99</v>
          </cell>
          <cell r="I8804">
            <v>182.65748980000001</v>
          </cell>
          <cell r="J8804">
            <v>2009</v>
          </cell>
          <cell r="K8804">
            <v>2</v>
          </cell>
          <cell r="L8804">
            <v>11</v>
          </cell>
        </row>
        <row r="8805">
          <cell r="D8805" t="str">
            <v>MAKU_309</v>
          </cell>
          <cell r="E8805">
            <v>1</v>
          </cell>
          <cell r="F8805">
            <v>2515911.713</v>
          </cell>
          <cell r="G8805">
            <v>6861213.21</v>
          </cell>
          <cell r="H8805">
            <v>-99</v>
          </cell>
          <cell r="I8805">
            <v>182.53578089999999</v>
          </cell>
          <cell r="J8805">
            <v>2009</v>
          </cell>
          <cell r="K8805">
            <v>1</v>
          </cell>
          <cell r="L8805">
            <v>14</v>
          </cell>
        </row>
        <row r="8806">
          <cell r="D8806" t="str">
            <v>MAKU_308</v>
          </cell>
          <cell r="E8806">
            <v>1</v>
          </cell>
          <cell r="F8806">
            <v>2515913.1150000002</v>
          </cell>
          <cell r="G8806">
            <v>6861214.4440000001</v>
          </cell>
          <cell r="H8806">
            <v>-99</v>
          </cell>
          <cell r="I8806">
            <v>182.6637772</v>
          </cell>
          <cell r="J8806">
            <v>2009</v>
          </cell>
          <cell r="K8806">
            <v>1</v>
          </cell>
          <cell r="L8806">
            <v>11</v>
          </cell>
        </row>
        <row r="8807">
          <cell r="D8807" t="str">
            <v>MAKU_307</v>
          </cell>
          <cell r="E8807">
            <v>1</v>
          </cell>
          <cell r="F8807">
            <v>2515914.7570000002</v>
          </cell>
          <cell r="G8807">
            <v>6861216.7549999999</v>
          </cell>
          <cell r="H8807">
            <v>-99</v>
          </cell>
          <cell r="I8807">
            <v>182.77825060000001</v>
          </cell>
          <cell r="J8807">
            <v>2009</v>
          </cell>
          <cell r="K8807">
            <v>1</v>
          </cell>
          <cell r="L8807">
            <v>11</v>
          </cell>
        </row>
        <row r="8808">
          <cell r="D8808" t="str">
            <v>MAKU_291</v>
          </cell>
          <cell r="E8808">
            <v>1</v>
          </cell>
          <cell r="F8808">
            <v>2515915.7259999998</v>
          </cell>
          <cell r="G8808">
            <v>6861211.199</v>
          </cell>
          <cell r="H8808">
            <v>-99</v>
          </cell>
          <cell r="I8808">
            <v>182.5843041</v>
          </cell>
          <cell r="J8808">
            <v>2009</v>
          </cell>
          <cell r="K8808">
            <v>1</v>
          </cell>
          <cell r="L8808">
            <v>14</v>
          </cell>
        </row>
        <row r="8809">
          <cell r="D8809" t="str">
            <v>MAKU_306</v>
          </cell>
          <cell r="E8809">
            <v>1</v>
          </cell>
          <cell r="F8809">
            <v>2515916.9679999999</v>
          </cell>
          <cell r="G8809">
            <v>6861214.8870000001</v>
          </cell>
          <cell r="H8809">
            <v>-99</v>
          </cell>
          <cell r="I8809">
            <v>182.63528149999999</v>
          </cell>
          <cell r="J8809">
            <v>2009</v>
          </cell>
          <cell r="K8809">
            <v>1</v>
          </cell>
          <cell r="L8809">
            <v>22</v>
          </cell>
        </row>
        <row r="8810">
          <cell r="D8810" t="str">
            <v>MAKU_273</v>
          </cell>
          <cell r="E8810">
            <v>1</v>
          </cell>
          <cell r="F8810">
            <v>2515917.8029999998</v>
          </cell>
          <cell r="G8810">
            <v>6861210.5760000004</v>
          </cell>
          <cell r="H8810">
            <v>-99</v>
          </cell>
          <cell r="I8810">
            <v>182.77379049999999</v>
          </cell>
          <cell r="J8810">
            <v>2009</v>
          </cell>
          <cell r="K8810">
            <v>1</v>
          </cell>
          <cell r="L8810">
            <v>11</v>
          </cell>
        </row>
        <row r="8811">
          <cell r="D8811" t="str">
            <v>MAKU_272</v>
          </cell>
          <cell r="E8811">
            <v>1</v>
          </cell>
          <cell r="F8811">
            <v>2515919.452</v>
          </cell>
          <cell r="G8811">
            <v>6861212.8210000005</v>
          </cell>
          <cell r="H8811">
            <v>-99</v>
          </cell>
          <cell r="I8811">
            <v>182.89722309999999</v>
          </cell>
          <cell r="J8811">
            <v>2009</v>
          </cell>
          <cell r="K8811">
            <v>1</v>
          </cell>
          <cell r="L8811">
            <v>22</v>
          </cell>
        </row>
        <row r="8812">
          <cell r="D8812" t="str">
            <v>MAKU_271</v>
          </cell>
          <cell r="E8812">
            <v>1</v>
          </cell>
          <cell r="F8812">
            <v>2515921.69</v>
          </cell>
          <cell r="G8812">
            <v>6861210.7640000004</v>
          </cell>
          <cell r="H8812">
            <v>-99</v>
          </cell>
          <cell r="I8812">
            <v>182.8334074</v>
          </cell>
          <cell r="J8812">
            <v>2009</v>
          </cell>
          <cell r="K8812">
            <v>1</v>
          </cell>
          <cell r="L8812">
            <v>11</v>
          </cell>
        </row>
        <row r="8813">
          <cell r="D8813" t="str">
            <v>MAKU_388</v>
          </cell>
          <cell r="E8813">
            <v>1</v>
          </cell>
          <cell r="F8813">
            <v>2515923.3149999999</v>
          </cell>
          <cell r="G8813">
            <v>6861216.0880000005</v>
          </cell>
          <cell r="H8813">
            <v>-99</v>
          </cell>
          <cell r="I8813">
            <v>182.85195809999999</v>
          </cell>
          <cell r="J8813">
            <v>2009</v>
          </cell>
          <cell r="K8813">
            <v>1</v>
          </cell>
          <cell r="L8813">
            <v>11</v>
          </cell>
        </row>
        <row r="8814">
          <cell r="D8814" t="str">
            <v>MAKU_387</v>
          </cell>
          <cell r="E8814">
            <v>1</v>
          </cell>
          <cell r="F8814">
            <v>2515926.3259999999</v>
          </cell>
          <cell r="G8814">
            <v>6861217.818</v>
          </cell>
          <cell r="H8814">
            <v>-99</v>
          </cell>
          <cell r="I8814">
            <v>182.8512432</v>
          </cell>
          <cell r="J8814">
            <v>2009</v>
          </cell>
          <cell r="K8814">
            <v>1</v>
          </cell>
          <cell r="L8814">
            <v>22</v>
          </cell>
        </row>
        <row r="8815">
          <cell r="D8815" t="str">
            <v>MAKU_386</v>
          </cell>
          <cell r="E8815">
            <v>1</v>
          </cell>
          <cell r="F8815">
            <v>2515926.5550000002</v>
          </cell>
          <cell r="G8815">
            <v>6861215.0800000001</v>
          </cell>
          <cell r="H8815">
            <v>-99</v>
          </cell>
          <cell r="I8815">
            <v>182.75863459999999</v>
          </cell>
          <cell r="J8815">
            <v>2009</v>
          </cell>
          <cell r="K8815">
            <v>1</v>
          </cell>
          <cell r="L8815">
            <v>11</v>
          </cell>
        </row>
        <row r="8816">
          <cell r="D8816" t="str">
            <v>MAKU_255</v>
          </cell>
          <cell r="E8816">
            <v>1</v>
          </cell>
          <cell r="F8816">
            <v>2515926.2069999999</v>
          </cell>
          <cell r="G8816">
            <v>6861213.3329999996</v>
          </cell>
          <cell r="H8816">
            <v>-99</v>
          </cell>
          <cell r="I8816">
            <v>182.70790410000001</v>
          </cell>
          <cell r="J8816">
            <v>2009</v>
          </cell>
          <cell r="K8816">
            <v>1</v>
          </cell>
          <cell r="L8816">
            <v>11</v>
          </cell>
        </row>
        <row r="8817">
          <cell r="D8817" t="str">
            <v>MAKU_245</v>
          </cell>
          <cell r="E8817">
            <v>1</v>
          </cell>
          <cell r="F8817">
            <v>2515925.77</v>
          </cell>
          <cell r="G8817">
            <v>6861210.0439999998</v>
          </cell>
          <cell r="H8817">
            <v>-99</v>
          </cell>
          <cell r="I8817">
            <v>182.70673249999999</v>
          </cell>
          <cell r="J8817">
            <v>2009</v>
          </cell>
          <cell r="K8817">
            <v>2</v>
          </cell>
          <cell r="L8817">
            <v>11</v>
          </cell>
        </row>
        <row r="8818">
          <cell r="D8818" t="str">
            <v>MAKU_385</v>
          </cell>
          <cell r="E8818">
            <v>1</v>
          </cell>
          <cell r="F8818">
            <v>2515928.6260000002</v>
          </cell>
          <cell r="G8818">
            <v>6861214.5259999996</v>
          </cell>
          <cell r="H8818">
            <v>-99</v>
          </cell>
          <cell r="I8818">
            <v>182.62032360000001</v>
          </cell>
          <cell r="J8818">
            <v>2009</v>
          </cell>
          <cell r="K8818">
            <v>2</v>
          </cell>
          <cell r="L8818">
            <v>12</v>
          </cell>
        </row>
        <row r="8819">
          <cell r="D8819" t="str">
            <v>MAKU_244</v>
          </cell>
          <cell r="E8819">
            <v>1</v>
          </cell>
          <cell r="F8819">
            <v>2515928.4049999998</v>
          </cell>
          <cell r="G8819">
            <v>6861209.0930000003</v>
          </cell>
          <cell r="H8819">
            <v>-99</v>
          </cell>
          <cell r="I8819">
            <v>182.5477861</v>
          </cell>
          <cell r="J8819">
            <v>2009</v>
          </cell>
          <cell r="K8819">
            <v>1</v>
          </cell>
          <cell r="L8819">
            <v>11</v>
          </cell>
        </row>
        <row r="8820">
          <cell r="D8820" t="str">
            <v>MAKU_372</v>
          </cell>
          <cell r="E8820">
            <v>1</v>
          </cell>
          <cell r="F8820">
            <v>2515932.321</v>
          </cell>
          <cell r="G8820">
            <v>6861216.2359999996</v>
          </cell>
          <cell r="H8820">
            <v>-99</v>
          </cell>
          <cell r="I8820">
            <v>182.67916840000001</v>
          </cell>
          <cell r="J8820">
            <v>2009</v>
          </cell>
          <cell r="K8820">
            <v>2</v>
          </cell>
          <cell r="L8820">
            <v>14</v>
          </cell>
        </row>
        <row r="8821">
          <cell r="D8821" t="str">
            <v>MAKU_369</v>
          </cell>
          <cell r="E8821">
            <v>1</v>
          </cell>
          <cell r="F8821">
            <v>2515931.517</v>
          </cell>
          <cell r="G8821">
            <v>6861211.5769999996</v>
          </cell>
          <cell r="H8821">
            <v>-99</v>
          </cell>
          <cell r="I8821">
            <v>182.47878180000001</v>
          </cell>
          <cell r="J8821">
            <v>2009</v>
          </cell>
          <cell r="K8821">
            <v>1</v>
          </cell>
          <cell r="L8821">
            <v>11</v>
          </cell>
        </row>
        <row r="8822">
          <cell r="D8822" t="str">
            <v>MAKU_370</v>
          </cell>
          <cell r="E8822">
            <v>1</v>
          </cell>
          <cell r="F8822">
            <v>2515933.7439999999</v>
          </cell>
          <cell r="G8822">
            <v>6861214.301</v>
          </cell>
          <cell r="H8822">
            <v>-99</v>
          </cell>
          <cell r="I8822">
            <v>182.28358700000001</v>
          </cell>
          <cell r="J8822">
            <v>2009</v>
          </cell>
          <cell r="K8822">
            <v>2</v>
          </cell>
          <cell r="L8822">
            <v>12</v>
          </cell>
        </row>
        <row r="8823">
          <cell r="D8823" t="str">
            <v>MAKU_213</v>
          </cell>
          <cell r="E8823">
            <v>1</v>
          </cell>
          <cell r="F8823">
            <v>2515932.3390000002</v>
          </cell>
          <cell r="G8823">
            <v>6861207.4210000001</v>
          </cell>
          <cell r="H8823">
            <v>-99</v>
          </cell>
          <cell r="I8823">
            <v>182.49422999999999</v>
          </cell>
          <cell r="J8823">
            <v>2009</v>
          </cell>
          <cell r="K8823">
            <v>2</v>
          </cell>
          <cell r="L8823">
            <v>11</v>
          </cell>
        </row>
        <row r="8824">
          <cell r="D8824" t="str">
            <v>MAKU_368</v>
          </cell>
          <cell r="E8824">
            <v>1</v>
          </cell>
          <cell r="F8824">
            <v>2515934.966</v>
          </cell>
          <cell r="G8824">
            <v>6861210.9570000004</v>
          </cell>
          <cell r="H8824">
            <v>-99</v>
          </cell>
          <cell r="I8824">
            <v>182.44045539999999</v>
          </cell>
          <cell r="J8824">
            <v>2009</v>
          </cell>
          <cell r="K8824">
            <v>2</v>
          </cell>
          <cell r="L8824">
            <v>12</v>
          </cell>
        </row>
        <row r="8825">
          <cell r="D8825" t="str">
            <v>MAKU_212</v>
          </cell>
          <cell r="E8825">
            <v>1</v>
          </cell>
          <cell r="F8825">
            <v>2515934.2280000001</v>
          </cell>
          <cell r="G8825">
            <v>6861206.0089999996</v>
          </cell>
          <cell r="H8825">
            <v>-99</v>
          </cell>
          <cell r="I8825">
            <v>182.37954809999999</v>
          </cell>
          <cell r="J8825">
            <v>2009</v>
          </cell>
          <cell r="K8825">
            <v>2</v>
          </cell>
          <cell r="L8825">
            <v>12</v>
          </cell>
        </row>
        <row r="8826">
          <cell r="D8826" t="str">
            <v>MAKU_367</v>
          </cell>
          <cell r="E8826">
            <v>1</v>
          </cell>
          <cell r="F8826">
            <v>2515936.67</v>
          </cell>
          <cell r="G8826">
            <v>6861212.7359999996</v>
          </cell>
          <cell r="H8826">
            <v>-99</v>
          </cell>
          <cell r="I8826">
            <v>182.40773960000001</v>
          </cell>
          <cell r="J8826">
            <v>2009</v>
          </cell>
          <cell r="K8826">
            <v>2</v>
          </cell>
          <cell r="L8826">
            <v>22</v>
          </cell>
        </row>
        <row r="8827">
          <cell r="D8827" t="str">
            <v>MAKU_211</v>
          </cell>
          <cell r="E8827">
            <v>1</v>
          </cell>
          <cell r="F8827">
            <v>2515935.5180000002</v>
          </cell>
          <cell r="G8827">
            <v>6861205.7410000004</v>
          </cell>
          <cell r="H8827">
            <v>-99</v>
          </cell>
          <cell r="I8827">
            <v>182.25926390000001</v>
          </cell>
          <cell r="J8827">
            <v>2009</v>
          </cell>
          <cell r="K8827">
            <v>2</v>
          </cell>
          <cell r="L8827">
            <v>11</v>
          </cell>
        </row>
        <row r="8828">
          <cell r="D8828" t="str">
            <v>MAKU_357</v>
          </cell>
          <cell r="E8828">
            <v>1</v>
          </cell>
          <cell r="F8828">
            <v>2515937.7089999998</v>
          </cell>
          <cell r="G8828">
            <v>6861212.3720000004</v>
          </cell>
          <cell r="H8828">
            <v>-99</v>
          </cell>
          <cell r="I8828">
            <v>182.50975550000001</v>
          </cell>
          <cell r="J8828">
            <v>2009</v>
          </cell>
          <cell r="K8828">
            <v>2</v>
          </cell>
          <cell r="L8828">
            <v>12</v>
          </cell>
        </row>
        <row r="8829">
          <cell r="D8829" t="str">
            <v>MAKU_352</v>
          </cell>
          <cell r="E8829">
            <v>1</v>
          </cell>
          <cell r="F8829">
            <v>2515940.27</v>
          </cell>
          <cell r="G8829">
            <v>6861211.8940000003</v>
          </cell>
          <cell r="H8829">
            <v>-99</v>
          </cell>
          <cell r="I8829">
            <v>182.64733989999999</v>
          </cell>
          <cell r="J8829">
            <v>2009</v>
          </cell>
          <cell r="K8829">
            <v>1</v>
          </cell>
          <cell r="L8829">
            <v>22</v>
          </cell>
        </row>
        <row r="8830">
          <cell r="D8830" t="str">
            <v>MAKU_209</v>
          </cell>
          <cell r="E8830">
            <v>1</v>
          </cell>
          <cell r="F8830">
            <v>2515938.8509999998</v>
          </cell>
          <cell r="G8830">
            <v>6861205.1109999996</v>
          </cell>
          <cell r="H8830">
            <v>-99</v>
          </cell>
          <cell r="I8830">
            <v>182.65952369999999</v>
          </cell>
          <cell r="J8830">
            <v>2009</v>
          </cell>
          <cell r="K8830">
            <v>1</v>
          </cell>
          <cell r="L8830">
            <v>11</v>
          </cell>
        </row>
        <row r="8831">
          <cell r="D8831" t="str">
            <v>MAKU_353</v>
          </cell>
          <cell r="E8831">
            <v>1</v>
          </cell>
          <cell r="F8831">
            <v>2515942.6910000001</v>
          </cell>
          <cell r="G8831">
            <v>6861213.5080000004</v>
          </cell>
          <cell r="H8831">
            <v>-99</v>
          </cell>
          <cell r="I8831">
            <v>182.9332038</v>
          </cell>
          <cell r="J8831">
            <v>2009</v>
          </cell>
          <cell r="K8831">
            <v>1</v>
          </cell>
          <cell r="L8831">
            <v>11</v>
          </cell>
        </row>
        <row r="8832">
          <cell r="D8832" t="str">
            <v>MAKU_351</v>
          </cell>
          <cell r="E8832">
            <v>1</v>
          </cell>
          <cell r="F8832">
            <v>2515942.3149999999</v>
          </cell>
          <cell r="G8832">
            <v>6861209.9179999996</v>
          </cell>
          <cell r="H8832">
            <v>-99</v>
          </cell>
          <cell r="I8832">
            <v>182.74869810000001</v>
          </cell>
          <cell r="J8832">
            <v>2009</v>
          </cell>
          <cell r="K8832">
            <v>2</v>
          </cell>
          <cell r="L8832">
            <v>11</v>
          </cell>
        </row>
        <row r="8833">
          <cell r="D8833" t="str">
            <v>MAKU_187</v>
          </cell>
          <cell r="E8833">
            <v>1</v>
          </cell>
          <cell r="F8833">
            <v>2515941.8560000001</v>
          </cell>
          <cell r="G8833">
            <v>6861205.733</v>
          </cell>
          <cell r="H8833">
            <v>-99</v>
          </cell>
          <cell r="I8833">
            <v>182.91157490000001</v>
          </cell>
          <cell r="J8833">
            <v>2009</v>
          </cell>
          <cell r="K8833">
            <v>1</v>
          </cell>
          <cell r="L8833">
            <v>11</v>
          </cell>
        </row>
        <row r="8834">
          <cell r="D8834" t="str">
            <v>MAKU_350</v>
          </cell>
          <cell r="E8834">
            <v>1</v>
          </cell>
          <cell r="F8834">
            <v>2515945.2689999999</v>
          </cell>
          <cell r="G8834">
            <v>6861211.6699999999</v>
          </cell>
          <cell r="H8834">
            <v>-99</v>
          </cell>
          <cell r="I8834">
            <v>183.0312151</v>
          </cell>
          <cell r="J8834">
            <v>2009</v>
          </cell>
          <cell r="K8834">
            <v>1</v>
          </cell>
          <cell r="L8834">
            <v>11</v>
          </cell>
        </row>
        <row r="8835">
          <cell r="D8835" t="str">
            <v>MAKU_186</v>
          </cell>
          <cell r="E8835">
            <v>1</v>
          </cell>
          <cell r="F8835">
            <v>2515943.9610000001</v>
          </cell>
          <cell r="G8835">
            <v>6861204.4749999996</v>
          </cell>
          <cell r="H8835">
            <v>-99</v>
          </cell>
          <cell r="I8835">
            <v>182.8167728</v>
          </cell>
          <cell r="J8835">
            <v>2009</v>
          </cell>
          <cell r="K8835">
            <v>1</v>
          </cell>
          <cell r="L8835">
            <v>12</v>
          </cell>
        </row>
        <row r="8836">
          <cell r="D8836" t="str">
            <v>MAKU_101</v>
          </cell>
          <cell r="E8836">
            <v>1</v>
          </cell>
          <cell r="F8836">
            <v>2515945.7200000002</v>
          </cell>
          <cell r="G8836">
            <v>6861205.5300000003</v>
          </cell>
          <cell r="H8836">
            <v>-99</v>
          </cell>
          <cell r="I8836">
            <v>182.83770949999999</v>
          </cell>
          <cell r="J8836">
            <v>2009</v>
          </cell>
          <cell r="K8836">
            <v>1</v>
          </cell>
          <cell r="L8836">
            <v>22</v>
          </cell>
        </row>
        <row r="8837">
          <cell r="D8837" t="str">
            <v>MAKU_1</v>
          </cell>
          <cell r="E8837">
            <v>1</v>
          </cell>
          <cell r="F8837">
            <v>2515946.9989999998</v>
          </cell>
          <cell r="G8837">
            <v>6861209.0810000002</v>
          </cell>
          <cell r="H8837">
            <v>-99</v>
          </cell>
          <cell r="I8837">
            <v>182.98014130000001</v>
          </cell>
          <cell r="J8837">
            <v>2009</v>
          </cell>
          <cell r="K8837">
            <v>1</v>
          </cell>
          <cell r="L8837">
            <v>14</v>
          </cell>
        </row>
        <row r="8838">
          <cell r="D8838" t="str">
            <v>MAKU_102</v>
          </cell>
          <cell r="E8838">
            <v>1</v>
          </cell>
          <cell r="F8838">
            <v>2515945.3790000002</v>
          </cell>
          <cell r="G8838">
            <v>6861203.0980000002</v>
          </cell>
          <cell r="H8838">
            <v>-99</v>
          </cell>
          <cell r="I8838">
            <v>182.4713764</v>
          </cell>
          <cell r="J8838">
            <v>2009</v>
          </cell>
          <cell r="K8838">
            <v>1</v>
          </cell>
          <cell r="L8838">
            <v>11</v>
          </cell>
        </row>
        <row r="8839">
          <cell r="D8839" t="str">
            <v>MAKU_2</v>
          </cell>
          <cell r="E8839">
            <v>1</v>
          </cell>
          <cell r="F8839">
            <v>2515948.0389999999</v>
          </cell>
          <cell r="G8839">
            <v>6861209.5029999996</v>
          </cell>
          <cell r="H8839">
            <v>-99</v>
          </cell>
          <cell r="I8839">
            <v>183.01452269999999</v>
          </cell>
          <cell r="J8839">
            <v>2009</v>
          </cell>
          <cell r="K8839">
            <v>2</v>
          </cell>
          <cell r="L8839">
            <v>12</v>
          </cell>
        </row>
        <row r="8840">
          <cell r="D8840" t="str">
            <v>MAKU_3</v>
          </cell>
          <cell r="E8840">
            <v>1</v>
          </cell>
          <cell r="F8840">
            <v>2515949.1129999999</v>
          </cell>
          <cell r="G8840">
            <v>6861211.0729999999</v>
          </cell>
          <cell r="H8840">
            <v>-99</v>
          </cell>
          <cell r="I8840">
            <v>183.36790769999999</v>
          </cell>
          <cell r="J8840">
            <v>2009</v>
          </cell>
          <cell r="K8840">
            <v>2</v>
          </cell>
          <cell r="L8840">
            <v>11</v>
          </cell>
        </row>
        <row r="8841">
          <cell r="D8841" t="str">
            <v>MAKU_9</v>
          </cell>
          <cell r="E8841">
            <v>1</v>
          </cell>
          <cell r="F8841">
            <v>2515951.44</v>
          </cell>
          <cell r="G8841">
            <v>6861210.6890000002</v>
          </cell>
          <cell r="H8841">
            <v>-99</v>
          </cell>
          <cell r="I8841">
            <v>183.41341879999999</v>
          </cell>
          <cell r="J8841">
            <v>2009</v>
          </cell>
          <cell r="K8841">
            <v>1</v>
          </cell>
          <cell r="L8841">
            <v>11</v>
          </cell>
        </row>
        <row r="8842">
          <cell r="D8842" t="str">
            <v>MAKU_121</v>
          </cell>
          <cell r="E8842">
            <v>1</v>
          </cell>
          <cell r="F8842">
            <v>2515950.2760000001</v>
          </cell>
          <cell r="G8842">
            <v>6861203.392</v>
          </cell>
          <cell r="H8842">
            <v>-99</v>
          </cell>
          <cell r="I8842">
            <v>182.04932869999999</v>
          </cell>
          <cell r="J8842">
            <v>2009</v>
          </cell>
          <cell r="K8842">
            <v>2</v>
          </cell>
          <cell r="L8842">
            <v>11</v>
          </cell>
        </row>
        <row r="8843">
          <cell r="D8843" t="str">
            <v>MAKU_10</v>
          </cell>
          <cell r="E8843">
            <v>1</v>
          </cell>
          <cell r="F8843">
            <v>2515952.8119999999</v>
          </cell>
          <cell r="G8843">
            <v>6861208.8169999998</v>
          </cell>
          <cell r="H8843">
            <v>-99</v>
          </cell>
          <cell r="I8843">
            <v>182.9562641</v>
          </cell>
          <cell r="J8843">
            <v>2009</v>
          </cell>
          <cell r="K8843">
            <v>1</v>
          </cell>
          <cell r="L8843">
            <v>22</v>
          </cell>
        </row>
        <row r="8844">
          <cell r="D8844" t="str">
            <v>MAKU_14</v>
          </cell>
          <cell r="E8844">
            <v>1</v>
          </cell>
          <cell r="F8844">
            <v>2515953.5060000001</v>
          </cell>
          <cell r="G8844">
            <v>6861210.5420000004</v>
          </cell>
          <cell r="H8844">
            <v>-99</v>
          </cell>
          <cell r="I8844">
            <v>183.23110790000001</v>
          </cell>
          <cell r="J8844">
            <v>2009</v>
          </cell>
          <cell r="K8844">
            <v>1</v>
          </cell>
          <cell r="L8844">
            <v>11</v>
          </cell>
        </row>
        <row r="8845">
          <cell r="D8845" t="str">
            <v>MAKU_122</v>
          </cell>
          <cell r="E8845">
            <v>1</v>
          </cell>
          <cell r="F8845">
            <v>2515951.5320000001</v>
          </cell>
          <cell r="G8845">
            <v>6861202.3420000002</v>
          </cell>
          <cell r="H8845">
            <v>-99</v>
          </cell>
          <cell r="I8845">
            <v>181.9212004</v>
          </cell>
          <cell r="J8845">
            <v>2009</v>
          </cell>
          <cell r="K8845">
            <v>1</v>
          </cell>
          <cell r="L8845">
            <v>11</v>
          </cell>
        </row>
        <row r="8846">
          <cell r="D8846" t="str">
            <v>MAKU_119</v>
          </cell>
          <cell r="E8846">
            <v>1</v>
          </cell>
          <cell r="F8846">
            <v>2515952.0890000002</v>
          </cell>
          <cell r="G8846">
            <v>6861200.8210000005</v>
          </cell>
          <cell r="H8846">
            <v>-99</v>
          </cell>
          <cell r="I8846">
            <v>181.47961720000001</v>
          </cell>
          <cell r="J8846">
            <v>2009</v>
          </cell>
          <cell r="K8846">
            <v>2</v>
          </cell>
          <cell r="L8846">
            <v>11</v>
          </cell>
        </row>
        <row r="8847">
          <cell r="D8847" t="str">
            <v>MAKU_11</v>
          </cell>
          <cell r="E8847">
            <v>1</v>
          </cell>
          <cell r="F8847">
            <v>2515953.8429999999</v>
          </cell>
          <cell r="G8847">
            <v>6861206.6569999997</v>
          </cell>
          <cell r="H8847">
            <v>-99</v>
          </cell>
          <cell r="I8847">
            <v>182.63122050000001</v>
          </cell>
          <cell r="J8847">
            <v>2009</v>
          </cell>
          <cell r="K8847">
            <v>1</v>
          </cell>
          <cell r="L8847">
            <v>11</v>
          </cell>
        </row>
        <row r="8848">
          <cell r="D8848" t="str">
            <v>MAKU_123</v>
          </cell>
          <cell r="E8848">
            <v>1</v>
          </cell>
          <cell r="F8848">
            <v>2515953.9700000002</v>
          </cell>
          <cell r="G8848">
            <v>6861202.4230000004</v>
          </cell>
          <cell r="H8848">
            <v>-99</v>
          </cell>
          <cell r="I8848">
            <v>182.04326359999999</v>
          </cell>
          <cell r="J8848">
            <v>2009</v>
          </cell>
          <cell r="K8848">
            <v>1</v>
          </cell>
          <cell r="L8848">
            <v>11</v>
          </cell>
        </row>
        <row r="8849">
          <cell r="D8849" t="str">
            <v>MAKU_12</v>
          </cell>
          <cell r="E8849">
            <v>1</v>
          </cell>
          <cell r="F8849">
            <v>2515956.0980000002</v>
          </cell>
          <cell r="G8849">
            <v>6861206.4780000001</v>
          </cell>
          <cell r="H8849">
            <v>-99</v>
          </cell>
          <cell r="I8849">
            <v>182.6731527</v>
          </cell>
          <cell r="J8849">
            <v>2009</v>
          </cell>
          <cell r="K8849">
            <v>1</v>
          </cell>
          <cell r="L8849">
            <v>11</v>
          </cell>
        </row>
        <row r="8850">
          <cell r="D8850" t="str">
            <v>MAKU_13</v>
          </cell>
          <cell r="E8850">
            <v>1</v>
          </cell>
          <cell r="F8850">
            <v>2515958.2510000002</v>
          </cell>
          <cell r="G8850">
            <v>6861209.034</v>
          </cell>
          <cell r="H8850">
            <v>-99</v>
          </cell>
          <cell r="I8850">
            <v>183.12436450000001</v>
          </cell>
          <cell r="J8850">
            <v>2009</v>
          </cell>
          <cell r="K8850">
            <v>1</v>
          </cell>
          <cell r="L8850">
            <v>11</v>
          </cell>
        </row>
        <row r="8851">
          <cell r="D8851" t="str">
            <v>MAKU_125</v>
          </cell>
          <cell r="E8851">
            <v>1</v>
          </cell>
          <cell r="F8851">
            <v>2515956.1269999999</v>
          </cell>
          <cell r="G8851">
            <v>6861200.4500000002</v>
          </cell>
          <cell r="H8851">
            <v>-99</v>
          </cell>
          <cell r="I8851">
            <v>181.91914199999999</v>
          </cell>
          <cell r="J8851">
            <v>2009</v>
          </cell>
          <cell r="K8851">
            <v>1</v>
          </cell>
          <cell r="L8851">
            <v>11</v>
          </cell>
        </row>
        <row r="8852">
          <cell r="D8852" t="str">
            <v>MAKU_25</v>
          </cell>
          <cell r="E8852">
            <v>1</v>
          </cell>
          <cell r="F8852">
            <v>2515959.3769999999</v>
          </cell>
          <cell r="G8852">
            <v>6861205.7170000002</v>
          </cell>
          <cell r="H8852">
            <v>-99</v>
          </cell>
          <cell r="I8852">
            <v>182.77230349999999</v>
          </cell>
          <cell r="J8852">
            <v>2009</v>
          </cell>
          <cell r="K8852">
            <v>1</v>
          </cell>
          <cell r="L8852">
            <v>11</v>
          </cell>
        </row>
        <row r="8853">
          <cell r="D8853" t="str">
            <v>MAKU_26</v>
          </cell>
          <cell r="E8853">
            <v>1</v>
          </cell>
          <cell r="F8853">
            <v>2515960.344</v>
          </cell>
          <cell r="G8853">
            <v>6861207.2110000001</v>
          </cell>
          <cell r="H8853">
            <v>-99</v>
          </cell>
          <cell r="I8853">
            <v>183.05818239999999</v>
          </cell>
          <cell r="J8853">
            <v>2009</v>
          </cell>
          <cell r="K8853">
            <v>1</v>
          </cell>
          <cell r="L8853">
            <v>12</v>
          </cell>
        </row>
        <row r="8854">
          <cell r="D8854" t="str">
            <v>MAKU_136</v>
          </cell>
          <cell r="E8854">
            <v>1</v>
          </cell>
          <cell r="F8854">
            <v>2515960.4300000002</v>
          </cell>
          <cell r="G8854">
            <v>6861199.2000000002</v>
          </cell>
          <cell r="H8854">
            <v>-99</v>
          </cell>
          <cell r="I8854">
            <v>182.28759299999999</v>
          </cell>
          <cell r="J8854">
            <v>2009</v>
          </cell>
          <cell r="K8854">
            <v>1</v>
          </cell>
          <cell r="L8854">
            <v>22</v>
          </cell>
        </row>
        <row r="8855">
          <cell r="D8855" t="str">
            <v>MAKU_42</v>
          </cell>
          <cell r="E8855">
            <v>1</v>
          </cell>
          <cell r="F8855">
            <v>2515962.2080000001</v>
          </cell>
          <cell r="G8855">
            <v>6861205.1840000004</v>
          </cell>
          <cell r="H8855">
            <v>-99</v>
          </cell>
          <cell r="I8855">
            <v>182.94480160000001</v>
          </cell>
          <cell r="J8855">
            <v>2009</v>
          </cell>
          <cell r="K8855">
            <v>1</v>
          </cell>
          <cell r="L8855">
            <v>11</v>
          </cell>
        </row>
        <row r="8856">
          <cell r="D8856" t="str">
            <v>MAKU_137</v>
          </cell>
          <cell r="E8856">
            <v>1</v>
          </cell>
          <cell r="F8856">
            <v>2515961.9569999999</v>
          </cell>
          <cell r="G8856">
            <v>6861200.3339999998</v>
          </cell>
          <cell r="H8856">
            <v>-99</v>
          </cell>
          <cell r="I8856">
            <v>182.57629779999999</v>
          </cell>
          <cell r="J8856">
            <v>2009</v>
          </cell>
          <cell r="K8856">
            <v>1</v>
          </cell>
          <cell r="L8856">
            <v>22</v>
          </cell>
        </row>
        <row r="8857">
          <cell r="D8857" t="str">
            <v>MAKU_44</v>
          </cell>
          <cell r="E8857">
            <v>1</v>
          </cell>
          <cell r="F8857">
            <v>2515964.7629999998</v>
          </cell>
          <cell r="G8857">
            <v>6861207.284</v>
          </cell>
          <cell r="H8857">
            <v>-99</v>
          </cell>
          <cell r="I8857">
            <v>183.43323839999999</v>
          </cell>
          <cell r="J8857">
            <v>2009</v>
          </cell>
          <cell r="K8857">
            <v>1</v>
          </cell>
          <cell r="L8857">
            <v>11</v>
          </cell>
        </row>
        <row r="8858">
          <cell r="D8858" t="str">
            <v>MAKU_138</v>
          </cell>
          <cell r="E8858">
            <v>1</v>
          </cell>
          <cell r="F8858">
            <v>2515963.432</v>
          </cell>
          <cell r="G8858">
            <v>6861200.1059999997</v>
          </cell>
          <cell r="H8858">
            <v>-99</v>
          </cell>
          <cell r="I8858">
            <v>182.7890155</v>
          </cell>
          <cell r="J8858">
            <v>2009</v>
          </cell>
          <cell r="K8858">
            <v>1</v>
          </cell>
          <cell r="L8858">
            <v>22</v>
          </cell>
        </row>
        <row r="8859">
          <cell r="D8859" t="str">
            <v>MAKU_43</v>
          </cell>
          <cell r="E8859">
            <v>1</v>
          </cell>
          <cell r="F8859">
            <v>2515965.2280000001</v>
          </cell>
          <cell r="G8859">
            <v>6861204.3969999999</v>
          </cell>
          <cell r="H8859">
            <v>-99</v>
          </cell>
          <cell r="I8859">
            <v>183.13395800000001</v>
          </cell>
          <cell r="J8859">
            <v>2009</v>
          </cell>
          <cell r="K8859">
            <v>1</v>
          </cell>
          <cell r="L8859">
            <v>13</v>
          </cell>
        </row>
        <row r="8860">
          <cell r="D8860" t="str">
            <v>MAKU_139</v>
          </cell>
          <cell r="E8860">
            <v>1</v>
          </cell>
          <cell r="F8860">
            <v>2515964.9929999998</v>
          </cell>
          <cell r="G8860">
            <v>6861199.909</v>
          </cell>
          <cell r="H8860">
            <v>-99</v>
          </cell>
          <cell r="I8860">
            <v>182.9957114</v>
          </cell>
          <cell r="J8860">
            <v>2009</v>
          </cell>
          <cell r="K8860">
            <v>1</v>
          </cell>
          <cell r="L8860">
            <v>12</v>
          </cell>
        </row>
        <row r="8861">
          <cell r="D8861" t="str">
            <v>MAKU_57</v>
          </cell>
          <cell r="E8861">
            <v>1</v>
          </cell>
          <cell r="F8861">
            <v>2515967.8769999999</v>
          </cell>
          <cell r="G8861">
            <v>6861203.375</v>
          </cell>
          <cell r="H8861">
            <v>-99</v>
          </cell>
          <cell r="I8861">
            <v>183.2715365</v>
          </cell>
          <cell r="J8861">
            <v>2009</v>
          </cell>
          <cell r="K8861">
            <v>1</v>
          </cell>
          <cell r="L8861">
            <v>11</v>
          </cell>
        </row>
        <row r="8862">
          <cell r="D8862" t="str">
            <v>MAKU_56</v>
          </cell>
          <cell r="E8862">
            <v>1</v>
          </cell>
          <cell r="F8862">
            <v>2515969.4049999998</v>
          </cell>
          <cell r="G8862">
            <v>6861205.4759999998</v>
          </cell>
          <cell r="H8862">
            <v>-99</v>
          </cell>
          <cell r="I8862">
            <v>183.5453144</v>
          </cell>
          <cell r="J8862">
            <v>2009</v>
          </cell>
          <cell r="K8862">
            <v>1</v>
          </cell>
          <cell r="L8862">
            <v>11</v>
          </cell>
        </row>
        <row r="8863">
          <cell r="D8863" t="str">
            <v>MAKU_58</v>
          </cell>
          <cell r="E8863">
            <v>1</v>
          </cell>
          <cell r="F8863">
            <v>2515970.179</v>
          </cell>
          <cell r="G8863">
            <v>6861203.4979999997</v>
          </cell>
          <cell r="H8863">
            <v>-99</v>
          </cell>
          <cell r="I8863">
            <v>183.51419300000001</v>
          </cell>
          <cell r="J8863">
            <v>2009</v>
          </cell>
          <cell r="K8863">
            <v>1</v>
          </cell>
          <cell r="L8863">
            <v>11</v>
          </cell>
        </row>
        <row r="8864">
          <cell r="D8864" t="str">
            <v>MAKU_159</v>
          </cell>
          <cell r="E8864">
            <v>1</v>
          </cell>
          <cell r="F8864">
            <v>2515969.395</v>
          </cell>
          <cell r="G8864">
            <v>6861199.3679999998</v>
          </cell>
          <cell r="H8864">
            <v>-99</v>
          </cell>
          <cell r="I8864">
            <v>183.39104750000001</v>
          </cell>
          <cell r="J8864">
            <v>2009</v>
          </cell>
          <cell r="K8864">
            <v>2</v>
          </cell>
          <cell r="L8864">
            <v>12</v>
          </cell>
        </row>
        <row r="8865">
          <cell r="D8865" t="str">
            <v>MAKU_59</v>
          </cell>
          <cell r="E8865">
            <v>1</v>
          </cell>
          <cell r="F8865">
            <v>2515972.4670000002</v>
          </cell>
          <cell r="G8865">
            <v>6861204.9289999995</v>
          </cell>
          <cell r="H8865">
            <v>-99</v>
          </cell>
          <cell r="I8865">
            <v>183.7787893</v>
          </cell>
          <cell r="J8865">
            <v>2009</v>
          </cell>
          <cell r="K8865">
            <v>1</v>
          </cell>
          <cell r="L8865">
            <v>11</v>
          </cell>
        </row>
        <row r="8866">
          <cell r="D8866" t="str">
            <v>MAKU_160</v>
          </cell>
          <cell r="E8866">
            <v>1</v>
          </cell>
          <cell r="F8866">
            <v>2515970.9</v>
          </cell>
          <cell r="G8866">
            <v>6861198.3140000002</v>
          </cell>
          <cell r="H8866">
            <v>-99</v>
          </cell>
          <cell r="I8866">
            <v>183.2165469</v>
          </cell>
          <cell r="J8866">
            <v>2009</v>
          </cell>
          <cell r="K8866">
            <v>2</v>
          </cell>
          <cell r="L8866">
            <v>11</v>
          </cell>
        </row>
        <row r="8867">
          <cell r="D8867" t="str">
            <v>MAKU_161</v>
          </cell>
          <cell r="E8867">
            <v>1</v>
          </cell>
          <cell r="F8867">
            <v>2515972.8089999999</v>
          </cell>
          <cell r="G8867">
            <v>6861199.216</v>
          </cell>
          <cell r="H8867">
            <v>-99</v>
          </cell>
          <cell r="I8867">
            <v>183.5026306</v>
          </cell>
          <cell r="J8867">
            <v>2009</v>
          </cell>
          <cell r="K8867">
            <v>2</v>
          </cell>
          <cell r="L8867">
            <v>11</v>
          </cell>
        </row>
        <row r="8868">
          <cell r="D8868" t="str">
            <v>MAKU_162</v>
          </cell>
          <cell r="E8868">
            <v>1</v>
          </cell>
          <cell r="F8868">
            <v>2515972.159</v>
          </cell>
          <cell r="G8868">
            <v>6861196.233</v>
          </cell>
          <cell r="H8868">
            <v>-99</v>
          </cell>
          <cell r="I8868">
            <v>183.30412369999999</v>
          </cell>
          <cell r="J8868">
            <v>2009</v>
          </cell>
          <cell r="K8868">
            <v>2</v>
          </cell>
          <cell r="L8868">
            <v>11</v>
          </cell>
        </row>
        <row r="8869">
          <cell r="D8869" t="str">
            <v>MAKU_81</v>
          </cell>
          <cell r="E8869">
            <v>1</v>
          </cell>
          <cell r="F8869">
            <v>2515974.9929999998</v>
          </cell>
          <cell r="G8869">
            <v>6861200.324</v>
          </cell>
          <cell r="H8869">
            <v>-99</v>
          </cell>
          <cell r="I8869">
            <v>183.93962980000001</v>
          </cell>
          <cell r="J8869">
            <v>2009</v>
          </cell>
          <cell r="K8869">
            <v>1</v>
          </cell>
          <cell r="L8869">
            <v>22</v>
          </cell>
        </row>
        <row r="8870">
          <cell r="D8870" t="str">
            <v>MAKU_80</v>
          </cell>
          <cell r="E8870">
            <v>1</v>
          </cell>
          <cell r="F8870">
            <v>2515975.7710000002</v>
          </cell>
          <cell r="G8870">
            <v>6861201.5240000002</v>
          </cell>
          <cell r="H8870">
            <v>-99</v>
          </cell>
          <cell r="I8870">
            <v>184.4284682</v>
          </cell>
          <cell r="J8870">
            <v>2009</v>
          </cell>
          <cell r="K8870">
            <v>1</v>
          </cell>
          <cell r="L8870">
            <v>11</v>
          </cell>
        </row>
        <row r="8871">
          <cell r="D8871" t="str">
            <v>MAKU_84</v>
          </cell>
          <cell r="E8871">
            <v>1</v>
          </cell>
          <cell r="F8871">
            <v>2515978.8939999999</v>
          </cell>
          <cell r="G8871">
            <v>6861202.5659999996</v>
          </cell>
          <cell r="H8871">
            <v>-99</v>
          </cell>
          <cell r="I8871">
            <v>183.81407809999999</v>
          </cell>
          <cell r="J8871">
            <v>2009</v>
          </cell>
          <cell r="K8871">
            <v>1</v>
          </cell>
          <cell r="L8871">
            <v>11</v>
          </cell>
        </row>
        <row r="8872">
          <cell r="D8872" t="str">
            <v>MAKU_166</v>
          </cell>
          <cell r="E8872">
            <v>1</v>
          </cell>
          <cell r="F8872">
            <v>2515977.932</v>
          </cell>
          <cell r="G8872">
            <v>6861196.7589999996</v>
          </cell>
          <cell r="H8872">
            <v>-99</v>
          </cell>
          <cell r="I8872">
            <v>183.90663749999999</v>
          </cell>
          <cell r="J8872">
            <v>2009</v>
          </cell>
          <cell r="K8872">
            <v>1</v>
          </cell>
          <cell r="L8872">
            <v>11</v>
          </cell>
        </row>
        <row r="8873">
          <cell r="D8873" t="str">
            <v>MAKU_82</v>
          </cell>
          <cell r="E8873">
            <v>1</v>
          </cell>
          <cell r="F8873">
            <v>2515979.1519999998</v>
          </cell>
          <cell r="G8873">
            <v>6861198.9340000004</v>
          </cell>
          <cell r="H8873">
            <v>-99</v>
          </cell>
          <cell r="I8873">
            <v>183.6617148</v>
          </cell>
          <cell r="J8873">
            <v>2009</v>
          </cell>
          <cell r="K8873">
            <v>1</v>
          </cell>
          <cell r="L8873">
            <v>11</v>
          </cell>
        </row>
        <row r="8874">
          <cell r="D8874" t="str">
            <v>MAKU_83</v>
          </cell>
          <cell r="E8874">
            <v>1</v>
          </cell>
          <cell r="F8874">
            <v>2515980.7110000001</v>
          </cell>
          <cell r="G8874">
            <v>6861201.1670000004</v>
          </cell>
          <cell r="H8874">
            <v>-99</v>
          </cell>
          <cell r="I8874">
            <v>183.76375010000001</v>
          </cell>
          <cell r="J8874">
            <v>2009</v>
          </cell>
          <cell r="K8874">
            <v>2</v>
          </cell>
          <cell r="L8874">
            <v>11</v>
          </cell>
        </row>
        <row r="8875">
          <cell r="D8875" t="str">
            <v>MAKU_179</v>
          </cell>
          <cell r="E8875">
            <v>1</v>
          </cell>
          <cell r="F8875">
            <v>2515980.057</v>
          </cell>
          <cell r="G8875">
            <v>6861195.7999999998</v>
          </cell>
          <cell r="H8875">
            <v>-99</v>
          </cell>
          <cell r="I8875">
            <v>183.70927359999999</v>
          </cell>
          <cell r="J8875">
            <v>2009</v>
          </cell>
          <cell r="K8875">
            <v>2</v>
          </cell>
          <cell r="L8875">
            <v>11</v>
          </cell>
        </row>
        <row r="8876">
          <cell r="D8876" t="str">
            <v>MAKU_95</v>
          </cell>
          <cell r="E8876">
            <v>1</v>
          </cell>
          <cell r="F8876">
            <v>2515982.6469999999</v>
          </cell>
          <cell r="G8876">
            <v>6861199.5269999998</v>
          </cell>
          <cell r="H8876">
            <v>-99</v>
          </cell>
          <cell r="I8876">
            <v>183.6286412</v>
          </cell>
          <cell r="J8876">
            <v>2009</v>
          </cell>
          <cell r="K8876">
            <v>2</v>
          </cell>
          <cell r="L8876">
            <v>13</v>
          </cell>
        </row>
        <row r="8877">
          <cell r="D8877" t="str">
            <v>MAKU_94</v>
          </cell>
          <cell r="E8877">
            <v>1</v>
          </cell>
          <cell r="F8877">
            <v>2515983.5249999999</v>
          </cell>
          <cell r="G8877">
            <v>6861202.0379999997</v>
          </cell>
          <cell r="H8877">
            <v>-99</v>
          </cell>
          <cell r="I8877">
            <v>184.0210075</v>
          </cell>
          <cell r="J8877">
            <v>2009</v>
          </cell>
          <cell r="K8877">
            <v>1</v>
          </cell>
          <cell r="L8877">
            <v>22</v>
          </cell>
        </row>
        <row r="8878">
          <cell r="D8878" t="str">
            <v>MAKU_180</v>
          </cell>
          <cell r="E8878">
            <v>1</v>
          </cell>
          <cell r="F8878">
            <v>2515981.8089999999</v>
          </cell>
          <cell r="G8878">
            <v>6861193.7390000001</v>
          </cell>
          <cell r="H8878">
            <v>-99</v>
          </cell>
          <cell r="I8878">
            <v>183.87209329999999</v>
          </cell>
          <cell r="J8878">
            <v>2009</v>
          </cell>
          <cell r="K8878">
            <v>1</v>
          </cell>
          <cell r="L8878">
            <v>11</v>
          </cell>
        </row>
        <row r="8879">
          <cell r="D8879" t="str">
            <v>MAKU_96</v>
          </cell>
          <cell r="E8879">
            <v>1</v>
          </cell>
          <cell r="F8879">
            <v>2515983.5669999998</v>
          </cell>
          <cell r="G8879">
            <v>6861197.4890000001</v>
          </cell>
          <cell r="H8879">
            <v>-99</v>
          </cell>
          <cell r="I8879">
            <v>183.89678069999999</v>
          </cell>
          <cell r="J8879">
            <v>2009</v>
          </cell>
          <cell r="K8879">
            <v>2</v>
          </cell>
          <cell r="L8879">
            <v>11</v>
          </cell>
        </row>
        <row r="8880">
          <cell r="D8880" t="str">
            <v>MAKU_97</v>
          </cell>
          <cell r="E8880">
            <v>1</v>
          </cell>
          <cell r="F8880">
            <v>2515984.6490000002</v>
          </cell>
          <cell r="G8880">
            <v>6861200.3190000001</v>
          </cell>
          <cell r="H8880">
            <v>-99</v>
          </cell>
          <cell r="I8880">
            <v>183.9038717</v>
          </cell>
          <cell r="J8880">
            <v>2009</v>
          </cell>
          <cell r="K8880">
            <v>2</v>
          </cell>
          <cell r="L8880">
            <v>11</v>
          </cell>
        </row>
        <row r="8881">
          <cell r="D8881" t="str">
            <v>MAKU_181</v>
          </cell>
          <cell r="E8881">
            <v>1</v>
          </cell>
          <cell r="F8881">
            <v>2515984.1230000001</v>
          </cell>
          <cell r="G8881">
            <v>6861192.0269999998</v>
          </cell>
          <cell r="H8881">
            <v>-99</v>
          </cell>
          <cell r="I8881">
            <v>183.8065158</v>
          </cell>
          <cell r="J8881">
            <v>2009</v>
          </cell>
          <cell r="K8881">
            <v>1</v>
          </cell>
          <cell r="L8881">
            <v>11</v>
          </cell>
        </row>
        <row r="8882">
          <cell r="D8882" t="str">
            <v>MAKU_182</v>
          </cell>
          <cell r="E8882">
            <v>1</v>
          </cell>
          <cell r="F8882">
            <v>2515985.1660000002</v>
          </cell>
          <cell r="G8882">
            <v>6861194.6770000001</v>
          </cell>
          <cell r="H8882">
            <v>-99</v>
          </cell>
          <cell r="I8882">
            <v>183.97959460000001</v>
          </cell>
          <cell r="J8882">
            <v>2009</v>
          </cell>
          <cell r="K8882">
            <v>1</v>
          </cell>
          <cell r="L8882">
            <v>11</v>
          </cell>
        </row>
        <row r="8883">
          <cell r="D8883" t="str">
            <v>MAKU_99</v>
          </cell>
          <cell r="E8883">
            <v>1</v>
          </cell>
          <cell r="F8883">
            <v>2515988.0980000002</v>
          </cell>
          <cell r="G8883">
            <v>6861201.1919999998</v>
          </cell>
          <cell r="H8883">
            <v>-99</v>
          </cell>
          <cell r="I8883">
            <v>183.69545959999999</v>
          </cell>
          <cell r="J8883">
            <v>2009</v>
          </cell>
          <cell r="K8883">
            <v>2</v>
          </cell>
          <cell r="L8883">
            <v>11</v>
          </cell>
        </row>
        <row r="8884">
          <cell r="D8884" t="str">
            <v>MAKU_100</v>
          </cell>
          <cell r="E8884">
            <v>1</v>
          </cell>
          <cell r="F8884">
            <v>2515989.3539999998</v>
          </cell>
          <cell r="G8884">
            <v>6861198.818</v>
          </cell>
          <cell r="H8884">
            <v>-99</v>
          </cell>
          <cell r="I8884">
            <v>183.77477690000001</v>
          </cell>
          <cell r="J8884">
            <v>2009</v>
          </cell>
          <cell r="K8884">
            <v>1</v>
          </cell>
          <cell r="L8884">
            <v>11</v>
          </cell>
        </row>
        <row r="8885">
          <cell r="D8885" t="str">
            <v>MAKU_184</v>
          </cell>
          <cell r="E8885">
            <v>1</v>
          </cell>
          <cell r="F8885">
            <v>2515989.3280000002</v>
          </cell>
          <cell r="G8885">
            <v>6861195.3689999999</v>
          </cell>
          <cell r="H8885">
            <v>-99</v>
          </cell>
          <cell r="I8885">
            <v>184.19923410000001</v>
          </cell>
          <cell r="J8885">
            <v>2009</v>
          </cell>
          <cell r="K8885">
            <v>2</v>
          </cell>
          <cell r="L8885">
            <v>13</v>
          </cell>
        </row>
        <row r="8886">
          <cell r="D8886" t="str">
            <v>MAKU_185</v>
          </cell>
          <cell r="E8886">
            <v>1</v>
          </cell>
          <cell r="F8886">
            <v>2515989.673</v>
          </cell>
          <cell r="G8886">
            <v>6861196.6140000001</v>
          </cell>
          <cell r="H8886">
            <v>-99</v>
          </cell>
          <cell r="I8886">
            <v>184.15375800000001</v>
          </cell>
          <cell r="J8886">
            <v>2009</v>
          </cell>
          <cell r="K8886">
            <v>1</v>
          </cell>
          <cell r="L8886">
            <v>11</v>
          </cell>
        </row>
        <row r="8887">
          <cell r="D8887" t="str">
            <v>MAKU_183</v>
          </cell>
          <cell r="E8887">
            <v>1</v>
          </cell>
          <cell r="F8887">
            <v>2515989.1159999999</v>
          </cell>
          <cell r="G8887">
            <v>6861193.5130000003</v>
          </cell>
          <cell r="H8887">
            <v>-99</v>
          </cell>
          <cell r="I8887">
            <v>184.1260326</v>
          </cell>
          <cell r="J8887">
            <v>2009</v>
          </cell>
          <cell r="K8887">
            <v>2</v>
          </cell>
          <cell r="L8887">
            <v>11</v>
          </cell>
        </row>
        <row r="8888">
          <cell r="D8888" t="str">
            <v>MAKU_348</v>
          </cell>
          <cell r="E8888">
            <v>1</v>
          </cell>
          <cell r="F8888">
            <v>2515891.8509999998</v>
          </cell>
          <cell r="G8888">
            <v>6861216.9009999996</v>
          </cell>
          <cell r="H8888">
            <v>-99</v>
          </cell>
          <cell r="I8888">
            <v>180.038634</v>
          </cell>
          <cell r="J8888">
            <v>2009</v>
          </cell>
          <cell r="K8888">
            <v>2</v>
          </cell>
          <cell r="L8888">
            <v>11</v>
          </cell>
        </row>
        <row r="8889">
          <cell r="D8889" t="str">
            <v>MAKU_345</v>
          </cell>
          <cell r="E8889">
            <v>1</v>
          </cell>
          <cell r="F8889">
            <v>2515892.0290000001</v>
          </cell>
          <cell r="G8889">
            <v>6861213.8710000003</v>
          </cell>
          <cell r="H8889">
            <v>-99</v>
          </cell>
          <cell r="I8889">
            <v>179.9713654</v>
          </cell>
          <cell r="J8889">
            <v>2009</v>
          </cell>
          <cell r="K8889">
            <v>2</v>
          </cell>
          <cell r="L8889">
            <v>22</v>
          </cell>
        </row>
        <row r="8890">
          <cell r="D8890" t="str">
            <v>MAKU_344</v>
          </cell>
          <cell r="E8890">
            <v>1</v>
          </cell>
          <cell r="F8890">
            <v>2515892.7289999998</v>
          </cell>
          <cell r="G8890">
            <v>6861208.8339999998</v>
          </cell>
          <cell r="H8890">
            <v>-99</v>
          </cell>
          <cell r="I8890">
            <v>180.15763910000001</v>
          </cell>
          <cell r="J8890">
            <v>2009</v>
          </cell>
          <cell r="K8890">
            <v>2</v>
          </cell>
          <cell r="L8890">
            <v>11</v>
          </cell>
        </row>
        <row r="8891">
          <cell r="D8891" t="str">
            <v>MAKU_343</v>
          </cell>
          <cell r="E8891">
            <v>1</v>
          </cell>
          <cell r="F8891">
            <v>2515895.2379999999</v>
          </cell>
          <cell r="G8891">
            <v>6861211.7039999999</v>
          </cell>
          <cell r="H8891">
            <v>-99</v>
          </cell>
          <cell r="I8891">
            <v>179.8152475</v>
          </cell>
          <cell r="J8891">
            <v>2009</v>
          </cell>
          <cell r="K8891">
            <v>2</v>
          </cell>
          <cell r="L8891">
            <v>11</v>
          </cell>
        </row>
        <row r="8892">
          <cell r="D8892" t="str">
            <v>MAKU_339</v>
          </cell>
          <cell r="E8892">
            <v>1</v>
          </cell>
          <cell r="F8892">
            <v>2515897.6439999999</v>
          </cell>
          <cell r="G8892">
            <v>6861215.2609999999</v>
          </cell>
          <cell r="H8892">
            <v>-99</v>
          </cell>
          <cell r="I8892">
            <v>180.06244749999999</v>
          </cell>
          <cell r="J8892">
            <v>2009</v>
          </cell>
          <cell r="K8892">
            <v>2</v>
          </cell>
          <cell r="L8892">
            <v>22</v>
          </cell>
        </row>
        <row r="8893">
          <cell r="D8893" t="str">
            <v>MAKU_342</v>
          </cell>
          <cell r="E8893">
            <v>1</v>
          </cell>
          <cell r="F8893">
            <v>2515898.949</v>
          </cell>
          <cell r="G8893">
            <v>6861209.9220000003</v>
          </cell>
          <cell r="H8893">
            <v>-99</v>
          </cell>
          <cell r="I8893">
            <v>179.9689928</v>
          </cell>
          <cell r="J8893">
            <v>2009</v>
          </cell>
          <cell r="K8893">
            <v>2</v>
          </cell>
          <cell r="L8893">
            <v>11</v>
          </cell>
        </row>
        <row r="8894">
          <cell r="D8894" t="str">
            <v>MAKU_323</v>
          </cell>
          <cell r="E8894">
            <v>1</v>
          </cell>
          <cell r="F8894">
            <v>2515900.6469999999</v>
          </cell>
          <cell r="G8894">
            <v>6861205.2079999996</v>
          </cell>
          <cell r="H8894">
            <v>-99</v>
          </cell>
          <cell r="I8894">
            <v>180.07892759999999</v>
          </cell>
          <cell r="J8894">
            <v>2009</v>
          </cell>
          <cell r="K8894">
            <v>2</v>
          </cell>
          <cell r="L8894">
            <v>11</v>
          </cell>
        </row>
        <row r="8895">
          <cell r="D8895" t="str">
            <v>MAKU_315</v>
          </cell>
          <cell r="E8895">
            <v>1</v>
          </cell>
          <cell r="F8895">
            <v>2515902.7779999999</v>
          </cell>
          <cell r="G8895">
            <v>6861208.2989999996</v>
          </cell>
          <cell r="H8895">
            <v>-99</v>
          </cell>
          <cell r="I8895">
            <v>180.4809496</v>
          </cell>
          <cell r="J8895">
            <v>2009</v>
          </cell>
          <cell r="K8895">
            <v>1</v>
          </cell>
          <cell r="L8895">
            <v>22</v>
          </cell>
        </row>
        <row r="8896">
          <cell r="D8896" t="str">
            <v>MAKU_334</v>
          </cell>
          <cell r="E8896">
            <v>1</v>
          </cell>
          <cell r="F8896">
            <v>2515904.6090000002</v>
          </cell>
          <cell r="G8896">
            <v>6861212.71</v>
          </cell>
          <cell r="H8896">
            <v>-99</v>
          </cell>
          <cell r="I8896">
            <v>181.31629699999999</v>
          </cell>
          <cell r="J8896">
            <v>2009</v>
          </cell>
          <cell r="K8896">
            <v>2</v>
          </cell>
          <cell r="L8896">
            <v>11</v>
          </cell>
        </row>
        <row r="8897">
          <cell r="D8897" t="str">
            <v>MAKU_340</v>
          </cell>
          <cell r="E8897">
            <v>1</v>
          </cell>
          <cell r="F8897">
            <v>2515904.3160000001</v>
          </cell>
          <cell r="G8897">
            <v>6861211.6140000001</v>
          </cell>
          <cell r="H8897">
            <v>-99</v>
          </cell>
          <cell r="I8897">
            <v>181.04449679999999</v>
          </cell>
          <cell r="J8897">
            <v>2009</v>
          </cell>
          <cell r="K8897">
            <v>1</v>
          </cell>
          <cell r="L8897">
            <v>21</v>
          </cell>
        </row>
        <row r="8898">
          <cell r="D8898" t="str">
            <v>MAKU_316</v>
          </cell>
          <cell r="E8898">
            <v>1</v>
          </cell>
          <cell r="F8898">
            <v>2515903.3309999998</v>
          </cell>
          <cell r="G8898">
            <v>6861206.4380000001</v>
          </cell>
          <cell r="H8898">
            <v>-99</v>
          </cell>
          <cell r="I8898">
            <v>180.46961540000001</v>
          </cell>
          <cell r="J8898">
            <v>2009</v>
          </cell>
          <cell r="K8898">
            <v>1</v>
          </cell>
          <cell r="L8898">
            <v>21</v>
          </cell>
        </row>
        <row r="8899">
          <cell r="D8899" t="str">
            <v>MAKU_314</v>
          </cell>
          <cell r="E8899">
            <v>1</v>
          </cell>
          <cell r="F8899">
            <v>2515904.6839999999</v>
          </cell>
          <cell r="G8899">
            <v>6861208.4040000001</v>
          </cell>
          <cell r="H8899">
            <v>-99</v>
          </cell>
          <cell r="I8899">
            <v>180.99795610000001</v>
          </cell>
          <cell r="J8899">
            <v>2009</v>
          </cell>
          <cell r="K8899">
            <v>1</v>
          </cell>
          <cell r="L8899">
            <v>22</v>
          </cell>
        </row>
        <row r="8900">
          <cell r="D8900" t="str">
            <v>MAKU_318</v>
          </cell>
          <cell r="E8900">
            <v>1</v>
          </cell>
          <cell r="F8900">
            <v>2515903.8739999998</v>
          </cell>
          <cell r="G8900">
            <v>6861204.6449999996</v>
          </cell>
          <cell r="H8900">
            <v>-99</v>
          </cell>
          <cell r="I8900">
            <v>180.50336519999999</v>
          </cell>
          <cell r="J8900">
            <v>2009</v>
          </cell>
          <cell r="K8900">
            <v>2</v>
          </cell>
          <cell r="L8900">
            <v>12</v>
          </cell>
        </row>
        <row r="8901">
          <cell r="D8901" t="str">
            <v>MAKU_313</v>
          </cell>
          <cell r="E8901">
            <v>1</v>
          </cell>
          <cell r="F8901">
            <v>2515908.0830000001</v>
          </cell>
          <cell r="G8901">
            <v>6861204.534</v>
          </cell>
          <cell r="H8901">
            <v>-99</v>
          </cell>
          <cell r="I8901">
            <v>181.36684890000001</v>
          </cell>
          <cell r="J8901">
            <v>2009</v>
          </cell>
          <cell r="K8901">
            <v>2</v>
          </cell>
          <cell r="L8901">
            <v>12</v>
          </cell>
        </row>
        <row r="8902">
          <cell r="D8902" t="str">
            <v>MAKU_311</v>
          </cell>
          <cell r="E8902">
            <v>1</v>
          </cell>
          <cell r="F8902">
            <v>2515909.7259999998</v>
          </cell>
          <cell r="G8902">
            <v>6861209.0369999995</v>
          </cell>
          <cell r="H8902">
            <v>-99</v>
          </cell>
          <cell r="I8902">
            <v>182.27281719999999</v>
          </cell>
          <cell r="J8902">
            <v>2009</v>
          </cell>
          <cell r="K8902">
            <v>1</v>
          </cell>
          <cell r="L8902">
            <v>11</v>
          </cell>
        </row>
        <row r="8903">
          <cell r="D8903" t="str">
            <v>MAKU_310</v>
          </cell>
          <cell r="E8903">
            <v>1</v>
          </cell>
          <cell r="F8903">
            <v>2515911.3289999999</v>
          </cell>
          <cell r="G8903">
            <v>6861211.6710000001</v>
          </cell>
          <cell r="H8903">
            <v>-99</v>
          </cell>
          <cell r="I8903">
            <v>182.3216146</v>
          </cell>
          <cell r="J8903">
            <v>2009</v>
          </cell>
          <cell r="K8903">
            <v>2</v>
          </cell>
          <cell r="L8903">
            <v>12</v>
          </cell>
        </row>
        <row r="8904">
          <cell r="D8904" t="str">
            <v>MAKU_312</v>
          </cell>
          <cell r="E8904">
            <v>1</v>
          </cell>
          <cell r="F8904">
            <v>2515911.2609999999</v>
          </cell>
          <cell r="G8904">
            <v>6861206.0460000001</v>
          </cell>
          <cell r="H8904">
            <v>-99</v>
          </cell>
          <cell r="I8904">
            <v>181.95286429999999</v>
          </cell>
          <cell r="J8904">
            <v>2009</v>
          </cell>
          <cell r="K8904">
            <v>1</v>
          </cell>
          <cell r="L8904">
            <v>22</v>
          </cell>
        </row>
        <row r="8905">
          <cell r="D8905" t="str">
            <v>MAKU_298</v>
          </cell>
          <cell r="E8905">
            <v>1</v>
          </cell>
          <cell r="F8905">
            <v>2515911.2429999998</v>
          </cell>
          <cell r="G8905">
            <v>6861202.784</v>
          </cell>
          <cell r="H8905">
            <v>-99</v>
          </cell>
          <cell r="I8905">
            <v>181.85372290000001</v>
          </cell>
          <cell r="J8905">
            <v>2009</v>
          </cell>
          <cell r="K8905">
            <v>1</v>
          </cell>
          <cell r="L8905">
            <v>22</v>
          </cell>
        </row>
        <row r="8906">
          <cell r="D8906" t="str">
            <v>MAKU_297</v>
          </cell>
          <cell r="E8906">
            <v>1</v>
          </cell>
          <cell r="F8906">
            <v>2515912.665</v>
          </cell>
          <cell r="G8906">
            <v>6861201.6270000003</v>
          </cell>
          <cell r="H8906">
            <v>-99</v>
          </cell>
          <cell r="I8906">
            <v>181.65824570000001</v>
          </cell>
          <cell r="J8906">
            <v>2009</v>
          </cell>
          <cell r="K8906">
            <v>2</v>
          </cell>
          <cell r="L8906">
            <v>11</v>
          </cell>
        </row>
        <row r="8907">
          <cell r="D8907" t="str">
            <v>MAKU_293</v>
          </cell>
          <cell r="E8907">
            <v>1</v>
          </cell>
          <cell r="F8907">
            <v>2515914.3810000001</v>
          </cell>
          <cell r="G8907">
            <v>6861207.4069999997</v>
          </cell>
          <cell r="H8907">
            <v>-99</v>
          </cell>
          <cell r="I8907">
            <v>182.51902509999999</v>
          </cell>
          <cell r="J8907">
            <v>2009</v>
          </cell>
          <cell r="K8907">
            <v>1</v>
          </cell>
          <cell r="L8907">
            <v>11</v>
          </cell>
        </row>
        <row r="8908">
          <cell r="D8908" t="str">
            <v>MAKU_295</v>
          </cell>
          <cell r="E8908">
            <v>1</v>
          </cell>
          <cell r="F8908">
            <v>2515913.58</v>
          </cell>
          <cell r="G8908">
            <v>6861203.7539999997</v>
          </cell>
          <cell r="H8908">
            <v>-99</v>
          </cell>
          <cell r="I8908">
            <v>182.0856306</v>
          </cell>
          <cell r="J8908">
            <v>2009</v>
          </cell>
          <cell r="K8908">
            <v>2</v>
          </cell>
          <cell r="L8908">
            <v>11</v>
          </cell>
        </row>
        <row r="8909">
          <cell r="D8909" t="str">
            <v>MAKU_292</v>
          </cell>
          <cell r="E8909">
            <v>1</v>
          </cell>
          <cell r="F8909">
            <v>2515916.378</v>
          </cell>
          <cell r="G8909">
            <v>6861208.0099999998</v>
          </cell>
          <cell r="H8909">
            <v>-99</v>
          </cell>
          <cell r="I8909">
            <v>182.5833021</v>
          </cell>
          <cell r="J8909">
            <v>2009</v>
          </cell>
          <cell r="K8909">
            <v>1</v>
          </cell>
          <cell r="L8909">
            <v>11</v>
          </cell>
        </row>
        <row r="8910">
          <cell r="D8910" t="str">
            <v>MAKU_296</v>
          </cell>
          <cell r="E8910">
            <v>1</v>
          </cell>
          <cell r="F8910">
            <v>2515914.639</v>
          </cell>
          <cell r="G8910">
            <v>6861200.7699999996</v>
          </cell>
          <cell r="H8910">
            <v>-99</v>
          </cell>
          <cell r="I8910">
            <v>181.99847930000001</v>
          </cell>
          <cell r="J8910">
            <v>2009</v>
          </cell>
          <cell r="K8910">
            <v>1</v>
          </cell>
          <cell r="L8910">
            <v>11</v>
          </cell>
        </row>
        <row r="8911">
          <cell r="D8911" t="str">
            <v>MAKU_294</v>
          </cell>
          <cell r="E8911">
            <v>1</v>
          </cell>
          <cell r="F8911">
            <v>2515916.4109999998</v>
          </cell>
          <cell r="G8911">
            <v>6861202.3020000001</v>
          </cell>
          <cell r="H8911">
            <v>-99</v>
          </cell>
          <cell r="I8911">
            <v>182.23489259999999</v>
          </cell>
          <cell r="J8911">
            <v>2009</v>
          </cell>
          <cell r="K8911">
            <v>1</v>
          </cell>
          <cell r="L8911">
            <v>14</v>
          </cell>
        </row>
        <row r="8912">
          <cell r="D8912" t="str">
            <v>MAKU_274</v>
          </cell>
          <cell r="E8912">
            <v>1</v>
          </cell>
          <cell r="F8912">
            <v>2515919.267</v>
          </cell>
          <cell r="G8912">
            <v>6861208.3279999997</v>
          </cell>
          <cell r="H8912">
            <v>-99</v>
          </cell>
          <cell r="I8912">
            <v>182.6773082</v>
          </cell>
          <cell r="J8912">
            <v>2009</v>
          </cell>
          <cell r="K8912">
            <v>1</v>
          </cell>
          <cell r="L8912">
            <v>11</v>
          </cell>
        </row>
        <row r="8913">
          <cell r="D8913" t="str">
            <v>MAKU_277</v>
          </cell>
          <cell r="E8913">
            <v>1</v>
          </cell>
          <cell r="F8913">
            <v>2515918.6009999998</v>
          </cell>
          <cell r="G8913">
            <v>6861203.9110000003</v>
          </cell>
          <cell r="H8913">
            <v>-99</v>
          </cell>
          <cell r="I8913">
            <v>182.50608270000001</v>
          </cell>
          <cell r="J8913">
            <v>2009</v>
          </cell>
          <cell r="K8913">
            <v>1</v>
          </cell>
          <cell r="L8913">
            <v>22</v>
          </cell>
        </row>
        <row r="8914">
          <cell r="D8914" t="str">
            <v>MAKU_275</v>
          </cell>
          <cell r="E8914">
            <v>1</v>
          </cell>
          <cell r="F8914">
            <v>2515920.8530000001</v>
          </cell>
          <cell r="G8914">
            <v>6861206.6629999997</v>
          </cell>
          <cell r="H8914">
            <v>-99</v>
          </cell>
          <cell r="I8914">
            <v>182.72493420000001</v>
          </cell>
          <cell r="J8914">
            <v>2009</v>
          </cell>
          <cell r="K8914">
            <v>1</v>
          </cell>
          <cell r="L8914">
            <v>22</v>
          </cell>
        </row>
        <row r="8915">
          <cell r="D8915" t="str">
            <v>MAKU_276</v>
          </cell>
          <cell r="E8915">
            <v>1</v>
          </cell>
          <cell r="F8915">
            <v>2515921.2760000001</v>
          </cell>
          <cell r="G8915">
            <v>6861203.585</v>
          </cell>
          <cell r="H8915">
            <v>-99</v>
          </cell>
          <cell r="I8915">
            <v>182.59082609999999</v>
          </cell>
          <cell r="J8915">
            <v>2009</v>
          </cell>
          <cell r="K8915">
            <v>1</v>
          </cell>
          <cell r="L8915">
            <v>11</v>
          </cell>
        </row>
        <row r="8916">
          <cell r="D8916" t="str">
            <v>MAKU_278</v>
          </cell>
          <cell r="E8916">
            <v>1</v>
          </cell>
          <cell r="F8916">
            <v>2515921.2740000002</v>
          </cell>
          <cell r="G8916">
            <v>6861200.7120000003</v>
          </cell>
          <cell r="H8916">
            <v>-99</v>
          </cell>
          <cell r="I8916">
            <v>182.37390830000001</v>
          </cell>
          <cell r="J8916">
            <v>2009</v>
          </cell>
          <cell r="K8916">
            <v>1</v>
          </cell>
          <cell r="L8916">
            <v>11</v>
          </cell>
        </row>
        <row r="8917">
          <cell r="D8917" t="str">
            <v>MAKU_247</v>
          </cell>
          <cell r="E8917">
            <v>1</v>
          </cell>
          <cell r="F8917">
            <v>2515924.0249999999</v>
          </cell>
          <cell r="G8917">
            <v>6861207.8119999999</v>
          </cell>
          <cell r="H8917">
            <v>-99</v>
          </cell>
          <cell r="I8917">
            <v>182.82055</v>
          </cell>
          <cell r="J8917">
            <v>2009</v>
          </cell>
          <cell r="K8917">
            <v>1</v>
          </cell>
          <cell r="L8917">
            <v>11</v>
          </cell>
        </row>
        <row r="8918">
          <cell r="D8918" t="str">
            <v>MAKU_248</v>
          </cell>
          <cell r="E8918">
            <v>1</v>
          </cell>
          <cell r="F8918">
            <v>2515925.162</v>
          </cell>
          <cell r="G8918">
            <v>6861206.2699999996</v>
          </cell>
          <cell r="H8918">
            <v>-99</v>
          </cell>
          <cell r="I8918">
            <v>182.76090060000001</v>
          </cell>
          <cell r="J8918">
            <v>2009</v>
          </cell>
          <cell r="K8918">
            <v>1</v>
          </cell>
          <cell r="L8918">
            <v>11</v>
          </cell>
        </row>
        <row r="8919">
          <cell r="D8919" t="str">
            <v>MAKU_251</v>
          </cell>
          <cell r="E8919">
            <v>1</v>
          </cell>
          <cell r="F8919">
            <v>2515924.0440000002</v>
          </cell>
          <cell r="G8919">
            <v>6861200.7740000002</v>
          </cell>
          <cell r="H8919">
            <v>-99</v>
          </cell>
          <cell r="I8919">
            <v>182.46772720000001</v>
          </cell>
          <cell r="J8919">
            <v>2009</v>
          </cell>
          <cell r="K8919">
            <v>2</v>
          </cell>
          <cell r="L8919">
            <v>12</v>
          </cell>
        </row>
        <row r="8920">
          <cell r="D8920" t="str">
            <v>MAKU_246</v>
          </cell>
          <cell r="E8920">
            <v>1</v>
          </cell>
          <cell r="F8920">
            <v>2515926.977</v>
          </cell>
          <cell r="G8920">
            <v>6861206.085</v>
          </cell>
          <cell r="H8920">
            <v>-99</v>
          </cell>
          <cell r="I8920">
            <v>182.69477040000001</v>
          </cell>
          <cell r="J8920">
            <v>2009</v>
          </cell>
          <cell r="K8920">
            <v>2</v>
          </cell>
          <cell r="L8920">
            <v>12</v>
          </cell>
        </row>
        <row r="8921">
          <cell r="D8921" t="str">
            <v>MAKU_249</v>
          </cell>
          <cell r="E8921">
            <v>1</v>
          </cell>
          <cell r="F8921">
            <v>2515926.3990000002</v>
          </cell>
          <cell r="G8921">
            <v>6861201.3250000002</v>
          </cell>
          <cell r="H8921">
            <v>-99</v>
          </cell>
          <cell r="I8921">
            <v>182.54346559999999</v>
          </cell>
          <cell r="J8921">
            <v>2009</v>
          </cell>
          <cell r="K8921">
            <v>2</v>
          </cell>
          <cell r="L8921">
            <v>11</v>
          </cell>
        </row>
        <row r="8922">
          <cell r="D8922" t="str">
            <v>MAKU_250</v>
          </cell>
          <cell r="E8922">
            <v>1</v>
          </cell>
          <cell r="F8922">
            <v>2515926.0460000001</v>
          </cell>
          <cell r="G8922">
            <v>6861199.216</v>
          </cell>
          <cell r="H8922">
            <v>-99</v>
          </cell>
          <cell r="I8922">
            <v>182.52341749999999</v>
          </cell>
          <cell r="J8922">
            <v>2009</v>
          </cell>
          <cell r="K8922">
            <v>2</v>
          </cell>
          <cell r="L8922">
            <v>11</v>
          </cell>
        </row>
        <row r="8923">
          <cell r="D8923" t="str">
            <v>MAKU_243</v>
          </cell>
          <cell r="E8923">
            <v>1</v>
          </cell>
          <cell r="F8923">
            <v>2515928.0959999999</v>
          </cell>
          <cell r="G8923">
            <v>6861200.6909999996</v>
          </cell>
          <cell r="H8923">
            <v>-99</v>
          </cell>
          <cell r="I8923">
            <v>182.5211477</v>
          </cell>
          <cell r="J8923">
            <v>2009</v>
          </cell>
          <cell r="K8923">
            <v>2</v>
          </cell>
          <cell r="L8923">
            <v>12</v>
          </cell>
        </row>
        <row r="8924">
          <cell r="D8924" t="str">
            <v>MAKU_223</v>
          </cell>
          <cell r="E8924">
            <v>1</v>
          </cell>
          <cell r="F8924">
            <v>2515927.7489999998</v>
          </cell>
          <cell r="G8924">
            <v>6861197.1679999996</v>
          </cell>
          <cell r="H8924">
            <v>-99</v>
          </cell>
          <cell r="I8924">
            <v>182.26387389999999</v>
          </cell>
          <cell r="J8924">
            <v>2009</v>
          </cell>
          <cell r="K8924">
            <v>1</v>
          </cell>
          <cell r="L8924">
            <v>22</v>
          </cell>
        </row>
        <row r="8925">
          <cell r="D8925" t="str">
            <v>MAKU_214</v>
          </cell>
          <cell r="E8925">
            <v>1</v>
          </cell>
          <cell r="F8925">
            <v>2515930.6439999999</v>
          </cell>
          <cell r="G8925">
            <v>6861205.0190000003</v>
          </cell>
          <cell r="H8925">
            <v>-99</v>
          </cell>
          <cell r="I8925">
            <v>182.41324639999999</v>
          </cell>
          <cell r="J8925">
            <v>2009</v>
          </cell>
          <cell r="K8925">
            <v>2</v>
          </cell>
          <cell r="L8925">
            <v>11</v>
          </cell>
        </row>
        <row r="8926">
          <cell r="D8926" t="str">
            <v>MAKU_215</v>
          </cell>
          <cell r="E8926">
            <v>1</v>
          </cell>
          <cell r="F8926">
            <v>2515930.5729999999</v>
          </cell>
          <cell r="G8926">
            <v>6861203.0549999997</v>
          </cell>
          <cell r="H8926">
            <v>-99</v>
          </cell>
          <cell r="I8926">
            <v>182.4212603</v>
          </cell>
          <cell r="J8926">
            <v>2009</v>
          </cell>
          <cell r="K8926">
            <v>1</v>
          </cell>
          <cell r="L8926">
            <v>22</v>
          </cell>
        </row>
        <row r="8927">
          <cell r="D8927" t="str">
            <v>MAKU_219</v>
          </cell>
          <cell r="E8927">
            <v>1</v>
          </cell>
          <cell r="F8927">
            <v>2515930.2439999999</v>
          </cell>
          <cell r="G8927">
            <v>6861199.5250000004</v>
          </cell>
          <cell r="H8927">
            <v>-99</v>
          </cell>
          <cell r="I8927">
            <v>182.2949486</v>
          </cell>
          <cell r="J8927">
            <v>2009</v>
          </cell>
          <cell r="K8927">
            <v>2</v>
          </cell>
          <cell r="L8927">
            <v>12</v>
          </cell>
        </row>
        <row r="8928">
          <cell r="D8928" t="str">
            <v>MAKU_218</v>
          </cell>
          <cell r="E8928">
            <v>1</v>
          </cell>
          <cell r="F8928">
            <v>2515932.622</v>
          </cell>
          <cell r="G8928">
            <v>6861202.2170000002</v>
          </cell>
          <cell r="H8928">
            <v>-99</v>
          </cell>
          <cell r="I8928">
            <v>182.4208787</v>
          </cell>
          <cell r="J8928">
            <v>2009</v>
          </cell>
          <cell r="K8928">
            <v>2</v>
          </cell>
          <cell r="L8928">
            <v>12</v>
          </cell>
        </row>
        <row r="8929">
          <cell r="D8929" t="str">
            <v>MAKU_222</v>
          </cell>
          <cell r="E8929">
            <v>1</v>
          </cell>
          <cell r="F8929">
            <v>2515931.3360000001</v>
          </cell>
          <cell r="G8929">
            <v>6861196.4579999996</v>
          </cell>
          <cell r="H8929">
            <v>-99</v>
          </cell>
          <cell r="I8929">
            <v>182.28978770000001</v>
          </cell>
          <cell r="J8929">
            <v>2009</v>
          </cell>
          <cell r="K8929">
            <v>2</v>
          </cell>
          <cell r="L8929">
            <v>11</v>
          </cell>
        </row>
        <row r="8930">
          <cell r="D8930" t="str">
            <v>MAKU_216</v>
          </cell>
          <cell r="E8930">
            <v>1</v>
          </cell>
          <cell r="F8930">
            <v>2515933.727</v>
          </cell>
          <cell r="G8930">
            <v>6861203.5130000003</v>
          </cell>
          <cell r="H8930">
            <v>-99</v>
          </cell>
          <cell r="I8930">
            <v>182.5351967</v>
          </cell>
          <cell r="J8930">
            <v>2009</v>
          </cell>
          <cell r="K8930">
            <v>2</v>
          </cell>
          <cell r="L8930">
            <v>11</v>
          </cell>
        </row>
        <row r="8931">
          <cell r="D8931" t="str">
            <v>MAKU_217</v>
          </cell>
          <cell r="E8931">
            <v>1</v>
          </cell>
          <cell r="F8931">
            <v>2515934.804</v>
          </cell>
          <cell r="G8931">
            <v>6861201.4819999998</v>
          </cell>
          <cell r="H8931">
            <v>-99</v>
          </cell>
          <cell r="I8931">
            <v>182.3701714</v>
          </cell>
          <cell r="J8931">
            <v>2009</v>
          </cell>
          <cell r="K8931">
            <v>2</v>
          </cell>
          <cell r="L8931">
            <v>12</v>
          </cell>
        </row>
        <row r="8932">
          <cell r="D8932" t="str">
            <v>MAKU_221</v>
          </cell>
          <cell r="E8932">
            <v>1</v>
          </cell>
          <cell r="F8932">
            <v>2515934.324</v>
          </cell>
          <cell r="G8932">
            <v>6861196.7949999999</v>
          </cell>
          <cell r="H8932">
            <v>-99</v>
          </cell>
          <cell r="I8932">
            <v>182.07010579999999</v>
          </cell>
          <cell r="J8932">
            <v>2009</v>
          </cell>
          <cell r="K8932">
            <v>2</v>
          </cell>
          <cell r="L8932">
            <v>11</v>
          </cell>
        </row>
        <row r="8933">
          <cell r="D8933" t="str">
            <v>MAKU_220</v>
          </cell>
          <cell r="E8933">
            <v>1</v>
          </cell>
          <cell r="F8933">
            <v>2515935.4130000002</v>
          </cell>
          <cell r="G8933">
            <v>6861198.2460000003</v>
          </cell>
          <cell r="H8933">
            <v>-99</v>
          </cell>
          <cell r="I8933">
            <v>182.0487286</v>
          </cell>
          <cell r="J8933">
            <v>2009</v>
          </cell>
          <cell r="K8933">
            <v>1</v>
          </cell>
          <cell r="L8933">
            <v>11</v>
          </cell>
        </row>
        <row r="8934">
          <cell r="D8934" t="str">
            <v>MAKU_207</v>
          </cell>
          <cell r="E8934">
            <v>1</v>
          </cell>
          <cell r="F8934">
            <v>2515937.6060000001</v>
          </cell>
          <cell r="G8934">
            <v>6861196.8210000005</v>
          </cell>
          <cell r="H8934">
            <v>-99</v>
          </cell>
          <cell r="I8934">
            <v>181.85628439999999</v>
          </cell>
          <cell r="J8934">
            <v>2009</v>
          </cell>
          <cell r="K8934">
            <v>1</v>
          </cell>
          <cell r="L8934">
            <v>22</v>
          </cell>
        </row>
        <row r="8935">
          <cell r="D8935" t="str">
            <v>MAKU_208</v>
          </cell>
          <cell r="E8935">
            <v>1</v>
          </cell>
          <cell r="F8935">
            <v>2515938.3489999999</v>
          </cell>
          <cell r="G8935">
            <v>6861198.8140000002</v>
          </cell>
          <cell r="H8935">
            <v>-99</v>
          </cell>
          <cell r="I8935">
            <v>182.13846530000001</v>
          </cell>
          <cell r="J8935">
            <v>2009</v>
          </cell>
          <cell r="K8935">
            <v>1</v>
          </cell>
          <cell r="L8935">
            <v>11</v>
          </cell>
        </row>
        <row r="8936">
          <cell r="D8936" t="str">
            <v>MAKU_188</v>
          </cell>
          <cell r="E8936">
            <v>1</v>
          </cell>
          <cell r="F8936">
            <v>2515941.5780000002</v>
          </cell>
          <cell r="G8936">
            <v>6861203.0970000001</v>
          </cell>
          <cell r="H8936">
            <v>-99</v>
          </cell>
          <cell r="I8936">
            <v>182.86535620000001</v>
          </cell>
          <cell r="J8936">
            <v>2009</v>
          </cell>
          <cell r="K8936">
            <v>1</v>
          </cell>
          <cell r="L8936">
            <v>11</v>
          </cell>
        </row>
        <row r="8937">
          <cell r="D8937" t="str">
            <v>MAKU_190</v>
          </cell>
          <cell r="E8937">
            <v>1</v>
          </cell>
          <cell r="F8937">
            <v>2515940.7349999999</v>
          </cell>
          <cell r="G8937">
            <v>6861199.8710000003</v>
          </cell>
          <cell r="H8937">
            <v>-99</v>
          </cell>
          <cell r="I8937">
            <v>182.17594360000001</v>
          </cell>
          <cell r="J8937">
            <v>2009</v>
          </cell>
          <cell r="K8937">
            <v>1</v>
          </cell>
          <cell r="L8937">
            <v>22</v>
          </cell>
        </row>
        <row r="8938">
          <cell r="D8938" t="str">
            <v>MAKU_193</v>
          </cell>
          <cell r="E8938">
            <v>1</v>
          </cell>
          <cell r="F8938">
            <v>2515940.077</v>
          </cell>
          <cell r="G8938">
            <v>6861195.7989999996</v>
          </cell>
          <cell r="H8938">
            <v>-99</v>
          </cell>
          <cell r="I8938">
            <v>181.48200320000001</v>
          </cell>
          <cell r="J8938">
            <v>2009</v>
          </cell>
          <cell r="K8938">
            <v>1</v>
          </cell>
          <cell r="L8938">
            <v>12</v>
          </cell>
        </row>
        <row r="8939">
          <cell r="D8939" t="str">
            <v>MAKU_191</v>
          </cell>
          <cell r="E8939">
            <v>1</v>
          </cell>
          <cell r="F8939">
            <v>2515941.84</v>
          </cell>
          <cell r="G8939">
            <v>6861198.7560000001</v>
          </cell>
          <cell r="H8939">
            <v>-99</v>
          </cell>
          <cell r="I8939">
            <v>181.95786430000001</v>
          </cell>
          <cell r="J8939">
            <v>2009</v>
          </cell>
          <cell r="K8939">
            <v>1</v>
          </cell>
          <cell r="L8939">
            <v>11</v>
          </cell>
        </row>
        <row r="8940">
          <cell r="D8940" t="str">
            <v>MAKU_189</v>
          </cell>
          <cell r="E8940">
            <v>1</v>
          </cell>
          <cell r="F8940">
            <v>2515943.128</v>
          </cell>
          <cell r="G8940">
            <v>6861201.3490000004</v>
          </cell>
          <cell r="H8940">
            <v>-99</v>
          </cell>
          <cell r="I8940">
            <v>182.47455049999999</v>
          </cell>
          <cell r="J8940">
            <v>2009</v>
          </cell>
          <cell r="K8940">
            <v>1</v>
          </cell>
          <cell r="L8940">
            <v>12</v>
          </cell>
        </row>
        <row r="8941">
          <cell r="D8941" t="str">
            <v>MAKU_192</v>
          </cell>
          <cell r="E8941">
            <v>1</v>
          </cell>
          <cell r="F8941">
            <v>2515941.7930000001</v>
          </cell>
          <cell r="G8941">
            <v>6861195.9790000003</v>
          </cell>
          <cell r="H8941">
            <v>-99</v>
          </cell>
          <cell r="I8941">
            <v>181.17006499999999</v>
          </cell>
          <cell r="J8941">
            <v>2009</v>
          </cell>
          <cell r="K8941">
            <v>2</v>
          </cell>
          <cell r="L8941">
            <v>11</v>
          </cell>
        </row>
        <row r="8942">
          <cell r="D8942" t="str">
            <v>MAKU_194</v>
          </cell>
          <cell r="E8942">
            <v>1</v>
          </cell>
          <cell r="F8942">
            <v>2515943.338</v>
          </cell>
          <cell r="G8942">
            <v>6861194.1509999996</v>
          </cell>
          <cell r="H8942">
            <v>-99</v>
          </cell>
          <cell r="I8942">
            <v>180.63845330000001</v>
          </cell>
          <cell r="J8942">
            <v>2009</v>
          </cell>
          <cell r="K8942">
            <v>2</v>
          </cell>
          <cell r="L8942">
            <v>12</v>
          </cell>
        </row>
        <row r="8943">
          <cell r="D8943" t="str">
            <v>MAKU_103</v>
          </cell>
          <cell r="E8943">
            <v>1</v>
          </cell>
          <cell r="F8943">
            <v>2515945.676</v>
          </cell>
          <cell r="G8943">
            <v>6861201.0899999999</v>
          </cell>
          <cell r="H8943">
            <v>-99</v>
          </cell>
          <cell r="I8943">
            <v>182.19507899999999</v>
          </cell>
          <cell r="J8943">
            <v>2009</v>
          </cell>
          <cell r="K8943">
            <v>1</v>
          </cell>
          <cell r="L8943">
            <v>12</v>
          </cell>
        </row>
        <row r="8944">
          <cell r="D8944" t="str">
            <v>MAKU_104</v>
          </cell>
          <cell r="E8944">
            <v>1</v>
          </cell>
          <cell r="F8944">
            <v>2515944.5869999998</v>
          </cell>
          <cell r="G8944">
            <v>6861196.3679999998</v>
          </cell>
          <cell r="H8944">
            <v>-99</v>
          </cell>
          <cell r="I8944">
            <v>181.4004746</v>
          </cell>
          <cell r="J8944">
            <v>2009</v>
          </cell>
          <cell r="K8944">
            <v>1</v>
          </cell>
          <cell r="L8944">
            <v>11</v>
          </cell>
        </row>
        <row r="8945">
          <cell r="D8945" t="str">
            <v>MAKU_106</v>
          </cell>
          <cell r="E8945">
            <v>1</v>
          </cell>
          <cell r="F8945">
            <v>2515945.469</v>
          </cell>
          <cell r="G8945">
            <v>6861195.5080000004</v>
          </cell>
          <cell r="H8945">
            <v>-99</v>
          </cell>
          <cell r="I8945">
            <v>181.07859970000001</v>
          </cell>
          <cell r="J8945">
            <v>2009</v>
          </cell>
          <cell r="K8945">
            <v>2</v>
          </cell>
          <cell r="L8945">
            <v>22</v>
          </cell>
        </row>
        <row r="8946">
          <cell r="D8946" t="str">
            <v>MAKU_120</v>
          </cell>
          <cell r="E8946">
            <v>1</v>
          </cell>
          <cell r="F8946">
            <v>2515947.3470000001</v>
          </cell>
          <cell r="G8946">
            <v>6861201.9960000003</v>
          </cell>
          <cell r="H8946">
            <v>-99</v>
          </cell>
          <cell r="I8946">
            <v>182.1372819</v>
          </cell>
          <cell r="J8946">
            <v>2009</v>
          </cell>
          <cell r="K8946">
            <v>2</v>
          </cell>
          <cell r="L8946">
            <v>11</v>
          </cell>
        </row>
        <row r="8947">
          <cell r="D8947" t="str">
            <v>MAKU_115</v>
          </cell>
          <cell r="E8947">
            <v>1</v>
          </cell>
          <cell r="F8947">
            <v>2515947.7590000001</v>
          </cell>
          <cell r="G8947">
            <v>6861195.4189999998</v>
          </cell>
          <cell r="H8947">
            <v>-99</v>
          </cell>
          <cell r="I8947">
            <v>180.91362280000001</v>
          </cell>
          <cell r="J8947">
            <v>2009</v>
          </cell>
          <cell r="K8947">
            <v>2</v>
          </cell>
          <cell r="L8947">
            <v>11</v>
          </cell>
        </row>
        <row r="8948">
          <cell r="D8948" t="str">
            <v>MAKU_118</v>
          </cell>
          <cell r="E8948">
            <v>1</v>
          </cell>
          <cell r="F8948">
            <v>2515950.173</v>
          </cell>
          <cell r="G8948">
            <v>6861197.9859999996</v>
          </cell>
          <cell r="H8948">
            <v>-99</v>
          </cell>
          <cell r="I8948">
            <v>181.1806182</v>
          </cell>
          <cell r="J8948">
            <v>2009</v>
          </cell>
          <cell r="K8948">
            <v>2</v>
          </cell>
          <cell r="L8948">
            <v>22</v>
          </cell>
        </row>
        <row r="8949">
          <cell r="D8949" t="str">
            <v>MAKU_114</v>
          </cell>
          <cell r="E8949">
            <v>1</v>
          </cell>
          <cell r="F8949">
            <v>2515950.64</v>
          </cell>
          <cell r="G8949">
            <v>6861192.2960000001</v>
          </cell>
          <cell r="H8949">
            <v>-99</v>
          </cell>
          <cell r="I8949">
            <v>180.22197170000001</v>
          </cell>
          <cell r="J8949">
            <v>2009</v>
          </cell>
          <cell r="K8949">
            <v>2</v>
          </cell>
          <cell r="L8949">
            <v>11</v>
          </cell>
        </row>
        <row r="8950">
          <cell r="D8950" t="str">
            <v>MAKU_117</v>
          </cell>
          <cell r="E8950">
            <v>1</v>
          </cell>
          <cell r="F8950">
            <v>2515952.3080000002</v>
          </cell>
          <cell r="G8950">
            <v>6861197.1009999998</v>
          </cell>
          <cell r="H8950">
            <v>-99</v>
          </cell>
          <cell r="I8950">
            <v>180.99417339999999</v>
          </cell>
          <cell r="J8950">
            <v>2009</v>
          </cell>
          <cell r="K8950">
            <v>2</v>
          </cell>
          <cell r="L8950">
            <v>11</v>
          </cell>
        </row>
        <row r="8951">
          <cell r="D8951" t="str">
            <v>MAKU_116</v>
          </cell>
          <cell r="E8951">
            <v>1</v>
          </cell>
          <cell r="F8951">
            <v>2515952.111</v>
          </cell>
          <cell r="G8951">
            <v>6861195.2759999996</v>
          </cell>
          <cell r="H8951">
            <v>-99</v>
          </cell>
          <cell r="I8951">
            <v>180.77993430000001</v>
          </cell>
          <cell r="J8951">
            <v>2009</v>
          </cell>
          <cell r="K8951">
            <v>1</v>
          </cell>
          <cell r="L8951">
            <v>22</v>
          </cell>
        </row>
        <row r="8952">
          <cell r="D8952" t="str">
            <v>MAKU_124</v>
          </cell>
          <cell r="E8952">
            <v>1</v>
          </cell>
          <cell r="F8952">
            <v>2515954.2549999999</v>
          </cell>
          <cell r="G8952">
            <v>6861199.0530000003</v>
          </cell>
          <cell r="H8952">
            <v>-99</v>
          </cell>
          <cell r="I8952">
            <v>181.4634733</v>
          </cell>
          <cell r="J8952">
            <v>2009</v>
          </cell>
          <cell r="K8952">
            <v>1</v>
          </cell>
          <cell r="L8952">
            <v>11</v>
          </cell>
        </row>
        <row r="8953">
          <cell r="D8953" t="str">
            <v>MAKU_127</v>
          </cell>
          <cell r="E8953">
            <v>1</v>
          </cell>
          <cell r="F8953">
            <v>2515954.1140000001</v>
          </cell>
          <cell r="G8953">
            <v>6861193.9069999997</v>
          </cell>
          <cell r="H8953">
            <v>-99</v>
          </cell>
          <cell r="I8953">
            <v>180.72720190000001</v>
          </cell>
          <cell r="J8953">
            <v>2009</v>
          </cell>
          <cell r="K8953">
            <v>1</v>
          </cell>
          <cell r="L8953">
            <v>11</v>
          </cell>
        </row>
        <row r="8954">
          <cell r="D8954" t="str">
            <v>MAKU_126</v>
          </cell>
          <cell r="E8954">
            <v>1</v>
          </cell>
          <cell r="F8954">
            <v>2515955.432</v>
          </cell>
          <cell r="G8954">
            <v>6861196.6529999999</v>
          </cell>
          <cell r="H8954">
            <v>-99</v>
          </cell>
          <cell r="I8954">
            <v>181.23386110000001</v>
          </cell>
          <cell r="J8954">
            <v>2009</v>
          </cell>
          <cell r="K8954">
            <v>2</v>
          </cell>
          <cell r="L8954">
            <v>11</v>
          </cell>
        </row>
        <row r="8955">
          <cell r="D8955" t="str">
            <v>MAKU_133</v>
          </cell>
          <cell r="E8955">
            <v>1</v>
          </cell>
          <cell r="F8955">
            <v>2515956.5499999998</v>
          </cell>
          <cell r="G8955">
            <v>6861193.8679999998</v>
          </cell>
          <cell r="H8955">
            <v>-99</v>
          </cell>
          <cell r="I8955">
            <v>181.2027621</v>
          </cell>
          <cell r="J8955">
            <v>2009</v>
          </cell>
          <cell r="K8955">
            <v>1</v>
          </cell>
          <cell r="L8955">
            <v>11</v>
          </cell>
        </row>
        <row r="8956">
          <cell r="D8956" t="str">
            <v>MAKU_132</v>
          </cell>
          <cell r="E8956">
            <v>1</v>
          </cell>
          <cell r="F8956">
            <v>2515957.3420000002</v>
          </cell>
          <cell r="G8956">
            <v>6861191.5630000001</v>
          </cell>
          <cell r="H8956">
            <v>-99</v>
          </cell>
          <cell r="I8956">
            <v>181.00970770000001</v>
          </cell>
          <cell r="J8956">
            <v>2009</v>
          </cell>
          <cell r="K8956">
            <v>1</v>
          </cell>
          <cell r="L8956">
            <v>13</v>
          </cell>
        </row>
        <row r="8957">
          <cell r="D8957" t="str">
            <v>MAKU_135</v>
          </cell>
          <cell r="E8957">
            <v>1</v>
          </cell>
          <cell r="F8957">
            <v>2515959.6439999999</v>
          </cell>
          <cell r="G8957">
            <v>6861197.7580000004</v>
          </cell>
          <cell r="H8957">
            <v>-99</v>
          </cell>
          <cell r="I8957">
            <v>181.964088</v>
          </cell>
          <cell r="J8957">
            <v>2009</v>
          </cell>
          <cell r="K8957">
            <v>1</v>
          </cell>
          <cell r="L8957">
            <v>11</v>
          </cell>
        </row>
        <row r="8958">
          <cell r="D8958" t="str">
            <v>MAKU_134</v>
          </cell>
          <cell r="E8958">
            <v>1</v>
          </cell>
          <cell r="F8958">
            <v>2515959.443</v>
          </cell>
          <cell r="G8958">
            <v>6861195.9689999996</v>
          </cell>
          <cell r="H8958">
            <v>-99</v>
          </cell>
          <cell r="I8958">
            <v>181.70768430000001</v>
          </cell>
          <cell r="J8958">
            <v>2009</v>
          </cell>
          <cell r="K8958">
            <v>1</v>
          </cell>
          <cell r="L8958">
            <v>11</v>
          </cell>
        </row>
        <row r="8959">
          <cell r="D8959" t="str">
            <v>MAKU_144</v>
          </cell>
          <cell r="E8959">
            <v>1</v>
          </cell>
          <cell r="F8959">
            <v>2515960.1150000002</v>
          </cell>
          <cell r="G8959">
            <v>6861192.1260000002</v>
          </cell>
          <cell r="H8959">
            <v>-99</v>
          </cell>
          <cell r="I8959">
            <v>181.49426790000001</v>
          </cell>
          <cell r="J8959">
            <v>2009</v>
          </cell>
          <cell r="K8959">
            <v>1</v>
          </cell>
          <cell r="L8959">
            <v>12</v>
          </cell>
        </row>
        <row r="8960">
          <cell r="D8960" t="str">
            <v>MAKU_143</v>
          </cell>
          <cell r="E8960">
            <v>1</v>
          </cell>
          <cell r="F8960">
            <v>2515962.0619999999</v>
          </cell>
          <cell r="G8960">
            <v>6861194.9170000004</v>
          </cell>
          <cell r="H8960">
            <v>-99</v>
          </cell>
          <cell r="I8960">
            <v>181.98387049999999</v>
          </cell>
          <cell r="J8960">
            <v>2009</v>
          </cell>
          <cell r="K8960">
            <v>1</v>
          </cell>
          <cell r="L8960">
            <v>22</v>
          </cell>
        </row>
        <row r="8961">
          <cell r="D8961" t="str">
            <v>MAKU_145</v>
          </cell>
          <cell r="E8961">
            <v>1</v>
          </cell>
          <cell r="F8961">
            <v>2515961.1860000002</v>
          </cell>
          <cell r="G8961">
            <v>6861191.2529999996</v>
          </cell>
          <cell r="H8961">
            <v>-99</v>
          </cell>
          <cell r="I8961">
            <v>181.55609939999999</v>
          </cell>
          <cell r="J8961">
            <v>2009</v>
          </cell>
          <cell r="K8961">
            <v>1</v>
          </cell>
          <cell r="L8961">
            <v>22</v>
          </cell>
        </row>
        <row r="8962">
          <cell r="D8962" t="str">
            <v>MAKU_140</v>
          </cell>
          <cell r="E8962">
            <v>1</v>
          </cell>
          <cell r="F8962">
            <v>2515964.5619999999</v>
          </cell>
          <cell r="G8962">
            <v>6861196.2889999999</v>
          </cell>
          <cell r="H8962">
            <v>-99</v>
          </cell>
          <cell r="I8962">
            <v>182.50583510000001</v>
          </cell>
          <cell r="J8962">
            <v>2009</v>
          </cell>
          <cell r="K8962">
            <v>1</v>
          </cell>
          <cell r="L8962">
            <v>11</v>
          </cell>
        </row>
        <row r="8963">
          <cell r="D8963" t="str">
            <v>MAKU_142</v>
          </cell>
          <cell r="E8963">
            <v>1</v>
          </cell>
          <cell r="F8963">
            <v>2515964.8840000001</v>
          </cell>
          <cell r="G8963">
            <v>6861193.4740000004</v>
          </cell>
          <cell r="H8963">
            <v>-99</v>
          </cell>
          <cell r="I8963">
            <v>182.21590309999999</v>
          </cell>
          <cell r="J8963">
            <v>2009</v>
          </cell>
          <cell r="K8963">
            <v>1</v>
          </cell>
          <cell r="L8963">
            <v>12</v>
          </cell>
        </row>
        <row r="8964">
          <cell r="D8964" t="str">
            <v>MAKU_141</v>
          </cell>
          <cell r="E8964">
            <v>1</v>
          </cell>
          <cell r="F8964">
            <v>2515965.9679999999</v>
          </cell>
          <cell r="G8964">
            <v>6861195.2450000001</v>
          </cell>
          <cell r="H8964">
            <v>-99</v>
          </cell>
          <cell r="I8964">
            <v>182.66879489999999</v>
          </cell>
          <cell r="J8964">
            <v>2009</v>
          </cell>
          <cell r="K8964">
            <v>1</v>
          </cell>
          <cell r="L8964">
            <v>12</v>
          </cell>
        </row>
        <row r="8965">
          <cell r="D8965" t="str">
            <v>MAKU_156</v>
          </cell>
          <cell r="E8965">
            <v>1</v>
          </cell>
          <cell r="F8965">
            <v>2515965.594</v>
          </cell>
          <cell r="G8965">
            <v>6861188.9160000002</v>
          </cell>
          <cell r="H8965">
            <v>-99</v>
          </cell>
          <cell r="I8965">
            <v>182.0485214</v>
          </cell>
          <cell r="J8965">
            <v>2009</v>
          </cell>
          <cell r="K8965">
            <v>2</v>
          </cell>
          <cell r="L8965">
            <v>11</v>
          </cell>
        </row>
        <row r="8966">
          <cell r="D8966" t="str">
            <v>MAKU_157</v>
          </cell>
          <cell r="E8966">
            <v>1</v>
          </cell>
          <cell r="F8966">
            <v>2515966.7340000002</v>
          </cell>
          <cell r="G8966">
            <v>6861190.5259999996</v>
          </cell>
          <cell r="H8966">
            <v>-99</v>
          </cell>
          <cell r="I8966">
            <v>182.34036420000001</v>
          </cell>
          <cell r="J8966">
            <v>2009</v>
          </cell>
          <cell r="K8966">
            <v>1</v>
          </cell>
          <cell r="L8966">
            <v>11</v>
          </cell>
        </row>
        <row r="8967">
          <cell r="D8967" t="str">
            <v>MAKU_158</v>
          </cell>
          <cell r="E8967">
            <v>1</v>
          </cell>
          <cell r="F8967">
            <v>2515968.7489999998</v>
          </cell>
          <cell r="G8967">
            <v>6861193.1809999999</v>
          </cell>
          <cell r="H8967">
            <v>-99</v>
          </cell>
          <cell r="I8967">
            <v>182.92432729999999</v>
          </cell>
          <cell r="J8967">
            <v>2009</v>
          </cell>
          <cell r="K8967">
            <v>1</v>
          </cell>
          <cell r="L8967">
            <v>12</v>
          </cell>
        </row>
        <row r="8968">
          <cell r="D8968" t="str">
            <v>MAKU_152</v>
          </cell>
          <cell r="E8968">
            <v>1</v>
          </cell>
          <cell r="F8968">
            <v>2515967.7379999999</v>
          </cell>
          <cell r="G8968">
            <v>6861187.6739999996</v>
          </cell>
          <cell r="H8968">
            <v>-99</v>
          </cell>
          <cell r="I8968">
            <v>182.19149669999999</v>
          </cell>
          <cell r="J8968">
            <v>2009</v>
          </cell>
          <cell r="K8968">
            <v>1</v>
          </cell>
          <cell r="L8968">
            <v>22</v>
          </cell>
        </row>
        <row r="8969">
          <cell r="D8969" t="str">
            <v>MAKU_153</v>
          </cell>
          <cell r="E8969">
            <v>1</v>
          </cell>
          <cell r="F8969">
            <v>2515968.8110000002</v>
          </cell>
          <cell r="G8969">
            <v>6861188.9220000003</v>
          </cell>
          <cell r="H8969">
            <v>-99</v>
          </cell>
          <cell r="I8969">
            <v>182.34678930000001</v>
          </cell>
          <cell r="J8969">
            <v>2009</v>
          </cell>
          <cell r="K8969">
            <v>1</v>
          </cell>
          <cell r="L8969">
            <v>22</v>
          </cell>
        </row>
        <row r="8970">
          <cell r="D8970" t="str">
            <v>MAKU_155</v>
          </cell>
          <cell r="E8970">
            <v>1</v>
          </cell>
          <cell r="F8970">
            <v>2515969.9360000002</v>
          </cell>
          <cell r="G8970">
            <v>6861191.6220000004</v>
          </cell>
          <cell r="H8970">
            <v>-99</v>
          </cell>
          <cell r="I8970">
            <v>182.90100290000001</v>
          </cell>
          <cell r="J8970">
            <v>2009</v>
          </cell>
          <cell r="K8970">
            <v>1</v>
          </cell>
          <cell r="L8970">
            <v>11</v>
          </cell>
        </row>
        <row r="8971">
          <cell r="D8971" t="str">
            <v>MAKU_154</v>
          </cell>
          <cell r="E8971">
            <v>1</v>
          </cell>
          <cell r="F8971">
            <v>2515970.247</v>
          </cell>
          <cell r="G8971">
            <v>6861188.4699999997</v>
          </cell>
          <cell r="H8971">
            <v>-99</v>
          </cell>
          <cell r="I8971">
            <v>182.68101469999999</v>
          </cell>
          <cell r="J8971">
            <v>2009</v>
          </cell>
          <cell r="K8971">
            <v>1</v>
          </cell>
          <cell r="L8971">
            <v>11</v>
          </cell>
        </row>
        <row r="8972">
          <cell r="D8972" t="str">
            <v>MAKU_163</v>
          </cell>
          <cell r="E8972">
            <v>1</v>
          </cell>
          <cell r="F8972">
            <v>2515972.8530000001</v>
          </cell>
          <cell r="G8972">
            <v>6861193.2410000004</v>
          </cell>
          <cell r="H8972">
            <v>-99</v>
          </cell>
          <cell r="I8972">
            <v>183.17243980000001</v>
          </cell>
          <cell r="J8972">
            <v>2009</v>
          </cell>
          <cell r="K8972">
            <v>2</v>
          </cell>
          <cell r="L8972">
            <v>11</v>
          </cell>
        </row>
        <row r="8973">
          <cell r="D8973" t="str">
            <v>MAKU_164</v>
          </cell>
          <cell r="E8973">
            <v>1</v>
          </cell>
          <cell r="F8973">
            <v>2515973.3459999999</v>
          </cell>
          <cell r="G8973">
            <v>6861191.2829999998</v>
          </cell>
          <cell r="H8973">
            <v>-99</v>
          </cell>
          <cell r="I8973">
            <v>183.048384</v>
          </cell>
          <cell r="J8973">
            <v>2009</v>
          </cell>
          <cell r="K8973">
            <v>2</v>
          </cell>
          <cell r="L8973">
            <v>11</v>
          </cell>
        </row>
        <row r="8974">
          <cell r="D8974" t="str">
            <v>MAKU_165</v>
          </cell>
          <cell r="E8974">
            <v>1</v>
          </cell>
          <cell r="F8974">
            <v>2515974.665</v>
          </cell>
          <cell r="G8974">
            <v>6861194.3820000002</v>
          </cell>
          <cell r="H8974">
            <v>-99</v>
          </cell>
          <cell r="I8974">
            <v>183.47866200000001</v>
          </cell>
          <cell r="J8974">
            <v>2009</v>
          </cell>
          <cell r="K8974">
            <v>2</v>
          </cell>
          <cell r="L8974">
            <v>11</v>
          </cell>
        </row>
        <row r="8975">
          <cell r="D8975" t="str">
            <v>MAKU_168</v>
          </cell>
          <cell r="E8975">
            <v>1</v>
          </cell>
          <cell r="F8975">
            <v>2515975.568</v>
          </cell>
          <cell r="G8975">
            <v>6861192.1270000003</v>
          </cell>
          <cell r="H8975">
            <v>-99</v>
          </cell>
          <cell r="I8975">
            <v>183.3111231</v>
          </cell>
          <cell r="J8975">
            <v>2009</v>
          </cell>
          <cell r="K8975">
            <v>1</v>
          </cell>
          <cell r="L8975">
            <v>11</v>
          </cell>
        </row>
        <row r="8976">
          <cell r="D8976" t="str">
            <v>MAKU_167</v>
          </cell>
          <cell r="E8976">
            <v>1</v>
          </cell>
          <cell r="F8976">
            <v>2515976.5449999999</v>
          </cell>
          <cell r="G8976">
            <v>6861193.9129999997</v>
          </cell>
          <cell r="H8976">
            <v>-99</v>
          </cell>
          <cell r="I8976">
            <v>183.63058849999999</v>
          </cell>
          <cell r="J8976">
            <v>2009</v>
          </cell>
          <cell r="K8976">
            <v>2</v>
          </cell>
          <cell r="L8976">
            <v>11</v>
          </cell>
        </row>
        <row r="8977">
          <cell r="D8977" t="str">
            <v>MAKU_169</v>
          </cell>
          <cell r="E8977">
            <v>1</v>
          </cell>
          <cell r="F8977">
            <v>2515977.8530000001</v>
          </cell>
          <cell r="G8977">
            <v>6861189.4749999996</v>
          </cell>
          <cell r="H8977">
            <v>-99</v>
          </cell>
          <cell r="I8977">
            <v>183.50619019999999</v>
          </cell>
          <cell r="J8977">
            <v>2009</v>
          </cell>
          <cell r="K8977">
            <v>1</v>
          </cell>
          <cell r="L8977">
            <v>11</v>
          </cell>
        </row>
        <row r="8978">
          <cell r="D8978" t="str">
            <v>MAKU_172</v>
          </cell>
          <cell r="E8978">
            <v>1</v>
          </cell>
          <cell r="F8978">
            <v>2515978.0890000002</v>
          </cell>
          <cell r="G8978">
            <v>6861185.926</v>
          </cell>
          <cell r="H8978">
            <v>-99</v>
          </cell>
          <cell r="I8978">
            <v>182.96376670000001</v>
          </cell>
          <cell r="J8978">
            <v>2009</v>
          </cell>
          <cell r="K8978">
            <v>1</v>
          </cell>
          <cell r="L8978">
            <v>22</v>
          </cell>
        </row>
        <row r="8979">
          <cell r="D8979" t="str">
            <v>MAKU_176</v>
          </cell>
          <cell r="E8979">
            <v>1</v>
          </cell>
          <cell r="F8979">
            <v>2515979.568</v>
          </cell>
          <cell r="G8979">
            <v>6861188.9680000003</v>
          </cell>
          <cell r="H8979">
            <v>-99</v>
          </cell>
          <cell r="I8979">
            <v>183.0571363</v>
          </cell>
          <cell r="J8979">
            <v>2009</v>
          </cell>
          <cell r="K8979">
            <v>2</v>
          </cell>
          <cell r="L8979">
            <v>11</v>
          </cell>
        </row>
        <row r="8980">
          <cell r="D8980" t="str">
            <v>MAKU_177</v>
          </cell>
          <cell r="E8980">
            <v>1</v>
          </cell>
          <cell r="F8980">
            <v>2515980.83</v>
          </cell>
          <cell r="G8980">
            <v>6861190.9160000002</v>
          </cell>
          <cell r="H8980">
            <v>-99</v>
          </cell>
          <cell r="I8980">
            <v>183.54690429999999</v>
          </cell>
          <cell r="J8980">
            <v>2009</v>
          </cell>
          <cell r="K8980">
            <v>1</v>
          </cell>
          <cell r="L8980">
            <v>12</v>
          </cell>
        </row>
        <row r="8981">
          <cell r="D8981" t="str">
            <v>MAKU_173</v>
          </cell>
          <cell r="E8981">
            <v>1</v>
          </cell>
          <cell r="F8981">
            <v>2515979.8689999999</v>
          </cell>
          <cell r="G8981">
            <v>6861185.5310000004</v>
          </cell>
          <cell r="H8981">
            <v>-99</v>
          </cell>
          <cell r="I8981">
            <v>182.7128635</v>
          </cell>
          <cell r="J8981">
            <v>2009</v>
          </cell>
          <cell r="K8981">
            <v>1</v>
          </cell>
          <cell r="L8981">
            <v>12</v>
          </cell>
        </row>
        <row r="8982">
          <cell r="D8982" t="str">
            <v>MAKU_178</v>
          </cell>
          <cell r="E8982">
            <v>1</v>
          </cell>
          <cell r="F8982">
            <v>2515982.7450000001</v>
          </cell>
          <cell r="G8982">
            <v>6861189.4819999998</v>
          </cell>
          <cell r="H8982">
            <v>-99</v>
          </cell>
          <cell r="I8982">
            <v>183.26666280000001</v>
          </cell>
          <cell r="J8982">
            <v>2009</v>
          </cell>
          <cell r="K8982">
            <v>4</v>
          </cell>
          <cell r="L8982">
            <v>11</v>
          </cell>
        </row>
        <row r="8983">
          <cell r="D8983" t="str">
            <v>MAKU_175</v>
          </cell>
          <cell r="E8983">
            <v>1</v>
          </cell>
          <cell r="F8983">
            <v>2515982.0019999999</v>
          </cell>
          <cell r="G8983">
            <v>6861186.773</v>
          </cell>
          <cell r="H8983">
            <v>-99</v>
          </cell>
          <cell r="I8983">
            <v>182.95856649999999</v>
          </cell>
          <cell r="J8983">
            <v>2009</v>
          </cell>
          <cell r="K8983">
            <v>1</v>
          </cell>
          <cell r="L8983">
            <v>11</v>
          </cell>
        </row>
        <row r="8984">
          <cell r="D8984" t="str">
            <v>MAKU_174</v>
          </cell>
          <cell r="E8984">
            <v>1</v>
          </cell>
          <cell r="F8984">
            <v>2515981.7480000001</v>
          </cell>
          <cell r="G8984">
            <v>6861185.4979999997</v>
          </cell>
          <cell r="H8984">
            <v>-99</v>
          </cell>
          <cell r="I8984">
            <v>182.79600679999999</v>
          </cell>
          <cell r="J8984">
            <v>2009</v>
          </cell>
          <cell r="K8984">
            <v>1</v>
          </cell>
          <cell r="L8984">
            <v>12</v>
          </cell>
        </row>
        <row r="8985">
          <cell r="D8985" t="str">
            <v>MAKU_326</v>
          </cell>
          <cell r="E8985">
            <v>1</v>
          </cell>
          <cell r="F8985">
            <v>2515894.2740000002</v>
          </cell>
          <cell r="G8985">
            <v>6861204.7340000002</v>
          </cell>
          <cell r="H8985">
            <v>-99</v>
          </cell>
          <cell r="I8985">
            <v>179.81276980000001</v>
          </cell>
          <cell r="J8985">
            <v>2009</v>
          </cell>
          <cell r="K8985">
            <v>2</v>
          </cell>
          <cell r="L8985">
            <v>11</v>
          </cell>
        </row>
        <row r="8986">
          <cell r="D8986" t="str">
            <v>MAKU_325</v>
          </cell>
          <cell r="E8986">
            <v>1</v>
          </cell>
          <cell r="F8986">
            <v>2515897.0389999999</v>
          </cell>
          <cell r="G8986">
            <v>6861200.3370000003</v>
          </cell>
          <cell r="H8986">
            <v>-99</v>
          </cell>
          <cell r="I8986">
            <v>179.96364639999999</v>
          </cell>
          <cell r="J8986">
            <v>2009</v>
          </cell>
          <cell r="K8986">
            <v>2</v>
          </cell>
          <cell r="L8986">
            <v>11</v>
          </cell>
        </row>
        <row r="8987">
          <cell r="D8987" t="str">
            <v>MAKU_324</v>
          </cell>
          <cell r="E8987">
            <v>1</v>
          </cell>
          <cell r="F8987">
            <v>2515898.486</v>
          </cell>
          <cell r="G8987">
            <v>6861202.6289999997</v>
          </cell>
          <cell r="H8987">
            <v>-99</v>
          </cell>
          <cell r="I8987">
            <v>180.0234964</v>
          </cell>
          <cell r="J8987">
            <v>2009</v>
          </cell>
          <cell r="K8987">
            <v>2</v>
          </cell>
          <cell r="L8987">
            <v>11</v>
          </cell>
        </row>
        <row r="8988">
          <cell r="D8988" t="str">
            <v>MAKU_322</v>
          </cell>
          <cell r="E8988">
            <v>1</v>
          </cell>
          <cell r="F8988">
            <v>2515900.1370000001</v>
          </cell>
          <cell r="G8988">
            <v>6861196.9460000005</v>
          </cell>
          <cell r="H8988">
            <v>-99</v>
          </cell>
          <cell r="I8988">
            <v>180.0691376</v>
          </cell>
          <cell r="J8988">
            <v>2009</v>
          </cell>
          <cell r="K8988">
            <v>2</v>
          </cell>
          <cell r="L8988">
            <v>11</v>
          </cell>
        </row>
        <row r="8989">
          <cell r="D8989" t="str">
            <v>MAKU_321</v>
          </cell>
          <cell r="E8989">
            <v>1</v>
          </cell>
          <cell r="F8989">
            <v>2515903.2740000002</v>
          </cell>
          <cell r="G8989">
            <v>6861195.773</v>
          </cell>
          <cell r="H8989">
            <v>-99</v>
          </cell>
          <cell r="I8989">
            <v>180.34500700000001</v>
          </cell>
          <cell r="J8989">
            <v>2009</v>
          </cell>
          <cell r="K8989">
            <v>2</v>
          </cell>
          <cell r="L8989">
            <v>11</v>
          </cell>
        </row>
        <row r="8990">
          <cell r="D8990" t="str">
            <v>MAKU_319</v>
          </cell>
          <cell r="E8990">
            <v>1</v>
          </cell>
          <cell r="F8990">
            <v>2515905.0729999999</v>
          </cell>
          <cell r="G8990">
            <v>6861201.9249999998</v>
          </cell>
          <cell r="H8990">
            <v>-99</v>
          </cell>
          <cell r="I8990">
            <v>180.6179698</v>
          </cell>
          <cell r="J8990">
            <v>2009</v>
          </cell>
          <cell r="K8990">
            <v>2</v>
          </cell>
          <cell r="L8990">
            <v>11</v>
          </cell>
        </row>
        <row r="8991">
          <cell r="D8991" t="str">
            <v>MAKU_320</v>
          </cell>
          <cell r="E8991">
            <v>1</v>
          </cell>
          <cell r="F8991">
            <v>2515905.0929999999</v>
          </cell>
          <cell r="G8991">
            <v>6861199.2889999999</v>
          </cell>
          <cell r="H8991">
            <v>-99</v>
          </cell>
          <cell r="I8991">
            <v>180.57443570000001</v>
          </cell>
          <cell r="J8991">
            <v>2009</v>
          </cell>
          <cell r="K8991">
            <v>2</v>
          </cell>
          <cell r="L8991">
            <v>11</v>
          </cell>
        </row>
        <row r="8992">
          <cell r="D8992" t="str">
            <v>MAKU_305</v>
          </cell>
          <cell r="E8992">
            <v>1</v>
          </cell>
          <cell r="F8992">
            <v>2515908.034</v>
          </cell>
          <cell r="G8992">
            <v>6861194.1279999996</v>
          </cell>
          <cell r="H8992">
            <v>-99</v>
          </cell>
          <cell r="I8992">
            <v>180.67553169999999</v>
          </cell>
          <cell r="J8992">
            <v>2009</v>
          </cell>
          <cell r="K8992">
            <v>2</v>
          </cell>
          <cell r="L8992">
            <v>11</v>
          </cell>
        </row>
        <row r="8993">
          <cell r="D8993" t="str">
            <v>MAKU_299</v>
          </cell>
          <cell r="E8993">
            <v>1</v>
          </cell>
          <cell r="F8993">
            <v>2515910.2450000001</v>
          </cell>
          <cell r="G8993">
            <v>6861198.1639999999</v>
          </cell>
          <cell r="H8993">
            <v>-99</v>
          </cell>
          <cell r="I8993">
            <v>181.1330931</v>
          </cell>
          <cell r="J8993">
            <v>2009</v>
          </cell>
          <cell r="K8993">
            <v>2</v>
          </cell>
          <cell r="L8993">
            <v>11</v>
          </cell>
        </row>
        <row r="8994">
          <cell r="D8994" t="str">
            <v>MAKU_304</v>
          </cell>
          <cell r="E8994">
            <v>1</v>
          </cell>
          <cell r="F8994">
            <v>2515910.58</v>
          </cell>
          <cell r="G8994">
            <v>6861193.8880000003</v>
          </cell>
          <cell r="H8994">
            <v>-99</v>
          </cell>
          <cell r="I8994">
            <v>181.2009798</v>
          </cell>
          <cell r="J8994">
            <v>2009</v>
          </cell>
          <cell r="K8994">
            <v>2</v>
          </cell>
          <cell r="L8994">
            <v>12</v>
          </cell>
        </row>
        <row r="8995">
          <cell r="D8995" t="str">
            <v>MAKU_300</v>
          </cell>
          <cell r="E8995">
            <v>1</v>
          </cell>
          <cell r="F8995">
            <v>2515912.0630000001</v>
          </cell>
          <cell r="G8995">
            <v>6861197.7379999999</v>
          </cell>
          <cell r="H8995">
            <v>-99</v>
          </cell>
          <cell r="I8995">
            <v>181.54283609999999</v>
          </cell>
          <cell r="J8995">
            <v>2009</v>
          </cell>
          <cell r="K8995">
            <v>1</v>
          </cell>
          <cell r="L8995">
            <v>11</v>
          </cell>
        </row>
        <row r="8996">
          <cell r="D8996" t="str">
            <v>MAKU_303</v>
          </cell>
          <cell r="E8996">
            <v>1</v>
          </cell>
          <cell r="F8996">
            <v>2515911.517</v>
          </cell>
          <cell r="G8996">
            <v>6861194.6150000002</v>
          </cell>
          <cell r="H8996">
            <v>-99</v>
          </cell>
          <cell r="I8996">
            <v>181.2203327</v>
          </cell>
          <cell r="J8996">
            <v>2009</v>
          </cell>
          <cell r="K8996">
            <v>1</v>
          </cell>
          <cell r="L8996">
            <v>22</v>
          </cell>
        </row>
        <row r="8997">
          <cell r="D8997" t="str">
            <v>MAKU_302</v>
          </cell>
          <cell r="E8997">
            <v>1</v>
          </cell>
          <cell r="F8997">
            <v>2515913.7940000002</v>
          </cell>
          <cell r="G8997">
            <v>6861195.1660000002</v>
          </cell>
          <cell r="H8997">
            <v>-99</v>
          </cell>
          <cell r="I8997">
            <v>181.47743259999999</v>
          </cell>
          <cell r="J8997">
            <v>2009</v>
          </cell>
          <cell r="K8997">
            <v>1</v>
          </cell>
          <cell r="L8997">
            <v>11</v>
          </cell>
        </row>
        <row r="8998">
          <cell r="D8998" t="str">
            <v>MAKU_301</v>
          </cell>
          <cell r="E8998">
            <v>1</v>
          </cell>
          <cell r="F8998">
            <v>2515914.92</v>
          </cell>
          <cell r="G8998">
            <v>6861198.398</v>
          </cell>
          <cell r="H8998">
            <v>-99</v>
          </cell>
          <cell r="I8998">
            <v>181.87548480000001</v>
          </cell>
          <cell r="J8998">
            <v>2009</v>
          </cell>
          <cell r="K8998">
            <v>2</v>
          </cell>
          <cell r="L8998">
            <v>11</v>
          </cell>
        </row>
        <row r="8999">
          <cell r="D8999" t="str">
            <v>MAKU_287</v>
          </cell>
          <cell r="E8999">
            <v>1</v>
          </cell>
          <cell r="F8999">
            <v>2515913.699</v>
          </cell>
          <cell r="G8999">
            <v>6861191.233</v>
          </cell>
          <cell r="H8999">
            <v>-99</v>
          </cell>
          <cell r="I8999">
            <v>181.5411837</v>
          </cell>
          <cell r="J8999">
            <v>2009</v>
          </cell>
          <cell r="K8999">
            <v>1</v>
          </cell>
          <cell r="L8999">
            <v>11</v>
          </cell>
        </row>
        <row r="9000">
          <cell r="D9000" t="str">
            <v>MAKU_280</v>
          </cell>
          <cell r="E9000">
            <v>1</v>
          </cell>
          <cell r="F9000">
            <v>2515918.6779999998</v>
          </cell>
          <cell r="G9000">
            <v>6861198.4790000003</v>
          </cell>
          <cell r="H9000">
            <v>-99</v>
          </cell>
          <cell r="I9000">
            <v>181.91510289999999</v>
          </cell>
          <cell r="J9000">
            <v>2009</v>
          </cell>
          <cell r="K9000">
            <v>2</v>
          </cell>
          <cell r="L9000">
            <v>11</v>
          </cell>
        </row>
        <row r="9001">
          <cell r="D9001" t="str">
            <v>MAKU_283</v>
          </cell>
          <cell r="E9001">
            <v>1</v>
          </cell>
          <cell r="F9001">
            <v>2515918.2960000001</v>
          </cell>
          <cell r="G9001">
            <v>6861193.3229999999</v>
          </cell>
          <cell r="H9001">
            <v>-99</v>
          </cell>
          <cell r="I9001">
            <v>181.7046833</v>
          </cell>
          <cell r="J9001">
            <v>2009</v>
          </cell>
          <cell r="K9001">
            <v>1</v>
          </cell>
          <cell r="L9001">
            <v>11</v>
          </cell>
        </row>
        <row r="9002">
          <cell r="D9002" t="str">
            <v>MAKU_282</v>
          </cell>
          <cell r="E9002">
            <v>1</v>
          </cell>
          <cell r="F9002">
            <v>2515919.0669999998</v>
          </cell>
          <cell r="G9002">
            <v>6861194.6689999998</v>
          </cell>
          <cell r="H9002">
            <v>-99</v>
          </cell>
          <cell r="I9002">
            <v>181.8469857</v>
          </cell>
          <cell r="J9002">
            <v>2009</v>
          </cell>
          <cell r="K9002">
            <v>1</v>
          </cell>
          <cell r="L9002">
            <v>21</v>
          </cell>
        </row>
        <row r="9003">
          <cell r="D9003" t="str">
            <v>MAKU_279</v>
          </cell>
          <cell r="E9003">
            <v>1</v>
          </cell>
          <cell r="F9003">
            <v>2515920.31</v>
          </cell>
          <cell r="G9003">
            <v>6861197.5619999999</v>
          </cell>
          <cell r="H9003">
            <v>-99</v>
          </cell>
          <cell r="I9003">
            <v>182.14745479999999</v>
          </cell>
          <cell r="J9003">
            <v>2009</v>
          </cell>
          <cell r="K9003">
            <v>1</v>
          </cell>
          <cell r="L9003">
            <v>22</v>
          </cell>
        </row>
        <row r="9004">
          <cell r="D9004" t="str">
            <v>MAKU_284</v>
          </cell>
          <cell r="E9004">
            <v>1</v>
          </cell>
          <cell r="F9004">
            <v>2515919.2119999998</v>
          </cell>
          <cell r="G9004">
            <v>6861191.7019999996</v>
          </cell>
          <cell r="H9004">
            <v>-99</v>
          </cell>
          <cell r="I9004">
            <v>181.8096295</v>
          </cell>
          <cell r="J9004">
            <v>2009</v>
          </cell>
          <cell r="K9004">
            <v>2</v>
          </cell>
          <cell r="L9004">
            <v>11</v>
          </cell>
        </row>
        <row r="9005">
          <cell r="D9005" t="str">
            <v>MAKU_281</v>
          </cell>
          <cell r="E9005">
            <v>1</v>
          </cell>
          <cell r="F9005">
            <v>2515920.6290000002</v>
          </cell>
          <cell r="G9005">
            <v>6861195.9529999997</v>
          </cell>
          <cell r="H9005">
            <v>-99</v>
          </cell>
          <cell r="I9005">
            <v>182.13668229999999</v>
          </cell>
          <cell r="J9005">
            <v>2009</v>
          </cell>
          <cell r="K9005">
            <v>1</v>
          </cell>
          <cell r="L9005">
            <v>12</v>
          </cell>
        </row>
        <row r="9006">
          <cell r="D9006" t="str">
            <v>MAKU_253</v>
          </cell>
          <cell r="E9006">
            <v>1</v>
          </cell>
          <cell r="F9006">
            <v>2515923.0380000002</v>
          </cell>
          <cell r="G9006">
            <v>6861196.9670000002</v>
          </cell>
          <cell r="H9006">
            <v>-99</v>
          </cell>
          <cell r="I9006">
            <v>182.20542209999999</v>
          </cell>
          <cell r="J9006">
            <v>2009</v>
          </cell>
          <cell r="K9006">
            <v>1</v>
          </cell>
          <cell r="L9006">
            <v>12</v>
          </cell>
        </row>
        <row r="9007">
          <cell r="D9007" t="str">
            <v>MAKU_257</v>
          </cell>
          <cell r="E9007">
            <v>1</v>
          </cell>
          <cell r="F9007">
            <v>2515921.719</v>
          </cell>
          <cell r="G9007">
            <v>6861191.9720000001</v>
          </cell>
          <cell r="H9007">
            <v>-99</v>
          </cell>
          <cell r="I9007">
            <v>181.90070850000001</v>
          </cell>
          <cell r="J9007">
            <v>2009</v>
          </cell>
          <cell r="K9007">
            <v>1</v>
          </cell>
          <cell r="L9007">
            <v>22</v>
          </cell>
        </row>
        <row r="9008">
          <cell r="D9008" t="str">
            <v>MAKU_256</v>
          </cell>
          <cell r="E9008">
            <v>1</v>
          </cell>
          <cell r="F9008">
            <v>2515922.1269999999</v>
          </cell>
          <cell r="G9008">
            <v>6861192.9720000001</v>
          </cell>
          <cell r="H9008">
            <v>-99</v>
          </cell>
          <cell r="I9008">
            <v>181.86456609999999</v>
          </cell>
          <cell r="J9008">
            <v>2009</v>
          </cell>
          <cell r="K9008">
            <v>1</v>
          </cell>
          <cell r="L9008">
            <v>13</v>
          </cell>
        </row>
        <row r="9009">
          <cell r="D9009" t="str">
            <v>MAKU_252</v>
          </cell>
          <cell r="E9009">
            <v>1</v>
          </cell>
          <cell r="F9009">
            <v>2515924.4369999999</v>
          </cell>
          <cell r="G9009">
            <v>6861197.3459999999</v>
          </cell>
          <cell r="H9009">
            <v>-99</v>
          </cell>
          <cell r="I9009">
            <v>182.2866507</v>
          </cell>
          <cell r="J9009">
            <v>2009</v>
          </cell>
          <cell r="K9009">
            <v>2</v>
          </cell>
          <cell r="L9009">
            <v>12</v>
          </cell>
        </row>
        <row r="9010">
          <cell r="D9010" t="str">
            <v>MAKU_260</v>
          </cell>
          <cell r="E9010">
            <v>1</v>
          </cell>
          <cell r="F9010">
            <v>2515922.2489999998</v>
          </cell>
          <cell r="G9010">
            <v>6861188.5520000001</v>
          </cell>
          <cell r="H9010">
            <v>-99</v>
          </cell>
          <cell r="I9010">
            <v>181.72687690000001</v>
          </cell>
          <cell r="J9010">
            <v>2009</v>
          </cell>
          <cell r="K9010">
            <v>2</v>
          </cell>
          <cell r="L9010">
            <v>11</v>
          </cell>
        </row>
        <row r="9011">
          <cell r="D9011" t="str">
            <v>MAKU_254</v>
          </cell>
          <cell r="E9011">
            <v>1</v>
          </cell>
          <cell r="F9011">
            <v>2515924.33</v>
          </cell>
          <cell r="G9011">
            <v>6861193.7010000004</v>
          </cell>
          <cell r="H9011">
            <v>-99</v>
          </cell>
          <cell r="I9011">
            <v>182.159099</v>
          </cell>
          <cell r="J9011">
            <v>2009</v>
          </cell>
          <cell r="K9011">
            <v>2</v>
          </cell>
          <cell r="L9011">
            <v>11</v>
          </cell>
        </row>
        <row r="9012">
          <cell r="D9012" t="str">
            <v>MAKU_258</v>
          </cell>
          <cell r="E9012">
            <v>1</v>
          </cell>
          <cell r="F9012">
            <v>2515924.7170000002</v>
          </cell>
          <cell r="G9012">
            <v>6861191.9519999996</v>
          </cell>
          <cell r="H9012">
            <v>-99</v>
          </cell>
          <cell r="I9012">
            <v>181.96374520000001</v>
          </cell>
          <cell r="J9012">
            <v>2009</v>
          </cell>
          <cell r="K9012">
            <v>2</v>
          </cell>
          <cell r="L9012">
            <v>11</v>
          </cell>
        </row>
        <row r="9013">
          <cell r="D9013" t="str">
            <v>MAKU_259</v>
          </cell>
          <cell r="E9013">
            <v>1</v>
          </cell>
          <cell r="F9013">
            <v>2515924.2170000002</v>
          </cell>
          <cell r="G9013">
            <v>6861188.8839999996</v>
          </cell>
          <cell r="H9013">
            <v>-99</v>
          </cell>
          <cell r="I9013">
            <v>181.91716600000001</v>
          </cell>
          <cell r="J9013">
            <v>2009</v>
          </cell>
          <cell r="K9013">
            <v>2</v>
          </cell>
          <cell r="L9013">
            <v>11</v>
          </cell>
        </row>
        <row r="9014">
          <cell r="D9014" t="str">
            <v>MAKU_242</v>
          </cell>
          <cell r="E9014">
            <v>1</v>
          </cell>
          <cell r="F9014">
            <v>2515926.986</v>
          </cell>
          <cell r="G9014">
            <v>6861192.5449999999</v>
          </cell>
          <cell r="H9014">
            <v>-99</v>
          </cell>
          <cell r="I9014">
            <v>181.97525870000001</v>
          </cell>
          <cell r="J9014">
            <v>2009</v>
          </cell>
          <cell r="K9014">
            <v>1</v>
          </cell>
          <cell r="L9014">
            <v>11</v>
          </cell>
        </row>
        <row r="9015">
          <cell r="D9015" t="str">
            <v>MAKU_224</v>
          </cell>
          <cell r="E9015">
            <v>1</v>
          </cell>
          <cell r="F9015">
            <v>2515928.4040000001</v>
          </cell>
          <cell r="G9015">
            <v>6861194.5089999996</v>
          </cell>
          <cell r="H9015">
            <v>-99</v>
          </cell>
          <cell r="I9015">
            <v>182.29656120000001</v>
          </cell>
          <cell r="J9015">
            <v>2009</v>
          </cell>
          <cell r="K9015">
            <v>1</v>
          </cell>
          <cell r="L9015">
            <v>11</v>
          </cell>
        </row>
        <row r="9016">
          <cell r="D9016" t="str">
            <v>MAKU_232</v>
          </cell>
          <cell r="E9016">
            <v>1</v>
          </cell>
          <cell r="F9016">
            <v>2515927.2259999998</v>
          </cell>
          <cell r="G9016">
            <v>6861188.4699999997</v>
          </cell>
          <cell r="H9016">
            <v>-99</v>
          </cell>
          <cell r="I9016">
            <v>181.9368327</v>
          </cell>
          <cell r="J9016">
            <v>2009</v>
          </cell>
          <cell r="K9016">
            <v>2</v>
          </cell>
          <cell r="L9016">
            <v>11</v>
          </cell>
        </row>
        <row r="9017">
          <cell r="D9017" t="str">
            <v>MAKU_230</v>
          </cell>
          <cell r="E9017">
            <v>1</v>
          </cell>
          <cell r="F9017">
            <v>2515927.7439999999</v>
          </cell>
          <cell r="G9017">
            <v>6861190.3380000005</v>
          </cell>
          <cell r="H9017">
            <v>-99</v>
          </cell>
          <cell r="I9017">
            <v>181.8358849</v>
          </cell>
          <cell r="J9017">
            <v>2009</v>
          </cell>
          <cell r="K9017">
            <v>2</v>
          </cell>
          <cell r="L9017">
            <v>11</v>
          </cell>
        </row>
        <row r="9018">
          <cell r="D9018" t="str">
            <v>MAKU_226</v>
          </cell>
          <cell r="E9018">
            <v>1</v>
          </cell>
          <cell r="F9018">
            <v>2515929.077</v>
          </cell>
          <cell r="G9018">
            <v>6861192.2920000004</v>
          </cell>
          <cell r="H9018">
            <v>-99</v>
          </cell>
          <cell r="I9018">
            <v>182.05923849999999</v>
          </cell>
          <cell r="J9018">
            <v>2009</v>
          </cell>
          <cell r="K9018">
            <v>2</v>
          </cell>
          <cell r="L9018">
            <v>11</v>
          </cell>
        </row>
        <row r="9019">
          <cell r="D9019" t="str">
            <v>MAKU_225</v>
          </cell>
          <cell r="E9019">
            <v>1</v>
          </cell>
          <cell r="F9019">
            <v>2515930.0090000001</v>
          </cell>
          <cell r="G9019">
            <v>6861193.8300000001</v>
          </cell>
          <cell r="H9019">
            <v>-99</v>
          </cell>
          <cell r="I9019">
            <v>182.36488460000001</v>
          </cell>
          <cell r="J9019">
            <v>2009</v>
          </cell>
          <cell r="K9019">
            <v>2</v>
          </cell>
          <cell r="L9019">
            <v>11</v>
          </cell>
        </row>
        <row r="9020">
          <cell r="D9020" t="str">
            <v>MAKU_227</v>
          </cell>
          <cell r="E9020">
            <v>1</v>
          </cell>
          <cell r="F9020">
            <v>2515931.1869999999</v>
          </cell>
          <cell r="G9020">
            <v>6861191.4740000004</v>
          </cell>
          <cell r="H9020">
            <v>-99</v>
          </cell>
          <cell r="I9020">
            <v>181.98780310000001</v>
          </cell>
          <cell r="J9020">
            <v>2009</v>
          </cell>
          <cell r="K9020">
            <v>4</v>
          </cell>
          <cell r="L9020">
            <v>14</v>
          </cell>
        </row>
        <row r="9021">
          <cell r="D9021" t="str">
            <v>MAKU_231</v>
          </cell>
          <cell r="E9021">
            <v>1</v>
          </cell>
          <cell r="F9021">
            <v>2515930.3569999998</v>
          </cell>
          <cell r="G9021">
            <v>6861187.6490000002</v>
          </cell>
          <cell r="H9021">
            <v>-99</v>
          </cell>
          <cell r="I9021">
            <v>181.67961639999999</v>
          </cell>
          <cell r="J9021">
            <v>2009</v>
          </cell>
          <cell r="K9021">
            <v>1</v>
          </cell>
          <cell r="L9021">
            <v>11</v>
          </cell>
        </row>
        <row r="9022">
          <cell r="D9022" t="str">
            <v>MAKU_229</v>
          </cell>
          <cell r="E9022">
            <v>1</v>
          </cell>
          <cell r="F9022">
            <v>2515930.9589999998</v>
          </cell>
          <cell r="G9022">
            <v>6861189.4469999997</v>
          </cell>
          <cell r="H9022">
            <v>-99</v>
          </cell>
          <cell r="I9022">
            <v>181.76770149999999</v>
          </cell>
          <cell r="J9022">
            <v>2009</v>
          </cell>
          <cell r="K9022">
            <v>2</v>
          </cell>
          <cell r="L9022">
            <v>11</v>
          </cell>
        </row>
        <row r="9023">
          <cell r="D9023" t="str">
            <v>MAKU_228</v>
          </cell>
          <cell r="E9023">
            <v>1</v>
          </cell>
          <cell r="F9023">
            <v>2515933.8590000002</v>
          </cell>
          <cell r="G9023">
            <v>6861189.2609999999</v>
          </cell>
          <cell r="H9023">
            <v>-99</v>
          </cell>
          <cell r="I9023">
            <v>181.30174450000001</v>
          </cell>
          <cell r="J9023">
            <v>2009</v>
          </cell>
          <cell r="K9023">
            <v>1</v>
          </cell>
          <cell r="L9023">
            <v>11</v>
          </cell>
        </row>
        <row r="9024">
          <cell r="D9024" t="str">
            <v>MAKU_205</v>
          </cell>
          <cell r="E9024">
            <v>1</v>
          </cell>
          <cell r="F9024">
            <v>2515936.3840000001</v>
          </cell>
          <cell r="G9024">
            <v>6861192.5159999998</v>
          </cell>
          <cell r="H9024">
            <v>-99</v>
          </cell>
          <cell r="I9024">
            <v>181.3180897</v>
          </cell>
          <cell r="J9024">
            <v>2009</v>
          </cell>
          <cell r="K9024">
            <v>1</v>
          </cell>
          <cell r="L9024">
            <v>11</v>
          </cell>
        </row>
        <row r="9025">
          <cell r="D9025" t="str">
            <v>MAKU_206</v>
          </cell>
          <cell r="E9025">
            <v>1</v>
          </cell>
          <cell r="F9025">
            <v>2515937.6409999998</v>
          </cell>
          <cell r="G9025">
            <v>6861193.409</v>
          </cell>
          <cell r="H9025">
            <v>-99</v>
          </cell>
          <cell r="I9025">
            <v>181.13890029999999</v>
          </cell>
          <cell r="J9025">
            <v>2009</v>
          </cell>
          <cell r="K9025">
            <v>1</v>
          </cell>
          <cell r="L9025">
            <v>12</v>
          </cell>
        </row>
        <row r="9026">
          <cell r="D9026" t="str">
            <v>MAKU_204</v>
          </cell>
          <cell r="E9026">
            <v>1</v>
          </cell>
          <cell r="F9026">
            <v>2515937.0690000001</v>
          </cell>
          <cell r="G9026">
            <v>6861188.017</v>
          </cell>
          <cell r="H9026">
            <v>-99</v>
          </cell>
          <cell r="I9026">
            <v>180.19271989999999</v>
          </cell>
          <cell r="J9026">
            <v>2009</v>
          </cell>
          <cell r="K9026">
            <v>2</v>
          </cell>
          <cell r="L9026">
            <v>11</v>
          </cell>
        </row>
        <row r="9027">
          <cell r="D9027" t="str">
            <v>MAKU_195</v>
          </cell>
          <cell r="E9027">
            <v>1</v>
          </cell>
          <cell r="F9027">
            <v>2515941.1329999999</v>
          </cell>
          <cell r="G9027">
            <v>6861192.4550000001</v>
          </cell>
          <cell r="H9027">
            <v>-99</v>
          </cell>
          <cell r="I9027">
            <v>180.4205561</v>
          </cell>
          <cell r="J9027">
            <v>2009</v>
          </cell>
          <cell r="K9027">
            <v>2</v>
          </cell>
          <cell r="L9027">
            <v>11</v>
          </cell>
        </row>
        <row r="9028">
          <cell r="D9028" t="str">
            <v>MAKU_199</v>
          </cell>
          <cell r="E9028">
            <v>1</v>
          </cell>
          <cell r="F9028">
            <v>2515941.0469999998</v>
          </cell>
          <cell r="G9028">
            <v>6861185.9409999996</v>
          </cell>
          <cell r="H9028">
            <v>-99</v>
          </cell>
          <cell r="I9028">
            <v>179.99432329999999</v>
          </cell>
          <cell r="J9028">
            <v>2009</v>
          </cell>
          <cell r="K9028">
            <v>2</v>
          </cell>
          <cell r="L9028">
            <v>11</v>
          </cell>
        </row>
        <row r="9029">
          <cell r="D9029" t="str">
            <v>MAKU_196</v>
          </cell>
          <cell r="E9029">
            <v>1</v>
          </cell>
          <cell r="F9029">
            <v>2515943.6940000001</v>
          </cell>
          <cell r="G9029">
            <v>6861192.3930000002</v>
          </cell>
          <cell r="H9029">
            <v>-99</v>
          </cell>
          <cell r="I9029">
            <v>180.4487997</v>
          </cell>
          <cell r="J9029">
            <v>2009</v>
          </cell>
          <cell r="K9029">
            <v>1</v>
          </cell>
          <cell r="L9029">
            <v>11</v>
          </cell>
        </row>
        <row r="9030">
          <cell r="D9030" t="str">
            <v>MAKU_197</v>
          </cell>
          <cell r="E9030">
            <v>1</v>
          </cell>
          <cell r="F9030">
            <v>2515943.5529999998</v>
          </cell>
          <cell r="G9030">
            <v>6861189.7290000003</v>
          </cell>
          <cell r="H9030">
            <v>-99</v>
          </cell>
          <cell r="I9030">
            <v>180.14333780000001</v>
          </cell>
          <cell r="J9030">
            <v>2009</v>
          </cell>
          <cell r="K9030">
            <v>2</v>
          </cell>
          <cell r="L9030">
            <v>12</v>
          </cell>
        </row>
        <row r="9031">
          <cell r="D9031" t="str">
            <v>MAKU_105</v>
          </cell>
          <cell r="E9031">
            <v>1</v>
          </cell>
          <cell r="F9031">
            <v>2515945.5260000001</v>
          </cell>
          <cell r="G9031">
            <v>6861191.8810000001</v>
          </cell>
          <cell r="H9031">
            <v>-99</v>
          </cell>
          <cell r="I9031">
            <v>180.4260974</v>
          </cell>
          <cell r="J9031">
            <v>2009</v>
          </cell>
          <cell r="K9031">
            <v>2</v>
          </cell>
          <cell r="L9031">
            <v>12</v>
          </cell>
        </row>
        <row r="9032">
          <cell r="D9032" t="str">
            <v>MAKU_198</v>
          </cell>
          <cell r="E9032">
            <v>1</v>
          </cell>
          <cell r="F9032">
            <v>2515943.912</v>
          </cell>
          <cell r="G9032">
            <v>6861185.9409999996</v>
          </cell>
          <cell r="H9032">
            <v>-99</v>
          </cell>
          <cell r="I9032">
            <v>179.87738820000001</v>
          </cell>
          <cell r="J9032">
            <v>2009</v>
          </cell>
          <cell r="K9032">
            <v>2</v>
          </cell>
          <cell r="L9032">
            <v>11</v>
          </cell>
        </row>
        <row r="9033">
          <cell r="D9033" t="str">
            <v>MAKU_109</v>
          </cell>
          <cell r="E9033">
            <v>1</v>
          </cell>
          <cell r="F9033">
            <v>2515945.281</v>
          </cell>
          <cell r="G9033">
            <v>6861189.0240000002</v>
          </cell>
          <cell r="H9033">
            <v>-99</v>
          </cell>
          <cell r="I9033">
            <v>180.2070099</v>
          </cell>
          <cell r="J9033">
            <v>2009</v>
          </cell>
          <cell r="K9033">
            <v>1</v>
          </cell>
          <cell r="L9033">
            <v>22</v>
          </cell>
        </row>
        <row r="9034">
          <cell r="D9034" t="str">
            <v>MAKU_108</v>
          </cell>
          <cell r="E9034">
            <v>1</v>
          </cell>
          <cell r="F9034">
            <v>2515946.7000000002</v>
          </cell>
          <cell r="G9034">
            <v>6861191.1940000001</v>
          </cell>
          <cell r="H9034">
            <v>-99</v>
          </cell>
          <cell r="I9034">
            <v>180.28705049999999</v>
          </cell>
          <cell r="J9034">
            <v>2009</v>
          </cell>
          <cell r="K9034">
            <v>2</v>
          </cell>
          <cell r="L9034">
            <v>13</v>
          </cell>
        </row>
        <row r="9035">
          <cell r="D9035" t="str">
            <v>MAKU_110</v>
          </cell>
          <cell r="E9035">
            <v>1</v>
          </cell>
          <cell r="F9035">
            <v>2515946.6639999999</v>
          </cell>
          <cell r="G9035">
            <v>6861188.148</v>
          </cell>
          <cell r="H9035">
            <v>-99</v>
          </cell>
          <cell r="I9035">
            <v>179.83214630000001</v>
          </cell>
          <cell r="J9035">
            <v>2009</v>
          </cell>
          <cell r="K9035">
            <v>2</v>
          </cell>
          <cell r="L9035">
            <v>11</v>
          </cell>
        </row>
        <row r="9036">
          <cell r="D9036" t="str">
            <v>MAKU_111</v>
          </cell>
          <cell r="E9036">
            <v>1</v>
          </cell>
          <cell r="F9036">
            <v>2515947.3459999999</v>
          </cell>
          <cell r="G9036">
            <v>6861185.534</v>
          </cell>
          <cell r="H9036">
            <v>-99</v>
          </cell>
          <cell r="I9036">
            <v>179.7571605</v>
          </cell>
          <cell r="J9036">
            <v>2009</v>
          </cell>
          <cell r="K9036">
            <v>2</v>
          </cell>
          <cell r="L9036">
            <v>11</v>
          </cell>
        </row>
        <row r="9037">
          <cell r="D9037" t="str">
            <v>MAKU_113</v>
          </cell>
          <cell r="E9037">
            <v>1</v>
          </cell>
          <cell r="F9037">
            <v>2515949.9440000001</v>
          </cell>
          <cell r="G9037">
            <v>6861188.1699999999</v>
          </cell>
          <cell r="H9037">
            <v>-99</v>
          </cell>
          <cell r="I9037">
            <v>179.8878224</v>
          </cell>
          <cell r="J9037">
            <v>2009</v>
          </cell>
          <cell r="K9037">
            <v>2</v>
          </cell>
          <cell r="L9037">
            <v>11</v>
          </cell>
        </row>
        <row r="9038">
          <cell r="D9038" t="str">
            <v>MAKU_112</v>
          </cell>
          <cell r="E9038">
            <v>1</v>
          </cell>
          <cell r="F9038">
            <v>2515950.2570000002</v>
          </cell>
          <cell r="G9038">
            <v>6861184.0130000003</v>
          </cell>
          <cell r="H9038">
            <v>-99</v>
          </cell>
          <cell r="I9038">
            <v>179.68173160000001</v>
          </cell>
          <cell r="J9038">
            <v>2009</v>
          </cell>
          <cell r="K9038">
            <v>2</v>
          </cell>
          <cell r="L9038">
            <v>11</v>
          </cell>
        </row>
        <row r="9039">
          <cell r="D9039" t="str">
            <v>MAKU_128</v>
          </cell>
          <cell r="E9039">
            <v>1</v>
          </cell>
          <cell r="F9039">
            <v>2515954.2409999999</v>
          </cell>
          <cell r="G9039">
            <v>6861186.0099999998</v>
          </cell>
          <cell r="H9039">
            <v>-99</v>
          </cell>
          <cell r="I9039">
            <v>180.06950850000001</v>
          </cell>
          <cell r="J9039">
            <v>2009</v>
          </cell>
          <cell r="K9039">
            <v>2</v>
          </cell>
          <cell r="L9039">
            <v>11</v>
          </cell>
        </row>
        <row r="9040">
          <cell r="D9040" t="str">
            <v>MAKU_129</v>
          </cell>
          <cell r="E9040">
            <v>1</v>
          </cell>
          <cell r="F9040">
            <v>2515953.676</v>
          </cell>
          <cell r="G9040">
            <v>6861182.9139999999</v>
          </cell>
          <cell r="H9040">
            <v>-99</v>
          </cell>
          <cell r="I9040">
            <v>179.96165999999999</v>
          </cell>
          <cell r="J9040">
            <v>2009</v>
          </cell>
          <cell r="K9040">
            <v>2</v>
          </cell>
          <cell r="L9040">
            <v>11</v>
          </cell>
        </row>
        <row r="9041">
          <cell r="D9041" t="str">
            <v>MAKU_131</v>
          </cell>
          <cell r="E9041">
            <v>1</v>
          </cell>
          <cell r="F9041">
            <v>2515957.6979999999</v>
          </cell>
          <cell r="G9041">
            <v>6861187.8569999998</v>
          </cell>
          <cell r="H9041">
            <v>-99</v>
          </cell>
          <cell r="I9041">
            <v>180.5691094</v>
          </cell>
          <cell r="J9041">
            <v>2009</v>
          </cell>
          <cell r="K9041">
            <v>1</v>
          </cell>
          <cell r="L9041">
            <v>22</v>
          </cell>
        </row>
        <row r="9042">
          <cell r="D9042" t="str">
            <v>MAKU_130</v>
          </cell>
          <cell r="E9042">
            <v>1</v>
          </cell>
          <cell r="F9042">
            <v>2515958.4160000002</v>
          </cell>
          <cell r="G9042">
            <v>6861182.1789999995</v>
          </cell>
          <cell r="H9042">
            <v>-99</v>
          </cell>
          <cell r="I9042">
            <v>179.82846480000001</v>
          </cell>
          <cell r="J9042">
            <v>2009</v>
          </cell>
          <cell r="K9042">
            <v>2</v>
          </cell>
          <cell r="L9042">
            <v>11</v>
          </cell>
        </row>
        <row r="9043">
          <cell r="D9043" t="str">
            <v>MAKU_146</v>
          </cell>
          <cell r="E9043">
            <v>1</v>
          </cell>
          <cell r="F9043">
            <v>2515960.4569999999</v>
          </cell>
          <cell r="G9043">
            <v>6861186.4539999999</v>
          </cell>
          <cell r="H9043">
            <v>-99</v>
          </cell>
          <cell r="I9043">
            <v>180.80930559999999</v>
          </cell>
          <cell r="J9043">
            <v>2009</v>
          </cell>
          <cell r="K9043">
            <v>2</v>
          </cell>
          <cell r="L9043">
            <v>11</v>
          </cell>
        </row>
        <row r="9044">
          <cell r="D9044" t="str">
            <v>MAKU_147</v>
          </cell>
          <cell r="E9044">
            <v>1</v>
          </cell>
          <cell r="F9044">
            <v>2515961.5959999999</v>
          </cell>
          <cell r="G9044">
            <v>6861184.1519999998</v>
          </cell>
          <cell r="H9044">
            <v>-99</v>
          </cell>
          <cell r="I9044">
            <v>180.66263950000001</v>
          </cell>
          <cell r="J9044">
            <v>2009</v>
          </cell>
          <cell r="K9044">
            <v>2</v>
          </cell>
          <cell r="L9044">
            <v>11</v>
          </cell>
        </row>
        <row r="9045">
          <cell r="D9045" t="str">
            <v>MAKU_148</v>
          </cell>
          <cell r="E9045">
            <v>1</v>
          </cell>
          <cell r="F9045">
            <v>2515961.031</v>
          </cell>
          <cell r="G9045">
            <v>6861181.9390000002</v>
          </cell>
          <cell r="H9045">
            <v>-99</v>
          </cell>
          <cell r="I9045">
            <v>180.30460590000001</v>
          </cell>
          <cell r="J9045">
            <v>2009</v>
          </cell>
          <cell r="K9045">
            <v>2</v>
          </cell>
          <cell r="L9045">
            <v>11</v>
          </cell>
        </row>
        <row r="9046">
          <cell r="D9046" t="str">
            <v>MAKU_149</v>
          </cell>
          <cell r="E9046">
            <v>1</v>
          </cell>
          <cell r="F9046">
            <v>2515963.29</v>
          </cell>
          <cell r="G9046">
            <v>6861181.3310000002</v>
          </cell>
          <cell r="H9046">
            <v>-99</v>
          </cell>
          <cell r="I9046">
            <v>180.8640226</v>
          </cell>
          <cell r="J9046">
            <v>2009</v>
          </cell>
          <cell r="K9046">
            <v>2</v>
          </cell>
          <cell r="L9046">
            <v>11</v>
          </cell>
        </row>
        <row r="9047">
          <cell r="D9047" t="str">
            <v>MAKU_150</v>
          </cell>
          <cell r="E9047">
            <v>1</v>
          </cell>
          <cell r="F9047">
            <v>2515966.9730000002</v>
          </cell>
          <cell r="G9047">
            <v>6861183.0880000005</v>
          </cell>
          <cell r="H9047">
            <v>-99</v>
          </cell>
          <cell r="I9047">
            <v>181.62693569999999</v>
          </cell>
          <cell r="J9047">
            <v>2009</v>
          </cell>
          <cell r="K9047">
            <v>1</v>
          </cell>
          <cell r="L9047">
            <v>22</v>
          </cell>
        </row>
        <row r="9048">
          <cell r="D9048" t="str">
            <v>MAKU_151</v>
          </cell>
          <cell r="E9048">
            <v>1</v>
          </cell>
          <cell r="F9048">
            <v>2515970.477</v>
          </cell>
          <cell r="G9048">
            <v>6861184.7450000001</v>
          </cell>
          <cell r="H9048">
            <v>-99</v>
          </cell>
          <cell r="I9048">
            <v>182.2160082</v>
          </cell>
          <cell r="J9048">
            <v>2009</v>
          </cell>
          <cell r="K9048">
            <v>1</v>
          </cell>
          <cell r="L9048">
            <v>11</v>
          </cell>
        </row>
        <row r="9049">
          <cell r="D9049" t="str">
            <v>MAKU_170</v>
          </cell>
          <cell r="E9049">
            <v>1</v>
          </cell>
          <cell r="F9049">
            <v>2515974.2549999999</v>
          </cell>
          <cell r="G9049">
            <v>6861183.4179999996</v>
          </cell>
          <cell r="H9049">
            <v>-99</v>
          </cell>
          <cell r="I9049">
            <v>182.67951769999999</v>
          </cell>
          <cell r="J9049">
            <v>2009</v>
          </cell>
          <cell r="K9049">
            <v>4</v>
          </cell>
          <cell r="L9049">
            <v>11</v>
          </cell>
        </row>
        <row r="9050">
          <cell r="D9050" t="str">
            <v>MAKU_171</v>
          </cell>
          <cell r="E9050">
            <v>1</v>
          </cell>
          <cell r="F9050">
            <v>2515976.9380000001</v>
          </cell>
          <cell r="G9050">
            <v>6861181.4299999997</v>
          </cell>
          <cell r="H9050">
            <v>-99</v>
          </cell>
          <cell r="I9050">
            <v>182.34269810000001</v>
          </cell>
          <cell r="J9050">
            <v>2009</v>
          </cell>
          <cell r="K9050">
            <v>1</v>
          </cell>
          <cell r="L9050">
            <v>11</v>
          </cell>
        </row>
        <row r="9051">
          <cell r="D9051" t="str">
            <v>MAKU_289</v>
          </cell>
          <cell r="E9051">
            <v>1</v>
          </cell>
          <cell r="F9051">
            <v>2515909.1979999999</v>
          </cell>
          <cell r="G9051">
            <v>6861189.3210000005</v>
          </cell>
          <cell r="H9051">
            <v>-99</v>
          </cell>
          <cell r="I9051">
            <v>180.90465810000001</v>
          </cell>
          <cell r="J9051">
            <v>2009</v>
          </cell>
          <cell r="K9051">
            <v>2</v>
          </cell>
          <cell r="L9051">
            <v>11</v>
          </cell>
        </row>
        <row r="9052">
          <cell r="D9052" t="str">
            <v>MAKU_288</v>
          </cell>
          <cell r="E9052">
            <v>1</v>
          </cell>
          <cell r="F9052">
            <v>2515912.5440000002</v>
          </cell>
          <cell r="G9052">
            <v>6861189.0719999997</v>
          </cell>
          <cell r="H9052">
            <v>-99</v>
          </cell>
          <cell r="I9052">
            <v>181.0171393</v>
          </cell>
          <cell r="J9052">
            <v>2009</v>
          </cell>
          <cell r="K9052">
            <v>2</v>
          </cell>
          <cell r="L9052">
            <v>11</v>
          </cell>
        </row>
        <row r="9053">
          <cell r="D9053" t="str">
            <v>MAKU_286</v>
          </cell>
          <cell r="E9053">
            <v>1</v>
          </cell>
          <cell r="F9053">
            <v>2515915.193</v>
          </cell>
          <cell r="G9053">
            <v>6861187.9819999998</v>
          </cell>
          <cell r="H9053">
            <v>-99</v>
          </cell>
          <cell r="I9053">
            <v>181.12072459999999</v>
          </cell>
          <cell r="J9053">
            <v>2009</v>
          </cell>
          <cell r="K9053">
            <v>1</v>
          </cell>
          <cell r="L9053">
            <v>22</v>
          </cell>
        </row>
        <row r="9054">
          <cell r="D9054" t="str">
            <v>MAKU_290</v>
          </cell>
          <cell r="E9054">
            <v>1</v>
          </cell>
          <cell r="F9054">
            <v>2515915.0359999998</v>
          </cell>
          <cell r="G9054">
            <v>6861182.3109999998</v>
          </cell>
          <cell r="H9054">
            <v>-99</v>
          </cell>
          <cell r="I9054">
            <v>180.50288180000001</v>
          </cell>
          <cell r="J9054">
            <v>2009</v>
          </cell>
          <cell r="K9054">
            <v>2</v>
          </cell>
          <cell r="L9054">
            <v>11</v>
          </cell>
        </row>
        <row r="9055">
          <cell r="D9055" t="str">
            <v>MAKU_285</v>
          </cell>
          <cell r="E9055">
            <v>1</v>
          </cell>
          <cell r="F9055">
            <v>2515918.3489999999</v>
          </cell>
          <cell r="G9055">
            <v>6861188.8700000001</v>
          </cell>
          <cell r="H9055">
            <v>-99</v>
          </cell>
          <cell r="I9055">
            <v>181.63464010000001</v>
          </cell>
          <cell r="J9055">
            <v>2009</v>
          </cell>
          <cell r="K9055">
            <v>1</v>
          </cell>
          <cell r="L9055">
            <v>11</v>
          </cell>
        </row>
        <row r="9056">
          <cell r="D9056" t="str">
            <v>MAKU_264</v>
          </cell>
          <cell r="E9056">
            <v>1</v>
          </cell>
          <cell r="F9056">
            <v>2515917.7110000001</v>
          </cell>
          <cell r="G9056">
            <v>6861183.568</v>
          </cell>
          <cell r="H9056">
            <v>-99</v>
          </cell>
          <cell r="I9056">
            <v>181.07622459999999</v>
          </cell>
          <cell r="J9056">
            <v>2009</v>
          </cell>
          <cell r="K9056">
            <v>2</v>
          </cell>
          <cell r="L9056">
            <v>11</v>
          </cell>
        </row>
        <row r="9057">
          <cell r="D9057" t="str">
            <v>MAKU_263</v>
          </cell>
          <cell r="E9057">
            <v>1</v>
          </cell>
          <cell r="F9057">
            <v>2515919.5109999999</v>
          </cell>
          <cell r="G9057">
            <v>6861184.818</v>
          </cell>
          <cell r="H9057">
            <v>-99</v>
          </cell>
          <cell r="I9057">
            <v>181.23546999999999</v>
          </cell>
          <cell r="J9057">
            <v>2009</v>
          </cell>
          <cell r="K9057">
            <v>1</v>
          </cell>
          <cell r="L9057">
            <v>11</v>
          </cell>
        </row>
        <row r="9058">
          <cell r="D9058" t="str">
            <v>MAKU_262</v>
          </cell>
          <cell r="E9058">
            <v>1</v>
          </cell>
          <cell r="F9058">
            <v>2515921.156</v>
          </cell>
          <cell r="G9058">
            <v>6861187.2029999997</v>
          </cell>
          <cell r="H9058">
            <v>-99</v>
          </cell>
          <cell r="I9058">
            <v>181.71960670000001</v>
          </cell>
          <cell r="J9058">
            <v>2009</v>
          </cell>
          <cell r="K9058">
            <v>1</v>
          </cell>
          <cell r="L9058">
            <v>11</v>
          </cell>
        </row>
        <row r="9059">
          <cell r="D9059" t="str">
            <v>MAKU_265</v>
          </cell>
          <cell r="E9059">
            <v>1</v>
          </cell>
          <cell r="F9059">
            <v>2515920.3319999999</v>
          </cell>
          <cell r="G9059">
            <v>6861181.5389999999</v>
          </cell>
          <cell r="H9059">
            <v>-99</v>
          </cell>
          <cell r="I9059">
            <v>180.59852660000001</v>
          </cell>
          <cell r="J9059">
            <v>2009</v>
          </cell>
          <cell r="K9059">
            <v>2</v>
          </cell>
          <cell r="L9059">
            <v>11</v>
          </cell>
        </row>
        <row r="9060">
          <cell r="D9060" t="str">
            <v>MAKU_261</v>
          </cell>
          <cell r="E9060">
            <v>1</v>
          </cell>
          <cell r="F9060">
            <v>2515923.3569999998</v>
          </cell>
          <cell r="G9060">
            <v>6861187.284</v>
          </cell>
          <cell r="H9060">
            <v>-99</v>
          </cell>
          <cell r="I9060">
            <v>181.8110034</v>
          </cell>
          <cell r="J9060">
            <v>2009</v>
          </cell>
          <cell r="K9060">
            <v>1</v>
          </cell>
          <cell r="L9060">
            <v>11</v>
          </cell>
        </row>
        <row r="9061">
          <cell r="D9061" t="str">
            <v>MAKU_266</v>
          </cell>
          <cell r="E9061">
            <v>1</v>
          </cell>
          <cell r="F9061">
            <v>2515923.693</v>
          </cell>
          <cell r="G9061">
            <v>6861181.5420000004</v>
          </cell>
          <cell r="H9061">
            <v>-99</v>
          </cell>
          <cell r="I9061">
            <v>180.872422</v>
          </cell>
          <cell r="J9061">
            <v>2009</v>
          </cell>
          <cell r="K9061">
            <v>2</v>
          </cell>
          <cell r="L9061">
            <v>22</v>
          </cell>
        </row>
        <row r="9062">
          <cell r="D9062" t="str">
            <v>MAKU_233</v>
          </cell>
          <cell r="E9062">
            <v>1</v>
          </cell>
          <cell r="F9062">
            <v>2515925.0019999999</v>
          </cell>
          <cell r="G9062">
            <v>6861185.7139999997</v>
          </cell>
          <cell r="H9062">
            <v>-99</v>
          </cell>
          <cell r="I9062">
            <v>181.61318610000001</v>
          </cell>
          <cell r="J9062">
            <v>2009</v>
          </cell>
          <cell r="K9062">
            <v>2</v>
          </cell>
          <cell r="L9062">
            <v>11</v>
          </cell>
        </row>
        <row r="9063">
          <cell r="D9063" t="str">
            <v>MAKU_241</v>
          </cell>
          <cell r="E9063">
            <v>1</v>
          </cell>
          <cell r="F9063">
            <v>2515927.1329999999</v>
          </cell>
          <cell r="G9063">
            <v>6861181.8360000001</v>
          </cell>
          <cell r="H9063">
            <v>-99</v>
          </cell>
          <cell r="I9063">
            <v>180.29010729999999</v>
          </cell>
          <cell r="J9063">
            <v>2009</v>
          </cell>
          <cell r="K9063">
            <v>2</v>
          </cell>
          <cell r="L9063">
            <v>22</v>
          </cell>
        </row>
        <row r="9064">
          <cell r="D9064" t="str">
            <v>MAKU_267</v>
          </cell>
          <cell r="E9064">
            <v>1</v>
          </cell>
          <cell r="F9064">
            <v>2515927.2390000001</v>
          </cell>
          <cell r="G9064">
            <v>6861178.8590000002</v>
          </cell>
          <cell r="H9064">
            <v>-99</v>
          </cell>
          <cell r="I9064">
            <v>179.6383683</v>
          </cell>
          <cell r="J9064">
            <v>2009</v>
          </cell>
          <cell r="K9064">
            <v>2</v>
          </cell>
          <cell r="L9064">
            <v>14</v>
          </cell>
        </row>
        <row r="9065">
          <cell r="D9065" t="str">
            <v>MAKU_240</v>
          </cell>
          <cell r="E9065">
            <v>1</v>
          </cell>
          <cell r="F9065">
            <v>2515928.1770000001</v>
          </cell>
          <cell r="G9065">
            <v>6861181.1390000004</v>
          </cell>
          <cell r="H9065">
            <v>-99</v>
          </cell>
          <cell r="I9065">
            <v>179.93637190000001</v>
          </cell>
          <cell r="J9065">
            <v>2009</v>
          </cell>
          <cell r="K9065">
            <v>2</v>
          </cell>
          <cell r="L9065">
            <v>11</v>
          </cell>
        </row>
        <row r="9066">
          <cell r="D9066" t="str">
            <v>MAKU_268</v>
          </cell>
          <cell r="E9066">
            <v>1</v>
          </cell>
          <cell r="F9066">
            <v>2515927.341</v>
          </cell>
          <cell r="G9066">
            <v>6861176.9680000003</v>
          </cell>
          <cell r="H9066">
            <v>-99</v>
          </cell>
          <cell r="I9066">
            <v>179.75618299999999</v>
          </cell>
          <cell r="J9066">
            <v>2009</v>
          </cell>
          <cell r="K9066">
            <v>2</v>
          </cell>
          <cell r="L9066">
            <v>11</v>
          </cell>
        </row>
        <row r="9067">
          <cell r="D9067" t="str">
            <v>MAKU_239</v>
          </cell>
          <cell r="E9067">
            <v>1</v>
          </cell>
          <cell r="F9067">
            <v>2515931.0180000002</v>
          </cell>
          <cell r="G9067">
            <v>6861181.1529999999</v>
          </cell>
          <cell r="H9067">
            <v>-99</v>
          </cell>
          <cell r="I9067">
            <v>179.58236239999999</v>
          </cell>
          <cell r="J9067">
            <v>2009</v>
          </cell>
          <cell r="K9067">
            <v>2</v>
          </cell>
          <cell r="L9067">
            <v>12</v>
          </cell>
        </row>
        <row r="9068">
          <cell r="D9068" t="str">
            <v>MAKU_238</v>
          </cell>
          <cell r="E9068">
            <v>1</v>
          </cell>
          <cell r="F9068">
            <v>2515931.19</v>
          </cell>
          <cell r="G9068">
            <v>6861181.7079999996</v>
          </cell>
          <cell r="H9068">
            <v>-99</v>
          </cell>
          <cell r="I9068">
            <v>179.70826299999999</v>
          </cell>
          <cell r="J9068">
            <v>2009</v>
          </cell>
          <cell r="K9068">
            <v>2</v>
          </cell>
          <cell r="L9068">
            <v>11</v>
          </cell>
        </row>
        <row r="9069">
          <cell r="D9069" t="str">
            <v>MAKU_237</v>
          </cell>
          <cell r="E9069">
            <v>1</v>
          </cell>
          <cell r="F9069">
            <v>2515931.477</v>
          </cell>
          <cell r="G9069">
            <v>6861181.8099999996</v>
          </cell>
          <cell r="H9069">
            <v>-99</v>
          </cell>
          <cell r="I9069">
            <v>179.65629920000001</v>
          </cell>
          <cell r="J9069">
            <v>2009</v>
          </cell>
          <cell r="K9069">
            <v>2</v>
          </cell>
          <cell r="L9069">
            <v>12</v>
          </cell>
        </row>
        <row r="9070">
          <cell r="D9070" t="str">
            <v>MAKU_236</v>
          </cell>
          <cell r="E9070">
            <v>1</v>
          </cell>
          <cell r="F9070">
            <v>2515930.872</v>
          </cell>
          <cell r="G9070">
            <v>6861177.7050000001</v>
          </cell>
          <cell r="H9070">
            <v>-99</v>
          </cell>
          <cell r="I9070">
            <v>179.55615470000001</v>
          </cell>
          <cell r="J9070">
            <v>2009</v>
          </cell>
          <cell r="K9070">
            <v>2</v>
          </cell>
          <cell r="L9070">
            <v>11</v>
          </cell>
        </row>
        <row r="9071">
          <cell r="D9071" t="str">
            <v>MAKU_234</v>
          </cell>
          <cell r="E9071">
            <v>1</v>
          </cell>
          <cell r="F9071">
            <v>2515934.1979999999</v>
          </cell>
          <cell r="G9071">
            <v>6861183.5820000004</v>
          </cell>
          <cell r="H9071">
            <v>-99</v>
          </cell>
          <cell r="I9071">
            <v>179.79581859999999</v>
          </cell>
          <cell r="J9071">
            <v>2009</v>
          </cell>
          <cell r="K9071">
            <v>2</v>
          </cell>
          <cell r="L9071">
            <v>11</v>
          </cell>
        </row>
        <row r="9072">
          <cell r="D9072" t="str">
            <v>MAKU_235</v>
          </cell>
          <cell r="E9072">
            <v>1</v>
          </cell>
          <cell r="F9072">
            <v>2515933.52</v>
          </cell>
          <cell r="G9072">
            <v>6861178.7680000002</v>
          </cell>
          <cell r="H9072">
            <v>-99</v>
          </cell>
          <cell r="I9072">
            <v>179.48495449999999</v>
          </cell>
          <cell r="J9072">
            <v>2009</v>
          </cell>
          <cell r="K9072">
            <v>2</v>
          </cell>
          <cell r="L9072">
            <v>11</v>
          </cell>
        </row>
        <row r="9073">
          <cell r="D9073" t="str">
            <v>MAKU_203</v>
          </cell>
          <cell r="E9073">
            <v>1</v>
          </cell>
          <cell r="F9073">
            <v>2515936.46</v>
          </cell>
          <cell r="G9073">
            <v>6861183.9479999999</v>
          </cell>
          <cell r="H9073">
            <v>-99</v>
          </cell>
          <cell r="I9073">
            <v>179.85225009999999</v>
          </cell>
          <cell r="J9073">
            <v>2009</v>
          </cell>
          <cell r="K9073">
            <v>2</v>
          </cell>
          <cell r="L9073">
            <v>11</v>
          </cell>
        </row>
        <row r="9074">
          <cell r="D9074" t="str">
            <v>MAKU_202</v>
          </cell>
          <cell r="E9074">
            <v>1</v>
          </cell>
          <cell r="F9074">
            <v>2515936.7080000001</v>
          </cell>
          <cell r="G9074">
            <v>6861180.0729999999</v>
          </cell>
          <cell r="H9074">
            <v>-99</v>
          </cell>
          <cell r="I9074">
            <v>179.6410295</v>
          </cell>
          <cell r="J9074">
            <v>2009</v>
          </cell>
          <cell r="K9074">
            <v>2</v>
          </cell>
          <cell r="L9074">
            <v>11</v>
          </cell>
        </row>
        <row r="9075">
          <cell r="D9075" t="str">
            <v>MAKU_201</v>
          </cell>
          <cell r="E9075">
            <v>1</v>
          </cell>
          <cell r="F9075">
            <v>2515939.2790000001</v>
          </cell>
          <cell r="G9075">
            <v>6861181.6519999998</v>
          </cell>
          <cell r="H9075">
            <v>-99</v>
          </cell>
          <cell r="I9075">
            <v>179.9589229</v>
          </cell>
          <cell r="J9075">
            <v>2009</v>
          </cell>
          <cell r="K9075">
            <v>2</v>
          </cell>
          <cell r="L9075">
            <v>11</v>
          </cell>
        </row>
        <row r="9076">
          <cell r="D9076" t="str">
            <v>MAKU_200</v>
          </cell>
          <cell r="E9076">
            <v>1</v>
          </cell>
          <cell r="F9076">
            <v>2515943.5329999998</v>
          </cell>
          <cell r="G9076">
            <v>6861181.648</v>
          </cell>
          <cell r="H9076">
            <v>-99</v>
          </cell>
          <cell r="I9076">
            <v>179.7151485</v>
          </cell>
          <cell r="J9076">
            <v>2009</v>
          </cell>
          <cell r="K9076">
            <v>2</v>
          </cell>
          <cell r="L9076">
            <v>11</v>
          </cell>
        </row>
        <row r="9077">
          <cell r="D9077" t="str">
            <v>MAKU_270</v>
          </cell>
          <cell r="E9077">
            <v>1</v>
          </cell>
          <cell r="F9077">
            <v>2515921.2930000001</v>
          </cell>
          <cell r="G9077">
            <v>6861178.0530000003</v>
          </cell>
          <cell r="H9077">
            <v>-99</v>
          </cell>
          <cell r="I9077">
            <v>180.0406476</v>
          </cell>
          <cell r="J9077">
            <v>2009</v>
          </cell>
          <cell r="K9077">
            <v>2</v>
          </cell>
          <cell r="L9077">
            <v>11</v>
          </cell>
        </row>
        <row r="9078">
          <cell r="D9078" t="str">
            <v>MAKU_269</v>
          </cell>
          <cell r="E9078">
            <v>1</v>
          </cell>
          <cell r="F9078">
            <v>2515925.023</v>
          </cell>
          <cell r="G9078">
            <v>6861177.0130000003</v>
          </cell>
          <cell r="H9078">
            <v>-99</v>
          </cell>
          <cell r="I9078">
            <v>179.92788160000001</v>
          </cell>
          <cell r="J9078">
            <v>2009</v>
          </cell>
          <cell r="K9078">
            <v>2</v>
          </cell>
          <cell r="L9078">
            <v>11</v>
          </cell>
        </row>
        <row r="9079">
          <cell r="D9079" t="str">
            <v>MARV1_08_1A_59</v>
          </cell>
          <cell r="E9079">
            <v>2</v>
          </cell>
          <cell r="F9079">
            <v>2515248.5</v>
          </cell>
          <cell r="G9079">
            <v>6861121.3499999996</v>
          </cell>
          <cell r="H9079">
            <v>197.62</v>
          </cell>
          <cell r="I9079">
            <v>-99</v>
          </cell>
          <cell r="J9079">
            <v>2010</v>
          </cell>
          <cell r="K9079">
            <v>1</v>
          </cell>
          <cell r="L9079">
            <v>11</v>
          </cell>
        </row>
        <row r="9080">
          <cell r="D9080" t="str">
            <v>MARV1_08_1A_53</v>
          </cell>
          <cell r="E9080">
            <v>2</v>
          </cell>
          <cell r="F9080">
            <v>2515252.2200000002</v>
          </cell>
          <cell r="G9080">
            <v>6861123.4699999997</v>
          </cell>
          <cell r="H9080">
            <v>199.16</v>
          </cell>
          <cell r="I9080">
            <v>-99</v>
          </cell>
          <cell r="J9080">
            <v>2010</v>
          </cell>
          <cell r="K9080">
            <v>13</v>
          </cell>
          <cell r="L9080">
            <v>14</v>
          </cell>
        </row>
        <row r="9081">
          <cell r="D9081" t="str">
            <v>MARV1_08_1A_67</v>
          </cell>
          <cell r="E9081">
            <v>2</v>
          </cell>
          <cell r="F9081">
            <v>2515245.52</v>
          </cell>
          <cell r="G9081">
            <v>6861122.8799999999</v>
          </cell>
          <cell r="H9081">
            <v>201.17</v>
          </cell>
          <cell r="I9081">
            <v>-99</v>
          </cell>
          <cell r="J9081">
            <v>2010</v>
          </cell>
          <cell r="K9081">
            <v>1</v>
          </cell>
          <cell r="L9081">
            <v>12</v>
          </cell>
        </row>
        <row r="9082">
          <cell r="D9082" t="str">
            <v>MARV1_08_1A_52</v>
          </cell>
          <cell r="E9082">
            <v>2</v>
          </cell>
          <cell r="F9082">
            <v>2515253.96</v>
          </cell>
          <cell r="G9082">
            <v>6861124.6399999997</v>
          </cell>
          <cell r="H9082">
            <v>198.83</v>
          </cell>
          <cell r="I9082">
            <v>-99</v>
          </cell>
          <cell r="J9082">
            <v>2010</v>
          </cell>
          <cell r="K9082">
            <v>1</v>
          </cell>
          <cell r="L9082">
            <v>12</v>
          </cell>
        </row>
        <row r="9083">
          <cell r="D9083" t="str">
            <v>MARV1_08_1A_60</v>
          </cell>
          <cell r="E9083">
            <v>2</v>
          </cell>
          <cell r="F9083">
            <v>2515251.27</v>
          </cell>
          <cell r="G9083">
            <v>6861125.6299999999</v>
          </cell>
          <cell r="H9083">
            <v>201.38</v>
          </cell>
          <cell r="I9083">
            <v>-99</v>
          </cell>
          <cell r="J9083">
            <v>2010</v>
          </cell>
          <cell r="K9083">
            <v>1</v>
          </cell>
          <cell r="L9083">
            <v>11</v>
          </cell>
        </row>
        <row r="9084">
          <cell r="D9084" t="str">
            <v>MARV1_08_1A_63</v>
          </cell>
          <cell r="E9084">
            <v>2</v>
          </cell>
          <cell r="F9084">
            <v>2515247.69</v>
          </cell>
          <cell r="G9084">
            <v>6861125.1900000004</v>
          </cell>
          <cell r="H9084">
            <v>201.09</v>
          </cell>
          <cell r="I9084">
            <v>-99</v>
          </cell>
          <cell r="J9084">
            <v>2010</v>
          </cell>
          <cell r="K9084">
            <v>1</v>
          </cell>
          <cell r="L9084">
            <v>11</v>
          </cell>
        </row>
        <row r="9085">
          <cell r="D9085" t="str">
            <v>MARV1_08_1A_70</v>
          </cell>
          <cell r="E9085">
            <v>2</v>
          </cell>
          <cell r="F9085">
            <v>2515244.7400000002</v>
          </cell>
          <cell r="G9085">
            <v>6861126.5700000003</v>
          </cell>
          <cell r="H9085">
            <v>200.13</v>
          </cell>
          <cell r="I9085">
            <v>-99</v>
          </cell>
          <cell r="J9085">
            <v>2010</v>
          </cell>
          <cell r="K9085">
            <v>1</v>
          </cell>
          <cell r="L9085">
            <v>11</v>
          </cell>
        </row>
        <row r="9086">
          <cell r="D9086" t="str">
            <v>MARV1_08_1A_62</v>
          </cell>
          <cell r="E9086">
            <v>2</v>
          </cell>
          <cell r="F9086">
            <v>2515250.7200000002</v>
          </cell>
          <cell r="G9086">
            <v>6861127.8200000003</v>
          </cell>
          <cell r="H9086">
            <v>201.35</v>
          </cell>
          <cell r="I9086">
            <v>-99</v>
          </cell>
          <cell r="J9086">
            <v>2010</v>
          </cell>
          <cell r="K9086">
            <v>1</v>
          </cell>
          <cell r="L9086">
            <v>22</v>
          </cell>
        </row>
        <row r="9087">
          <cell r="D9087" t="str">
            <v>MARV1_08_1A_69</v>
          </cell>
          <cell r="E9087">
            <v>2</v>
          </cell>
          <cell r="F9087">
            <v>2515246.69</v>
          </cell>
          <cell r="G9087">
            <v>6861128.4100000001</v>
          </cell>
          <cell r="H9087">
            <v>201.26</v>
          </cell>
          <cell r="I9087">
            <v>-99</v>
          </cell>
          <cell r="J9087">
            <v>2010</v>
          </cell>
          <cell r="K9087">
            <v>1</v>
          </cell>
          <cell r="L9087">
            <v>22</v>
          </cell>
        </row>
        <row r="9088">
          <cell r="D9088" t="str">
            <v>MARV1_08_1A_61</v>
          </cell>
          <cell r="E9088">
            <v>2</v>
          </cell>
          <cell r="F9088">
            <v>2515253.6</v>
          </cell>
          <cell r="G9088">
            <v>6861129.7300000004</v>
          </cell>
          <cell r="H9088">
            <v>201.04</v>
          </cell>
          <cell r="I9088">
            <v>-99</v>
          </cell>
          <cell r="J9088">
            <v>2010</v>
          </cell>
          <cell r="K9088">
            <v>1</v>
          </cell>
          <cell r="L9088">
            <v>11</v>
          </cell>
        </row>
        <row r="9089">
          <cell r="D9089" t="str">
            <v>MARV1_08_1A_71</v>
          </cell>
          <cell r="E9089">
            <v>2</v>
          </cell>
          <cell r="F9089">
            <v>2515247.4700000002</v>
          </cell>
          <cell r="G9089">
            <v>6861130.6100000003</v>
          </cell>
          <cell r="H9089">
            <v>201.13</v>
          </cell>
          <cell r="I9089">
            <v>-99</v>
          </cell>
          <cell r="J9089">
            <v>2010</v>
          </cell>
          <cell r="K9089">
            <v>1</v>
          </cell>
          <cell r="L9089">
            <v>11</v>
          </cell>
        </row>
        <row r="9090">
          <cell r="D9090" t="str">
            <v>MARV1_08_1A_64</v>
          </cell>
          <cell r="E9090">
            <v>2</v>
          </cell>
          <cell r="F9090">
            <v>2515252.8199999998</v>
          </cell>
          <cell r="G9090">
            <v>6861131.9000000004</v>
          </cell>
          <cell r="H9090">
            <v>201.58</v>
          </cell>
          <cell r="I9090">
            <v>-99</v>
          </cell>
          <cell r="J9090">
            <v>2010</v>
          </cell>
          <cell r="K9090">
            <v>1</v>
          </cell>
          <cell r="L9090">
            <v>12</v>
          </cell>
        </row>
        <row r="9091">
          <cell r="D9091" t="str">
            <v>MARV1_08_1A_80</v>
          </cell>
          <cell r="E9091">
            <v>2</v>
          </cell>
          <cell r="F9091">
            <v>2515243.9500000002</v>
          </cell>
          <cell r="G9091">
            <v>6861132.9800000004</v>
          </cell>
          <cell r="H9091">
            <v>199.01</v>
          </cell>
          <cell r="I9091">
            <v>-99</v>
          </cell>
          <cell r="J9091">
            <v>2010</v>
          </cell>
          <cell r="K9091">
            <v>1</v>
          </cell>
          <cell r="L9091">
            <v>11</v>
          </cell>
        </row>
        <row r="9092">
          <cell r="D9092" t="str">
            <v>MARV1_08_1A_76</v>
          </cell>
          <cell r="E9092">
            <v>2</v>
          </cell>
          <cell r="F9092">
            <v>2515247.34</v>
          </cell>
          <cell r="G9092">
            <v>6861133.7699999996</v>
          </cell>
          <cell r="H9092">
            <v>201.01</v>
          </cell>
          <cell r="I9092">
            <v>-99</v>
          </cell>
          <cell r="J9092">
            <v>2010</v>
          </cell>
          <cell r="K9092">
            <v>1</v>
          </cell>
          <cell r="L9092">
            <v>11</v>
          </cell>
        </row>
        <row r="9093">
          <cell r="D9093" t="str">
            <v>MARV1_08_1A_72</v>
          </cell>
          <cell r="E9093">
            <v>2</v>
          </cell>
          <cell r="F9093">
            <v>2515250.7999999998</v>
          </cell>
          <cell r="G9093">
            <v>6861134.5499999998</v>
          </cell>
          <cell r="H9093">
            <v>201.26</v>
          </cell>
          <cell r="I9093">
            <v>-99</v>
          </cell>
          <cell r="J9093">
            <v>2010</v>
          </cell>
          <cell r="K9093">
            <v>1</v>
          </cell>
          <cell r="L9093">
            <v>11</v>
          </cell>
        </row>
        <row r="9094">
          <cell r="D9094" t="str">
            <v>MARV1_08_1A_79</v>
          </cell>
          <cell r="E9094">
            <v>2</v>
          </cell>
          <cell r="F9094">
            <v>2515247.15</v>
          </cell>
          <cell r="G9094">
            <v>6861135.75</v>
          </cell>
          <cell r="H9094">
            <v>201.95</v>
          </cell>
          <cell r="I9094">
            <v>-99</v>
          </cell>
          <cell r="J9094">
            <v>2010</v>
          </cell>
          <cell r="K9094">
            <v>1</v>
          </cell>
          <cell r="L9094">
            <v>11</v>
          </cell>
        </row>
        <row r="9095">
          <cell r="D9095" t="str">
            <v>MARV1_08_1A_85</v>
          </cell>
          <cell r="E9095">
            <v>2</v>
          </cell>
          <cell r="F9095">
            <v>2515243</v>
          </cell>
          <cell r="G9095">
            <v>6861137.2300000004</v>
          </cell>
          <cell r="H9095">
            <v>199.51</v>
          </cell>
          <cell r="I9095">
            <v>-99</v>
          </cell>
          <cell r="J9095">
            <v>2010</v>
          </cell>
          <cell r="K9095">
            <v>1</v>
          </cell>
          <cell r="L9095">
            <v>22</v>
          </cell>
        </row>
        <row r="9096">
          <cell r="D9096" t="str">
            <v>MARV1_08_1A_84</v>
          </cell>
          <cell r="E9096">
            <v>2</v>
          </cell>
          <cell r="F9096">
            <v>2515247.66</v>
          </cell>
          <cell r="G9096">
            <v>6861140.0499999998</v>
          </cell>
          <cell r="H9096">
            <v>199.7</v>
          </cell>
          <cell r="I9096">
            <v>-99</v>
          </cell>
          <cell r="J9096">
            <v>2010</v>
          </cell>
          <cell r="K9096">
            <v>1</v>
          </cell>
          <cell r="L9096">
            <v>22</v>
          </cell>
        </row>
        <row r="9097">
          <cell r="D9097" t="str">
            <v>MARV1_08_1A_83</v>
          </cell>
          <cell r="E9097">
            <v>2</v>
          </cell>
          <cell r="F9097">
            <v>2515249.41</v>
          </cell>
          <cell r="G9097">
            <v>6861141.1600000001</v>
          </cell>
          <cell r="H9097">
            <v>200.77</v>
          </cell>
          <cell r="I9097">
            <v>-99</v>
          </cell>
          <cell r="J9097">
            <v>2010</v>
          </cell>
          <cell r="K9097">
            <v>1</v>
          </cell>
          <cell r="L9097">
            <v>11</v>
          </cell>
        </row>
        <row r="9098">
          <cell r="D9098" t="str">
            <v>MARV1_08_1A_82</v>
          </cell>
          <cell r="E9098">
            <v>2</v>
          </cell>
          <cell r="F9098">
            <v>2515251.16</v>
          </cell>
          <cell r="G9098">
            <v>6861141.8499999996</v>
          </cell>
          <cell r="H9098">
            <v>199.07</v>
          </cell>
          <cell r="I9098">
            <v>-99</v>
          </cell>
          <cell r="J9098">
            <v>2010</v>
          </cell>
          <cell r="K9098">
            <v>1</v>
          </cell>
          <cell r="L9098">
            <v>11</v>
          </cell>
        </row>
        <row r="9099">
          <cell r="D9099" t="str">
            <v>MARV1_08_1A_89</v>
          </cell>
          <cell r="E9099">
            <v>2</v>
          </cell>
          <cell r="F9099">
            <v>2515242.81</v>
          </cell>
          <cell r="G9099">
            <v>6861140.7000000002</v>
          </cell>
          <cell r="H9099">
            <v>199.93</v>
          </cell>
          <cell r="I9099">
            <v>-99</v>
          </cell>
          <cell r="J9099">
            <v>2010</v>
          </cell>
          <cell r="K9099">
            <v>1</v>
          </cell>
          <cell r="L9099">
            <v>11</v>
          </cell>
        </row>
        <row r="9100">
          <cell r="D9100" t="str">
            <v>MARV1_08_1A_90</v>
          </cell>
          <cell r="E9100">
            <v>2</v>
          </cell>
          <cell r="F9100">
            <v>2515247.52</v>
          </cell>
          <cell r="G9100">
            <v>6861143.71</v>
          </cell>
          <cell r="H9100">
            <v>201.29</v>
          </cell>
          <cell r="I9100">
            <v>-99</v>
          </cell>
          <cell r="J9100">
            <v>2010</v>
          </cell>
          <cell r="K9100">
            <v>1</v>
          </cell>
          <cell r="L9100">
            <v>11</v>
          </cell>
        </row>
        <row r="9101">
          <cell r="D9101" t="str">
            <v>MARV1_08_1A_92</v>
          </cell>
          <cell r="E9101">
            <v>2</v>
          </cell>
          <cell r="F9101">
            <v>2515248.86</v>
          </cell>
          <cell r="G9101">
            <v>6861145.0899999999</v>
          </cell>
          <cell r="H9101">
            <v>197.96</v>
          </cell>
          <cell r="I9101">
            <v>-99</v>
          </cell>
          <cell r="J9101">
            <v>2010</v>
          </cell>
          <cell r="K9101">
            <v>1</v>
          </cell>
          <cell r="L9101">
            <v>22</v>
          </cell>
        </row>
        <row r="9102">
          <cell r="D9102" t="str">
            <v>MARV1_08_1A_94</v>
          </cell>
          <cell r="E9102">
            <v>2</v>
          </cell>
          <cell r="F9102">
            <v>2515241.6800000002</v>
          </cell>
          <cell r="G9102">
            <v>6861144.2999999998</v>
          </cell>
          <cell r="H9102">
            <v>198.85</v>
          </cell>
          <cell r="I9102">
            <v>-99</v>
          </cell>
          <cell r="J9102">
            <v>2010</v>
          </cell>
          <cell r="K9102">
            <v>1</v>
          </cell>
          <cell r="L9102">
            <v>22</v>
          </cell>
        </row>
        <row r="9103">
          <cell r="D9103" t="str">
            <v>MARV1_08_1A_93</v>
          </cell>
          <cell r="E9103">
            <v>2</v>
          </cell>
          <cell r="F9103">
            <v>2515245.7799999998</v>
          </cell>
          <cell r="G9103">
            <v>6861145.8300000001</v>
          </cell>
          <cell r="H9103">
            <v>200.04</v>
          </cell>
          <cell r="I9103">
            <v>-99</v>
          </cell>
          <cell r="J9103">
            <v>2010</v>
          </cell>
          <cell r="K9103">
            <v>1</v>
          </cell>
          <cell r="L9103">
            <v>11</v>
          </cell>
        </row>
        <row r="9104">
          <cell r="D9104" t="str">
            <v>MARV1_08_1A_101</v>
          </cell>
          <cell r="E9104">
            <v>2</v>
          </cell>
          <cell r="F9104">
            <v>2515242.42</v>
          </cell>
          <cell r="G9104">
            <v>6861149.7300000004</v>
          </cell>
          <cell r="H9104">
            <v>198.92</v>
          </cell>
          <cell r="I9104">
            <v>-99</v>
          </cell>
          <cell r="J9104">
            <v>2010</v>
          </cell>
          <cell r="K9104">
            <v>1</v>
          </cell>
          <cell r="L9104">
            <v>11</v>
          </cell>
        </row>
        <row r="9105">
          <cell r="D9105" t="str">
            <v>MARV1_08_1A_102</v>
          </cell>
          <cell r="E9105">
            <v>2</v>
          </cell>
          <cell r="F9105">
            <v>2515245.42</v>
          </cell>
          <cell r="G9105">
            <v>6861151.8399999999</v>
          </cell>
          <cell r="H9105">
            <v>200.98</v>
          </cell>
          <cell r="I9105">
            <v>-99</v>
          </cell>
          <cell r="J9105">
            <v>2010</v>
          </cell>
          <cell r="K9105">
            <v>1</v>
          </cell>
          <cell r="L9105">
            <v>11</v>
          </cell>
        </row>
        <row r="9106">
          <cell r="D9106" t="str">
            <v>MARV1_08_1A_103</v>
          </cell>
          <cell r="E9106">
            <v>2</v>
          </cell>
          <cell r="F9106">
            <v>2515248.15</v>
          </cell>
          <cell r="G9106">
            <v>6861153.2999999998</v>
          </cell>
          <cell r="H9106">
            <v>201.33</v>
          </cell>
          <cell r="I9106">
            <v>-99</v>
          </cell>
          <cell r="J9106">
            <v>2010</v>
          </cell>
          <cell r="K9106">
            <v>1</v>
          </cell>
          <cell r="L9106">
            <v>22</v>
          </cell>
        </row>
        <row r="9107">
          <cell r="D9107" t="str">
            <v>MARV1_08_1A_105</v>
          </cell>
          <cell r="E9107">
            <v>2</v>
          </cell>
          <cell r="F9107">
            <v>2515241.12</v>
          </cell>
          <cell r="G9107">
            <v>6861152.0999999996</v>
          </cell>
          <cell r="H9107">
            <v>200.38</v>
          </cell>
          <cell r="I9107">
            <v>-99</v>
          </cell>
          <cell r="J9107">
            <v>2010</v>
          </cell>
          <cell r="K9107">
            <v>1</v>
          </cell>
          <cell r="L9107">
            <v>11</v>
          </cell>
        </row>
        <row r="9108">
          <cell r="D9108" t="str">
            <v>MARV1_08_1A_107</v>
          </cell>
          <cell r="E9108">
            <v>2</v>
          </cell>
          <cell r="F9108">
            <v>2515242.7799999998</v>
          </cell>
          <cell r="G9108">
            <v>6861153.5800000001</v>
          </cell>
          <cell r="H9108">
            <v>198.76</v>
          </cell>
          <cell r="I9108">
            <v>-99</v>
          </cell>
          <cell r="J9108">
            <v>2010</v>
          </cell>
          <cell r="K9108">
            <v>1</v>
          </cell>
          <cell r="L9108">
            <v>11</v>
          </cell>
        </row>
        <row r="9109">
          <cell r="D9109" t="str">
            <v>MARV1_08_1A_108</v>
          </cell>
          <cell r="E9109">
            <v>2</v>
          </cell>
          <cell r="F9109">
            <v>2515244.86</v>
          </cell>
          <cell r="G9109">
            <v>6861153.9900000002</v>
          </cell>
          <cell r="H9109">
            <v>198.07</v>
          </cell>
          <cell r="I9109">
            <v>-99</v>
          </cell>
          <cell r="J9109">
            <v>2010</v>
          </cell>
          <cell r="K9109">
            <v>1</v>
          </cell>
          <cell r="L9109">
            <v>11</v>
          </cell>
        </row>
        <row r="9110">
          <cell r="D9110" t="str">
            <v>MARV1_08_1A_37</v>
          </cell>
          <cell r="E9110">
            <v>2</v>
          </cell>
          <cell r="F9110">
            <v>2515261.58</v>
          </cell>
          <cell r="G9110">
            <v>6861128.71</v>
          </cell>
          <cell r="H9110">
            <v>201.85</v>
          </cell>
          <cell r="I9110">
            <v>-99</v>
          </cell>
          <cell r="J9110">
            <v>2010</v>
          </cell>
          <cell r="K9110">
            <v>1</v>
          </cell>
          <cell r="L9110">
            <v>12</v>
          </cell>
        </row>
        <row r="9111">
          <cell r="D9111" t="str">
            <v>MARV1_08_1A_54</v>
          </cell>
          <cell r="E9111">
            <v>2</v>
          </cell>
          <cell r="F9111">
            <v>2515254.71</v>
          </cell>
          <cell r="G9111">
            <v>6861127.6600000001</v>
          </cell>
          <cell r="H9111">
            <v>202.82</v>
          </cell>
          <cell r="I9111">
            <v>-99</v>
          </cell>
          <cell r="J9111">
            <v>2010</v>
          </cell>
          <cell r="K9111">
            <v>1</v>
          </cell>
          <cell r="L9111">
            <v>11</v>
          </cell>
        </row>
        <row r="9112">
          <cell r="D9112" t="str">
            <v>MARV1_08_1A_49</v>
          </cell>
          <cell r="E9112">
            <v>2</v>
          </cell>
          <cell r="F9112">
            <v>2515257.83</v>
          </cell>
          <cell r="G9112">
            <v>6861129.4800000004</v>
          </cell>
          <cell r="H9112">
            <v>200.17</v>
          </cell>
          <cell r="I9112">
            <v>-99</v>
          </cell>
          <cell r="J9112">
            <v>2010</v>
          </cell>
          <cell r="K9112">
            <v>1</v>
          </cell>
          <cell r="L9112">
            <v>22</v>
          </cell>
        </row>
        <row r="9113">
          <cell r="D9113" t="str">
            <v>MARV1_08_1A_36</v>
          </cell>
          <cell r="E9113">
            <v>2</v>
          </cell>
          <cell r="F9113">
            <v>2515263.04</v>
          </cell>
          <cell r="G9113">
            <v>6861131.04</v>
          </cell>
          <cell r="H9113">
            <v>201.77</v>
          </cell>
          <cell r="I9113">
            <v>-99</v>
          </cell>
          <cell r="J9113">
            <v>2010</v>
          </cell>
          <cell r="K9113">
            <v>1</v>
          </cell>
          <cell r="L9113">
            <v>11</v>
          </cell>
        </row>
        <row r="9114">
          <cell r="D9114" t="str">
            <v>MARV1_08_1A_56</v>
          </cell>
          <cell r="E9114">
            <v>2</v>
          </cell>
          <cell r="F9114">
            <v>2515255.9300000002</v>
          </cell>
          <cell r="G9114">
            <v>6861130.6799999997</v>
          </cell>
          <cell r="H9114">
            <v>201.03</v>
          </cell>
          <cell r="I9114">
            <v>-99</v>
          </cell>
          <cell r="J9114">
            <v>2010</v>
          </cell>
          <cell r="K9114">
            <v>1</v>
          </cell>
          <cell r="L9114">
            <v>11</v>
          </cell>
        </row>
        <row r="9115">
          <cell r="D9115" t="str">
            <v>MARV1_08_1A_51</v>
          </cell>
          <cell r="E9115">
            <v>2</v>
          </cell>
          <cell r="F9115">
            <v>2515258.2200000002</v>
          </cell>
          <cell r="G9115">
            <v>6861131.4100000001</v>
          </cell>
          <cell r="H9115">
            <v>198.06</v>
          </cell>
          <cell r="I9115">
            <v>-99</v>
          </cell>
          <cell r="J9115">
            <v>2010</v>
          </cell>
          <cell r="K9115">
            <v>1</v>
          </cell>
          <cell r="L9115">
            <v>11</v>
          </cell>
        </row>
        <row r="9116">
          <cell r="D9116" t="str">
            <v>MARV1_08_1A_48</v>
          </cell>
          <cell r="E9116">
            <v>2</v>
          </cell>
          <cell r="F9116">
            <v>2515259.83</v>
          </cell>
          <cell r="G9116">
            <v>6861132.7400000002</v>
          </cell>
          <cell r="H9116">
            <v>202.93</v>
          </cell>
          <cell r="I9116">
            <v>-99</v>
          </cell>
          <cell r="J9116">
            <v>2010</v>
          </cell>
          <cell r="K9116">
            <v>1</v>
          </cell>
          <cell r="L9116">
            <v>11</v>
          </cell>
        </row>
        <row r="9117">
          <cell r="D9117" t="str">
            <v>MARV1_08_1A_55</v>
          </cell>
          <cell r="E9117">
            <v>2</v>
          </cell>
          <cell r="F9117">
            <v>2515258.4500000002</v>
          </cell>
          <cell r="G9117">
            <v>6861133.9199999999</v>
          </cell>
          <cell r="H9117">
            <v>201.94</v>
          </cell>
          <cell r="I9117">
            <v>-99</v>
          </cell>
          <cell r="J9117">
            <v>2010</v>
          </cell>
          <cell r="K9117">
            <v>1</v>
          </cell>
          <cell r="L9117">
            <v>11</v>
          </cell>
        </row>
        <row r="9118">
          <cell r="D9118" t="str">
            <v>MARV1_08_1A_50</v>
          </cell>
          <cell r="E9118">
            <v>2</v>
          </cell>
          <cell r="F9118">
            <v>2515260.4300000002</v>
          </cell>
          <cell r="G9118">
            <v>6861134.6900000004</v>
          </cell>
          <cell r="H9118">
            <v>202.45</v>
          </cell>
          <cell r="I9118">
            <v>-99</v>
          </cell>
          <cell r="J9118">
            <v>2010</v>
          </cell>
          <cell r="K9118">
            <v>1</v>
          </cell>
          <cell r="L9118">
            <v>11</v>
          </cell>
        </row>
        <row r="9119">
          <cell r="D9119" t="str">
            <v>MARV1_08_1A_47</v>
          </cell>
          <cell r="E9119">
            <v>2</v>
          </cell>
          <cell r="F9119">
            <v>2515261.92</v>
          </cell>
          <cell r="G9119">
            <v>6861136.25</v>
          </cell>
          <cell r="H9119">
            <v>204.48</v>
          </cell>
          <cell r="I9119">
            <v>-99</v>
          </cell>
          <cell r="J9119">
            <v>2010</v>
          </cell>
          <cell r="K9119">
            <v>1</v>
          </cell>
          <cell r="L9119">
            <v>11</v>
          </cell>
        </row>
        <row r="9120">
          <cell r="D9120" t="str">
            <v>MARV1_08_1A_66</v>
          </cell>
          <cell r="E9120">
            <v>2</v>
          </cell>
          <cell r="F9120">
            <v>2515255.4700000002</v>
          </cell>
          <cell r="G9120">
            <v>6861135.4400000004</v>
          </cell>
          <cell r="H9120">
            <v>201.54</v>
          </cell>
          <cell r="I9120">
            <v>-99</v>
          </cell>
          <cell r="J9120">
            <v>2010</v>
          </cell>
          <cell r="K9120">
            <v>1</v>
          </cell>
          <cell r="L9120">
            <v>11</v>
          </cell>
        </row>
        <row r="9121">
          <cell r="D9121" t="str">
            <v>MARV1_08_1A_57</v>
          </cell>
          <cell r="E9121">
            <v>2</v>
          </cell>
          <cell r="F9121">
            <v>2515260.5299999998</v>
          </cell>
          <cell r="G9121">
            <v>6861138.1699999999</v>
          </cell>
          <cell r="H9121">
            <v>201.99</v>
          </cell>
          <cell r="I9121">
            <v>-99</v>
          </cell>
          <cell r="J9121">
            <v>2010</v>
          </cell>
          <cell r="K9121">
            <v>1</v>
          </cell>
          <cell r="L9121">
            <v>11</v>
          </cell>
        </row>
        <row r="9122">
          <cell r="D9122" t="str">
            <v>MARV1_08_1A_65</v>
          </cell>
          <cell r="E9122">
            <v>2</v>
          </cell>
          <cell r="F9122">
            <v>2515257.4500000002</v>
          </cell>
          <cell r="G9122">
            <v>6861137.9699999997</v>
          </cell>
          <cell r="H9122">
            <v>200.99</v>
          </cell>
          <cell r="I9122">
            <v>-99</v>
          </cell>
          <cell r="J9122">
            <v>2010</v>
          </cell>
          <cell r="K9122">
            <v>1</v>
          </cell>
          <cell r="L9122">
            <v>11</v>
          </cell>
        </row>
        <row r="9123">
          <cell r="D9123" t="str">
            <v>MARV1_08_1A_74</v>
          </cell>
          <cell r="E9123">
            <v>2</v>
          </cell>
          <cell r="F9123">
            <v>2515253.5299999998</v>
          </cell>
          <cell r="G9123">
            <v>6861138.6900000004</v>
          </cell>
          <cell r="H9123">
            <v>201.52</v>
          </cell>
          <cell r="I9123">
            <v>-99</v>
          </cell>
          <cell r="J9123">
            <v>2010</v>
          </cell>
          <cell r="K9123">
            <v>1</v>
          </cell>
          <cell r="L9123">
            <v>11</v>
          </cell>
        </row>
        <row r="9124">
          <cell r="D9124" t="str">
            <v>MARV1_08_1A_75</v>
          </cell>
          <cell r="E9124">
            <v>2</v>
          </cell>
          <cell r="F9124">
            <v>2515254.52</v>
          </cell>
          <cell r="G9124">
            <v>6861140.5300000003</v>
          </cell>
          <cell r="H9124">
            <v>200.08</v>
          </cell>
          <cell r="I9124">
            <v>-99</v>
          </cell>
          <cell r="J9124">
            <v>2010</v>
          </cell>
          <cell r="K9124">
            <v>1</v>
          </cell>
          <cell r="L9124">
            <v>22</v>
          </cell>
        </row>
        <row r="9125">
          <cell r="D9125" t="str">
            <v>MARV1_08_1A_68</v>
          </cell>
          <cell r="E9125">
            <v>2</v>
          </cell>
          <cell r="F9125">
            <v>2515259.39</v>
          </cell>
          <cell r="G9125">
            <v>6861141.6699999999</v>
          </cell>
          <cell r="H9125">
            <v>200.82</v>
          </cell>
          <cell r="I9125">
            <v>-99</v>
          </cell>
          <cell r="J9125">
            <v>2010</v>
          </cell>
          <cell r="K9125">
            <v>1</v>
          </cell>
          <cell r="L9125">
            <v>22</v>
          </cell>
        </row>
        <row r="9126">
          <cell r="D9126" t="str">
            <v>MARV1_08_1A_73</v>
          </cell>
          <cell r="E9126">
            <v>2</v>
          </cell>
          <cell r="F9126">
            <v>2515257.34</v>
          </cell>
          <cell r="G9126">
            <v>6861141.7300000004</v>
          </cell>
          <cell r="H9126">
            <v>201.09</v>
          </cell>
          <cell r="I9126">
            <v>-99</v>
          </cell>
          <cell r="J9126">
            <v>2010</v>
          </cell>
          <cell r="K9126">
            <v>1</v>
          </cell>
          <cell r="L9126">
            <v>11</v>
          </cell>
        </row>
        <row r="9127">
          <cell r="D9127" t="str">
            <v>MARV1_08_1A_77</v>
          </cell>
          <cell r="E9127">
            <v>2</v>
          </cell>
          <cell r="F9127">
            <v>2515258.6800000002</v>
          </cell>
          <cell r="G9127">
            <v>6861144.96</v>
          </cell>
          <cell r="H9127">
            <v>201.01</v>
          </cell>
          <cell r="I9127">
            <v>-99</v>
          </cell>
          <cell r="J9127">
            <v>2010</v>
          </cell>
          <cell r="K9127">
            <v>1</v>
          </cell>
          <cell r="L9127">
            <v>12</v>
          </cell>
        </row>
        <row r="9128">
          <cell r="D9128" t="str">
            <v>MARV1_08_1A_81</v>
          </cell>
          <cell r="E9128">
            <v>2</v>
          </cell>
          <cell r="F9128">
            <v>2515256.39</v>
          </cell>
          <cell r="G9128">
            <v>6861145.1799999997</v>
          </cell>
          <cell r="H9128">
            <v>202.1</v>
          </cell>
          <cell r="I9128">
            <v>-99</v>
          </cell>
          <cell r="J9128">
            <v>2010</v>
          </cell>
          <cell r="K9128">
            <v>1</v>
          </cell>
          <cell r="L9128">
            <v>11</v>
          </cell>
        </row>
        <row r="9129">
          <cell r="D9129" t="str">
            <v>MARV1_08_1A_88</v>
          </cell>
          <cell r="E9129">
            <v>2</v>
          </cell>
          <cell r="F9129">
            <v>2515258.19</v>
          </cell>
          <cell r="G9129">
            <v>6861149.3200000003</v>
          </cell>
          <cell r="H9129">
            <v>201.92</v>
          </cell>
          <cell r="I9129">
            <v>-99</v>
          </cell>
          <cell r="J9129">
            <v>2010</v>
          </cell>
          <cell r="K9129">
            <v>1</v>
          </cell>
          <cell r="L9129">
            <v>11</v>
          </cell>
        </row>
        <row r="9130">
          <cell r="D9130" t="str">
            <v>MARV1_08_1A_87</v>
          </cell>
          <cell r="E9130">
            <v>2</v>
          </cell>
          <cell r="F9130">
            <v>2515260.0299999998</v>
          </cell>
          <cell r="G9130">
            <v>6861149.9199999999</v>
          </cell>
          <cell r="H9130">
            <v>201.79</v>
          </cell>
          <cell r="I9130">
            <v>-99</v>
          </cell>
          <cell r="J9130">
            <v>2010</v>
          </cell>
          <cell r="K9130">
            <v>1</v>
          </cell>
          <cell r="L9130">
            <v>12</v>
          </cell>
        </row>
        <row r="9131">
          <cell r="D9131" t="str">
            <v>MARV1_08_1A_95</v>
          </cell>
          <cell r="E9131">
            <v>2</v>
          </cell>
          <cell r="F9131">
            <v>2515253.6800000002</v>
          </cell>
          <cell r="G9131">
            <v>6861150.21</v>
          </cell>
          <cell r="H9131">
            <v>199.16</v>
          </cell>
          <cell r="I9131">
            <v>-99</v>
          </cell>
          <cell r="J9131">
            <v>2010</v>
          </cell>
          <cell r="K9131">
            <v>1</v>
          </cell>
          <cell r="L9131">
            <v>11</v>
          </cell>
        </row>
        <row r="9132">
          <cell r="D9132" t="str">
            <v>MARV1_08_1A_99</v>
          </cell>
          <cell r="E9132">
            <v>2</v>
          </cell>
          <cell r="F9132">
            <v>2515253.4300000002</v>
          </cell>
          <cell r="G9132">
            <v>6861151.9100000001</v>
          </cell>
          <cell r="H9132">
            <v>199.05</v>
          </cell>
          <cell r="I9132">
            <v>-99</v>
          </cell>
          <cell r="J9132">
            <v>2010</v>
          </cell>
          <cell r="K9132">
            <v>1</v>
          </cell>
          <cell r="L9132">
            <v>11</v>
          </cell>
        </row>
        <row r="9133">
          <cell r="D9133" t="str">
            <v>MARV1_08_1A_96</v>
          </cell>
          <cell r="E9133">
            <v>2</v>
          </cell>
          <cell r="F9133">
            <v>2515257.7799999998</v>
          </cell>
          <cell r="G9133">
            <v>6861152.6900000004</v>
          </cell>
          <cell r="H9133">
            <v>202.7</v>
          </cell>
          <cell r="I9133">
            <v>-99</v>
          </cell>
          <cell r="J9133">
            <v>2010</v>
          </cell>
          <cell r="K9133">
            <v>1</v>
          </cell>
          <cell r="L9133">
            <v>11</v>
          </cell>
        </row>
        <row r="9134">
          <cell r="D9134" t="str">
            <v>MARV1_08_1A_97</v>
          </cell>
          <cell r="E9134">
            <v>2</v>
          </cell>
          <cell r="F9134">
            <v>2515259.7200000002</v>
          </cell>
          <cell r="G9134">
            <v>6861153.5899999999</v>
          </cell>
          <cell r="H9134">
            <v>201.25</v>
          </cell>
          <cell r="I9134">
            <v>-99</v>
          </cell>
          <cell r="J9134">
            <v>2010</v>
          </cell>
          <cell r="K9134">
            <v>1</v>
          </cell>
          <cell r="L9134">
            <v>11</v>
          </cell>
        </row>
        <row r="9135">
          <cell r="D9135" t="str">
            <v>MARV1_08_1A_104</v>
          </cell>
          <cell r="E9135">
            <v>2</v>
          </cell>
          <cell r="F9135">
            <v>2515250.06</v>
          </cell>
          <cell r="G9135">
            <v>6861153.9900000002</v>
          </cell>
          <cell r="H9135">
            <v>198.81</v>
          </cell>
          <cell r="I9135">
            <v>-99</v>
          </cell>
          <cell r="J9135">
            <v>2010</v>
          </cell>
          <cell r="K9135">
            <v>1</v>
          </cell>
          <cell r="L9135">
            <v>22</v>
          </cell>
        </row>
        <row r="9136">
          <cell r="D9136" t="str">
            <v>MARV1_08_1A_106</v>
          </cell>
          <cell r="E9136">
            <v>2</v>
          </cell>
          <cell r="F9136">
            <v>2515258.42</v>
          </cell>
          <cell r="G9136">
            <v>6861156.1600000001</v>
          </cell>
          <cell r="H9136">
            <v>202.96</v>
          </cell>
          <cell r="I9136">
            <v>-99</v>
          </cell>
          <cell r="J9136">
            <v>2010</v>
          </cell>
          <cell r="K9136">
            <v>1</v>
          </cell>
          <cell r="L9136">
            <v>11</v>
          </cell>
        </row>
        <row r="9137">
          <cell r="D9137" t="str">
            <v>MARV1_08_1A_25</v>
          </cell>
          <cell r="E9137">
            <v>2</v>
          </cell>
          <cell r="F9137">
            <v>2515267.4900000002</v>
          </cell>
          <cell r="G9137">
            <v>6861127.8899999997</v>
          </cell>
          <cell r="H9137">
            <v>201.29</v>
          </cell>
          <cell r="I9137">
            <v>-99</v>
          </cell>
          <cell r="J9137">
            <v>2010</v>
          </cell>
          <cell r="K9137">
            <v>1</v>
          </cell>
          <cell r="L9137">
            <v>11</v>
          </cell>
        </row>
        <row r="9138">
          <cell r="D9138" t="str">
            <v>MARV1_08_1A_15</v>
          </cell>
          <cell r="E9138">
            <v>2</v>
          </cell>
          <cell r="F9138">
            <v>2515271.36</v>
          </cell>
          <cell r="G9138">
            <v>6861129.71</v>
          </cell>
          <cell r="H9138">
            <v>203.66</v>
          </cell>
          <cell r="I9138">
            <v>-99</v>
          </cell>
          <cell r="J9138">
            <v>2010</v>
          </cell>
          <cell r="K9138">
            <v>1</v>
          </cell>
          <cell r="L9138">
            <v>11</v>
          </cell>
        </row>
        <row r="9139">
          <cell r="D9139" t="str">
            <v>MARV1_08_1A_26</v>
          </cell>
          <cell r="E9139">
            <v>2</v>
          </cell>
          <cell r="F9139">
            <v>2515267.64</v>
          </cell>
          <cell r="G9139">
            <v>6861129.5300000003</v>
          </cell>
          <cell r="H9139">
            <v>202.75</v>
          </cell>
          <cell r="I9139">
            <v>-99</v>
          </cell>
          <cell r="J9139">
            <v>2010</v>
          </cell>
          <cell r="K9139">
            <v>1</v>
          </cell>
          <cell r="L9139">
            <v>22</v>
          </cell>
        </row>
        <row r="9140">
          <cell r="D9140" t="str">
            <v>MARV1_08_1A_10</v>
          </cell>
          <cell r="E9140">
            <v>2</v>
          </cell>
          <cell r="F9140">
            <v>2515272.87</v>
          </cell>
          <cell r="G9140">
            <v>6861131.7699999996</v>
          </cell>
          <cell r="H9140">
            <v>203.72</v>
          </cell>
          <cell r="I9140">
            <v>-99</v>
          </cell>
          <cell r="J9140">
            <v>2010</v>
          </cell>
          <cell r="K9140">
            <v>1</v>
          </cell>
          <cell r="L9140">
            <v>11</v>
          </cell>
        </row>
        <row r="9141">
          <cell r="D9141" t="str">
            <v>MARV1_08_1A_21</v>
          </cell>
          <cell r="E9141">
            <v>2</v>
          </cell>
          <cell r="F9141">
            <v>2515270.2200000002</v>
          </cell>
          <cell r="G9141">
            <v>6861132.0899999999</v>
          </cell>
          <cell r="H9141">
            <v>201.19</v>
          </cell>
          <cell r="I9141">
            <v>-99</v>
          </cell>
          <cell r="J9141">
            <v>2010</v>
          </cell>
          <cell r="K9141">
            <v>1</v>
          </cell>
          <cell r="L9141">
            <v>11</v>
          </cell>
        </row>
        <row r="9142">
          <cell r="D9142" t="str">
            <v>MARV1_08_1A_9</v>
          </cell>
          <cell r="E9142">
            <v>2</v>
          </cell>
          <cell r="F9142">
            <v>2515273.73</v>
          </cell>
          <cell r="G9142">
            <v>6861133.2199999997</v>
          </cell>
          <cell r="H9142">
            <v>202.43</v>
          </cell>
          <cell r="I9142">
            <v>-99</v>
          </cell>
          <cell r="J9142">
            <v>2010</v>
          </cell>
          <cell r="K9142">
            <v>1</v>
          </cell>
          <cell r="L9142">
            <v>11</v>
          </cell>
        </row>
        <row r="9143">
          <cell r="D9143" t="str">
            <v>MARV1_08_1A_32</v>
          </cell>
          <cell r="E9143">
            <v>2</v>
          </cell>
          <cell r="F9143">
            <v>2515265.4500000002</v>
          </cell>
          <cell r="G9143">
            <v>6861132.3600000003</v>
          </cell>
          <cell r="H9143">
            <v>200.46</v>
          </cell>
          <cell r="I9143">
            <v>-99</v>
          </cell>
          <cell r="J9143">
            <v>2010</v>
          </cell>
          <cell r="K9143">
            <v>1</v>
          </cell>
          <cell r="L9143">
            <v>11</v>
          </cell>
        </row>
        <row r="9144">
          <cell r="D9144" t="str">
            <v>MARV1_08_1A_28</v>
          </cell>
          <cell r="E9144">
            <v>2</v>
          </cell>
          <cell r="F9144">
            <v>2515267.87</v>
          </cell>
          <cell r="G9144">
            <v>6861133.8600000003</v>
          </cell>
          <cell r="H9144">
            <v>204.05</v>
          </cell>
          <cell r="I9144">
            <v>-99</v>
          </cell>
          <cell r="J9144">
            <v>2010</v>
          </cell>
          <cell r="K9144">
            <v>1</v>
          </cell>
          <cell r="L9144">
            <v>11</v>
          </cell>
        </row>
        <row r="9145">
          <cell r="D9145" t="str">
            <v>MARV1_08_1A_17</v>
          </cell>
          <cell r="E9145">
            <v>2</v>
          </cell>
          <cell r="F9145">
            <v>2515271.64</v>
          </cell>
          <cell r="G9145">
            <v>6861135.2199999997</v>
          </cell>
          <cell r="H9145">
            <v>201.61</v>
          </cell>
          <cell r="I9145">
            <v>-99</v>
          </cell>
          <cell r="J9145">
            <v>2010</v>
          </cell>
          <cell r="K9145">
            <v>1</v>
          </cell>
          <cell r="L9145">
            <v>11</v>
          </cell>
        </row>
        <row r="9146">
          <cell r="D9146" t="str">
            <v>MARV1_08_1A_13</v>
          </cell>
          <cell r="E9146">
            <v>2</v>
          </cell>
          <cell r="F9146">
            <v>2515272.54</v>
          </cell>
          <cell r="G9146">
            <v>6861136.6699999999</v>
          </cell>
          <cell r="H9146">
            <v>203.49</v>
          </cell>
          <cell r="I9146">
            <v>-99</v>
          </cell>
          <cell r="J9146">
            <v>2010</v>
          </cell>
          <cell r="K9146">
            <v>1</v>
          </cell>
          <cell r="L9146">
            <v>11</v>
          </cell>
        </row>
        <row r="9147">
          <cell r="D9147" t="str">
            <v>MARV1_08_1A_34</v>
          </cell>
          <cell r="E9147">
            <v>2</v>
          </cell>
          <cell r="F9147">
            <v>2515266.23</v>
          </cell>
          <cell r="G9147">
            <v>6861135.6399999997</v>
          </cell>
          <cell r="H9147">
            <v>200.03</v>
          </cell>
          <cell r="I9147">
            <v>-99</v>
          </cell>
          <cell r="J9147">
            <v>2010</v>
          </cell>
          <cell r="K9147">
            <v>1</v>
          </cell>
          <cell r="L9147">
            <v>11</v>
          </cell>
        </row>
        <row r="9148">
          <cell r="D9148" t="str">
            <v>MARV1_08_1A_19</v>
          </cell>
          <cell r="E9148">
            <v>2</v>
          </cell>
          <cell r="F9148">
            <v>2515271.4900000002</v>
          </cell>
          <cell r="G9148">
            <v>6861137.2000000002</v>
          </cell>
          <cell r="H9148">
            <v>203.61</v>
          </cell>
          <cell r="I9148">
            <v>-99</v>
          </cell>
          <cell r="J9148">
            <v>2010</v>
          </cell>
          <cell r="K9148">
            <v>1</v>
          </cell>
          <cell r="L9148">
            <v>12</v>
          </cell>
        </row>
        <row r="9149">
          <cell r="D9149" t="str">
            <v>MARV1_08_1A_39</v>
          </cell>
          <cell r="E9149">
            <v>2</v>
          </cell>
          <cell r="F9149">
            <v>2515264.91</v>
          </cell>
          <cell r="G9149">
            <v>6861138.0899999999</v>
          </cell>
          <cell r="H9149">
            <v>200.79</v>
          </cell>
          <cell r="I9149">
            <v>-99</v>
          </cell>
          <cell r="J9149">
            <v>2010</v>
          </cell>
          <cell r="K9149">
            <v>1</v>
          </cell>
          <cell r="L9149">
            <v>11</v>
          </cell>
        </row>
        <row r="9150">
          <cell r="D9150" t="str">
            <v>MARV1_08_1A_30</v>
          </cell>
          <cell r="E9150">
            <v>2</v>
          </cell>
          <cell r="F9150">
            <v>2515268.35</v>
          </cell>
          <cell r="G9150">
            <v>6861138.7999999998</v>
          </cell>
          <cell r="H9150">
            <v>201.36</v>
          </cell>
          <cell r="I9150">
            <v>-99</v>
          </cell>
          <cell r="J9150">
            <v>2010</v>
          </cell>
          <cell r="K9150">
            <v>1</v>
          </cell>
          <cell r="L9150">
            <v>22</v>
          </cell>
        </row>
        <row r="9151">
          <cell r="D9151" t="str">
            <v>MARV1_08_1A_14</v>
          </cell>
          <cell r="E9151">
            <v>2</v>
          </cell>
          <cell r="F9151">
            <v>2515272.62</v>
          </cell>
          <cell r="G9151">
            <v>6861139.79</v>
          </cell>
          <cell r="H9151">
            <v>201.98</v>
          </cell>
          <cell r="I9151">
            <v>-99</v>
          </cell>
          <cell r="J9151">
            <v>2010</v>
          </cell>
          <cell r="K9151">
            <v>1</v>
          </cell>
          <cell r="L9151">
            <v>22</v>
          </cell>
        </row>
        <row r="9152">
          <cell r="D9152" t="str">
            <v>MARV1_08_1A_23</v>
          </cell>
          <cell r="E9152">
            <v>2</v>
          </cell>
          <cell r="F9152">
            <v>2515270.7799999998</v>
          </cell>
          <cell r="G9152">
            <v>6861140.79</v>
          </cell>
          <cell r="H9152">
            <v>200.27</v>
          </cell>
          <cell r="I9152">
            <v>-99</v>
          </cell>
          <cell r="J9152">
            <v>2010</v>
          </cell>
          <cell r="K9152">
            <v>1</v>
          </cell>
          <cell r="L9152">
            <v>11</v>
          </cell>
        </row>
        <row r="9153">
          <cell r="D9153" t="str">
            <v>MARV1_08_1A_40</v>
          </cell>
          <cell r="E9153">
            <v>2</v>
          </cell>
          <cell r="F9153">
            <v>2515266.46</v>
          </cell>
          <cell r="G9153">
            <v>6861141.7199999997</v>
          </cell>
          <cell r="H9153">
            <v>201.76</v>
          </cell>
          <cell r="I9153">
            <v>-99</v>
          </cell>
          <cell r="J9153">
            <v>2010</v>
          </cell>
          <cell r="K9153">
            <v>1</v>
          </cell>
          <cell r="L9153">
            <v>12</v>
          </cell>
        </row>
        <row r="9154">
          <cell r="D9154" t="str">
            <v>MARV1_08_1A_58</v>
          </cell>
          <cell r="E9154">
            <v>2</v>
          </cell>
          <cell r="F9154">
            <v>2515262.5</v>
          </cell>
          <cell r="G9154">
            <v>6861141.4699999997</v>
          </cell>
          <cell r="H9154">
            <v>199.9</v>
          </cell>
          <cell r="I9154">
            <v>-99</v>
          </cell>
          <cell r="J9154">
            <v>2010</v>
          </cell>
          <cell r="K9154">
            <v>1</v>
          </cell>
          <cell r="L9154">
            <v>11</v>
          </cell>
        </row>
        <row r="9155">
          <cell r="D9155" t="str">
            <v>MARV1_08_1A_24</v>
          </cell>
          <cell r="E9155">
            <v>2</v>
          </cell>
          <cell r="F9155">
            <v>2515270.9300000002</v>
          </cell>
          <cell r="G9155">
            <v>6861143.4100000001</v>
          </cell>
          <cell r="H9155">
            <v>201.66</v>
          </cell>
          <cell r="I9155">
            <v>-99</v>
          </cell>
          <cell r="J9155">
            <v>2010</v>
          </cell>
          <cell r="K9155">
            <v>1</v>
          </cell>
          <cell r="L9155">
            <v>11</v>
          </cell>
        </row>
        <row r="9156">
          <cell r="D9156" t="str">
            <v>MARV1_08_1A_41</v>
          </cell>
          <cell r="E9156">
            <v>2</v>
          </cell>
          <cell r="F9156">
            <v>2515267.42</v>
          </cell>
          <cell r="G9156">
            <v>6861144.25</v>
          </cell>
          <cell r="H9156">
            <v>198.57</v>
          </cell>
          <cell r="I9156">
            <v>-99</v>
          </cell>
          <cell r="J9156">
            <v>2010</v>
          </cell>
          <cell r="K9156">
            <v>1</v>
          </cell>
          <cell r="L9156">
            <v>22</v>
          </cell>
        </row>
        <row r="9157">
          <cell r="D9157" t="str">
            <v>MARV1_08_1A_33</v>
          </cell>
          <cell r="E9157">
            <v>2</v>
          </cell>
          <cell r="F9157">
            <v>2515269.35</v>
          </cell>
          <cell r="G9157">
            <v>6861144.8399999999</v>
          </cell>
          <cell r="H9157">
            <v>200.84</v>
          </cell>
          <cell r="I9157">
            <v>-99</v>
          </cell>
          <cell r="J9157">
            <v>2010</v>
          </cell>
          <cell r="K9157">
            <v>1</v>
          </cell>
          <cell r="L9157">
            <v>11</v>
          </cell>
        </row>
        <row r="9158">
          <cell r="D9158" t="str">
            <v>MARV1_08_1A_46</v>
          </cell>
          <cell r="E9158">
            <v>2</v>
          </cell>
          <cell r="F9158">
            <v>2515267.52</v>
          </cell>
          <cell r="G9158">
            <v>6861146.1100000003</v>
          </cell>
          <cell r="H9158">
            <v>200.67</v>
          </cell>
          <cell r="I9158">
            <v>-99</v>
          </cell>
          <cell r="J9158">
            <v>2010</v>
          </cell>
          <cell r="K9158">
            <v>1</v>
          </cell>
          <cell r="L9158">
            <v>11</v>
          </cell>
        </row>
        <row r="9159">
          <cell r="D9159" t="str">
            <v>MARV1_08_1A_35</v>
          </cell>
          <cell r="E9159">
            <v>2</v>
          </cell>
          <cell r="F9159">
            <v>2515269.73</v>
          </cell>
          <cell r="G9159">
            <v>6861146.8399999999</v>
          </cell>
          <cell r="H9159">
            <v>200.2</v>
          </cell>
          <cell r="I9159">
            <v>-99</v>
          </cell>
          <cell r="J9159">
            <v>2010</v>
          </cell>
          <cell r="K9159">
            <v>1</v>
          </cell>
          <cell r="L9159">
            <v>22</v>
          </cell>
        </row>
        <row r="9160">
          <cell r="D9160" t="str">
            <v>MARV1_08_1A_78</v>
          </cell>
          <cell r="E9160">
            <v>2</v>
          </cell>
          <cell r="F9160">
            <v>2515265.17</v>
          </cell>
          <cell r="G9160">
            <v>6861151.4100000001</v>
          </cell>
          <cell r="H9160">
            <v>201.55</v>
          </cell>
          <cell r="I9160">
            <v>-99</v>
          </cell>
          <cell r="J9160">
            <v>2010</v>
          </cell>
          <cell r="K9160">
            <v>1</v>
          </cell>
          <cell r="L9160">
            <v>11</v>
          </cell>
        </row>
        <row r="9161">
          <cell r="D9161" t="str">
            <v>MARV1_08_1A_91</v>
          </cell>
          <cell r="E9161">
            <v>2</v>
          </cell>
          <cell r="F9161">
            <v>2515261.4500000002</v>
          </cell>
          <cell r="G9161">
            <v>6861152.0599999996</v>
          </cell>
          <cell r="H9161">
            <v>200.73</v>
          </cell>
          <cell r="I9161">
            <v>-99</v>
          </cell>
          <cell r="J9161">
            <v>2010</v>
          </cell>
          <cell r="K9161">
            <v>1</v>
          </cell>
          <cell r="L9161">
            <v>11</v>
          </cell>
        </row>
        <row r="9162">
          <cell r="D9162" t="str">
            <v>MARV1_08_1A_86</v>
          </cell>
          <cell r="E9162">
            <v>2</v>
          </cell>
          <cell r="F9162">
            <v>2515265.59</v>
          </cell>
          <cell r="G9162">
            <v>6861153.6299999999</v>
          </cell>
          <cell r="H9162">
            <v>201.02</v>
          </cell>
          <cell r="I9162">
            <v>-99</v>
          </cell>
          <cell r="J9162">
            <v>2010</v>
          </cell>
          <cell r="K9162">
            <v>1</v>
          </cell>
          <cell r="L9162">
            <v>12</v>
          </cell>
        </row>
        <row r="9163">
          <cell r="D9163" t="str">
            <v>MARV1_08_1A_98</v>
          </cell>
          <cell r="E9163">
            <v>2</v>
          </cell>
          <cell r="F9163">
            <v>2515263.7200000002</v>
          </cell>
          <cell r="G9163">
            <v>6861155.5999999996</v>
          </cell>
          <cell r="H9163">
            <v>200.19</v>
          </cell>
          <cell r="I9163">
            <v>-99</v>
          </cell>
          <cell r="J9163">
            <v>2010</v>
          </cell>
          <cell r="K9163">
            <v>1</v>
          </cell>
          <cell r="L9163">
            <v>11</v>
          </cell>
        </row>
        <row r="9164">
          <cell r="D9164" t="str">
            <v>MARV1_08_1A_7</v>
          </cell>
          <cell r="E9164">
            <v>2</v>
          </cell>
          <cell r="F9164">
            <v>2515276.06</v>
          </cell>
          <cell r="G9164">
            <v>6861131.5</v>
          </cell>
          <cell r="H9164">
            <v>202.74</v>
          </cell>
          <cell r="I9164">
            <v>-99</v>
          </cell>
          <cell r="J9164">
            <v>2010</v>
          </cell>
          <cell r="K9164">
            <v>1</v>
          </cell>
          <cell r="L9164">
            <v>11</v>
          </cell>
        </row>
        <row r="9165">
          <cell r="D9165" t="str">
            <v>MARV1_08_1A_5</v>
          </cell>
          <cell r="E9165">
            <v>2</v>
          </cell>
          <cell r="F9165">
            <v>2515276.06</v>
          </cell>
          <cell r="G9165">
            <v>6861134.8300000001</v>
          </cell>
          <cell r="H9165">
            <v>202.33</v>
          </cell>
          <cell r="I9165">
            <v>-99</v>
          </cell>
          <cell r="J9165">
            <v>2010</v>
          </cell>
          <cell r="K9165">
            <v>1</v>
          </cell>
          <cell r="L9165">
            <v>12</v>
          </cell>
        </row>
        <row r="9166">
          <cell r="D9166" t="str">
            <v>MARV1_08_1A_3</v>
          </cell>
          <cell r="E9166">
            <v>2</v>
          </cell>
          <cell r="F9166">
            <v>2515276.2799999998</v>
          </cell>
          <cell r="G9166">
            <v>6861137.1799999997</v>
          </cell>
          <cell r="H9166">
            <v>199.9</v>
          </cell>
          <cell r="I9166">
            <v>-99</v>
          </cell>
          <cell r="J9166">
            <v>2010</v>
          </cell>
          <cell r="K9166">
            <v>1</v>
          </cell>
          <cell r="L9166">
            <v>11</v>
          </cell>
        </row>
        <row r="9167">
          <cell r="D9167" t="str">
            <v>MARV1_08_1A_4</v>
          </cell>
          <cell r="E9167">
            <v>2</v>
          </cell>
          <cell r="F9167">
            <v>2515275.9</v>
          </cell>
          <cell r="G9167">
            <v>6861139.3799999999</v>
          </cell>
          <cell r="H9167">
            <v>202.36</v>
          </cell>
          <cell r="I9167">
            <v>-99</v>
          </cell>
          <cell r="J9167">
            <v>2010</v>
          </cell>
          <cell r="K9167">
            <v>1</v>
          </cell>
          <cell r="L9167">
            <v>11</v>
          </cell>
        </row>
        <row r="9168">
          <cell r="D9168" t="str">
            <v>MARV1_08_1A_2</v>
          </cell>
          <cell r="E9168">
            <v>2</v>
          </cell>
          <cell r="F9168">
            <v>2515275.9300000002</v>
          </cell>
          <cell r="G9168">
            <v>6861144.5199999996</v>
          </cell>
          <cell r="H9168">
            <v>201.15</v>
          </cell>
          <cell r="I9168">
            <v>-99</v>
          </cell>
          <cell r="J9168">
            <v>2010</v>
          </cell>
          <cell r="K9168">
            <v>1</v>
          </cell>
          <cell r="L9168">
            <v>11</v>
          </cell>
        </row>
        <row r="9169">
          <cell r="D9169" t="str">
            <v>MARV1_08_1A_11</v>
          </cell>
          <cell r="E9169">
            <v>2</v>
          </cell>
          <cell r="F9169">
            <v>2515273.4</v>
          </cell>
          <cell r="G9169">
            <v>6861144.7400000002</v>
          </cell>
          <cell r="H9169">
            <v>200.57</v>
          </cell>
          <cell r="I9169">
            <v>-99</v>
          </cell>
          <cell r="J9169">
            <v>2010</v>
          </cell>
          <cell r="K9169">
            <v>1</v>
          </cell>
          <cell r="L9169">
            <v>22</v>
          </cell>
        </row>
        <row r="9170">
          <cell r="D9170" t="str">
            <v>MARV1_08_1A_1</v>
          </cell>
          <cell r="E9170">
            <v>2</v>
          </cell>
          <cell r="F9170">
            <v>2515275.92</v>
          </cell>
          <cell r="G9170">
            <v>6861149.0199999996</v>
          </cell>
          <cell r="H9170">
            <v>201.67</v>
          </cell>
          <cell r="I9170">
            <v>-99</v>
          </cell>
          <cell r="J9170">
            <v>2010</v>
          </cell>
          <cell r="K9170">
            <v>1</v>
          </cell>
          <cell r="L9170">
            <v>11</v>
          </cell>
        </row>
        <row r="9171">
          <cell r="D9171" t="str">
            <v>MARV1_08_1A_22</v>
          </cell>
          <cell r="E9171">
            <v>2</v>
          </cell>
          <cell r="F9171">
            <v>2515272.91</v>
          </cell>
          <cell r="G9171">
            <v>6861151.0700000003</v>
          </cell>
          <cell r="H9171">
            <v>200.45</v>
          </cell>
          <cell r="I9171">
            <v>-99</v>
          </cell>
          <cell r="J9171">
            <v>2010</v>
          </cell>
          <cell r="K9171">
            <v>1</v>
          </cell>
          <cell r="L9171">
            <v>11</v>
          </cell>
        </row>
        <row r="9172">
          <cell r="D9172" t="str">
            <v>MARV1_08_1A_8</v>
          </cell>
          <cell r="E9172">
            <v>2</v>
          </cell>
          <cell r="F9172">
            <v>2515274.42</v>
          </cell>
          <cell r="G9172">
            <v>6861153.1600000001</v>
          </cell>
          <cell r="H9172">
            <v>200.7</v>
          </cell>
          <cell r="I9172">
            <v>-99</v>
          </cell>
          <cell r="J9172">
            <v>2010</v>
          </cell>
          <cell r="K9172">
            <v>1</v>
          </cell>
          <cell r="L9172">
            <v>11</v>
          </cell>
        </row>
        <row r="9173">
          <cell r="D9173" t="str">
            <v>MARV1_08_1A_45</v>
          </cell>
          <cell r="E9173">
            <v>2</v>
          </cell>
          <cell r="F9173">
            <v>2515271.06</v>
          </cell>
          <cell r="G9173">
            <v>6861153.1699999999</v>
          </cell>
          <cell r="H9173">
            <v>200.19</v>
          </cell>
          <cell r="I9173">
            <v>-99</v>
          </cell>
          <cell r="J9173">
            <v>2010</v>
          </cell>
          <cell r="K9173">
            <v>1</v>
          </cell>
          <cell r="L9173">
            <v>22</v>
          </cell>
        </row>
        <row r="9174">
          <cell r="D9174" t="str">
            <v>MARV1_08_1A_29</v>
          </cell>
          <cell r="E9174">
            <v>2</v>
          </cell>
          <cell r="F9174">
            <v>2515273.17</v>
          </cell>
          <cell r="G9174">
            <v>6861155.4400000004</v>
          </cell>
          <cell r="H9174">
            <v>201.78</v>
          </cell>
          <cell r="I9174">
            <v>-99</v>
          </cell>
          <cell r="J9174">
            <v>2010</v>
          </cell>
          <cell r="K9174">
            <v>1</v>
          </cell>
          <cell r="L9174">
            <v>11</v>
          </cell>
        </row>
        <row r="9175">
          <cell r="D9175" t="str">
            <v>MARV1_08_1A_701</v>
          </cell>
          <cell r="E9175">
            <v>3</v>
          </cell>
          <cell r="F9175">
            <v>2515271.2599999998</v>
          </cell>
          <cell r="G9175">
            <v>6861158.7199999997</v>
          </cell>
          <cell r="H9175">
            <v>-99</v>
          </cell>
          <cell r="I9175">
            <v>-99</v>
          </cell>
          <cell r="J9175">
            <v>2010</v>
          </cell>
          <cell r="K9175">
            <v>13</v>
          </cell>
          <cell r="L9175">
            <v>11</v>
          </cell>
        </row>
        <row r="9176">
          <cell r="D9176" t="str">
            <v>MARV1_08_1A_702</v>
          </cell>
          <cell r="E9176">
            <v>3</v>
          </cell>
          <cell r="F9176">
            <v>2515269.65</v>
          </cell>
          <cell r="G9176">
            <v>6861155</v>
          </cell>
          <cell r="H9176">
            <v>-99</v>
          </cell>
          <cell r="I9176">
            <v>-99</v>
          </cell>
          <cell r="J9176">
            <v>2010</v>
          </cell>
          <cell r="K9176">
            <v>4</v>
          </cell>
          <cell r="L9176">
            <v>14</v>
          </cell>
        </row>
        <row r="9177">
          <cell r="D9177" t="str">
            <v>MARV1_08_1A_703</v>
          </cell>
          <cell r="E9177">
            <v>3</v>
          </cell>
          <cell r="F9177">
            <v>2515269.2400000002</v>
          </cell>
          <cell r="G9177">
            <v>6861152.2599999998</v>
          </cell>
          <cell r="H9177">
            <v>-99</v>
          </cell>
          <cell r="I9177">
            <v>-99</v>
          </cell>
          <cell r="J9177">
            <v>2010</v>
          </cell>
          <cell r="K9177">
            <v>4</v>
          </cell>
          <cell r="L9177">
            <v>14</v>
          </cell>
        </row>
        <row r="9178">
          <cell r="D9178" t="str">
            <v>MARV1_08_1A_704</v>
          </cell>
          <cell r="E9178">
            <v>3</v>
          </cell>
          <cell r="F9178">
            <v>2515267.73</v>
          </cell>
          <cell r="G9178">
            <v>6861154.4299999997</v>
          </cell>
          <cell r="H9178">
            <v>-99</v>
          </cell>
          <cell r="I9178">
            <v>-99</v>
          </cell>
          <cell r="J9178">
            <v>2010</v>
          </cell>
          <cell r="K9178">
            <v>4</v>
          </cell>
          <cell r="L9178">
            <v>14</v>
          </cell>
        </row>
        <row r="9179">
          <cell r="D9179" t="str">
            <v>MARV1_08_1A_705</v>
          </cell>
          <cell r="E9179">
            <v>3</v>
          </cell>
          <cell r="F9179">
            <v>2515265.61</v>
          </cell>
          <cell r="G9179">
            <v>6861153.0499999998</v>
          </cell>
          <cell r="H9179">
            <v>-99</v>
          </cell>
          <cell r="I9179">
            <v>-99</v>
          </cell>
          <cell r="J9179">
            <v>2010</v>
          </cell>
          <cell r="K9179">
            <v>4</v>
          </cell>
          <cell r="L9179">
            <v>11</v>
          </cell>
        </row>
        <row r="9180">
          <cell r="D9180" t="str">
            <v>MARV1_08_1A_706</v>
          </cell>
          <cell r="E9180">
            <v>3</v>
          </cell>
          <cell r="F9180">
            <v>2515264.56</v>
          </cell>
          <cell r="G9180">
            <v>6861154.0999999996</v>
          </cell>
          <cell r="H9180">
            <v>-99</v>
          </cell>
          <cell r="I9180">
            <v>-99</v>
          </cell>
          <cell r="J9180">
            <v>2010</v>
          </cell>
          <cell r="K9180">
            <v>13</v>
          </cell>
          <cell r="L9180">
            <v>11</v>
          </cell>
        </row>
        <row r="9181">
          <cell r="D9181" t="str">
            <v>MARV1_08_1A_707</v>
          </cell>
          <cell r="E9181">
            <v>3</v>
          </cell>
          <cell r="F9181">
            <v>2515265.23</v>
          </cell>
          <cell r="G9181">
            <v>6861156.9500000002</v>
          </cell>
          <cell r="H9181">
            <v>-99</v>
          </cell>
          <cell r="I9181">
            <v>-99</v>
          </cell>
          <cell r="J9181">
            <v>2010</v>
          </cell>
          <cell r="K9181">
            <v>2</v>
          </cell>
          <cell r="L9181">
            <v>11</v>
          </cell>
        </row>
        <row r="9182">
          <cell r="D9182" t="str">
            <v>MARV1_08_1A_708</v>
          </cell>
          <cell r="E9182">
            <v>3</v>
          </cell>
          <cell r="F9182">
            <v>2515265.77</v>
          </cell>
          <cell r="G9182">
            <v>6861156.4800000004</v>
          </cell>
          <cell r="H9182">
            <v>-99</v>
          </cell>
          <cell r="I9182">
            <v>-99</v>
          </cell>
          <cell r="J9182">
            <v>2010</v>
          </cell>
          <cell r="K9182">
            <v>4</v>
          </cell>
          <cell r="L9182">
            <v>14</v>
          </cell>
        </row>
        <row r="9183">
          <cell r="D9183" t="str">
            <v>MARV1_08_1A_709</v>
          </cell>
          <cell r="E9183">
            <v>3</v>
          </cell>
          <cell r="F9183">
            <v>2515266.4900000002</v>
          </cell>
          <cell r="G9183">
            <v>6861156.2699999996</v>
          </cell>
          <cell r="H9183">
            <v>-99</v>
          </cell>
          <cell r="I9183">
            <v>-99</v>
          </cell>
          <cell r="J9183">
            <v>2010</v>
          </cell>
          <cell r="K9183">
            <v>1</v>
          </cell>
          <cell r="L9183">
            <v>22</v>
          </cell>
        </row>
        <row r="9184">
          <cell r="D9184" t="str">
            <v>MARV1_08_1A_710</v>
          </cell>
          <cell r="E9184">
            <v>3</v>
          </cell>
          <cell r="F9184">
            <v>2515266.13</v>
          </cell>
          <cell r="G9184">
            <v>6861157.3200000003</v>
          </cell>
          <cell r="H9184">
            <v>-99</v>
          </cell>
          <cell r="I9184">
            <v>-99</v>
          </cell>
          <cell r="J9184">
            <v>2010</v>
          </cell>
          <cell r="K9184">
            <v>4</v>
          </cell>
          <cell r="L9184">
            <v>11</v>
          </cell>
        </row>
        <row r="9185">
          <cell r="D9185" t="str">
            <v>MARV1_08_1A_711</v>
          </cell>
          <cell r="E9185">
            <v>3</v>
          </cell>
          <cell r="F9185">
            <v>2515265.91</v>
          </cell>
          <cell r="G9185">
            <v>6861157.3700000001</v>
          </cell>
          <cell r="H9185">
            <v>-99</v>
          </cell>
          <cell r="I9185">
            <v>-99</v>
          </cell>
          <cell r="J9185">
            <v>2010</v>
          </cell>
          <cell r="K9185">
            <v>4</v>
          </cell>
          <cell r="L9185">
            <v>11</v>
          </cell>
        </row>
        <row r="9186">
          <cell r="D9186" t="str">
            <v>MARV1_08_1A_712</v>
          </cell>
          <cell r="E9186">
            <v>3</v>
          </cell>
          <cell r="F9186">
            <v>2515267.87</v>
          </cell>
          <cell r="G9186">
            <v>6861157.5800000001</v>
          </cell>
          <cell r="H9186">
            <v>-99</v>
          </cell>
          <cell r="I9186">
            <v>-99</v>
          </cell>
          <cell r="J9186">
            <v>2010</v>
          </cell>
          <cell r="K9186">
            <v>1</v>
          </cell>
          <cell r="L9186">
            <v>22</v>
          </cell>
        </row>
        <row r="9187">
          <cell r="D9187" t="str">
            <v>MARV1_08_1A_713</v>
          </cell>
          <cell r="E9187">
            <v>3</v>
          </cell>
          <cell r="F9187">
            <v>2515267.5</v>
          </cell>
          <cell r="G9187">
            <v>6861156.2300000004</v>
          </cell>
          <cell r="H9187">
            <v>-99</v>
          </cell>
          <cell r="I9187">
            <v>-99</v>
          </cell>
          <cell r="J9187">
            <v>2010</v>
          </cell>
          <cell r="K9187">
            <v>4</v>
          </cell>
          <cell r="L9187">
            <v>14</v>
          </cell>
        </row>
        <row r="9188">
          <cell r="D9188" t="str">
            <v>MARV1_08_1A_714</v>
          </cell>
          <cell r="E9188">
            <v>3</v>
          </cell>
          <cell r="F9188">
            <v>2515274.64</v>
          </cell>
          <cell r="G9188">
            <v>6861152.3099999996</v>
          </cell>
          <cell r="H9188">
            <v>-99</v>
          </cell>
          <cell r="I9188">
            <v>-99</v>
          </cell>
          <cell r="J9188">
            <v>2010</v>
          </cell>
          <cell r="K9188">
            <v>2</v>
          </cell>
          <cell r="L9188">
            <v>11</v>
          </cell>
        </row>
        <row r="9189">
          <cell r="D9189" t="str">
            <v>MARV1_08_1A_715</v>
          </cell>
          <cell r="E9189">
            <v>3</v>
          </cell>
          <cell r="F9189">
            <v>2515276.85</v>
          </cell>
          <cell r="G9189">
            <v>6861145.4299999997</v>
          </cell>
          <cell r="H9189">
            <v>-99</v>
          </cell>
          <cell r="I9189">
            <v>-99</v>
          </cell>
          <cell r="J9189">
            <v>2010</v>
          </cell>
          <cell r="K9189">
            <v>2</v>
          </cell>
          <cell r="L9189">
            <v>11</v>
          </cell>
        </row>
        <row r="9190">
          <cell r="D9190" t="str">
            <v>MARV1_08_1A_716</v>
          </cell>
          <cell r="E9190">
            <v>3</v>
          </cell>
          <cell r="F9190">
            <v>2515274.29</v>
          </cell>
          <cell r="G9190">
            <v>6861142.5199999996</v>
          </cell>
          <cell r="H9190">
            <v>-99</v>
          </cell>
          <cell r="I9190">
            <v>-99</v>
          </cell>
          <cell r="J9190">
            <v>2010</v>
          </cell>
          <cell r="K9190">
            <v>2</v>
          </cell>
          <cell r="L9190">
            <v>11</v>
          </cell>
        </row>
        <row r="9191">
          <cell r="D9191" t="str">
            <v>MARV1_08_1A_717</v>
          </cell>
          <cell r="E9191">
            <v>3</v>
          </cell>
          <cell r="F9191">
            <v>2515276.84</v>
          </cell>
          <cell r="G9191">
            <v>6861141.5800000001</v>
          </cell>
          <cell r="H9191">
            <v>-99</v>
          </cell>
          <cell r="I9191">
            <v>-99</v>
          </cell>
          <cell r="J9191">
            <v>2010</v>
          </cell>
          <cell r="K9191">
            <v>1</v>
          </cell>
          <cell r="L9191">
            <v>13</v>
          </cell>
        </row>
        <row r="9192">
          <cell r="D9192" t="str">
            <v>MARV1_08_1A_718</v>
          </cell>
          <cell r="E9192">
            <v>3</v>
          </cell>
          <cell r="F9192">
            <v>2515277.2999999998</v>
          </cell>
          <cell r="G9192">
            <v>6861137.04</v>
          </cell>
          <cell r="H9192">
            <v>-99</v>
          </cell>
          <cell r="I9192">
            <v>-99</v>
          </cell>
          <cell r="J9192">
            <v>2010</v>
          </cell>
          <cell r="K9192">
            <v>5</v>
          </cell>
          <cell r="L9192">
            <v>11</v>
          </cell>
        </row>
        <row r="9193">
          <cell r="D9193" t="str">
            <v>MARV1_08_1A_719</v>
          </cell>
          <cell r="E9193">
            <v>3</v>
          </cell>
          <cell r="F9193">
            <v>2515276.08</v>
          </cell>
          <cell r="G9193">
            <v>6861137.0199999996</v>
          </cell>
          <cell r="H9193">
            <v>-99</v>
          </cell>
          <cell r="I9193">
            <v>-99</v>
          </cell>
          <cell r="J9193">
            <v>2010</v>
          </cell>
          <cell r="K9193">
            <v>5</v>
          </cell>
          <cell r="L9193">
            <v>11</v>
          </cell>
        </row>
        <row r="9194">
          <cell r="D9194" t="str">
            <v>MARV1_08_1A_720</v>
          </cell>
          <cell r="E9194">
            <v>3</v>
          </cell>
          <cell r="F9194">
            <v>2515270.2799999998</v>
          </cell>
          <cell r="G9194">
            <v>6861134.7199999997</v>
          </cell>
          <cell r="H9194">
            <v>-99</v>
          </cell>
          <cell r="I9194">
            <v>-99</v>
          </cell>
          <cell r="J9194">
            <v>2010</v>
          </cell>
          <cell r="K9194">
            <v>16</v>
          </cell>
          <cell r="L9194">
            <v>11</v>
          </cell>
        </row>
        <row r="9195">
          <cell r="D9195" t="str">
            <v>MARV1_08_1A_721</v>
          </cell>
          <cell r="E9195">
            <v>3</v>
          </cell>
          <cell r="F9195">
            <v>2515269.0499999998</v>
          </cell>
          <cell r="G9195">
            <v>6861134.8099999996</v>
          </cell>
          <cell r="H9195">
            <v>-99</v>
          </cell>
          <cell r="I9195">
            <v>-99</v>
          </cell>
          <cell r="J9195">
            <v>2010</v>
          </cell>
          <cell r="K9195">
            <v>1</v>
          </cell>
          <cell r="L9195">
            <v>21</v>
          </cell>
        </row>
        <row r="9196">
          <cell r="D9196" t="str">
            <v>MARV1_08_1A_723</v>
          </cell>
          <cell r="E9196">
            <v>3</v>
          </cell>
          <cell r="F9196">
            <v>2515259.77</v>
          </cell>
          <cell r="G9196">
            <v>6861140.3099999996</v>
          </cell>
          <cell r="H9196">
            <v>-99</v>
          </cell>
          <cell r="I9196">
            <v>-99</v>
          </cell>
          <cell r="J9196">
            <v>2010</v>
          </cell>
          <cell r="K9196">
            <v>13</v>
          </cell>
          <cell r="L9196">
            <v>14</v>
          </cell>
        </row>
        <row r="9197">
          <cell r="D9197" t="str">
            <v>MARV1_08_1A_724</v>
          </cell>
          <cell r="E9197">
            <v>3</v>
          </cell>
          <cell r="F9197">
            <v>2515259.29</v>
          </cell>
          <cell r="G9197">
            <v>6861149.7800000003</v>
          </cell>
          <cell r="H9197">
            <v>-99</v>
          </cell>
          <cell r="I9197">
            <v>-99</v>
          </cell>
          <cell r="J9197">
            <v>2010</v>
          </cell>
          <cell r="K9197">
            <v>2</v>
          </cell>
          <cell r="L9197">
            <v>11</v>
          </cell>
        </row>
        <row r="9198">
          <cell r="D9198" t="str">
            <v>MARV1_08_1A_725</v>
          </cell>
          <cell r="E9198">
            <v>3</v>
          </cell>
          <cell r="F9198">
            <v>2515254.7599999998</v>
          </cell>
          <cell r="G9198">
            <v>6861151.0199999996</v>
          </cell>
          <cell r="H9198">
            <v>-99</v>
          </cell>
          <cell r="I9198">
            <v>-99</v>
          </cell>
          <cell r="J9198">
            <v>2010</v>
          </cell>
          <cell r="K9198">
            <v>2</v>
          </cell>
          <cell r="L9198">
            <v>11</v>
          </cell>
        </row>
        <row r="9199">
          <cell r="D9199" t="str">
            <v>MARV1_08_1A_726</v>
          </cell>
          <cell r="E9199">
            <v>3</v>
          </cell>
          <cell r="F9199">
            <v>2515251.36</v>
          </cell>
          <cell r="G9199">
            <v>6861143.9699999997</v>
          </cell>
          <cell r="H9199">
            <v>-99</v>
          </cell>
          <cell r="I9199">
            <v>-99</v>
          </cell>
          <cell r="J9199">
            <v>2010</v>
          </cell>
          <cell r="K9199">
            <v>1</v>
          </cell>
          <cell r="L9199">
            <v>22</v>
          </cell>
        </row>
        <row r="9200">
          <cell r="D9200" t="str">
            <v>MARV1_08_1A_727</v>
          </cell>
          <cell r="E9200">
            <v>3</v>
          </cell>
          <cell r="F9200">
            <v>2515252.11</v>
          </cell>
          <cell r="G9200">
            <v>6861137.2300000004</v>
          </cell>
          <cell r="H9200">
            <v>-99</v>
          </cell>
          <cell r="I9200">
            <v>-99</v>
          </cell>
          <cell r="J9200">
            <v>2010</v>
          </cell>
          <cell r="K9200">
            <v>1</v>
          </cell>
          <cell r="L9200">
            <v>14</v>
          </cell>
        </row>
        <row r="9201">
          <cell r="D9201" t="str">
            <v>MARV1_08_1A_728</v>
          </cell>
          <cell r="E9201">
            <v>3</v>
          </cell>
          <cell r="F9201">
            <v>2515251.75</v>
          </cell>
          <cell r="G9201">
            <v>6861131.5700000003</v>
          </cell>
          <cell r="H9201">
            <v>-99</v>
          </cell>
          <cell r="I9201">
            <v>-99</v>
          </cell>
          <cell r="J9201">
            <v>2010</v>
          </cell>
          <cell r="K9201">
            <v>3</v>
          </cell>
          <cell r="L9201">
            <v>12</v>
          </cell>
        </row>
        <row r="9202">
          <cell r="D9202" t="str">
            <v>MARV1_08_1A_729</v>
          </cell>
          <cell r="E9202">
            <v>3</v>
          </cell>
          <cell r="F9202">
            <v>2515253.67</v>
          </cell>
          <cell r="G9202">
            <v>6861125.8700000001</v>
          </cell>
          <cell r="H9202">
            <v>-99</v>
          </cell>
          <cell r="I9202">
            <v>-99</v>
          </cell>
          <cell r="J9202">
            <v>2010</v>
          </cell>
          <cell r="K9202">
            <v>1</v>
          </cell>
          <cell r="L9202">
            <v>13</v>
          </cell>
        </row>
        <row r="9203">
          <cell r="D9203" t="str">
            <v>MARV1_08_1A_730</v>
          </cell>
          <cell r="E9203">
            <v>3</v>
          </cell>
          <cell r="F9203">
            <v>2515258.66</v>
          </cell>
          <cell r="G9203">
            <v>6861151.3600000003</v>
          </cell>
          <cell r="H9203">
            <v>-99</v>
          </cell>
          <cell r="I9203">
            <v>-99</v>
          </cell>
          <cell r="J9203">
            <v>2010</v>
          </cell>
          <cell r="K9203">
            <v>2</v>
          </cell>
          <cell r="L9203">
            <v>11</v>
          </cell>
        </row>
        <row r="9204">
          <cell r="D9204" t="str">
            <v>MARV1_08_1A_731</v>
          </cell>
          <cell r="E9204">
            <v>3</v>
          </cell>
          <cell r="F9204">
            <v>2515260.04</v>
          </cell>
          <cell r="G9204">
            <v>6861151.3799999999</v>
          </cell>
          <cell r="H9204">
            <v>-99</v>
          </cell>
          <cell r="I9204">
            <v>-99</v>
          </cell>
          <cell r="J9204">
            <v>2010</v>
          </cell>
          <cell r="K9204">
            <v>2</v>
          </cell>
          <cell r="L9204">
            <v>11</v>
          </cell>
        </row>
        <row r="9205">
          <cell r="D9205" t="str">
            <v>MARV1_08_1A_732</v>
          </cell>
          <cell r="E9205">
            <v>3</v>
          </cell>
          <cell r="F9205">
            <v>2515259.61</v>
          </cell>
          <cell r="G9205">
            <v>6861153.2800000003</v>
          </cell>
          <cell r="H9205">
            <v>-99</v>
          </cell>
          <cell r="I9205">
            <v>-99</v>
          </cell>
          <cell r="J9205">
            <v>2010</v>
          </cell>
          <cell r="K9205">
            <v>2</v>
          </cell>
          <cell r="L9205">
            <v>11</v>
          </cell>
        </row>
        <row r="9206">
          <cell r="D9206" t="str">
            <v>MARV1_08_1A_733</v>
          </cell>
          <cell r="E9206">
            <v>3</v>
          </cell>
          <cell r="F9206">
            <v>2515251.71</v>
          </cell>
          <cell r="G9206">
            <v>6861152.71</v>
          </cell>
          <cell r="H9206">
            <v>-99</v>
          </cell>
          <cell r="I9206">
            <v>-99</v>
          </cell>
          <cell r="J9206">
            <v>2010</v>
          </cell>
          <cell r="K9206">
            <v>13</v>
          </cell>
          <cell r="L9206">
            <v>14</v>
          </cell>
        </row>
        <row r="9207">
          <cell r="D9207" t="str">
            <v>MARV1_08_1A_734</v>
          </cell>
          <cell r="E9207">
            <v>3</v>
          </cell>
          <cell r="F9207">
            <v>2515251.23</v>
          </cell>
          <cell r="G9207">
            <v>6861151.5999999996</v>
          </cell>
          <cell r="H9207">
            <v>-99</v>
          </cell>
          <cell r="I9207">
            <v>-99</v>
          </cell>
          <cell r="J9207">
            <v>2010</v>
          </cell>
          <cell r="K9207">
            <v>1</v>
          </cell>
          <cell r="L9207">
            <v>11</v>
          </cell>
        </row>
        <row r="9208">
          <cell r="D9208" t="str">
            <v>MARV1_08_1A_735</v>
          </cell>
          <cell r="E9208">
            <v>3</v>
          </cell>
          <cell r="F9208">
            <v>2515258.1800000002</v>
          </cell>
          <cell r="G9208">
            <v>6861156.79</v>
          </cell>
          <cell r="H9208">
            <v>-99</v>
          </cell>
          <cell r="I9208">
            <v>-99</v>
          </cell>
          <cell r="J9208">
            <v>2010</v>
          </cell>
          <cell r="K9208">
            <v>2</v>
          </cell>
          <cell r="L9208">
            <v>11</v>
          </cell>
        </row>
        <row r="9209">
          <cell r="D9209" t="str">
            <v>MARV1_08_1A_736</v>
          </cell>
          <cell r="E9209">
            <v>3</v>
          </cell>
          <cell r="F9209">
            <v>2515261</v>
          </cell>
          <cell r="G9209">
            <v>6861157.4699999997</v>
          </cell>
          <cell r="H9209">
            <v>-99</v>
          </cell>
          <cell r="I9209">
            <v>-99</v>
          </cell>
          <cell r="J9209">
            <v>2010</v>
          </cell>
          <cell r="K9209">
            <v>1</v>
          </cell>
          <cell r="L9209">
            <v>21</v>
          </cell>
        </row>
        <row r="9210">
          <cell r="D9210" t="str">
            <v>MARV1_08_1A_737</v>
          </cell>
          <cell r="E9210">
            <v>3</v>
          </cell>
          <cell r="F9210">
            <v>2515250.96</v>
          </cell>
          <cell r="G9210">
            <v>6861126</v>
          </cell>
          <cell r="H9210">
            <v>-99</v>
          </cell>
          <cell r="I9210">
            <v>-99</v>
          </cell>
          <cell r="J9210">
            <v>2010</v>
          </cell>
          <cell r="K9210">
            <v>2</v>
          </cell>
          <cell r="L9210">
            <v>11</v>
          </cell>
        </row>
        <row r="9211">
          <cell r="D9211" t="str">
            <v>MARV1_08_1A_738</v>
          </cell>
          <cell r="E9211">
            <v>3</v>
          </cell>
          <cell r="F9211">
            <v>2515278.5</v>
          </cell>
          <cell r="G9211">
            <v>6861131.1200000001</v>
          </cell>
          <cell r="H9211">
            <v>-99</v>
          </cell>
          <cell r="I9211">
            <v>-99</v>
          </cell>
          <cell r="J9211">
            <v>2010</v>
          </cell>
          <cell r="K9211">
            <v>1</v>
          </cell>
          <cell r="L9211">
            <v>11</v>
          </cell>
        </row>
        <row r="9212">
          <cell r="D9212" t="str">
            <v>MARV1_08_1B_112</v>
          </cell>
          <cell r="E9212">
            <v>2</v>
          </cell>
          <cell r="F9212">
            <v>2515244.7400000002</v>
          </cell>
          <cell r="G9212">
            <v>6861156.7800000003</v>
          </cell>
          <cell r="H9212">
            <v>197.25</v>
          </cell>
          <cell r="I9212">
            <v>-99</v>
          </cell>
          <cell r="J9212">
            <v>2010</v>
          </cell>
          <cell r="K9212">
            <v>1</v>
          </cell>
          <cell r="L9212">
            <v>11</v>
          </cell>
        </row>
        <row r="9213">
          <cell r="D9213" t="str">
            <v>MARV1_08_1B_114</v>
          </cell>
          <cell r="E9213">
            <v>2</v>
          </cell>
          <cell r="F9213">
            <v>2515248.33</v>
          </cell>
          <cell r="G9213">
            <v>6861157.5899999999</v>
          </cell>
          <cell r="H9213">
            <v>198.93</v>
          </cell>
          <cell r="I9213">
            <v>-99</v>
          </cell>
          <cell r="J9213">
            <v>2010</v>
          </cell>
          <cell r="K9213">
            <v>1</v>
          </cell>
          <cell r="L9213">
            <v>11</v>
          </cell>
        </row>
        <row r="9214">
          <cell r="D9214" t="str">
            <v>MARV1_08_1B_115</v>
          </cell>
          <cell r="E9214">
            <v>2</v>
          </cell>
          <cell r="F9214">
            <v>2515242.0499999998</v>
          </cell>
          <cell r="G9214">
            <v>6861157.4400000004</v>
          </cell>
          <cell r="H9214">
            <v>200.2</v>
          </cell>
          <cell r="I9214">
            <v>-99</v>
          </cell>
          <cell r="J9214">
            <v>2010</v>
          </cell>
          <cell r="K9214">
            <v>1</v>
          </cell>
          <cell r="L9214">
            <v>11</v>
          </cell>
        </row>
        <row r="9215">
          <cell r="D9215" t="str">
            <v>MARV1_08_1B_119</v>
          </cell>
          <cell r="E9215">
            <v>2</v>
          </cell>
          <cell r="F9215">
            <v>2515246.0499999998</v>
          </cell>
          <cell r="G9215">
            <v>6861160.21</v>
          </cell>
          <cell r="H9215">
            <v>200.87</v>
          </cell>
          <cell r="I9215">
            <v>-99</v>
          </cell>
          <cell r="J9215">
            <v>2010</v>
          </cell>
          <cell r="K9215">
            <v>1</v>
          </cell>
          <cell r="L9215">
            <v>22</v>
          </cell>
        </row>
        <row r="9216">
          <cell r="D9216" t="str">
            <v>MARV1_08_1B_121</v>
          </cell>
          <cell r="E9216">
            <v>2</v>
          </cell>
          <cell r="F9216">
            <v>2515239.5499999998</v>
          </cell>
          <cell r="G9216">
            <v>6861160.8700000001</v>
          </cell>
          <cell r="H9216">
            <v>198.29</v>
          </cell>
          <cell r="I9216">
            <v>-99</v>
          </cell>
          <cell r="J9216">
            <v>2010</v>
          </cell>
          <cell r="K9216">
            <v>1</v>
          </cell>
          <cell r="L9216">
            <v>11</v>
          </cell>
        </row>
        <row r="9217">
          <cell r="D9217" t="str">
            <v>MARV1_08_1B_125</v>
          </cell>
          <cell r="E9217">
            <v>2</v>
          </cell>
          <cell r="F9217">
            <v>2515246.2200000002</v>
          </cell>
          <cell r="G9217">
            <v>6861162.5199999996</v>
          </cell>
          <cell r="H9217">
            <v>197.38</v>
          </cell>
          <cell r="I9217">
            <v>-99</v>
          </cell>
          <cell r="J9217">
            <v>2010</v>
          </cell>
          <cell r="K9217">
            <v>1</v>
          </cell>
          <cell r="L9217">
            <v>12</v>
          </cell>
        </row>
        <row r="9218">
          <cell r="D9218" t="str">
            <v>MARV1_08_1B_126</v>
          </cell>
          <cell r="E9218">
            <v>2</v>
          </cell>
          <cell r="F9218">
            <v>2515242.59</v>
          </cell>
          <cell r="G9218">
            <v>6861163.0499999998</v>
          </cell>
          <cell r="H9218">
            <v>199.41</v>
          </cell>
          <cell r="I9218">
            <v>-99</v>
          </cell>
          <cell r="J9218">
            <v>2010</v>
          </cell>
          <cell r="K9218">
            <v>1</v>
          </cell>
          <cell r="L9218">
            <v>11</v>
          </cell>
        </row>
        <row r="9219">
          <cell r="D9219" t="str">
            <v>MARV1_08_1B_124</v>
          </cell>
          <cell r="E9219">
            <v>2</v>
          </cell>
          <cell r="F9219">
            <v>2515239.08</v>
          </cell>
          <cell r="G9219">
            <v>6861162.9000000004</v>
          </cell>
          <cell r="H9219">
            <v>200.25</v>
          </cell>
          <cell r="I9219">
            <v>-99</v>
          </cell>
          <cell r="J9219">
            <v>2010</v>
          </cell>
          <cell r="K9219">
            <v>1</v>
          </cell>
          <cell r="L9219">
            <v>22</v>
          </cell>
        </row>
        <row r="9220">
          <cell r="D9220" t="str">
            <v>MARV1_08_1B_130</v>
          </cell>
          <cell r="E9220">
            <v>2</v>
          </cell>
          <cell r="F9220">
            <v>2515245.4300000002</v>
          </cell>
          <cell r="G9220">
            <v>6861165.5700000003</v>
          </cell>
          <cell r="H9220">
            <v>200.39</v>
          </cell>
          <cell r="I9220">
            <v>-99</v>
          </cell>
          <cell r="J9220">
            <v>2010</v>
          </cell>
          <cell r="K9220">
            <v>1</v>
          </cell>
          <cell r="L9220">
            <v>11</v>
          </cell>
        </row>
        <row r="9221">
          <cell r="D9221" t="str">
            <v>MARV1_08_1B_128</v>
          </cell>
          <cell r="E9221">
            <v>2</v>
          </cell>
          <cell r="F9221">
            <v>2515240.73</v>
          </cell>
          <cell r="G9221">
            <v>6861165.7199999997</v>
          </cell>
          <cell r="H9221">
            <v>199.72</v>
          </cell>
          <cell r="I9221">
            <v>-99</v>
          </cell>
          <cell r="J9221">
            <v>2010</v>
          </cell>
          <cell r="K9221">
            <v>1</v>
          </cell>
          <cell r="L9221">
            <v>22</v>
          </cell>
        </row>
        <row r="9222">
          <cell r="D9222" t="str">
            <v>MARV1_08_1B_137</v>
          </cell>
          <cell r="E9222">
            <v>2</v>
          </cell>
          <cell r="F9222">
            <v>2515246.15</v>
          </cell>
          <cell r="G9222">
            <v>6861168.0999999996</v>
          </cell>
          <cell r="H9222">
            <v>195.78</v>
          </cell>
          <cell r="I9222">
            <v>-99</v>
          </cell>
          <cell r="J9222">
            <v>2010</v>
          </cell>
          <cell r="K9222">
            <v>1</v>
          </cell>
          <cell r="L9222">
            <v>12</v>
          </cell>
        </row>
        <row r="9223">
          <cell r="D9223" t="str">
            <v>MARV1_08_1B_138</v>
          </cell>
          <cell r="E9223">
            <v>2</v>
          </cell>
          <cell r="F9223">
            <v>2515241.04</v>
          </cell>
          <cell r="G9223">
            <v>6861170.2199999997</v>
          </cell>
          <cell r="H9223">
            <v>195.66</v>
          </cell>
          <cell r="I9223">
            <v>-99</v>
          </cell>
          <cell r="J9223">
            <v>2010</v>
          </cell>
          <cell r="K9223">
            <v>1</v>
          </cell>
          <cell r="L9223">
            <v>11</v>
          </cell>
        </row>
        <row r="9224">
          <cell r="D9224" t="str">
            <v>MARV1_08_1B_143</v>
          </cell>
          <cell r="E9224">
            <v>2</v>
          </cell>
          <cell r="F9224">
            <v>2515244.36</v>
          </cell>
          <cell r="G9224">
            <v>6861171.6500000004</v>
          </cell>
          <cell r="H9224">
            <v>197.2</v>
          </cell>
          <cell r="I9224">
            <v>-99</v>
          </cell>
          <cell r="J9224">
            <v>2010</v>
          </cell>
          <cell r="K9224">
            <v>1</v>
          </cell>
          <cell r="L9224">
            <v>11</v>
          </cell>
        </row>
        <row r="9225">
          <cell r="D9225" t="str">
            <v>MARV1_08_1B_141</v>
          </cell>
          <cell r="E9225">
            <v>2</v>
          </cell>
          <cell r="F9225">
            <v>2515241.7000000002</v>
          </cell>
          <cell r="G9225">
            <v>6861172.0700000003</v>
          </cell>
          <cell r="H9225">
            <v>197.42</v>
          </cell>
          <cell r="I9225">
            <v>-99</v>
          </cell>
          <cell r="J9225">
            <v>2010</v>
          </cell>
          <cell r="K9225">
            <v>1</v>
          </cell>
          <cell r="L9225">
            <v>11</v>
          </cell>
        </row>
        <row r="9226">
          <cell r="D9226" t="str">
            <v>MARV1_08_1B_139</v>
          </cell>
          <cell r="E9226">
            <v>2</v>
          </cell>
          <cell r="F9226">
            <v>2515238.88</v>
          </cell>
          <cell r="G9226">
            <v>6861172.4199999999</v>
          </cell>
          <cell r="H9226">
            <v>198.84</v>
          </cell>
          <cell r="I9226">
            <v>-99</v>
          </cell>
          <cell r="J9226">
            <v>2010</v>
          </cell>
          <cell r="K9226">
            <v>1</v>
          </cell>
          <cell r="L9226">
            <v>11</v>
          </cell>
        </row>
        <row r="9227">
          <cell r="D9227" t="str">
            <v>MARV1_08_1B_146</v>
          </cell>
          <cell r="E9227">
            <v>2</v>
          </cell>
          <cell r="F9227">
            <v>2515241.39</v>
          </cell>
          <cell r="G9227">
            <v>6861174.1900000004</v>
          </cell>
          <cell r="H9227">
            <v>197.5</v>
          </cell>
          <cell r="I9227">
            <v>-99</v>
          </cell>
          <cell r="J9227">
            <v>2010</v>
          </cell>
          <cell r="K9227">
            <v>1</v>
          </cell>
          <cell r="L9227">
            <v>11</v>
          </cell>
        </row>
        <row r="9228">
          <cell r="D9228" t="str">
            <v>MARV1_08_1B_147</v>
          </cell>
          <cell r="E9228">
            <v>2</v>
          </cell>
          <cell r="F9228">
            <v>2515242.96</v>
          </cell>
          <cell r="G9228">
            <v>6861174.96</v>
          </cell>
          <cell r="H9228">
            <v>197.88</v>
          </cell>
          <cell r="I9228">
            <v>-99</v>
          </cell>
          <cell r="J9228">
            <v>2010</v>
          </cell>
          <cell r="K9228">
            <v>1</v>
          </cell>
          <cell r="L9228">
            <v>11</v>
          </cell>
        </row>
        <row r="9229">
          <cell r="D9229" t="str">
            <v>MARV1_08_1B_152</v>
          </cell>
          <cell r="E9229">
            <v>2</v>
          </cell>
          <cell r="F9229">
            <v>2515244.54</v>
          </cell>
          <cell r="G9229">
            <v>6861176.9900000002</v>
          </cell>
          <cell r="H9229">
            <v>196.37</v>
          </cell>
          <cell r="I9229">
            <v>-99</v>
          </cell>
          <cell r="J9229">
            <v>2010</v>
          </cell>
          <cell r="K9229">
            <v>1</v>
          </cell>
          <cell r="L9229">
            <v>11</v>
          </cell>
        </row>
        <row r="9230">
          <cell r="D9230" t="str">
            <v>MARV1_08_1B_148</v>
          </cell>
          <cell r="E9230">
            <v>2</v>
          </cell>
          <cell r="F9230">
            <v>2515239.62</v>
          </cell>
          <cell r="G9230">
            <v>6861176.8600000003</v>
          </cell>
          <cell r="H9230">
            <v>195.88</v>
          </cell>
          <cell r="I9230">
            <v>-99</v>
          </cell>
          <cell r="J9230">
            <v>2010</v>
          </cell>
          <cell r="K9230">
            <v>1</v>
          </cell>
          <cell r="L9230">
            <v>22</v>
          </cell>
        </row>
        <row r="9231">
          <cell r="D9231" t="str">
            <v>MARV1_08_1B_151</v>
          </cell>
          <cell r="E9231">
            <v>2</v>
          </cell>
          <cell r="F9231">
            <v>2515240.77</v>
          </cell>
          <cell r="G9231">
            <v>6861178.7000000002</v>
          </cell>
          <cell r="H9231">
            <v>197.27</v>
          </cell>
          <cell r="I9231">
            <v>-99</v>
          </cell>
          <cell r="J9231">
            <v>2010</v>
          </cell>
          <cell r="K9231">
            <v>1</v>
          </cell>
          <cell r="L9231">
            <v>11</v>
          </cell>
        </row>
        <row r="9232">
          <cell r="D9232" t="str">
            <v>MARV1_08_1B_163</v>
          </cell>
          <cell r="E9232">
            <v>2</v>
          </cell>
          <cell r="F9232">
            <v>2515244.14</v>
          </cell>
          <cell r="G9232">
            <v>6861180.8099999996</v>
          </cell>
          <cell r="H9232">
            <v>198.41</v>
          </cell>
          <cell r="I9232">
            <v>-99</v>
          </cell>
          <cell r="J9232">
            <v>2010</v>
          </cell>
          <cell r="K9232">
            <v>1</v>
          </cell>
          <cell r="L9232">
            <v>11</v>
          </cell>
        </row>
        <row r="9233">
          <cell r="D9233" t="str">
            <v>MARV1_08_1B_156</v>
          </cell>
          <cell r="E9233">
            <v>2</v>
          </cell>
          <cell r="F9233">
            <v>2515240.23</v>
          </cell>
          <cell r="G9233">
            <v>6861180.9000000004</v>
          </cell>
          <cell r="H9233">
            <v>195.86</v>
          </cell>
          <cell r="I9233">
            <v>-99</v>
          </cell>
          <cell r="J9233">
            <v>2010</v>
          </cell>
          <cell r="K9233">
            <v>1</v>
          </cell>
          <cell r="L9233">
            <v>11</v>
          </cell>
        </row>
        <row r="9234">
          <cell r="D9234" t="str">
            <v>MARV1_08_1B_153</v>
          </cell>
          <cell r="E9234">
            <v>2</v>
          </cell>
          <cell r="F9234">
            <v>2515236.06</v>
          </cell>
          <cell r="G9234">
            <v>6861181.9900000002</v>
          </cell>
          <cell r="H9234">
            <v>194.6</v>
          </cell>
          <cell r="I9234">
            <v>-99</v>
          </cell>
          <cell r="J9234">
            <v>2010</v>
          </cell>
          <cell r="K9234">
            <v>1</v>
          </cell>
          <cell r="L9234">
            <v>11</v>
          </cell>
        </row>
        <row r="9235">
          <cell r="D9235" t="str">
            <v>MARV1_08_1B_170</v>
          </cell>
          <cell r="E9235">
            <v>2</v>
          </cell>
          <cell r="F9235">
            <v>2515244.5699999998</v>
          </cell>
          <cell r="G9235">
            <v>6861183.54</v>
          </cell>
          <cell r="H9235">
            <v>196.39</v>
          </cell>
          <cell r="I9235">
            <v>-99</v>
          </cell>
          <cell r="J9235">
            <v>2010</v>
          </cell>
          <cell r="K9235">
            <v>1</v>
          </cell>
          <cell r="L9235">
            <v>11</v>
          </cell>
        </row>
        <row r="9236">
          <cell r="D9236" t="str">
            <v>MARV1_08_1B_158</v>
          </cell>
          <cell r="E9236">
            <v>2</v>
          </cell>
          <cell r="F9236">
            <v>2515237.92</v>
          </cell>
          <cell r="G9236">
            <v>6861183.6500000004</v>
          </cell>
          <cell r="H9236">
            <v>195.41</v>
          </cell>
          <cell r="I9236">
            <v>-99</v>
          </cell>
          <cell r="J9236">
            <v>2010</v>
          </cell>
          <cell r="K9236">
            <v>1</v>
          </cell>
          <cell r="L9236">
            <v>22</v>
          </cell>
        </row>
        <row r="9237">
          <cell r="D9237" t="str">
            <v>MARV1_08_1B_160</v>
          </cell>
          <cell r="E9237">
            <v>2</v>
          </cell>
          <cell r="F9237">
            <v>2515239.06</v>
          </cell>
          <cell r="G9237">
            <v>6861184.2800000003</v>
          </cell>
          <cell r="H9237">
            <v>194.3</v>
          </cell>
          <cell r="I9237">
            <v>-99</v>
          </cell>
          <cell r="J9237">
            <v>2010</v>
          </cell>
          <cell r="K9237">
            <v>1</v>
          </cell>
          <cell r="L9237">
            <v>11</v>
          </cell>
        </row>
        <row r="9238">
          <cell r="D9238" t="str">
            <v>MARV1_08_1B_167</v>
          </cell>
          <cell r="E9238">
            <v>2</v>
          </cell>
          <cell r="F9238">
            <v>2515241.2200000002</v>
          </cell>
          <cell r="G9238">
            <v>6861184.7599999998</v>
          </cell>
          <cell r="H9238">
            <v>196.2</v>
          </cell>
          <cell r="I9238">
            <v>-99</v>
          </cell>
          <cell r="J9238">
            <v>2010</v>
          </cell>
          <cell r="K9238">
            <v>1</v>
          </cell>
          <cell r="L9238">
            <v>11</v>
          </cell>
        </row>
        <row r="9239">
          <cell r="D9239" t="str">
            <v>MARV1_08_1B_166</v>
          </cell>
          <cell r="E9239">
            <v>2</v>
          </cell>
          <cell r="F9239">
            <v>2515238.91</v>
          </cell>
          <cell r="G9239">
            <v>6861186.2599999998</v>
          </cell>
          <cell r="H9239">
            <v>192.39</v>
          </cell>
          <cell r="I9239">
            <v>-99</v>
          </cell>
          <cell r="J9239">
            <v>2010</v>
          </cell>
          <cell r="K9239">
            <v>1</v>
          </cell>
          <cell r="L9239">
            <v>22</v>
          </cell>
        </row>
        <row r="9240">
          <cell r="D9240" t="str">
            <v>MARV1_08_1B_173</v>
          </cell>
          <cell r="E9240">
            <v>2</v>
          </cell>
          <cell r="F9240">
            <v>2515240.9900000002</v>
          </cell>
          <cell r="G9240">
            <v>6861187.7800000003</v>
          </cell>
          <cell r="H9240">
            <v>195.23</v>
          </cell>
          <cell r="I9240">
            <v>-99</v>
          </cell>
          <cell r="J9240">
            <v>2010</v>
          </cell>
          <cell r="K9240">
            <v>1</v>
          </cell>
          <cell r="L9240">
            <v>11</v>
          </cell>
        </row>
        <row r="9241">
          <cell r="D9241" t="str">
            <v>MARV1_08_1B_180</v>
          </cell>
          <cell r="E9241">
            <v>2</v>
          </cell>
          <cell r="F9241">
            <v>2515243.37</v>
          </cell>
          <cell r="G9241">
            <v>6861189.0499999998</v>
          </cell>
          <cell r="H9241">
            <v>194.54</v>
          </cell>
          <cell r="I9241">
            <v>-99</v>
          </cell>
          <cell r="J9241">
            <v>2010</v>
          </cell>
          <cell r="K9241">
            <v>1</v>
          </cell>
          <cell r="L9241">
            <v>12</v>
          </cell>
        </row>
        <row r="9242">
          <cell r="D9242" t="str">
            <v>MARV1_08_1B_109</v>
          </cell>
          <cell r="E9242">
            <v>2</v>
          </cell>
          <cell r="F9242">
            <v>2515252.75</v>
          </cell>
          <cell r="G9242">
            <v>6861156</v>
          </cell>
          <cell r="H9242">
            <v>198.81</v>
          </cell>
          <cell r="I9242">
            <v>-99</v>
          </cell>
          <cell r="J9242">
            <v>2010</v>
          </cell>
          <cell r="K9242">
            <v>1</v>
          </cell>
          <cell r="L9242">
            <v>11</v>
          </cell>
        </row>
        <row r="9243">
          <cell r="D9243" t="str">
            <v>MARV1_08_1B_113</v>
          </cell>
          <cell r="E9243">
            <v>2</v>
          </cell>
          <cell r="F9243">
            <v>2515255.85</v>
          </cell>
          <cell r="G9243">
            <v>6861158.0899999999</v>
          </cell>
          <cell r="H9243">
            <v>200.89</v>
          </cell>
          <cell r="I9243">
            <v>-99</v>
          </cell>
          <cell r="J9243">
            <v>2010</v>
          </cell>
          <cell r="K9243">
            <v>1</v>
          </cell>
          <cell r="L9243">
            <v>11</v>
          </cell>
        </row>
        <row r="9244">
          <cell r="D9244" t="str">
            <v>MARV1_08_1B_117</v>
          </cell>
          <cell r="E9244">
            <v>2</v>
          </cell>
          <cell r="F9244">
            <v>2515258.64</v>
          </cell>
          <cell r="G9244">
            <v>6861159.3399999999</v>
          </cell>
          <cell r="H9244">
            <v>199.63</v>
          </cell>
          <cell r="I9244">
            <v>-99</v>
          </cell>
          <cell r="J9244">
            <v>2010</v>
          </cell>
          <cell r="K9244">
            <v>1</v>
          </cell>
          <cell r="L9244">
            <v>11</v>
          </cell>
        </row>
        <row r="9245">
          <cell r="D9245" t="str">
            <v>MARV1_08_1B_116</v>
          </cell>
          <cell r="E9245">
            <v>2</v>
          </cell>
          <cell r="F9245">
            <v>2515249.96</v>
          </cell>
          <cell r="G9245">
            <v>6861158.6799999997</v>
          </cell>
          <cell r="H9245">
            <v>198.77</v>
          </cell>
          <cell r="I9245">
            <v>-99</v>
          </cell>
          <cell r="J9245">
            <v>2010</v>
          </cell>
          <cell r="K9245">
            <v>1</v>
          </cell>
          <cell r="L9245">
            <v>11</v>
          </cell>
        </row>
        <row r="9246">
          <cell r="D9246" t="str">
            <v>MARV1_08_1B_123</v>
          </cell>
          <cell r="E9246">
            <v>2</v>
          </cell>
          <cell r="F9246">
            <v>2515256.0499999998</v>
          </cell>
          <cell r="G9246">
            <v>6861160.6799999997</v>
          </cell>
          <cell r="H9246">
            <v>202.36</v>
          </cell>
          <cell r="I9246">
            <v>-99</v>
          </cell>
          <cell r="J9246">
            <v>2010</v>
          </cell>
          <cell r="K9246">
            <v>1</v>
          </cell>
          <cell r="L9246">
            <v>11</v>
          </cell>
        </row>
        <row r="9247">
          <cell r="D9247" t="str">
            <v>MARV1_08_1B_122</v>
          </cell>
          <cell r="E9247">
            <v>2</v>
          </cell>
          <cell r="F9247">
            <v>2515252.67</v>
          </cell>
          <cell r="G9247">
            <v>6861160.7000000002</v>
          </cell>
          <cell r="H9247">
            <v>199.3</v>
          </cell>
          <cell r="I9247">
            <v>-99</v>
          </cell>
          <cell r="J9247">
            <v>2010</v>
          </cell>
          <cell r="K9247">
            <v>1</v>
          </cell>
          <cell r="L9247">
            <v>22</v>
          </cell>
        </row>
        <row r="9248">
          <cell r="D9248" t="str">
            <v>MARV1_08_1B_127</v>
          </cell>
          <cell r="E9248">
            <v>2</v>
          </cell>
          <cell r="F9248">
            <v>2515248.71</v>
          </cell>
          <cell r="G9248">
            <v>6861162.7699999996</v>
          </cell>
          <cell r="H9248">
            <v>199.1</v>
          </cell>
          <cell r="I9248">
            <v>-99</v>
          </cell>
          <cell r="J9248">
            <v>2010</v>
          </cell>
          <cell r="K9248">
            <v>1</v>
          </cell>
          <cell r="L9248">
            <v>11</v>
          </cell>
        </row>
        <row r="9249">
          <cell r="D9249" t="str">
            <v>MARV1_08_1B_134</v>
          </cell>
          <cell r="E9249">
            <v>2</v>
          </cell>
          <cell r="F9249">
            <v>2515257.0099999998</v>
          </cell>
          <cell r="G9249">
            <v>6861164.4900000002</v>
          </cell>
          <cell r="H9249">
            <v>200.53</v>
          </cell>
          <cell r="I9249">
            <v>-99</v>
          </cell>
          <cell r="J9249">
            <v>2010</v>
          </cell>
          <cell r="K9249">
            <v>1</v>
          </cell>
          <cell r="L9249">
            <v>11</v>
          </cell>
        </row>
        <row r="9250">
          <cell r="D9250" t="str">
            <v>MARV1_08_1B_129</v>
          </cell>
          <cell r="E9250">
            <v>2</v>
          </cell>
          <cell r="F9250">
            <v>2515252.3199999998</v>
          </cell>
          <cell r="G9250">
            <v>6861164.0999999996</v>
          </cell>
          <cell r="H9250">
            <v>200.06</v>
          </cell>
          <cell r="I9250">
            <v>-99</v>
          </cell>
          <cell r="J9250">
            <v>2010</v>
          </cell>
          <cell r="K9250">
            <v>1</v>
          </cell>
          <cell r="L9250">
            <v>11</v>
          </cell>
        </row>
        <row r="9251">
          <cell r="D9251" t="str">
            <v>MARV1_08_1B_131</v>
          </cell>
          <cell r="E9251">
            <v>2</v>
          </cell>
          <cell r="F9251">
            <v>2515248.19</v>
          </cell>
          <cell r="G9251">
            <v>6861165.3499999996</v>
          </cell>
          <cell r="H9251">
            <v>197.71</v>
          </cell>
          <cell r="I9251">
            <v>-99</v>
          </cell>
          <cell r="J9251">
            <v>2010</v>
          </cell>
          <cell r="K9251">
            <v>1</v>
          </cell>
          <cell r="L9251">
            <v>11</v>
          </cell>
        </row>
        <row r="9252">
          <cell r="D9252" t="str">
            <v>MARV1_08_1B_140</v>
          </cell>
          <cell r="E9252">
            <v>2</v>
          </cell>
          <cell r="F9252">
            <v>2515254.34</v>
          </cell>
          <cell r="G9252">
            <v>6861167.0999999996</v>
          </cell>
          <cell r="H9252">
            <v>199.74</v>
          </cell>
          <cell r="I9252">
            <v>-99</v>
          </cell>
          <cell r="J9252">
            <v>2010</v>
          </cell>
          <cell r="K9252">
            <v>1</v>
          </cell>
          <cell r="L9252">
            <v>11</v>
          </cell>
        </row>
        <row r="9253">
          <cell r="D9253" t="str">
            <v>MARV1_08_1B_135</v>
          </cell>
          <cell r="E9253">
            <v>2</v>
          </cell>
          <cell r="F9253">
            <v>2515249.63</v>
          </cell>
          <cell r="G9253">
            <v>6861166.8799999999</v>
          </cell>
          <cell r="H9253">
            <v>198.28</v>
          </cell>
          <cell r="I9253">
            <v>-99</v>
          </cell>
          <cell r="J9253">
            <v>2010</v>
          </cell>
          <cell r="K9253">
            <v>1</v>
          </cell>
          <cell r="L9253">
            <v>22</v>
          </cell>
        </row>
        <row r="9254">
          <cell r="D9254" t="str">
            <v>MARV1_08_1B_136</v>
          </cell>
          <cell r="E9254">
            <v>2</v>
          </cell>
          <cell r="F9254">
            <v>2515247.73</v>
          </cell>
          <cell r="G9254">
            <v>6861167.4699999997</v>
          </cell>
          <cell r="H9254">
            <v>195.89</v>
          </cell>
          <cell r="I9254">
            <v>-99</v>
          </cell>
          <cell r="J9254">
            <v>2010</v>
          </cell>
          <cell r="K9254">
            <v>1</v>
          </cell>
          <cell r="L9254">
            <v>22</v>
          </cell>
        </row>
        <row r="9255">
          <cell r="D9255" t="str">
            <v>MARV1_08_1B_154</v>
          </cell>
          <cell r="E9255">
            <v>2</v>
          </cell>
          <cell r="F9255">
            <v>2515257.29</v>
          </cell>
          <cell r="G9255">
            <v>6861169.7400000002</v>
          </cell>
          <cell r="H9255">
            <v>199.19</v>
          </cell>
          <cell r="I9255">
            <v>-99</v>
          </cell>
          <cell r="J9255">
            <v>2010</v>
          </cell>
          <cell r="K9255">
            <v>1</v>
          </cell>
          <cell r="L9255">
            <v>11</v>
          </cell>
        </row>
        <row r="9256">
          <cell r="D9256" t="str">
            <v>MARV1_08_1B_149</v>
          </cell>
          <cell r="E9256">
            <v>2</v>
          </cell>
          <cell r="F9256">
            <v>2515253.39</v>
          </cell>
          <cell r="G9256">
            <v>6861170.9699999997</v>
          </cell>
          <cell r="H9256">
            <v>198.15</v>
          </cell>
          <cell r="I9256">
            <v>-99</v>
          </cell>
          <cell r="J9256">
            <v>2010</v>
          </cell>
          <cell r="K9256">
            <v>1</v>
          </cell>
          <cell r="L9256">
            <v>11</v>
          </cell>
        </row>
        <row r="9257">
          <cell r="D9257" t="str">
            <v>MARV1_08_1B_150</v>
          </cell>
          <cell r="E9257">
            <v>2</v>
          </cell>
          <cell r="F9257">
            <v>2515248.83</v>
          </cell>
          <cell r="G9257">
            <v>6861173.7199999997</v>
          </cell>
          <cell r="H9257">
            <v>198.45</v>
          </cell>
          <cell r="I9257">
            <v>-99</v>
          </cell>
          <cell r="J9257">
            <v>2010</v>
          </cell>
          <cell r="K9257">
            <v>1</v>
          </cell>
          <cell r="L9257">
            <v>11</v>
          </cell>
        </row>
        <row r="9258">
          <cell r="D9258" t="str">
            <v>MARV1_08_1B_164</v>
          </cell>
          <cell r="E9258">
            <v>2</v>
          </cell>
          <cell r="F9258">
            <v>2515252.29</v>
          </cell>
          <cell r="G9258">
            <v>6861175.4000000004</v>
          </cell>
          <cell r="H9258">
            <v>198.83</v>
          </cell>
          <cell r="I9258">
            <v>-99</v>
          </cell>
          <cell r="J9258">
            <v>2010</v>
          </cell>
          <cell r="K9258">
            <v>1</v>
          </cell>
          <cell r="L9258">
            <v>12</v>
          </cell>
        </row>
        <row r="9259">
          <cell r="D9259" t="str">
            <v>MARV1_08_1B_169</v>
          </cell>
          <cell r="E9259">
            <v>2</v>
          </cell>
          <cell r="F9259">
            <v>2515253.87</v>
          </cell>
          <cell r="G9259">
            <v>6861176.0199999996</v>
          </cell>
          <cell r="H9259">
            <v>199.24</v>
          </cell>
          <cell r="I9259">
            <v>-99</v>
          </cell>
          <cell r="J9259">
            <v>2010</v>
          </cell>
          <cell r="K9259">
            <v>1</v>
          </cell>
          <cell r="L9259">
            <v>11</v>
          </cell>
        </row>
        <row r="9260">
          <cell r="D9260" t="str">
            <v>MARV1_08_1B_155</v>
          </cell>
          <cell r="E9260">
            <v>2</v>
          </cell>
          <cell r="F9260">
            <v>2515248.29</v>
          </cell>
          <cell r="G9260">
            <v>6861175.5099999998</v>
          </cell>
          <cell r="H9260">
            <v>198.56</v>
          </cell>
          <cell r="I9260">
            <v>-99</v>
          </cell>
          <cell r="J9260">
            <v>2010</v>
          </cell>
          <cell r="K9260">
            <v>1</v>
          </cell>
          <cell r="L9260">
            <v>11</v>
          </cell>
        </row>
        <row r="9261">
          <cell r="D9261" t="str">
            <v>MARV1_08_1B_178</v>
          </cell>
          <cell r="E9261">
            <v>2</v>
          </cell>
          <cell r="F9261">
            <v>2515255</v>
          </cell>
          <cell r="G9261">
            <v>6861177.71</v>
          </cell>
          <cell r="H9261">
            <v>197.02</v>
          </cell>
          <cell r="I9261">
            <v>-99</v>
          </cell>
          <cell r="J9261">
            <v>2010</v>
          </cell>
          <cell r="K9261">
            <v>1</v>
          </cell>
          <cell r="L9261">
            <v>22</v>
          </cell>
        </row>
        <row r="9262">
          <cell r="D9262" t="str">
            <v>MARV1_08_1B_165</v>
          </cell>
          <cell r="E9262">
            <v>2</v>
          </cell>
          <cell r="F9262">
            <v>2515250.08</v>
          </cell>
          <cell r="G9262">
            <v>6861177.3099999996</v>
          </cell>
          <cell r="H9262">
            <v>199.04</v>
          </cell>
          <cell r="I9262">
            <v>-99</v>
          </cell>
          <cell r="J9262">
            <v>2010</v>
          </cell>
          <cell r="K9262">
            <v>1</v>
          </cell>
          <cell r="L9262">
            <v>11</v>
          </cell>
        </row>
        <row r="9263">
          <cell r="D9263" t="str">
            <v>MARV1_08_1B_179</v>
          </cell>
          <cell r="E9263">
            <v>2</v>
          </cell>
          <cell r="F9263">
            <v>2515253.4</v>
          </cell>
          <cell r="G9263">
            <v>6861179.4000000004</v>
          </cell>
          <cell r="H9263">
            <v>197.3</v>
          </cell>
          <cell r="I9263">
            <v>-99</v>
          </cell>
          <cell r="J9263">
            <v>2010</v>
          </cell>
          <cell r="K9263">
            <v>1</v>
          </cell>
          <cell r="L9263">
            <v>11</v>
          </cell>
        </row>
        <row r="9264">
          <cell r="D9264" t="str">
            <v>MARV1_08_1B_175</v>
          </cell>
          <cell r="E9264">
            <v>2</v>
          </cell>
          <cell r="F9264">
            <v>2515251.27</v>
          </cell>
          <cell r="G9264">
            <v>6861179.6200000001</v>
          </cell>
          <cell r="H9264">
            <v>196.41</v>
          </cell>
          <cell r="I9264">
            <v>-99</v>
          </cell>
          <cell r="J9264">
            <v>2010</v>
          </cell>
          <cell r="K9264">
            <v>1</v>
          </cell>
          <cell r="L9264">
            <v>11</v>
          </cell>
        </row>
        <row r="9265">
          <cell r="D9265" t="str">
            <v>MARV1_08_1B_162</v>
          </cell>
          <cell r="E9265">
            <v>2</v>
          </cell>
          <cell r="F9265">
            <v>2515246.63</v>
          </cell>
          <cell r="G9265">
            <v>6861179.0599999996</v>
          </cell>
          <cell r="H9265">
            <v>198.61</v>
          </cell>
          <cell r="I9265">
            <v>-99</v>
          </cell>
          <cell r="J9265">
            <v>2010</v>
          </cell>
          <cell r="K9265">
            <v>1</v>
          </cell>
          <cell r="L9265">
            <v>11</v>
          </cell>
        </row>
        <row r="9266">
          <cell r="D9266" t="str">
            <v>MARV1_08_1B_187</v>
          </cell>
          <cell r="E9266">
            <v>2</v>
          </cell>
          <cell r="F9266">
            <v>2515254.34</v>
          </cell>
          <cell r="G9266">
            <v>6861181.25</v>
          </cell>
          <cell r="H9266">
            <v>196.91</v>
          </cell>
          <cell r="I9266">
            <v>-99</v>
          </cell>
          <cell r="J9266">
            <v>2010</v>
          </cell>
          <cell r="K9266">
            <v>1</v>
          </cell>
          <cell r="L9266">
            <v>11</v>
          </cell>
        </row>
        <row r="9267">
          <cell r="D9267" t="str">
            <v>MARV1_08_1B_171</v>
          </cell>
          <cell r="E9267">
            <v>2</v>
          </cell>
          <cell r="F9267">
            <v>2515247.7000000002</v>
          </cell>
          <cell r="G9267">
            <v>6861181.3600000003</v>
          </cell>
          <cell r="H9267">
            <v>196.89</v>
          </cell>
          <cell r="I9267">
            <v>-99</v>
          </cell>
          <cell r="J9267">
            <v>2010</v>
          </cell>
          <cell r="K9267">
            <v>1</v>
          </cell>
          <cell r="L9267">
            <v>22</v>
          </cell>
        </row>
        <row r="9268">
          <cell r="D9268" t="str">
            <v>MARV1_08_1B_183</v>
          </cell>
          <cell r="E9268">
            <v>2</v>
          </cell>
          <cell r="F9268">
            <v>2515251.29</v>
          </cell>
          <cell r="G9268">
            <v>6861183.5700000003</v>
          </cell>
          <cell r="H9268">
            <v>197.72</v>
          </cell>
          <cell r="I9268">
            <v>-99</v>
          </cell>
          <cell r="J9268">
            <v>2010</v>
          </cell>
          <cell r="K9268">
            <v>1</v>
          </cell>
          <cell r="L9268">
            <v>11</v>
          </cell>
        </row>
        <row r="9269">
          <cell r="D9269" t="str">
            <v>MARV1_08_1B_185</v>
          </cell>
          <cell r="E9269">
            <v>2</v>
          </cell>
          <cell r="F9269">
            <v>2515249.69</v>
          </cell>
          <cell r="G9269">
            <v>6861186.1900000004</v>
          </cell>
          <cell r="H9269">
            <v>194.87</v>
          </cell>
          <cell r="I9269">
            <v>-99</v>
          </cell>
          <cell r="J9269">
            <v>2010</v>
          </cell>
          <cell r="K9269">
            <v>1</v>
          </cell>
          <cell r="L9269">
            <v>11</v>
          </cell>
        </row>
        <row r="9270">
          <cell r="D9270" t="str">
            <v>MARV1_08_1B_176</v>
          </cell>
          <cell r="E9270">
            <v>2</v>
          </cell>
          <cell r="F9270">
            <v>2515244.91</v>
          </cell>
          <cell r="G9270">
            <v>6861185.54</v>
          </cell>
          <cell r="H9270">
            <v>196.39</v>
          </cell>
          <cell r="I9270">
            <v>-99</v>
          </cell>
          <cell r="J9270">
            <v>2010</v>
          </cell>
          <cell r="K9270">
            <v>1</v>
          </cell>
          <cell r="L9270">
            <v>11</v>
          </cell>
        </row>
        <row r="9271">
          <cell r="D9271" t="str">
            <v>MARV1_08_1B_181</v>
          </cell>
          <cell r="E9271">
            <v>2</v>
          </cell>
          <cell r="F9271">
            <v>2515244.9900000002</v>
          </cell>
          <cell r="G9271">
            <v>6861189.8799999999</v>
          </cell>
          <cell r="H9271">
            <v>196.63</v>
          </cell>
          <cell r="I9271">
            <v>-99</v>
          </cell>
          <cell r="J9271">
            <v>2010</v>
          </cell>
          <cell r="K9271">
            <v>1</v>
          </cell>
          <cell r="L9271">
            <v>11</v>
          </cell>
        </row>
        <row r="9272">
          <cell r="D9272" t="str">
            <v>MARV1_08_1B_110</v>
          </cell>
          <cell r="E9272">
            <v>2</v>
          </cell>
          <cell r="F9272">
            <v>2515265.5</v>
          </cell>
          <cell r="G9272">
            <v>6861158.5499999998</v>
          </cell>
          <cell r="H9272">
            <v>199.6</v>
          </cell>
          <cell r="I9272">
            <v>-99</v>
          </cell>
          <cell r="J9272">
            <v>2010</v>
          </cell>
          <cell r="K9272">
            <v>1</v>
          </cell>
          <cell r="L9272">
            <v>11</v>
          </cell>
        </row>
        <row r="9273">
          <cell r="D9273" t="str">
            <v>MARV1_08_1B_111</v>
          </cell>
          <cell r="E9273">
            <v>2</v>
          </cell>
          <cell r="F9273">
            <v>2515267.98</v>
          </cell>
          <cell r="G9273">
            <v>6861159.0999999996</v>
          </cell>
          <cell r="H9273">
            <v>200.57</v>
          </cell>
          <cell r="I9273">
            <v>-99</v>
          </cell>
          <cell r="J9273">
            <v>2010</v>
          </cell>
          <cell r="K9273">
            <v>1</v>
          </cell>
          <cell r="L9273">
            <v>11</v>
          </cell>
        </row>
        <row r="9274">
          <cell r="D9274" t="str">
            <v>MARV1_08_1B_118</v>
          </cell>
          <cell r="E9274">
            <v>2</v>
          </cell>
          <cell r="F9274">
            <v>2515262.54</v>
          </cell>
          <cell r="G9274">
            <v>6861159.9400000004</v>
          </cell>
          <cell r="H9274">
            <v>200.09</v>
          </cell>
          <cell r="I9274">
            <v>-99</v>
          </cell>
          <cell r="J9274">
            <v>2010</v>
          </cell>
          <cell r="K9274">
            <v>1</v>
          </cell>
          <cell r="L9274">
            <v>21</v>
          </cell>
        </row>
        <row r="9275">
          <cell r="D9275" t="str">
            <v>MARV1_08_1B_120</v>
          </cell>
          <cell r="E9275">
            <v>2</v>
          </cell>
          <cell r="F9275">
            <v>2515261.04</v>
          </cell>
          <cell r="G9275">
            <v>6861160.0999999996</v>
          </cell>
          <cell r="H9275">
            <v>200.95</v>
          </cell>
          <cell r="I9275">
            <v>-99</v>
          </cell>
          <cell r="J9275">
            <v>2010</v>
          </cell>
          <cell r="K9275">
            <v>1</v>
          </cell>
          <cell r="L9275">
            <v>11</v>
          </cell>
        </row>
        <row r="9276">
          <cell r="D9276" t="str">
            <v>MARV1_08_1B_144</v>
          </cell>
          <cell r="E9276">
            <v>2</v>
          </cell>
          <cell r="F9276">
            <v>2515268.2999999998</v>
          </cell>
          <cell r="G9276">
            <v>6861162.1699999999</v>
          </cell>
          <cell r="H9276">
            <v>198.03</v>
          </cell>
          <cell r="I9276">
            <v>-99</v>
          </cell>
          <cell r="J9276">
            <v>2010</v>
          </cell>
          <cell r="K9276">
            <v>1</v>
          </cell>
          <cell r="L9276">
            <v>11</v>
          </cell>
        </row>
        <row r="9277">
          <cell r="D9277" t="str">
            <v>MARV1_08_1B_132</v>
          </cell>
          <cell r="E9277">
            <v>2</v>
          </cell>
          <cell r="F9277">
            <v>2515263.4700000002</v>
          </cell>
          <cell r="G9277">
            <v>6861162.29</v>
          </cell>
          <cell r="H9277">
            <v>197.08</v>
          </cell>
          <cell r="I9277">
            <v>-99</v>
          </cell>
          <cell r="J9277">
            <v>2010</v>
          </cell>
          <cell r="K9277">
            <v>1</v>
          </cell>
          <cell r="L9277">
            <v>22</v>
          </cell>
        </row>
        <row r="9278">
          <cell r="D9278" t="str">
            <v>MARV1_08_1B_145</v>
          </cell>
          <cell r="E9278">
            <v>2</v>
          </cell>
          <cell r="F9278">
            <v>2515266.69</v>
          </cell>
          <cell r="G9278">
            <v>6861162.9699999997</v>
          </cell>
          <cell r="H9278">
            <v>199.6</v>
          </cell>
          <cell r="I9278">
            <v>-99</v>
          </cell>
          <cell r="J9278">
            <v>2010</v>
          </cell>
          <cell r="K9278">
            <v>1</v>
          </cell>
          <cell r="L9278">
            <v>22</v>
          </cell>
        </row>
        <row r="9279">
          <cell r="D9279" t="str">
            <v>MARV1_08_1B_133</v>
          </cell>
          <cell r="E9279">
            <v>2</v>
          </cell>
          <cell r="F9279">
            <v>2515259.64</v>
          </cell>
          <cell r="G9279">
            <v>6861163.54</v>
          </cell>
          <cell r="H9279">
            <v>200.18</v>
          </cell>
          <cell r="I9279">
            <v>-99</v>
          </cell>
          <cell r="J9279">
            <v>2010</v>
          </cell>
          <cell r="K9279">
            <v>1</v>
          </cell>
          <cell r="L9279">
            <v>11</v>
          </cell>
        </row>
        <row r="9280">
          <cell r="D9280" t="str">
            <v>MARV1_08_1B_161</v>
          </cell>
          <cell r="E9280">
            <v>2</v>
          </cell>
          <cell r="F9280">
            <v>2515266.9300000002</v>
          </cell>
          <cell r="G9280">
            <v>6861164.9000000004</v>
          </cell>
          <cell r="H9280">
            <v>199.79</v>
          </cell>
          <cell r="I9280">
            <v>-99</v>
          </cell>
          <cell r="J9280">
            <v>2010</v>
          </cell>
          <cell r="K9280">
            <v>1</v>
          </cell>
          <cell r="L9280">
            <v>12</v>
          </cell>
        </row>
        <row r="9281">
          <cell r="D9281" t="str">
            <v>MARV1_08_1B_142</v>
          </cell>
          <cell r="E9281">
            <v>2</v>
          </cell>
          <cell r="F9281">
            <v>2515258.65</v>
          </cell>
          <cell r="G9281">
            <v>6861165.8499999996</v>
          </cell>
          <cell r="H9281">
            <v>200.34</v>
          </cell>
          <cell r="I9281">
            <v>-99</v>
          </cell>
          <cell r="J9281">
            <v>2010</v>
          </cell>
          <cell r="K9281">
            <v>1</v>
          </cell>
          <cell r="L9281">
            <v>11</v>
          </cell>
        </row>
        <row r="9282">
          <cell r="D9282" t="str">
            <v>MARV1_08_1B_186</v>
          </cell>
          <cell r="E9282">
            <v>2</v>
          </cell>
          <cell r="F9282">
            <v>2515266.2000000002</v>
          </cell>
          <cell r="G9282">
            <v>6861168.4900000002</v>
          </cell>
          <cell r="H9282">
            <v>198.2</v>
          </cell>
          <cell r="I9282">
            <v>-99</v>
          </cell>
          <cell r="J9282">
            <v>2010</v>
          </cell>
          <cell r="K9282">
            <v>1</v>
          </cell>
          <cell r="L9282">
            <v>11</v>
          </cell>
        </row>
        <row r="9283">
          <cell r="D9283" t="str">
            <v>MARV1_08_1B_174</v>
          </cell>
          <cell r="E9283">
            <v>2</v>
          </cell>
          <cell r="F9283">
            <v>2515264.1</v>
          </cell>
          <cell r="G9283">
            <v>6861168.4100000001</v>
          </cell>
          <cell r="H9283">
            <v>198.45</v>
          </cell>
          <cell r="I9283">
            <v>-99</v>
          </cell>
          <cell r="J9283">
            <v>2010</v>
          </cell>
          <cell r="K9283">
            <v>1</v>
          </cell>
          <cell r="L9283">
            <v>12</v>
          </cell>
        </row>
        <row r="9284">
          <cell r="D9284" t="str">
            <v>MARV1_08_1B_157</v>
          </cell>
          <cell r="E9284">
            <v>2</v>
          </cell>
          <cell r="F9284">
            <v>2515260.52</v>
          </cell>
          <cell r="G9284">
            <v>6861168.5199999996</v>
          </cell>
          <cell r="H9284">
            <v>200.36</v>
          </cell>
          <cell r="I9284">
            <v>-99</v>
          </cell>
          <cell r="J9284">
            <v>2010</v>
          </cell>
          <cell r="K9284">
            <v>1</v>
          </cell>
          <cell r="L9284">
            <v>11</v>
          </cell>
        </row>
        <row r="9285">
          <cell r="D9285" t="str">
            <v>MARV1_08_1B_189</v>
          </cell>
          <cell r="E9285">
            <v>2</v>
          </cell>
          <cell r="F9285">
            <v>2515263.87</v>
          </cell>
          <cell r="G9285">
            <v>6861171.4100000001</v>
          </cell>
          <cell r="H9285">
            <v>200</v>
          </cell>
          <cell r="I9285">
            <v>-99</v>
          </cell>
          <cell r="J9285">
            <v>2010</v>
          </cell>
          <cell r="K9285">
            <v>1</v>
          </cell>
          <cell r="L9285">
            <v>22</v>
          </cell>
        </row>
        <row r="9286">
          <cell r="D9286" t="str">
            <v>MARV1_08_1B_177</v>
          </cell>
          <cell r="E9286">
            <v>2</v>
          </cell>
          <cell r="F9286">
            <v>2515261.37</v>
          </cell>
          <cell r="G9286">
            <v>6861171.71</v>
          </cell>
          <cell r="H9286">
            <v>199.56</v>
          </cell>
          <cell r="I9286">
            <v>-99</v>
          </cell>
          <cell r="J9286">
            <v>2010</v>
          </cell>
          <cell r="K9286">
            <v>1</v>
          </cell>
          <cell r="L9286">
            <v>11</v>
          </cell>
        </row>
        <row r="9287">
          <cell r="D9287" t="str">
            <v>MARV1_08_1B_168</v>
          </cell>
          <cell r="E9287">
            <v>2</v>
          </cell>
          <cell r="F9287">
            <v>2515258.79</v>
          </cell>
          <cell r="G9287">
            <v>6861171.8399999999</v>
          </cell>
          <cell r="H9287">
            <v>198.55</v>
          </cell>
          <cell r="I9287">
            <v>-99</v>
          </cell>
          <cell r="J9287">
            <v>2010</v>
          </cell>
          <cell r="K9287">
            <v>1</v>
          </cell>
          <cell r="L9287">
            <v>22</v>
          </cell>
        </row>
        <row r="9288">
          <cell r="D9288" t="str">
            <v>MARV1_08_1B_197</v>
          </cell>
          <cell r="E9288">
            <v>2</v>
          </cell>
          <cell r="F9288">
            <v>2515264.33</v>
          </cell>
          <cell r="G9288">
            <v>6861173.6100000003</v>
          </cell>
          <cell r="H9288">
            <v>200.48</v>
          </cell>
          <cell r="I9288">
            <v>-99</v>
          </cell>
          <cell r="J9288">
            <v>2010</v>
          </cell>
          <cell r="K9288">
            <v>1</v>
          </cell>
          <cell r="L9288">
            <v>11</v>
          </cell>
        </row>
        <row r="9289">
          <cell r="D9289" t="str">
            <v>MARV1_08_1B_188</v>
          </cell>
          <cell r="E9289">
            <v>2</v>
          </cell>
          <cell r="F9289">
            <v>2515261.52</v>
          </cell>
          <cell r="G9289">
            <v>6861173.8700000001</v>
          </cell>
          <cell r="H9289">
            <v>198.86</v>
          </cell>
          <cell r="I9289">
            <v>-99</v>
          </cell>
          <cell r="J9289">
            <v>2010</v>
          </cell>
          <cell r="K9289">
            <v>1</v>
          </cell>
          <cell r="L9289">
            <v>12</v>
          </cell>
        </row>
        <row r="9290">
          <cell r="D9290" t="str">
            <v>MARV1_08_1B_200</v>
          </cell>
          <cell r="E9290">
            <v>2</v>
          </cell>
          <cell r="F9290">
            <v>2515264.21</v>
          </cell>
          <cell r="G9290">
            <v>6861176.3399999999</v>
          </cell>
          <cell r="H9290">
            <v>198.6</v>
          </cell>
          <cell r="I9290">
            <v>-99</v>
          </cell>
          <cell r="J9290">
            <v>2010</v>
          </cell>
          <cell r="K9290">
            <v>1</v>
          </cell>
          <cell r="L9290">
            <v>12</v>
          </cell>
        </row>
        <row r="9291">
          <cell r="D9291" t="str">
            <v>MARV1_08_1B_192</v>
          </cell>
          <cell r="E9291">
            <v>2</v>
          </cell>
          <cell r="F9291">
            <v>2515259.75</v>
          </cell>
          <cell r="G9291">
            <v>6861177.6100000003</v>
          </cell>
          <cell r="H9291">
            <v>197.08</v>
          </cell>
          <cell r="I9291">
            <v>-99</v>
          </cell>
          <cell r="J9291">
            <v>2010</v>
          </cell>
          <cell r="K9291">
            <v>1</v>
          </cell>
          <cell r="L9291">
            <v>22</v>
          </cell>
        </row>
        <row r="9292">
          <cell r="D9292" t="str">
            <v>MARV1_08_1B_182</v>
          </cell>
          <cell r="E9292">
            <v>2</v>
          </cell>
          <cell r="F9292">
            <v>2515256.6</v>
          </cell>
          <cell r="G9292">
            <v>6861177.9900000002</v>
          </cell>
          <cell r="H9292">
            <v>195.97</v>
          </cell>
          <cell r="I9292">
            <v>-99</v>
          </cell>
          <cell r="J9292">
            <v>2010</v>
          </cell>
          <cell r="K9292">
            <v>1</v>
          </cell>
          <cell r="L9292">
            <v>11</v>
          </cell>
        </row>
        <row r="9293">
          <cell r="D9293" t="str">
            <v>MARV1_08_1B_195</v>
          </cell>
          <cell r="E9293">
            <v>2</v>
          </cell>
          <cell r="F9293">
            <v>2515260.1800000002</v>
          </cell>
          <cell r="G9293">
            <v>6861179.0599999996</v>
          </cell>
          <cell r="H9293">
            <v>198.19</v>
          </cell>
          <cell r="I9293">
            <v>-99</v>
          </cell>
          <cell r="J9293">
            <v>2010</v>
          </cell>
          <cell r="K9293">
            <v>1</v>
          </cell>
          <cell r="L9293">
            <v>11</v>
          </cell>
        </row>
        <row r="9294">
          <cell r="D9294" t="str">
            <v>MARV1_08_1B_206</v>
          </cell>
          <cell r="E9294">
            <v>2</v>
          </cell>
          <cell r="F9294">
            <v>2515264.9700000002</v>
          </cell>
          <cell r="G9294">
            <v>6861180.3799999999</v>
          </cell>
          <cell r="H9294">
            <v>195.97</v>
          </cell>
          <cell r="I9294">
            <v>-99</v>
          </cell>
          <cell r="J9294">
            <v>2010</v>
          </cell>
          <cell r="K9294">
            <v>1</v>
          </cell>
          <cell r="L9294">
            <v>11</v>
          </cell>
        </row>
        <row r="9295">
          <cell r="D9295" t="str">
            <v>MARV1_08_1B_201</v>
          </cell>
          <cell r="E9295">
            <v>2</v>
          </cell>
          <cell r="F9295">
            <v>2515262.0299999998</v>
          </cell>
          <cell r="G9295">
            <v>6861181.0599999996</v>
          </cell>
          <cell r="H9295">
            <v>197.7</v>
          </cell>
          <cell r="I9295">
            <v>-99</v>
          </cell>
          <cell r="J9295">
            <v>2010</v>
          </cell>
          <cell r="K9295">
            <v>1</v>
          </cell>
          <cell r="L9295">
            <v>11</v>
          </cell>
        </row>
        <row r="9296">
          <cell r="D9296" t="str">
            <v>MARV1_08_1B_198</v>
          </cell>
          <cell r="E9296">
            <v>2</v>
          </cell>
          <cell r="F9296">
            <v>2515259.7400000002</v>
          </cell>
          <cell r="G9296">
            <v>6861180.9000000004</v>
          </cell>
          <cell r="H9296">
            <v>197.77</v>
          </cell>
          <cell r="I9296">
            <v>-99</v>
          </cell>
          <cell r="J9296">
            <v>2010</v>
          </cell>
          <cell r="K9296">
            <v>1</v>
          </cell>
          <cell r="L9296">
            <v>22</v>
          </cell>
        </row>
        <row r="9297">
          <cell r="D9297" t="str">
            <v>MARV1_08_1B_191</v>
          </cell>
          <cell r="E9297">
            <v>2</v>
          </cell>
          <cell r="F9297">
            <v>2515256.41</v>
          </cell>
          <cell r="G9297">
            <v>6861180.7400000002</v>
          </cell>
          <cell r="H9297">
            <v>196.96</v>
          </cell>
          <cell r="I9297">
            <v>-99</v>
          </cell>
          <cell r="J9297">
            <v>2010</v>
          </cell>
          <cell r="K9297">
            <v>1</v>
          </cell>
          <cell r="L9297">
            <v>11</v>
          </cell>
        </row>
        <row r="9298">
          <cell r="D9298" t="str">
            <v>MARV1_08_1B_202</v>
          </cell>
          <cell r="E9298">
            <v>2</v>
          </cell>
          <cell r="F9298">
            <v>2515261.4300000002</v>
          </cell>
          <cell r="G9298">
            <v>6861183.2999999998</v>
          </cell>
          <cell r="H9298">
            <v>194.77</v>
          </cell>
          <cell r="I9298">
            <v>-99</v>
          </cell>
          <cell r="J9298">
            <v>2010</v>
          </cell>
          <cell r="K9298">
            <v>1</v>
          </cell>
          <cell r="L9298">
            <v>14</v>
          </cell>
        </row>
        <row r="9299">
          <cell r="D9299" t="str">
            <v>MARV1_08_1B_194</v>
          </cell>
          <cell r="E9299">
            <v>2</v>
          </cell>
          <cell r="F9299">
            <v>2515256.7599999998</v>
          </cell>
          <cell r="G9299">
            <v>6861182.5700000003</v>
          </cell>
          <cell r="H9299">
            <v>195.92</v>
          </cell>
          <cell r="I9299">
            <v>-99</v>
          </cell>
          <cell r="J9299">
            <v>2010</v>
          </cell>
          <cell r="K9299">
            <v>1</v>
          </cell>
          <cell r="L9299">
            <v>22</v>
          </cell>
        </row>
        <row r="9300">
          <cell r="D9300" t="str">
            <v>MARV1_08_1B_193</v>
          </cell>
          <cell r="E9300">
            <v>2</v>
          </cell>
          <cell r="F9300">
            <v>2515255.16</v>
          </cell>
          <cell r="G9300">
            <v>6861183.6699999999</v>
          </cell>
          <cell r="H9300">
            <v>197.76</v>
          </cell>
          <cell r="I9300">
            <v>-99</v>
          </cell>
          <cell r="J9300">
            <v>2010</v>
          </cell>
          <cell r="K9300">
            <v>1</v>
          </cell>
          <cell r="L9300">
            <v>11</v>
          </cell>
        </row>
        <row r="9301">
          <cell r="D9301" t="str">
            <v>MARV1_08_1B_208</v>
          </cell>
          <cell r="E9301">
            <v>2</v>
          </cell>
          <cell r="F9301">
            <v>2515263.9900000002</v>
          </cell>
          <cell r="G9301">
            <v>6861187.5499999998</v>
          </cell>
          <cell r="H9301">
            <v>199.98</v>
          </cell>
          <cell r="I9301">
            <v>-99</v>
          </cell>
          <cell r="J9301">
            <v>2010</v>
          </cell>
          <cell r="K9301">
            <v>1</v>
          </cell>
          <cell r="L9301">
            <v>11</v>
          </cell>
        </row>
        <row r="9302">
          <cell r="D9302" t="str">
            <v>MARV1_08_1B_196</v>
          </cell>
          <cell r="E9302">
            <v>2</v>
          </cell>
          <cell r="F9302">
            <v>2515254.94</v>
          </cell>
          <cell r="G9302">
            <v>6861186.3600000003</v>
          </cell>
          <cell r="H9302">
            <v>196.61</v>
          </cell>
          <cell r="I9302">
            <v>-99</v>
          </cell>
          <cell r="J9302">
            <v>2010</v>
          </cell>
          <cell r="K9302">
            <v>1</v>
          </cell>
          <cell r="L9302">
            <v>12</v>
          </cell>
        </row>
        <row r="9303">
          <cell r="D9303" t="str">
            <v>MARV1_08_1B_205</v>
          </cell>
          <cell r="E9303">
            <v>2</v>
          </cell>
          <cell r="F9303">
            <v>2515260.27</v>
          </cell>
          <cell r="G9303">
            <v>6861188.0099999998</v>
          </cell>
          <cell r="H9303">
            <v>195.16</v>
          </cell>
          <cell r="I9303">
            <v>-99</v>
          </cell>
          <cell r="J9303">
            <v>2010</v>
          </cell>
          <cell r="K9303">
            <v>3</v>
          </cell>
          <cell r="L9303">
            <v>11</v>
          </cell>
        </row>
        <row r="9304">
          <cell r="D9304" t="str">
            <v>MARV1_08_1B_204</v>
          </cell>
          <cell r="E9304">
            <v>2</v>
          </cell>
          <cell r="F9304">
            <v>2515259.39</v>
          </cell>
          <cell r="G9304">
            <v>6861188.6299999999</v>
          </cell>
          <cell r="H9304">
            <v>196.51</v>
          </cell>
          <cell r="I9304">
            <v>-99</v>
          </cell>
          <cell r="J9304">
            <v>2010</v>
          </cell>
          <cell r="K9304">
            <v>1</v>
          </cell>
          <cell r="L9304">
            <v>12</v>
          </cell>
        </row>
        <row r="9305">
          <cell r="D9305" t="str">
            <v>MARV1_08_1B_207</v>
          </cell>
          <cell r="E9305">
            <v>2</v>
          </cell>
          <cell r="F9305">
            <v>2515261.4700000002</v>
          </cell>
          <cell r="G9305">
            <v>6861189.5999999996</v>
          </cell>
          <cell r="H9305">
            <v>197.42</v>
          </cell>
          <cell r="I9305">
            <v>-99</v>
          </cell>
          <cell r="J9305">
            <v>2010</v>
          </cell>
          <cell r="K9305">
            <v>1</v>
          </cell>
          <cell r="L9305">
            <v>12</v>
          </cell>
        </row>
        <row r="9306">
          <cell r="D9306" t="str">
            <v>MARV1_08_1B_199</v>
          </cell>
          <cell r="E9306">
            <v>2</v>
          </cell>
          <cell r="F9306">
            <v>2515254.87</v>
          </cell>
          <cell r="G9306">
            <v>6861189.4000000004</v>
          </cell>
          <cell r="H9306">
            <v>192.76</v>
          </cell>
          <cell r="I9306">
            <v>-99</v>
          </cell>
          <cell r="J9306">
            <v>2010</v>
          </cell>
          <cell r="K9306">
            <v>1</v>
          </cell>
          <cell r="L9306">
            <v>22</v>
          </cell>
        </row>
        <row r="9307">
          <cell r="D9307" t="str">
            <v>MARV1_08_1B_159</v>
          </cell>
          <cell r="E9307">
            <v>2</v>
          </cell>
          <cell r="F9307">
            <v>2515273.25</v>
          </cell>
          <cell r="G9307">
            <v>6861160.46</v>
          </cell>
          <cell r="H9307">
            <v>199.95</v>
          </cell>
          <cell r="I9307">
            <v>-99</v>
          </cell>
          <cell r="J9307">
            <v>2010</v>
          </cell>
          <cell r="K9307">
            <v>1</v>
          </cell>
          <cell r="L9307">
            <v>11</v>
          </cell>
        </row>
        <row r="9308">
          <cell r="D9308" t="str">
            <v>MARV1_08_1B_172</v>
          </cell>
          <cell r="E9308">
            <v>2</v>
          </cell>
          <cell r="F9308">
            <v>2515269.73</v>
          </cell>
          <cell r="G9308">
            <v>6861163.5300000003</v>
          </cell>
          <cell r="H9308">
            <v>199.62</v>
          </cell>
          <cell r="I9308">
            <v>-99</v>
          </cell>
          <cell r="J9308">
            <v>2010</v>
          </cell>
          <cell r="K9308">
            <v>1</v>
          </cell>
          <cell r="L9308">
            <v>11</v>
          </cell>
        </row>
        <row r="9309">
          <cell r="D9309" t="str">
            <v>MARV1_08_1B_184</v>
          </cell>
          <cell r="E9309">
            <v>2</v>
          </cell>
          <cell r="F9309">
            <v>2515269.5</v>
          </cell>
          <cell r="G9309">
            <v>6861164.8300000001</v>
          </cell>
          <cell r="H9309">
            <v>200.03</v>
          </cell>
          <cell r="I9309">
            <v>-99</v>
          </cell>
          <cell r="J9309">
            <v>2010</v>
          </cell>
          <cell r="K9309">
            <v>1</v>
          </cell>
          <cell r="L9309">
            <v>12</v>
          </cell>
        </row>
        <row r="9310">
          <cell r="D9310" t="str">
            <v>MARV1_08_1B_190</v>
          </cell>
          <cell r="E9310">
            <v>2</v>
          </cell>
          <cell r="F9310">
            <v>2515268.04</v>
          </cell>
          <cell r="G9310">
            <v>6861166.9000000004</v>
          </cell>
          <cell r="H9310">
            <v>199.85</v>
          </cell>
          <cell r="I9310">
            <v>-99</v>
          </cell>
          <cell r="J9310">
            <v>2010</v>
          </cell>
          <cell r="K9310">
            <v>1</v>
          </cell>
          <cell r="L9310">
            <v>11</v>
          </cell>
        </row>
        <row r="9311">
          <cell r="D9311" t="str">
            <v>MARV1_08_1B_215</v>
          </cell>
          <cell r="E9311">
            <v>2</v>
          </cell>
          <cell r="F9311">
            <v>2515272.4700000002</v>
          </cell>
          <cell r="G9311">
            <v>6861168.5899999999</v>
          </cell>
          <cell r="H9311">
            <v>199.14</v>
          </cell>
          <cell r="I9311">
            <v>-99</v>
          </cell>
          <cell r="J9311">
            <v>2010</v>
          </cell>
          <cell r="K9311">
            <v>1</v>
          </cell>
          <cell r="L9311">
            <v>11</v>
          </cell>
        </row>
        <row r="9312">
          <cell r="D9312" t="str">
            <v>MARV1_08_1B_213</v>
          </cell>
          <cell r="E9312">
            <v>2</v>
          </cell>
          <cell r="F9312">
            <v>2515271.44</v>
          </cell>
          <cell r="G9312">
            <v>6861171.1200000001</v>
          </cell>
          <cell r="H9312">
            <v>199.35</v>
          </cell>
          <cell r="I9312">
            <v>-99</v>
          </cell>
          <cell r="J9312">
            <v>2010</v>
          </cell>
          <cell r="K9312">
            <v>1</v>
          </cell>
          <cell r="L9312">
            <v>11</v>
          </cell>
        </row>
        <row r="9313">
          <cell r="D9313" t="str">
            <v>MARV1_08_1B_203</v>
          </cell>
          <cell r="E9313">
            <v>2</v>
          </cell>
          <cell r="F9313">
            <v>2515267.27</v>
          </cell>
          <cell r="G9313">
            <v>6861172.6500000004</v>
          </cell>
          <cell r="H9313">
            <v>199.72</v>
          </cell>
          <cell r="I9313">
            <v>-99</v>
          </cell>
          <cell r="J9313">
            <v>2010</v>
          </cell>
          <cell r="K9313">
            <v>1</v>
          </cell>
          <cell r="L9313">
            <v>11</v>
          </cell>
        </row>
        <row r="9314">
          <cell r="D9314" t="str">
            <v>MARV1_08_1B_211</v>
          </cell>
          <cell r="E9314">
            <v>2</v>
          </cell>
          <cell r="F9314">
            <v>2515269.1800000002</v>
          </cell>
          <cell r="G9314">
            <v>6861176.5099999998</v>
          </cell>
          <cell r="H9314">
            <v>196.98</v>
          </cell>
          <cell r="I9314">
            <v>-99</v>
          </cell>
          <cell r="J9314">
            <v>2010</v>
          </cell>
          <cell r="K9314">
            <v>1</v>
          </cell>
          <cell r="L9314">
            <v>12</v>
          </cell>
        </row>
        <row r="9315">
          <cell r="D9315" t="str">
            <v>MARV1_08_1B_216</v>
          </cell>
          <cell r="E9315">
            <v>2</v>
          </cell>
          <cell r="F9315">
            <v>2515270.0699999998</v>
          </cell>
          <cell r="G9315">
            <v>6861182.0499999998</v>
          </cell>
          <cell r="H9315">
            <v>199.71</v>
          </cell>
          <cell r="I9315">
            <v>-99</v>
          </cell>
          <cell r="J9315">
            <v>2010</v>
          </cell>
          <cell r="K9315">
            <v>1</v>
          </cell>
          <cell r="L9315">
            <v>11</v>
          </cell>
        </row>
        <row r="9316">
          <cell r="D9316" t="str">
            <v>MARV1_08_1B_212</v>
          </cell>
          <cell r="E9316">
            <v>2</v>
          </cell>
          <cell r="F9316">
            <v>2515267.35</v>
          </cell>
          <cell r="G9316">
            <v>6861182.9299999997</v>
          </cell>
          <cell r="H9316">
            <v>198.05</v>
          </cell>
          <cell r="I9316">
            <v>-99</v>
          </cell>
          <cell r="J9316">
            <v>2010</v>
          </cell>
          <cell r="K9316">
            <v>1</v>
          </cell>
          <cell r="L9316">
            <v>11</v>
          </cell>
        </row>
        <row r="9317">
          <cell r="D9317" t="str">
            <v>MARV1_08_1B_209</v>
          </cell>
          <cell r="E9317">
            <v>2</v>
          </cell>
          <cell r="F9317">
            <v>2515265.54</v>
          </cell>
          <cell r="G9317">
            <v>6861186.5</v>
          </cell>
          <cell r="H9317">
            <v>198.06</v>
          </cell>
          <cell r="I9317">
            <v>-99</v>
          </cell>
          <cell r="J9317">
            <v>2010</v>
          </cell>
          <cell r="K9317">
            <v>1</v>
          </cell>
          <cell r="L9317">
            <v>11</v>
          </cell>
        </row>
        <row r="9318">
          <cell r="D9318" t="str">
            <v>MARV1_08_1B_701</v>
          </cell>
          <cell r="E9318">
            <v>3</v>
          </cell>
          <cell r="F9318">
            <v>2515249.15</v>
          </cell>
          <cell r="G9318">
            <v>6861157.2300000004</v>
          </cell>
          <cell r="H9318">
            <v>-99</v>
          </cell>
          <cell r="I9318">
            <v>-99</v>
          </cell>
          <cell r="J9318">
            <v>2010</v>
          </cell>
          <cell r="K9318">
            <v>3</v>
          </cell>
          <cell r="L9318">
            <v>22</v>
          </cell>
        </row>
        <row r="9319">
          <cell r="D9319" t="str">
            <v>MARV1_08_1B_702</v>
          </cell>
          <cell r="E9319">
            <v>3</v>
          </cell>
          <cell r="F9319">
            <v>2515246.9700000002</v>
          </cell>
          <cell r="G9319">
            <v>6861158.71</v>
          </cell>
          <cell r="H9319">
            <v>-99</v>
          </cell>
          <cell r="I9319">
            <v>-99</v>
          </cell>
          <cell r="J9319">
            <v>2010</v>
          </cell>
          <cell r="K9319">
            <v>1</v>
          </cell>
          <cell r="L9319">
            <v>21</v>
          </cell>
        </row>
        <row r="9320">
          <cell r="D9320" t="str">
            <v>MARV1_08_1B_703</v>
          </cell>
          <cell r="E9320">
            <v>3</v>
          </cell>
          <cell r="F9320">
            <v>2515244.4500000002</v>
          </cell>
          <cell r="G9320">
            <v>6861159.6299999999</v>
          </cell>
          <cell r="H9320">
            <v>-99</v>
          </cell>
          <cell r="I9320">
            <v>-99</v>
          </cell>
          <cell r="J9320">
            <v>2010</v>
          </cell>
          <cell r="K9320">
            <v>2</v>
          </cell>
          <cell r="L9320">
            <v>12</v>
          </cell>
        </row>
        <row r="9321">
          <cell r="D9321" t="str">
            <v>MARV1_08_1B_704</v>
          </cell>
          <cell r="E9321">
            <v>3</v>
          </cell>
          <cell r="F9321">
            <v>2515244.5699999998</v>
          </cell>
          <cell r="G9321">
            <v>6861166.79</v>
          </cell>
          <cell r="H9321">
            <v>-99</v>
          </cell>
          <cell r="I9321">
            <v>-99</v>
          </cell>
          <cell r="J9321">
            <v>2010</v>
          </cell>
          <cell r="K9321">
            <v>1</v>
          </cell>
          <cell r="L9321">
            <v>12</v>
          </cell>
        </row>
        <row r="9322">
          <cell r="D9322" t="str">
            <v>MARV1_08_1B_705</v>
          </cell>
          <cell r="E9322">
            <v>3</v>
          </cell>
          <cell r="F9322">
            <v>2515245.7400000002</v>
          </cell>
          <cell r="G9322">
            <v>6861181.0300000003</v>
          </cell>
          <cell r="H9322">
            <v>-99</v>
          </cell>
          <cell r="I9322">
            <v>-99</v>
          </cell>
          <cell r="J9322">
            <v>2010</v>
          </cell>
          <cell r="K9322">
            <v>1</v>
          </cell>
          <cell r="L9322">
            <v>13</v>
          </cell>
        </row>
        <row r="9323">
          <cell r="D9323" t="str">
            <v>MARV1_08_1B_706</v>
          </cell>
          <cell r="E9323">
            <v>3</v>
          </cell>
          <cell r="F9323">
            <v>2515252.94</v>
          </cell>
          <cell r="G9323">
            <v>6861166.3099999996</v>
          </cell>
          <cell r="H9323">
            <v>-99</v>
          </cell>
          <cell r="I9323">
            <v>-99</v>
          </cell>
          <cell r="J9323">
            <v>2010</v>
          </cell>
          <cell r="K9323">
            <v>1</v>
          </cell>
          <cell r="L9323">
            <v>21</v>
          </cell>
        </row>
        <row r="9324">
          <cell r="D9324" t="str">
            <v>MARV1_08_1B_707</v>
          </cell>
          <cell r="E9324">
            <v>3</v>
          </cell>
          <cell r="F9324">
            <v>2515255.7799999998</v>
          </cell>
          <cell r="G9324">
            <v>6861176.5800000001</v>
          </cell>
          <cell r="H9324">
            <v>-99</v>
          </cell>
          <cell r="I9324">
            <v>-99</v>
          </cell>
          <cell r="J9324">
            <v>2010</v>
          </cell>
          <cell r="K9324">
            <v>1</v>
          </cell>
          <cell r="L9324">
            <v>22</v>
          </cell>
        </row>
        <row r="9325">
          <cell r="D9325" t="str">
            <v>MARV1_08_1B_708</v>
          </cell>
          <cell r="E9325">
            <v>3</v>
          </cell>
          <cell r="F9325">
            <v>2515253.65</v>
          </cell>
          <cell r="G9325">
            <v>6861183.1600000001</v>
          </cell>
          <cell r="H9325">
            <v>-99</v>
          </cell>
          <cell r="I9325">
            <v>-99</v>
          </cell>
          <cell r="J9325">
            <v>2010</v>
          </cell>
          <cell r="K9325">
            <v>1</v>
          </cell>
          <cell r="L9325">
            <v>11</v>
          </cell>
        </row>
        <row r="9326">
          <cell r="D9326" t="str">
            <v>MARV1_08_1B_709</v>
          </cell>
          <cell r="E9326">
            <v>3</v>
          </cell>
          <cell r="F9326">
            <v>2515254.5</v>
          </cell>
          <cell r="G9326">
            <v>6861180.9800000004</v>
          </cell>
          <cell r="H9326">
            <v>-99</v>
          </cell>
          <cell r="I9326">
            <v>-99</v>
          </cell>
          <cell r="J9326">
            <v>2010</v>
          </cell>
          <cell r="K9326">
            <v>1</v>
          </cell>
          <cell r="L9326">
            <v>21</v>
          </cell>
        </row>
        <row r="9327">
          <cell r="D9327" t="str">
            <v>MARV1_08_1B_710</v>
          </cell>
          <cell r="E9327">
            <v>3</v>
          </cell>
          <cell r="F9327">
            <v>2515254.6800000002</v>
          </cell>
          <cell r="G9327">
            <v>6861185.8200000003</v>
          </cell>
          <cell r="H9327">
            <v>-99</v>
          </cell>
          <cell r="I9327">
            <v>-99</v>
          </cell>
          <cell r="J9327">
            <v>2010</v>
          </cell>
          <cell r="K9327">
            <v>1</v>
          </cell>
          <cell r="L9327">
            <v>13</v>
          </cell>
        </row>
        <row r="9328">
          <cell r="D9328" t="str">
            <v>MARV1_08_1B_711</v>
          </cell>
          <cell r="E9328">
            <v>3</v>
          </cell>
          <cell r="F9328">
            <v>2515262.87</v>
          </cell>
          <cell r="G9328">
            <v>6861186.0999999996</v>
          </cell>
          <cell r="H9328">
            <v>-99</v>
          </cell>
          <cell r="I9328">
            <v>-99</v>
          </cell>
          <cell r="J9328">
            <v>2010</v>
          </cell>
          <cell r="K9328">
            <v>1</v>
          </cell>
          <cell r="L9328">
            <v>11</v>
          </cell>
        </row>
        <row r="9329">
          <cell r="D9329" t="str">
            <v>MARV1_08_1B_712</v>
          </cell>
          <cell r="E9329">
            <v>3</v>
          </cell>
          <cell r="F9329">
            <v>2515261.7000000002</v>
          </cell>
          <cell r="G9329">
            <v>6861179.3399999999</v>
          </cell>
          <cell r="H9329">
            <v>-99</v>
          </cell>
          <cell r="I9329">
            <v>-99</v>
          </cell>
          <cell r="J9329">
            <v>2010</v>
          </cell>
          <cell r="K9329">
            <v>1</v>
          </cell>
          <cell r="L9329">
            <v>22</v>
          </cell>
        </row>
        <row r="9330">
          <cell r="D9330" t="str">
            <v>MARV1_08_1B_713</v>
          </cell>
          <cell r="E9330">
            <v>3</v>
          </cell>
          <cell r="F9330">
            <v>2515265.2599999998</v>
          </cell>
          <cell r="G9330">
            <v>6861181.8600000003</v>
          </cell>
          <cell r="H9330">
            <v>-99</v>
          </cell>
          <cell r="I9330">
            <v>-99</v>
          </cell>
          <cell r="J9330">
            <v>2010</v>
          </cell>
          <cell r="K9330">
            <v>1</v>
          </cell>
          <cell r="L9330">
            <v>22</v>
          </cell>
        </row>
        <row r="9331">
          <cell r="D9331" t="str">
            <v>MARV1_08_1B_714</v>
          </cell>
          <cell r="E9331">
            <v>3</v>
          </cell>
          <cell r="F9331">
            <v>2515267.75</v>
          </cell>
          <cell r="G9331">
            <v>6861182.9900000002</v>
          </cell>
          <cell r="H9331">
            <v>-99</v>
          </cell>
          <cell r="I9331">
            <v>-99</v>
          </cell>
          <cell r="J9331">
            <v>2010</v>
          </cell>
          <cell r="K9331">
            <v>2</v>
          </cell>
          <cell r="L9331">
            <v>11</v>
          </cell>
        </row>
        <row r="9332">
          <cell r="D9332" t="str">
            <v>MARV1_08_1B_715</v>
          </cell>
          <cell r="E9332">
            <v>3</v>
          </cell>
          <cell r="F9332">
            <v>2515265.2400000002</v>
          </cell>
          <cell r="G9332">
            <v>6861184.9100000001</v>
          </cell>
          <cell r="H9332">
            <v>-99</v>
          </cell>
          <cell r="I9332">
            <v>-99</v>
          </cell>
          <cell r="J9332">
            <v>2010</v>
          </cell>
          <cell r="K9332">
            <v>1</v>
          </cell>
          <cell r="L9332">
            <v>12</v>
          </cell>
        </row>
        <row r="9333">
          <cell r="D9333" t="str">
            <v>MARV1_08_1B_716</v>
          </cell>
          <cell r="E9333">
            <v>3</v>
          </cell>
          <cell r="F9333">
            <v>2515265.34</v>
          </cell>
          <cell r="G9333">
            <v>6861186.2800000003</v>
          </cell>
          <cell r="H9333">
            <v>-99</v>
          </cell>
          <cell r="I9333">
            <v>-99</v>
          </cell>
          <cell r="J9333">
            <v>2010</v>
          </cell>
          <cell r="K9333">
            <v>1</v>
          </cell>
          <cell r="L9333">
            <v>21</v>
          </cell>
        </row>
        <row r="9334">
          <cell r="D9334" t="str">
            <v>MARV1_08_1B_717</v>
          </cell>
          <cell r="E9334">
            <v>3</v>
          </cell>
          <cell r="F9334">
            <v>2515267.7200000002</v>
          </cell>
          <cell r="G9334">
            <v>6861185.2699999996</v>
          </cell>
          <cell r="H9334">
            <v>-99</v>
          </cell>
          <cell r="I9334">
            <v>-99</v>
          </cell>
          <cell r="J9334">
            <v>2010</v>
          </cell>
          <cell r="K9334">
            <v>1</v>
          </cell>
          <cell r="L9334">
            <v>13</v>
          </cell>
        </row>
        <row r="9335">
          <cell r="D9335" t="str">
            <v>MARV1_08_1B_718</v>
          </cell>
          <cell r="E9335">
            <v>3</v>
          </cell>
          <cell r="F9335">
            <v>2515268.67</v>
          </cell>
          <cell r="G9335">
            <v>6861186.2400000002</v>
          </cell>
          <cell r="H9335">
            <v>-99</v>
          </cell>
          <cell r="I9335">
            <v>-99</v>
          </cell>
          <cell r="J9335">
            <v>2010</v>
          </cell>
          <cell r="K9335">
            <v>1</v>
          </cell>
          <cell r="L9335">
            <v>22</v>
          </cell>
        </row>
        <row r="9336">
          <cell r="D9336" t="str">
            <v>MARV1_08_1B_719</v>
          </cell>
          <cell r="E9336">
            <v>3</v>
          </cell>
          <cell r="F9336">
            <v>2515270.65</v>
          </cell>
          <cell r="G9336">
            <v>6861161.7699999996</v>
          </cell>
          <cell r="H9336">
            <v>-99</v>
          </cell>
          <cell r="I9336">
            <v>-99</v>
          </cell>
          <cell r="J9336">
            <v>2010</v>
          </cell>
          <cell r="K9336">
            <v>1</v>
          </cell>
          <cell r="L9336">
            <v>22</v>
          </cell>
        </row>
        <row r="9337">
          <cell r="D9337" t="str">
            <v>MARV1_08_1B_720</v>
          </cell>
          <cell r="E9337">
            <v>3</v>
          </cell>
          <cell r="F9337">
            <v>2515271.8199999998</v>
          </cell>
          <cell r="G9337">
            <v>6861171.3700000001</v>
          </cell>
          <cell r="H9337">
            <v>-99</v>
          </cell>
          <cell r="I9337">
            <v>-99</v>
          </cell>
          <cell r="J9337">
            <v>2010</v>
          </cell>
          <cell r="K9337">
            <v>4</v>
          </cell>
          <cell r="L9337">
            <v>11</v>
          </cell>
        </row>
        <row r="9338">
          <cell r="D9338" t="str">
            <v>MARV1_08_1B_721</v>
          </cell>
          <cell r="E9338">
            <v>3</v>
          </cell>
          <cell r="F9338">
            <v>2515266.75</v>
          </cell>
          <cell r="G9338">
            <v>6861162.7599999998</v>
          </cell>
          <cell r="H9338">
            <v>-99</v>
          </cell>
          <cell r="I9338">
            <v>-99</v>
          </cell>
          <cell r="J9338">
            <v>2010</v>
          </cell>
          <cell r="K9338">
            <v>13</v>
          </cell>
          <cell r="L9338">
            <v>11</v>
          </cell>
        </row>
        <row r="9339">
          <cell r="D9339" t="str">
            <v>MARV1_08_1B_722</v>
          </cell>
          <cell r="E9339">
            <v>3</v>
          </cell>
          <cell r="F9339">
            <v>2515269.7999999998</v>
          </cell>
          <cell r="G9339">
            <v>6861170.2000000002</v>
          </cell>
          <cell r="H9339">
            <v>-99</v>
          </cell>
          <cell r="I9339">
            <v>-99</v>
          </cell>
          <cell r="J9339">
            <v>2010</v>
          </cell>
          <cell r="K9339">
            <v>4</v>
          </cell>
          <cell r="L9339">
            <v>11</v>
          </cell>
        </row>
        <row r="9340">
          <cell r="D9340" t="str">
            <v>MARV1_08_1B_723</v>
          </cell>
          <cell r="E9340">
            <v>3</v>
          </cell>
          <cell r="F9340">
            <v>2515271.0099999998</v>
          </cell>
          <cell r="G9340">
            <v>6861170.5899999999</v>
          </cell>
          <cell r="H9340">
            <v>-99</v>
          </cell>
          <cell r="I9340">
            <v>-99</v>
          </cell>
          <cell r="J9340">
            <v>2010</v>
          </cell>
          <cell r="K9340">
            <v>4</v>
          </cell>
          <cell r="L9340">
            <v>14</v>
          </cell>
        </row>
        <row r="9341">
          <cell r="D9341" t="str">
            <v>MARV1_08_1B_724</v>
          </cell>
          <cell r="E9341">
            <v>3</v>
          </cell>
          <cell r="F9341">
            <v>2515272.35</v>
          </cell>
          <cell r="G9341">
            <v>6861168.2800000003</v>
          </cell>
          <cell r="H9341">
            <v>-99</v>
          </cell>
          <cell r="I9341">
            <v>-99</v>
          </cell>
          <cell r="J9341">
            <v>2010</v>
          </cell>
          <cell r="K9341">
            <v>4</v>
          </cell>
          <cell r="L9341">
            <v>11</v>
          </cell>
        </row>
        <row r="9342">
          <cell r="D9342" t="str">
            <v>MARV1_08_1B_725</v>
          </cell>
          <cell r="E9342">
            <v>3</v>
          </cell>
          <cell r="F9342">
            <v>2515273.38</v>
          </cell>
          <cell r="G9342">
            <v>6861167.7300000004</v>
          </cell>
          <cell r="H9342">
            <v>-99</v>
          </cell>
          <cell r="I9342">
            <v>-99</v>
          </cell>
          <cell r="J9342">
            <v>2010</v>
          </cell>
          <cell r="K9342">
            <v>2</v>
          </cell>
          <cell r="L9342">
            <v>11</v>
          </cell>
        </row>
        <row r="9343">
          <cell r="D9343" t="str">
            <v>MARV1_08_1B_726</v>
          </cell>
          <cell r="E9343">
            <v>3</v>
          </cell>
          <cell r="F9343">
            <v>2515272.63</v>
          </cell>
          <cell r="G9343">
            <v>6861167.2999999998</v>
          </cell>
          <cell r="H9343">
            <v>-99</v>
          </cell>
          <cell r="I9343">
            <v>-99</v>
          </cell>
          <cell r="J9343">
            <v>2010</v>
          </cell>
          <cell r="K9343">
            <v>4</v>
          </cell>
          <cell r="L9343">
            <v>11</v>
          </cell>
        </row>
        <row r="9344">
          <cell r="D9344" t="str">
            <v>MARV1_08_1B_727</v>
          </cell>
          <cell r="E9344">
            <v>3</v>
          </cell>
          <cell r="F9344">
            <v>2515272.4500000002</v>
          </cell>
          <cell r="G9344">
            <v>6861167.4299999997</v>
          </cell>
          <cell r="H9344">
            <v>-99</v>
          </cell>
          <cell r="I9344">
            <v>-99</v>
          </cell>
          <cell r="J9344">
            <v>2010</v>
          </cell>
          <cell r="K9344">
            <v>4</v>
          </cell>
          <cell r="L9344">
            <v>11</v>
          </cell>
        </row>
        <row r="9345">
          <cell r="D9345" t="str">
            <v>MARV1_08_1B_728</v>
          </cell>
          <cell r="E9345">
            <v>3</v>
          </cell>
          <cell r="F9345">
            <v>2515273.56</v>
          </cell>
          <cell r="G9345">
            <v>6861164.1900000004</v>
          </cell>
          <cell r="H9345">
            <v>-99</v>
          </cell>
          <cell r="I9345">
            <v>-99</v>
          </cell>
          <cell r="J9345">
            <v>2010</v>
          </cell>
          <cell r="K9345">
            <v>1</v>
          </cell>
          <cell r="L9345">
            <v>22</v>
          </cell>
        </row>
        <row r="9346">
          <cell r="D9346" t="str">
            <v>MARV1_08_1B_730</v>
          </cell>
          <cell r="E9346">
            <v>3</v>
          </cell>
          <cell r="F9346">
            <v>2515270.79</v>
          </cell>
          <cell r="G9346">
            <v>6861160.2000000002</v>
          </cell>
          <cell r="H9346">
            <v>-99</v>
          </cell>
          <cell r="I9346">
            <v>-99</v>
          </cell>
          <cell r="J9346">
            <v>2010</v>
          </cell>
          <cell r="K9346">
            <v>1</v>
          </cell>
          <cell r="L9346">
            <v>11</v>
          </cell>
        </row>
        <row r="9347">
          <cell r="D9347" t="str">
            <v>MARV1_08_1B_731</v>
          </cell>
          <cell r="E9347">
            <v>3</v>
          </cell>
          <cell r="F9347">
            <v>2515272.14</v>
          </cell>
          <cell r="G9347">
            <v>6861164.25</v>
          </cell>
          <cell r="H9347">
            <v>-99</v>
          </cell>
          <cell r="I9347">
            <v>-99</v>
          </cell>
          <cell r="J9347">
            <v>2010</v>
          </cell>
          <cell r="K9347">
            <v>13</v>
          </cell>
          <cell r="L9347">
            <v>14</v>
          </cell>
        </row>
        <row r="9348">
          <cell r="D9348" t="str">
            <v>MARV1_08_1B_732</v>
          </cell>
          <cell r="E9348">
            <v>3</v>
          </cell>
          <cell r="F9348">
            <v>2515270.94</v>
          </cell>
          <cell r="G9348">
            <v>6861164.0999999996</v>
          </cell>
          <cell r="H9348">
            <v>-99</v>
          </cell>
          <cell r="I9348">
            <v>-99</v>
          </cell>
          <cell r="J9348">
            <v>2010</v>
          </cell>
          <cell r="K9348">
            <v>1</v>
          </cell>
          <cell r="L9348">
            <v>22</v>
          </cell>
        </row>
        <row r="9349">
          <cell r="D9349" t="str">
            <v>MARV1_08_1B_733</v>
          </cell>
          <cell r="E9349">
            <v>3</v>
          </cell>
          <cell r="F9349">
            <v>2515270.9700000002</v>
          </cell>
          <cell r="G9349">
            <v>6861160.0199999996</v>
          </cell>
          <cell r="H9349">
            <v>-99</v>
          </cell>
          <cell r="I9349">
            <v>-99</v>
          </cell>
          <cell r="J9349">
            <v>2010</v>
          </cell>
          <cell r="K9349">
            <v>4</v>
          </cell>
          <cell r="L9349">
            <v>11</v>
          </cell>
        </row>
        <row r="9350">
          <cell r="D9350" t="str">
            <v>MARV1_08_1B_734</v>
          </cell>
          <cell r="E9350">
            <v>3</v>
          </cell>
          <cell r="F9350">
            <v>2515269.79</v>
          </cell>
          <cell r="G9350">
            <v>6861160.6900000004</v>
          </cell>
          <cell r="H9350">
            <v>-99</v>
          </cell>
          <cell r="I9350">
            <v>-99</v>
          </cell>
          <cell r="J9350">
            <v>2010</v>
          </cell>
          <cell r="K9350">
            <v>4</v>
          </cell>
          <cell r="L9350">
            <v>11</v>
          </cell>
        </row>
        <row r="9351">
          <cell r="D9351" t="str">
            <v>MARV1_08_1B_735</v>
          </cell>
          <cell r="E9351">
            <v>3</v>
          </cell>
          <cell r="F9351">
            <v>2515266.2599999998</v>
          </cell>
          <cell r="G9351">
            <v>6861159.5</v>
          </cell>
          <cell r="H9351">
            <v>-99</v>
          </cell>
          <cell r="I9351">
            <v>-99</v>
          </cell>
          <cell r="J9351">
            <v>2010</v>
          </cell>
          <cell r="K9351">
            <v>13</v>
          </cell>
          <cell r="L9351">
            <v>12</v>
          </cell>
        </row>
        <row r="9352">
          <cell r="D9352" t="str">
            <v>MARV1_08_1B_736</v>
          </cell>
          <cell r="E9352">
            <v>3</v>
          </cell>
          <cell r="F9352">
            <v>2515265.7799999998</v>
          </cell>
          <cell r="G9352">
            <v>6861160.54</v>
          </cell>
          <cell r="H9352">
            <v>-99</v>
          </cell>
          <cell r="I9352">
            <v>-99</v>
          </cell>
          <cell r="J9352">
            <v>2010</v>
          </cell>
          <cell r="K9352">
            <v>1</v>
          </cell>
          <cell r="L9352">
            <v>21</v>
          </cell>
        </row>
        <row r="9353">
          <cell r="D9353" t="str">
            <v>MARV1_08_1B_737</v>
          </cell>
          <cell r="E9353">
            <v>3</v>
          </cell>
          <cell r="F9353">
            <v>2515263.5</v>
          </cell>
          <cell r="G9353">
            <v>6861166.46</v>
          </cell>
          <cell r="H9353">
            <v>-99</v>
          </cell>
          <cell r="I9353">
            <v>-99</v>
          </cell>
          <cell r="J9353">
            <v>2010</v>
          </cell>
          <cell r="K9353">
            <v>2</v>
          </cell>
          <cell r="L9353">
            <v>11</v>
          </cell>
        </row>
        <row r="9354">
          <cell r="D9354" t="str">
            <v>MARV1_08_1B_738</v>
          </cell>
          <cell r="E9354">
            <v>3</v>
          </cell>
          <cell r="F9354">
            <v>2515261.13</v>
          </cell>
          <cell r="G9354">
            <v>6861172.2800000003</v>
          </cell>
          <cell r="H9354">
            <v>-99</v>
          </cell>
          <cell r="I9354">
            <v>-99</v>
          </cell>
          <cell r="J9354">
            <v>2010</v>
          </cell>
          <cell r="K9354">
            <v>1</v>
          </cell>
          <cell r="L9354">
            <v>21</v>
          </cell>
        </row>
        <row r="9355">
          <cell r="D9355" t="str">
            <v>MARV1_08_1B_739</v>
          </cell>
          <cell r="E9355">
            <v>3</v>
          </cell>
          <cell r="F9355">
            <v>2515261.61</v>
          </cell>
          <cell r="G9355">
            <v>6861164.0700000003</v>
          </cell>
          <cell r="H9355">
            <v>-99</v>
          </cell>
          <cell r="I9355">
            <v>-99</v>
          </cell>
          <cell r="J9355">
            <v>2010</v>
          </cell>
          <cell r="K9355">
            <v>1</v>
          </cell>
          <cell r="L9355">
            <v>12</v>
          </cell>
        </row>
        <row r="9356">
          <cell r="D9356" t="str">
            <v>MARV1_08_1B_740</v>
          </cell>
          <cell r="E9356">
            <v>3</v>
          </cell>
          <cell r="F9356">
            <v>2515262.9500000002</v>
          </cell>
          <cell r="G9356">
            <v>6861165.6799999997</v>
          </cell>
          <cell r="H9356">
            <v>-99</v>
          </cell>
          <cell r="I9356">
            <v>-99</v>
          </cell>
          <cell r="J9356">
            <v>2010</v>
          </cell>
          <cell r="K9356">
            <v>1</v>
          </cell>
          <cell r="L9356">
            <v>22</v>
          </cell>
        </row>
        <row r="9357">
          <cell r="D9357" t="str">
            <v>MARV1_08_1C_230</v>
          </cell>
          <cell r="E9357">
            <v>2</v>
          </cell>
          <cell r="F9357">
            <v>2515275.89</v>
          </cell>
          <cell r="G9357">
            <v>6861164.2300000004</v>
          </cell>
          <cell r="H9357">
            <v>200.58</v>
          </cell>
          <cell r="I9357">
            <v>-99</v>
          </cell>
          <cell r="J9357">
            <v>2010</v>
          </cell>
          <cell r="K9357">
            <v>1</v>
          </cell>
          <cell r="L9357">
            <v>11</v>
          </cell>
        </row>
        <row r="9358">
          <cell r="D9358" t="str">
            <v>MARV1_08_1C_313</v>
          </cell>
          <cell r="E9358">
            <v>2</v>
          </cell>
          <cell r="F9358">
            <v>2515274.6800000002</v>
          </cell>
          <cell r="G9358">
            <v>6861167.6600000001</v>
          </cell>
          <cell r="H9358">
            <v>197.21</v>
          </cell>
          <cell r="I9358">
            <v>-99</v>
          </cell>
          <cell r="J9358">
            <v>2010</v>
          </cell>
          <cell r="K9358">
            <v>1</v>
          </cell>
          <cell r="L9358">
            <v>11</v>
          </cell>
        </row>
        <row r="9359">
          <cell r="D9359" t="str">
            <v>MARV1_08_1C_218</v>
          </cell>
          <cell r="E9359">
            <v>2</v>
          </cell>
          <cell r="F9359">
            <v>2515276.1</v>
          </cell>
          <cell r="G9359">
            <v>6861169.8499999996</v>
          </cell>
          <cell r="H9359">
            <v>201.16</v>
          </cell>
          <cell r="I9359">
            <v>-99</v>
          </cell>
          <cell r="J9359">
            <v>2010</v>
          </cell>
          <cell r="K9359">
            <v>1</v>
          </cell>
          <cell r="L9359">
            <v>11</v>
          </cell>
        </row>
        <row r="9360">
          <cell r="D9360" t="str">
            <v>MARV1_08_1C_312</v>
          </cell>
          <cell r="E9360">
            <v>2</v>
          </cell>
          <cell r="F9360">
            <v>2515274.7599999998</v>
          </cell>
          <cell r="G9360">
            <v>6861172.6500000004</v>
          </cell>
          <cell r="H9360">
            <v>199.79</v>
          </cell>
          <cell r="I9360">
            <v>-99</v>
          </cell>
          <cell r="J9360">
            <v>2010</v>
          </cell>
          <cell r="K9360">
            <v>1</v>
          </cell>
          <cell r="L9360">
            <v>22</v>
          </cell>
        </row>
        <row r="9361">
          <cell r="D9361" t="str">
            <v>MARV1_08_1C_217</v>
          </cell>
          <cell r="E9361">
            <v>2</v>
          </cell>
          <cell r="F9361">
            <v>2515276.04</v>
          </cell>
          <cell r="G9361">
            <v>6861174.6799999997</v>
          </cell>
          <cell r="H9361">
            <v>200.27</v>
          </cell>
          <cell r="I9361">
            <v>-99</v>
          </cell>
          <cell r="J9361">
            <v>2010</v>
          </cell>
          <cell r="K9361">
            <v>1</v>
          </cell>
          <cell r="L9361">
            <v>11</v>
          </cell>
        </row>
        <row r="9362">
          <cell r="D9362" t="str">
            <v>MARV1_08_1C_307</v>
          </cell>
          <cell r="E9362">
            <v>2</v>
          </cell>
          <cell r="F9362">
            <v>2515273.79</v>
          </cell>
          <cell r="G9362">
            <v>6861174.6100000003</v>
          </cell>
          <cell r="H9362">
            <v>199.8</v>
          </cell>
          <cell r="I9362">
            <v>-99</v>
          </cell>
          <cell r="J9362">
            <v>2010</v>
          </cell>
          <cell r="K9362">
            <v>1</v>
          </cell>
          <cell r="L9362">
            <v>11</v>
          </cell>
        </row>
        <row r="9363">
          <cell r="D9363" t="str">
            <v>MARV1_08_1C_300</v>
          </cell>
          <cell r="E9363">
            <v>2</v>
          </cell>
          <cell r="F9363">
            <v>2515271.84</v>
          </cell>
          <cell r="G9363">
            <v>6861175.1299999999</v>
          </cell>
          <cell r="H9363">
            <v>199.84</v>
          </cell>
          <cell r="I9363">
            <v>-99</v>
          </cell>
          <cell r="J9363">
            <v>2010</v>
          </cell>
          <cell r="K9363">
            <v>1</v>
          </cell>
          <cell r="L9363">
            <v>11</v>
          </cell>
        </row>
        <row r="9364">
          <cell r="D9364" t="str">
            <v>MARV1_08_1C_314</v>
          </cell>
          <cell r="E9364">
            <v>2</v>
          </cell>
          <cell r="F9364">
            <v>2515275.34</v>
          </cell>
          <cell r="G9364">
            <v>6861177.1299999999</v>
          </cell>
          <cell r="H9364">
            <v>198.77</v>
          </cell>
          <cell r="I9364">
            <v>-99</v>
          </cell>
          <cell r="J9364">
            <v>2010</v>
          </cell>
          <cell r="K9364">
            <v>1</v>
          </cell>
          <cell r="L9364">
            <v>22</v>
          </cell>
        </row>
        <row r="9365">
          <cell r="D9365" t="str">
            <v>MARV1_08_1C_305</v>
          </cell>
          <cell r="E9365">
            <v>2</v>
          </cell>
          <cell r="F9365">
            <v>2515272.2200000002</v>
          </cell>
          <cell r="G9365">
            <v>6861176.8399999999</v>
          </cell>
          <cell r="H9365">
            <v>198.96</v>
          </cell>
          <cell r="I9365">
            <v>-99</v>
          </cell>
          <cell r="J9365">
            <v>2010</v>
          </cell>
          <cell r="K9365">
            <v>1</v>
          </cell>
          <cell r="L9365">
            <v>11</v>
          </cell>
        </row>
        <row r="9366">
          <cell r="D9366" t="str">
            <v>MARV1_08_1C_303</v>
          </cell>
          <cell r="E9366">
            <v>2</v>
          </cell>
          <cell r="F9366">
            <v>2515271.4500000002</v>
          </cell>
          <cell r="G9366">
            <v>6861180.5</v>
          </cell>
          <cell r="H9366">
            <v>198.45</v>
          </cell>
          <cell r="I9366">
            <v>-99</v>
          </cell>
          <cell r="J9366">
            <v>2010</v>
          </cell>
          <cell r="K9366">
            <v>1</v>
          </cell>
          <cell r="L9366">
            <v>11</v>
          </cell>
        </row>
        <row r="9367">
          <cell r="D9367" t="str">
            <v>MARV1_08_1C_310</v>
          </cell>
          <cell r="E9367">
            <v>2</v>
          </cell>
          <cell r="F9367">
            <v>2515274.83</v>
          </cell>
          <cell r="G9367">
            <v>6861183.5899999999</v>
          </cell>
          <cell r="H9367">
            <v>200.35</v>
          </cell>
          <cell r="I9367">
            <v>-99</v>
          </cell>
          <cell r="J9367">
            <v>2010</v>
          </cell>
          <cell r="K9367">
            <v>1</v>
          </cell>
          <cell r="L9367">
            <v>11</v>
          </cell>
        </row>
        <row r="9368">
          <cell r="D9368" t="str">
            <v>MARV1_08_1C_301</v>
          </cell>
          <cell r="E9368">
            <v>2</v>
          </cell>
          <cell r="F9368">
            <v>2515270.14</v>
          </cell>
          <cell r="G9368">
            <v>6861187.0099999998</v>
          </cell>
          <cell r="H9368">
            <v>197.47</v>
          </cell>
          <cell r="I9368">
            <v>-99</v>
          </cell>
          <cell r="J9368">
            <v>2010</v>
          </cell>
          <cell r="K9368">
            <v>1</v>
          </cell>
          <cell r="L9368">
            <v>11</v>
          </cell>
        </row>
        <row r="9369">
          <cell r="D9369" t="str">
            <v>MARV1_08_1C_299</v>
          </cell>
          <cell r="E9369">
            <v>2</v>
          </cell>
          <cell r="F9369">
            <v>2515283.84</v>
          </cell>
          <cell r="G9369">
            <v>6861161.5800000001</v>
          </cell>
          <cell r="H9369">
            <v>200.05</v>
          </cell>
          <cell r="I9369">
            <v>-99</v>
          </cell>
          <cell r="J9369">
            <v>2010</v>
          </cell>
          <cell r="K9369">
            <v>1</v>
          </cell>
          <cell r="L9369">
            <v>22</v>
          </cell>
        </row>
        <row r="9370">
          <cell r="D9370" t="str">
            <v>MARV1_08_1C_295</v>
          </cell>
          <cell r="E9370">
            <v>2</v>
          </cell>
          <cell r="F9370">
            <v>2515280.69</v>
          </cell>
          <cell r="G9370">
            <v>6861161.4699999997</v>
          </cell>
          <cell r="H9370">
            <v>199.02</v>
          </cell>
          <cell r="I9370">
            <v>-99</v>
          </cell>
          <cell r="J9370">
            <v>2010</v>
          </cell>
          <cell r="K9370">
            <v>1</v>
          </cell>
          <cell r="L9370">
            <v>22</v>
          </cell>
        </row>
        <row r="9371">
          <cell r="D9371" t="str">
            <v>MARV1_08_1C_291</v>
          </cell>
          <cell r="E9371">
            <v>2</v>
          </cell>
          <cell r="F9371">
            <v>2515286.04</v>
          </cell>
          <cell r="G9371">
            <v>6861163.7400000002</v>
          </cell>
          <cell r="H9371">
            <v>201.06</v>
          </cell>
          <cell r="I9371">
            <v>-99</v>
          </cell>
          <cell r="J9371">
            <v>2010</v>
          </cell>
          <cell r="K9371">
            <v>1</v>
          </cell>
          <cell r="L9371">
            <v>22</v>
          </cell>
        </row>
        <row r="9372">
          <cell r="D9372" t="str">
            <v>MARV1_08_1C_274</v>
          </cell>
          <cell r="E9372">
            <v>2</v>
          </cell>
          <cell r="F9372">
            <v>2515278.92</v>
          </cell>
          <cell r="G9372">
            <v>6861163</v>
          </cell>
          <cell r="H9372">
            <v>200.63</v>
          </cell>
          <cell r="I9372">
            <v>-99</v>
          </cell>
          <cell r="J9372">
            <v>2010</v>
          </cell>
          <cell r="K9372">
            <v>1</v>
          </cell>
          <cell r="L9372">
            <v>11</v>
          </cell>
        </row>
        <row r="9373">
          <cell r="D9373" t="str">
            <v>MARV1_08_1C_283</v>
          </cell>
          <cell r="E9373">
            <v>2</v>
          </cell>
          <cell r="F9373">
            <v>2515283.2599999998</v>
          </cell>
          <cell r="G9373">
            <v>6861163.9900000002</v>
          </cell>
          <cell r="H9373">
            <v>200.52</v>
          </cell>
          <cell r="I9373">
            <v>-99</v>
          </cell>
          <cell r="J9373">
            <v>2010</v>
          </cell>
          <cell r="K9373">
            <v>1</v>
          </cell>
          <cell r="L9373">
            <v>22</v>
          </cell>
        </row>
        <row r="9374">
          <cell r="D9374" t="str">
            <v>MARV1_08_1C_273</v>
          </cell>
          <cell r="E9374">
            <v>2</v>
          </cell>
          <cell r="F9374">
            <v>2515282.46</v>
          </cell>
          <cell r="G9374">
            <v>6861165.71</v>
          </cell>
          <cell r="H9374">
            <v>199.49</v>
          </cell>
          <cell r="I9374">
            <v>-99</v>
          </cell>
          <cell r="J9374">
            <v>2010</v>
          </cell>
          <cell r="K9374">
            <v>1</v>
          </cell>
          <cell r="L9374">
            <v>11</v>
          </cell>
        </row>
        <row r="9375">
          <cell r="D9375" t="str">
            <v>MARV1_08_1C_246</v>
          </cell>
          <cell r="E9375">
            <v>2</v>
          </cell>
          <cell r="F9375">
            <v>2515278.46</v>
          </cell>
          <cell r="G9375">
            <v>6861166.7300000004</v>
          </cell>
          <cell r="H9375">
            <v>200.07</v>
          </cell>
          <cell r="I9375">
            <v>-99</v>
          </cell>
          <cell r="J9375">
            <v>2010</v>
          </cell>
          <cell r="K9375">
            <v>1</v>
          </cell>
          <cell r="L9375">
            <v>11</v>
          </cell>
        </row>
        <row r="9376">
          <cell r="D9376" t="str">
            <v>MARV1_08_1C_256</v>
          </cell>
          <cell r="E9376">
            <v>2</v>
          </cell>
          <cell r="F9376">
            <v>2515280.86</v>
          </cell>
          <cell r="G9376">
            <v>6861167.4900000002</v>
          </cell>
          <cell r="H9376">
            <v>201.45</v>
          </cell>
          <cell r="I9376">
            <v>-99</v>
          </cell>
          <cell r="J9376">
            <v>2010</v>
          </cell>
          <cell r="K9376">
            <v>1</v>
          </cell>
          <cell r="L9376">
            <v>11</v>
          </cell>
        </row>
        <row r="9377">
          <cell r="D9377" t="str">
            <v>MARV1_08_1C_248</v>
          </cell>
          <cell r="E9377">
            <v>2</v>
          </cell>
          <cell r="F9377">
            <v>2515280.37</v>
          </cell>
          <cell r="G9377">
            <v>6861169.0199999996</v>
          </cell>
          <cell r="H9377">
            <v>200.73</v>
          </cell>
          <cell r="I9377">
            <v>-99</v>
          </cell>
          <cell r="J9377">
            <v>2010</v>
          </cell>
          <cell r="K9377">
            <v>1</v>
          </cell>
          <cell r="L9377">
            <v>11</v>
          </cell>
        </row>
        <row r="9378">
          <cell r="D9378" t="str">
            <v>MARV1_08_1C_267</v>
          </cell>
          <cell r="E9378">
            <v>2</v>
          </cell>
          <cell r="F9378">
            <v>2515286.9</v>
          </cell>
          <cell r="G9378">
            <v>6861170.79</v>
          </cell>
          <cell r="H9378">
            <v>201.61</v>
          </cell>
          <cell r="I9378">
            <v>-99</v>
          </cell>
          <cell r="J9378">
            <v>2010</v>
          </cell>
          <cell r="K9378">
            <v>1</v>
          </cell>
          <cell r="L9378">
            <v>22</v>
          </cell>
        </row>
        <row r="9379">
          <cell r="D9379" t="str">
            <v>MARV1_08_1C_249</v>
          </cell>
          <cell r="E9379">
            <v>2</v>
          </cell>
          <cell r="F9379">
            <v>2515282.0499999998</v>
          </cell>
          <cell r="G9379">
            <v>6861171.2400000002</v>
          </cell>
          <cell r="H9379">
            <v>200.75</v>
          </cell>
          <cell r="I9379">
            <v>-99</v>
          </cell>
          <cell r="J9379">
            <v>2010</v>
          </cell>
          <cell r="K9379">
            <v>1</v>
          </cell>
          <cell r="L9379">
            <v>11</v>
          </cell>
        </row>
        <row r="9380">
          <cell r="D9380" t="str">
            <v>MARV1_08_1C_261</v>
          </cell>
          <cell r="E9380">
            <v>2</v>
          </cell>
          <cell r="F9380">
            <v>2515286.9900000002</v>
          </cell>
          <cell r="G9380">
            <v>6861173.0700000003</v>
          </cell>
          <cell r="H9380">
            <v>201.59</v>
          </cell>
          <cell r="I9380">
            <v>-99</v>
          </cell>
          <cell r="J9380">
            <v>2010</v>
          </cell>
          <cell r="K9380">
            <v>1</v>
          </cell>
          <cell r="L9380">
            <v>12</v>
          </cell>
        </row>
        <row r="9381">
          <cell r="D9381" t="str">
            <v>MARV1_08_1C_227</v>
          </cell>
          <cell r="E9381">
            <v>2</v>
          </cell>
          <cell r="F9381">
            <v>2515278.2999999998</v>
          </cell>
          <cell r="G9381">
            <v>6861172.2599999998</v>
          </cell>
          <cell r="H9381">
            <v>199.64</v>
          </cell>
          <cell r="I9381">
            <v>-99</v>
          </cell>
          <cell r="J9381">
            <v>2010</v>
          </cell>
          <cell r="K9381">
            <v>1</v>
          </cell>
          <cell r="L9381">
            <v>12</v>
          </cell>
        </row>
        <row r="9382">
          <cell r="D9382" t="str">
            <v>MARV1_08_1C_233</v>
          </cell>
          <cell r="E9382">
            <v>2</v>
          </cell>
          <cell r="F9382">
            <v>2515280.19</v>
          </cell>
          <cell r="G9382">
            <v>6861174.9299999997</v>
          </cell>
          <cell r="H9382">
            <v>202.17</v>
          </cell>
          <cell r="I9382">
            <v>-99</v>
          </cell>
          <cell r="J9382">
            <v>2010</v>
          </cell>
          <cell r="K9382">
            <v>1</v>
          </cell>
          <cell r="L9382">
            <v>11</v>
          </cell>
        </row>
        <row r="9383">
          <cell r="D9383" t="str">
            <v>MARV1_08_1C_236</v>
          </cell>
          <cell r="E9383">
            <v>2</v>
          </cell>
          <cell r="F9383">
            <v>2515281.66</v>
          </cell>
          <cell r="G9383">
            <v>6861175.9100000001</v>
          </cell>
          <cell r="H9383">
            <v>200.9</v>
          </cell>
          <cell r="I9383">
            <v>-99</v>
          </cell>
          <cell r="J9383">
            <v>2010</v>
          </cell>
          <cell r="K9383">
            <v>1</v>
          </cell>
          <cell r="L9383">
            <v>22</v>
          </cell>
        </row>
        <row r="9384">
          <cell r="D9384" t="str">
            <v>MARV1_08_1C_226</v>
          </cell>
          <cell r="E9384">
            <v>2</v>
          </cell>
          <cell r="F9384">
            <v>2515279.58</v>
          </cell>
          <cell r="G9384">
            <v>6861176.6500000004</v>
          </cell>
          <cell r="H9384">
            <v>198.17</v>
          </cell>
          <cell r="I9384">
            <v>-99</v>
          </cell>
          <cell r="J9384">
            <v>2010</v>
          </cell>
          <cell r="K9384">
            <v>1</v>
          </cell>
          <cell r="L9384">
            <v>22</v>
          </cell>
        </row>
        <row r="9385">
          <cell r="D9385" t="str">
            <v>MARV1_08_1C_241</v>
          </cell>
          <cell r="E9385">
            <v>2</v>
          </cell>
          <cell r="F9385">
            <v>2515285.75</v>
          </cell>
          <cell r="G9385">
            <v>6861180.0899999999</v>
          </cell>
          <cell r="H9385">
            <v>202.11</v>
          </cell>
          <cell r="I9385">
            <v>-99</v>
          </cell>
          <cell r="J9385">
            <v>2010</v>
          </cell>
          <cell r="K9385">
            <v>1</v>
          </cell>
          <cell r="L9385">
            <v>11</v>
          </cell>
        </row>
        <row r="9386">
          <cell r="D9386" t="str">
            <v>MARV1_08_1C_234</v>
          </cell>
          <cell r="E9386">
            <v>2</v>
          </cell>
          <cell r="F9386">
            <v>2515282.61</v>
          </cell>
          <cell r="G9386">
            <v>6861180.7999999998</v>
          </cell>
          <cell r="H9386">
            <v>201</v>
          </cell>
          <cell r="I9386">
            <v>-99</v>
          </cell>
          <cell r="J9386">
            <v>2010</v>
          </cell>
          <cell r="K9386">
            <v>1</v>
          </cell>
          <cell r="L9386">
            <v>11</v>
          </cell>
        </row>
        <row r="9387">
          <cell r="D9387" t="str">
            <v>MARV1_08_1C_224</v>
          </cell>
          <cell r="E9387">
            <v>2</v>
          </cell>
          <cell r="F9387">
            <v>2515280.0299999998</v>
          </cell>
          <cell r="G9387">
            <v>6861180.7400000002</v>
          </cell>
          <cell r="H9387">
            <v>200.03</v>
          </cell>
          <cell r="I9387">
            <v>-99</v>
          </cell>
          <cell r="J9387">
            <v>2010</v>
          </cell>
          <cell r="K9387">
            <v>1</v>
          </cell>
          <cell r="L9387">
            <v>22</v>
          </cell>
        </row>
        <row r="9388">
          <cell r="D9388" t="str">
            <v>MARV1_08_1C_222</v>
          </cell>
          <cell r="E9388">
            <v>2</v>
          </cell>
          <cell r="F9388">
            <v>2515279.25</v>
          </cell>
          <cell r="G9388">
            <v>6861183.4199999999</v>
          </cell>
          <cell r="H9388">
            <v>198.65</v>
          </cell>
          <cell r="I9388">
            <v>-99</v>
          </cell>
          <cell r="J9388">
            <v>2010</v>
          </cell>
          <cell r="K9388">
            <v>1</v>
          </cell>
          <cell r="L9388">
            <v>11</v>
          </cell>
        </row>
        <row r="9389">
          <cell r="D9389" t="str">
            <v>MARV1_08_1C_225</v>
          </cell>
          <cell r="E9389">
            <v>2</v>
          </cell>
          <cell r="F9389">
            <v>2515281.7400000002</v>
          </cell>
          <cell r="G9389">
            <v>6861184.1299999999</v>
          </cell>
          <cell r="H9389">
            <v>201.16</v>
          </cell>
          <cell r="I9389">
            <v>-99</v>
          </cell>
          <cell r="J9389">
            <v>2010</v>
          </cell>
          <cell r="K9389">
            <v>1</v>
          </cell>
          <cell r="L9389">
            <v>12</v>
          </cell>
        </row>
        <row r="9390">
          <cell r="D9390" t="str">
            <v>MARV1_08_1C_232</v>
          </cell>
          <cell r="E9390">
            <v>2</v>
          </cell>
          <cell r="F9390">
            <v>2515284.4300000002</v>
          </cell>
          <cell r="G9390">
            <v>6861186.5</v>
          </cell>
          <cell r="H9390">
            <v>199.69</v>
          </cell>
          <cell r="I9390">
            <v>-99</v>
          </cell>
          <cell r="J9390">
            <v>2010</v>
          </cell>
          <cell r="K9390">
            <v>1</v>
          </cell>
          <cell r="L9390">
            <v>11</v>
          </cell>
        </row>
        <row r="9391">
          <cell r="D9391" t="str">
            <v>MARV1_08_1C_223</v>
          </cell>
          <cell r="E9391">
            <v>2</v>
          </cell>
          <cell r="F9391">
            <v>2515281.13</v>
          </cell>
          <cell r="G9391">
            <v>6861187</v>
          </cell>
          <cell r="H9391">
            <v>199.9</v>
          </cell>
          <cell r="I9391">
            <v>-99</v>
          </cell>
          <cell r="J9391">
            <v>2010</v>
          </cell>
          <cell r="K9391">
            <v>1</v>
          </cell>
          <cell r="L9391">
            <v>11</v>
          </cell>
        </row>
        <row r="9392">
          <cell r="D9392" t="str">
            <v>MARV1_08_1C_315</v>
          </cell>
          <cell r="E9392">
            <v>2</v>
          </cell>
          <cell r="F9392">
            <v>2515276.4300000002</v>
          </cell>
          <cell r="G9392">
            <v>6861186.7800000003</v>
          </cell>
          <cell r="H9392">
            <v>198.79</v>
          </cell>
          <cell r="I9392">
            <v>-99</v>
          </cell>
          <cell r="J9392">
            <v>2010</v>
          </cell>
          <cell r="K9392">
            <v>1</v>
          </cell>
          <cell r="L9392">
            <v>11</v>
          </cell>
        </row>
        <row r="9393">
          <cell r="D9393" t="str">
            <v>MARV1_08_1C_309</v>
          </cell>
          <cell r="E9393">
            <v>2</v>
          </cell>
          <cell r="F9393">
            <v>2515274.66</v>
          </cell>
          <cell r="G9393">
            <v>6861188.04</v>
          </cell>
          <cell r="H9393">
            <v>198.27</v>
          </cell>
          <cell r="I9393">
            <v>-99</v>
          </cell>
          <cell r="J9393">
            <v>2010</v>
          </cell>
          <cell r="K9393">
            <v>1</v>
          </cell>
          <cell r="L9393">
            <v>12</v>
          </cell>
        </row>
        <row r="9394">
          <cell r="D9394" t="str">
            <v>MARV1_08_1C_220</v>
          </cell>
          <cell r="E9394">
            <v>2</v>
          </cell>
          <cell r="F9394">
            <v>2515280.29</v>
          </cell>
          <cell r="G9394">
            <v>6861189.5300000003</v>
          </cell>
          <cell r="H9394">
            <v>200.33</v>
          </cell>
          <cell r="I9394">
            <v>-99</v>
          </cell>
          <cell r="J9394">
            <v>2010</v>
          </cell>
          <cell r="K9394">
            <v>1</v>
          </cell>
          <cell r="L9394">
            <v>22</v>
          </cell>
        </row>
        <row r="9395">
          <cell r="D9395" t="str">
            <v>MARV1_08_1C_311</v>
          </cell>
          <cell r="E9395">
            <v>2</v>
          </cell>
          <cell r="F9395">
            <v>2515275.3199999998</v>
          </cell>
          <cell r="G9395">
            <v>6861190.3099999996</v>
          </cell>
          <cell r="H9395">
            <v>196.22</v>
          </cell>
          <cell r="I9395">
            <v>-99</v>
          </cell>
          <cell r="J9395">
            <v>2010</v>
          </cell>
          <cell r="K9395">
            <v>1</v>
          </cell>
          <cell r="L9395">
            <v>22</v>
          </cell>
        </row>
        <row r="9396">
          <cell r="D9396" t="str">
            <v>MARV1_08_1C_219</v>
          </cell>
          <cell r="E9396">
            <v>2</v>
          </cell>
          <cell r="F9396">
            <v>2515280.52</v>
          </cell>
          <cell r="G9396">
            <v>6861191.7599999998</v>
          </cell>
          <cell r="H9396">
            <v>198.84</v>
          </cell>
          <cell r="I9396">
            <v>-99</v>
          </cell>
          <cell r="J9396">
            <v>2010</v>
          </cell>
          <cell r="K9396">
            <v>1</v>
          </cell>
          <cell r="L9396">
            <v>11</v>
          </cell>
        </row>
        <row r="9397">
          <cell r="D9397" t="str">
            <v>MARV1_08_1C_297</v>
          </cell>
          <cell r="E9397">
            <v>2</v>
          </cell>
          <cell r="F9397">
            <v>2515290.91</v>
          </cell>
          <cell r="G9397">
            <v>6861163.2000000002</v>
          </cell>
          <cell r="H9397">
            <v>201.96</v>
          </cell>
          <cell r="I9397">
            <v>-99</v>
          </cell>
          <cell r="J9397">
            <v>2010</v>
          </cell>
          <cell r="K9397">
            <v>1</v>
          </cell>
          <cell r="L9397">
            <v>11</v>
          </cell>
        </row>
        <row r="9398">
          <cell r="D9398" t="str">
            <v>MARV1_08_1C_294</v>
          </cell>
          <cell r="E9398">
            <v>2</v>
          </cell>
          <cell r="F9398">
            <v>2515297.98</v>
          </cell>
          <cell r="G9398">
            <v>6861166.46</v>
          </cell>
          <cell r="H9398">
            <v>201.73</v>
          </cell>
          <cell r="I9398">
            <v>-99</v>
          </cell>
          <cell r="J9398">
            <v>2010</v>
          </cell>
          <cell r="K9398">
            <v>1</v>
          </cell>
          <cell r="L9398">
            <v>11</v>
          </cell>
        </row>
        <row r="9399">
          <cell r="D9399" t="str">
            <v>MARV1_08_1C_288</v>
          </cell>
          <cell r="E9399">
            <v>2</v>
          </cell>
          <cell r="F9399">
            <v>2515289.2599999998</v>
          </cell>
          <cell r="G9399">
            <v>6861165.5199999996</v>
          </cell>
          <cell r="H9399">
            <v>199.78</v>
          </cell>
          <cell r="I9399">
            <v>-99</v>
          </cell>
          <cell r="J9399">
            <v>2010</v>
          </cell>
          <cell r="K9399">
            <v>1</v>
          </cell>
          <cell r="L9399">
            <v>11</v>
          </cell>
        </row>
        <row r="9400">
          <cell r="D9400" t="str">
            <v>MARV1_08_1C_279</v>
          </cell>
          <cell r="E9400">
            <v>2</v>
          </cell>
          <cell r="F9400">
            <v>2515289.35</v>
          </cell>
          <cell r="G9400">
            <v>6861168.04</v>
          </cell>
          <cell r="H9400">
            <v>201.02</v>
          </cell>
          <cell r="I9400">
            <v>-99</v>
          </cell>
          <cell r="J9400">
            <v>2010</v>
          </cell>
          <cell r="K9400">
            <v>1</v>
          </cell>
          <cell r="L9400">
            <v>11</v>
          </cell>
        </row>
        <row r="9401">
          <cell r="D9401" t="str">
            <v>MARV1_08_1C_286</v>
          </cell>
          <cell r="E9401">
            <v>2</v>
          </cell>
          <cell r="F9401">
            <v>2515297.1800000002</v>
          </cell>
          <cell r="G9401">
            <v>6861169.8700000001</v>
          </cell>
          <cell r="H9401">
            <v>201.05</v>
          </cell>
          <cell r="I9401">
            <v>-99</v>
          </cell>
          <cell r="J9401">
            <v>2010</v>
          </cell>
          <cell r="K9401">
            <v>1</v>
          </cell>
          <cell r="L9401">
            <v>11</v>
          </cell>
        </row>
        <row r="9402">
          <cell r="D9402" t="str">
            <v>MARV1_08_1C_282</v>
          </cell>
          <cell r="E9402">
            <v>2</v>
          </cell>
          <cell r="F9402">
            <v>2515293.5099999998</v>
          </cell>
          <cell r="G9402">
            <v>6861169.8600000003</v>
          </cell>
          <cell r="H9402">
            <v>203.05</v>
          </cell>
          <cell r="I9402">
            <v>-99</v>
          </cell>
          <cell r="J9402">
            <v>2010</v>
          </cell>
          <cell r="K9402">
            <v>1</v>
          </cell>
          <cell r="L9402">
            <v>11</v>
          </cell>
        </row>
        <row r="9403">
          <cell r="D9403" t="str">
            <v>MARV1_08_1C_275</v>
          </cell>
          <cell r="E9403">
            <v>2</v>
          </cell>
          <cell r="F9403">
            <v>2515293.75</v>
          </cell>
          <cell r="G9403">
            <v>6861172.7999999998</v>
          </cell>
          <cell r="H9403">
            <v>200.15</v>
          </cell>
          <cell r="I9403">
            <v>-99</v>
          </cell>
          <cell r="J9403">
            <v>2010</v>
          </cell>
          <cell r="K9403">
            <v>1</v>
          </cell>
          <cell r="L9403">
            <v>11</v>
          </cell>
        </row>
        <row r="9404">
          <cell r="D9404" t="str">
            <v>MARV1_08_1C_270</v>
          </cell>
          <cell r="E9404">
            <v>2</v>
          </cell>
          <cell r="F9404">
            <v>2515291.9700000002</v>
          </cell>
          <cell r="G9404">
            <v>6861173.4199999999</v>
          </cell>
          <cell r="H9404">
            <v>200.37</v>
          </cell>
          <cell r="I9404">
            <v>-99</v>
          </cell>
          <cell r="J9404">
            <v>2010</v>
          </cell>
          <cell r="K9404">
            <v>1</v>
          </cell>
          <cell r="L9404">
            <v>22</v>
          </cell>
        </row>
        <row r="9405">
          <cell r="D9405" t="str">
            <v>MARV1_08_1C_260</v>
          </cell>
          <cell r="E9405">
            <v>2</v>
          </cell>
          <cell r="F9405">
            <v>2515289.08</v>
          </cell>
          <cell r="G9405">
            <v>6861175.5999999996</v>
          </cell>
          <cell r="H9405">
            <v>201.7</v>
          </cell>
          <cell r="I9405">
            <v>-99</v>
          </cell>
          <cell r="J9405">
            <v>2010</v>
          </cell>
          <cell r="K9405">
            <v>1</v>
          </cell>
          <cell r="L9405">
            <v>11</v>
          </cell>
        </row>
        <row r="9406">
          <cell r="D9406" t="str">
            <v>MARV1_08_1C_265</v>
          </cell>
          <cell r="E9406">
            <v>2</v>
          </cell>
          <cell r="F9406">
            <v>2515292.94</v>
          </cell>
          <cell r="G9406">
            <v>6861176.3700000001</v>
          </cell>
          <cell r="H9406">
            <v>200.12</v>
          </cell>
          <cell r="I9406">
            <v>-99</v>
          </cell>
          <cell r="J9406">
            <v>2010</v>
          </cell>
          <cell r="K9406">
            <v>1</v>
          </cell>
          <cell r="L9406">
            <v>11</v>
          </cell>
        </row>
        <row r="9407">
          <cell r="D9407" t="str">
            <v>MARV1_08_1C_266</v>
          </cell>
          <cell r="E9407">
            <v>2</v>
          </cell>
          <cell r="F9407">
            <v>2515295.2599999998</v>
          </cell>
          <cell r="G9407">
            <v>6861178.4000000004</v>
          </cell>
          <cell r="H9407">
            <v>202</v>
          </cell>
          <cell r="I9407">
            <v>-99</v>
          </cell>
          <cell r="J9407">
            <v>2010</v>
          </cell>
          <cell r="K9407">
            <v>1</v>
          </cell>
          <cell r="L9407">
            <v>11</v>
          </cell>
        </row>
        <row r="9408">
          <cell r="D9408" t="str">
            <v>MARV1_08_1C_257</v>
          </cell>
          <cell r="E9408">
            <v>2</v>
          </cell>
          <cell r="F9408">
            <v>2515291.5499999998</v>
          </cell>
          <cell r="G9408">
            <v>6861179.5999999996</v>
          </cell>
          <cell r="H9408">
            <v>201.84</v>
          </cell>
          <cell r="I9408">
            <v>-99</v>
          </cell>
          <cell r="J9408">
            <v>2010</v>
          </cell>
          <cell r="K9408">
            <v>1</v>
          </cell>
          <cell r="L9408">
            <v>11</v>
          </cell>
        </row>
        <row r="9409">
          <cell r="D9409" t="str">
            <v>MARV1_08_1C_258</v>
          </cell>
          <cell r="E9409">
            <v>2</v>
          </cell>
          <cell r="F9409">
            <v>2515293.4900000002</v>
          </cell>
          <cell r="G9409">
            <v>6861180.6600000001</v>
          </cell>
          <cell r="H9409">
            <v>201.22</v>
          </cell>
          <cell r="I9409">
            <v>-99</v>
          </cell>
          <cell r="J9409">
            <v>2010</v>
          </cell>
          <cell r="K9409">
            <v>1</v>
          </cell>
          <cell r="L9409">
            <v>11</v>
          </cell>
        </row>
        <row r="9410">
          <cell r="D9410" t="str">
            <v>MARV1_08_1C_251</v>
          </cell>
          <cell r="E9410">
            <v>2</v>
          </cell>
          <cell r="F9410">
            <v>2515289.67</v>
          </cell>
          <cell r="G9410">
            <v>6861180.4000000004</v>
          </cell>
          <cell r="H9410">
            <v>199.58</v>
          </cell>
          <cell r="I9410">
            <v>-99</v>
          </cell>
          <cell r="J9410">
            <v>2010</v>
          </cell>
          <cell r="K9410">
            <v>1</v>
          </cell>
          <cell r="L9410">
            <v>11</v>
          </cell>
        </row>
        <row r="9411">
          <cell r="D9411" t="str">
            <v>MARV1_08_1C_259</v>
          </cell>
          <cell r="E9411">
            <v>2</v>
          </cell>
          <cell r="F9411">
            <v>2515295.4900000002</v>
          </cell>
          <cell r="G9411">
            <v>6861182.5</v>
          </cell>
          <cell r="H9411">
            <v>201.12</v>
          </cell>
          <cell r="I9411">
            <v>-99</v>
          </cell>
          <cell r="J9411">
            <v>2010</v>
          </cell>
          <cell r="K9411">
            <v>1</v>
          </cell>
          <cell r="L9411">
            <v>11</v>
          </cell>
        </row>
        <row r="9412">
          <cell r="D9412" t="str">
            <v>MARV1_08_1C_242</v>
          </cell>
          <cell r="E9412">
            <v>2</v>
          </cell>
          <cell r="F9412">
            <v>2515287.91</v>
          </cell>
          <cell r="G9412">
            <v>6861183.8200000003</v>
          </cell>
          <cell r="H9412">
            <v>199.4</v>
          </cell>
          <cell r="I9412">
            <v>-99</v>
          </cell>
          <cell r="J9412">
            <v>2010</v>
          </cell>
          <cell r="K9412">
            <v>1</v>
          </cell>
          <cell r="L9412">
            <v>11</v>
          </cell>
        </row>
        <row r="9413">
          <cell r="D9413" t="str">
            <v>MARV1_08_1C_237</v>
          </cell>
          <cell r="E9413">
            <v>2</v>
          </cell>
          <cell r="F9413">
            <v>2515285.46</v>
          </cell>
          <cell r="G9413">
            <v>6861183.8099999996</v>
          </cell>
          <cell r="H9413">
            <v>200.79</v>
          </cell>
          <cell r="I9413">
            <v>-99</v>
          </cell>
          <cell r="J9413">
            <v>2010</v>
          </cell>
          <cell r="K9413">
            <v>1</v>
          </cell>
          <cell r="L9413">
            <v>11</v>
          </cell>
        </row>
        <row r="9414">
          <cell r="D9414" t="str">
            <v>MARV1_08_1C_250</v>
          </cell>
          <cell r="E9414">
            <v>2</v>
          </cell>
          <cell r="F9414">
            <v>2515291.29</v>
          </cell>
          <cell r="G9414">
            <v>6861184.9900000002</v>
          </cell>
          <cell r="H9414">
            <v>202.2</v>
          </cell>
          <cell r="I9414">
            <v>-99</v>
          </cell>
          <cell r="J9414">
            <v>2010</v>
          </cell>
          <cell r="K9414">
            <v>1</v>
          </cell>
          <cell r="L9414">
            <v>11</v>
          </cell>
        </row>
        <row r="9415">
          <cell r="D9415" t="str">
            <v>MARV1_08_1C_252</v>
          </cell>
          <cell r="E9415">
            <v>2</v>
          </cell>
          <cell r="F9415">
            <v>2515294.2799999998</v>
          </cell>
          <cell r="G9415">
            <v>6861186.1100000003</v>
          </cell>
          <cell r="H9415">
            <v>200.78</v>
          </cell>
          <cell r="I9415">
            <v>-99</v>
          </cell>
          <cell r="J9415">
            <v>2010</v>
          </cell>
          <cell r="K9415">
            <v>1</v>
          </cell>
          <cell r="L9415">
            <v>22</v>
          </cell>
        </row>
        <row r="9416">
          <cell r="D9416" t="str">
            <v>MARV1_08_1C_244</v>
          </cell>
          <cell r="E9416">
            <v>2</v>
          </cell>
          <cell r="F9416">
            <v>2515291.19</v>
          </cell>
          <cell r="G9416">
            <v>6861188.29</v>
          </cell>
          <cell r="H9416">
            <v>199.25</v>
          </cell>
          <cell r="I9416">
            <v>-99</v>
          </cell>
          <cell r="J9416">
            <v>2010</v>
          </cell>
          <cell r="K9416">
            <v>1</v>
          </cell>
          <cell r="L9416">
            <v>11</v>
          </cell>
        </row>
        <row r="9417">
          <cell r="D9417" t="str">
            <v>MARV1_08_1C_238</v>
          </cell>
          <cell r="E9417">
            <v>2</v>
          </cell>
          <cell r="F9417">
            <v>2515288.2799999998</v>
          </cell>
          <cell r="G9417">
            <v>6861189.5199999996</v>
          </cell>
          <cell r="H9417">
            <v>199.87</v>
          </cell>
          <cell r="I9417">
            <v>-99</v>
          </cell>
          <cell r="J9417">
            <v>2010</v>
          </cell>
          <cell r="K9417">
            <v>1</v>
          </cell>
          <cell r="L9417">
            <v>11</v>
          </cell>
        </row>
        <row r="9418">
          <cell r="D9418" t="str">
            <v>MARV1_08_1C_231</v>
          </cell>
          <cell r="E9418">
            <v>2</v>
          </cell>
          <cell r="F9418">
            <v>2515284.88</v>
          </cell>
          <cell r="G9418">
            <v>6861189.0099999998</v>
          </cell>
          <cell r="H9418">
            <v>200.19</v>
          </cell>
          <cell r="I9418">
            <v>-99</v>
          </cell>
          <cell r="J9418">
            <v>2010</v>
          </cell>
          <cell r="K9418">
            <v>1</v>
          </cell>
          <cell r="L9418">
            <v>22</v>
          </cell>
        </row>
        <row r="9419">
          <cell r="D9419" t="str">
            <v>MARV1_08_1C_240</v>
          </cell>
          <cell r="E9419">
            <v>2</v>
          </cell>
          <cell r="F9419">
            <v>2515291.73</v>
          </cell>
          <cell r="G9419">
            <v>6861190.7699999996</v>
          </cell>
          <cell r="H9419">
            <v>201.36</v>
          </cell>
          <cell r="I9419">
            <v>-99</v>
          </cell>
          <cell r="J9419">
            <v>2010</v>
          </cell>
          <cell r="K9419">
            <v>1</v>
          </cell>
          <cell r="L9419">
            <v>12</v>
          </cell>
        </row>
        <row r="9420">
          <cell r="D9420" t="str">
            <v>MARV1_08_1C_235</v>
          </cell>
          <cell r="E9420">
            <v>2</v>
          </cell>
          <cell r="F9420">
            <v>2515286.77</v>
          </cell>
          <cell r="G9420">
            <v>6861190.6799999997</v>
          </cell>
          <cell r="H9420">
            <v>198.34</v>
          </cell>
          <cell r="I9420">
            <v>-99</v>
          </cell>
          <cell r="J9420">
            <v>2010</v>
          </cell>
          <cell r="K9420">
            <v>1</v>
          </cell>
          <cell r="L9420">
            <v>22</v>
          </cell>
        </row>
        <row r="9421">
          <cell r="D9421" t="str">
            <v>MARV1_08_1C_298</v>
          </cell>
          <cell r="E9421">
            <v>2</v>
          </cell>
          <cell r="F9421">
            <v>2515298.94</v>
          </cell>
          <cell r="G9421">
            <v>6861164.71</v>
          </cell>
          <cell r="H9421">
            <v>200.44</v>
          </cell>
          <cell r="I9421">
            <v>-99</v>
          </cell>
          <cell r="J9421">
            <v>2010</v>
          </cell>
          <cell r="K9421">
            <v>1</v>
          </cell>
          <cell r="L9421">
            <v>11</v>
          </cell>
        </row>
        <row r="9422">
          <cell r="D9422" t="str">
            <v>MARV1_08_1C_289</v>
          </cell>
          <cell r="E9422">
            <v>2</v>
          </cell>
          <cell r="F9422">
            <v>2515299.89</v>
          </cell>
          <cell r="G9422">
            <v>6861168.7699999996</v>
          </cell>
          <cell r="H9422">
            <v>200.81</v>
          </cell>
          <cell r="I9422">
            <v>-99</v>
          </cell>
          <cell r="J9422">
            <v>2010</v>
          </cell>
          <cell r="K9422">
            <v>1</v>
          </cell>
          <cell r="L9422">
            <v>12</v>
          </cell>
        </row>
        <row r="9423">
          <cell r="D9423" t="str">
            <v>MARV1_08_1C_287</v>
          </cell>
          <cell r="E9423">
            <v>2</v>
          </cell>
          <cell r="F9423">
            <v>2515300.58</v>
          </cell>
          <cell r="G9423">
            <v>6861170.7800000003</v>
          </cell>
          <cell r="H9423">
            <v>201.43</v>
          </cell>
          <cell r="I9423">
            <v>-99</v>
          </cell>
          <cell r="J9423">
            <v>2010</v>
          </cell>
          <cell r="K9423">
            <v>1</v>
          </cell>
          <cell r="L9423">
            <v>11</v>
          </cell>
        </row>
        <row r="9424">
          <cell r="D9424" t="str">
            <v>MARV1_08_1C_281</v>
          </cell>
          <cell r="E9424">
            <v>2</v>
          </cell>
          <cell r="F9424">
            <v>2515301.31</v>
          </cell>
          <cell r="G9424">
            <v>6861174.0199999996</v>
          </cell>
          <cell r="H9424">
            <v>203.03</v>
          </cell>
          <cell r="I9424">
            <v>-99</v>
          </cell>
          <cell r="J9424">
            <v>2010</v>
          </cell>
          <cell r="K9424">
            <v>1</v>
          </cell>
          <cell r="L9424">
            <v>11</v>
          </cell>
        </row>
        <row r="9425">
          <cell r="D9425" t="str">
            <v>MARV1_08_1C_278</v>
          </cell>
          <cell r="E9425">
            <v>2</v>
          </cell>
          <cell r="F9425">
            <v>2515301.35</v>
          </cell>
          <cell r="G9425">
            <v>6861175.9199999999</v>
          </cell>
          <cell r="H9425">
            <v>189.53</v>
          </cell>
          <cell r="I9425">
            <v>-99</v>
          </cell>
          <cell r="J9425">
            <v>2010</v>
          </cell>
          <cell r="K9425">
            <v>4</v>
          </cell>
          <cell r="L9425">
            <v>11</v>
          </cell>
        </row>
        <row r="9426">
          <cell r="D9426" t="str">
            <v>MARV1_08_1C_272</v>
          </cell>
          <cell r="E9426">
            <v>2</v>
          </cell>
          <cell r="F9426">
            <v>2515298.62</v>
          </cell>
          <cell r="G9426">
            <v>6861177.6399999997</v>
          </cell>
          <cell r="H9426">
            <v>201.89</v>
          </cell>
          <cell r="I9426">
            <v>-99</v>
          </cell>
          <cell r="J9426">
            <v>2010</v>
          </cell>
          <cell r="K9426">
            <v>1</v>
          </cell>
          <cell r="L9426">
            <v>11</v>
          </cell>
        </row>
        <row r="9427">
          <cell r="D9427" t="str">
            <v>MARV1_08_1C_271</v>
          </cell>
          <cell r="E9427">
            <v>2</v>
          </cell>
          <cell r="F9427">
            <v>2515300.62</v>
          </cell>
          <cell r="G9427">
            <v>6861179.29</v>
          </cell>
          <cell r="H9427">
            <v>201.2</v>
          </cell>
          <cell r="I9427">
            <v>-99</v>
          </cell>
          <cell r="J9427">
            <v>2010</v>
          </cell>
          <cell r="K9427">
            <v>1</v>
          </cell>
          <cell r="L9427">
            <v>22</v>
          </cell>
        </row>
        <row r="9428">
          <cell r="D9428" t="str">
            <v>MARV1_08_1C_263</v>
          </cell>
          <cell r="E9428">
            <v>2</v>
          </cell>
          <cell r="F9428">
            <v>2515299.48</v>
          </cell>
          <cell r="G9428">
            <v>6861183.5499999998</v>
          </cell>
          <cell r="H9428">
            <v>199.95</v>
          </cell>
          <cell r="I9428">
            <v>-99</v>
          </cell>
          <cell r="J9428">
            <v>2010</v>
          </cell>
          <cell r="K9428">
            <v>1</v>
          </cell>
          <cell r="L9428">
            <v>22</v>
          </cell>
        </row>
        <row r="9429">
          <cell r="D9429" t="str">
            <v>MARV1_08_1C_254</v>
          </cell>
          <cell r="E9429">
            <v>2</v>
          </cell>
          <cell r="F9429">
            <v>2515297.0299999998</v>
          </cell>
          <cell r="G9429">
            <v>6861187.4400000004</v>
          </cell>
          <cell r="H9429">
            <v>201.2</v>
          </cell>
          <cell r="I9429">
            <v>-99</v>
          </cell>
          <cell r="J9429">
            <v>2010</v>
          </cell>
          <cell r="K9429">
            <v>1</v>
          </cell>
          <cell r="L9429">
            <v>11</v>
          </cell>
        </row>
        <row r="9430">
          <cell r="D9430" t="str">
            <v>MARV1_08_1C_255</v>
          </cell>
          <cell r="E9430">
            <v>2</v>
          </cell>
          <cell r="F9430">
            <v>2515298.62</v>
          </cell>
          <cell r="G9430">
            <v>6861188.8700000001</v>
          </cell>
          <cell r="H9430">
            <v>198.56</v>
          </cell>
          <cell r="I9430">
            <v>-99</v>
          </cell>
          <cell r="J9430">
            <v>2010</v>
          </cell>
          <cell r="K9430">
            <v>1</v>
          </cell>
          <cell r="L9430">
            <v>14</v>
          </cell>
        </row>
        <row r="9431">
          <cell r="D9431" t="str">
            <v>MARV1_08_1C_247</v>
          </cell>
          <cell r="E9431">
            <v>2</v>
          </cell>
          <cell r="F9431">
            <v>2515294.48</v>
          </cell>
          <cell r="G9431">
            <v>6861191.9400000004</v>
          </cell>
          <cell r="H9431">
            <v>199.61</v>
          </cell>
          <cell r="I9431">
            <v>-99</v>
          </cell>
          <cell r="J9431">
            <v>2010</v>
          </cell>
          <cell r="K9431">
            <v>1</v>
          </cell>
          <cell r="L9431">
            <v>11</v>
          </cell>
        </row>
        <row r="9432">
          <cell r="D9432" t="str">
            <v>MARV1_08_1C_701</v>
          </cell>
          <cell r="E9432">
            <v>3</v>
          </cell>
          <cell r="F9432">
            <v>2515276.7000000002</v>
          </cell>
          <cell r="G9432">
            <v>6861166.9199999999</v>
          </cell>
          <cell r="H9432">
            <v>-99</v>
          </cell>
          <cell r="I9432">
            <v>-99</v>
          </cell>
          <cell r="J9432">
            <v>2010</v>
          </cell>
          <cell r="K9432">
            <v>1</v>
          </cell>
          <cell r="L9432">
            <v>21</v>
          </cell>
        </row>
        <row r="9433">
          <cell r="D9433" t="str">
            <v>MARV1_08_1C_702</v>
          </cell>
          <cell r="E9433">
            <v>3</v>
          </cell>
          <cell r="F9433">
            <v>2515276.5499999998</v>
          </cell>
          <cell r="G9433">
            <v>6861168.46</v>
          </cell>
          <cell r="H9433">
            <v>-99</v>
          </cell>
          <cell r="I9433">
            <v>-99</v>
          </cell>
          <cell r="J9433">
            <v>2010</v>
          </cell>
          <cell r="K9433">
            <v>1</v>
          </cell>
          <cell r="L9433">
            <v>13</v>
          </cell>
        </row>
        <row r="9434">
          <cell r="D9434" t="str">
            <v>MARV1_08_1C_703</v>
          </cell>
          <cell r="E9434">
            <v>3</v>
          </cell>
          <cell r="F9434">
            <v>2515279.14</v>
          </cell>
          <cell r="G9434">
            <v>6861173.8700000001</v>
          </cell>
          <cell r="H9434">
            <v>-99</v>
          </cell>
          <cell r="I9434">
            <v>-99</v>
          </cell>
          <cell r="J9434">
            <v>2010</v>
          </cell>
          <cell r="K9434">
            <v>1</v>
          </cell>
          <cell r="L9434">
            <v>21</v>
          </cell>
        </row>
        <row r="9435">
          <cell r="D9435" t="str">
            <v>MARV1_08_1C_704</v>
          </cell>
          <cell r="E9435">
            <v>3</v>
          </cell>
          <cell r="F9435">
            <v>2515276.73</v>
          </cell>
          <cell r="G9435">
            <v>6861175.2400000002</v>
          </cell>
          <cell r="H9435">
            <v>-99</v>
          </cell>
          <cell r="I9435">
            <v>-99</v>
          </cell>
          <cell r="J9435">
            <v>2010</v>
          </cell>
          <cell r="K9435">
            <v>2</v>
          </cell>
          <cell r="L9435">
            <v>11</v>
          </cell>
        </row>
        <row r="9436">
          <cell r="D9436" t="str">
            <v>MARV1_08_1C_705</v>
          </cell>
          <cell r="E9436">
            <v>3</v>
          </cell>
          <cell r="F9436">
            <v>2515280.5299999998</v>
          </cell>
          <cell r="G9436">
            <v>6861172.3700000001</v>
          </cell>
          <cell r="H9436">
            <v>-99</v>
          </cell>
          <cell r="I9436">
            <v>-99</v>
          </cell>
          <cell r="J9436">
            <v>2010</v>
          </cell>
          <cell r="K9436">
            <v>1</v>
          </cell>
          <cell r="L9436">
            <v>21</v>
          </cell>
        </row>
        <row r="9437">
          <cell r="D9437" t="str">
            <v>MARV1_08_1C_706</v>
          </cell>
          <cell r="E9437">
            <v>3</v>
          </cell>
          <cell r="F9437">
            <v>2515271.4500000002</v>
          </cell>
          <cell r="G9437">
            <v>6861182.3300000001</v>
          </cell>
          <cell r="H9437">
            <v>-99</v>
          </cell>
          <cell r="I9437">
            <v>-99</v>
          </cell>
          <cell r="J9437">
            <v>2010</v>
          </cell>
          <cell r="K9437">
            <v>1</v>
          </cell>
          <cell r="L9437">
            <v>22</v>
          </cell>
        </row>
        <row r="9438">
          <cell r="D9438" t="str">
            <v>MARV1_08_1C_707</v>
          </cell>
          <cell r="E9438">
            <v>3</v>
          </cell>
          <cell r="F9438">
            <v>2515271.5699999998</v>
          </cell>
          <cell r="G9438">
            <v>6861186.4100000001</v>
          </cell>
          <cell r="H9438">
            <v>-99</v>
          </cell>
          <cell r="I9438">
            <v>-99</v>
          </cell>
          <cell r="J9438">
            <v>2010</v>
          </cell>
          <cell r="K9438">
            <v>1</v>
          </cell>
          <cell r="L9438">
            <v>13</v>
          </cell>
        </row>
        <row r="9439">
          <cell r="D9439" t="str">
            <v>MARV1_08_1C_708</v>
          </cell>
          <cell r="E9439">
            <v>3</v>
          </cell>
          <cell r="F9439">
            <v>2515275.94</v>
          </cell>
          <cell r="G9439">
            <v>6861188.6100000003</v>
          </cell>
          <cell r="H9439">
            <v>-99</v>
          </cell>
          <cell r="I9439">
            <v>-99</v>
          </cell>
          <cell r="J9439">
            <v>2010</v>
          </cell>
          <cell r="K9439">
            <v>2</v>
          </cell>
          <cell r="L9439">
            <v>12</v>
          </cell>
        </row>
        <row r="9440">
          <cell r="D9440" t="str">
            <v>MARV1_08_1C_709</v>
          </cell>
          <cell r="E9440">
            <v>3</v>
          </cell>
          <cell r="F9440">
            <v>2515279.4700000002</v>
          </cell>
          <cell r="G9440">
            <v>6861185.5</v>
          </cell>
          <cell r="H9440">
            <v>-99</v>
          </cell>
          <cell r="I9440">
            <v>-99</v>
          </cell>
          <cell r="J9440">
            <v>2010</v>
          </cell>
          <cell r="K9440">
            <v>2</v>
          </cell>
          <cell r="L9440">
            <v>11</v>
          </cell>
        </row>
        <row r="9441">
          <cell r="D9441" t="str">
            <v>MARV1_08_1C_710</v>
          </cell>
          <cell r="E9441">
            <v>3</v>
          </cell>
          <cell r="F9441">
            <v>2515279.94</v>
          </cell>
          <cell r="G9441">
            <v>6861185.2699999996</v>
          </cell>
          <cell r="H9441">
            <v>-99</v>
          </cell>
          <cell r="I9441">
            <v>-99</v>
          </cell>
          <cell r="J9441">
            <v>2010</v>
          </cell>
          <cell r="K9441">
            <v>2</v>
          </cell>
          <cell r="L9441">
            <v>11</v>
          </cell>
        </row>
        <row r="9442">
          <cell r="D9442" t="str">
            <v>MARV1_08_1C_711</v>
          </cell>
          <cell r="E9442">
            <v>3</v>
          </cell>
          <cell r="F9442">
            <v>2515279.48</v>
          </cell>
          <cell r="G9442">
            <v>6861182.0599999996</v>
          </cell>
          <cell r="H9442">
            <v>-99</v>
          </cell>
          <cell r="I9442">
            <v>-99</v>
          </cell>
          <cell r="J9442">
            <v>2010</v>
          </cell>
          <cell r="K9442">
            <v>2</v>
          </cell>
          <cell r="L9442">
            <v>11</v>
          </cell>
        </row>
        <row r="9443">
          <cell r="D9443" t="str">
            <v>MARV1_08_1C_712</v>
          </cell>
          <cell r="E9443">
            <v>3</v>
          </cell>
          <cell r="F9443">
            <v>2515281.23</v>
          </cell>
          <cell r="G9443">
            <v>6861176.8200000003</v>
          </cell>
          <cell r="H9443">
            <v>-99</v>
          </cell>
          <cell r="I9443">
            <v>-99</v>
          </cell>
          <cell r="J9443">
            <v>2010</v>
          </cell>
          <cell r="K9443">
            <v>2</v>
          </cell>
          <cell r="L9443">
            <v>11</v>
          </cell>
        </row>
        <row r="9444">
          <cell r="D9444" t="str">
            <v>MARV1_08_1C_713</v>
          </cell>
          <cell r="E9444">
            <v>3</v>
          </cell>
          <cell r="F9444">
            <v>2515287.0699999998</v>
          </cell>
          <cell r="G9444">
            <v>6861171.0300000003</v>
          </cell>
          <cell r="H9444">
            <v>-99</v>
          </cell>
          <cell r="I9444">
            <v>-99</v>
          </cell>
          <cell r="J9444">
            <v>2010</v>
          </cell>
          <cell r="K9444">
            <v>4</v>
          </cell>
          <cell r="L9444">
            <v>14</v>
          </cell>
        </row>
        <row r="9445">
          <cell r="D9445" t="str">
            <v>MARV1_08_1C_714</v>
          </cell>
          <cell r="E9445">
            <v>3</v>
          </cell>
          <cell r="F9445">
            <v>2515291.67</v>
          </cell>
          <cell r="G9445">
            <v>6861162.3899999997</v>
          </cell>
          <cell r="H9445">
            <v>-99</v>
          </cell>
          <cell r="I9445">
            <v>-99</v>
          </cell>
          <cell r="J9445">
            <v>2010</v>
          </cell>
          <cell r="K9445">
            <v>4</v>
          </cell>
          <cell r="L9445">
            <v>11</v>
          </cell>
        </row>
        <row r="9446">
          <cell r="D9446" t="str">
            <v>MARV1_08_1C_715</v>
          </cell>
          <cell r="E9446">
            <v>3</v>
          </cell>
          <cell r="F9446">
            <v>2515282.11</v>
          </cell>
          <cell r="G9446">
            <v>6861167.7599999998</v>
          </cell>
          <cell r="H9446">
            <v>-99</v>
          </cell>
          <cell r="I9446">
            <v>-99</v>
          </cell>
          <cell r="J9446">
            <v>2010</v>
          </cell>
          <cell r="K9446">
            <v>1</v>
          </cell>
          <cell r="L9446">
            <v>22</v>
          </cell>
        </row>
        <row r="9447">
          <cell r="D9447" t="str">
            <v>MARV1_08_1C_716</v>
          </cell>
          <cell r="E9447">
            <v>3</v>
          </cell>
          <cell r="F9447">
            <v>2515293.0099999998</v>
          </cell>
          <cell r="G9447">
            <v>6861172.5700000003</v>
          </cell>
          <cell r="H9447">
            <v>-99</v>
          </cell>
          <cell r="I9447">
            <v>-99</v>
          </cell>
          <cell r="J9447">
            <v>2010</v>
          </cell>
          <cell r="K9447">
            <v>4</v>
          </cell>
          <cell r="L9447">
            <v>11</v>
          </cell>
        </row>
        <row r="9448">
          <cell r="D9448" t="str">
            <v>MARV1_08_1C_717</v>
          </cell>
          <cell r="E9448">
            <v>3</v>
          </cell>
          <cell r="F9448">
            <v>2515295.42</v>
          </cell>
          <cell r="G9448">
            <v>6861174.0700000003</v>
          </cell>
          <cell r="H9448">
            <v>-99</v>
          </cell>
          <cell r="I9448">
            <v>-99</v>
          </cell>
          <cell r="J9448">
            <v>2010</v>
          </cell>
          <cell r="K9448">
            <v>4</v>
          </cell>
          <cell r="L9448">
            <v>11</v>
          </cell>
        </row>
        <row r="9449">
          <cell r="D9449" t="str">
            <v>MARV1_08_1C_718</v>
          </cell>
          <cell r="E9449">
            <v>3</v>
          </cell>
          <cell r="F9449">
            <v>2515293.4700000002</v>
          </cell>
          <cell r="G9449">
            <v>6861174.3799999999</v>
          </cell>
          <cell r="H9449">
            <v>-99</v>
          </cell>
          <cell r="I9449">
            <v>-99</v>
          </cell>
          <cell r="J9449">
            <v>2010</v>
          </cell>
          <cell r="K9449">
            <v>2</v>
          </cell>
          <cell r="L9449">
            <v>11</v>
          </cell>
        </row>
        <row r="9450">
          <cell r="D9450" t="str">
            <v>MARV1_08_1C_719</v>
          </cell>
          <cell r="E9450">
            <v>3</v>
          </cell>
          <cell r="F9450">
            <v>2515288.48</v>
          </cell>
          <cell r="G9450">
            <v>6861176.4199999999</v>
          </cell>
          <cell r="H9450">
            <v>-99</v>
          </cell>
          <cell r="I9450">
            <v>-99</v>
          </cell>
          <cell r="J9450">
            <v>2010</v>
          </cell>
          <cell r="K9450">
            <v>2</v>
          </cell>
          <cell r="L9450">
            <v>11</v>
          </cell>
        </row>
        <row r="9451">
          <cell r="D9451" t="str">
            <v>MARV1_08_1C_720</v>
          </cell>
          <cell r="E9451">
            <v>3</v>
          </cell>
          <cell r="F9451">
            <v>2515288.7999999998</v>
          </cell>
          <cell r="G9451">
            <v>6861177.3799999999</v>
          </cell>
          <cell r="H9451">
            <v>-99</v>
          </cell>
          <cell r="I9451">
            <v>-99</v>
          </cell>
          <cell r="J9451">
            <v>2010</v>
          </cell>
          <cell r="K9451">
            <v>4</v>
          </cell>
          <cell r="L9451">
            <v>11</v>
          </cell>
        </row>
        <row r="9452">
          <cell r="D9452" t="str">
            <v>MARV1_08_1C_721</v>
          </cell>
          <cell r="E9452">
            <v>3</v>
          </cell>
          <cell r="F9452">
            <v>2515290.34</v>
          </cell>
          <cell r="G9452">
            <v>6861181.4199999999</v>
          </cell>
          <cell r="H9452">
            <v>-99</v>
          </cell>
          <cell r="I9452">
            <v>-99</v>
          </cell>
          <cell r="J9452">
            <v>2010</v>
          </cell>
          <cell r="K9452">
            <v>2</v>
          </cell>
          <cell r="L9452">
            <v>11</v>
          </cell>
        </row>
        <row r="9453">
          <cell r="D9453" t="str">
            <v>MARV1_08_1C_722</v>
          </cell>
          <cell r="E9453">
            <v>3</v>
          </cell>
          <cell r="F9453">
            <v>2515288.0499999998</v>
          </cell>
          <cell r="G9453">
            <v>6861180.2000000002</v>
          </cell>
          <cell r="H9453">
            <v>-99</v>
          </cell>
          <cell r="I9453">
            <v>-99</v>
          </cell>
          <cell r="J9453">
            <v>2010</v>
          </cell>
          <cell r="K9453">
            <v>4</v>
          </cell>
          <cell r="L9453">
            <v>11</v>
          </cell>
        </row>
        <row r="9454">
          <cell r="D9454" t="str">
            <v>MARV1_08_1C_723</v>
          </cell>
          <cell r="E9454">
            <v>3</v>
          </cell>
          <cell r="F9454">
            <v>2515285.23</v>
          </cell>
          <cell r="G9454">
            <v>6861178.8600000003</v>
          </cell>
          <cell r="H9454">
            <v>-99</v>
          </cell>
          <cell r="I9454">
            <v>-99</v>
          </cell>
          <cell r="J9454">
            <v>2010</v>
          </cell>
          <cell r="K9454">
            <v>4</v>
          </cell>
          <cell r="L9454">
            <v>14</v>
          </cell>
        </row>
        <row r="9455">
          <cell r="D9455" t="str">
            <v>MARV1_08_1C_724</v>
          </cell>
          <cell r="E9455">
            <v>3</v>
          </cell>
          <cell r="F9455">
            <v>2515285.62</v>
          </cell>
          <cell r="G9455">
            <v>6861180.5300000003</v>
          </cell>
          <cell r="H9455">
            <v>-99</v>
          </cell>
          <cell r="I9455">
            <v>-99</v>
          </cell>
          <cell r="J9455">
            <v>2010</v>
          </cell>
          <cell r="K9455">
            <v>2</v>
          </cell>
          <cell r="L9455">
            <v>11</v>
          </cell>
        </row>
        <row r="9456">
          <cell r="D9456" t="str">
            <v>MARV1_08_1C_725</v>
          </cell>
          <cell r="E9456">
            <v>3</v>
          </cell>
          <cell r="F9456">
            <v>2515284.98</v>
          </cell>
          <cell r="G9456">
            <v>6861181.7000000002</v>
          </cell>
          <cell r="H9456">
            <v>-99</v>
          </cell>
          <cell r="I9456">
            <v>-99</v>
          </cell>
          <cell r="J9456">
            <v>2010</v>
          </cell>
          <cell r="K9456">
            <v>2</v>
          </cell>
          <cell r="L9456">
            <v>11</v>
          </cell>
        </row>
        <row r="9457">
          <cell r="D9457" t="str">
            <v>MARV1_08_1C_726</v>
          </cell>
          <cell r="E9457">
            <v>3</v>
          </cell>
          <cell r="F9457">
            <v>2515286.7000000002</v>
          </cell>
          <cell r="G9457">
            <v>6861182.0499999998</v>
          </cell>
          <cell r="H9457">
            <v>-99</v>
          </cell>
          <cell r="I9457">
            <v>-99</v>
          </cell>
          <cell r="J9457">
            <v>2010</v>
          </cell>
          <cell r="K9457">
            <v>2</v>
          </cell>
          <cell r="L9457">
            <v>11</v>
          </cell>
        </row>
        <row r="9458">
          <cell r="D9458" t="str">
            <v>MARV1_08_1C_727</v>
          </cell>
          <cell r="E9458">
            <v>3</v>
          </cell>
          <cell r="F9458">
            <v>2515286.48</v>
          </cell>
          <cell r="G9458">
            <v>6861183.6399999997</v>
          </cell>
          <cell r="H9458">
            <v>-99</v>
          </cell>
          <cell r="I9458">
            <v>-99</v>
          </cell>
          <cell r="J9458">
            <v>2010</v>
          </cell>
          <cell r="K9458">
            <v>2</v>
          </cell>
          <cell r="L9458">
            <v>11</v>
          </cell>
        </row>
        <row r="9459">
          <cell r="D9459" t="str">
            <v>MARV1_08_1C_728</v>
          </cell>
          <cell r="E9459">
            <v>3</v>
          </cell>
          <cell r="F9459">
            <v>2515284.17</v>
          </cell>
          <cell r="G9459">
            <v>6861187.9800000004</v>
          </cell>
          <cell r="H9459">
            <v>-99</v>
          </cell>
          <cell r="I9459">
            <v>-99</v>
          </cell>
          <cell r="J9459">
            <v>2010</v>
          </cell>
          <cell r="K9459">
            <v>2</v>
          </cell>
          <cell r="L9459">
            <v>11</v>
          </cell>
        </row>
        <row r="9460">
          <cell r="D9460" t="str">
            <v>MARV1_08_1C_729</v>
          </cell>
          <cell r="E9460">
            <v>3</v>
          </cell>
          <cell r="F9460">
            <v>2515281.69</v>
          </cell>
          <cell r="G9460">
            <v>6861190.4400000004</v>
          </cell>
          <cell r="H9460">
            <v>-99</v>
          </cell>
          <cell r="I9460">
            <v>-99</v>
          </cell>
          <cell r="J9460">
            <v>2010</v>
          </cell>
          <cell r="K9460">
            <v>2</v>
          </cell>
          <cell r="L9460">
            <v>11</v>
          </cell>
        </row>
        <row r="9461">
          <cell r="D9461" t="str">
            <v>MARV1_08_1C_730</v>
          </cell>
          <cell r="E9461">
            <v>3</v>
          </cell>
          <cell r="F9461">
            <v>2515282.81</v>
          </cell>
          <cell r="G9461">
            <v>6861190.21</v>
          </cell>
          <cell r="H9461">
            <v>-99</v>
          </cell>
          <cell r="I9461">
            <v>-99</v>
          </cell>
          <cell r="J9461">
            <v>2010</v>
          </cell>
          <cell r="K9461">
            <v>2</v>
          </cell>
          <cell r="L9461">
            <v>11</v>
          </cell>
        </row>
        <row r="9462">
          <cell r="D9462" t="str">
            <v>MARV1_08_1C_731</v>
          </cell>
          <cell r="E9462">
            <v>3</v>
          </cell>
          <cell r="F9462">
            <v>2515279.87</v>
          </cell>
          <cell r="G9462">
            <v>6861190.4299999997</v>
          </cell>
          <cell r="H9462">
            <v>-99</v>
          </cell>
          <cell r="I9462">
            <v>-99</v>
          </cell>
          <cell r="J9462">
            <v>2010</v>
          </cell>
          <cell r="K9462">
            <v>2</v>
          </cell>
          <cell r="L9462">
            <v>11</v>
          </cell>
        </row>
        <row r="9463">
          <cell r="D9463" t="str">
            <v>MARV1_08_1C_732</v>
          </cell>
          <cell r="E9463">
            <v>3</v>
          </cell>
          <cell r="F9463">
            <v>2515291.56</v>
          </cell>
          <cell r="G9463">
            <v>6861187.6699999999</v>
          </cell>
          <cell r="H9463">
            <v>-99</v>
          </cell>
          <cell r="I9463">
            <v>-99</v>
          </cell>
          <cell r="J9463">
            <v>2010</v>
          </cell>
          <cell r="K9463">
            <v>4</v>
          </cell>
          <cell r="L9463">
            <v>22</v>
          </cell>
        </row>
        <row r="9464">
          <cell r="D9464" t="str">
            <v>MARV1_08_1C_734</v>
          </cell>
          <cell r="E9464">
            <v>3</v>
          </cell>
          <cell r="F9464">
            <v>2515289.39</v>
          </cell>
          <cell r="G9464">
            <v>6861189.8600000003</v>
          </cell>
          <cell r="H9464">
            <v>-99</v>
          </cell>
          <cell r="I9464">
            <v>-99</v>
          </cell>
          <cell r="J9464">
            <v>2010</v>
          </cell>
          <cell r="K9464">
            <v>2</v>
          </cell>
          <cell r="L9464">
            <v>11</v>
          </cell>
        </row>
        <row r="9465">
          <cell r="D9465" t="str">
            <v>MARV1_08_1C_735</v>
          </cell>
          <cell r="E9465">
            <v>3</v>
          </cell>
          <cell r="F9465">
            <v>2515289.7400000002</v>
          </cell>
          <cell r="G9465">
            <v>6861193.04</v>
          </cell>
          <cell r="H9465">
            <v>-99</v>
          </cell>
          <cell r="I9465">
            <v>-99</v>
          </cell>
          <cell r="J9465">
            <v>2010</v>
          </cell>
          <cell r="K9465">
            <v>2</v>
          </cell>
          <cell r="L9465">
            <v>11</v>
          </cell>
        </row>
        <row r="9466">
          <cell r="D9466" t="str">
            <v>MARV1_08_1C_736</v>
          </cell>
          <cell r="E9466">
            <v>3</v>
          </cell>
          <cell r="F9466">
            <v>2515294.44</v>
          </cell>
          <cell r="G9466">
            <v>6861190.5499999998</v>
          </cell>
          <cell r="H9466">
            <v>-99</v>
          </cell>
          <cell r="I9466">
            <v>-99</v>
          </cell>
          <cell r="J9466">
            <v>2010</v>
          </cell>
          <cell r="K9466">
            <v>2</v>
          </cell>
          <cell r="L9466">
            <v>12</v>
          </cell>
        </row>
        <row r="9467">
          <cell r="D9467" t="str">
            <v>MARV1_08_1C_737</v>
          </cell>
          <cell r="E9467">
            <v>3</v>
          </cell>
          <cell r="F9467">
            <v>2515298.54</v>
          </cell>
          <cell r="G9467">
            <v>6861192.7599999998</v>
          </cell>
          <cell r="H9467">
            <v>-99</v>
          </cell>
          <cell r="I9467">
            <v>-99</v>
          </cell>
          <cell r="J9467">
            <v>2010</v>
          </cell>
          <cell r="K9467">
            <v>1</v>
          </cell>
          <cell r="L9467">
            <v>14</v>
          </cell>
        </row>
        <row r="9468">
          <cell r="D9468" t="str">
            <v>MARV1_08_1C_738</v>
          </cell>
          <cell r="E9468">
            <v>3</v>
          </cell>
          <cell r="F9468">
            <v>2515297.36</v>
          </cell>
          <cell r="G9468">
            <v>6861184.3200000003</v>
          </cell>
          <cell r="H9468">
            <v>-99</v>
          </cell>
          <cell r="I9468">
            <v>-99</v>
          </cell>
          <cell r="J9468">
            <v>2010</v>
          </cell>
          <cell r="K9468">
            <v>2</v>
          </cell>
          <cell r="L9468">
            <v>11</v>
          </cell>
        </row>
        <row r="9469">
          <cell r="D9469" t="str">
            <v>MARV1_08_1C_739</v>
          </cell>
          <cell r="E9469">
            <v>3</v>
          </cell>
          <cell r="F9469">
            <v>2515298.35</v>
          </cell>
          <cell r="G9469">
            <v>6861182.1399999997</v>
          </cell>
          <cell r="H9469">
            <v>-99</v>
          </cell>
          <cell r="I9469">
            <v>-99</v>
          </cell>
          <cell r="J9469">
            <v>2010</v>
          </cell>
          <cell r="K9469">
            <v>2</v>
          </cell>
          <cell r="L9469">
            <v>11</v>
          </cell>
        </row>
        <row r="9470">
          <cell r="D9470" t="str">
            <v>MARV1_08_1C_740</v>
          </cell>
          <cell r="E9470">
            <v>3</v>
          </cell>
          <cell r="F9470">
            <v>2515296.31</v>
          </cell>
          <cell r="G9470">
            <v>6861178.8200000003</v>
          </cell>
          <cell r="H9470">
            <v>-99</v>
          </cell>
          <cell r="I9470">
            <v>-99</v>
          </cell>
          <cell r="J9470">
            <v>2010</v>
          </cell>
          <cell r="K9470">
            <v>2</v>
          </cell>
          <cell r="L9470">
            <v>11</v>
          </cell>
        </row>
        <row r="9471">
          <cell r="D9471" t="str">
            <v>MARV1_08_1C_741</v>
          </cell>
          <cell r="E9471">
            <v>3</v>
          </cell>
          <cell r="F9471">
            <v>2515297.69</v>
          </cell>
          <cell r="G9471">
            <v>6861177.3600000003</v>
          </cell>
          <cell r="H9471">
            <v>-99</v>
          </cell>
          <cell r="I9471">
            <v>-99</v>
          </cell>
          <cell r="J9471">
            <v>2010</v>
          </cell>
          <cell r="K9471">
            <v>2</v>
          </cell>
          <cell r="L9471">
            <v>11</v>
          </cell>
        </row>
        <row r="9472">
          <cell r="D9472" t="str">
            <v>MARV1_08_1C_742</v>
          </cell>
          <cell r="E9472">
            <v>3</v>
          </cell>
          <cell r="F9472">
            <v>2515301.15</v>
          </cell>
          <cell r="G9472">
            <v>6861176.7599999998</v>
          </cell>
          <cell r="H9472">
            <v>-99</v>
          </cell>
          <cell r="I9472">
            <v>-99</v>
          </cell>
          <cell r="J9472">
            <v>2010</v>
          </cell>
          <cell r="K9472">
            <v>2</v>
          </cell>
          <cell r="L9472">
            <v>12</v>
          </cell>
        </row>
        <row r="9473">
          <cell r="D9473" t="str">
            <v>MARV1_08_1C_743</v>
          </cell>
          <cell r="E9473">
            <v>3</v>
          </cell>
          <cell r="F9473">
            <v>2515299.87</v>
          </cell>
          <cell r="G9473">
            <v>6861173.8200000003</v>
          </cell>
          <cell r="H9473">
            <v>-99</v>
          </cell>
          <cell r="I9473">
            <v>-99</v>
          </cell>
          <cell r="J9473">
            <v>2010</v>
          </cell>
          <cell r="K9473">
            <v>4</v>
          </cell>
          <cell r="L9473">
            <v>11</v>
          </cell>
        </row>
        <row r="9474">
          <cell r="D9474" t="str">
            <v>MARV1_08_1C_744</v>
          </cell>
          <cell r="E9474">
            <v>3</v>
          </cell>
          <cell r="F9474">
            <v>2515298</v>
          </cell>
          <cell r="G9474">
            <v>6861173.0499999998</v>
          </cell>
          <cell r="H9474">
            <v>-99</v>
          </cell>
          <cell r="I9474">
            <v>-99</v>
          </cell>
          <cell r="J9474">
            <v>2010</v>
          </cell>
          <cell r="K9474">
            <v>1</v>
          </cell>
          <cell r="L9474">
            <v>22</v>
          </cell>
        </row>
        <row r="9475">
          <cell r="D9475" t="str">
            <v>MARV1_08_1C_745</v>
          </cell>
          <cell r="E9475">
            <v>3</v>
          </cell>
          <cell r="F9475">
            <v>2515297.86</v>
          </cell>
          <cell r="G9475">
            <v>6861172.5700000003</v>
          </cell>
          <cell r="H9475">
            <v>-99</v>
          </cell>
          <cell r="I9475">
            <v>-99</v>
          </cell>
          <cell r="J9475">
            <v>2010</v>
          </cell>
          <cell r="K9475">
            <v>4</v>
          </cell>
          <cell r="L9475">
            <v>11</v>
          </cell>
        </row>
        <row r="9476">
          <cell r="D9476" t="str">
            <v>MARV1_08_1C_746</v>
          </cell>
          <cell r="E9476">
            <v>3</v>
          </cell>
          <cell r="F9476">
            <v>2515297.39</v>
          </cell>
          <cell r="G9476">
            <v>6861169.4500000002</v>
          </cell>
          <cell r="H9476">
            <v>-99</v>
          </cell>
          <cell r="I9476">
            <v>-99</v>
          </cell>
          <cell r="J9476">
            <v>2010</v>
          </cell>
          <cell r="K9476">
            <v>2</v>
          </cell>
          <cell r="L9476">
            <v>11</v>
          </cell>
        </row>
        <row r="9477">
          <cell r="D9477" t="str">
            <v>MARV1_08_1C_747</v>
          </cell>
          <cell r="E9477">
            <v>3</v>
          </cell>
          <cell r="F9477">
            <v>2515302.56</v>
          </cell>
          <cell r="G9477">
            <v>6861168.1799999997</v>
          </cell>
          <cell r="H9477">
            <v>-99</v>
          </cell>
          <cell r="I9477">
            <v>-99</v>
          </cell>
          <cell r="J9477">
            <v>2010</v>
          </cell>
          <cell r="K9477">
            <v>4</v>
          </cell>
          <cell r="L9477">
            <v>11</v>
          </cell>
        </row>
        <row r="9478">
          <cell r="D9478" t="str">
            <v>MARV1_08_1C_748</v>
          </cell>
          <cell r="E9478">
            <v>3</v>
          </cell>
          <cell r="F9478">
            <v>2515301.56</v>
          </cell>
          <cell r="G9478">
            <v>6861179.7999999998</v>
          </cell>
          <cell r="H9478">
            <v>-99</v>
          </cell>
          <cell r="I9478">
            <v>-99</v>
          </cell>
          <cell r="J9478">
            <v>2010</v>
          </cell>
          <cell r="K9478">
            <v>2</v>
          </cell>
          <cell r="L9478">
            <v>11</v>
          </cell>
        </row>
        <row r="9479">
          <cell r="D9479" t="str">
            <v>MARV1_08_1D_406</v>
          </cell>
          <cell r="E9479">
            <v>2</v>
          </cell>
          <cell r="F9479">
            <v>2515283.59</v>
          </cell>
          <cell r="G9479">
            <v>6861133.0999999996</v>
          </cell>
          <cell r="H9479">
            <v>203.23</v>
          </cell>
          <cell r="I9479">
            <v>-99</v>
          </cell>
          <cell r="J9479">
            <v>2010</v>
          </cell>
          <cell r="K9479">
            <v>1</v>
          </cell>
          <cell r="L9479">
            <v>11</v>
          </cell>
        </row>
        <row r="9480">
          <cell r="D9480" t="str">
            <v>MARV1_08_1D_410</v>
          </cell>
          <cell r="E9480">
            <v>2</v>
          </cell>
          <cell r="F9480">
            <v>2515280.81</v>
          </cell>
          <cell r="G9480">
            <v>6861133.0599999996</v>
          </cell>
          <cell r="H9480">
            <v>203.04</v>
          </cell>
          <cell r="I9480">
            <v>-99</v>
          </cell>
          <cell r="J9480">
            <v>2010</v>
          </cell>
          <cell r="K9480">
            <v>1</v>
          </cell>
          <cell r="L9480">
            <v>22</v>
          </cell>
        </row>
        <row r="9481">
          <cell r="D9481" t="str">
            <v>MARV1_08_1D_407</v>
          </cell>
          <cell r="E9481">
            <v>2</v>
          </cell>
          <cell r="F9481">
            <v>2515282.09</v>
          </cell>
          <cell r="G9481">
            <v>6861136.4199999999</v>
          </cell>
          <cell r="H9481">
            <v>200.13</v>
          </cell>
          <cell r="I9481">
            <v>-99</v>
          </cell>
          <cell r="J9481">
            <v>2010</v>
          </cell>
          <cell r="K9481">
            <v>1</v>
          </cell>
          <cell r="L9481">
            <v>11</v>
          </cell>
        </row>
        <row r="9482">
          <cell r="D9482" t="str">
            <v>MARV1_08_1D_412</v>
          </cell>
          <cell r="E9482">
            <v>2</v>
          </cell>
          <cell r="F9482">
            <v>2515279.44</v>
          </cell>
          <cell r="G9482">
            <v>6861136.2400000002</v>
          </cell>
          <cell r="H9482">
            <v>201.04</v>
          </cell>
          <cell r="I9482">
            <v>-99</v>
          </cell>
          <cell r="J9482">
            <v>2010</v>
          </cell>
          <cell r="K9482">
            <v>1</v>
          </cell>
          <cell r="L9482">
            <v>11</v>
          </cell>
        </row>
        <row r="9483">
          <cell r="D9483" t="str">
            <v>MARV1_08_1D_404</v>
          </cell>
          <cell r="E9483">
            <v>2</v>
          </cell>
          <cell r="F9483">
            <v>2515281.77</v>
          </cell>
          <cell r="G9483">
            <v>6861140.4699999997</v>
          </cell>
          <cell r="H9483">
            <v>201.24</v>
          </cell>
          <cell r="I9483">
            <v>-99</v>
          </cell>
          <cell r="J9483">
            <v>2010</v>
          </cell>
          <cell r="K9483">
            <v>1</v>
          </cell>
          <cell r="L9483">
            <v>11</v>
          </cell>
        </row>
        <row r="9484">
          <cell r="D9484" t="str">
            <v>MARV1_08_1D_409</v>
          </cell>
          <cell r="E9484">
            <v>2</v>
          </cell>
          <cell r="F9484">
            <v>2515279.5299999998</v>
          </cell>
          <cell r="G9484">
            <v>6861140.0899999999</v>
          </cell>
          <cell r="H9484">
            <v>200.77</v>
          </cell>
          <cell r="I9484">
            <v>-99</v>
          </cell>
          <cell r="J9484">
            <v>2010</v>
          </cell>
          <cell r="K9484">
            <v>1</v>
          </cell>
          <cell r="L9484">
            <v>11</v>
          </cell>
        </row>
        <row r="9485">
          <cell r="D9485" t="str">
            <v>MARV1_08_1D_413</v>
          </cell>
          <cell r="E9485">
            <v>2</v>
          </cell>
          <cell r="F9485">
            <v>2515277.88</v>
          </cell>
          <cell r="G9485">
            <v>6861143.2000000002</v>
          </cell>
          <cell r="H9485">
            <v>201.91</v>
          </cell>
          <cell r="I9485">
            <v>-99</v>
          </cell>
          <cell r="J9485">
            <v>2010</v>
          </cell>
          <cell r="K9485">
            <v>1</v>
          </cell>
          <cell r="L9485">
            <v>11</v>
          </cell>
        </row>
        <row r="9486">
          <cell r="D9486" t="str">
            <v>MARV1_08_1D_411</v>
          </cell>
          <cell r="E9486">
            <v>2</v>
          </cell>
          <cell r="F9486">
            <v>2515277.5099999998</v>
          </cell>
          <cell r="G9486">
            <v>6861146.1200000001</v>
          </cell>
          <cell r="H9486">
            <v>200.93</v>
          </cell>
          <cell r="I9486">
            <v>-99</v>
          </cell>
          <cell r="J9486">
            <v>2010</v>
          </cell>
          <cell r="K9486">
            <v>1</v>
          </cell>
          <cell r="L9486">
            <v>12</v>
          </cell>
        </row>
        <row r="9487">
          <cell r="D9487" t="str">
            <v>MARV1_08_1D_405</v>
          </cell>
          <cell r="E9487">
            <v>2</v>
          </cell>
          <cell r="F9487">
            <v>2515278.79</v>
          </cell>
          <cell r="G9487">
            <v>6861148.0999999996</v>
          </cell>
          <cell r="H9487">
            <v>201.88</v>
          </cell>
          <cell r="I9487">
            <v>-99</v>
          </cell>
          <cell r="J9487">
            <v>2010</v>
          </cell>
          <cell r="K9487">
            <v>1</v>
          </cell>
          <cell r="L9487">
            <v>22</v>
          </cell>
        </row>
        <row r="9488">
          <cell r="D9488" t="str">
            <v>MARV1_08_1D_394</v>
          </cell>
          <cell r="E9488">
            <v>2</v>
          </cell>
          <cell r="F9488">
            <v>2515277.7999999998</v>
          </cell>
          <cell r="G9488">
            <v>6861154.5</v>
          </cell>
          <cell r="H9488">
            <v>201.13</v>
          </cell>
          <cell r="I9488">
            <v>-99</v>
          </cell>
          <cell r="J9488">
            <v>2010</v>
          </cell>
          <cell r="K9488">
            <v>1</v>
          </cell>
          <cell r="L9488">
            <v>11</v>
          </cell>
        </row>
        <row r="9489">
          <cell r="D9489" t="str">
            <v>MARV1_08_1D_380</v>
          </cell>
          <cell r="E9489">
            <v>2</v>
          </cell>
          <cell r="F9489">
            <v>2515276.9300000002</v>
          </cell>
          <cell r="G9489">
            <v>6861157.1500000004</v>
          </cell>
          <cell r="H9489">
            <v>200.94</v>
          </cell>
          <cell r="I9489">
            <v>-99</v>
          </cell>
          <cell r="J9489">
            <v>2010</v>
          </cell>
          <cell r="K9489">
            <v>1</v>
          </cell>
          <cell r="L9489">
            <v>22</v>
          </cell>
        </row>
        <row r="9490">
          <cell r="D9490" t="str">
            <v>MARV1_08_1D_384</v>
          </cell>
          <cell r="E9490">
            <v>2</v>
          </cell>
          <cell r="F9490">
            <v>2515275.5</v>
          </cell>
          <cell r="G9490">
            <v>6861158.5099999998</v>
          </cell>
          <cell r="H9490">
            <v>201.69</v>
          </cell>
          <cell r="I9490">
            <v>-99</v>
          </cell>
          <cell r="J9490">
            <v>2010</v>
          </cell>
          <cell r="K9490">
            <v>1</v>
          </cell>
          <cell r="L9490">
            <v>11</v>
          </cell>
        </row>
        <row r="9491">
          <cell r="D9491" t="str">
            <v>MARV1_08_1D_321</v>
          </cell>
          <cell r="E9491">
            <v>2</v>
          </cell>
          <cell r="F9491">
            <v>2515279.04</v>
          </cell>
          <cell r="G9491">
            <v>6861160.0099999998</v>
          </cell>
          <cell r="H9491">
            <v>199.9</v>
          </cell>
          <cell r="I9491">
            <v>-99</v>
          </cell>
          <cell r="J9491">
            <v>2010</v>
          </cell>
          <cell r="K9491">
            <v>1</v>
          </cell>
          <cell r="L9491">
            <v>11</v>
          </cell>
        </row>
        <row r="9492">
          <cell r="D9492" t="str">
            <v>MARV1_08_1D_322</v>
          </cell>
          <cell r="E9492">
            <v>2</v>
          </cell>
          <cell r="F9492">
            <v>2515277.23</v>
          </cell>
          <cell r="G9492">
            <v>6861159.8899999997</v>
          </cell>
          <cell r="H9492">
            <v>198.66</v>
          </cell>
          <cell r="I9492">
            <v>-99</v>
          </cell>
          <cell r="J9492">
            <v>2010</v>
          </cell>
          <cell r="K9492">
            <v>1</v>
          </cell>
          <cell r="L9492">
            <v>11</v>
          </cell>
        </row>
        <row r="9493">
          <cell r="D9493" t="str">
            <v>MARV1_08_1D_395</v>
          </cell>
          <cell r="E9493">
            <v>2</v>
          </cell>
          <cell r="F9493">
            <v>2515290.1</v>
          </cell>
          <cell r="G9493">
            <v>6861134.9800000004</v>
          </cell>
          <cell r="H9493">
            <v>192.98</v>
          </cell>
          <cell r="I9493">
            <v>-99</v>
          </cell>
          <cell r="J9493">
            <v>2010</v>
          </cell>
          <cell r="K9493">
            <v>4</v>
          </cell>
          <cell r="L9493">
            <v>11</v>
          </cell>
        </row>
        <row r="9494">
          <cell r="D9494" t="str">
            <v>MARV1_08_1D_401</v>
          </cell>
          <cell r="E9494">
            <v>2</v>
          </cell>
          <cell r="F9494">
            <v>2515283.84</v>
          </cell>
          <cell r="G9494">
            <v>6861137.21</v>
          </cell>
          <cell r="H9494">
            <v>200.73</v>
          </cell>
          <cell r="I9494">
            <v>-99</v>
          </cell>
          <cell r="J9494">
            <v>2010</v>
          </cell>
          <cell r="K9494">
            <v>1</v>
          </cell>
          <cell r="L9494">
            <v>22</v>
          </cell>
        </row>
        <row r="9495">
          <cell r="D9495" t="str">
            <v>MARV1_08_1D_388</v>
          </cell>
          <cell r="E9495">
            <v>2</v>
          </cell>
          <cell r="F9495">
            <v>2515291.7599999998</v>
          </cell>
          <cell r="G9495">
            <v>6861139.3300000001</v>
          </cell>
          <cell r="H9495">
            <v>200.23</v>
          </cell>
          <cell r="I9495">
            <v>-99</v>
          </cell>
          <cell r="J9495">
            <v>2010</v>
          </cell>
          <cell r="K9495">
            <v>1</v>
          </cell>
          <cell r="L9495">
            <v>11</v>
          </cell>
        </row>
        <row r="9496">
          <cell r="D9496" t="str">
            <v>MARV1_08_1D_397</v>
          </cell>
          <cell r="E9496">
            <v>2</v>
          </cell>
          <cell r="F9496">
            <v>2515286.46</v>
          </cell>
          <cell r="G9496">
            <v>6861138.8799999999</v>
          </cell>
          <cell r="H9496">
            <v>193.92</v>
          </cell>
          <cell r="I9496">
            <v>-99</v>
          </cell>
          <cell r="J9496">
            <v>2010</v>
          </cell>
          <cell r="K9496">
            <v>4</v>
          </cell>
          <cell r="L9496">
            <v>11</v>
          </cell>
        </row>
        <row r="9497">
          <cell r="D9497" t="str">
            <v>MARV1_08_1D_399</v>
          </cell>
          <cell r="E9497">
            <v>2</v>
          </cell>
          <cell r="F9497">
            <v>2515285.19</v>
          </cell>
          <cell r="G9497">
            <v>6861139.8499999996</v>
          </cell>
          <cell r="H9497">
            <v>197.57</v>
          </cell>
          <cell r="I9497">
            <v>-99</v>
          </cell>
          <cell r="J9497">
            <v>2010</v>
          </cell>
          <cell r="K9497">
            <v>1</v>
          </cell>
          <cell r="L9497">
            <v>11</v>
          </cell>
        </row>
        <row r="9498">
          <cell r="D9498" t="str">
            <v>MARV1_08_1D_390</v>
          </cell>
          <cell r="E9498">
            <v>2</v>
          </cell>
          <cell r="F9498">
            <v>2515289.2200000002</v>
          </cell>
          <cell r="G9498">
            <v>6861140.5899999999</v>
          </cell>
          <cell r="H9498">
            <v>199.4</v>
          </cell>
          <cell r="I9498">
            <v>-99</v>
          </cell>
          <cell r="J9498">
            <v>2010</v>
          </cell>
          <cell r="K9498">
            <v>1</v>
          </cell>
          <cell r="L9498">
            <v>11</v>
          </cell>
        </row>
        <row r="9499">
          <cell r="D9499" t="str">
            <v>MARV1_08_1D_382</v>
          </cell>
          <cell r="E9499">
            <v>2</v>
          </cell>
          <cell r="F9499">
            <v>2515291.5</v>
          </cell>
          <cell r="G9499">
            <v>6861142.5099999998</v>
          </cell>
          <cell r="H9499">
            <v>196.04</v>
          </cell>
          <cell r="I9499">
            <v>-99</v>
          </cell>
          <cell r="J9499">
            <v>2010</v>
          </cell>
          <cell r="K9499">
            <v>4</v>
          </cell>
          <cell r="L9499">
            <v>12</v>
          </cell>
        </row>
        <row r="9500">
          <cell r="D9500" t="str">
            <v>MARV1_08_1D_386</v>
          </cell>
          <cell r="E9500">
            <v>2</v>
          </cell>
          <cell r="F9500">
            <v>2515289.2799999998</v>
          </cell>
          <cell r="G9500">
            <v>6861142.4299999997</v>
          </cell>
          <cell r="H9500">
            <v>198.63</v>
          </cell>
          <cell r="I9500">
            <v>-99</v>
          </cell>
          <cell r="J9500">
            <v>2010</v>
          </cell>
          <cell r="K9500">
            <v>1</v>
          </cell>
          <cell r="L9500">
            <v>11</v>
          </cell>
        </row>
        <row r="9501">
          <cell r="D9501" t="str">
            <v>MARV1_08_1D_389</v>
          </cell>
          <cell r="E9501">
            <v>2</v>
          </cell>
          <cell r="F9501">
            <v>2515287.21</v>
          </cell>
          <cell r="G9501">
            <v>6861143.2800000003</v>
          </cell>
          <cell r="H9501">
            <v>201.27</v>
          </cell>
          <cell r="I9501">
            <v>-99</v>
          </cell>
          <cell r="J9501">
            <v>2010</v>
          </cell>
          <cell r="K9501">
            <v>1</v>
          </cell>
          <cell r="L9501">
            <v>11</v>
          </cell>
        </row>
        <row r="9502">
          <cell r="D9502" t="str">
            <v>MARV1_08_1D_398</v>
          </cell>
          <cell r="E9502">
            <v>2</v>
          </cell>
          <cell r="F9502">
            <v>2515283.58</v>
          </cell>
          <cell r="G9502">
            <v>6861143.0999999996</v>
          </cell>
          <cell r="H9502">
            <v>202.33</v>
          </cell>
          <cell r="I9502">
            <v>-99</v>
          </cell>
          <cell r="J9502">
            <v>2010</v>
          </cell>
          <cell r="K9502">
            <v>1</v>
          </cell>
          <cell r="L9502">
            <v>11</v>
          </cell>
        </row>
        <row r="9503">
          <cell r="D9503" t="str">
            <v>MARV1_08_1D_376</v>
          </cell>
          <cell r="E9503">
            <v>2</v>
          </cell>
          <cell r="F9503">
            <v>2515290.52</v>
          </cell>
          <cell r="G9503">
            <v>6861144.6399999997</v>
          </cell>
          <cell r="H9503">
            <v>199.46</v>
          </cell>
          <cell r="I9503">
            <v>-99</v>
          </cell>
          <cell r="J9503">
            <v>2010</v>
          </cell>
          <cell r="K9503">
            <v>1</v>
          </cell>
          <cell r="L9503">
            <v>12</v>
          </cell>
        </row>
        <row r="9504">
          <cell r="D9504" t="str">
            <v>MARV1_08_1D_381</v>
          </cell>
          <cell r="E9504">
            <v>2</v>
          </cell>
          <cell r="F9504">
            <v>2515287.12</v>
          </cell>
          <cell r="G9504">
            <v>6861146.9100000001</v>
          </cell>
          <cell r="H9504">
            <v>199.5</v>
          </cell>
          <cell r="I9504">
            <v>-99</v>
          </cell>
          <cell r="J9504">
            <v>2010</v>
          </cell>
          <cell r="K9504">
            <v>1</v>
          </cell>
          <cell r="L9504">
            <v>22</v>
          </cell>
        </row>
        <row r="9505">
          <cell r="D9505" t="str">
            <v>MARV1_08_1D_371</v>
          </cell>
          <cell r="E9505">
            <v>2</v>
          </cell>
          <cell r="F9505">
            <v>2515289.39</v>
          </cell>
          <cell r="G9505">
            <v>6861147.8399999999</v>
          </cell>
          <cell r="H9505">
            <v>201.99</v>
          </cell>
          <cell r="I9505">
            <v>-99</v>
          </cell>
          <cell r="J9505">
            <v>2010</v>
          </cell>
          <cell r="K9505">
            <v>1</v>
          </cell>
          <cell r="L9505">
            <v>11</v>
          </cell>
        </row>
        <row r="9506">
          <cell r="D9506" t="str">
            <v>MARV1_08_1D_392</v>
          </cell>
          <cell r="E9506">
            <v>2</v>
          </cell>
          <cell r="F9506">
            <v>2515283.4500000002</v>
          </cell>
          <cell r="G9506">
            <v>6861147.0700000003</v>
          </cell>
          <cell r="H9506">
            <v>195.58</v>
          </cell>
          <cell r="I9506">
            <v>-99</v>
          </cell>
          <cell r="J9506">
            <v>2010</v>
          </cell>
          <cell r="K9506">
            <v>4</v>
          </cell>
          <cell r="L9506">
            <v>11</v>
          </cell>
        </row>
        <row r="9507">
          <cell r="D9507" t="str">
            <v>MARV1_08_1D_365</v>
          </cell>
          <cell r="E9507">
            <v>2</v>
          </cell>
          <cell r="F9507">
            <v>2515289.09</v>
          </cell>
          <cell r="G9507">
            <v>6861149.2400000002</v>
          </cell>
          <cell r="H9507">
            <v>202.63</v>
          </cell>
          <cell r="I9507">
            <v>-99</v>
          </cell>
          <cell r="J9507">
            <v>2010</v>
          </cell>
          <cell r="K9507">
            <v>1</v>
          </cell>
          <cell r="L9507">
            <v>11</v>
          </cell>
        </row>
        <row r="9508">
          <cell r="D9508" t="str">
            <v>MARV1_08_1D_396</v>
          </cell>
          <cell r="E9508">
            <v>2</v>
          </cell>
          <cell r="F9508">
            <v>2515281.4700000002</v>
          </cell>
          <cell r="G9508">
            <v>6861148.1699999999</v>
          </cell>
          <cell r="H9508">
            <v>201.31</v>
          </cell>
          <cell r="I9508">
            <v>-99</v>
          </cell>
          <cell r="J9508">
            <v>2010</v>
          </cell>
          <cell r="K9508">
            <v>1</v>
          </cell>
          <cell r="L9508">
            <v>11</v>
          </cell>
        </row>
        <row r="9509">
          <cell r="D9509" t="str">
            <v>MARV1_08_1D_373</v>
          </cell>
          <cell r="E9509">
            <v>2</v>
          </cell>
          <cell r="F9509">
            <v>2515286.1800000002</v>
          </cell>
          <cell r="G9509">
            <v>6861150.0999999996</v>
          </cell>
          <cell r="H9509">
            <v>203.47</v>
          </cell>
          <cell r="I9509">
            <v>-99</v>
          </cell>
          <cell r="J9509">
            <v>2010</v>
          </cell>
          <cell r="K9509">
            <v>1</v>
          </cell>
          <cell r="L9509">
            <v>11</v>
          </cell>
        </row>
        <row r="9510">
          <cell r="D9510" t="str">
            <v>MARV1_08_1D_383</v>
          </cell>
          <cell r="E9510">
            <v>2</v>
          </cell>
          <cell r="F9510">
            <v>2515283.2799999998</v>
          </cell>
          <cell r="G9510">
            <v>6861150.4299999997</v>
          </cell>
          <cell r="H9510">
            <v>200.29</v>
          </cell>
          <cell r="I9510">
            <v>-99</v>
          </cell>
          <cell r="J9510">
            <v>2010</v>
          </cell>
          <cell r="K9510">
            <v>1</v>
          </cell>
          <cell r="L9510">
            <v>11</v>
          </cell>
        </row>
        <row r="9511">
          <cell r="D9511" t="str">
            <v>MARV1_08_1D_358</v>
          </cell>
          <cell r="E9511">
            <v>2</v>
          </cell>
          <cell r="F9511">
            <v>2515288.9700000002</v>
          </cell>
          <cell r="G9511">
            <v>6861151.6299999999</v>
          </cell>
          <cell r="H9511">
            <v>202.05</v>
          </cell>
          <cell r="I9511">
            <v>-99</v>
          </cell>
          <cell r="J9511">
            <v>2010</v>
          </cell>
          <cell r="K9511">
            <v>1</v>
          </cell>
          <cell r="L9511">
            <v>11</v>
          </cell>
        </row>
        <row r="9512">
          <cell r="D9512" t="str">
            <v>MARV1_08_1D_335</v>
          </cell>
          <cell r="E9512">
            <v>2</v>
          </cell>
          <cell r="F9512">
            <v>2515289.5499999998</v>
          </cell>
          <cell r="G9512">
            <v>6861156.6600000001</v>
          </cell>
          <cell r="H9512">
            <v>202.75</v>
          </cell>
          <cell r="I9512">
            <v>-99</v>
          </cell>
          <cell r="J9512">
            <v>2010</v>
          </cell>
          <cell r="K9512">
            <v>1</v>
          </cell>
          <cell r="L9512">
            <v>11</v>
          </cell>
        </row>
        <row r="9513">
          <cell r="D9513" t="str">
            <v>MARV1_08_1D_346</v>
          </cell>
          <cell r="E9513">
            <v>2</v>
          </cell>
          <cell r="F9513">
            <v>2515282.4300000002</v>
          </cell>
          <cell r="G9513">
            <v>6861156.5700000003</v>
          </cell>
          <cell r="H9513">
            <v>200.79</v>
          </cell>
          <cell r="I9513">
            <v>-99</v>
          </cell>
          <cell r="J9513">
            <v>2010</v>
          </cell>
          <cell r="K9513">
            <v>1</v>
          </cell>
          <cell r="L9513">
            <v>11</v>
          </cell>
        </row>
        <row r="9514">
          <cell r="D9514" t="str">
            <v>MARV1_08_1D_332</v>
          </cell>
          <cell r="E9514">
            <v>2</v>
          </cell>
          <cell r="F9514">
            <v>2515285.15</v>
          </cell>
          <cell r="G9514">
            <v>6861158.0199999996</v>
          </cell>
          <cell r="H9514">
            <v>202.74</v>
          </cell>
          <cell r="I9514">
            <v>-99</v>
          </cell>
          <cell r="J9514">
            <v>2010</v>
          </cell>
          <cell r="K9514">
            <v>1</v>
          </cell>
          <cell r="L9514">
            <v>11</v>
          </cell>
        </row>
        <row r="9515">
          <cell r="D9515" t="str">
            <v>MARV1_08_1D_340</v>
          </cell>
          <cell r="E9515">
            <v>2</v>
          </cell>
          <cell r="F9515">
            <v>2515280.9300000002</v>
          </cell>
          <cell r="G9515">
            <v>6861157.9400000004</v>
          </cell>
          <cell r="H9515">
            <v>199.67</v>
          </cell>
          <cell r="I9515">
            <v>-99</v>
          </cell>
          <cell r="J9515">
            <v>2010</v>
          </cell>
          <cell r="K9515">
            <v>1</v>
          </cell>
          <cell r="L9515">
            <v>12</v>
          </cell>
        </row>
        <row r="9516">
          <cell r="D9516" t="str">
            <v>MARV1_08_1D_327</v>
          </cell>
          <cell r="E9516">
            <v>2</v>
          </cell>
          <cell r="F9516">
            <v>2515283.6800000002</v>
          </cell>
          <cell r="G9516">
            <v>6861159.1600000001</v>
          </cell>
          <cell r="H9516">
            <v>201.96</v>
          </cell>
          <cell r="I9516">
            <v>-99</v>
          </cell>
          <cell r="J9516">
            <v>2010</v>
          </cell>
          <cell r="K9516">
            <v>1</v>
          </cell>
          <cell r="L9516">
            <v>11</v>
          </cell>
        </row>
        <row r="9517">
          <cell r="D9517" t="str">
            <v>MARV1_08_1D_319</v>
          </cell>
          <cell r="E9517">
            <v>2</v>
          </cell>
          <cell r="F9517">
            <v>2515287.5</v>
          </cell>
          <cell r="G9517">
            <v>6861161.1600000001</v>
          </cell>
          <cell r="H9517">
            <v>204.48</v>
          </cell>
          <cell r="I9517">
            <v>-99</v>
          </cell>
          <cell r="J9517">
            <v>2010</v>
          </cell>
          <cell r="K9517">
            <v>1</v>
          </cell>
          <cell r="L9517">
            <v>22</v>
          </cell>
        </row>
        <row r="9518">
          <cell r="D9518" t="str">
            <v>MARV1_08_1D_377</v>
          </cell>
          <cell r="E9518">
            <v>2</v>
          </cell>
          <cell r="F9518">
            <v>2515301.19</v>
          </cell>
          <cell r="G9518">
            <v>6861134.6799999997</v>
          </cell>
          <cell r="H9518">
            <v>202.97</v>
          </cell>
          <cell r="I9518">
            <v>-99</v>
          </cell>
          <cell r="J9518">
            <v>2010</v>
          </cell>
          <cell r="K9518">
            <v>1</v>
          </cell>
          <cell r="L9518">
            <v>11</v>
          </cell>
        </row>
        <row r="9519">
          <cell r="D9519" t="str">
            <v>MARV1_08_1D_387</v>
          </cell>
          <cell r="E9519">
            <v>2</v>
          </cell>
          <cell r="F9519">
            <v>2515295.17</v>
          </cell>
          <cell r="G9519">
            <v>6861135.5300000003</v>
          </cell>
          <cell r="H9519">
            <v>197.54</v>
          </cell>
          <cell r="I9519">
            <v>-99</v>
          </cell>
          <cell r="J9519">
            <v>2010</v>
          </cell>
          <cell r="K9519">
            <v>4</v>
          </cell>
          <cell r="L9519">
            <v>11</v>
          </cell>
        </row>
        <row r="9520">
          <cell r="D9520" t="str">
            <v>MARV1_08_1D_379</v>
          </cell>
          <cell r="E9520">
            <v>2</v>
          </cell>
          <cell r="F9520">
            <v>2515297.79</v>
          </cell>
          <cell r="G9520">
            <v>6861136.8499999996</v>
          </cell>
          <cell r="H9520">
            <v>202.37</v>
          </cell>
          <cell r="I9520">
            <v>-99</v>
          </cell>
          <cell r="J9520">
            <v>2010</v>
          </cell>
          <cell r="K9520">
            <v>1</v>
          </cell>
          <cell r="L9520">
            <v>11</v>
          </cell>
        </row>
        <row r="9521">
          <cell r="D9521" t="str">
            <v>MARV1_08_1D_367</v>
          </cell>
          <cell r="E9521">
            <v>2</v>
          </cell>
          <cell r="F9521">
            <v>2515301.2400000002</v>
          </cell>
          <cell r="G9521">
            <v>6861139.9199999999</v>
          </cell>
          <cell r="H9521">
            <v>203.12</v>
          </cell>
          <cell r="I9521">
            <v>-99</v>
          </cell>
          <cell r="J9521">
            <v>2010</v>
          </cell>
          <cell r="K9521">
            <v>1</v>
          </cell>
          <cell r="L9521">
            <v>12</v>
          </cell>
        </row>
        <row r="9522">
          <cell r="D9522" t="str">
            <v>MARV1_08_1D_368</v>
          </cell>
          <cell r="E9522">
            <v>2</v>
          </cell>
          <cell r="F9522">
            <v>2515296.9700000002</v>
          </cell>
          <cell r="G9522">
            <v>6861142.5099999998</v>
          </cell>
          <cell r="H9522">
            <v>202.33</v>
          </cell>
          <cell r="I9522">
            <v>-99</v>
          </cell>
          <cell r="J9522">
            <v>2010</v>
          </cell>
          <cell r="K9522">
            <v>1</v>
          </cell>
          <cell r="L9522">
            <v>11</v>
          </cell>
        </row>
        <row r="9523">
          <cell r="D9523" t="str">
            <v>MARV1_08_1D_372</v>
          </cell>
          <cell r="E9523">
            <v>2</v>
          </cell>
          <cell r="F9523">
            <v>2515293.46</v>
          </cell>
          <cell r="G9523">
            <v>6861144.2199999997</v>
          </cell>
          <cell r="H9523">
            <v>201.09</v>
          </cell>
          <cell r="I9523">
            <v>-99</v>
          </cell>
          <cell r="J9523">
            <v>2010</v>
          </cell>
          <cell r="K9523">
            <v>1</v>
          </cell>
          <cell r="L9523">
            <v>11</v>
          </cell>
        </row>
        <row r="9524">
          <cell r="D9524" t="str">
            <v>MARV1_08_1D_360</v>
          </cell>
          <cell r="E9524">
            <v>2</v>
          </cell>
          <cell r="F9524">
            <v>2515297.69</v>
          </cell>
          <cell r="G9524">
            <v>6861145.2699999996</v>
          </cell>
          <cell r="H9524">
            <v>205.09</v>
          </cell>
          <cell r="I9524">
            <v>-99</v>
          </cell>
          <cell r="J9524">
            <v>2010</v>
          </cell>
          <cell r="K9524">
            <v>1</v>
          </cell>
          <cell r="L9524">
            <v>11</v>
          </cell>
        </row>
        <row r="9525">
          <cell r="D9525" t="str">
            <v>MARV1_08_1D_351</v>
          </cell>
          <cell r="E9525">
            <v>2</v>
          </cell>
          <cell r="F9525">
            <v>2515301.67</v>
          </cell>
          <cell r="G9525">
            <v>6861147.2599999998</v>
          </cell>
          <cell r="H9525">
            <v>203.75</v>
          </cell>
          <cell r="I9525">
            <v>-99</v>
          </cell>
          <cell r="J9525">
            <v>2010</v>
          </cell>
          <cell r="K9525">
            <v>1</v>
          </cell>
          <cell r="L9525">
            <v>11</v>
          </cell>
        </row>
        <row r="9526">
          <cell r="D9526" t="str">
            <v>MARV1_08_1D_363</v>
          </cell>
          <cell r="E9526">
            <v>2</v>
          </cell>
          <cell r="F9526">
            <v>2515294.69</v>
          </cell>
          <cell r="G9526">
            <v>6861146.7300000004</v>
          </cell>
          <cell r="H9526">
            <v>201.62</v>
          </cell>
          <cell r="I9526">
            <v>-99</v>
          </cell>
          <cell r="J9526">
            <v>2010</v>
          </cell>
          <cell r="K9526">
            <v>1</v>
          </cell>
          <cell r="L9526">
            <v>11</v>
          </cell>
        </row>
        <row r="9527">
          <cell r="D9527" t="str">
            <v>MARV1_08_1D_350</v>
          </cell>
          <cell r="E9527">
            <v>2</v>
          </cell>
          <cell r="F9527">
            <v>2515299.52</v>
          </cell>
          <cell r="G9527">
            <v>6861148.3899999997</v>
          </cell>
          <cell r="H9527">
            <v>204.28</v>
          </cell>
          <cell r="I9527">
            <v>-99</v>
          </cell>
          <cell r="J9527">
            <v>2010</v>
          </cell>
          <cell r="K9527">
            <v>1</v>
          </cell>
          <cell r="L9527">
            <v>11</v>
          </cell>
        </row>
        <row r="9528">
          <cell r="D9528" t="str">
            <v>MARV1_08_1D_344</v>
          </cell>
          <cell r="E9528">
            <v>2</v>
          </cell>
          <cell r="F9528">
            <v>2515300.85</v>
          </cell>
          <cell r="G9528">
            <v>6861150.8600000003</v>
          </cell>
          <cell r="H9528">
            <v>203.12</v>
          </cell>
          <cell r="I9528">
            <v>-99</v>
          </cell>
          <cell r="J9528">
            <v>2010</v>
          </cell>
          <cell r="K9528">
            <v>1</v>
          </cell>
          <cell r="L9528">
            <v>11</v>
          </cell>
        </row>
        <row r="9529">
          <cell r="D9529" t="str">
            <v>MARV1_08_1D_355</v>
          </cell>
          <cell r="E9529">
            <v>2</v>
          </cell>
          <cell r="F9529">
            <v>2515293.31</v>
          </cell>
          <cell r="G9529">
            <v>6861150.1600000001</v>
          </cell>
          <cell r="H9529">
            <v>201.62</v>
          </cell>
          <cell r="I9529">
            <v>-99</v>
          </cell>
          <cell r="J9529">
            <v>2010</v>
          </cell>
          <cell r="K9529">
            <v>1</v>
          </cell>
          <cell r="L9529">
            <v>22</v>
          </cell>
        </row>
        <row r="9530">
          <cell r="D9530" t="str">
            <v>MARV1_08_1D_342</v>
          </cell>
          <cell r="E9530">
            <v>2</v>
          </cell>
          <cell r="F9530">
            <v>2515297.5699999998</v>
          </cell>
          <cell r="G9530">
            <v>6861152.7599999998</v>
          </cell>
          <cell r="H9530">
            <v>203.42</v>
          </cell>
          <cell r="I9530">
            <v>-99</v>
          </cell>
          <cell r="J9530">
            <v>2010</v>
          </cell>
          <cell r="K9530">
            <v>1</v>
          </cell>
          <cell r="L9530">
            <v>11</v>
          </cell>
        </row>
        <row r="9531">
          <cell r="D9531" t="str">
            <v>MARV1_08_1D_343</v>
          </cell>
          <cell r="E9531">
            <v>2</v>
          </cell>
          <cell r="F9531">
            <v>2515295.0499999998</v>
          </cell>
          <cell r="G9531">
            <v>6861153.0999999996</v>
          </cell>
          <cell r="H9531">
            <v>203.06</v>
          </cell>
          <cell r="I9531">
            <v>-99</v>
          </cell>
          <cell r="J9531">
            <v>2010</v>
          </cell>
          <cell r="K9531">
            <v>1</v>
          </cell>
          <cell r="L9531">
            <v>11</v>
          </cell>
        </row>
        <row r="9532">
          <cell r="D9532" t="str">
            <v>MARV1_08_1D_333</v>
          </cell>
          <cell r="E9532">
            <v>2</v>
          </cell>
          <cell r="F9532">
            <v>2515299.4900000002</v>
          </cell>
          <cell r="G9532">
            <v>6861155.2800000003</v>
          </cell>
          <cell r="H9532">
            <v>201.58</v>
          </cell>
          <cell r="I9532">
            <v>-99</v>
          </cell>
          <cell r="J9532">
            <v>2010</v>
          </cell>
          <cell r="K9532">
            <v>1</v>
          </cell>
          <cell r="L9532">
            <v>11</v>
          </cell>
        </row>
        <row r="9533">
          <cell r="D9533" t="str">
            <v>MARV1_08_1D_329</v>
          </cell>
          <cell r="E9533">
            <v>2</v>
          </cell>
          <cell r="F9533">
            <v>2515293.2000000002</v>
          </cell>
          <cell r="G9533">
            <v>6861157.2999999998</v>
          </cell>
          <cell r="H9533">
            <v>201.5</v>
          </cell>
          <cell r="I9533">
            <v>-99</v>
          </cell>
          <cell r="J9533">
            <v>2010</v>
          </cell>
          <cell r="K9533">
            <v>1</v>
          </cell>
          <cell r="L9533">
            <v>12</v>
          </cell>
        </row>
        <row r="9534">
          <cell r="D9534" t="str">
            <v>MARV1_08_1D_328</v>
          </cell>
          <cell r="E9534">
            <v>2</v>
          </cell>
          <cell r="F9534">
            <v>2515296.0499999998</v>
          </cell>
          <cell r="G9534">
            <v>6861158.3399999999</v>
          </cell>
          <cell r="H9534">
            <v>202.04</v>
          </cell>
          <cell r="I9534">
            <v>-99</v>
          </cell>
          <cell r="J9534">
            <v>2010</v>
          </cell>
          <cell r="K9534">
            <v>1</v>
          </cell>
          <cell r="L9534">
            <v>11</v>
          </cell>
        </row>
        <row r="9535">
          <cell r="D9535" t="str">
            <v>MARV1_08_1D_326</v>
          </cell>
          <cell r="E9535">
            <v>2</v>
          </cell>
          <cell r="F9535">
            <v>2515289.8199999998</v>
          </cell>
          <cell r="G9535">
            <v>6861159.2199999997</v>
          </cell>
          <cell r="H9535">
            <v>202.04</v>
          </cell>
          <cell r="I9535">
            <v>-99</v>
          </cell>
          <cell r="J9535">
            <v>2010</v>
          </cell>
          <cell r="K9535">
            <v>1</v>
          </cell>
          <cell r="L9535">
            <v>11</v>
          </cell>
        </row>
        <row r="9536">
          <cell r="D9536" t="str">
            <v>MARV1_08_1D_320</v>
          </cell>
          <cell r="E9536">
            <v>2</v>
          </cell>
          <cell r="F9536">
            <v>2515292.5699999998</v>
          </cell>
          <cell r="G9536">
            <v>6861161.04</v>
          </cell>
          <cell r="H9536">
            <v>203.17</v>
          </cell>
          <cell r="I9536">
            <v>-99</v>
          </cell>
          <cell r="J9536">
            <v>2010</v>
          </cell>
          <cell r="K9536">
            <v>1</v>
          </cell>
          <cell r="L9536">
            <v>11</v>
          </cell>
        </row>
        <row r="9537">
          <cell r="D9537" t="str">
            <v>MARV1_08_1D_370</v>
          </cell>
          <cell r="E9537">
            <v>2</v>
          </cell>
          <cell r="F9537">
            <v>2515305.73</v>
          </cell>
          <cell r="G9537">
            <v>6861134.9400000004</v>
          </cell>
          <cell r="H9537">
            <v>205.39</v>
          </cell>
          <cell r="I9537">
            <v>-99</v>
          </cell>
          <cell r="J9537">
            <v>2010</v>
          </cell>
          <cell r="K9537">
            <v>1</v>
          </cell>
          <cell r="L9537">
            <v>12</v>
          </cell>
        </row>
        <row r="9538">
          <cell r="D9538" t="str">
            <v>MARV1_08_1D_366</v>
          </cell>
          <cell r="E9538">
            <v>2</v>
          </cell>
          <cell r="F9538">
            <v>2515307.1800000002</v>
          </cell>
          <cell r="G9538">
            <v>6861136.0099999998</v>
          </cell>
          <cell r="H9538">
            <v>204.76</v>
          </cell>
          <cell r="I9538">
            <v>-99</v>
          </cell>
          <cell r="J9538">
            <v>2010</v>
          </cell>
          <cell r="K9538">
            <v>1</v>
          </cell>
          <cell r="L9538">
            <v>11</v>
          </cell>
        </row>
        <row r="9539">
          <cell r="D9539" t="str">
            <v>MARV1_08_1D_361</v>
          </cell>
          <cell r="E9539">
            <v>2</v>
          </cell>
          <cell r="F9539">
            <v>2515308.1800000002</v>
          </cell>
          <cell r="G9539">
            <v>6861138.5099999998</v>
          </cell>
          <cell r="H9539">
            <v>203.91</v>
          </cell>
          <cell r="I9539">
            <v>-99</v>
          </cell>
          <cell r="J9539">
            <v>2010</v>
          </cell>
          <cell r="K9539">
            <v>1</v>
          </cell>
          <cell r="L9539">
            <v>11</v>
          </cell>
        </row>
        <row r="9540">
          <cell r="D9540" t="str">
            <v>MARV1_08_1D_359</v>
          </cell>
          <cell r="E9540">
            <v>2</v>
          </cell>
          <cell r="F9540">
            <v>2515303.71</v>
          </cell>
          <cell r="G9540">
            <v>6861142.5099999998</v>
          </cell>
          <cell r="H9540">
            <v>202.8</v>
          </cell>
          <cell r="I9540">
            <v>-99</v>
          </cell>
          <cell r="J9540">
            <v>2010</v>
          </cell>
          <cell r="K9540">
            <v>1</v>
          </cell>
          <cell r="L9540">
            <v>22</v>
          </cell>
        </row>
        <row r="9541">
          <cell r="D9541" t="str">
            <v>MARV1_08_1D_353</v>
          </cell>
          <cell r="E9541">
            <v>2</v>
          </cell>
          <cell r="F9541">
            <v>2515307.12</v>
          </cell>
          <cell r="G9541">
            <v>6861143.75</v>
          </cell>
          <cell r="H9541">
            <v>205.71</v>
          </cell>
          <cell r="I9541">
            <v>-99</v>
          </cell>
          <cell r="J9541">
            <v>2010</v>
          </cell>
          <cell r="K9541">
            <v>1</v>
          </cell>
          <cell r="L9541">
            <v>11</v>
          </cell>
        </row>
        <row r="9542">
          <cell r="D9542" t="str">
            <v>MARV1_08_1D_354</v>
          </cell>
          <cell r="E9542">
            <v>2</v>
          </cell>
          <cell r="F9542">
            <v>2515303.7200000002</v>
          </cell>
          <cell r="G9542">
            <v>6861145.3499999996</v>
          </cell>
          <cell r="H9542">
            <v>201</v>
          </cell>
          <cell r="I9542">
            <v>-99</v>
          </cell>
          <cell r="J9542">
            <v>2010</v>
          </cell>
          <cell r="K9542">
            <v>1</v>
          </cell>
          <cell r="L9542">
            <v>11</v>
          </cell>
        </row>
        <row r="9543">
          <cell r="D9543" t="str">
            <v>MARV1_08_1D_348</v>
          </cell>
          <cell r="E9543">
            <v>2</v>
          </cell>
          <cell r="F9543">
            <v>2515305.9500000002</v>
          </cell>
          <cell r="G9543">
            <v>6861147.1100000003</v>
          </cell>
          <cell r="H9543">
            <v>204.52</v>
          </cell>
          <cell r="I9543">
            <v>-99</v>
          </cell>
          <cell r="J9543">
            <v>2010</v>
          </cell>
          <cell r="K9543">
            <v>1</v>
          </cell>
          <cell r="L9543">
            <v>11</v>
          </cell>
        </row>
        <row r="9544">
          <cell r="D9544" t="str">
            <v>MARV1_08_1D_336</v>
          </cell>
          <cell r="E9544">
            <v>2</v>
          </cell>
          <cell r="F9544">
            <v>2515303.91</v>
          </cell>
          <cell r="G9544">
            <v>6861153.3700000001</v>
          </cell>
          <cell r="H9544">
            <v>204.01</v>
          </cell>
          <cell r="I9544">
            <v>-99</v>
          </cell>
          <cell r="J9544">
            <v>2010</v>
          </cell>
          <cell r="K9544">
            <v>1</v>
          </cell>
          <cell r="L9544">
            <v>11</v>
          </cell>
        </row>
        <row r="9545">
          <cell r="D9545" t="str">
            <v>MARV1_08_1D_337</v>
          </cell>
          <cell r="E9545">
            <v>2</v>
          </cell>
          <cell r="F9545">
            <v>2515301.4300000002</v>
          </cell>
          <cell r="G9545">
            <v>6861153.5899999999</v>
          </cell>
          <cell r="H9545">
            <v>203.31</v>
          </cell>
          <cell r="I9545">
            <v>-99</v>
          </cell>
          <cell r="J9545">
            <v>2010</v>
          </cell>
          <cell r="K9545">
            <v>1</v>
          </cell>
          <cell r="L9545">
            <v>12</v>
          </cell>
        </row>
        <row r="9546">
          <cell r="D9546" t="str">
            <v>MARV1_08_1D_330</v>
          </cell>
          <cell r="E9546">
            <v>2</v>
          </cell>
          <cell r="F9546">
            <v>2515304.06</v>
          </cell>
          <cell r="G9546">
            <v>6861155.8399999999</v>
          </cell>
          <cell r="H9546">
            <v>200.42</v>
          </cell>
          <cell r="I9546">
            <v>-99</v>
          </cell>
          <cell r="J9546">
            <v>2010</v>
          </cell>
          <cell r="K9546">
            <v>1</v>
          </cell>
          <cell r="L9546">
            <v>22</v>
          </cell>
        </row>
        <row r="9547">
          <cell r="D9547" t="str">
            <v>MARV1_08_1D_324</v>
          </cell>
          <cell r="E9547">
            <v>2</v>
          </cell>
          <cell r="F9547">
            <v>2515302.87</v>
          </cell>
          <cell r="G9547">
            <v>6861160.6799999997</v>
          </cell>
          <cell r="H9547">
            <v>201.95</v>
          </cell>
          <cell r="I9547">
            <v>-99</v>
          </cell>
          <cell r="J9547">
            <v>2010</v>
          </cell>
          <cell r="K9547">
            <v>1</v>
          </cell>
          <cell r="L9547">
            <v>11</v>
          </cell>
        </row>
        <row r="9548">
          <cell r="D9548" t="str">
            <v>MARV1_08_1D_318</v>
          </cell>
          <cell r="E9548">
            <v>2</v>
          </cell>
          <cell r="F9548">
            <v>2515303.75</v>
          </cell>
          <cell r="G9548">
            <v>6861163.1299999999</v>
          </cell>
          <cell r="H9548">
            <v>202.1</v>
          </cell>
          <cell r="I9548">
            <v>-99</v>
          </cell>
          <cell r="J9548">
            <v>2010</v>
          </cell>
          <cell r="K9548">
            <v>4</v>
          </cell>
          <cell r="L9548">
            <v>11</v>
          </cell>
        </row>
        <row r="9549">
          <cell r="D9549" t="str">
            <v>MARV1_08_1D_701</v>
          </cell>
          <cell r="E9549">
            <v>3</v>
          </cell>
          <cell r="F9549">
            <v>2515283.09</v>
          </cell>
          <cell r="G9549">
            <v>6861134.5499999998</v>
          </cell>
          <cell r="H9549">
            <v>-99</v>
          </cell>
          <cell r="I9549">
            <v>-99</v>
          </cell>
          <cell r="J9549">
            <v>2010</v>
          </cell>
          <cell r="K9549">
            <v>13</v>
          </cell>
          <cell r="L9549">
            <v>11</v>
          </cell>
        </row>
        <row r="9550">
          <cell r="D9550" t="str">
            <v>MARV1_08_1D_702</v>
          </cell>
          <cell r="E9550">
            <v>3</v>
          </cell>
          <cell r="F9550">
            <v>2515283.09</v>
          </cell>
          <cell r="G9550">
            <v>6861134.5499999998</v>
          </cell>
          <cell r="H9550">
            <v>-99</v>
          </cell>
          <cell r="I9550">
            <v>-99</v>
          </cell>
          <cell r="J9550">
            <v>2010</v>
          </cell>
          <cell r="K9550">
            <v>13</v>
          </cell>
          <cell r="L9550">
            <v>11</v>
          </cell>
        </row>
        <row r="9551">
          <cell r="D9551" t="str">
            <v>MARV1_08_1D_703</v>
          </cell>
          <cell r="E9551">
            <v>3</v>
          </cell>
          <cell r="F9551">
            <v>2515281.5</v>
          </cell>
          <cell r="G9551">
            <v>6861138.5199999996</v>
          </cell>
          <cell r="H9551">
            <v>-99</v>
          </cell>
          <cell r="I9551">
            <v>-99</v>
          </cell>
          <cell r="J9551">
            <v>2010</v>
          </cell>
          <cell r="K9551">
            <v>1</v>
          </cell>
          <cell r="L9551">
            <v>22</v>
          </cell>
        </row>
        <row r="9552">
          <cell r="D9552" t="str">
            <v>MARV1_08_1D_704</v>
          </cell>
          <cell r="E9552">
            <v>3</v>
          </cell>
          <cell r="F9552">
            <v>2515283.79</v>
          </cell>
          <cell r="G9552">
            <v>6861138.9400000004</v>
          </cell>
          <cell r="H9552">
            <v>-99</v>
          </cell>
          <cell r="I9552">
            <v>-99</v>
          </cell>
          <cell r="J9552">
            <v>2010</v>
          </cell>
          <cell r="K9552">
            <v>1</v>
          </cell>
          <cell r="L9552">
            <v>22</v>
          </cell>
        </row>
        <row r="9553">
          <cell r="D9553" t="str">
            <v>MARV1_08_1D_705</v>
          </cell>
          <cell r="E9553">
            <v>3</v>
          </cell>
          <cell r="F9553">
            <v>2515284.3199999998</v>
          </cell>
          <cell r="G9553">
            <v>6861141.6200000001</v>
          </cell>
          <cell r="H9553">
            <v>-99</v>
          </cell>
          <cell r="I9553">
            <v>-99</v>
          </cell>
          <cell r="J9553">
            <v>2010</v>
          </cell>
          <cell r="K9553">
            <v>1</v>
          </cell>
          <cell r="L9553">
            <v>22</v>
          </cell>
        </row>
        <row r="9554">
          <cell r="D9554" t="str">
            <v>MARV1_08_1D_706</v>
          </cell>
          <cell r="E9554">
            <v>3</v>
          </cell>
          <cell r="F9554">
            <v>2515286</v>
          </cell>
          <cell r="G9554">
            <v>6861141.8200000003</v>
          </cell>
          <cell r="H9554">
            <v>-99</v>
          </cell>
          <cell r="I9554">
            <v>-99</v>
          </cell>
          <cell r="J9554">
            <v>2010</v>
          </cell>
          <cell r="K9554">
            <v>4</v>
          </cell>
          <cell r="L9554">
            <v>11</v>
          </cell>
        </row>
        <row r="9555">
          <cell r="D9555" t="str">
            <v>MARV1_08_1D_707</v>
          </cell>
          <cell r="E9555">
            <v>3</v>
          </cell>
          <cell r="F9555">
            <v>2515287.3199999998</v>
          </cell>
          <cell r="G9555">
            <v>6861141.9500000002</v>
          </cell>
          <cell r="H9555">
            <v>-99</v>
          </cell>
          <cell r="I9555">
            <v>-99</v>
          </cell>
          <cell r="J9555">
            <v>2010</v>
          </cell>
          <cell r="K9555">
            <v>1</v>
          </cell>
          <cell r="L9555">
            <v>13</v>
          </cell>
        </row>
        <row r="9556">
          <cell r="D9556" t="str">
            <v>MARV1_08_1D_708</v>
          </cell>
          <cell r="E9556">
            <v>3</v>
          </cell>
          <cell r="F9556">
            <v>2515283.2400000002</v>
          </cell>
          <cell r="G9556">
            <v>6861145.6799999997</v>
          </cell>
          <cell r="H9556">
            <v>-99</v>
          </cell>
          <cell r="I9556">
            <v>-99</v>
          </cell>
          <cell r="J9556">
            <v>2010</v>
          </cell>
          <cell r="K9556">
            <v>1</v>
          </cell>
          <cell r="L9556">
            <v>22</v>
          </cell>
        </row>
        <row r="9557">
          <cell r="D9557" t="str">
            <v>MARV1_08_1D_709</v>
          </cell>
          <cell r="E9557">
            <v>3</v>
          </cell>
          <cell r="F9557">
            <v>2515285.1</v>
          </cell>
          <cell r="G9557">
            <v>6861146.1799999997</v>
          </cell>
          <cell r="H9557">
            <v>-99</v>
          </cell>
          <cell r="I9557">
            <v>-99</v>
          </cell>
          <cell r="J9557">
            <v>2010</v>
          </cell>
          <cell r="K9557">
            <v>1</v>
          </cell>
          <cell r="L9557">
            <v>13</v>
          </cell>
        </row>
        <row r="9558">
          <cell r="D9558" t="str">
            <v>MARV1_08_1D_710</v>
          </cell>
          <cell r="E9558">
            <v>3</v>
          </cell>
          <cell r="F9558">
            <v>2515284.04</v>
          </cell>
          <cell r="G9558">
            <v>6861148.5099999998</v>
          </cell>
          <cell r="H9558">
            <v>-99</v>
          </cell>
          <cell r="I9558">
            <v>-99</v>
          </cell>
          <cell r="J9558">
            <v>2010</v>
          </cell>
          <cell r="K9558">
            <v>2</v>
          </cell>
          <cell r="L9558">
            <v>11</v>
          </cell>
        </row>
        <row r="9559">
          <cell r="D9559" t="str">
            <v>MARV1_08_1D_711</v>
          </cell>
          <cell r="E9559">
            <v>3</v>
          </cell>
          <cell r="F9559">
            <v>2515281.6800000002</v>
          </cell>
          <cell r="G9559">
            <v>6861150.2000000002</v>
          </cell>
          <cell r="H9559">
            <v>-99</v>
          </cell>
          <cell r="I9559">
            <v>-99</v>
          </cell>
          <cell r="J9559">
            <v>2010</v>
          </cell>
          <cell r="K9559">
            <v>2</v>
          </cell>
          <cell r="L9559">
            <v>11</v>
          </cell>
        </row>
        <row r="9560">
          <cell r="D9560" t="str">
            <v>MARV1_08_1D_712</v>
          </cell>
          <cell r="E9560">
            <v>3</v>
          </cell>
          <cell r="F9560">
            <v>2515285.13</v>
          </cell>
          <cell r="G9560">
            <v>6861151.1200000001</v>
          </cell>
          <cell r="H9560">
            <v>-99</v>
          </cell>
          <cell r="I9560">
            <v>-99</v>
          </cell>
          <cell r="J9560">
            <v>2010</v>
          </cell>
          <cell r="K9560">
            <v>2</v>
          </cell>
          <cell r="L9560">
            <v>11</v>
          </cell>
        </row>
        <row r="9561">
          <cell r="D9561" t="str">
            <v>MARV1_08_1D_713</v>
          </cell>
          <cell r="E9561">
            <v>3</v>
          </cell>
          <cell r="F9561">
            <v>2515283.2400000002</v>
          </cell>
          <cell r="G9561">
            <v>6861155.25</v>
          </cell>
          <cell r="H9561">
            <v>-99</v>
          </cell>
          <cell r="I9561">
            <v>-99</v>
          </cell>
          <cell r="J9561">
            <v>2010</v>
          </cell>
          <cell r="K9561">
            <v>2</v>
          </cell>
          <cell r="L9561">
            <v>11</v>
          </cell>
        </row>
        <row r="9562">
          <cell r="D9562" t="str">
            <v>MARV1_08_1D_714</v>
          </cell>
          <cell r="E9562">
            <v>3</v>
          </cell>
          <cell r="F9562">
            <v>2515284.61</v>
          </cell>
          <cell r="G9562">
            <v>6861155.71</v>
          </cell>
          <cell r="H9562">
            <v>-99</v>
          </cell>
          <cell r="I9562">
            <v>-99</v>
          </cell>
          <cell r="J9562">
            <v>2010</v>
          </cell>
          <cell r="K9562">
            <v>1</v>
          </cell>
          <cell r="L9562">
            <v>22</v>
          </cell>
        </row>
        <row r="9563">
          <cell r="D9563" t="str">
            <v>MARV1_08_1D_715</v>
          </cell>
          <cell r="E9563">
            <v>3</v>
          </cell>
          <cell r="F9563">
            <v>2515281.56</v>
          </cell>
          <cell r="G9563">
            <v>6861155.9800000004</v>
          </cell>
          <cell r="H9563">
            <v>-99</v>
          </cell>
          <cell r="I9563">
            <v>-99</v>
          </cell>
          <cell r="J9563">
            <v>2010</v>
          </cell>
          <cell r="K9563">
            <v>1</v>
          </cell>
          <cell r="L9563">
            <v>12</v>
          </cell>
        </row>
        <row r="9564">
          <cell r="D9564" t="str">
            <v>MARV1_08_1D_716</v>
          </cell>
          <cell r="E9564">
            <v>3</v>
          </cell>
          <cell r="F9564">
            <v>2515284.52</v>
          </cell>
          <cell r="G9564">
            <v>6861159.7999999998</v>
          </cell>
          <cell r="H9564">
            <v>-99</v>
          </cell>
          <cell r="I9564">
            <v>-99</v>
          </cell>
          <cell r="J9564">
            <v>2010</v>
          </cell>
          <cell r="K9564">
            <v>1</v>
          </cell>
          <cell r="L9564">
            <v>21</v>
          </cell>
        </row>
        <row r="9565">
          <cell r="D9565" t="str">
            <v>MARV1_08_1D_717</v>
          </cell>
          <cell r="E9565">
            <v>3</v>
          </cell>
          <cell r="F9565">
            <v>2515290.5699999998</v>
          </cell>
          <cell r="G9565">
            <v>6861161.3499999996</v>
          </cell>
          <cell r="H9565">
            <v>-99</v>
          </cell>
          <cell r="I9565">
            <v>-99</v>
          </cell>
          <cell r="J9565">
            <v>2010</v>
          </cell>
          <cell r="K9565">
            <v>1</v>
          </cell>
          <cell r="L9565">
            <v>14</v>
          </cell>
        </row>
        <row r="9566">
          <cell r="D9566" t="str">
            <v>MARV1_08_1D_718</v>
          </cell>
          <cell r="E9566">
            <v>3</v>
          </cell>
          <cell r="F9566">
            <v>2515292.9300000002</v>
          </cell>
          <cell r="G9566">
            <v>6861160.1200000001</v>
          </cell>
          <cell r="H9566">
            <v>-99</v>
          </cell>
          <cell r="I9566">
            <v>-99</v>
          </cell>
          <cell r="J9566">
            <v>2010</v>
          </cell>
          <cell r="K9566">
            <v>4</v>
          </cell>
          <cell r="L9566">
            <v>11</v>
          </cell>
        </row>
        <row r="9567">
          <cell r="D9567" t="str">
            <v>MARV1_08_1D_719</v>
          </cell>
          <cell r="E9567">
            <v>3</v>
          </cell>
          <cell r="F9567">
            <v>2515291.25</v>
          </cell>
          <cell r="G9567">
            <v>6861157.54</v>
          </cell>
          <cell r="H9567">
            <v>-99</v>
          </cell>
          <cell r="I9567">
            <v>-99</v>
          </cell>
          <cell r="J9567">
            <v>2010</v>
          </cell>
          <cell r="K9567">
            <v>4</v>
          </cell>
          <cell r="L9567">
            <v>11</v>
          </cell>
        </row>
        <row r="9568">
          <cell r="D9568" t="str">
            <v>MARV1_08_1D_720</v>
          </cell>
          <cell r="E9568">
            <v>3</v>
          </cell>
          <cell r="F9568">
            <v>2515287.6</v>
          </cell>
          <cell r="G9568">
            <v>6861148.5700000003</v>
          </cell>
          <cell r="H9568">
            <v>-99</v>
          </cell>
          <cell r="I9568">
            <v>-99</v>
          </cell>
          <cell r="J9568">
            <v>2010</v>
          </cell>
          <cell r="K9568">
            <v>2</v>
          </cell>
          <cell r="L9568">
            <v>11</v>
          </cell>
        </row>
        <row r="9569">
          <cell r="D9569" t="str">
            <v>MARV1_08_1D_721</v>
          </cell>
          <cell r="E9569">
            <v>3</v>
          </cell>
          <cell r="F9569">
            <v>2515292.46</v>
          </cell>
          <cell r="G9569">
            <v>6861151.5099999998</v>
          </cell>
          <cell r="H9569">
            <v>-99</v>
          </cell>
          <cell r="I9569">
            <v>-99</v>
          </cell>
          <cell r="J9569">
            <v>2010</v>
          </cell>
          <cell r="K9569">
            <v>1</v>
          </cell>
          <cell r="L9569">
            <v>13</v>
          </cell>
        </row>
        <row r="9570">
          <cell r="D9570" t="str">
            <v>MARV1_08_1D_722</v>
          </cell>
          <cell r="E9570">
            <v>3</v>
          </cell>
          <cell r="F9570">
            <v>2515291.89</v>
          </cell>
          <cell r="G9570">
            <v>6861150.5199999996</v>
          </cell>
          <cell r="H9570">
            <v>-99</v>
          </cell>
          <cell r="I9570">
            <v>-99</v>
          </cell>
          <cell r="J9570">
            <v>2010</v>
          </cell>
          <cell r="K9570">
            <v>4</v>
          </cell>
          <cell r="L9570">
            <v>11</v>
          </cell>
        </row>
        <row r="9571">
          <cell r="D9571" t="str">
            <v>MARV1_08_1D_723</v>
          </cell>
          <cell r="E9571">
            <v>3</v>
          </cell>
          <cell r="F9571">
            <v>2515294.11</v>
          </cell>
          <cell r="G9571">
            <v>6861149.4199999999</v>
          </cell>
          <cell r="H9571">
            <v>-99</v>
          </cell>
          <cell r="I9571">
            <v>-99</v>
          </cell>
          <cell r="J9571">
            <v>2010</v>
          </cell>
          <cell r="K9571">
            <v>13</v>
          </cell>
          <cell r="L9571">
            <v>11</v>
          </cell>
        </row>
        <row r="9572">
          <cell r="D9572" t="str">
            <v>MARV1_08_1D_724</v>
          </cell>
          <cell r="E9572">
            <v>3</v>
          </cell>
          <cell r="F9572">
            <v>2515291.25</v>
          </cell>
          <cell r="G9572">
            <v>6861146.6799999997</v>
          </cell>
          <cell r="H9572">
            <v>-99</v>
          </cell>
          <cell r="I9572">
            <v>-99</v>
          </cell>
          <cell r="J9572">
            <v>2010</v>
          </cell>
          <cell r="K9572">
            <v>1</v>
          </cell>
          <cell r="L9572">
            <v>14</v>
          </cell>
        </row>
        <row r="9573">
          <cell r="D9573" t="str">
            <v>MARV1_08_1D_725</v>
          </cell>
          <cell r="E9573">
            <v>3</v>
          </cell>
          <cell r="F9573">
            <v>2515290.41</v>
          </cell>
          <cell r="G9573">
            <v>6861145.5599999996</v>
          </cell>
          <cell r="H9573">
            <v>-99</v>
          </cell>
          <cell r="I9573">
            <v>-99</v>
          </cell>
          <cell r="J9573">
            <v>2010</v>
          </cell>
          <cell r="K9573">
            <v>4</v>
          </cell>
          <cell r="L9573">
            <v>11</v>
          </cell>
        </row>
        <row r="9574">
          <cell r="D9574" t="str">
            <v>MARV1_08_1D_726</v>
          </cell>
          <cell r="E9574">
            <v>3</v>
          </cell>
          <cell r="F9574">
            <v>2515291.52</v>
          </cell>
          <cell r="G9574">
            <v>6861142.6600000001</v>
          </cell>
          <cell r="H9574">
            <v>-99</v>
          </cell>
          <cell r="I9574">
            <v>-99</v>
          </cell>
          <cell r="J9574">
            <v>2010</v>
          </cell>
          <cell r="K9574">
            <v>20</v>
          </cell>
          <cell r="L9574">
            <v>14</v>
          </cell>
        </row>
        <row r="9575">
          <cell r="D9575" t="str">
            <v>MARV1_08_1D_727</v>
          </cell>
          <cell r="E9575">
            <v>3</v>
          </cell>
          <cell r="F9575">
            <v>2515288.66</v>
          </cell>
          <cell r="G9575">
            <v>6861144.6399999997</v>
          </cell>
          <cell r="H9575">
            <v>-99</v>
          </cell>
          <cell r="I9575">
            <v>-99</v>
          </cell>
          <cell r="J9575">
            <v>2010</v>
          </cell>
          <cell r="K9575">
            <v>1</v>
          </cell>
          <cell r="L9575">
            <v>21</v>
          </cell>
        </row>
        <row r="9576">
          <cell r="D9576" t="str">
            <v>MARV1_08_1D_728</v>
          </cell>
          <cell r="E9576">
            <v>3</v>
          </cell>
          <cell r="F9576">
            <v>2515291.7000000002</v>
          </cell>
          <cell r="G9576">
            <v>6861138.0999999996</v>
          </cell>
          <cell r="H9576">
            <v>-99</v>
          </cell>
          <cell r="I9576">
            <v>-99</v>
          </cell>
          <cell r="J9576">
            <v>2010</v>
          </cell>
          <cell r="K9576">
            <v>4</v>
          </cell>
          <cell r="L9576">
            <v>11</v>
          </cell>
        </row>
        <row r="9577">
          <cell r="D9577" t="str">
            <v>MARV1_08_1D_729</v>
          </cell>
          <cell r="E9577">
            <v>3</v>
          </cell>
          <cell r="F9577">
            <v>2515287.38</v>
          </cell>
          <cell r="G9577">
            <v>6861135.79</v>
          </cell>
          <cell r="H9577">
            <v>-99</v>
          </cell>
          <cell r="I9577">
            <v>-99</v>
          </cell>
          <cell r="J9577">
            <v>2010</v>
          </cell>
          <cell r="K9577">
            <v>2</v>
          </cell>
          <cell r="L9577">
            <v>12</v>
          </cell>
        </row>
        <row r="9578">
          <cell r="D9578" t="str">
            <v>MARV1_08_1D_730</v>
          </cell>
          <cell r="E9578">
            <v>3</v>
          </cell>
          <cell r="F9578">
            <v>2515287.94</v>
          </cell>
          <cell r="G9578">
            <v>6861134.4100000001</v>
          </cell>
          <cell r="H9578">
            <v>-99</v>
          </cell>
          <cell r="I9578">
            <v>-99</v>
          </cell>
          <cell r="J9578">
            <v>2010</v>
          </cell>
          <cell r="K9578">
            <v>1</v>
          </cell>
          <cell r="L9578">
            <v>22</v>
          </cell>
        </row>
        <row r="9579">
          <cell r="D9579" t="str">
            <v>MARV1_08_1D_731</v>
          </cell>
          <cell r="E9579">
            <v>3</v>
          </cell>
          <cell r="F9579">
            <v>2515286.37</v>
          </cell>
          <cell r="G9579">
            <v>6861131.79</v>
          </cell>
          <cell r="H9579">
            <v>-99</v>
          </cell>
          <cell r="I9579">
            <v>-99</v>
          </cell>
          <cell r="J9579">
            <v>2010</v>
          </cell>
          <cell r="K9579">
            <v>1</v>
          </cell>
          <cell r="L9579">
            <v>22</v>
          </cell>
        </row>
        <row r="9580">
          <cell r="D9580" t="str">
            <v>MARV1_08_1D_732</v>
          </cell>
          <cell r="E9580">
            <v>3</v>
          </cell>
          <cell r="F9580">
            <v>2515289.91</v>
          </cell>
          <cell r="G9580">
            <v>6861133.7800000003</v>
          </cell>
          <cell r="H9580">
            <v>-99</v>
          </cell>
          <cell r="I9580">
            <v>-99</v>
          </cell>
          <cell r="J9580">
            <v>2010</v>
          </cell>
          <cell r="K9580">
            <v>4</v>
          </cell>
          <cell r="L9580">
            <v>14</v>
          </cell>
        </row>
        <row r="9581">
          <cell r="D9581" t="str">
            <v>MARV1_08_1D_733</v>
          </cell>
          <cell r="E9581">
            <v>3</v>
          </cell>
          <cell r="F9581">
            <v>2515291.09</v>
          </cell>
          <cell r="G9581">
            <v>6861134.4699999997</v>
          </cell>
          <cell r="H9581">
            <v>-99</v>
          </cell>
          <cell r="I9581">
            <v>-99</v>
          </cell>
          <cell r="J9581">
            <v>2010</v>
          </cell>
          <cell r="K9581">
            <v>1</v>
          </cell>
          <cell r="L9581">
            <v>22</v>
          </cell>
        </row>
        <row r="9582">
          <cell r="D9582" t="str">
            <v>MARV1_08_1D_734</v>
          </cell>
          <cell r="E9582">
            <v>3</v>
          </cell>
          <cell r="F9582">
            <v>2515291.39</v>
          </cell>
          <cell r="G9582">
            <v>6861134.3399999999</v>
          </cell>
          <cell r="H9582">
            <v>-99</v>
          </cell>
          <cell r="I9582">
            <v>-99</v>
          </cell>
          <cell r="J9582">
            <v>2010</v>
          </cell>
          <cell r="K9582">
            <v>4</v>
          </cell>
          <cell r="L9582">
            <v>14</v>
          </cell>
        </row>
        <row r="9583">
          <cell r="D9583" t="str">
            <v>MARV1_08_1D_735</v>
          </cell>
          <cell r="E9583">
            <v>3</v>
          </cell>
          <cell r="F9583">
            <v>2515292.21</v>
          </cell>
          <cell r="G9583">
            <v>6861135.0999999996</v>
          </cell>
          <cell r="H9583">
            <v>-99</v>
          </cell>
          <cell r="I9583">
            <v>-99</v>
          </cell>
          <cell r="J9583">
            <v>2010</v>
          </cell>
          <cell r="K9583">
            <v>4</v>
          </cell>
          <cell r="L9583">
            <v>11</v>
          </cell>
        </row>
        <row r="9584">
          <cell r="D9584" t="str">
            <v>MARV1_08_1D_736</v>
          </cell>
          <cell r="E9584">
            <v>3</v>
          </cell>
          <cell r="F9584">
            <v>2515295.83</v>
          </cell>
          <cell r="G9584">
            <v>6861133.9199999999</v>
          </cell>
          <cell r="H9584">
            <v>-99</v>
          </cell>
          <cell r="I9584">
            <v>-99</v>
          </cell>
          <cell r="J9584">
            <v>2010</v>
          </cell>
          <cell r="K9584">
            <v>4</v>
          </cell>
          <cell r="L9584">
            <v>14</v>
          </cell>
        </row>
        <row r="9585">
          <cell r="D9585" t="str">
            <v>MARV1_08_1D_737</v>
          </cell>
          <cell r="E9585">
            <v>3</v>
          </cell>
          <cell r="F9585">
            <v>2515303</v>
          </cell>
          <cell r="G9585">
            <v>6861136</v>
          </cell>
          <cell r="H9585">
            <v>-99</v>
          </cell>
          <cell r="I9585">
            <v>-99</v>
          </cell>
          <cell r="J9585">
            <v>2010</v>
          </cell>
          <cell r="K9585">
            <v>1</v>
          </cell>
          <cell r="L9585">
            <v>11</v>
          </cell>
        </row>
        <row r="9586">
          <cell r="D9586" t="str">
            <v>MARV1_08_1D_738</v>
          </cell>
          <cell r="E9586">
            <v>3</v>
          </cell>
          <cell r="F9586">
            <v>2515294.38</v>
          </cell>
          <cell r="G9586">
            <v>6861144.7800000003</v>
          </cell>
          <cell r="H9586">
            <v>-99</v>
          </cell>
          <cell r="I9586">
            <v>-99</v>
          </cell>
          <cell r="J9586">
            <v>2010</v>
          </cell>
          <cell r="K9586">
            <v>4</v>
          </cell>
          <cell r="L9586">
            <v>11</v>
          </cell>
        </row>
        <row r="9587">
          <cell r="D9587" t="str">
            <v>MARV1_08_1D_739</v>
          </cell>
          <cell r="E9587">
            <v>3</v>
          </cell>
          <cell r="F9587">
            <v>2515297.75</v>
          </cell>
          <cell r="G9587">
            <v>6861151.2000000002</v>
          </cell>
          <cell r="H9587">
            <v>-99</v>
          </cell>
          <cell r="I9587">
            <v>-99</v>
          </cell>
          <cell r="J9587">
            <v>2010</v>
          </cell>
          <cell r="K9587">
            <v>13</v>
          </cell>
          <cell r="L9587">
            <v>11</v>
          </cell>
        </row>
        <row r="9588">
          <cell r="D9588" t="str">
            <v>MARV1_08_1D_740</v>
          </cell>
          <cell r="E9588">
            <v>3</v>
          </cell>
          <cell r="F9588">
            <v>2515287.9900000002</v>
          </cell>
          <cell r="G9588">
            <v>6861157.5199999996</v>
          </cell>
          <cell r="H9588">
            <v>-99</v>
          </cell>
          <cell r="I9588">
            <v>-99</v>
          </cell>
          <cell r="J9588">
            <v>2010</v>
          </cell>
          <cell r="K9588">
            <v>1</v>
          </cell>
          <cell r="L9588">
            <v>11</v>
          </cell>
        </row>
        <row r="9589">
          <cell r="D9589" t="str">
            <v>MARV1_08_1D_741</v>
          </cell>
          <cell r="E9589">
            <v>3</v>
          </cell>
          <cell r="F9589">
            <v>2515304.2400000002</v>
          </cell>
          <cell r="G9589">
            <v>6861163.6799999997</v>
          </cell>
          <cell r="H9589">
            <v>-99</v>
          </cell>
          <cell r="I9589">
            <v>-99</v>
          </cell>
          <cell r="J9589">
            <v>2010</v>
          </cell>
          <cell r="K9589">
            <v>1</v>
          </cell>
          <cell r="L9589">
            <v>21</v>
          </cell>
        </row>
        <row r="9590">
          <cell r="D9590" t="str">
            <v>MARV1_08_1D_742</v>
          </cell>
          <cell r="E9590">
            <v>3</v>
          </cell>
          <cell r="F9590">
            <v>2515302.52</v>
          </cell>
          <cell r="G9590">
            <v>6861148.8300000001</v>
          </cell>
          <cell r="H9590">
            <v>-99</v>
          </cell>
          <cell r="I9590">
            <v>-99</v>
          </cell>
          <cell r="J9590">
            <v>2010</v>
          </cell>
          <cell r="K9590">
            <v>1</v>
          </cell>
          <cell r="L9590">
            <v>21</v>
          </cell>
        </row>
        <row r="9591">
          <cell r="D9591" t="str">
            <v>MARV1_08_1D_743</v>
          </cell>
          <cell r="E9591">
            <v>3</v>
          </cell>
          <cell r="F9591">
            <v>2515303.62</v>
          </cell>
          <cell r="G9591">
            <v>6861147.9400000004</v>
          </cell>
          <cell r="H9591">
            <v>-99</v>
          </cell>
          <cell r="I9591">
            <v>-99</v>
          </cell>
          <cell r="J9591">
            <v>2010</v>
          </cell>
          <cell r="K9591">
            <v>4</v>
          </cell>
          <cell r="L9591">
            <v>11</v>
          </cell>
        </row>
        <row r="9592">
          <cell r="D9592" t="str">
            <v>MARV1_08_1D_744</v>
          </cell>
          <cell r="E9592">
            <v>3</v>
          </cell>
          <cell r="F9592">
            <v>2515304.9300000002</v>
          </cell>
          <cell r="G9592">
            <v>6861142.7800000003</v>
          </cell>
          <cell r="H9592">
            <v>-99</v>
          </cell>
          <cell r="I9592">
            <v>-99</v>
          </cell>
          <cell r="J9592">
            <v>2010</v>
          </cell>
          <cell r="K9592">
            <v>2</v>
          </cell>
          <cell r="L9592">
            <v>11</v>
          </cell>
        </row>
        <row r="9593">
          <cell r="D9593" t="str">
            <v>MARV1_08_1D_745</v>
          </cell>
          <cell r="E9593">
            <v>3</v>
          </cell>
          <cell r="F9593">
            <v>2515284.9300000002</v>
          </cell>
          <cell r="G9593">
            <v>6861134.2599999998</v>
          </cell>
          <cell r="H9593">
            <v>-99</v>
          </cell>
          <cell r="I9593">
            <v>-99</v>
          </cell>
          <cell r="J9593">
            <v>2010</v>
          </cell>
          <cell r="K9593">
            <v>1</v>
          </cell>
          <cell r="L9593">
            <v>22</v>
          </cell>
        </row>
        <row r="9594">
          <cell r="D9594" t="str">
            <v>MARV1_08_1D_746</v>
          </cell>
          <cell r="E9594">
            <v>3</v>
          </cell>
          <cell r="F9594">
            <v>2515294.7799999998</v>
          </cell>
          <cell r="G9594">
            <v>6861141.9500000002</v>
          </cell>
          <cell r="H9594">
            <v>-99</v>
          </cell>
          <cell r="I9594">
            <v>-99</v>
          </cell>
          <cell r="J9594">
            <v>2010</v>
          </cell>
          <cell r="K9594">
            <v>1</v>
          </cell>
          <cell r="L9594">
            <v>22</v>
          </cell>
        </row>
        <row r="9595">
          <cell r="D9595" t="str">
            <v>MARV1_08_1D_747</v>
          </cell>
          <cell r="E9595">
            <v>3</v>
          </cell>
          <cell r="F9595">
            <v>2515300.0299999998</v>
          </cell>
          <cell r="G9595">
            <v>6861141.1299999999</v>
          </cell>
          <cell r="H9595">
            <v>-99</v>
          </cell>
          <cell r="I9595">
            <v>-99</v>
          </cell>
          <cell r="J9595">
            <v>2010</v>
          </cell>
          <cell r="K9595">
            <v>1</v>
          </cell>
          <cell r="L9595">
            <v>11</v>
          </cell>
        </row>
        <row r="9596">
          <cell r="D9596" t="str">
            <v>MARV1_08_2A_45</v>
          </cell>
          <cell r="E9596">
            <v>2</v>
          </cell>
          <cell r="F9596">
            <v>2515781.42</v>
          </cell>
          <cell r="G9596">
            <v>6860775.8300000001</v>
          </cell>
          <cell r="H9596">
            <v>203.12</v>
          </cell>
          <cell r="I9596">
            <v>-99</v>
          </cell>
          <cell r="J9596">
            <v>2008</v>
          </cell>
          <cell r="K9596">
            <v>2</v>
          </cell>
          <cell r="L9596">
            <v>11</v>
          </cell>
        </row>
        <row r="9597">
          <cell r="D9597" t="str">
            <v>MARV1_08_2A_56</v>
          </cell>
          <cell r="E9597">
            <v>2</v>
          </cell>
          <cell r="F9597">
            <v>2515777.59</v>
          </cell>
          <cell r="G9597">
            <v>6860780.8499999996</v>
          </cell>
          <cell r="H9597">
            <v>203.11</v>
          </cell>
          <cell r="I9597">
            <v>-99</v>
          </cell>
          <cell r="J9597">
            <v>2008</v>
          </cell>
          <cell r="K9597">
            <v>2</v>
          </cell>
          <cell r="L9597">
            <v>11</v>
          </cell>
        </row>
        <row r="9598">
          <cell r="D9598" t="str">
            <v>MARV1_08_2A_53</v>
          </cell>
          <cell r="E9598">
            <v>2</v>
          </cell>
          <cell r="F9598">
            <v>2515778.9300000002</v>
          </cell>
          <cell r="G9598">
            <v>6860784.0700000003</v>
          </cell>
          <cell r="H9598">
            <v>205.12</v>
          </cell>
          <cell r="I9598">
            <v>-99</v>
          </cell>
          <cell r="J9598">
            <v>2008</v>
          </cell>
          <cell r="K9598">
            <v>2</v>
          </cell>
          <cell r="L9598">
            <v>11</v>
          </cell>
        </row>
        <row r="9599">
          <cell r="D9599" t="str">
            <v>MARV1_08_2A_58</v>
          </cell>
          <cell r="E9599">
            <v>2</v>
          </cell>
          <cell r="F9599">
            <v>2515776.87</v>
          </cell>
          <cell r="G9599">
            <v>6860788.1299999999</v>
          </cell>
          <cell r="H9599">
            <v>203.83</v>
          </cell>
          <cell r="I9599">
            <v>-99</v>
          </cell>
          <cell r="J9599">
            <v>2008</v>
          </cell>
          <cell r="K9599">
            <v>2</v>
          </cell>
          <cell r="L9599">
            <v>11</v>
          </cell>
        </row>
        <row r="9600">
          <cell r="D9600" t="str">
            <v>MARV1_08_2A_64</v>
          </cell>
          <cell r="E9600">
            <v>2</v>
          </cell>
          <cell r="F9600">
            <v>2515774.75</v>
          </cell>
          <cell r="G9600">
            <v>6860793.2800000003</v>
          </cell>
          <cell r="H9600">
            <v>201.75</v>
          </cell>
          <cell r="I9600">
            <v>-99</v>
          </cell>
          <cell r="J9600">
            <v>2008</v>
          </cell>
          <cell r="K9600">
            <v>4</v>
          </cell>
          <cell r="L9600">
            <v>11</v>
          </cell>
        </row>
        <row r="9601">
          <cell r="D9601" t="str">
            <v>MARV1_08_2A_66</v>
          </cell>
          <cell r="E9601">
            <v>2</v>
          </cell>
          <cell r="F9601">
            <v>2515773.2000000002</v>
          </cell>
          <cell r="G9601">
            <v>6860796.3200000003</v>
          </cell>
          <cell r="H9601">
            <v>203.39</v>
          </cell>
          <cell r="I9601">
            <v>-99</v>
          </cell>
          <cell r="J9601">
            <v>2008</v>
          </cell>
          <cell r="K9601">
            <v>2</v>
          </cell>
          <cell r="L9601">
            <v>11</v>
          </cell>
        </row>
        <row r="9602">
          <cell r="D9602" t="str">
            <v>MARV1_08_2A_74</v>
          </cell>
          <cell r="E9602">
            <v>2</v>
          </cell>
          <cell r="F9602">
            <v>2515768.87</v>
          </cell>
          <cell r="G9602">
            <v>6860799.4800000004</v>
          </cell>
          <cell r="H9602">
            <v>197.57</v>
          </cell>
          <cell r="I9602">
            <v>-99</v>
          </cell>
          <cell r="J9602">
            <v>2008</v>
          </cell>
          <cell r="K9602">
            <v>4</v>
          </cell>
          <cell r="L9602">
            <v>11</v>
          </cell>
        </row>
        <row r="9603">
          <cell r="D9603" t="str">
            <v>MARV1_08_2A_79</v>
          </cell>
          <cell r="E9603">
            <v>2</v>
          </cell>
          <cell r="F9603">
            <v>2515766.9</v>
          </cell>
          <cell r="G9603">
            <v>6860800.8700000001</v>
          </cell>
          <cell r="H9603">
            <v>197.45</v>
          </cell>
          <cell r="I9603">
            <v>-99</v>
          </cell>
          <cell r="J9603">
            <v>2008</v>
          </cell>
          <cell r="K9603">
            <v>2</v>
          </cell>
          <cell r="L9603">
            <v>11</v>
          </cell>
        </row>
        <row r="9604">
          <cell r="D9604" t="str">
            <v>MARV1_08_2A_84</v>
          </cell>
          <cell r="E9604">
            <v>2</v>
          </cell>
          <cell r="F9604">
            <v>2515762.42</v>
          </cell>
          <cell r="G9604">
            <v>6860798.71</v>
          </cell>
          <cell r="H9604">
            <v>202.91</v>
          </cell>
          <cell r="I9604">
            <v>-99</v>
          </cell>
          <cell r="J9604">
            <v>2008</v>
          </cell>
          <cell r="K9604">
            <v>2</v>
          </cell>
          <cell r="L9604">
            <v>11</v>
          </cell>
        </row>
        <row r="9605">
          <cell r="D9605" t="str">
            <v>MARV1_08_2A_83</v>
          </cell>
          <cell r="E9605">
            <v>2</v>
          </cell>
          <cell r="F9605">
            <v>2515765.4500000002</v>
          </cell>
          <cell r="G9605">
            <v>6860801.4699999997</v>
          </cell>
          <cell r="H9605">
            <v>197.99</v>
          </cell>
          <cell r="I9605">
            <v>-99</v>
          </cell>
          <cell r="J9605">
            <v>2008</v>
          </cell>
          <cell r="K9605">
            <v>2</v>
          </cell>
          <cell r="L9605">
            <v>11</v>
          </cell>
        </row>
        <row r="9606">
          <cell r="D9606" t="str">
            <v>MARV1_08_2A_85</v>
          </cell>
          <cell r="E9606">
            <v>2</v>
          </cell>
          <cell r="F9606">
            <v>2515763.39</v>
          </cell>
          <cell r="G9606">
            <v>6860800.9000000004</v>
          </cell>
          <cell r="H9606">
            <v>197.96</v>
          </cell>
          <cell r="I9606">
            <v>-99</v>
          </cell>
          <cell r="J9606">
            <v>2008</v>
          </cell>
          <cell r="K9606">
            <v>2</v>
          </cell>
          <cell r="L9606">
            <v>11</v>
          </cell>
        </row>
        <row r="9607">
          <cell r="D9607" t="str">
            <v>MARV1_08_2A_89</v>
          </cell>
          <cell r="E9607">
            <v>2</v>
          </cell>
          <cell r="F9607">
            <v>2515762.98</v>
          </cell>
          <cell r="G9607">
            <v>6860806.0499999998</v>
          </cell>
          <cell r="H9607">
            <v>200.19</v>
          </cell>
          <cell r="I9607">
            <v>-99</v>
          </cell>
          <cell r="J9607">
            <v>2008</v>
          </cell>
          <cell r="K9607">
            <v>2</v>
          </cell>
          <cell r="L9607">
            <v>11</v>
          </cell>
        </row>
        <row r="9608">
          <cell r="D9608" t="str">
            <v>MARV1_08_2A_92</v>
          </cell>
          <cell r="E9608">
            <v>2</v>
          </cell>
          <cell r="F9608">
            <v>2515762.5499999998</v>
          </cell>
          <cell r="G9608">
            <v>6860808.5</v>
          </cell>
          <cell r="H9608">
            <v>204.41</v>
          </cell>
          <cell r="I9608">
            <v>-99</v>
          </cell>
          <cell r="J9608">
            <v>2008</v>
          </cell>
          <cell r="K9608">
            <v>2</v>
          </cell>
          <cell r="L9608">
            <v>11</v>
          </cell>
        </row>
        <row r="9609">
          <cell r="D9609" t="str">
            <v>MARV1_08_2A_29</v>
          </cell>
          <cell r="E9609">
            <v>2</v>
          </cell>
          <cell r="F9609">
            <v>2515788.62</v>
          </cell>
          <cell r="G9609">
            <v>6860780.9299999997</v>
          </cell>
          <cell r="H9609">
            <v>191.88</v>
          </cell>
          <cell r="I9609">
            <v>-99</v>
          </cell>
          <cell r="J9609">
            <v>2008</v>
          </cell>
          <cell r="K9609">
            <v>2</v>
          </cell>
          <cell r="L9609">
            <v>11</v>
          </cell>
        </row>
        <row r="9610">
          <cell r="D9610" t="str">
            <v>MARV1_08_2A_37</v>
          </cell>
          <cell r="E9610">
            <v>2</v>
          </cell>
          <cell r="F9610">
            <v>2515785.33</v>
          </cell>
          <cell r="G9610">
            <v>6860780.9500000002</v>
          </cell>
          <cell r="H9610">
            <v>199.07</v>
          </cell>
          <cell r="I9610">
            <v>-99</v>
          </cell>
          <cell r="J9610">
            <v>2008</v>
          </cell>
          <cell r="K9610">
            <v>3</v>
          </cell>
          <cell r="L9610">
            <v>11</v>
          </cell>
        </row>
        <row r="9611">
          <cell r="D9611" t="str">
            <v>MARV1_08_2A_30</v>
          </cell>
          <cell r="E9611">
            <v>2</v>
          </cell>
          <cell r="F9611">
            <v>2515788.64</v>
          </cell>
          <cell r="G9611">
            <v>6860784.9400000004</v>
          </cell>
          <cell r="H9611">
            <v>198.41</v>
          </cell>
          <cell r="I9611">
            <v>-99</v>
          </cell>
          <cell r="J9611">
            <v>2008</v>
          </cell>
          <cell r="K9611">
            <v>2</v>
          </cell>
          <cell r="L9611">
            <v>11</v>
          </cell>
        </row>
        <row r="9612">
          <cell r="D9612" t="str">
            <v>MARV1_08_2A_43</v>
          </cell>
          <cell r="E9612">
            <v>2</v>
          </cell>
          <cell r="F9612">
            <v>2515783.62</v>
          </cell>
          <cell r="G9612">
            <v>6860784.9699999997</v>
          </cell>
          <cell r="H9612">
            <v>206.32</v>
          </cell>
          <cell r="I9612">
            <v>-99</v>
          </cell>
          <cell r="J9612">
            <v>2008</v>
          </cell>
          <cell r="K9612">
            <v>2</v>
          </cell>
          <cell r="L9612">
            <v>11</v>
          </cell>
        </row>
        <row r="9613">
          <cell r="D9613" t="str">
            <v>MARV1_08_2A_38</v>
          </cell>
          <cell r="E9613">
            <v>2</v>
          </cell>
          <cell r="F9613">
            <v>2515785.62</v>
          </cell>
          <cell r="G9613">
            <v>6860787.5599999996</v>
          </cell>
          <cell r="H9613">
            <v>196.44</v>
          </cell>
          <cell r="I9613">
            <v>-99</v>
          </cell>
          <cell r="J9613">
            <v>2008</v>
          </cell>
          <cell r="K9613">
            <v>2</v>
          </cell>
          <cell r="L9613">
            <v>11</v>
          </cell>
        </row>
        <row r="9614">
          <cell r="D9614" t="str">
            <v>MARV1_08_2A_35</v>
          </cell>
          <cell r="E9614">
            <v>2</v>
          </cell>
          <cell r="F9614">
            <v>2515787.44</v>
          </cell>
          <cell r="G9614">
            <v>6860790.2999999998</v>
          </cell>
          <cell r="H9614">
            <v>203.94</v>
          </cell>
          <cell r="I9614">
            <v>-99</v>
          </cell>
          <cell r="J9614">
            <v>2008</v>
          </cell>
          <cell r="K9614">
            <v>2</v>
          </cell>
          <cell r="L9614">
            <v>11</v>
          </cell>
        </row>
        <row r="9615">
          <cell r="D9615" t="str">
            <v>MARV1_08_2A_47</v>
          </cell>
          <cell r="E9615">
            <v>2</v>
          </cell>
          <cell r="F9615">
            <v>2515782.9700000002</v>
          </cell>
          <cell r="G9615">
            <v>6860789.2999999998</v>
          </cell>
          <cell r="H9615">
            <v>198.02</v>
          </cell>
          <cell r="I9615">
            <v>-99</v>
          </cell>
          <cell r="J9615">
            <v>2008</v>
          </cell>
          <cell r="K9615">
            <v>4</v>
          </cell>
          <cell r="L9615">
            <v>13</v>
          </cell>
        </row>
        <row r="9616">
          <cell r="D9616" t="str">
            <v>MARV1_08_2A_55</v>
          </cell>
          <cell r="E9616">
            <v>2</v>
          </cell>
          <cell r="F9616">
            <v>2515780.4900000002</v>
          </cell>
          <cell r="G9616">
            <v>6860791.1200000001</v>
          </cell>
          <cell r="H9616">
            <v>199.54</v>
          </cell>
          <cell r="I9616">
            <v>-99</v>
          </cell>
          <cell r="J9616">
            <v>2008</v>
          </cell>
          <cell r="K9616">
            <v>4</v>
          </cell>
          <cell r="L9616">
            <v>11</v>
          </cell>
        </row>
        <row r="9617">
          <cell r="D9617" t="str">
            <v>MARV1_08_2A_50</v>
          </cell>
          <cell r="E9617">
            <v>2</v>
          </cell>
          <cell r="F9617">
            <v>2515783.17</v>
          </cell>
          <cell r="G9617">
            <v>6860793.0199999996</v>
          </cell>
          <cell r="H9617">
            <v>196.61</v>
          </cell>
          <cell r="I9617">
            <v>-99</v>
          </cell>
          <cell r="J9617">
            <v>2008</v>
          </cell>
          <cell r="K9617">
            <v>2</v>
          </cell>
          <cell r="L9617">
            <v>11</v>
          </cell>
        </row>
        <row r="9618">
          <cell r="D9618" t="str">
            <v>MARV1_08_2A_63</v>
          </cell>
          <cell r="E9618">
            <v>2</v>
          </cell>
          <cell r="F9618">
            <v>2515778.91</v>
          </cell>
          <cell r="G9618">
            <v>6860801.5700000003</v>
          </cell>
          <cell r="H9618">
            <v>203.18</v>
          </cell>
          <cell r="I9618">
            <v>-99</v>
          </cell>
          <cell r="J9618">
            <v>2008</v>
          </cell>
          <cell r="K9618">
            <v>4</v>
          </cell>
          <cell r="L9618">
            <v>11</v>
          </cell>
        </row>
        <row r="9619">
          <cell r="D9619" t="str">
            <v>MARV1_08_2A_65</v>
          </cell>
          <cell r="E9619">
            <v>2</v>
          </cell>
          <cell r="F9619">
            <v>2515779.12</v>
          </cell>
          <cell r="G9619">
            <v>6860805.0999999996</v>
          </cell>
          <cell r="H9619">
            <v>205.17</v>
          </cell>
          <cell r="I9619">
            <v>-99</v>
          </cell>
          <cell r="J9619">
            <v>2008</v>
          </cell>
          <cell r="K9619">
            <v>2</v>
          </cell>
          <cell r="L9619">
            <v>11</v>
          </cell>
        </row>
        <row r="9620">
          <cell r="D9620" t="str">
            <v>MARV1_08_2A_71</v>
          </cell>
          <cell r="E9620">
            <v>2</v>
          </cell>
          <cell r="F9620">
            <v>2515772.4</v>
          </cell>
          <cell r="G9620">
            <v>6860801.25</v>
          </cell>
          <cell r="H9620">
            <v>202.03</v>
          </cell>
          <cell r="I9620">
            <v>-99</v>
          </cell>
          <cell r="J9620">
            <v>2008</v>
          </cell>
          <cell r="K9620">
            <v>2</v>
          </cell>
          <cell r="L9620">
            <v>11</v>
          </cell>
        </row>
        <row r="9621">
          <cell r="D9621" t="str">
            <v>MARV1_08_2A_77</v>
          </cell>
          <cell r="E9621">
            <v>2</v>
          </cell>
          <cell r="F9621">
            <v>2515772.27</v>
          </cell>
          <cell r="G9621">
            <v>6860805.8600000003</v>
          </cell>
          <cell r="H9621">
            <v>206.1</v>
          </cell>
          <cell r="I9621">
            <v>-99</v>
          </cell>
          <cell r="J9621">
            <v>2008</v>
          </cell>
          <cell r="K9621">
            <v>2</v>
          </cell>
          <cell r="L9621">
            <v>11</v>
          </cell>
        </row>
        <row r="9622">
          <cell r="D9622" t="str">
            <v>MARV1_08_2A_81</v>
          </cell>
          <cell r="E9622">
            <v>2</v>
          </cell>
          <cell r="F9622">
            <v>2515769.37</v>
          </cell>
          <cell r="G9622">
            <v>6860805.4199999999</v>
          </cell>
          <cell r="H9622">
            <v>206.34</v>
          </cell>
          <cell r="I9622">
            <v>-99</v>
          </cell>
          <cell r="J9622">
            <v>2008</v>
          </cell>
          <cell r="K9622">
            <v>2</v>
          </cell>
          <cell r="L9622">
            <v>11</v>
          </cell>
        </row>
        <row r="9623">
          <cell r="D9623" t="str">
            <v>MARV1_08_2A_86</v>
          </cell>
          <cell r="E9623">
            <v>2</v>
          </cell>
          <cell r="F9623">
            <v>2515771.23</v>
          </cell>
          <cell r="G9623">
            <v>6860809.8399999999</v>
          </cell>
          <cell r="H9623">
            <v>206.89</v>
          </cell>
          <cell r="I9623">
            <v>-99</v>
          </cell>
          <cell r="J9623">
            <v>2008</v>
          </cell>
          <cell r="K9623">
            <v>2</v>
          </cell>
          <cell r="L9623">
            <v>11</v>
          </cell>
        </row>
        <row r="9624">
          <cell r="D9624" t="str">
            <v>MARV1_08_2A_88</v>
          </cell>
          <cell r="E9624">
            <v>2</v>
          </cell>
          <cell r="F9624">
            <v>2515772.58</v>
          </cell>
          <cell r="G9624">
            <v>6860812.6100000003</v>
          </cell>
          <cell r="H9624">
            <v>205.33</v>
          </cell>
          <cell r="I9624">
            <v>-99</v>
          </cell>
          <cell r="J9624">
            <v>2008</v>
          </cell>
          <cell r="K9624">
            <v>2</v>
          </cell>
          <cell r="L9624">
            <v>11</v>
          </cell>
        </row>
        <row r="9625">
          <cell r="D9625" t="str">
            <v>MARV1_08_2A_93</v>
          </cell>
          <cell r="E9625">
            <v>2</v>
          </cell>
          <cell r="F9625">
            <v>2515766.77</v>
          </cell>
          <cell r="G9625">
            <v>6860811.6299999999</v>
          </cell>
          <cell r="H9625">
            <v>206.64</v>
          </cell>
          <cell r="I9625">
            <v>-99</v>
          </cell>
          <cell r="J9625">
            <v>2008</v>
          </cell>
          <cell r="K9625">
            <v>1</v>
          </cell>
          <cell r="L9625">
            <v>11</v>
          </cell>
        </row>
        <row r="9626">
          <cell r="D9626" t="str">
            <v>MARV1_08_2A_15</v>
          </cell>
          <cell r="E9626">
            <v>2</v>
          </cell>
          <cell r="F9626">
            <v>2515798.61</v>
          </cell>
          <cell r="G9626">
            <v>6860789.7800000003</v>
          </cell>
          <cell r="H9626">
            <v>206.73</v>
          </cell>
          <cell r="I9626">
            <v>-99</v>
          </cell>
          <cell r="J9626">
            <v>2008</v>
          </cell>
          <cell r="K9626">
            <v>2</v>
          </cell>
          <cell r="L9626">
            <v>11</v>
          </cell>
        </row>
        <row r="9627">
          <cell r="D9627" t="str">
            <v>MARV1_08_2A_26</v>
          </cell>
          <cell r="E9627">
            <v>2</v>
          </cell>
          <cell r="F9627">
            <v>2515790.73</v>
          </cell>
          <cell r="G9627">
            <v>6860791.7400000002</v>
          </cell>
          <cell r="H9627">
            <v>202.75</v>
          </cell>
          <cell r="I9627">
            <v>-99</v>
          </cell>
          <cell r="J9627">
            <v>2008</v>
          </cell>
          <cell r="K9627">
            <v>2</v>
          </cell>
          <cell r="L9627">
            <v>11</v>
          </cell>
        </row>
        <row r="9628">
          <cell r="D9628" t="str">
            <v>MARV1_08_2A_17</v>
          </cell>
          <cell r="E9628">
            <v>2</v>
          </cell>
          <cell r="F9628">
            <v>2515795.5099999998</v>
          </cell>
          <cell r="G9628">
            <v>6860797.2699999996</v>
          </cell>
          <cell r="H9628">
            <v>199.66</v>
          </cell>
          <cell r="I9628">
            <v>-99</v>
          </cell>
          <cell r="J9628">
            <v>2008</v>
          </cell>
          <cell r="K9628">
            <v>2</v>
          </cell>
          <cell r="L9628">
            <v>11</v>
          </cell>
        </row>
        <row r="9629">
          <cell r="D9629" t="str">
            <v>MARV1_08_2A_39</v>
          </cell>
          <cell r="E9629">
            <v>2</v>
          </cell>
          <cell r="F9629">
            <v>2515786.2799999998</v>
          </cell>
          <cell r="G9629">
            <v>6860795.9400000004</v>
          </cell>
          <cell r="H9629">
            <v>206.95</v>
          </cell>
          <cell r="I9629">
            <v>-99</v>
          </cell>
          <cell r="J9629">
            <v>2008</v>
          </cell>
          <cell r="K9629">
            <v>2</v>
          </cell>
          <cell r="L9629">
            <v>11</v>
          </cell>
        </row>
        <row r="9630">
          <cell r="D9630" t="str">
            <v>MARV1_08_2A_33</v>
          </cell>
          <cell r="E9630">
            <v>2</v>
          </cell>
          <cell r="F9630">
            <v>2515788.4</v>
          </cell>
          <cell r="G9630">
            <v>6860800.3700000001</v>
          </cell>
          <cell r="H9630">
            <v>191.98</v>
          </cell>
          <cell r="I9630">
            <v>-99</v>
          </cell>
          <cell r="J9630">
            <v>2008</v>
          </cell>
          <cell r="K9630">
            <v>2</v>
          </cell>
          <cell r="L9630">
            <v>11</v>
          </cell>
        </row>
        <row r="9631">
          <cell r="D9631" t="str">
            <v>MARV1_08_2A_49</v>
          </cell>
          <cell r="E9631">
            <v>2</v>
          </cell>
          <cell r="F9631">
            <v>2515784.67</v>
          </cell>
          <cell r="G9631">
            <v>6860798.2999999998</v>
          </cell>
          <cell r="H9631">
            <v>205.43</v>
          </cell>
          <cell r="I9631">
            <v>-99</v>
          </cell>
          <cell r="J9631">
            <v>2008</v>
          </cell>
          <cell r="K9631">
            <v>1</v>
          </cell>
          <cell r="L9631">
            <v>12</v>
          </cell>
        </row>
        <row r="9632">
          <cell r="D9632" t="str">
            <v>MARV1_08_2A_25</v>
          </cell>
          <cell r="E9632">
            <v>2</v>
          </cell>
          <cell r="F9632">
            <v>2515790.65</v>
          </cell>
          <cell r="G9632">
            <v>6860802.2199999997</v>
          </cell>
          <cell r="H9632">
            <v>197.46</v>
          </cell>
          <cell r="I9632">
            <v>-99</v>
          </cell>
          <cell r="J9632">
            <v>2008</v>
          </cell>
          <cell r="K9632">
            <v>2</v>
          </cell>
          <cell r="L9632">
            <v>11</v>
          </cell>
        </row>
        <row r="9633">
          <cell r="D9633" t="str">
            <v>MARV1_08_2A_42</v>
          </cell>
          <cell r="E9633">
            <v>2</v>
          </cell>
          <cell r="F9633">
            <v>2515786.44</v>
          </cell>
          <cell r="G9633">
            <v>6860801.3200000003</v>
          </cell>
          <cell r="H9633">
            <v>197.86</v>
          </cell>
          <cell r="I9633">
            <v>-99</v>
          </cell>
          <cell r="J9633">
            <v>2008</v>
          </cell>
          <cell r="K9633">
            <v>2</v>
          </cell>
          <cell r="L9633">
            <v>11</v>
          </cell>
        </row>
        <row r="9634">
          <cell r="D9634" t="str">
            <v>MARV1_08_2A_34</v>
          </cell>
          <cell r="E9634">
            <v>2</v>
          </cell>
          <cell r="F9634">
            <v>2515788.61</v>
          </cell>
          <cell r="G9634">
            <v>6860804.5300000003</v>
          </cell>
          <cell r="H9634">
            <v>200.45</v>
          </cell>
          <cell r="I9634">
            <v>-99</v>
          </cell>
          <cell r="J9634">
            <v>2008</v>
          </cell>
          <cell r="K9634">
            <v>4</v>
          </cell>
          <cell r="L9634">
            <v>12</v>
          </cell>
        </row>
        <row r="9635">
          <cell r="D9635" t="str">
            <v>MARV1_08_2A_46</v>
          </cell>
          <cell r="E9635">
            <v>2</v>
          </cell>
          <cell r="F9635">
            <v>2515786.44</v>
          </cell>
          <cell r="G9635">
            <v>6860805.0099999998</v>
          </cell>
          <cell r="H9635">
            <v>202.53</v>
          </cell>
          <cell r="I9635">
            <v>-99</v>
          </cell>
          <cell r="J9635">
            <v>2008</v>
          </cell>
          <cell r="K9635">
            <v>1</v>
          </cell>
          <cell r="L9635">
            <v>11</v>
          </cell>
        </row>
        <row r="9636">
          <cell r="D9636" t="str">
            <v>MARV1_08_2A_59</v>
          </cell>
          <cell r="E9636">
            <v>2</v>
          </cell>
          <cell r="F9636">
            <v>2515782.25</v>
          </cell>
          <cell r="G9636">
            <v>6860806.3300000001</v>
          </cell>
          <cell r="H9636">
            <v>205.77</v>
          </cell>
          <cell r="I9636">
            <v>-99</v>
          </cell>
          <cell r="J9636">
            <v>2008</v>
          </cell>
          <cell r="K9636">
            <v>2</v>
          </cell>
          <cell r="L9636">
            <v>11</v>
          </cell>
        </row>
        <row r="9637">
          <cell r="D9637" t="str">
            <v>MARV1_08_2A_41</v>
          </cell>
          <cell r="E9637">
            <v>2</v>
          </cell>
          <cell r="F9637">
            <v>2515787.84</v>
          </cell>
          <cell r="G9637">
            <v>6860809.5700000003</v>
          </cell>
          <cell r="H9637">
            <v>207.12</v>
          </cell>
          <cell r="I9637">
            <v>-99</v>
          </cell>
          <cell r="J9637">
            <v>2008</v>
          </cell>
          <cell r="K9637">
            <v>2</v>
          </cell>
          <cell r="L9637">
            <v>11</v>
          </cell>
        </row>
        <row r="9638">
          <cell r="D9638" t="str">
            <v>MARV1_08_2A_60</v>
          </cell>
          <cell r="E9638">
            <v>2</v>
          </cell>
          <cell r="F9638">
            <v>2515783.9</v>
          </cell>
          <cell r="G9638">
            <v>6860810.8300000001</v>
          </cell>
          <cell r="H9638">
            <v>210.19</v>
          </cell>
          <cell r="I9638">
            <v>-99</v>
          </cell>
          <cell r="J9638">
            <v>2008</v>
          </cell>
          <cell r="K9638">
            <v>2</v>
          </cell>
          <cell r="L9638">
            <v>11</v>
          </cell>
        </row>
        <row r="9639">
          <cell r="D9639" t="str">
            <v>MARV1_08_2A_78</v>
          </cell>
          <cell r="E9639">
            <v>2</v>
          </cell>
          <cell r="F9639">
            <v>2515777.2400000002</v>
          </cell>
          <cell r="G9639">
            <v>6860811.7699999996</v>
          </cell>
          <cell r="H9639">
            <v>205.46</v>
          </cell>
          <cell r="I9639">
            <v>-99</v>
          </cell>
          <cell r="J9639">
            <v>2008</v>
          </cell>
          <cell r="K9639">
            <v>1</v>
          </cell>
          <cell r="L9639">
            <v>11</v>
          </cell>
        </row>
        <row r="9640">
          <cell r="D9640" t="str">
            <v>MARV1_08_2A_68</v>
          </cell>
          <cell r="E9640">
            <v>2</v>
          </cell>
          <cell r="F9640">
            <v>2515783.63</v>
          </cell>
          <cell r="G9640">
            <v>6860816.7300000004</v>
          </cell>
          <cell r="H9640">
            <v>206.78</v>
          </cell>
          <cell r="I9640">
            <v>-99</v>
          </cell>
          <cell r="J9640">
            <v>2008</v>
          </cell>
          <cell r="K9640">
            <v>2</v>
          </cell>
          <cell r="L9640">
            <v>11</v>
          </cell>
        </row>
        <row r="9641">
          <cell r="D9641" t="str">
            <v>MARV1_08_2A_76</v>
          </cell>
          <cell r="E9641">
            <v>2</v>
          </cell>
          <cell r="F9641">
            <v>2515780.71</v>
          </cell>
          <cell r="G9641">
            <v>6860815.2300000004</v>
          </cell>
          <cell r="H9641">
            <v>206.42</v>
          </cell>
          <cell r="I9641">
            <v>-99</v>
          </cell>
          <cell r="J9641">
            <v>2008</v>
          </cell>
          <cell r="K9641">
            <v>2</v>
          </cell>
          <cell r="L9641">
            <v>11</v>
          </cell>
        </row>
        <row r="9642">
          <cell r="D9642" t="str">
            <v>MARV1_08_2A_82</v>
          </cell>
          <cell r="E9642">
            <v>2</v>
          </cell>
          <cell r="F9642">
            <v>2515778.35</v>
          </cell>
          <cell r="G9642">
            <v>6860814.7400000002</v>
          </cell>
          <cell r="H9642">
            <v>203.79</v>
          </cell>
          <cell r="I9642">
            <v>-99</v>
          </cell>
          <cell r="J9642">
            <v>2008</v>
          </cell>
          <cell r="K9642">
            <v>2</v>
          </cell>
          <cell r="L9642">
            <v>12</v>
          </cell>
        </row>
        <row r="9643">
          <cell r="D9643" t="str">
            <v>MARV1_08_2A_90</v>
          </cell>
          <cell r="E9643">
            <v>2</v>
          </cell>
          <cell r="F9643">
            <v>2515780.0099999998</v>
          </cell>
          <cell r="G9643">
            <v>6860819.3200000003</v>
          </cell>
          <cell r="H9643">
            <v>205.92</v>
          </cell>
          <cell r="I9643">
            <v>-99</v>
          </cell>
          <cell r="J9643">
            <v>2008</v>
          </cell>
          <cell r="K9643">
            <v>4</v>
          </cell>
          <cell r="L9643">
            <v>11</v>
          </cell>
        </row>
        <row r="9644">
          <cell r="D9644" t="str">
            <v>MARV1_08_2A_94</v>
          </cell>
          <cell r="E9644">
            <v>2</v>
          </cell>
          <cell r="F9644">
            <v>2515781.6</v>
          </cell>
          <cell r="G9644">
            <v>6860821.8099999996</v>
          </cell>
          <cell r="H9644">
            <v>205.89</v>
          </cell>
          <cell r="I9644">
            <v>-99</v>
          </cell>
          <cell r="J9644">
            <v>2008</v>
          </cell>
          <cell r="K9644">
            <v>1</v>
          </cell>
          <cell r="L9644">
            <v>12</v>
          </cell>
        </row>
        <row r="9645">
          <cell r="D9645" t="str">
            <v>MARV1_08_2A_10</v>
          </cell>
          <cell r="E9645">
            <v>2</v>
          </cell>
          <cell r="F9645">
            <v>2515800.86</v>
          </cell>
          <cell r="G9645">
            <v>6860792.96</v>
          </cell>
          <cell r="H9645">
            <v>209.18</v>
          </cell>
          <cell r="I9645">
            <v>-99</v>
          </cell>
          <cell r="J9645">
            <v>2008</v>
          </cell>
          <cell r="K9645">
            <v>2</v>
          </cell>
          <cell r="L9645">
            <v>11</v>
          </cell>
        </row>
        <row r="9646">
          <cell r="D9646" t="str">
            <v>MARV1_08_2A_3</v>
          </cell>
          <cell r="E9646">
            <v>2</v>
          </cell>
          <cell r="F9646">
            <v>2515802.02</v>
          </cell>
          <cell r="G9646">
            <v>6860799.7599999998</v>
          </cell>
          <cell r="H9646">
            <v>205.3</v>
          </cell>
          <cell r="I9646">
            <v>-99</v>
          </cell>
          <cell r="J9646">
            <v>2008</v>
          </cell>
          <cell r="K9646">
            <v>2</v>
          </cell>
          <cell r="L9646">
            <v>12</v>
          </cell>
        </row>
        <row r="9647">
          <cell r="D9647" t="str">
            <v>MARV1_08_2A_11</v>
          </cell>
          <cell r="E9647">
            <v>2</v>
          </cell>
          <cell r="F9647">
            <v>2515798.75</v>
          </cell>
          <cell r="G9647">
            <v>6860798.3499999996</v>
          </cell>
          <cell r="H9647">
            <v>206.81</v>
          </cell>
          <cell r="I9647">
            <v>-99</v>
          </cell>
          <cell r="J9647">
            <v>2008</v>
          </cell>
          <cell r="K9647">
            <v>3</v>
          </cell>
          <cell r="L9647">
            <v>11</v>
          </cell>
        </row>
        <row r="9648">
          <cell r="D9648" t="str">
            <v>MARV1_08_2A_8</v>
          </cell>
          <cell r="E9648">
            <v>2</v>
          </cell>
          <cell r="F9648">
            <v>2515799.0499999998</v>
          </cell>
          <cell r="G9648">
            <v>6860803.7199999997</v>
          </cell>
          <cell r="H9648">
            <v>205.94</v>
          </cell>
          <cell r="I9648">
            <v>-99</v>
          </cell>
          <cell r="J9648">
            <v>2008</v>
          </cell>
          <cell r="K9648">
            <v>1</v>
          </cell>
          <cell r="L9648">
            <v>11</v>
          </cell>
        </row>
        <row r="9649">
          <cell r="D9649" t="str">
            <v>MARV1_08_2A_5</v>
          </cell>
          <cell r="E9649">
            <v>2</v>
          </cell>
          <cell r="F9649">
            <v>2515798.7000000002</v>
          </cell>
          <cell r="G9649">
            <v>6860806.2699999996</v>
          </cell>
          <cell r="H9649">
            <v>207.68</v>
          </cell>
          <cell r="I9649">
            <v>-99</v>
          </cell>
          <cell r="J9649">
            <v>2008</v>
          </cell>
          <cell r="K9649">
            <v>2</v>
          </cell>
          <cell r="L9649">
            <v>11</v>
          </cell>
        </row>
        <row r="9650">
          <cell r="D9650" t="str">
            <v>MARV1_08_2A_19</v>
          </cell>
          <cell r="E9650">
            <v>2</v>
          </cell>
          <cell r="F9650">
            <v>2515793.4900000002</v>
          </cell>
          <cell r="G9650">
            <v>6860804.21</v>
          </cell>
          <cell r="H9650">
            <v>205.31</v>
          </cell>
          <cell r="I9650">
            <v>-99</v>
          </cell>
          <cell r="J9650">
            <v>2008</v>
          </cell>
          <cell r="K9650">
            <v>1</v>
          </cell>
          <cell r="L9650">
            <v>11</v>
          </cell>
        </row>
        <row r="9651">
          <cell r="D9651" t="str">
            <v>MARV1_08_2A_12</v>
          </cell>
          <cell r="E9651">
            <v>2</v>
          </cell>
          <cell r="F9651">
            <v>2515794.59</v>
          </cell>
          <cell r="G9651">
            <v>6860809.54</v>
          </cell>
          <cell r="H9651">
            <v>206.62</v>
          </cell>
          <cell r="I9651">
            <v>-99</v>
          </cell>
          <cell r="J9651">
            <v>2008</v>
          </cell>
          <cell r="K9651">
            <v>1</v>
          </cell>
          <cell r="L9651">
            <v>11</v>
          </cell>
        </row>
        <row r="9652">
          <cell r="D9652" t="str">
            <v>MARV1_08_2A_24</v>
          </cell>
          <cell r="E9652">
            <v>2</v>
          </cell>
          <cell r="F9652">
            <v>2515790.8199999998</v>
          </cell>
          <cell r="G9652">
            <v>6860807.5199999996</v>
          </cell>
          <cell r="H9652">
            <v>205</v>
          </cell>
          <cell r="I9652">
            <v>-99</v>
          </cell>
          <cell r="J9652">
            <v>2008</v>
          </cell>
          <cell r="K9652">
            <v>1</v>
          </cell>
          <cell r="L9652">
            <v>12</v>
          </cell>
        </row>
        <row r="9653">
          <cell r="D9653" t="str">
            <v>MARV1_08_2A_2</v>
          </cell>
          <cell r="E9653">
            <v>2</v>
          </cell>
          <cell r="F9653">
            <v>2515796.67</v>
          </cell>
          <cell r="G9653">
            <v>6860812.5999999996</v>
          </cell>
          <cell r="H9653">
            <v>197.42</v>
          </cell>
          <cell r="I9653">
            <v>-99</v>
          </cell>
          <cell r="J9653">
            <v>2008</v>
          </cell>
          <cell r="K9653">
            <v>16</v>
          </cell>
          <cell r="L9653">
            <v>14</v>
          </cell>
        </row>
        <row r="9654">
          <cell r="D9654" t="str">
            <v>MARV1_08_2A_18</v>
          </cell>
          <cell r="E9654">
            <v>2</v>
          </cell>
          <cell r="F9654">
            <v>2515793.0299999998</v>
          </cell>
          <cell r="G9654">
            <v>6860811.3899999997</v>
          </cell>
          <cell r="H9654">
            <v>204.42</v>
          </cell>
          <cell r="I9654">
            <v>-99</v>
          </cell>
          <cell r="J9654">
            <v>2008</v>
          </cell>
          <cell r="K9654">
            <v>2</v>
          </cell>
          <cell r="L9654">
            <v>12</v>
          </cell>
        </row>
        <row r="9655">
          <cell r="D9655" t="str">
            <v>MARV1_08_2A_28</v>
          </cell>
          <cell r="E9655">
            <v>2</v>
          </cell>
          <cell r="F9655">
            <v>2515789.7799999998</v>
          </cell>
          <cell r="G9655">
            <v>6860810.0800000001</v>
          </cell>
          <cell r="H9655">
            <v>206.62</v>
          </cell>
          <cell r="I9655">
            <v>-99</v>
          </cell>
          <cell r="J9655">
            <v>2008</v>
          </cell>
          <cell r="K9655">
            <v>1</v>
          </cell>
          <cell r="L9655">
            <v>11</v>
          </cell>
        </row>
        <row r="9656">
          <cell r="D9656" t="str">
            <v>MARV1_08_2A_22</v>
          </cell>
          <cell r="E9656">
            <v>2</v>
          </cell>
          <cell r="F9656">
            <v>2515790.7999999998</v>
          </cell>
          <cell r="G9656">
            <v>6860813.3200000003</v>
          </cell>
          <cell r="H9656">
            <v>205.1</v>
          </cell>
          <cell r="I9656">
            <v>-99</v>
          </cell>
          <cell r="J9656">
            <v>2008</v>
          </cell>
          <cell r="K9656">
            <v>2</v>
          </cell>
          <cell r="L9656">
            <v>11</v>
          </cell>
        </row>
        <row r="9657">
          <cell r="D9657" t="str">
            <v>MARV1_08_2A_16</v>
          </cell>
          <cell r="E9657">
            <v>2</v>
          </cell>
          <cell r="F9657">
            <v>2515793.0099999998</v>
          </cell>
          <cell r="G9657">
            <v>6860814.8899999997</v>
          </cell>
          <cell r="H9657">
            <v>205.14</v>
          </cell>
          <cell r="I9657">
            <v>-99</v>
          </cell>
          <cell r="J9657">
            <v>2008</v>
          </cell>
          <cell r="K9657">
            <v>2</v>
          </cell>
          <cell r="L9657">
            <v>11</v>
          </cell>
        </row>
        <row r="9658">
          <cell r="D9658" t="str">
            <v>MARV1_08_2A_40</v>
          </cell>
          <cell r="E9658">
            <v>2</v>
          </cell>
          <cell r="F9658">
            <v>2515788.37</v>
          </cell>
          <cell r="G9658">
            <v>6860813.29</v>
          </cell>
          <cell r="H9658">
            <v>205.45</v>
          </cell>
          <cell r="I9658">
            <v>-99</v>
          </cell>
          <cell r="J9658">
            <v>2008</v>
          </cell>
          <cell r="K9658">
            <v>1</v>
          </cell>
          <cell r="L9658">
            <v>11</v>
          </cell>
        </row>
        <row r="9659">
          <cell r="D9659" t="str">
            <v>MARV1_08_2A_13</v>
          </cell>
          <cell r="E9659">
            <v>2</v>
          </cell>
          <cell r="F9659">
            <v>2515792.5099999998</v>
          </cell>
          <cell r="G9659">
            <v>6860817.8399999999</v>
          </cell>
          <cell r="H9659">
            <v>203.64</v>
          </cell>
          <cell r="I9659">
            <v>-99</v>
          </cell>
          <cell r="J9659">
            <v>2008</v>
          </cell>
          <cell r="K9659">
            <v>1</v>
          </cell>
          <cell r="L9659">
            <v>11</v>
          </cell>
        </row>
        <row r="9660">
          <cell r="D9660" t="str">
            <v>MARV1_08_2A_9</v>
          </cell>
          <cell r="E9660">
            <v>2</v>
          </cell>
          <cell r="F9660">
            <v>2515792.4700000002</v>
          </cell>
          <cell r="G9660">
            <v>6860820.2699999996</v>
          </cell>
          <cell r="H9660">
            <v>202.79</v>
          </cell>
          <cell r="I9660">
            <v>-99</v>
          </cell>
          <cell r="J9660">
            <v>2008</v>
          </cell>
          <cell r="K9660">
            <v>2</v>
          </cell>
          <cell r="L9660">
            <v>11</v>
          </cell>
        </row>
        <row r="9661">
          <cell r="D9661" t="str">
            <v>MARV1_08_2A_52</v>
          </cell>
          <cell r="E9661">
            <v>2</v>
          </cell>
          <cell r="F9661">
            <v>2515788.66</v>
          </cell>
          <cell r="G9661">
            <v>6860820.75</v>
          </cell>
          <cell r="H9661">
            <v>205.64</v>
          </cell>
          <cell r="I9661">
            <v>-99</v>
          </cell>
          <cell r="J9661">
            <v>2008</v>
          </cell>
          <cell r="K9661">
            <v>1</v>
          </cell>
          <cell r="L9661">
            <v>11</v>
          </cell>
        </row>
        <row r="9662">
          <cell r="D9662" t="str">
            <v>MARV1_08_2A_4</v>
          </cell>
          <cell r="E9662">
            <v>2</v>
          </cell>
          <cell r="F9662">
            <v>2515791.73</v>
          </cell>
          <cell r="G9662">
            <v>6860823.7999999998</v>
          </cell>
          <cell r="H9662">
            <v>201.38</v>
          </cell>
          <cell r="I9662">
            <v>-99</v>
          </cell>
          <cell r="J9662">
            <v>2008</v>
          </cell>
          <cell r="K9662">
            <v>2</v>
          </cell>
          <cell r="L9662">
            <v>11</v>
          </cell>
        </row>
        <row r="9663">
          <cell r="D9663" t="str">
            <v>MARV1_08_2A_80</v>
          </cell>
          <cell r="E9663">
            <v>2</v>
          </cell>
          <cell r="F9663">
            <v>2515784.21</v>
          </cell>
          <cell r="G9663">
            <v>6860820.6399999997</v>
          </cell>
          <cell r="H9663">
            <v>206.82</v>
          </cell>
          <cell r="I9663">
            <v>-99</v>
          </cell>
          <cell r="J9663">
            <v>2008</v>
          </cell>
          <cell r="K9663">
            <v>1</v>
          </cell>
          <cell r="L9663">
            <v>11</v>
          </cell>
        </row>
        <row r="9664">
          <cell r="D9664" t="str">
            <v>MARV1_08_2A_20</v>
          </cell>
          <cell r="E9664">
            <v>2</v>
          </cell>
          <cell r="F9664">
            <v>2515790.33</v>
          </cell>
          <cell r="G9664">
            <v>6860826.9400000004</v>
          </cell>
          <cell r="H9664">
            <v>203.52</v>
          </cell>
          <cell r="I9664">
            <v>-99</v>
          </cell>
          <cell r="J9664">
            <v>2008</v>
          </cell>
          <cell r="K9664">
            <v>2</v>
          </cell>
          <cell r="L9664">
            <v>11</v>
          </cell>
        </row>
        <row r="9665">
          <cell r="D9665" t="str">
            <v>MARV1_08_2A_701</v>
          </cell>
          <cell r="E9665">
            <v>3</v>
          </cell>
          <cell r="F9665">
            <v>2515784.41</v>
          </cell>
          <cell r="G9665">
            <v>6860777.8499999996</v>
          </cell>
          <cell r="H9665">
            <v>-99</v>
          </cell>
          <cell r="I9665">
            <v>-99</v>
          </cell>
          <cell r="J9665">
            <v>2008</v>
          </cell>
          <cell r="K9665">
            <v>2</v>
          </cell>
          <cell r="L9665">
            <v>11</v>
          </cell>
        </row>
        <row r="9666">
          <cell r="D9666" t="str">
            <v>MARV1_08_2A_702</v>
          </cell>
          <cell r="E9666">
            <v>3</v>
          </cell>
          <cell r="F9666">
            <v>2515789.0499999998</v>
          </cell>
          <cell r="G9666">
            <v>6860780.8700000001</v>
          </cell>
          <cell r="H9666">
            <v>-99</v>
          </cell>
          <cell r="I9666">
            <v>-99</v>
          </cell>
          <cell r="J9666">
            <v>2008</v>
          </cell>
          <cell r="K9666">
            <v>2</v>
          </cell>
          <cell r="L9666">
            <v>11</v>
          </cell>
        </row>
        <row r="9667">
          <cell r="D9667" t="str">
            <v>MARV1_08_2A_703</v>
          </cell>
          <cell r="E9667">
            <v>3</v>
          </cell>
          <cell r="F9667">
            <v>2515767.92</v>
          </cell>
          <cell r="G9667">
            <v>6860797.5</v>
          </cell>
          <cell r="H9667">
            <v>-99</v>
          </cell>
          <cell r="I9667">
            <v>-99</v>
          </cell>
          <cell r="J9667">
            <v>2008</v>
          </cell>
          <cell r="K9667">
            <v>2</v>
          </cell>
          <cell r="L9667">
            <v>11</v>
          </cell>
        </row>
        <row r="9668">
          <cell r="D9668" t="str">
            <v>MARV1_08_2A_704</v>
          </cell>
          <cell r="E9668">
            <v>3</v>
          </cell>
          <cell r="F9668">
            <v>2515787.11</v>
          </cell>
          <cell r="G9668">
            <v>6860783.6900000004</v>
          </cell>
          <cell r="H9668">
            <v>-99</v>
          </cell>
          <cell r="I9668">
            <v>-99</v>
          </cell>
          <cell r="J9668">
            <v>2008</v>
          </cell>
          <cell r="K9668">
            <v>2</v>
          </cell>
          <cell r="L9668">
            <v>11</v>
          </cell>
        </row>
        <row r="9669">
          <cell r="D9669" t="str">
            <v>MARV1_08_2A_705</v>
          </cell>
          <cell r="E9669">
            <v>3</v>
          </cell>
          <cell r="F9669">
            <v>2515767.39</v>
          </cell>
          <cell r="G9669">
            <v>6860807.9800000004</v>
          </cell>
          <cell r="H9669">
            <v>-99</v>
          </cell>
          <cell r="I9669">
            <v>-99</v>
          </cell>
          <cell r="J9669">
            <v>2008</v>
          </cell>
          <cell r="K9669">
            <v>2</v>
          </cell>
          <cell r="L9669">
            <v>11</v>
          </cell>
        </row>
        <row r="9670">
          <cell r="D9670" t="str">
            <v>MARV1_08_2A_706</v>
          </cell>
          <cell r="E9670">
            <v>3</v>
          </cell>
          <cell r="F9670">
            <v>2515790.65</v>
          </cell>
          <cell r="G9670">
            <v>6860788.8899999997</v>
          </cell>
          <cell r="H9670">
            <v>-99</v>
          </cell>
          <cell r="I9670">
            <v>-99</v>
          </cell>
          <cell r="J9670">
            <v>2008</v>
          </cell>
          <cell r="K9670">
            <v>4</v>
          </cell>
          <cell r="L9670">
            <v>12</v>
          </cell>
        </row>
        <row r="9671">
          <cell r="D9671" t="str">
            <v>MARV1_08_2A_707</v>
          </cell>
          <cell r="E9671">
            <v>3</v>
          </cell>
          <cell r="F9671">
            <v>2515765.4700000002</v>
          </cell>
          <cell r="G9671">
            <v>6860809.7999999998</v>
          </cell>
          <cell r="H9671">
            <v>-99</v>
          </cell>
          <cell r="I9671">
            <v>-99</v>
          </cell>
          <cell r="J9671">
            <v>2008</v>
          </cell>
          <cell r="K9671">
            <v>2</v>
          </cell>
          <cell r="L9671">
            <v>11</v>
          </cell>
        </row>
        <row r="9672">
          <cell r="D9672" t="str">
            <v>MARV1_08_2A_708</v>
          </cell>
          <cell r="E9672">
            <v>3</v>
          </cell>
          <cell r="F9672">
            <v>2515793.04</v>
          </cell>
          <cell r="G9672">
            <v>6860786.1500000004</v>
          </cell>
          <cell r="H9672">
            <v>-99</v>
          </cell>
          <cell r="I9672">
            <v>-99</v>
          </cell>
          <cell r="J9672">
            <v>2008</v>
          </cell>
          <cell r="K9672">
            <v>2</v>
          </cell>
          <cell r="L9672">
            <v>11</v>
          </cell>
        </row>
        <row r="9673">
          <cell r="D9673" t="str">
            <v>MARV1_08_2A_709</v>
          </cell>
          <cell r="E9673">
            <v>3</v>
          </cell>
          <cell r="F9673">
            <v>2515766.89</v>
          </cell>
          <cell r="G9673">
            <v>6860813.2199999997</v>
          </cell>
          <cell r="H9673">
            <v>-99</v>
          </cell>
          <cell r="I9673">
            <v>-99</v>
          </cell>
          <cell r="J9673">
            <v>2008</v>
          </cell>
          <cell r="K9673">
            <v>2</v>
          </cell>
          <cell r="L9673">
            <v>13</v>
          </cell>
        </row>
        <row r="9674">
          <cell r="D9674" t="str">
            <v>MARV1_08_2A_710</v>
          </cell>
          <cell r="E9674">
            <v>3</v>
          </cell>
          <cell r="F9674">
            <v>2515793.11</v>
          </cell>
          <cell r="G9674">
            <v>6860790.5700000003</v>
          </cell>
          <cell r="H9674">
            <v>-99</v>
          </cell>
          <cell r="I9674">
            <v>-99</v>
          </cell>
          <cell r="J9674">
            <v>2008</v>
          </cell>
          <cell r="K9674">
            <v>2</v>
          </cell>
          <cell r="L9674">
            <v>11</v>
          </cell>
        </row>
        <row r="9675">
          <cell r="D9675" t="str">
            <v>MARV1_08_2A_711</v>
          </cell>
          <cell r="E9675">
            <v>3</v>
          </cell>
          <cell r="F9675">
            <v>2515778.94</v>
          </cell>
          <cell r="G9675">
            <v>6860808.2000000002</v>
          </cell>
          <cell r="H9675">
            <v>-99</v>
          </cell>
          <cell r="I9675">
            <v>-99</v>
          </cell>
          <cell r="J9675">
            <v>2008</v>
          </cell>
          <cell r="K9675">
            <v>16</v>
          </cell>
          <cell r="L9675">
            <v>12</v>
          </cell>
        </row>
        <row r="9676">
          <cell r="D9676" t="str">
            <v>MARV1_08_2A_712</v>
          </cell>
          <cell r="E9676">
            <v>3</v>
          </cell>
          <cell r="F9676">
            <v>2515796.13</v>
          </cell>
          <cell r="G9676">
            <v>6860788.9000000004</v>
          </cell>
          <cell r="H9676">
            <v>-99</v>
          </cell>
          <cell r="I9676">
            <v>-99</v>
          </cell>
          <cell r="J9676">
            <v>2008</v>
          </cell>
          <cell r="K9676">
            <v>4</v>
          </cell>
          <cell r="L9676">
            <v>12</v>
          </cell>
        </row>
        <row r="9677">
          <cell r="D9677" t="str">
            <v>MARV1_08_2A_713</v>
          </cell>
          <cell r="E9677">
            <v>3</v>
          </cell>
          <cell r="F9677">
            <v>2515782.5699999998</v>
          </cell>
          <cell r="G9677">
            <v>6860802.4900000002</v>
          </cell>
          <cell r="H9677">
            <v>-99</v>
          </cell>
          <cell r="I9677">
            <v>-99</v>
          </cell>
          <cell r="J9677">
            <v>2008</v>
          </cell>
          <cell r="K9677">
            <v>2</v>
          </cell>
          <cell r="L9677">
            <v>11</v>
          </cell>
        </row>
        <row r="9678">
          <cell r="D9678" t="str">
            <v>MARV1_08_2A_715</v>
          </cell>
          <cell r="E9678">
            <v>3</v>
          </cell>
          <cell r="F9678">
            <v>2515779.79</v>
          </cell>
          <cell r="G9678">
            <v>6860799.5099999998</v>
          </cell>
          <cell r="H9678">
            <v>-99</v>
          </cell>
          <cell r="I9678">
            <v>-99</v>
          </cell>
          <cell r="J9678">
            <v>2008</v>
          </cell>
          <cell r="K9678">
            <v>2</v>
          </cell>
          <cell r="L9678">
            <v>11</v>
          </cell>
        </row>
        <row r="9679">
          <cell r="D9679" t="str">
            <v>MARV1_08_2A_716</v>
          </cell>
          <cell r="E9679">
            <v>3</v>
          </cell>
          <cell r="F9679">
            <v>2515804.1800000002</v>
          </cell>
          <cell r="G9679">
            <v>6860793.1900000004</v>
          </cell>
          <cell r="H9679">
            <v>-99</v>
          </cell>
          <cell r="I9679">
            <v>-99</v>
          </cell>
          <cell r="J9679">
            <v>2008</v>
          </cell>
          <cell r="K9679">
            <v>2</v>
          </cell>
          <cell r="L9679">
            <v>12</v>
          </cell>
        </row>
        <row r="9680">
          <cell r="D9680" t="str">
            <v>MARV1_08_2A_717</v>
          </cell>
          <cell r="E9680">
            <v>3</v>
          </cell>
          <cell r="F9680">
            <v>2515782.5699999998</v>
          </cell>
          <cell r="G9680">
            <v>6860797.5</v>
          </cell>
          <cell r="H9680">
            <v>-99</v>
          </cell>
          <cell r="I9680">
            <v>-99</v>
          </cell>
          <cell r="J9680">
            <v>2008</v>
          </cell>
          <cell r="K9680">
            <v>4</v>
          </cell>
          <cell r="L9680">
            <v>14</v>
          </cell>
        </row>
        <row r="9681">
          <cell r="D9681" t="str">
            <v>MARV1_08_2A_718</v>
          </cell>
          <cell r="E9681">
            <v>3</v>
          </cell>
          <cell r="F9681">
            <v>2515808.81</v>
          </cell>
          <cell r="G9681">
            <v>6860792.4000000004</v>
          </cell>
          <cell r="H9681">
            <v>-99</v>
          </cell>
          <cell r="I9681">
            <v>-99</v>
          </cell>
          <cell r="J9681">
            <v>2008</v>
          </cell>
          <cell r="K9681">
            <v>2</v>
          </cell>
          <cell r="L9681">
            <v>11</v>
          </cell>
        </row>
        <row r="9682">
          <cell r="D9682" t="str">
            <v>MARV1_08_2A_719</v>
          </cell>
          <cell r="E9682">
            <v>3</v>
          </cell>
          <cell r="F9682">
            <v>2515782.92</v>
          </cell>
          <cell r="G9682">
            <v>6860798.8799999999</v>
          </cell>
          <cell r="H9682">
            <v>-99</v>
          </cell>
          <cell r="I9682">
            <v>-99</v>
          </cell>
          <cell r="J9682">
            <v>2008</v>
          </cell>
          <cell r="K9682">
            <v>1</v>
          </cell>
          <cell r="L9682">
            <v>12</v>
          </cell>
        </row>
        <row r="9683">
          <cell r="D9683" t="str">
            <v>MARV1_08_2A_720</v>
          </cell>
          <cell r="E9683">
            <v>3</v>
          </cell>
          <cell r="F9683">
            <v>2515795.86</v>
          </cell>
          <cell r="G9683">
            <v>6860800.79</v>
          </cell>
          <cell r="H9683">
            <v>-99</v>
          </cell>
          <cell r="I9683">
            <v>-99</v>
          </cell>
          <cell r="J9683">
            <v>2008</v>
          </cell>
          <cell r="K9683">
            <v>2</v>
          </cell>
          <cell r="L9683">
            <v>11</v>
          </cell>
        </row>
        <row r="9684">
          <cell r="D9684" t="str">
            <v>MARV1_08_2A_721</v>
          </cell>
          <cell r="E9684">
            <v>3</v>
          </cell>
          <cell r="F9684">
            <v>2515781.35</v>
          </cell>
          <cell r="G9684">
            <v>6860794.3300000001</v>
          </cell>
          <cell r="H9684">
            <v>-99</v>
          </cell>
          <cell r="I9684">
            <v>-99</v>
          </cell>
          <cell r="J9684">
            <v>2008</v>
          </cell>
          <cell r="K9684">
            <v>2</v>
          </cell>
          <cell r="L9684">
            <v>11</v>
          </cell>
        </row>
        <row r="9685">
          <cell r="D9685" t="str">
            <v>MARV1_08_2A_722</v>
          </cell>
          <cell r="E9685">
            <v>3</v>
          </cell>
          <cell r="F9685">
            <v>2515794.0699999998</v>
          </cell>
          <cell r="G9685">
            <v>6860806.2800000003</v>
          </cell>
          <cell r="H9685">
            <v>-99</v>
          </cell>
          <cell r="I9685">
            <v>-99</v>
          </cell>
          <cell r="J9685">
            <v>2008</v>
          </cell>
          <cell r="K9685">
            <v>2</v>
          </cell>
          <cell r="L9685">
            <v>11</v>
          </cell>
        </row>
        <row r="9686">
          <cell r="D9686" t="str">
            <v>MARV1_08_2A_723</v>
          </cell>
          <cell r="E9686">
            <v>3</v>
          </cell>
          <cell r="F9686">
            <v>2515782.5</v>
          </cell>
          <cell r="G9686">
            <v>6860793.3899999997</v>
          </cell>
          <cell r="H9686">
            <v>-99</v>
          </cell>
          <cell r="I9686">
            <v>-99</v>
          </cell>
          <cell r="J9686">
            <v>2008</v>
          </cell>
          <cell r="K9686">
            <v>2</v>
          </cell>
          <cell r="L9686">
            <v>11</v>
          </cell>
        </row>
        <row r="9687">
          <cell r="D9687" t="str">
            <v>MARV1_08_2A_724</v>
          </cell>
          <cell r="E9687">
            <v>3</v>
          </cell>
          <cell r="F9687">
            <v>2515797.0699999998</v>
          </cell>
          <cell r="G9687">
            <v>6860812.8099999996</v>
          </cell>
          <cell r="H9687">
            <v>-99</v>
          </cell>
          <cell r="I9687">
            <v>-99</v>
          </cell>
          <cell r="J9687">
            <v>2008</v>
          </cell>
          <cell r="K9687">
            <v>2</v>
          </cell>
          <cell r="L9687">
            <v>12</v>
          </cell>
        </row>
        <row r="9688">
          <cell r="D9688" t="str">
            <v>MARV1_08_2A_725</v>
          </cell>
          <cell r="E9688">
            <v>3</v>
          </cell>
          <cell r="F9688">
            <v>2515785.0099999998</v>
          </cell>
          <cell r="G9688">
            <v>6860795.3799999999</v>
          </cell>
          <cell r="H9688">
            <v>-99</v>
          </cell>
          <cell r="I9688">
            <v>-99</v>
          </cell>
          <cell r="J9688">
            <v>2008</v>
          </cell>
          <cell r="K9688">
            <v>16</v>
          </cell>
          <cell r="L9688">
            <v>14</v>
          </cell>
        </row>
        <row r="9689">
          <cell r="D9689" t="str">
            <v>MARV1_08_2A_726</v>
          </cell>
          <cell r="E9689">
            <v>3</v>
          </cell>
          <cell r="F9689">
            <v>2515785.48</v>
          </cell>
          <cell r="G9689">
            <v>6860802.6699999999</v>
          </cell>
          <cell r="H9689">
            <v>-99</v>
          </cell>
          <cell r="I9689">
            <v>-99</v>
          </cell>
          <cell r="J9689">
            <v>2008</v>
          </cell>
          <cell r="K9689">
            <v>2</v>
          </cell>
          <cell r="L9689">
            <v>11</v>
          </cell>
        </row>
        <row r="9690">
          <cell r="D9690" t="str">
            <v>MARV1_08_2A_727</v>
          </cell>
          <cell r="E9690">
            <v>3</v>
          </cell>
          <cell r="F9690">
            <v>2515794.83</v>
          </cell>
          <cell r="G9690">
            <v>6860803.8300000001</v>
          </cell>
          <cell r="H9690">
            <v>-99</v>
          </cell>
          <cell r="I9690">
            <v>-99</v>
          </cell>
          <cell r="J9690">
            <v>2008</v>
          </cell>
          <cell r="K9690">
            <v>2</v>
          </cell>
          <cell r="L9690">
            <v>11</v>
          </cell>
        </row>
        <row r="9691">
          <cell r="D9691" t="str">
            <v>MARV1_08_2B_97</v>
          </cell>
          <cell r="E9691">
            <v>2</v>
          </cell>
          <cell r="F9691">
            <v>2515763.5099999998</v>
          </cell>
          <cell r="G9691">
            <v>6860812.8899999997</v>
          </cell>
          <cell r="H9691">
            <v>203.67</v>
          </cell>
          <cell r="I9691">
            <v>-99</v>
          </cell>
          <cell r="J9691">
            <v>2008</v>
          </cell>
          <cell r="K9691">
            <v>1</v>
          </cell>
          <cell r="L9691">
            <v>11</v>
          </cell>
        </row>
        <row r="9692">
          <cell r="D9692" t="str">
            <v>MARV1_08_2B_102</v>
          </cell>
          <cell r="E9692">
            <v>2</v>
          </cell>
          <cell r="F9692">
            <v>2515759.75</v>
          </cell>
          <cell r="G9692">
            <v>6860813.79</v>
          </cell>
          <cell r="H9692">
            <v>201.95</v>
          </cell>
          <cell r="I9692">
            <v>-99</v>
          </cell>
          <cell r="J9692">
            <v>2008</v>
          </cell>
          <cell r="K9692">
            <v>2</v>
          </cell>
          <cell r="L9692">
            <v>11</v>
          </cell>
        </row>
        <row r="9693">
          <cell r="D9693" t="str">
            <v>MARV1_08_2B_105</v>
          </cell>
          <cell r="E9693">
            <v>2</v>
          </cell>
          <cell r="F9693">
            <v>2515760.65</v>
          </cell>
          <cell r="G9693">
            <v>6860815.6799999997</v>
          </cell>
          <cell r="H9693">
            <v>200.05</v>
          </cell>
          <cell r="I9693">
            <v>-99</v>
          </cell>
          <cell r="J9693">
            <v>2008</v>
          </cell>
          <cell r="K9693">
            <v>2</v>
          </cell>
          <cell r="L9693">
            <v>11</v>
          </cell>
        </row>
        <row r="9694">
          <cell r="D9694" t="str">
            <v>MARV1_08_2B_113</v>
          </cell>
          <cell r="E9694">
            <v>2</v>
          </cell>
          <cell r="F9694">
            <v>2515757.2000000002</v>
          </cell>
          <cell r="G9694">
            <v>6860818.9199999999</v>
          </cell>
          <cell r="H9694">
            <v>198.31</v>
          </cell>
          <cell r="I9694">
            <v>-99</v>
          </cell>
          <cell r="J9694">
            <v>2008</v>
          </cell>
          <cell r="K9694">
            <v>2</v>
          </cell>
          <cell r="L9694">
            <v>11</v>
          </cell>
        </row>
        <row r="9695">
          <cell r="D9695" t="str">
            <v>MARV1_08_2B_118</v>
          </cell>
          <cell r="E9695">
            <v>2</v>
          </cell>
          <cell r="F9695">
            <v>2515752.88</v>
          </cell>
          <cell r="G9695">
            <v>6860821.8600000003</v>
          </cell>
          <cell r="H9695">
            <v>198.11</v>
          </cell>
          <cell r="I9695">
            <v>-99</v>
          </cell>
          <cell r="J9695">
            <v>2008</v>
          </cell>
          <cell r="K9695">
            <v>2</v>
          </cell>
          <cell r="L9695">
            <v>11</v>
          </cell>
        </row>
        <row r="9696">
          <cell r="D9696" t="str">
            <v>MARV1_08_2B_122</v>
          </cell>
          <cell r="E9696">
            <v>2</v>
          </cell>
          <cell r="F9696">
            <v>2515755.79</v>
          </cell>
          <cell r="G9696">
            <v>6860824.0800000001</v>
          </cell>
          <cell r="H9696">
            <v>205.3</v>
          </cell>
          <cell r="I9696">
            <v>-99</v>
          </cell>
          <cell r="J9696">
            <v>2008</v>
          </cell>
          <cell r="K9696">
            <v>2</v>
          </cell>
          <cell r="L9696">
            <v>11</v>
          </cell>
        </row>
        <row r="9697">
          <cell r="D9697" t="str">
            <v>MARV1_08_2B_125</v>
          </cell>
          <cell r="E9697">
            <v>2</v>
          </cell>
          <cell r="F9697">
            <v>2515752.94</v>
          </cell>
          <cell r="G9697">
            <v>6860824.2199999997</v>
          </cell>
          <cell r="H9697">
            <v>198.24</v>
          </cell>
          <cell r="I9697">
            <v>-99</v>
          </cell>
          <cell r="J9697">
            <v>2008</v>
          </cell>
          <cell r="K9697">
            <v>2</v>
          </cell>
          <cell r="L9697">
            <v>11</v>
          </cell>
        </row>
        <row r="9698">
          <cell r="D9698" t="str">
            <v>MARV1_08_2B_127</v>
          </cell>
          <cell r="E9698">
            <v>2</v>
          </cell>
          <cell r="F9698">
            <v>2515755.61</v>
          </cell>
          <cell r="G9698">
            <v>6860827.1799999997</v>
          </cell>
          <cell r="H9698">
            <v>202.36</v>
          </cell>
          <cell r="I9698">
            <v>-99</v>
          </cell>
          <cell r="J9698">
            <v>2008</v>
          </cell>
          <cell r="K9698">
            <v>2</v>
          </cell>
          <cell r="L9698">
            <v>11</v>
          </cell>
        </row>
        <row r="9699">
          <cell r="D9699" t="str">
            <v>MARV1_08_2B_126</v>
          </cell>
          <cell r="E9699">
            <v>2</v>
          </cell>
          <cell r="F9699">
            <v>2515752.89</v>
          </cell>
          <cell r="G9699">
            <v>6860826.1299999999</v>
          </cell>
          <cell r="H9699">
            <v>199.47</v>
          </cell>
          <cell r="I9699">
            <v>-99</v>
          </cell>
          <cell r="J9699">
            <v>2008</v>
          </cell>
          <cell r="K9699">
            <v>2</v>
          </cell>
          <cell r="L9699">
            <v>11</v>
          </cell>
        </row>
        <row r="9700">
          <cell r="D9700" t="str">
            <v>MARV1_08_2B_132</v>
          </cell>
          <cell r="E9700">
            <v>2</v>
          </cell>
          <cell r="F9700">
            <v>2515751.29</v>
          </cell>
          <cell r="G9700">
            <v>6860829.9900000002</v>
          </cell>
          <cell r="H9700">
            <v>199.47</v>
          </cell>
          <cell r="I9700">
            <v>-99</v>
          </cell>
          <cell r="J9700">
            <v>2008</v>
          </cell>
          <cell r="K9700">
            <v>2</v>
          </cell>
          <cell r="L9700">
            <v>11</v>
          </cell>
        </row>
        <row r="9701">
          <cell r="D9701" t="str">
            <v>MARV1_08_2B_138</v>
          </cell>
          <cell r="E9701">
            <v>2</v>
          </cell>
          <cell r="F9701">
            <v>2515748.89</v>
          </cell>
          <cell r="G9701">
            <v>6860833.46</v>
          </cell>
          <cell r="H9701">
            <v>196.44</v>
          </cell>
          <cell r="I9701">
            <v>-99</v>
          </cell>
          <cell r="J9701">
            <v>2008</v>
          </cell>
          <cell r="K9701">
            <v>2</v>
          </cell>
          <cell r="L9701">
            <v>11</v>
          </cell>
        </row>
        <row r="9702">
          <cell r="D9702" t="str">
            <v>MARV1_08_2B_143</v>
          </cell>
          <cell r="E9702">
            <v>2</v>
          </cell>
          <cell r="F9702">
            <v>2515745.2599999998</v>
          </cell>
          <cell r="G9702">
            <v>6860837.0899999999</v>
          </cell>
          <cell r="H9702">
            <v>201.92</v>
          </cell>
          <cell r="I9702">
            <v>-99</v>
          </cell>
          <cell r="J9702">
            <v>2008</v>
          </cell>
          <cell r="K9702">
            <v>2</v>
          </cell>
          <cell r="L9702">
            <v>11</v>
          </cell>
        </row>
        <row r="9703">
          <cell r="D9703" t="str">
            <v>MARV1_08_2B_147</v>
          </cell>
          <cell r="E9703">
            <v>2</v>
          </cell>
          <cell r="F9703">
            <v>2515746.16</v>
          </cell>
          <cell r="G9703">
            <v>6860839.3700000001</v>
          </cell>
          <cell r="H9703">
            <v>201.98</v>
          </cell>
          <cell r="I9703">
            <v>-99</v>
          </cell>
          <cell r="J9703">
            <v>2008</v>
          </cell>
          <cell r="K9703">
            <v>2</v>
          </cell>
          <cell r="L9703">
            <v>11</v>
          </cell>
        </row>
        <row r="9704">
          <cell r="D9704" t="str">
            <v>MARV1_08_2B_150</v>
          </cell>
          <cell r="E9704">
            <v>2</v>
          </cell>
          <cell r="F9704">
            <v>2515746.87</v>
          </cell>
          <cell r="G9704">
            <v>6860841.4500000002</v>
          </cell>
          <cell r="H9704">
            <v>201.84</v>
          </cell>
          <cell r="I9704">
            <v>-99</v>
          </cell>
          <cell r="J9704">
            <v>2008</v>
          </cell>
          <cell r="K9704">
            <v>2</v>
          </cell>
          <cell r="L9704">
            <v>11</v>
          </cell>
        </row>
        <row r="9705">
          <cell r="D9705" t="str">
            <v>MARV1_08_2B_151</v>
          </cell>
          <cell r="E9705">
            <v>2</v>
          </cell>
          <cell r="F9705">
            <v>2515740.56</v>
          </cell>
          <cell r="G9705">
            <v>6860843.7199999997</v>
          </cell>
          <cell r="H9705">
            <v>196.97</v>
          </cell>
          <cell r="I9705">
            <v>-99</v>
          </cell>
          <cell r="J9705">
            <v>2008</v>
          </cell>
          <cell r="K9705">
            <v>2</v>
          </cell>
          <cell r="L9705">
            <v>11</v>
          </cell>
        </row>
        <row r="9706">
          <cell r="D9706" t="str">
            <v>MARV1_08_2B_96</v>
          </cell>
          <cell r="E9706">
            <v>2</v>
          </cell>
          <cell r="F9706">
            <v>2515770.21</v>
          </cell>
          <cell r="G9706">
            <v>6860816.1200000001</v>
          </cell>
          <cell r="H9706">
            <v>207.08</v>
          </cell>
          <cell r="I9706">
            <v>-99</v>
          </cell>
          <cell r="J9706">
            <v>2008</v>
          </cell>
          <cell r="K9706">
            <v>2</v>
          </cell>
          <cell r="L9706">
            <v>11</v>
          </cell>
        </row>
        <row r="9707">
          <cell r="D9707" t="str">
            <v>MARV1_08_2B_99</v>
          </cell>
          <cell r="E9707">
            <v>2</v>
          </cell>
          <cell r="F9707">
            <v>2515767.38</v>
          </cell>
          <cell r="G9707">
            <v>6860816.3799999999</v>
          </cell>
          <cell r="H9707">
            <v>204.06</v>
          </cell>
          <cell r="I9707">
            <v>-99</v>
          </cell>
          <cell r="J9707">
            <v>2008</v>
          </cell>
          <cell r="K9707">
            <v>2</v>
          </cell>
          <cell r="L9707">
            <v>11</v>
          </cell>
        </row>
        <row r="9708">
          <cell r="D9708" t="str">
            <v>MARV1_08_2B_103</v>
          </cell>
          <cell r="E9708">
            <v>2</v>
          </cell>
          <cell r="F9708">
            <v>2515764.69</v>
          </cell>
          <cell r="G9708">
            <v>6860816.6600000001</v>
          </cell>
          <cell r="H9708">
            <v>205.76</v>
          </cell>
          <cell r="I9708">
            <v>-99</v>
          </cell>
          <cell r="J9708">
            <v>2008</v>
          </cell>
          <cell r="K9708">
            <v>1</v>
          </cell>
          <cell r="L9708">
            <v>11</v>
          </cell>
        </row>
        <row r="9709">
          <cell r="D9709" t="str">
            <v>MARV1_08_2B_110</v>
          </cell>
          <cell r="E9709">
            <v>2</v>
          </cell>
          <cell r="F9709">
            <v>2515760.9500000002</v>
          </cell>
          <cell r="G9709">
            <v>6860818.5099999998</v>
          </cell>
          <cell r="H9709">
            <v>203.74</v>
          </cell>
          <cell r="I9709">
            <v>-99</v>
          </cell>
          <cell r="J9709">
            <v>2008</v>
          </cell>
          <cell r="K9709">
            <v>1</v>
          </cell>
          <cell r="L9709">
            <v>11</v>
          </cell>
        </row>
        <row r="9710">
          <cell r="D9710" t="str">
            <v>MARV1_08_2B_115</v>
          </cell>
          <cell r="E9710">
            <v>2</v>
          </cell>
          <cell r="F9710">
            <v>2515764.36</v>
          </cell>
          <cell r="G9710">
            <v>6860821.7800000003</v>
          </cell>
          <cell r="H9710">
            <v>205.51</v>
          </cell>
          <cell r="I9710">
            <v>-99</v>
          </cell>
          <cell r="J9710">
            <v>2008</v>
          </cell>
          <cell r="K9710">
            <v>2</v>
          </cell>
          <cell r="L9710">
            <v>11</v>
          </cell>
        </row>
        <row r="9711">
          <cell r="D9711" t="str">
            <v>MARV1_08_2B_120</v>
          </cell>
          <cell r="E9711">
            <v>2</v>
          </cell>
          <cell r="F9711">
            <v>2515760.44</v>
          </cell>
          <cell r="G9711">
            <v>6860823.8499999996</v>
          </cell>
          <cell r="H9711">
            <v>205.25</v>
          </cell>
          <cell r="I9711">
            <v>-99</v>
          </cell>
          <cell r="J9711">
            <v>2008</v>
          </cell>
          <cell r="K9711">
            <v>1</v>
          </cell>
          <cell r="L9711">
            <v>11</v>
          </cell>
        </row>
        <row r="9712">
          <cell r="D9712" t="str">
            <v>MARV1_08_2B_129</v>
          </cell>
          <cell r="E9712">
            <v>2</v>
          </cell>
          <cell r="F9712">
            <v>2515759.2000000002</v>
          </cell>
          <cell r="G9712">
            <v>6860827.5999999996</v>
          </cell>
          <cell r="H9712">
            <v>199.72</v>
          </cell>
          <cell r="I9712">
            <v>-99</v>
          </cell>
          <cell r="J9712">
            <v>2008</v>
          </cell>
          <cell r="K9712">
            <v>2</v>
          </cell>
          <cell r="L9712">
            <v>11</v>
          </cell>
        </row>
        <row r="9713">
          <cell r="D9713" t="str">
            <v>MARV1_08_2B_135</v>
          </cell>
          <cell r="E9713">
            <v>2</v>
          </cell>
          <cell r="F9713">
            <v>2515762.2799999998</v>
          </cell>
          <cell r="G9713">
            <v>6860829.6799999997</v>
          </cell>
          <cell r="H9713">
            <v>203.52</v>
          </cell>
          <cell r="I9713">
            <v>-99</v>
          </cell>
          <cell r="J9713">
            <v>2008</v>
          </cell>
          <cell r="K9713">
            <v>2</v>
          </cell>
          <cell r="L9713">
            <v>11</v>
          </cell>
        </row>
        <row r="9714">
          <cell r="D9714" t="str">
            <v>MARV1_08_2B_134</v>
          </cell>
          <cell r="E9714">
            <v>2</v>
          </cell>
          <cell r="F9714">
            <v>2515755.0699999998</v>
          </cell>
          <cell r="G9714">
            <v>6860830.0800000001</v>
          </cell>
          <cell r="H9714">
            <v>203.61</v>
          </cell>
          <cell r="I9714">
            <v>-99</v>
          </cell>
          <cell r="J9714">
            <v>2008</v>
          </cell>
          <cell r="K9714">
            <v>2</v>
          </cell>
          <cell r="L9714">
            <v>11</v>
          </cell>
        </row>
        <row r="9715">
          <cell r="D9715" t="str">
            <v>MARV1_08_2B_139</v>
          </cell>
          <cell r="E9715">
            <v>2</v>
          </cell>
          <cell r="F9715">
            <v>2515758.1800000002</v>
          </cell>
          <cell r="G9715">
            <v>6860832.3600000003</v>
          </cell>
          <cell r="H9715">
            <v>200.7</v>
          </cell>
          <cell r="I9715">
            <v>-99</v>
          </cell>
          <cell r="J9715">
            <v>2008</v>
          </cell>
          <cell r="K9715">
            <v>2</v>
          </cell>
          <cell r="L9715">
            <v>11</v>
          </cell>
        </row>
        <row r="9716">
          <cell r="D9716" t="str">
            <v>MARV1_08_2B_141</v>
          </cell>
          <cell r="E9716">
            <v>2</v>
          </cell>
          <cell r="F9716">
            <v>2515755.63</v>
          </cell>
          <cell r="G9716">
            <v>6860833.0599999996</v>
          </cell>
          <cell r="H9716">
            <v>204.69</v>
          </cell>
          <cell r="I9716">
            <v>-99</v>
          </cell>
          <cell r="J9716">
            <v>2008</v>
          </cell>
          <cell r="K9716">
            <v>2</v>
          </cell>
          <cell r="L9716">
            <v>11</v>
          </cell>
        </row>
        <row r="9717">
          <cell r="D9717" t="str">
            <v>MARV1_08_2B_149</v>
          </cell>
          <cell r="E9717">
            <v>2</v>
          </cell>
          <cell r="F9717">
            <v>2515756.63</v>
          </cell>
          <cell r="G9717">
            <v>6860837.1600000001</v>
          </cell>
          <cell r="H9717">
            <v>202.31</v>
          </cell>
          <cell r="I9717">
            <v>-99</v>
          </cell>
          <cell r="J9717">
            <v>2008</v>
          </cell>
          <cell r="K9717">
            <v>2</v>
          </cell>
          <cell r="L9717">
            <v>11</v>
          </cell>
        </row>
        <row r="9718">
          <cell r="D9718" t="str">
            <v>MARV1_08_2B_155</v>
          </cell>
          <cell r="E9718">
            <v>2</v>
          </cell>
          <cell r="F9718">
            <v>2515754.4300000002</v>
          </cell>
          <cell r="G9718">
            <v>6860840.7699999996</v>
          </cell>
          <cell r="H9718">
            <v>202.74</v>
          </cell>
          <cell r="I9718">
            <v>-99</v>
          </cell>
          <cell r="J9718">
            <v>2008</v>
          </cell>
          <cell r="K9718">
            <v>2</v>
          </cell>
          <cell r="L9718">
            <v>11</v>
          </cell>
        </row>
        <row r="9719">
          <cell r="D9719" t="str">
            <v>MARV1_08_2B_161</v>
          </cell>
          <cell r="E9719">
            <v>2</v>
          </cell>
          <cell r="F9719">
            <v>2515752.98</v>
          </cell>
          <cell r="G9719">
            <v>6860845.9299999997</v>
          </cell>
          <cell r="H9719">
            <v>204.09</v>
          </cell>
          <cell r="I9719">
            <v>-99</v>
          </cell>
          <cell r="J9719">
            <v>2008</v>
          </cell>
          <cell r="K9719">
            <v>1</v>
          </cell>
          <cell r="L9719">
            <v>11</v>
          </cell>
        </row>
        <row r="9720">
          <cell r="D9720" t="str">
            <v>MARV1_08_2B_156</v>
          </cell>
          <cell r="E9720">
            <v>2</v>
          </cell>
          <cell r="F9720">
            <v>2515748.66</v>
          </cell>
          <cell r="G9720">
            <v>6860844.5300000003</v>
          </cell>
          <cell r="H9720">
            <v>198.61</v>
          </cell>
          <cell r="I9720">
            <v>-99</v>
          </cell>
          <cell r="J9720">
            <v>2008</v>
          </cell>
          <cell r="K9720">
            <v>2</v>
          </cell>
          <cell r="L9720">
            <v>11</v>
          </cell>
        </row>
        <row r="9721">
          <cell r="D9721" t="str">
            <v>MARV1_08_2B_168</v>
          </cell>
          <cell r="E9721">
            <v>2</v>
          </cell>
          <cell r="F9721">
            <v>2515752.4</v>
          </cell>
          <cell r="G9721">
            <v>6860850.9400000004</v>
          </cell>
          <cell r="H9721">
            <v>197.13</v>
          </cell>
          <cell r="I9721">
            <v>-99</v>
          </cell>
          <cell r="J9721">
            <v>2008</v>
          </cell>
          <cell r="K9721">
            <v>2</v>
          </cell>
          <cell r="L9721">
            <v>11</v>
          </cell>
        </row>
        <row r="9722">
          <cell r="D9722" t="str">
            <v>MARV1_08_2B_98</v>
          </cell>
          <cell r="E9722">
            <v>2</v>
          </cell>
          <cell r="F9722">
            <v>2515773.27</v>
          </cell>
          <cell r="G9722">
            <v>6860818.6600000001</v>
          </cell>
          <cell r="H9722">
            <v>206.86</v>
          </cell>
          <cell r="I9722">
            <v>-99</v>
          </cell>
          <cell r="J9722">
            <v>2008</v>
          </cell>
          <cell r="K9722">
            <v>1</v>
          </cell>
          <cell r="L9722">
            <v>11</v>
          </cell>
        </row>
        <row r="9723">
          <cell r="D9723" t="str">
            <v>MARV1_08_2B_101</v>
          </cell>
          <cell r="E9723">
            <v>2</v>
          </cell>
          <cell r="F9723">
            <v>2515776.08</v>
          </cell>
          <cell r="G9723">
            <v>6860820.7599999998</v>
          </cell>
          <cell r="H9723">
            <v>201.74</v>
          </cell>
          <cell r="I9723">
            <v>-99</v>
          </cell>
          <cell r="J9723">
            <v>2008</v>
          </cell>
          <cell r="K9723">
            <v>3</v>
          </cell>
          <cell r="L9723">
            <v>11</v>
          </cell>
        </row>
        <row r="9724">
          <cell r="D9724" t="str">
            <v>MARV1_08_2B_104</v>
          </cell>
          <cell r="E9724">
            <v>2</v>
          </cell>
          <cell r="F9724">
            <v>2515779.48</v>
          </cell>
          <cell r="G9724">
            <v>6860822.9000000004</v>
          </cell>
          <cell r="H9724">
            <v>206.42</v>
          </cell>
          <cell r="I9724">
            <v>-99</v>
          </cell>
          <cell r="J9724">
            <v>2008</v>
          </cell>
          <cell r="K9724">
            <v>2</v>
          </cell>
          <cell r="L9724">
            <v>11</v>
          </cell>
        </row>
        <row r="9725">
          <cell r="D9725" t="str">
            <v>MARV1_08_2B_119</v>
          </cell>
          <cell r="E9725">
            <v>2</v>
          </cell>
          <cell r="F9725">
            <v>2515779.4300000002</v>
          </cell>
          <cell r="G9725">
            <v>6860825.7599999998</v>
          </cell>
          <cell r="H9725">
            <v>208.13</v>
          </cell>
          <cell r="I9725">
            <v>-99</v>
          </cell>
          <cell r="J9725">
            <v>2008</v>
          </cell>
          <cell r="K9725">
            <v>1</v>
          </cell>
          <cell r="L9725">
            <v>12</v>
          </cell>
        </row>
        <row r="9726">
          <cell r="D9726" t="str">
            <v>MARV1_08_2B_114</v>
          </cell>
          <cell r="E9726">
            <v>2</v>
          </cell>
          <cell r="F9726">
            <v>2515774.62</v>
          </cell>
          <cell r="G9726">
            <v>6860823.8700000001</v>
          </cell>
          <cell r="H9726">
            <v>206.28</v>
          </cell>
          <cell r="I9726">
            <v>-99</v>
          </cell>
          <cell r="J9726">
            <v>2008</v>
          </cell>
          <cell r="K9726">
            <v>2</v>
          </cell>
          <cell r="L9726">
            <v>11</v>
          </cell>
        </row>
        <row r="9727">
          <cell r="D9727" t="str">
            <v>MARV1_08_2B_111</v>
          </cell>
          <cell r="E9727">
            <v>2</v>
          </cell>
          <cell r="F9727">
            <v>2515770.66</v>
          </cell>
          <cell r="G9727">
            <v>6860821.6299999999</v>
          </cell>
          <cell r="H9727">
            <v>207.08</v>
          </cell>
          <cell r="I9727">
            <v>-99</v>
          </cell>
          <cell r="J9727">
            <v>2008</v>
          </cell>
          <cell r="K9727">
            <v>2</v>
          </cell>
          <cell r="L9727">
            <v>11</v>
          </cell>
        </row>
        <row r="9728">
          <cell r="D9728" t="str">
            <v>MARV1_08_2B_137</v>
          </cell>
          <cell r="E9728">
            <v>2</v>
          </cell>
          <cell r="F9728">
            <v>2515777.4</v>
          </cell>
          <cell r="G9728">
            <v>6860828.4400000004</v>
          </cell>
          <cell r="H9728">
            <v>208.32</v>
          </cell>
          <cell r="I9728">
            <v>-99</v>
          </cell>
          <cell r="J9728">
            <v>2008</v>
          </cell>
          <cell r="K9728">
            <v>2</v>
          </cell>
          <cell r="L9728">
            <v>11</v>
          </cell>
        </row>
        <row r="9729">
          <cell r="D9729" t="str">
            <v>MARV1_08_2B_124</v>
          </cell>
          <cell r="E9729">
            <v>2</v>
          </cell>
          <cell r="F9729">
            <v>2515771.88</v>
          </cell>
          <cell r="G9729">
            <v>6860825.5800000001</v>
          </cell>
          <cell r="H9729">
            <v>204.78</v>
          </cell>
          <cell r="I9729">
            <v>-99</v>
          </cell>
          <cell r="J9729">
            <v>2008</v>
          </cell>
          <cell r="K9729">
            <v>2</v>
          </cell>
          <cell r="L9729">
            <v>11</v>
          </cell>
        </row>
        <row r="9730">
          <cell r="D9730" t="str">
            <v>MARV1_08_2B_121</v>
          </cell>
          <cell r="E9730">
            <v>2</v>
          </cell>
          <cell r="F9730">
            <v>2515768.4900000002</v>
          </cell>
          <cell r="G9730">
            <v>6860824.9699999997</v>
          </cell>
          <cell r="H9730">
            <v>207.55</v>
          </cell>
          <cell r="I9730">
            <v>-99</v>
          </cell>
          <cell r="J9730">
            <v>2008</v>
          </cell>
          <cell r="K9730">
            <v>1</v>
          </cell>
          <cell r="L9730">
            <v>11</v>
          </cell>
        </row>
        <row r="9731">
          <cell r="D9731" t="str">
            <v>MARV1_08_2B_136</v>
          </cell>
          <cell r="E9731">
            <v>2</v>
          </cell>
          <cell r="F9731">
            <v>2515770.5499999998</v>
          </cell>
          <cell r="G9731">
            <v>6860828.9800000004</v>
          </cell>
          <cell r="H9731">
            <v>207.34</v>
          </cell>
          <cell r="I9731">
            <v>-99</v>
          </cell>
          <cell r="J9731">
            <v>2008</v>
          </cell>
          <cell r="K9731">
            <v>1</v>
          </cell>
          <cell r="L9731">
            <v>11</v>
          </cell>
        </row>
        <row r="9732">
          <cell r="D9732" t="str">
            <v>MARV1_08_2B_128</v>
          </cell>
          <cell r="E9732">
            <v>2</v>
          </cell>
          <cell r="F9732">
            <v>2515767.27</v>
          </cell>
          <cell r="G9732">
            <v>6860827.2800000003</v>
          </cell>
          <cell r="H9732">
            <v>205.74</v>
          </cell>
          <cell r="I9732">
            <v>-99</v>
          </cell>
          <cell r="J9732">
            <v>2008</v>
          </cell>
          <cell r="K9732">
            <v>2</v>
          </cell>
          <cell r="L9732">
            <v>11</v>
          </cell>
        </row>
        <row r="9733">
          <cell r="D9733" t="str">
            <v>MARV1_08_2B_146</v>
          </cell>
          <cell r="E9733">
            <v>2</v>
          </cell>
          <cell r="F9733">
            <v>2515773.14</v>
          </cell>
          <cell r="G9733">
            <v>6860831.8799999999</v>
          </cell>
          <cell r="H9733">
            <v>203.45</v>
          </cell>
          <cell r="I9733">
            <v>-99</v>
          </cell>
          <cell r="J9733">
            <v>2008</v>
          </cell>
          <cell r="K9733">
            <v>2</v>
          </cell>
          <cell r="L9733">
            <v>11</v>
          </cell>
        </row>
        <row r="9734">
          <cell r="D9734" t="str">
            <v>MARV1_08_2B_152</v>
          </cell>
          <cell r="E9734">
            <v>2</v>
          </cell>
          <cell r="F9734">
            <v>2515770.7799999998</v>
          </cell>
          <cell r="G9734">
            <v>6860833.6600000001</v>
          </cell>
          <cell r="H9734">
            <v>206.41</v>
          </cell>
          <cell r="I9734">
            <v>-99</v>
          </cell>
          <cell r="J9734">
            <v>2008</v>
          </cell>
          <cell r="K9734">
            <v>2</v>
          </cell>
          <cell r="L9734">
            <v>11</v>
          </cell>
        </row>
        <row r="9735">
          <cell r="D9735" t="str">
            <v>MARV1_08_2B_144</v>
          </cell>
          <cell r="E9735">
            <v>2</v>
          </cell>
          <cell r="F9735">
            <v>2515767.4300000002</v>
          </cell>
          <cell r="G9735">
            <v>6860833.0800000001</v>
          </cell>
          <cell r="H9735">
            <v>205.59</v>
          </cell>
          <cell r="I9735">
            <v>-99</v>
          </cell>
          <cell r="J9735">
            <v>2008</v>
          </cell>
          <cell r="K9735">
            <v>1</v>
          </cell>
          <cell r="L9735">
            <v>11</v>
          </cell>
        </row>
        <row r="9736">
          <cell r="D9736" t="str">
            <v>MARV1_08_2B_145</v>
          </cell>
          <cell r="E9736">
            <v>2</v>
          </cell>
          <cell r="F9736">
            <v>2515764.89</v>
          </cell>
          <cell r="G9736">
            <v>6860834.1200000001</v>
          </cell>
          <cell r="H9736">
            <v>206.27</v>
          </cell>
          <cell r="I9736">
            <v>-99</v>
          </cell>
          <cell r="J9736">
            <v>2008</v>
          </cell>
          <cell r="K9736">
            <v>2</v>
          </cell>
          <cell r="L9736">
            <v>11</v>
          </cell>
        </row>
        <row r="9737">
          <cell r="D9737" t="str">
            <v>MARV1_08_2B_158</v>
          </cell>
          <cell r="E9737">
            <v>2</v>
          </cell>
          <cell r="F9737">
            <v>2515767.31</v>
          </cell>
          <cell r="G9737">
            <v>6860837.1900000004</v>
          </cell>
          <cell r="H9737">
            <v>206.17</v>
          </cell>
          <cell r="I9737">
            <v>-99</v>
          </cell>
          <cell r="J9737">
            <v>2008</v>
          </cell>
          <cell r="K9737">
            <v>1</v>
          </cell>
          <cell r="L9737">
            <v>11</v>
          </cell>
        </row>
        <row r="9738">
          <cell r="D9738" t="str">
            <v>MARV1_08_2B_164</v>
          </cell>
          <cell r="E9738">
            <v>2</v>
          </cell>
          <cell r="F9738">
            <v>2515769.4300000002</v>
          </cell>
          <cell r="G9738">
            <v>6860839.5099999998</v>
          </cell>
          <cell r="H9738">
            <v>203.96</v>
          </cell>
          <cell r="I9738">
            <v>-99</v>
          </cell>
          <cell r="J9738">
            <v>2008</v>
          </cell>
          <cell r="K9738">
            <v>2</v>
          </cell>
          <cell r="L9738">
            <v>11</v>
          </cell>
        </row>
        <row r="9739">
          <cell r="D9739" t="str">
            <v>MARV1_08_2B_167</v>
          </cell>
          <cell r="E9739">
            <v>2</v>
          </cell>
          <cell r="F9739">
            <v>2515767.2799999998</v>
          </cell>
          <cell r="G9739">
            <v>6860841.5599999996</v>
          </cell>
          <cell r="H9739">
            <v>205.22</v>
          </cell>
          <cell r="I9739">
            <v>-99</v>
          </cell>
          <cell r="J9739">
            <v>2008</v>
          </cell>
          <cell r="K9739">
            <v>1</v>
          </cell>
          <cell r="L9739">
            <v>11</v>
          </cell>
        </row>
        <row r="9740">
          <cell r="D9740" t="str">
            <v>MARV1_08_2B_157</v>
          </cell>
          <cell r="E9740">
            <v>2</v>
          </cell>
          <cell r="F9740">
            <v>2515760.8199999998</v>
          </cell>
          <cell r="G9740">
            <v>6860839.8799999999</v>
          </cell>
          <cell r="H9740">
            <v>204.97</v>
          </cell>
          <cell r="I9740">
            <v>-99</v>
          </cell>
          <cell r="J9740">
            <v>2008</v>
          </cell>
          <cell r="K9740">
            <v>2</v>
          </cell>
          <cell r="L9740">
            <v>11</v>
          </cell>
        </row>
        <row r="9741">
          <cell r="D9741" t="str">
            <v>MARV1_08_2B_171</v>
          </cell>
          <cell r="E9741">
            <v>2</v>
          </cell>
          <cell r="F9741">
            <v>2515767.56</v>
          </cell>
          <cell r="G9741">
            <v>6860844.2300000004</v>
          </cell>
          <cell r="H9741">
            <v>205</v>
          </cell>
          <cell r="I9741">
            <v>-99</v>
          </cell>
          <cell r="J9741">
            <v>2008</v>
          </cell>
          <cell r="K9741">
            <v>2</v>
          </cell>
          <cell r="L9741">
            <v>11</v>
          </cell>
        </row>
        <row r="9742">
          <cell r="D9742" t="str">
            <v>MARV1_08_2B_162</v>
          </cell>
          <cell r="E9742">
            <v>2</v>
          </cell>
          <cell r="F9742">
            <v>2515764.1</v>
          </cell>
          <cell r="G9742">
            <v>6860842.25</v>
          </cell>
          <cell r="H9742">
            <v>200.56</v>
          </cell>
          <cell r="I9742">
            <v>-99</v>
          </cell>
          <cell r="J9742">
            <v>2008</v>
          </cell>
          <cell r="K9742">
            <v>2</v>
          </cell>
          <cell r="L9742">
            <v>11</v>
          </cell>
        </row>
        <row r="9743">
          <cell r="D9743" t="str">
            <v>MARV1_08_2B_170</v>
          </cell>
          <cell r="E9743">
            <v>2</v>
          </cell>
          <cell r="F9743">
            <v>2515762.65</v>
          </cell>
          <cell r="G9743">
            <v>6860847.2300000004</v>
          </cell>
          <cell r="H9743">
            <v>204.4</v>
          </cell>
          <cell r="I9743">
            <v>-99</v>
          </cell>
          <cell r="J9743">
            <v>2008</v>
          </cell>
          <cell r="K9743">
            <v>1</v>
          </cell>
          <cell r="L9743">
            <v>14</v>
          </cell>
        </row>
        <row r="9744">
          <cell r="D9744" t="str">
            <v>MARV1_08_2B_173</v>
          </cell>
          <cell r="E9744">
            <v>2</v>
          </cell>
          <cell r="F9744">
            <v>2515762.2400000002</v>
          </cell>
          <cell r="G9744">
            <v>6860849.3499999996</v>
          </cell>
          <cell r="H9744">
            <v>205.95</v>
          </cell>
          <cell r="I9744">
            <v>-99</v>
          </cell>
          <cell r="J9744">
            <v>2008</v>
          </cell>
          <cell r="K9744">
            <v>1</v>
          </cell>
          <cell r="L9744">
            <v>12</v>
          </cell>
        </row>
        <row r="9745">
          <cell r="D9745" t="str">
            <v>MARV1_08_2B_178</v>
          </cell>
          <cell r="E9745">
            <v>2</v>
          </cell>
          <cell r="F9745">
            <v>2515761.0699999998</v>
          </cell>
          <cell r="G9745">
            <v>6860854.3600000003</v>
          </cell>
          <cell r="H9745">
            <v>199.5</v>
          </cell>
          <cell r="I9745">
            <v>-99</v>
          </cell>
          <cell r="J9745">
            <v>2008</v>
          </cell>
          <cell r="K9745">
            <v>2</v>
          </cell>
          <cell r="L9745">
            <v>11</v>
          </cell>
        </row>
        <row r="9746">
          <cell r="D9746" t="str">
            <v>MARV1_08_2B_174</v>
          </cell>
          <cell r="E9746">
            <v>2</v>
          </cell>
          <cell r="F9746">
            <v>2515758.14</v>
          </cell>
          <cell r="G9746">
            <v>6860853.9400000004</v>
          </cell>
          <cell r="H9746">
            <v>199.01</v>
          </cell>
          <cell r="I9746">
            <v>-99</v>
          </cell>
          <cell r="J9746">
            <v>2008</v>
          </cell>
          <cell r="K9746">
            <v>4</v>
          </cell>
          <cell r="L9746">
            <v>11</v>
          </cell>
        </row>
        <row r="9747">
          <cell r="D9747" t="str">
            <v>MARV1_08_2B_107</v>
          </cell>
          <cell r="E9747">
            <v>2</v>
          </cell>
          <cell r="F9747">
            <v>2515782.38</v>
          </cell>
          <cell r="G9747">
            <v>6860824.1600000001</v>
          </cell>
          <cell r="H9747">
            <v>207.95</v>
          </cell>
          <cell r="I9747">
            <v>-99</v>
          </cell>
          <cell r="J9747">
            <v>2008</v>
          </cell>
          <cell r="K9747">
            <v>1</v>
          </cell>
          <cell r="L9747">
            <v>12</v>
          </cell>
        </row>
        <row r="9748">
          <cell r="D9748" t="str">
            <v>MARV1_08_2B_117</v>
          </cell>
          <cell r="E9748">
            <v>2</v>
          </cell>
          <cell r="F9748">
            <v>2515786.16</v>
          </cell>
          <cell r="G9748">
            <v>6860826.5099999998</v>
          </cell>
          <cell r="H9748">
            <v>204.85</v>
          </cell>
          <cell r="I9748">
            <v>-99</v>
          </cell>
          <cell r="J9748">
            <v>2008</v>
          </cell>
          <cell r="K9748">
            <v>2</v>
          </cell>
          <cell r="L9748">
            <v>11</v>
          </cell>
        </row>
        <row r="9749">
          <cell r="D9749" t="str">
            <v>MARV1_08_2B_133</v>
          </cell>
          <cell r="E9749">
            <v>2</v>
          </cell>
          <cell r="F9749">
            <v>2515780.37</v>
          </cell>
          <cell r="G9749">
            <v>6860827.9699999997</v>
          </cell>
          <cell r="H9749">
            <v>208.64</v>
          </cell>
          <cell r="I9749">
            <v>-99</v>
          </cell>
          <cell r="J9749">
            <v>2008</v>
          </cell>
          <cell r="K9749">
            <v>2</v>
          </cell>
          <cell r="L9749">
            <v>11</v>
          </cell>
        </row>
        <row r="9750">
          <cell r="D9750" t="str">
            <v>MARV1_08_2B_179</v>
          </cell>
          <cell r="E9750">
            <v>2</v>
          </cell>
          <cell r="F9750">
            <v>2515784.31</v>
          </cell>
          <cell r="G9750">
            <v>6860832.8200000003</v>
          </cell>
          <cell r="H9750">
            <v>207.26</v>
          </cell>
          <cell r="I9750">
            <v>-99</v>
          </cell>
          <cell r="J9750">
            <v>2008</v>
          </cell>
          <cell r="K9750">
            <v>1</v>
          </cell>
          <cell r="L9750">
            <v>11</v>
          </cell>
        </row>
        <row r="9751">
          <cell r="D9751" t="str">
            <v>MARV1_08_2B_160</v>
          </cell>
          <cell r="E9751">
            <v>2</v>
          </cell>
          <cell r="F9751">
            <v>2515780.4900000002</v>
          </cell>
          <cell r="G9751">
            <v>6860831.8099999996</v>
          </cell>
          <cell r="H9751">
            <v>205.93</v>
          </cell>
          <cell r="I9751">
            <v>-99</v>
          </cell>
          <cell r="J9751">
            <v>2008</v>
          </cell>
          <cell r="K9751">
            <v>1</v>
          </cell>
          <cell r="L9751">
            <v>11</v>
          </cell>
        </row>
        <row r="9752">
          <cell r="D9752" t="str">
            <v>MARV1_08_2B_153</v>
          </cell>
          <cell r="E9752">
            <v>2</v>
          </cell>
          <cell r="F9752">
            <v>2515777.46</v>
          </cell>
          <cell r="G9752">
            <v>6860831.5899999999</v>
          </cell>
          <cell r="H9752">
            <v>206.01</v>
          </cell>
          <cell r="I9752">
            <v>-99</v>
          </cell>
          <cell r="J9752">
            <v>2008</v>
          </cell>
          <cell r="K9752">
            <v>2</v>
          </cell>
          <cell r="L9752">
            <v>11</v>
          </cell>
        </row>
        <row r="9753">
          <cell r="D9753" t="str">
            <v>MARV1_08_2B_183</v>
          </cell>
          <cell r="E9753">
            <v>2</v>
          </cell>
          <cell r="F9753">
            <v>2515781.64</v>
          </cell>
          <cell r="G9753">
            <v>6860836.5599999996</v>
          </cell>
          <cell r="H9753">
            <v>208.31</v>
          </cell>
          <cell r="I9753">
            <v>-99</v>
          </cell>
          <cell r="J9753">
            <v>2008</v>
          </cell>
          <cell r="K9753">
            <v>1</v>
          </cell>
          <cell r="L9753">
            <v>11</v>
          </cell>
        </row>
        <row r="9754">
          <cell r="D9754" t="str">
            <v>MARV1_08_2B_163</v>
          </cell>
          <cell r="E9754">
            <v>2</v>
          </cell>
          <cell r="F9754">
            <v>2515777.48</v>
          </cell>
          <cell r="G9754">
            <v>6860834.5999999996</v>
          </cell>
          <cell r="H9754">
            <v>206.21</v>
          </cell>
          <cell r="I9754">
            <v>-99</v>
          </cell>
          <cell r="J9754">
            <v>2008</v>
          </cell>
          <cell r="K9754">
            <v>2</v>
          </cell>
          <cell r="L9754">
            <v>11</v>
          </cell>
        </row>
        <row r="9755">
          <cell r="D9755" t="str">
            <v>MARV1_08_2B_188</v>
          </cell>
          <cell r="E9755">
            <v>2</v>
          </cell>
          <cell r="F9755">
            <v>2515780.9</v>
          </cell>
          <cell r="G9755">
            <v>6860838.9299999997</v>
          </cell>
          <cell r="H9755">
            <v>203.53</v>
          </cell>
          <cell r="I9755">
            <v>-99</v>
          </cell>
          <cell r="J9755">
            <v>2008</v>
          </cell>
          <cell r="K9755">
            <v>2</v>
          </cell>
          <cell r="L9755">
            <v>12</v>
          </cell>
        </row>
        <row r="9756">
          <cell r="D9756" t="str">
            <v>MARV1_08_2B_175</v>
          </cell>
          <cell r="E9756">
            <v>2</v>
          </cell>
          <cell r="F9756">
            <v>2515777.2200000002</v>
          </cell>
          <cell r="G9756">
            <v>6860838.5800000001</v>
          </cell>
          <cell r="H9756">
            <v>202.47</v>
          </cell>
          <cell r="I9756">
            <v>-99</v>
          </cell>
          <cell r="J9756">
            <v>2008</v>
          </cell>
          <cell r="K9756">
            <v>2</v>
          </cell>
          <cell r="L9756">
            <v>11</v>
          </cell>
        </row>
        <row r="9757">
          <cell r="D9757" t="str">
            <v>MARV1_08_2B_166</v>
          </cell>
          <cell r="E9757">
            <v>2</v>
          </cell>
          <cell r="F9757">
            <v>2515774.23</v>
          </cell>
          <cell r="G9757">
            <v>6860836.9100000001</v>
          </cell>
          <cell r="H9757">
            <v>204.97</v>
          </cell>
          <cell r="I9757">
            <v>-99</v>
          </cell>
          <cell r="J9757">
            <v>2008</v>
          </cell>
          <cell r="K9757">
            <v>1</v>
          </cell>
          <cell r="L9757">
            <v>11</v>
          </cell>
        </row>
        <row r="9758">
          <cell r="D9758" t="str">
            <v>MARV1_08_2B_177</v>
          </cell>
          <cell r="E9758">
            <v>2</v>
          </cell>
          <cell r="F9758">
            <v>2515775.4500000002</v>
          </cell>
          <cell r="G9758">
            <v>6860840.7000000002</v>
          </cell>
          <cell r="H9758">
            <v>207.29</v>
          </cell>
          <cell r="I9758">
            <v>-99</v>
          </cell>
          <cell r="J9758">
            <v>2008</v>
          </cell>
          <cell r="K9758">
            <v>1</v>
          </cell>
          <cell r="L9758">
            <v>11</v>
          </cell>
        </row>
        <row r="9759">
          <cell r="D9759" t="str">
            <v>MARV1_08_2B_185</v>
          </cell>
          <cell r="E9759">
            <v>2</v>
          </cell>
          <cell r="F9759">
            <v>2515776.7999999998</v>
          </cell>
          <cell r="G9759">
            <v>6860843.1900000004</v>
          </cell>
          <cell r="H9759">
            <v>205.81</v>
          </cell>
          <cell r="I9759">
            <v>-99</v>
          </cell>
          <cell r="J9759">
            <v>2008</v>
          </cell>
          <cell r="K9759">
            <v>2</v>
          </cell>
          <cell r="L9759">
            <v>11</v>
          </cell>
        </row>
        <row r="9760">
          <cell r="D9760" t="str">
            <v>MARV1_08_2B_192</v>
          </cell>
          <cell r="E9760">
            <v>2</v>
          </cell>
          <cell r="F9760">
            <v>2515778.59</v>
          </cell>
          <cell r="G9760">
            <v>6860844.3899999997</v>
          </cell>
          <cell r="H9760">
            <v>203.91</v>
          </cell>
          <cell r="I9760">
            <v>-99</v>
          </cell>
          <cell r="J9760">
            <v>2008</v>
          </cell>
          <cell r="K9760">
            <v>2</v>
          </cell>
          <cell r="L9760">
            <v>11</v>
          </cell>
        </row>
        <row r="9761">
          <cell r="D9761" t="str">
            <v>MARV1_08_2B_172</v>
          </cell>
          <cell r="E9761">
            <v>2</v>
          </cell>
          <cell r="F9761">
            <v>2515771.2599999998</v>
          </cell>
          <cell r="G9761">
            <v>6860841.5199999996</v>
          </cell>
          <cell r="H9761">
            <v>203.47</v>
          </cell>
          <cell r="I9761">
            <v>-99</v>
          </cell>
          <cell r="J9761">
            <v>2008</v>
          </cell>
          <cell r="K9761">
            <v>1</v>
          </cell>
          <cell r="L9761">
            <v>11</v>
          </cell>
        </row>
        <row r="9762">
          <cell r="D9762" t="str">
            <v>MARV1_08_2B_182</v>
          </cell>
          <cell r="E9762">
            <v>2</v>
          </cell>
          <cell r="F9762">
            <v>2515774.13</v>
          </cell>
          <cell r="G9762">
            <v>6860843.4400000004</v>
          </cell>
          <cell r="H9762">
            <v>204.39</v>
          </cell>
          <cell r="I9762">
            <v>-99</v>
          </cell>
          <cell r="J9762">
            <v>2008</v>
          </cell>
          <cell r="K9762">
            <v>1</v>
          </cell>
          <cell r="L9762">
            <v>11</v>
          </cell>
        </row>
        <row r="9763">
          <cell r="D9763" t="str">
            <v>MARV1_08_2B_180</v>
          </cell>
          <cell r="E9763">
            <v>2</v>
          </cell>
          <cell r="F9763">
            <v>2515772.04</v>
          </cell>
          <cell r="G9763">
            <v>6860845.0899999999</v>
          </cell>
          <cell r="H9763">
            <v>207.97</v>
          </cell>
          <cell r="I9763">
            <v>-99</v>
          </cell>
          <cell r="J9763">
            <v>2008</v>
          </cell>
          <cell r="K9763">
            <v>1</v>
          </cell>
          <cell r="L9763">
            <v>11</v>
          </cell>
        </row>
        <row r="9764">
          <cell r="D9764" t="str">
            <v>MARV1_08_2B_193</v>
          </cell>
          <cell r="E9764">
            <v>2</v>
          </cell>
          <cell r="F9764">
            <v>2515775.9500000002</v>
          </cell>
          <cell r="G9764">
            <v>6860849.0199999996</v>
          </cell>
          <cell r="H9764">
            <v>204.24</v>
          </cell>
          <cell r="I9764">
            <v>-99</v>
          </cell>
          <cell r="J9764">
            <v>2008</v>
          </cell>
          <cell r="K9764">
            <v>1</v>
          </cell>
          <cell r="L9764">
            <v>12</v>
          </cell>
        </row>
        <row r="9765">
          <cell r="D9765" t="str">
            <v>MARV1_08_2B_190</v>
          </cell>
          <cell r="E9765">
            <v>2</v>
          </cell>
          <cell r="F9765">
            <v>2515773</v>
          </cell>
          <cell r="G9765">
            <v>6860849.96</v>
          </cell>
          <cell r="H9765">
            <v>203.83</v>
          </cell>
          <cell r="I9765">
            <v>-99</v>
          </cell>
          <cell r="J9765">
            <v>2008</v>
          </cell>
          <cell r="K9765">
            <v>1</v>
          </cell>
          <cell r="L9765">
            <v>11</v>
          </cell>
        </row>
        <row r="9766">
          <cell r="D9766" t="str">
            <v>MARV1_08_2B_176</v>
          </cell>
          <cell r="E9766">
            <v>2</v>
          </cell>
          <cell r="F9766">
            <v>2515767.7999999998</v>
          </cell>
          <cell r="G9766">
            <v>6860847.4500000002</v>
          </cell>
          <cell r="H9766">
            <v>201.52</v>
          </cell>
          <cell r="I9766">
            <v>-99</v>
          </cell>
          <cell r="J9766">
            <v>2008</v>
          </cell>
          <cell r="K9766">
            <v>2</v>
          </cell>
          <cell r="L9766">
            <v>11</v>
          </cell>
        </row>
        <row r="9767">
          <cell r="D9767" t="str">
            <v>MARV1_08_2B_181</v>
          </cell>
          <cell r="E9767">
            <v>2</v>
          </cell>
          <cell r="F9767">
            <v>2515766.88</v>
          </cell>
          <cell r="G9767">
            <v>6860850.2800000003</v>
          </cell>
          <cell r="H9767">
            <v>203.76</v>
          </cell>
          <cell r="I9767">
            <v>-99</v>
          </cell>
          <cell r="J9767">
            <v>2008</v>
          </cell>
          <cell r="K9767">
            <v>2</v>
          </cell>
          <cell r="L9767">
            <v>11</v>
          </cell>
        </row>
        <row r="9768">
          <cell r="D9768" t="str">
            <v>MARV1_08_2B_189</v>
          </cell>
          <cell r="E9768">
            <v>2</v>
          </cell>
          <cell r="F9768">
            <v>2515770.34</v>
          </cell>
          <cell r="G9768">
            <v>6860853.1900000004</v>
          </cell>
          <cell r="H9768">
            <v>203.61</v>
          </cell>
          <cell r="I9768">
            <v>-99</v>
          </cell>
          <cell r="J9768">
            <v>2008</v>
          </cell>
          <cell r="K9768">
            <v>2</v>
          </cell>
          <cell r="L9768">
            <v>11</v>
          </cell>
        </row>
        <row r="9769">
          <cell r="D9769" t="str">
            <v>MARV1_08_2B_195</v>
          </cell>
          <cell r="E9769">
            <v>2</v>
          </cell>
          <cell r="F9769">
            <v>2515772.71</v>
          </cell>
          <cell r="G9769">
            <v>6860854.6500000004</v>
          </cell>
          <cell r="H9769">
            <v>202.38</v>
          </cell>
          <cell r="I9769">
            <v>-99</v>
          </cell>
          <cell r="J9769">
            <v>2008</v>
          </cell>
          <cell r="K9769">
            <v>2</v>
          </cell>
          <cell r="L9769">
            <v>11</v>
          </cell>
        </row>
        <row r="9770">
          <cell r="D9770" t="str">
            <v>MARV1_08_2B_187</v>
          </cell>
          <cell r="E9770">
            <v>2</v>
          </cell>
          <cell r="F9770">
            <v>2515767.9500000002</v>
          </cell>
          <cell r="G9770">
            <v>6860854.8600000003</v>
          </cell>
          <cell r="H9770">
            <v>208.18</v>
          </cell>
          <cell r="I9770">
            <v>-99</v>
          </cell>
          <cell r="J9770">
            <v>2008</v>
          </cell>
          <cell r="K9770">
            <v>2</v>
          </cell>
          <cell r="L9770">
            <v>11</v>
          </cell>
        </row>
        <row r="9771">
          <cell r="D9771" t="str">
            <v>MARV1_08_2B_701</v>
          </cell>
          <cell r="E9771">
            <v>3</v>
          </cell>
          <cell r="F9771">
            <v>2515783.23</v>
          </cell>
          <cell r="G9771">
            <v>6860828.4900000002</v>
          </cell>
          <cell r="H9771">
            <v>-99</v>
          </cell>
          <cell r="I9771">
            <v>-99</v>
          </cell>
          <cell r="J9771">
            <v>2008</v>
          </cell>
          <cell r="K9771">
            <v>2</v>
          </cell>
          <cell r="L9771">
            <v>22</v>
          </cell>
        </row>
        <row r="9772">
          <cell r="D9772" t="str">
            <v>MARV1_08_2B_702</v>
          </cell>
          <cell r="E9772">
            <v>3</v>
          </cell>
          <cell r="F9772">
            <v>2515765.6</v>
          </cell>
          <cell r="G9772">
            <v>6860853.2199999997</v>
          </cell>
          <cell r="H9772">
            <v>-99</v>
          </cell>
          <cell r="I9772">
            <v>-99</v>
          </cell>
          <cell r="J9772">
            <v>2008</v>
          </cell>
          <cell r="K9772">
            <v>2</v>
          </cell>
          <cell r="L9772">
            <v>12</v>
          </cell>
        </row>
        <row r="9773">
          <cell r="D9773" t="str">
            <v>MARV1_08_2B_703</v>
          </cell>
          <cell r="E9773">
            <v>3</v>
          </cell>
          <cell r="F9773">
            <v>2515769.59</v>
          </cell>
          <cell r="G9773">
            <v>6860830.5499999998</v>
          </cell>
          <cell r="H9773">
            <v>-99</v>
          </cell>
          <cell r="I9773">
            <v>-99</v>
          </cell>
          <cell r="J9773">
            <v>2008</v>
          </cell>
          <cell r="K9773">
            <v>2</v>
          </cell>
          <cell r="L9773">
            <v>11</v>
          </cell>
        </row>
        <row r="9774">
          <cell r="D9774" t="str">
            <v>MARV1_08_2B_704</v>
          </cell>
          <cell r="E9774">
            <v>3</v>
          </cell>
          <cell r="F9774">
            <v>2515759.9300000002</v>
          </cell>
          <cell r="G9774">
            <v>6860820.9100000001</v>
          </cell>
          <cell r="H9774">
            <v>-99</v>
          </cell>
          <cell r="I9774">
            <v>-99</v>
          </cell>
          <cell r="J9774">
            <v>2008</v>
          </cell>
          <cell r="K9774">
            <v>2</v>
          </cell>
          <cell r="L9774">
            <v>12</v>
          </cell>
        </row>
        <row r="9775">
          <cell r="D9775" t="str">
            <v>MARV1_08_2B_705</v>
          </cell>
          <cell r="E9775">
            <v>3</v>
          </cell>
          <cell r="F9775">
            <v>2515752.27</v>
          </cell>
          <cell r="G9775">
            <v>6860828.8899999997</v>
          </cell>
          <cell r="H9775">
            <v>-99</v>
          </cell>
          <cell r="I9775">
            <v>-99</v>
          </cell>
          <cell r="J9775">
            <v>2008</v>
          </cell>
          <cell r="K9775">
            <v>2</v>
          </cell>
          <cell r="L9775">
            <v>22</v>
          </cell>
        </row>
        <row r="9776">
          <cell r="D9776" t="str">
            <v>MARV1_08_2B_706</v>
          </cell>
          <cell r="E9776">
            <v>3</v>
          </cell>
          <cell r="F9776">
            <v>2515753</v>
          </cell>
          <cell r="G9776">
            <v>6860831.3600000003</v>
          </cell>
          <cell r="H9776">
            <v>-99</v>
          </cell>
          <cell r="I9776">
            <v>-99</v>
          </cell>
          <cell r="J9776">
            <v>2008</v>
          </cell>
          <cell r="K9776">
            <v>2</v>
          </cell>
          <cell r="L9776">
            <v>11</v>
          </cell>
        </row>
        <row r="9777">
          <cell r="D9777" t="str">
            <v>MARV1_08_2B_707</v>
          </cell>
          <cell r="E9777">
            <v>3</v>
          </cell>
          <cell r="F9777">
            <v>2515745.9300000002</v>
          </cell>
          <cell r="G9777">
            <v>6860845.3600000003</v>
          </cell>
          <cell r="H9777">
            <v>-99</v>
          </cell>
          <cell r="I9777">
            <v>-99</v>
          </cell>
          <cell r="J9777">
            <v>2008</v>
          </cell>
          <cell r="K9777">
            <v>2</v>
          </cell>
          <cell r="L9777">
            <v>11</v>
          </cell>
        </row>
        <row r="9778">
          <cell r="D9778" t="str">
            <v>MARV1_08_2B_708</v>
          </cell>
          <cell r="E9778">
            <v>3</v>
          </cell>
          <cell r="F9778">
            <v>2515746.2799999998</v>
          </cell>
          <cell r="G9778">
            <v>6860847.9900000002</v>
          </cell>
          <cell r="H9778">
            <v>-99</v>
          </cell>
          <cell r="I9778">
            <v>-99</v>
          </cell>
          <cell r="J9778">
            <v>2008</v>
          </cell>
          <cell r="K9778">
            <v>2</v>
          </cell>
          <cell r="L9778">
            <v>11</v>
          </cell>
        </row>
        <row r="9779">
          <cell r="D9779" t="str">
            <v>MARV1_08_2B_709</v>
          </cell>
          <cell r="E9779">
            <v>3</v>
          </cell>
          <cell r="F9779">
            <v>2515743.7799999998</v>
          </cell>
          <cell r="G9779">
            <v>6860846.1299999999</v>
          </cell>
          <cell r="H9779">
            <v>-99</v>
          </cell>
          <cell r="I9779">
            <v>-99</v>
          </cell>
          <cell r="J9779">
            <v>2008</v>
          </cell>
          <cell r="K9779">
            <v>2</v>
          </cell>
          <cell r="L9779">
            <v>11</v>
          </cell>
        </row>
        <row r="9780">
          <cell r="D9780" t="str">
            <v>MARV1_08_2B_710</v>
          </cell>
          <cell r="E9780">
            <v>3</v>
          </cell>
          <cell r="F9780">
            <v>2515755.84</v>
          </cell>
          <cell r="G9780">
            <v>6860820.5199999996</v>
          </cell>
          <cell r="H9780">
            <v>-99</v>
          </cell>
          <cell r="I9780">
            <v>-99</v>
          </cell>
          <cell r="J9780">
            <v>2008</v>
          </cell>
          <cell r="K9780">
            <v>2</v>
          </cell>
          <cell r="L9780">
            <v>11</v>
          </cell>
        </row>
        <row r="9781">
          <cell r="D9781" t="str">
            <v>MARV1_08_2C_230</v>
          </cell>
          <cell r="E9781">
            <v>2</v>
          </cell>
          <cell r="F9781">
            <v>2515795.29</v>
          </cell>
          <cell r="G9781">
            <v>6860835.8399999999</v>
          </cell>
          <cell r="H9781">
            <v>205.68</v>
          </cell>
          <cell r="I9781">
            <v>-99</v>
          </cell>
          <cell r="J9781">
            <v>2008</v>
          </cell>
          <cell r="K9781">
            <v>2</v>
          </cell>
          <cell r="L9781">
            <v>11</v>
          </cell>
        </row>
        <row r="9782">
          <cell r="D9782" t="str">
            <v>MARV1_08_2C_262</v>
          </cell>
          <cell r="E9782">
            <v>2</v>
          </cell>
          <cell r="F9782">
            <v>2515787.67</v>
          </cell>
          <cell r="G9782">
            <v>6860831.7300000004</v>
          </cell>
          <cell r="H9782">
            <v>204.48</v>
          </cell>
          <cell r="I9782">
            <v>-99</v>
          </cell>
          <cell r="J9782">
            <v>2008</v>
          </cell>
          <cell r="K9782">
            <v>4</v>
          </cell>
          <cell r="L9782">
            <v>11</v>
          </cell>
        </row>
        <row r="9783">
          <cell r="D9783" t="str">
            <v>MARV1_08_2C_272</v>
          </cell>
          <cell r="E9783">
            <v>2</v>
          </cell>
          <cell r="F9783">
            <v>2515787.27</v>
          </cell>
          <cell r="G9783">
            <v>6860834.8600000003</v>
          </cell>
          <cell r="H9783">
            <v>208.48</v>
          </cell>
          <cell r="I9783">
            <v>-99</v>
          </cell>
          <cell r="J9783">
            <v>2008</v>
          </cell>
          <cell r="K9783">
            <v>2</v>
          </cell>
          <cell r="L9783">
            <v>11</v>
          </cell>
        </row>
        <row r="9784">
          <cell r="D9784" t="str">
            <v>MARV1_08_2C_306</v>
          </cell>
          <cell r="E9784">
            <v>2</v>
          </cell>
          <cell r="F9784">
            <v>2515790.71</v>
          </cell>
          <cell r="G9784">
            <v>6860839.5199999996</v>
          </cell>
          <cell r="H9784">
            <v>205.25</v>
          </cell>
          <cell r="I9784">
            <v>-99</v>
          </cell>
          <cell r="J9784">
            <v>2008</v>
          </cell>
          <cell r="K9784">
            <v>2</v>
          </cell>
          <cell r="L9784">
            <v>11</v>
          </cell>
        </row>
        <row r="9785">
          <cell r="D9785" t="str">
            <v>MARV1_08_2C_269</v>
          </cell>
          <cell r="E9785">
            <v>2</v>
          </cell>
          <cell r="F9785">
            <v>2515785.23</v>
          </cell>
          <cell r="G9785">
            <v>6860838.2000000002</v>
          </cell>
          <cell r="H9785">
            <v>206.05</v>
          </cell>
          <cell r="I9785">
            <v>-99</v>
          </cell>
          <cell r="J9785">
            <v>2008</v>
          </cell>
          <cell r="K9785">
            <v>2</v>
          </cell>
          <cell r="L9785">
            <v>11</v>
          </cell>
        </row>
        <row r="9786">
          <cell r="D9786" t="str">
            <v>MARV1_08_2C_301</v>
          </cell>
          <cell r="E9786">
            <v>2</v>
          </cell>
          <cell r="F9786">
            <v>2515790.1</v>
          </cell>
          <cell r="G9786">
            <v>6860844.2599999998</v>
          </cell>
          <cell r="H9786">
            <v>202.84</v>
          </cell>
          <cell r="I9786">
            <v>-99</v>
          </cell>
          <cell r="J9786">
            <v>2008</v>
          </cell>
          <cell r="K9786">
            <v>2</v>
          </cell>
          <cell r="L9786">
            <v>11</v>
          </cell>
        </row>
        <row r="9787">
          <cell r="D9787" t="str">
            <v>MARV1_08_2C_265</v>
          </cell>
          <cell r="E9787">
            <v>2</v>
          </cell>
          <cell r="F9787">
            <v>2515783.11</v>
          </cell>
          <cell r="G9787">
            <v>6860840.9500000002</v>
          </cell>
          <cell r="H9787">
            <v>207.63</v>
          </cell>
          <cell r="I9787">
            <v>-99</v>
          </cell>
          <cell r="J9787">
            <v>2008</v>
          </cell>
          <cell r="K9787">
            <v>2</v>
          </cell>
          <cell r="L9787">
            <v>11</v>
          </cell>
        </row>
        <row r="9788">
          <cell r="D9788" t="str">
            <v>MARV1_08_2C_279</v>
          </cell>
          <cell r="E9788">
            <v>2</v>
          </cell>
          <cell r="F9788">
            <v>2515785.04</v>
          </cell>
          <cell r="G9788">
            <v>6860846.6399999997</v>
          </cell>
          <cell r="H9788">
            <v>206.94</v>
          </cell>
          <cell r="I9788">
            <v>-99</v>
          </cell>
          <cell r="J9788">
            <v>2008</v>
          </cell>
          <cell r="K9788">
            <v>2</v>
          </cell>
          <cell r="L9788">
            <v>11</v>
          </cell>
        </row>
        <row r="9789">
          <cell r="D9789" t="str">
            <v>MARV1_08_2C_263</v>
          </cell>
          <cell r="E9789">
            <v>2</v>
          </cell>
          <cell r="F9789">
            <v>2515779.62</v>
          </cell>
          <cell r="G9789">
            <v>6860846.6799999997</v>
          </cell>
          <cell r="H9789">
            <v>204.43</v>
          </cell>
          <cell r="I9789">
            <v>-99</v>
          </cell>
          <cell r="J9789">
            <v>2008</v>
          </cell>
          <cell r="K9789">
            <v>1</v>
          </cell>
          <cell r="L9789">
            <v>12</v>
          </cell>
        </row>
        <row r="9790">
          <cell r="D9790" t="str">
            <v>MARV1_08_2C_274</v>
          </cell>
          <cell r="E9790">
            <v>2</v>
          </cell>
          <cell r="F9790">
            <v>2515783.4500000002</v>
          </cell>
          <cell r="G9790">
            <v>6860849.3600000003</v>
          </cell>
          <cell r="H9790">
            <v>201.63</v>
          </cell>
          <cell r="I9790">
            <v>-99</v>
          </cell>
          <cell r="J9790">
            <v>2008</v>
          </cell>
          <cell r="K9790">
            <v>2</v>
          </cell>
          <cell r="L9790">
            <v>11</v>
          </cell>
        </row>
        <row r="9791">
          <cell r="D9791" t="str">
            <v>MARV1_08_2C_282</v>
          </cell>
          <cell r="E9791">
            <v>2</v>
          </cell>
          <cell r="F9791">
            <v>2515785.0099999998</v>
          </cell>
          <cell r="G9791">
            <v>6860852.1900000004</v>
          </cell>
          <cell r="H9791">
            <v>200.57</v>
          </cell>
          <cell r="I9791">
            <v>-99</v>
          </cell>
          <cell r="J9791">
            <v>2008</v>
          </cell>
          <cell r="K9791">
            <v>2</v>
          </cell>
          <cell r="L9791">
            <v>11</v>
          </cell>
        </row>
        <row r="9792">
          <cell r="D9792" t="str">
            <v>MARV1_08_2C_273</v>
          </cell>
          <cell r="E9792">
            <v>2</v>
          </cell>
          <cell r="F9792">
            <v>2515781.84</v>
          </cell>
          <cell r="G9792">
            <v>6860851.96</v>
          </cell>
          <cell r="H9792">
            <v>204.99</v>
          </cell>
          <cell r="I9792">
            <v>-99</v>
          </cell>
          <cell r="J9792">
            <v>2008</v>
          </cell>
          <cell r="K9792">
            <v>2</v>
          </cell>
          <cell r="L9792">
            <v>11</v>
          </cell>
        </row>
        <row r="9793">
          <cell r="D9793" t="str">
            <v>MARV1_08_2C_278</v>
          </cell>
          <cell r="E9793">
            <v>2</v>
          </cell>
          <cell r="F9793">
            <v>2515782.4500000002</v>
          </cell>
          <cell r="G9793">
            <v>6860854.96</v>
          </cell>
          <cell r="H9793">
            <v>202.13</v>
          </cell>
          <cell r="I9793">
            <v>-99</v>
          </cell>
          <cell r="J9793">
            <v>2008</v>
          </cell>
          <cell r="K9793">
            <v>2</v>
          </cell>
          <cell r="L9793">
            <v>11</v>
          </cell>
        </row>
        <row r="9794">
          <cell r="D9794" t="str">
            <v>MARV1_08_2C_277</v>
          </cell>
          <cell r="E9794">
            <v>2</v>
          </cell>
          <cell r="F9794">
            <v>2515781.37</v>
          </cell>
          <cell r="G9794">
            <v>6860858.4800000004</v>
          </cell>
          <cell r="H9794">
            <v>201.59</v>
          </cell>
          <cell r="I9794">
            <v>-99</v>
          </cell>
          <cell r="J9794">
            <v>2008</v>
          </cell>
          <cell r="K9794">
            <v>2</v>
          </cell>
          <cell r="L9794">
            <v>11</v>
          </cell>
        </row>
        <row r="9795">
          <cell r="D9795" t="str">
            <v>MARV1_08_2C_267</v>
          </cell>
          <cell r="E9795">
            <v>2</v>
          </cell>
          <cell r="F9795">
            <v>2515776.34</v>
          </cell>
          <cell r="G9795">
            <v>6860856.8399999999</v>
          </cell>
          <cell r="H9795">
            <v>199.23</v>
          </cell>
          <cell r="I9795">
            <v>-99</v>
          </cell>
          <cell r="J9795">
            <v>2008</v>
          </cell>
          <cell r="K9795">
            <v>2</v>
          </cell>
          <cell r="L9795">
            <v>21</v>
          </cell>
        </row>
        <row r="9796">
          <cell r="D9796" t="str">
            <v>MARV1_08_2C_268</v>
          </cell>
          <cell r="E9796">
            <v>2</v>
          </cell>
          <cell r="F9796">
            <v>2515774.7799999998</v>
          </cell>
          <cell r="G9796">
            <v>6860860.1600000001</v>
          </cell>
          <cell r="H9796">
            <v>200</v>
          </cell>
          <cell r="I9796">
            <v>-99</v>
          </cell>
          <cell r="J9796">
            <v>2008</v>
          </cell>
          <cell r="K9796">
            <v>2</v>
          </cell>
          <cell r="L9796">
            <v>11</v>
          </cell>
        </row>
        <row r="9797">
          <cell r="D9797" t="str">
            <v>MARV1_08_2C_271</v>
          </cell>
          <cell r="E9797">
            <v>2</v>
          </cell>
          <cell r="F9797">
            <v>2515775.98</v>
          </cell>
          <cell r="G9797">
            <v>6860862.5999999996</v>
          </cell>
          <cell r="H9797">
            <v>202.99</v>
          </cell>
          <cell r="I9797">
            <v>-99</v>
          </cell>
          <cell r="J9797">
            <v>2008</v>
          </cell>
          <cell r="K9797">
            <v>2</v>
          </cell>
          <cell r="L9797">
            <v>11</v>
          </cell>
        </row>
        <row r="9798">
          <cell r="D9798" t="str">
            <v>MARV1_08_2C_266</v>
          </cell>
          <cell r="E9798">
            <v>2</v>
          </cell>
          <cell r="F9798">
            <v>2515772.86</v>
          </cell>
          <cell r="G9798">
            <v>6860862.3799999999</v>
          </cell>
          <cell r="H9798">
            <v>198.07</v>
          </cell>
          <cell r="I9798">
            <v>-99</v>
          </cell>
          <cell r="J9798">
            <v>2008</v>
          </cell>
          <cell r="K9798">
            <v>2</v>
          </cell>
          <cell r="L9798">
            <v>11</v>
          </cell>
        </row>
        <row r="9799">
          <cell r="D9799" t="str">
            <v>MARV1_08_2C_275</v>
          </cell>
          <cell r="E9799">
            <v>2</v>
          </cell>
          <cell r="F9799">
            <v>2515778.14</v>
          </cell>
          <cell r="G9799">
            <v>6860868.0099999998</v>
          </cell>
          <cell r="H9799">
            <v>199.39</v>
          </cell>
          <cell r="I9799">
            <v>-99</v>
          </cell>
          <cell r="J9799">
            <v>2008</v>
          </cell>
          <cell r="K9799">
            <v>2</v>
          </cell>
          <cell r="L9799">
            <v>11</v>
          </cell>
        </row>
        <row r="9800">
          <cell r="D9800" t="str">
            <v>MARV1_08_2C_270</v>
          </cell>
          <cell r="E9800">
            <v>2</v>
          </cell>
          <cell r="F9800">
            <v>2515773.0299999998</v>
          </cell>
          <cell r="G9800">
            <v>6860867.0700000003</v>
          </cell>
          <cell r="H9800">
            <v>201.27</v>
          </cell>
          <cell r="I9800">
            <v>-99</v>
          </cell>
          <cell r="J9800">
            <v>2008</v>
          </cell>
          <cell r="K9800">
            <v>2</v>
          </cell>
          <cell r="L9800">
            <v>11</v>
          </cell>
        </row>
        <row r="9801">
          <cell r="D9801" t="str">
            <v>MARV1_08_2C_264</v>
          </cell>
          <cell r="E9801">
            <v>2</v>
          </cell>
          <cell r="F9801">
            <v>2515770.1</v>
          </cell>
          <cell r="G9801">
            <v>6860865.6699999999</v>
          </cell>
          <cell r="H9801">
            <v>199.1</v>
          </cell>
          <cell r="I9801">
            <v>-99</v>
          </cell>
          <cell r="J9801">
            <v>2008</v>
          </cell>
          <cell r="K9801">
            <v>4</v>
          </cell>
          <cell r="L9801">
            <v>14</v>
          </cell>
        </row>
        <row r="9802">
          <cell r="D9802" t="str">
            <v>MARV1_08_2C_256</v>
          </cell>
          <cell r="E9802">
            <v>2</v>
          </cell>
          <cell r="F9802">
            <v>2515803.65</v>
          </cell>
          <cell r="G9802">
            <v>6860836.9699999997</v>
          </cell>
          <cell r="H9802">
            <v>202.12</v>
          </cell>
          <cell r="I9802">
            <v>-99</v>
          </cell>
          <cell r="J9802">
            <v>2008</v>
          </cell>
          <cell r="K9802">
            <v>2</v>
          </cell>
          <cell r="L9802">
            <v>11</v>
          </cell>
        </row>
        <row r="9803">
          <cell r="D9803" t="str">
            <v>MARV1_08_2C_251</v>
          </cell>
          <cell r="E9803">
            <v>2</v>
          </cell>
          <cell r="F9803">
            <v>2515800.9700000002</v>
          </cell>
          <cell r="G9803">
            <v>6860836.6900000004</v>
          </cell>
          <cell r="H9803">
            <v>206.72</v>
          </cell>
          <cell r="I9803">
            <v>-99</v>
          </cell>
          <cell r="J9803">
            <v>2008</v>
          </cell>
          <cell r="K9803">
            <v>2</v>
          </cell>
          <cell r="L9803">
            <v>11</v>
          </cell>
        </row>
        <row r="9804">
          <cell r="D9804" t="str">
            <v>MARV1_08_2C_248</v>
          </cell>
          <cell r="E9804">
            <v>2</v>
          </cell>
          <cell r="F9804">
            <v>2515803.5099999998</v>
          </cell>
          <cell r="G9804">
            <v>6860839.6600000001</v>
          </cell>
          <cell r="H9804">
            <v>207.92</v>
          </cell>
          <cell r="I9804">
            <v>-99</v>
          </cell>
          <cell r="J9804">
            <v>2008</v>
          </cell>
          <cell r="K9804">
            <v>1</v>
          </cell>
          <cell r="L9804">
            <v>11</v>
          </cell>
        </row>
        <row r="9805">
          <cell r="D9805" t="str">
            <v>MARV1_08_2C_233</v>
          </cell>
          <cell r="E9805">
            <v>2</v>
          </cell>
          <cell r="F9805">
            <v>2515797.2599999998</v>
          </cell>
          <cell r="G9805">
            <v>6860837.8499999996</v>
          </cell>
          <cell r="H9805">
            <v>205.12</v>
          </cell>
          <cell r="I9805">
            <v>-99</v>
          </cell>
          <cell r="J9805">
            <v>2008</v>
          </cell>
          <cell r="K9805">
            <v>2</v>
          </cell>
          <cell r="L9805">
            <v>11</v>
          </cell>
        </row>
        <row r="9806">
          <cell r="D9806" t="str">
            <v>MARV1_08_2C_238</v>
          </cell>
          <cell r="E9806">
            <v>2</v>
          </cell>
          <cell r="F9806">
            <v>2515800.36</v>
          </cell>
          <cell r="G9806">
            <v>6860840.5300000003</v>
          </cell>
          <cell r="H9806">
            <v>209.03</v>
          </cell>
          <cell r="I9806">
            <v>-99</v>
          </cell>
          <cell r="J9806">
            <v>2008</v>
          </cell>
          <cell r="K9806">
            <v>2</v>
          </cell>
          <cell r="L9806">
            <v>11</v>
          </cell>
        </row>
        <row r="9807">
          <cell r="D9807" t="str">
            <v>MARV1_08_2C_221</v>
          </cell>
          <cell r="E9807">
            <v>2</v>
          </cell>
          <cell r="F9807">
            <v>2515795.0099999998</v>
          </cell>
          <cell r="G9807">
            <v>6860840.2300000004</v>
          </cell>
          <cell r="H9807">
            <v>205.56</v>
          </cell>
          <cell r="I9807">
            <v>-99</v>
          </cell>
          <cell r="J9807">
            <v>2008</v>
          </cell>
          <cell r="K9807">
            <v>2</v>
          </cell>
          <cell r="L9807">
            <v>11</v>
          </cell>
        </row>
        <row r="9808">
          <cell r="D9808" t="str">
            <v>MARV1_08_2C_228</v>
          </cell>
          <cell r="E9808">
            <v>2</v>
          </cell>
          <cell r="F9808">
            <v>2515799.4900000002</v>
          </cell>
          <cell r="G9808">
            <v>6860844.2400000002</v>
          </cell>
          <cell r="H9808">
            <v>207.5</v>
          </cell>
          <cell r="I9808">
            <v>-99</v>
          </cell>
          <cell r="J9808">
            <v>2008</v>
          </cell>
          <cell r="K9808">
            <v>2</v>
          </cell>
          <cell r="L9808">
            <v>11</v>
          </cell>
        </row>
        <row r="9809">
          <cell r="D9809" t="str">
            <v>MARV1_08_2C_229</v>
          </cell>
          <cell r="E9809">
            <v>2</v>
          </cell>
          <cell r="F9809">
            <v>2515801.2200000002</v>
          </cell>
          <cell r="G9809">
            <v>6860846.9199999999</v>
          </cell>
          <cell r="H9809">
            <v>204.02</v>
          </cell>
          <cell r="I9809">
            <v>-99</v>
          </cell>
          <cell r="J9809">
            <v>2008</v>
          </cell>
          <cell r="K9809">
            <v>2</v>
          </cell>
          <cell r="L9809">
            <v>11</v>
          </cell>
        </row>
        <row r="9810">
          <cell r="D9810" t="str">
            <v>MARV1_08_2C_222</v>
          </cell>
          <cell r="E9810">
            <v>2</v>
          </cell>
          <cell r="F9810">
            <v>2515797.6</v>
          </cell>
          <cell r="G9810">
            <v>6860846.5199999996</v>
          </cell>
          <cell r="H9810">
            <v>207.91</v>
          </cell>
          <cell r="I9810">
            <v>-99</v>
          </cell>
          <cell r="J9810">
            <v>2008</v>
          </cell>
          <cell r="K9810">
            <v>2</v>
          </cell>
          <cell r="L9810">
            <v>11</v>
          </cell>
        </row>
        <row r="9811">
          <cell r="D9811" t="str">
            <v>MARV1_08_2C_200</v>
          </cell>
          <cell r="E9811">
            <v>2</v>
          </cell>
          <cell r="F9811">
            <v>2515793.34</v>
          </cell>
          <cell r="G9811">
            <v>6860845.1399999997</v>
          </cell>
          <cell r="H9811">
            <v>206.64</v>
          </cell>
          <cell r="I9811">
            <v>-99</v>
          </cell>
          <cell r="J9811">
            <v>2008</v>
          </cell>
          <cell r="K9811">
            <v>2</v>
          </cell>
          <cell r="L9811">
            <v>11</v>
          </cell>
        </row>
        <row r="9812">
          <cell r="D9812" t="str">
            <v>MARV1_08_2C_215</v>
          </cell>
          <cell r="E9812">
            <v>2</v>
          </cell>
          <cell r="F9812">
            <v>2515796.38</v>
          </cell>
          <cell r="G9812">
            <v>6860849.3899999997</v>
          </cell>
          <cell r="H9812">
            <v>206.04</v>
          </cell>
          <cell r="I9812">
            <v>-99</v>
          </cell>
          <cell r="J9812">
            <v>2008</v>
          </cell>
          <cell r="K9812">
            <v>1</v>
          </cell>
          <cell r="L9812">
            <v>11</v>
          </cell>
        </row>
        <row r="9813">
          <cell r="D9813" t="str">
            <v>MARV1_08_2C_312</v>
          </cell>
          <cell r="E9813">
            <v>2</v>
          </cell>
          <cell r="F9813">
            <v>2515791.88</v>
          </cell>
          <cell r="G9813">
            <v>6860847.8700000001</v>
          </cell>
          <cell r="H9813">
            <v>206.27</v>
          </cell>
          <cell r="I9813">
            <v>-99</v>
          </cell>
          <cell r="J9813">
            <v>2008</v>
          </cell>
          <cell r="K9813">
            <v>2</v>
          </cell>
          <cell r="L9813">
            <v>11</v>
          </cell>
        </row>
        <row r="9814">
          <cell r="D9814" t="str">
            <v>MARV1_08_2C_302</v>
          </cell>
          <cell r="E9814">
            <v>2</v>
          </cell>
          <cell r="F9814">
            <v>2515790.04</v>
          </cell>
          <cell r="G9814">
            <v>6860849.2199999997</v>
          </cell>
          <cell r="H9814">
            <v>208.21</v>
          </cell>
          <cell r="I9814">
            <v>-99</v>
          </cell>
          <cell r="J9814">
            <v>2008</v>
          </cell>
          <cell r="K9814">
            <v>2</v>
          </cell>
          <cell r="L9814">
            <v>11</v>
          </cell>
        </row>
        <row r="9815">
          <cell r="D9815" t="str">
            <v>MARV1_08_2C_316</v>
          </cell>
          <cell r="E9815">
            <v>2</v>
          </cell>
          <cell r="F9815">
            <v>2515792.64</v>
          </cell>
          <cell r="G9815">
            <v>6860851.6799999997</v>
          </cell>
          <cell r="H9815">
            <v>206.9</v>
          </cell>
          <cell r="I9815">
            <v>-99</v>
          </cell>
          <cell r="J9815">
            <v>2008</v>
          </cell>
          <cell r="K9815">
            <v>1</v>
          </cell>
          <cell r="L9815">
            <v>14</v>
          </cell>
        </row>
        <row r="9816">
          <cell r="D9816" t="str">
            <v>MARV1_08_2C_203</v>
          </cell>
          <cell r="E9816">
            <v>2</v>
          </cell>
          <cell r="F9816">
            <v>2515795.83</v>
          </cell>
          <cell r="G9816">
            <v>6860854.6299999999</v>
          </cell>
          <cell r="H9816">
            <v>209.09</v>
          </cell>
          <cell r="I9816">
            <v>-99</v>
          </cell>
          <cell r="J9816">
            <v>2008</v>
          </cell>
          <cell r="K9816">
            <v>2</v>
          </cell>
          <cell r="L9816">
            <v>11</v>
          </cell>
        </row>
        <row r="9817">
          <cell r="D9817" t="str">
            <v>MARV1_08_2C_305</v>
          </cell>
          <cell r="E9817">
            <v>2</v>
          </cell>
          <cell r="F9817">
            <v>2515790.91</v>
          </cell>
          <cell r="G9817">
            <v>6860852.1100000003</v>
          </cell>
          <cell r="H9817">
            <v>208.85</v>
          </cell>
          <cell r="I9817">
            <v>-99</v>
          </cell>
          <cell r="J9817">
            <v>2008</v>
          </cell>
          <cell r="K9817">
            <v>2</v>
          </cell>
          <cell r="L9817">
            <v>11</v>
          </cell>
        </row>
        <row r="9818">
          <cell r="D9818" t="str">
            <v>MARV1_08_2C_313</v>
          </cell>
          <cell r="E9818">
            <v>2</v>
          </cell>
          <cell r="F9818">
            <v>2515792.61</v>
          </cell>
          <cell r="G9818">
            <v>6860857.1200000001</v>
          </cell>
          <cell r="H9818">
            <v>207.43</v>
          </cell>
          <cell r="I9818">
            <v>-99</v>
          </cell>
          <cell r="J9818">
            <v>2008</v>
          </cell>
          <cell r="K9818">
            <v>3</v>
          </cell>
          <cell r="L9818">
            <v>11</v>
          </cell>
        </row>
        <row r="9819">
          <cell r="D9819" t="str">
            <v>MARV1_08_2C_317</v>
          </cell>
          <cell r="E9819">
            <v>2</v>
          </cell>
          <cell r="F9819">
            <v>2515793.48</v>
          </cell>
          <cell r="G9819">
            <v>6860859.6699999999</v>
          </cell>
          <cell r="H9819">
            <v>204.18</v>
          </cell>
          <cell r="I9819">
            <v>-99</v>
          </cell>
          <cell r="J9819">
            <v>2008</v>
          </cell>
          <cell r="K9819">
            <v>2</v>
          </cell>
          <cell r="L9819">
            <v>11</v>
          </cell>
        </row>
        <row r="9820">
          <cell r="D9820" t="str">
            <v>MARV1_08_2C_288</v>
          </cell>
          <cell r="E9820">
            <v>2</v>
          </cell>
          <cell r="F9820">
            <v>2515785.19</v>
          </cell>
          <cell r="G9820">
            <v>6860856.0300000003</v>
          </cell>
          <cell r="H9820">
            <v>205.74</v>
          </cell>
          <cell r="I9820">
            <v>-99</v>
          </cell>
          <cell r="J9820">
            <v>2008</v>
          </cell>
          <cell r="K9820">
            <v>2</v>
          </cell>
          <cell r="L9820">
            <v>11</v>
          </cell>
        </row>
        <row r="9821">
          <cell r="D9821" t="str">
            <v>MARV1_08_2C_286</v>
          </cell>
          <cell r="E9821">
            <v>2</v>
          </cell>
          <cell r="F9821">
            <v>2515784.38</v>
          </cell>
          <cell r="G9821">
            <v>6860859.8799999999</v>
          </cell>
          <cell r="H9821">
            <v>202.44</v>
          </cell>
          <cell r="I9821">
            <v>-99</v>
          </cell>
          <cell r="J9821">
            <v>2008</v>
          </cell>
          <cell r="K9821">
            <v>2</v>
          </cell>
          <cell r="L9821">
            <v>11</v>
          </cell>
        </row>
        <row r="9822">
          <cell r="D9822" t="str">
            <v>MARV1_08_2C_298</v>
          </cell>
          <cell r="E9822">
            <v>2</v>
          </cell>
          <cell r="F9822">
            <v>2515789.0099999998</v>
          </cell>
          <cell r="G9822">
            <v>6860862.8600000003</v>
          </cell>
          <cell r="H9822">
            <v>197.66</v>
          </cell>
          <cell r="I9822">
            <v>-99</v>
          </cell>
          <cell r="J9822">
            <v>2008</v>
          </cell>
          <cell r="K9822">
            <v>2</v>
          </cell>
          <cell r="L9822">
            <v>11</v>
          </cell>
        </row>
        <row r="9823">
          <cell r="D9823" t="str">
            <v>MARV1_08_2C_293</v>
          </cell>
          <cell r="E9823">
            <v>2</v>
          </cell>
          <cell r="F9823">
            <v>2515786.81</v>
          </cell>
          <cell r="G9823">
            <v>6860861.7599999998</v>
          </cell>
          <cell r="H9823">
            <v>204.13</v>
          </cell>
          <cell r="I9823">
            <v>-99</v>
          </cell>
          <cell r="J9823">
            <v>2008</v>
          </cell>
          <cell r="K9823">
            <v>2</v>
          </cell>
          <cell r="L9823">
            <v>11</v>
          </cell>
        </row>
        <row r="9824">
          <cell r="D9824" t="str">
            <v>MARV1_08_2C_303</v>
          </cell>
          <cell r="E9824">
            <v>2</v>
          </cell>
          <cell r="F9824">
            <v>2515789.9500000002</v>
          </cell>
          <cell r="G9824">
            <v>6860865.0499999998</v>
          </cell>
          <cell r="H9824">
            <v>194.7</v>
          </cell>
          <cell r="I9824">
            <v>-99</v>
          </cell>
          <cell r="J9824">
            <v>2008</v>
          </cell>
          <cell r="K9824">
            <v>2</v>
          </cell>
          <cell r="L9824">
            <v>11</v>
          </cell>
        </row>
        <row r="9825">
          <cell r="D9825" t="str">
            <v>MARV1_08_2C_281</v>
          </cell>
          <cell r="E9825">
            <v>2</v>
          </cell>
          <cell r="F9825">
            <v>2515782.35</v>
          </cell>
          <cell r="G9825">
            <v>6860861.46</v>
          </cell>
          <cell r="H9825">
            <v>200.85</v>
          </cell>
          <cell r="I9825">
            <v>-99</v>
          </cell>
          <cell r="J9825">
            <v>2008</v>
          </cell>
          <cell r="K9825">
            <v>2</v>
          </cell>
          <cell r="L9825">
            <v>11</v>
          </cell>
        </row>
        <row r="9826">
          <cell r="D9826" t="str">
            <v>MARV1_08_2C_291</v>
          </cell>
          <cell r="E9826">
            <v>2</v>
          </cell>
          <cell r="F9826">
            <v>2515785.9</v>
          </cell>
          <cell r="G9826">
            <v>6860864.2599999998</v>
          </cell>
          <cell r="H9826">
            <v>195.51</v>
          </cell>
          <cell r="I9826">
            <v>-99</v>
          </cell>
          <cell r="J9826">
            <v>2008</v>
          </cell>
          <cell r="K9826">
            <v>2</v>
          </cell>
          <cell r="L9826">
            <v>11</v>
          </cell>
        </row>
        <row r="9827">
          <cell r="D9827" t="str">
            <v>MARV1_08_2C_284</v>
          </cell>
          <cell r="E9827">
            <v>2</v>
          </cell>
          <cell r="F9827">
            <v>2515782.9700000002</v>
          </cell>
          <cell r="G9827">
            <v>6860864.7599999998</v>
          </cell>
          <cell r="H9827">
            <v>198.97</v>
          </cell>
          <cell r="I9827">
            <v>-99</v>
          </cell>
          <cell r="J9827">
            <v>2008</v>
          </cell>
          <cell r="K9827">
            <v>2</v>
          </cell>
          <cell r="L9827">
            <v>11</v>
          </cell>
        </row>
        <row r="9828">
          <cell r="D9828" t="str">
            <v>MARV1_08_2C_297</v>
          </cell>
          <cell r="E9828">
            <v>2</v>
          </cell>
          <cell r="F9828">
            <v>2515787.64</v>
          </cell>
          <cell r="G9828">
            <v>6860867.7400000002</v>
          </cell>
          <cell r="H9828">
            <v>202.87</v>
          </cell>
          <cell r="I9828">
            <v>-99</v>
          </cell>
          <cell r="J9828">
            <v>2008</v>
          </cell>
          <cell r="K9828">
            <v>2</v>
          </cell>
          <cell r="L9828">
            <v>11</v>
          </cell>
        </row>
        <row r="9829">
          <cell r="D9829" t="str">
            <v>MARV1_08_2C_290</v>
          </cell>
          <cell r="E9829">
            <v>2</v>
          </cell>
          <cell r="F9829">
            <v>2515784.89</v>
          </cell>
          <cell r="G9829">
            <v>6860866.8200000003</v>
          </cell>
          <cell r="H9829">
            <v>195.48</v>
          </cell>
          <cell r="I9829">
            <v>-99</v>
          </cell>
          <cell r="J9829">
            <v>2008</v>
          </cell>
          <cell r="K9829">
            <v>2</v>
          </cell>
          <cell r="L9829">
            <v>11</v>
          </cell>
        </row>
        <row r="9830">
          <cell r="D9830" t="str">
            <v>MARV1_08_2C_283</v>
          </cell>
          <cell r="E9830">
            <v>2</v>
          </cell>
          <cell r="F9830">
            <v>2515782.2400000002</v>
          </cell>
          <cell r="G9830">
            <v>6860866.3300000001</v>
          </cell>
          <cell r="H9830">
            <v>198.19</v>
          </cell>
          <cell r="I9830">
            <v>-99</v>
          </cell>
          <cell r="J9830">
            <v>2008</v>
          </cell>
          <cell r="K9830">
            <v>2</v>
          </cell>
          <cell r="L9830">
            <v>11</v>
          </cell>
        </row>
        <row r="9831">
          <cell r="D9831" t="str">
            <v>MARV1_08_2C_287</v>
          </cell>
          <cell r="E9831">
            <v>2</v>
          </cell>
          <cell r="F9831">
            <v>2515782.9500000002</v>
          </cell>
          <cell r="G9831">
            <v>6860868.4699999997</v>
          </cell>
          <cell r="H9831">
            <v>200.66</v>
          </cell>
          <cell r="I9831">
            <v>-99</v>
          </cell>
          <cell r="J9831">
            <v>2008</v>
          </cell>
          <cell r="K9831">
            <v>2</v>
          </cell>
          <cell r="L9831">
            <v>11</v>
          </cell>
        </row>
        <row r="9832">
          <cell r="D9832" t="str">
            <v>MARV1_08_2C_294</v>
          </cell>
          <cell r="E9832">
            <v>2</v>
          </cell>
          <cell r="F9832">
            <v>2515785.98</v>
          </cell>
          <cell r="G9832">
            <v>6860870.4400000004</v>
          </cell>
          <cell r="H9832">
            <v>200.22</v>
          </cell>
          <cell r="I9832">
            <v>-99</v>
          </cell>
          <cell r="J9832">
            <v>2008</v>
          </cell>
          <cell r="K9832">
            <v>2</v>
          </cell>
          <cell r="L9832">
            <v>11</v>
          </cell>
        </row>
        <row r="9833">
          <cell r="D9833" t="str">
            <v>MARV1_08_2C_276</v>
          </cell>
          <cell r="E9833">
            <v>2</v>
          </cell>
          <cell r="F9833">
            <v>2515778.88</v>
          </cell>
          <cell r="G9833">
            <v>6860867.0599999996</v>
          </cell>
          <cell r="H9833">
            <v>200.43</v>
          </cell>
          <cell r="I9833">
            <v>-99</v>
          </cell>
          <cell r="J9833">
            <v>2008</v>
          </cell>
          <cell r="K9833">
            <v>2</v>
          </cell>
          <cell r="L9833">
            <v>11</v>
          </cell>
        </row>
        <row r="9834">
          <cell r="D9834" t="str">
            <v>MARV1_08_2C_296</v>
          </cell>
          <cell r="E9834">
            <v>2</v>
          </cell>
          <cell r="F9834">
            <v>2515787.2999999998</v>
          </cell>
          <cell r="G9834">
            <v>6860871.96</v>
          </cell>
          <cell r="H9834">
            <v>199.4</v>
          </cell>
          <cell r="I9834">
            <v>-99</v>
          </cell>
          <cell r="J9834">
            <v>2008</v>
          </cell>
          <cell r="K9834">
            <v>2</v>
          </cell>
          <cell r="L9834">
            <v>11</v>
          </cell>
        </row>
        <row r="9835">
          <cell r="D9835" t="str">
            <v>MARV1_08_2C_285</v>
          </cell>
          <cell r="E9835">
            <v>2</v>
          </cell>
          <cell r="F9835">
            <v>2515781.7200000002</v>
          </cell>
          <cell r="G9835">
            <v>6860871.75</v>
          </cell>
          <cell r="H9835">
            <v>202.07</v>
          </cell>
          <cell r="I9835">
            <v>-99</v>
          </cell>
          <cell r="J9835">
            <v>2008</v>
          </cell>
          <cell r="K9835">
            <v>1</v>
          </cell>
          <cell r="L9835">
            <v>11</v>
          </cell>
        </row>
        <row r="9836">
          <cell r="D9836" t="str">
            <v>MARV1_08_2C_292</v>
          </cell>
          <cell r="E9836">
            <v>2</v>
          </cell>
          <cell r="F9836">
            <v>2515785.08</v>
          </cell>
          <cell r="G9836">
            <v>6860873.7000000002</v>
          </cell>
          <cell r="H9836">
            <v>201.52</v>
          </cell>
          <cell r="I9836">
            <v>-99</v>
          </cell>
          <cell r="J9836">
            <v>2008</v>
          </cell>
          <cell r="K9836">
            <v>1</v>
          </cell>
          <cell r="L9836">
            <v>11</v>
          </cell>
        </row>
        <row r="9837">
          <cell r="D9837" t="str">
            <v>MARV1_08_2C_280</v>
          </cell>
          <cell r="E9837">
            <v>2</v>
          </cell>
          <cell r="F9837">
            <v>2515779.14</v>
          </cell>
          <cell r="G9837">
            <v>6860871.4299999997</v>
          </cell>
          <cell r="H9837">
            <v>198.91</v>
          </cell>
          <cell r="I9837">
            <v>-99</v>
          </cell>
          <cell r="J9837">
            <v>2008</v>
          </cell>
          <cell r="K9837">
            <v>2</v>
          </cell>
          <cell r="L9837">
            <v>11</v>
          </cell>
        </row>
        <row r="9838">
          <cell r="D9838" t="str">
            <v>MARV1_08_2C_289</v>
          </cell>
          <cell r="E9838">
            <v>2</v>
          </cell>
          <cell r="F9838">
            <v>2515782.83</v>
          </cell>
          <cell r="G9838">
            <v>6860873.75</v>
          </cell>
          <cell r="H9838">
            <v>198.73</v>
          </cell>
          <cell r="I9838">
            <v>-99</v>
          </cell>
          <cell r="J9838">
            <v>2008</v>
          </cell>
          <cell r="K9838">
            <v>2</v>
          </cell>
          <cell r="L9838">
            <v>11</v>
          </cell>
        </row>
        <row r="9839">
          <cell r="D9839" t="str">
            <v>MARV1_08_2C_258</v>
          </cell>
          <cell r="E9839">
            <v>2</v>
          </cell>
          <cell r="F9839">
            <v>2515807.98</v>
          </cell>
          <cell r="G9839">
            <v>6860837.9100000001</v>
          </cell>
          <cell r="H9839">
            <v>205.9</v>
          </cell>
          <cell r="I9839">
            <v>-99</v>
          </cell>
          <cell r="J9839">
            <v>2008</v>
          </cell>
          <cell r="K9839">
            <v>1</v>
          </cell>
          <cell r="L9839">
            <v>11</v>
          </cell>
        </row>
        <row r="9840">
          <cell r="D9840" t="str">
            <v>MARV1_08_2C_254</v>
          </cell>
          <cell r="E9840">
            <v>2</v>
          </cell>
          <cell r="F9840">
            <v>2515809.21</v>
          </cell>
          <cell r="G9840">
            <v>6860841.7999999998</v>
          </cell>
          <cell r="H9840">
            <v>205.91</v>
          </cell>
          <cell r="I9840">
            <v>-99</v>
          </cell>
          <cell r="J9840">
            <v>2008</v>
          </cell>
          <cell r="K9840">
            <v>1</v>
          </cell>
          <cell r="L9840">
            <v>11</v>
          </cell>
        </row>
        <row r="9841">
          <cell r="D9841" t="str">
            <v>MARV1_08_2C_250</v>
          </cell>
          <cell r="E9841">
            <v>2</v>
          </cell>
          <cell r="F9841">
            <v>2515806.42</v>
          </cell>
          <cell r="G9841">
            <v>6860842.2800000003</v>
          </cell>
          <cell r="H9841">
            <v>203.56</v>
          </cell>
          <cell r="I9841">
            <v>-99</v>
          </cell>
          <cell r="J9841">
            <v>2008</v>
          </cell>
          <cell r="K9841">
            <v>2</v>
          </cell>
          <cell r="L9841">
            <v>11</v>
          </cell>
        </row>
        <row r="9842">
          <cell r="D9842" t="str">
            <v>MARV1_08_2C_245</v>
          </cell>
          <cell r="E9842">
            <v>2</v>
          </cell>
          <cell r="F9842">
            <v>2515808.3199999998</v>
          </cell>
          <cell r="G9842">
            <v>6860845.0199999996</v>
          </cell>
          <cell r="H9842">
            <v>207.89</v>
          </cell>
          <cell r="I9842">
            <v>-99</v>
          </cell>
          <cell r="J9842">
            <v>2008</v>
          </cell>
          <cell r="K9842">
            <v>2</v>
          </cell>
          <cell r="L9842">
            <v>11</v>
          </cell>
        </row>
        <row r="9843">
          <cell r="D9843" t="str">
            <v>MARV1_08_2C_243</v>
          </cell>
          <cell r="E9843">
            <v>2</v>
          </cell>
          <cell r="F9843">
            <v>2515804.5099999998</v>
          </cell>
          <cell r="G9843">
            <v>6860843.0899999999</v>
          </cell>
          <cell r="H9843">
            <v>207.07</v>
          </cell>
          <cell r="I9843">
            <v>-99</v>
          </cell>
          <cell r="J9843">
            <v>2008</v>
          </cell>
          <cell r="K9843">
            <v>2</v>
          </cell>
          <cell r="L9843">
            <v>11</v>
          </cell>
        </row>
        <row r="9844">
          <cell r="D9844" t="str">
            <v>MARV1_08_2C_249</v>
          </cell>
          <cell r="E9844">
            <v>2</v>
          </cell>
          <cell r="F9844">
            <v>2515811.5699999998</v>
          </cell>
          <cell r="G9844">
            <v>6860847.25</v>
          </cell>
          <cell r="H9844">
            <v>206.28</v>
          </cell>
          <cell r="I9844">
            <v>-99</v>
          </cell>
          <cell r="J9844">
            <v>2008</v>
          </cell>
          <cell r="K9844">
            <v>2</v>
          </cell>
          <cell r="L9844">
            <v>11</v>
          </cell>
        </row>
        <row r="9845">
          <cell r="D9845" t="str">
            <v>MARV1_08_2C_236</v>
          </cell>
          <cell r="E9845">
            <v>2</v>
          </cell>
          <cell r="F9845">
            <v>2515803.5299999998</v>
          </cell>
          <cell r="G9845">
            <v>6860845.6500000004</v>
          </cell>
          <cell r="H9845">
            <v>207.09</v>
          </cell>
          <cell r="I9845">
            <v>-99</v>
          </cell>
          <cell r="J9845">
            <v>2008</v>
          </cell>
          <cell r="K9845">
            <v>2</v>
          </cell>
          <cell r="L9845">
            <v>11</v>
          </cell>
        </row>
        <row r="9846">
          <cell r="D9846" t="str">
            <v>MARV1_08_2C_242</v>
          </cell>
          <cell r="E9846">
            <v>2</v>
          </cell>
          <cell r="F9846">
            <v>2515809.9700000002</v>
          </cell>
          <cell r="G9846">
            <v>6860849.7800000003</v>
          </cell>
          <cell r="H9846">
            <v>207.25</v>
          </cell>
          <cell r="I9846">
            <v>-99</v>
          </cell>
          <cell r="J9846">
            <v>2008</v>
          </cell>
          <cell r="K9846">
            <v>1</v>
          </cell>
          <cell r="L9846">
            <v>11</v>
          </cell>
        </row>
        <row r="9847">
          <cell r="D9847" t="str">
            <v>MARV1_08_2C_239</v>
          </cell>
          <cell r="E9847">
            <v>2</v>
          </cell>
          <cell r="F9847">
            <v>2515807.48</v>
          </cell>
          <cell r="G9847">
            <v>6860849.4900000002</v>
          </cell>
          <cell r="H9847">
            <v>207.04</v>
          </cell>
          <cell r="I9847">
            <v>-99</v>
          </cell>
          <cell r="J9847">
            <v>2008</v>
          </cell>
          <cell r="K9847">
            <v>2</v>
          </cell>
          <cell r="L9847">
            <v>11</v>
          </cell>
        </row>
        <row r="9848">
          <cell r="D9848" t="str">
            <v>MARV1_08_2C_235</v>
          </cell>
          <cell r="E9848">
            <v>2</v>
          </cell>
          <cell r="F9848">
            <v>2515808.14</v>
          </cell>
          <cell r="G9848">
            <v>6860852.9299999997</v>
          </cell>
          <cell r="H9848">
            <v>208.77</v>
          </cell>
          <cell r="I9848">
            <v>-99</v>
          </cell>
          <cell r="J9848">
            <v>2008</v>
          </cell>
          <cell r="K9848">
            <v>1</v>
          </cell>
          <cell r="L9848">
            <v>11</v>
          </cell>
        </row>
        <row r="9849">
          <cell r="D9849" t="str">
            <v>MARV1_08_2C_227</v>
          </cell>
          <cell r="E9849">
            <v>2</v>
          </cell>
          <cell r="F9849">
            <v>2515802.13</v>
          </cell>
          <cell r="G9849">
            <v>6860849.6699999999</v>
          </cell>
          <cell r="H9849">
            <v>203.19</v>
          </cell>
          <cell r="I9849">
            <v>-99</v>
          </cell>
          <cell r="J9849">
            <v>2008</v>
          </cell>
          <cell r="K9849">
            <v>2</v>
          </cell>
          <cell r="L9849">
            <v>11</v>
          </cell>
        </row>
        <row r="9850">
          <cell r="D9850" t="str">
            <v>MARV1_08_2C_225</v>
          </cell>
          <cell r="E9850">
            <v>2</v>
          </cell>
          <cell r="F9850">
            <v>2515804.11</v>
          </cell>
          <cell r="G9850">
            <v>6860856.6500000004</v>
          </cell>
          <cell r="H9850">
            <v>208.08</v>
          </cell>
          <cell r="I9850">
            <v>-99</v>
          </cell>
          <cell r="J9850">
            <v>2008</v>
          </cell>
          <cell r="K9850">
            <v>1</v>
          </cell>
          <cell r="L9850">
            <v>11</v>
          </cell>
        </row>
        <row r="9851">
          <cell r="D9851" t="str">
            <v>MARV1_08_2C_220</v>
          </cell>
          <cell r="E9851">
            <v>2</v>
          </cell>
          <cell r="F9851">
            <v>2515800.9</v>
          </cell>
          <cell r="G9851">
            <v>6860856.9900000002</v>
          </cell>
          <cell r="H9851">
            <v>207.51</v>
          </cell>
          <cell r="I9851">
            <v>-99</v>
          </cell>
          <cell r="J9851">
            <v>2008</v>
          </cell>
          <cell r="K9851">
            <v>1</v>
          </cell>
          <cell r="L9851">
            <v>12</v>
          </cell>
        </row>
        <row r="9852">
          <cell r="D9852" t="str">
            <v>MARV1_08_2C_224</v>
          </cell>
          <cell r="E9852">
            <v>2</v>
          </cell>
          <cell r="F9852">
            <v>2515804.5499999998</v>
          </cell>
          <cell r="G9852">
            <v>6860859.6600000001</v>
          </cell>
          <cell r="H9852">
            <v>204.99</v>
          </cell>
          <cell r="I9852">
            <v>-99</v>
          </cell>
          <cell r="J9852">
            <v>2008</v>
          </cell>
          <cell r="K9852">
            <v>2</v>
          </cell>
          <cell r="L9852">
            <v>11</v>
          </cell>
        </row>
        <row r="9853">
          <cell r="D9853" t="str">
            <v>MARV1_08_2C_213</v>
          </cell>
          <cell r="E9853">
            <v>2</v>
          </cell>
          <cell r="F9853">
            <v>2515798.0299999998</v>
          </cell>
          <cell r="G9853">
            <v>6860855.9400000004</v>
          </cell>
          <cell r="H9853">
            <v>203.93</v>
          </cell>
          <cell r="I9853">
            <v>-99</v>
          </cell>
          <cell r="J9853">
            <v>2008</v>
          </cell>
          <cell r="K9853">
            <v>2</v>
          </cell>
          <cell r="L9853">
            <v>11</v>
          </cell>
        </row>
        <row r="9854">
          <cell r="D9854" t="str">
            <v>MARV1_08_2C_219</v>
          </cell>
          <cell r="E9854">
            <v>2</v>
          </cell>
          <cell r="F9854">
            <v>2515802.2999999998</v>
          </cell>
          <cell r="G9854">
            <v>6860861.8399999999</v>
          </cell>
          <cell r="H9854">
            <v>206.46</v>
          </cell>
          <cell r="I9854">
            <v>-99</v>
          </cell>
          <cell r="J9854">
            <v>2008</v>
          </cell>
          <cell r="K9854">
            <v>2</v>
          </cell>
          <cell r="L9854">
            <v>11</v>
          </cell>
        </row>
        <row r="9855">
          <cell r="D9855" t="str">
            <v>MARV1_08_2C_214</v>
          </cell>
          <cell r="E9855">
            <v>2</v>
          </cell>
          <cell r="F9855">
            <v>2515799.9900000002</v>
          </cell>
          <cell r="G9855">
            <v>6860862.7699999996</v>
          </cell>
          <cell r="H9855">
            <v>202.16</v>
          </cell>
          <cell r="I9855">
            <v>-99</v>
          </cell>
          <cell r="J9855">
            <v>2008</v>
          </cell>
          <cell r="K9855">
            <v>2</v>
          </cell>
          <cell r="L9855">
            <v>21</v>
          </cell>
        </row>
        <row r="9856">
          <cell r="D9856" t="str">
            <v>MARV1_08_2C_206</v>
          </cell>
          <cell r="E9856">
            <v>2</v>
          </cell>
          <cell r="F9856">
            <v>2515797.9</v>
          </cell>
          <cell r="G9856">
            <v>6860862.2000000002</v>
          </cell>
          <cell r="H9856">
            <v>198.02</v>
          </cell>
          <cell r="I9856">
            <v>-99</v>
          </cell>
          <cell r="J9856">
            <v>2008</v>
          </cell>
          <cell r="K9856">
            <v>2</v>
          </cell>
          <cell r="L9856">
            <v>11</v>
          </cell>
        </row>
        <row r="9857">
          <cell r="D9857" t="str">
            <v>MARV1_08_2C_211</v>
          </cell>
          <cell r="E9857">
            <v>2</v>
          </cell>
          <cell r="F9857">
            <v>2515799.67</v>
          </cell>
          <cell r="G9857">
            <v>6860864.2599999998</v>
          </cell>
          <cell r="H9857">
            <v>202</v>
          </cell>
          <cell r="I9857">
            <v>-99</v>
          </cell>
          <cell r="J9857">
            <v>2008</v>
          </cell>
          <cell r="K9857">
            <v>2</v>
          </cell>
          <cell r="L9857">
            <v>12</v>
          </cell>
        </row>
        <row r="9858">
          <cell r="D9858" t="str">
            <v>MARV1_08_2C_198</v>
          </cell>
          <cell r="E9858">
            <v>2</v>
          </cell>
          <cell r="F9858">
            <v>2515795.08</v>
          </cell>
          <cell r="G9858">
            <v>6860861.8099999996</v>
          </cell>
          <cell r="H9858">
            <v>202.62</v>
          </cell>
          <cell r="I9858">
            <v>-99</v>
          </cell>
          <cell r="J9858">
            <v>2008</v>
          </cell>
          <cell r="K9858">
            <v>2</v>
          </cell>
          <cell r="L9858">
            <v>11</v>
          </cell>
        </row>
        <row r="9859">
          <cell r="D9859" t="str">
            <v>MARV1_08_2C_217</v>
          </cell>
          <cell r="E9859">
            <v>2</v>
          </cell>
          <cell r="F9859">
            <v>2515802.38</v>
          </cell>
          <cell r="G9859">
            <v>6860866.1100000003</v>
          </cell>
          <cell r="H9859">
            <v>204.71</v>
          </cell>
          <cell r="I9859">
            <v>-99</v>
          </cell>
          <cell r="J9859">
            <v>2008</v>
          </cell>
          <cell r="K9859">
            <v>2</v>
          </cell>
          <cell r="L9859">
            <v>11</v>
          </cell>
        </row>
        <row r="9860">
          <cell r="D9860" t="str">
            <v>MARV1_08_2C_311</v>
          </cell>
          <cell r="E9860">
            <v>2</v>
          </cell>
          <cell r="F9860">
            <v>2515792.9900000002</v>
          </cell>
          <cell r="G9860">
            <v>6860867.1799999997</v>
          </cell>
          <cell r="H9860">
            <v>200.79</v>
          </cell>
          <cell r="I9860">
            <v>-99</v>
          </cell>
          <cell r="J9860">
            <v>2008</v>
          </cell>
          <cell r="K9860">
            <v>2</v>
          </cell>
          <cell r="L9860">
            <v>11</v>
          </cell>
        </row>
        <row r="9861">
          <cell r="D9861" t="str">
            <v>MARV1_08_2C_199</v>
          </cell>
          <cell r="E9861">
            <v>2</v>
          </cell>
          <cell r="F9861">
            <v>2515796.87</v>
          </cell>
          <cell r="G9861">
            <v>6860869.71</v>
          </cell>
          <cell r="H9861">
            <v>200.3</v>
          </cell>
          <cell r="I9861">
            <v>-99</v>
          </cell>
          <cell r="J9861">
            <v>2008</v>
          </cell>
          <cell r="K9861">
            <v>2</v>
          </cell>
          <cell r="L9861">
            <v>11</v>
          </cell>
        </row>
        <row r="9862">
          <cell r="D9862" t="str">
            <v>MARV1_08_2C_318</v>
          </cell>
          <cell r="E9862">
            <v>2</v>
          </cell>
          <cell r="F9862">
            <v>2515794.8199999998</v>
          </cell>
          <cell r="G9862">
            <v>6860870.1900000004</v>
          </cell>
          <cell r="H9862">
            <v>199.53</v>
          </cell>
          <cell r="I9862">
            <v>-99</v>
          </cell>
          <cell r="J9862">
            <v>2008</v>
          </cell>
          <cell r="K9862">
            <v>2</v>
          </cell>
          <cell r="L9862">
            <v>11</v>
          </cell>
        </row>
        <row r="9863">
          <cell r="D9863" t="str">
            <v>MARV1_08_2C_308</v>
          </cell>
          <cell r="E9863">
            <v>2</v>
          </cell>
          <cell r="F9863">
            <v>2515791.98</v>
          </cell>
          <cell r="G9863">
            <v>6860870.1100000003</v>
          </cell>
          <cell r="H9863">
            <v>197.77</v>
          </cell>
          <cell r="I9863">
            <v>-99</v>
          </cell>
          <cell r="J9863">
            <v>2008</v>
          </cell>
          <cell r="K9863">
            <v>2</v>
          </cell>
          <cell r="L9863">
            <v>11</v>
          </cell>
        </row>
        <row r="9864">
          <cell r="D9864" t="str">
            <v>MARV1_08_2C_315</v>
          </cell>
          <cell r="E9864">
            <v>2</v>
          </cell>
          <cell r="F9864">
            <v>2515794.4500000002</v>
          </cell>
          <cell r="G9864">
            <v>6860872.9199999999</v>
          </cell>
          <cell r="H9864">
            <v>203.28</v>
          </cell>
          <cell r="I9864">
            <v>-99</v>
          </cell>
          <cell r="J9864">
            <v>2008</v>
          </cell>
          <cell r="K9864">
            <v>2</v>
          </cell>
          <cell r="L9864">
            <v>11</v>
          </cell>
        </row>
        <row r="9865">
          <cell r="D9865" t="str">
            <v>MARV1_08_2C_196</v>
          </cell>
          <cell r="E9865">
            <v>2</v>
          </cell>
          <cell r="F9865">
            <v>2515795.9</v>
          </cell>
          <cell r="G9865">
            <v>6860875.54</v>
          </cell>
          <cell r="H9865">
            <v>202.67</v>
          </cell>
          <cell r="I9865">
            <v>-99</v>
          </cell>
          <cell r="J9865">
            <v>2008</v>
          </cell>
          <cell r="K9865">
            <v>2</v>
          </cell>
          <cell r="L9865">
            <v>11</v>
          </cell>
        </row>
        <row r="9866">
          <cell r="D9866" t="str">
            <v>MARV1_08_2C_300</v>
          </cell>
          <cell r="E9866">
            <v>2</v>
          </cell>
          <cell r="F9866">
            <v>2515789.5299999998</v>
          </cell>
          <cell r="G9866">
            <v>6860872.8600000003</v>
          </cell>
          <cell r="H9866">
            <v>202.46</v>
          </cell>
          <cell r="I9866">
            <v>-99</v>
          </cell>
          <cell r="J9866">
            <v>2008</v>
          </cell>
          <cell r="K9866">
            <v>1</v>
          </cell>
          <cell r="L9866">
            <v>11</v>
          </cell>
        </row>
        <row r="9867">
          <cell r="D9867" t="str">
            <v>MARV1_08_2C_310</v>
          </cell>
          <cell r="E9867">
            <v>2</v>
          </cell>
          <cell r="F9867">
            <v>2515793.1</v>
          </cell>
          <cell r="G9867">
            <v>6860875.1100000003</v>
          </cell>
          <cell r="H9867">
            <v>204.28</v>
          </cell>
          <cell r="I9867">
            <v>-99</v>
          </cell>
          <cell r="J9867">
            <v>2008</v>
          </cell>
          <cell r="K9867">
            <v>1</v>
          </cell>
          <cell r="L9867">
            <v>11</v>
          </cell>
        </row>
        <row r="9868">
          <cell r="D9868" t="str">
            <v>MARV1_08_2C_304</v>
          </cell>
          <cell r="E9868">
            <v>2</v>
          </cell>
          <cell r="F9868">
            <v>2515790.5299999998</v>
          </cell>
          <cell r="G9868">
            <v>6860875.2800000003</v>
          </cell>
          <cell r="H9868">
            <v>201.3</v>
          </cell>
          <cell r="I9868">
            <v>-99</v>
          </cell>
          <cell r="J9868">
            <v>2008</v>
          </cell>
          <cell r="K9868">
            <v>2</v>
          </cell>
          <cell r="L9868">
            <v>11</v>
          </cell>
        </row>
        <row r="9869">
          <cell r="D9869" t="str">
            <v>MARV1_08_2C_314</v>
          </cell>
          <cell r="E9869">
            <v>2</v>
          </cell>
          <cell r="F9869">
            <v>2515794.69</v>
          </cell>
          <cell r="G9869">
            <v>6860878.0800000001</v>
          </cell>
          <cell r="H9869">
            <v>204.13</v>
          </cell>
          <cell r="I9869">
            <v>-99</v>
          </cell>
          <cell r="J9869">
            <v>2008</v>
          </cell>
          <cell r="K9869">
            <v>1</v>
          </cell>
          <cell r="L9869">
            <v>11</v>
          </cell>
        </row>
        <row r="9870">
          <cell r="D9870" t="str">
            <v>MARV1_08_2C_309</v>
          </cell>
          <cell r="E9870">
            <v>2</v>
          </cell>
          <cell r="F9870">
            <v>2515792.36</v>
          </cell>
          <cell r="G9870">
            <v>6860877.6699999999</v>
          </cell>
          <cell r="H9870">
            <v>202.85</v>
          </cell>
          <cell r="I9870">
            <v>-99</v>
          </cell>
          <cell r="J9870">
            <v>2008</v>
          </cell>
          <cell r="K9870">
            <v>2</v>
          </cell>
          <cell r="L9870">
            <v>11</v>
          </cell>
        </row>
        <row r="9871">
          <cell r="D9871" t="str">
            <v>MARV1_08_2C_299</v>
          </cell>
          <cell r="E9871">
            <v>2</v>
          </cell>
          <cell r="F9871">
            <v>2515789.36</v>
          </cell>
          <cell r="G9871">
            <v>6860877.6600000001</v>
          </cell>
          <cell r="H9871">
            <v>203.96</v>
          </cell>
          <cell r="I9871">
            <v>-99</v>
          </cell>
          <cell r="J9871">
            <v>2008</v>
          </cell>
          <cell r="K9871">
            <v>1</v>
          </cell>
          <cell r="L9871">
            <v>11</v>
          </cell>
        </row>
        <row r="9872">
          <cell r="D9872" t="str">
            <v>MARV1_08_2C_307</v>
          </cell>
          <cell r="E9872">
            <v>2</v>
          </cell>
          <cell r="F9872">
            <v>2515792.14</v>
          </cell>
          <cell r="G9872">
            <v>6860879.6500000004</v>
          </cell>
          <cell r="H9872">
            <v>203.1</v>
          </cell>
          <cell r="I9872">
            <v>-99</v>
          </cell>
          <cell r="J9872">
            <v>2008</v>
          </cell>
          <cell r="K9872">
            <v>2</v>
          </cell>
          <cell r="L9872">
            <v>11</v>
          </cell>
        </row>
        <row r="9873">
          <cell r="D9873" t="str">
            <v>MARV1_08_2C_295</v>
          </cell>
          <cell r="E9873">
            <v>2</v>
          </cell>
          <cell r="F9873">
            <v>2515786.7400000002</v>
          </cell>
          <cell r="G9873">
            <v>6860876.7199999997</v>
          </cell>
          <cell r="H9873">
            <v>200.13</v>
          </cell>
          <cell r="I9873">
            <v>-99</v>
          </cell>
          <cell r="J9873">
            <v>2008</v>
          </cell>
          <cell r="K9873">
            <v>2</v>
          </cell>
          <cell r="L9873">
            <v>11</v>
          </cell>
        </row>
        <row r="9874">
          <cell r="D9874" t="str">
            <v>MARV1_08_2C_260</v>
          </cell>
          <cell r="E9874">
            <v>2</v>
          </cell>
          <cell r="F9874">
            <v>2515824.6</v>
          </cell>
          <cell r="G9874">
            <v>6860847.3099999996</v>
          </cell>
          <cell r="H9874">
            <v>202.53</v>
          </cell>
          <cell r="I9874">
            <v>-99</v>
          </cell>
          <cell r="J9874">
            <v>2008</v>
          </cell>
          <cell r="K9874">
            <v>3</v>
          </cell>
          <cell r="L9874">
            <v>12</v>
          </cell>
        </row>
        <row r="9875">
          <cell r="D9875" t="str">
            <v>MARV1_08_2C_259</v>
          </cell>
          <cell r="E9875">
            <v>2</v>
          </cell>
          <cell r="F9875">
            <v>2515821.73</v>
          </cell>
          <cell r="G9875">
            <v>6860845.6900000004</v>
          </cell>
          <cell r="H9875">
            <v>205.53</v>
          </cell>
          <cell r="I9875">
            <v>-99</v>
          </cell>
          <cell r="J9875">
            <v>2008</v>
          </cell>
          <cell r="K9875">
            <v>2</v>
          </cell>
          <cell r="L9875">
            <v>11</v>
          </cell>
        </row>
        <row r="9876">
          <cell r="D9876" t="str">
            <v>MARV1_08_2C_255</v>
          </cell>
          <cell r="E9876">
            <v>2</v>
          </cell>
          <cell r="F9876">
            <v>2515816.4300000002</v>
          </cell>
          <cell r="G9876">
            <v>6860847.25</v>
          </cell>
          <cell r="H9876">
            <v>207.82</v>
          </cell>
          <cell r="I9876">
            <v>-99</v>
          </cell>
          <cell r="J9876">
            <v>2008</v>
          </cell>
          <cell r="K9876">
            <v>2</v>
          </cell>
          <cell r="L9876">
            <v>11</v>
          </cell>
        </row>
        <row r="9877">
          <cell r="D9877" t="str">
            <v>MARV1_08_2C_253</v>
          </cell>
          <cell r="E9877">
            <v>2</v>
          </cell>
          <cell r="F9877">
            <v>2515818.42</v>
          </cell>
          <cell r="G9877">
            <v>6860850.6200000001</v>
          </cell>
          <cell r="H9877">
            <v>203.76</v>
          </cell>
          <cell r="I9877">
            <v>-99</v>
          </cell>
          <cell r="J9877">
            <v>2008</v>
          </cell>
          <cell r="K9877">
            <v>2</v>
          </cell>
          <cell r="L9877">
            <v>11</v>
          </cell>
        </row>
        <row r="9878">
          <cell r="D9878" t="str">
            <v>MARV1_08_2C_252</v>
          </cell>
          <cell r="E9878">
            <v>2</v>
          </cell>
          <cell r="F9878">
            <v>2515819.23</v>
          </cell>
          <cell r="G9878">
            <v>6860853.0499999998</v>
          </cell>
          <cell r="H9878">
            <v>206.34</v>
          </cell>
          <cell r="I9878">
            <v>-99</v>
          </cell>
          <cell r="J9878">
            <v>2008</v>
          </cell>
          <cell r="K9878">
            <v>2</v>
          </cell>
          <cell r="L9878">
            <v>11</v>
          </cell>
        </row>
        <row r="9879">
          <cell r="D9879" t="str">
            <v>MARV1_08_2C_247</v>
          </cell>
          <cell r="E9879">
            <v>2</v>
          </cell>
          <cell r="F9879">
            <v>2515815.9500000002</v>
          </cell>
          <cell r="G9879">
            <v>6860851.4900000002</v>
          </cell>
          <cell r="H9879">
            <v>208.15</v>
          </cell>
          <cell r="I9879">
            <v>-99</v>
          </cell>
          <cell r="J9879">
            <v>2008</v>
          </cell>
          <cell r="K9879">
            <v>2</v>
          </cell>
          <cell r="L9879">
            <v>11</v>
          </cell>
        </row>
        <row r="9880">
          <cell r="D9880" t="str">
            <v>MARV1_08_2C_246</v>
          </cell>
          <cell r="E9880">
            <v>2</v>
          </cell>
          <cell r="F9880">
            <v>2515817.85</v>
          </cell>
          <cell r="G9880">
            <v>6860854</v>
          </cell>
          <cell r="H9880">
            <v>206.11</v>
          </cell>
          <cell r="I9880">
            <v>-99</v>
          </cell>
          <cell r="J9880">
            <v>2008</v>
          </cell>
          <cell r="K9880">
            <v>2</v>
          </cell>
          <cell r="L9880">
            <v>11</v>
          </cell>
        </row>
        <row r="9881">
          <cell r="D9881" t="str">
            <v>MARV1_08_2C_244</v>
          </cell>
          <cell r="E9881">
            <v>2</v>
          </cell>
          <cell r="F9881">
            <v>2515819.16</v>
          </cell>
          <cell r="G9881">
            <v>6860857.0599999996</v>
          </cell>
          <cell r="H9881">
            <v>205.38</v>
          </cell>
          <cell r="I9881">
            <v>-99</v>
          </cell>
          <cell r="J9881">
            <v>2008</v>
          </cell>
          <cell r="K9881">
            <v>2</v>
          </cell>
          <cell r="L9881">
            <v>11</v>
          </cell>
        </row>
        <row r="9882">
          <cell r="D9882" t="str">
            <v>MARV1_08_2C_241</v>
          </cell>
          <cell r="E9882">
            <v>2</v>
          </cell>
          <cell r="F9882">
            <v>2515815.02</v>
          </cell>
          <cell r="G9882">
            <v>6860857.0899999999</v>
          </cell>
          <cell r="H9882">
            <v>204.12</v>
          </cell>
          <cell r="I9882">
            <v>-99</v>
          </cell>
          <cell r="J9882">
            <v>2008</v>
          </cell>
          <cell r="K9882">
            <v>2</v>
          </cell>
          <cell r="L9882">
            <v>11</v>
          </cell>
        </row>
        <row r="9883">
          <cell r="D9883" t="str">
            <v>MARV1_08_2C_240</v>
          </cell>
          <cell r="E9883">
            <v>2</v>
          </cell>
          <cell r="F9883">
            <v>2515816.69</v>
          </cell>
          <cell r="G9883">
            <v>6860859.1600000001</v>
          </cell>
          <cell r="H9883">
            <v>206.05</v>
          </cell>
          <cell r="I9883">
            <v>-99</v>
          </cell>
          <cell r="J9883">
            <v>2008</v>
          </cell>
          <cell r="K9883">
            <v>2</v>
          </cell>
          <cell r="L9883">
            <v>11</v>
          </cell>
        </row>
        <row r="9884">
          <cell r="D9884" t="str">
            <v>MARV1_08_2C_234</v>
          </cell>
          <cell r="E9884">
            <v>2</v>
          </cell>
          <cell r="F9884">
            <v>2515811.2000000002</v>
          </cell>
          <cell r="G9884">
            <v>6860858.2999999998</v>
          </cell>
          <cell r="H9884">
            <v>206.11</v>
          </cell>
          <cell r="I9884">
            <v>-99</v>
          </cell>
          <cell r="J9884">
            <v>2008</v>
          </cell>
          <cell r="K9884">
            <v>2</v>
          </cell>
          <cell r="L9884">
            <v>11</v>
          </cell>
        </row>
        <row r="9885">
          <cell r="D9885" t="str">
            <v>MARV1_08_2C_232</v>
          </cell>
          <cell r="E9885">
            <v>2</v>
          </cell>
          <cell r="F9885">
            <v>2515808.23</v>
          </cell>
          <cell r="G9885">
            <v>6860856.8799999999</v>
          </cell>
          <cell r="H9885">
            <v>207.38</v>
          </cell>
          <cell r="I9885">
            <v>-99</v>
          </cell>
          <cell r="J9885">
            <v>2008</v>
          </cell>
          <cell r="K9885">
            <v>1</v>
          </cell>
          <cell r="L9885">
            <v>11</v>
          </cell>
        </row>
        <row r="9886">
          <cell r="D9886" t="str">
            <v>MARV1_08_2C_237</v>
          </cell>
          <cell r="E9886">
            <v>2</v>
          </cell>
          <cell r="F9886">
            <v>2515815.7000000002</v>
          </cell>
          <cell r="G9886">
            <v>6860861.9800000004</v>
          </cell>
          <cell r="H9886">
            <v>207.84</v>
          </cell>
          <cell r="I9886">
            <v>-99</v>
          </cell>
          <cell r="J9886">
            <v>2008</v>
          </cell>
          <cell r="K9886">
            <v>2</v>
          </cell>
          <cell r="L9886">
            <v>11</v>
          </cell>
        </row>
        <row r="9887">
          <cell r="D9887" t="str">
            <v>MARV1_08_2C_231</v>
          </cell>
          <cell r="E9887">
            <v>2</v>
          </cell>
          <cell r="F9887">
            <v>2515811.2799999998</v>
          </cell>
          <cell r="G9887">
            <v>6860863.0499999998</v>
          </cell>
          <cell r="H9887">
            <v>209.02</v>
          </cell>
          <cell r="I9887">
            <v>-99</v>
          </cell>
          <cell r="J9887">
            <v>2008</v>
          </cell>
          <cell r="K9887">
            <v>2</v>
          </cell>
          <cell r="L9887">
            <v>11</v>
          </cell>
        </row>
        <row r="9888">
          <cell r="D9888" t="str">
            <v>MARV1_08_2C_226</v>
          </cell>
          <cell r="E9888">
            <v>2</v>
          </cell>
          <cell r="F9888">
            <v>2515808.2999999998</v>
          </cell>
          <cell r="G9888">
            <v>6860863.8499999996</v>
          </cell>
          <cell r="H9888">
            <v>203.31</v>
          </cell>
          <cell r="I9888">
            <v>-99</v>
          </cell>
          <cell r="J9888">
            <v>2008</v>
          </cell>
          <cell r="K9888">
            <v>2</v>
          </cell>
          <cell r="L9888">
            <v>11</v>
          </cell>
        </row>
        <row r="9889">
          <cell r="D9889" t="str">
            <v>MARV1_08_2C_223</v>
          </cell>
          <cell r="E9889">
            <v>2</v>
          </cell>
          <cell r="F9889">
            <v>2515806.81</v>
          </cell>
          <cell r="G9889">
            <v>6860867.25</v>
          </cell>
          <cell r="H9889">
            <v>201.91</v>
          </cell>
          <cell r="I9889">
            <v>-99</v>
          </cell>
          <cell r="J9889">
            <v>2008</v>
          </cell>
          <cell r="K9889">
            <v>2</v>
          </cell>
          <cell r="L9889">
            <v>13</v>
          </cell>
        </row>
        <row r="9890">
          <cell r="D9890" t="str">
            <v>MARV1_08_2C_216</v>
          </cell>
          <cell r="E9890">
            <v>2</v>
          </cell>
          <cell r="F9890">
            <v>2515803.4500000002</v>
          </cell>
          <cell r="G9890">
            <v>6860871</v>
          </cell>
          <cell r="H9890">
            <v>204.86</v>
          </cell>
          <cell r="I9890">
            <v>-99</v>
          </cell>
          <cell r="J9890">
            <v>2008</v>
          </cell>
          <cell r="K9890">
            <v>2</v>
          </cell>
          <cell r="L9890">
            <v>11</v>
          </cell>
        </row>
        <row r="9891">
          <cell r="D9891" t="str">
            <v>MARV1_08_2C_209</v>
          </cell>
          <cell r="E9891">
            <v>2</v>
          </cell>
          <cell r="F9891">
            <v>2515800.61</v>
          </cell>
          <cell r="G9891">
            <v>6860869.9500000002</v>
          </cell>
          <cell r="H9891">
            <v>201.45</v>
          </cell>
          <cell r="I9891">
            <v>-99</v>
          </cell>
          <cell r="J9891">
            <v>2008</v>
          </cell>
          <cell r="K9891">
            <v>2</v>
          </cell>
          <cell r="L9891">
            <v>12</v>
          </cell>
        </row>
        <row r="9892">
          <cell r="D9892" t="str">
            <v>MARV1_08_2C_208</v>
          </cell>
          <cell r="E9892">
            <v>2</v>
          </cell>
          <cell r="F9892">
            <v>2515800.56</v>
          </cell>
          <cell r="G9892">
            <v>6860872.0599999996</v>
          </cell>
          <cell r="H9892">
            <v>203.85</v>
          </cell>
          <cell r="I9892">
            <v>-99</v>
          </cell>
          <cell r="J9892">
            <v>2008</v>
          </cell>
          <cell r="K9892">
            <v>2</v>
          </cell>
          <cell r="L9892">
            <v>11</v>
          </cell>
        </row>
        <row r="9893">
          <cell r="D9893" t="str">
            <v>MARV1_08_2C_205</v>
          </cell>
          <cell r="E9893">
            <v>2</v>
          </cell>
          <cell r="F9893">
            <v>2515800.06</v>
          </cell>
          <cell r="G9893">
            <v>6860873.2800000003</v>
          </cell>
          <cell r="H9893">
            <v>201.53</v>
          </cell>
          <cell r="I9893">
            <v>-99</v>
          </cell>
          <cell r="J9893">
            <v>2008</v>
          </cell>
          <cell r="K9893">
            <v>2</v>
          </cell>
          <cell r="L9893">
            <v>11</v>
          </cell>
        </row>
        <row r="9894">
          <cell r="D9894" t="str">
            <v>MARV1_08_2C_218</v>
          </cell>
          <cell r="E9894">
            <v>2</v>
          </cell>
          <cell r="F9894">
            <v>2515806.35</v>
          </cell>
          <cell r="G9894">
            <v>6860877.04</v>
          </cell>
          <cell r="H9894">
            <v>207.2</v>
          </cell>
          <cell r="I9894">
            <v>-99</v>
          </cell>
          <cell r="J9894">
            <v>2008</v>
          </cell>
          <cell r="K9894">
            <v>2</v>
          </cell>
          <cell r="L9894">
            <v>11</v>
          </cell>
        </row>
        <row r="9895">
          <cell r="D9895" t="str">
            <v>MARV1_08_2C_202</v>
          </cell>
          <cell r="E9895">
            <v>2</v>
          </cell>
          <cell r="F9895">
            <v>2515798.8199999998</v>
          </cell>
          <cell r="G9895">
            <v>6860873.9800000004</v>
          </cell>
          <cell r="H9895">
            <v>204.3</v>
          </cell>
          <cell r="I9895">
            <v>-99</v>
          </cell>
          <cell r="J9895">
            <v>2008</v>
          </cell>
          <cell r="K9895">
            <v>1</v>
          </cell>
          <cell r="L9895">
            <v>11</v>
          </cell>
        </row>
        <row r="9896">
          <cell r="D9896" t="str">
            <v>MARV1_08_2C_210</v>
          </cell>
          <cell r="E9896">
            <v>2</v>
          </cell>
          <cell r="F9896">
            <v>2515802.94</v>
          </cell>
          <cell r="G9896">
            <v>6860877.4199999999</v>
          </cell>
          <cell r="H9896">
            <v>206.35</v>
          </cell>
          <cell r="I9896">
            <v>-99</v>
          </cell>
          <cell r="J9896">
            <v>2008</v>
          </cell>
          <cell r="K9896">
            <v>2</v>
          </cell>
          <cell r="L9896">
            <v>11</v>
          </cell>
        </row>
        <row r="9897">
          <cell r="D9897" t="str">
            <v>MARV1_08_2C_212</v>
          </cell>
          <cell r="E9897">
            <v>2</v>
          </cell>
          <cell r="F9897">
            <v>2515803.7000000002</v>
          </cell>
          <cell r="G9897">
            <v>6860879.1900000004</v>
          </cell>
          <cell r="H9897">
            <v>206.07</v>
          </cell>
          <cell r="I9897">
            <v>-99</v>
          </cell>
          <cell r="J9897">
            <v>2008</v>
          </cell>
          <cell r="K9897">
            <v>2</v>
          </cell>
          <cell r="L9897">
            <v>11</v>
          </cell>
        </row>
        <row r="9898">
          <cell r="D9898" t="str">
            <v>MARV1_08_2C_197</v>
          </cell>
          <cell r="E9898">
            <v>2</v>
          </cell>
          <cell r="F9898">
            <v>2515796.6800000002</v>
          </cell>
          <cell r="G9898">
            <v>6860877.1799999997</v>
          </cell>
          <cell r="H9898">
            <v>201.68</v>
          </cell>
          <cell r="I9898">
            <v>-99</v>
          </cell>
          <cell r="J9898">
            <v>2008</v>
          </cell>
          <cell r="K9898">
            <v>2</v>
          </cell>
          <cell r="L9898">
            <v>11</v>
          </cell>
        </row>
        <row r="9899">
          <cell r="D9899" t="str">
            <v>MARV1_08_2C_204</v>
          </cell>
          <cell r="E9899">
            <v>2</v>
          </cell>
          <cell r="F9899">
            <v>2515800.9300000002</v>
          </cell>
          <cell r="G9899">
            <v>6860879.9100000001</v>
          </cell>
          <cell r="H9899">
            <v>202.83</v>
          </cell>
          <cell r="I9899">
            <v>-99</v>
          </cell>
          <cell r="J9899">
            <v>2008</v>
          </cell>
          <cell r="K9899">
            <v>2</v>
          </cell>
          <cell r="L9899">
            <v>12</v>
          </cell>
        </row>
        <row r="9900">
          <cell r="D9900" t="str">
            <v>MARV1_08_2C_207</v>
          </cell>
          <cell r="E9900">
            <v>2</v>
          </cell>
          <cell r="F9900">
            <v>2515802.69</v>
          </cell>
          <cell r="G9900">
            <v>6860883.7699999996</v>
          </cell>
          <cell r="H9900">
            <v>202.16</v>
          </cell>
          <cell r="I9900">
            <v>-99</v>
          </cell>
          <cell r="J9900">
            <v>2008</v>
          </cell>
          <cell r="K9900">
            <v>2</v>
          </cell>
          <cell r="L9900">
            <v>11</v>
          </cell>
        </row>
        <row r="9901">
          <cell r="D9901" t="str">
            <v>MARV1_08_2C_201</v>
          </cell>
          <cell r="E9901">
            <v>2</v>
          </cell>
          <cell r="F9901">
            <v>2515800.14</v>
          </cell>
          <cell r="G9901">
            <v>6860883.1100000003</v>
          </cell>
          <cell r="H9901">
            <v>205.73</v>
          </cell>
          <cell r="I9901">
            <v>-99</v>
          </cell>
          <cell r="J9901">
            <v>2008</v>
          </cell>
          <cell r="K9901">
            <v>1</v>
          </cell>
          <cell r="L9901">
            <v>11</v>
          </cell>
        </row>
        <row r="9902">
          <cell r="D9902" t="str">
            <v>MARV1_08_2C_701</v>
          </cell>
          <cell r="E9902">
            <v>3</v>
          </cell>
          <cell r="F9902">
            <v>2515777.58</v>
          </cell>
          <cell r="G9902">
            <v>6860852.7000000002</v>
          </cell>
          <cell r="H9902">
            <v>-99</v>
          </cell>
          <cell r="I9902">
            <v>-99</v>
          </cell>
          <cell r="J9902">
            <v>2008</v>
          </cell>
          <cell r="K9902">
            <v>2</v>
          </cell>
          <cell r="L9902">
            <v>11</v>
          </cell>
        </row>
        <row r="9903">
          <cell r="D9903" t="str">
            <v>MARV1_08_2C_702</v>
          </cell>
          <cell r="E9903">
            <v>3</v>
          </cell>
          <cell r="F9903">
            <v>2515777.25</v>
          </cell>
          <cell r="G9903">
            <v>6860850.9299999997</v>
          </cell>
          <cell r="H9903">
            <v>-99</v>
          </cell>
          <cell r="I9903">
            <v>-99</v>
          </cell>
          <cell r="J9903">
            <v>2008</v>
          </cell>
          <cell r="K9903">
            <v>2</v>
          </cell>
          <cell r="L9903">
            <v>11</v>
          </cell>
        </row>
        <row r="9904">
          <cell r="D9904" t="str">
            <v>MARV1_08_2C_703</v>
          </cell>
          <cell r="E9904">
            <v>3</v>
          </cell>
          <cell r="F9904">
            <v>2515781</v>
          </cell>
          <cell r="G9904">
            <v>6860855.96</v>
          </cell>
          <cell r="H9904">
            <v>-99</v>
          </cell>
          <cell r="I9904">
            <v>-99</v>
          </cell>
          <cell r="J9904">
            <v>2008</v>
          </cell>
          <cell r="K9904">
            <v>2</v>
          </cell>
          <cell r="L9904">
            <v>12</v>
          </cell>
        </row>
        <row r="9905">
          <cell r="D9905" t="str">
            <v>MARV1_08_2C_704</v>
          </cell>
          <cell r="E9905">
            <v>3</v>
          </cell>
          <cell r="F9905">
            <v>2515796.4900000002</v>
          </cell>
          <cell r="G9905">
            <v>6860843.0599999996</v>
          </cell>
          <cell r="H9905">
            <v>-99</v>
          </cell>
          <cell r="I9905">
            <v>-99</v>
          </cell>
          <cell r="J9905">
            <v>2008</v>
          </cell>
          <cell r="K9905">
            <v>2</v>
          </cell>
          <cell r="L9905">
            <v>21</v>
          </cell>
        </row>
        <row r="9906">
          <cell r="D9906" t="str">
            <v>MARV1_08_2C_705</v>
          </cell>
          <cell r="E9906">
            <v>3</v>
          </cell>
          <cell r="F9906">
            <v>2515792.66</v>
          </cell>
          <cell r="G9906">
            <v>6860853.5199999996</v>
          </cell>
          <cell r="H9906">
            <v>-99</v>
          </cell>
          <cell r="I9906">
            <v>-99</v>
          </cell>
          <cell r="J9906">
            <v>2008</v>
          </cell>
          <cell r="K9906">
            <v>2</v>
          </cell>
          <cell r="L9906">
            <v>11</v>
          </cell>
        </row>
        <row r="9907">
          <cell r="D9907" t="str">
            <v>MARV1_08_2C_706</v>
          </cell>
          <cell r="E9907">
            <v>3</v>
          </cell>
          <cell r="F9907">
            <v>2515789.35</v>
          </cell>
          <cell r="G9907">
            <v>6860854.4199999999</v>
          </cell>
          <cell r="H9907">
            <v>-99</v>
          </cell>
          <cell r="I9907">
            <v>-99</v>
          </cell>
          <cell r="J9907">
            <v>2008</v>
          </cell>
          <cell r="K9907">
            <v>2</v>
          </cell>
          <cell r="L9907">
            <v>11</v>
          </cell>
        </row>
        <row r="9908">
          <cell r="D9908" t="str">
            <v>MARV1_08_2C_707</v>
          </cell>
          <cell r="E9908">
            <v>3</v>
          </cell>
          <cell r="F9908">
            <v>2515787.4900000002</v>
          </cell>
          <cell r="G9908">
            <v>6860859.9500000002</v>
          </cell>
          <cell r="H9908">
            <v>-99</v>
          </cell>
          <cell r="I9908">
            <v>-99</v>
          </cell>
          <cell r="J9908">
            <v>2008</v>
          </cell>
          <cell r="K9908">
            <v>2</v>
          </cell>
          <cell r="L9908">
            <v>11</v>
          </cell>
        </row>
        <row r="9909">
          <cell r="D9909" t="str">
            <v>MARV1_08_2C_708</v>
          </cell>
          <cell r="E9909">
            <v>3</v>
          </cell>
          <cell r="F9909">
            <v>2515788.16</v>
          </cell>
          <cell r="G9909">
            <v>6860865.0800000001</v>
          </cell>
          <cell r="H9909">
            <v>-99</v>
          </cell>
          <cell r="I9909">
            <v>-99</v>
          </cell>
          <cell r="J9909">
            <v>2008</v>
          </cell>
          <cell r="K9909">
            <v>2</v>
          </cell>
          <cell r="L9909">
            <v>11</v>
          </cell>
        </row>
        <row r="9910">
          <cell r="D9910" t="str">
            <v>MARV1_08_2C_709</v>
          </cell>
          <cell r="E9910">
            <v>3</v>
          </cell>
          <cell r="F9910">
            <v>2515806.7799999998</v>
          </cell>
          <cell r="G9910">
            <v>6860838.1500000004</v>
          </cell>
          <cell r="H9910">
            <v>-99</v>
          </cell>
          <cell r="I9910">
            <v>-99</v>
          </cell>
          <cell r="J9910">
            <v>2008</v>
          </cell>
          <cell r="K9910">
            <v>3</v>
          </cell>
          <cell r="L9910">
            <v>11</v>
          </cell>
        </row>
        <row r="9911">
          <cell r="D9911" t="str">
            <v>MARV1_08_2C_710</v>
          </cell>
          <cell r="E9911">
            <v>3</v>
          </cell>
          <cell r="F9911">
            <v>2515809.27</v>
          </cell>
          <cell r="G9911">
            <v>6860841.8700000001</v>
          </cell>
          <cell r="H9911">
            <v>-99</v>
          </cell>
          <cell r="I9911">
            <v>-99</v>
          </cell>
          <cell r="J9911">
            <v>2008</v>
          </cell>
          <cell r="K9911">
            <v>3</v>
          </cell>
          <cell r="L9911">
            <v>12</v>
          </cell>
        </row>
        <row r="9912">
          <cell r="D9912" t="str">
            <v>MARV1_08_2C_711</v>
          </cell>
          <cell r="E9912">
            <v>3</v>
          </cell>
          <cell r="F9912">
            <v>2515799.3199999998</v>
          </cell>
          <cell r="G9912">
            <v>6860851.0599999996</v>
          </cell>
          <cell r="H9912">
            <v>-99</v>
          </cell>
          <cell r="I9912">
            <v>-99</v>
          </cell>
          <cell r="J9912">
            <v>2008</v>
          </cell>
          <cell r="K9912">
            <v>2</v>
          </cell>
          <cell r="L9912">
            <v>11</v>
          </cell>
        </row>
        <row r="9913">
          <cell r="D9913" t="str">
            <v>MARV1_08_2C_712</v>
          </cell>
          <cell r="E9913">
            <v>3</v>
          </cell>
          <cell r="F9913">
            <v>2515803.73</v>
          </cell>
          <cell r="G9913">
            <v>6860853.3099999996</v>
          </cell>
          <cell r="H9913">
            <v>-99</v>
          </cell>
          <cell r="I9913">
            <v>-99</v>
          </cell>
          <cell r="J9913">
            <v>2008</v>
          </cell>
          <cell r="K9913">
            <v>2</v>
          </cell>
          <cell r="L9913">
            <v>11</v>
          </cell>
        </row>
        <row r="9914">
          <cell r="D9914" t="str">
            <v>MARV1_08_2C_713</v>
          </cell>
          <cell r="E9914">
            <v>3</v>
          </cell>
          <cell r="F9914">
            <v>2515810.67</v>
          </cell>
          <cell r="G9914">
            <v>6860858.2400000002</v>
          </cell>
          <cell r="H9914">
            <v>-99</v>
          </cell>
          <cell r="I9914">
            <v>-99</v>
          </cell>
          <cell r="J9914">
            <v>2008</v>
          </cell>
          <cell r="K9914">
            <v>16</v>
          </cell>
          <cell r="L9914">
            <v>12</v>
          </cell>
        </row>
        <row r="9915">
          <cell r="D9915" t="str">
            <v>MARV1_08_2C_714</v>
          </cell>
          <cell r="E9915">
            <v>3</v>
          </cell>
          <cell r="F9915">
            <v>2515804.48</v>
          </cell>
          <cell r="G9915">
            <v>6860865.21</v>
          </cell>
          <cell r="H9915">
            <v>-99</v>
          </cell>
          <cell r="I9915">
            <v>-99</v>
          </cell>
          <cell r="J9915">
            <v>2008</v>
          </cell>
          <cell r="K9915">
            <v>2</v>
          </cell>
          <cell r="L9915">
            <v>11</v>
          </cell>
        </row>
        <row r="9916">
          <cell r="D9916" t="str">
            <v>MARV1_08_2D_420</v>
          </cell>
          <cell r="E9916">
            <v>2</v>
          </cell>
          <cell r="F9916">
            <v>2515810.8199999998</v>
          </cell>
          <cell r="G9916">
            <v>6860793.25</v>
          </cell>
          <cell r="H9916">
            <v>203.07</v>
          </cell>
          <cell r="I9916">
            <v>-99</v>
          </cell>
          <cell r="J9916">
            <v>2008</v>
          </cell>
          <cell r="K9916">
            <v>4</v>
          </cell>
          <cell r="L9916">
            <v>11</v>
          </cell>
        </row>
        <row r="9917">
          <cell r="D9917" t="str">
            <v>MARV1_08_2D_422</v>
          </cell>
          <cell r="E9917">
            <v>2</v>
          </cell>
          <cell r="F9917">
            <v>2515808</v>
          </cell>
          <cell r="G9917">
            <v>6860797.1200000001</v>
          </cell>
          <cell r="H9917">
            <v>203.1</v>
          </cell>
          <cell r="I9917">
            <v>-99</v>
          </cell>
          <cell r="J9917">
            <v>2008</v>
          </cell>
          <cell r="K9917">
            <v>2</v>
          </cell>
          <cell r="L9917">
            <v>11</v>
          </cell>
        </row>
        <row r="9918">
          <cell r="D9918" t="str">
            <v>MARV1_08_2D_418</v>
          </cell>
          <cell r="E9918">
            <v>2</v>
          </cell>
          <cell r="F9918">
            <v>2515809.61</v>
          </cell>
          <cell r="G9918">
            <v>6860801.8499999996</v>
          </cell>
          <cell r="H9918">
            <v>205.49</v>
          </cell>
          <cell r="I9918">
            <v>-99</v>
          </cell>
          <cell r="J9918">
            <v>2008</v>
          </cell>
          <cell r="K9918">
            <v>2</v>
          </cell>
          <cell r="L9918">
            <v>11</v>
          </cell>
        </row>
        <row r="9919">
          <cell r="D9919" t="str">
            <v>MARV1_08_2D_413</v>
          </cell>
          <cell r="E9919">
            <v>2</v>
          </cell>
          <cell r="F9919">
            <v>2515812.04</v>
          </cell>
          <cell r="G9919">
            <v>6860803.6200000001</v>
          </cell>
          <cell r="H9919">
            <v>205.08</v>
          </cell>
          <cell r="I9919">
            <v>-99</v>
          </cell>
          <cell r="J9919">
            <v>2008</v>
          </cell>
          <cell r="K9919">
            <v>2</v>
          </cell>
          <cell r="L9919">
            <v>11</v>
          </cell>
        </row>
        <row r="9920">
          <cell r="D9920" t="str">
            <v>MARV1_08_2D_419</v>
          </cell>
          <cell r="E9920">
            <v>2</v>
          </cell>
          <cell r="F9920">
            <v>2515806.59</v>
          </cell>
          <cell r="G9920">
            <v>6860805.4100000001</v>
          </cell>
          <cell r="H9920">
            <v>205.74</v>
          </cell>
          <cell r="I9920">
            <v>-99</v>
          </cell>
          <cell r="J9920">
            <v>2008</v>
          </cell>
          <cell r="K9920">
            <v>2</v>
          </cell>
          <cell r="L9920">
            <v>11</v>
          </cell>
        </row>
        <row r="9921">
          <cell r="D9921" t="str">
            <v>MARV1_08_2D_421</v>
          </cell>
          <cell r="E9921">
            <v>2</v>
          </cell>
          <cell r="F9921">
            <v>2515803.79</v>
          </cell>
          <cell r="G9921">
            <v>6860804.4699999997</v>
          </cell>
          <cell r="H9921">
            <v>204.05</v>
          </cell>
          <cell r="I9921">
            <v>-99</v>
          </cell>
          <cell r="J9921">
            <v>2008</v>
          </cell>
          <cell r="K9921">
            <v>2</v>
          </cell>
          <cell r="L9921">
            <v>11</v>
          </cell>
        </row>
        <row r="9922">
          <cell r="D9922" t="str">
            <v>MARV1_08_2D_412</v>
          </cell>
          <cell r="E9922">
            <v>2</v>
          </cell>
          <cell r="F9922">
            <v>2515809.7599999998</v>
          </cell>
          <cell r="G9922">
            <v>6860808.9199999999</v>
          </cell>
          <cell r="H9922">
            <v>207.51</v>
          </cell>
          <cell r="I9922">
            <v>-99</v>
          </cell>
          <cell r="J9922">
            <v>2008</v>
          </cell>
          <cell r="K9922">
            <v>1</v>
          </cell>
          <cell r="L9922">
            <v>11</v>
          </cell>
        </row>
        <row r="9923">
          <cell r="D9923" t="str">
            <v>MARV1_08_2D_415</v>
          </cell>
          <cell r="E9923">
            <v>2</v>
          </cell>
          <cell r="F9923">
            <v>2515805.63</v>
          </cell>
          <cell r="G9923">
            <v>6860809.5700000003</v>
          </cell>
          <cell r="H9923">
            <v>205.65</v>
          </cell>
          <cell r="I9923">
            <v>-99</v>
          </cell>
          <cell r="J9923">
            <v>2008</v>
          </cell>
          <cell r="K9923">
            <v>1</v>
          </cell>
          <cell r="L9923">
            <v>11</v>
          </cell>
        </row>
        <row r="9924">
          <cell r="D9924" t="str">
            <v>MARV1_08_2D_400</v>
          </cell>
          <cell r="E9924">
            <v>2</v>
          </cell>
          <cell r="F9924">
            <v>2515808.7200000002</v>
          </cell>
          <cell r="G9924">
            <v>6860815.21</v>
          </cell>
          <cell r="H9924">
            <v>206.33</v>
          </cell>
          <cell r="I9924">
            <v>-99</v>
          </cell>
          <cell r="J9924">
            <v>2008</v>
          </cell>
          <cell r="K9924">
            <v>1</v>
          </cell>
          <cell r="L9924">
            <v>11</v>
          </cell>
        </row>
        <row r="9925">
          <cell r="D9925" t="str">
            <v>MARV1_08_2D_417</v>
          </cell>
          <cell r="E9925">
            <v>2</v>
          </cell>
          <cell r="F9925">
            <v>2515801.89</v>
          </cell>
          <cell r="G9925">
            <v>6860812.9199999999</v>
          </cell>
          <cell r="H9925">
            <v>205.62</v>
          </cell>
          <cell r="I9925">
            <v>-99</v>
          </cell>
          <cell r="J9925">
            <v>2008</v>
          </cell>
          <cell r="K9925">
            <v>1</v>
          </cell>
          <cell r="L9925">
            <v>11</v>
          </cell>
        </row>
        <row r="9926">
          <cell r="D9926" t="str">
            <v>MARV1_08_2D_411</v>
          </cell>
          <cell r="E9926">
            <v>2</v>
          </cell>
          <cell r="F9926">
            <v>2515801.9500000002</v>
          </cell>
          <cell r="G9926">
            <v>6860816.3099999996</v>
          </cell>
          <cell r="H9926">
            <v>205.98</v>
          </cell>
          <cell r="I9926">
            <v>-99</v>
          </cell>
          <cell r="J9926">
            <v>2008</v>
          </cell>
          <cell r="K9926">
            <v>1</v>
          </cell>
          <cell r="L9926">
            <v>11</v>
          </cell>
        </row>
        <row r="9927">
          <cell r="D9927" t="str">
            <v>MARV1_08_2D_397</v>
          </cell>
          <cell r="E9927">
            <v>2</v>
          </cell>
          <cell r="F9927">
            <v>2515805.0499999998</v>
          </cell>
          <cell r="G9927">
            <v>6860818.3300000001</v>
          </cell>
          <cell r="H9927">
            <v>207.66</v>
          </cell>
          <cell r="I9927">
            <v>-99</v>
          </cell>
          <cell r="J9927">
            <v>2008</v>
          </cell>
          <cell r="K9927">
            <v>1</v>
          </cell>
          <cell r="L9927">
            <v>11</v>
          </cell>
        </row>
        <row r="9928">
          <cell r="D9928" t="str">
            <v>MARV1_08_2D_409</v>
          </cell>
          <cell r="E9928">
            <v>2</v>
          </cell>
          <cell r="F9928">
            <v>2515800.0299999998</v>
          </cell>
          <cell r="G9928">
            <v>6860818.5499999998</v>
          </cell>
          <cell r="H9928">
            <v>206.08</v>
          </cell>
          <cell r="I9928">
            <v>-99</v>
          </cell>
          <cell r="J9928">
            <v>2008</v>
          </cell>
          <cell r="K9928">
            <v>1</v>
          </cell>
          <cell r="L9928">
            <v>11</v>
          </cell>
        </row>
        <row r="9929">
          <cell r="D9929" t="str">
            <v>MARV1_08_2D_365</v>
          </cell>
          <cell r="E9929">
            <v>2</v>
          </cell>
          <cell r="F9929">
            <v>2515802.65</v>
          </cell>
          <cell r="G9929">
            <v>6860823.9699999997</v>
          </cell>
          <cell r="H9929">
            <v>207.73</v>
          </cell>
          <cell r="I9929">
            <v>-99</v>
          </cell>
          <cell r="J9929">
            <v>2008</v>
          </cell>
          <cell r="K9929">
            <v>1</v>
          </cell>
          <cell r="L9929">
            <v>11</v>
          </cell>
        </row>
        <row r="9930">
          <cell r="D9930" t="str">
            <v>MARV1_08_2D_392</v>
          </cell>
          <cell r="E9930">
            <v>2</v>
          </cell>
          <cell r="F9930">
            <v>2515798.38</v>
          </cell>
          <cell r="G9930">
            <v>6860822.9699999997</v>
          </cell>
          <cell r="H9930">
            <v>203.5</v>
          </cell>
          <cell r="I9930">
            <v>-99</v>
          </cell>
          <cell r="J9930">
            <v>2008</v>
          </cell>
          <cell r="K9930">
            <v>2</v>
          </cell>
          <cell r="L9930">
            <v>11</v>
          </cell>
        </row>
        <row r="9931">
          <cell r="D9931" t="str">
            <v>MARV1_08_2D_348</v>
          </cell>
          <cell r="E9931">
            <v>2</v>
          </cell>
          <cell r="F9931">
            <v>2515799.17</v>
          </cell>
          <cell r="G9931">
            <v>6860827.21</v>
          </cell>
          <cell r="H9931">
            <v>206.74</v>
          </cell>
          <cell r="I9931">
            <v>-99</v>
          </cell>
          <cell r="J9931">
            <v>2008</v>
          </cell>
          <cell r="K9931">
            <v>1</v>
          </cell>
          <cell r="L9931">
            <v>11</v>
          </cell>
        </row>
        <row r="9932">
          <cell r="D9932" t="str">
            <v>MARV1_08_2D_367</v>
          </cell>
          <cell r="E9932">
            <v>2</v>
          </cell>
          <cell r="F9932">
            <v>2515795.37</v>
          </cell>
          <cell r="G9932">
            <v>6860825.8200000003</v>
          </cell>
          <cell r="H9932">
            <v>205.39</v>
          </cell>
          <cell r="I9932">
            <v>-99</v>
          </cell>
          <cell r="J9932">
            <v>2008</v>
          </cell>
          <cell r="K9932">
            <v>2</v>
          </cell>
          <cell r="L9932">
            <v>11</v>
          </cell>
        </row>
        <row r="9933">
          <cell r="D9933" t="str">
            <v>MARV1_08_2D_407</v>
          </cell>
          <cell r="E9933">
            <v>2</v>
          </cell>
          <cell r="F9933">
            <v>2515821.7799999998</v>
          </cell>
          <cell r="G9933">
            <v>6860800.71</v>
          </cell>
          <cell r="H9933">
            <v>200.74</v>
          </cell>
          <cell r="I9933">
            <v>-99</v>
          </cell>
          <cell r="J9933">
            <v>2008</v>
          </cell>
          <cell r="K9933">
            <v>2</v>
          </cell>
          <cell r="L9933">
            <v>12</v>
          </cell>
        </row>
        <row r="9934">
          <cell r="D9934" t="str">
            <v>MARV1_08_2D_405</v>
          </cell>
          <cell r="E9934">
            <v>2</v>
          </cell>
          <cell r="F9934">
            <v>2515823.4900000002</v>
          </cell>
          <cell r="G9934">
            <v>6860802.8600000003</v>
          </cell>
          <cell r="H9934">
            <v>204.25</v>
          </cell>
          <cell r="I9934">
            <v>-99</v>
          </cell>
          <cell r="J9934">
            <v>2008</v>
          </cell>
          <cell r="K9934">
            <v>2</v>
          </cell>
          <cell r="L9934">
            <v>11</v>
          </cell>
        </row>
        <row r="9935">
          <cell r="D9935" t="str">
            <v>MARV1_08_2D_398</v>
          </cell>
          <cell r="E9935">
            <v>2</v>
          </cell>
          <cell r="F9935">
            <v>2515826.09</v>
          </cell>
          <cell r="G9935">
            <v>6860804.9900000002</v>
          </cell>
          <cell r="H9935">
            <v>204.71</v>
          </cell>
          <cell r="I9935">
            <v>-99</v>
          </cell>
          <cell r="J9935">
            <v>2008</v>
          </cell>
          <cell r="K9935">
            <v>2</v>
          </cell>
          <cell r="L9935">
            <v>11</v>
          </cell>
        </row>
        <row r="9936">
          <cell r="D9936" t="str">
            <v>MARV1_08_2D_408</v>
          </cell>
          <cell r="E9936">
            <v>2</v>
          </cell>
          <cell r="F9936">
            <v>2515819.21</v>
          </cell>
          <cell r="G9936">
            <v>6860802.2400000002</v>
          </cell>
          <cell r="H9936">
            <v>205.82</v>
          </cell>
          <cell r="I9936">
            <v>-99</v>
          </cell>
          <cell r="J9936">
            <v>2008</v>
          </cell>
          <cell r="K9936">
            <v>2</v>
          </cell>
          <cell r="L9936">
            <v>11</v>
          </cell>
        </row>
        <row r="9937">
          <cell r="D9937" t="str">
            <v>MARV1_08_2D_403</v>
          </cell>
          <cell r="E9937">
            <v>2</v>
          </cell>
          <cell r="F9937">
            <v>2515822.7599999998</v>
          </cell>
          <cell r="G9937">
            <v>6860804.9400000004</v>
          </cell>
          <cell r="H9937">
            <v>204.59</v>
          </cell>
          <cell r="I9937">
            <v>-99</v>
          </cell>
          <cell r="J9937">
            <v>2008</v>
          </cell>
          <cell r="K9937">
            <v>2</v>
          </cell>
          <cell r="L9937">
            <v>11</v>
          </cell>
        </row>
        <row r="9938">
          <cell r="D9938" t="str">
            <v>MARV1_08_2D_406</v>
          </cell>
          <cell r="E9938">
            <v>2</v>
          </cell>
          <cell r="F9938">
            <v>2515817.38</v>
          </cell>
          <cell r="G9938">
            <v>6860805.0899999999</v>
          </cell>
          <cell r="H9938">
            <v>206.54</v>
          </cell>
          <cell r="I9938">
            <v>-99</v>
          </cell>
          <cell r="J9938">
            <v>2008</v>
          </cell>
          <cell r="K9938">
            <v>1</v>
          </cell>
          <cell r="L9938">
            <v>11</v>
          </cell>
        </row>
        <row r="9939">
          <cell r="D9939" t="str">
            <v>MARV1_08_2D_404</v>
          </cell>
          <cell r="E9939">
            <v>2</v>
          </cell>
          <cell r="F9939">
            <v>2515819.0499999998</v>
          </cell>
          <cell r="G9939">
            <v>6860806.1299999999</v>
          </cell>
          <cell r="H9939">
            <v>205.38</v>
          </cell>
          <cell r="I9939">
            <v>-99</v>
          </cell>
          <cell r="J9939">
            <v>2008</v>
          </cell>
          <cell r="K9939">
            <v>2</v>
          </cell>
          <cell r="L9939">
            <v>11</v>
          </cell>
        </row>
        <row r="9940">
          <cell r="D9940" t="str">
            <v>MARV1_08_2D_399</v>
          </cell>
          <cell r="E9940">
            <v>2</v>
          </cell>
          <cell r="F9940">
            <v>2515819.27</v>
          </cell>
          <cell r="G9940">
            <v>6860809.0099999998</v>
          </cell>
          <cell r="H9940">
            <v>209.09</v>
          </cell>
          <cell r="I9940">
            <v>-99</v>
          </cell>
          <cell r="J9940">
            <v>2008</v>
          </cell>
          <cell r="K9940">
            <v>1</v>
          </cell>
          <cell r="L9940">
            <v>11</v>
          </cell>
        </row>
        <row r="9941">
          <cell r="D9941" t="str">
            <v>MARV1_08_2D_391</v>
          </cell>
          <cell r="E9941">
            <v>2</v>
          </cell>
          <cell r="F9941">
            <v>2515822</v>
          </cell>
          <cell r="G9941">
            <v>6860810.9500000002</v>
          </cell>
          <cell r="H9941">
            <v>206.62</v>
          </cell>
          <cell r="I9941">
            <v>-99</v>
          </cell>
          <cell r="J9941">
            <v>2008</v>
          </cell>
          <cell r="K9941">
            <v>2</v>
          </cell>
          <cell r="L9941">
            <v>12</v>
          </cell>
        </row>
        <row r="9942">
          <cell r="D9942" t="str">
            <v>MARV1_08_2D_395</v>
          </cell>
          <cell r="E9942">
            <v>2</v>
          </cell>
          <cell r="F9942">
            <v>2515819.64</v>
          </cell>
          <cell r="G9942">
            <v>6860811.4800000004</v>
          </cell>
          <cell r="H9942">
            <v>210.61</v>
          </cell>
          <cell r="I9942">
            <v>-99</v>
          </cell>
          <cell r="J9942">
            <v>2008</v>
          </cell>
          <cell r="K9942">
            <v>2</v>
          </cell>
          <cell r="L9942">
            <v>11</v>
          </cell>
        </row>
        <row r="9943">
          <cell r="D9943" t="str">
            <v>MARV1_08_2D_383</v>
          </cell>
          <cell r="E9943">
            <v>2</v>
          </cell>
          <cell r="F9943">
            <v>2515819.15</v>
          </cell>
          <cell r="G9943">
            <v>6860814.8899999997</v>
          </cell>
          <cell r="H9943">
            <v>206.2</v>
          </cell>
          <cell r="I9943">
            <v>-99</v>
          </cell>
          <cell r="J9943">
            <v>2008</v>
          </cell>
          <cell r="K9943">
            <v>2</v>
          </cell>
          <cell r="L9943">
            <v>12</v>
          </cell>
        </row>
        <row r="9944">
          <cell r="D9944" t="str">
            <v>MARV1_08_2D_401</v>
          </cell>
          <cell r="E9944">
            <v>2</v>
          </cell>
          <cell r="F9944">
            <v>2515813.2999999998</v>
          </cell>
          <cell r="G9944">
            <v>6860812</v>
          </cell>
          <cell r="H9944">
            <v>204.97</v>
          </cell>
          <cell r="I9944">
            <v>-99</v>
          </cell>
          <cell r="J9944">
            <v>2008</v>
          </cell>
          <cell r="K9944">
            <v>1</v>
          </cell>
          <cell r="L9944">
            <v>11</v>
          </cell>
        </row>
        <row r="9945">
          <cell r="D9945" t="str">
            <v>MARV1_08_2D_379</v>
          </cell>
          <cell r="E9945">
            <v>2</v>
          </cell>
          <cell r="F9945">
            <v>2515810.48</v>
          </cell>
          <cell r="G9945">
            <v>6860819.7800000003</v>
          </cell>
          <cell r="H9945">
            <v>207.15</v>
          </cell>
          <cell r="I9945">
            <v>-99</v>
          </cell>
          <cell r="J9945">
            <v>2008</v>
          </cell>
          <cell r="K9945">
            <v>1</v>
          </cell>
          <cell r="L9945">
            <v>11</v>
          </cell>
        </row>
        <row r="9946">
          <cell r="D9946" t="str">
            <v>MARV1_08_2D_369</v>
          </cell>
          <cell r="E9946">
            <v>2</v>
          </cell>
          <cell r="F9946">
            <v>2515811.94</v>
          </cell>
          <cell r="G9946">
            <v>6860821.2599999998</v>
          </cell>
          <cell r="H9946">
            <v>207.73</v>
          </cell>
          <cell r="I9946">
            <v>-99</v>
          </cell>
          <cell r="J9946">
            <v>2008</v>
          </cell>
          <cell r="K9946">
            <v>2</v>
          </cell>
          <cell r="L9946">
            <v>11</v>
          </cell>
        </row>
        <row r="9947">
          <cell r="D9947" t="str">
            <v>MARV1_08_2D_386</v>
          </cell>
          <cell r="E9947">
            <v>2</v>
          </cell>
          <cell r="F9947">
            <v>2515807.12</v>
          </cell>
          <cell r="G9947">
            <v>6860819.5899999999</v>
          </cell>
          <cell r="H9947">
            <v>207.63</v>
          </cell>
          <cell r="I9947">
            <v>-99</v>
          </cell>
          <cell r="J9947">
            <v>2008</v>
          </cell>
          <cell r="K9947">
            <v>1</v>
          </cell>
          <cell r="L9947">
            <v>11</v>
          </cell>
        </row>
        <row r="9948">
          <cell r="D9948" t="str">
            <v>MARV1_08_2D_359</v>
          </cell>
          <cell r="E9948">
            <v>2</v>
          </cell>
          <cell r="F9948">
            <v>2515813.9500000002</v>
          </cell>
          <cell r="G9948">
            <v>6860823.8700000001</v>
          </cell>
          <cell r="H9948">
            <v>206.83</v>
          </cell>
          <cell r="I9948">
            <v>-99</v>
          </cell>
          <cell r="J9948">
            <v>2008</v>
          </cell>
          <cell r="K9948">
            <v>1</v>
          </cell>
          <cell r="L9948">
            <v>11</v>
          </cell>
        </row>
        <row r="9949">
          <cell r="D9949" t="str">
            <v>MARV1_08_2D_360</v>
          </cell>
          <cell r="E9949">
            <v>2</v>
          </cell>
          <cell r="F9949">
            <v>2515809.85</v>
          </cell>
          <cell r="G9949">
            <v>6860824.0899999999</v>
          </cell>
          <cell r="H9949">
            <v>207.08</v>
          </cell>
          <cell r="I9949">
            <v>-99</v>
          </cell>
          <cell r="J9949">
            <v>2008</v>
          </cell>
          <cell r="K9949">
            <v>2</v>
          </cell>
          <cell r="L9949">
            <v>11</v>
          </cell>
        </row>
        <row r="9950">
          <cell r="D9950" t="str">
            <v>MARV1_08_2D_346</v>
          </cell>
          <cell r="E9950">
            <v>2</v>
          </cell>
          <cell r="F9950">
            <v>2515808.89</v>
          </cell>
          <cell r="G9950">
            <v>6860827.6500000004</v>
          </cell>
          <cell r="H9950">
            <v>208.56</v>
          </cell>
          <cell r="I9950">
            <v>-99</v>
          </cell>
          <cell r="J9950">
            <v>2008</v>
          </cell>
          <cell r="K9950">
            <v>1</v>
          </cell>
          <cell r="L9950">
            <v>11</v>
          </cell>
        </row>
        <row r="9951">
          <cell r="D9951" t="str">
            <v>MARV1_08_2D_341</v>
          </cell>
          <cell r="E9951">
            <v>2</v>
          </cell>
          <cell r="F9951">
            <v>2515811</v>
          </cell>
          <cell r="G9951">
            <v>6860829.2199999997</v>
          </cell>
          <cell r="H9951">
            <v>206.39</v>
          </cell>
          <cell r="I9951">
            <v>-99</v>
          </cell>
          <cell r="J9951">
            <v>2008</v>
          </cell>
          <cell r="K9951">
            <v>1</v>
          </cell>
          <cell r="L9951">
            <v>12</v>
          </cell>
        </row>
        <row r="9952">
          <cell r="D9952" t="str">
            <v>MARV1_08_2D_345</v>
          </cell>
          <cell r="E9952">
            <v>2</v>
          </cell>
          <cell r="F9952">
            <v>2515805.96</v>
          </cell>
          <cell r="G9952">
            <v>6860828.0899999999</v>
          </cell>
          <cell r="H9952">
            <v>206.82</v>
          </cell>
          <cell r="I9952">
            <v>-99</v>
          </cell>
          <cell r="J9952">
            <v>2008</v>
          </cell>
          <cell r="K9952">
            <v>2</v>
          </cell>
          <cell r="L9952">
            <v>11</v>
          </cell>
        </row>
        <row r="9953">
          <cell r="D9953" t="str">
            <v>MARV1_08_2D_332</v>
          </cell>
          <cell r="E9953">
            <v>2</v>
          </cell>
          <cell r="F9953">
            <v>2515801.6800000002</v>
          </cell>
          <cell r="G9953">
            <v>6860830.0599999996</v>
          </cell>
          <cell r="H9953">
            <v>207.95</v>
          </cell>
          <cell r="I9953">
            <v>-99</v>
          </cell>
          <cell r="J9953">
            <v>2008</v>
          </cell>
          <cell r="K9953">
            <v>1</v>
          </cell>
          <cell r="L9953">
            <v>11</v>
          </cell>
        </row>
        <row r="9954">
          <cell r="D9954" t="str">
            <v>MARV1_08_2D_319</v>
          </cell>
          <cell r="E9954">
            <v>2</v>
          </cell>
          <cell r="F9954">
            <v>2515802.9500000002</v>
          </cell>
          <cell r="G9954">
            <v>6860833.8600000003</v>
          </cell>
          <cell r="H9954">
            <v>204.9</v>
          </cell>
          <cell r="I9954">
            <v>-99</v>
          </cell>
          <cell r="J9954">
            <v>2008</v>
          </cell>
          <cell r="K9954">
            <v>2</v>
          </cell>
          <cell r="L9954">
            <v>11</v>
          </cell>
        </row>
        <row r="9955">
          <cell r="D9955" t="str">
            <v>MARV1_08_2D_394</v>
          </cell>
          <cell r="E9955">
            <v>2</v>
          </cell>
          <cell r="F9955">
            <v>2515830.7799999998</v>
          </cell>
          <cell r="G9955">
            <v>6860805.7800000003</v>
          </cell>
          <cell r="H9955">
            <v>207.56</v>
          </cell>
          <cell r="I9955">
            <v>-99</v>
          </cell>
          <cell r="J9955">
            <v>2008</v>
          </cell>
          <cell r="K9955">
            <v>2</v>
          </cell>
          <cell r="L9955">
            <v>11</v>
          </cell>
        </row>
        <row r="9956">
          <cell r="D9956" t="str">
            <v>MARV1_08_2D_389</v>
          </cell>
          <cell r="E9956">
            <v>2</v>
          </cell>
          <cell r="F9956">
            <v>2515831.0099999998</v>
          </cell>
          <cell r="G9956">
            <v>6860807.4900000002</v>
          </cell>
          <cell r="H9956">
            <v>208.25</v>
          </cell>
          <cell r="I9956">
            <v>-99</v>
          </cell>
          <cell r="J9956">
            <v>2008</v>
          </cell>
          <cell r="K9956">
            <v>2</v>
          </cell>
          <cell r="L9956">
            <v>11</v>
          </cell>
        </row>
        <row r="9957">
          <cell r="D9957" t="str">
            <v>MARV1_08_2D_382</v>
          </cell>
          <cell r="E9957">
            <v>2</v>
          </cell>
          <cell r="F9957">
            <v>2515832.25</v>
          </cell>
          <cell r="G9957">
            <v>6860809.7000000002</v>
          </cell>
          <cell r="H9957">
            <v>210.47</v>
          </cell>
          <cell r="I9957">
            <v>-99</v>
          </cell>
          <cell r="J9957">
            <v>2008</v>
          </cell>
          <cell r="K9957">
            <v>2</v>
          </cell>
          <cell r="L9957">
            <v>12</v>
          </cell>
        </row>
        <row r="9958">
          <cell r="D9958" t="str">
            <v>MARV1_08_2D_388</v>
          </cell>
          <cell r="E9958">
            <v>2</v>
          </cell>
          <cell r="F9958">
            <v>2515826.09</v>
          </cell>
          <cell r="G9958">
            <v>6860809.9500000002</v>
          </cell>
          <cell r="H9958">
            <v>203.39</v>
          </cell>
          <cell r="I9958">
            <v>-99</v>
          </cell>
          <cell r="J9958">
            <v>2008</v>
          </cell>
          <cell r="K9958">
            <v>2</v>
          </cell>
          <cell r="L9958">
            <v>11</v>
          </cell>
        </row>
        <row r="9959">
          <cell r="D9959" t="str">
            <v>MARV1_08_2D_372</v>
          </cell>
          <cell r="E9959">
            <v>2</v>
          </cell>
          <cell r="F9959">
            <v>2515831.09</v>
          </cell>
          <cell r="G9959">
            <v>6860814.9199999999</v>
          </cell>
          <cell r="H9959">
            <v>207.63</v>
          </cell>
          <cell r="I9959">
            <v>-99</v>
          </cell>
          <cell r="J9959">
            <v>2008</v>
          </cell>
          <cell r="K9959">
            <v>2</v>
          </cell>
          <cell r="L9959">
            <v>11</v>
          </cell>
        </row>
        <row r="9960">
          <cell r="D9960" t="str">
            <v>MARV1_08_2D_376</v>
          </cell>
          <cell r="E9960">
            <v>2</v>
          </cell>
          <cell r="F9960">
            <v>2515825</v>
          </cell>
          <cell r="G9960">
            <v>6860814.7300000004</v>
          </cell>
          <cell r="H9960">
            <v>209.17</v>
          </cell>
          <cell r="I9960">
            <v>-99</v>
          </cell>
          <cell r="J9960">
            <v>2008</v>
          </cell>
          <cell r="K9960">
            <v>2</v>
          </cell>
          <cell r="L9960">
            <v>11</v>
          </cell>
        </row>
        <row r="9961">
          <cell r="D9961" t="str">
            <v>MARV1_08_2D_381</v>
          </cell>
          <cell r="E9961">
            <v>2</v>
          </cell>
          <cell r="F9961">
            <v>2515821.04</v>
          </cell>
          <cell r="G9961">
            <v>6860815.1100000003</v>
          </cell>
          <cell r="H9961">
            <v>205.23</v>
          </cell>
          <cell r="I9961">
            <v>-99</v>
          </cell>
          <cell r="J9961">
            <v>2008</v>
          </cell>
          <cell r="K9961">
            <v>2</v>
          </cell>
          <cell r="L9961">
            <v>11</v>
          </cell>
        </row>
        <row r="9962">
          <cell r="D9962" t="str">
            <v>MARV1_08_2D_370</v>
          </cell>
          <cell r="E9962">
            <v>2</v>
          </cell>
          <cell r="F9962">
            <v>2515824.65</v>
          </cell>
          <cell r="G9962">
            <v>6860817.7400000002</v>
          </cell>
          <cell r="H9962">
            <v>205.69</v>
          </cell>
          <cell r="I9962">
            <v>-99</v>
          </cell>
          <cell r="J9962">
            <v>2008</v>
          </cell>
          <cell r="K9962">
            <v>2</v>
          </cell>
          <cell r="L9962">
            <v>12</v>
          </cell>
        </row>
        <row r="9963">
          <cell r="D9963" t="str">
            <v>MARV1_08_2D_364</v>
          </cell>
          <cell r="E9963">
            <v>2</v>
          </cell>
          <cell r="F9963">
            <v>2515826.4900000002</v>
          </cell>
          <cell r="G9963">
            <v>6860819.0599999996</v>
          </cell>
          <cell r="H9963">
            <v>207.4</v>
          </cell>
          <cell r="I9963">
            <v>-99</v>
          </cell>
          <cell r="J9963">
            <v>2008</v>
          </cell>
          <cell r="K9963">
            <v>1</v>
          </cell>
          <cell r="L9963">
            <v>11</v>
          </cell>
        </row>
        <row r="9964">
          <cell r="D9964" t="str">
            <v>MARV1_08_2D_361</v>
          </cell>
          <cell r="E9964">
            <v>2</v>
          </cell>
          <cell r="F9964">
            <v>2515822.7599999998</v>
          </cell>
          <cell r="G9964">
            <v>6860821.5199999996</v>
          </cell>
          <cell r="H9964">
            <v>209.26</v>
          </cell>
          <cell r="I9964">
            <v>-99</v>
          </cell>
          <cell r="J9964">
            <v>2008</v>
          </cell>
          <cell r="K9964">
            <v>1</v>
          </cell>
          <cell r="L9964">
            <v>11</v>
          </cell>
        </row>
        <row r="9965">
          <cell r="D9965" t="str">
            <v>MARV1_08_2D_366</v>
          </cell>
          <cell r="E9965">
            <v>2</v>
          </cell>
          <cell r="F9965">
            <v>2515819.2200000002</v>
          </cell>
          <cell r="G9965">
            <v>6860819.6200000001</v>
          </cell>
          <cell r="H9965">
            <v>207.22</v>
          </cell>
          <cell r="I9965">
            <v>-99</v>
          </cell>
          <cell r="J9965">
            <v>2008</v>
          </cell>
          <cell r="K9965">
            <v>1</v>
          </cell>
          <cell r="L9965">
            <v>11</v>
          </cell>
        </row>
        <row r="9966">
          <cell r="D9966" t="str">
            <v>MARV1_08_2D_351</v>
          </cell>
          <cell r="E9966">
            <v>2</v>
          </cell>
          <cell r="F9966">
            <v>2515824.65</v>
          </cell>
          <cell r="G9966">
            <v>6860825.4699999997</v>
          </cell>
          <cell r="H9966">
            <v>205.93</v>
          </cell>
          <cell r="I9966">
            <v>-99</v>
          </cell>
          <cell r="J9966">
            <v>2008</v>
          </cell>
          <cell r="K9966">
            <v>2</v>
          </cell>
          <cell r="L9966">
            <v>11</v>
          </cell>
        </row>
        <row r="9967">
          <cell r="D9967" t="str">
            <v>MARV1_08_2D_354</v>
          </cell>
          <cell r="E9967">
            <v>2</v>
          </cell>
          <cell r="F9967">
            <v>2515821.1800000002</v>
          </cell>
          <cell r="G9967">
            <v>6860824.8499999996</v>
          </cell>
          <cell r="H9967">
            <v>207.91</v>
          </cell>
          <cell r="I9967">
            <v>-99</v>
          </cell>
          <cell r="J9967">
            <v>2008</v>
          </cell>
          <cell r="K9967">
            <v>1</v>
          </cell>
          <cell r="L9967">
            <v>11</v>
          </cell>
        </row>
        <row r="9968">
          <cell r="D9968" t="str">
            <v>MARV1_08_2D_353</v>
          </cell>
          <cell r="E9968">
            <v>2</v>
          </cell>
          <cell r="F9968">
            <v>2515818.1</v>
          </cell>
          <cell r="G9968">
            <v>6860825.0999999996</v>
          </cell>
          <cell r="H9968">
            <v>208.55</v>
          </cell>
          <cell r="I9968">
            <v>-99</v>
          </cell>
          <cell r="J9968">
            <v>2008</v>
          </cell>
          <cell r="K9968">
            <v>2</v>
          </cell>
          <cell r="L9968">
            <v>11</v>
          </cell>
        </row>
        <row r="9969">
          <cell r="D9969" t="str">
            <v>MARV1_08_2D_342</v>
          </cell>
          <cell r="E9969">
            <v>2</v>
          </cell>
          <cell r="F9969">
            <v>2515821.7599999998</v>
          </cell>
          <cell r="G9969">
            <v>6860830.1600000001</v>
          </cell>
          <cell r="H9969">
            <v>207.25</v>
          </cell>
          <cell r="I9969">
            <v>-99</v>
          </cell>
          <cell r="J9969">
            <v>2008</v>
          </cell>
          <cell r="K9969">
            <v>1</v>
          </cell>
          <cell r="L9969">
            <v>11</v>
          </cell>
        </row>
        <row r="9970">
          <cell r="D9970" t="str">
            <v>MARV1_08_2D_343</v>
          </cell>
          <cell r="E9970">
            <v>2</v>
          </cell>
          <cell r="F9970">
            <v>2515814.9300000002</v>
          </cell>
          <cell r="G9970">
            <v>6860828.9000000004</v>
          </cell>
          <cell r="H9970">
            <v>205.68</v>
          </cell>
          <cell r="I9970">
            <v>-99</v>
          </cell>
          <cell r="J9970">
            <v>2008</v>
          </cell>
          <cell r="K9970">
            <v>1</v>
          </cell>
          <cell r="L9970">
            <v>11</v>
          </cell>
        </row>
        <row r="9971">
          <cell r="D9971" t="str">
            <v>MARV1_08_2D_335</v>
          </cell>
          <cell r="E9971">
            <v>2</v>
          </cell>
          <cell r="F9971">
            <v>2515815.08</v>
          </cell>
          <cell r="G9971">
            <v>6860833.2199999997</v>
          </cell>
          <cell r="H9971">
            <v>203.51</v>
          </cell>
          <cell r="I9971">
            <v>-99</v>
          </cell>
          <cell r="J9971">
            <v>2008</v>
          </cell>
          <cell r="K9971">
            <v>2</v>
          </cell>
          <cell r="L9971">
            <v>11</v>
          </cell>
        </row>
        <row r="9972">
          <cell r="D9972" t="str">
            <v>MARV1_08_2D_336</v>
          </cell>
          <cell r="E9972">
            <v>2</v>
          </cell>
          <cell r="F9972">
            <v>2515811.46</v>
          </cell>
          <cell r="G9972">
            <v>6860832.1600000001</v>
          </cell>
          <cell r="H9972">
            <v>204.73</v>
          </cell>
          <cell r="I9972">
            <v>-99</v>
          </cell>
          <cell r="J9972">
            <v>2008</v>
          </cell>
          <cell r="K9972">
            <v>2</v>
          </cell>
          <cell r="L9972">
            <v>11</v>
          </cell>
        </row>
        <row r="9973">
          <cell r="D9973" t="str">
            <v>MARV1_08_2D_326</v>
          </cell>
          <cell r="E9973">
            <v>2</v>
          </cell>
          <cell r="F9973">
            <v>2515813.56</v>
          </cell>
          <cell r="G9973">
            <v>6860836.5800000001</v>
          </cell>
          <cell r="H9973">
            <v>205.44</v>
          </cell>
          <cell r="I9973">
            <v>-99</v>
          </cell>
          <cell r="J9973">
            <v>2008</v>
          </cell>
          <cell r="K9973">
            <v>2</v>
          </cell>
          <cell r="L9973">
            <v>11</v>
          </cell>
        </row>
        <row r="9974">
          <cell r="D9974" t="str">
            <v>MARV1_08_2D_324</v>
          </cell>
          <cell r="E9974">
            <v>2</v>
          </cell>
          <cell r="F9974">
            <v>2515810.14</v>
          </cell>
          <cell r="G9974">
            <v>6860835.6900000004</v>
          </cell>
          <cell r="H9974">
            <v>206.28</v>
          </cell>
          <cell r="I9974">
            <v>-99</v>
          </cell>
          <cell r="J9974">
            <v>2008</v>
          </cell>
          <cell r="K9974">
            <v>2</v>
          </cell>
          <cell r="L9974">
            <v>11</v>
          </cell>
        </row>
        <row r="9975">
          <cell r="D9975" t="str">
            <v>MARV1_08_2D_320</v>
          </cell>
          <cell r="E9975">
            <v>2</v>
          </cell>
          <cell r="F9975">
            <v>2515811.33</v>
          </cell>
          <cell r="G9975">
            <v>6860838.0800000001</v>
          </cell>
          <cell r="H9975">
            <v>206.15</v>
          </cell>
          <cell r="I9975">
            <v>-99</v>
          </cell>
          <cell r="J9975">
            <v>2008</v>
          </cell>
          <cell r="K9975">
            <v>2</v>
          </cell>
          <cell r="L9975">
            <v>11</v>
          </cell>
        </row>
        <row r="9976">
          <cell r="D9976" t="str">
            <v>MARV1_08_2D_377</v>
          </cell>
          <cell r="E9976">
            <v>2</v>
          </cell>
          <cell r="F9976">
            <v>2515834.58</v>
          </cell>
          <cell r="G9976">
            <v>6860811.1200000001</v>
          </cell>
          <cell r="H9976">
            <v>203.11</v>
          </cell>
          <cell r="I9976">
            <v>-99</v>
          </cell>
          <cell r="J9976">
            <v>2008</v>
          </cell>
          <cell r="K9976">
            <v>2</v>
          </cell>
          <cell r="L9976">
            <v>11</v>
          </cell>
        </row>
        <row r="9977">
          <cell r="D9977" t="str">
            <v>MARV1_08_2D_371</v>
          </cell>
          <cell r="E9977">
            <v>2</v>
          </cell>
          <cell r="F9977">
            <v>2515838.17</v>
          </cell>
          <cell r="G9977">
            <v>6860813.3099999996</v>
          </cell>
          <cell r="H9977">
            <v>205.37</v>
          </cell>
          <cell r="I9977">
            <v>-99</v>
          </cell>
          <cell r="J9977">
            <v>2008</v>
          </cell>
          <cell r="K9977">
            <v>2</v>
          </cell>
          <cell r="L9977">
            <v>11</v>
          </cell>
        </row>
        <row r="9978">
          <cell r="D9978" t="str">
            <v>MARV1_08_2D_373</v>
          </cell>
          <cell r="E9978">
            <v>2</v>
          </cell>
          <cell r="F9978">
            <v>2515834.15</v>
          </cell>
          <cell r="G9978">
            <v>6860813.5999999996</v>
          </cell>
          <cell r="H9978">
            <v>205.27</v>
          </cell>
          <cell r="I9978">
            <v>-99</v>
          </cell>
          <cell r="J9978">
            <v>2008</v>
          </cell>
          <cell r="K9978">
            <v>2</v>
          </cell>
          <cell r="L9978">
            <v>11</v>
          </cell>
        </row>
        <row r="9979">
          <cell r="D9979" t="str">
            <v>MARV1_08_2D_362</v>
          </cell>
          <cell r="E9979">
            <v>2</v>
          </cell>
          <cell r="F9979">
            <v>2515830.8199999998</v>
          </cell>
          <cell r="G9979">
            <v>6860818.79</v>
          </cell>
          <cell r="H9979">
            <v>209.03</v>
          </cell>
          <cell r="I9979">
            <v>-99</v>
          </cell>
          <cell r="J9979">
            <v>2008</v>
          </cell>
          <cell r="K9979">
            <v>2</v>
          </cell>
          <cell r="L9979">
            <v>11</v>
          </cell>
        </row>
        <row r="9980">
          <cell r="D9980" t="str">
            <v>MARV1_08_2D_357</v>
          </cell>
          <cell r="E9980">
            <v>2</v>
          </cell>
          <cell r="F9980">
            <v>2515832.7000000002</v>
          </cell>
          <cell r="G9980">
            <v>6860821.9800000004</v>
          </cell>
          <cell r="H9980">
            <v>198.62</v>
          </cell>
          <cell r="I9980">
            <v>-99</v>
          </cell>
          <cell r="J9980">
            <v>2008</v>
          </cell>
          <cell r="K9980">
            <v>2</v>
          </cell>
          <cell r="L9980">
            <v>11</v>
          </cell>
        </row>
        <row r="9981">
          <cell r="D9981" t="str">
            <v>MARV1_08_2D_355</v>
          </cell>
          <cell r="E9981">
            <v>2</v>
          </cell>
          <cell r="F9981">
            <v>2515830.88</v>
          </cell>
          <cell r="G9981">
            <v>6860823.2999999998</v>
          </cell>
          <cell r="H9981">
            <v>203.67</v>
          </cell>
          <cell r="I9981">
            <v>-99</v>
          </cell>
          <cell r="J9981">
            <v>2008</v>
          </cell>
          <cell r="K9981">
            <v>2</v>
          </cell>
          <cell r="L9981">
            <v>11</v>
          </cell>
        </row>
        <row r="9982">
          <cell r="D9982" t="str">
            <v>MARV1_08_2D_350</v>
          </cell>
          <cell r="E9982">
            <v>2</v>
          </cell>
          <cell r="F9982">
            <v>2515828.7999999998</v>
          </cell>
          <cell r="G9982">
            <v>6860825.4000000004</v>
          </cell>
          <cell r="H9982">
            <v>206.04</v>
          </cell>
          <cell r="I9982">
            <v>-99</v>
          </cell>
          <cell r="J9982">
            <v>2008</v>
          </cell>
          <cell r="K9982">
            <v>2</v>
          </cell>
          <cell r="L9982">
            <v>11</v>
          </cell>
        </row>
        <row r="9983">
          <cell r="D9983" t="str">
            <v>MARV1_08_2D_349</v>
          </cell>
          <cell r="E9983">
            <v>2</v>
          </cell>
          <cell r="F9983">
            <v>2515830</v>
          </cell>
          <cell r="G9983">
            <v>6860826.8600000003</v>
          </cell>
          <cell r="H9983">
            <v>203.59</v>
          </cell>
          <cell r="I9983">
            <v>-99</v>
          </cell>
          <cell r="J9983">
            <v>2008</v>
          </cell>
          <cell r="K9983">
            <v>2</v>
          </cell>
          <cell r="L9983">
            <v>12</v>
          </cell>
        </row>
        <row r="9984">
          <cell r="D9984" t="str">
            <v>MARV1_08_2D_344</v>
          </cell>
          <cell r="E9984">
            <v>2</v>
          </cell>
          <cell r="F9984">
            <v>2515829.5099999998</v>
          </cell>
          <cell r="G9984">
            <v>6860829.8099999996</v>
          </cell>
          <cell r="H9984">
            <v>208.39</v>
          </cell>
          <cell r="I9984">
            <v>-99</v>
          </cell>
          <cell r="J9984">
            <v>2008</v>
          </cell>
          <cell r="K9984">
            <v>2</v>
          </cell>
          <cell r="L9984">
            <v>11</v>
          </cell>
        </row>
        <row r="9985">
          <cell r="D9985" t="str">
            <v>MARV1_08_2D_347</v>
          </cell>
          <cell r="E9985">
            <v>2</v>
          </cell>
          <cell r="F9985">
            <v>2515826.0299999998</v>
          </cell>
          <cell r="G9985">
            <v>6860827.8899999997</v>
          </cell>
          <cell r="H9985">
            <v>207.14</v>
          </cell>
          <cell r="I9985">
            <v>-99</v>
          </cell>
          <cell r="J9985">
            <v>2008</v>
          </cell>
          <cell r="K9985">
            <v>1</v>
          </cell>
          <cell r="L9985">
            <v>12</v>
          </cell>
        </row>
        <row r="9986">
          <cell r="D9986" t="str">
            <v>MARV1_08_2D_338</v>
          </cell>
          <cell r="E9986">
            <v>2</v>
          </cell>
          <cell r="F9986">
            <v>2515827.12</v>
          </cell>
          <cell r="G9986">
            <v>6860833.6299999999</v>
          </cell>
          <cell r="H9986">
            <v>203.41</v>
          </cell>
          <cell r="I9986">
            <v>-99</v>
          </cell>
          <cell r="J9986">
            <v>2008</v>
          </cell>
          <cell r="K9986">
            <v>2</v>
          </cell>
          <cell r="L9986">
            <v>11</v>
          </cell>
        </row>
        <row r="9987">
          <cell r="D9987" t="str">
            <v>MARV1_08_2D_340</v>
          </cell>
          <cell r="E9987">
            <v>2</v>
          </cell>
          <cell r="F9987">
            <v>2515824.37</v>
          </cell>
          <cell r="G9987">
            <v>6860832.8200000003</v>
          </cell>
          <cell r="H9987">
            <v>206.33</v>
          </cell>
          <cell r="I9987">
            <v>-99</v>
          </cell>
          <cell r="J9987">
            <v>2008</v>
          </cell>
          <cell r="K9987">
            <v>2</v>
          </cell>
          <cell r="L9987">
            <v>11</v>
          </cell>
        </row>
        <row r="9988">
          <cell r="D9988" t="str">
            <v>MARV1_08_2D_337</v>
          </cell>
          <cell r="E9988">
            <v>2</v>
          </cell>
          <cell r="F9988">
            <v>2515825.71</v>
          </cell>
          <cell r="G9988">
            <v>6860835.0300000003</v>
          </cell>
          <cell r="H9988">
            <v>204.62</v>
          </cell>
          <cell r="I9988">
            <v>-99</v>
          </cell>
          <cell r="J9988">
            <v>2008</v>
          </cell>
          <cell r="K9988">
            <v>2</v>
          </cell>
          <cell r="L9988">
            <v>11</v>
          </cell>
        </row>
        <row r="9989">
          <cell r="D9989" t="str">
            <v>MARV1_08_2D_330</v>
          </cell>
          <cell r="E9989">
            <v>2</v>
          </cell>
          <cell r="F9989">
            <v>2515823.2799999998</v>
          </cell>
          <cell r="G9989">
            <v>6860836.21</v>
          </cell>
          <cell r="H9989">
            <v>204.92</v>
          </cell>
          <cell r="I9989">
            <v>-99</v>
          </cell>
          <cell r="J9989">
            <v>2008</v>
          </cell>
          <cell r="K9989">
            <v>2</v>
          </cell>
          <cell r="L9989">
            <v>11</v>
          </cell>
        </row>
        <row r="9990">
          <cell r="D9990" t="str">
            <v>MARV1_08_2D_331</v>
          </cell>
          <cell r="E9990">
            <v>2</v>
          </cell>
          <cell r="F9990">
            <v>2515820.86</v>
          </cell>
          <cell r="G9990">
            <v>6860835.3399999999</v>
          </cell>
          <cell r="H9990">
            <v>208.3</v>
          </cell>
          <cell r="I9990">
            <v>-99</v>
          </cell>
          <cell r="J9990">
            <v>2008</v>
          </cell>
          <cell r="K9990">
            <v>2</v>
          </cell>
          <cell r="L9990">
            <v>12</v>
          </cell>
        </row>
        <row r="9991">
          <cell r="D9991" t="str">
            <v>MARV1_08_2D_328</v>
          </cell>
          <cell r="E9991">
            <v>2</v>
          </cell>
          <cell r="F9991">
            <v>2515822.4300000002</v>
          </cell>
          <cell r="G9991">
            <v>6860839.0499999998</v>
          </cell>
          <cell r="H9991">
            <v>207.66</v>
          </cell>
          <cell r="I9991">
            <v>-99</v>
          </cell>
          <cell r="J9991">
            <v>2008</v>
          </cell>
          <cell r="K9991">
            <v>2</v>
          </cell>
          <cell r="L9991">
            <v>11</v>
          </cell>
        </row>
        <row r="9992">
          <cell r="D9992" t="str">
            <v>MARV1_08_2D_327</v>
          </cell>
          <cell r="E9992">
            <v>2</v>
          </cell>
          <cell r="F9992">
            <v>2515819</v>
          </cell>
          <cell r="G9992">
            <v>6860837.8399999999</v>
          </cell>
          <cell r="H9992">
            <v>205.93</v>
          </cell>
          <cell r="I9992">
            <v>-99</v>
          </cell>
          <cell r="J9992">
            <v>2008</v>
          </cell>
          <cell r="K9992">
            <v>2</v>
          </cell>
          <cell r="L9992">
            <v>12</v>
          </cell>
        </row>
        <row r="9993">
          <cell r="D9993" t="str">
            <v>MARV1_08_2D_323</v>
          </cell>
          <cell r="E9993">
            <v>2</v>
          </cell>
          <cell r="F9993">
            <v>2515819.09</v>
          </cell>
          <cell r="G9993">
            <v>6860840.5199999996</v>
          </cell>
          <cell r="H9993">
            <v>206.09</v>
          </cell>
          <cell r="I9993">
            <v>-99</v>
          </cell>
          <cell r="J9993">
            <v>2008</v>
          </cell>
          <cell r="K9993">
            <v>2</v>
          </cell>
          <cell r="L9993">
            <v>11</v>
          </cell>
        </row>
        <row r="9994">
          <cell r="D9994" t="str">
            <v>MARV1_08_2D_321</v>
          </cell>
          <cell r="E9994">
            <v>2</v>
          </cell>
          <cell r="F9994">
            <v>2515820.98</v>
          </cell>
          <cell r="G9994">
            <v>6860842</v>
          </cell>
          <cell r="H9994">
            <v>205.74</v>
          </cell>
          <cell r="I9994">
            <v>-99</v>
          </cell>
          <cell r="J9994">
            <v>2008</v>
          </cell>
          <cell r="K9994">
            <v>2</v>
          </cell>
          <cell r="L9994">
            <v>11</v>
          </cell>
        </row>
        <row r="9995">
          <cell r="D9995" t="str">
            <v>MARV1_08_2D_702</v>
          </cell>
          <cell r="E9995">
            <v>3</v>
          </cell>
          <cell r="F9995">
            <v>2515813.58</v>
          </cell>
          <cell r="G9995">
            <v>6860794.5300000003</v>
          </cell>
          <cell r="H9995">
            <v>-99</v>
          </cell>
          <cell r="I9995">
            <v>-99</v>
          </cell>
          <cell r="J9995">
            <v>2008</v>
          </cell>
          <cell r="K9995">
            <v>2</v>
          </cell>
          <cell r="L9995">
            <v>12</v>
          </cell>
        </row>
        <row r="9996">
          <cell r="D9996" t="str">
            <v>MARV1_08_2D_703</v>
          </cell>
          <cell r="E9996">
            <v>3</v>
          </cell>
          <cell r="F9996">
            <v>2515813.81</v>
          </cell>
          <cell r="G9996">
            <v>6860796.7199999997</v>
          </cell>
          <cell r="H9996">
            <v>-99</v>
          </cell>
          <cell r="I9996">
            <v>-99</v>
          </cell>
          <cell r="J9996">
            <v>2008</v>
          </cell>
          <cell r="K9996">
            <v>2</v>
          </cell>
          <cell r="L9996">
            <v>11</v>
          </cell>
        </row>
        <row r="9997">
          <cell r="D9997" t="str">
            <v>MARV1_08_2D_704</v>
          </cell>
          <cell r="E9997">
            <v>3</v>
          </cell>
          <cell r="F9997">
            <v>2515812.31</v>
          </cell>
          <cell r="G9997">
            <v>6860797.3499999996</v>
          </cell>
          <cell r="H9997">
            <v>-99</v>
          </cell>
          <cell r="I9997">
            <v>-99</v>
          </cell>
          <cell r="J9997">
            <v>2008</v>
          </cell>
          <cell r="K9997">
            <v>2</v>
          </cell>
          <cell r="L9997">
            <v>11</v>
          </cell>
        </row>
        <row r="9998">
          <cell r="D9998" t="str">
            <v>MARV1_08_2D_705</v>
          </cell>
          <cell r="E9998">
            <v>3</v>
          </cell>
          <cell r="F9998">
            <v>2515801.86</v>
          </cell>
          <cell r="G9998">
            <v>6860811.4000000004</v>
          </cell>
          <cell r="H9998">
            <v>-99</v>
          </cell>
          <cell r="I9998">
            <v>-99</v>
          </cell>
          <cell r="J9998">
            <v>2008</v>
          </cell>
          <cell r="K9998">
            <v>2</v>
          </cell>
          <cell r="L9998">
            <v>11</v>
          </cell>
        </row>
        <row r="9999">
          <cell r="D9999" t="str">
            <v>MARV1_08_2D_706</v>
          </cell>
          <cell r="E9999">
            <v>3</v>
          </cell>
          <cell r="F9999">
            <v>2515801.15</v>
          </cell>
          <cell r="G9999">
            <v>6860815.8600000003</v>
          </cell>
          <cell r="H9999">
            <v>-99</v>
          </cell>
          <cell r="I9999">
            <v>-99</v>
          </cell>
          <cell r="J9999">
            <v>2008</v>
          </cell>
          <cell r="K9999">
            <v>3</v>
          </cell>
          <cell r="L9999">
            <v>11</v>
          </cell>
        </row>
        <row r="10000">
          <cell r="D10000" t="str">
            <v>MARV1_08_2D_707</v>
          </cell>
          <cell r="E10000">
            <v>3</v>
          </cell>
          <cell r="F10000">
            <v>2515801.39</v>
          </cell>
          <cell r="G10000">
            <v>6860816.6900000004</v>
          </cell>
          <cell r="H10000">
            <v>-99</v>
          </cell>
          <cell r="I10000">
            <v>-99</v>
          </cell>
          <cell r="J10000">
            <v>2008</v>
          </cell>
          <cell r="K10000">
            <v>2</v>
          </cell>
          <cell r="L10000">
            <v>11</v>
          </cell>
        </row>
        <row r="10001">
          <cell r="D10001" t="str">
            <v>MARV1_08_2D_708</v>
          </cell>
          <cell r="E10001">
            <v>3</v>
          </cell>
          <cell r="F10001">
            <v>2515802.0499999998</v>
          </cell>
          <cell r="G10001">
            <v>6860819.2400000002</v>
          </cell>
          <cell r="H10001">
            <v>-99</v>
          </cell>
          <cell r="I10001">
            <v>-99</v>
          </cell>
          <cell r="J10001">
            <v>2008</v>
          </cell>
          <cell r="K10001">
            <v>2</v>
          </cell>
          <cell r="L10001">
            <v>11</v>
          </cell>
        </row>
        <row r="10002">
          <cell r="D10002" t="str">
            <v>MARV1_08_2D_709</v>
          </cell>
          <cell r="E10002">
            <v>3</v>
          </cell>
          <cell r="F10002">
            <v>2515798.65</v>
          </cell>
          <cell r="G10002">
            <v>6860820.0599999996</v>
          </cell>
          <cell r="H10002">
            <v>-99</v>
          </cell>
          <cell r="I10002">
            <v>-99</v>
          </cell>
          <cell r="J10002">
            <v>2008</v>
          </cell>
          <cell r="K10002">
            <v>2</v>
          </cell>
          <cell r="L10002">
            <v>11</v>
          </cell>
        </row>
        <row r="10003">
          <cell r="D10003" t="str">
            <v>MARV1_08_2D_710</v>
          </cell>
          <cell r="E10003">
            <v>3</v>
          </cell>
          <cell r="F10003">
            <v>2515812.29</v>
          </cell>
          <cell r="G10003">
            <v>6860810.2800000003</v>
          </cell>
          <cell r="H10003">
            <v>-99</v>
          </cell>
          <cell r="I10003">
            <v>-99</v>
          </cell>
          <cell r="J10003">
            <v>2008</v>
          </cell>
          <cell r="K10003">
            <v>3</v>
          </cell>
          <cell r="L10003">
            <v>11</v>
          </cell>
        </row>
        <row r="10004">
          <cell r="D10004" t="str">
            <v>MARV1_08_2D_711</v>
          </cell>
          <cell r="E10004">
            <v>3</v>
          </cell>
          <cell r="F10004">
            <v>2515811.4300000002</v>
          </cell>
          <cell r="G10004">
            <v>6860810.9000000004</v>
          </cell>
          <cell r="H10004">
            <v>-99</v>
          </cell>
          <cell r="I10004">
            <v>-99</v>
          </cell>
          <cell r="J10004">
            <v>2008</v>
          </cell>
          <cell r="K10004">
            <v>2</v>
          </cell>
          <cell r="L10004">
            <v>11</v>
          </cell>
        </row>
        <row r="10005">
          <cell r="D10005" t="str">
            <v>MARV1_08_2D_712</v>
          </cell>
          <cell r="E10005">
            <v>3</v>
          </cell>
          <cell r="F10005">
            <v>2515811.56</v>
          </cell>
          <cell r="G10005">
            <v>6860816.79</v>
          </cell>
          <cell r="H10005">
            <v>-99</v>
          </cell>
          <cell r="I10005">
            <v>-99</v>
          </cell>
          <cell r="J10005">
            <v>2008</v>
          </cell>
          <cell r="K10005">
            <v>2</v>
          </cell>
          <cell r="L10005">
            <v>12</v>
          </cell>
        </row>
        <row r="10006">
          <cell r="D10006" t="str">
            <v>MARV1_08_2D_713</v>
          </cell>
          <cell r="E10006">
            <v>3</v>
          </cell>
          <cell r="F10006">
            <v>2515810.52</v>
          </cell>
          <cell r="G10006">
            <v>6860817.2599999998</v>
          </cell>
          <cell r="H10006">
            <v>-99</v>
          </cell>
          <cell r="I10006">
            <v>-99</v>
          </cell>
          <cell r="J10006">
            <v>2008</v>
          </cell>
          <cell r="K10006">
            <v>3</v>
          </cell>
          <cell r="L10006">
            <v>12</v>
          </cell>
        </row>
        <row r="10007">
          <cell r="D10007" t="str">
            <v>MARV1_08_2D_714</v>
          </cell>
          <cell r="E10007">
            <v>3</v>
          </cell>
          <cell r="F10007">
            <v>2515808.09</v>
          </cell>
          <cell r="G10007">
            <v>6860818.7300000004</v>
          </cell>
          <cell r="H10007">
            <v>-99</v>
          </cell>
          <cell r="I10007">
            <v>-99</v>
          </cell>
          <cell r="J10007">
            <v>2008</v>
          </cell>
          <cell r="K10007">
            <v>5</v>
          </cell>
          <cell r="L10007">
            <v>11</v>
          </cell>
        </row>
        <row r="10008">
          <cell r="D10008" t="str">
            <v>MARV1_08_2D_715</v>
          </cell>
          <cell r="E10008">
            <v>3</v>
          </cell>
          <cell r="F10008">
            <v>2515817.35</v>
          </cell>
          <cell r="G10008">
            <v>6860816.6799999997</v>
          </cell>
          <cell r="H10008">
            <v>-99</v>
          </cell>
          <cell r="I10008">
            <v>-99</v>
          </cell>
          <cell r="J10008">
            <v>2008</v>
          </cell>
          <cell r="K10008">
            <v>1</v>
          </cell>
          <cell r="L10008">
            <v>11</v>
          </cell>
        </row>
        <row r="10009">
          <cell r="D10009" t="str">
            <v>MARV1_08_2D_716</v>
          </cell>
          <cell r="E10009">
            <v>3</v>
          </cell>
          <cell r="F10009">
            <v>2515810.0699999998</v>
          </cell>
          <cell r="G10009">
            <v>6860821.8700000001</v>
          </cell>
          <cell r="H10009">
            <v>-99</v>
          </cell>
          <cell r="I10009">
            <v>-99</v>
          </cell>
          <cell r="J10009">
            <v>2008</v>
          </cell>
          <cell r="K10009">
            <v>3</v>
          </cell>
          <cell r="L10009">
            <v>11</v>
          </cell>
        </row>
        <row r="10010">
          <cell r="D10010" t="str">
            <v>MARV1_08_2D_717</v>
          </cell>
          <cell r="E10010">
            <v>3</v>
          </cell>
          <cell r="F10010">
            <v>2515800.54</v>
          </cell>
          <cell r="G10010">
            <v>6860830.4000000004</v>
          </cell>
          <cell r="H10010">
            <v>-99</v>
          </cell>
          <cell r="I10010">
            <v>-99</v>
          </cell>
          <cell r="J10010">
            <v>2008</v>
          </cell>
          <cell r="K10010">
            <v>2</v>
          </cell>
          <cell r="L10010">
            <v>11</v>
          </cell>
        </row>
        <row r="10011">
          <cell r="D10011" t="str">
            <v>MARV1_08_2D_718</v>
          </cell>
          <cell r="E10011">
            <v>3</v>
          </cell>
          <cell r="F10011">
            <v>2515826.2599999998</v>
          </cell>
          <cell r="G10011">
            <v>6860808.5599999996</v>
          </cell>
          <cell r="H10011">
            <v>-99</v>
          </cell>
          <cell r="I10011">
            <v>-99</v>
          </cell>
          <cell r="J10011">
            <v>2008</v>
          </cell>
          <cell r="K10011">
            <v>2</v>
          </cell>
          <cell r="L10011">
            <v>11</v>
          </cell>
        </row>
        <row r="10012">
          <cell r="D10012" t="str">
            <v>MARV1_08_2D_719</v>
          </cell>
          <cell r="E10012">
            <v>3</v>
          </cell>
          <cell r="F10012">
            <v>2515831.4300000002</v>
          </cell>
          <cell r="G10012">
            <v>6860810.8200000003</v>
          </cell>
          <cell r="H10012">
            <v>-99</v>
          </cell>
          <cell r="I10012">
            <v>-99</v>
          </cell>
          <cell r="J10012">
            <v>2008</v>
          </cell>
          <cell r="K10012">
            <v>2</v>
          </cell>
          <cell r="L10012">
            <v>12</v>
          </cell>
        </row>
        <row r="10013">
          <cell r="D10013" t="str">
            <v>MARV1_08_2D_720</v>
          </cell>
          <cell r="E10013">
            <v>3</v>
          </cell>
          <cell r="F10013">
            <v>2515825.2400000002</v>
          </cell>
          <cell r="G10013">
            <v>6860812.3300000001</v>
          </cell>
          <cell r="H10013">
            <v>-99</v>
          </cell>
          <cell r="I10013">
            <v>-99</v>
          </cell>
          <cell r="J10013">
            <v>2008</v>
          </cell>
          <cell r="K10013">
            <v>2</v>
          </cell>
          <cell r="L10013">
            <v>12</v>
          </cell>
        </row>
        <row r="10014">
          <cell r="D10014" t="str">
            <v>MARV1_08_2D_721</v>
          </cell>
          <cell r="E10014">
            <v>3</v>
          </cell>
          <cell r="F10014">
            <v>2515829.08</v>
          </cell>
          <cell r="G10014">
            <v>6860812.6200000001</v>
          </cell>
          <cell r="H10014">
            <v>-99</v>
          </cell>
          <cell r="I10014">
            <v>-99</v>
          </cell>
          <cell r="J10014">
            <v>2008</v>
          </cell>
          <cell r="K10014">
            <v>2</v>
          </cell>
          <cell r="L10014">
            <v>12</v>
          </cell>
        </row>
        <row r="10015">
          <cell r="D10015" t="str">
            <v>MARV1_08_2D_722</v>
          </cell>
          <cell r="E10015">
            <v>3</v>
          </cell>
          <cell r="F10015">
            <v>2515826.6800000002</v>
          </cell>
          <cell r="G10015">
            <v>6860817.0300000003</v>
          </cell>
          <cell r="H10015">
            <v>-99</v>
          </cell>
          <cell r="I10015">
            <v>-99</v>
          </cell>
          <cell r="J10015">
            <v>2008</v>
          </cell>
          <cell r="K10015">
            <v>2</v>
          </cell>
          <cell r="L10015">
            <v>12</v>
          </cell>
        </row>
        <row r="10016">
          <cell r="D10016" t="str">
            <v>MARV1_08_2D_723</v>
          </cell>
          <cell r="E10016">
            <v>3</v>
          </cell>
          <cell r="F10016">
            <v>2515825.46</v>
          </cell>
          <cell r="G10016">
            <v>6860822.7000000002</v>
          </cell>
          <cell r="H10016">
            <v>-99</v>
          </cell>
          <cell r="I10016">
            <v>-99</v>
          </cell>
          <cell r="J10016">
            <v>2008</v>
          </cell>
          <cell r="K10016">
            <v>2</v>
          </cell>
          <cell r="L10016">
            <v>11</v>
          </cell>
        </row>
        <row r="10017">
          <cell r="D10017" t="str">
            <v>MARV1_08_2D_724</v>
          </cell>
          <cell r="E10017">
            <v>3</v>
          </cell>
          <cell r="F10017">
            <v>2515817.88</v>
          </cell>
          <cell r="G10017">
            <v>6860827.2599999998</v>
          </cell>
          <cell r="H10017">
            <v>-99</v>
          </cell>
          <cell r="I10017">
            <v>-99</v>
          </cell>
          <cell r="J10017">
            <v>2008</v>
          </cell>
          <cell r="K10017">
            <v>2</v>
          </cell>
          <cell r="L10017">
            <v>12</v>
          </cell>
        </row>
        <row r="10018">
          <cell r="D10018" t="str">
            <v>MARV1_08_2D_725</v>
          </cell>
          <cell r="E10018">
            <v>3</v>
          </cell>
          <cell r="F10018">
            <v>2515835.36</v>
          </cell>
          <cell r="G10018">
            <v>6860810.0700000003</v>
          </cell>
          <cell r="H10018">
            <v>-99</v>
          </cell>
          <cell r="I10018">
            <v>-99</v>
          </cell>
          <cell r="J10018">
            <v>2008</v>
          </cell>
          <cell r="K10018">
            <v>2</v>
          </cell>
          <cell r="L10018">
            <v>12</v>
          </cell>
        </row>
        <row r="10019">
          <cell r="D10019" t="str">
            <v>MARV1_08_2D_726</v>
          </cell>
          <cell r="E10019">
            <v>3</v>
          </cell>
          <cell r="F10019">
            <v>2515837.85</v>
          </cell>
          <cell r="G10019">
            <v>6860810.4800000004</v>
          </cell>
          <cell r="H10019">
            <v>-99</v>
          </cell>
          <cell r="I10019">
            <v>-99</v>
          </cell>
          <cell r="J10019">
            <v>2008</v>
          </cell>
          <cell r="K10019">
            <v>2</v>
          </cell>
          <cell r="L10019">
            <v>11</v>
          </cell>
        </row>
        <row r="10020">
          <cell r="D10020" t="str">
            <v>MARV1_08_2D_727</v>
          </cell>
          <cell r="E10020">
            <v>3</v>
          </cell>
          <cell r="F10020">
            <v>2515839.08</v>
          </cell>
          <cell r="G10020">
            <v>6860811.0700000003</v>
          </cell>
          <cell r="H10020">
            <v>-99</v>
          </cell>
          <cell r="I10020">
            <v>-99</v>
          </cell>
          <cell r="J10020">
            <v>2008</v>
          </cell>
          <cell r="K10020">
            <v>2</v>
          </cell>
          <cell r="L10020">
            <v>12</v>
          </cell>
        </row>
        <row r="10021">
          <cell r="D10021" t="str">
            <v>MARV1_08_2D_729</v>
          </cell>
          <cell r="E10021">
            <v>3</v>
          </cell>
          <cell r="F10021">
            <v>2515833.48</v>
          </cell>
          <cell r="G10021">
            <v>6860816.2199999997</v>
          </cell>
          <cell r="H10021">
            <v>-99</v>
          </cell>
          <cell r="I10021">
            <v>-99</v>
          </cell>
          <cell r="J10021">
            <v>2008</v>
          </cell>
          <cell r="K10021">
            <v>2</v>
          </cell>
          <cell r="L10021">
            <v>12</v>
          </cell>
        </row>
        <row r="10022">
          <cell r="D10022" t="str">
            <v>MARV1_08_2D_730</v>
          </cell>
          <cell r="E10022">
            <v>3</v>
          </cell>
          <cell r="F10022">
            <v>2515834.48</v>
          </cell>
          <cell r="G10022">
            <v>6860819.21</v>
          </cell>
          <cell r="H10022">
            <v>-99</v>
          </cell>
          <cell r="I10022">
            <v>-99</v>
          </cell>
          <cell r="J10022">
            <v>2008</v>
          </cell>
          <cell r="K10022">
            <v>2</v>
          </cell>
          <cell r="L10022">
            <v>11</v>
          </cell>
        </row>
        <row r="10023">
          <cell r="D10023" t="str">
            <v>MARV1_08_2D_732</v>
          </cell>
          <cell r="E10023">
            <v>3</v>
          </cell>
          <cell r="F10023">
            <v>2515830.33</v>
          </cell>
          <cell r="G10023">
            <v>6860821.8300000001</v>
          </cell>
          <cell r="H10023">
            <v>-99</v>
          </cell>
          <cell r="I10023">
            <v>-99</v>
          </cell>
          <cell r="J10023">
            <v>2008</v>
          </cell>
          <cell r="K10023">
            <v>2</v>
          </cell>
          <cell r="L10023">
            <v>11</v>
          </cell>
        </row>
        <row r="10024">
          <cell r="D10024" t="str">
            <v>MARV1_08_2D_733</v>
          </cell>
          <cell r="E10024">
            <v>3</v>
          </cell>
          <cell r="F10024">
            <v>2515828.63</v>
          </cell>
          <cell r="G10024">
            <v>6860831.5099999998</v>
          </cell>
          <cell r="H10024">
            <v>-99</v>
          </cell>
          <cell r="I10024">
            <v>-99</v>
          </cell>
          <cell r="J10024">
            <v>2008</v>
          </cell>
          <cell r="K10024">
            <v>2</v>
          </cell>
          <cell r="L10024">
            <v>11</v>
          </cell>
        </row>
        <row r="10025">
          <cell r="D10025" t="str">
            <v>MARV1_08_2D_736</v>
          </cell>
          <cell r="E10025">
            <v>3</v>
          </cell>
          <cell r="F10025">
            <v>2515811.37</v>
          </cell>
          <cell r="G10025">
            <v>6860816.4100000001</v>
          </cell>
          <cell r="H10025">
            <v>-99</v>
          </cell>
          <cell r="I10025">
            <v>-99</v>
          </cell>
          <cell r="J10025">
            <v>2008</v>
          </cell>
          <cell r="K10025">
            <v>2</v>
          </cell>
          <cell r="L10025">
            <v>12</v>
          </cell>
        </row>
        <row r="10026">
          <cell r="D10026" t="str">
            <v>MARV1_08_3A_56</v>
          </cell>
          <cell r="E10026">
            <v>2</v>
          </cell>
          <cell r="F10026">
            <v>2516580.42</v>
          </cell>
          <cell r="G10026">
            <v>6858052.4400000004</v>
          </cell>
          <cell r="H10026">
            <v>187.09</v>
          </cell>
          <cell r="I10026">
            <v>-99</v>
          </cell>
          <cell r="J10026">
            <v>2008</v>
          </cell>
          <cell r="K10026">
            <v>2</v>
          </cell>
          <cell r="L10026">
            <v>11</v>
          </cell>
        </row>
        <row r="10027">
          <cell r="D10027" t="str">
            <v>MARV1_08_3A_62</v>
          </cell>
          <cell r="E10027">
            <v>2</v>
          </cell>
          <cell r="F10027">
            <v>2516577.0299999998</v>
          </cell>
          <cell r="G10027">
            <v>6858055.4699999997</v>
          </cell>
          <cell r="H10027">
            <v>187.09</v>
          </cell>
          <cell r="I10027">
            <v>-99</v>
          </cell>
          <cell r="J10027">
            <v>2008</v>
          </cell>
          <cell r="K10027">
            <v>2</v>
          </cell>
          <cell r="L10027">
            <v>11</v>
          </cell>
        </row>
        <row r="10028">
          <cell r="D10028" t="str">
            <v>MARV1_08_3A_73</v>
          </cell>
          <cell r="E10028">
            <v>2</v>
          </cell>
          <cell r="F10028">
            <v>2516572.7999999998</v>
          </cell>
          <cell r="G10028">
            <v>6858061.4500000002</v>
          </cell>
          <cell r="H10028">
            <v>187.86</v>
          </cell>
          <cell r="I10028">
            <v>-99</v>
          </cell>
          <cell r="J10028">
            <v>2008</v>
          </cell>
          <cell r="K10028">
            <v>2</v>
          </cell>
          <cell r="L10028">
            <v>12</v>
          </cell>
        </row>
        <row r="10029">
          <cell r="D10029" t="str">
            <v>MARV1_08_3A_74</v>
          </cell>
          <cell r="E10029">
            <v>2</v>
          </cell>
          <cell r="F10029">
            <v>2516570.75</v>
          </cell>
          <cell r="G10029">
            <v>6858060.7199999997</v>
          </cell>
          <cell r="H10029">
            <v>188.63</v>
          </cell>
          <cell r="I10029">
            <v>-99</v>
          </cell>
          <cell r="J10029">
            <v>2008</v>
          </cell>
          <cell r="K10029">
            <v>2</v>
          </cell>
          <cell r="L10029">
            <v>12</v>
          </cell>
        </row>
        <row r="10030">
          <cell r="D10030" t="str">
            <v>MARV1_08_3A_80</v>
          </cell>
          <cell r="E10030">
            <v>2</v>
          </cell>
          <cell r="F10030">
            <v>2516569.2000000002</v>
          </cell>
          <cell r="G10030">
            <v>6858069.4299999997</v>
          </cell>
          <cell r="H10030">
            <v>186.76</v>
          </cell>
          <cell r="I10030">
            <v>-99</v>
          </cell>
          <cell r="J10030">
            <v>2008</v>
          </cell>
          <cell r="K10030">
            <v>2</v>
          </cell>
          <cell r="L10030">
            <v>12</v>
          </cell>
        </row>
        <row r="10031">
          <cell r="D10031" t="str">
            <v>MARV1_08_3A_83</v>
          </cell>
          <cell r="E10031">
            <v>2</v>
          </cell>
          <cell r="F10031">
            <v>2516565.36</v>
          </cell>
          <cell r="G10031">
            <v>6858073.1100000003</v>
          </cell>
          <cell r="H10031">
            <v>188.04</v>
          </cell>
          <cell r="I10031">
            <v>-99</v>
          </cell>
          <cell r="J10031">
            <v>2008</v>
          </cell>
          <cell r="K10031">
            <v>2</v>
          </cell>
          <cell r="L10031">
            <v>11</v>
          </cell>
        </row>
        <row r="10032">
          <cell r="D10032" t="str">
            <v>MARV1_08_3A_86</v>
          </cell>
          <cell r="E10032">
            <v>2</v>
          </cell>
          <cell r="F10032">
            <v>2516564.42</v>
          </cell>
          <cell r="G10032">
            <v>6858078.4699999997</v>
          </cell>
          <cell r="H10032">
            <v>190.63</v>
          </cell>
          <cell r="I10032">
            <v>-99</v>
          </cell>
          <cell r="J10032">
            <v>2008</v>
          </cell>
          <cell r="K10032">
            <v>3</v>
          </cell>
          <cell r="L10032">
            <v>11</v>
          </cell>
        </row>
        <row r="10033">
          <cell r="D10033" t="str">
            <v>MARV1_08_3A_88</v>
          </cell>
          <cell r="E10033">
            <v>2</v>
          </cell>
          <cell r="F10033">
            <v>2516563.33</v>
          </cell>
          <cell r="G10033">
            <v>6858083.46</v>
          </cell>
          <cell r="H10033">
            <v>187.21</v>
          </cell>
          <cell r="I10033">
            <v>-99</v>
          </cell>
          <cell r="J10033">
            <v>2008</v>
          </cell>
          <cell r="K10033">
            <v>2</v>
          </cell>
          <cell r="L10033">
            <v>11</v>
          </cell>
        </row>
        <row r="10034">
          <cell r="D10034" t="str">
            <v>MARV1_08_3A_92</v>
          </cell>
          <cell r="E10034">
            <v>2</v>
          </cell>
          <cell r="F10034">
            <v>2516560.48</v>
          </cell>
          <cell r="G10034">
            <v>6858084.9500000002</v>
          </cell>
          <cell r="H10034">
            <v>189.19</v>
          </cell>
          <cell r="I10034">
            <v>-99</v>
          </cell>
          <cell r="J10034">
            <v>2008</v>
          </cell>
          <cell r="K10034">
            <v>1</v>
          </cell>
          <cell r="L10034">
            <v>11</v>
          </cell>
        </row>
        <row r="10035">
          <cell r="D10035" t="str">
            <v>MARV1_08_3A_96</v>
          </cell>
          <cell r="E10035">
            <v>2</v>
          </cell>
          <cell r="F10035">
            <v>2516560.46</v>
          </cell>
          <cell r="G10035">
            <v>6858087.8099999996</v>
          </cell>
          <cell r="H10035">
            <v>188.47</v>
          </cell>
          <cell r="I10035">
            <v>-99</v>
          </cell>
          <cell r="J10035">
            <v>2008</v>
          </cell>
          <cell r="K10035">
            <v>2</v>
          </cell>
          <cell r="L10035">
            <v>11</v>
          </cell>
        </row>
        <row r="10036">
          <cell r="D10036" t="str">
            <v>MARV1_08_3A_44</v>
          </cell>
          <cell r="E10036">
            <v>2</v>
          </cell>
          <cell r="F10036">
            <v>2516590.16</v>
          </cell>
          <cell r="G10036">
            <v>6858051.5800000001</v>
          </cell>
          <cell r="H10036">
            <v>184.96</v>
          </cell>
          <cell r="I10036">
            <v>-99</v>
          </cell>
          <cell r="J10036">
            <v>2008</v>
          </cell>
          <cell r="K10036">
            <v>2</v>
          </cell>
          <cell r="L10036">
            <v>11</v>
          </cell>
        </row>
        <row r="10037">
          <cell r="D10037" t="str">
            <v>MARV1_08_3A_49</v>
          </cell>
          <cell r="E10037">
            <v>2</v>
          </cell>
          <cell r="F10037">
            <v>2516585.64</v>
          </cell>
          <cell r="G10037">
            <v>6858049.0800000001</v>
          </cell>
          <cell r="H10037">
            <v>187.56</v>
          </cell>
          <cell r="I10037">
            <v>-99</v>
          </cell>
          <cell r="J10037">
            <v>2008</v>
          </cell>
          <cell r="K10037">
            <v>2</v>
          </cell>
          <cell r="L10037">
            <v>11</v>
          </cell>
        </row>
        <row r="10038">
          <cell r="D10038" t="str">
            <v>MARV1_08_3A_46</v>
          </cell>
          <cell r="E10038">
            <v>2</v>
          </cell>
          <cell r="F10038">
            <v>2516589.46</v>
          </cell>
          <cell r="G10038">
            <v>6858055.96</v>
          </cell>
          <cell r="H10038">
            <v>187.3</v>
          </cell>
          <cell r="I10038">
            <v>-99</v>
          </cell>
          <cell r="J10038">
            <v>2008</v>
          </cell>
          <cell r="K10038">
            <v>3</v>
          </cell>
          <cell r="L10038">
            <v>11</v>
          </cell>
        </row>
        <row r="10039">
          <cell r="D10039" t="str">
            <v>MARV1_08_3A_51</v>
          </cell>
          <cell r="E10039">
            <v>2</v>
          </cell>
          <cell r="F10039">
            <v>2516584.6</v>
          </cell>
          <cell r="G10039">
            <v>6858054.1799999997</v>
          </cell>
          <cell r="H10039">
            <v>188.77</v>
          </cell>
          <cell r="I10039">
            <v>-99</v>
          </cell>
          <cell r="J10039">
            <v>2008</v>
          </cell>
          <cell r="K10039">
            <v>2</v>
          </cell>
          <cell r="L10039">
            <v>11</v>
          </cell>
        </row>
        <row r="10040">
          <cell r="D10040" t="str">
            <v>MARV1_08_3A_50</v>
          </cell>
          <cell r="E10040">
            <v>2</v>
          </cell>
          <cell r="F10040">
            <v>2516585.6</v>
          </cell>
          <cell r="G10040">
            <v>6858057.7400000002</v>
          </cell>
          <cell r="H10040">
            <v>190.03</v>
          </cell>
          <cell r="I10040">
            <v>-99</v>
          </cell>
          <cell r="J10040">
            <v>2008</v>
          </cell>
          <cell r="K10040">
            <v>1</v>
          </cell>
          <cell r="L10040">
            <v>11</v>
          </cell>
        </row>
        <row r="10041">
          <cell r="D10041" t="str">
            <v>MARV1_08_3A_58</v>
          </cell>
          <cell r="E10041">
            <v>2</v>
          </cell>
          <cell r="F10041">
            <v>2516581.5099999998</v>
          </cell>
          <cell r="G10041">
            <v>6858057.1900000004</v>
          </cell>
          <cell r="H10041">
            <v>190.44</v>
          </cell>
          <cell r="I10041">
            <v>-99</v>
          </cell>
          <cell r="J10041">
            <v>2008</v>
          </cell>
          <cell r="K10041">
            <v>2</v>
          </cell>
          <cell r="L10041">
            <v>12</v>
          </cell>
        </row>
        <row r="10042">
          <cell r="D10042" t="str">
            <v>MARV1_08_3A_57</v>
          </cell>
          <cell r="E10042">
            <v>2</v>
          </cell>
          <cell r="F10042">
            <v>2516582.36</v>
          </cell>
          <cell r="G10042">
            <v>6858060</v>
          </cell>
          <cell r="H10042">
            <v>189.85</v>
          </cell>
          <cell r="I10042">
            <v>-99</v>
          </cell>
          <cell r="J10042">
            <v>2008</v>
          </cell>
          <cell r="K10042">
            <v>2</v>
          </cell>
          <cell r="L10042">
            <v>11</v>
          </cell>
        </row>
        <row r="10043">
          <cell r="D10043" t="str">
            <v>MARV1_08_3A_59</v>
          </cell>
          <cell r="E10043">
            <v>2</v>
          </cell>
          <cell r="F10043">
            <v>2516583.09</v>
          </cell>
          <cell r="G10043">
            <v>6858062.7400000002</v>
          </cell>
          <cell r="H10043">
            <v>189.46</v>
          </cell>
          <cell r="I10043">
            <v>-99</v>
          </cell>
          <cell r="J10043">
            <v>2008</v>
          </cell>
          <cell r="K10043">
            <v>2</v>
          </cell>
          <cell r="L10043">
            <v>12</v>
          </cell>
        </row>
        <row r="10044">
          <cell r="D10044" t="str">
            <v>MARV1_08_3A_68</v>
          </cell>
          <cell r="E10044">
            <v>2</v>
          </cell>
          <cell r="F10044">
            <v>2516576.98</v>
          </cell>
          <cell r="G10044">
            <v>6858061.7000000002</v>
          </cell>
          <cell r="H10044">
            <v>187.43</v>
          </cell>
          <cell r="I10044">
            <v>-99</v>
          </cell>
          <cell r="J10044">
            <v>2008</v>
          </cell>
          <cell r="K10044">
            <v>2</v>
          </cell>
          <cell r="L10044">
            <v>11</v>
          </cell>
        </row>
        <row r="10045">
          <cell r="D10045" t="str">
            <v>MARV1_08_3A_71</v>
          </cell>
          <cell r="E10045">
            <v>2</v>
          </cell>
          <cell r="F10045">
            <v>2516577.81</v>
          </cell>
          <cell r="G10045">
            <v>6858069</v>
          </cell>
          <cell r="H10045">
            <v>188.14</v>
          </cell>
          <cell r="I10045">
            <v>-99</v>
          </cell>
          <cell r="J10045">
            <v>2008</v>
          </cell>
          <cell r="K10045">
            <v>2</v>
          </cell>
          <cell r="L10045">
            <v>12</v>
          </cell>
        </row>
        <row r="10046">
          <cell r="D10046" t="str">
            <v>MARV1_08_3A_69</v>
          </cell>
          <cell r="E10046">
            <v>2</v>
          </cell>
          <cell r="F10046">
            <v>2516579.5</v>
          </cell>
          <cell r="G10046">
            <v>6858070.2699999996</v>
          </cell>
          <cell r="H10046">
            <v>188.92</v>
          </cell>
          <cell r="I10046">
            <v>-99</v>
          </cell>
          <cell r="J10046">
            <v>2008</v>
          </cell>
          <cell r="K10046">
            <v>2</v>
          </cell>
          <cell r="L10046">
            <v>12</v>
          </cell>
        </row>
        <row r="10047">
          <cell r="D10047" t="str">
            <v>MARV1_08_3A_75</v>
          </cell>
          <cell r="E10047">
            <v>2</v>
          </cell>
          <cell r="F10047">
            <v>2516572.46</v>
          </cell>
          <cell r="G10047">
            <v>6858068.5700000003</v>
          </cell>
          <cell r="H10047">
            <v>187.77</v>
          </cell>
          <cell r="I10047">
            <v>-99</v>
          </cell>
          <cell r="J10047">
            <v>2008</v>
          </cell>
          <cell r="K10047">
            <v>2</v>
          </cell>
          <cell r="L10047">
            <v>11</v>
          </cell>
        </row>
        <row r="10048">
          <cell r="D10048" t="str">
            <v>MARV1_08_3A_76</v>
          </cell>
          <cell r="E10048">
            <v>2</v>
          </cell>
          <cell r="F10048">
            <v>2516574.08</v>
          </cell>
          <cell r="G10048">
            <v>6858072.6100000003</v>
          </cell>
          <cell r="H10048">
            <v>187.45</v>
          </cell>
          <cell r="I10048">
            <v>-99</v>
          </cell>
          <cell r="J10048">
            <v>2008</v>
          </cell>
          <cell r="K10048">
            <v>2</v>
          </cell>
          <cell r="L10048">
            <v>12</v>
          </cell>
        </row>
        <row r="10049">
          <cell r="D10049" t="str">
            <v>MARV1_08_3A_78</v>
          </cell>
          <cell r="E10049">
            <v>2</v>
          </cell>
          <cell r="F10049">
            <v>2516571.58</v>
          </cell>
          <cell r="G10049">
            <v>6858071.8200000003</v>
          </cell>
          <cell r="H10049">
            <v>188.42</v>
          </cell>
          <cell r="I10049">
            <v>-99</v>
          </cell>
          <cell r="J10049">
            <v>2008</v>
          </cell>
          <cell r="K10049">
            <v>2</v>
          </cell>
          <cell r="L10049">
            <v>11</v>
          </cell>
        </row>
        <row r="10050">
          <cell r="D10050" t="str">
            <v>MARV1_08_3A_84</v>
          </cell>
          <cell r="E10050">
            <v>2</v>
          </cell>
          <cell r="F10050">
            <v>2516567.59</v>
          </cell>
          <cell r="G10050">
            <v>6858076.8399999999</v>
          </cell>
          <cell r="H10050">
            <v>186.92</v>
          </cell>
          <cell r="I10050">
            <v>-99</v>
          </cell>
          <cell r="J10050">
            <v>2008</v>
          </cell>
          <cell r="K10050">
            <v>2</v>
          </cell>
          <cell r="L10050">
            <v>21</v>
          </cell>
        </row>
        <row r="10051">
          <cell r="D10051" t="str">
            <v>MARV1_08_3A_85</v>
          </cell>
          <cell r="E10051">
            <v>2</v>
          </cell>
          <cell r="F10051">
            <v>2516570.56</v>
          </cell>
          <cell r="G10051">
            <v>6858080.71</v>
          </cell>
          <cell r="H10051">
            <v>192.27</v>
          </cell>
          <cell r="I10051">
            <v>-99</v>
          </cell>
          <cell r="J10051">
            <v>2008</v>
          </cell>
          <cell r="K10051">
            <v>2</v>
          </cell>
          <cell r="L10051">
            <v>11</v>
          </cell>
        </row>
        <row r="10052">
          <cell r="D10052" t="str">
            <v>MARV1_08_3A_87</v>
          </cell>
          <cell r="E10052">
            <v>2</v>
          </cell>
          <cell r="F10052">
            <v>2516570.81</v>
          </cell>
          <cell r="G10052">
            <v>6858086.2599999998</v>
          </cell>
          <cell r="H10052">
            <v>190.57</v>
          </cell>
          <cell r="I10052">
            <v>-99</v>
          </cell>
          <cell r="J10052">
            <v>2008</v>
          </cell>
          <cell r="K10052">
            <v>2</v>
          </cell>
          <cell r="L10052">
            <v>11</v>
          </cell>
        </row>
        <row r="10053">
          <cell r="D10053" t="str">
            <v>MARV1_08_3A_89</v>
          </cell>
          <cell r="E10053">
            <v>2</v>
          </cell>
          <cell r="F10053">
            <v>2516565.96</v>
          </cell>
          <cell r="G10053">
            <v>6858086.3300000001</v>
          </cell>
          <cell r="H10053">
            <v>191.34</v>
          </cell>
          <cell r="I10053">
            <v>-99</v>
          </cell>
          <cell r="J10053">
            <v>2008</v>
          </cell>
          <cell r="K10053">
            <v>2</v>
          </cell>
          <cell r="L10053">
            <v>11</v>
          </cell>
        </row>
        <row r="10054">
          <cell r="D10054" t="str">
            <v>MARV1_08_3A_91</v>
          </cell>
          <cell r="E10054">
            <v>2</v>
          </cell>
          <cell r="F10054">
            <v>2516570.0699999998</v>
          </cell>
          <cell r="G10054">
            <v>6858091.4299999997</v>
          </cell>
          <cell r="H10054">
            <v>187.96</v>
          </cell>
          <cell r="I10054">
            <v>-99</v>
          </cell>
          <cell r="J10054">
            <v>2008</v>
          </cell>
          <cell r="K10054">
            <v>2</v>
          </cell>
          <cell r="L10054">
            <v>11</v>
          </cell>
        </row>
        <row r="10055">
          <cell r="D10055" t="str">
            <v>MARV1_08_3A_97</v>
          </cell>
          <cell r="E10055">
            <v>2</v>
          </cell>
          <cell r="F10055">
            <v>2516561.7999999998</v>
          </cell>
          <cell r="G10055">
            <v>6858090.2699999996</v>
          </cell>
          <cell r="H10055">
            <v>190.66</v>
          </cell>
          <cell r="I10055">
            <v>-99</v>
          </cell>
          <cell r="J10055">
            <v>2008</v>
          </cell>
          <cell r="K10055">
            <v>2</v>
          </cell>
          <cell r="L10055">
            <v>11</v>
          </cell>
        </row>
        <row r="10056">
          <cell r="D10056" t="str">
            <v>MARV1_08_3A_99</v>
          </cell>
          <cell r="E10056">
            <v>2</v>
          </cell>
          <cell r="F10056">
            <v>2516566.12</v>
          </cell>
          <cell r="G10056">
            <v>6858093.79</v>
          </cell>
          <cell r="H10056">
            <v>189.52</v>
          </cell>
          <cell r="I10056">
            <v>-99</v>
          </cell>
          <cell r="J10056">
            <v>2008</v>
          </cell>
          <cell r="K10056">
            <v>2</v>
          </cell>
          <cell r="L10056">
            <v>11</v>
          </cell>
        </row>
        <row r="10057">
          <cell r="D10057" t="str">
            <v>MARV1_08_3A_37</v>
          </cell>
          <cell r="E10057">
            <v>2</v>
          </cell>
          <cell r="F10057">
            <v>2516597.31</v>
          </cell>
          <cell r="G10057">
            <v>6858059.29</v>
          </cell>
          <cell r="H10057">
            <v>185.45</v>
          </cell>
          <cell r="I10057">
            <v>-99</v>
          </cell>
          <cell r="J10057">
            <v>2008</v>
          </cell>
          <cell r="K10057">
            <v>2</v>
          </cell>
          <cell r="L10057">
            <v>12</v>
          </cell>
        </row>
        <row r="10058">
          <cell r="D10058" t="str">
            <v>MARV1_08_3A_38</v>
          </cell>
          <cell r="E10058">
            <v>2</v>
          </cell>
          <cell r="F10058">
            <v>2516596.11</v>
          </cell>
          <cell r="G10058">
            <v>6858061.6900000004</v>
          </cell>
          <cell r="H10058">
            <v>187.42</v>
          </cell>
          <cell r="I10058">
            <v>-99</v>
          </cell>
          <cell r="J10058">
            <v>2008</v>
          </cell>
          <cell r="K10058">
            <v>2</v>
          </cell>
          <cell r="L10058">
            <v>11</v>
          </cell>
        </row>
        <row r="10059">
          <cell r="D10059" t="str">
            <v>MARV1_08_3A_48</v>
          </cell>
          <cell r="E10059">
            <v>2</v>
          </cell>
          <cell r="F10059">
            <v>2516589.42</v>
          </cell>
          <cell r="G10059">
            <v>6858059.6100000003</v>
          </cell>
          <cell r="H10059">
            <v>190.11</v>
          </cell>
          <cell r="I10059">
            <v>-99</v>
          </cell>
          <cell r="J10059">
            <v>2008</v>
          </cell>
          <cell r="K10059">
            <v>2</v>
          </cell>
          <cell r="L10059">
            <v>11</v>
          </cell>
        </row>
        <row r="10060">
          <cell r="D10060" t="str">
            <v>MARV1_08_3A_61</v>
          </cell>
          <cell r="E10060">
            <v>2</v>
          </cell>
          <cell r="F10060">
            <v>2516582.96</v>
          </cell>
          <cell r="G10060">
            <v>6858070.9500000002</v>
          </cell>
          <cell r="H10060">
            <v>187.07</v>
          </cell>
          <cell r="I10060">
            <v>-99</v>
          </cell>
          <cell r="J10060">
            <v>2008</v>
          </cell>
          <cell r="K10060">
            <v>2</v>
          </cell>
          <cell r="L10060">
            <v>12</v>
          </cell>
        </row>
        <row r="10061">
          <cell r="D10061" t="str">
            <v>MARV1_08_3A_53</v>
          </cell>
          <cell r="E10061">
            <v>2</v>
          </cell>
          <cell r="F10061">
            <v>2516588.8199999998</v>
          </cell>
          <cell r="G10061">
            <v>6858074.7300000004</v>
          </cell>
          <cell r="H10061">
            <v>187.71</v>
          </cell>
          <cell r="I10061">
            <v>-99</v>
          </cell>
          <cell r="J10061">
            <v>2008</v>
          </cell>
          <cell r="K10061">
            <v>2</v>
          </cell>
          <cell r="L10061">
            <v>12</v>
          </cell>
        </row>
        <row r="10062">
          <cell r="D10062" t="str">
            <v>MARV1_08_3A_64</v>
          </cell>
          <cell r="E10062">
            <v>2</v>
          </cell>
          <cell r="F10062">
            <v>2516582.4300000002</v>
          </cell>
          <cell r="G10062">
            <v>6858073.5199999996</v>
          </cell>
          <cell r="H10062">
            <v>188.75</v>
          </cell>
          <cell r="I10062">
            <v>-99</v>
          </cell>
          <cell r="J10062">
            <v>2008</v>
          </cell>
          <cell r="K10062">
            <v>2</v>
          </cell>
          <cell r="L10062">
            <v>12</v>
          </cell>
        </row>
        <row r="10063">
          <cell r="D10063" t="str">
            <v>MARV1_08_3A_70</v>
          </cell>
          <cell r="E10063">
            <v>2</v>
          </cell>
          <cell r="F10063">
            <v>2516582.7400000002</v>
          </cell>
          <cell r="G10063">
            <v>6858079.3499999996</v>
          </cell>
          <cell r="H10063">
            <v>189.94</v>
          </cell>
          <cell r="I10063">
            <v>-99</v>
          </cell>
          <cell r="J10063">
            <v>2008</v>
          </cell>
          <cell r="K10063">
            <v>2</v>
          </cell>
          <cell r="L10063">
            <v>11</v>
          </cell>
        </row>
        <row r="10064">
          <cell r="D10064" t="str">
            <v>MARV1_08_3A_81</v>
          </cell>
          <cell r="E10064">
            <v>2</v>
          </cell>
          <cell r="F10064">
            <v>2516577.0499999998</v>
          </cell>
          <cell r="G10064">
            <v>6858083.71</v>
          </cell>
          <cell r="H10064">
            <v>190.29</v>
          </cell>
          <cell r="I10064">
            <v>-99</v>
          </cell>
          <cell r="J10064">
            <v>2008</v>
          </cell>
          <cell r="K10064">
            <v>3</v>
          </cell>
          <cell r="L10064">
            <v>11</v>
          </cell>
        </row>
        <row r="10065">
          <cell r="D10065" t="str">
            <v>MARV1_08_3A_98</v>
          </cell>
          <cell r="E10065">
            <v>2</v>
          </cell>
          <cell r="F10065">
            <v>2516576.9900000002</v>
          </cell>
          <cell r="G10065">
            <v>6858100.0599999996</v>
          </cell>
          <cell r="H10065">
            <v>184.43</v>
          </cell>
          <cell r="I10065">
            <v>-99</v>
          </cell>
          <cell r="J10065">
            <v>2008</v>
          </cell>
          <cell r="K10065">
            <v>2</v>
          </cell>
          <cell r="L10065">
            <v>11</v>
          </cell>
        </row>
        <row r="10066">
          <cell r="D10066" t="str">
            <v>MARV1_08_3A_34</v>
          </cell>
          <cell r="E10066">
            <v>2</v>
          </cell>
          <cell r="F10066">
            <v>2516599.08</v>
          </cell>
          <cell r="G10066">
            <v>6858063.0099999998</v>
          </cell>
          <cell r="H10066">
            <v>190.25</v>
          </cell>
          <cell r="I10066">
            <v>-99</v>
          </cell>
          <cell r="J10066">
            <v>2008</v>
          </cell>
          <cell r="K10066">
            <v>2</v>
          </cell>
          <cell r="L10066">
            <v>11</v>
          </cell>
        </row>
        <row r="10067">
          <cell r="D10067" t="str">
            <v>MARV1_08_3A_25</v>
          </cell>
          <cell r="E10067">
            <v>2</v>
          </cell>
          <cell r="F10067">
            <v>2516603.54</v>
          </cell>
          <cell r="G10067">
            <v>6858066.9100000001</v>
          </cell>
          <cell r="H10067">
            <v>193.24</v>
          </cell>
          <cell r="I10067">
            <v>-99</v>
          </cell>
          <cell r="J10067">
            <v>2008</v>
          </cell>
          <cell r="K10067">
            <v>2</v>
          </cell>
          <cell r="L10067">
            <v>11</v>
          </cell>
        </row>
        <row r="10068">
          <cell r="D10068" t="str">
            <v>MARV1_08_3A_32</v>
          </cell>
          <cell r="E10068">
            <v>2</v>
          </cell>
          <cell r="F10068">
            <v>2516600.5699999998</v>
          </cell>
          <cell r="G10068">
            <v>6858065.9299999997</v>
          </cell>
          <cell r="H10068">
            <v>191.18</v>
          </cell>
          <cell r="I10068">
            <v>-99</v>
          </cell>
          <cell r="J10068">
            <v>2008</v>
          </cell>
          <cell r="K10068">
            <v>2</v>
          </cell>
          <cell r="L10068">
            <v>11</v>
          </cell>
        </row>
        <row r="10069">
          <cell r="D10069" t="str">
            <v>MARV1_08_3A_27</v>
          </cell>
          <cell r="E10069">
            <v>2</v>
          </cell>
          <cell r="F10069">
            <v>2516602.34</v>
          </cell>
          <cell r="G10069">
            <v>6858070.2800000003</v>
          </cell>
          <cell r="H10069">
            <v>187.43</v>
          </cell>
          <cell r="I10069">
            <v>-99</v>
          </cell>
          <cell r="J10069">
            <v>2008</v>
          </cell>
          <cell r="K10069">
            <v>2</v>
          </cell>
          <cell r="L10069">
            <v>12</v>
          </cell>
        </row>
        <row r="10070">
          <cell r="D10070" t="str">
            <v>MARV1_08_3A_39</v>
          </cell>
          <cell r="E10070">
            <v>2</v>
          </cell>
          <cell r="F10070">
            <v>2516596.35</v>
          </cell>
          <cell r="G10070">
            <v>6858067.3700000001</v>
          </cell>
          <cell r="H10070">
            <v>192.18</v>
          </cell>
          <cell r="I10070">
            <v>-99</v>
          </cell>
          <cell r="J10070">
            <v>2008</v>
          </cell>
          <cell r="K10070">
            <v>2</v>
          </cell>
          <cell r="L10070">
            <v>11</v>
          </cell>
        </row>
        <row r="10071">
          <cell r="D10071" t="str">
            <v>MARV1_08_3A_35</v>
          </cell>
          <cell r="E10071">
            <v>2</v>
          </cell>
          <cell r="F10071">
            <v>2516597.96</v>
          </cell>
          <cell r="G10071">
            <v>6858069.8600000003</v>
          </cell>
          <cell r="H10071">
            <v>191.7</v>
          </cell>
          <cell r="I10071">
            <v>-99</v>
          </cell>
          <cell r="J10071">
            <v>2008</v>
          </cell>
          <cell r="K10071">
            <v>2</v>
          </cell>
          <cell r="L10071">
            <v>11</v>
          </cell>
        </row>
        <row r="10072">
          <cell r="D10072" t="str">
            <v>MARV1_08_3A_43</v>
          </cell>
          <cell r="E10072">
            <v>2</v>
          </cell>
          <cell r="F10072">
            <v>2516593.9700000002</v>
          </cell>
          <cell r="G10072">
            <v>6858075.1500000004</v>
          </cell>
          <cell r="H10072">
            <v>192.86</v>
          </cell>
          <cell r="I10072">
            <v>-99</v>
          </cell>
          <cell r="J10072">
            <v>2008</v>
          </cell>
          <cell r="K10072">
            <v>2</v>
          </cell>
          <cell r="L10072">
            <v>12</v>
          </cell>
        </row>
        <row r="10073">
          <cell r="D10073" t="str">
            <v>MARV1_08_3A_36</v>
          </cell>
          <cell r="E10073">
            <v>2</v>
          </cell>
          <cell r="F10073">
            <v>2516598.04</v>
          </cell>
          <cell r="G10073">
            <v>6858081.7199999997</v>
          </cell>
          <cell r="H10073">
            <v>186.93</v>
          </cell>
          <cell r="I10073">
            <v>-99</v>
          </cell>
          <cell r="J10073">
            <v>2008</v>
          </cell>
          <cell r="K10073">
            <v>2</v>
          </cell>
          <cell r="L10073">
            <v>11</v>
          </cell>
        </row>
        <row r="10074">
          <cell r="D10074" t="str">
            <v>MARV1_08_3A_45</v>
          </cell>
          <cell r="E10074">
            <v>2</v>
          </cell>
          <cell r="F10074">
            <v>2516594.5099999998</v>
          </cell>
          <cell r="G10074">
            <v>6858086.4000000004</v>
          </cell>
          <cell r="H10074">
            <v>193.8</v>
          </cell>
          <cell r="I10074">
            <v>-99</v>
          </cell>
          <cell r="J10074">
            <v>2008</v>
          </cell>
          <cell r="K10074">
            <v>2</v>
          </cell>
          <cell r="L10074">
            <v>12</v>
          </cell>
        </row>
        <row r="10075">
          <cell r="D10075" t="str">
            <v>MARV1_08_3A_65</v>
          </cell>
          <cell r="E10075">
            <v>2</v>
          </cell>
          <cell r="F10075">
            <v>2516588.19</v>
          </cell>
          <cell r="G10075">
            <v>6858088.0599999996</v>
          </cell>
          <cell r="H10075">
            <v>183.79</v>
          </cell>
          <cell r="I10075">
            <v>-99</v>
          </cell>
          <cell r="J10075">
            <v>2008</v>
          </cell>
          <cell r="K10075">
            <v>2</v>
          </cell>
          <cell r="L10075">
            <v>11</v>
          </cell>
        </row>
        <row r="10076">
          <cell r="D10076" t="str">
            <v>MARV1_08_3A_55</v>
          </cell>
          <cell r="E10076">
            <v>2</v>
          </cell>
          <cell r="F10076">
            <v>2516592.27</v>
          </cell>
          <cell r="G10076">
            <v>6858090.8700000001</v>
          </cell>
          <cell r="H10076">
            <v>193.4</v>
          </cell>
          <cell r="I10076">
            <v>-99</v>
          </cell>
          <cell r="J10076">
            <v>2008</v>
          </cell>
          <cell r="K10076">
            <v>2</v>
          </cell>
          <cell r="L10076">
            <v>11</v>
          </cell>
        </row>
        <row r="10077">
          <cell r="D10077" t="str">
            <v>MARV1_08_3A_63</v>
          </cell>
          <cell r="E10077">
            <v>2</v>
          </cell>
          <cell r="F10077">
            <v>2516591.37</v>
          </cell>
          <cell r="G10077">
            <v>6858095.1600000001</v>
          </cell>
          <cell r="H10077">
            <v>192.07</v>
          </cell>
          <cell r="I10077">
            <v>-99</v>
          </cell>
          <cell r="J10077">
            <v>2008</v>
          </cell>
          <cell r="K10077">
            <v>2</v>
          </cell>
          <cell r="L10077">
            <v>11</v>
          </cell>
        </row>
        <row r="10078">
          <cell r="D10078" t="str">
            <v>MARV1_08_3A_77</v>
          </cell>
          <cell r="E10078">
            <v>2</v>
          </cell>
          <cell r="F10078">
            <v>2516587.5299999998</v>
          </cell>
          <cell r="G10078">
            <v>6858096.0499999998</v>
          </cell>
          <cell r="H10078">
            <v>186.48</v>
          </cell>
          <cell r="I10078">
            <v>-99</v>
          </cell>
          <cell r="J10078">
            <v>2008</v>
          </cell>
          <cell r="K10078">
            <v>2</v>
          </cell>
          <cell r="L10078">
            <v>11</v>
          </cell>
        </row>
        <row r="10079">
          <cell r="D10079" t="str">
            <v>MARV1_08_3A_14</v>
          </cell>
          <cell r="E10079">
            <v>2</v>
          </cell>
          <cell r="F10079">
            <v>2516614.5699999998</v>
          </cell>
          <cell r="G10079">
            <v>6858065.6100000003</v>
          </cell>
          <cell r="H10079">
            <v>193.18</v>
          </cell>
          <cell r="I10079">
            <v>-99</v>
          </cell>
          <cell r="J10079">
            <v>2008</v>
          </cell>
          <cell r="K10079">
            <v>1</v>
          </cell>
          <cell r="L10079">
            <v>11</v>
          </cell>
        </row>
        <row r="10080">
          <cell r="D10080" t="str">
            <v>MARV1_08_3A_21</v>
          </cell>
          <cell r="E10080">
            <v>2</v>
          </cell>
          <cell r="F10080">
            <v>2516609.6</v>
          </cell>
          <cell r="G10080">
            <v>6858064.5</v>
          </cell>
          <cell r="H10080">
            <v>187.54</v>
          </cell>
          <cell r="I10080">
            <v>-99</v>
          </cell>
          <cell r="J10080">
            <v>2008</v>
          </cell>
          <cell r="K10080">
            <v>3</v>
          </cell>
          <cell r="L10080">
            <v>11</v>
          </cell>
        </row>
        <row r="10081">
          <cell r="D10081" t="str">
            <v>MARV1_08_3A_12</v>
          </cell>
          <cell r="E10081">
            <v>2</v>
          </cell>
          <cell r="F10081">
            <v>2516614.5099999998</v>
          </cell>
          <cell r="G10081">
            <v>6858068.5899999999</v>
          </cell>
          <cell r="H10081">
            <v>191.1</v>
          </cell>
          <cell r="I10081">
            <v>-99</v>
          </cell>
          <cell r="J10081">
            <v>2008</v>
          </cell>
          <cell r="K10081">
            <v>3</v>
          </cell>
          <cell r="L10081">
            <v>12</v>
          </cell>
        </row>
        <row r="10082">
          <cell r="D10082" t="str">
            <v>MARV1_08_3A_18</v>
          </cell>
          <cell r="E10082">
            <v>2</v>
          </cell>
          <cell r="F10082">
            <v>2516611.7599999998</v>
          </cell>
          <cell r="G10082">
            <v>6858069.1200000001</v>
          </cell>
          <cell r="H10082">
            <v>181.5</v>
          </cell>
          <cell r="I10082">
            <v>-99</v>
          </cell>
          <cell r="J10082">
            <v>2008</v>
          </cell>
          <cell r="K10082">
            <v>2</v>
          </cell>
          <cell r="L10082">
            <v>11</v>
          </cell>
        </row>
        <row r="10083">
          <cell r="D10083" t="str">
            <v>MARV1_08_3A_19</v>
          </cell>
          <cell r="E10083">
            <v>2</v>
          </cell>
          <cell r="F10083">
            <v>2516608.3199999998</v>
          </cell>
          <cell r="G10083">
            <v>6858076.0099999998</v>
          </cell>
          <cell r="H10083">
            <v>192.47</v>
          </cell>
          <cell r="I10083">
            <v>-99</v>
          </cell>
          <cell r="J10083">
            <v>2008</v>
          </cell>
          <cell r="K10083">
            <v>3</v>
          </cell>
          <cell r="L10083">
            <v>11</v>
          </cell>
        </row>
        <row r="10084">
          <cell r="D10084" t="str">
            <v>MARV1_08_3A_23</v>
          </cell>
          <cell r="E10084">
            <v>2</v>
          </cell>
          <cell r="F10084">
            <v>2516603.67</v>
          </cell>
          <cell r="G10084">
            <v>6858074.54</v>
          </cell>
          <cell r="H10084">
            <v>189.98</v>
          </cell>
          <cell r="I10084">
            <v>-99</v>
          </cell>
          <cell r="J10084">
            <v>2008</v>
          </cell>
          <cell r="K10084">
            <v>2</v>
          </cell>
          <cell r="L10084">
            <v>11</v>
          </cell>
        </row>
        <row r="10085">
          <cell r="D10085" t="str">
            <v>MARV1_08_3A_15</v>
          </cell>
          <cell r="E10085">
            <v>2</v>
          </cell>
          <cell r="F10085">
            <v>2516609.5099999998</v>
          </cell>
          <cell r="G10085">
            <v>6858080.1699999999</v>
          </cell>
          <cell r="H10085">
            <v>192.98</v>
          </cell>
          <cell r="I10085">
            <v>-99</v>
          </cell>
          <cell r="J10085">
            <v>2008</v>
          </cell>
          <cell r="K10085">
            <v>2</v>
          </cell>
          <cell r="L10085">
            <v>11</v>
          </cell>
        </row>
        <row r="10086">
          <cell r="D10086" t="str">
            <v>MARV1_08_3A_20</v>
          </cell>
          <cell r="E10086">
            <v>2</v>
          </cell>
          <cell r="F10086">
            <v>2516606.14</v>
          </cell>
          <cell r="G10086">
            <v>6858083.9500000002</v>
          </cell>
          <cell r="H10086">
            <v>189.88</v>
          </cell>
          <cell r="I10086">
            <v>-99</v>
          </cell>
          <cell r="J10086">
            <v>2008</v>
          </cell>
          <cell r="K10086">
            <v>2</v>
          </cell>
          <cell r="L10086">
            <v>12</v>
          </cell>
        </row>
        <row r="10087">
          <cell r="D10087" t="str">
            <v>MARV1_08_3A_24</v>
          </cell>
          <cell r="E10087">
            <v>2</v>
          </cell>
          <cell r="F10087">
            <v>2516602.15</v>
          </cell>
          <cell r="G10087">
            <v>6858083.4100000001</v>
          </cell>
          <cell r="H10087">
            <v>191.01</v>
          </cell>
          <cell r="I10087">
            <v>-99</v>
          </cell>
          <cell r="J10087">
            <v>2008</v>
          </cell>
          <cell r="K10087">
            <v>2</v>
          </cell>
          <cell r="L10087">
            <v>11</v>
          </cell>
        </row>
        <row r="10088">
          <cell r="D10088" t="str">
            <v>MARV1_08_3A_31</v>
          </cell>
          <cell r="E10088">
            <v>2</v>
          </cell>
          <cell r="F10088">
            <v>2516599.5499999998</v>
          </cell>
          <cell r="G10088">
            <v>6858088.0999999996</v>
          </cell>
          <cell r="H10088">
            <v>191.7</v>
          </cell>
          <cell r="I10088">
            <v>-99</v>
          </cell>
          <cell r="J10088">
            <v>2008</v>
          </cell>
          <cell r="K10088">
            <v>2</v>
          </cell>
          <cell r="L10088">
            <v>11</v>
          </cell>
        </row>
        <row r="10089">
          <cell r="D10089" t="str">
            <v>MARV1_08_3A_42</v>
          </cell>
          <cell r="E10089">
            <v>2</v>
          </cell>
          <cell r="F10089">
            <v>2516595.5</v>
          </cell>
          <cell r="G10089">
            <v>6858088.2000000002</v>
          </cell>
          <cell r="H10089">
            <v>190.81</v>
          </cell>
          <cell r="I10089">
            <v>-99</v>
          </cell>
          <cell r="J10089">
            <v>2008</v>
          </cell>
          <cell r="K10089">
            <v>2</v>
          </cell>
          <cell r="L10089">
            <v>11</v>
          </cell>
        </row>
        <row r="10090">
          <cell r="D10090" t="str">
            <v>MARV1_08_3A_28</v>
          </cell>
          <cell r="E10090">
            <v>2</v>
          </cell>
          <cell r="F10090">
            <v>2516599.94</v>
          </cell>
          <cell r="G10090">
            <v>6858091.1600000001</v>
          </cell>
          <cell r="H10090">
            <v>193.3</v>
          </cell>
          <cell r="I10090">
            <v>-99</v>
          </cell>
          <cell r="J10090">
            <v>2008</v>
          </cell>
          <cell r="K10090">
            <v>2</v>
          </cell>
          <cell r="L10090">
            <v>11</v>
          </cell>
        </row>
        <row r="10091">
          <cell r="D10091" t="str">
            <v>MARV1_08_3A_40</v>
          </cell>
          <cell r="E10091">
            <v>2</v>
          </cell>
          <cell r="F10091">
            <v>2516597.08</v>
          </cell>
          <cell r="G10091">
            <v>6858099.0700000003</v>
          </cell>
          <cell r="H10091">
            <v>194.01</v>
          </cell>
          <cell r="I10091">
            <v>-99</v>
          </cell>
          <cell r="J10091">
            <v>2008</v>
          </cell>
          <cell r="K10091">
            <v>2</v>
          </cell>
          <cell r="L10091">
            <v>11</v>
          </cell>
        </row>
        <row r="10092">
          <cell r="D10092" t="str">
            <v>MARV1_08_3A_72</v>
          </cell>
          <cell r="E10092">
            <v>2</v>
          </cell>
          <cell r="F10092">
            <v>2516590.86</v>
          </cell>
          <cell r="G10092">
            <v>6858097.3700000001</v>
          </cell>
          <cell r="H10092">
            <v>188.74</v>
          </cell>
          <cell r="I10092">
            <v>-99</v>
          </cell>
          <cell r="J10092">
            <v>2008</v>
          </cell>
          <cell r="K10092">
            <v>2</v>
          </cell>
          <cell r="L10092">
            <v>12</v>
          </cell>
        </row>
        <row r="10093">
          <cell r="D10093" t="str">
            <v>MARV1_08_3A_66</v>
          </cell>
          <cell r="E10093">
            <v>2</v>
          </cell>
          <cell r="F10093">
            <v>2516595.79</v>
          </cell>
          <cell r="G10093">
            <v>6858107.1399999997</v>
          </cell>
          <cell r="H10093">
            <v>192.32</v>
          </cell>
          <cell r="I10093">
            <v>-99</v>
          </cell>
          <cell r="J10093">
            <v>2008</v>
          </cell>
          <cell r="K10093">
            <v>2</v>
          </cell>
          <cell r="L10093">
            <v>11</v>
          </cell>
        </row>
        <row r="10094">
          <cell r="D10094" t="str">
            <v>MARV1_08_3A_90</v>
          </cell>
          <cell r="E10094">
            <v>2</v>
          </cell>
          <cell r="F10094">
            <v>2516592.06</v>
          </cell>
          <cell r="G10094">
            <v>6858108.2000000002</v>
          </cell>
          <cell r="H10094">
            <v>189.9</v>
          </cell>
          <cell r="I10094">
            <v>-99</v>
          </cell>
          <cell r="J10094">
            <v>2008</v>
          </cell>
          <cell r="K10094">
            <v>1</v>
          </cell>
          <cell r="L10094">
            <v>11</v>
          </cell>
        </row>
        <row r="10095">
          <cell r="D10095" t="str">
            <v>MARV1_08_3A_94</v>
          </cell>
          <cell r="E10095">
            <v>2</v>
          </cell>
          <cell r="F10095">
            <v>2516594.15</v>
          </cell>
          <cell r="G10095">
            <v>6858110.3899999997</v>
          </cell>
          <cell r="H10095">
            <v>189.9</v>
          </cell>
          <cell r="I10095">
            <v>-99</v>
          </cell>
          <cell r="J10095">
            <v>2008</v>
          </cell>
          <cell r="K10095">
            <v>2</v>
          </cell>
          <cell r="L10095">
            <v>11</v>
          </cell>
        </row>
        <row r="10096">
          <cell r="D10096" t="str">
            <v>MARV1_08_3A_3</v>
          </cell>
          <cell r="E10096">
            <v>2</v>
          </cell>
          <cell r="F10096">
            <v>2516620.5299999998</v>
          </cell>
          <cell r="G10096">
            <v>6858069.5599999996</v>
          </cell>
          <cell r="H10096">
            <v>191.58</v>
          </cell>
          <cell r="I10096">
            <v>-99</v>
          </cell>
          <cell r="J10096">
            <v>2008</v>
          </cell>
          <cell r="K10096">
            <v>1</v>
          </cell>
          <cell r="L10096">
            <v>11</v>
          </cell>
        </row>
        <row r="10097">
          <cell r="D10097" t="str">
            <v>MARV1_08_3A_5</v>
          </cell>
          <cell r="E10097">
            <v>2</v>
          </cell>
          <cell r="F10097">
            <v>2516617.67</v>
          </cell>
          <cell r="G10097">
            <v>6858074.3499999996</v>
          </cell>
          <cell r="H10097">
            <v>190.98</v>
          </cell>
          <cell r="I10097">
            <v>-99</v>
          </cell>
          <cell r="J10097">
            <v>2008</v>
          </cell>
          <cell r="K10097">
            <v>2</v>
          </cell>
          <cell r="L10097">
            <v>12</v>
          </cell>
        </row>
        <row r="10098">
          <cell r="D10098" t="str">
            <v>MARV1_08_3A_6</v>
          </cell>
          <cell r="E10098">
            <v>2</v>
          </cell>
          <cell r="F10098">
            <v>2516615.4</v>
          </cell>
          <cell r="G10098">
            <v>6858073.8899999997</v>
          </cell>
          <cell r="H10098">
            <v>191.05</v>
          </cell>
          <cell r="I10098">
            <v>-99</v>
          </cell>
          <cell r="J10098">
            <v>2008</v>
          </cell>
          <cell r="K10098">
            <v>2</v>
          </cell>
          <cell r="L10098">
            <v>11</v>
          </cell>
        </row>
        <row r="10099">
          <cell r="D10099" t="str">
            <v>MARV1_08_3A_7</v>
          </cell>
          <cell r="E10099">
            <v>2</v>
          </cell>
          <cell r="F10099">
            <v>2516614.2200000002</v>
          </cell>
          <cell r="G10099">
            <v>6858076.29</v>
          </cell>
          <cell r="H10099">
            <v>190.91</v>
          </cell>
          <cell r="I10099">
            <v>-99</v>
          </cell>
          <cell r="J10099">
            <v>2008</v>
          </cell>
          <cell r="K10099">
            <v>2</v>
          </cell>
          <cell r="L10099">
            <v>11</v>
          </cell>
        </row>
        <row r="10100">
          <cell r="D10100" t="str">
            <v>MARV1_08_3A_4</v>
          </cell>
          <cell r="E10100">
            <v>2</v>
          </cell>
          <cell r="F10100">
            <v>2516614.79</v>
          </cell>
          <cell r="G10100">
            <v>6858080.4400000004</v>
          </cell>
          <cell r="H10100">
            <v>195.76</v>
          </cell>
          <cell r="I10100">
            <v>-99</v>
          </cell>
          <cell r="J10100">
            <v>2008</v>
          </cell>
          <cell r="K10100">
            <v>2</v>
          </cell>
          <cell r="L10100">
            <v>11</v>
          </cell>
        </row>
        <row r="10101">
          <cell r="D10101" t="str">
            <v>MARV1_08_3A_2</v>
          </cell>
          <cell r="E10101">
            <v>2</v>
          </cell>
          <cell r="F10101">
            <v>2516612.81</v>
          </cell>
          <cell r="G10101">
            <v>6858085.1399999997</v>
          </cell>
          <cell r="H10101">
            <v>189.38</v>
          </cell>
          <cell r="I10101">
            <v>-99</v>
          </cell>
          <cell r="J10101">
            <v>2008</v>
          </cell>
          <cell r="K10101">
            <v>2</v>
          </cell>
          <cell r="L10101">
            <v>21</v>
          </cell>
        </row>
        <row r="10102">
          <cell r="D10102" t="str">
            <v>MARV1_08_3A_11</v>
          </cell>
          <cell r="E10102">
            <v>2</v>
          </cell>
          <cell r="F10102">
            <v>2516609.87</v>
          </cell>
          <cell r="G10102">
            <v>6858083.8700000001</v>
          </cell>
          <cell r="H10102">
            <v>189.35</v>
          </cell>
          <cell r="I10102">
            <v>-99</v>
          </cell>
          <cell r="J10102">
            <v>2008</v>
          </cell>
          <cell r="K10102">
            <v>2</v>
          </cell>
          <cell r="L10102">
            <v>11</v>
          </cell>
        </row>
        <row r="10103">
          <cell r="D10103" t="str">
            <v>MARV1_08_3A_8</v>
          </cell>
          <cell r="E10103">
            <v>2</v>
          </cell>
          <cell r="F10103">
            <v>2516609.3199999998</v>
          </cell>
          <cell r="G10103">
            <v>6858087.1900000004</v>
          </cell>
          <cell r="H10103">
            <v>189.96</v>
          </cell>
          <cell r="I10103">
            <v>-99</v>
          </cell>
          <cell r="J10103">
            <v>2008</v>
          </cell>
          <cell r="K10103">
            <v>1</v>
          </cell>
          <cell r="L10103">
            <v>11</v>
          </cell>
        </row>
        <row r="10104">
          <cell r="D10104" t="str">
            <v>MARV1_08_3A_13</v>
          </cell>
          <cell r="E10104">
            <v>2</v>
          </cell>
          <cell r="F10104">
            <v>2516606.85</v>
          </cell>
          <cell r="G10104">
            <v>6858088.9000000004</v>
          </cell>
          <cell r="H10104">
            <v>190.65</v>
          </cell>
          <cell r="I10104">
            <v>-99</v>
          </cell>
          <cell r="J10104">
            <v>2008</v>
          </cell>
          <cell r="K10104">
            <v>2</v>
          </cell>
          <cell r="L10104">
            <v>11</v>
          </cell>
        </row>
        <row r="10105">
          <cell r="D10105" t="str">
            <v>MARV1_08_3A_10</v>
          </cell>
          <cell r="E10105">
            <v>2</v>
          </cell>
          <cell r="F10105">
            <v>2516607.1</v>
          </cell>
          <cell r="G10105">
            <v>6858091.8700000001</v>
          </cell>
          <cell r="H10105">
            <v>194.65</v>
          </cell>
          <cell r="I10105">
            <v>-99</v>
          </cell>
          <cell r="J10105">
            <v>2008</v>
          </cell>
          <cell r="K10105">
            <v>1</v>
          </cell>
          <cell r="L10105">
            <v>11</v>
          </cell>
        </row>
        <row r="10106">
          <cell r="D10106" t="str">
            <v>MARV1_08_3A_1</v>
          </cell>
          <cell r="E10106">
            <v>2</v>
          </cell>
          <cell r="F10106">
            <v>2516606.81</v>
          </cell>
          <cell r="G10106">
            <v>6858097.6299999999</v>
          </cell>
          <cell r="H10106">
            <v>189.93</v>
          </cell>
          <cell r="I10106">
            <v>-99</v>
          </cell>
          <cell r="J10106">
            <v>2008</v>
          </cell>
          <cell r="K10106">
            <v>2</v>
          </cell>
          <cell r="L10106">
            <v>11</v>
          </cell>
        </row>
        <row r="10107">
          <cell r="D10107" t="str">
            <v>MARV1_08_3A_17</v>
          </cell>
          <cell r="E10107">
            <v>2</v>
          </cell>
          <cell r="F10107">
            <v>2516602.64</v>
          </cell>
          <cell r="G10107">
            <v>6858099.0999999996</v>
          </cell>
          <cell r="H10107">
            <v>189.69</v>
          </cell>
          <cell r="I10107">
            <v>-99</v>
          </cell>
          <cell r="J10107">
            <v>2008</v>
          </cell>
          <cell r="K10107">
            <v>2</v>
          </cell>
          <cell r="L10107">
            <v>11</v>
          </cell>
        </row>
        <row r="10108">
          <cell r="D10108" t="str">
            <v>MARV1_08_3A_701</v>
          </cell>
          <cell r="E10108">
            <v>3</v>
          </cell>
          <cell r="F10108">
            <v>2516589.15</v>
          </cell>
          <cell r="G10108">
            <v>6858074.9699999997</v>
          </cell>
          <cell r="H10108">
            <v>-99</v>
          </cell>
          <cell r="I10108">
            <v>-99</v>
          </cell>
          <cell r="J10108">
            <v>2008</v>
          </cell>
          <cell r="K10108">
            <v>2</v>
          </cell>
          <cell r="L10108">
            <v>12</v>
          </cell>
        </row>
        <row r="10109">
          <cell r="D10109" t="str">
            <v>MARV1_08_3A_702</v>
          </cell>
          <cell r="E10109">
            <v>3</v>
          </cell>
          <cell r="F10109">
            <v>2516579.98</v>
          </cell>
          <cell r="G10109">
            <v>6858064.1900000004</v>
          </cell>
          <cell r="H10109">
            <v>-99</v>
          </cell>
          <cell r="I10109">
            <v>-99</v>
          </cell>
          <cell r="J10109">
            <v>2008</v>
          </cell>
          <cell r="K10109">
            <v>2</v>
          </cell>
          <cell r="L10109">
            <v>11</v>
          </cell>
        </row>
        <row r="10110">
          <cell r="D10110" t="str">
            <v>MARV1_08_3A_703</v>
          </cell>
          <cell r="E10110">
            <v>3</v>
          </cell>
          <cell r="F10110">
            <v>2516588.7400000002</v>
          </cell>
          <cell r="G10110">
            <v>6858053.9900000002</v>
          </cell>
          <cell r="H10110">
            <v>-99</v>
          </cell>
          <cell r="I10110">
            <v>-99</v>
          </cell>
          <cell r="J10110">
            <v>2008</v>
          </cell>
          <cell r="K10110">
            <v>2</v>
          </cell>
          <cell r="L10110">
            <v>11</v>
          </cell>
        </row>
        <row r="10111">
          <cell r="D10111" t="str">
            <v>MARV1_08_3A_704</v>
          </cell>
          <cell r="E10111">
            <v>3</v>
          </cell>
          <cell r="F10111">
            <v>2516589.88</v>
          </cell>
          <cell r="G10111">
            <v>6858053.9800000004</v>
          </cell>
          <cell r="H10111">
            <v>-99</v>
          </cell>
          <cell r="I10111">
            <v>-99</v>
          </cell>
          <cell r="J10111">
            <v>2008</v>
          </cell>
          <cell r="K10111">
            <v>2</v>
          </cell>
          <cell r="L10111">
            <v>11</v>
          </cell>
        </row>
        <row r="10112">
          <cell r="D10112" t="str">
            <v>MARV1_08_3A_705</v>
          </cell>
          <cell r="E10112">
            <v>3</v>
          </cell>
          <cell r="F10112">
            <v>2516576.5</v>
          </cell>
          <cell r="G10112">
            <v>6858052.9900000002</v>
          </cell>
          <cell r="H10112">
            <v>-99</v>
          </cell>
          <cell r="I10112">
            <v>-99</v>
          </cell>
          <cell r="J10112">
            <v>2008</v>
          </cell>
          <cell r="K10112">
            <v>2</v>
          </cell>
          <cell r="L10112">
            <v>12</v>
          </cell>
        </row>
        <row r="10113">
          <cell r="D10113" t="str">
            <v>MARV1_08_3A_706</v>
          </cell>
          <cell r="E10113">
            <v>3</v>
          </cell>
          <cell r="F10113">
            <v>2516573.29</v>
          </cell>
          <cell r="G10113">
            <v>6858078.3099999996</v>
          </cell>
          <cell r="H10113">
            <v>-99</v>
          </cell>
          <cell r="I10113">
            <v>-99</v>
          </cell>
          <cell r="J10113">
            <v>2008</v>
          </cell>
          <cell r="K10113">
            <v>2</v>
          </cell>
          <cell r="L10113">
            <v>12</v>
          </cell>
        </row>
        <row r="10114">
          <cell r="D10114" t="str">
            <v>MARV1_08_3A_707</v>
          </cell>
          <cell r="E10114">
            <v>3</v>
          </cell>
          <cell r="F10114">
            <v>2516573.61</v>
          </cell>
          <cell r="G10114">
            <v>6858082.9900000002</v>
          </cell>
          <cell r="H10114">
            <v>-99</v>
          </cell>
          <cell r="I10114">
            <v>-99</v>
          </cell>
          <cell r="J10114">
            <v>2008</v>
          </cell>
          <cell r="K10114">
            <v>2</v>
          </cell>
          <cell r="L10114">
            <v>12</v>
          </cell>
        </row>
        <row r="10115">
          <cell r="D10115" t="str">
            <v>MARV1_08_3A_708</v>
          </cell>
          <cell r="E10115">
            <v>3</v>
          </cell>
          <cell r="F10115">
            <v>2516574.96</v>
          </cell>
          <cell r="G10115">
            <v>6858086.46</v>
          </cell>
          <cell r="H10115">
            <v>-99</v>
          </cell>
          <cell r="I10115">
            <v>-99</v>
          </cell>
          <cell r="J10115">
            <v>2008</v>
          </cell>
          <cell r="K10115">
            <v>2</v>
          </cell>
          <cell r="L10115">
            <v>11</v>
          </cell>
        </row>
        <row r="10116">
          <cell r="D10116" t="str">
            <v>MARV1_08_3A_709</v>
          </cell>
          <cell r="E10116">
            <v>3</v>
          </cell>
          <cell r="F10116">
            <v>2516567.59</v>
          </cell>
          <cell r="G10116">
            <v>6858092.7999999998</v>
          </cell>
          <cell r="H10116">
            <v>-99</v>
          </cell>
          <cell r="I10116">
            <v>-99</v>
          </cell>
          <cell r="J10116">
            <v>2008</v>
          </cell>
          <cell r="K10116">
            <v>2</v>
          </cell>
          <cell r="L10116">
            <v>12</v>
          </cell>
        </row>
        <row r="10117">
          <cell r="D10117" t="str">
            <v>MARV1_08_3A_710</v>
          </cell>
          <cell r="E10117">
            <v>3</v>
          </cell>
          <cell r="F10117">
            <v>2516577.2599999998</v>
          </cell>
          <cell r="G10117">
            <v>6858077.3899999997</v>
          </cell>
          <cell r="H10117">
            <v>-99</v>
          </cell>
          <cell r="I10117">
            <v>-99</v>
          </cell>
          <cell r="J10117">
            <v>2008</v>
          </cell>
          <cell r="K10117">
            <v>2</v>
          </cell>
          <cell r="L10117">
            <v>22</v>
          </cell>
        </row>
        <row r="10118">
          <cell r="D10118" t="str">
            <v>MARV1_08_3A_711</v>
          </cell>
          <cell r="E10118">
            <v>3</v>
          </cell>
          <cell r="F10118">
            <v>2516580.17</v>
          </cell>
          <cell r="G10118">
            <v>6858086.1100000003</v>
          </cell>
          <cell r="H10118">
            <v>-99</v>
          </cell>
          <cell r="I10118">
            <v>-99</v>
          </cell>
          <cell r="J10118">
            <v>2008</v>
          </cell>
          <cell r="K10118">
            <v>2</v>
          </cell>
          <cell r="L10118">
            <v>11</v>
          </cell>
        </row>
        <row r="10119">
          <cell r="D10119" t="str">
            <v>MARV1_08_3A_712</v>
          </cell>
          <cell r="E10119">
            <v>3</v>
          </cell>
          <cell r="F10119">
            <v>2516596.5499999998</v>
          </cell>
          <cell r="G10119">
            <v>6858092.1399999997</v>
          </cell>
          <cell r="H10119">
            <v>-99</v>
          </cell>
          <cell r="I10119">
            <v>-99</v>
          </cell>
          <cell r="J10119">
            <v>2008</v>
          </cell>
          <cell r="K10119">
            <v>2</v>
          </cell>
          <cell r="L10119">
            <v>12</v>
          </cell>
        </row>
        <row r="10120">
          <cell r="D10120" t="str">
            <v>MARV1_08_3A_713</v>
          </cell>
          <cell r="E10120">
            <v>3</v>
          </cell>
          <cell r="F10120">
            <v>2516583.52</v>
          </cell>
          <cell r="G10120">
            <v>6858105.3899999997</v>
          </cell>
          <cell r="H10120">
            <v>-99</v>
          </cell>
          <cell r="I10120">
            <v>-99</v>
          </cell>
          <cell r="J10120">
            <v>2008</v>
          </cell>
          <cell r="K10120">
            <v>2</v>
          </cell>
          <cell r="L10120">
            <v>11</v>
          </cell>
        </row>
        <row r="10121">
          <cell r="D10121" t="str">
            <v>MARV1_08_3A_714</v>
          </cell>
          <cell r="E10121">
            <v>3</v>
          </cell>
          <cell r="F10121">
            <v>2516582.37</v>
          </cell>
          <cell r="G10121">
            <v>6858103.7400000002</v>
          </cell>
          <cell r="H10121">
            <v>-99</v>
          </cell>
          <cell r="I10121">
            <v>-99</v>
          </cell>
          <cell r="J10121">
            <v>2008</v>
          </cell>
          <cell r="K10121">
            <v>2</v>
          </cell>
          <cell r="L10121">
            <v>11</v>
          </cell>
        </row>
        <row r="10122">
          <cell r="D10122" t="str">
            <v>MARV1_08_3A_715</v>
          </cell>
          <cell r="E10122">
            <v>3</v>
          </cell>
          <cell r="F10122">
            <v>2516580.16</v>
          </cell>
          <cell r="G10122">
            <v>6858097.8200000003</v>
          </cell>
          <cell r="H10122">
            <v>-99</v>
          </cell>
          <cell r="I10122">
            <v>-99</v>
          </cell>
          <cell r="J10122">
            <v>2008</v>
          </cell>
          <cell r="K10122">
            <v>2</v>
          </cell>
          <cell r="L10122">
            <v>11</v>
          </cell>
        </row>
        <row r="10123">
          <cell r="D10123" t="str">
            <v>MARV1_08_3A_716</v>
          </cell>
          <cell r="E10123">
            <v>3</v>
          </cell>
          <cell r="F10123">
            <v>2516611.15</v>
          </cell>
          <cell r="G10123">
            <v>6858069.7800000003</v>
          </cell>
          <cell r="H10123">
            <v>-99</v>
          </cell>
          <cell r="I10123">
            <v>-99</v>
          </cell>
          <cell r="J10123">
            <v>2008</v>
          </cell>
          <cell r="K10123">
            <v>2</v>
          </cell>
          <cell r="L10123">
            <v>11</v>
          </cell>
        </row>
        <row r="10124">
          <cell r="D10124" t="str">
            <v>MARV1_08_3A_717</v>
          </cell>
          <cell r="E10124">
            <v>3</v>
          </cell>
          <cell r="F10124">
            <v>2516587.23</v>
          </cell>
          <cell r="G10124">
            <v>6858099.4000000004</v>
          </cell>
          <cell r="H10124">
            <v>-99</v>
          </cell>
          <cell r="I10124">
            <v>-99</v>
          </cell>
          <cell r="J10124">
            <v>2008</v>
          </cell>
          <cell r="K10124">
            <v>2</v>
          </cell>
          <cell r="L10124">
            <v>11</v>
          </cell>
        </row>
        <row r="10125">
          <cell r="D10125" t="str">
            <v>MARV1_08_3A_718</v>
          </cell>
          <cell r="E10125">
            <v>3</v>
          </cell>
          <cell r="F10125">
            <v>2516584.2999999998</v>
          </cell>
          <cell r="G10125">
            <v>6858085.9100000001</v>
          </cell>
          <cell r="H10125">
            <v>-99</v>
          </cell>
          <cell r="I10125">
            <v>-99</v>
          </cell>
          <cell r="J10125">
            <v>2008</v>
          </cell>
          <cell r="K10125">
            <v>3</v>
          </cell>
          <cell r="L10125">
            <v>22</v>
          </cell>
        </row>
        <row r="10126">
          <cell r="D10126" t="str">
            <v>MARV1_08_3A_719</v>
          </cell>
          <cell r="E10126">
            <v>3</v>
          </cell>
          <cell r="F10126">
            <v>2516593.7799999998</v>
          </cell>
          <cell r="G10126">
            <v>6858061.2199999997</v>
          </cell>
          <cell r="H10126">
            <v>-99</v>
          </cell>
          <cell r="I10126">
            <v>-99</v>
          </cell>
          <cell r="J10126">
            <v>2008</v>
          </cell>
          <cell r="K10126">
            <v>2</v>
          </cell>
          <cell r="L10126">
            <v>11</v>
          </cell>
        </row>
        <row r="10127">
          <cell r="D10127" t="str">
            <v>MARV1_08_3B_105</v>
          </cell>
          <cell r="E10127">
            <v>2</v>
          </cell>
          <cell r="F10127">
            <v>2516557.64</v>
          </cell>
          <cell r="G10127">
            <v>6858092.9199999999</v>
          </cell>
          <cell r="H10127">
            <v>187.93</v>
          </cell>
          <cell r="I10127">
            <v>-99</v>
          </cell>
          <cell r="J10127">
            <v>2008</v>
          </cell>
          <cell r="K10127">
            <v>2</v>
          </cell>
          <cell r="L10127">
            <v>11</v>
          </cell>
        </row>
        <row r="10128">
          <cell r="D10128" t="str">
            <v>MARV1_08_3B_106</v>
          </cell>
          <cell r="E10128">
            <v>2</v>
          </cell>
          <cell r="F10128">
            <v>2516551.29</v>
          </cell>
          <cell r="G10128">
            <v>6858090.4400000004</v>
          </cell>
          <cell r="H10128">
            <v>189.95</v>
          </cell>
          <cell r="I10128">
            <v>-99</v>
          </cell>
          <cell r="J10128">
            <v>2008</v>
          </cell>
          <cell r="K10128">
            <v>2</v>
          </cell>
          <cell r="L10128">
            <v>11</v>
          </cell>
        </row>
        <row r="10129">
          <cell r="D10129" t="str">
            <v>MARV1_08_3B_108</v>
          </cell>
          <cell r="E10129">
            <v>2</v>
          </cell>
          <cell r="F10129">
            <v>2516548.91</v>
          </cell>
          <cell r="G10129">
            <v>6858092.6200000001</v>
          </cell>
          <cell r="H10129">
            <v>187.53</v>
          </cell>
          <cell r="I10129">
            <v>-99</v>
          </cell>
          <cell r="J10129">
            <v>2008</v>
          </cell>
          <cell r="K10129">
            <v>1</v>
          </cell>
          <cell r="L10129">
            <v>11</v>
          </cell>
        </row>
        <row r="10130">
          <cell r="D10130" t="str">
            <v>MARV1_08_3B_111</v>
          </cell>
          <cell r="E10130">
            <v>2</v>
          </cell>
          <cell r="F10130">
            <v>2516547.2400000002</v>
          </cell>
          <cell r="G10130">
            <v>6858093.8200000003</v>
          </cell>
          <cell r="H10130">
            <v>187.93</v>
          </cell>
          <cell r="I10130">
            <v>-99</v>
          </cell>
          <cell r="J10130">
            <v>2008</v>
          </cell>
          <cell r="K10130">
            <v>1</v>
          </cell>
          <cell r="L10130">
            <v>11</v>
          </cell>
        </row>
        <row r="10131">
          <cell r="D10131" t="str">
            <v>MARV1_08_3B_113</v>
          </cell>
          <cell r="E10131">
            <v>2</v>
          </cell>
          <cell r="F10131">
            <v>2516553.5299999998</v>
          </cell>
          <cell r="G10131">
            <v>6858099.9299999997</v>
          </cell>
          <cell r="H10131">
            <v>187.49</v>
          </cell>
          <cell r="I10131">
            <v>-99</v>
          </cell>
          <cell r="J10131">
            <v>2008</v>
          </cell>
          <cell r="K10131">
            <v>2</v>
          </cell>
          <cell r="L10131">
            <v>11</v>
          </cell>
        </row>
        <row r="10132">
          <cell r="D10132" t="str">
            <v>MARV1_08_3B_114</v>
          </cell>
          <cell r="E10132">
            <v>2</v>
          </cell>
          <cell r="F10132">
            <v>2516547.96</v>
          </cell>
          <cell r="G10132">
            <v>6858098.4000000004</v>
          </cell>
          <cell r="H10132">
            <v>187.72</v>
          </cell>
          <cell r="I10132">
            <v>-99</v>
          </cell>
          <cell r="J10132">
            <v>2008</v>
          </cell>
          <cell r="K10132">
            <v>1</v>
          </cell>
          <cell r="L10132">
            <v>11</v>
          </cell>
        </row>
        <row r="10133">
          <cell r="D10133" t="str">
            <v>MARV1_08_3B_115</v>
          </cell>
          <cell r="E10133">
            <v>2</v>
          </cell>
          <cell r="F10133">
            <v>2516552.08</v>
          </cell>
          <cell r="G10133">
            <v>6858102.9800000004</v>
          </cell>
          <cell r="H10133">
            <v>188.97</v>
          </cell>
          <cell r="I10133">
            <v>-99</v>
          </cell>
          <cell r="J10133">
            <v>2008</v>
          </cell>
          <cell r="K10133">
            <v>2</v>
          </cell>
          <cell r="L10133">
            <v>11</v>
          </cell>
        </row>
        <row r="10134">
          <cell r="D10134" t="str">
            <v>MARV1_08_3B_119</v>
          </cell>
          <cell r="E10134">
            <v>2</v>
          </cell>
          <cell r="F10134">
            <v>2516540.85</v>
          </cell>
          <cell r="G10134">
            <v>6858104.4199999999</v>
          </cell>
          <cell r="H10134">
            <v>186.79</v>
          </cell>
          <cell r="I10134">
            <v>-99</v>
          </cell>
          <cell r="J10134">
            <v>2008</v>
          </cell>
          <cell r="K10134">
            <v>2</v>
          </cell>
          <cell r="L10134">
            <v>11</v>
          </cell>
        </row>
        <row r="10135">
          <cell r="D10135" t="str">
            <v>MARV1_08_3B_122</v>
          </cell>
          <cell r="E10135">
            <v>2</v>
          </cell>
          <cell r="F10135">
            <v>2516546.7000000002</v>
          </cell>
          <cell r="G10135">
            <v>6858109.8600000003</v>
          </cell>
          <cell r="H10135">
            <v>185.69</v>
          </cell>
          <cell r="I10135">
            <v>-99</v>
          </cell>
          <cell r="J10135">
            <v>2008</v>
          </cell>
          <cell r="K10135">
            <v>2</v>
          </cell>
          <cell r="L10135">
            <v>11</v>
          </cell>
        </row>
        <row r="10136">
          <cell r="D10136" t="str">
            <v>MARV1_08_3B_132</v>
          </cell>
          <cell r="E10136">
            <v>2</v>
          </cell>
          <cell r="F10136">
            <v>2516536.3199999998</v>
          </cell>
          <cell r="G10136">
            <v>6858114.7699999996</v>
          </cell>
          <cell r="H10136">
            <v>181.01</v>
          </cell>
          <cell r="I10136">
            <v>-99</v>
          </cell>
          <cell r="J10136">
            <v>2008</v>
          </cell>
          <cell r="K10136">
            <v>2</v>
          </cell>
          <cell r="L10136">
            <v>11</v>
          </cell>
        </row>
        <row r="10137">
          <cell r="D10137" t="str">
            <v>MARV1_08_3B_136</v>
          </cell>
          <cell r="E10137">
            <v>2</v>
          </cell>
          <cell r="F10137">
            <v>2516535.2400000002</v>
          </cell>
          <cell r="G10137">
            <v>6858117.8499999996</v>
          </cell>
          <cell r="H10137">
            <v>179.56</v>
          </cell>
          <cell r="I10137">
            <v>-99</v>
          </cell>
          <cell r="J10137">
            <v>2008</v>
          </cell>
          <cell r="K10137">
            <v>2</v>
          </cell>
          <cell r="L10137">
            <v>11</v>
          </cell>
        </row>
        <row r="10138">
          <cell r="D10138" t="str">
            <v>MARV1_08_3B_146</v>
          </cell>
          <cell r="E10138">
            <v>2</v>
          </cell>
          <cell r="F10138">
            <v>2516540.3199999998</v>
          </cell>
          <cell r="G10138">
            <v>6858121.75</v>
          </cell>
          <cell r="H10138">
            <v>180.72</v>
          </cell>
          <cell r="I10138">
            <v>-99</v>
          </cell>
          <cell r="J10138">
            <v>2008</v>
          </cell>
          <cell r="K10138">
            <v>2</v>
          </cell>
          <cell r="L10138">
            <v>11</v>
          </cell>
        </row>
        <row r="10139">
          <cell r="D10139" t="str">
            <v>MARV1_08_3B_141</v>
          </cell>
          <cell r="E10139">
            <v>2</v>
          </cell>
          <cell r="F10139">
            <v>2516533.44</v>
          </cell>
          <cell r="G10139">
            <v>6858121.1900000004</v>
          </cell>
          <cell r="H10139">
            <v>182.05</v>
          </cell>
          <cell r="I10139">
            <v>-99</v>
          </cell>
          <cell r="J10139">
            <v>2008</v>
          </cell>
          <cell r="K10139">
            <v>2</v>
          </cell>
          <cell r="L10139">
            <v>11</v>
          </cell>
        </row>
        <row r="10140">
          <cell r="D10140" t="str">
            <v>MARV1_08_3B_148</v>
          </cell>
          <cell r="E10140">
            <v>2</v>
          </cell>
          <cell r="F10140">
            <v>2516531.48</v>
          </cell>
          <cell r="G10140">
            <v>6858126.0800000001</v>
          </cell>
          <cell r="H10140">
            <v>179.7</v>
          </cell>
          <cell r="I10140">
            <v>-99</v>
          </cell>
          <cell r="J10140">
            <v>2008</v>
          </cell>
          <cell r="K10140">
            <v>2</v>
          </cell>
          <cell r="L10140">
            <v>11</v>
          </cell>
        </row>
        <row r="10141">
          <cell r="D10141" t="str">
            <v>MARV1_08_3B_160</v>
          </cell>
          <cell r="E10141">
            <v>2</v>
          </cell>
          <cell r="F10141">
            <v>2516536.87</v>
          </cell>
          <cell r="G10141">
            <v>6858129.4699999997</v>
          </cell>
          <cell r="H10141">
            <v>182.05</v>
          </cell>
          <cell r="I10141">
            <v>-99</v>
          </cell>
          <cell r="J10141">
            <v>2008</v>
          </cell>
          <cell r="K10141">
            <v>2</v>
          </cell>
          <cell r="L10141">
            <v>11</v>
          </cell>
        </row>
        <row r="10142">
          <cell r="D10142" t="str">
            <v>MARV1_08_3B_156</v>
          </cell>
          <cell r="E10142">
            <v>2</v>
          </cell>
          <cell r="F10142">
            <v>2516528.7400000002</v>
          </cell>
          <cell r="G10142">
            <v>6858130.0099999998</v>
          </cell>
          <cell r="H10142">
            <v>183.46</v>
          </cell>
          <cell r="I10142">
            <v>-99</v>
          </cell>
          <cell r="J10142">
            <v>2008</v>
          </cell>
          <cell r="K10142">
            <v>1</v>
          </cell>
          <cell r="L10142">
            <v>11</v>
          </cell>
        </row>
        <row r="10143">
          <cell r="D10143" t="str">
            <v>MARV1_08_3B_152</v>
          </cell>
          <cell r="E10143">
            <v>2</v>
          </cell>
          <cell r="F10143">
            <v>2516525.9900000002</v>
          </cell>
          <cell r="G10143">
            <v>6858129.0800000001</v>
          </cell>
          <cell r="H10143">
            <v>179.87</v>
          </cell>
          <cell r="I10143">
            <v>-99</v>
          </cell>
          <cell r="J10143">
            <v>2008</v>
          </cell>
          <cell r="K10143">
            <v>1</v>
          </cell>
          <cell r="L10143">
            <v>13</v>
          </cell>
        </row>
        <row r="10144">
          <cell r="D10144" t="str">
            <v>MARV1_08_3B_166</v>
          </cell>
          <cell r="E10144">
            <v>2</v>
          </cell>
          <cell r="F10144">
            <v>2516532.4500000002</v>
          </cell>
          <cell r="G10144">
            <v>6858133.2800000003</v>
          </cell>
          <cell r="H10144">
            <v>184.64</v>
          </cell>
          <cell r="I10144">
            <v>-99</v>
          </cell>
          <cell r="J10144">
            <v>2008</v>
          </cell>
          <cell r="K10144">
            <v>1</v>
          </cell>
          <cell r="L10144">
            <v>11</v>
          </cell>
        </row>
        <row r="10145">
          <cell r="D10145" t="str">
            <v>MARV1_08_3B_169</v>
          </cell>
          <cell r="E10145">
            <v>2</v>
          </cell>
          <cell r="F10145">
            <v>2516529.0499999998</v>
          </cell>
          <cell r="G10145">
            <v>6858136.6699999999</v>
          </cell>
          <cell r="H10145">
            <v>177.42</v>
          </cell>
          <cell r="I10145">
            <v>-99</v>
          </cell>
          <cell r="J10145">
            <v>2008</v>
          </cell>
          <cell r="K10145">
            <v>2</v>
          </cell>
          <cell r="L10145">
            <v>11</v>
          </cell>
        </row>
        <row r="10146">
          <cell r="D10146" t="str">
            <v>MARV1_08_3B_102</v>
          </cell>
          <cell r="E10146">
            <v>2</v>
          </cell>
          <cell r="F10146">
            <v>2516560.85</v>
          </cell>
          <cell r="G10146">
            <v>6858093.9800000004</v>
          </cell>
          <cell r="H10146">
            <v>187.7</v>
          </cell>
          <cell r="I10146">
            <v>-99</v>
          </cell>
          <cell r="J10146">
            <v>2008</v>
          </cell>
          <cell r="K10146">
            <v>1</v>
          </cell>
          <cell r="L10146">
            <v>12</v>
          </cell>
        </row>
        <row r="10147">
          <cell r="D10147" t="str">
            <v>MARV1_08_3B_103</v>
          </cell>
          <cell r="E10147">
            <v>2</v>
          </cell>
          <cell r="F10147">
            <v>2516565.19</v>
          </cell>
          <cell r="G10147">
            <v>6858096.5300000003</v>
          </cell>
          <cell r="H10147">
            <v>187.24</v>
          </cell>
          <cell r="I10147">
            <v>-99</v>
          </cell>
          <cell r="J10147">
            <v>2008</v>
          </cell>
          <cell r="K10147">
            <v>2</v>
          </cell>
          <cell r="L10147">
            <v>11</v>
          </cell>
        </row>
        <row r="10148">
          <cell r="D10148" t="str">
            <v>MARV1_08_3B_107</v>
          </cell>
          <cell r="E10148">
            <v>2</v>
          </cell>
          <cell r="F10148">
            <v>2516560.39</v>
          </cell>
          <cell r="G10148">
            <v>6858096.2400000002</v>
          </cell>
          <cell r="H10148">
            <v>188.45</v>
          </cell>
          <cell r="I10148">
            <v>-99</v>
          </cell>
          <cell r="J10148">
            <v>2008</v>
          </cell>
          <cell r="K10148">
            <v>2</v>
          </cell>
          <cell r="L10148">
            <v>12</v>
          </cell>
        </row>
        <row r="10149">
          <cell r="D10149" t="str">
            <v>MARV1_08_3B_118</v>
          </cell>
          <cell r="E10149">
            <v>2</v>
          </cell>
          <cell r="F10149">
            <v>2516560.64</v>
          </cell>
          <cell r="G10149">
            <v>6858107.3899999997</v>
          </cell>
          <cell r="H10149">
            <v>184.95</v>
          </cell>
          <cell r="I10149">
            <v>-99</v>
          </cell>
          <cell r="J10149">
            <v>2008</v>
          </cell>
          <cell r="K10149">
            <v>2</v>
          </cell>
          <cell r="L10149">
            <v>11</v>
          </cell>
        </row>
        <row r="10150">
          <cell r="D10150" t="str">
            <v>MARV1_08_3B_116</v>
          </cell>
          <cell r="E10150">
            <v>2</v>
          </cell>
          <cell r="F10150">
            <v>2516555.92</v>
          </cell>
          <cell r="G10150">
            <v>6858104.8099999996</v>
          </cell>
          <cell r="H10150">
            <v>188.21</v>
          </cell>
          <cell r="I10150">
            <v>-99</v>
          </cell>
          <cell r="J10150">
            <v>2008</v>
          </cell>
          <cell r="K10150">
            <v>2</v>
          </cell>
          <cell r="L10150">
            <v>11</v>
          </cell>
        </row>
        <row r="10151">
          <cell r="D10151" t="str">
            <v>MARV1_08_3B_123</v>
          </cell>
          <cell r="E10151">
            <v>2</v>
          </cell>
          <cell r="F10151">
            <v>2516557.58</v>
          </cell>
          <cell r="G10151">
            <v>6858110.7000000002</v>
          </cell>
          <cell r="H10151">
            <v>186.22</v>
          </cell>
          <cell r="I10151">
            <v>-99</v>
          </cell>
          <cell r="J10151">
            <v>2008</v>
          </cell>
          <cell r="K10151">
            <v>1</v>
          </cell>
          <cell r="L10151">
            <v>11</v>
          </cell>
        </row>
        <row r="10152">
          <cell r="D10152" t="str">
            <v>MARV1_08_3B_125</v>
          </cell>
          <cell r="E10152">
            <v>2</v>
          </cell>
          <cell r="F10152">
            <v>2516552.1800000002</v>
          </cell>
          <cell r="G10152">
            <v>6858111.21</v>
          </cell>
          <cell r="H10152">
            <v>183.8</v>
          </cell>
          <cell r="I10152">
            <v>-99</v>
          </cell>
          <cell r="J10152">
            <v>2008</v>
          </cell>
          <cell r="K10152">
            <v>2</v>
          </cell>
          <cell r="L10152">
            <v>11</v>
          </cell>
        </row>
        <row r="10153">
          <cell r="D10153" t="str">
            <v>MARV1_08_3B_126</v>
          </cell>
          <cell r="E10153">
            <v>2</v>
          </cell>
          <cell r="F10153">
            <v>2516549.75</v>
          </cell>
          <cell r="G10153">
            <v>6858111.1399999997</v>
          </cell>
          <cell r="H10153">
            <v>185.62</v>
          </cell>
          <cell r="I10153">
            <v>-99</v>
          </cell>
          <cell r="J10153">
            <v>2008</v>
          </cell>
          <cell r="K10153">
            <v>2</v>
          </cell>
          <cell r="L10153">
            <v>11</v>
          </cell>
        </row>
        <row r="10154">
          <cell r="D10154" t="str">
            <v>MARV1_08_3B_131</v>
          </cell>
          <cell r="E10154">
            <v>2</v>
          </cell>
          <cell r="F10154">
            <v>2516549.2599999998</v>
          </cell>
          <cell r="G10154">
            <v>6858114.2199999997</v>
          </cell>
          <cell r="H10154">
            <v>181.17</v>
          </cell>
          <cell r="I10154">
            <v>-99</v>
          </cell>
          <cell r="J10154">
            <v>2008</v>
          </cell>
          <cell r="K10154">
            <v>2</v>
          </cell>
          <cell r="L10154">
            <v>12</v>
          </cell>
        </row>
        <row r="10155">
          <cell r="D10155" t="str">
            <v>MARV1_08_3B_129</v>
          </cell>
          <cell r="E10155">
            <v>2</v>
          </cell>
          <cell r="F10155">
            <v>2516546.37</v>
          </cell>
          <cell r="G10155">
            <v>6858113.7599999998</v>
          </cell>
          <cell r="H10155">
            <v>183.2</v>
          </cell>
          <cell r="I10155">
            <v>-99</v>
          </cell>
          <cell r="J10155">
            <v>2008</v>
          </cell>
          <cell r="K10155">
            <v>2</v>
          </cell>
          <cell r="L10155">
            <v>11</v>
          </cell>
        </row>
        <row r="10156">
          <cell r="D10156" t="str">
            <v>MARV1_08_3B_135</v>
          </cell>
          <cell r="E10156">
            <v>2</v>
          </cell>
          <cell r="F10156">
            <v>2516548.27</v>
          </cell>
          <cell r="G10156">
            <v>6858116.04</v>
          </cell>
          <cell r="H10156">
            <v>184.82</v>
          </cell>
          <cell r="I10156">
            <v>-99</v>
          </cell>
          <cell r="J10156">
            <v>2008</v>
          </cell>
          <cell r="K10156">
            <v>2</v>
          </cell>
          <cell r="L10156">
            <v>11</v>
          </cell>
        </row>
        <row r="10157">
          <cell r="D10157" t="str">
            <v>MARV1_08_3B_145</v>
          </cell>
          <cell r="E10157">
            <v>2</v>
          </cell>
          <cell r="F10157">
            <v>2516553.2599999998</v>
          </cell>
          <cell r="G10157">
            <v>6858119.7699999996</v>
          </cell>
          <cell r="H10157">
            <v>187.51</v>
          </cell>
          <cell r="I10157">
            <v>-99</v>
          </cell>
          <cell r="J10157">
            <v>2008</v>
          </cell>
          <cell r="K10157">
            <v>2</v>
          </cell>
          <cell r="L10157">
            <v>12</v>
          </cell>
        </row>
        <row r="10158">
          <cell r="D10158" t="str">
            <v>MARV1_08_3B_140</v>
          </cell>
          <cell r="E10158">
            <v>2</v>
          </cell>
          <cell r="F10158">
            <v>2516550.65</v>
          </cell>
          <cell r="G10158">
            <v>6858118.5300000003</v>
          </cell>
          <cell r="H10158">
            <v>186.39</v>
          </cell>
          <cell r="I10158">
            <v>-99</v>
          </cell>
          <cell r="J10158">
            <v>2008</v>
          </cell>
          <cell r="K10158">
            <v>2</v>
          </cell>
          <cell r="L10158">
            <v>11</v>
          </cell>
        </row>
        <row r="10159">
          <cell r="D10159" t="str">
            <v>MARV1_08_3B_137</v>
          </cell>
          <cell r="E10159">
            <v>2</v>
          </cell>
          <cell r="F10159">
            <v>2516545.42</v>
          </cell>
          <cell r="G10159">
            <v>6858118.0700000003</v>
          </cell>
          <cell r="H10159">
            <v>182.3</v>
          </cell>
          <cell r="I10159">
            <v>-99</v>
          </cell>
          <cell r="J10159">
            <v>2008</v>
          </cell>
          <cell r="K10159">
            <v>2</v>
          </cell>
          <cell r="L10159">
            <v>11</v>
          </cell>
        </row>
        <row r="10160">
          <cell r="D10160" t="str">
            <v>MARV1_08_3B_147</v>
          </cell>
          <cell r="E10160">
            <v>2</v>
          </cell>
          <cell r="F10160">
            <v>2516547.4300000002</v>
          </cell>
          <cell r="G10160">
            <v>6858121.5</v>
          </cell>
          <cell r="H10160">
            <v>184.94</v>
          </cell>
          <cell r="I10160">
            <v>-99</v>
          </cell>
          <cell r="J10160">
            <v>2008</v>
          </cell>
          <cell r="K10160">
            <v>1</v>
          </cell>
          <cell r="L10160">
            <v>11</v>
          </cell>
        </row>
        <row r="10161">
          <cell r="D10161" t="str">
            <v>MARV1_08_3B_151</v>
          </cell>
          <cell r="E10161">
            <v>2</v>
          </cell>
          <cell r="F10161">
            <v>2516549.88</v>
          </cell>
          <cell r="G10161">
            <v>6858123.2699999996</v>
          </cell>
          <cell r="H10161">
            <v>183.06</v>
          </cell>
          <cell r="I10161">
            <v>-99</v>
          </cell>
          <cell r="J10161">
            <v>2008</v>
          </cell>
          <cell r="K10161">
            <v>2</v>
          </cell>
          <cell r="L10161">
            <v>12</v>
          </cell>
        </row>
        <row r="10162">
          <cell r="D10162" t="str">
            <v>MARV1_08_3B_162</v>
          </cell>
          <cell r="E10162">
            <v>2</v>
          </cell>
          <cell r="F10162">
            <v>2516545.89</v>
          </cell>
          <cell r="G10162">
            <v>6858127.6600000001</v>
          </cell>
          <cell r="H10162">
            <v>185.67</v>
          </cell>
          <cell r="I10162">
            <v>-99</v>
          </cell>
          <cell r="J10162">
            <v>2008</v>
          </cell>
          <cell r="K10162">
            <v>2</v>
          </cell>
          <cell r="L10162">
            <v>12</v>
          </cell>
        </row>
        <row r="10163">
          <cell r="D10163" t="str">
            <v>MARV1_08_3B_154</v>
          </cell>
          <cell r="E10163">
            <v>2</v>
          </cell>
          <cell r="F10163">
            <v>2516542.12</v>
          </cell>
          <cell r="G10163">
            <v>6858125.9199999999</v>
          </cell>
          <cell r="H10163">
            <v>180.75</v>
          </cell>
          <cell r="I10163">
            <v>-99</v>
          </cell>
          <cell r="J10163">
            <v>2008</v>
          </cell>
          <cell r="K10163">
            <v>2</v>
          </cell>
          <cell r="L10163">
            <v>11</v>
          </cell>
        </row>
        <row r="10164">
          <cell r="D10164" t="str">
            <v>MARV1_08_3B_165</v>
          </cell>
          <cell r="E10164">
            <v>2</v>
          </cell>
          <cell r="F10164">
            <v>2516546.6800000002</v>
          </cell>
          <cell r="G10164">
            <v>6858128.79</v>
          </cell>
          <cell r="H10164">
            <v>186.79</v>
          </cell>
          <cell r="I10164">
            <v>-99</v>
          </cell>
          <cell r="J10164">
            <v>2008</v>
          </cell>
          <cell r="K10164">
            <v>2</v>
          </cell>
          <cell r="L10164">
            <v>12</v>
          </cell>
        </row>
        <row r="10165">
          <cell r="D10165" t="str">
            <v>MARV1_08_3B_159</v>
          </cell>
          <cell r="E10165">
            <v>2</v>
          </cell>
          <cell r="F10165">
            <v>2516538.9300000002</v>
          </cell>
          <cell r="G10165">
            <v>6858128.79</v>
          </cell>
          <cell r="H10165">
            <v>183.15</v>
          </cell>
          <cell r="I10165">
            <v>-99</v>
          </cell>
          <cell r="J10165">
            <v>2008</v>
          </cell>
          <cell r="K10165">
            <v>2</v>
          </cell>
          <cell r="L10165">
            <v>12</v>
          </cell>
        </row>
        <row r="10166">
          <cell r="D10166" t="str">
            <v>MARV1_08_3B_176</v>
          </cell>
          <cell r="E10166">
            <v>2</v>
          </cell>
          <cell r="F10166">
            <v>2516545.16</v>
          </cell>
          <cell r="G10166">
            <v>6858133.2599999998</v>
          </cell>
          <cell r="H10166">
            <v>183.94</v>
          </cell>
          <cell r="I10166">
            <v>-99</v>
          </cell>
          <cell r="J10166">
            <v>2008</v>
          </cell>
          <cell r="K10166">
            <v>2</v>
          </cell>
          <cell r="L10166">
            <v>12</v>
          </cell>
        </row>
        <row r="10167">
          <cell r="D10167" t="str">
            <v>MARV1_08_3B_167</v>
          </cell>
          <cell r="E10167">
            <v>2</v>
          </cell>
          <cell r="F10167">
            <v>2516540.2000000002</v>
          </cell>
          <cell r="G10167">
            <v>6858130.9400000004</v>
          </cell>
          <cell r="H10167">
            <v>182.97</v>
          </cell>
          <cell r="I10167">
            <v>-99</v>
          </cell>
          <cell r="J10167">
            <v>2008</v>
          </cell>
          <cell r="K10167">
            <v>2</v>
          </cell>
          <cell r="L10167">
            <v>11</v>
          </cell>
        </row>
        <row r="10168">
          <cell r="D10168" t="str">
            <v>MARV1_08_3B_182</v>
          </cell>
          <cell r="E10168">
            <v>2</v>
          </cell>
          <cell r="F10168">
            <v>2516544.14</v>
          </cell>
          <cell r="G10168">
            <v>6858134.9900000002</v>
          </cell>
          <cell r="H10168">
            <v>185.76</v>
          </cell>
          <cell r="I10168">
            <v>-99</v>
          </cell>
          <cell r="J10168">
            <v>2008</v>
          </cell>
          <cell r="K10168">
            <v>2</v>
          </cell>
          <cell r="L10168">
            <v>11</v>
          </cell>
        </row>
        <row r="10169">
          <cell r="D10169" t="str">
            <v>MARV1_08_3B_178</v>
          </cell>
          <cell r="E10169">
            <v>2</v>
          </cell>
          <cell r="F10169">
            <v>2516540.59</v>
          </cell>
          <cell r="G10169">
            <v>6858135.1699999999</v>
          </cell>
          <cell r="H10169">
            <v>181.24</v>
          </cell>
          <cell r="I10169">
            <v>-99</v>
          </cell>
          <cell r="J10169">
            <v>2008</v>
          </cell>
          <cell r="K10169">
            <v>2</v>
          </cell>
          <cell r="L10169">
            <v>11</v>
          </cell>
        </row>
        <row r="10170">
          <cell r="D10170" t="str">
            <v>MARV1_08_3B_185</v>
          </cell>
          <cell r="E10170">
            <v>2</v>
          </cell>
          <cell r="F10170">
            <v>2516540.7200000002</v>
          </cell>
          <cell r="G10170">
            <v>6858138.1399999997</v>
          </cell>
          <cell r="H10170">
            <v>181.33</v>
          </cell>
          <cell r="I10170">
            <v>-99</v>
          </cell>
          <cell r="J10170">
            <v>2008</v>
          </cell>
          <cell r="K10170">
            <v>2</v>
          </cell>
          <cell r="L10170">
            <v>11</v>
          </cell>
        </row>
        <row r="10171">
          <cell r="D10171" t="str">
            <v>MARV1_08_3B_179</v>
          </cell>
          <cell r="E10171">
            <v>2</v>
          </cell>
          <cell r="F10171">
            <v>2516536.4300000002</v>
          </cell>
          <cell r="G10171">
            <v>6858136.96</v>
          </cell>
          <cell r="H10171">
            <v>178.33</v>
          </cell>
          <cell r="I10171">
            <v>-99</v>
          </cell>
          <cell r="J10171">
            <v>2008</v>
          </cell>
          <cell r="K10171">
            <v>2</v>
          </cell>
          <cell r="L10171">
            <v>11</v>
          </cell>
        </row>
        <row r="10172">
          <cell r="D10172" t="str">
            <v>MARV1_08_3B_175</v>
          </cell>
          <cell r="E10172">
            <v>2</v>
          </cell>
          <cell r="F10172">
            <v>2516532.81</v>
          </cell>
          <cell r="G10172">
            <v>6858136.75</v>
          </cell>
          <cell r="H10172">
            <v>180.16</v>
          </cell>
          <cell r="I10172">
            <v>-99</v>
          </cell>
          <cell r="J10172">
            <v>2008</v>
          </cell>
          <cell r="K10172">
            <v>2</v>
          </cell>
          <cell r="L10172">
            <v>11</v>
          </cell>
        </row>
        <row r="10173">
          <cell r="D10173" t="str">
            <v>MARV1_08_3B_186</v>
          </cell>
          <cell r="E10173">
            <v>2</v>
          </cell>
          <cell r="F10173">
            <v>2516537.63</v>
          </cell>
          <cell r="G10173">
            <v>6858141.0800000001</v>
          </cell>
          <cell r="H10173">
            <v>185.18</v>
          </cell>
          <cell r="I10173">
            <v>-99</v>
          </cell>
          <cell r="J10173">
            <v>2008</v>
          </cell>
          <cell r="K10173">
            <v>2</v>
          </cell>
          <cell r="L10173">
            <v>11</v>
          </cell>
        </row>
        <row r="10174">
          <cell r="D10174" t="str">
            <v>MARV1_08_3B_101</v>
          </cell>
          <cell r="E10174">
            <v>2</v>
          </cell>
          <cell r="F10174">
            <v>2516570.0499999998</v>
          </cell>
          <cell r="G10174">
            <v>6858097.6500000004</v>
          </cell>
          <cell r="H10174">
            <v>190</v>
          </cell>
          <cell r="I10174">
            <v>-99</v>
          </cell>
          <cell r="J10174">
            <v>2008</v>
          </cell>
          <cell r="K10174">
            <v>3</v>
          </cell>
          <cell r="L10174">
            <v>11</v>
          </cell>
        </row>
        <row r="10175">
          <cell r="D10175" t="str">
            <v>MARV1_08_3B_110</v>
          </cell>
          <cell r="E10175">
            <v>2</v>
          </cell>
          <cell r="F10175">
            <v>2516572.0499999998</v>
          </cell>
          <cell r="G10175">
            <v>6858102.7000000002</v>
          </cell>
          <cell r="H10175">
            <v>192.11</v>
          </cell>
          <cell r="I10175">
            <v>-99</v>
          </cell>
          <cell r="J10175">
            <v>2008</v>
          </cell>
          <cell r="K10175">
            <v>1</v>
          </cell>
          <cell r="L10175">
            <v>12</v>
          </cell>
        </row>
        <row r="10176">
          <cell r="D10176" t="str">
            <v>MARV1_08_3B_109</v>
          </cell>
          <cell r="E10176">
            <v>2</v>
          </cell>
          <cell r="F10176">
            <v>2516567.0099999998</v>
          </cell>
          <cell r="G10176">
            <v>6858100.6399999997</v>
          </cell>
          <cell r="H10176">
            <v>189.85</v>
          </cell>
          <cell r="I10176">
            <v>-99</v>
          </cell>
          <cell r="J10176">
            <v>2008</v>
          </cell>
          <cell r="K10176">
            <v>1</v>
          </cell>
          <cell r="L10176">
            <v>12</v>
          </cell>
        </row>
        <row r="10177">
          <cell r="D10177" t="str">
            <v>MARV1_08_3B_112</v>
          </cell>
          <cell r="E10177">
            <v>2</v>
          </cell>
          <cell r="F10177">
            <v>2516568.42</v>
          </cell>
          <cell r="G10177">
            <v>6858102.5099999998</v>
          </cell>
          <cell r="H10177">
            <v>189.91</v>
          </cell>
          <cell r="I10177">
            <v>-99</v>
          </cell>
          <cell r="J10177">
            <v>2008</v>
          </cell>
          <cell r="K10177">
            <v>2</v>
          </cell>
          <cell r="L10177">
            <v>11</v>
          </cell>
        </row>
        <row r="10178">
          <cell r="D10178" t="str">
            <v>MARV1_08_3B_117</v>
          </cell>
          <cell r="E10178">
            <v>2</v>
          </cell>
          <cell r="F10178">
            <v>2516568.42</v>
          </cell>
          <cell r="G10178">
            <v>6858108.3700000001</v>
          </cell>
          <cell r="H10178">
            <v>186.84</v>
          </cell>
          <cell r="I10178">
            <v>-99</v>
          </cell>
          <cell r="J10178">
            <v>2008</v>
          </cell>
          <cell r="K10178">
            <v>2</v>
          </cell>
          <cell r="L10178">
            <v>11</v>
          </cell>
        </row>
        <row r="10179">
          <cell r="D10179" t="str">
            <v>MARV1_08_3B_127</v>
          </cell>
          <cell r="E10179">
            <v>2</v>
          </cell>
          <cell r="F10179">
            <v>2516569.4500000002</v>
          </cell>
          <cell r="G10179">
            <v>6858112.5599999996</v>
          </cell>
          <cell r="H10179">
            <v>188.42</v>
          </cell>
          <cell r="I10179">
            <v>-99</v>
          </cell>
          <cell r="J10179">
            <v>2008</v>
          </cell>
          <cell r="K10179">
            <v>2</v>
          </cell>
          <cell r="L10179">
            <v>12</v>
          </cell>
        </row>
        <row r="10180">
          <cell r="D10180" t="str">
            <v>MARV1_08_3B_139</v>
          </cell>
          <cell r="E10180">
            <v>2</v>
          </cell>
          <cell r="F10180">
            <v>2516567.27</v>
          </cell>
          <cell r="G10180">
            <v>6858116.5300000003</v>
          </cell>
          <cell r="H10180">
            <v>187.7</v>
          </cell>
          <cell r="I10180">
            <v>-99</v>
          </cell>
          <cell r="J10180">
            <v>2008</v>
          </cell>
          <cell r="K10180">
            <v>2</v>
          </cell>
          <cell r="L10180">
            <v>12</v>
          </cell>
        </row>
        <row r="10181">
          <cell r="D10181" t="str">
            <v>MARV1_08_3B_128</v>
          </cell>
          <cell r="E10181">
            <v>2</v>
          </cell>
          <cell r="F10181">
            <v>2516561.7200000002</v>
          </cell>
          <cell r="G10181">
            <v>6858113.54</v>
          </cell>
          <cell r="H10181">
            <v>184.73</v>
          </cell>
          <cell r="I10181">
            <v>-99</v>
          </cell>
          <cell r="J10181">
            <v>2008</v>
          </cell>
          <cell r="K10181">
            <v>2</v>
          </cell>
          <cell r="L10181">
            <v>11</v>
          </cell>
        </row>
        <row r="10182">
          <cell r="D10182" t="str">
            <v>MARV1_08_3B_134</v>
          </cell>
          <cell r="E10182">
            <v>2</v>
          </cell>
          <cell r="F10182">
            <v>2516563.09</v>
          </cell>
          <cell r="G10182">
            <v>6858114.5800000001</v>
          </cell>
          <cell r="H10182">
            <v>187.17</v>
          </cell>
          <cell r="I10182">
            <v>-99</v>
          </cell>
          <cell r="J10182">
            <v>2008</v>
          </cell>
          <cell r="K10182">
            <v>1</v>
          </cell>
          <cell r="L10182">
            <v>11</v>
          </cell>
        </row>
        <row r="10183">
          <cell r="D10183" t="str">
            <v>MARV1_08_3B_142</v>
          </cell>
          <cell r="E10183">
            <v>2</v>
          </cell>
          <cell r="F10183">
            <v>2516562.84</v>
          </cell>
          <cell r="G10183">
            <v>6858117.6699999999</v>
          </cell>
          <cell r="H10183">
            <v>183.88</v>
          </cell>
          <cell r="I10183">
            <v>-99</v>
          </cell>
          <cell r="J10183">
            <v>2008</v>
          </cell>
          <cell r="K10183">
            <v>2</v>
          </cell>
          <cell r="L10183">
            <v>11</v>
          </cell>
        </row>
        <row r="10184">
          <cell r="D10184" t="str">
            <v>MARV1_08_3B_138</v>
          </cell>
          <cell r="E10184">
            <v>2</v>
          </cell>
          <cell r="F10184">
            <v>2516558.0699999998</v>
          </cell>
          <cell r="G10184">
            <v>6858117.1500000004</v>
          </cell>
          <cell r="H10184">
            <v>181.01</v>
          </cell>
          <cell r="I10184">
            <v>-99</v>
          </cell>
          <cell r="J10184">
            <v>2008</v>
          </cell>
          <cell r="K10184">
            <v>2</v>
          </cell>
          <cell r="L10184">
            <v>11</v>
          </cell>
        </row>
        <row r="10185">
          <cell r="D10185" t="str">
            <v>MARV1_08_3B_153</v>
          </cell>
          <cell r="E10185">
            <v>2</v>
          </cell>
          <cell r="F10185">
            <v>2516563.13</v>
          </cell>
          <cell r="G10185">
            <v>6858121.0199999996</v>
          </cell>
          <cell r="H10185">
            <v>182.74</v>
          </cell>
          <cell r="I10185">
            <v>-99</v>
          </cell>
          <cell r="J10185">
            <v>2008</v>
          </cell>
          <cell r="K10185">
            <v>2</v>
          </cell>
          <cell r="L10185">
            <v>12</v>
          </cell>
        </row>
        <row r="10186">
          <cell r="D10186" t="str">
            <v>MARV1_08_3B_150</v>
          </cell>
          <cell r="E10186">
            <v>2</v>
          </cell>
          <cell r="F10186">
            <v>2516554.59</v>
          </cell>
          <cell r="G10186">
            <v>6858122.29</v>
          </cell>
          <cell r="H10186">
            <v>184.79</v>
          </cell>
          <cell r="I10186">
            <v>-99</v>
          </cell>
          <cell r="J10186">
            <v>2008</v>
          </cell>
          <cell r="K10186">
            <v>2</v>
          </cell>
          <cell r="L10186">
            <v>11</v>
          </cell>
        </row>
        <row r="10187">
          <cell r="D10187" t="str">
            <v>MARV1_08_3B_161</v>
          </cell>
          <cell r="E10187">
            <v>2</v>
          </cell>
          <cell r="F10187">
            <v>2516556.25</v>
          </cell>
          <cell r="G10187">
            <v>6858124.6200000001</v>
          </cell>
          <cell r="H10187">
            <v>184.53</v>
          </cell>
          <cell r="I10187">
            <v>-99</v>
          </cell>
          <cell r="J10187">
            <v>2008</v>
          </cell>
          <cell r="K10187">
            <v>2</v>
          </cell>
          <cell r="L10187">
            <v>12</v>
          </cell>
        </row>
        <row r="10188">
          <cell r="D10188" t="str">
            <v>MARV1_08_3B_170</v>
          </cell>
          <cell r="E10188">
            <v>2</v>
          </cell>
          <cell r="F10188">
            <v>2516557.11</v>
          </cell>
          <cell r="G10188">
            <v>6858127.6699999999</v>
          </cell>
          <cell r="H10188">
            <v>186.76</v>
          </cell>
          <cell r="I10188">
            <v>-99</v>
          </cell>
          <cell r="J10188">
            <v>2008</v>
          </cell>
          <cell r="K10188">
            <v>1</v>
          </cell>
          <cell r="L10188">
            <v>11</v>
          </cell>
        </row>
        <row r="10189">
          <cell r="D10189" t="str">
            <v>MARV1_08_3B_157</v>
          </cell>
          <cell r="E10189">
            <v>2</v>
          </cell>
          <cell r="F10189">
            <v>2516552.1</v>
          </cell>
          <cell r="G10189">
            <v>6858124.79</v>
          </cell>
          <cell r="H10189">
            <v>183.66</v>
          </cell>
          <cell r="I10189">
            <v>-99</v>
          </cell>
          <cell r="J10189">
            <v>2008</v>
          </cell>
          <cell r="K10189">
            <v>2</v>
          </cell>
          <cell r="L10189">
            <v>12</v>
          </cell>
        </row>
        <row r="10190">
          <cell r="D10190" t="str">
            <v>MARV1_08_3B_168</v>
          </cell>
          <cell r="E10190">
            <v>2</v>
          </cell>
          <cell r="F10190">
            <v>2516554.7999999998</v>
          </cell>
          <cell r="G10190">
            <v>6858126.6500000004</v>
          </cell>
          <cell r="H10190">
            <v>186.04</v>
          </cell>
          <cell r="I10190">
            <v>-99</v>
          </cell>
          <cell r="J10190">
            <v>2008</v>
          </cell>
          <cell r="K10190">
            <v>2</v>
          </cell>
          <cell r="L10190">
            <v>11</v>
          </cell>
        </row>
        <row r="10191">
          <cell r="D10191" t="str">
            <v>MARV1_08_3B_183</v>
          </cell>
          <cell r="E10191">
            <v>2</v>
          </cell>
          <cell r="F10191">
            <v>2516559.31</v>
          </cell>
          <cell r="G10191">
            <v>6858129.8799999999</v>
          </cell>
          <cell r="H10191">
            <v>186.68</v>
          </cell>
          <cell r="I10191">
            <v>-99</v>
          </cell>
          <cell r="J10191">
            <v>2008</v>
          </cell>
          <cell r="K10191">
            <v>1</v>
          </cell>
          <cell r="L10191">
            <v>11</v>
          </cell>
        </row>
        <row r="10192">
          <cell r="D10192" t="str">
            <v>MARV1_08_3B_163</v>
          </cell>
          <cell r="E10192">
            <v>2</v>
          </cell>
          <cell r="F10192">
            <v>2516551.13</v>
          </cell>
          <cell r="G10192">
            <v>6858126.9100000001</v>
          </cell>
          <cell r="H10192">
            <v>184.82</v>
          </cell>
          <cell r="I10192">
            <v>-99</v>
          </cell>
          <cell r="J10192">
            <v>2008</v>
          </cell>
          <cell r="K10192">
            <v>2</v>
          </cell>
          <cell r="L10192">
            <v>11</v>
          </cell>
        </row>
        <row r="10193">
          <cell r="D10193" t="str">
            <v>MARV1_08_3B_171</v>
          </cell>
          <cell r="E10193">
            <v>2</v>
          </cell>
          <cell r="F10193">
            <v>2516553.7000000002</v>
          </cell>
          <cell r="G10193">
            <v>6858128.8600000003</v>
          </cell>
          <cell r="H10193">
            <v>181.94</v>
          </cell>
          <cell r="I10193">
            <v>-99</v>
          </cell>
          <cell r="J10193">
            <v>2008</v>
          </cell>
          <cell r="K10193">
            <v>2</v>
          </cell>
          <cell r="L10193">
            <v>11</v>
          </cell>
        </row>
        <row r="10194">
          <cell r="D10194" t="str">
            <v>MARV1_08_3B_184</v>
          </cell>
          <cell r="E10194">
            <v>2</v>
          </cell>
          <cell r="F10194">
            <v>2516556.2200000002</v>
          </cell>
          <cell r="G10194">
            <v>6858131.3399999999</v>
          </cell>
          <cell r="H10194">
            <v>184.77</v>
          </cell>
          <cell r="I10194">
            <v>-99</v>
          </cell>
          <cell r="J10194">
            <v>2008</v>
          </cell>
          <cell r="K10194">
            <v>2</v>
          </cell>
          <cell r="L10194">
            <v>11</v>
          </cell>
        </row>
        <row r="10195">
          <cell r="D10195" t="str">
            <v>MARV1_08_3B_173</v>
          </cell>
          <cell r="E10195">
            <v>2</v>
          </cell>
          <cell r="F10195">
            <v>2516548.7400000002</v>
          </cell>
          <cell r="G10195">
            <v>6858130.7000000002</v>
          </cell>
          <cell r="H10195">
            <v>185.33</v>
          </cell>
          <cell r="I10195">
            <v>-99</v>
          </cell>
          <cell r="J10195">
            <v>2008</v>
          </cell>
          <cell r="K10195">
            <v>2</v>
          </cell>
          <cell r="L10195">
            <v>11</v>
          </cell>
        </row>
        <row r="10196">
          <cell r="D10196" t="str">
            <v>MARV1_08_3B_189</v>
          </cell>
          <cell r="E10196">
            <v>2</v>
          </cell>
          <cell r="F10196">
            <v>2516552.02</v>
          </cell>
          <cell r="G10196">
            <v>6858135.4299999997</v>
          </cell>
          <cell r="H10196">
            <v>186.3</v>
          </cell>
          <cell r="I10196">
            <v>-99</v>
          </cell>
          <cell r="J10196">
            <v>2008</v>
          </cell>
          <cell r="K10196">
            <v>2</v>
          </cell>
          <cell r="L10196">
            <v>11</v>
          </cell>
        </row>
        <row r="10197">
          <cell r="D10197" t="str">
            <v>MARV1_08_3B_196</v>
          </cell>
          <cell r="E10197">
            <v>2</v>
          </cell>
          <cell r="F10197">
            <v>2516554.58</v>
          </cell>
          <cell r="G10197">
            <v>6858138.0199999996</v>
          </cell>
          <cell r="H10197">
            <v>185.19</v>
          </cell>
          <cell r="I10197">
            <v>-99</v>
          </cell>
          <cell r="J10197">
            <v>2008</v>
          </cell>
          <cell r="K10197">
            <v>2</v>
          </cell>
          <cell r="L10197">
            <v>11</v>
          </cell>
        </row>
        <row r="10198">
          <cell r="D10198" t="str">
            <v>MARV1_08_3B_198</v>
          </cell>
          <cell r="E10198">
            <v>2</v>
          </cell>
          <cell r="F10198">
            <v>2516552.12</v>
          </cell>
          <cell r="G10198">
            <v>6858140.0300000003</v>
          </cell>
          <cell r="H10198">
            <v>185.24</v>
          </cell>
          <cell r="I10198">
            <v>-99</v>
          </cell>
          <cell r="J10198">
            <v>2008</v>
          </cell>
          <cell r="K10198">
            <v>2</v>
          </cell>
          <cell r="L10198">
            <v>11</v>
          </cell>
        </row>
        <row r="10199">
          <cell r="D10199" t="str">
            <v>MARV1_08_3B_193</v>
          </cell>
          <cell r="E10199">
            <v>2</v>
          </cell>
          <cell r="F10199">
            <v>2516548.65</v>
          </cell>
          <cell r="G10199">
            <v>6858139.0800000001</v>
          </cell>
          <cell r="H10199">
            <v>188.56</v>
          </cell>
          <cell r="I10199">
            <v>-99</v>
          </cell>
          <cell r="J10199">
            <v>2008</v>
          </cell>
          <cell r="K10199">
            <v>1</v>
          </cell>
          <cell r="L10199">
            <v>12</v>
          </cell>
        </row>
        <row r="10200">
          <cell r="D10200" t="str">
            <v>MARV1_08_3B_190</v>
          </cell>
          <cell r="E10200">
            <v>2</v>
          </cell>
          <cell r="F10200">
            <v>2516546.38</v>
          </cell>
          <cell r="G10200">
            <v>6858138.3700000001</v>
          </cell>
          <cell r="H10200">
            <v>185.76</v>
          </cell>
          <cell r="I10200">
            <v>-99</v>
          </cell>
          <cell r="J10200">
            <v>2008</v>
          </cell>
          <cell r="K10200">
            <v>2</v>
          </cell>
          <cell r="L10200">
            <v>11</v>
          </cell>
        </row>
        <row r="10201">
          <cell r="D10201" t="str">
            <v>MARV1_08_3B_199</v>
          </cell>
          <cell r="E10201">
            <v>2</v>
          </cell>
          <cell r="F10201">
            <v>2516549.2400000002</v>
          </cell>
          <cell r="G10201">
            <v>6858141.7000000002</v>
          </cell>
          <cell r="H10201">
            <v>184.71</v>
          </cell>
          <cell r="I10201">
            <v>-99</v>
          </cell>
          <cell r="J10201">
            <v>2008</v>
          </cell>
          <cell r="K10201">
            <v>2</v>
          </cell>
          <cell r="L10201">
            <v>11</v>
          </cell>
        </row>
        <row r="10202">
          <cell r="D10202" t="str">
            <v>MARV1_08_3B_192</v>
          </cell>
          <cell r="E10202">
            <v>2</v>
          </cell>
          <cell r="F10202">
            <v>2516544.2000000002</v>
          </cell>
          <cell r="G10202">
            <v>6858141.2199999997</v>
          </cell>
          <cell r="H10202">
            <v>186.05</v>
          </cell>
          <cell r="I10202">
            <v>-99</v>
          </cell>
          <cell r="J10202">
            <v>2008</v>
          </cell>
          <cell r="K10202">
            <v>2</v>
          </cell>
          <cell r="L10202">
            <v>11</v>
          </cell>
        </row>
        <row r="10203">
          <cell r="D10203" t="str">
            <v>MARV1_08_3B_204</v>
          </cell>
          <cell r="E10203">
            <v>2</v>
          </cell>
          <cell r="F10203">
            <v>2516548.17</v>
          </cell>
          <cell r="G10203">
            <v>6858146.7699999996</v>
          </cell>
          <cell r="H10203">
            <v>185.05</v>
          </cell>
          <cell r="I10203">
            <v>-99</v>
          </cell>
          <cell r="J10203">
            <v>2008</v>
          </cell>
          <cell r="K10203">
            <v>2</v>
          </cell>
          <cell r="L10203">
            <v>11</v>
          </cell>
        </row>
        <row r="10204">
          <cell r="D10204" t="str">
            <v>MARV1_08_3B_104</v>
          </cell>
          <cell r="E10204">
            <v>2</v>
          </cell>
          <cell r="F10204">
            <v>2516579.0299999998</v>
          </cell>
          <cell r="G10204">
            <v>6858103.5499999998</v>
          </cell>
          <cell r="H10204">
            <v>184.81</v>
          </cell>
          <cell r="I10204">
            <v>-99</v>
          </cell>
          <cell r="J10204">
            <v>2008</v>
          </cell>
          <cell r="K10204">
            <v>2</v>
          </cell>
          <cell r="L10204">
            <v>11</v>
          </cell>
        </row>
        <row r="10205">
          <cell r="D10205" t="str">
            <v>MARV1_08_3B_124</v>
          </cell>
          <cell r="E10205">
            <v>2</v>
          </cell>
          <cell r="F10205">
            <v>2516577.58</v>
          </cell>
          <cell r="G10205">
            <v>6858111.9900000002</v>
          </cell>
          <cell r="H10205">
            <v>188.18</v>
          </cell>
          <cell r="I10205">
            <v>-99</v>
          </cell>
          <cell r="J10205">
            <v>2008</v>
          </cell>
          <cell r="K10205">
            <v>2</v>
          </cell>
          <cell r="L10205">
            <v>12</v>
          </cell>
        </row>
        <row r="10206">
          <cell r="D10206" t="str">
            <v>MARV1_08_3B_121</v>
          </cell>
          <cell r="E10206">
            <v>2</v>
          </cell>
          <cell r="F10206">
            <v>2516574.42</v>
          </cell>
          <cell r="G10206">
            <v>6858110.9900000002</v>
          </cell>
          <cell r="H10206">
            <v>187.34</v>
          </cell>
          <cell r="I10206">
            <v>-99</v>
          </cell>
          <cell r="J10206">
            <v>2008</v>
          </cell>
          <cell r="K10206">
            <v>1</v>
          </cell>
          <cell r="L10206">
            <v>12</v>
          </cell>
        </row>
        <row r="10207">
          <cell r="D10207" t="str">
            <v>MARV1_08_3B_144</v>
          </cell>
          <cell r="E10207">
            <v>2</v>
          </cell>
          <cell r="F10207">
            <v>2516577.65</v>
          </cell>
          <cell r="G10207">
            <v>6858116.0800000001</v>
          </cell>
          <cell r="H10207">
            <v>184.86</v>
          </cell>
          <cell r="I10207">
            <v>-99</v>
          </cell>
          <cell r="J10207">
            <v>2008</v>
          </cell>
          <cell r="K10207">
            <v>4</v>
          </cell>
          <cell r="L10207">
            <v>11</v>
          </cell>
        </row>
        <row r="10208">
          <cell r="D10208" t="str">
            <v>MARV1_08_3B_133</v>
          </cell>
          <cell r="E10208">
            <v>2</v>
          </cell>
          <cell r="F10208">
            <v>2516573.7200000002</v>
          </cell>
          <cell r="G10208">
            <v>6858114.1299999999</v>
          </cell>
          <cell r="H10208">
            <v>189.48</v>
          </cell>
          <cell r="I10208">
            <v>-99</v>
          </cell>
          <cell r="J10208">
            <v>2008</v>
          </cell>
          <cell r="K10208">
            <v>2</v>
          </cell>
          <cell r="L10208">
            <v>11</v>
          </cell>
        </row>
        <row r="10209">
          <cell r="D10209" t="str">
            <v>MARV1_08_3B_143</v>
          </cell>
          <cell r="E10209">
            <v>2</v>
          </cell>
          <cell r="F10209">
            <v>2516570.2799999998</v>
          </cell>
          <cell r="G10209">
            <v>6858117.0599999996</v>
          </cell>
          <cell r="H10209">
            <v>187.95</v>
          </cell>
          <cell r="I10209">
            <v>-99</v>
          </cell>
          <cell r="J10209">
            <v>2008</v>
          </cell>
          <cell r="K10209">
            <v>2</v>
          </cell>
          <cell r="L10209">
            <v>11</v>
          </cell>
        </row>
        <row r="10210">
          <cell r="D10210" t="str">
            <v>MARV1_08_3B_180</v>
          </cell>
          <cell r="E10210">
            <v>2</v>
          </cell>
          <cell r="F10210">
            <v>2516574.42</v>
          </cell>
          <cell r="G10210">
            <v>6858122.8399999999</v>
          </cell>
          <cell r="H10210">
            <v>189.71</v>
          </cell>
          <cell r="I10210">
            <v>-99</v>
          </cell>
          <cell r="J10210">
            <v>2008</v>
          </cell>
          <cell r="K10210">
            <v>1</v>
          </cell>
          <cell r="L10210">
            <v>11</v>
          </cell>
        </row>
        <row r="10211">
          <cell r="D10211" t="str">
            <v>MARV1_08_3B_164</v>
          </cell>
          <cell r="E10211">
            <v>2</v>
          </cell>
          <cell r="F10211">
            <v>2516570.96</v>
          </cell>
          <cell r="G10211">
            <v>6858121.2599999998</v>
          </cell>
          <cell r="H10211">
            <v>182.95</v>
          </cell>
          <cell r="I10211">
            <v>-99</v>
          </cell>
          <cell r="J10211">
            <v>2008</v>
          </cell>
          <cell r="K10211">
            <v>2</v>
          </cell>
          <cell r="L10211">
            <v>11</v>
          </cell>
        </row>
        <row r="10212">
          <cell r="D10212" t="str">
            <v>MARV1_08_3B_155</v>
          </cell>
          <cell r="E10212">
            <v>2</v>
          </cell>
          <cell r="F10212">
            <v>2516566.66</v>
          </cell>
          <cell r="G10212">
            <v>6858120.6799999997</v>
          </cell>
          <cell r="H10212">
            <v>190.66</v>
          </cell>
          <cell r="I10212">
            <v>-99</v>
          </cell>
          <cell r="J10212">
            <v>2008</v>
          </cell>
          <cell r="K10212">
            <v>2</v>
          </cell>
          <cell r="L10212">
            <v>11</v>
          </cell>
        </row>
        <row r="10213">
          <cell r="D10213" t="str">
            <v>MARV1_08_3B_172</v>
          </cell>
          <cell r="E10213">
            <v>2</v>
          </cell>
          <cell r="F10213">
            <v>2516567.34</v>
          </cell>
          <cell r="G10213">
            <v>6858124.1500000004</v>
          </cell>
          <cell r="H10213">
            <v>185.63</v>
          </cell>
          <cell r="I10213">
            <v>-99</v>
          </cell>
          <cell r="J10213">
            <v>2008</v>
          </cell>
          <cell r="K10213">
            <v>2</v>
          </cell>
          <cell r="L10213">
            <v>11</v>
          </cell>
        </row>
        <row r="10214">
          <cell r="D10214" t="str">
            <v>MARV1_08_3B_187</v>
          </cell>
          <cell r="E10214">
            <v>2</v>
          </cell>
          <cell r="F10214">
            <v>2516570.1</v>
          </cell>
          <cell r="G10214">
            <v>6858126.4199999999</v>
          </cell>
          <cell r="H10214">
            <v>188.2</v>
          </cell>
          <cell r="I10214">
            <v>-99</v>
          </cell>
          <cell r="J10214">
            <v>2008</v>
          </cell>
          <cell r="K10214">
            <v>1</v>
          </cell>
          <cell r="L10214">
            <v>12</v>
          </cell>
        </row>
        <row r="10215">
          <cell r="D10215" t="str">
            <v>MARV1_08_3B_188</v>
          </cell>
          <cell r="E10215">
            <v>2</v>
          </cell>
          <cell r="F10215">
            <v>2516565.21</v>
          </cell>
          <cell r="G10215">
            <v>6858129.1200000001</v>
          </cell>
          <cell r="H10215">
            <v>182.43</v>
          </cell>
          <cell r="I10215">
            <v>-99</v>
          </cell>
          <cell r="J10215">
            <v>2008</v>
          </cell>
          <cell r="K10215">
            <v>2</v>
          </cell>
          <cell r="L10215">
            <v>11</v>
          </cell>
        </row>
        <row r="10216">
          <cell r="D10216" t="str">
            <v>MARV1_08_3B_181</v>
          </cell>
          <cell r="E10216">
            <v>2</v>
          </cell>
          <cell r="F10216">
            <v>2516561.8199999998</v>
          </cell>
          <cell r="G10216">
            <v>6858127.8899999997</v>
          </cell>
          <cell r="H10216">
            <v>184.18</v>
          </cell>
          <cell r="I10216">
            <v>-99</v>
          </cell>
          <cell r="J10216">
            <v>2008</v>
          </cell>
          <cell r="K10216">
            <v>2</v>
          </cell>
          <cell r="L10216">
            <v>11</v>
          </cell>
        </row>
        <row r="10217">
          <cell r="D10217" t="str">
            <v>MARV1_08_3B_200</v>
          </cell>
          <cell r="E10217">
            <v>2</v>
          </cell>
          <cell r="F10217">
            <v>2516565.8199999998</v>
          </cell>
          <cell r="G10217">
            <v>6858132.2699999996</v>
          </cell>
          <cell r="H10217">
            <v>178.42</v>
          </cell>
          <cell r="I10217">
            <v>-99</v>
          </cell>
          <cell r="J10217">
            <v>2008</v>
          </cell>
          <cell r="K10217">
            <v>2</v>
          </cell>
          <cell r="L10217">
            <v>11</v>
          </cell>
        </row>
        <row r="10218">
          <cell r="D10218" t="str">
            <v>MARV1_08_3B_194</v>
          </cell>
          <cell r="E10218">
            <v>2</v>
          </cell>
          <cell r="F10218">
            <v>2516561.4500000002</v>
          </cell>
          <cell r="G10218">
            <v>6858132.7599999998</v>
          </cell>
          <cell r="H10218">
            <v>184.34</v>
          </cell>
          <cell r="I10218">
            <v>-99</v>
          </cell>
          <cell r="J10218">
            <v>2008</v>
          </cell>
          <cell r="K10218">
            <v>2</v>
          </cell>
          <cell r="L10218">
            <v>11</v>
          </cell>
        </row>
        <row r="10219">
          <cell r="D10219" t="str">
            <v>MARV1_08_3B_202</v>
          </cell>
          <cell r="E10219">
            <v>2</v>
          </cell>
          <cell r="F10219">
            <v>2516562.5299999998</v>
          </cell>
          <cell r="G10219">
            <v>6858136.3700000001</v>
          </cell>
          <cell r="H10219">
            <v>185.65</v>
          </cell>
          <cell r="I10219">
            <v>-99</v>
          </cell>
          <cell r="J10219">
            <v>2008</v>
          </cell>
          <cell r="K10219">
            <v>2</v>
          </cell>
          <cell r="L10219">
            <v>12</v>
          </cell>
        </row>
        <row r="10220">
          <cell r="D10220" t="str">
            <v>MARV1_08_3B_191</v>
          </cell>
          <cell r="E10220">
            <v>2</v>
          </cell>
          <cell r="F10220">
            <v>2516557.69</v>
          </cell>
          <cell r="G10220">
            <v>6858133.7599999998</v>
          </cell>
          <cell r="H10220">
            <v>184.23</v>
          </cell>
          <cell r="I10220">
            <v>-99</v>
          </cell>
          <cell r="J10220">
            <v>2008</v>
          </cell>
          <cell r="K10220">
            <v>2</v>
          </cell>
          <cell r="L10220">
            <v>12</v>
          </cell>
        </row>
        <row r="10221">
          <cell r="D10221" t="str">
            <v>MARV1_08_3B_195</v>
          </cell>
          <cell r="E10221">
            <v>2</v>
          </cell>
          <cell r="F10221">
            <v>2516557.9500000002</v>
          </cell>
          <cell r="G10221">
            <v>6858135.6299999999</v>
          </cell>
          <cell r="H10221">
            <v>185.99</v>
          </cell>
          <cell r="I10221">
            <v>-99</v>
          </cell>
          <cell r="J10221">
            <v>2008</v>
          </cell>
          <cell r="K10221">
            <v>2</v>
          </cell>
          <cell r="L10221">
            <v>12</v>
          </cell>
        </row>
        <row r="10222">
          <cell r="D10222" t="str">
            <v>MARV1_08_3B_214</v>
          </cell>
          <cell r="E10222">
            <v>2</v>
          </cell>
          <cell r="F10222">
            <v>2516565.33</v>
          </cell>
          <cell r="G10222">
            <v>6858140.0599999996</v>
          </cell>
          <cell r="H10222">
            <v>177.36</v>
          </cell>
          <cell r="I10222">
            <v>-99</v>
          </cell>
          <cell r="J10222">
            <v>2008</v>
          </cell>
          <cell r="K10222">
            <v>1</v>
          </cell>
          <cell r="L10222">
            <v>21</v>
          </cell>
        </row>
        <row r="10223">
          <cell r="D10223" t="str">
            <v>MARV1_08_3B_208</v>
          </cell>
          <cell r="E10223">
            <v>2</v>
          </cell>
          <cell r="F10223">
            <v>2516562.5299999998</v>
          </cell>
          <cell r="G10223">
            <v>6858138.6399999997</v>
          </cell>
          <cell r="H10223">
            <v>187.65</v>
          </cell>
          <cell r="I10223">
            <v>-99</v>
          </cell>
          <cell r="J10223">
            <v>2008</v>
          </cell>
          <cell r="K10223">
            <v>2</v>
          </cell>
          <cell r="L10223">
            <v>12</v>
          </cell>
        </row>
        <row r="10224">
          <cell r="D10224" t="str">
            <v>MARV1_08_3B_201</v>
          </cell>
          <cell r="E10224">
            <v>2</v>
          </cell>
          <cell r="F10224">
            <v>2516558.6800000002</v>
          </cell>
          <cell r="G10224">
            <v>6858137.5499999998</v>
          </cell>
          <cell r="H10224">
            <v>185.02</v>
          </cell>
          <cell r="I10224">
            <v>-99</v>
          </cell>
          <cell r="J10224">
            <v>2008</v>
          </cell>
          <cell r="K10224">
            <v>2</v>
          </cell>
          <cell r="L10224">
            <v>11</v>
          </cell>
        </row>
        <row r="10225">
          <cell r="D10225" t="str">
            <v>MARV1_08_3B_206</v>
          </cell>
          <cell r="E10225">
            <v>2</v>
          </cell>
          <cell r="F10225">
            <v>2516556.48</v>
          </cell>
          <cell r="G10225">
            <v>6858141.9699999997</v>
          </cell>
          <cell r="H10225">
            <v>183.71</v>
          </cell>
          <cell r="I10225">
            <v>-99</v>
          </cell>
          <cell r="J10225">
            <v>2008</v>
          </cell>
          <cell r="K10225">
            <v>2</v>
          </cell>
          <cell r="L10225">
            <v>11</v>
          </cell>
        </row>
        <row r="10226">
          <cell r="D10226" t="str">
            <v>MARV1_08_3B_212</v>
          </cell>
          <cell r="E10226">
            <v>2</v>
          </cell>
          <cell r="F10226">
            <v>2516557.48</v>
          </cell>
          <cell r="G10226">
            <v>6858144.5700000003</v>
          </cell>
          <cell r="H10226">
            <v>184.94</v>
          </cell>
          <cell r="I10226">
            <v>-99</v>
          </cell>
          <cell r="J10226">
            <v>2008</v>
          </cell>
          <cell r="K10226">
            <v>2</v>
          </cell>
          <cell r="L10226">
            <v>11</v>
          </cell>
        </row>
        <row r="10227">
          <cell r="D10227" t="str">
            <v>MARV1_08_3B_203</v>
          </cell>
          <cell r="E10227">
            <v>2</v>
          </cell>
          <cell r="F10227">
            <v>2516552.27</v>
          </cell>
          <cell r="G10227">
            <v>6858143.8300000001</v>
          </cell>
          <cell r="H10227">
            <v>183.33</v>
          </cell>
          <cell r="I10227">
            <v>-99</v>
          </cell>
          <cell r="J10227">
            <v>2008</v>
          </cell>
          <cell r="K10227">
            <v>2</v>
          </cell>
          <cell r="L10227">
            <v>11</v>
          </cell>
        </row>
        <row r="10228">
          <cell r="D10228" t="str">
            <v>MARV1_08_3B_215</v>
          </cell>
          <cell r="E10228">
            <v>2</v>
          </cell>
          <cell r="F10228">
            <v>2516557.3199999998</v>
          </cell>
          <cell r="G10228">
            <v>6858147.2400000002</v>
          </cell>
          <cell r="H10228">
            <v>184.69</v>
          </cell>
          <cell r="I10228">
            <v>-99</v>
          </cell>
          <cell r="J10228">
            <v>2008</v>
          </cell>
          <cell r="K10228">
            <v>2</v>
          </cell>
          <cell r="L10228">
            <v>11</v>
          </cell>
        </row>
        <row r="10229">
          <cell r="D10229" t="str">
            <v>MARV1_08_3B_209</v>
          </cell>
          <cell r="E10229">
            <v>2</v>
          </cell>
          <cell r="F10229">
            <v>2516552.92</v>
          </cell>
          <cell r="G10229">
            <v>6858145.6699999999</v>
          </cell>
          <cell r="H10229">
            <v>184.39</v>
          </cell>
          <cell r="I10229">
            <v>-99</v>
          </cell>
          <cell r="J10229">
            <v>2008</v>
          </cell>
          <cell r="K10229">
            <v>2</v>
          </cell>
          <cell r="L10229">
            <v>11</v>
          </cell>
        </row>
        <row r="10230">
          <cell r="D10230" t="str">
            <v>MARV1_08_3B_130</v>
          </cell>
          <cell r="E10230">
            <v>2</v>
          </cell>
          <cell r="F10230">
            <v>2516590.11</v>
          </cell>
          <cell r="G10230">
            <v>6858113.4000000004</v>
          </cell>
          <cell r="H10230">
            <v>188.08</v>
          </cell>
          <cell r="I10230">
            <v>-99</v>
          </cell>
          <cell r="J10230">
            <v>2008</v>
          </cell>
          <cell r="K10230">
            <v>2</v>
          </cell>
          <cell r="L10230">
            <v>11</v>
          </cell>
        </row>
        <row r="10231">
          <cell r="D10231" t="str">
            <v>MARV1_08_3B_120</v>
          </cell>
          <cell r="E10231">
            <v>2</v>
          </cell>
          <cell r="F10231">
            <v>2516586.5499999998</v>
          </cell>
          <cell r="G10231">
            <v>6858111.8899999997</v>
          </cell>
          <cell r="H10231">
            <v>187.95</v>
          </cell>
          <cell r="I10231">
            <v>-99</v>
          </cell>
          <cell r="J10231">
            <v>2008</v>
          </cell>
          <cell r="K10231">
            <v>2</v>
          </cell>
          <cell r="L10231">
            <v>12</v>
          </cell>
        </row>
        <row r="10232">
          <cell r="D10232" t="str">
            <v>MARV1_08_3B_149</v>
          </cell>
          <cell r="E10232">
            <v>2</v>
          </cell>
          <cell r="F10232">
            <v>2516587.14</v>
          </cell>
          <cell r="G10232">
            <v>6858115.4500000002</v>
          </cell>
          <cell r="H10232">
            <v>188.37</v>
          </cell>
          <cell r="I10232">
            <v>-99</v>
          </cell>
          <cell r="J10232">
            <v>2008</v>
          </cell>
          <cell r="K10232">
            <v>2</v>
          </cell>
          <cell r="L10232">
            <v>11</v>
          </cell>
        </row>
        <row r="10233">
          <cell r="D10233" t="str">
            <v>MARV1_08_3B_177</v>
          </cell>
          <cell r="E10233">
            <v>2</v>
          </cell>
          <cell r="F10233">
            <v>2516587.08</v>
          </cell>
          <cell r="G10233">
            <v>6858117.54</v>
          </cell>
          <cell r="H10233">
            <v>188.96</v>
          </cell>
          <cell r="I10233">
            <v>-99</v>
          </cell>
          <cell r="J10233">
            <v>2008</v>
          </cell>
          <cell r="K10233">
            <v>2</v>
          </cell>
          <cell r="L10233">
            <v>11</v>
          </cell>
        </row>
        <row r="10234">
          <cell r="D10234" t="str">
            <v>MARV1_08_3B_158</v>
          </cell>
          <cell r="E10234">
            <v>2</v>
          </cell>
          <cell r="F10234">
            <v>2516583.75</v>
          </cell>
          <cell r="G10234">
            <v>6858117.0199999996</v>
          </cell>
          <cell r="H10234">
            <v>186.21</v>
          </cell>
          <cell r="I10234">
            <v>-99</v>
          </cell>
          <cell r="J10234">
            <v>2008</v>
          </cell>
          <cell r="K10234">
            <v>2</v>
          </cell>
          <cell r="L10234">
            <v>12</v>
          </cell>
        </row>
        <row r="10235">
          <cell r="D10235" t="str">
            <v>MARV1_08_3B_174</v>
          </cell>
          <cell r="E10235">
            <v>2</v>
          </cell>
          <cell r="F10235">
            <v>2516580.04</v>
          </cell>
          <cell r="G10235">
            <v>6858119.8099999996</v>
          </cell>
          <cell r="H10235">
            <v>188.13</v>
          </cell>
          <cell r="I10235">
            <v>-99</v>
          </cell>
          <cell r="J10235">
            <v>2008</v>
          </cell>
          <cell r="K10235">
            <v>2</v>
          </cell>
          <cell r="L10235">
            <v>11</v>
          </cell>
        </row>
        <row r="10236">
          <cell r="D10236" t="str">
            <v>MARV1_08_3B_218</v>
          </cell>
          <cell r="E10236">
            <v>2</v>
          </cell>
          <cell r="F10236">
            <v>2516585.08</v>
          </cell>
          <cell r="G10236">
            <v>6858125.3399999999</v>
          </cell>
          <cell r="H10236">
            <v>181.49</v>
          </cell>
          <cell r="I10236">
            <v>-99</v>
          </cell>
          <cell r="J10236">
            <v>2008</v>
          </cell>
          <cell r="K10236">
            <v>2</v>
          </cell>
          <cell r="L10236">
            <v>11</v>
          </cell>
        </row>
        <row r="10237">
          <cell r="D10237" t="str">
            <v>MARV1_08_3B_205</v>
          </cell>
          <cell r="E10237">
            <v>2</v>
          </cell>
          <cell r="F10237">
            <v>2516577.8199999998</v>
          </cell>
          <cell r="G10237">
            <v>6858127.0899999999</v>
          </cell>
          <cell r="H10237">
            <v>190.74</v>
          </cell>
          <cell r="I10237">
            <v>-99</v>
          </cell>
          <cell r="J10237">
            <v>2008</v>
          </cell>
          <cell r="K10237">
            <v>1</v>
          </cell>
          <cell r="L10237">
            <v>11</v>
          </cell>
        </row>
        <row r="10238">
          <cell r="D10238" t="str">
            <v>MARV1_08_3B_197</v>
          </cell>
          <cell r="E10238">
            <v>2</v>
          </cell>
          <cell r="F10238">
            <v>2516572.96</v>
          </cell>
          <cell r="G10238">
            <v>6858127.6600000001</v>
          </cell>
          <cell r="H10238">
            <v>188.91</v>
          </cell>
          <cell r="I10238">
            <v>-99</v>
          </cell>
          <cell r="J10238">
            <v>2008</v>
          </cell>
          <cell r="K10238">
            <v>1</v>
          </cell>
          <cell r="L10238">
            <v>11</v>
          </cell>
        </row>
        <row r="10239">
          <cell r="D10239" t="str">
            <v>MARV1_08_3B_221</v>
          </cell>
          <cell r="E10239">
            <v>2</v>
          </cell>
          <cell r="F10239">
            <v>2516578.7200000002</v>
          </cell>
          <cell r="G10239">
            <v>6858132.5599999996</v>
          </cell>
          <cell r="H10239">
            <v>181.66</v>
          </cell>
          <cell r="I10239">
            <v>-99</v>
          </cell>
          <cell r="J10239">
            <v>2008</v>
          </cell>
          <cell r="K10239">
            <v>2</v>
          </cell>
          <cell r="L10239">
            <v>11</v>
          </cell>
        </row>
        <row r="10240">
          <cell r="D10240" t="str">
            <v>MARV1_08_3B_216</v>
          </cell>
          <cell r="E10240">
            <v>2</v>
          </cell>
          <cell r="F10240">
            <v>2516576.2599999998</v>
          </cell>
          <cell r="G10240">
            <v>6858131.8600000003</v>
          </cell>
          <cell r="H10240">
            <v>181.98</v>
          </cell>
          <cell r="I10240">
            <v>-99</v>
          </cell>
          <cell r="J10240">
            <v>2008</v>
          </cell>
          <cell r="K10240">
            <v>4</v>
          </cell>
          <cell r="L10240">
            <v>11</v>
          </cell>
        </row>
        <row r="10241">
          <cell r="D10241" t="str">
            <v>MARV1_08_3B_207</v>
          </cell>
          <cell r="E10241">
            <v>2</v>
          </cell>
          <cell r="F10241">
            <v>2516571.37</v>
          </cell>
          <cell r="G10241">
            <v>6858132.2300000004</v>
          </cell>
          <cell r="H10241">
            <v>181.63</v>
          </cell>
          <cell r="I10241">
            <v>-99</v>
          </cell>
          <cell r="J10241">
            <v>2008</v>
          </cell>
          <cell r="K10241">
            <v>2</v>
          </cell>
          <cell r="L10241">
            <v>11</v>
          </cell>
        </row>
        <row r="10242">
          <cell r="D10242" t="str">
            <v>MARV1_08_3B_222</v>
          </cell>
          <cell r="E10242">
            <v>2</v>
          </cell>
          <cell r="F10242">
            <v>2516575.9700000002</v>
          </cell>
          <cell r="G10242">
            <v>6858135.2800000003</v>
          </cell>
          <cell r="H10242">
            <v>183.16</v>
          </cell>
          <cell r="I10242">
            <v>-99</v>
          </cell>
          <cell r="J10242">
            <v>2008</v>
          </cell>
          <cell r="K10242">
            <v>1</v>
          </cell>
          <cell r="L10242">
            <v>11</v>
          </cell>
        </row>
        <row r="10243">
          <cell r="D10243" t="str">
            <v>MARV1_08_3B_225</v>
          </cell>
          <cell r="E10243">
            <v>2</v>
          </cell>
          <cell r="F10243">
            <v>2516576.88</v>
          </cell>
          <cell r="G10243">
            <v>6858138.5999999996</v>
          </cell>
          <cell r="H10243">
            <v>181.18</v>
          </cell>
          <cell r="I10243">
            <v>-99</v>
          </cell>
          <cell r="J10243">
            <v>2008</v>
          </cell>
          <cell r="K10243">
            <v>4</v>
          </cell>
          <cell r="L10243">
            <v>11</v>
          </cell>
        </row>
        <row r="10244">
          <cell r="D10244" t="str">
            <v>MARV1_08_3B_211</v>
          </cell>
          <cell r="E10244">
            <v>2</v>
          </cell>
          <cell r="F10244">
            <v>2516568.4</v>
          </cell>
          <cell r="G10244">
            <v>6858135.4699999997</v>
          </cell>
          <cell r="H10244">
            <v>184.44</v>
          </cell>
          <cell r="I10244">
            <v>-99</v>
          </cell>
          <cell r="J10244">
            <v>2008</v>
          </cell>
          <cell r="K10244">
            <v>2</v>
          </cell>
          <cell r="L10244">
            <v>11</v>
          </cell>
        </row>
        <row r="10245">
          <cell r="D10245" t="str">
            <v>MARV1_08_3B_223</v>
          </cell>
          <cell r="E10245">
            <v>2</v>
          </cell>
          <cell r="F10245">
            <v>2516572.5099999998</v>
          </cell>
          <cell r="G10245">
            <v>6858139.4699999997</v>
          </cell>
          <cell r="H10245">
            <v>185.29</v>
          </cell>
          <cell r="I10245">
            <v>-99</v>
          </cell>
          <cell r="J10245">
            <v>2008</v>
          </cell>
          <cell r="K10245">
            <v>1</v>
          </cell>
          <cell r="L10245">
            <v>11</v>
          </cell>
        </row>
        <row r="10246">
          <cell r="D10246" t="str">
            <v>MARV1_08_3B_228</v>
          </cell>
          <cell r="E10246">
            <v>2</v>
          </cell>
          <cell r="F10246">
            <v>2516574.73</v>
          </cell>
          <cell r="G10246">
            <v>6858143.6900000004</v>
          </cell>
          <cell r="H10246">
            <v>181.57</v>
          </cell>
          <cell r="I10246">
            <v>-99</v>
          </cell>
          <cell r="J10246">
            <v>2008</v>
          </cell>
          <cell r="K10246">
            <v>2</v>
          </cell>
          <cell r="L10246">
            <v>11</v>
          </cell>
        </row>
        <row r="10247">
          <cell r="D10247" t="str">
            <v>MARV1_08_3B_220</v>
          </cell>
          <cell r="E10247">
            <v>2</v>
          </cell>
          <cell r="F10247">
            <v>2516568.65</v>
          </cell>
          <cell r="G10247">
            <v>6858142.2599999998</v>
          </cell>
          <cell r="H10247">
            <v>186.02</v>
          </cell>
          <cell r="I10247">
            <v>-99</v>
          </cell>
          <cell r="J10247">
            <v>2008</v>
          </cell>
          <cell r="K10247">
            <v>1</v>
          </cell>
          <cell r="L10247">
            <v>11</v>
          </cell>
        </row>
        <row r="10248">
          <cell r="D10248" t="str">
            <v>MARV1_08_3B_227</v>
          </cell>
          <cell r="E10248">
            <v>2</v>
          </cell>
          <cell r="F10248">
            <v>2516570.54</v>
          </cell>
          <cell r="G10248">
            <v>6858147.29</v>
          </cell>
          <cell r="H10248">
            <v>181.99</v>
          </cell>
          <cell r="I10248">
            <v>-99</v>
          </cell>
          <cell r="J10248">
            <v>2008</v>
          </cell>
          <cell r="K10248">
            <v>2</v>
          </cell>
          <cell r="L10248">
            <v>11</v>
          </cell>
        </row>
        <row r="10249">
          <cell r="D10249" t="str">
            <v>MARV1_08_3B_224</v>
          </cell>
          <cell r="E10249">
            <v>2</v>
          </cell>
          <cell r="F10249">
            <v>2516564.77</v>
          </cell>
          <cell r="G10249">
            <v>6858147.5199999996</v>
          </cell>
          <cell r="H10249">
            <v>185.71</v>
          </cell>
          <cell r="I10249">
            <v>-99</v>
          </cell>
          <cell r="J10249">
            <v>2008</v>
          </cell>
          <cell r="K10249">
            <v>2</v>
          </cell>
          <cell r="L10249">
            <v>11</v>
          </cell>
        </row>
        <row r="10250">
          <cell r="D10250" t="str">
            <v>MARV1_08_3B_229</v>
          </cell>
          <cell r="E10250">
            <v>2</v>
          </cell>
          <cell r="F10250">
            <v>2516568.6</v>
          </cell>
          <cell r="G10250">
            <v>6858151.8899999997</v>
          </cell>
          <cell r="H10250">
            <v>185.46</v>
          </cell>
          <cell r="I10250">
            <v>-99</v>
          </cell>
          <cell r="J10250">
            <v>2008</v>
          </cell>
          <cell r="K10250">
            <v>2</v>
          </cell>
          <cell r="L10250">
            <v>11</v>
          </cell>
        </row>
        <row r="10251">
          <cell r="D10251" t="str">
            <v>MARV1_08_3B_226</v>
          </cell>
          <cell r="E10251">
            <v>2</v>
          </cell>
          <cell r="F10251">
            <v>2516565.48</v>
          </cell>
          <cell r="G10251">
            <v>6858152.6200000001</v>
          </cell>
          <cell r="H10251">
            <v>182.56</v>
          </cell>
          <cell r="I10251">
            <v>-99</v>
          </cell>
          <cell r="J10251">
            <v>2008</v>
          </cell>
          <cell r="K10251">
            <v>2</v>
          </cell>
          <cell r="L10251">
            <v>11</v>
          </cell>
        </row>
        <row r="10252">
          <cell r="D10252" t="str">
            <v>MARV1_08_3B_233</v>
          </cell>
          <cell r="E10252">
            <v>2</v>
          </cell>
          <cell r="F10252">
            <v>2516592.83</v>
          </cell>
          <cell r="G10252">
            <v>6858122.5999999996</v>
          </cell>
          <cell r="H10252">
            <v>190.98</v>
          </cell>
          <cell r="I10252">
            <v>-99</v>
          </cell>
          <cell r="J10252">
            <v>2008</v>
          </cell>
          <cell r="K10252">
            <v>1</v>
          </cell>
          <cell r="L10252">
            <v>11</v>
          </cell>
        </row>
        <row r="10253">
          <cell r="D10253" t="str">
            <v>MARV1_08_3B_217</v>
          </cell>
          <cell r="E10253">
            <v>2</v>
          </cell>
          <cell r="F10253">
            <v>2516588.69</v>
          </cell>
          <cell r="G10253">
            <v>6858121.5</v>
          </cell>
          <cell r="H10253">
            <v>191.09</v>
          </cell>
          <cell r="I10253">
            <v>-99</v>
          </cell>
          <cell r="J10253">
            <v>2008</v>
          </cell>
          <cell r="K10253">
            <v>1</v>
          </cell>
          <cell r="L10253">
            <v>11</v>
          </cell>
        </row>
        <row r="10254">
          <cell r="D10254" t="str">
            <v>MARV1_08_3B_230</v>
          </cell>
          <cell r="E10254">
            <v>2</v>
          </cell>
          <cell r="F10254">
            <v>2516589.94</v>
          </cell>
          <cell r="G10254">
            <v>6858126.1600000001</v>
          </cell>
          <cell r="H10254">
            <v>187.58</v>
          </cell>
          <cell r="I10254">
            <v>-99</v>
          </cell>
          <cell r="J10254">
            <v>2008</v>
          </cell>
          <cell r="K10254">
            <v>1</v>
          </cell>
          <cell r="L10254">
            <v>11</v>
          </cell>
        </row>
        <row r="10255">
          <cell r="D10255" t="str">
            <v>MARV1_08_3B_232</v>
          </cell>
          <cell r="E10255">
            <v>2</v>
          </cell>
          <cell r="F10255">
            <v>2516573.34</v>
          </cell>
          <cell r="G10255">
            <v>6858155.2599999998</v>
          </cell>
          <cell r="H10255">
            <v>181.99</v>
          </cell>
          <cell r="I10255">
            <v>-99</v>
          </cell>
          <cell r="J10255">
            <v>2008</v>
          </cell>
          <cell r="K10255">
            <v>2</v>
          </cell>
          <cell r="L10255">
            <v>11</v>
          </cell>
        </row>
        <row r="10256">
          <cell r="D10256" t="str">
            <v>MARV1_08_3B_231</v>
          </cell>
          <cell r="E10256">
            <v>2</v>
          </cell>
          <cell r="F10256">
            <v>2516571.54</v>
          </cell>
          <cell r="G10256">
            <v>6858156.0099999998</v>
          </cell>
          <cell r="H10256">
            <v>182.54</v>
          </cell>
          <cell r="I10256">
            <v>-99</v>
          </cell>
          <cell r="J10256">
            <v>2008</v>
          </cell>
          <cell r="K10256">
            <v>2</v>
          </cell>
          <cell r="L10256">
            <v>11</v>
          </cell>
        </row>
        <row r="10257">
          <cell r="D10257" t="str">
            <v>MARV1_08_3B_701</v>
          </cell>
          <cell r="E10257">
            <v>3</v>
          </cell>
          <cell r="F10257">
            <v>2516558.02</v>
          </cell>
          <cell r="G10257">
            <v>6858120.79</v>
          </cell>
          <cell r="H10257">
            <v>-99</v>
          </cell>
          <cell r="I10257">
            <v>-99</v>
          </cell>
          <cell r="J10257">
            <v>2008</v>
          </cell>
          <cell r="K10257">
            <v>2</v>
          </cell>
          <cell r="L10257">
            <v>11</v>
          </cell>
        </row>
        <row r="10258">
          <cell r="D10258" t="str">
            <v>MARV1_08_3B_702</v>
          </cell>
          <cell r="E10258">
            <v>3</v>
          </cell>
          <cell r="F10258">
            <v>2516566.54</v>
          </cell>
          <cell r="G10258">
            <v>6858108.96</v>
          </cell>
          <cell r="H10258">
            <v>-99</v>
          </cell>
          <cell r="I10258">
            <v>-99</v>
          </cell>
          <cell r="J10258">
            <v>2008</v>
          </cell>
          <cell r="K10258">
            <v>2</v>
          </cell>
          <cell r="L10258">
            <v>12</v>
          </cell>
        </row>
        <row r="10259">
          <cell r="D10259" t="str">
            <v>MARV1_08_3B_703</v>
          </cell>
          <cell r="E10259">
            <v>3</v>
          </cell>
          <cell r="F10259">
            <v>2516554.9300000002</v>
          </cell>
          <cell r="G10259">
            <v>6858090.2000000002</v>
          </cell>
          <cell r="H10259">
            <v>-99</v>
          </cell>
          <cell r="I10259">
            <v>-99</v>
          </cell>
          <cell r="J10259">
            <v>2008</v>
          </cell>
          <cell r="K10259">
            <v>1</v>
          </cell>
          <cell r="L10259">
            <v>13</v>
          </cell>
        </row>
        <row r="10260">
          <cell r="D10260" t="str">
            <v>MARV1_08_3B_704</v>
          </cell>
          <cell r="E10260">
            <v>3</v>
          </cell>
          <cell r="F10260">
            <v>2516555.56</v>
          </cell>
          <cell r="G10260">
            <v>6858093.8200000003</v>
          </cell>
          <cell r="H10260">
            <v>-99</v>
          </cell>
          <cell r="I10260">
            <v>-99</v>
          </cell>
          <cell r="J10260">
            <v>2008</v>
          </cell>
          <cell r="K10260">
            <v>2</v>
          </cell>
          <cell r="L10260">
            <v>12</v>
          </cell>
        </row>
        <row r="10261">
          <cell r="D10261" t="str">
            <v>MARV1_08_3B_705</v>
          </cell>
          <cell r="E10261">
            <v>3</v>
          </cell>
          <cell r="F10261">
            <v>2516535.9900000002</v>
          </cell>
          <cell r="G10261">
            <v>6858126.25</v>
          </cell>
          <cell r="H10261">
            <v>-99</v>
          </cell>
          <cell r="I10261">
            <v>-99</v>
          </cell>
          <cell r="J10261">
            <v>2008</v>
          </cell>
          <cell r="K10261">
            <v>4</v>
          </cell>
          <cell r="L10261">
            <v>11</v>
          </cell>
        </row>
        <row r="10262">
          <cell r="D10262" t="str">
            <v>MARV1_08_3B_706</v>
          </cell>
          <cell r="E10262">
            <v>3</v>
          </cell>
          <cell r="F10262">
            <v>2516536.7400000002</v>
          </cell>
          <cell r="G10262">
            <v>6858123.8700000001</v>
          </cell>
          <cell r="H10262">
            <v>-99</v>
          </cell>
          <cell r="I10262">
            <v>-99</v>
          </cell>
          <cell r="J10262">
            <v>2008</v>
          </cell>
          <cell r="K10262">
            <v>4</v>
          </cell>
          <cell r="L10262">
            <v>11</v>
          </cell>
        </row>
        <row r="10263">
          <cell r="D10263" t="str">
            <v>MARV1_08_3B_707</v>
          </cell>
          <cell r="E10263">
            <v>3</v>
          </cell>
          <cell r="F10263">
            <v>2516535.59</v>
          </cell>
          <cell r="G10263">
            <v>6858133.1600000001</v>
          </cell>
          <cell r="H10263">
            <v>-99</v>
          </cell>
          <cell r="I10263">
            <v>-99</v>
          </cell>
          <cell r="J10263">
            <v>2008</v>
          </cell>
          <cell r="K10263">
            <v>2</v>
          </cell>
          <cell r="L10263">
            <v>11</v>
          </cell>
        </row>
        <row r="10264">
          <cell r="D10264" t="str">
            <v>MARV1_08_3B_708</v>
          </cell>
          <cell r="E10264">
            <v>3</v>
          </cell>
          <cell r="F10264">
            <v>2516551.77</v>
          </cell>
          <cell r="G10264">
            <v>6858107.3399999999</v>
          </cell>
          <cell r="H10264">
            <v>-99</v>
          </cell>
          <cell r="I10264">
            <v>-99</v>
          </cell>
          <cell r="J10264">
            <v>2008</v>
          </cell>
          <cell r="K10264">
            <v>2</v>
          </cell>
          <cell r="L10264">
            <v>22</v>
          </cell>
        </row>
        <row r="10265">
          <cell r="D10265" t="str">
            <v>MARV1_08_3B_709</v>
          </cell>
          <cell r="E10265">
            <v>3</v>
          </cell>
          <cell r="F10265">
            <v>2516557.54</v>
          </cell>
          <cell r="G10265">
            <v>6858094.6600000001</v>
          </cell>
          <cell r="H10265">
            <v>-99</v>
          </cell>
          <cell r="I10265">
            <v>-99</v>
          </cell>
          <cell r="J10265">
            <v>2008</v>
          </cell>
          <cell r="K10265">
            <v>2</v>
          </cell>
          <cell r="L10265">
            <v>12</v>
          </cell>
        </row>
        <row r="10266">
          <cell r="D10266" t="str">
            <v>MARV1_08_3B_710</v>
          </cell>
          <cell r="E10266">
            <v>3</v>
          </cell>
          <cell r="F10266">
            <v>2516576.1</v>
          </cell>
          <cell r="G10266">
            <v>6858122.3200000003</v>
          </cell>
          <cell r="H10266">
            <v>-99</v>
          </cell>
          <cell r="I10266">
            <v>-99</v>
          </cell>
          <cell r="J10266">
            <v>2008</v>
          </cell>
          <cell r="K10266">
            <v>1</v>
          </cell>
          <cell r="L10266">
            <v>12</v>
          </cell>
        </row>
        <row r="10267">
          <cell r="D10267" t="str">
            <v>MARV1_08_3B_711</v>
          </cell>
          <cell r="E10267">
            <v>3</v>
          </cell>
          <cell r="F10267">
            <v>2516575.23</v>
          </cell>
          <cell r="G10267">
            <v>6858113.4299999997</v>
          </cell>
          <cell r="H10267">
            <v>-99</v>
          </cell>
          <cell r="I10267">
            <v>-99</v>
          </cell>
          <cell r="J10267">
            <v>2008</v>
          </cell>
          <cell r="K10267">
            <v>2</v>
          </cell>
          <cell r="L10267">
            <v>12</v>
          </cell>
        </row>
        <row r="10268">
          <cell r="D10268" t="str">
            <v>MARV1_08_3B_712</v>
          </cell>
          <cell r="E10268">
            <v>3</v>
          </cell>
          <cell r="F10268">
            <v>2516580.12</v>
          </cell>
          <cell r="G10268">
            <v>6858109.1699999999</v>
          </cell>
          <cell r="H10268">
            <v>-99</v>
          </cell>
          <cell r="I10268">
            <v>-99</v>
          </cell>
          <cell r="J10268">
            <v>2008</v>
          </cell>
          <cell r="K10268">
            <v>1</v>
          </cell>
          <cell r="L10268">
            <v>21</v>
          </cell>
        </row>
        <row r="10269">
          <cell r="D10269" t="str">
            <v>MARV1_08_3B_713</v>
          </cell>
          <cell r="E10269">
            <v>3</v>
          </cell>
          <cell r="F10269">
            <v>2516584.9900000002</v>
          </cell>
          <cell r="G10269">
            <v>6858108.0700000003</v>
          </cell>
          <cell r="H10269">
            <v>-99</v>
          </cell>
          <cell r="I10269">
            <v>-99</v>
          </cell>
          <cell r="J10269">
            <v>2008</v>
          </cell>
          <cell r="K10269">
            <v>1</v>
          </cell>
          <cell r="L10269">
            <v>21</v>
          </cell>
        </row>
        <row r="10270">
          <cell r="D10270" t="str">
            <v>MARV1_08_3B_714</v>
          </cell>
          <cell r="E10270">
            <v>3</v>
          </cell>
          <cell r="F10270">
            <v>2516592.71</v>
          </cell>
          <cell r="G10270">
            <v>6858123.3200000003</v>
          </cell>
          <cell r="H10270">
            <v>-99</v>
          </cell>
          <cell r="I10270">
            <v>-99</v>
          </cell>
          <cell r="J10270">
            <v>2008</v>
          </cell>
          <cell r="K10270">
            <v>2</v>
          </cell>
          <cell r="L10270">
            <v>11</v>
          </cell>
        </row>
        <row r="10271">
          <cell r="D10271" t="str">
            <v>MARV1_08_3B_715</v>
          </cell>
          <cell r="E10271">
            <v>3</v>
          </cell>
          <cell r="F10271">
            <v>2516576.0299999998</v>
          </cell>
          <cell r="G10271">
            <v>6858141.2000000002</v>
          </cell>
          <cell r="H10271">
            <v>-99</v>
          </cell>
          <cell r="I10271">
            <v>-99</v>
          </cell>
          <cell r="J10271">
            <v>2008</v>
          </cell>
          <cell r="K10271">
            <v>2</v>
          </cell>
          <cell r="L10271">
            <v>11</v>
          </cell>
        </row>
        <row r="10272">
          <cell r="D10272" t="str">
            <v>MARV1_08_3B_716</v>
          </cell>
          <cell r="E10272">
            <v>3</v>
          </cell>
          <cell r="F10272">
            <v>2516574.2799999998</v>
          </cell>
          <cell r="G10272">
            <v>6858142.04</v>
          </cell>
          <cell r="H10272">
            <v>-99</v>
          </cell>
          <cell r="I10272">
            <v>-99</v>
          </cell>
          <cell r="J10272">
            <v>2008</v>
          </cell>
          <cell r="K10272">
            <v>2</v>
          </cell>
          <cell r="L10272">
            <v>11</v>
          </cell>
        </row>
        <row r="10273">
          <cell r="D10273" t="str">
            <v>MARV1_08_3B_717</v>
          </cell>
          <cell r="E10273">
            <v>3</v>
          </cell>
          <cell r="F10273">
            <v>2516573.27</v>
          </cell>
          <cell r="G10273">
            <v>6858142.6200000001</v>
          </cell>
          <cell r="H10273">
            <v>-99</v>
          </cell>
          <cell r="I10273">
            <v>-99</v>
          </cell>
          <cell r="J10273">
            <v>2008</v>
          </cell>
          <cell r="K10273">
            <v>4</v>
          </cell>
          <cell r="L10273">
            <v>11</v>
          </cell>
        </row>
        <row r="10274">
          <cell r="D10274" t="str">
            <v>MARV1_08_3B_718</v>
          </cell>
          <cell r="E10274">
            <v>3</v>
          </cell>
          <cell r="F10274">
            <v>2516577.21</v>
          </cell>
          <cell r="G10274">
            <v>6858138.7300000004</v>
          </cell>
          <cell r="H10274">
            <v>-99</v>
          </cell>
          <cell r="I10274">
            <v>-99</v>
          </cell>
          <cell r="J10274">
            <v>2008</v>
          </cell>
          <cell r="K10274">
            <v>2</v>
          </cell>
          <cell r="L10274">
            <v>11</v>
          </cell>
        </row>
        <row r="10275">
          <cell r="D10275" t="str">
            <v>MARV1_08_3B_719</v>
          </cell>
          <cell r="E10275">
            <v>3</v>
          </cell>
          <cell r="F10275">
            <v>2516574.84</v>
          </cell>
          <cell r="G10275">
            <v>6858139.75</v>
          </cell>
          <cell r="H10275">
            <v>-99</v>
          </cell>
          <cell r="I10275">
            <v>-99</v>
          </cell>
          <cell r="J10275">
            <v>2008</v>
          </cell>
          <cell r="K10275">
            <v>2</v>
          </cell>
          <cell r="L10275">
            <v>13</v>
          </cell>
        </row>
        <row r="10276">
          <cell r="D10276" t="str">
            <v>MARV1_08_3B_720</v>
          </cell>
          <cell r="E10276">
            <v>3</v>
          </cell>
          <cell r="F10276">
            <v>2516571.7400000002</v>
          </cell>
          <cell r="G10276">
            <v>6858141.5599999996</v>
          </cell>
          <cell r="H10276">
            <v>-99</v>
          </cell>
          <cell r="I10276">
            <v>-99</v>
          </cell>
          <cell r="J10276">
            <v>2008</v>
          </cell>
          <cell r="K10276">
            <v>2</v>
          </cell>
          <cell r="L10276">
            <v>13</v>
          </cell>
        </row>
        <row r="10277">
          <cell r="D10277" t="str">
            <v>MARV1_08_3B_721</v>
          </cell>
          <cell r="E10277">
            <v>3</v>
          </cell>
          <cell r="F10277">
            <v>2516569.46</v>
          </cell>
          <cell r="G10277">
            <v>6858143.0999999996</v>
          </cell>
          <cell r="H10277">
            <v>-99</v>
          </cell>
          <cell r="I10277">
            <v>-99</v>
          </cell>
          <cell r="J10277">
            <v>2008</v>
          </cell>
          <cell r="K10277">
            <v>2</v>
          </cell>
          <cell r="L10277">
            <v>11</v>
          </cell>
        </row>
        <row r="10278">
          <cell r="D10278" t="str">
            <v>MARV1_08_3B_722</v>
          </cell>
          <cell r="E10278">
            <v>3</v>
          </cell>
          <cell r="F10278">
            <v>2516568.1</v>
          </cell>
          <cell r="G10278">
            <v>6858142.2999999998</v>
          </cell>
          <cell r="H10278">
            <v>-99</v>
          </cell>
          <cell r="I10278">
            <v>-99</v>
          </cell>
          <cell r="J10278">
            <v>2008</v>
          </cell>
          <cell r="K10278">
            <v>2</v>
          </cell>
          <cell r="L10278">
            <v>13</v>
          </cell>
        </row>
        <row r="10279">
          <cell r="D10279" t="str">
            <v>MARV1_08_3B_723</v>
          </cell>
          <cell r="E10279">
            <v>3</v>
          </cell>
          <cell r="F10279">
            <v>2516567.14</v>
          </cell>
          <cell r="G10279">
            <v>6858143.5300000003</v>
          </cell>
          <cell r="H10279">
            <v>-99</v>
          </cell>
          <cell r="I10279">
            <v>-99</v>
          </cell>
          <cell r="J10279">
            <v>2008</v>
          </cell>
          <cell r="K10279">
            <v>2</v>
          </cell>
          <cell r="L10279">
            <v>13</v>
          </cell>
        </row>
        <row r="10280">
          <cell r="D10280" t="str">
            <v>MARV1_08_3B_724</v>
          </cell>
          <cell r="E10280">
            <v>3</v>
          </cell>
          <cell r="F10280">
            <v>2516570.2999999998</v>
          </cell>
          <cell r="G10280">
            <v>6858128.7300000004</v>
          </cell>
          <cell r="H10280">
            <v>-99</v>
          </cell>
          <cell r="I10280">
            <v>-99</v>
          </cell>
          <cell r="J10280">
            <v>2008</v>
          </cell>
          <cell r="K10280">
            <v>2</v>
          </cell>
          <cell r="L10280">
            <v>11</v>
          </cell>
        </row>
        <row r="10281">
          <cell r="D10281" t="str">
            <v>MARV1_08_3B_725</v>
          </cell>
          <cell r="E10281">
            <v>3</v>
          </cell>
          <cell r="F10281">
            <v>2516564.64</v>
          </cell>
          <cell r="G10281">
            <v>6858140.4000000004</v>
          </cell>
          <cell r="H10281">
            <v>-99</v>
          </cell>
          <cell r="I10281">
            <v>-99</v>
          </cell>
          <cell r="J10281">
            <v>2008</v>
          </cell>
          <cell r="K10281">
            <v>4</v>
          </cell>
          <cell r="L10281">
            <v>14</v>
          </cell>
        </row>
        <row r="10282">
          <cell r="D10282" t="str">
            <v>MARV1_08_3C_268</v>
          </cell>
          <cell r="E10282">
            <v>2</v>
          </cell>
          <cell r="F10282">
            <v>2516598.6</v>
          </cell>
          <cell r="G10282">
            <v>6858113.9699999997</v>
          </cell>
          <cell r="H10282">
            <v>190.61</v>
          </cell>
          <cell r="I10282">
            <v>-99</v>
          </cell>
          <cell r="J10282">
            <v>2008</v>
          </cell>
          <cell r="K10282">
            <v>2</v>
          </cell>
          <cell r="L10282">
            <v>11</v>
          </cell>
        </row>
        <row r="10283">
          <cell r="D10283" t="str">
            <v>MARV1_08_3C_323</v>
          </cell>
          <cell r="E10283">
            <v>2</v>
          </cell>
          <cell r="F10283">
            <v>2516596.64</v>
          </cell>
          <cell r="G10283">
            <v>6858116.9500000002</v>
          </cell>
          <cell r="H10283">
            <v>187.38</v>
          </cell>
          <cell r="I10283">
            <v>-99</v>
          </cell>
          <cell r="J10283">
            <v>2008</v>
          </cell>
          <cell r="K10283">
            <v>1</v>
          </cell>
          <cell r="L10283">
            <v>11</v>
          </cell>
        </row>
        <row r="10284">
          <cell r="D10284" t="str">
            <v>MARV1_08_3C_314</v>
          </cell>
          <cell r="E10284">
            <v>2</v>
          </cell>
          <cell r="F10284">
            <v>2516594.73</v>
          </cell>
          <cell r="G10284">
            <v>6858119.5199999996</v>
          </cell>
          <cell r="H10284">
            <v>190.08</v>
          </cell>
          <cell r="I10284">
            <v>-99</v>
          </cell>
          <cell r="J10284">
            <v>2008</v>
          </cell>
          <cell r="K10284">
            <v>1</v>
          </cell>
          <cell r="L10284">
            <v>11</v>
          </cell>
        </row>
        <row r="10285">
          <cell r="D10285" t="str">
            <v>MARV1_08_3C_315</v>
          </cell>
          <cell r="E10285">
            <v>2</v>
          </cell>
          <cell r="F10285">
            <v>2516588.75</v>
          </cell>
          <cell r="G10285">
            <v>6858130.04</v>
          </cell>
          <cell r="H10285">
            <v>185.92</v>
          </cell>
          <cell r="I10285">
            <v>-99</v>
          </cell>
          <cell r="J10285">
            <v>2008</v>
          </cell>
          <cell r="K10285">
            <v>2</v>
          </cell>
          <cell r="L10285">
            <v>11</v>
          </cell>
        </row>
        <row r="10286">
          <cell r="D10286" t="str">
            <v>MARV1_08_3C_325</v>
          </cell>
          <cell r="E10286">
            <v>2</v>
          </cell>
          <cell r="F10286">
            <v>2516591.08</v>
          </cell>
          <cell r="G10286">
            <v>6858133.1100000003</v>
          </cell>
          <cell r="H10286">
            <v>188.8</v>
          </cell>
          <cell r="I10286">
            <v>-99</v>
          </cell>
          <cell r="J10286">
            <v>2008</v>
          </cell>
          <cell r="K10286">
            <v>2</v>
          </cell>
          <cell r="L10286">
            <v>11</v>
          </cell>
        </row>
        <row r="10287">
          <cell r="D10287" t="str">
            <v>MARV1_08_3C_322</v>
          </cell>
          <cell r="E10287">
            <v>2</v>
          </cell>
          <cell r="F10287">
            <v>2516585.0699999998</v>
          </cell>
          <cell r="G10287">
            <v>6858142.0800000001</v>
          </cell>
          <cell r="H10287">
            <v>182.2</v>
          </cell>
          <cell r="I10287">
            <v>-99</v>
          </cell>
          <cell r="J10287">
            <v>2008</v>
          </cell>
          <cell r="K10287">
            <v>1</v>
          </cell>
          <cell r="L10287">
            <v>21</v>
          </cell>
        </row>
        <row r="10288">
          <cell r="D10288" t="str">
            <v>MARV1_08_3C_317</v>
          </cell>
          <cell r="E10288">
            <v>2</v>
          </cell>
          <cell r="F10288">
            <v>2516582.13</v>
          </cell>
          <cell r="G10288">
            <v>6858143.7999999998</v>
          </cell>
          <cell r="H10288">
            <v>185.65</v>
          </cell>
          <cell r="I10288">
            <v>-99</v>
          </cell>
          <cell r="J10288">
            <v>2008</v>
          </cell>
          <cell r="K10288">
            <v>2</v>
          </cell>
          <cell r="L10288">
            <v>11</v>
          </cell>
        </row>
        <row r="10289">
          <cell r="D10289" t="str">
            <v>MARV1_08_3C_319</v>
          </cell>
          <cell r="E10289">
            <v>2</v>
          </cell>
          <cell r="F10289">
            <v>2516581.8199999998</v>
          </cell>
          <cell r="G10289">
            <v>6858146.4100000001</v>
          </cell>
          <cell r="H10289">
            <v>180.71</v>
          </cell>
          <cell r="I10289">
            <v>-99</v>
          </cell>
          <cell r="J10289">
            <v>2008</v>
          </cell>
          <cell r="K10289">
            <v>2</v>
          </cell>
          <cell r="L10289">
            <v>11</v>
          </cell>
        </row>
        <row r="10290">
          <cell r="D10290" t="str">
            <v>MARV1_08_3C_318</v>
          </cell>
          <cell r="E10290">
            <v>2</v>
          </cell>
          <cell r="F10290">
            <v>2516579.71</v>
          </cell>
          <cell r="G10290">
            <v>6858150.3899999997</v>
          </cell>
          <cell r="H10290">
            <v>185.94</v>
          </cell>
          <cell r="I10290">
            <v>-99</v>
          </cell>
          <cell r="J10290">
            <v>2008</v>
          </cell>
          <cell r="K10290">
            <v>2</v>
          </cell>
          <cell r="L10290">
            <v>12</v>
          </cell>
        </row>
        <row r="10291">
          <cell r="D10291" t="str">
            <v>MARV1_08_3C_320</v>
          </cell>
          <cell r="E10291">
            <v>2</v>
          </cell>
          <cell r="F10291">
            <v>2516578.2400000002</v>
          </cell>
          <cell r="G10291">
            <v>6858154.1100000003</v>
          </cell>
          <cell r="H10291">
            <v>185.9</v>
          </cell>
          <cell r="I10291">
            <v>-99</v>
          </cell>
          <cell r="J10291">
            <v>2008</v>
          </cell>
          <cell r="K10291">
            <v>2</v>
          </cell>
          <cell r="L10291">
            <v>12</v>
          </cell>
        </row>
        <row r="10292">
          <cell r="D10292" t="str">
            <v>MARV1_08_3C_316</v>
          </cell>
          <cell r="E10292">
            <v>2</v>
          </cell>
          <cell r="F10292">
            <v>2516573.2400000002</v>
          </cell>
          <cell r="G10292">
            <v>6858157.9100000001</v>
          </cell>
          <cell r="H10292">
            <v>187.3</v>
          </cell>
          <cell r="I10292">
            <v>-99</v>
          </cell>
          <cell r="J10292">
            <v>2008</v>
          </cell>
          <cell r="K10292">
            <v>2</v>
          </cell>
          <cell r="L10292">
            <v>11</v>
          </cell>
        </row>
        <row r="10293">
          <cell r="D10293" t="str">
            <v>MARV1_08_3C_324</v>
          </cell>
          <cell r="E10293">
            <v>2</v>
          </cell>
          <cell r="F10293">
            <v>2516576.84</v>
          </cell>
          <cell r="G10293">
            <v>6858160.4699999997</v>
          </cell>
          <cell r="H10293">
            <v>177.13</v>
          </cell>
          <cell r="I10293">
            <v>-99</v>
          </cell>
          <cell r="J10293">
            <v>2008</v>
          </cell>
          <cell r="K10293">
            <v>1</v>
          </cell>
          <cell r="L10293">
            <v>22</v>
          </cell>
        </row>
        <row r="10294">
          <cell r="D10294" t="str">
            <v>MARV1_08_3C_321</v>
          </cell>
          <cell r="E10294">
            <v>2</v>
          </cell>
          <cell r="F10294">
            <v>2516574.56</v>
          </cell>
          <cell r="G10294">
            <v>6858162.5300000003</v>
          </cell>
          <cell r="H10294">
            <v>182.59</v>
          </cell>
          <cell r="I10294">
            <v>-99</v>
          </cell>
          <cell r="J10294">
            <v>2008</v>
          </cell>
          <cell r="K10294">
            <v>2</v>
          </cell>
          <cell r="L10294">
            <v>12</v>
          </cell>
        </row>
        <row r="10295">
          <cell r="D10295" t="str">
            <v>MARV1_08_3C_308</v>
          </cell>
          <cell r="E10295">
            <v>2</v>
          </cell>
          <cell r="F10295">
            <v>2516603.9</v>
          </cell>
          <cell r="G10295">
            <v>6858116.96</v>
          </cell>
          <cell r="H10295">
            <v>190.05</v>
          </cell>
          <cell r="I10295">
            <v>-99</v>
          </cell>
          <cell r="J10295">
            <v>2008</v>
          </cell>
          <cell r="K10295">
            <v>2</v>
          </cell>
          <cell r="L10295">
            <v>11</v>
          </cell>
        </row>
        <row r="10296">
          <cell r="D10296" t="str">
            <v>MARV1_08_3C_257</v>
          </cell>
          <cell r="E10296">
            <v>2</v>
          </cell>
          <cell r="F10296">
            <v>2516600.7999999998</v>
          </cell>
          <cell r="G10296">
            <v>6858121.2000000002</v>
          </cell>
          <cell r="H10296">
            <v>191.68</v>
          </cell>
          <cell r="I10296">
            <v>-99</v>
          </cell>
          <cell r="J10296">
            <v>2008</v>
          </cell>
          <cell r="K10296">
            <v>1</v>
          </cell>
          <cell r="L10296">
            <v>11</v>
          </cell>
        </row>
        <row r="10297">
          <cell r="D10297" t="str">
            <v>MARV1_08_3C_290</v>
          </cell>
          <cell r="E10297">
            <v>2</v>
          </cell>
          <cell r="F10297">
            <v>2516607.71</v>
          </cell>
          <cell r="G10297">
            <v>6858125.21</v>
          </cell>
          <cell r="H10297">
            <v>183.4</v>
          </cell>
          <cell r="I10297">
            <v>-99</v>
          </cell>
          <cell r="J10297">
            <v>2008</v>
          </cell>
          <cell r="K10297">
            <v>2</v>
          </cell>
          <cell r="L10297">
            <v>11</v>
          </cell>
        </row>
        <row r="10298">
          <cell r="D10298" t="str">
            <v>MARV1_08_3C_276</v>
          </cell>
          <cell r="E10298">
            <v>2</v>
          </cell>
          <cell r="F10298">
            <v>2516604.08</v>
          </cell>
          <cell r="G10298">
            <v>6858123.8300000001</v>
          </cell>
          <cell r="H10298">
            <v>188.64</v>
          </cell>
          <cell r="I10298">
            <v>-99</v>
          </cell>
          <cell r="J10298">
            <v>2008</v>
          </cell>
          <cell r="K10298">
            <v>1</v>
          </cell>
          <cell r="L10298">
            <v>11</v>
          </cell>
        </row>
        <row r="10299">
          <cell r="D10299" t="str">
            <v>MARV1_08_3C_279</v>
          </cell>
          <cell r="E10299">
            <v>2</v>
          </cell>
          <cell r="F10299">
            <v>2516606.73</v>
          </cell>
          <cell r="G10299">
            <v>6858127.8099999996</v>
          </cell>
          <cell r="H10299">
            <v>189.15</v>
          </cell>
          <cell r="I10299">
            <v>-99</v>
          </cell>
          <cell r="J10299">
            <v>2008</v>
          </cell>
          <cell r="K10299">
            <v>2</v>
          </cell>
          <cell r="L10299">
            <v>11</v>
          </cell>
        </row>
        <row r="10300">
          <cell r="D10300" t="str">
            <v>MARV1_08_3C_259</v>
          </cell>
          <cell r="E10300">
            <v>2</v>
          </cell>
          <cell r="F10300">
            <v>2516603.15</v>
          </cell>
          <cell r="G10300">
            <v>6858126.8499999996</v>
          </cell>
          <cell r="H10300">
            <v>188.65</v>
          </cell>
          <cell r="I10300">
            <v>-99</v>
          </cell>
          <cell r="J10300">
            <v>2008</v>
          </cell>
          <cell r="K10300">
            <v>2</v>
          </cell>
          <cell r="L10300">
            <v>11</v>
          </cell>
        </row>
        <row r="10301">
          <cell r="D10301" t="str">
            <v>MARV1_08_3C_240</v>
          </cell>
          <cell r="E10301">
            <v>2</v>
          </cell>
          <cell r="F10301">
            <v>2516600.7200000002</v>
          </cell>
          <cell r="G10301">
            <v>6858127.0300000003</v>
          </cell>
          <cell r="H10301">
            <v>186.6</v>
          </cell>
          <cell r="I10301">
            <v>-99</v>
          </cell>
          <cell r="J10301">
            <v>2008</v>
          </cell>
          <cell r="K10301">
            <v>1</v>
          </cell>
          <cell r="L10301">
            <v>11</v>
          </cell>
        </row>
        <row r="10302">
          <cell r="D10302" t="str">
            <v>MARV1_08_3C_357</v>
          </cell>
          <cell r="E10302">
            <v>2</v>
          </cell>
          <cell r="F10302">
            <v>2516598.4900000002</v>
          </cell>
          <cell r="G10302">
            <v>6858130.0099999998</v>
          </cell>
          <cell r="H10302">
            <v>189.9</v>
          </cell>
          <cell r="I10302">
            <v>-99</v>
          </cell>
          <cell r="J10302">
            <v>2008</v>
          </cell>
          <cell r="K10302">
            <v>2</v>
          </cell>
          <cell r="L10302">
            <v>11</v>
          </cell>
        </row>
        <row r="10303">
          <cell r="D10303" t="str">
            <v>MARV1_08_3C_236</v>
          </cell>
          <cell r="E10303">
            <v>2</v>
          </cell>
          <cell r="F10303">
            <v>2516600.83</v>
          </cell>
          <cell r="G10303">
            <v>6858132.4500000002</v>
          </cell>
          <cell r="H10303">
            <v>188.24</v>
          </cell>
          <cell r="I10303">
            <v>-99</v>
          </cell>
          <cell r="J10303">
            <v>2008</v>
          </cell>
          <cell r="K10303">
            <v>1</v>
          </cell>
          <cell r="L10303">
            <v>11</v>
          </cell>
        </row>
        <row r="10304">
          <cell r="D10304" t="str">
            <v>MARV1_08_3C_248</v>
          </cell>
          <cell r="E10304">
            <v>2</v>
          </cell>
          <cell r="F10304">
            <v>2516603.48</v>
          </cell>
          <cell r="G10304">
            <v>6858134.04</v>
          </cell>
          <cell r="H10304">
            <v>190.48</v>
          </cell>
          <cell r="I10304">
            <v>-99</v>
          </cell>
          <cell r="J10304">
            <v>2008</v>
          </cell>
          <cell r="K10304">
            <v>2</v>
          </cell>
          <cell r="L10304">
            <v>11</v>
          </cell>
        </row>
        <row r="10305">
          <cell r="D10305" t="str">
            <v>MARV1_08_3C_353</v>
          </cell>
          <cell r="E10305">
            <v>2</v>
          </cell>
          <cell r="F10305">
            <v>2516598.04</v>
          </cell>
          <cell r="G10305">
            <v>6858135.7400000002</v>
          </cell>
          <cell r="H10305">
            <v>188.95</v>
          </cell>
          <cell r="I10305">
            <v>-99</v>
          </cell>
          <cell r="J10305">
            <v>2008</v>
          </cell>
          <cell r="K10305">
            <v>2</v>
          </cell>
          <cell r="L10305">
            <v>11</v>
          </cell>
        </row>
        <row r="10306">
          <cell r="D10306" t="str">
            <v>MARV1_08_3C_339</v>
          </cell>
          <cell r="E10306">
            <v>2</v>
          </cell>
          <cell r="F10306">
            <v>2516594.08</v>
          </cell>
          <cell r="G10306">
            <v>6858135.0999999996</v>
          </cell>
          <cell r="H10306">
            <v>189.51</v>
          </cell>
          <cell r="I10306">
            <v>-99</v>
          </cell>
          <cell r="J10306">
            <v>2008</v>
          </cell>
          <cell r="K10306">
            <v>2</v>
          </cell>
          <cell r="L10306">
            <v>11</v>
          </cell>
        </row>
        <row r="10307">
          <cell r="D10307" t="str">
            <v>MARV1_08_3C_356</v>
          </cell>
          <cell r="E10307">
            <v>2</v>
          </cell>
          <cell r="F10307">
            <v>2516598.4500000002</v>
          </cell>
          <cell r="G10307">
            <v>6858138.96</v>
          </cell>
          <cell r="H10307">
            <v>189.96</v>
          </cell>
          <cell r="I10307">
            <v>-99</v>
          </cell>
          <cell r="J10307">
            <v>2008</v>
          </cell>
          <cell r="K10307">
            <v>2</v>
          </cell>
          <cell r="L10307">
            <v>11</v>
          </cell>
        </row>
        <row r="10308">
          <cell r="D10308" t="str">
            <v>MARV1_08_3C_343</v>
          </cell>
          <cell r="E10308">
            <v>2</v>
          </cell>
          <cell r="F10308">
            <v>2516595.21</v>
          </cell>
          <cell r="G10308">
            <v>6858137.9500000002</v>
          </cell>
          <cell r="H10308">
            <v>191.73</v>
          </cell>
          <cell r="I10308">
            <v>-99</v>
          </cell>
          <cell r="J10308">
            <v>2008</v>
          </cell>
          <cell r="K10308">
            <v>1</v>
          </cell>
          <cell r="L10308">
            <v>11</v>
          </cell>
        </row>
        <row r="10309">
          <cell r="D10309" t="str">
            <v>MARV1_08_3C_336</v>
          </cell>
          <cell r="E10309">
            <v>2</v>
          </cell>
          <cell r="F10309">
            <v>2516592.21</v>
          </cell>
          <cell r="G10309">
            <v>6858139.4699999997</v>
          </cell>
          <cell r="H10309">
            <v>181.81</v>
          </cell>
          <cell r="I10309">
            <v>-99</v>
          </cell>
          <cell r="J10309">
            <v>2008</v>
          </cell>
          <cell r="K10309">
            <v>2</v>
          </cell>
          <cell r="L10309">
            <v>12</v>
          </cell>
        </row>
        <row r="10310">
          <cell r="D10310" t="str">
            <v>MARV1_08_3C_344</v>
          </cell>
          <cell r="E10310">
            <v>2</v>
          </cell>
          <cell r="F10310">
            <v>2516594.85</v>
          </cell>
          <cell r="G10310">
            <v>6858141.6900000004</v>
          </cell>
          <cell r="H10310">
            <v>189.39</v>
          </cell>
          <cell r="I10310">
            <v>-99</v>
          </cell>
          <cell r="J10310">
            <v>2008</v>
          </cell>
          <cell r="K10310">
            <v>1</v>
          </cell>
          <cell r="L10310">
            <v>11</v>
          </cell>
        </row>
        <row r="10311">
          <cell r="D10311" t="str">
            <v>MARV1_08_3C_350</v>
          </cell>
          <cell r="E10311">
            <v>2</v>
          </cell>
          <cell r="F10311">
            <v>2516596.88</v>
          </cell>
          <cell r="G10311">
            <v>6858143.1399999997</v>
          </cell>
          <cell r="H10311">
            <v>187</v>
          </cell>
          <cell r="I10311">
            <v>-99</v>
          </cell>
          <cell r="J10311">
            <v>2008</v>
          </cell>
          <cell r="K10311">
            <v>2</v>
          </cell>
          <cell r="L10311">
            <v>11</v>
          </cell>
        </row>
        <row r="10312">
          <cell r="D10312" t="str">
            <v>MARV1_08_3C_337</v>
          </cell>
          <cell r="E10312">
            <v>2</v>
          </cell>
          <cell r="F10312">
            <v>2516591.2000000002</v>
          </cell>
          <cell r="G10312">
            <v>6858144.4000000004</v>
          </cell>
          <cell r="H10312">
            <v>185.84</v>
          </cell>
          <cell r="I10312">
            <v>-99</v>
          </cell>
          <cell r="J10312">
            <v>2008</v>
          </cell>
          <cell r="K10312">
            <v>2</v>
          </cell>
          <cell r="L10312">
            <v>11</v>
          </cell>
        </row>
        <row r="10313">
          <cell r="D10313" t="str">
            <v>MARV1_08_3C_345</v>
          </cell>
          <cell r="E10313">
            <v>2</v>
          </cell>
          <cell r="F10313">
            <v>2516594.8199999998</v>
          </cell>
          <cell r="G10313">
            <v>6858146.5</v>
          </cell>
          <cell r="H10313">
            <v>188.75</v>
          </cell>
          <cell r="I10313">
            <v>-99</v>
          </cell>
          <cell r="J10313">
            <v>2008</v>
          </cell>
          <cell r="K10313">
            <v>1</v>
          </cell>
          <cell r="L10313">
            <v>11</v>
          </cell>
        </row>
        <row r="10314">
          <cell r="D10314" t="str">
            <v>MARV1_08_3C_326</v>
          </cell>
          <cell r="E10314">
            <v>2</v>
          </cell>
          <cell r="F10314">
            <v>2516587.3199999998</v>
          </cell>
          <cell r="G10314">
            <v>6858143.7000000002</v>
          </cell>
          <cell r="H10314">
            <v>185.15</v>
          </cell>
          <cell r="I10314">
            <v>-99</v>
          </cell>
          <cell r="J10314">
            <v>2008</v>
          </cell>
          <cell r="K10314">
            <v>1</v>
          </cell>
          <cell r="L10314">
            <v>11</v>
          </cell>
        </row>
        <row r="10315">
          <cell r="D10315" t="str">
            <v>MARV1_08_3C_330</v>
          </cell>
          <cell r="E10315">
            <v>2</v>
          </cell>
          <cell r="F10315">
            <v>2516587.75</v>
          </cell>
          <cell r="G10315">
            <v>6858146.96</v>
          </cell>
          <cell r="H10315">
            <v>182.85</v>
          </cell>
          <cell r="I10315">
            <v>-99</v>
          </cell>
          <cell r="J10315">
            <v>2008</v>
          </cell>
          <cell r="K10315">
            <v>2</v>
          </cell>
          <cell r="L10315">
            <v>11</v>
          </cell>
        </row>
        <row r="10316">
          <cell r="D10316" t="str">
            <v>MARV1_08_3C_338</v>
          </cell>
          <cell r="E10316">
            <v>2</v>
          </cell>
          <cell r="F10316">
            <v>2516590.2999999998</v>
          </cell>
          <cell r="G10316">
            <v>6858151.1900000004</v>
          </cell>
          <cell r="H10316">
            <v>183.91</v>
          </cell>
          <cell r="I10316">
            <v>-99</v>
          </cell>
          <cell r="J10316">
            <v>2008</v>
          </cell>
          <cell r="K10316">
            <v>2</v>
          </cell>
          <cell r="L10316">
            <v>11</v>
          </cell>
        </row>
        <row r="10317">
          <cell r="D10317" t="str">
            <v>MARV1_08_3C_333</v>
          </cell>
          <cell r="E10317">
            <v>2</v>
          </cell>
          <cell r="F10317">
            <v>2516588.0499999998</v>
          </cell>
          <cell r="G10317">
            <v>6858150.2300000004</v>
          </cell>
          <cell r="H10317">
            <v>184.28</v>
          </cell>
          <cell r="I10317">
            <v>-99</v>
          </cell>
          <cell r="J10317">
            <v>2008</v>
          </cell>
          <cell r="K10317">
            <v>2</v>
          </cell>
          <cell r="L10317">
            <v>11</v>
          </cell>
        </row>
        <row r="10318">
          <cell r="D10318" t="str">
            <v>MARV1_08_3C_329</v>
          </cell>
          <cell r="E10318">
            <v>2</v>
          </cell>
          <cell r="F10318">
            <v>2516584.19</v>
          </cell>
          <cell r="G10318">
            <v>6858155.6699999999</v>
          </cell>
          <cell r="H10318">
            <v>185.37</v>
          </cell>
          <cell r="I10318">
            <v>-99</v>
          </cell>
          <cell r="J10318">
            <v>2008</v>
          </cell>
          <cell r="K10318">
            <v>2</v>
          </cell>
          <cell r="L10318">
            <v>11</v>
          </cell>
        </row>
        <row r="10319">
          <cell r="D10319" t="str">
            <v>MARV1_08_3C_332</v>
          </cell>
          <cell r="E10319">
            <v>2</v>
          </cell>
          <cell r="F10319">
            <v>2516585.21</v>
          </cell>
          <cell r="G10319">
            <v>6858160.0999999996</v>
          </cell>
          <cell r="H10319">
            <v>188.25</v>
          </cell>
          <cell r="I10319">
            <v>-99</v>
          </cell>
          <cell r="J10319">
            <v>2008</v>
          </cell>
          <cell r="K10319">
            <v>2</v>
          </cell>
          <cell r="L10319">
            <v>12</v>
          </cell>
        </row>
        <row r="10320">
          <cell r="D10320" t="str">
            <v>MARV1_08_3C_331</v>
          </cell>
          <cell r="E10320">
            <v>2</v>
          </cell>
          <cell r="F10320">
            <v>2516583.83</v>
          </cell>
          <cell r="G10320">
            <v>6858161.0300000003</v>
          </cell>
          <cell r="H10320">
            <v>186.98</v>
          </cell>
          <cell r="I10320">
            <v>-99</v>
          </cell>
          <cell r="J10320">
            <v>2008</v>
          </cell>
          <cell r="K10320">
            <v>2</v>
          </cell>
          <cell r="L10320">
            <v>11</v>
          </cell>
        </row>
        <row r="10321">
          <cell r="D10321" t="str">
            <v>MARV1_08_3C_327</v>
          </cell>
          <cell r="E10321">
            <v>2</v>
          </cell>
          <cell r="F10321">
            <v>2516580.89</v>
          </cell>
          <cell r="G10321">
            <v>6858161.6900000004</v>
          </cell>
          <cell r="H10321">
            <v>186.81</v>
          </cell>
          <cell r="I10321">
            <v>-99</v>
          </cell>
          <cell r="J10321">
            <v>2008</v>
          </cell>
          <cell r="K10321">
            <v>2</v>
          </cell>
          <cell r="L10321">
            <v>12</v>
          </cell>
        </row>
        <row r="10322">
          <cell r="D10322" t="str">
            <v>MARV1_08_3C_334</v>
          </cell>
          <cell r="E10322">
            <v>2</v>
          </cell>
          <cell r="F10322">
            <v>2516585.0299999998</v>
          </cell>
          <cell r="G10322">
            <v>6858164.7400000002</v>
          </cell>
          <cell r="H10322">
            <v>188.11</v>
          </cell>
          <cell r="I10322">
            <v>-99</v>
          </cell>
          <cell r="J10322">
            <v>2008</v>
          </cell>
          <cell r="K10322">
            <v>2</v>
          </cell>
          <cell r="L10322">
            <v>12</v>
          </cell>
        </row>
        <row r="10323">
          <cell r="D10323" t="str">
            <v>MARV1_08_3C_328</v>
          </cell>
          <cell r="E10323">
            <v>2</v>
          </cell>
          <cell r="F10323">
            <v>2516580.9</v>
          </cell>
          <cell r="G10323">
            <v>6858164.04</v>
          </cell>
          <cell r="H10323">
            <v>188.22</v>
          </cell>
          <cell r="I10323">
            <v>-99</v>
          </cell>
          <cell r="J10323">
            <v>2008</v>
          </cell>
          <cell r="K10323">
            <v>2</v>
          </cell>
          <cell r="L10323">
            <v>11</v>
          </cell>
        </row>
        <row r="10324">
          <cell r="D10324" t="str">
            <v>MARV1_08_3C_309</v>
          </cell>
          <cell r="E10324">
            <v>2</v>
          </cell>
          <cell r="F10324">
            <v>2516618.63</v>
          </cell>
          <cell r="G10324">
            <v>6858126.4500000002</v>
          </cell>
          <cell r="H10324">
            <v>187.85</v>
          </cell>
          <cell r="I10324">
            <v>-99</v>
          </cell>
          <cell r="J10324">
            <v>2008</v>
          </cell>
          <cell r="K10324">
            <v>2</v>
          </cell>
          <cell r="L10324">
            <v>11</v>
          </cell>
        </row>
        <row r="10325">
          <cell r="D10325" t="str">
            <v>MARV1_08_3C_300</v>
          </cell>
          <cell r="E10325">
            <v>2</v>
          </cell>
          <cell r="F10325">
            <v>2516616.83</v>
          </cell>
          <cell r="G10325">
            <v>6858129.2800000003</v>
          </cell>
          <cell r="H10325">
            <v>186.79</v>
          </cell>
          <cell r="I10325">
            <v>-99</v>
          </cell>
          <cell r="J10325">
            <v>2008</v>
          </cell>
          <cell r="K10325">
            <v>2</v>
          </cell>
          <cell r="L10325">
            <v>11</v>
          </cell>
        </row>
        <row r="10326">
          <cell r="D10326" t="str">
            <v>MARV1_08_3C_288</v>
          </cell>
          <cell r="E10326">
            <v>2</v>
          </cell>
          <cell r="F10326">
            <v>2516610.14</v>
          </cell>
          <cell r="G10326">
            <v>6858128.5</v>
          </cell>
          <cell r="H10326">
            <v>188.64</v>
          </cell>
          <cell r="I10326">
            <v>-99</v>
          </cell>
          <cell r="J10326">
            <v>2008</v>
          </cell>
          <cell r="K10326">
            <v>2</v>
          </cell>
          <cell r="L10326">
            <v>11</v>
          </cell>
        </row>
        <row r="10327">
          <cell r="D10327" t="str">
            <v>MARV1_08_3C_286</v>
          </cell>
          <cell r="E10327">
            <v>2</v>
          </cell>
          <cell r="F10327">
            <v>2516612.58</v>
          </cell>
          <cell r="G10327">
            <v>6858132.5999999996</v>
          </cell>
          <cell r="H10327">
            <v>185.26</v>
          </cell>
          <cell r="I10327">
            <v>-99</v>
          </cell>
          <cell r="J10327">
            <v>2008</v>
          </cell>
          <cell r="K10327">
            <v>2</v>
          </cell>
          <cell r="L10327">
            <v>12</v>
          </cell>
        </row>
        <row r="10328">
          <cell r="D10328" t="str">
            <v>MARV1_08_3C_271</v>
          </cell>
          <cell r="E10328">
            <v>2</v>
          </cell>
          <cell r="F10328">
            <v>2516606.83</v>
          </cell>
          <cell r="G10328">
            <v>6858131.4100000001</v>
          </cell>
          <cell r="H10328">
            <v>191.47</v>
          </cell>
          <cell r="I10328">
            <v>-99</v>
          </cell>
          <cell r="J10328">
            <v>2008</v>
          </cell>
          <cell r="K10328">
            <v>1</v>
          </cell>
          <cell r="L10328">
            <v>11</v>
          </cell>
        </row>
        <row r="10329">
          <cell r="D10329" t="str">
            <v>MARV1_08_3C_280</v>
          </cell>
          <cell r="E10329">
            <v>2</v>
          </cell>
          <cell r="F10329">
            <v>2516612.7400000002</v>
          </cell>
          <cell r="G10329">
            <v>6858135.7699999996</v>
          </cell>
          <cell r="H10329">
            <v>189.5</v>
          </cell>
          <cell r="I10329">
            <v>-99</v>
          </cell>
          <cell r="J10329">
            <v>2008</v>
          </cell>
          <cell r="K10329">
            <v>2</v>
          </cell>
          <cell r="L10329">
            <v>11</v>
          </cell>
        </row>
        <row r="10330">
          <cell r="D10330" t="str">
            <v>MARV1_08_3C_263</v>
          </cell>
          <cell r="E10330">
            <v>2</v>
          </cell>
          <cell r="F10330">
            <v>2516606.42</v>
          </cell>
          <cell r="G10330">
            <v>6858134.7300000004</v>
          </cell>
          <cell r="H10330">
            <v>188.2</v>
          </cell>
          <cell r="I10330">
            <v>-99</v>
          </cell>
          <cell r="J10330">
            <v>2008</v>
          </cell>
          <cell r="K10330">
            <v>2</v>
          </cell>
          <cell r="L10330">
            <v>11</v>
          </cell>
        </row>
        <row r="10331">
          <cell r="D10331" t="str">
            <v>MARV1_08_3C_270</v>
          </cell>
          <cell r="E10331">
            <v>2</v>
          </cell>
          <cell r="F10331">
            <v>2516608.88</v>
          </cell>
          <cell r="G10331">
            <v>6858136.2199999997</v>
          </cell>
          <cell r="H10331">
            <v>186.88</v>
          </cell>
          <cell r="I10331">
            <v>-99</v>
          </cell>
          <cell r="J10331">
            <v>2008</v>
          </cell>
          <cell r="K10331">
            <v>2</v>
          </cell>
          <cell r="L10331">
            <v>11</v>
          </cell>
        </row>
        <row r="10332">
          <cell r="D10332" t="str">
            <v>MARV1_08_3C_261</v>
          </cell>
          <cell r="E10332">
            <v>2</v>
          </cell>
          <cell r="F10332">
            <v>2516608.92</v>
          </cell>
          <cell r="G10332">
            <v>6858141.7599999998</v>
          </cell>
          <cell r="H10332">
            <v>188.72</v>
          </cell>
          <cell r="I10332">
            <v>-99</v>
          </cell>
          <cell r="J10332">
            <v>2008</v>
          </cell>
          <cell r="K10332">
            <v>2</v>
          </cell>
          <cell r="L10332">
            <v>11</v>
          </cell>
        </row>
        <row r="10333">
          <cell r="D10333" t="str">
            <v>MARV1_08_3C_243</v>
          </cell>
          <cell r="E10333">
            <v>2</v>
          </cell>
          <cell r="F10333">
            <v>2516603.58</v>
          </cell>
          <cell r="G10333">
            <v>6858139.6299999999</v>
          </cell>
          <cell r="H10333">
            <v>188.65</v>
          </cell>
          <cell r="I10333">
            <v>-99</v>
          </cell>
          <cell r="J10333">
            <v>2008</v>
          </cell>
          <cell r="K10333">
            <v>2</v>
          </cell>
          <cell r="L10333">
            <v>11</v>
          </cell>
        </row>
        <row r="10334">
          <cell r="D10334" t="str">
            <v>MARV1_08_3C_249</v>
          </cell>
          <cell r="E10334">
            <v>2</v>
          </cell>
          <cell r="F10334">
            <v>2516605.9500000002</v>
          </cell>
          <cell r="G10334">
            <v>6858142.8499999996</v>
          </cell>
          <cell r="H10334">
            <v>186.63</v>
          </cell>
          <cell r="I10334">
            <v>-99</v>
          </cell>
          <cell r="J10334">
            <v>2008</v>
          </cell>
          <cell r="K10334">
            <v>2</v>
          </cell>
          <cell r="L10334">
            <v>11</v>
          </cell>
        </row>
        <row r="10335">
          <cell r="D10335" t="str">
            <v>MARV1_08_3C_372</v>
          </cell>
          <cell r="E10335">
            <v>2</v>
          </cell>
          <cell r="F10335">
            <v>2516601.15</v>
          </cell>
          <cell r="G10335">
            <v>6858141</v>
          </cell>
          <cell r="H10335">
            <v>186.12</v>
          </cell>
          <cell r="I10335">
            <v>-99</v>
          </cell>
          <cell r="J10335">
            <v>2008</v>
          </cell>
          <cell r="K10335">
            <v>2</v>
          </cell>
          <cell r="L10335">
            <v>11</v>
          </cell>
        </row>
        <row r="10336">
          <cell r="D10336" t="str">
            <v>MARV1_08_3C_366</v>
          </cell>
          <cell r="E10336">
            <v>2</v>
          </cell>
          <cell r="F10336">
            <v>2516600.5499999998</v>
          </cell>
          <cell r="G10336">
            <v>6858144.3099999996</v>
          </cell>
          <cell r="H10336">
            <v>189.93</v>
          </cell>
          <cell r="I10336">
            <v>-99</v>
          </cell>
          <cell r="J10336">
            <v>2008</v>
          </cell>
          <cell r="K10336">
            <v>2</v>
          </cell>
          <cell r="L10336">
            <v>11</v>
          </cell>
        </row>
        <row r="10337">
          <cell r="D10337" t="str">
            <v>MARV1_08_3C_244</v>
          </cell>
          <cell r="E10337">
            <v>2</v>
          </cell>
          <cell r="F10337">
            <v>2516605.34</v>
          </cell>
          <cell r="G10337">
            <v>6858147.5599999996</v>
          </cell>
          <cell r="H10337">
            <v>190.93</v>
          </cell>
          <cell r="I10337">
            <v>-99</v>
          </cell>
          <cell r="J10337">
            <v>2008</v>
          </cell>
          <cell r="K10337">
            <v>1</v>
          </cell>
          <cell r="L10337">
            <v>11</v>
          </cell>
        </row>
        <row r="10338">
          <cell r="D10338" t="str">
            <v>MARV1_08_3C_237</v>
          </cell>
          <cell r="E10338">
            <v>2</v>
          </cell>
          <cell r="F10338">
            <v>2516603.83</v>
          </cell>
          <cell r="G10338">
            <v>6858150.1200000001</v>
          </cell>
          <cell r="H10338">
            <v>189.08</v>
          </cell>
          <cell r="I10338">
            <v>-99</v>
          </cell>
          <cell r="J10338">
            <v>2008</v>
          </cell>
          <cell r="K10338">
            <v>2</v>
          </cell>
          <cell r="L10338">
            <v>11</v>
          </cell>
        </row>
        <row r="10339">
          <cell r="D10339" t="str">
            <v>MARV1_08_3C_364</v>
          </cell>
          <cell r="E10339">
            <v>2</v>
          </cell>
          <cell r="F10339">
            <v>2516600.0099999998</v>
          </cell>
          <cell r="G10339">
            <v>6858148.0099999998</v>
          </cell>
          <cell r="H10339">
            <v>188.91</v>
          </cell>
          <cell r="I10339">
            <v>-99</v>
          </cell>
          <cell r="J10339">
            <v>2008</v>
          </cell>
          <cell r="K10339">
            <v>2</v>
          </cell>
          <cell r="L10339">
            <v>11</v>
          </cell>
        </row>
        <row r="10340">
          <cell r="D10340" t="str">
            <v>MARV1_08_3C_361</v>
          </cell>
          <cell r="E10340">
            <v>2</v>
          </cell>
          <cell r="F10340">
            <v>2516599.89</v>
          </cell>
          <cell r="G10340">
            <v>6858150.9000000004</v>
          </cell>
          <cell r="H10340">
            <v>187.71</v>
          </cell>
          <cell r="I10340">
            <v>-99</v>
          </cell>
          <cell r="J10340">
            <v>2008</v>
          </cell>
          <cell r="K10340">
            <v>2</v>
          </cell>
          <cell r="L10340">
            <v>11</v>
          </cell>
        </row>
        <row r="10341">
          <cell r="D10341" t="str">
            <v>MARV1_08_3C_349</v>
          </cell>
          <cell r="E10341">
            <v>2</v>
          </cell>
          <cell r="F10341">
            <v>2516596.4300000002</v>
          </cell>
          <cell r="G10341">
            <v>6858149.7599999998</v>
          </cell>
          <cell r="H10341">
            <v>186.63</v>
          </cell>
          <cell r="I10341">
            <v>-99</v>
          </cell>
          <cell r="J10341">
            <v>2008</v>
          </cell>
          <cell r="K10341">
            <v>2</v>
          </cell>
          <cell r="L10341">
            <v>12</v>
          </cell>
        </row>
        <row r="10342">
          <cell r="D10342" t="str">
            <v>MARV1_08_3C_370</v>
          </cell>
          <cell r="E10342">
            <v>2</v>
          </cell>
          <cell r="F10342">
            <v>2516602.5699999998</v>
          </cell>
          <cell r="G10342">
            <v>6858155.6299999999</v>
          </cell>
          <cell r="H10342">
            <v>185.36</v>
          </cell>
          <cell r="I10342">
            <v>-99</v>
          </cell>
          <cell r="J10342">
            <v>2008</v>
          </cell>
          <cell r="K10342">
            <v>2</v>
          </cell>
          <cell r="L10342">
            <v>11</v>
          </cell>
        </row>
        <row r="10343">
          <cell r="D10343" t="str">
            <v>MARV1_08_3C_363</v>
          </cell>
          <cell r="E10343">
            <v>2</v>
          </cell>
          <cell r="F10343">
            <v>2516600.1800000002</v>
          </cell>
          <cell r="G10343">
            <v>6858154.8799999999</v>
          </cell>
          <cell r="H10343">
            <v>187.86</v>
          </cell>
          <cell r="I10343">
            <v>-99</v>
          </cell>
          <cell r="J10343">
            <v>2008</v>
          </cell>
          <cell r="K10343">
            <v>2</v>
          </cell>
          <cell r="L10343">
            <v>12</v>
          </cell>
        </row>
        <row r="10344">
          <cell r="D10344" t="str">
            <v>MARV1_08_3C_360</v>
          </cell>
          <cell r="E10344">
            <v>2</v>
          </cell>
          <cell r="F10344">
            <v>2516599.7799999998</v>
          </cell>
          <cell r="G10344">
            <v>6858156.9400000004</v>
          </cell>
          <cell r="H10344">
            <v>187.48</v>
          </cell>
          <cell r="I10344">
            <v>-99</v>
          </cell>
          <cell r="J10344">
            <v>2008</v>
          </cell>
          <cell r="K10344">
            <v>2</v>
          </cell>
          <cell r="L10344">
            <v>11</v>
          </cell>
        </row>
        <row r="10345">
          <cell r="D10345" t="str">
            <v>MARV1_08_3C_346</v>
          </cell>
          <cell r="E10345">
            <v>2</v>
          </cell>
          <cell r="F10345">
            <v>2516594.1800000002</v>
          </cell>
          <cell r="G10345">
            <v>6858154.1100000003</v>
          </cell>
          <cell r="H10345">
            <v>186.39</v>
          </cell>
          <cell r="I10345">
            <v>-99</v>
          </cell>
          <cell r="J10345">
            <v>2008</v>
          </cell>
          <cell r="K10345">
            <v>2</v>
          </cell>
          <cell r="L10345">
            <v>12</v>
          </cell>
        </row>
        <row r="10346">
          <cell r="D10346" t="str">
            <v>MARV1_08_3C_348</v>
          </cell>
          <cell r="E10346">
            <v>2</v>
          </cell>
          <cell r="F10346">
            <v>2516594.87</v>
          </cell>
          <cell r="G10346">
            <v>6858157.2000000002</v>
          </cell>
          <cell r="H10346">
            <v>186.53</v>
          </cell>
          <cell r="I10346">
            <v>-99</v>
          </cell>
          <cell r="J10346">
            <v>2008</v>
          </cell>
          <cell r="K10346">
            <v>2</v>
          </cell>
          <cell r="L10346">
            <v>11</v>
          </cell>
        </row>
        <row r="10347">
          <cell r="D10347" t="str">
            <v>MARV1_08_3C_352</v>
          </cell>
          <cell r="E10347">
            <v>2</v>
          </cell>
          <cell r="F10347">
            <v>2516597.5</v>
          </cell>
          <cell r="G10347">
            <v>6858158.8399999999</v>
          </cell>
          <cell r="H10347">
            <v>188.26</v>
          </cell>
          <cell r="I10347">
            <v>-99</v>
          </cell>
          <cell r="J10347">
            <v>2008</v>
          </cell>
          <cell r="K10347">
            <v>2</v>
          </cell>
          <cell r="L10347">
            <v>11</v>
          </cell>
        </row>
        <row r="10348">
          <cell r="D10348" t="str">
            <v>MARV1_08_3C_342</v>
          </cell>
          <cell r="E10348">
            <v>2</v>
          </cell>
          <cell r="F10348">
            <v>2516591.4900000002</v>
          </cell>
          <cell r="G10348">
            <v>6858158.1799999997</v>
          </cell>
          <cell r="H10348">
            <v>187.03</v>
          </cell>
          <cell r="I10348">
            <v>-99</v>
          </cell>
          <cell r="J10348">
            <v>2008</v>
          </cell>
          <cell r="K10348">
            <v>1</v>
          </cell>
          <cell r="L10348">
            <v>11</v>
          </cell>
        </row>
        <row r="10349">
          <cell r="D10349" t="str">
            <v>MARV1_08_3C_340</v>
          </cell>
          <cell r="E10349">
            <v>2</v>
          </cell>
          <cell r="F10349">
            <v>2516588.7599999998</v>
          </cell>
          <cell r="G10349">
            <v>6858163.2599999998</v>
          </cell>
          <cell r="H10349">
            <v>187.06</v>
          </cell>
          <cell r="I10349">
            <v>-99</v>
          </cell>
          <cell r="J10349">
            <v>2008</v>
          </cell>
          <cell r="K10349">
            <v>1</v>
          </cell>
          <cell r="L10349">
            <v>11</v>
          </cell>
        </row>
        <row r="10350">
          <cell r="D10350" t="str">
            <v>MARV1_08_3C_341</v>
          </cell>
          <cell r="E10350">
            <v>2</v>
          </cell>
          <cell r="F10350">
            <v>2516588.87</v>
          </cell>
          <cell r="G10350">
            <v>6858168.1299999999</v>
          </cell>
          <cell r="H10350">
            <v>188.17</v>
          </cell>
          <cell r="I10350">
            <v>-99</v>
          </cell>
          <cell r="J10350">
            <v>2008</v>
          </cell>
          <cell r="K10350">
            <v>2</v>
          </cell>
          <cell r="L10350">
            <v>11</v>
          </cell>
        </row>
        <row r="10351">
          <cell r="D10351" t="str">
            <v>MARV1_08_3C_335</v>
          </cell>
          <cell r="E10351">
            <v>2</v>
          </cell>
          <cell r="F10351">
            <v>2516585.3199999998</v>
          </cell>
          <cell r="G10351">
            <v>6858166.4400000004</v>
          </cell>
          <cell r="H10351">
            <v>191.17</v>
          </cell>
          <cell r="I10351">
            <v>-99</v>
          </cell>
          <cell r="J10351">
            <v>2008</v>
          </cell>
          <cell r="K10351">
            <v>2</v>
          </cell>
          <cell r="L10351">
            <v>11</v>
          </cell>
        </row>
        <row r="10352">
          <cell r="D10352" t="str">
            <v>MARV1_08_3C_347</v>
          </cell>
          <cell r="E10352">
            <v>2</v>
          </cell>
          <cell r="F10352">
            <v>2516593.4500000002</v>
          </cell>
          <cell r="G10352">
            <v>6858171.4199999999</v>
          </cell>
          <cell r="H10352">
            <v>187.78</v>
          </cell>
          <cell r="I10352">
            <v>-99</v>
          </cell>
          <cell r="J10352">
            <v>2008</v>
          </cell>
          <cell r="K10352">
            <v>2</v>
          </cell>
          <cell r="L10352">
            <v>12</v>
          </cell>
        </row>
        <row r="10353">
          <cell r="D10353" t="str">
            <v>MARV1_08_3C_305</v>
          </cell>
          <cell r="E10353">
            <v>2</v>
          </cell>
          <cell r="F10353">
            <v>2516624.2400000002</v>
          </cell>
          <cell r="G10353">
            <v>6858131.1500000004</v>
          </cell>
          <cell r="H10353">
            <v>190.37</v>
          </cell>
          <cell r="I10353">
            <v>-99</v>
          </cell>
          <cell r="J10353">
            <v>2008</v>
          </cell>
          <cell r="K10353">
            <v>2</v>
          </cell>
          <cell r="L10353">
            <v>11</v>
          </cell>
        </row>
        <row r="10354">
          <cell r="D10354" t="str">
            <v>MARV1_08_3C_302</v>
          </cell>
          <cell r="E10354">
            <v>2</v>
          </cell>
          <cell r="F10354">
            <v>2516625.9900000002</v>
          </cell>
          <cell r="G10354">
            <v>6858135.0199999996</v>
          </cell>
          <cell r="H10354">
            <v>190.76</v>
          </cell>
          <cell r="I10354">
            <v>-99</v>
          </cell>
          <cell r="J10354">
            <v>2008</v>
          </cell>
          <cell r="K10354">
            <v>2</v>
          </cell>
          <cell r="L10354">
            <v>11</v>
          </cell>
        </row>
        <row r="10355">
          <cell r="D10355" t="str">
            <v>MARV1_08_3C_298</v>
          </cell>
          <cell r="E10355">
            <v>2</v>
          </cell>
          <cell r="F10355">
            <v>2516619.7999999998</v>
          </cell>
          <cell r="G10355">
            <v>6858132.2599999998</v>
          </cell>
          <cell r="H10355">
            <v>187.07</v>
          </cell>
          <cell r="I10355">
            <v>-99</v>
          </cell>
          <cell r="J10355">
            <v>2008</v>
          </cell>
          <cell r="K10355">
            <v>2</v>
          </cell>
          <cell r="L10355">
            <v>11</v>
          </cell>
        </row>
        <row r="10356">
          <cell r="D10356" t="str">
            <v>MARV1_08_3C_294</v>
          </cell>
          <cell r="E10356">
            <v>2</v>
          </cell>
          <cell r="F10356">
            <v>2516620.79</v>
          </cell>
          <cell r="G10356">
            <v>6858136.9699999997</v>
          </cell>
          <cell r="H10356">
            <v>187.49</v>
          </cell>
          <cell r="I10356">
            <v>-99</v>
          </cell>
          <cell r="J10356">
            <v>2008</v>
          </cell>
          <cell r="K10356">
            <v>2</v>
          </cell>
          <cell r="L10356">
            <v>11</v>
          </cell>
        </row>
        <row r="10357">
          <cell r="D10357" t="str">
            <v>MARV1_08_3C_292</v>
          </cell>
          <cell r="E10357">
            <v>2</v>
          </cell>
          <cell r="F10357">
            <v>2516618.09</v>
          </cell>
          <cell r="G10357">
            <v>6858135.96</v>
          </cell>
          <cell r="H10357">
            <v>191.42</v>
          </cell>
          <cell r="I10357">
            <v>-99</v>
          </cell>
          <cell r="J10357">
            <v>2008</v>
          </cell>
          <cell r="K10357">
            <v>2</v>
          </cell>
          <cell r="L10357">
            <v>11</v>
          </cell>
        </row>
        <row r="10358">
          <cell r="D10358" t="str">
            <v>MARV1_08_3C_285</v>
          </cell>
          <cell r="E10358">
            <v>2</v>
          </cell>
          <cell r="F10358">
            <v>2516617.52</v>
          </cell>
          <cell r="G10358">
            <v>6858140.1900000004</v>
          </cell>
          <cell r="H10358">
            <v>186.03</v>
          </cell>
          <cell r="I10358">
            <v>-99</v>
          </cell>
          <cell r="J10358">
            <v>2008</v>
          </cell>
          <cell r="K10358">
            <v>2</v>
          </cell>
          <cell r="L10358">
            <v>11</v>
          </cell>
        </row>
        <row r="10359">
          <cell r="D10359" t="str">
            <v>MARV1_08_3C_275</v>
          </cell>
          <cell r="E10359">
            <v>2</v>
          </cell>
          <cell r="F10359">
            <v>2516613.14</v>
          </cell>
          <cell r="G10359">
            <v>6858140.9400000004</v>
          </cell>
          <cell r="H10359">
            <v>190.6</v>
          </cell>
          <cell r="I10359">
            <v>-99</v>
          </cell>
          <cell r="J10359">
            <v>2008</v>
          </cell>
          <cell r="K10359">
            <v>1</v>
          </cell>
          <cell r="L10359">
            <v>11</v>
          </cell>
        </row>
        <row r="10360">
          <cell r="D10360" t="str">
            <v>MARV1_08_3C_266</v>
          </cell>
          <cell r="E10360">
            <v>2</v>
          </cell>
          <cell r="F10360">
            <v>2516612.5299999998</v>
          </cell>
          <cell r="G10360">
            <v>6858146.2599999998</v>
          </cell>
          <cell r="H10360">
            <v>189.41</v>
          </cell>
          <cell r="I10360">
            <v>-99</v>
          </cell>
          <cell r="J10360">
            <v>2008</v>
          </cell>
          <cell r="K10360">
            <v>1</v>
          </cell>
          <cell r="L10360">
            <v>11</v>
          </cell>
        </row>
        <row r="10361">
          <cell r="D10361" t="str">
            <v>MARV1_08_3C_272</v>
          </cell>
          <cell r="E10361">
            <v>2</v>
          </cell>
          <cell r="F10361">
            <v>2516617.21</v>
          </cell>
          <cell r="G10361">
            <v>6858149.6200000001</v>
          </cell>
          <cell r="H10361">
            <v>188.01</v>
          </cell>
          <cell r="I10361">
            <v>-99</v>
          </cell>
          <cell r="J10361">
            <v>2008</v>
          </cell>
          <cell r="K10361">
            <v>2</v>
          </cell>
          <cell r="L10361">
            <v>12</v>
          </cell>
        </row>
        <row r="10362">
          <cell r="D10362" t="str">
            <v>MARV1_08_3C_269</v>
          </cell>
          <cell r="E10362">
            <v>2</v>
          </cell>
          <cell r="F10362">
            <v>2516615.27</v>
          </cell>
          <cell r="G10362">
            <v>6858150.8200000003</v>
          </cell>
          <cell r="H10362">
            <v>190.26</v>
          </cell>
          <cell r="I10362">
            <v>-99</v>
          </cell>
          <cell r="J10362">
            <v>2008</v>
          </cell>
          <cell r="K10362">
            <v>1</v>
          </cell>
          <cell r="L10362">
            <v>11</v>
          </cell>
        </row>
        <row r="10363">
          <cell r="D10363" t="str">
            <v>MARV1_08_3C_252</v>
          </cell>
          <cell r="E10363">
            <v>2</v>
          </cell>
          <cell r="F10363">
            <v>2516608.79</v>
          </cell>
          <cell r="G10363">
            <v>6858149.1699999999</v>
          </cell>
          <cell r="H10363">
            <v>189.17</v>
          </cell>
          <cell r="I10363">
            <v>-99</v>
          </cell>
          <cell r="J10363">
            <v>2008</v>
          </cell>
          <cell r="K10363">
            <v>1</v>
          </cell>
          <cell r="L10363">
            <v>11</v>
          </cell>
        </row>
        <row r="10364">
          <cell r="D10364" t="str">
            <v>MARV1_08_3C_262</v>
          </cell>
          <cell r="E10364">
            <v>2</v>
          </cell>
          <cell r="F10364">
            <v>2516613.0699999998</v>
          </cell>
          <cell r="G10364">
            <v>6858152.29</v>
          </cell>
          <cell r="H10364">
            <v>190.2</v>
          </cell>
          <cell r="I10364">
            <v>-99</v>
          </cell>
          <cell r="J10364">
            <v>2008</v>
          </cell>
          <cell r="K10364">
            <v>2</v>
          </cell>
          <cell r="L10364">
            <v>11</v>
          </cell>
        </row>
        <row r="10365">
          <cell r="D10365" t="str">
            <v>MARV1_08_3C_247</v>
          </cell>
          <cell r="E10365">
            <v>2</v>
          </cell>
          <cell r="F10365">
            <v>2516606.4</v>
          </cell>
          <cell r="G10365">
            <v>6858151.1299999999</v>
          </cell>
          <cell r="H10365">
            <v>186.97</v>
          </cell>
          <cell r="I10365">
            <v>-99</v>
          </cell>
          <cell r="J10365">
            <v>2008</v>
          </cell>
          <cell r="K10365">
            <v>2</v>
          </cell>
          <cell r="L10365">
            <v>11</v>
          </cell>
        </row>
        <row r="10366">
          <cell r="D10366" t="str">
            <v>MARV1_08_3C_258</v>
          </cell>
          <cell r="E10366">
            <v>2</v>
          </cell>
          <cell r="F10366">
            <v>2516612.17</v>
          </cell>
          <cell r="G10366">
            <v>6858154.9299999997</v>
          </cell>
          <cell r="H10366">
            <v>186.92</v>
          </cell>
          <cell r="I10366">
            <v>-99</v>
          </cell>
          <cell r="J10366">
            <v>2008</v>
          </cell>
          <cell r="K10366">
            <v>2</v>
          </cell>
          <cell r="L10366">
            <v>11</v>
          </cell>
        </row>
        <row r="10367">
          <cell r="D10367" t="str">
            <v>MARV1_08_3C_239</v>
          </cell>
          <cell r="E10367">
            <v>2</v>
          </cell>
          <cell r="F10367">
            <v>2516604.59</v>
          </cell>
          <cell r="G10367">
            <v>6858153.4199999999</v>
          </cell>
          <cell r="H10367">
            <v>189.39</v>
          </cell>
          <cell r="I10367">
            <v>-99</v>
          </cell>
          <cell r="J10367">
            <v>2008</v>
          </cell>
          <cell r="K10367">
            <v>2</v>
          </cell>
          <cell r="L10367">
            <v>11</v>
          </cell>
        </row>
        <row r="10368">
          <cell r="D10368" t="str">
            <v>MARV1_08_3C_241</v>
          </cell>
          <cell r="E10368">
            <v>2</v>
          </cell>
          <cell r="F10368">
            <v>2516606.79</v>
          </cell>
          <cell r="G10368">
            <v>6858158.21</v>
          </cell>
          <cell r="H10368">
            <v>189.53</v>
          </cell>
          <cell r="I10368">
            <v>-99</v>
          </cell>
          <cell r="J10368">
            <v>2008</v>
          </cell>
          <cell r="K10368">
            <v>2</v>
          </cell>
          <cell r="L10368">
            <v>11</v>
          </cell>
        </row>
        <row r="10369">
          <cell r="D10369" t="str">
            <v>MARV1_08_3C_242</v>
          </cell>
          <cell r="E10369">
            <v>2</v>
          </cell>
          <cell r="F10369">
            <v>2516607.65</v>
          </cell>
          <cell r="G10369">
            <v>6858161.0899999999</v>
          </cell>
          <cell r="H10369">
            <v>186.57</v>
          </cell>
          <cell r="I10369">
            <v>-99</v>
          </cell>
          <cell r="J10369">
            <v>2008</v>
          </cell>
          <cell r="K10369">
            <v>2</v>
          </cell>
          <cell r="L10369">
            <v>11</v>
          </cell>
        </row>
        <row r="10370">
          <cell r="D10370" t="str">
            <v>MARV1_08_3C_246</v>
          </cell>
          <cell r="E10370">
            <v>2</v>
          </cell>
          <cell r="F10370">
            <v>2516608.79</v>
          </cell>
          <cell r="G10370">
            <v>6858162.3300000001</v>
          </cell>
          <cell r="H10370">
            <v>187.34</v>
          </cell>
          <cell r="I10370">
            <v>-99</v>
          </cell>
          <cell r="J10370">
            <v>2008</v>
          </cell>
          <cell r="K10370">
            <v>2</v>
          </cell>
          <cell r="L10370">
            <v>12</v>
          </cell>
        </row>
        <row r="10371">
          <cell r="D10371" t="str">
            <v>MARV1_08_3C_371</v>
          </cell>
          <cell r="E10371">
            <v>2</v>
          </cell>
          <cell r="F10371">
            <v>2516603.0299999998</v>
          </cell>
          <cell r="G10371">
            <v>6858160.0999999996</v>
          </cell>
          <cell r="H10371">
            <v>184.82</v>
          </cell>
          <cell r="I10371">
            <v>-99</v>
          </cell>
          <cell r="J10371">
            <v>2008</v>
          </cell>
          <cell r="K10371">
            <v>2</v>
          </cell>
          <cell r="L10371">
            <v>11</v>
          </cell>
        </row>
        <row r="10372">
          <cell r="D10372" t="str">
            <v>MARV1_08_3C_368</v>
          </cell>
          <cell r="E10372">
            <v>2</v>
          </cell>
          <cell r="F10372">
            <v>2516603.2599999998</v>
          </cell>
          <cell r="G10372">
            <v>6858164.8799999999</v>
          </cell>
          <cell r="H10372">
            <v>189.44</v>
          </cell>
          <cell r="I10372">
            <v>-99</v>
          </cell>
          <cell r="J10372">
            <v>2008</v>
          </cell>
          <cell r="K10372">
            <v>1</v>
          </cell>
          <cell r="L10372">
            <v>11</v>
          </cell>
        </row>
        <row r="10373">
          <cell r="D10373" t="str">
            <v>MARV1_08_3C_358</v>
          </cell>
          <cell r="E10373">
            <v>2</v>
          </cell>
          <cell r="F10373">
            <v>2516599.13</v>
          </cell>
          <cell r="G10373">
            <v>6858163.4199999999</v>
          </cell>
          <cell r="H10373">
            <v>188.7</v>
          </cell>
          <cell r="I10373">
            <v>-99</v>
          </cell>
          <cell r="J10373">
            <v>2008</v>
          </cell>
          <cell r="K10373">
            <v>2</v>
          </cell>
          <cell r="L10373">
            <v>11</v>
          </cell>
        </row>
        <row r="10374">
          <cell r="D10374" t="str">
            <v>MARV1_08_3C_367</v>
          </cell>
          <cell r="E10374">
            <v>2</v>
          </cell>
          <cell r="F10374">
            <v>2516602.92</v>
          </cell>
          <cell r="G10374">
            <v>6858166.9800000004</v>
          </cell>
          <cell r="H10374">
            <v>185.03</v>
          </cell>
          <cell r="I10374">
            <v>-99</v>
          </cell>
          <cell r="J10374">
            <v>2008</v>
          </cell>
          <cell r="K10374">
            <v>2</v>
          </cell>
          <cell r="L10374">
            <v>11</v>
          </cell>
        </row>
        <row r="10375">
          <cell r="D10375" t="str">
            <v>MARV1_08_3C_354</v>
          </cell>
          <cell r="E10375">
            <v>2</v>
          </cell>
          <cell r="F10375">
            <v>2516597.84</v>
          </cell>
          <cell r="G10375">
            <v>6858165.4199999999</v>
          </cell>
          <cell r="H10375">
            <v>189.02</v>
          </cell>
          <cell r="I10375">
            <v>-99</v>
          </cell>
          <cell r="J10375">
            <v>2008</v>
          </cell>
          <cell r="K10375">
            <v>2</v>
          </cell>
          <cell r="L10375">
            <v>11</v>
          </cell>
        </row>
        <row r="10376">
          <cell r="D10376" t="str">
            <v>MARV1_08_3C_369</v>
          </cell>
          <cell r="E10376">
            <v>2</v>
          </cell>
          <cell r="F10376">
            <v>2516603.92</v>
          </cell>
          <cell r="G10376">
            <v>6858169.4699999997</v>
          </cell>
          <cell r="H10376">
            <v>188.87</v>
          </cell>
          <cell r="I10376">
            <v>-99</v>
          </cell>
          <cell r="J10376">
            <v>2008</v>
          </cell>
          <cell r="K10376">
            <v>2</v>
          </cell>
          <cell r="L10376">
            <v>11</v>
          </cell>
        </row>
        <row r="10377">
          <cell r="D10377" t="str">
            <v>MARV1_08_3C_365</v>
          </cell>
          <cell r="E10377">
            <v>2</v>
          </cell>
          <cell r="F10377">
            <v>2516601.06</v>
          </cell>
          <cell r="G10377">
            <v>6858169.0700000003</v>
          </cell>
          <cell r="H10377">
            <v>186.85</v>
          </cell>
          <cell r="I10377">
            <v>-99</v>
          </cell>
          <cell r="J10377">
            <v>2008</v>
          </cell>
          <cell r="K10377">
            <v>1</v>
          </cell>
          <cell r="L10377">
            <v>11</v>
          </cell>
        </row>
        <row r="10378">
          <cell r="D10378" t="str">
            <v>MARV1_08_3C_351</v>
          </cell>
          <cell r="E10378">
            <v>2</v>
          </cell>
          <cell r="F10378">
            <v>2516596.96</v>
          </cell>
          <cell r="G10378">
            <v>6858168.3899999997</v>
          </cell>
          <cell r="H10378">
            <v>190.02</v>
          </cell>
          <cell r="I10378">
            <v>-99</v>
          </cell>
          <cell r="J10378">
            <v>2008</v>
          </cell>
          <cell r="K10378">
            <v>1</v>
          </cell>
          <cell r="L10378">
            <v>11</v>
          </cell>
        </row>
        <row r="10379">
          <cell r="D10379" t="str">
            <v>MARV1_08_3C_355</v>
          </cell>
          <cell r="E10379">
            <v>2</v>
          </cell>
          <cell r="F10379">
            <v>2516598.1800000002</v>
          </cell>
          <cell r="G10379">
            <v>6858171.7300000004</v>
          </cell>
          <cell r="H10379">
            <v>185.16</v>
          </cell>
          <cell r="I10379">
            <v>-99</v>
          </cell>
          <cell r="J10379">
            <v>2008</v>
          </cell>
          <cell r="K10379">
            <v>2</v>
          </cell>
          <cell r="L10379">
            <v>11</v>
          </cell>
        </row>
        <row r="10380">
          <cell r="D10380" t="str">
            <v>MARV1_08_3C_359</v>
          </cell>
          <cell r="E10380">
            <v>2</v>
          </cell>
          <cell r="F10380">
            <v>2516600.2999999998</v>
          </cell>
          <cell r="G10380">
            <v>6858173.4299999997</v>
          </cell>
          <cell r="H10380">
            <v>189.13</v>
          </cell>
          <cell r="I10380">
            <v>-99</v>
          </cell>
          <cell r="J10380">
            <v>2008</v>
          </cell>
          <cell r="K10380">
            <v>1</v>
          </cell>
          <cell r="L10380">
            <v>11</v>
          </cell>
        </row>
        <row r="10381">
          <cell r="D10381" t="str">
            <v>MARV1_08_3C_362</v>
          </cell>
          <cell r="E10381">
            <v>2</v>
          </cell>
          <cell r="F10381">
            <v>2516601</v>
          </cell>
          <cell r="G10381">
            <v>6858176.4100000001</v>
          </cell>
          <cell r="H10381">
            <v>188.13</v>
          </cell>
          <cell r="I10381">
            <v>-99</v>
          </cell>
          <cell r="J10381">
            <v>2008</v>
          </cell>
          <cell r="K10381">
            <v>2</v>
          </cell>
          <cell r="L10381">
            <v>11</v>
          </cell>
        </row>
        <row r="10382">
          <cell r="D10382" t="str">
            <v>MARV1_08_3C_313</v>
          </cell>
          <cell r="E10382">
            <v>2</v>
          </cell>
          <cell r="F10382">
            <v>2516634.11</v>
          </cell>
          <cell r="G10382">
            <v>6858134.2300000004</v>
          </cell>
          <cell r="H10382">
            <v>190.15</v>
          </cell>
          <cell r="I10382">
            <v>-99</v>
          </cell>
          <cell r="J10382">
            <v>2008</v>
          </cell>
          <cell r="K10382">
            <v>2</v>
          </cell>
          <cell r="L10382">
            <v>12</v>
          </cell>
        </row>
        <row r="10383">
          <cell r="D10383" t="str">
            <v>MARV1_08_3C_311</v>
          </cell>
          <cell r="E10383">
            <v>2</v>
          </cell>
          <cell r="F10383">
            <v>2516635.5</v>
          </cell>
          <cell r="G10383">
            <v>6858137</v>
          </cell>
          <cell r="H10383">
            <v>190.53</v>
          </cell>
          <cell r="I10383">
            <v>-99</v>
          </cell>
          <cell r="J10383">
            <v>2008</v>
          </cell>
          <cell r="K10383">
            <v>2</v>
          </cell>
          <cell r="L10383">
            <v>12</v>
          </cell>
        </row>
        <row r="10384">
          <cell r="D10384" t="str">
            <v>MARV1_08_3C_306</v>
          </cell>
          <cell r="E10384">
            <v>2</v>
          </cell>
          <cell r="F10384">
            <v>2516628.02</v>
          </cell>
          <cell r="G10384">
            <v>6858132.9800000004</v>
          </cell>
          <cell r="H10384">
            <v>189.54</v>
          </cell>
          <cell r="I10384">
            <v>-99</v>
          </cell>
          <cell r="J10384">
            <v>2008</v>
          </cell>
          <cell r="K10384">
            <v>2</v>
          </cell>
          <cell r="L10384">
            <v>11</v>
          </cell>
        </row>
        <row r="10385">
          <cell r="D10385" t="str">
            <v>MARV1_08_3C_307</v>
          </cell>
          <cell r="E10385">
            <v>2</v>
          </cell>
          <cell r="F10385">
            <v>2516632.4900000002</v>
          </cell>
          <cell r="G10385">
            <v>6858135.8200000003</v>
          </cell>
          <cell r="H10385">
            <v>187.72</v>
          </cell>
          <cell r="I10385">
            <v>-99</v>
          </cell>
          <cell r="J10385">
            <v>2008</v>
          </cell>
          <cell r="K10385">
            <v>2</v>
          </cell>
          <cell r="L10385">
            <v>12</v>
          </cell>
        </row>
        <row r="10386">
          <cell r="D10386" t="str">
            <v>MARV1_08_3C_296</v>
          </cell>
          <cell r="E10386">
            <v>2</v>
          </cell>
          <cell r="F10386">
            <v>2516624.5</v>
          </cell>
          <cell r="G10386">
            <v>6858140.2999999998</v>
          </cell>
          <cell r="H10386">
            <v>189.23</v>
          </cell>
          <cell r="I10386">
            <v>-99</v>
          </cell>
          <cell r="J10386">
            <v>2008</v>
          </cell>
          <cell r="K10386">
            <v>2</v>
          </cell>
          <cell r="L10386">
            <v>11</v>
          </cell>
        </row>
        <row r="10387">
          <cell r="D10387" t="str">
            <v>MARV1_08_3C_293</v>
          </cell>
          <cell r="E10387">
            <v>2</v>
          </cell>
          <cell r="F10387">
            <v>2516628.29</v>
          </cell>
          <cell r="G10387">
            <v>6858146.6399999997</v>
          </cell>
          <cell r="H10387">
            <v>189.31</v>
          </cell>
          <cell r="I10387">
            <v>-99</v>
          </cell>
          <cell r="J10387">
            <v>2008</v>
          </cell>
          <cell r="K10387">
            <v>2</v>
          </cell>
          <cell r="L10387">
            <v>11</v>
          </cell>
        </row>
        <row r="10388">
          <cell r="D10388" t="str">
            <v>MARV1_08_3C_289</v>
          </cell>
          <cell r="E10388">
            <v>2</v>
          </cell>
          <cell r="F10388">
            <v>2516622.5299999998</v>
          </cell>
          <cell r="G10388">
            <v>6858144.1299999999</v>
          </cell>
          <cell r="H10388">
            <v>189.67</v>
          </cell>
          <cell r="I10388">
            <v>-99</v>
          </cell>
          <cell r="J10388">
            <v>2008</v>
          </cell>
          <cell r="K10388">
            <v>1</v>
          </cell>
          <cell r="L10388">
            <v>11</v>
          </cell>
        </row>
        <row r="10389">
          <cell r="D10389" t="str">
            <v>MARV1_08_3C_284</v>
          </cell>
          <cell r="E10389">
            <v>2</v>
          </cell>
          <cell r="F10389">
            <v>2516621.2000000002</v>
          </cell>
          <cell r="G10389">
            <v>6858146.0700000003</v>
          </cell>
          <cell r="H10389">
            <v>189.68</v>
          </cell>
          <cell r="I10389">
            <v>-99</v>
          </cell>
          <cell r="J10389">
            <v>2008</v>
          </cell>
          <cell r="K10389">
            <v>2</v>
          </cell>
          <cell r="L10389">
            <v>11</v>
          </cell>
        </row>
        <row r="10390">
          <cell r="D10390" t="str">
            <v>MARV1_08_3C_277</v>
          </cell>
          <cell r="E10390">
            <v>2</v>
          </cell>
          <cell r="F10390">
            <v>2516620.11</v>
          </cell>
          <cell r="G10390">
            <v>6858152.5</v>
          </cell>
          <cell r="H10390">
            <v>188.44</v>
          </cell>
          <cell r="I10390">
            <v>-99</v>
          </cell>
          <cell r="J10390">
            <v>2008</v>
          </cell>
          <cell r="K10390">
            <v>2</v>
          </cell>
          <cell r="L10390">
            <v>11</v>
          </cell>
        </row>
        <row r="10391">
          <cell r="D10391" t="str">
            <v>MARV1_08_3C_260</v>
          </cell>
          <cell r="E10391">
            <v>2</v>
          </cell>
          <cell r="F10391">
            <v>2516614.65</v>
          </cell>
          <cell r="G10391">
            <v>6858158.7400000002</v>
          </cell>
          <cell r="H10391">
            <v>187.84</v>
          </cell>
          <cell r="I10391">
            <v>-99</v>
          </cell>
          <cell r="J10391">
            <v>2008</v>
          </cell>
          <cell r="K10391">
            <v>2</v>
          </cell>
          <cell r="L10391">
            <v>11</v>
          </cell>
        </row>
        <row r="10392">
          <cell r="D10392" t="str">
            <v>MARV1_08_3C_253</v>
          </cell>
          <cell r="E10392">
            <v>2</v>
          </cell>
          <cell r="F10392">
            <v>2516612.4300000002</v>
          </cell>
          <cell r="G10392">
            <v>6858160.21</v>
          </cell>
          <cell r="H10392">
            <v>183.53</v>
          </cell>
          <cell r="I10392">
            <v>-99</v>
          </cell>
          <cell r="J10392">
            <v>2008</v>
          </cell>
          <cell r="K10392">
            <v>2</v>
          </cell>
          <cell r="L10392">
            <v>21</v>
          </cell>
        </row>
        <row r="10393">
          <cell r="D10393" t="str">
            <v>MARV1_08_3C_251</v>
          </cell>
          <cell r="E10393">
            <v>2</v>
          </cell>
          <cell r="F10393">
            <v>2516612.4700000002</v>
          </cell>
          <cell r="G10393">
            <v>6858163.8799999999</v>
          </cell>
          <cell r="H10393">
            <v>184.95</v>
          </cell>
          <cell r="I10393">
            <v>-99</v>
          </cell>
          <cell r="J10393">
            <v>2008</v>
          </cell>
          <cell r="K10393">
            <v>2</v>
          </cell>
          <cell r="L10393">
            <v>11</v>
          </cell>
        </row>
        <row r="10394">
          <cell r="D10394" t="str">
            <v>MARV1_08_3C_245</v>
          </cell>
          <cell r="E10394">
            <v>2</v>
          </cell>
          <cell r="F10394">
            <v>2516609.52</v>
          </cell>
          <cell r="G10394">
            <v>6858167.8399999999</v>
          </cell>
          <cell r="H10394">
            <v>189.42</v>
          </cell>
          <cell r="I10394">
            <v>-99</v>
          </cell>
          <cell r="J10394">
            <v>2008</v>
          </cell>
          <cell r="K10394">
            <v>3</v>
          </cell>
          <cell r="L10394">
            <v>11</v>
          </cell>
        </row>
        <row r="10395">
          <cell r="D10395" t="str">
            <v>MARV1_08_3C_235</v>
          </cell>
          <cell r="E10395">
            <v>2</v>
          </cell>
          <cell r="F10395">
            <v>2516605.69</v>
          </cell>
          <cell r="G10395">
            <v>6858171.9100000001</v>
          </cell>
          <cell r="H10395">
            <v>185.9</v>
          </cell>
          <cell r="I10395">
            <v>-99</v>
          </cell>
          <cell r="J10395">
            <v>2008</v>
          </cell>
          <cell r="K10395">
            <v>2</v>
          </cell>
          <cell r="L10395">
            <v>12</v>
          </cell>
        </row>
        <row r="10396">
          <cell r="D10396" t="str">
            <v>MARV1_08_3C_234</v>
          </cell>
          <cell r="E10396">
            <v>2</v>
          </cell>
          <cell r="F10396">
            <v>2516605.35</v>
          </cell>
          <cell r="G10396">
            <v>6858174.1500000004</v>
          </cell>
          <cell r="H10396">
            <v>187.24</v>
          </cell>
          <cell r="I10396">
            <v>-99</v>
          </cell>
          <cell r="J10396">
            <v>2008</v>
          </cell>
          <cell r="K10396">
            <v>2</v>
          </cell>
          <cell r="L10396">
            <v>11</v>
          </cell>
        </row>
        <row r="10397">
          <cell r="D10397" t="str">
            <v>MARV1_08_3C_238</v>
          </cell>
          <cell r="E10397">
            <v>2</v>
          </cell>
          <cell r="F10397">
            <v>2516607.7200000002</v>
          </cell>
          <cell r="G10397">
            <v>6858175.79</v>
          </cell>
          <cell r="H10397">
            <v>187.09</v>
          </cell>
          <cell r="I10397">
            <v>-99</v>
          </cell>
          <cell r="J10397">
            <v>2008</v>
          </cell>
          <cell r="K10397">
            <v>2</v>
          </cell>
          <cell r="L10397">
            <v>11</v>
          </cell>
        </row>
        <row r="10398">
          <cell r="D10398" t="str">
            <v>MARV1_08_3C_310</v>
          </cell>
          <cell r="E10398">
            <v>2</v>
          </cell>
          <cell r="F10398">
            <v>2516637.69</v>
          </cell>
          <cell r="G10398">
            <v>6858138.4900000002</v>
          </cell>
          <cell r="H10398">
            <v>192.93</v>
          </cell>
          <cell r="I10398">
            <v>-99</v>
          </cell>
          <cell r="J10398">
            <v>2008</v>
          </cell>
          <cell r="K10398">
            <v>2</v>
          </cell>
          <cell r="L10398">
            <v>11</v>
          </cell>
        </row>
        <row r="10399">
          <cell r="D10399" t="str">
            <v>MARV1_08_3C_312</v>
          </cell>
          <cell r="E10399">
            <v>2</v>
          </cell>
          <cell r="F10399">
            <v>2516644.19</v>
          </cell>
          <cell r="G10399">
            <v>6858142.3600000003</v>
          </cell>
          <cell r="H10399">
            <v>188.89</v>
          </cell>
          <cell r="I10399">
            <v>-99</v>
          </cell>
          <cell r="J10399">
            <v>2008</v>
          </cell>
          <cell r="K10399">
            <v>2</v>
          </cell>
          <cell r="L10399">
            <v>12</v>
          </cell>
        </row>
        <row r="10400">
          <cell r="D10400" t="str">
            <v>MARV1_08_3C_304</v>
          </cell>
          <cell r="E10400">
            <v>2</v>
          </cell>
          <cell r="F10400">
            <v>2516640.58</v>
          </cell>
          <cell r="G10400">
            <v>6858142.79</v>
          </cell>
          <cell r="H10400">
            <v>188.97</v>
          </cell>
          <cell r="I10400">
            <v>-99</v>
          </cell>
          <cell r="J10400">
            <v>2008</v>
          </cell>
          <cell r="K10400">
            <v>2</v>
          </cell>
          <cell r="L10400">
            <v>11</v>
          </cell>
        </row>
        <row r="10401">
          <cell r="D10401" t="str">
            <v>MARV1_08_3C_301</v>
          </cell>
          <cell r="E10401">
            <v>2</v>
          </cell>
          <cell r="F10401">
            <v>2516636.84</v>
          </cell>
          <cell r="G10401">
            <v>6858143.8399999999</v>
          </cell>
          <cell r="H10401">
            <v>191.97</v>
          </cell>
          <cell r="I10401">
            <v>-99</v>
          </cell>
          <cell r="J10401">
            <v>2008</v>
          </cell>
          <cell r="K10401">
            <v>2</v>
          </cell>
          <cell r="L10401">
            <v>12</v>
          </cell>
        </row>
        <row r="10402">
          <cell r="D10402" t="str">
            <v>MARV1_08_3C_303</v>
          </cell>
          <cell r="E10402">
            <v>2</v>
          </cell>
          <cell r="F10402">
            <v>2516640.52</v>
          </cell>
          <cell r="G10402">
            <v>6858146.2599999998</v>
          </cell>
          <cell r="H10402">
            <v>187.75</v>
          </cell>
          <cell r="I10402">
            <v>-99</v>
          </cell>
          <cell r="J10402">
            <v>2008</v>
          </cell>
          <cell r="K10402">
            <v>2</v>
          </cell>
          <cell r="L10402">
            <v>11</v>
          </cell>
        </row>
        <row r="10403">
          <cell r="D10403" t="str">
            <v>MARV1_08_3C_299</v>
          </cell>
          <cell r="E10403">
            <v>2</v>
          </cell>
          <cell r="F10403">
            <v>2516637.2400000002</v>
          </cell>
          <cell r="G10403">
            <v>6858147.2699999996</v>
          </cell>
          <cell r="H10403">
            <v>194.61</v>
          </cell>
          <cell r="I10403">
            <v>-99</v>
          </cell>
          <cell r="J10403">
            <v>2008</v>
          </cell>
          <cell r="K10403">
            <v>2</v>
          </cell>
          <cell r="L10403">
            <v>11</v>
          </cell>
        </row>
        <row r="10404">
          <cell r="D10404" t="str">
            <v>MARV1_08_3C_297</v>
          </cell>
          <cell r="E10404">
            <v>2</v>
          </cell>
          <cell r="F10404">
            <v>2516634.44</v>
          </cell>
          <cell r="G10404">
            <v>6858147.2400000002</v>
          </cell>
          <cell r="H10404">
            <v>191.62</v>
          </cell>
          <cell r="I10404">
            <v>-99</v>
          </cell>
          <cell r="J10404">
            <v>2008</v>
          </cell>
          <cell r="K10404">
            <v>2</v>
          </cell>
          <cell r="L10404">
            <v>11</v>
          </cell>
        </row>
        <row r="10405">
          <cell r="D10405" t="str">
            <v>MARV1_08_3C_295</v>
          </cell>
          <cell r="E10405">
            <v>2</v>
          </cell>
          <cell r="F10405">
            <v>2516631.73</v>
          </cell>
          <cell r="G10405">
            <v>6858147.9000000004</v>
          </cell>
          <cell r="H10405">
            <v>187.81</v>
          </cell>
          <cell r="I10405">
            <v>-99</v>
          </cell>
          <cell r="J10405">
            <v>2008</v>
          </cell>
          <cell r="K10405">
            <v>2</v>
          </cell>
          <cell r="L10405">
            <v>11</v>
          </cell>
        </row>
        <row r="10406">
          <cell r="D10406" t="str">
            <v>MARV1_08_3C_291</v>
          </cell>
          <cell r="E10406">
            <v>2</v>
          </cell>
          <cell r="F10406">
            <v>2516631.27</v>
          </cell>
          <cell r="G10406">
            <v>6858153.71</v>
          </cell>
          <cell r="H10406">
            <v>187.15</v>
          </cell>
          <cell r="I10406">
            <v>-99</v>
          </cell>
          <cell r="J10406">
            <v>2008</v>
          </cell>
          <cell r="K10406">
            <v>2</v>
          </cell>
          <cell r="L10406">
            <v>11</v>
          </cell>
        </row>
        <row r="10407">
          <cell r="D10407" t="str">
            <v>MARV1_08_3C_287</v>
          </cell>
          <cell r="E10407">
            <v>2</v>
          </cell>
          <cell r="F10407">
            <v>2516631.38</v>
          </cell>
          <cell r="G10407">
            <v>6858157.4400000004</v>
          </cell>
          <cell r="H10407">
            <v>189.39</v>
          </cell>
          <cell r="I10407">
            <v>-99</v>
          </cell>
          <cell r="J10407">
            <v>2008</v>
          </cell>
          <cell r="K10407">
            <v>2</v>
          </cell>
          <cell r="L10407">
            <v>12</v>
          </cell>
        </row>
        <row r="10408">
          <cell r="D10408" t="str">
            <v>MARV1_08_3C_282</v>
          </cell>
          <cell r="E10408">
            <v>2</v>
          </cell>
          <cell r="F10408">
            <v>2516628.5</v>
          </cell>
          <cell r="G10408">
            <v>6858156.9699999997</v>
          </cell>
          <cell r="H10408">
            <v>187.74</v>
          </cell>
          <cell r="I10408">
            <v>-99</v>
          </cell>
          <cell r="J10408">
            <v>2008</v>
          </cell>
          <cell r="K10408">
            <v>2</v>
          </cell>
          <cell r="L10408">
            <v>12</v>
          </cell>
        </row>
        <row r="10409">
          <cell r="D10409" t="str">
            <v>MARV1_08_3C_283</v>
          </cell>
          <cell r="E10409">
            <v>2</v>
          </cell>
          <cell r="F10409">
            <v>2516633</v>
          </cell>
          <cell r="G10409">
            <v>6858163.1600000001</v>
          </cell>
          <cell r="H10409">
            <v>188.97</v>
          </cell>
          <cell r="I10409">
            <v>-99</v>
          </cell>
          <cell r="J10409">
            <v>2008</v>
          </cell>
          <cell r="K10409">
            <v>2</v>
          </cell>
          <cell r="L10409">
            <v>11</v>
          </cell>
        </row>
        <row r="10410">
          <cell r="D10410" t="str">
            <v>MARV1_08_3C_281</v>
          </cell>
          <cell r="E10410">
            <v>2</v>
          </cell>
          <cell r="F10410">
            <v>2516629.71</v>
          </cell>
          <cell r="G10410">
            <v>6858161.5300000003</v>
          </cell>
          <cell r="H10410">
            <v>187.81</v>
          </cell>
          <cell r="I10410">
            <v>-99</v>
          </cell>
          <cell r="J10410">
            <v>2008</v>
          </cell>
          <cell r="K10410">
            <v>2</v>
          </cell>
          <cell r="L10410">
            <v>11</v>
          </cell>
        </row>
        <row r="10411">
          <cell r="D10411" t="str">
            <v>MARV1_08_3C_274</v>
          </cell>
          <cell r="E10411">
            <v>2</v>
          </cell>
          <cell r="F10411">
            <v>2516624.4700000002</v>
          </cell>
          <cell r="G10411">
            <v>6858162.25</v>
          </cell>
          <cell r="H10411">
            <v>187.81</v>
          </cell>
          <cell r="I10411">
            <v>-99</v>
          </cell>
          <cell r="J10411">
            <v>2008</v>
          </cell>
          <cell r="K10411">
            <v>2</v>
          </cell>
          <cell r="L10411">
            <v>12</v>
          </cell>
        </row>
        <row r="10412">
          <cell r="D10412" t="str">
            <v>MARV1_08_3C_273</v>
          </cell>
          <cell r="E10412">
            <v>2</v>
          </cell>
          <cell r="F10412">
            <v>2516625.83</v>
          </cell>
          <cell r="G10412">
            <v>6858165.8700000001</v>
          </cell>
          <cell r="H10412">
            <v>185</v>
          </cell>
          <cell r="I10412">
            <v>-99</v>
          </cell>
          <cell r="J10412">
            <v>2008</v>
          </cell>
          <cell r="K10412">
            <v>2</v>
          </cell>
          <cell r="L10412">
            <v>11</v>
          </cell>
        </row>
        <row r="10413">
          <cell r="D10413" t="str">
            <v>MARV1_08_3C_278</v>
          </cell>
          <cell r="E10413">
            <v>2</v>
          </cell>
          <cell r="F10413">
            <v>2516629.6</v>
          </cell>
          <cell r="G10413">
            <v>6858168.21</v>
          </cell>
          <cell r="H10413">
            <v>191.53</v>
          </cell>
          <cell r="I10413">
            <v>-99</v>
          </cell>
          <cell r="J10413">
            <v>2008</v>
          </cell>
          <cell r="K10413">
            <v>2</v>
          </cell>
          <cell r="L10413">
            <v>11</v>
          </cell>
        </row>
        <row r="10414">
          <cell r="D10414" t="str">
            <v>MARV1_08_3C_265</v>
          </cell>
          <cell r="E10414">
            <v>2</v>
          </cell>
          <cell r="F10414">
            <v>2516620.9</v>
          </cell>
          <cell r="G10414">
            <v>6858166.1299999999</v>
          </cell>
          <cell r="H10414">
            <v>187.31</v>
          </cell>
          <cell r="I10414">
            <v>-99</v>
          </cell>
          <cell r="J10414">
            <v>2008</v>
          </cell>
          <cell r="K10414">
            <v>2</v>
          </cell>
          <cell r="L10414">
            <v>12</v>
          </cell>
        </row>
        <row r="10415">
          <cell r="D10415" t="str">
            <v>MARV1_08_3C_264</v>
          </cell>
          <cell r="E10415">
            <v>2</v>
          </cell>
          <cell r="F10415">
            <v>2516620.19</v>
          </cell>
          <cell r="G10415">
            <v>6858168</v>
          </cell>
          <cell r="H10415">
            <v>189.21</v>
          </cell>
          <cell r="I10415">
            <v>-99</v>
          </cell>
          <cell r="J10415">
            <v>2008</v>
          </cell>
          <cell r="K10415">
            <v>2</v>
          </cell>
          <cell r="L10415">
            <v>11</v>
          </cell>
        </row>
        <row r="10416">
          <cell r="D10416" t="str">
            <v>MARV1_08_3C_267</v>
          </cell>
          <cell r="E10416">
            <v>2</v>
          </cell>
          <cell r="F10416">
            <v>2516625.46</v>
          </cell>
          <cell r="G10416">
            <v>6858175.3600000003</v>
          </cell>
          <cell r="H10416">
            <v>189.01</v>
          </cell>
          <cell r="I10416">
            <v>-99</v>
          </cell>
          <cell r="J10416">
            <v>2008</v>
          </cell>
          <cell r="K10416">
            <v>2</v>
          </cell>
          <cell r="L10416">
            <v>12</v>
          </cell>
        </row>
        <row r="10417">
          <cell r="D10417" t="str">
            <v>MARV1_08_3C_254</v>
          </cell>
          <cell r="E10417">
            <v>2</v>
          </cell>
          <cell r="F10417">
            <v>2516616.34</v>
          </cell>
          <cell r="G10417">
            <v>6858172.7699999996</v>
          </cell>
          <cell r="H10417">
            <v>190.13</v>
          </cell>
          <cell r="I10417">
            <v>-99</v>
          </cell>
          <cell r="J10417">
            <v>2008</v>
          </cell>
          <cell r="K10417">
            <v>2</v>
          </cell>
          <cell r="L10417">
            <v>11</v>
          </cell>
        </row>
        <row r="10418">
          <cell r="D10418" t="str">
            <v>MARV1_08_3C_255</v>
          </cell>
          <cell r="E10418">
            <v>2</v>
          </cell>
          <cell r="F10418">
            <v>2516617.66</v>
          </cell>
          <cell r="G10418">
            <v>6858176.7699999996</v>
          </cell>
          <cell r="H10418">
            <v>187.21</v>
          </cell>
          <cell r="I10418">
            <v>-99</v>
          </cell>
          <cell r="J10418">
            <v>2008</v>
          </cell>
          <cell r="K10418">
            <v>2</v>
          </cell>
          <cell r="L10418">
            <v>11</v>
          </cell>
        </row>
        <row r="10419">
          <cell r="D10419" t="str">
            <v>MARV1_08_3C_256</v>
          </cell>
          <cell r="E10419">
            <v>2</v>
          </cell>
          <cell r="F10419">
            <v>2516619.7000000002</v>
          </cell>
          <cell r="G10419">
            <v>6858182.0899999999</v>
          </cell>
          <cell r="H10419">
            <v>186.88</v>
          </cell>
          <cell r="I10419">
            <v>-99</v>
          </cell>
          <cell r="J10419">
            <v>2008</v>
          </cell>
          <cell r="K10419">
            <v>2</v>
          </cell>
          <cell r="L10419">
            <v>11</v>
          </cell>
        </row>
        <row r="10420">
          <cell r="D10420" t="str">
            <v>MARV1_08_3C_250</v>
          </cell>
          <cell r="E10420">
            <v>2</v>
          </cell>
          <cell r="F10420">
            <v>2516617.9</v>
          </cell>
          <cell r="G10420">
            <v>6858186.0700000003</v>
          </cell>
          <cell r="H10420">
            <v>186.16</v>
          </cell>
          <cell r="I10420">
            <v>-99</v>
          </cell>
          <cell r="J10420">
            <v>2008</v>
          </cell>
          <cell r="K10420">
            <v>2</v>
          </cell>
          <cell r="L10420">
            <v>12</v>
          </cell>
        </row>
        <row r="10421">
          <cell r="D10421" t="str">
            <v>MARV1_08_3C_701</v>
          </cell>
          <cell r="E10421">
            <v>3</v>
          </cell>
          <cell r="F10421">
            <v>2516622.52</v>
          </cell>
          <cell r="G10421">
            <v>6858128.4800000004</v>
          </cell>
          <cell r="H10421">
            <v>-99</v>
          </cell>
          <cell r="I10421">
            <v>-99</v>
          </cell>
          <cell r="J10421">
            <v>2008</v>
          </cell>
          <cell r="K10421">
            <v>2</v>
          </cell>
          <cell r="L10421">
            <v>12</v>
          </cell>
        </row>
        <row r="10422">
          <cell r="D10422" t="str">
            <v>MARV1_08_3C_702</v>
          </cell>
          <cell r="E10422">
            <v>3</v>
          </cell>
          <cell r="F10422">
            <v>2516597.09</v>
          </cell>
          <cell r="G10422">
            <v>6858125.8799999999</v>
          </cell>
          <cell r="H10422">
            <v>-99</v>
          </cell>
          <cell r="I10422">
            <v>-99</v>
          </cell>
          <cell r="J10422">
            <v>2008</v>
          </cell>
          <cell r="K10422">
            <v>4</v>
          </cell>
          <cell r="L10422">
            <v>11</v>
          </cell>
        </row>
        <row r="10423">
          <cell r="D10423" t="str">
            <v>MARV1_08_3C_703</v>
          </cell>
          <cell r="E10423">
            <v>3</v>
          </cell>
          <cell r="F10423">
            <v>2516589</v>
          </cell>
          <cell r="G10423">
            <v>6858142.0599999996</v>
          </cell>
          <cell r="H10423">
            <v>-99</v>
          </cell>
          <cell r="I10423">
            <v>-99</v>
          </cell>
          <cell r="J10423">
            <v>2008</v>
          </cell>
          <cell r="K10423">
            <v>2</v>
          </cell>
          <cell r="L10423">
            <v>12</v>
          </cell>
        </row>
        <row r="10424">
          <cell r="D10424" t="str">
            <v>MARV1_08_3C_704</v>
          </cell>
          <cell r="E10424">
            <v>3</v>
          </cell>
          <cell r="F10424">
            <v>2516585.9700000002</v>
          </cell>
          <cell r="G10424">
            <v>6858140.2000000002</v>
          </cell>
          <cell r="H10424">
            <v>-99</v>
          </cell>
          <cell r="I10424">
            <v>-99</v>
          </cell>
          <cell r="J10424">
            <v>2008</v>
          </cell>
          <cell r="K10424">
            <v>2</v>
          </cell>
          <cell r="L10424">
            <v>11</v>
          </cell>
        </row>
        <row r="10425">
          <cell r="D10425" t="str">
            <v>MARV1_08_3C_705</v>
          </cell>
          <cell r="E10425">
            <v>3</v>
          </cell>
          <cell r="F10425">
            <v>2516585.5</v>
          </cell>
          <cell r="G10425">
            <v>6858140.4900000002</v>
          </cell>
          <cell r="H10425">
            <v>-99</v>
          </cell>
          <cell r="I10425">
            <v>-99</v>
          </cell>
          <cell r="J10425">
            <v>2008</v>
          </cell>
          <cell r="K10425">
            <v>2</v>
          </cell>
          <cell r="L10425">
            <v>11</v>
          </cell>
        </row>
        <row r="10426">
          <cell r="D10426" t="str">
            <v>MARV1_08_3C_706</v>
          </cell>
          <cell r="E10426">
            <v>3</v>
          </cell>
          <cell r="F10426">
            <v>2516592.29</v>
          </cell>
          <cell r="G10426">
            <v>6858146.4900000002</v>
          </cell>
          <cell r="H10426">
            <v>-99</v>
          </cell>
          <cell r="I10426">
            <v>-99</v>
          </cell>
          <cell r="J10426">
            <v>2008</v>
          </cell>
          <cell r="K10426">
            <v>6</v>
          </cell>
          <cell r="L10426">
            <v>14</v>
          </cell>
        </row>
        <row r="10427">
          <cell r="D10427" t="str">
            <v>MARV1_08_3C_708</v>
          </cell>
          <cell r="E10427">
            <v>3</v>
          </cell>
          <cell r="F10427">
            <v>2516593.6</v>
          </cell>
          <cell r="G10427">
            <v>6858148.3799999999</v>
          </cell>
          <cell r="H10427">
            <v>-99</v>
          </cell>
          <cell r="I10427">
            <v>-99</v>
          </cell>
          <cell r="J10427">
            <v>2008</v>
          </cell>
          <cell r="K10427">
            <v>6</v>
          </cell>
          <cell r="L10427">
            <v>21</v>
          </cell>
        </row>
        <row r="10428">
          <cell r="D10428" t="str">
            <v>MARV1_08_3C_709</v>
          </cell>
          <cell r="E10428">
            <v>3</v>
          </cell>
          <cell r="F10428">
            <v>2516589.7400000002</v>
          </cell>
          <cell r="G10428">
            <v>6858132.5300000003</v>
          </cell>
          <cell r="H10428">
            <v>-99</v>
          </cell>
          <cell r="I10428">
            <v>-99</v>
          </cell>
          <cell r="J10428">
            <v>2008</v>
          </cell>
          <cell r="K10428">
            <v>2</v>
          </cell>
          <cell r="L10428">
            <v>11</v>
          </cell>
        </row>
        <row r="10429">
          <cell r="D10429" t="str">
            <v>MARV1_08_3C_710</v>
          </cell>
          <cell r="E10429">
            <v>3</v>
          </cell>
          <cell r="F10429">
            <v>2516592.17</v>
          </cell>
          <cell r="G10429">
            <v>6858166.5800000001</v>
          </cell>
          <cell r="H10429">
            <v>-99</v>
          </cell>
          <cell r="I10429">
            <v>-99</v>
          </cell>
          <cell r="J10429">
            <v>2008</v>
          </cell>
          <cell r="K10429">
            <v>2</v>
          </cell>
          <cell r="L10429">
            <v>12</v>
          </cell>
        </row>
        <row r="10430">
          <cell r="D10430" t="str">
            <v>MARV1_08_3C_711</v>
          </cell>
          <cell r="E10430">
            <v>3</v>
          </cell>
          <cell r="F10430">
            <v>2516605.17</v>
          </cell>
          <cell r="G10430">
            <v>6858163.0099999998</v>
          </cell>
          <cell r="H10430">
            <v>-99</v>
          </cell>
          <cell r="I10430">
            <v>-99</v>
          </cell>
          <cell r="J10430">
            <v>2008</v>
          </cell>
          <cell r="K10430">
            <v>2</v>
          </cell>
          <cell r="L10430">
            <v>11</v>
          </cell>
        </row>
        <row r="10431">
          <cell r="D10431" t="str">
            <v>MARV1_08_3C_712</v>
          </cell>
          <cell r="E10431">
            <v>3</v>
          </cell>
          <cell r="F10431">
            <v>2516616.13</v>
          </cell>
          <cell r="G10431">
            <v>6858165.3099999996</v>
          </cell>
          <cell r="H10431">
            <v>-99</v>
          </cell>
          <cell r="I10431">
            <v>-99</v>
          </cell>
          <cell r="J10431">
            <v>2008</v>
          </cell>
          <cell r="K10431">
            <v>7</v>
          </cell>
          <cell r="L10431">
            <v>11</v>
          </cell>
        </row>
        <row r="10432">
          <cell r="D10432" t="str">
            <v>MARV1_08_3C_713</v>
          </cell>
          <cell r="E10432">
            <v>3</v>
          </cell>
          <cell r="F10432">
            <v>2516614.48</v>
          </cell>
          <cell r="G10432">
            <v>6858170.1600000001</v>
          </cell>
          <cell r="H10432">
            <v>-99</v>
          </cell>
          <cell r="I10432">
            <v>-99</v>
          </cell>
          <cell r="J10432">
            <v>2008</v>
          </cell>
          <cell r="K10432">
            <v>2</v>
          </cell>
          <cell r="L10432">
            <v>11</v>
          </cell>
        </row>
        <row r="10433">
          <cell r="D10433" t="str">
            <v>MARV1_08_3C_714</v>
          </cell>
          <cell r="E10433">
            <v>3</v>
          </cell>
          <cell r="F10433">
            <v>2516618.81</v>
          </cell>
          <cell r="G10433">
            <v>6858157.6699999999</v>
          </cell>
          <cell r="H10433">
            <v>-99</v>
          </cell>
          <cell r="I10433">
            <v>-99</v>
          </cell>
          <cell r="J10433">
            <v>2008</v>
          </cell>
          <cell r="K10433">
            <v>2</v>
          </cell>
          <cell r="L10433">
            <v>11</v>
          </cell>
        </row>
        <row r="10434">
          <cell r="D10434" t="str">
            <v>MARV1_08_3C_715</v>
          </cell>
          <cell r="E10434">
            <v>3</v>
          </cell>
          <cell r="F10434">
            <v>2516621.0299999998</v>
          </cell>
          <cell r="G10434">
            <v>6858159.4400000004</v>
          </cell>
          <cell r="H10434">
            <v>-99</v>
          </cell>
          <cell r="I10434">
            <v>-99</v>
          </cell>
          <cell r="J10434">
            <v>2008</v>
          </cell>
          <cell r="K10434">
            <v>2</v>
          </cell>
          <cell r="L10434">
            <v>11</v>
          </cell>
        </row>
        <row r="10435">
          <cell r="D10435" t="str">
            <v>MARV1_08_3C_716</v>
          </cell>
          <cell r="E10435">
            <v>3</v>
          </cell>
          <cell r="F10435">
            <v>2516623.0499999998</v>
          </cell>
          <cell r="G10435">
            <v>6858158.4100000001</v>
          </cell>
          <cell r="H10435">
            <v>-99</v>
          </cell>
          <cell r="I10435">
            <v>-99</v>
          </cell>
          <cell r="J10435">
            <v>2008</v>
          </cell>
          <cell r="K10435">
            <v>2</v>
          </cell>
          <cell r="L10435">
            <v>11</v>
          </cell>
        </row>
        <row r="10436">
          <cell r="D10436" t="str">
            <v>MARV1_08_3C_717</v>
          </cell>
          <cell r="E10436">
            <v>3</v>
          </cell>
          <cell r="F10436">
            <v>2516610.52</v>
          </cell>
          <cell r="G10436">
            <v>6858153.3099999996</v>
          </cell>
          <cell r="H10436">
            <v>-99</v>
          </cell>
          <cell r="I10436">
            <v>-99</v>
          </cell>
          <cell r="J10436">
            <v>2008</v>
          </cell>
          <cell r="K10436">
            <v>2</v>
          </cell>
          <cell r="L10436">
            <v>11</v>
          </cell>
        </row>
        <row r="10437">
          <cell r="D10437" t="str">
            <v>MARV1_08_3D_505</v>
          </cell>
          <cell r="E10437">
            <v>2</v>
          </cell>
          <cell r="F10437">
            <v>2516624.36</v>
          </cell>
          <cell r="G10437">
            <v>6858069.1299999999</v>
          </cell>
          <cell r="H10437">
            <v>192.98</v>
          </cell>
          <cell r="I10437">
            <v>-99</v>
          </cell>
          <cell r="J10437">
            <v>2008</v>
          </cell>
          <cell r="K10437">
            <v>1</v>
          </cell>
          <cell r="L10437">
            <v>12</v>
          </cell>
        </row>
        <row r="10438">
          <cell r="D10438" t="str">
            <v>MARV1_08_3D_502</v>
          </cell>
          <cell r="E10438">
            <v>2</v>
          </cell>
          <cell r="F10438">
            <v>2516623.12</v>
          </cell>
          <cell r="G10438">
            <v>6858072.9500000002</v>
          </cell>
          <cell r="H10438">
            <v>191.14</v>
          </cell>
          <cell r="I10438">
            <v>-99</v>
          </cell>
          <cell r="J10438">
            <v>2008</v>
          </cell>
          <cell r="K10438">
            <v>2</v>
          </cell>
          <cell r="L10438">
            <v>12</v>
          </cell>
        </row>
        <row r="10439">
          <cell r="D10439" t="str">
            <v>MARV1_08_3D_496</v>
          </cell>
          <cell r="E10439">
            <v>2</v>
          </cell>
          <cell r="F10439">
            <v>2516625.31</v>
          </cell>
          <cell r="G10439">
            <v>6858074.8700000001</v>
          </cell>
          <cell r="H10439">
            <v>190.58</v>
          </cell>
          <cell r="I10439">
            <v>-99</v>
          </cell>
          <cell r="J10439">
            <v>2008</v>
          </cell>
          <cell r="K10439">
            <v>2</v>
          </cell>
          <cell r="L10439">
            <v>12</v>
          </cell>
        </row>
        <row r="10440">
          <cell r="D10440" t="str">
            <v>MARV1_08_3D_506</v>
          </cell>
          <cell r="E10440">
            <v>2</v>
          </cell>
          <cell r="F10440">
            <v>2516620.61</v>
          </cell>
          <cell r="G10440">
            <v>6858075.4000000004</v>
          </cell>
          <cell r="H10440">
            <v>189.94</v>
          </cell>
          <cell r="I10440">
            <v>-99</v>
          </cell>
          <cell r="J10440">
            <v>2008</v>
          </cell>
          <cell r="K10440">
            <v>2</v>
          </cell>
          <cell r="L10440">
            <v>12</v>
          </cell>
        </row>
        <row r="10441">
          <cell r="D10441" t="str">
            <v>MARV1_08_3D_500</v>
          </cell>
          <cell r="E10441">
            <v>2</v>
          </cell>
          <cell r="F10441">
            <v>2516622.11</v>
          </cell>
          <cell r="G10441">
            <v>6858076.8899999997</v>
          </cell>
          <cell r="H10441">
            <v>192.42</v>
          </cell>
          <cell r="I10441">
            <v>-99</v>
          </cell>
          <cell r="J10441">
            <v>2008</v>
          </cell>
          <cell r="K10441">
            <v>2</v>
          </cell>
          <cell r="L10441">
            <v>11</v>
          </cell>
        </row>
        <row r="10442">
          <cell r="D10442" t="str">
            <v>MARV1_08_3D_504</v>
          </cell>
          <cell r="E10442">
            <v>2</v>
          </cell>
          <cell r="F10442">
            <v>2516618.86</v>
          </cell>
          <cell r="G10442">
            <v>6858078.8200000003</v>
          </cell>
          <cell r="H10442">
            <v>190.87</v>
          </cell>
          <cell r="I10442">
            <v>-99</v>
          </cell>
          <cell r="J10442">
            <v>2008</v>
          </cell>
          <cell r="K10442">
            <v>2</v>
          </cell>
          <cell r="L10442">
            <v>11</v>
          </cell>
        </row>
        <row r="10443">
          <cell r="D10443" t="str">
            <v>MARV1_08_3D_497</v>
          </cell>
          <cell r="E10443">
            <v>2</v>
          </cell>
          <cell r="F10443">
            <v>2516618.34</v>
          </cell>
          <cell r="G10443">
            <v>6858083.5899999999</v>
          </cell>
          <cell r="H10443">
            <v>191.64</v>
          </cell>
          <cell r="I10443">
            <v>-99</v>
          </cell>
          <cell r="J10443">
            <v>2008</v>
          </cell>
          <cell r="K10443">
            <v>2</v>
          </cell>
          <cell r="L10443">
            <v>11</v>
          </cell>
        </row>
        <row r="10444">
          <cell r="D10444" t="str">
            <v>MARV1_08_3D_501</v>
          </cell>
          <cell r="E10444">
            <v>2</v>
          </cell>
          <cell r="F10444">
            <v>2516614.7799999998</v>
          </cell>
          <cell r="G10444">
            <v>6858087.7199999997</v>
          </cell>
          <cell r="H10444">
            <v>188.55</v>
          </cell>
          <cell r="I10444">
            <v>-99</v>
          </cell>
          <cell r="J10444">
            <v>2008</v>
          </cell>
          <cell r="K10444">
            <v>2</v>
          </cell>
          <cell r="L10444">
            <v>12</v>
          </cell>
        </row>
        <row r="10445">
          <cell r="D10445" t="str">
            <v>MARV1_08_3D_498</v>
          </cell>
          <cell r="E10445">
            <v>2</v>
          </cell>
          <cell r="F10445">
            <v>2516613.65</v>
          </cell>
          <cell r="G10445">
            <v>6858090.46</v>
          </cell>
          <cell r="H10445">
            <v>191.03</v>
          </cell>
          <cell r="I10445">
            <v>-99</v>
          </cell>
          <cell r="J10445">
            <v>2008</v>
          </cell>
          <cell r="K10445">
            <v>2</v>
          </cell>
          <cell r="L10445">
            <v>11</v>
          </cell>
        </row>
        <row r="10446">
          <cell r="D10446" t="str">
            <v>MARV1_08_3D_490</v>
          </cell>
          <cell r="E10446">
            <v>2</v>
          </cell>
          <cell r="F10446">
            <v>2516616.06</v>
          </cell>
          <cell r="G10446">
            <v>6858092.0199999996</v>
          </cell>
          <cell r="H10446">
            <v>190.44</v>
          </cell>
          <cell r="I10446">
            <v>-99</v>
          </cell>
          <cell r="J10446">
            <v>2008</v>
          </cell>
          <cell r="K10446">
            <v>2</v>
          </cell>
          <cell r="L10446">
            <v>12</v>
          </cell>
        </row>
        <row r="10447">
          <cell r="D10447" t="str">
            <v>MARV1_08_3D_494</v>
          </cell>
          <cell r="E10447">
            <v>2</v>
          </cell>
          <cell r="F10447">
            <v>2516613.21</v>
          </cell>
          <cell r="G10447">
            <v>6858093.4500000002</v>
          </cell>
          <cell r="H10447">
            <v>192.09</v>
          </cell>
          <cell r="I10447">
            <v>-99</v>
          </cell>
          <cell r="J10447">
            <v>2008</v>
          </cell>
          <cell r="K10447">
            <v>2</v>
          </cell>
          <cell r="L10447">
            <v>11</v>
          </cell>
        </row>
        <row r="10448">
          <cell r="D10448" t="str">
            <v>MARV1_08_3D_487</v>
          </cell>
          <cell r="E10448">
            <v>2</v>
          </cell>
          <cell r="F10448">
            <v>2516611.91</v>
          </cell>
          <cell r="G10448">
            <v>6858097.8300000001</v>
          </cell>
          <cell r="H10448">
            <v>188.9</v>
          </cell>
          <cell r="I10448">
            <v>-99</v>
          </cell>
          <cell r="J10448">
            <v>2008</v>
          </cell>
          <cell r="K10448">
            <v>2</v>
          </cell>
          <cell r="L10448">
            <v>11</v>
          </cell>
        </row>
        <row r="10449">
          <cell r="D10449" t="str">
            <v>MARV1_08_3D_486</v>
          </cell>
          <cell r="E10449">
            <v>2</v>
          </cell>
          <cell r="F10449">
            <v>2516610.04</v>
          </cell>
          <cell r="G10449">
            <v>6858100.0800000001</v>
          </cell>
          <cell r="H10449">
            <v>191.87</v>
          </cell>
          <cell r="I10449">
            <v>-99</v>
          </cell>
          <cell r="J10449">
            <v>2008</v>
          </cell>
          <cell r="K10449">
            <v>2</v>
          </cell>
          <cell r="L10449">
            <v>11</v>
          </cell>
        </row>
        <row r="10450">
          <cell r="D10450" t="str">
            <v>MARV1_08_3D_488</v>
          </cell>
          <cell r="E10450">
            <v>2</v>
          </cell>
          <cell r="F10450">
            <v>2516605.9700000002</v>
          </cell>
          <cell r="G10450">
            <v>6858104.5</v>
          </cell>
          <cell r="H10450">
            <v>191.84</v>
          </cell>
          <cell r="I10450">
            <v>-99</v>
          </cell>
          <cell r="J10450">
            <v>2008</v>
          </cell>
          <cell r="K10450">
            <v>2</v>
          </cell>
          <cell r="L10450">
            <v>11</v>
          </cell>
        </row>
        <row r="10451">
          <cell r="D10451" t="str">
            <v>MARV1_08_3D_503</v>
          </cell>
          <cell r="E10451">
            <v>2</v>
          </cell>
          <cell r="F10451">
            <v>2516603.21</v>
          </cell>
          <cell r="G10451">
            <v>6858105.0999999996</v>
          </cell>
          <cell r="H10451">
            <v>191.12</v>
          </cell>
          <cell r="I10451">
            <v>-99</v>
          </cell>
          <cell r="J10451">
            <v>2008</v>
          </cell>
          <cell r="K10451">
            <v>2</v>
          </cell>
          <cell r="L10451">
            <v>12</v>
          </cell>
        </row>
        <row r="10452">
          <cell r="D10452" t="str">
            <v>MARV1_08_3D_472</v>
          </cell>
          <cell r="E10452">
            <v>2</v>
          </cell>
          <cell r="F10452">
            <v>2516603.7799999998</v>
          </cell>
          <cell r="G10452">
            <v>6858109.0499999998</v>
          </cell>
          <cell r="H10452">
            <v>191.85</v>
          </cell>
          <cell r="I10452">
            <v>-99</v>
          </cell>
          <cell r="J10452">
            <v>2008</v>
          </cell>
          <cell r="K10452">
            <v>2</v>
          </cell>
          <cell r="L10452">
            <v>11</v>
          </cell>
        </row>
        <row r="10453">
          <cell r="D10453" t="str">
            <v>MARV1_08_3D_499</v>
          </cell>
          <cell r="E10453">
            <v>2</v>
          </cell>
          <cell r="F10453">
            <v>2516601.0499999998</v>
          </cell>
          <cell r="G10453">
            <v>6858109.1500000004</v>
          </cell>
          <cell r="H10453">
            <v>191.57</v>
          </cell>
          <cell r="I10453">
            <v>-99</v>
          </cell>
          <cell r="J10453">
            <v>2008</v>
          </cell>
          <cell r="K10453">
            <v>2</v>
          </cell>
          <cell r="L10453">
            <v>12</v>
          </cell>
        </row>
        <row r="10454">
          <cell r="D10454" t="str">
            <v>MARV1_08_3D_383</v>
          </cell>
          <cell r="E10454">
            <v>2</v>
          </cell>
          <cell r="F10454">
            <v>2516600.98</v>
          </cell>
          <cell r="G10454">
            <v>6858114.2400000002</v>
          </cell>
          <cell r="H10454">
            <v>191.9</v>
          </cell>
          <cell r="I10454">
            <v>-99</v>
          </cell>
          <cell r="J10454">
            <v>2008</v>
          </cell>
          <cell r="K10454">
            <v>2</v>
          </cell>
          <cell r="L10454">
            <v>12</v>
          </cell>
        </row>
        <row r="10455">
          <cell r="D10455" t="str">
            <v>MARV1_08_3D_483</v>
          </cell>
          <cell r="E10455">
            <v>2</v>
          </cell>
          <cell r="F10455">
            <v>2516636.17</v>
          </cell>
          <cell r="G10455">
            <v>6858073.7199999997</v>
          </cell>
          <cell r="H10455">
            <v>185.36</v>
          </cell>
          <cell r="I10455">
            <v>-99</v>
          </cell>
          <cell r="J10455">
            <v>2008</v>
          </cell>
          <cell r="K10455">
            <v>2</v>
          </cell>
          <cell r="L10455">
            <v>11</v>
          </cell>
        </row>
        <row r="10456">
          <cell r="D10456" t="str">
            <v>MARV1_08_3D_484</v>
          </cell>
          <cell r="E10456">
            <v>2</v>
          </cell>
          <cell r="F10456">
            <v>2516633.42</v>
          </cell>
          <cell r="G10456">
            <v>6858075.25</v>
          </cell>
          <cell r="H10456">
            <v>190.43</v>
          </cell>
          <cell r="I10456">
            <v>-99</v>
          </cell>
          <cell r="J10456">
            <v>2008</v>
          </cell>
          <cell r="K10456">
            <v>2</v>
          </cell>
          <cell r="L10456">
            <v>11</v>
          </cell>
        </row>
        <row r="10457">
          <cell r="D10457" t="str">
            <v>MARV1_08_3D_491</v>
          </cell>
          <cell r="E10457">
            <v>2</v>
          </cell>
          <cell r="F10457">
            <v>2516630.71</v>
          </cell>
          <cell r="G10457">
            <v>6858074.1100000003</v>
          </cell>
          <cell r="H10457">
            <v>188.98</v>
          </cell>
          <cell r="I10457">
            <v>-99</v>
          </cell>
          <cell r="J10457">
            <v>2008</v>
          </cell>
          <cell r="K10457">
            <v>2</v>
          </cell>
          <cell r="L10457">
            <v>11</v>
          </cell>
        </row>
        <row r="10458">
          <cell r="D10458" t="str">
            <v>MARV1_08_3D_482</v>
          </cell>
          <cell r="E10458">
            <v>2</v>
          </cell>
          <cell r="F10458">
            <v>2516632.5699999998</v>
          </cell>
          <cell r="G10458">
            <v>6858077.9900000002</v>
          </cell>
          <cell r="H10458">
            <v>190.15</v>
          </cell>
          <cell r="I10458">
            <v>-99</v>
          </cell>
          <cell r="J10458">
            <v>2008</v>
          </cell>
          <cell r="K10458">
            <v>2</v>
          </cell>
          <cell r="L10458">
            <v>11</v>
          </cell>
        </row>
        <row r="10459">
          <cell r="D10459" t="str">
            <v>MARV1_08_3D_485</v>
          </cell>
          <cell r="E10459">
            <v>2</v>
          </cell>
          <cell r="F10459">
            <v>2516630.1</v>
          </cell>
          <cell r="G10459">
            <v>6858077.5999999996</v>
          </cell>
          <cell r="H10459">
            <v>191.27</v>
          </cell>
          <cell r="I10459">
            <v>-99</v>
          </cell>
          <cell r="J10459">
            <v>2008</v>
          </cell>
          <cell r="K10459">
            <v>1</v>
          </cell>
          <cell r="L10459">
            <v>11</v>
          </cell>
        </row>
        <row r="10460">
          <cell r="D10460" t="str">
            <v>MARV1_08_3D_495</v>
          </cell>
          <cell r="E10460">
            <v>2</v>
          </cell>
          <cell r="F10460">
            <v>2516624.88</v>
          </cell>
          <cell r="G10460">
            <v>6858077.4100000001</v>
          </cell>
          <cell r="H10460">
            <v>191.64</v>
          </cell>
          <cell r="I10460">
            <v>-99</v>
          </cell>
          <cell r="J10460">
            <v>2008</v>
          </cell>
          <cell r="K10460">
            <v>2</v>
          </cell>
          <cell r="L10460">
            <v>12</v>
          </cell>
        </row>
        <row r="10461">
          <cell r="D10461" t="str">
            <v>MARV1_08_3D_489</v>
          </cell>
          <cell r="E10461">
            <v>2</v>
          </cell>
          <cell r="F10461">
            <v>2516624.5299999998</v>
          </cell>
          <cell r="G10461">
            <v>6858081.9500000002</v>
          </cell>
          <cell r="H10461">
            <v>189.45</v>
          </cell>
          <cell r="I10461">
            <v>-99</v>
          </cell>
          <cell r="J10461">
            <v>2008</v>
          </cell>
          <cell r="K10461">
            <v>2</v>
          </cell>
          <cell r="L10461">
            <v>12</v>
          </cell>
        </row>
        <row r="10462">
          <cell r="D10462" t="str">
            <v>MARV1_08_3D_493</v>
          </cell>
          <cell r="E10462">
            <v>2</v>
          </cell>
          <cell r="F10462">
            <v>2516622.91</v>
          </cell>
          <cell r="G10462">
            <v>6858083.3099999996</v>
          </cell>
          <cell r="H10462">
            <v>192.47</v>
          </cell>
          <cell r="I10462">
            <v>-99</v>
          </cell>
          <cell r="J10462">
            <v>2008</v>
          </cell>
          <cell r="K10462">
            <v>2</v>
          </cell>
          <cell r="L10462">
            <v>11</v>
          </cell>
        </row>
        <row r="10463">
          <cell r="D10463" t="str">
            <v>MARV1_08_3D_481</v>
          </cell>
          <cell r="E10463">
            <v>2</v>
          </cell>
          <cell r="F10463">
            <v>2516626.62</v>
          </cell>
          <cell r="G10463">
            <v>6858086.6699999999</v>
          </cell>
          <cell r="H10463">
            <v>191.92</v>
          </cell>
          <cell r="I10463">
            <v>-99</v>
          </cell>
          <cell r="J10463">
            <v>2008</v>
          </cell>
          <cell r="K10463">
            <v>2</v>
          </cell>
          <cell r="L10463">
            <v>12</v>
          </cell>
        </row>
        <row r="10464">
          <cell r="D10464" t="str">
            <v>MARV1_08_3D_473</v>
          </cell>
          <cell r="E10464">
            <v>2</v>
          </cell>
          <cell r="F10464">
            <v>2516626.79</v>
          </cell>
          <cell r="G10464">
            <v>6858090.8200000003</v>
          </cell>
          <cell r="H10464">
            <v>191.4</v>
          </cell>
          <cell r="I10464">
            <v>-99</v>
          </cell>
          <cell r="J10464">
            <v>2008</v>
          </cell>
          <cell r="K10464">
            <v>1</v>
          </cell>
          <cell r="L10464">
            <v>11</v>
          </cell>
        </row>
        <row r="10465">
          <cell r="D10465" t="str">
            <v>MARV1_08_3D_492</v>
          </cell>
          <cell r="E10465">
            <v>2</v>
          </cell>
          <cell r="F10465">
            <v>2516618.77</v>
          </cell>
          <cell r="G10465">
            <v>6858088.4500000002</v>
          </cell>
          <cell r="H10465">
            <v>192.52</v>
          </cell>
          <cell r="I10465">
            <v>-99</v>
          </cell>
          <cell r="J10465">
            <v>2008</v>
          </cell>
          <cell r="K10465">
            <v>2</v>
          </cell>
          <cell r="L10465">
            <v>11</v>
          </cell>
        </row>
        <row r="10466">
          <cell r="D10466" t="str">
            <v>MARV1_08_3D_476</v>
          </cell>
          <cell r="E10466">
            <v>2</v>
          </cell>
          <cell r="F10466">
            <v>2516622.3199999998</v>
          </cell>
          <cell r="G10466">
            <v>6858092.3399999999</v>
          </cell>
          <cell r="H10466">
            <v>194.24</v>
          </cell>
          <cell r="I10466">
            <v>-99</v>
          </cell>
          <cell r="J10466">
            <v>2008</v>
          </cell>
          <cell r="K10466">
            <v>2</v>
          </cell>
          <cell r="L10466">
            <v>12</v>
          </cell>
        </row>
        <row r="10467">
          <cell r="D10467" t="str">
            <v>MARV1_08_3D_466</v>
          </cell>
          <cell r="E10467">
            <v>2</v>
          </cell>
          <cell r="F10467">
            <v>2516624.41</v>
          </cell>
          <cell r="G10467">
            <v>6858096.1600000001</v>
          </cell>
          <cell r="H10467">
            <v>190.2</v>
          </cell>
          <cell r="I10467">
            <v>-99</v>
          </cell>
          <cell r="J10467">
            <v>2008</v>
          </cell>
          <cell r="K10467">
            <v>2</v>
          </cell>
          <cell r="L10467">
            <v>11</v>
          </cell>
        </row>
        <row r="10468">
          <cell r="D10468" t="str">
            <v>MARV1_08_3D_475</v>
          </cell>
          <cell r="E10468">
            <v>2</v>
          </cell>
          <cell r="F10468">
            <v>2516621.36</v>
          </cell>
          <cell r="G10468">
            <v>6858094.7300000004</v>
          </cell>
          <cell r="H10468">
            <v>191.35</v>
          </cell>
          <cell r="I10468">
            <v>-99</v>
          </cell>
          <cell r="J10468">
            <v>2008</v>
          </cell>
          <cell r="K10468">
            <v>2</v>
          </cell>
          <cell r="L10468">
            <v>11</v>
          </cell>
        </row>
        <row r="10469">
          <cell r="D10469" t="str">
            <v>MARV1_08_3D_479</v>
          </cell>
          <cell r="E10469">
            <v>2</v>
          </cell>
          <cell r="F10469">
            <v>2516618.48</v>
          </cell>
          <cell r="G10469">
            <v>6858094.9199999999</v>
          </cell>
          <cell r="H10469">
            <v>192.02</v>
          </cell>
          <cell r="I10469">
            <v>-99</v>
          </cell>
          <cell r="J10469">
            <v>2008</v>
          </cell>
          <cell r="K10469">
            <v>2</v>
          </cell>
          <cell r="L10469">
            <v>11</v>
          </cell>
        </row>
        <row r="10470">
          <cell r="D10470" t="str">
            <v>MARV1_08_3D_467</v>
          </cell>
          <cell r="E10470">
            <v>2</v>
          </cell>
          <cell r="F10470">
            <v>2516619.92</v>
          </cell>
          <cell r="G10470">
            <v>6858099.0599999996</v>
          </cell>
          <cell r="H10470">
            <v>194.06</v>
          </cell>
          <cell r="I10470">
            <v>-99</v>
          </cell>
          <cell r="J10470">
            <v>2008</v>
          </cell>
          <cell r="K10470">
            <v>2</v>
          </cell>
          <cell r="L10470">
            <v>12</v>
          </cell>
        </row>
        <row r="10471">
          <cell r="D10471" t="str">
            <v>MARV1_08_3D_457</v>
          </cell>
          <cell r="E10471">
            <v>2</v>
          </cell>
          <cell r="F10471">
            <v>2516616.9700000002</v>
          </cell>
          <cell r="G10471">
            <v>6858103.6200000001</v>
          </cell>
          <cell r="H10471">
            <v>192.76</v>
          </cell>
          <cell r="I10471">
            <v>-99</v>
          </cell>
          <cell r="J10471">
            <v>2008</v>
          </cell>
          <cell r="K10471">
            <v>2</v>
          </cell>
          <cell r="L10471">
            <v>11</v>
          </cell>
        </row>
        <row r="10472">
          <cell r="D10472" t="str">
            <v>MARV1_08_3D_451</v>
          </cell>
          <cell r="E10472">
            <v>2</v>
          </cell>
          <cell r="F10472">
            <v>2516612.9</v>
          </cell>
          <cell r="G10472">
            <v>6858106.3600000003</v>
          </cell>
          <cell r="H10472">
            <v>190.53</v>
          </cell>
          <cell r="I10472">
            <v>-99</v>
          </cell>
          <cell r="J10472">
            <v>2008</v>
          </cell>
          <cell r="K10472">
            <v>2</v>
          </cell>
          <cell r="L10472">
            <v>11</v>
          </cell>
        </row>
        <row r="10473">
          <cell r="D10473" t="str">
            <v>MARV1_08_3D_458</v>
          </cell>
          <cell r="E10473">
            <v>2</v>
          </cell>
          <cell r="F10473">
            <v>2516610.1800000002</v>
          </cell>
          <cell r="G10473">
            <v>6858106.8200000003</v>
          </cell>
          <cell r="H10473">
            <v>188.89</v>
          </cell>
          <cell r="I10473">
            <v>-99</v>
          </cell>
          <cell r="J10473">
            <v>2008</v>
          </cell>
          <cell r="K10473">
            <v>2</v>
          </cell>
          <cell r="L10473">
            <v>11</v>
          </cell>
        </row>
        <row r="10474">
          <cell r="D10474" t="str">
            <v>MARV1_08_3D_417</v>
          </cell>
          <cell r="E10474">
            <v>2</v>
          </cell>
          <cell r="F10474">
            <v>2516614.65</v>
          </cell>
          <cell r="G10474">
            <v>6858112.1799999997</v>
          </cell>
          <cell r="H10474">
            <v>190.71</v>
          </cell>
          <cell r="I10474">
            <v>-99</v>
          </cell>
          <cell r="J10474">
            <v>2008</v>
          </cell>
          <cell r="K10474">
            <v>2</v>
          </cell>
          <cell r="L10474">
            <v>12</v>
          </cell>
        </row>
        <row r="10475">
          <cell r="D10475" t="str">
            <v>MARV1_08_3D_412</v>
          </cell>
          <cell r="E10475">
            <v>2</v>
          </cell>
          <cell r="F10475">
            <v>2516611.7999999998</v>
          </cell>
          <cell r="G10475">
            <v>6858112.9699999997</v>
          </cell>
          <cell r="H10475">
            <v>190.77</v>
          </cell>
          <cell r="I10475">
            <v>-99</v>
          </cell>
          <cell r="J10475">
            <v>2008</v>
          </cell>
          <cell r="K10475">
            <v>2</v>
          </cell>
          <cell r="L10475">
            <v>11</v>
          </cell>
        </row>
        <row r="10476">
          <cell r="D10476" t="str">
            <v>MARV1_08_3D_431</v>
          </cell>
          <cell r="E10476">
            <v>2</v>
          </cell>
          <cell r="F10476">
            <v>2516608.36</v>
          </cell>
          <cell r="G10476">
            <v>6858111.0599999996</v>
          </cell>
          <cell r="H10476">
            <v>191.28</v>
          </cell>
          <cell r="I10476">
            <v>-99</v>
          </cell>
          <cell r="J10476">
            <v>2008</v>
          </cell>
          <cell r="K10476">
            <v>2</v>
          </cell>
          <cell r="L10476">
            <v>12</v>
          </cell>
        </row>
        <row r="10477">
          <cell r="D10477" t="str">
            <v>MARV1_08_3D_435</v>
          </cell>
          <cell r="E10477">
            <v>2</v>
          </cell>
          <cell r="F10477">
            <v>2516605.2000000002</v>
          </cell>
          <cell r="G10477">
            <v>6858111.4900000002</v>
          </cell>
          <cell r="H10477">
            <v>188.48</v>
          </cell>
          <cell r="I10477">
            <v>-99</v>
          </cell>
          <cell r="J10477">
            <v>2008</v>
          </cell>
          <cell r="K10477">
            <v>2</v>
          </cell>
          <cell r="L10477">
            <v>11</v>
          </cell>
        </row>
        <row r="10478">
          <cell r="D10478" t="str">
            <v>MARV1_08_3D_391</v>
          </cell>
          <cell r="E10478">
            <v>2</v>
          </cell>
          <cell r="F10478">
            <v>2516611.4</v>
          </cell>
          <cell r="G10478">
            <v>6858116.2000000002</v>
          </cell>
          <cell r="H10478">
            <v>191.81</v>
          </cell>
          <cell r="I10478">
            <v>-99</v>
          </cell>
          <cell r="J10478">
            <v>2008</v>
          </cell>
          <cell r="K10478">
            <v>2</v>
          </cell>
          <cell r="L10478">
            <v>12</v>
          </cell>
        </row>
        <row r="10479">
          <cell r="D10479" t="str">
            <v>MARV1_08_3D_393</v>
          </cell>
          <cell r="E10479">
            <v>2</v>
          </cell>
          <cell r="F10479">
            <v>2516606.19</v>
          </cell>
          <cell r="G10479">
            <v>6858114.9699999997</v>
          </cell>
          <cell r="H10479">
            <v>190.54</v>
          </cell>
          <cell r="I10479">
            <v>-99</v>
          </cell>
          <cell r="J10479">
            <v>2008</v>
          </cell>
          <cell r="K10479">
            <v>1</v>
          </cell>
          <cell r="L10479">
            <v>11</v>
          </cell>
        </row>
        <row r="10480">
          <cell r="D10480" t="str">
            <v>MARV1_08_3D_480</v>
          </cell>
          <cell r="E10480">
            <v>2</v>
          </cell>
          <cell r="F10480">
            <v>2516640.12</v>
          </cell>
          <cell r="G10480">
            <v>6858074.6900000004</v>
          </cell>
          <cell r="H10480">
            <v>190.39</v>
          </cell>
          <cell r="I10480">
            <v>-99</v>
          </cell>
          <cell r="J10480">
            <v>2008</v>
          </cell>
          <cell r="K10480">
            <v>1</v>
          </cell>
          <cell r="L10480">
            <v>12</v>
          </cell>
        </row>
        <row r="10481">
          <cell r="D10481" t="str">
            <v>MARV1_08_3D_471</v>
          </cell>
          <cell r="E10481">
            <v>2</v>
          </cell>
          <cell r="F10481">
            <v>2516644.08</v>
          </cell>
          <cell r="G10481">
            <v>6858079.5599999996</v>
          </cell>
          <cell r="H10481">
            <v>190.85</v>
          </cell>
          <cell r="I10481">
            <v>-99</v>
          </cell>
          <cell r="J10481">
            <v>2008</v>
          </cell>
          <cell r="K10481">
            <v>2</v>
          </cell>
          <cell r="L10481">
            <v>11</v>
          </cell>
        </row>
        <row r="10482">
          <cell r="D10482" t="str">
            <v>MARV1_08_3D_477</v>
          </cell>
          <cell r="E10482">
            <v>2</v>
          </cell>
          <cell r="F10482">
            <v>2516639.4300000002</v>
          </cell>
          <cell r="G10482">
            <v>6858077.2800000003</v>
          </cell>
          <cell r="H10482">
            <v>190.86</v>
          </cell>
          <cell r="I10482">
            <v>-99</v>
          </cell>
          <cell r="J10482">
            <v>2008</v>
          </cell>
          <cell r="K10482">
            <v>2</v>
          </cell>
          <cell r="L10482">
            <v>12</v>
          </cell>
        </row>
        <row r="10483">
          <cell r="D10483" t="str">
            <v>MARV1_08_3D_474</v>
          </cell>
          <cell r="E10483">
            <v>2</v>
          </cell>
          <cell r="F10483">
            <v>2516639.36</v>
          </cell>
          <cell r="G10483">
            <v>6858080.6200000001</v>
          </cell>
          <cell r="H10483">
            <v>188.77</v>
          </cell>
          <cell r="I10483">
            <v>-99</v>
          </cell>
          <cell r="J10483">
            <v>2008</v>
          </cell>
          <cell r="K10483">
            <v>2</v>
          </cell>
          <cell r="L10483">
            <v>11</v>
          </cell>
        </row>
        <row r="10484">
          <cell r="D10484" t="str">
            <v>MARV1_08_3D_469</v>
          </cell>
          <cell r="E10484">
            <v>2</v>
          </cell>
          <cell r="F10484">
            <v>2516641.98</v>
          </cell>
          <cell r="G10484">
            <v>6858083.2599999998</v>
          </cell>
          <cell r="H10484">
            <v>190.41</v>
          </cell>
          <cell r="I10484">
            <v>-99</v>
          </cell>
          <cell r="J10484">
            <v>2008</v>
          </cell>
          <cell r="K10484">
            <v>2</v>
          </cell>
          <cell r="L10484">
            <v>11</v>
          </cell>
        </row>
        <row r="10485">
          <cell r="D10485" t="str">
            <v>MARV1_08_3D_478</v>
          </cell>
          <cell r="E10485">
            <v>2</v>
          </cell>
          <cell r="F10485">
            <v>2516634.37</v>
          </cell>
          <cell r="G10485">
            <v>6858081.1399999997</v>
          </cell>
          <cell r="H10485">
            <v>189.72</v>
          </cell>
          <cell r="I10485">
            <v>-99</v>
          </cell>
          <cell r="J10485">
            <v>2008</v>
          </cell>
          <cell r="K10485">
            <v>1</v>
          </cell>
          <cell r="L10485">
            <v>11</v>
          </cell>
        </row>
        <row r="10486">
          <cell r="D10486" t="str">
            <v>MARV1_08_3D_464</v>
          </cell>
          <cell r="E10486">
            <v>2</v>
          </cell>
          <cell r="F10486">
            <v>2516641.21</v>
          </cell>
          <cell r="G10486">
            <v>6858085.7000000002</v>
          </cell>
          <cell r="H10486">
            <v>189.94</v>
          </cell>
          <cell r="I10486">
            <v>-99</v>
          </cell>
          <cell r="J10486">
            <v>2008</v>
          </cell>
          <cell r="K10486">
            <v>2</v>
          </cell>
          <cell r="L10486">
            <v>11</v>
          </cell>
        </row>
        <row r="10487">
          <cell r="D10487" t="str">
            <v>MARV1_08_3D_470</v>
          </cell>
          <cell r="E10487">
            <v>2</v>
          </cell>
          <cell r="F10487">
            <v>2516637.4500000002</v>
          </cell>
          <cell r="G10487">
            <v>6858085.71</v>
          </cell>
          <cell r="H10487">
            <v>188</v>
          </cell>
          <cell r="I10487">
            <v>-99</v>
          </cell>
          <cell r="J10487">
            <v>2008</v>
          </cell>
          <cell r="K10487">
            <v>2</v>
          </cell>
          <cell r="L10487">
            <v>12</v>
          </cell>
        </row>
        <row r="10488">
          <cell r="D10488" t="str">
            <v>MARV1_08_3D_465</v>
          </cell>
          <cell r="E10488">
            <v>2</v>
          </cell>
          <cell r="F10488">
            <v>2516638.2599999998</v>
          </cell>
          <cell r="G10488">
            <v>6858087.5599999996</v>
          </cell>
          <cell r="H10488">
            <v>190.05</v>
          </cell>
          <cell r="I10488">
            <v>-99</v>
          </cell>
          <cell r="J10488">
            <v>2008</v>
          </cell>
          <cell r="K10488">
            <v>1</v>
          </cell>
          <cell r="L10488">
            <v>11</v>
          </cell>
        </row>
        <row r="10489">
          <cell r="D10489" t="str">
            <v>MARV1_08_3D_459</v>
          </cell>
          <cell r="E10489">
            <v>2</v>
          </cell>
          <cell r="F10489">
            <v>2516637.9900000002</v>
          </cell>
          <cell r="G10489">
            <v>6858091.5800000001</v>
          </cell>
          <cell r="H10489">
            <v>189.5</v>
          </cell>
          <cell r="I10489">
            <v>-99</v>
          </cell>
          <cell r="J10489">
            <v>2008</v>
          </cell>
          <cell r="K10489">
            <v>2</v>
          </cell>
          <cell r="L10489">
            <v>11</v>
          </cell>
        </row>
        <row r="10490">
          <cell r="D10490" t="str">
            <v>MARV1_08_3D_463</v>
          </cell>
          <cell r="E10490">
            <v>2</v>
          </cell>
          <cell r="F10490">
            <v>2516635.29</v>
          </cell>
          <cell r="G10490">
            <v>6858090.29</v>
          </cell>
          <cell r="H10490">
            <v>192.18</v>
          </cell>
          <cell r="I10490">
            <v>-99</v>
          </cell>
          <cell r="J10490">
            <v>2008</v>
          </cell>
          <cell r="K10490">
            <v>2</v>
          </cell>
          <cell r="L10490">
            <v>11</v>
          </cell>
        </row>
        <row r="10491">
          <cell r="D10491" t="str">
            <v>MARV1_08_3D_462</v>
          </cell>
          <cell r="E10491">
            <v>2</v>
          </cell>
          <cell r="F10491">
            <v>2516633.35</v>
          </cell>
          <cell r="G10491">
            <v>6858092.54</v>
          </cell>
          <cell r="H10491">
            <v>193.79</v>
          </cell>
          <cell r="I10491">
            <v>-99</v>
          </cell>
          <cell r="J10491">
            <v>2008</v>
          </cell>
          <cell r="K10491">
            <v>2</v>
          </cell>
          <cell r="L10491">
            <v>11</v>
          </cell>
        </row>
        <row r="10492">
          <cell r="D10492" t="str">
            <v>MARV1_08_3D_460</v>
          </cell>
          <cell r="E10492">
            <v>2</v>
          </cell>
          <cell r="F10492">
            <v>2516629.12</v>
          </cell>
          <cell r="G10492">
            <v>6858096.3499999996</v>
          </cell>
          <cell r="H10492">
            <v>193.06</v>
          </cell>
          <cell r="I10492">
            <v>-99</v>
          </cell>
          <cell r="J10492">
            <v>2008</v>
          </cell>
          <cell r="K10492">
            <v>1</v>
          </cell>
          <cell r="L10492">
            <v>14</v>
          </cell>
        </row>
        <row r="10493">
          <cell r="D10493" t="str">
            <v>MARV1_08_3D_450</v>
          </cell>
          <cell r="E10493">
            <v>2</v>
          </cell>
          <cell r="F10493">
            <v>2516625.19</v>
          </cell>
          <cell r="G10493">
            <v>6858100.9400000004</v>
          </cell>
          <cell r="H10493">
            <v>189.8</v>
          </cell>
          <cell r="I10493">
            <v>-99</v>
          </cell>
          <cell r="J10493">
            <v>2008</v>
          </cell>
          <cell r="K10493">
            <v>2</v>
          </cell>
          <cell r="L10493">
            <v>11</v>
          </cell>
        </row>
        <row r="10494">
          <cell r="D10494" t="str">
            <v>MARV1_08_3D_443</v>
          </cell>
          <cell r="E10494">
            <v>2</v>
          </cell>
          <cell r="F10494">
            <v>2516623.14</v>
          </cell>
          <cell r="G10494">
            <v>6858104.1699999999</v>
          </cell>
          <cell r="H10494">
            <v>191.61</v>
          </cell>
          <cell r="I10494">
            <v>-99</v>
          </cell>
          <cell r="J10494">
            <v>2008</v>
          </cell>
          <cell r="K10494">
            <v>2</v>
          </cell>
          <cell r="L10494">
            <v>11</v>
          </cell>
        </row>
        <row r="10495">
          <cell r="D10495" t="str">
            <v>MARV1_08_3D_424</v>
          </cell>
          <cell r="E10495">
            <v>2</v>
          </cell>
          <cell r="F10495">
            <v>2516628.62</v>
          </cell>
          <cell r="G10495">
            <v>6858108.2800000003</v>
          </cell>
          <cell r="H10495">
            <v>182.81</v>
          </cell>
          <cell r="I10495">
            <v>-99</v>
          </cell>
          <cell r="J10495">
            <v>2008</v>
          </cell>
          <cell r="K10495">
            <v>2</v>
          </cell>
          <cell r="L10495">
            <v>12</v>
          </cell>
        </row>
        <row r="10496">
          <cell r="D10496" t="str">
            <v>MARV1_08_3D_430</v>
          </cell>
          <cell r="E10496">
            <v>2</v>
          </cell>
          <cell r="F10496">
            <v>2516625.39</v>
          </cell>
          <cell r="G10496">
            <v>6858107.46</v>
          </cell>
          <cell r="H10496">
            <v>191.9</v>
          </cell>
          <cell r="I10496">
            <v>-99</v>
          </cell>
          <cell r="J10496">
            <v>2008</v>
          </cell>
          <cell r="K10496">
            <v>1</v>
          </cell>
          <cell r="L10496">
            <v>11</v>
          </cell>
        </row>
        <row r="10497">
          <cell r="D10497" t="str">
            <v>MARV1_08_3D_436</v>
          </cell>
          <cell r="E10497">
            <v>2</v>
          </cell>
          <cell r="F10497">
            <v>2516621.58</v>
          </cell>
          <cell r="G10497">
            <v>6858106.8300000001</v>
          </cell>
          <cell r="H10497">
            <v>189.7</v>
          </cell>
          <cell r="I10497">
            <v>-99</v>
          </cell>
          <cell r="J10497">
            <v>2008</v>
          </cell>
          <cell r="K10497">
            <v>2</v>
          </cell>
          <cell r="L10497">
            <v>11</v>
          </cell>
        </row>
        <row r="10498">
          <cell r="D10498" t="str">
            <v>MARV1_08_3D_414</v>
          </cell>
          <cell r="E10498">
            <v>2</v>
          </cell>
          <cell r="F10498">
            <v>2516625.14</v>
          </cell>
          <cell r="G10498">
            <v>6858112</v>
          </cell>
          <cell r="H10498">
            <v>192.48</v>
          </cell>
          <cell r="I10498">
            <v>-99</v>
          </cell>
          <cell r="J10498">
            <v>2008</v>
          </cell>
          <cell r="K10498">
            <v>1</v>
          </cell>
          <cell r="L10498">
            <v>14</v>
          </cell>
        </row>
        <row r="10499">
          <cell r="D10499" t="str">
            <v>MARV1_08_3D_415</v>
          </cell>
          <cell r="E10499">
            <v>2</v>
          </cell>
          <cell r="F10499">
            <v>2516619.87</v>
          </cell>
          <cell r="G10499">
            <v>6858112.1699999999</v>
          </cell>
          <cell r="H10499">
            <v>189.7</v>
          </cell>
          <cell r="I10499">
            <v>-99</v>
          </cell>
          <cell r="J10499">
            <v>2008</v>
          </cell>
          <cell r="K10499">
            <v>2</v>
          </cell>
          <cell r="L10499">
            <v>11</v>
          </cell>
        </row>
        <row r="10500">
          <cell r="D10500" t="str">
            <v>MARV1_08_3D_399</v>
          </cell>
          <cell r="E10500">
            <v>2</v>
          </cell>
          <cell r="F10500">
            <v>2516622.44</v>
          </cell>
          <cell r="G10500">
            <v>6858117</v>
          </cell>
          <cell r="H10500">
            <v>190.04</v>
          </cell>
          <cell r="I10500">
            <v>-99</v>
          </cell>
          <cell r="J10500">
            <v>2008</v>
          </cell>
          <cell r="K10500">
            <v>2</v>
          </cell>
          <cell r="L10500">
            <v>11</v>
          </cell>
        </row>
        <row r="10501">
          <cell r="D10501" t="str">
            <v>MARV1_08_3D_395</v>
          </cell>
          <cell r="E10501">
            <v>2</v>
          </cell>
          <cell r="F10501">
            <v>2516617.5699999998</v>
          </cell>
          <cell r="G10501">
            <v>6858117.2300000004</v>
          </cell>
          <cell r="H10501">
            <v>190.85</v>
          </cell>
          <cell r="I10501">
            <v>-99</v>
          </cell>
          <cell r="J10501">
            <v>2008</v>
          </cell>
          <cell r="K10501">
            <v>2</v>
          </cell>
          <cell r="L10501">
            <v>12</v>
          </cell>
        </row>
        <row r="10502">
          <cell r="D10502" t="str">
            <v>MARV1_08_3D_384</v>
          </cell>
          <cell r="E10502">
            <v>2</v>
          </cell>
          <cell r="F10502">
            <v>2516618.0099999998</v>
          </cell>
          <cell r="G10502">
            <v>6858120.0099999998</v>
          </cell>
          <cell r="H10502">
            <v>188.82</v>
          </cell>
          <cell r="I10502">
            <v>-99</v>
          </cell>
          <cell r="J10502">
            <v>2008</v>
          </cell>
          <cell r="K10502">
            <v>2</v>
          </cell>
          <cell r="L10502">
            <v>11</v>
          </cell>
        </row>
        <row r="10503">
          <cell r="D10503" t="str">
            <v>MARV1_08_3D_387</v>
          </cell>
          <cell r="E10503">
            <v>2</v>
          </cell>
          <cell r="F10503">
            <v>2516613.9900000002</v>
          </cell>
          <cell r="G10503">
            <v>6858117.71</v>
          </cell>
          <cell r="H10503">
            <v>190.66</v>
          </cell>
          <cell r="I10503">
            <v>-99</v>
          </cell>
          <cell r="J10503">
            <v>2008</v>
          </cell>
          <cell r="K10503">
            <v>2</v>
          </cell>
          <cell r="L10503">
            <v>11</v>
          </cell>
        </row>
        <row r="10504">
          <cell r="D10504" t="str">
            <v>MARV1_08_3D_456</v>
          </cell>
          <cell r="E10504">
            <v>2</v>
          </cell>
          <cell r="F10504">
            <v>2516649.7000000002</v>
          </cell>
          <cell r="G10504">
            <v>6858087.0800000001</v>
          </cell>
          <cell r="H10504">
            <v>188.02</v>
          </cell>
          <cell r="I10504">
            <v>-99</v>
          </cell>
          <cell r="J10504">
            <v>2008</v>
          </cell>
          <cell r="K10504">
            <v>2</v>
          </cell>
          <cell r="L10504">
            <v>11</v>
          </cell>
        </row>
        <row r="10505">
          <cell r="D10505" t="str">
            <v>MARV1_08_3D_455</v>
          </cell>
          <cell r="E10505">
            <v>2</v>
          </cell>
          <cell r="F10505">
            <v>2516646.89</v>
          </cell>
          <cell r="G10505">
            <v>6858088.6900000004</v>
          </cell>
          <cell r="H10505">
            <v>190.88</v>
          </cell>
          <cell r="I10505">
            <v>-99</v>
          </cell>
          <cell r="J10505">
            <v>2008</v>
          </cell>
          <cell r="K10505">
            <v>2</v>
          </cell>
          <cell r="L10505">
            <v>12</v>
          </cell>
        </row>
        <row r="10506">
          <cell r="D10506" t="str">
            <v>MARV1_08_3D_449</v>
          </cell>
          <cell r="E10506">
            <v>2</v>
          </cell>
          <cell r="F10506">
            <v>2516647.29</v>
          </cell>
          <cell r="G10506">
            <v>6858090.96</v>
          </cell>
          <cell r="H10506">
            <v>193.08</v>
          </cell>
          <cell r="I10506">
            <v>-99</v>
          </cell>
          <cell r="J10506">
            <v>2008</v>
          </cell>
          <cell r="K10506">
            <v>2</v>
          </cell>
          <cell r="L10506">
            <v>12</v>
          </cell>
        </row>
        <row r="10507">
          <cell r="D10507" t="str">
            <v>MARV1_08_3D_452</v>
          </cell>
          <cell r="E10507">
            <v>2</v>
          </cell>
          <cell r="F10507">
            <v>2516644.86</v>
          </cell>
          <cell r="G10507">
            <v>6858091.1500000004</v>
          </cell>
          <cell r="H10507">
            <v>191.22</v>
          </cell>
          <cell r="I10507">
            <v>-99</v>
          </cell>
          <cell r="J10507">
            <v>2008</v>
          </cell>
          <cell r="K10507">
            <v>2</v>
          </cell>
          <cell r="L10507">
            <v>12</v>
          </cell>
        </row>
        <row r="10508">
          <cell r="D10508" t="str">
            <v>MARV1_08_3D_454</v>
          </cell>
          <cell r="E10508">
            <v>2</v>
          </cell>
          <cell r="F10508">
            <v>2516642.5499999998</v>
          </cell>
          <cell r="G10508">
            <v>6858091.0099999998</v>
          </cell>
          <cell r="H10508">
            <v>191.65</v>
          </cell>
          <cell r="I10508">
            <v>-99</v>
          </cell>
          <cell r="J10508">
            <v>2008</v>
          </cell>
          <cell r="K10508">
            <v>2</v>
          </cell>
          <cell r="L10508">
            <v>12</v>
          </cell>
        </row>
        <row r="10509">
          <cell r="D10509" t="str">
            <v>MARV1_08_3D_446</v>
          </cell>
          <cell r="E10509">
            <v>2</v>
          </cell>
          <cell r="F10509">
            <v>2516636.9900000002</v>
          </cell>
          <cell r="G10509">
            <v>6858097.3099999996</v>
          </cell>
          <cell r="H10509">
            <v>189.14</v>
          </cell>
          <cell r="I10509">
            <v>-99</v>
          </cell>
          <cell r="J10509">
            <v>2008</v>
          </cell>
          <cell r="K10509">
            <v>2</v>
          </cell>
          <cell r="L10509">
            <v>21</v>
          </cell>
        </row>
        <row r="10510">
          <cell r="D10510" t="str">
            <v>MARV1_08_3D_434</v>
          </cell>
          <cell r="E10510">
            <v>2</v>
          </cell>
          <cell r="F10510">
            <v>2516639.96</v>
          </cell>
          <cell r="G10510">
            <v>6858103.2300000004</v>
          </cell>
          <cell r="H10510">
            <v>187.42</v>
          </cell>
          <cell r="I10510">
            <v>-99</v>
          </cell>
          <cell r="J10510">
            <v>2008</v>
          </cell>
          <cell r="K10510">
            <v>2</v>
          </cell>
          <cell r="L10510">
            <v>11</v>
          </cell>
        </row>
        <row r="10511">
          <cell r="D10511" t="str">
            <v>MARV1_08_3D_438</v>
          </cell>
          <cell r="E10511">
            <v>2</v>
          </cell>
          <cell r="F10511">
            <v>2516635.11</v>
          </cell>
          <cell r="G10511">
            <v>6858101.9000000004</v>
          </cell>
          <cell r="H10511">
            <v>188.22</v>
          </cell>
          <cell r="I10511">
            <v>-99</v>
          </cell>
          <cell r="J10511">
            <v>2008</v>
          </cell>
          <cell r="K10511">
            <v>2</v>
          </cell>
          <cell r="L10511">
            <v>11</v>
          </cell>
        </row>
        <row r="10512">
          <cell r="D10512" t="str">
            <v>MARV1_08_3D_422</v>
          </cell>
          <cell r="E10512">
            <v>2</v>
          </cell>
          <cell r="F10512">
            <v>2516634.6</v>
          </cell>
          <cell r="G10512">
            <v>6858109.8700000001</v>
          </cell>
          <cell r="H10512">
            <v>191.41</v>
          </cell>
          <cell r="I10512">
            <v>-99</v>
          </cell>
          <cell r="J10512">
            <v>2008</v>
          </cell>
          <cell r="K10512">
            <v>2</v>
          </cell>
          <cell r="L10512">
            <v>12</v>
          </cell>
        </row>
        <row r="10513">
          <cell r="D10513" t="str">
            <v>MARV1_08_3D_411</v>
          </cell>
          <cell r="E10513">
            <v>2</v>
          </cell>
          <cell r="F10513">
            <v>2516634.9300000002</v>
          </cell>
          <cell r="G10513">
            <v>6858112.6500000004</v>
          </cell>
          <cell r="H10513">
            <v>191.79</v>
          </cell>
          <cell r="I10513">
            <v>-99</v>
          </cell>
          <cell r="J10513">
            <v>2008</v>
          </cell>
          <cell r="K10513">
            <v>2</v>
          </cell>
          <cell r="L10513">
            <v>11</v>
          </cell>
        </row>
        <row r="10514">
          <cell r="D10514" t="str">
            <v>MARV1_08_3D_416</v>
          </cell>
          <cell r="E10514">
            <v>2</v>
          </cell>
          <cell r="F10514">
            <v>2516631.16</v>
          </cell>
          <cell r="G10514">
            <v>6858111.3600000003</v>
          </cell>
          <cell r="H10514">
            <v>189.5</v>
          </cell>
          <cell r="I10514">
            <v>-99</v>
          </cell>
          <cell r="J10514">
            <v>2008</v>
          </cell>
          <cell r="K10514">
            <v>2</v>
          </cell>
          <cell r="L10514">
            <v>12</v>
          </cell>
        </row>
        <row r="10515">
          <cell r="D10515" t="str">
            <v>MARV1_08_3D_407</v>
          </cell>
          <cell r="E10515">
            <v>2</v>
          </cell>
          <cell r="F10515">
            <v>2516629.7599999998</v>
          </cell>
          <cell r="G10515">
            <v>6858114.2400000002</v>
          </cell>
          <cell r="H10515">
            <v>192.18</v>
          </cell>
          <cell r="I10515">
            <v>-99</v>
          </cell>
          <cell r="J10515">
            <v>2008</v>
          </cell>
          <cell r="K10515">
            <v>2</v>
          </cell>
          <cell r="L10515">
            <v>11</v>
          </cell>
        </row>
        <row r="10516">
          <cell r="D10516" t="str">
            <v>MARV1_08_3D_400</v>
          </cell>
          <cell r="E10516">
            <v>2</v>
          </cell>
          <cell r="F10516">
            <v>2516635.31</v>
          </cell>
          <cell r="G10516">
            <v>6858117.9100000001</v>
          </cell>
          <cell r="H10516">
            <v>192</v>
          </cell>
          <cell r="I10516">
            <v>-99</v>
          </cell>
          <cell r="J10516">
            <v>2008</v>
          </cell>
          <cell r="K10516">
            <v>2</v>
          </cell>
          <cell r="L10516">
            <v>11</v>
          </cell>
        </row>
        <row r="10517">
          <cell r="D10517" t="str">
            <v>MARV1_08_3D_396</v>
          </cell>
          <cell r="E10517">
            <v>2</v>
          </cell>
          <cell r="F10517">
            <v>2516626.62</v>
          </cell>
          <cell r="G10517">
            <v>6858118.9900000002</v>
          </cell>
          <cell r="H10517">
            <v>190.56</v>
          </cell>
          <cell r="I10517">
            <v>-99</v>
          </cell>
          <cell r="J10517">
            <v>2008</v>
          </cell>
          <cell r="K10517">
            <v>1</v>
          </cell>
          <cell r="L10517">
            <v>11</v>
          </cell>
        </row>
        <row r="10518">
          <cell r="D10518" t="str">
            <v>MARV1_08_3D_385</v>
          </cell>
          <cell r="E10518">
            <v>2</v>
          </cell>
          <cell r="F10518">
            <v>2516628.5</v>
          </cell>
          <cell r="G10518">
            <v>6858122.9000000004</v>
          </cell>
          <cell r="H10518">
            <v>190.55</v>
          </cell>
          <cell r="I10518">
            <v>-99</v>
          </cell>
          <cell r="J10518">
            <v>2008</v>
          </cell>
          <cell r="K10518">
            <v>2</v>
          </cell>
          <cell r="L10518">
            <v>11</v>
          </cell>
        </row>
        <row r="10519">
          <cell r="D10519" t="str">
            <v>MARV1_08_3D_379</v>
          </cell>
          <cell r="E10519">
            <v>2</v>
          </cell>
          <cell r="F10519">
            <v>2516625.04</v>
          </cell>
          <cell r="G10519">
            <v>6858123.3099999996</v>
          </cell>
          <cell r="H10519">
            <v>187.3</v>
          </cell>
          <cell r="I10519">
            <v>-99</v>
          </cell>
          <cell r="J10519">
            <v>2008</v>
          </cell>
          <cell r="K10519">
            <v>2</v>
          </cell>
          <cell r="L10519">
            <v>11</v>
          </cell>
        </row>
        <row r="10520">
          <cell r="D10520" t="str">
            <v>MARV1_08_3D_376</v>
          </cell>
          <cell r="E10520">
            <v>2</v>
          </cell>
          <cell r="F10520">
            <v>2516629.58</v>
          </cell>
          <cell r="G10520">
            <v>6858129.0300000003</v>
          </cell>
          <cell r="H10520">
            <v>189.36</v>
          </cell>
          <cell r="I10520">
            <v>-99</v>
          </cell>
          <cell r="J10520">
            <v>2008</v>
          </cell>
          <cell r="K10520">
            <v>2</v>
          </cell>
          <cell r="L10520">
            <v>11</v>
          </cell>
        </row>
        <row r="10521">
          <cell r="D10521" t="str">
            <v>MARV1_08_3D_374</v>
          </cell>
          <cell r="E10521">
            <v>2</v>
          </cell>
          <cell r="F10521">
            <v>2516624.7599999998</v>
          </cell>
          <cell r="G10521">
            <v>6858127.0099999998</v>
          </cell>
          <cell r="H10521">
            <v>191.55</v>
          </cell>
          <cell r="I10521">
            <v>-99</v>
          </cell>
          <cell r="J10521">
            <v>2008</v>
          </cell>
          <cell r="K10521">
            <v>2</v>
          </cell>
          <cell r="L10521">
            <v>11</v>
          </cell>
        </row>
        <row r="10522">
          <cell r="D10522" t="str">
            <v>MARV1_08_3D_442</v>
          </cell>
          <cell r="E10522">
            <v>2</v>
          </cell>
          <cell r="F10522">
            <v>2516658.63</v>
          </cell>
          <cell r="G10522">
            <v>6858091.1799999997</v>
          </cell>
          <cell r="H10522">
            <v>182.53</v>
          </cell>
          <cell r="I10522">
            <v>-99</v>
          </cell>
          <cell r="J10522">
            <v>2008</v>
          </cell>
          <cell r="K10522">
            <v>2</v>
          </cell>
          <cell r="L10522">
            <v>12</v>
          </cell>
        </row>
        <row r="10523">
          <cell r="D10523" t="str">
            <v>MARV1_08_3D_445</v>
          </cell>
          <cell r="E10523">
            <v>2</v>
          </cell>
          <cell r="F10523">
            <v>2516654.87</v>
          </cell>
          <cell r="G10523">
            <v>6858091.2400000002</v>
          </cell>
          <cell r="H10523">
            <v>192.45</v>
          </cell>
          <cell r="I10523">
            <v>-99</v>
          </cell>
          <cell r="J10523">
            <v>2008</v>
          </cell>
          <cell r="K10523">
            <v>2</v>
          </cell>
          <cell r="L10523">
            <v>11</v>
          </cell>
        </row>
        <row r="10524">
          <cell r="D10524" t="str">
            <v>MARV1_08_3D_444</v>
          </cell>
          <cell r="E10524">
            <v>2</v>
          </cell>
          <cell r="F10524">
            <v>2516651.4300000002</v>
          </cell>
          <cell r="G10524">
            <v>6858092.7599999998</v>
          </cell>
          <cell r="H10524">
            <v>191.1</v>
          </cell>
          <cell r="I10524">
            <v>-99</v>
          </cell>
          <cell r="J10524">
            <v>2008</v>
          </cell>
          <cell r="K10524">
            <v>2</v>
          </cell>
          <cell r="L10524">
            <v>11</v>
          </cell>
        </row>
        <row r="10525">
          <cell r="D10525" t="str">
            <v>MARV1_08_3D_439</v>
          </cell>
          <cell r="E10525">
            <v>2</v>
          </cell>
          <cell r="F10525">
            <v>2516651.75</v>
          </cell>
          <cell r="G10525">
            <v>6858096.7199999997</v>
          </cell>
          <cell r="H10525">
            <v>189.77</v>
          </cell>
          <cell r="I10525">
            <v>-99</v>
          </cell>
          <cell r="J10525">
            <v>2008</v>
          </cell>
          <cell r="K10525">
            <v>2</v>
          </cell>
          <cell r="L10525">
            <v>12</v>
          </cell>
        </row>
        <row r="10526">
          <cell r="D10526" t="str">
            <v>MARV1_08_3D_440</v>
          </cell>
          <cell r="E10526">
            <v>2</v>
          </cell>
          <cell r="F10526">
            <v>2516649.12</v>
          </cell>
          <cell r="G10526">
            <v>6858097</v>
          </cell>
          <cell r="H10526">
            <v>193.24</v>
          </cell>
          <cell r="I10526">
            <v>-99</v>
          </cell>
          <cell r="J10526">
            <v>2008</v>
          </cell>
          <cell r="K10526">
            <v>2</v>
          </cell>
          <cell r="L10526">
            <v>11</v>
          </cell>
        </row>
        <row r="10527">
          <cell r="D10527" t="str">
            <v>MARV1_08_3D_432</v>
          </cell>
          <cell r="E10527">
            <v>2</v>
          </cell>
          <cell r="F10527">
            <v>2516653.7799999998</v>
          </cell>
          <cell r="G10527">
            <v>6858100.5199999996</v>
          </cell>
          <cell r="H10527">
            <v>189.53</v>
          </cell>
          <cell r="I10527">
            <v>-99</v>
          </cell>
          <cell r="J10527">
            <v>2008</v>
          </cell>
          <cell r="K10527">
            <v>2</v>
          </cell>
          <cell r="L10527">
            <v>12</v>
          </cell>
        </row>
        <row r="10528">
          <cell r="D10528" t="str">
            <v>MARV1_08_3D_429</v>
          </cell>
          <cell r="E10528">
            <v>2</v>
          </cell>
          <cell r="F10528">
            <v>2516652.15</v>
          </cell>
          <cell r="G10528">
            <v>6858102.5300000003</v>
          </cell>
          <cell r="H10528">
            <v>188.88</v>
          </cell>
          <cell r="I10528">
            <v>-99</v>
          </cell>
          <cell r="J10528">
            <v>2008</v>
          </cell>
          <cell r="K10528">
            <v>2</v>
          </cell>
          <cell r="L10528">
            <v>12</v>
          </cell>
        </row>
        <row r="10529">
          <cell r="D10529" t="str">
            <v>MARV1_08_3D_428</v>
          </cell>
          <cell r="E10529">
            <v>2</v>
          </cell>
          <cell r="F10529">
            <v>2516648.94</v>
          </cell>
          <cell r="G10529">
            <v>6858103.2800000003</v>
          </cell>
          <cell r="H10529">
            <v>192.57</v>
          </cell>
          <cell r="I10529">
            <v>-99</v>
          </cell>
          <cell r="J10529">
            <v>2008</v>
          </cell>
          <cell r="K10529">
            <v>2</v>
          </cell>
          <cell r="L10529">
            <v>11</v>
          </cell>
        </row>
        <row r="10530">
          <cell r="D10530" t="str">
            <v>MARV1_08_3D_427</v>
          </cell>
          <cell r="E10530">
            <v>2</v>
          </cell>
          <cell r="F10530">
            <v>2516646.35</v>
          </cell>
          <cell r="G10530">
            <v>6858103.9000000004</v>
          </cell>
          <cell r="H10530">
            <v>190.28</v>
          </cell>
          <cell r="I10530">
            <v>-99</v>
          </cell>
          <cell r="J10530">
            <v>2008</v>
          </cell>
          <cell r="K10530">
            <v>2</v>
          </cell>
          <cell r="L10530">
            <v>12</v>
          </cell>
        </row>
        <row r="10531">
          <cell r="D10531" t="str">
            <v>MARV1_08_3D_418</v>
          </cell>
          <cell r="E10531">
            <v>2</v>
          </cell>
          <cell r="F10531">
            <v>2516649.08</v>
          </cell>
          <cell r="G10531">
            <v>6858109.29</v>
          </cell>
          <cell r="H10531">
            <v>192.66</v>
          </cell>
          <cell r="I10531">
            <v>-99</v>
          </cell>
          <cell r="J10531">
            <v>2008</v>
          </cell>
          <cell r="K10531">
            <v>2</v>
          </cell>
          <cell r="L10531">
            <v>11</v>
          </cell>
        </row>
        <row r="10532">
          <cell r="D10532" t="str">
            <v>MARV1_08_3D_413</v>
          </cell>
          <cell r="E10532">
            <v>2</v>
          </cell>
          <cell r="F10532">
            <v>2516648.25</v>
          </cell>
          <cell r="G10532">
            <v>6858111.5700000003</v>
          </cell>
          <cell r="H10532">
            <v>190.25</v>
          </cell>
          <cell r="I10532">
            <v>-99</v>
          </cell>
          <cell r="J10532">
            <v>2008</v>
          </cell>
          <cell r="K10532">
            <v>2</v>
          </cell>
          <cell r="L10532">
            <v>11</v>
          </cell>
        </row>
        <row r="10533">
          <cell r="D10533" t="str">
            <v>MARV1_08_3D_409</v>
          </cell>
          <cell r="E10533">
            <v>2</v>
          </cell>
          <cell r="F10533">
            <v>2516649.5299999998</v>
          </cell>
          <cell r="G10533">
            <v>6858113.9800000004</v>
          </cell>
          <cell r="H10533">
            <v>189.61</v>
          </cell>
          <cell r="I10533">
            <v>-99</v>
          </cell>
          <cell r="J10533">
            <v>2008</v>
          </cell>
          <cell r="K10533">
            <v>2</v>
          </cell>
          <cell r="L10533">
            <v>11</v>
          </cell>
        </row>
        <row r="10534">
          <cell r="D10534" t="str">
            <v>MARV1_08_3D_420</v>
          </cell>
          <cell r="E10534">
            <v>2</v>
          </cell>
          <cell r="F10534">
            <v>2516641.58</v>
          </cell>
          <cell r="G10534">
            <v>6858109.54</v>
          </cell>
          <cell r="H10534">
            <v>184.87</v>
          </cell>
          <cell r="I10534">
            <v>-99</v>
          </cell>
          <cell r="J10534">
            <v>2008</v>
          </cell>
          <cell r="K10534">
            <v>2</v>
          </cell>
          <cell r="L10534">
            <v>21</v>
          </cell>
        </row>
        <row r="10535">
          <cell r="D10535" t="str">
            <v>MARV1_08_3D_410</v>
          </cell>
          <cell r="E10535">
            <v>2</v>
          </cell>
          <cell r="F10535">
            <v>2516641.42</v>
          </cell>
          <cell r="G10535">
            <v>6858112.9800000004</v>
          </cell>
          <cell r="H10535">
            <v>189.33</v>
          </cell>
          <cell r="I10535">
            <v>-99</v>
          </cell>
          <cell r="J10535">
            <v>2008</v>
          </cell>
          <cell r="K10535">
            <v>2</v>
          </cell>
          <cell r="L10535">
            <v>21</v>
          </cell>
        </row>
        <row r="10536">
          <cell r="D10536" t="str">
            <v>MARV1_08_3D_405</v>
          </cell>
          <cell r="E10536">
            <v>2</v>
          </cell>
          <cell r="F10536">
            <v>2516646.0099999998</v>
          </cell>
          <cell r="G10536">
            <v>6858115.9800000004</v>
          </cell>
          <cell r="H10536">
            <v>188.88</v>
          </cell>
          <cell r="I10536">
            <v>-99</v>
          </cell>
          <cell r="J10536">
            <v>2008</v>
          </cell>
          <cell r="K10536">
            <v>2</v>
          </cell>
          <cell r="L10536">
            <v>12</v>
          </cell>
        </row>
        <row r="10537">
          <cell r="D10537" t="str">
            <v>MARV1_08_3D_403</v>
          </cell>
          <cell r="E10537">
            <v>2</v>
          </cell>
          <cell r="F10537">
            <v>2516639.0299999998</v>
          </cell>
          <cell r="G10537">
            <v>6858116.6900000004</v>
          </cell>
          <cell r="H10537">
            <v>193.1</v>
          </cell>
          <cell r="I10537">
            <v>-99</v>
          </cell>
          <cell r="J10537">
            <v>2008</v>
          </cell>
          <cell r="K10537">
            <v>2</v>
          </cell>
          <cell r="L10537">
            <v>11</v>
          </cell>
        </row>
        <row r="10538">
          <cell r="D10538" t="str">
            <v>MARV1_08_3D_394</v>
          </cell>
          <cell r="E10538">
            <v>2</v>
          </cell>
          <cell r="F10538">
            <v>2516637.94</v>
          </cell>
          <cell r="G10538">
            <v>6858121.6500000004</v>
          </cell>
          <cell r="H10538">
            <v>191.27</v>
          </cell>
          <cell r="I10538">
            <v>-99</v>
          </cell>
          <cell r="J10538">
            <v>2008</v>
          </cell>
          <cell r="K10538">
            <v>2</v>
          </cell>
          <cell r="L10538">
            <v>11</v>
          </cell>
        </row>
        <row r="10539">
          <cell r="D10539" t="str">
            <v>MARV1_08_3D_380</v>
          </cell>
          <cell r="E10539">
            <v>2</v>
          </cell>
          <cell r="F10539">
            <v>2516640.7200000002</v>
          </cell>
          <cell r="G10539">
            <v>6858128.7000000002</v>
          </cell>
          <cell r="H10539">
            <v>189.17</v>
          </cell>
          <cell r="I10539">
            <v>-99</v>
          </cell>
          <cell r="J10539">
            <v>2008</v>
          </cell>
          <cell r="K10539">
            <v>2</v>
          </cell>
          <cell r="L10539">
            <v>11</v>
          </cell>
        </row>
        <row r="10540">
          <cell r="D10540" t="str">
            <v>MARV1_08_3D_381</v>
          </cell>
          <cell r="E10540">
            <v>2</v>
          </cell>
          <cell r="F10540">
            <v>2516637.81</v>
          </cell>
          <cell r="G10540">
            <v>6858127.54</v>
          </cell>
          <cell r="H10540">
            <v>189.73</v>
          </cell>
          <cell r="I10540">
            <v>-99</v>
          </cell>
          <cell r="J10540">
            <v>2008</v>
          </cell>
          <cell r="K10540">
            <v>2</v>
          </cell>
          <cell r="L10540">
            <v>12</v>
          </cell>
        </row>
        <row r="10541">
          <cell r="D10541" t="str">
            <v>MARV1_08_3D_378</v>
          </cell>
          <cell r="E10541">
            <v>2</v>
          </cell>
          <cell r="F10541">
            <v>2516634.96</v>
          </cell>
          <cell r="G10541">
            <v>6858129.1100000003</v>
          </cell>
          <cell r="H10541">
            <v>190.37</v>
          </cell>
          <cell r="I10541">
            <v>-99</v>
          </cell>
          <cell r="J10541">
            <v>2008</v>
          </cell>
          <cell r="K10541">
            <v>2</v>
          </cell>
          <cell r="L10541">
            <v>11</v>
          </cell>
        </row>
        <row r="10542">
          <cell r="D10542" t="str">
            <v>MARV1_08_3D_377</v>
          </cell>
          <cell r="E10542">
            <v>2</v>
          </cell>
          <cell r="F10542">
            <v>2516637.9300000002</v>
          </cell>
          <cell r="G10542">
            <v>6858132.2800000003</v>
          </cell>
          <cell r="H10542">
            <v>193.08</v>
          </cell>
          <cell r="I10542">
            <v>-99</v>
          </cell>
          <cell r="J10542">
            <v>2008</v>
          </cell>
          <cell r="K10542">
            <v>1</v>
          </cell>
          <cell r="L10542">
            <v>11</v>
          </cell>
        </row>
        <row r="10543">
          <cell r="D10543" t="str">
            <v>MARV1_08_3D_375</v>
          </cell>
          <cell r="E10543">
            <v>2</v>
          </cell>
          <cell r="F10543">
            <v>2516633.56</v>
          </cell>
          <cell r="G10543">
            <v>6858131.1100000003</v>
          </cell>
          <cell r="H10543">
            <v>189.62</v>
          </cell>
          <cell r="I10543">
            <v>-99</v>
          </cell>
          <cell r="J10543">
            <v>2008</v>
          </cell>
          <cell r="K10543">
            <v>2</v>
          </cell>
          <cell r="L10543">
            <v>11</v>
          </cell>
        </row>
        <row r="10544">
          <cell r="D10544" t="str">
            <v>MARV1_08_3D_437</v>
          </cell>
          <cell r="E10544">
            <v>2</v>
          </cell>
          <cell r="F10544">
            <v>2516662.9</v>
          </cell>
          <cell r="G10544">
            <v>6858095.0800000001</v>
          </cell>
          <cell r="H10544">
            <v>185</v>
          </cell>
          <cell r="I10544">
            <v>-99</v>
          </cell>
          <cell r="J10544">
            <v>2008</v>
          </cell>
          <cell r="K10544">
            <v>2</v>
          </cell>
          <cell r="L10544">
            <v>11</v>
          </cell>
        </row>
        <row r="10545">
          <cell r="D10545" t="str">
            <v>MARV1_08_3D_433</v>
          </cell>
          <cell r="E10545">
            <v>2</v>
          </cell>
          <cell r="F10545">
            <v>2516664.94</v>
          </cell>
          <cell r="G10545">
            <v>6858097.6900000004</v>
          </cell>
          <cell r="H10545">
            <v>193.46</v>
          </cell>
          <cell r="I10545">
            <v>-99</v>
          </cell>
          <cell r="J10545">
            <v>2008</v>
          </cell>
          <cell r="K10545">
            <v>2</v>
          </cell>
          <cell r="L10545">
            <v>11</v>
          </cell>
        </row>
        <row r="10546">
          <cell r="D10546" t="str">
            <v>MARV1_08_3D_426</v>
          </cell>
          <cell r="E10546">
            <v>2</v>
          </cell>
          <cell r="F10546">
            <v>2516659.38</v>
          </cell>
          <cell r="G10546">
            <v>6858102.54</v>
          </cell>
          <cell r="H10546">
            <v>192.07</v>
          </cell>
          <cell r="I10546">
            <v>-99</v>
          </cell>
          <cell r="J10546">
            <v>2008</v>
          </cell>
          <cell r="K10546">
            <v>2</v>
          </cell>
          <cell r="L10546">
            <v>11</v>
          </cell>
        </row>
        <row r="10547">
          <cell r="D10547" t="str">
            <v>MARV1_08_3D_423</v>
          </cell>
          <cell r="E10547">
            <v>2</v>
          </cell>
          <cell r="F10547">
            <v>2516656.4700000002</v>
          </cell>
          <cell r="G10547">
            <v>6858104</v>
          </cell>
          <cell r="H10547">
            <v>187.56</v>
          </cell>
          <cell r="I10547">
            <v>-99</v>
          </cell>
          <cell r="J10547">
            <v>2008</v>
          </cell>
          <cell r="K10547">
            <v>2</v>
          </cell>
          <cell r="L10547">
            <v>21</v>
          </cell>
        </row>
        <row r="10548">
          <cell r="D10548" t="str">
            <v>MARV1_08_3D_419</v>
          </cell>
          <cell r="E10548">
            <v>2</v>
          </cell>
          <cell r="F10548">
            <v>2516654.4700000002</v>
          </cell>
          <cell r="G10548">
            <v>6858108.4400000004</v>
          </cell>
          <cell r="H10548">
            <v>192.64</v>
          </cell>
          <cell r="I10548">
            <v>-99</v>
          </cell>
          <cell r="J10548">
            <v>2008</v>
          </cell>
          <cell r="K10548">
            <v>1</v>
          </cell>
          <cell r="L10548">
            <v>11</v>
          </cell>
        </row>
        <row r="10549">
          <cell r="D10549" t="str">
            <v>MARV1_08_3D_404</v>
          </cell>
          <cell r="E10549">
            <v>2</v>
          </cell>
          <cell r="F10549">
            <v>2516652.4300000002</v>
          </cell>
          <cell r="G10549">
            <v>6858117.2400000002</v>
          </cell>
          <cell r="H10549">
            <v>191.14</v>
          </cell>
          <cell r="I10549">
            <v>-99</v>
          </cell>
          <cell r="J10549">
            <v>2008</v>
          </cell>
          <cell r="K10549">
            <v>2</v>
          </cell>
          <cell r="L10549">
            <v>12</v>
          </cell>
        </row>
        <row r="10550">
          <cell r="D10550" t="str">
            <v>MARV1_08_3D_401</v>
          </cell>
          <cell r="E10550">
            <v>2</v>
          </cell>
          <cell r="F10550">
            <v>2516651.31</v>
          </cell>
          <cell r="G10550">
            <v>6858119.1500000004</v>
          </cell>
          <cell r="H10550">
            <v>189.1</v>
          </cell>
          <cell r="I10550">
            <v>-99</v>
          </cell>
          <cell r="J10550">
            <v>2008</v>
          </cell>
          <cell r="K10550">
            <v>2</v>
          </cell>
          <cell r="L10550">
            <v>12</v>
          </cell>
        </row>
        <row r="10551">
          <cell r="D10551" t="str">
            <v>MARV1_08_3D_398</v>
          </cell>
          <cell r="E10551">
            <v>2</v>
          </cell>
          <cell r="F10551">
            <v>2516648.7799999998</v>
          </cell>
          <cell r="G10551">
            <v>6858121.4900000002</v>
          </cell>
          <cell r="H10551">
            <v>191.01</v>
          </cell>
          <cell r="I10551">
            <v>-99</v>
          </cell>
          <cell r="J10551">
            <v>2008</v>
          </cell>
          <cell r="K10551">
            <v>2</v>
          </cell>
          <cell r="L10551">
            <v>11</v>
          </cell>
        </row>
        <row r="10552">
          <cell r="D10552" t="str">
            <v>MARV1_08_3D_392</v>
          </cell>
          <cell r="E10552">
            <v>2</v>
          </cell>
          <cell r="F10552">
            <v>2516647.79</v>
          </cell>
          <cell r="G10552">
            <v>6858124.0099999998</v>
          </cell>
          <cell r="H10552">
            <v>191.84</v>
          </cell>
          <cell r="I10552">
            <v>-99</v>
          </cell>
          <cell r="J10552">
            <v>2008</v>
          </cell>
          <cell r="K10552">
            <v>2</v>
          </cell>
          <cell r="L10552">
            <v>11</v>
          </cell>
        </row>
        <row r="10553">
          <cell r="D10553" t="str">
            <v>MARV1_08_3D_389</v>
          </cell>
          <cell r="E10553">
            <v>2</v>
          </cell>
          <cell r="F10553">
            <v>2516646.0699999998</v>
          </cell>
          <cell r="G10553">
            <v>6858125.9500000002</v>
          </cell>
          <cell r="H10553">
            <v>192.4</v>
          </cell>
          <cell r="I10553">
            <v>-99</v>
          </cell>
          <cell r="J10553">
            <v>2008</v>
          </cell>
          <cell r="K10553">
            <v>2</v>
          </cell>
          <cell r="L10553">
            <v>11</v>
          </cell>
        </row>
        <row r="10554">
          <cell r="D10554" t="str">
            <v>MARV1_08_3D_386</v>
          </cell>
          <cell r="E10554">
            <v>2</v>
          </cell>
          <cell r="F10554">
            <v>2516648.14</v>
          </cell>
          <cell r="G10554">
            <v>6858127.5999999996</v>
          </cell>
          <cell r="H10554">
            <v>191.25</v>
          </cell>
          <cell r="I10554">
            <v>-99</v>
          </cell>
          <cell r="J10554">
            <v>2008</v>
          </cell>
          <cell r="K10554">
            <v>2</v>
          </cell>
          <cell r="L10554">
            <v>11</v>
          </cell>
        </row>
        <row r="10555">
          <cell r="D10555" t="str">
            <v>MARV1_08_3D_373</v>
          </cell>
          <cell r="E10555">
            <v>2</v>
          </cell>
          <cell r="F10555">
            <v>2516641.94</v>
          </cell>
          <cell r="G10555">
            <v>6858136.3700000001</v>
          </cell>
          <cell r="H10555">
            <v>191.11</v>
          </cell>
          <cell r="I10555">
            <v>-99</v>
          </cell>
          <cell r="J10555">
            <v>2008</v>
          </cell>
          <cell r="K10555">
            <v>2</v>
          </cell>
          <cell r="L10555">
            <v>11</v>
          </cell>
        </row>
        <row r="10556">
          <cell r="D10556" t="str">
            <v>MARV1_08_3D_701</v>
          </cell>
          <cell r="E10556">
            <v>3</v>
          </cell>
          <cell r="F10556">
            <v>2516646.11</v>
          </cell>
          <cell r="G10556">
            <v>6858110.9400000004</v>
          </cell>
          <cell r="H10556">
            <v>-99</v>
          </cell>
          <cell r="I10556">
            <v>-99</v>
          </cell>
          <cell r="J10556">
            <v>2008</v>
          </cell>
          <cell r="K10556">
            <v>2</v>
          </cell>
          <cell r="L10556">
            <v>21</v>
          </cell>
        </row>
        <row r="10557">
          <cell r="D10557" t="str">
            <v>MARV1_08_3D_702</v>
          </cell>
          <cell r="E10557">
            <v>3</v>
          </cell>
          <cell r="F10557">
            <v>2516642.88</v>
          </cell>
          <cell r="G10557">
            <v>6858111.4699999997</v>
          </cell>
          <cell r="H10557">
            <v>-99</v>
          </cell>
          <cell r="I10557">
            <v>-99</v>
          </cell>
          <cell r="J10557">
            <v>2008</v>
          </cell>
          <cell r="K10557">
            <v>2</v>
          </cell>
          <cell r="L10557">
            <v>21</v>
          </cell>
        </row>
        <row r="10558">
          <cell r="D10558" t="str">
            <v>MARV1_08_3D_703</v>
          </cell>
          <cell r="E10558">
            <v>3</v>
          </cell>
          <cell r="F10558">
            <v>2516632.92</v>
          </cell>
          <cell r="G10558">
            <v>6858126.5300000003</v>
          </cell>
          <cell r="H10558">
            <v>-99</v>
          </cell>
          <cell r="I10558">
            <v>-99</v>
          </cell>
          <cell r="J10558">
            <v>2008</v>
          </cell>
          <cell r="K10558">
            <v>2</v>
          </cell>
          <cell r="L10558">
            <v>12</v>
          </cell>
        </row>
        <row r="10559">
          <cell r="D10559" t="str">
            <v>MARV1_08_3D_704</v>
          </cell>
          <cell r="E10559">
            <v>3</v>
          </cell>
          <cell r="F10559">
            <v>2516634.7400000002</v>
          </cell>
          <cell r="G10559">
            <v>6858121.9100000001</v>
          </cell>
          <cell r="H10559">
            <v>-99</v>
          </cell>
          <cell r="I10559">
            <v>-99</v>
          </cell>
          <cell r="J10559">
            <v>2008</v>
          </cell>
          <cell r="K10559">
            <v>2</v>
          </cell>
          <cell r="L10559">
            <v>11</v>
          </cell>
        </row>
        <row r="10560">
          <cell r="D10560" t="str">
            <v>MARV1_08_3D_705</v>
          </cell>
          <cell r="E10560">
            <v>3</v>
          </cell>
          <cell r="F10560">
            <v>2516638.2200000002</v>
          </cell>
          <cell r="G10560">
            <v>6858082.3499999996</v>
          </cell>
          <cell r="H10560">
            <v>-99</v>
          </cell>
          <cell r="I10560">
            <v>-99</v>
          </cell>
          <cell r="J10560">
            <v>2008</v>
          </cell>
          <cell r="K10560">
            <v>2</v>
          </cell>
          <cell r="L10560">
            <v>12</v>
          </cell>
        </row>
        <row r="10561">
          <cell r="D10561" t="str">
            <v>MARV1_08_3D_706</v>
          </cell>
          <cell r="E10561">
            <v>3</v>
          </cell>
          <cell r="F10561">
            <v>2516627.29</v>
          </cell>
          <cell r="G10561">
            <v>6858092.6500000004</v>
          </cell>
          <cell r="H10561">
            <v>-99</v>
          </cell>
          <cell r="I10561">
            <v>-99</v>
          </cell>
          <cell r="J10561">
            <v>2008</v>
          </cell>
          <cell r="K10561">
            <v>2</v>
          </cell>
          <cell r="L10561">
            <v>12</v>
          </cell>
        </row>
        <row r="10562">
          <cell r="D10562" t="str">
            <v>MARV1_08_3D_707</v>
          </cell>
          <cell r="E10562">
            <v>3</v>
          </cell>
          <cell r="F10562">
            <v>2516625.81</v>
          </cell>
          <cell r="G10562">
            <v>6858115.6200000001</v>
          </cell>
          <cell r="H10562">
            <v>-99</v>
          </cell>
          <cell r="I10562">
            <v>-99</v>
          </cell>
          <cell r="J10562">
            <v>2008</v>
          </cell>
          <cell r="K10562">
            <v>2</v>
          </cell>
          <cell r="L10562">
            <v>11</v>
          </cell>
        </row>
        <row r="10563">
          <cell r="D10563" t="str">
            <v>MARV1_08_3D_708</v>
          </cell>
          <cell r="E10563">
            <v>3</v>
          </cell>
          <cell r="F10563">
            <v>2516618.8199999998</v>
          </cell>
          <cell r="G10563">
            <v>6858100.3300000001</v>
          </cell>
          <cell r="H10563">
            <v>-99</v>
          </cell>
          <cell r="I10563">
            <v>-99</v>
          </cell>
          <cell r="J10563">
            <v>2008</v>
          </cell>
          <cell r="K10563">
            <v>2</v>
          </cell>
          <cell r="L10563">
            <v>12</v>
          </cell>
        </row>
        <row r="10564">
          <cell r="D10564" t="str">
            <v>MARV1_08_3D_709</v>
          </cell>
          <cell r="E10564">
            <v>3</v>
          </cell>
          <cell r="F10564">
            <v>2516614.4500000002</v>
          </cell>
          <cell r="G10564">
            <v>6858102.8600000003</v>
          </cell>
          <cell r="H10564">
            <v>-99</v>
          </cell>
          <cell r="I10564">
            <v>-99</v>
          </cell>
          <cell r="J10564">
            <v>2008</v>
          </cell>
          <cell r="K10564">
            <v>2</v>
          </cell>
          <cell r="L10564">
            <v>11</v>
          </cell>
        </row>
        <row r="10565">
          <cell r="D10565" t="str">
            <v>MARV1_08_4A_82</v>
          </cell>
          <cell r="E10565">
            <v>2</v>
          </cell>
          <cell r="F10565">
            <v>2516918.0499999998</v>
          </cell>
          <cell r="G10565">
            <v>6858624</v>
          </cell>
          <cell r="H10565">
            <v>184.18</v>
          </cell>
          <cell r="I10565">
            <v>-99</v>
          </cell>
          <cell r="J10565">
            <v>2008</v>
          </cell>
          <cell r="K10565">
            <v>2</v>
          </cell>
          <cell r="L10565">
            <v>11</v>
          </cell>
        </row>
        <row r="10566">
          <cell r="D10566" t="str">
            <v>MARV1_08_4A_79</v>
          </cell>
          <cell r="E10566">
            <v>2</v>
          </cell>
          <cell r="F10566">
            <v>2516919.81</v>
          </cell>
          <cell r="G10566">
            <v>6858625.1100000003</v>
          </cell>
          <cell r="H10566">
            <v>185.29</v>
          </cell>
          <cell r="I10566">
            <v>-99</v>
          </cell>
          <cell r="J10566">
            <v>2008</v>
          </cell>
          <cell r="K10566">
            <v>1</v>
          </cell>
          <cell r="L10566">
            <v>11</v>
          </cell>
        </row>
        <row r="10567">
          <cell r="D10567" t="str">
            <v>MARV1_08_4A_94</v>
          </cell>
          <cell r="E10567">
            <v>2</v>
          </cell>
          <cell r="F10567">
            <v>2516917.69</v>
          </cell>
          <cell r="G10567">
            <v>6858629.3300000001</v>
          </cell>
          <cell r="H10567">
            <v>181.19</v>
          </cell>
          <cell r="I10567">
            <v>-99</v>
          </cell>
          <cell r="J10567">
            <v>2008</v>
          </cell>
          <cell r="K10567">
            <v>2</v>
          </cell>
          <cell r="L10567">
            <v>11</v>
          </cell>
        </row>
        <row r="10568">
          <cell r="D10568" t="str">
            <v>MARV1_08_4A_92</v>
          </cell>
          <cell r="E10568">
            <v>2</v>
          </cell>
          <cell r="F10568">
            <v>2516919.63</v>
          </cell>
          <cell r="G10568">
            <v>6858630.3099999996</v>
          </cell>
          <cell r="H10568">
            <v>186.43</v>
          </cell>
          <cell r="I10568">
            <v>-99</v>
          </cell>
          <cell r="J10568">
            <v>2008</v>
          </cell>
          <cell r="K10568">
            <v>2</v>
          </cell>
          <cell r="L10568">
            <v>11</v>
          </cell>
        </row>
        <row r="10569">
          <cell r="D10569" t="str">
            <v>MARV1_08_4A_98</v>
          </cell>
          <cell r="E10569">
            <v>2</v>
          </cell>
          <cell r="F10569">
            <v>2516918.38</v>
          </cell>
          <cell r="G10569">
            <v>6858633.1699999999</v>
          </cell>
          <cell r="H10569">
            <v>186.64</v>
          </cell>
          <cell r="I10569">
            <v>-99</v>
          </cell>
          <cell r="J10569">
            <v>2008</v>
          </cell>
          <cell r="K10569">
            <v>2</v>
          </cell>
          <cell r="L10569">
            <v>11</v>
          </cell>
        </row>
        <row r="10570">
          <cell r="D10570" t="str">
            <v>MARV1_08_4A_99</v>
          </cell>
          <cell r="E10570">
            <v>2</v>
          </cell>
          <cell r="F10570">
            <v>2516918.91</v>
          </cell>
          <cell r="G10570">
            <v>6858634.7699999996</v>
          </cell>
          <cell r="H10570">
            <v>186.81</v>
          </cell>
          <cell r="I10570">
            <v>-99</v>
          </cell>
          <cell r="J10570">
            <v>2008</v>
          </cell>
          <cell r="K10570">
            <v>1</v>
          </cell>
          <cell r="L10570">
            <v>11</v>
          </cell>
        </row>
        <row r="10571">
          <cell r="D10571" t="str">
            <v>MARV1_08_4A_104</v>
          </cell>
          <cell r="E10571">
            <v>2</v>
          </cell>
          <cell r="F10571">
            <v>2516918.2599999998</v>
          </cell>
          <cell r="G10571">
            <v>6858637.04</v>
          </cell>
          <cell r="H10571">
            <v>186.95</v>
          </cell>
          <cell r="I10571">
            <v>-99</v>
          </cell>
          <cell r="J10571">
            <v>2008</v>
          </cell>
          <cell r="K10571">
            <v>1</v>
          </cell>
          <cell r="L10571">
            <v>11</v>
          </cell>
        </row>
        <row r="10572">
          <cell r="D10572" t="str">
            <v>MARV1_08_4A_111</v>
          </cell>
          <cell r="E10572">
            <v>2</v>
          </cell>
          <cell r="F10572">
            <v>2516919.17</v>
          </cell>
          <cell r="G10572">
            <v>6858642.0800000001</v>
          </cell>
          <cell r="H10572">
            <v>184.43</v>
          </cell>
          <cell r="I10572">
            <v>-99</v>
          </cell>
          <cell r="J10572">
            <v>2008</v>
          </cell>
          <cell r="K10572">
            <v>2</v>
          </cell>
          <cell r="L10572">
            <v>11</v>
          </cell>
        </row>
        <row r="10573">
          <cell r="D10573" t="str">
            <v>MARV1_08_4A_110</v>
          </cell>
          <cell r="E10573">
            <v>2</v>
          </cell>
          <cell r="F10573">
            <v>2516921.5099999998</v>
          </cell>
          <cell r="G10573">
            <v>6858644</v>
          </cell>
          <cell r="H10573">
            <v>183.66</v>
          </cell>
          <cell r="I10573">
            <v>-99</v>
          </cell>
          <cell r="J10573">
            <v>2008</v>
          </cell>
          <cell r="K10573">
            <v>2</v>
          </cell>
          <cell r="L10573">
            <v>11</v>
          </cell>
        </row>
        <row r="10574">
          <cell r="D10574" t="str">
            <v>MARV1_08_4A_116</v>
          </cell>
          <cell r="E10574">
            <v>2</v>
          </cell>
          <cell r="F10574">
            <v>2516921.79</v>
          </cell>
          <cell r="G10574">
            <v>6858647.6500000004</v>
          </cell>
          <cell r="H10574">
            <v>185.98</v>
          </cell>
          <cell r="I10574">
            <v>-99</v>
          </cell>
          <cell r="J10574">
            <v>2008</v>
          </cell>
          <cell r="K10574">
            <v>4</v>
          </cell>
          <cell r="L10574">
            <v>11</v>
          </cell>
        </row>
        <row r="10575">
          <cell r="D10575" t="str">
            <v>MARV1_08_4A_121</v>
          </cell>
          <cell r="E10575">
            <v>2</v>
          </cell>
          <cell r="F10575">
            <v>2516921.15</v>
          </cell>
          <cell r="G10575">
            <v>6858650.3200000003</v>
          </cell>
          <cell r="H10575">
            <v>186.15</v>
          </cell>
          <cell r="I10575">
            <v>-99</v>
          </cell>
          <cell r="J10575">
            <v>2008</v>
          </cell>
          <cell r="K10575">
            <v>4</v>
          </cell>
          <cell r="L10575">
            <v>11</v>
          </cell>
        </row>
        <row r="10576">
          <cell r="D10576" t="str">
            <v>MARV1_08_4A_131</v>
          </cell>
          <cell r="E10576">
            <v>2</v>
          </cell>
          <cell r="F10576">
            <v>2516918.5299999998</v>
          </cell>
          <cell r="G10576">
            <v>6858656.1600000001</v>
          </cell>
          <cell r="H10576">
            <v>184.58</v>
          </cell>
          <cell r="I10576">
            <v>-99</v>
          </cell>
          <cell r="J10576">
            <v>2008</v>
          </cell>
          <cell r="K10576">
            <v>4</v>
          </cell>
          <cell r="L10576">
            <v>11</v>
          </cell>
        </row>
        <row r="10577">
          <cell r="D10577" t="str">
            <v>MARV1_08_4A_134</v>
          </cell>
          <cell r="E10577">
            <v>2</v>
          </cell>
          <cell r="F10577">
            <v>2516919.91</v>
          </cell>
          <cell r="G10577">
            <v>6858658.46</v>
          </cell>
          <cell r="H10577">
            <v>184.22</v>
          </cell>
          <cell r="I10577">
            <v>-99</v>
          </cell>
          <cell r="J10577">
            <v>2008</v>
          </cell>
          <cell r="K10577">
            <v>4</v>
          </cell>
          <cell r="L10577">
            <v>11</v>
          </cell>
        </row>
        <row r="10578">
          <cell r="D10578" t="str">
            <v>MARV1_08_4A_139</v>
          </cell>
          <cell r="E10578">
            <v>2</v>
          </cell>
          <cell r="F10578">
            <v>2516922.2799999998</v>
          </cell>
          <cell r="G10578">
            <v>6858662.4800000004</v>
          </cell>
          <cell r="H10578">
            <v>184.89</v>
          </cell>
          <cell r="I10578">
            <v>-99</v>
          </cell>
          <cell r="J10578">
            <v>2008</v>
          </cell>
          <cell r="K10578">
            <v>4</v>
          </cell>
          <cell r="L10578">
            <v>11</v>
          </cell>
        </row>
        <row r="10579">
          <cell r="D10579" t="str">
            <v>MARV1_08_4A_143</v>
          </cell>
          <cell r="E10579">
            <v>2</v>
          </cell>
          <cell r="F10579">
            <v>2516919.2000000002</v>
          </cell>
          <cell r="G10579">
            <v>6858665.1299999999</v>
          </cell>
          <cell r="H10579">
            <v>181.29</v>
          </cell>
          <cell r="I10579">
            <v>-99</v>
          </cell>
          <cell r="J10579">
            <v>2008</v>
          </cell>
          <cell r="K10579">
            <v>2</v>
          </cell>
          <cell r="L10579">
            <v>11</v>
          </cell>
        </row>
        <row r="10580">
          <cell r="D10580" t="str">
            <v>MARV1_08_4A_146</v>
          </cell>
          <cell r="E10580">
            <v>2</v>
          </cell>
          <cell r="F10580">
            <v>2516921.54</v>
          </cell>
          <cell r="G10580">
            <v>6858667</v>
          </cell>
          <cell r="H10580">
            <v>181.29</v>
          </cell>
          <cell r="I10580">
            <v>-99</v>
          </cell>
          <cell r="J10580">
            <v>2008</v>
          </cell>
          <cell r="K10580">
            <v>2</v>
          </cell>
          <cell r="L10580">
            <v>11</v>
          </cell>
        </row>
        <row r="10581">
          <cell r="D10581" t="str">
            <v>MARV1_08_4A_148</v>
          </cell>
          <cell r="E10581">
            <v>2</v>
          </cell>
          <cell r="F10581">
            <v>2516921.77</v>
          </cell>
          <cell r="G10581">
            <v>6858668.6699999999</v>
          </cell>
          <cell r="H10581">
            <v>180.94</v>
          </cell>
          <cell r="I10581">
            <v>-99</v>
          </cell>
          <cell r="J10581">
            <v>2008</v>
          </cell>
          <cell r="K10581">
            <v>2</v>
          </cell>
          <cell r="L10581">
            <v>11</v>
          </cell>
        </row>
        <row r="10582">
          <cell r="D10582" t="str">
            <v>MARV1_08_4A_52</v>
          </cell>
          <cell r="E10582">
            <v>2</v>
          </cell>
          <cell r="F10582">
            <v>2516926.65</v>
          </cell>
          <cell r="G10582">
            <v>6858619.9900000002</v>
          </cell>
          <cell r="H10582">
            <v>186.1</v>
          </cell>
          <cell r="I10582">
            <v>-99</v>
          </cell>
          <cell r="J10582">
            <v>2008</v>
          </cell>
          <cell r="K10582">
            <v>1</v>
          </cell>
          <cell r="L10582">
            <v>11</v>
          </cell>
        </row>
        <row r="10583">
          <cell r="D10583" t="str">
            <v>MARV1_08_4A_61</v>
          </cell>
          <cell r="E10583">
            <v>2</v>
          </cell>
          <cell r="F10583">
            <v>2516924.64</v>
          </cell>
          <cell r="G10583">
            <v>6858622.9100000001</v>
          </cell>
          <cell r="H10583">
            <v>184.48</v>
          </cell>
          <cell r="I10583">
            <v>-99</v>
          </cell>
          <cell r="J10583">
            <v>2008</v>
          </cell>
          <cell r="K10583">
            <v>1</v>
          </cell>
          <cell r="L10583">
            <v>11</v>
          </cell>
        </row>
        <row r="10584">
          <cell r="D10584" t="str">
            <v>MARV1_08_4A_42</v>
          </cell>
          <cell r="E10584">
            <v>2</v>
          </cell>
          <cell r="F10584">
            <v>2516931.4300000002</v>
          </cell>
          <cell r="G10584">
            <v>6858622.7199999997</v>
          </cell>
          <cell r="H10584">
            <v>186.54</v>
          </cell>
          <cell r="I10584">
            <v>-99</v>
          </cell>
          <cell r="J10584">
            <v>2008</v>
          </cell>
          <cell r="K10584">
            <v>2</v>
          </cell>
          <cell r="L10584">
            <v>11</v>
          </cell>
        </row>
        <row r="10585">
          <cell r="D10585" t="str">
            <v>MARV1_08_4A_71</v>
          </cell>
          <cell r="E10585">
            <v>2</v>
          </cell>
          <cell r="F10585">
            <v>2516922.35</v>
          </cell>
          <cell r="G10585">
            <v>6858623.9199999999</v>
          </cell>
          <cell r="H10585">
            <v>185.1</v>
          </cell>
          <cell r="I10585">
            <v>-99</v>
          </cell>
          <cell r="J10585">
            <v>2008</v>
          </cell>
          <cell r="K10585">
            <v>1</v>
          </cell>
          <cell r="L10585">
            <v>11</v>
          </cell>
        </row>
        <row r="10586">
          <cell r="D10586" t="str">
            <v>MARV1_08_4A_51</v>
          </cell>
          <cell r="E10586">
            <v>2</v>
          </cell>
          <cell r="F10586">
            <v>2516929.19</v>
          </cell>
          <cell r="G10586">
            <v>6858625.5899999999</v>
          </cell>
          <cell r="H10586">
            <v>185.85</v>
          </cell>
          <cell r="I10586">
            <v>-99</v>
          </cell>
          <cell r="J10586">
            <v>2008</v>
          </cell>
          <cell r="K10586">
            <v>1</v>
          </cell>
          <cell r="L10586">
            <v>11</v>
          </cell>
        </row>
        <row r="10587">
          <cell r="D10587" t="str">
            <v>MARV1_08_4A_57</v>
          </cell>
          <cell r="E10587">
            <v>2</v>
          </cell>
          <cell r="F10587">
            <v>2516927</v>
          </cell>
          <cell r="G10587">
            <v>6858625.7400000002</v>
          </cell>
          <cell r="H10587">
            <v>185.87</v>
          </cell>
          <cell r="I10587">
            <v>-99</v>
          </cell>
          <cell r="J10587">
            <v>2008</v>
          </cell>
          <cell r="K10587">
            <v>2</v>
          </cell>
          <cell r="L10587">
            <v>11</v>
          </cell>
        </row>
        <row r="10588">
          <cell r="D10588" t="str">
            <v>MARV1_08_4A_75</v>
          </cell>
          <cell r="E10588">
            <v>2</v>
          </cell>
          <cell r="F10588">
            <v>2516922.31</v>
          </cell>
          <cell r="G10588">
            <v>6858626.7300000004</v>
          </cell>
          <cell r="H10588">
            <v>182.77</v>
          </cell>
          <cell r="I10588">
            <v>-99</v>
          </cell>
          <cell r="J10588">
            <v>2008</v>
          </cell>
          <cell r="K10588">
            <v>2</v>
          </cell>
          <cell r="L10588">
            <v>11</v>
          </cell>
        </row>
        <row r="10589">
          <cell r="D10589" t="str">
            <v>MARV1_08_4A_46</v>
          </cell>
          <cell r="E10589">
            <v>2</v>
          </cell>
          <cell r="F10589">
            <v>2516930.4300000002</v>
          </cell>
          <cell r="G10589">
            <v>6858627.1200000001</v>
          </cell>
          <cell r="H10589">
            <v>187.01</v>
          </cell>
          <cell r="I10589">
            <v>-99</v>
          </cell>
          <cell r="J10589">
            <v>2008</v>
          </cell>
          <cell r="K10589">
            <v>1</v>
          </cell>
          <cell r="L10589">
            <v>11</v>
          </cell>
        </row>
        <row r="10590">
          <cell r="D10590" t="str">
            <v>MARV1_08_4A_65</v>
          </cell>
          <cell r="E10590">
            <v>2</v>
          </cell>
          <cell r="F10590">
            <v>2516925.23</v>
          </cell>
          <cell r="G10590">
            <v>6858627.3300000001</v>
          </cell>
          <cell r="H10590">
            <v>183.19</v>
          </cell>
          <cell r="I10590">
            <v>-99</v>
          </cell>
          <cell r="J10590">
            <v>2008</v>
          </cell>
          <cell r="K10590">
            <v>1</v>
          </cell>
          <cell r="L10590">
            <v>11</v>
          </cell>
        </row>
        <row r="10591">
          <cell r="D10591" t="str">
            <v>MARV1_08_4A_78</v>
          </cell>
          <cell r="E10591">
            <v>2</v>
          </cell>
          <cell r="F10591">
            <v>2516922.2400000002</v>
          </cell>
          <cell r="G10591">
            <v>6858628.8200000003</v>
          </cell>
          <cell r="H10591">
            <v>184.74</v>
          </cell>
          <cell r="I10591">
            <v>-99</v>
          </cell>
          <cell r="J10591">
            <v>2008</v>
          </cell>
          <cell r="K10591">
            <v>2</v>
          </cell>
          <cell r="L10591">
            <v>11</v>
          </cell>
        </row>
        <row r="10592">
          <cell r="D10592" t="str">
            <v>MARV1_08_4A_67</v>
          </cell>
          <cell r="E10592">
            <v>2</v>
          </cell>
          <cell r="F10592">
            <v>2516926.29</v>
          </cell>
          <cell r="G10592">
            <v>6858629.4000000004</v>
          </cell>
          <cell r="H10592">
            <v>187.17</v>
          </cell>
          <cell r="I10592">
            <v>-99</v>
          </cell>
          <cell r="J10592">
            <v>2008</v>
          </cell>
          <cell r="K10592">
            <v>1</v>
          </cell>
          <cell r="L10592">
            <v>12</v>
          </cell>
        </row>
        <row r="10593">
          <cell r="D10593" t="str">
            <v>MARV1_08_4A_73</v>
          </cell>
          <cell r="E10593">
            <v>2</v>
          </cell>
          <cell r="F10593">
            <v>2516924.38</v>
          </cell>
          <cell r="G10593">
            <v>6858629.4900000002</v>
          </cell>
          <cell r="H10593">
            <v>185.64</v>
          </cell>
          <cell r="I10593">
            <v>-99</v>
          </cell>
          <cell r="J10593">
            <v>2008</v>
          </cell>
          <cell r="K10593">
            <v>1</v>
          </cell>
          <cell r="L10593">
            <v>11</v>
          </cell>
        </row>
        <row r="10594">
          <cell r="D10594" t="str">
            <v>MARV1_08_4A_58</v>
          </cell>
          <cell r="E10594">
            <v>2</v>
          </cell>
          <cell r="F10594">
            <v>2516929.75</v>
          </cell>
          <cell r="G10594">
            <v>6858632.0300000003</v>
          </cell>
          <cell r="H10594">
            <v>185.61</v>
          </cell>
          <cell r="I10594">
            <v>-99</v>
          </cell>
          <cell r="J10594">
            <v>2008</v>
          </cell>
          <cell r="K10594">
            <v>1</v>
          </cell>
          <cell r="L10594">
            <v>11</v>
          </cell>
        </row>
        <row r="10595">
          <cell r="D10595" t="str">
            <v>MARV1_08_4A_89</v>
          </cell>
          <cell r="E10595">
            <v>2</v>
          </cell>
          <cell r="F10595">
            <v>2516922.35</v>
          </cell>
          <cell r="G10595">
            <v>6858632.8099999996</v>
          </cell>
          <cell r="H10595">
            <v>184.83</v>
          </cell>
          <cell r="I10595">
            <v>-99</v>
          </cell>
          <cell r="J10595">
            <v>2008</v>
          </cell>
          <cell r="K10595">
            <v>1</v>
          </cell>
          <cell r="L10595">
            <v>11</v>
          </cell>
        </row>
        <row r="10596">
          <cell r="D10596" t="str">
            <v>MARV1_08_4A_69</v>
          </cell>
          <cell r="E10596">
            <v>2</v>
          </cell>
          <cell r="F10596">
            <v>2516928.96</v>
          </cell>
          <cell r="G10596">
            <v>6858634.6100000003</v>
          </cell>
          <cell r="H10596">
            <v>184.69</v>
          </cell>
          <cell r="I10596">
            <v>-99</v>
          </cell>
          <cell r="J10596">
            <v>2008</v>
          </cell>
          <cell r="K10596">
            <v>1</v>
          </cell>
          <cell r="L10596">
            <v>11</v>
          </cell>
        </row>
        <row r="10597">
          <cell r="D10597" t="str">
            <v>MARV1_08_4A_70</v>
          </cell>
          <cell r="E10597">
            <v>2</v>
          </cell>
          <cell r="F10597">
            <v>2516929.59</v>
          </cell>
          <cell r="G10597">
            <v>6858636.2400000002</v>
          </cell>
          <cell r="H10597">
            <v>186.17</v>
          </cell>
          <cell r="I10597">
            <v>-99</v>
          </cell>
          <cell r="J10597">
            <v>2008</v>
          </cell>
          <cell r="K10597">
            <v>1</v>
          </cell>
          <cell r="L10597">
            <v>11</v>
          </cell>
        </row>
        <row r="10598">
          <cell r="D10598" t="str">
            <v>MARV1_08_4A_88</v>
          </cell>
          <cell r="E10598">
            <v>2</v>
          </cell>
          <cell r="F10598">
            <v>2516925.94</v>
          </cell>
          <cell r="G10598">
            <v>6858637.5599999996</v>
          </cell>
          <cell r="H10598">
            <v>184.87</v>
          </cell>
          <cell r="I10598">
            <v>-99</v>
          </cell>
          <cell r="J10598">
            <v>2008</v>
          </cell>
          <cell r="K10598">
            <v>1</v>
          </cell>
          <cell r="L10598">
            <v>11</v>
          </cell>
        </row>
        <row r="10599">
          <cell r="D10599" t="str">
            <v>MARV1_08_4A_83</v>
          </cell>
          <cell r="E10599">
            <v>2</v>
          </cell>
          <cell r="F10599">
            <v>2516928.21</v>
          </cell>
          <cell r="G10599">
            <v>6858639.5899999999</v>
          </cell>
          <cell r="H10599">
            <v>187.18</v>
          </cell>
          <cell r="I10599">
            <v>-99</v>
          </cell>
          <cell r="J10599">
            <v>2008</v>
          </cell>
          <cell r="K10599">
            <v>1</v>
          </cell>
          <cell r="L10599">
            <v>11</v>
          </cell>
        </row>
        <row r="10600">
          <cell r="D10600" t="str">
            <v>MARV1_08_4A_68</v>
          </cell>
          <cell r="E10600">
            <v>2</v>
          </cell>
          <cell r="F10600">
            <v>2516932.0099999998</v>
          </cell>
          <cell r="G10600">
            <v>6858639.8200000003</v>
          </cell>
          <cell r="H10600">
            <v>184.36</v>
          </cell>
          <cell r="I10600">
            <v>-99</v>
          </cell>
          <cell r="J10600">
            <v>2008</v>
          </cell>
          <cell r="K10600">
            <v>2</v>
          </cell>
          <cell r="L10600">
            <v>11</v>
          </cell>
        </row>
        <row r="10601">
          <cell r="D10601" t="str">
            <v>MARV1_08_4A_81</v>
          </cell>
          <cell r="E10601">
            <v>2</v>
          </cell>
          <cell r="F10601">
            <v>2516930.85</v>
          </cell>
          <cell r="G10601">
            <v>6858642.4800000004</v>
          </cell>
          <cell r="H10601">
            <v>184.55</v>
          </cell>
          <cell r="I10601">
            <v>-99</v>
          </cell>
          <cell r="J10601">
            <v>2008</v>
          </cell>
          <cell r="K10601">
            <v>2</v>
          </cell>
          <cell r="L10601">
            <v>11</v>
          </cell>
        </row>
        <row r="10602">
          <cell r="D10602" t="str">
            <v>MARV1_08_4A_96</v>
          </cell>
          <cell r="E10602">
            <v>2</v>
          </cell>
          <cell r="F10602">
            <v>2516928.31</v>
          </cell>
          <cell r="G10602">
            <v>6858643.8600000003</v>
          </cell>
          <cell r="H10602">
            <v>185.05</v>
          </cell>
          <cell r="I10602">
            <v>-99</v>
          </cell>
          <cell r="J10602">
            <v>2008</v>
          </cell>
          <cell r="K10602">
            <v>2</v>
          </cell>
          <cell r="L10602">
            <v>11</v>
          </cell>
        </row>
        <row r="10603">
          <cell r="D10603" t="str">
            <v>MARV1_08_4A_103</v>
          </cell>
          <cell r="E10603">
            <v>2</v>
          </cell>
          <cell r="F10603">
            <v>2516927.2400000002</v>
          </cell>
          <cell r="G10603">
            <v>6858645.9699999997</v>
          </cell>
          <cell r="H10603">
            <v>183.15</v>
          </cell>
          <cell r="I10603">
            <v>-99</v>
          </cell>
          <cell r="J10603">
            <v>2008</v>
          </cell>
          <cell r="K10603">
            <v>2</v>
          </cell>
          <cell r="L10603">
            <v>11</v>
          </cell>
        </row>
        <row r="10604">
          <cell r="D10604" t="str">
            <v>MARV1_08_4A_105</v>
          </cell>
          <cell r="E10604">
            <v>2</v>
          </cell>
          <cell r="F10604">
            <v>2516930.27</v>
          </cell>
          <cell r="G10604">
            <v>6858650.1699999999</v>
          </cell>
          <cell r="H10604">
            <v>183.71</v>
          </cell>
          <cell r="I10604">
            <v>-99</v>
          </cell>
          <cell r="J10604">
            <v>2008</v>
          </cell>
          <cell r="K10604">
            <v>4</v>
          </cell>
          <cell r="L10604">
            <v>11</v>
          </cell>
        </row>
        <row r="10605">
          <cell r="D10605" t="str">
            <v>MARV1_08_4A_115</v>
          </cell>
          <cell r="E10605">
            <v>2</v>
          </cell>
          <cell r="F10605">
            <v>2516925.9</v>
          </cell>
          <cell r="G10605">
            <v>6858650.9100000001</v>
          </cell>
          <cell r="H10605">
            <v>182.85</v>
          </cell>
          <cell r="I10605">
            <v>-99</v>
          </cell>
          <cell r="J10605">
            <v>2008</v>
          </cell>
          <cell r="K10605">
            <v>4</v>
          </cell>
          <cell r="L10605">
            <v>11</v>
          </cell>
        </row>
        <row r="10606">
          <cell r="D10606" t="str">
            <v>MARV1_08_4A_119</v>
          </cell>
          <cell r="E10606">
            <v>2</v>
          </cell>
          <cell r="F10606">
            <v>2516927.9900000002</v>
          </cell>
          <cell r="G10606">
            <v>6858653.8799999999</v>
          </cell>
          <cell r="H10606">
            <v>181.75</v>
          </cell>
          <cell r="I10606">
            <v>-99</v>
          </cell>
          <cell r="J10606">
            <v>2008</v>
          </cell>
          <cell r="K10606">
            <v>4</v>
          </cell>
          <cell r="L10606">
            <v>11</v>
          </cell>
        </row>
        <row r="10607">
          <cell r="D10607" t="str">
            <v>MARV1_08_4A_113</v>
          </cell>
          <cell r="E10607">
            <v>2</v>
          </cell>
          <cell r="F10607">
            <v>2516930.0699999998</v>
          </cell>
          <cell r="G10607">
            <v>6858653.8600000003</v>
          </cell>
          <cell r="H10607">
            <v>181.76</v>
          </cell>
          <cell r="I10607">
            <v>-99</v>
          </cell>
          <cell r="J10607">
            <v>2008</v>
          </cell>
          <cell r="K10607">
            <v>4</v>
          </cell>
          <cell r="L10607">
            <v>11</v>
          </cell>
        </row>
        <row r="10608">
          <cell r="D10608" t="str">
            <v>MARV1_08_4A_124</v>
          </cell>
          <cell r="E10608">
            <v>2</v>
          </cell>
          <cell r="F10608">
            <v>2516927.58</v>
          </cell>
          <cell r="G10608">
            <v>6858655.5899999999</v>
          </cell>
          <cell r="H10608">
            <v>180.5</v>
          </cell>
          <cell r="I10608">
            <v>-99</v>
          </cell>
          <cell r="J10608">
            <v>2008</v>
          </cell>
          <cell r="K10608">
            <v>4</v>
          </cell>
          <cell r="L10608">
            <v>11</v>
          </cell>
        </row>
        <row r="10609">
          <cell r="D10609" t="str">
            <v>MARV1_08_4A_127</v>
          </cell>
          <cell r="E10609">
            <v>2</v>
          </cell>
          <cell r="F10609">
            <v>2516924.75</v>
          </cell>
          <cell r="G10609">
            <v>6858656.8899999997</v>
          </cell>
          <cell r="H10609">
            <v>184.7</v>
          </cell>
          <cell r="I10609">
            <v>-99</v>
          </cell>
          <cell r="J10609">
            <v>2008</v>
          </cell>
          <cell r="K10609">
            <v>4</v>
          </cell>
          <cell r="L10609">
            <v>11</v>
          </cell>
        </row>
        <row r="10610">
          <cell r="D10610" t="str">
            <v>MARV1_08_4A_126</v>
          </cell>
          <cell r="E10610">
            <v>2</v>
          </cell>
          <cell r="F10610">
            <v>2516928.42</v>
          </cell>
          <cell r="G10610">
            <v>6858657.8499999996</v>
          </cell>
          <cell r="H10610">
            <v>184.79</v>
          </cell>
          <cell r="I10610">
            <v>-99</v>
          </cell>
          <cell r="J10610">
            <v>2008</v>
          </cell>
          <cell r="K10610">
            <v>4</v>
          </cell>
          <cell r="L10610">
            <v>11</v>
          </cell>
        </row>
        <row r="10611">
          <cell r="D10611" t="str">
            <v>MARV1_08_4A_123</v>
          </cell>
          <cell r="E10611">
            <v>2</v>
          </cell>
          <cell r="F10611">
            <v>2516931.61</v>
          </cell>
          <cell r="G10611">
            <v>6858658.0899999999</v>
          </cell>
          <cell r="H10611">
            <v>185.28</v>
          </cell>
          <cell r="I10611">
            <v>-99</v>
          </cell>
          <cell r="J10611">
            <v>2008</v>
          </cell>
          <cell r="K10611">
            <v>4</v>
          </cell>
          <cell r="L10611">
            <v>11</v>
          </cell>
        </row>
        <row r="10612">
          <cell r="D10612" t="str">
            <v>MARV1_08_4A_136</v>
          </cell>
          <cell r="E10612">
            <v>2</v>
          </cell>
          <cell r="F10612">
            <v>2516924.6800000002</v>
          </cell>
          <cell r="G10612">
            <v>6858661.25</v>
          </cell>
          <cell r="H10612">
            <v>185.48</v>
          </cell>
          <cell r="I10612">
            <v>-99</v>
          </cell>
          <cell r="J10612">
            <v>2008</v>
          </cell>
          <cell r="K10612">
            <v>4</v>
          </cell>
          <cell r="L10612">
            <v>11</v>
          </cell>
        </row>
        <row r="10613">
          <cell r="D10613" t="str">
            <v>MARV1_08_4A_132</v>
          </cell>
          <cell r="E10613">
            <v>2</v>
          </cell>
          <cell r="F10613">
            <v>2516931.7000000002</v>
          </cell>
          <cell r="G10613">
            <v>6858662.6299999999</v>
          </cell>
          <cell r="H10613">
            <v>188.1</v>
          </cell>
          <cell r="I10613">
            <v>-99</v>
          </cell>
          <cell r="J10613">
            <v>2008</v>
          </cell>
          <cell r="K10613">
            <v>2</v>
          </cell>
          <cell r="L10613">
            <v>11</v>
          </cell>
        </row>
        <row r="10614">
          <cell r="D10614" t="str">
            <v>MARV1_08_4A_142</v>
          </cell>
          <cell r="E10614">
            <v>2</v>
          </cell>
          <cell r="F10614">
            <v>2516925.29</v>
          </cell>
          <cell r="G10614">
            <v>6858665.6600000001</v>
          </cell>
          <cell r="H10614">
            <v>182.54</v>
          </cell>
          <cell r="I10614">
            <v>-99</v>
          </cell>
          <cell r="J10614">
            <v>2008</v>
          </cell>
          <cell r="K10614">
            <v>2</v>
          </cell>
          <cell r="L10614">
            <v>11</v>
          </cell>
        </row>
        <row r="10615">
          <cell r="D10615" t="str">
            <v>MARV1_08_4A_144</v>
          </cell>
          <cell r="E10615">
            <v>2</v>
          </cell>
          <cell r="F10615">
            <v>2516929.54</v>
          </cell>
          <cell r="G10615">
            <v>6858666.9800000004</v>
          </cell>
          <cell r="H10615">
            <v>191.09</v>
          </cell>
          <cell r="I10615">
            <v>-99</v>
          </cell>
          <cell r="J10615">
            <v>2008</v>
          </cell>
          <cell r="K10615">
            <v>3</v>
          </cell>
          <cell r="L10615">
            <v>11</v>
          </cell>
        </row>
        <row r="10616">
          <cell r="D10616" t="str">
            <v>MARV1_08_4A_147</v>
          </cell>
          <cell r="E10616">
            <v>2</v>
          </cell>
          <cell r="F10616">
            <v>2516923.75</v>
          </cell>
          <cell r="G10616">
            <v>6858667.46</v>
          </cell>
          <cell r="H10616">
            <v>178.08</v>
          </cell>
          <cell r="I10616">
            <v>-99</v>
          </cell>
          <cell r="J10616">
            <v>2008</v>
          </cell>
          <cell r="K10616">
            <v>2</v>
          </cell>
          <cell r="L10616">
            <v>11</v>
          </cell>
        </row>
        <row r="10617">
          <cell r="D10617" t="str">
            <v>MARV1_08_4A_150</v>
          </cell>
          <cell r="E10617">
            <v>2</v>
          </cell>
          <cell r="F10617">
            <v>2516925.5</v>
          </cell>
          <cell r="G10617">
            <v>6858669.4299999997</v>
          </cell>
          <cell r="H10617">
            <v>183.69</v>
          </cell>
          <cell r="I10617">
            <v>-99</v>
          </cell>
          <cell r="J10617">
            <v>2008</v>
          </cell>
          <cell r="K10617">
            <v>2</v>
          </cell>
          <cell r="L10617">
            <v>11</v>
          </cell>
        </row>
        <row r="10618">
          <cell r="D10618" t="str">
            <v>MARV1_08_4A_17</v>
          </cell>
          <cell r="E10618">
            <v>2</v>
          </cell>
          <cell r="F10618">
            <v>2516940.9300000002</v>
          </cell>
          <cell r="G10618">
            <v>6858619.3600000003</v>
          </cell>
          <cell r="H10618">
            <v>184.71</v>
          </cell>
          <cell r="I10618">
            <v>-99</v>
          </cell>
          <cell r="J10618">
            <v>2008</v>
          </cell>
          <cell r="K10618">
            <v>1</v>
          </cell>
          <cell r="L10618">
            <v>11</v>
          </cell>
        </row>
        <row r="10619">
          <cell r="D10619" t="str">
            <v>MARV1_08_4A_22</v>
          </cell>
          <cell r="E10619">
            <v>2</v>
          </cell>
          <cell r="F10619">
            <v>2516938.11</v>
          </cell>
          <cell r="G10619">
            <v>6858619.9299999997</v>
          </cell>
          <cell r="H10619">
            <v>187.23</v>
          </cell>
          <cell r="I10619">
            <v>-99</v>
          </cell>
          <cell r="J10619">
            <v>2008</v>
          </cell>
          <cell r="K10619">
            <v>1</v>
          </cell>
          <cell r="L10619">
            <v>11</v>
          </cell>
        </row>
        <row r="10620">
          <cell r="D10620" t="str">
            <v>MARV1_08_4A_25</v>
          </cell>
          <cell r="E10620">
            <v>2</v>
          </cell>
          <cell r="F10620">
            <v>2516937.85</v>
          </cell>
          <cell r="G10620">
            <v>6858622.4100000001</v>
          </cell>
          <cell r="H10620">
            <v>186.84</v>
          </cell>
          <cell r="I10620">
            <v>-99</v>
          </cell>
          <cell r="J10620">
            <v>2008</v>
          </cell>
          <cell r="K10620">
            <v>1</v>
          </cell>
          <cell r="L10620">
            <v>11</v>
          </cell>
        </row>
        <row r="10621">
          <cell r="D10621" t="str">
            <v>MARV1_08_4A_27</v>
          </cell>
          <cell r="E10621">
            <v>2</v>
          </cell>
          <cell r="F10621">
            <v>2516937.5099999998</v>
          </cell>
          <cell r="G10621">
            <v>6858624.79</v>
          </cell>
          <cell r="H10621">
            <v>186.48</v>
          </cell>
          <cell r="I10621">
            <v>-99</v>
          </cell>
          <cell r="J10621">
            <v>2008</v>
          </cell>
          <cell r="K10621">
            <v>1</v>
          </cell>
          <cell r="L10621">
            <v>11</v>
          </cell>
        </row>
        <row r="10622">
          <cell r="D10622" t="str">
            <v>MARV1_08_4A_19</v>
          </cell>
          <cell r="E10622">
            <v>2</v>
          </cell>
          <cell r="F10622">
            <v>2516940.84</v>
          </cell>
          <cell r="G10622">
            <v>6858624.8099999996</v>
          </cell>
          <cell r="H10622">
            <v>187.38</v>
          </cell>
          <cell r="I10622">
            <v>-99</v>
          </cell>
          <cell r="J10622">
            <v>2008</v>
          </cell>
          <cell r="K10622">
            <v>1</v>
          </cell>
          <cell r="L10622">
            <v>11</v>
          </cell>
        </row>
        <row r="10623">
          <cell r="D10623" t="str">
            <v>MARV1_08_4A_36</v>
          </cell>
          <cell r="E10623">
            <v>2</v>
          </cell>
          <cell r="F10623">
            <v>2516935.46</v>
          </cell>
          <cell r="G10623">
            <v>6858627.0800000001</v>
          </cell>
          <cell r="H10623">
            <v>186.31</v>
          </cell>
          <cell r="I10623">
            <v>-99</v>
          </cell>
          <cell r="J10623">
            <v>2008</v>
          </cell>
          <cell r="K10623">
            <v>1</v>
          </cell>
          <cell r="L10623">
            <v>11</v>
          </cell>
        </row>
        <row r="10624">
          <cell r="D10624" t="str">
            <v>MARV1_08_4A_44</v>
          </cell>
          <cell r="E10624">
            <v>2</v>
          </cell>
          <cell r="F10624">
            <v>2516932.83</v>
          </cell>
          <cell r="G10624">
            <v>6858629.4900000002</v>
          </cell>
          <cell r="H10624">
            <v>184.96</v>
          </cell>
          <cell r="I10624">
            <v>-99</v>
          </cell>
          <cell r="J10624">
            <v>2008</v>
          </cell>
          <cell r="K10624">
            <v>1</v>
          </cell>
          <cell r="L10624">
            <v>11</v>
          </cell>
        </row>
        <row r="10625">
          <cell r="D10625" t="str">
            <v>MARV1_08_4A_23</v>
          </cell>
          <cell r="E10625">
            <v>2</v>
          </cell>
          <cell r="F10625">
            <v>2516939.5499999998</v>
          </cell>
          <cell r="G10625">
            <v>6858629.6299999999</v>
          </cell>
          <cell r="H10625">
            <v>186.41</v>
          </cell>
          <cell r="I10625">
            <v>-99</v>
          </cell>
          <cell r="J10625">
            <v>2008</v>
          </cell>
          <cell r="K10625">
            <v>1</v>
          </cell>
          <cell r="L10625">
            <v>11</v>
          </cell>
        </row>
        <row r="10626">
          <cell r="D10626" t="str">
            <v>MARV1_08_4A_38</v>
          </cell>
          <cell r="E10626">
            <v>2</v>
          </cell>
          <cell r="F10626">
            <v>2516935.09</v>
          </cell>
          <cell r="G10626">
            <v>6858630.2599999998</v>
          </cell>
          <cell r="H10626">
            <v>185.51</v>
          </cell>
          <cell r="I10626">
            <v>-99</v>
          </cell>
          <cell r="J10626">
            <v>2008</v>
          </cell>
          <cell r="K10626">
            <v>1</v>
          </cell>
          <cell r="L10626">
            <v>11</v>
          </cell>
        </row>
        <row r="10627">
          <cell r="D10627" t="str">
            <v>MARV1_08_4A_33</v>
          </cell>
          <cell r="E10627">
            <v>2</v>
          </cell>
          <cell r="F10627">
            <v>2516938.2999999998</v>
          </cell>
          <cell r="G10627">
            <v>6858631.4100000001</v>
          </cell>
          <cell r="H10627">
            <v>185.5</v>
          </cell>
          <cell r="I10627">
            <v>-99</v>
          </cell>
          <cell r="J10627">
            <v>2008</v>
          </cell>
          <cell r="K10627">
            <v>2</v>
          </cell>
          <cell r="L10627">
            <v>11</v>
          </cell>
        </row>
        <row r="10628">
          <cell r="D10628" t="str">
            <v>MARV1_08_4A_53</v>
          </cell>
          <cell r="E10628">
            <v>2</v>
          </cell>
          <cell r="F10628">
            <v>2516932.14</v>
          </cell>
          <cell r="G10628">
            <v>6858632.4500000002</v>
          </cell>
          <cell r="H10628">
            <v>187.22</v>
          </cell>
          <cell r="I10628">
            <v>-99</v>
          </cell>
          <cell r="J10628">
            <v>2008</v>
          </cell>
          <cell r="K10628">
            <v>1</v>
          </cell>
          <cell r="L10628">
            <v>11</v>
          </cell>
        </row>
        <row r="10629">
          <cell r="D10629" t="str">
            <v>MARV1_08_4A_39</v>
          </cell>
          <cell r="E10629">
            <v>2</v>
          </cell>
          <cell r="F10629">
            <v>2516935.52</v>
          </cell>
          <cell r="G10629">
            <v>6858632.9500000002</v>
          </cell>
          <cell r="H10629">
            <v>185.67</v>
          </cell>
          <cell r="I10629">
            <v>-99</v>
          </cell>
          <cell r="J10629">
            <v>2008</v>
          </cell>
          <cell r="K10629">
            <v>1</v>
          </cell>
          <cell r="L10629">
            <v>11</v>
          </cell>
        </row>
        <row r="10630">
          <cell r="D10630" t="str">
            <v>MARV1_08_4A_34</v>
          </cell>
          <cell r="E10630">
            <v>2</v>
          </cell>
          <cell r="F10630">
            <v>2516938.83</v>
          </cell>
          <cell r="G10630">
            <v>6858633.8600000003</v>
          </cell>
          <cell r="H10630">
            <v>186.57</v>
          </cell>
          <cell r="I10630">
            <v>-99</v>
          </cell>
          <cell r="J10630">
            <v>2008</v>
          </cell>
          <cell r="K10630">
            <v>1</v>
          </cell>
          <cell r="L10630">
            <v>11</v>
          </cell>
        </row>
        <row r="10631">
          <cell r="D10631" t="str">
            <v>MARV1_08_4A_47</v>
          </cell>
          <cell r="E10631">
            <v>2</v>
          </cell>
          <cell r="F10631">
            <v>2516933.64</v>
          </cell>
          <cell r="G10631">
            <v>6858634.8399999999</v>
          </cell>
          <cell r="H10631">
            <v>187.01</v>
          </cell>
          <cell r="I10631">
            <v>-99</v>
          </cell>
          <cell r="J10631">
            <v>2008</v>
          </cell>
          <cell r="K10631">
            <v>1</v>
          </cell>
          <cell r="L10631">
            <v>11</v>
          </cell>
        </row>
        <row r="10632">
          <cell r="D10632" t="str">
            <v>MARV1_08_4A_45</v>
          </cell>
          <cell r="E10632">
            <v>2</v>
          </cell>
          <cell r="F10632">
            <v>2516935.42</v>
          </cell>
          <cell r="G10632">
            <v>6858636.7699999996</v>
          </cell>
          <cell r="H10632">
            <v>186.85</v>
          </cell>
          <cell r="I10632">
            <v>-99</v>
          </cell>
          <cell r="J10632">
            <v>2008</v>
          </cell>
          <cell r="K10632">
            <v>1</v>
          </cell>
          <cell r="L10632">
            <v>11</v>
          </cell>
        </row>
        <row r="10633">
          <cell r="D10633" t="str">
            <v>MARV1_08_4A_30</v>
          </cell>
          <cell r="E10633">
            <v>2</v>
          </cell>
          <cell r="F10633">
            <v>2516940.34</v>
          </cell>
          <cell r="G10633">
            <v>6858637.0199999996</v>
          </cell>
          <cell r="H10633">
            <v>185.11</v>
          </cell>
          <cell r="I10633">
            <v>-99</v>
          </cell>
          <cell r="J10633">
            <v>2008</v>
          </cell>
          <cell r="K10633">
            <v>2</v>
          </cell>
          <cell r="L10633">
            <v>11</v>
          </cell>
        </row>
        <row r="10634">
          <cell r="D10634" t="str">
            <v>MARV1_08_4A_56</v>
          </cell>
          <cell r="E10634">
            <v>2</v>
          </cell>
          <cell r="F10634">
            <v>2516933</v>
          </cell>
          <cell r="G10634">
            <v>6858637.9000000004</v>
          </cell>
          <cell r="H10634">
            <v>183.94</v>
          </cell>
          <cell r="I10634">
            <v>-99</v>
          </cell>
          <cell r="J10634">
            <v>2008</v>
          </cell>
          <cell r="K10634">
            <v>2</v>
          </cell>
          <cell r="L10634">
            <v>11</v>
          </cell>
        </row>
        <row r="10635">
          <cell r="D10635" t="str">
            <v>MARV1_08_4A_24</v>
          </cell>
          <cell r="E10635">
            <v>2</v>
          </cell>
          <cell r="F10635">
            <v>2516941.5</v>
          </cell>
          <cell r="G10635">
            <v>6858638.7300000004</v>
          </cell>
          <cell r="H10635">
            <v>184.62</v>
          </cell>
          <cell r="I10635">
            <v>-99</v>
          </cell>
          <cell r="J10635">
            <v>2008</v>
          </cell>
          <cell r="K10635">
            <v>1</v>
          </cell>
          <cell r="L10635">
            <v>11</v>
          </cell>
        </row>
        <row r="10636">
          <cell r="D10636" t="str">
            <v>MARV1_08_4A_41</v>
          </cell>
          <cell r="E10636">
            <v>2</v>
          </cell>
          <cell r="F10636">
            <v>2516937.4</v>
          </cell>
          <cell r="G10636">
            <v>6858638.9500000002</v>
          </cell>
          <cell r="H10636">
            <v>183.86</v>
          </cell>
          <cell r="I10636">
            <v>-99</v>
          </cell>
          <cell r="J10636">
            <v>2008</v>
          </cell>
          <cell r="K10636">
            <v>2</v>
          </cell>
          <cell r="L10636">
            <v>11</v>
          </cell>
        </row>
        <row r="10637">
          <cell r="D10637" t="str">
            <v>MARV1_08_4A_32</v>
          </cell>
          <cell r="E10637">
            <v>2</v>
          </cell>
          <cell r="F10637">
            <v>2516941.1</v>
          </cell>
          <cell r="G10637">
            <v>6858640.6900000004</v>
          </cell>
          <cell r="H10637">
            <v>181.09</v>
          </cell>
          <cell r="I10637">
            <v>-99</v>
          </cell>
          <cell r="J10637">
            <v>2008</v>
          </cell>
          <cell r="K10637">
            <v>2</v>
          </cell>
          <cell r="L10637">
            <v>11</v>
          </cell>
        </row>
        <row r="10638">
          <cell r="D10638" t="str">
            <v>MARV1_08_4A_43</v>
          </cell>
          <cell r="E10638">
            <v>2</v>
          </cell>
          <cell r="F10638">
            <v>2516937.91</v>
          </cell>
          <cell r="G10638">
            <v>6858641.0199999996</v>
          </cell>
          <cell r="H10638">
            <v>179.25</v>
          </cell>
          <cell r="I10638">
            <v>-99</v>
          </cell>
          <cell r="J10638">
            <v>2008</v>
          </cell>
          <cell r="K10638">
            <v>2</v>
          </cell>
          <cell r="L10638">
            <v>11</v>
          </cell>
        </row>
        <row r="10639">
          <cell r="D10639" t="str">
            <v>MARV1_08_4A_50</v>
          </cell>
          <cell r="E10639">
            <v>2</v>
          </cell>
          <cell r="F10639">
            <v>2516936.15</v>
          </cell>
          <cell r="G10639">
            <v>6858641.0999999996</v>
          </cell>
          <cell r="H10639">
            <v>182.39</v>
          </cell>
          <cell r="I10639">
            <v>-99</v>
          </cell>
          <cell r="J10639">
            <v>2008</v>
          </cell>
          <cell r="K10639">
            <v>2</v>
          </cell>
          <cell r="L10639">
            <v>11</v>
          </cell>
        </row>
        <row r="10640">
          <cell r="D10640" t="str">
            <v>MARV1_08_4A_26</v>
          </cell>
          <cell r="E10640">
            <v>2</v>
          </cell>
          <cell r="F10640">
            <v>2516942.08</v>
          </cell>
          <cell r="G10640">
            <v>6858642.46</v>
          </cell>
          <cell r="H10640">
            <v>181.16</v>
          </cell>
          <cell r="I10640">
            <v>-99</v>
          </cell>
          <cell r="J10640">
            <v>2008</v>
          </cell>
          <cell r="K10640">
            <v>2</v>
          </cell>
          <cell r="L10640">
            <v>11</v>
          </cell>
        </row>
        <row r="10641">
          <cell r="D10641" t="str">
            <v>MARV1_08_4A_76</v>
          </cell>
          <cell r="E10641">
            <v>2</v>
          </cell>
          <cell r="F10641">
            <v>2516932.4700000002</v>
          </cell>
          <cell r="G10641">
            <v>6858643.3899999997</v>
          </cell>
          <cell r="H10641">
            <v>178.95</v>
          </cell>
          <cell r="I10641">
            <v>-99</v>
          </cell>
          <cell r="J10641">
            <v>2008</v>
          </cell>
          <cell r="K10641">
            <v>2</v>
          </cell>
          <cell r="L10641">
            <v>11</v>
          </cell>
        </row>
        <row r="10642">
          <cell r="D10642" t="str">
            <v>MARV1_08_4A_60</v>
          </cell>
          <cell r="E10642">
            <v>2</v>
          </cell>
          <cell r="F10642">
            <v>2516935.52</v>
          </cell>
          <cell r="G10642">
            <v>6858643.6799999997</v>
          </cell>
          <cell r="H10642">
            <v>183.69</v>
          </cell>
          <cell r="I10642">
            <v>-99</v>
          </cell>
          <cell r="J10642">
            <v>2008</v>
          </cell>
          <cell r="K10642">
            <v>2</v>
          </cell>
          <cell r="L10642">
            <v>11</v>
          </cell>
        </row>
        <row r="10643">
          <cell r="D10643" t="str">
            <v>MARV1_08_4A_54</v>
          </cell>
          <cell r="E10643">
            <v>2</v>
          </cell>
          <cell r="F10643">
            <v>2516937.3199999998</v>
          </cell>
          <cell r="G10643">
            <v>6858644.9900000002</v>
          </cell>
          <cell r="H10643">
            <v>182.09</v>
          </cell>
          <cell r="I10643">
            <v>-99</v>
          </cell>
          <cell r="J10643">
            <v>2008</v>
          </cell>
          <cell r="K10643">
            <v>2</v>
          </cell>
          <cell r="L10643">
            <v>11</v>
          </cell>
        </row>
        <row r="10644">
          <cell r="D10644" t="str">
            <v>MARV1_08_4A_72</v>
          </cell>
          <cell r="E10644">
            <v>2</v>
          </cell>
          <cell r="F10644">
            <v>2516934.15</v>
          </cell>
          <cell r="G10644">
            <v>6858645.5199999996</v>
          </cell>
          <cell r="H10644">
            <v>182</v>
          </cell>
          <cell r="I10644">
            <v>-99</v>
          </cell>
          <cell r="J10644">
            <v>2008</v>
          </cell>
          <cell r="K10644">
            <v>2</v>
          </cell>
          <cell r="L10644">
            <v>11</v>
          </cell>
        </row>
        <row r="10645">
          <cell r="D10645" t="str">
            <v>MARV1_08_4A_66</v>
          </cell>
          <cell r="E10645">
            <v>2</v>
          </cell>
          <cell r="F10645">
            <v>2516936.94</v>
          </cell>
          <cell r="G10645">
            <v>6858648.5099999998</v>
          </cell>
          <cell r="H10645">
            <v>185.61</v>
          </cell>
          <cell r="I10645">
            <v>-99</v>
          </cell>
          <cell r="J10645">
            <v>2008</v>
          </cell>
          <cell r="K10645">
            <v>4</v>
          </cell>
          <cell r="L10645">
            <v>11</v>
          </cell>
        </row>
        <row r="10646">
          <cell r="D10646" t="str">
            <v>MARV1_08_4A_102</v>
          </cell>
          <cell r="E10646">
            <v>2</v>
          </cell>
          <cell r="F10646">
            <v>2516933.06</v>
          </cell>
          <cell r="G10646">
            <v>6858652.3300000001</v>
          </cell>
          <cell r="H10646">
            <v>180.76</v>
          </cell>
          <cell r="I10646">
            <v>-99</v>
          </cell>
          <cell r="J10646">
            <v>2008</v>
          </cell>
          <cell r="K10646">
            <v>4</v>
          </cell>
          <cell r="L10646">
            <v>11</v>
          </cell>
        </row>
        <row r="10647">
          <cell r="D10647" t="str">
            <v>MARV1_08_4A_62</v>
          </cell>
          <cell r="E10647">
            <v>2</v>
          </cell>
          <cell r="F10647">
            <v>2516940.54</v>
          </cell>
          <cell r="G10647">
            <v>6858653.9800000004</v>
          </cell>
          <cell r="H10647">
            <v>187.81</v>
          </cell>
          <cell r="I10647">
            <v>-99</v>
          </cell>
          <cell r="J10647">
            <v>2008</v>
          </cell>
          <cell r="K10647">
            <v>1</v>
          </cell>
          <cell r="L10647">
            <v>11</v>
          </cell>
        </row>
        <row r="10648">
          <cell r="D10648" t="str">
            <v>MARV1_08_4A_108</v>
          </cell>
          <cell r="E10648">
            <v>2</v>
          </cell>
          <cell r="F10648">
            <v>2516935.0499999998</v>
          </cell>
          <cell r="G10648">
            <v>6858655.5499999998</v>
          </cell>
          <cell r="H10648">
            <v>184.7</v>
          </cell>
          <cell r="I10648">
            <v>-99</v>
          </cell>
          <cell r="J10648">
            <v>2008</v>
          </cell>
          <cell r="K10648">
            <v>4</v>
          </cell>
          <cell r="L10648">
            <v>11</v>
          </cell>
        </row>
        <row r="10649">
          <cell r="D10649" t="str">
            <v>MARV1_08_4A_84</v>
          </cell>
          <cell r="E10649">
            <v>2</v>
          </cell>
          <cell r="F10649">
            <v>2516938.94</v>
          </cell>
          <cell r="G10649">
            <v>6858655.4699999997</v>
          </cell>
          <cell r="H10649">
            <v>187.14</v>
          </cell>
          <cell r="I10649">
            <v>-99</v>
          </cell>
          <cell r="J10649">
            <v>2008</v>
          </cell>
          <cell r="K10649">
            <v>1</v>
          </cell>
          <cell r="L10649">
            <v>11</v>
          </cell>
        </row>
        <row r="10650">
          <cell r="D10650" t="str">
            <v>MARV1_08_4A_101</v>
          </cell>
          <cell r="E10650">
            <v>2</v>
          </cell>
          <cell r="F10650">
            <v>2516937.4700000002</v>
          </cell>
          <cell r="G10650">
            <v>6858656.6799999997</v>
          </cell>
          <cell r="H10650">
            <v>187.72</v>
          </cell>
          <cell r="I10650">
            <v>-99</v>
          </cell>
          <cell r="J10650">
            <v>2008</v>
          </cell>
          <cell r="K10650">
            <v>2</v>
          </cell>
          <cell r="L10650">
            <v>11</v>
          </cell>
        </row>
        <row r="10651">
          <cell r="D10651" t="str">
            <v>MARV1_08_4A_87</v>
          </cell>
          <cell r="E10651">
            <v>2</v>
          </cell>
          <cell r="F10651">
            <v>2516939.9</v>
          </cell>
          <cell r="G10651">
            <v>6858657.1900000004</v>
          </cell>
          <cell r="H10651">
            <v>188.01</v>
          </cell>
          <cell r="I10651">
            <v>-99</v>
          </cell>
          <cell r="J10651">
            <v>2008</v>
          </cell>
          <cell r="K10651">
            <v>1</v>
          </cell>
          <cell r="L10651">
            <v>11</v>
          </cell>
        </row>
        <row r="10652">
          <cell r="D10652" t="str">
            <v>MARV1_08_4A_106</v>
          </cell>
          <cell r="E10652">
            <v>2</v>
          </cell>
          <cell r="F10652">
            <v>2516938.64</v>
          </cell>
          <cell r="G10652">
            <v>6858658.9199999999</v>
          </cell>
          <cell r="H10652">
            <v>189.16</v>
          </cell>
          <cell r="I10652">
            <v>-99</v>
          </cell>
          <cell r="J10652">
            <v>2008</v>
          </cell>
          <cell r="K10652">
            <v>1</v>
          </cell>
          <cell r="L10652">
            <v>11</v>
          </cell>
        </row>
        <row r="10653">
          <cell r="D10653" t="str">
            <v>MARV1_08_4A_125</v>
          </cell>
          <cell r="E10653">
            <v>2</v>
          </cell>
          <cell r="F10653">
            <v>2516933.44</v>
          </cell>
          <cell r="G10653">
            <v>6858660.0999999996</v>
          </cell>
          <cell r="H10653">
            <v>185.66</v>
          </cell>
          <cell r="I10653">
            <v>-99</v>
          </cell>
          <cell r="J10653">
            <v>2008</v>
          </cell>
          <cell r="K10653">
            <v>4</v>
          </cell>
          <cell r="L10653">
            <v>11</v>
          </cell>
        </row>
        <row r="10654">
          <cell r="D10654" t="str">
            <v>MARV1_08_4A_129</v>
          </cell>
          <cell r="E10654">
            <v>2</v>
          </cell>
          <cell r="F10654">
            <v>2516934.9900000002</v>
          </cell>
          <cell r="G10654">
            <v>6858663.1799999997</v>
          </cell>
          <cell r="H10654">
            <v>190.03</v>
          </cell>
          <cell r="I10654">
            <v>-99</v>
          </cell>
          <cell r="J10654">
            <v>2008</v>
          </cell>
          <cell r="K10654">
            <v>1</v>
          </cell>
          <cell r="L10654">
            <v>11</v>
          </cell>
        </row>
        <row r="10655">
          <cell r="D10655" t="str">
            <v>MARV1_08_4A_117</v>
          </cell>
          <cell r="E10655">
            <v>2</v>
          </cell>
          <cell r="F10655">
            <v>2516940.96</v>
          </cell>
          <cell r="G10655">
            <v>6858663.1100000003</v>
          </cell>
          <cell r="H10655">
            <v>184</v>
          </cell>
          <cell r="I10655">
            <v>-99</v>
          </cell>
          <cell r="J10655">
            <v>2008</v>
          </cell>
          <cell r="K10655">
            <v>2</v>
          </cell>
          <cell r="L10655">
            <v>11</v>
          </cell>
        </row>
        <row r="10656">
          <cell r="D10656" t="str">
            <v>MARV1_08_4A_135</v>
          </cell>
          <cell r="E10656">
            <v>2</v>
          </cell>
          <cell r="F10656">
            <v>2516933.44</v>
          </cell>
          <cell r="G10656">
            <v>6858663.6900000004</v>
          </cell>
          <cell r="H10656">
            <v>188.12</v>
          </cell>
          <cell r="I10656">
            <v>-99</v>
          </cell>
          <cell r="J10656">
            <v>2008</v>
          </cell>
          <cell r="K10656">
            <v>2</v>
          </cell>
          <cell r="L10656">
            <v>11</v>
          </cell>
        </row>
        <row r="10657">
          <cell r="D10657" t="str">
            <v>MARV1_08_4A_128</v>
          </cell>
          <cell r="E10657">
            <v>2</v>
          </cell>
          <cell r="F10657">
            <v>2516939.59</v>
          </cell>
          <cell r="G10657">
            <v>6858664.9900000002</v>
          </cell>
          <cell r="H10657">
            <v>183.28</v>
          </cell>
          <cell r="I10657">
            <v>-99</v>
          </cell>
          <cell r="J10657">
            <v>2008</v>
          </cell>
          <cell r="K10657">
            <v>2</v>
          </cell>
          <cell r="L10657">
            <v>12</v>
          </cell>
        </row>
        <row r="10658">
          <cell r="D10658" t="str">
            <v>MARV1_08_4A_140</v>
          </cell>
          <cell r="E10658">
            <v>2</v>
          </cell>
          <cell r="F10658">
            <v>2516933.96</v>
          </cell>
          <cell r="G10658">
            <v>6858666.3799999999</v>
          </cell>
          <cell r="H10658">
            <v>189.39</v>
          </cell>
          <cell r="I10658">
            <v>-99</v>
          </cell>
          <cell r="J10658">
            <v>2008</v>
          </cell>
          <cell r="K10658">
            <v>2</v>
          </cell>
          <cell r="L10658">
            <v>11</v>
          </cell>
        </row>
        <row r="10659">
          <cell r="D10659" t="str">
            <v>MARV1_08_4A_138</v>
          </cell>
          <cell r="E10659">
            <v>2</v>
          </cell>
          <cell r="F10659">
            <v>2516942.06</v>
          </cell>
          <cell r="G10659">
            <v>6858667.3399999999</v>
          </cell>
          <cell r="H10659">
            <v>188.08</v>
          </cell>
          <cell r="I10659">
            <v>-99</v>
          </cell>
          <cell r="J10659">
            <v>2008</v>
          </cell>
          <cell r="K10659">
            <v>2</v>
          </cell>
          <cell r="L10659">
            <v>11</v>
          </cell>
        </row>
        <row r="10660">
          <cell r="D10660" t="str">
            <v>MARV1_08_4A_145</v>
          </cell>
          <cell r="E10660">
            <v>2</v>
          </cell>
          <cell r="F10660">
            <v>2516938.25</v>
          </cell>
          <cell r="G10660">
            <v>6858667.96</v>
          </cell>
          <cell r="H10660">
            <v>188.44</v>
          </cell>
          <cell r="I10660">
            <v>-99</v>
          </cell>
          <cell r="J10660">
            <v>2008</v>
          </cell>
          <cell r="K10660">
            <v>1</v>
          </cell>
          <cell r="L10660">
            <v>11</v>
          </cell>
        </row>
        <row r="10661">
          <cell r="D10661" t="str">
            <v>MARV1_08_4A_149</v>
          </cell>
          <cell r="E10661">
            <v>2</v>
          </cell>
          <cell r="F10661">
            <v>2516940.19</v>
          </cell>
          <cell r="G10661">
            <v>6858668.96</v>
          </cell>
          <cell r="H10661">
            <v>187.58</v>
          </cell>
          <cell r="I10661">
            <v>-99</v>
          </cell>
          <cell r="J10661">
            <v>2008</v>
          </cell>
          <cell r="K10661">
            <v>2</v>
          </cell>
          <cell r="L10661">
            <v>11</v>
          </cell>
        </row>
        <row r="10662">
          <cell r="D10662" t="str">
            <v>MARV1_08_4A_9</v>
          </cell>
          <cell r="E10662">
            <v>2</v>
          </cell>
          <cell r="F10662">
            <v>2516943.2999999998</v>
          </cell>
          <cell r="G10662">
            <v>6858619.3700000001</v>
          </cell>
          <cell r="H10662">
            <v>187.11</v>
          </cell>
          <cell r="I10662">
            <v>-99</v>
          </cell>
          <cell r="J10662">
            <v>2008</v>
          </cell>
          <cell r="K10662">
            <v>1</v>
          </cell>
          <cell r="L10662">
            <v>11</v>
          </cell>
        </row>
        <row r="10663">
          <cell r="D10663" t="str">
            <v>MARV1_08_4A_13</v>
          </cell>
          <cell r="E10663">
            <v>2</v>
          </cell>
          <cell r="F10663">
            <v>2516942.33</v>
          </cell>
          <cell r="G10663">
            <v>6858621.5099999998</v>
          </cell>
          <cell r="H10663">
            <v>188.77</v>
          </cell>
          <cell r="I10663">
            <v>-99</v>
          </cell>
          <cell r="J10663">
            <v>2008</v>
          </cell>
          <cell r="K10663">
            <v>1</v>
          </cell>
          <cell r="L10663">
            <v>11</v>
          </cell>
        </row>
        <row r="10664">
          <cell r="D10664" t="str">
            <v>MARV1_08_4A_6</v>
          </cell>
          <cell r="E10664">
            <v>2</v>
          </cell>
          <cell r="F10664">
            <v>2516944.41</v>
          </cell>
          <cell r="G10664">
            <v>6858625.6799999997</v>
          </cell>
          <cell r="H10664">
            <v>187.59</v>
          </cell>
          <cell r="I10664">
            <v>-99</v>
          </cell>
          <cell r="J10664">
            <v>2008</v>
          </cell>
          <cell r="K10664">
            <v>1</v>
          </cell>
          <cell r="L10664">
            <v>11</v>
          </cell>
        </row>
        <row r="10665">
          <cell r="D10665" t="str">
            <v>MARV1_08_4A_14</v>
          </cell>
          <cell r="E10665">
            <v>2</v>
          </cell>
          <cell r="F10665">
            <v>2516942.36</v>
          </cell>
          <cell r="G10665">
            <v>6858625.8499999996</v>
          </cell>
          <cell r="H10665">
            <v>187.25</v>
          </cell>
          <cell r="I10665">
            <v>-99</v>
          </cell>
          <cell r="J10665">
            <v>2008</v>
          </cell>
          <cell r="K10665">
            <v>1</v>
          </cell>
          <cell r="L10665">
            <v>11</v>
          </cell>
        </row>
        <row r="10666">
          <cell r="D10666" t="str">
            <v>MARV1_08_4A_11</v>
          </cell>
          <cell r="E10666">
            <v>2</v>
          </cell>
          <cell r="F10666">
            <v>2516943.5</v>
          </cell>
          <cell r="G10666">
            <v>6858627.9400000004</v>
          </cell>
          <cell r="H10666">
            <v>184.43</v>
          </cell>
          <cell r="I10666">
            <v>-99</v>
          </cell>
          <cell r="J10666">
            <v>2008</v>
          </cell>
          <cell r="K10666">
            <v>1</v>
          </cell>
          <cell r="L10666">
            <v>11</v>
          </cell>
        </row>
        <row r="10667">
          <cell r="D10667" t="str">
            <v>MARV1_08_4A_8</v>
          </cell>
          <cell r="E10667">
            <v>2</v>
          </cell>
          <cell r="F10667">
            <v>2516944.4500000002</v>
          </cell>
          <cell r="G10667">
            <v>6858630.8600000003</v>
          </cell>
          <cell r="H10667">
            <v>186.85</v>
          </cell>
          <cell r="I10667">
            <v>-99</v>
          </cell>
          <cell r="J10667">
            <v>2008</v>
          </cell>
          <cell r="K10667">
            <v>1</v>
          </cell>
          <cell r="L10667">
            <v>11</v>
          </cell>
        </row>
        <row r="10668">
          <cell r="D10668" t="str">
            <v>MARV1_08_4A_18</v>
          </cell>
          <cell r="E10668">
            <v>2</v>
          </cell>
          <cell r="F10668">
            <v>2516942.66</v>
          </cell>
          <cell r="G10668">
            <v>6858631.7999999998</v>
          </cell>
          <cell r="H10668">
            <v>184.85</v>
          </cell>
          <cell r="I10668">
            <v>-99</v>
          </cell>
          <cell r="J10668">
            <v>2008</v>
          </cell>
          <cell r="K10668">
            <v>1</v>
          </cell>
          <cell r="L10668">
            <v>11</v>
          </cell>
        </row>
        <row r="10669">
          <cell r="D10669" t="str">
            <v>MARV1_08_4A_16</v>
          </cell>
          <cell r="E10669">
            <v>2</v>
          </cell>
          <cell r="F10669">
            <v>2516943.06</v>
          </cell>
          <cell r="G10669">
            <v>6858633.5999999996</v>
          </cell>
          <cell r="H10669">
            <v>184.17</v>
          </cell>
          <cell r="I10669">
            <v>-99</v>
          </cell>
          <cell r="J10669">
            <v>2008</v>
          </cell>
          <cell r="K10669">
            <v>1</v>
          </cell>
          <cell r="L10669">
            <v>11</v>
          </cell>
        </row>
        <row r="10670">
          <cell r="D10670" t="str">
            <v>MARV1_08_4A_3</v>
          </cell>
          <cell r="E10670">
            <v>2</v>
          </cell>
          <cell r="F10670">
            <v>2516945.88</v>
          </cell>
          <cell r="G10670">
            <v>6858633.5499999998</v>
          </cell>
          <cell r="H10670">
            <v>186.59</v>
          </cell>
          <cell r="I10670">
            <v>-99</v>
          </cell>
          <cell r="J10670">
            <v>2008</v>
          </cell>
          <cell r="K10670">
            <v>1</v>
          </cell>
          <cell r="L10670">
            <v>11</v>
          </cell>
        </row>
        <row r="10671">
          <cell r="D10671" t="str">
            <v>MARV1_08_4A_15</v>
          </cell>
          <cell r="E10671">
            <v>2</v>
          </cell>
          <cell r="F10671">
            <v>2516944.75</v>
          </cell>
          <cell r="G10671">
            <v>6858643.54</v>
          </cell>
          <cell r="H10671">
            <v>181.69</v>
          </cell>
          <cell r="I10671">
            <v>-99</v>
          </cell>
          <cell r="J10671">
            <v>2008</v>
          </cell>
          <cell r="K10671">
            <v>4</v>
          </cell>
          <cell r="L10671">
            <v>11</v>
          </cell>
        </row>
        <row r="10672">
          <cell r="D10672" t="str">
            <v>MARV1_08_4A_28</v>
          </cell>
          <cell r="E10672">
            <v>2</v>
          </cell>
          <cell r="F10672">
            <v>2516942.67</v>
          </cell>
          <cell r="G10672">
            <v>6858646.2000000002</v>
          </cell>
          <cell r="H10672">
            <v>180.01</v>
          </cell>
          <cell r="I10672">
            <v>-99</v>
          </cell>
          <cell r="J10672">
            <v>2008</v>
          </cell>
          <cell r="K10672">
            <v>2</v>
          </cell>
          <cell r="L10672">
            <v>11</v>
          </cell>
        </row>
        <row r="10673">
          <cell r="D10673" t="str">
            <v>MARV1_08_4A_4</v>
          </cell>
          <cell r="E10673">
            <v>2</v>
          </cell>
          <cell r="F10673">
            <v>2516946.5299999998</v>
          </cell>
          <cell r="G10673">
            <v>6858646.4900000002</v>
          </cell>
          <cell r="H10673">
            <v>181.16</v>
          </cell>
          <cell r="I10673">
            <v>-99</v>
          </cell>
          <cell r="J10673">
            <v>2008</v>
          </cell>
          <cell r="K10673">
            <v>4</v>
          </cell>
          <cell r="L10673">
            <v>11</v>
          </cell>
        </row>
        <row r="10674">
          <cell r="D10674" t="str">
            <v>MARV1_08_4A_21</v>
          </cell>
          <cell r="E10674">
            <v>2</v>
          </cell>
          <cell r="F10674">
            <v>2516944.17</v>
          </cell>
          <cell r="G10674">
            <v>6858648.3899999997</v>
          </cell>
          <cell r="H10674">
            <v>182.83</v>
          </cell>
          <cell r="I10674">
            <v>-99</v>
          </cell>
          <cell r="J10674">
            <v>2008</v>
          </cell>
          <cell r="K10674">
            <v>2</v>
          </cell>
          <cell r="L10674">
            <v>11</v>
          </cell>
        </row>
        <row r="10675">
          <cell r="D10675" t="str">
            <v>MARV1_08_4A_5</v>
          </cell>
          <cell r="E10675">
            <v>2</v>
          </cell>
          <cell r="F10675">
            <v>2516946.5699999998</v>
          </cell>
          <cell r="G10675">
            <v>6858648.9699999997</v>
          </cell>
          <cell r="H10675">
            <v>177.83</v>
          </cell>
          <cell r="I10675">
            <v>-99</v>
          </cell>
          <cell r="J10675">
            <v>2008</v>
          </cell>
          <cell r="K10675">
            <v>2</v>
          </cell>
          <cell r="L10675">
            <v>11</v>
          </cell>
        </row>
        <row r="10676">
          <cell r="D10676" t="str">
            <v>MARV1_08_4A_35</v>
          </cell>
          <cell r="E10676">
            <v>2</v>
          </cell>
          <cell r="F10676">
            <v>2516943.25</v>
          </cell>
          <cell r="G10676">
            <v>6858651.4199999999</v>
          </cell>
          <cell r="H10676">
            <v>187.68</v>
          </cell>
          <cell r="I10676">
            <v>-99</v>
          </cell>
          <cell r="J10676">
            <v>2008</v>
          </cell>
          <cell r="K10676">
            <v>2</v>
          </cell>
          <cell r="L10676">
            <v>11</v>
          </cell>
        </row>
        <row r="10677">
          <cell r="D10677" t="str">
            <v>MARV1_08_4A_12</v>
          </cell>
          <cell r="E10677">
            <v>2</v>
          </cell>
          <cell r="F10677">
            <v>2516946.23</v>
          </cell>
          <cell r="G10677">
            <v>6858652.2800000003</v>
          </cell>
          <cell r="H10677">
            <v>187.95</v>
          </cell>
          <cell r="I10677">
            <v>-99</v>
          </cell>
          <cell r="J10677">
            <v>2008</v>
          </cell>
          <cell r="K10677">
            <v>2</v>
          </cell>
          <cell r="L10677">
            <v>11</v>
          </cell>
        </row>
        <row r="10678">
          <cell r="D10678" t="str">
            <v>MARV1_08_4A_1</v>
          </cell>
          <cell r="E10678">
            <v>2</v>
          </cell>
          <cell r="F10678">
            <v>2516947.67</v>
          </cell>
          <cell r="G10678">
            <v>6858654.4800000004</v>
          </cell>
          <cell r="H10678">
            <v>189.49</v>
          </cell>
          <cell r="I10678">
            <v>-99</v>
          </cell>
          <cell r="J10678">
            <v>2008</v>
          </cell>
          <cell r="K10678">
            <v>1</v>
          </cell>
          <cell r="L10678">
            <v>11</v>
          </cell>
        </row>
        <row r="10679">
          <cell r="D10679" t="str">
            <v>MARV1_08_4A_20</v>
          </cell>
          <cell r="E10679">
            <v>2</v>
          </cell>
          <cell r="F10679">
            <v>2516946</v>
          </cell>
          <cell r="G10679">
            <v>6858657.4299999997</v>
          </cell>
          <cell r="H10679">
            <v>183.2</v>
          </cell>
          <cell r="I10679">
            <v>-99</v>
          </cell>
          <cell r="J10679">
            <v>2008</v>
          </cell>
          <cell r="K10679">
            <v>2</v>
          </cell>
          <cell r="L10679">
            <v>11</v>
          </cell>
        </row>
        <row r="10680">
          <cell r="D10680" t="str">
            <v>MARV1_08_4A_55</v>
          </cell>
          <cell r="E10680">
            <v>2</v>
          </cell>
          <cell r="F10680">
            <v>2516943.54</v>
          </cell>
          <cell r="G10680">
            <v>6858659.29</v>
          </cell>
          <cell r="H10680">
            <v>189.19</v>
          </cell>
          <cell r="I10680">
            <v>-99</v>
          </cell>
          <cell r="J10680">
            <v>2008</v>
          </cell>
          <cell r="K10680">
            <v>1</v>
          </cell>
          <cell r="L10680">
            <v>11</v>
          </cell>
        </row>
        <row r="10681">
          <cell r="D10681" t="str">
            <v>MARV1_08_4A_85</v>
          </cell>
          <cell r="E10681">
            <v>2</v>
          </cell>
          <cell r="F10681">
            <v>2516943.0099999998</v>
          </cell>
          <cell r="G10681">
            <v>6858661.3799999999</v>
          </cell>
          <cell r="H10681">
            <v>187.11</v>
          </cell>
          <cell r="I10681">
            <v>-99</v>
          </cell>
          <cell r="J10681">
            <v>2008</v>
          </cell>
          <cell r="K10681">
            <v>2</v>
          </cell>
          <cell r="L10681">
            <v>11</v>
          </cell>
        </row>
        <row r="10682">
          <cell r="D10682" t="str">
            <v>MARV1_08_4A_31</v>
          </cell>
          <cell r="E10682">
            <v>2</v>
          </cell>
          <cell r="F10682">
            <v>2516946.62</v>
          </cell>
          <cell r="G10682">
            <v>6858662.4400000004</v>
          </cell>
          <cell r="H10682">
            <v>187.78</v>
          </cell>
          <cell r="I10682">
            <v>-99</v>
          </cell>
          <cell r="J10682">
            <v>2008</v>
          </cell>
          <cell r="K10682">
            <v>1</v>
          </cell>
          <cell r="L10682">
            <v>11</v>
          </cell>
        </row>
        <row r="10683">
          <cell r="D10683" t="str">
            <v>MARV1_08_4A_107</v>
          </cell>
          <cell r="E10683">
            <v>2</v>
          </cell>
          <cell r="F10683">
            <v>2516944.9900000002</v>
          </cell>
          <cell r="G10683">
            <v>6858665.5499999998</v>
          </cell>
          <cell r="H10683">
            <v>186.23</v>
          </cell>
          <cell r="I10683">
            <v>-99</v>
          </cell>
          <cell r="J10683">
            <v>2008</v>
          </cell>
          <cell r="K10683">
            <v>2</v>
          </cell>
          <cell r="L10683">
            <v>11</v>
          </cell>
        </row>
        <row r="10684">
          <cell r="D10684" t="str">
            <v>MARV1_08_4A_64</v>
          </cell>
          <cell r="E10684">
            <v>2</v>
          </cell>
          <cell r="F10684">
            <v>2516946.84</v>
          </cell>
          <cell r="G10684">
            <v>6858666.3499999996</v>
          </cell>
          <cell r="H10684">
            <v>184.72</v>
          </cell>
          <cell r="I10684">
            <v>-99</v>
          </cell>
          <cell r="J10684">
            <v>2008</v>
          </cell>
          <cell r="K10684">
            <v>2</v>
          </cell>
          <cell r="L10684">
            <v>11</v>
          </cell>
        </row>
        <row r="10685">
          <cell r="D10685" t="str">
            <v>MARV1_08_4A_701</v>
          </cell>
          <cell r="E10685">
            <v>3</v>
          </cell>
          <cell r="F10685">
            <v>2516917.88</v>
          </cell>
          <cell r="G10685">
            <v>6858625.75</v>
          </cell>
          <cell r="H10685">
            <v>-99</v>
          </cell>
          <cell r="I10685">
            <v>-99</v>
          </cell>
          <cell r="J10685">
            <v>2008</v>
          </cell>
          <cell r="K10685">
            <v>2</v>
          </cell>
          <cell r="L10685">
            <v>11</v>
          </cell>
        </row>
        <row r="10686">
          <cell r="D10686" t="str">
            <v>MARV1_08_4A_702</v>
          </cell>
          <cell r="E10686">
            <v>3</v>
          </cell>
          <cell r="F10686">
            <v>2516919.62</v>
          </cell>
          <cell r="G10686">
            <v>6858623.3700000001</v>
          </cell>
          <cell r="H10686">
            <v>-99</v>
          </cell>
          <cell r="I10686">
            <v>-99</v>
          </cell>
          <cell r="J10686">
            <v>2008</v>
          </cell>
          <cell r="K10686">
            <v>2</v>
          </cell>
          <cell r="L10686">
            <v>11</v>
          </cell>
        </row>
        <row r="10687">
          <cell r="D10687" t="str">
            <v>MARV1_08_4A_703</v>
          </cell>
          <cell r="E10687">
            <v>3</v>
          </cell>
          <cell r="F10687">
            <v>2516921.84</v>
          </cell>
          <cell r="G10687">
            <v>6858620.9699999997</v>
          </cell>
          <cell r="H10687">
            <v>-99</v>
          </cell>
          <cell r="I10687">
            <v>-99</v>
          </cell>
          <cell r="J10687">
            <v>2008</v>
          </cell>
          <cell r="K10687">
            <v>2</v>
          </cell>
          <cell r="L10687">
            <v>21</v>
          </cell>
        </row>
        <row r="10688">
          <cell r="D10688" t="str">
            <v>MARV1_08_4A_704</v>
          </cell>
          <cell r="E10688">
            <v>3</v>
          </cell>
          <cell r="F10688">
            <v>2516921.1800000002</v>
          </cell>
          <cell r="G10688">
            <v>6858619.9400000004</v>
          </cell>
          <cell r="H10688">
            <v>-99</v>
          </cell>
          <cell r="I10688">
            <v>-99</v>
          </cell>
          <cell r="J10688">
            <v>2008</v>
          </cell>
          <cell r="K10688">
            <v>2</v>
          </cell>
          <cell r="L10688">
            <v>22</v>
          </cell>
        </row>
        <row r="10689">
          <cell r="D10689" t="str">
            <v>MARV1_08_4A_705</v>
          </cell>
          <cell r="E10689">
            <v>3</v>
          </cell>
          <cell r="F10689">
            <v>2516917.73</v>
          </cell>
          <cell r="G10689">
            <v>6858630.3799999999</v>
          </cell>
          <cell r="H10689">
            <v>-99</v>
          </cell>
          <cell r="I10689">
            <v>-99</v>
          </cell>
          <cell r="J10689">
            <v>2008</v>
          </cell>
          <cell r="K10689">
            <v>1</v>
          </cell>
          <cell r="L10689">
            <v>11</v>
          </cell>
        </row>
        <row r="10690">
          <cell r="D10690" t="str">
            <v>MARV1_08_4A_706</v>
          </cell>
          <cell r="E10690">
            <v>3</v>
          </cell>
          <cell r="F10690">
            <v>2516917.2200000002</v>
          </cell>
          <cell r="G10690">
            <v>6858633.0999999996</v>
          </cell>
          <cell r="H10690">
            <v>-99</v>
          </cell>
          <cell r="I10690">
            <v>-99</v>
          </cell>
          <cell r="J10690">
            <v>2008</v>
          </cell>
          <cell r="K10690">
            <v>2</v>
          </cell>
          <cell r="L10690">
            <v>12</v>
          </cell>
        </row>
        <row r="10691">
          <cell r="D10691" t="str">
            <v>MARV1_08_4A_707</v>
          </cell>
          <cell r="E10691">
            <v>3</v>
          </cell>
          <cell r="F10691">
            <v>2516921.2200000002</v>
          </cell>
          <cell r="G10691">
            <v>6858646.1900000004</v>
          </cell>
          <cell r="H10691">
            <v>-99</v>
          </cell>
          <cell r="I10691">
            <v>-99</v>
          </cell>
          <cell r="J10691">
            <v>2008</v>
          </cell>
          <cell r="K10691">
            <v>2</v>
          </cell>
          <cell r="L10691">
            <v>11</v>
          </cell>
        </row>
        <row r="10692">
          <cell r="D10692" t="str">
            <v>MARV1_08_4A_708</v>
          </cell>
          <cell r="E10692">
            <v>3</v>
          </cell>
          <cell r="F10692">
            <v>2516919.83</v>
          </cell>
          <cell r="G10692">
            <v>6858647.7800000003</v>
          </cell>
          <cell r="H10692">
            <v>-99</v>
          </cell>
          <cell r="I10692">
            <v>-99</v>
          </cell>
          <cell r="J10692">
            <v>2008</v>
          </cell>
          <cell r="K10692">
            <v>2</v>
          </cell>
          <cell r="L10692">
            <v>21</v>
          </cell>
        </row>
        <row r="10693">
          <cell r="D10693" t="str">
            <v>MARV1_08_4A_709</v>
          </cell>
          <cell r="E10693">
            <v>3</v>
          </cell>
          <cell r="F10693">
            <v>2516922.9300000002</v>
          </cell>
          <cell r="G10693">
            <v>6858647.5499999998</v>
          </cell>
          <cell r="H10693">
            <v>-99</v>
          </cell>
          <cell r="I10693">
            <v>-99</v>
          </cell>
          <cell r="J10693">
            <v>2008</v>
          </cell>
          <cell r="K10693">
            <v>2</v>
          </cell>
          <cell r="L10693">
            <v>11</v>
          </cell>
        </row>
        <row r="10694">
          <cell r="D10694" t="str">
            <v>MARV1_08_4A_710</v>
          </cell>
          <cell r="E10694">
            <v>3</v>
          </cell>
          <cell r="F10694">
            <v>2516922.8199999998</v>
          </cell>
          <cell r="G10694">
            <v>6858648.6100000003</v>
          </cell>
          <cell r="H10694">
            <v>-99</v>
          </cell>
          <cell r="I10694">
            <v>-99</v>
          </cell>
          <cell r="J10694">
            <v>2008</v>
          </cell>
          <cell r="K10694">
            <v>2</v>
          </cell>
          <cell r="L10694">
            <v>11</v>
          </cell>
        </row>
        <row r="10695">
          <cell r="D10695" t="str">
            <v>MARV1_08_4A_711</v>
          </cell>
          <cell r="E10695">
            <v>3</v>
          </cell>
          <cell r="F10695">
            <v>2516920.9700000002</v>
          </cell>
          <cell r="G10695">
            <v>6858649.9299999997</v>
          </cell>
          <cell r="H10695">
            <v>-99</v>
          </cell>
          <cell r="I10695">
            <v>-99</v>
          </cell>
          <cell r="J10695">
            <v>2008</v>
          </cell>
          <cell r="K10695">
            <v>2</v>
          </cell>
          <cell r="L10695">
            <v>12</v>
          </cell>
        </row>
        <row r="10696">
          <cell r="D10696" t="str">
            <v>MARV1_08_4A_712</v>
          </cell>
          <cell r="E10696">
            <v>3</v>
          </cell>
          <cell r="F10696">
            <v>2516918.59</v>
          </cell>
          <cell r="G10696">
            <v>6858649.2699999996</v>
          </cell>
          <cell r="H10696">
            <v>-99</v>
          </cell>
          <cell r="I10696">
            <v>-99</v>
          </cell>
          <cell r="J10696">
            <v>2008</v>
          </cell>
          <cell r="K10696">
            <v>2</v>
          </cell>
          <cell r="L10696">
            <v>11</v>
          </cell>
        </row>
        <row r="10697">
          <cell r="D10697" t="str">
            <v>MARV1_08_4A_713</v>
          </cell>
          <cell r="E10697">
            <v>3</v>
          </cell>
          <cell r="F10697">
            <v>2516918.38</v>
          </cell>
          <cell r="G10697">
            <v>6858658.0800000001</v>
          </cell>
          <cell r="H10697">
            <v>-99</v>
          </cell>
          <cell r="I10697">
            <v>-99</v>
          </cell>
          <cell r="J10697">
            <v>2008</v>
          </cell>
          <cell r="K10697">
            <v>2</v>
          </cell>
          <cell r="L10697">
            <v>11</v>
          </cell>
        </row>
        <row r="10698">
          <cell r="D10698" t="str">
            <v>MARV1_08_4A_714</v>
          </cell>
          <cell r="E10698">
            <v>3</v>
          </cell>
          <cell r="F10698">
            <v>2516918.11</v>
          </cell>
          <cell r="G10698">
            <v>6858659.8600000003</v>
          </cell>
          <cell r="H10698">
            <v>-99</v>
          </cell>
          <cell r="I10698">
            <v>-99</v>
          </cell>
          <cell r="J10698">
            <v>2008</v>
          </cell>
          <cell r="K10698">
            <v>2</v>
          </cell>
          <cell r="L10698">
            <v>11</v>
          </cell>
        </row>
        <row r="10699">
          <cell r="D10699" t="str">
            <v>MARV1_08_4A_715</v>
          </cell>
          <cell r="E10699">
            <v>3</v>
          </cell>
          <cell r="F10699">
            <v>2516921.38</v>
          </cell>
          <cell r="G10699">
            <v>6858664.1699999999</v>
          </cell>
          <cell r="H10699">
            <v>-99</v>
          </cell>
          <cell r="I10699">
            <v>-99</v>
          </cell>
          <cell r="J10699">
            <v>2008</v>
          </cell>
          <cell r="K10699">
            <v>2</v>
          </cell>
          <cell r="L10699">
            <v>11</v>
          </cell>
        </row>
        <row r="10700">
          <cell r="D10700" t="str">
            <v>MARV1_08_4A_716</v>
          </cell>
          <cell r="E10700">
            <v>3</v>
          </cell>
          <cell r="F10700">
            <v>2516925.0699999998</v>
          </cell>
          <cell r="G10700">
            <v>6858663.6600000001</v>
          </cell>
          <cell r="H10700">
            <v>-99</v>
          </cell>
          <cell r="I10700">
            <v>-99</v>
          </cell>
          <cell r="J10700">
            <v>2008</v>
          </cell>
          <cell r="K10700">
            <v>2</v>
          </cell>
          <cell r="L10700">
            <v>11</v>
          </cell>
        </row>
        <row r="10701">
          <cell r="D10701" t="str">
            <v>MARV1_08_4A_717</v>
          </cell>
          <cell r="E10701">
            <v>3</v>
          </cell>
          <cell r="F10701">
            <v>2516927.96</v>
          </cell>
          <cell r="G10701">
            <v>6858668.6500000004</v>
          </cell>
          <cell r="H10701">
            <v>-99</v>
          </cell>
          <cell r="I10701">
            <v>-99</v>
          </cell>
          <cell r="J10701">
            <v>2008</v>
          </cell>
          <cell r="K10701">
            <v>2</v>
          </cell>
          <cell r="L10701">
            <v>11</v>
          </cell>
        </row>
        <row r="10702">
          <cell r="D10702" t="str">
            <v>MARV1_08_4A_718</v>
          </cell>
          <cell r="E10702">
            <v>3</v>
          </cell>
          <cell r="F10702">
            <v>2516928.75</v>
          </cell>
          <cell r="G10702">
            <v>6858665.6900000004</v>
          </cell>
          <cell r="H10702">
            <v>-99</v>
          </cell>
          <cell r="I10702">
            <v>-99</v>
          </cell>
          <cell r="J10702">
            <v>2008</v>
          </cell>
          <cell r="K10702">
            <v>2</v>
          </cell>
          <cell r="L10702">
            <v>12</v>
          </cell>
        </row>
        <row r="10703">
          <cell r="D10703" t="str">
            <v>MARV1_08_4A_719</v>
          </cell>
          <cell r="E10703">
            <v>3</v>
          </cell>
          <cell r="F10703">
            <v>2516929.35</v>
          </cell>
          <cell r="G10703">
            <v>6858668.6100000003</v>
          </cell>
          <cell r="H10703">
            <v>-99</v>
          </cell>
          <cell r="I10703">
            <v>-99</v>
          </cell>
          <cell r="J10703">
            <v>2008</v>
          </cell>
          <cell r="K10703">
            <v>2</v>
          </cell>
          <cell r="L10703">
            <v>11</v>
          </cell>
        </row>
        <row r="10704">
          <cell r="D10704" t="str">
            <v>MARV1_08_4A_720</v>
          </cell>
          <cell r="E10704">
            <v>3</v>
          </cell>
          <cell r="F10704">
            <v>2516930.4300000002</v>
          </cell>
          <cell r="G10704">
            <v>6858622.9900000002</v>
          </cell>
          <cell r="H10704">
            <v>-99</v>
          </cell>
          <cell r="I10704">
            <v>-99</v>
          </cell>
          <cell r="J10704">
            <v>2008</v>
          </cell>
          <cell r="K10704">
            <v>2</v>
          </cell>
          <cell r="L10704">
            <v>12</v>
          </cell>
        </row>
        <row r="10705">
          <cell r="D10705" t="str">
            <v>MARV1_08_4A_721</v>
          </cell>
          <cell r="E10705">
            <v>3</v>
          </cell>
          <cell r="F10705">
            <v>2516929.2799999998</v>
          </cell>
          <cell r="G10705">
            <v>6858640.9699999997</v>
          </cell>
          <cell r="H10705">
            <v>-99</v>
          </cell>
          <cell r="I10705">
            <v>-99</v>
          </cell>
          <cell r="J10705">
            <v>2008</v>
          </cell>
          <cell r="K10705">
            <v>2</v>
          </cell>
          <cell r="L10705">
            <v>11</v>
          </cell>
        </row>
        <row r="10706">
          <cell r="D10706" t="str">
            <v>MARV1_08_4A_722</v>
          </cell>
          <cell r="E10706">
            <v>3</v>
          </cell>
          <cell r="F10706">
            <v>2516923.3199999998</v>
          </cell>
          <cell r="G10706">
            <v>6858645.1699999999</v>
          </cell>
          <cell r="H10706">
            <v>-99</v>
          </cell>
          <cell r="I10706">
            <v>-99</v>
          </cell>
          <cell r="J10706">
            <v>2008</v>
          </cell>
          <cell r="K10706">
            <v>2</v>
          </cell>
          <cell r="L10706">
            <v>11</v>
          </cell>
        </row>
        <row r="10707">
          <cell r="D10707" t="str">
            <v>MARV1_08_4A_723</v>
          </cell>
          <cell r="E10707">
            <v>3</v>
          </cell>
          <cell r="F10707">
            <v>2516927.63</v>
          </cell>
          <cell r="G10707">
            <v>6858649.9299999997</v>
          </cell>
          <cell r="H10707">
            <v>-99</v>
          </cell>
          <cell r="I10707">
            <v>-99</v>
          </cell>
          <cell r="J10707">
            <v>2008</v>
          </cell>
          <cell r="K10707">
            <v>2</v>
          </cell>
          <cell r="L10707">
            <v>11</v>
          </cell>
        </row>
        <row r="10708">
          <cell r="D10708" t="str">
            <v>MARV1_08_4A_724</v>
          </cell>
          <cell r="E10708">
            <v>3</v>
          </cell>
          <cell r="F10708">
            <v>2516933.54</v>
          </cell>
          <cell r="G10708">
            <v>6858647.3099999996</v>
          </cell>
          <cell r="H10708">
            <v>-99</v>
          </cell>
          <cell r="I10708">
            <v>-99</v>
          </cell>
          <cell r="J10708">
            <v>2008</v>
          </cell>
          <cell r="K10708">
            <v>2</v>
          </cell>
          <cell r="L10708">
            <v>12</v>
          </cell>
        </row>
        <row r="10709">
          <cell r="D10709" t="str">
            <v>MARV1_08_4A_725</v>
          </cell>
          <cell r="E10709">
            <v>3</v>
          </cell>
          <cell r="F10709">
            <v>2516936.2400000002</v>
          </cell>
          <cell r="G10709">
            <v>6858649.0599999996</v>
          </cell>
          <cell r="H10709">
            <v>-99</v>
          </cell>
          <cell r="I10709">
            <v>-99</v>
          </cell>
          <cell r="J10709">
            <v>2008</v>
          </cell>
          <cell r="K10709">
            <v>2</v>
          </cell>
          <cell r="L10709">
            <v>11</v>
          </cell>
        </row>
        <row r="10710">
          <cell r="D10710" t="str">
            <v>MARV1_08_4A_726</v>
          </cell>
          <cell r="E10710">
            <v>3</v>
          </cell>
          <cell r="F10710">
            <v>2516935.62</v>
          </cell>
          <cell r="G10710">
            <v>6858652.1100000003</v>
          </cell>
          <cell r="H10710">
            <v>-99</v>
          </cell>
          <cell r="I10710">
            <v>-99</v>
          </cell>
          <cell r="J10710">
            <v>2008</v>
          </cell>
          <cell r="K10710">
            <v>2</v>
          </cell>
          <cell r="L10710">
            <v>11</v>
          </cell>
        </row>
        <row r="10711">
          <cell r="D10711" t="str">
            <v>MARV1_08_4A_727</v>
          </cell>
          <cell r="E10711">
            <v>3</v>
          </cell>
          <cell r="F10711">
            <v>2516937.69</v>
          </cell>
          <cell r="G10711">
            <v>6858651.96</v>
          </cell>
          <cell r="H10711">
            <v>-99</v>
          </cell>
          <cell r="I10711">
            <v>-99</v>
          </cell>
          <cell r="J10711">
            <v>2008</v>
          </cell>
          <cell r="K10711">
            <v>2</v>
          </cell>
          <cell r="L10711">
            <v>11</v>
          </cell>
        </row>
        <row r="10712">
          <cell r="D10712" t="str">
            <v>MARV1_08_4A_728</v>
          </cell>
          <cell r="E10712">
            <v>3</v>
          </cell>
          <cell r="F10712">
            <v>2516933.2000000002</v>
          </cell>
          <cell r="G10712">
            <v>6858652.9199999999</v>
          </cell>
          <cell r="H10712">
            <v>-99</v>
          </cell>
          <cell r="I10712">
            <v>-99</v>
          </cell>
          <cell r="J10712">
            <v>2008</v>
          </cell>
          <cell r="K10712">
            <v>2</v>
          </cell>
          <cell r="L10712">
            <v>11</v>
          </cell>
        </row>
        <row r="10713">
          <cell r="D10713" t="str">
            <v>MARV1_08_4A_729</v>
          </cell>
          <cell r="E10713">
            <v>3</v>
          </cell>
          <cell r="F10713">
            <v>2516927.23</v>
          </cell>
          <cell r="G10713">
            <v>6858659.8499999996</v>
          </cell>
          <cell r="H10713">
            <v>-99</v>
          </cell>
          <cell r="I10713">
            <v>-99</v>
          </cell>
          <cell r="J10713">
            <v>2008</v>
          </cell>
          <cell r="K10713">
            <v>2</v>
          </cell>
          <cell r="L10713">
            <v>11</v>
          </cell>
        </row>
        <row r="10714">
          <cell r="D10714" t="str">
            <v>MARV1_08_4A_730</v>
          </cell>
          <cell r="E10714">
            <v>3</v>
          </cell>
          <cell r="F10714">
            <v>2516930.6</v>
          </cell>
          <cell r="G10714">
            <v>6858657.8099999996</v>
          </cell>
          <cell r="H10714">
            <v>-99</v>
          </cell>
          <cell r="I10714">
            <v>-99</v>
          </cell>
          <cell r="J10714">
            <v>2008</v>
          </cell>
          <cell r="K10714">
            <v>2</v>
          </cell>
          <cell r="L10714">
            <v>11</v>
          </cell>
        </row>
        <row r="10715">
          <cell r="D10715" t="str">
            <v>MARV1_08_4A_731</v>
          </cell>
          <cell r="E10715">
            <v>3</v>
          </cell>
          <cell r="F10715">
            <v>2516930.5600000001</v>
          </cell>
          <cell r="G10715">
            <v>6858660.2000000002</v>
          </cell>
          <cell r="H10715">
            <v>-99</v>
          </cell>
          <cell r="I10715">
            <v>-99</v>
          </cell>
          <cell r="J10715">
            <v>2008</v>
          </cell>
          <cell r="K10715">
            <v>2</v>
          </cell>
          <cell r="L10715">
            <v>11</v>
          </cell>
        </row>
        <row r="10716">
          <cell r="D10716" t="str">
            <v>MARV1_08_4A_732</v>
          </cell>
          <cell r="E10716">
            <v>3</v>
          </cell>
          <cell r="F10716">
            <v>2516928.29</v>
          </cell>
          <cell r="G10716">
            <v>6858661.5199999996</v>
          </cell>
          <cell r="H10716">
            <v>-99</v>
          </cell>
          <cell r="I10716">
            <v>-99</v>
          </cell>
          <cell r="J10716">
            <v>2008</v>
          </cell>
          <cell r="K10716">
            <v>2</v>
          </cell>
          <cell r="L10716">
            <v>11</v>
          </cell>
        </row>
        <row r="10717">
          <cell r="D10717" t="str">
            <v>MARV1_08_4A_733</v>
          </cell>
          <cell r="E10717">
            <v>3</v>
          </cell>
          <cell r="F10717">
            <v>2516935.64</v>
          </cell>
          <cell r="G10717">
            <v>6858658.0499999998</v>
          </cell>
          <cell r="H10717">
            <v>-99</v>
          </cell>
          <cell r="I10717">
            <v>-99</v>
          </cell>
          <cell r="J10717">
            <v>2008</v>
          </cell>
          <cell r="K10717">
            <v>2</v>
          </cell>
          <cell r="L10717">
            <v>11</v>
          </cell>
        </row>
        <row r="10718">
          <cell r="D10718" t="str">
            <v>MARV1_08_4A_734</v>
          </cell>
          <cell r="E10718">
            <v>3</v>
          </cell>
          <cell r="F10718">
            <v>2516937.46</v>
          </cell>
          <cell r="G10718">
            <v>6858661.9400000004</v>
          </cell>
          <cell r="H10718">
            <v>-99</v>
          </cell>
          <cell r="I10718">
            <v>-99</v>
          </cell>
          <cell r="J10718">
            <v>2008</v>
          </cell>
          <cell r="K10718">
            <v>2</v>
          </cell>
          <cell r="L10718">
            <v>12</v>
          </cell>
        </row>
        <row r="10719">
          <cell r="D10719" t="str">
            <v>MARV1_08_4A_735</v>
          </cell>
          <cell r="E10719">
            <v>3</v>
          </cell>
          <cell r="F10719">
            <v>2516940.9900000002</v>
          </cell>
          <cell r="G10719">
            <v>6858628.04</v>
          </cell>
          <cell r="H10719">
            <v>-99</v>
          </cell>
          <cell r="I10719">
            <v>-99</v>
          </cell>
          <cell r="J10719">
            <v>2008</v>
          </cell>
          <cell r="K10719">
            <v>1</v>
          </cell>
          <cell r="L10719">
            <v>11</v>
          </cell>
        </row>
        <row r="10720">
          <cell r="D10720" t="str">
            <v>MARV1_08_4A_736</v>
          </cell>
          <cell r="E10720">
            <v>3</v>
          </cell>
          <cell r="F10720">
            <v>2516946.31</v>
          </cell>
          <cell r="G10720">
            <v>6858629.5800000001</v>
          </cell>
          <cell r="H10720">
            <v>-99</v>
          </cell>
          <cell r="I10720">
            <v>-99</v>
          </cell>
          <cell r="J10720">
            <v>2008</v>
          </cell>
          <cell r="K10720">
            <v>1</v>
          </cell>
          <cell r="L10720">
            <v>11</v>
          </cell>
        </row>
        <row r="10721">
          <cell r="D10721" t="str">
            <v>MARV1_08_4A_737</v>
          </cell>
          <cell r="E10721">
            <v>3</v>
          </cell>
          <cell r="F10721">
            <v>2516941.12</v>
          </cell>
          <cell r="G10721">
            <v>6858634.6699999999</v>
          </cell>
          <cell r="H10721">
            <v>-99</v>
          </cell>
          <cell r="I10721">
            <v>-99</v>
          </cell>
          <cell r="J10721">
            <v>2008</v>
          </cell>
          <cell r="K10721">
            <v>1</v>
          </cell>
          <cell r="L10721">
            <v>21</v>
          </cell>
        </row>
        <row r="10722">
          <cell r="D10722" t="str">
            <v>MARV1_08_4A_738</v>
          </cell>
          <cell r="E10722">
            <v>3</v>
          </cell>
          <cell r="F10722">
            <v>2516937.98</v>
          </cell>
          <cell r="G10722">
            <v>6858636.1699999999</v>
          </cell>
          <cell r="H10722">
            <v>-99</v>
          </cell>
          <cell r="I10722">
            <v>-99</v>
          </cell>
          <cell r="J10722">
            <v>2008</v>
          </cell>
          <cell r="K10722">
            <v>2</v>
          </cell>
          <cell r="L10722">
            <v>11</v>
          </cell>
        </row>
        <row r="10723">
          <cell r="D10723" t="str">
            <v>MARV1_08_4A_739</v>
          </cell>
          <cell r="E10723">
            <v>3</v>
          </cell>
          <cell r="F10723">
            <v>2516938.75</v>
          </cell>
          <cell r="G10723">
            <v>6858637.8700000001</v>
          </cell>
          <cell r="H10723">
            <v>-99</v>
          </cell>
          <cell r="I10723">
            <v>-99</v>
          </cell>
          <cell r="J10723">
            <v>2008</v>
          </cell>
          <cell r="K10723">
            <v>2</v>
          </cell>
          <cell r="L10723">
            <v>11</v>
          </cell>
        </row>
        <row r="10724">
          <cell r="D10724" t="str">
            <v>MARV1_08_4A_740</v>
          </cell>
          <cell r="E10724">
            <v>3</v>
          </cell>
          <cell r="F10724">
            <v>2516936.34</v>
          </cell>
          <cell r="G10724">
            <v>6858638.1799999997</v>
          </cell>
          <cell r="H10724">
            <v>-99</v>
          </cell>
          <cell r="I10724">
            <v>-99</v>
          </cell>
          <cell r="J10724">
            <v>2008</v>
          </cell>
          <cell r="K10724">
            <v>1</v>
          </cell>
          <cell r="L10724">
            <v>12</v>
          </cell>
        </row>
        <row r="10725">
          <cell r="D10725" t="str">
            <v>MARV1_08_4A_741</v>
          </cell>
          <cell r="E10725">
            <v>3</v>
          </cell>
          <cell r="F10725">
            <v>2516939.83</v>
          </cell>
          <cell r="G10725">
            <v>6858642.6200000001</v>
          </cell>
          <cell r="H10725">
            <v>-99</v>
          </cell>
          <cell r="I10725">
            <v>-99</v>
          </cell>
          <cell r="J10725">
            <v>2008</v>
          </cell>
          <cell r="K10725">
            <v>2</v>
          </cell>
          <cell r="L10725">
            <v>11</v>
          </cell>
        </row>
        <row r="10726">
          <cell r="D10726" t="str">
            <v>MARV1_08_4A_742</v>
          </cell>
          <cell r="E10726">
            <v>3</v>
          </cell>
          <cell r="F10726">
            <v>2516940.2000000002</v>
          </cell>
          <cell r="G10726">
            <v>6858644.3300000001</v>
          </cell>
          <cell r="H10726">
            <v>-99</v>
          </cell>
          <cell r="I10726">
            <v>-99</v>
          </cell>
          <cell r="J10726">
            <v>2008</v>
          </cell>
          <cell r="K10726">
            <v>2</v>
          </cell>
          <cell r="L10726">
            <v>11</v>
          </cell>
        </row>
        <row r="10727">
          <cell r="D10727" t="str">
            <v>MARV1_08_4A_743</v>
          </cell>
          <cell r="E10727">
            <v>3</v>
          </cell>
          <cell r="F10727">
            <v>2516946.21</v>
          </cell>
          <cell r="G10727">
            <v>6858639.2599999998</v>
          </cell>
          <cell r="H10727">
            <v>-99</v>
          </cell>
          <cell r="I10727">
            <v>-99</v>
          </cell>
          <cell r="J10727">
            <v>2008</v>
          </cell>
          <cell r="K10727">
            <v>2</v>
          </cell>
          <cell r="L10727">
            <v>11</v>
          </cell>
        </row>
        <row r="10728">
          <cell r="D10728" t="str">
            <v>MARV1_08_4A_744</v>
          </cell>
          <cell r="E10728">
            <v>3</v>
          </cell>
          <cell r="F10728">
            <v>2516946.7799999998</v>
          </cell>
          <cell r="G10728">
            <v>6858640.4699999997</v>
          </cell>
          <cell r="H10728">
            <v>-99</v>
          </cell>
          <cell r="I10728">
            <v>-99</v>
          </cell>
          <cell r="J10728">
            <v>2008</v>
          </cell>
          <cell r="K10728">
            <v>2</v>
          </cell>
          <cell r="L10728">
            <v>11</v>
          </cell>
        </row>
        <row r="10729">
          <cell r="D10729" t="str">
            <v>MARV1_08_4A_745</v>
          </cell>
          <cell r="E10729">
            <v>3</v>
          </cell>
          <cell r="F10729">
            <v>2516944.89</v>
          </cell>
          <cell r="G10729">
            <v>6858647.2999999998</v>
          </cell>
          <cell r="H10729">
            <v>-99</v>
          </cell>
          <cell r="I10729">
            <v>-99</v>
          </cell>
          <cell r="J10729">
            <v>2008</v>
          </cell>
          <cell r="K10729">
            <v>2</v>
          </cell>
          <cell r="L10729">
            <v>12</v>
          </cell>
        </row>
        <row r="10730">
          <cell r="D10730" t="str">
            <v>MARV1_08_4A_746</v>
          </cell>
          <cell r="E10730">
            <v>3</v>
          </cell>
          <cell r="F10730">
            <v>2516948.0699999998</v>
          </cell>
          <cell r="G10730">
            <v>6858650.8799999999</v>
          </cell>
          <cell r="H10730">
            <v>-99</v>
          </cell>
          <cell r="I10730">
            <v>-99</v>
          </cell>
          <cell r="J10730">
            <v>2008</v>
          </cell>
          <cell r="K10730">
            <v>2</v>
          </cell>
          <cell r="L10730">
            <v>12</v>
          </cell>
        </row>
        <row r="10731">
          <cell r="D10731" t="str">
            <v>MARV1_08_4A_747</v>
          </cell>
          <cell r="E10731">
            <v>3</v>
          </cell>
          <cell r="F10731">
            <v>2516947.0099999998</v>
          </cell>
          <cell r="G10731">
            <v>6858652.3799999999</v>
          </cell>
          <cell r="H10731">
            <v>-99</v>
          </cell>
          <cell r="I10731">
            <v>-99</v>
          </cell>
          <cell r="J10731">
            <v>2008</v>
          </cell>
          <cell r="K10731">
            <v>2</v>
          </cell>
          <cell r="L10731">
            <v>12</v>
          </cell>
        </row>
        <row r="10732">
          <cell r="D10732" t="str">
            <v>MARV1_08_4A_748</v>
          </cell>
          <cell r="E10732">
            <v>3</v>
          </cell>
          <cell r="F10732">
            <v>2516944.33</v>
          </cell>
          <cell r="G10732">
            <v>6858654.8600000003</v>
          </cell>
          <cell r="H10732">
            <v>-99</v>
          </cell>
          <cell r="I10732">
            <v>-99</v>
          </cell>
          <cell r="J10732">
            <v>2008</v>
          </cell>
          <cell r="K10732">
            <v>2</v>
          </cell>
          <cell r="L10732">
            <v>11</v>
          </cell>
        </row>
        <row r="10733">
          <cell r="D10733" t="str">
            <v>MARV1_08_4A_749</v>
          </cell>
          <cell r="E10733">
            <v>3</v>
          </cell>
          <cell r="F10733">
            <v>2516938.4900000002</v>
          </cell>
          <cell r="G10733">
            <v>6858647.29</v>
          </cell>
          <cell r="H10733">
            <v>-99</v>
          </cell>
          <cell r="I10733">
            <v>-99</v>
          </cell>
          <cell r="J10733">
            <v>2008</v>
          </cell>
          <cell r="K10733">
            <v>2</v>
          </cell>
          <cell r="L10733">
            <v>13</v>
          </cell>
        </row>
        <row r="10734">
          <cell r="D10734" t="str">
            <v>MARV1_08_4A_750</v>
          </cell>
          <cell r="E10734">
            <v>3</v>
          </cell>
          <cell r="F10734">
            <v>2516940.2799999998</v>
          </cell>
          <cell r="G10734">
            <v>6858650.4400000004</v>
          </cell>
          <cell r="H10734">
            <v>-99</v>
          </cell>
          <cell r="I10734">
            <v>-99</v>
          </cell>
          <cell r="J10734">
            <v>2008</v>
          </cell>
          <cell r="K10734">
            <v>2</v>
          </cell>
          <cell r="L10734">
            <v>22</v>
          </cell>
        </row>
        <row r="10735">
          <cell r="D10735" t="str">
            <v>MARV1_08_4A_751</v>
          </cell>
          <cell r="E10735">
            <v>3</v>
          </cell>
          <cell r="F10735">
            <v>2516940.12</v>
          </cell>
          <cell r="G10735">
            <v>6858652.6500000004</v>
          </cell>
          <cell r="H10735">
            <v>-99</v>
          </cell>
          <cell r="I10735">
            <v>-99</v>
          </cell>
          <cell r="J10735">
            <v>2008</v>
          </cell>
          <cell r="K10735">
            <v>2</v>
          </cell>
          <cell r="L10735">
            <v>11</v>
          </cell>
        </row>
        <row r="10736">
          <cell r="D10736" t="str">
            <v>MARV1_08_4A_752</v>
          </cell>
          <cell r="E10736">
            <v>3</v>
          </cell>
          <cell r="F10736">
            <v>2516942.9900000002</v>
          </cell>
          <cell r="G10736">
            <v>6858655.4500000002</v>
          </cell>
          <cell r="H10736">
            <v>-99</v>
          </cell>
          <cell r="I10736">
            <v>-99</v>
          </cell>
          <cell r="J10736">
            <v>2008</v>
          </cell>
          <cell r="K10736">
            <v>2</v>
          </cell>
          <cell r="L10736">
            <v>12</v>
          </cell>
        </row>
        <row r="10737">
          <cell r="D10737" t="str">
            <v>MARV1_08_4A_753</v>
          </cell>
          <cell r="E10737">
            <v>3</v>
          </cell>
          <cell r="F10737">
            <v>2516941.64</v>
          </cell>
          <cell r="G10737">
            <v>6858655.96</v>
          </cell>
          <cell r="H10737">
            <v>-99</v>
          </cell>
          <cell r="I10737">
            <v>-99</v>
          </cell>
          <cell r="J10737">
            <v>2008</v>
          </cell>
          <cell r="K10737">
            <v>2</v>
          </cell>
          <cell r="L10737">
            <v>11</v>
          </cell>
        </row>
        <row r="10738">
          <cell r="D10738" t="str">
            <v>MARV1_08_4A_754</v>
          </cell>
          <cell r="E10738">
            <v>3</v>
          </cell>
          <cell r="F10738">
            <v>2516948.04</v>
          </cell>
          <cell r="G10738">
            <v>6858657.3799999999</v>
          </cell>
          <cell r="H10738">
            <v>-99</v>
          </cell>
          <cell r="I10738">
            <v>-99</v>
          </cell>
          <cell r="J10738">
            <v>2008</v>
          </cell>
          <cell r="K10738">
            <v>2</v>
          </cell>
          <cell r="L10738">
            <v>11</v>
          </cell>
        </row>
        <row r="10739">
          <cell r="D10739" t="str">
            <v>MARV1_08_4A_755</v>
          </cell>
          <cell r="E10739">
            <v>3</v>
          </cell>
          <cell r="F10739">
            <v>2516946.17</v>
          </cell>
          <cell r="G10739">
            <v>6858657.7199999997</v>
          </cell>
          <cell r="H10739">
            <v>-99</v>
          </cell>
          <cell r="I10739">
            <v>-99</v>
          </cell>
          <cell r="J10739">
            <v>2008</v>
          </cell>
          <cell r="K10739">
            <v>2</v>
          </cell>
          <cell r="L10739">
            <v>21</v>
          </cell>
        </row>
        <row r="10740">
          <cell r="D10740" t="str">
            <v>MARV1_08_4A_756</v>
          </cell>
          <cell r="E10740">
            <v>3</v>
          </cell>
          <cell r="F10740">
            <v>2516945.41</v>
          </cell>
          <cell r="G10740">
            <v>6858659.5899999999</v>
          </cell>
          <cell r="H10740">
            <v>-99</v>
          </cell>
          <cell r="I10740">
            <v>-99</v>
          </cell>
          <cell r="J10740">
            <v>2008</v>
          </cell>
          <cell r="K10740">
            <v>2</v>
          </cell>
          <cell r="L10740">
            <v>11</v>
          </cell>
        </row>
        <row r="10741">
          <cell r="D10741" t="str">
            <v>MARV1_08_4A_757</v>
          </cell>
          <cell r="E10741">
            <v>3</v>
          </cell>
          <cell r="F10741">
            <v>2516944.88</v>
          </cell>
          <cell r="G10741">
            <v>6858661.4900000002</v>
          </cell>
          <cell r="H10741">
            <v>-99</v>
          </cell>
          <cell r="I10741">
            <v>-99</v>
          </cell>
          <cell r="J10741">
            <v>2008</v>
          </cell>
          <cell r="K10741">
            <v>2</v>
          </cell>
          <cell r="L10741">
            <v>11</v>
          </cell>
        </row>
        <row r="10742">
          <cell r="D10742" t="str">
            <v>MARV1_08_4B_151</v>
          </cell>
          <cell r="E10742">
            <v>2</v>
          </cell>
          <cell r="F10742">
            <v>2516919</v>
          </cell>
          <cell r="G10742">
            <v>6858669.9699999997</v>
          </cell>
          <cell r="H10742">
            <v>184.12</v>
          </cell>
          <cell r="I10742">
            <v>-99</v>
          </cell>
          <cell r="J10742">
            <v>2008</v>
          </cell>
          <cell r="K10742">
            <v>2</v>
          </cell>
          <cell r="L10742">
            <v>11</v>
          </cell>
        </row>
        <row r="10743">
          <cell r="D10743" t="str">
            <v>MARV1_08_4B_156</v>
          </cell>
          <cell r="E10743">
            <v>2</v>
          </cell>
          <cell r="F10743">
            <v>2516922.11</v>
          </cell>
          <cell r="G10743">
            <v>6858671.3499999996</v>
          </cell>
          <cell r="H10743">
            <v>183.78</v>
          </cell>
          <cell r="I10743">
            <v>-99</v>
          </cell>
          <cell r="J10743">
            <v>2008</v>
          </cell>
          <cell r="K10743">
            <v>2</v>
          </cell>
          <cell r="L10743">
            <v>11</v>
          </cell>
        </row>
        <row r="10744">
          <cell r="D10744" t="str">
            <v>MARV1_08_4B_159</v>
          </cell>
          <cell r="E10744">
            <v>2</v>
          </cell>
          <cell r="F10744">
            <v>2516921.44</v>
          </cell>
          <cell r="G10744">
            <v>6858673.2699999996</v>
          </cell>
          <cell r="H10744">
            <v>182.84</v>
          </cell>
          <cell r="I10744">
            <v>-99</v>
          </cell>
          <cell r="J10744">
            <v>2008</v>
          </cell>
          <cell r="K10744">
            <v>2</v>
          </cell>
          <cell r="L10744">
            <v>11</v>
          </cell>
        </row>
        <row r="10745">
          <cell r="D10745" t="str">
            <v>MARV1_08_4B_168</v>
          </cell>
          <cell r="E10745">
            <v>2</v>
          </cell>
          <cell r="F10745">
            <v>2516921.0499999998</v>
          </cell>
          <cell r="G10745">
            <v>6858678.79</v>
          </cell>
          <cell r="H10745">
            <v>188.27</v>
          </cell>
          <cell r="I10745">
            <v>-99</v>
          </cell>
          <cell r="J10745">
            <v>2008</v>
          </cell>
          <cell r="K10745">
            <v>1</v>
          </cell>
          <cell r="L10745">
            <v>11</v>
          </cell>
        </row>
        <row r="10746">
          <cell r="D10746" t="str">
            <v>MARV1_08_4B_171</v>
          </cell>
          <cell r="E10746">
            <v>2</v>
          </cell>
          <cell r="F10746">
            <v>2516919.2599999998</v>
          </cell>
          <cell r="G10746">
            <v>6858681.25</v>
          </cell>
          <cell r="H10746">
            <v>186.94</v>
          </cell>
          <cell r="I10746">
            <v>-99</v>
          </cell>
          <cell r="J10746">
            <v>2008</v>
          </cell>
          <cell r="K10746">
            <v>1</v>
          </cell>
          <cell r="L10746">
            <v>11</v>
          </cell>
        </row>
        <row r="10747">
          <cell r="D10747" t="str">
            <v>MARV1_08_4B_176</v>
          </cell>
          <cell r="E10747">
            <v>2</v>
          </cell>
          <cell r="F10747">
            <v>2516921.9900000002</v>
          </cell>
          <cell r="G10747">
            <v>6858682.5800000001</v>
          </cell>
          <cell r="H10747">
            <v>188.22</v>
          </cell>
          <cell r="I10747">
            <v>-99</v>
          </cell>
          <cell r="J10747">
            <v>2008</v>
          </cell>
          <cell r="K10747">
            <v>2</v>
          </cell>
          <cell r="L10747">
            <v>11</v>
          </cell>
        </row>
        <row r="10748">
          <cell r="D10748" t="str">
            <v>MARV1_08_4B_179</v>
          </cell>
          <cell r="E10748">
            <v>2</v>
          </cell>
          <cell r="F10748">
            <v>2516919.63</v>
          </cell>
          <cell r="G10748">
            <v>6858684.7300000004</v>
          </cell>
          <cell r="H10748">
            <v>183.48</v>
          </cell>
          <cell r="I10748">
            <v>-99</v>
          </cell>
          <cell r="J10748">
            <v>2008</v>
          </cell>
          <cell r="K10748">
            <v>2</v>
          </cell>
          <cell r="L10748">
            <v>11</v>
          </cell>
        </row>
        <row r="10749">
          <cell r="D10749" t="str">
            <v>MARV1_08_4B_182</v>
          </cell>
          <cell r="E10749">
            <v>2</v>
          </cell>
          <cell r="F10749">
            <v>2516920.5699999998</v>
          </cell>
          <cell r="G10749">
            <v>6858685.9500000002</v>
          </cell>
          <cell r="H10749">
            <v>186.8</v>
          </cell>
          <cell r="I10749">
            <v>-99</v>
          </cell>
          <cell r="J10749">
            <v>2008</v>
          </cell>
          <cell r="K10749">
            <v>2</v>
          </cell>
          <cell r="L10749">
            <v>11</v>
          </cell>
        </row>
        <row r="10750">
          <cell r="D10750" t="str">
            <v>MARV1_08_4B_192</v>
          </cell>
          <cell r="E10750">
            <v>2</v>
          </cell>
          <cell r="F10750">
            <v>2516921.33</v>
          </cell>
          <cell r="G10750">
            <v>6858690.4800000004</v>
          </cell>
          <cell r="H10750">
            <v>184.54</v>
          </cell>
          <cell r="I10750">
            <v>-99</v>
          </cell>
          <cell r="J10750">
            <v>2008</v>
          </cell>
          <cell r="K10750">
            <v>2</v>
          </cell>
          <cell r="L10750">
            <v>11</v>
          </cell>
        </row>
        <row r="10751">
          <cell r="D10751" t="str">
            <v>MARV1_08_4B_196</v>
          </cell>
          <cell r="E10751">
            <v>2</v>
          </cell>
          <cell r="F10751">
            <v>2516923.48</v>
          </cell>
          <cell r="G10751">
            <v>6858691.2599999998</v>
          </cell>
          <cell r="H10751">
            <v>187.62</v>
          </cell>
          <cell r="I10751">
            <v>-99</v>
          </cell>
          <cell r="J10751">
            <v>2008</v>
          </cell>
          <cell r="K10751">
            <v>2</v>
          </cell>
          <cell r="L10751">
            <v>11</v>
          </cell>
        </row>
        <row r="10752">
          <cell r="D10752" t="str">
            <v>MARV1_08_4B_204</v>
          </cell>
          <cell r="E10752">
            <v>2</v>
          </cell>
          <cell r="F10752">
            <v>2516923.27</v>
          </cell>
          <cell r="G10752">
            <v>6858694.3099999996</v>
          </cell>
          <cell r="H10752">
            <v>182.85</v>
          </cell>
          <cell r="I10752">
            <v>-99</v>
          </cell>
          <cell r="J10752">
            <v>2008</v>
          </cell>
          <cell r="K10752">
            <v>2</v>
          </cell>
          <cell r="L10752">
            <v>11</v>
          </cell>
        </row>
        <row r="10753">
          <cell r="D10753" t="str">
            <v>MARV1_08_4B_200</v>
          </cell>
          <cell r="E10753">
            <v>2</v>
          </cell>
          <cell r="F10753">
            <v>2516920.69</v>
          </cell>
          <cell r="G10753">
            <v>6858695.5899999999</v>
          </cell>
          <cell r="H10753">
            <v>183.56</v>
          </cell>
          <cell r="I10753">
            <v>-99</v>
          </cell>
          <cell r="J10753">
            <v>2008</v>
          </cell>
          <cell r="K10753">
            <v>2</v>
          </cell>
          <cell r="L10753">
            <v>11</v>
          </cell>
        </row>
        <row r="10754">
          <cell r="D10754" t="str">
            <v>MARV1_08_4B_210</v>
          </cell>
          <cell r="E10754">
            <v>2</v>
          </cell>
          <cell r="F10754">
            <v>2516921.87</v>
          </cell>
          <cell r="G10754">
            <v>6858699.3700000001</v>
          </cell>
          <cell r="H10754">
            <v>182.33</v>
          </cell>
          <cell r="I10754">
            <v>-99</v>
          </cell>
          <cell r="J10754">
            <v>2008</v>
          </cell>
          <cell r="K10754">
            <v>2</v>
          </cell>
          <cell r="L10754">
            <v>11</v>
          </cell>
        </row>
        <row r="10755">
          <cell r="D10755" t="str">
            <v>MARV1_08_4B_207</v>
          </cell>
          <cell r="E10755">
            <v>2</v>
          </cell>
          <cell r="F10755">
            <v>2516919.5499999998</v>
          </cell>
          <cell r="G10755">
            <v>6858700.2699999996</v>
          </cell>
          <cell r="H10755">
            <v>186.33</v>
          </cell>
          <cell r="I10755">
            <v>-99</v>
          </cell>
          <cell r="J10755">
            <v>2008</v>
          </cell>
          <cell r="K10755">
            <v>2</v>
          </cell>
          <cell r="L10755">
            <v>11</v>
          </cell>
        </row>
        <row r="10756">
          <cell r="D10756" t="str">
            <v>MARV1_08_4B_220</v>
          </cell>
          <cell r="E10756">
            <v>2</v>
          </cell>
          <cell r="F10756">
            <v>2516924.12</v>
          </cell>
          <cell r="G10756">
            <v>6858704.8799999999</v>
          </cell>
          <cell r="H10756">
            <v>186.66</v>
          </cell>
          <cell r="I10756">
            <v>-99</v>
          </cell>
          <cell r="J10756">
            <v>2008</v>
          </cell>
          <cell r="K10756">
            <v>2</v>
          </cell>
          <cell r="L10756">
            <v>11</v>
          </cell>
        </row>
        <row r="10757">
          <cell r="D10757" t="str">
            <v>MARV1_08_4B_215</v>
          </cell>
          <cell r="E10757">
            <v>2</v>
          </cell>
          <cell r="F10757">
            <v>2516920.33</v>
          </cell>
          <cell r="G10757">
            <v>6858705.7999999998</v>
          </cell>
          <cell r="H10757">
            <v>181.46</v>
          </cell>
          <cell r="I10757">
            <v>-99</v>
          </cell>
          <cell r="J10757">
            <v>2008</v>
          </cell>
          <cell r="K10757">
            <v>2</v>
          </cell>
          <cell r="L10757">
            <v>11</v>
          </cell>
        </row>
        <row r="10758">
          <cell r="D10758" t="str">
            <v>MARV1_08_4B_223</v>
          </cell>
          <cell r="E10758">
            <v>2</v>
          </cell>
          <cell r="F10758">
            <v>2516923.59</v>
          </cell>
          <cell r="G10758">
            <v>6858708.6299999999</v>
          </cell>
          <cell r="H10758">
            <v>184.38</v>
          </cell>
          <cell r="I10758">
            <v>-99</v>
          </cell>
          <cell r="J10758">
            <v>2008</v>
          </cell>
          <cell r="K10758">
            <v>2</v>
          </cell>
          <cell r="L10758">
            <v>11</v>
          </cell>
        </row>
        <row r="10759">
          <cell r="D10759" t="str">
            <v>MARV1_08_4B_224</v>
          </cell>
          <cell r="E10759">
            <v>2</v>
          </cell>
          <cell r="F10759">
            <v>2516922.2799999998</v>
          </cell>
          <cell r="G10759">
            <v>6858710.75</v>
          </cell>
          <cell r="H10759">
            <v>187.31</v>
          </cell>
          <cell r="I10759">
            <v>-99</v>
          </cell>
          <cell r="J10759">
            <v>2008</v>
          </cell>
          <cell r="K10759">
            <v>1</v>
          </cell>
          <cell r="L10759">
            <v>11</v>
          </cell>
        </row>
        <row r="10760">
          <cell r="D10760" t="str">
            <v>MARV1_08_4B_222</v>
          </cell>
          <cell r="E10760">
            <v>2</v>
          </cell>
          <cell r="F10760">
            <v>2516920.27</v>
          </cell>
          <cell r="G10760">
            <v>6858712.3700000001</v>
          </cell>
          <cell r="H10760">
            <v>186.85</v>
          </cell>
          <cell r="I10760">
            <v>-99</v>
          </cell>
          <cell r="J10760">
            <v>2008</v>
          </cell>
          <cell r="K10760">
            <v>1</v>
          </cell>
          <cell r="L10760">
            <v>11</v>
          </cell>
        </row>
        <row r="10761">
          <cell r="D10761" t="str">
            <v>MARV1_08_4B_231</v>
          </cell>
          <cell r="E10761">
            <v>2</v>
          </cell>
          <cell r="F10761">
            <v>2516922.7400000002</v>
          </cell>
          <cell r="G10761">
            <v>6858713.1399999997</v>
          </cell>
          <cell r="H10761">
            <v>188.24</v>
          </cell>
          <cell r="I10761">
            <v>-99</v>
          </cell>
          <cell r="J10761">
            <v>2008</v>
          </cell>
          <cell r="K10761">
            <v>1</v>
          </cell>
          <cell r="L10761">
            <v>11</v>
          </cell>
        </row>
        <row r="10762">
          <cell r="D10762" t="str">
            <v>MARV1_08_4B_235</v>
          </cell>
          <cell r="E10762">
            <v>2</v>
          </cell>
          <cell r="F10762">
            <v>2516922.1</v>
          </cell>
          <cell r="G10762">
            <v>6858716.5800000001</v>
          </cell>
          <cell r="H10762">
            <v>186.47</v>
          </cell>
          <cell r="I10762">
            <v>-99</v>
          </cell>
          <cell r="J10762">
            <v>2008</v>
          </cell>
          <cell r="K10762">
            <v>2</v>
          </cell>
          <cell r="L10762">
            <v>11</v>
          </cell>
        </row>
        <row r="10763">
          <cell r="D10763" t="str">
            <v>MARV1_08_4B_238</v>
          </cell>
          <cell r="E10763">
            <v>2</v>
          </cell>
          <cell r="F10763">
            <v>2516922.66</v>
          </cell>
          <cell r="G10763">
            <v>6858719.5899999999</v>
          </cell>
          <cell r="H10763">
            <v>188.27</v>
          </cell>
          <cell r="I10763">
            <v>-99</v>
          </cell>
          <cell r="J10763">
            <v>2008</v>
          </cell>
          <cell r="K10763">
            <v>2</v>
          </cell>
          <cell r="L10763">
            <v>11</v>
          </cell>
        </row>
        <row r="10764">
          <cell r="D10764" t="str">
            <v>MARV1_08_4B_234</v>
          </cell>
          <cell r="E10764">
            <v>2</v>
          </cell>
          <cell r="F10764">
            <v>2516919.89</v>
          </cell>
          <cell r="G10764">
            <v>6858719.8499999996</v>
          </cell>
          <cell r="H10764">
            <v>186.72</v>
          </cell>
          <cell r="I10764">
            <v>-99</v>
          </cell>
          <cell r="J10764">
            <v>2008</v>
          </cell>
          <cell r="K10764">
            <v>2</v>
          </cell>
          <cell r="L10764">
            <v>11</v>
          </cell>
        </row>
        <row r="10765">
          <cell r="D10765" t="str">
            <v>MARV1_08_4B_154</v>
          </cell>
          <cell r="E10765">
            <v>2</v>
          </cell>
          <cell r="F10765">
            <v>2516923.9700000002</v>
          </cell>
          <cell r="G10765">
            <v>6858670.6100000003</v>
          </cell>
          <cell r="H10765">
            <v>185.25</v>
          </cell>
          <cell r="I10765">
            <v>-99</v>
          </cell>
          <cell r="J10765">
            <v>2008</v>
          </cell>
          <cell r="K10765">
            <v>2</v>
          </cell>
          <cell r="L10765">
            <v>11</v>
          </cell>
        </row>
        <row r="10766">
          <cell r="D10766" t="str">
            <v>MARV1_08_4B_163</v>
          </cell>
          <cell r="E10766">
            <v>2</v>
          </cell>
          <cell r="F10766">
            <v>2516928.06</v>
          </cell>
          <cell r="G10766">
            <v>6858673.29</v>
          </cell>
          <cell r="H10766">
            <v>190.2</v>
          </cell>
          <cell r="I10766">
            <v>-99</v>
          </cell>
          <cell r="J10766">
            <v>2008</v>
          </cell>
          <cell r="K10766">
            <v>3</v>
          </cell>
          <cell r="L10766">
            <v>11</v>
          </cell>
        </row>
        <row r="10767">
          <cell r="D10767" t="str">
            <v>MARV1_08_4B_169</v>
          </cell>
          <cell r="E10767">
            <v>2</v>
          </cell>
          <cell r="F10767">
            <v>2516933.36</v>
          </cell>
          <cell r="G10767">
            <v>6858674.5599999996</v>
          </cell>
          <cell r="H10767">
            <v>190.8</v>
          </cell>
          <cell r="I10767">
            <v>-99</v>
          </cell>
          <cell r="J10767">
            <v>2008</v>
          </cell>
          <cell r="K10767">
            <v>3</v>
          </cell>
          <cell r="L10767">
            <v>11</v>
          </cell>
        </row>
        <row r="10768">
          <cell r="D10768" t="str">
            <v>MARV1_08_4B_167</v>
          </cell>
          <cell r="E10768">
            <v>2</v>
          </cell>
          <cell r="F10768">
            <v>2516926.5099999998</v>
          </cell>
          <cell r="G10768">
            <v>6858676.4900000002</v>
          </cell>
          <cell r="H10768">
            <v>188.82</v>
          </cell>
          <cell r="I10768">
            <v>-99</v>
          </cell>
          <cell r="J10768">
            <v>2008</v>
          </cell>
          <cell r="K10768">
            <v>2</v>
          </cell>
          <cell r="L10768">
            <v>11</v>
          </cell>
        </row>
        <row r="10769">
          <cell r="D10769" t="str">
            <v>MARV1_08_4B_174</v>
          </cell>
          <cell r="E10769">
            <v>2</v>
          </cell>
          <cell r="F10769">
            <v>2516929.61</v>
          </cell>
          <cell r="G10769">
            <v>6858677.79</v>
          </cell>
          <cell r="H10769">
            <v>190.28</v>
          </cell>
          <cell r="I10769">
            <v>-99</v>
          </cell>
          <cell r="J10769">
            <v>2008</v>
          </cell>
          <cell r="K10769">
            <v>1</v>
          </cell>
          <cell r="L10769">
            <v>11</v>
          </cell>
        </row>
        <row r="10770">
          <cell r="D10770" t="str">
            <v>MARV1_08_4B_184</v>
          </cell>
          <cell r="E10770">
            <v>2</v>
          </cell>
          <cell r="F10770">
            <v>2516932.2200000002</v>
          </cell>
          <cell r="G10770">
            <v>6858679.5300000003</v>
          </cell>
          <cell r="H10770">
            <v>193.14</v>
          </cell>
          <cell r="I10770">
            <v>-99</v>
          </cell>
          <cell r="J10770">
            <v>2008</v>
          </cell>
          <cell r="K10770">
            <v>1</v>
          </cell>
          <cell r="L10770">
            <v>11</v>
          </cell>
        </row>
        <row r="10771">
          <cell r="D10771" t="str">
            <v>MARV1_08_4B_175</v>
          </cell>
          <cell r="E10771">
            <v>2</v>
          </cell>
          <cell r="F10771">
            <v>2516925.5299999998</v>
          </cell>
          <cell r="G10771">
            <v>6858679.8300000001</v>
          </cell>
          <cell r="H10771">
            <v>186.55</v>
          </cell>
          <cell r="I10771">
            <v>-99</v>
          </cell>
          <cell r="J10771">
            <v>2008</v>
          </cell>
          <cell r="K10771">
            <v>2</v>
          </cell>
          <cell r="L10771">
            <v>11</v>
          </cell>
        </row>
        <row r="10772">
          <cell r="D10772" t="str">
            <v>MARV1_08_4B_181</v>
          </cell>
          <cell r="E10772">
            <v>2</v>
          </cell>
          <cell r="F10772">
            <v>2516926.98</v>
          </cell>
          <cell r="G10772">
            <v>6858680.9400000004</v>
          </cell>
          <cell r="H10772">
            <v>188.38</v>
          </cell>
          <cell r="I10772">
            <v>-99</v>
          </cell>
          <cell r="J10772">
            <v>2008</v>
          </cell>
          <cell r="K10772">
            <v>2</v>
          </cell>
          <cell r="L10772">
            <v>11</v>
          </cell>
        </row>
        <row r="10773">
          <cell r="D10773" t="str">
            <v>MARV1_08_4B_180</v>
          </cell>
          <cell r="E10773">
            <v>2</v>
          </cell>
          <cell r="F10773">
            <v>2516925.48</v>
          </cell>
          <cell r="G10773">
            <v>6858681.7000000002</v>
          </cell>
          <cell r="H10773">
            <v>187.62</v>
          </cell>
          <cell r="I10773">
            <v>-99</v>
          </cell>
          <cell r="J10773">
            <v>2008</v>
          </cell>
          <cell r="K10773">
            <v>2</v>
          </cell>
          <cell r="L10773">
            <v>11</v>
          </cell>
        </row>
        <row r="10774">
          <cell r="D10774" t="str">
            <v>MARV1_08_4B_186</v>
          </cell>
          <cell r="E10774">
            <v>2</v>
          </cell>
          <cell r="F10774">
            <v>2516928.42</v>
          </cell>
          <cell r="G10774">
            <v>6858682.7300000004</v>
          </cell>
          <cell r="H10774">
            <v>191.87</v>
          </cell>
          <cell r="I10774">
            <v>-99</v>
          </cell>
          <cell r="J10774">
            <v>2008</v>
          </cell>
          <cell r="K10774">
            <v>2</v>
          </cell>
          <cell r="L10774">
            <v>11</v>
          </cell>
        </row>
        <row r="10775">
          <cell r="D10775" t="str">
            <v>MARV1_08_4B_194</v>
          </cell>
          <cell r="E10775">
            <v>2</v>
          </cell>
          <cell r="F10775">
            <v>2516931.02</v>
          </cell>
          <cell r="G10775">
            <v>6858683.29</v>
          </cell>
          <cell r="H10775">
            <v>190.7</v>
          </cell>
          <cell r="I10775">
            <v>-99</v>
          </cell>
          <cell r="J10775">
            <v>2008</v>
          </cell>
          <cell r="K10775">
            <v>2</v>
          </cell>
          <cell r="L10775">
            <v>11</v>
          </cell>
        </row>
        <row r="10776">
          <cell r="D10776" t="str">
            <v>MARV1_08_4B_197</v>
          </cell>
          <cell r="E10776">
            <v>2</v>
          </cell>
          <cell r="F10776">
            <v>2516929.14</v>
          </cell>
          <cell r="G10776">
            <v>6858686.3799999999</v>
          </cell>
          <cell r="H10776">
            <v>188.81</v>
          </cell>
          <cell r="I10776">
            <v>-99</v>
          </cell>
          <cell r="J10776">
            <v>2008</v>
          </cell>
          <cell r="K10776">
            <v>2</v>
          </cell>
          <cell r="L10776">
            <v>11</v>
          </cell>
        </row>
        <row r="10777">
          <cell r="D10777" t="str">
            <v>MARV1_08_4B_189</v>
          </cell>
          <cell r="E10777">
            <v>2</v>
          </cell>
          <cell r="F10777">
            <v>2516923.92</v>
          </cell>
          <cell r="G10777">
            <v>6858686.6500000004</v>
          </cell>
          <cell r="H10777">
            <v>182.68</v>
          </cell>
          <cell r="I10777">
            <v>-99</v>
          </cell>
          <cell r="J10777">
            <v>2008</v>
          </cell>
          <cell r="K10777">
            <v>2</v>
          </cell>
          <cell r="L10777">
            <v>11</v>
          </cell>
        </row>
        <row r="10778">
          <cell r="D10778" t="str">
            <v>MARV1_08_4B_198</v>
          </cell>
          <cell r="E10778">
            <v>2</v>
          </cell>
          <cell r="F10778">
            <v>2516926.17</v>
          </cell>
          <cell r="G10778">
            <v>6858689.7000000002</v>
          </cell>
          <cell r="H10778">
            <v>183.85</v>
          </cell>
          <cell r="I10778">
            <v>-99</v>
          </cell>
          <cell r="J10778">
            <v>2008</v>
          </cell>
          <cell r="K10778">
            <v>2</v>
          </cell>
          <cell r="L10778">
            <v>11</v>
          </cell>
        </row>
        <row r="10779">
          <cell r="D10779" t="str">
            <v>MARV1_08_4B_209</v>
          </cell>
          <cell r="E10779">
            <v>2</v>
          </cell>
          <cell r="F10779">
            <v>2516926.71</v>
          </cell>
          <cell r="G10779">
            <v>6858693.1900000004</v>
          </cell>
          <cell r="H10779">
            <v>183.85</v>
          </cell>
          <cell r="I10779">
            <v>-99</v>
          </cell>
          <cell r="J10779">
            <v>2008</v>
          </cell>
          <cell r="K10779">
            <v>2</v>
          </cell>
          <cell r="L10779">
            <v>11</v>
          </cell>
        </row>
        <row r="10780">
          <cell r="D10780" t="str">
            <v>MARV1_08_4B_221</v>
          </cell>
          <cell r="E10780">
            <v>2</v>
          </cell>
          <cell r="F10780">
            <v>2516930.9900000002</v>
          </cell>
          <cell r="G10780">
            <v>6858695.4199999999</v>
          </cell>
          <cell r="H10780">
            <v>185.38</v>
          </cell>
          <cell r="I10780">
            <v>-99</v>
          </cell>
          <cell r="J10780">
            <v>2008</v>
          </cell>
          <cell r="K10780">
            <v>2</v>
          </cell>
          <cell r="L10780">
            <v>11</v>
          </cell>
        </row>
        <row r="10781">
          <cell r="D10781" t="str">
            <v>MARV1_08_4B_211</v>
          </cell>
          <cell r="E10781">
            <v>2</v>
          </cell>
          <cell r="F10781">
            <v>2516925.2999999998</v>
          </cell>
          <cell r="G10781">
            <v>6858696.5899999999</v>
          </cell>
          <cell r="H10781">
            <v>183.3</v>
          </cell>
          <cell r="I10781">
            <v>-99</v>
          </cell>
          <cell r="J10781">
            <v>2008</v>
          </cell>
          <cell r="K10781">
            <v>2</v>
          </cell>
          <cell r="L10781">
            <v>11</v>
          </cell>
        </row>
        <row r="10782">
          <cell r="D10782" t="str">
            <v>MARV1_08_4B_216</v>
          </cell>
          <cell r="E10782">
            <v>2</v>
          </cell>
          <cell r="F10782">
            <v>2516926.9</v>
          </cell>
          <cell r="G10782">
            <v>6858697.79</v>
          </cell>
          <cell r="H10782">
            <v>181.96</v>
          </cell>
          <cell r="I10782">
            <v>-99</v>
          </cell>
          <cell r="J10782">
            <v>2008</v>
          </cell>
          <cell r="K10782">
            <v>2</v>
          </cell>
          <cell r="L10782">
            <v>11</v>
          </cell>
        </row>
        <row r="10783">
          <cell r="D10783" t="str">
            <v>MARV1_08_4B_219</v>
          </cell>
          <cell r="E10783">
            <v>2</v>
          </cell>
          <cell r="F10783">
            <v>2516926.4700000002</v>
          </cell>
          <cell r="G10783">
            <v>6858701.0800000001</v>
          </cell>
          <cell r="H10783">
            <v>186.69</v>
          </cell>
          <cell r="I10783">
            <v>-99</v>
          </cell>
          <cell r="J10783">
            <v>2008</v>
          </cell>
          <cell r="K10783">
            <v>2</v>
          </cell>
          <cell r="L10783">
            <v>11</v>
          </cell>
        </row>
        <row r="10784">
          <cell r="D10784" t="str">
            <v>MARV1_08_4B_245</v>
          </cell>
          <cell r="E10784">
            <v>2</v>
          </cell>
          <cell r="F10784">
            <v>2516933.16</v>
          </cell>
          <cell r="G10784">
            <v>6858702.4400000004</v>
          </cell>
          <cell r="H10784">
            <v>188.97</v>
          </cell>
          <cell r="I10784">
            <v>-99</v>
          </cell>
          <cell r="J10784">
            <v>2008</v>
          </cell>
          <cell r="K10784">
            <v>2</v>
          </cell>
          <cell r="L10784">
            <v>11</v>
          </cell>
        </row>
        <row r="10785">
          <cell r="D10785" t="str">
            <v>MARV1_08_4B_248</v>
          </cell>
          <cell r="E10785">
            <v>2</v>
          </cell>
          <cell r="F10785">
            <v>2516932.16</v>
          </cell>
          <cell r="G10785">
            <v>6858705.7000000002</v>
          </cell>
          <cell r="H10785">
            <v>186.09</v>
          </cell>
          <cell r="I10785">
            <v>-99</v>
          </cell>
          <cell r="J10785">
            <v>2008</v>
          </cell>
          <cell r="K10785">
            <v>2</v>
          </cell>
          <cell r="L10785">
            <v>11</v>
          </cell>
        </row>
        <row r="10786">
          <cell r="D10786" t="str">
            <v>MARV1_08_4B_237</v>
          </cell>
          <cell r="E10786">
            <v>2</v>
          </cell>
          <cell r="F10786">
            <v>2516928.0299999998</v>
          </cell>
          <cell r="G10786">
            <v>6858706.4500000002</v>
          </cell>
          <cell r="H10786">
            <v>189.43</v>
          </cell>
          <cell r="I10786">
            <v>-99</v>
          </cell>
          <cell r="J10786">
            <v>2008</v>
          </cell>
          <cell r="K10786">
            <v>1</v>
          </cell>
          <cell r="L10786">
            <v>11</v>
          </cell>
        </row>
        <row r="10787">
          <cell r="D10787" t="str">
            <v>MARV1_08_4B_255</v>
          </cell>
          <cell r="E10787">
            <v>2</v>
          </cell>
          <cell r="F10787">
            <v>2516934.41</v>
          </cell>
          <cell r="G10787">
            <v>6858706.6299999999</v>
          </cell>
          <cell r="H10787">
            <v>182.36</v>
          </cell>
          <cell r="I10787">
            <v>-99</v>
          </cell>
          <cell r="J10787">
            <v>2008</v>
          </cell>
          <cell r="K10787">
            <v>2</v>
          </cell>
          <cell r="L10787">
            <v>11</v>
          </cell>
        </row>
        <row r="10788">
          <cell r="D10788" t="str">
            <v>MARV1_08_4B_229</v>
          </cell>
          <cell r="E10788">
            <v>2</v>
          </cell>
          <cell r="F10788">
            <v>2516925.39</v>
          </cell>
          <cell r="G10788">
            <v>6858707.5300000003</v>
          </cell>
          <cell r="H10788">
            <v>188.78</v>
          </cell>
          <cell r="I10788">
            <v>-99</v>
          </cell>
          <cell r="J10788">
            <v>2008</v>
          </cell>
          <cell r="K10788">
            <v>1</v>
          </cell>
          <cell r="L10788">
            <v>11</v>
          </cell>
        </row>
        <row r="10789">
          <cell r="D10789" t="str">
            <v>MARV1_08_4B_253</v>
          </cell>
          <cell r="E10789">
            <v>2</v>
          </cell>
          <cell r="F10789">
            <v>2516932.61</v>
          </cell>
          <cell r="G10789">
            <v>6858708.9299999997</v>
          </cell>
          <cell r="H10789">
            <v>186.32</v>
          </cell>
          <cell r="I10789">
            <v>-99</v>
          </cell>
          <cell r="J10789">
            <v>2008</v>
          </cell>
          <cell r="K10789">
            <v>4</v>
          </cell>
          <cell r="L10789">
            <v>11</v>
          </cell>
        </row>
        <row r="10790">
          <cell r="D10790" t="str">
            <v>MARV1_08_4B_258</v>
          </cell>
          <cell r="E10790">
            <v>2</v>
          </cell>
          <cell r="F10790">
            <v>2516934.56</v>
          </cell>
          <cell r="G10790">
            <v>6858710.6799999997</v>
          </cell>
          <cell r="H10790">
            <v>184.97</v>
          </cell>
          <cell r="I10790">
            <v>-99</v>
          </cell>
          <cell r="J10790">
            <v>2008</v>
          </cell>
          <cell r="K10790">
            <v>2</v>
          </cell>
          <cell r="L10790">
            <v>11</v>
          </cell>
        </row>
        <row r="10791">
          <cell r="D10791" t="str">
            <v>MARV1_08_4B_252</v>
          </cell>
          <cell r="E10791">
            <v>2</v>
          </cell>
          <cell r="F10791">
            <v>2516931.13</v>
          </cell>
          <cell r="G10791">
            <v>6858711.6900000004</v>
          </cell>
          <cell r="H10791">
            <v>188.34</v>
          </cell>
          <cell r="I10791">
            <v>-99</v>
          </cell>
          <cell r="J10791">
            <v>2008</v>
          </cell>
          <cell r="K10791">
            <v>2</v>
          </cell>
          <cell r="L10791">
            <v>11</v>
          </cell>
        </row>
        <row r="10792">
          <cell r="D10792" t="str">
            <v>MARV1_08_4B_239</v>
          </cell>
          <cell r="E10792">
            <v>2</v>
          </cell>
          <cell r="F10792">
            <v>2516926.08</v>
          </cell>
          <cell r="G10792">
            <v>6858713.2400000002</v>
          </cell>
          <cell r="H10792">
            <v>187.56</v>
          </cell>
          <cell r="I10792">
            <v>-99</v>
          </cell>
          <cell r="J10792">
            <v>2008</v>
          </cell>
          <cell r="K10792">
            <v>2</v>
          </cell>
          <cell r="L10792">
            <v>11</v>
          </cell>
        </row>
        <row r="10793">
          <cell r="D10793" t="str">
            <v>MARV1_08_4B_257</v>
          </cell>
          <cell r="E10793">
            <v>2</v>
          </cell>
          <cell r="F10793">
            <v>2516933.36</v>
          </cell>
          <cell r="G10793">
            <v>6858713.3899999997</v>
          </cell>
          <cell r="H10793">
            <v>189</v>
          </cell>
          <cell r="I10793">
            <v>-99</v>
          </cell>
          <cell r="J10793">
            <v>2008</v>
          </cell>
          <cell r="K10793">
            <v>2</v>
          </cell>
          <cell r="L10793">
            <v>11</v>
          </cell>
        </row>
        <row r="10794">
          <cell r="D10794" t="str">
            <v>MARV1_08_4B_247</v>
          </cell>
          <cell r="E10794">
            <v>2</v>
          </cell>
          <cell r="F10794">
            <v>2516927.88</v>
          </cell>
          <cell r="G10794">
            <v>6858715.3899999997</v>
          </cell>
          <cell r="H10794">
            <v>186.83</v>
          </cell>
          <cell r="I10794">
            <v>-99</v>
          </cell>
          <cell r="J10794">
            <v>2008</v>
          </cell>
          <cell r="K10794">
            <v>1</v>
          </cell>
          <cell r="L10794">
            <v>11</v>
          </cell>
        </row>
        <row r="10795">
          <cell r="D10795" t="str">
            <v>MARV1_08_4B_240</v>
          </cell>
          <cell r="E10795">
            <v>2</v>
          </cell>
          <cell r="F10795">
            <v>2516924.88</v>
          </cell>
          <cell r="G10795">
            <v>6858715.8300000001</v>
          </cell>
          <cell r="H10795">
            <v>187.31</v>
          </cell>
          <cell r="I10795">
            <v>-99</v>
          </cell>
          <cell r="J10795">
            <v>2008</v>
          </cell>
          <cell r="K10795">
            <v>1</v>
          </cell>
          <cell r="L10795">
            <v>11</v>
          </cell>
        </row>
        <row r="10796">
          <cell r="D10796" t="str">
            <v>MARV1_08_4B_259</v>
          </cell>
          <cell r="E10796">
            <v>2</v>
          </cell>
          <cell r="F10796">
            <v>2516932.38</v>
          </cell>
          <cell r="G10796">
            <v>6858717.6799999997</v>
          </cell>
          <cell r="H10796">
            <v>188.96</v>
          </cell>
          <cell r="I10796">
            <v>-99</v>
          </cell>
          <cell r="J10796">
            <v>2008</v>
          </cell>
          <cell r="K10796">
            <v>2</v>
          </cell>
          <cell r="L10796">
            <v>11</v>
          </cell>
        </row>
        <row r="10797">
          <cell r="D10797" t="str">
            <v>MARV1_08_4B_244</v>
          </cell>
          <cell r="E10797">
            <v>2</v>
          </cell>
          <cell r="F10797">
            <v>2516925.11</v>
          </cell>
          <cell r="G10797">
            <v>6858719.6900000004</v>
          </cell>
          <cell r="H10797">
            <v>187.18</v>
          </cell>
          <cell r="I10797">
            <v>-99</v>
          </cell>
          <cell r="J10797">
            <v>2008</v>
          </cell>
          <cell r="K10797">
            <v>2</v>
          </cell>
          <cell r="L10797">
            <v>11</v>
          </cell>
        </row>
        <row r="10798">
          <cell r="D10798" t="str">
            <v>MARV1_08_4B_153</v>
          </cell>
          <cell r="E10798">
            <v>2</v>
          </cell>
          <cell r="F10798">
            <v>2516933.9</v>
          </cell>
          <cell r="G10798">
            <v>6858669.7000000002</v>
          </cell>
          <cell r="H10798">
            <v>185.67</v>
          </cell>
          <cell r="I10798">
            <v>-99</v>
          </cell>
          <cell r="J10798">
            <v>2008</v>
          </cell>
          <cell r="K10798">
            <v>2</v>
          </cell>
          <cell r="L10798">
            <v>11</v>
          </cell>
        </row>
        <row r="10799">
          <cell r="D10799" t="str">
            <v>MARV1_08_4B_157</v>
          </cell>
          <cell r="E10799">
            <v>2</v>
          </cell>
          <cell r="F10799">
            <v>2516937.21</v>
          </cell>
          <cell r="G10799">
            <v>6858670.4299999997</v>
          </cell>
          <cell r="H10799">
            <v>188.29</v>
          </cell>
          <cell r="I10799">
            <v>-99</v>
          </cell>
          <cell r="J10799">
            <v>2008</v>
          </cell>
          <cell r="K10799">
            <v>2</v>
          </cell>
          <cell r="L10799">
            <v>11</v>
          </cell>
        </row>
        <row r="10800">
          <cell r="D10800" t="str">
            <v>MARV1_08_4B_162</v>
          </cell>
          <cell r="E10800">
            <v>2</v>
          </cell>
          <cell r="F10800">
            <v>2516938.79</v>
          </cell>
          <cell r="G10800">
            <v>6858670.9299999997</v>
          </cell>
          <cell r="H10800">
            <v>188.71</v>
          </cell>
          <cell r="I10800">
            <v>-99</v>
          </cell>
          <cell r="J10800">
            <v>2008</v>
          </cell>
          <cell r="K10800">
            <v>2</v>
          </cell>
          <cell r="L10800">
            <v>11</v>
          </cell>
        </row>
        <row r="10801">
          <cell r="D10801" t="str">
            <v>MARV1_08_4B_185</v>
          </cell>
          <cell r="E10801">
            <v>2</v>
          </cell>
          <cell r="F10801">
            <v>2516942.8199999998</v>
          </cell>
          <cell r="G10801">
            <v>6858672.5099999998</v>
          </cell>
          <cell r="H10801">
            <v>187.85</v>
          </cell>
          <cell r="I10801">
            <v>-99</v>
          </cell>
          <cell r="J10801">
            <v>2008</v>
          </cell>
          <cell r="K10801">
            <v>2</v>
          </cell>
          <cell r="L10801">
            <v>11</v>
          </cell>
        </row>
        <row r="10802">
          <cell r="D10802" t="str">
            <v>MARV1_08_4B_206</v>
          </cell>
          <cell r="E10802">
            <v>2</v>
          </cell>
          <cell r="F10802">
            <v>2516939.79</v>
          </cell>
          <cell r="G10802">
            <v>6858677.96</v>
          </cell>
          <cell r="H10802">
            <v>189.2</v>
          </cell>
          <cell r="I10802">
            <v>-99</v>
          </cell>
          <cell r="J10802">
            <v>2008</v>
          </cell>
          <cell r="K10802">
            <v>2</v>
          </cell>
          <cell r="L10802">
            <v>11</v>
          </cell>
        </row>
        <row r="10803">
          <cell r="D10803" t="str">
            <v>MARV1_08_4B_203</v>
          </cell>
          <cell r="E10803">
            <v>2</v>
          </cell>
          <cell r="F10803">
            <v>2516937.5699999998</v>
          </cell>
          <cell r="G10803">
            <v>6858679.6100000003</v>
          </cell>
          <cell r="H10803">
            <v>189.73</v>
          </cell>
          <cell r="I10803">
            <v>-99</v>
          </cell>
          <cell r="J10803">
            <v>2008</v>
          </cell>
          <cell r="K10803">
            <v>1</v>
          </cell>
          <cell r="L10803">
            <v>11</v>
          </cell>
        </row>
        <row r="10804">
          <cell r="D10804" t="str">
            <v>MARV1_08_4B_233</v>
          </cell>
          <cell r="E10804">
            <v>2</v>
          </cell>
          <cell r="F10804">
            <v>2516941.29</v>
          </cell>
          <cell r="G10804">
            <v>6858681.2699999996</v>
          </cell>
          <cell r="H10804">
            <v>188.54</v>
          </cell>
          <cell r="I10804">
            <v>-99</v>
          </cell>
          <cell r="J10804">
            <v>2008</v>
          </cell>
          <cell r="K10804">
            <v>2</v>
          </cell>
          <cell r="L10804">
            <v>11</v>
          </cell>
        </row>
        <row r="10805">
          <cell r="D10805" t="str">
            <v>MARV1_08_4B_250</v>
          </cell>
          <cell r="E10805">
            <v>2</v>
          </cell>
          <cell r="F10805">
            <v>2516943.09</v>
          </cell>
          <cell r="G10805">
            <v>6858681.2999999998</v>
          </cell>
          <cell r="H10805">
            <v>188.37</v>
          </cell>
          <cell r="I10805">
            <v>-99</v>
          </cell>
          <cell r="J10805">
            <v>2008</v>
          </cell>
          <cell r="K10805">
            <v>2</v>
          </cell>
          <cell r="L10805">
            <v>11</v>
          </cell>
        </row>
        <row r="10806">
          <cell r="D10806" t="str">
            <v>MARV1_08_4B_199</v>
          </cell>
          <cell r="E10806">
            <v>2</v>
          </cell>
          <cell r="F10806">
            <v>2516933.85</v>
          </cell>
          <cell r="G10806">
            <v>6858682.8200000003</v>
          </cell>
          <cell r="H10806">
            <v>188.43</v>
          </cell>
          <cell r="I10806">
            <v>-99</v>
          </cell>
          <cell r="J10806">
            <v>2008</v>
          </cell>
          <cell r="K10806">
            <v>2</v>
          </cell>
          <cell r="L10806">
            <v>11</v>
          </cell>
        </row>
        <row r="10807">
          <cell r="D10807" t="str">
            <v>MARV1_08_4B_226</v>
          </cell>
          <cell r="E10807">
            <v>2</v>
          </cell>
          <cell r="F10807">
            <v>2516939.34</v>
          </cell>
          <cell r="G10807">
            <v>6858683.3700000001</v>
          </cell>
          <cell r="H10807">
            <v>188.04</v>
          </cell>
          <cell r="I10807">
            <v>-99</v>
          </cell>
          <cell r="J10807">
            <v>2008</v>
          </cell>
          <cell r="K10807">
            <v>2</v>
          </cell>
          <cell r="L10807">
            <v>11</v>
          </cell>
        </row>
        <row r="10808">
          <cell r="D10808" t="str">
            <v>MARV1_08_4B_251</v>
          </cell>
          <cell r="E10808">
            <v>2</v>
          </cell>
          <cell r="F10808">
            <v>2516940.7999999998</v>
          </cell>
          <cell r="G10808">
            <v>6858687.0499999998</v>
          </cell>
          <cell r="H10808">
            <v>184.98</v>
          </cell>
          <cell r="I10808">
            <v>-99</v>
          </cell>
          <cell r="J10808">
            <v>2008</v>
          </cell>
          <cell r="K10808">
            <v>2</v>
          </cell>
          <cell r="L10808">
            <v>21</v>
          </cell>
        </row>
        <row r="10809">
          <cell r="D10809" t="str">
            <v>MARV1_08_4B_230</v>
          </cell>
          <cell r="E10809">
            <v>2</v>
          </cell>
          <cell r="F10809">
            <v>2516937.19</v>
          </cell>
          <cell r="G10809">
            <v>6858687.8499999996</v>
          </cell>
          <cell r="H10809">
            <v>187.06</v>
          </cell>
          <cell r="I10809">
            <v>-99</v>
          </cell>
          <cell r="J10809">
            <v>2008</v>
          </cell>
          <cell r="K10809">
            <v>2</v>
          </cell>
          <cell r="L10809">
            <v>11</v>
          </cell>
        </row>
        <row r="10810">
          <cell r="D10810" t="str">
            <v>MARV1_08_4B_217</v>
          </cell>
          <cell r="E10810">
            <v>2</v>
          </cell>
          <cell r="F10810">
            <v>2516934.38</v>
          </cell>
          <cell r="G10810">
            <v>6858688.1900000004</v>
          </cell>
          <cell r="H10810">
            <v>187.24</v>
          </cell>
          <cell r="I10810">
            <v>-99</v>
          </cell>
          <cell r="J10810">
            <v>2008</v>
          </cell>
          <cell r="K10810">
            <v>2</v>
          </cell>
          <cell r="L10810">
            <v>11</v>
          </cell>
        </row>
        <row r="10811">
          <cell r="D10811" t="str">
            <v>MARV1_08_4B_246</v>
          </cell>
          <cell r="E10811">
            <v>2</v>
          </cell>
          <cell r="F10811">
            <v>2516938.96</v>
          </cell>
          <cell r="G10811">
            <v>6858689.9199999999</v>
          </cell>
          <cell r="H10811">
            <v>189.71</v>
          </cell>
          <cell r="I10811">
            <v>-99</v>
          </cell>
          <cell r="J10811">
            <v>2008</v>
          </cell>
          <cell r="K10811">
            <v>1</v>
          </cell>
          <cell r="L10811">
            <v>11</v>
          </cell>
        </row>
        <row r="10812">
          <cell r="D10812" t="str">
            <v>MARV1_08_4B_266</v>
          </cell>
          <cell r="E10812">
            <v>2</v>
          </cell>
          <cell r="F10812">
            <v>2516942.7000000002</v>
          </cell>
          <cell r="G10812">
            <v>6858690.6900000004</v>
          </cell>
          <cell r="H10812">
            <v>185.51</v>
          </cell>
          <cell r="I10812">
            <v>-99</v>
          </cell>
          <cell r="J10812">
            <v>2008</v>
          </cell>
          <cell r="K10812">
            <v>4</v>
          </cell>
          <cell r="L10812">
            <v>11</v>
          </cell>
        </row>
        <row r="10813">
          <cell r="D10813" t="str">
            <v>MARV1_08_4B_227</v>
          </cell>
          <cell r="E10813">
            <v>2</v>
          </cell>
          <cell r="F10813">
            <v>2516934.69</v>
          </cell>
          <cell r="G10813">
            <v>6858691.04</v>
          </cell>
          <cell r="H10813">
            <v>184.43</v>
          </cell>
          <cell r="I10813">
            <v>-99</v>
          </cell>
          <cell r="J10813">
            <v>2008</v>
          </cell>
          <cell r="K10813">
            <v>2</v>
          </cell>
          <cell r="L10813">
            <v>11</v>
          </cell>
        </row>
        <row r="10814">
          <cell r="D10814" t="str">
            <v>MARV1_08_4B_242</v>
          </cell>
          <cell r="E10814">
            <v>2</v>
          </cell>
          <cell r="F10814">
            <v>2516937.38</v>
          </cell>
          <cell r="G10814">
            <v>6858691.1600000001</v>
          </cell>
          <cell r="H10814">
            <v>187.79</v>
          </cell>
          <cell r="I10814">
            <v>-99</v>
          </cell>
          <cell r="J10814">
            <v>2008</v>
          </cell>
          <cell r="K10814">
            <v>2</v>
          </cell>
          <cell r="L10814">
            <v>11</v>
          </cell>
        </row>
        <row r="10815">
          <cell r="D10815" t="str">
            <v>MARV1_08_4B_265</v>
          </cell>
          <cell r="E10815">
            <v>2</v>
          </cell>
          <cell r="F10815">
            <v>2516942.0499999998</v>
          </cell>
          <cell r="G10815">
            <v>6858693.1200000001</v>
          </cell>
          <cell r="H10815">
            <v>185.12</v>
          </cell>
          <cell r="I10815">
            <v>-99</v>
          </cell>
          <cell r="J10815">
            <v>2008</v>
          </cell>
          <cell r="K10815">
            <v>4</v>
          </cell>
          <cell r="L10815">
            <v>11</v>
          </cell>
        </row>
        <row r="10816">
          <cell r="D10816" t="str">
            <v>MARV1_08_4B_241</v>
          </cell>
          <cell r="E10816">
            <v>2</v>
          </cell>
          <cell r="F10816">
            <v>2516934.77</v>
          </cell>
          <cell r="G10816">
            <v>6858696.1900000004</v>
          </cell>
          <cell r="H10816">
            <v>188.63</v>
          </cell>
          <cell r="I10816">
            <v>-99</v>
          </cell>
          <cell r="J10816">
            <v>2008</v>
          </cell>
          <cell r="K10816">
            <v>4</v>
          </cell>
          <cell r="L10816">
            <v>11</v>
          </cell>
        </row>
        <row r="10817">
          <cell r="D10817" t="str">
            <v>MARV1_08_4B_275</v>
          </cell>
          <cell r="E10817">
            <v>2</v>
          </cell>
          <cell r="F10817">
            <v>2516942.83</v>
          </cell>
          <cell r="G10817">
            <v>6858696.2400000002</v>
          </cell>
          <cell r="H10817">
            <v>186.05</v>
          </cell>
          <cell r="I10817">
            <v>-99</v>
          </cell>
          <cell r="J10817">
            <v>2008</v>
          </cell>
          <cell r="K10817">
            <v>4</v>
          </cell>
          <cell r="L10817">
            <v>11</v>
          </cell>
        </row>
        <row r="10818">
          <cell r="D10818" t="str">
            <v>MARV1_08_4B_272</v>
          </cell>
          <cell r="E10818">
            <v>2</v>
          </cell>
          <cell r="F10818">
            <v>2516941.4500000002</v>
          </cell>
          <cell r="G10818">
            <v>6858698.04</v>
          </cell>
          <cell r="H10818">
            <v>185.9</v>
          </cell>
          <cell r="I10818">
            <v>-99</v>
          </cell>
          <cell r="J10818">
            <v>2008</v>
          </cell>
          <cell r="K10818">
            <v>4</v>
          </cell>
          <cell r="L10818">
            <v>11</v>
          </cell>
        </row>
        <row r="10819">
          <cell r="D10819" t="str">
            <v>MARV1_08_4B_261</v>
          </cell>
          <cell r="E10819">
            <v>2</v>
          </cell>
          <cell r="F10819">
            <v>2516939.0099999998</v>
          </cell>
          <cell r="G10819">
            <v>6858700.6200000001</v>
          </cell>
          <cell r="H10819">
            <v>182.69</v>
          </cell>
          <cell r="I10819">
            <v>-99</v>
          </cell>
          <cell r="J10819">
            <v>2008</v>
          </cell>
          <cell r="K10819">
            <v>2</v>
          </cell>
          <cell r="L10819">
            <v>11</v>
          </cell>
        </row>
        <row r="10820">
          <cell r="D10820" t="str">
            <v>MARV1_08_4B_281</v>
          </cell>
          <cell r="E10820">
            <v>2</v>
          </cell>
          <cell r="F10820">
            <v>2516943.09</v>
          </cell>
          <cell r="G10820">
            <v>6858702.1900000004</v>
          </cell>
          <cell r="H10820">
            <v>185.81</v>
          </cell>
          <cell r="I10820">
            <v>-99</v>
          </cell>
          <cell r="J10820">
            <v>2008</v>
          </cell>
          <cell r="K10820">
            <v>2</v>
          </cell>
          <cell r="L10820">
            <v>11</v>
          </cell>
        </row>
        <row r="10821">
          <cell r="D10821" t="str">
            <v>MARV1_08_4B_287</v>
          </cell>
          <cell r="E10821">
            <v>2</v>
          </cell>
          <cell r="F10821">
            <v>2516944.2000000002</v>
          </cell>
          <cell r="G10821">
            <v>6858703.1100000003</v>
          </cell>
          <cell r="H10821">
            <v>183.79</v>
          </cell>
          <cell r="I10821">
            <v>-99</v>
          </cell>
          <cell r="J10821">
            <v>2008</v>
          </cell>
          <cell r="K10821">
            <v>2</v>
          </cell>
          <cell r="L10821">
            <v>12</v>
          </cell>
        </row>
        <row r="10822">
          <cell r="D10822" t="str">
            <v>MARV1_08_4B_256</v>
          </cell>
          <cell r="E10822">
            <v>2</v>
          </cell>
          <cell r="F10822">
            <v>2516935.85</v>
          </cell>
          <cell r="G10822">
            <v>6858703.8499999996</v>
          </cell>
          <cell r="H10822">
            <v>189.03</v>
          </cell>
          <cell r="I10822">
            <v>-99</v>
          </cell>
          <cell r="J10822">
            <v>2008</v>
          </cell>
          <cell r="K10822">
            <v>2</v>
          </cell>
          <cell r="L10822">
            <v>11</v>
          </cell>
        </row>
        <row r="10823">
          <cell r="D10823" t="str">
            <v>MARV1_08_4B_277</v>
          </cell>
          <cell r="E10823">
            <v>2</v>
          </cell>
          <cell r="F10823">
            <v>2516941.4500000002</v>
          </cell>
          <cell r="G10823">
            <v>6858707.0700000003</v>
          </cell>
          <cell r="H10823">
            <v>189.9</v>
          </cell>
          <cell r="I10823">
            <v>-99</v>
          </cell>
          <cell r="J10823">
            <v>2008</v>
          </cell>
          <cell r="K10823">
            <v>1</v>
          </cell>
          <cell r="L10823">
            <v>12</v>
          </cell>
        </row>
        <row r="10824">
          <cell r="D10824" t="str">
            <v>MARV1_08_4B_268</v>
          </cell>
          <cell r="E10824">
            <v>2</v>
          </cell>
          <cell r="F10824">
            <v>2516938.5099999998</v>
          </cell>
          <cell r="G10824">
            <v>6858707.4100000001</v>
          </cell>
          <cell r="H10824">
            <v>188.94</v>
          </cell>
          <cell r="I10824">
            <v>-99</v>
          </cell>
          <cell r="J10824">
            <v>2008</v>
          </cell>
          <cell r="K10824">
            <v>2</v>
          </cell>
          <cell r="L10824">
            <v>11</v>
          </cell>
        </row>
        <row r="10825">
          <cell r="D10825" t="str">
            <v>MARV1_08_4B_285</v>
          </cell>
          <cell r="E10825">
            <v>2</v>
          </cell>
          <cell r="F10825">
            <v>2516943.56</v>
          </cell>
          <cell r="G10825">
            <v>6858707.5099999998</v>
          </cell>
          <cell r="H10825">
            <v>188.25</v>
          </cell>
          <cell r="I10825">
            <v>-99</v>
          </cell>
          <cell r="J10825">
            <v>2008</v>
          </cell>
          <cell r="K10825">
            <v>2</v>
          </cell>
          <cell r="L10825">
            <v>12</v>
          </cell>
        </row>
        <row r="10826">
          <cell r="D10826" t="str">
            <v>MARV1_08_4B_283</v>
          </cell>
          <cell r="E10826">
            <v>2</v>
          </cell>
          <cell r="F10826">
            <v>2516942.44</v>
          </cell>
          <cell r="G10826">
            <v>6858710.5</v>
          </cell>
          <cell r="H10826">
            <v>186.02</v>
          </cell>
          <cell r="I10826">
            <v>-99</v>
          </cell>
          <cell r="J10826">
            <v>2008</v>
          </cell>
          <cell r="K10826">
            <v>1</v>
          </cell>
          <cell r="L10826">
            <v>12</v>
          </cell>
        </row>
        <row r="10827">
          <cell r="D10827" t="str">
            <v>MARV1_08_4B_269</v>
          </cell>
          <cell r="E10827">
            <v>2</v>
          </cell>
          <cell r="F10827">
            <v>2516938.08</v>
          </cell>
          <cell r="G10827">
            <v>6858710.8899999997</v>
          </cell>
          <cell r="H10827">
            <v>188.79</v>
          </cell>
          <cell r="I10827">
            <v>-99</v>
          </cell>
          <cell r="J10827">
            <v>2008</v>
          </cell>
          <cell r="K10827">
            <v>2</v>
          </cell>
          <cell r="L10827">
            <v>12</v>
          </cell>
        </row>
        <row r="10828">
          <cell r="D10828" t="str">
            <v>MARV1_08_4B_276</v>
          </cell>
          <cell r="E10828">
            <v>2</v>
          </cell>
          <cell r="F10828">
            <v>2516939.9700000002</v>
          </cell>
          <cell r="G10828">
            <v>6858712.0199999996</v>
          </cell>
          <cell r="H10828">
            <v>190.15</v>
          </cell>
          <cell r="I10828">
            <v>-99</v>
          </cell>
          <cell r="J10828">
            <v>2008</v>
          </cell>
          <cell r="K10828">
            <v>1</v>
          </cell>
          <cell r="L10828">
            <v>12</v>
          </cell>
        </row>
        <row r="10829">
          <cell r="D10829" t="str">
            <v>MARV1_08_4B_286</v>
          </cell>
          <cell r="E10829">
            <v>2</v>
          </cell>
          <cell r="F10829">
            <v>2516942.9500000002</v>
          </cell>
          <cell r="G10829">
            <v>6858712.8799999999</v>
          </cell>
          <cell r="H10829">
            <v>190.93</v>
          </cell>
          <cell r="I10829">
            <v>-99</v>
          </cell>
          <cell r="J10829">
            <v>2008</v>
          </cell>
          <cell r="K10829">
            <v>1</v>
          </cell>
          <cell r="L10829">
            <v>11</v>
          </cell>
        </row>
        <row r="10830">
          <cell r="D10830" t="str">
            <v>MARV1_08_4B_280</v>
          </cell>
          <cell r="E10830">
            <v>2</v>
          </cell>
          <cell r="F10830">
            <v>2516941</v>
          </cell>
          <cell r="G10830">
            <v>6858713.96</v>
          </cell>
          <cell r="H10830">
            <v>187.9</v>
          </cell>
          <cell r="I10830">
            <v>-99</v>
          </cell>
          <cell r="J10830">
            <v>2008</v>
          </cell>
          <cell r="K10830">
            <v>2</v>
          </cell>
          <cell r="L10830">
            <v>11</v>
          </cell>
        </row>
        <row r="10831">
          <cell r="D10831" t="str">
            <v>MARV1_08_4B_273</v>
          </cell>
          <cell r="E10831">
            <v>2</v>
          </cell>
          <cell r="F10831">
            <v>2516938.19</v>
          </cell>
          <cell r="G10831">
            <v>6858714.4500000002</v>
          </cell>
          <cell r="H10831">
            <v>188.56</v>
          </cell>
          <cell r="I10831">
            <v>-99</v>
          </cell>
          <cell r="J10831">
            <v>2008</v>
          </cell>
          <cell r="K10831">
            <v>2</v>
          </cell>
          <cell r="L10831">
            <v>11</v>
          </cell>
        </row>
        <row r="10832">
          <cell r="D10832" t="str">
            <v>MARV1_08_4B_263</v>
          </cell>
          <cell r="E10832">
            <v>2</v>
          </cell>
          <cell r="F10832">
            <v>2516935.66</v>
          </cell>
          <cell r="G10832">
            <v>6858715.79</v>
          </cell>
          <cell r="H10832">
            <v>187.4</v>
          </cell>
          <cell r="I10832">
            <v>-99</v>
          </cell>
          <cell r="J10832">
            <v>2008</v>
          </cell>
          <cell r="K10832">
            <v>2</v>
          </cell>
          <cell r="L10832">
            <v>11</v>
          </cell>
        </row>
        <row r="10833">
          <cell r="D10833" t="str">
            <v>MARV1_08_4B_288</v>
          </cell>
          <cell r="E10833">
            <v>2</v>
          </cell>
          <cell r="F10833">
            <v>2516943.15</v>
          </cell>
          <cell r="G10833">
            <v>6858716.7300000004</v>
          </cell>
          <cell r="H10833">
            <v>187.87</v>
          </cell>
          <cell r="I10833">
            <v>-99</v>
          </cell>
          <cell r="J10833">
            <v>2008</v>
          </cell>
          <cell r="K10833">
            <v>2</v>
          </cell>
          <cell r="L10833">
            <v>11</v>
          </cell>
        </row>
        <row r="10834">
          <cell r="D10834" t="str">
            <v>MARV1_08_4B_274</v>
          </cell>
          <cell r="E10834">
            <v>2</v>
          </cell>
          <cell r="F10834">
            <v>2516938.29</v>
          </cell>
          <cell r="G10834">
            <v>6858717.1399999997</v>
          </cell>
          <cell r="H10834">
            <v>191.92</v>
          </cell>
          <cell r="I10834">
            <v>-99</v>
          </cell>
          <cell r="J10834">
            <v>2008</v>
          </cell>
          <cell r="K10834">
            <v>4</v>
          </cell>
          <cell r="L10834">
            <v>11</v>
          </cell>
        </row>
        <row r="10835">
          <cell r="D10835" t="str">
            <v>MARV1_08_4B_284</v>
          </cell>
          <cell r="E10835">
            <v>2</v>
          </cell>
          <cell r="F10835">
            <v>2516941.64</v>
          </cell>
          <cell r="G10835">
            <v>6858718.5999999996</v>
          </cell>
          <cell r="H10835">
            <v>187.55</v>
          </cell>
          <cell r="I10835">
            <v>-99</v>
          </cell>
          <cell r="J10835">
            <v>2008</v>
          </cell>
          <cell r="K10835">
            <v>2</v>
          </cell>
          <cell r="L10835">
            <v>11</v>
          </cell>
        </row>
        <row r="10836">
          <cell r="D10836" t="str">
            <v>MARV1_08_4B_271</v>
          </cell>
          <cell r="E10836">
            <v>2</v>
          </cell>
          <cell r="F10836">
            <v>2516936.42</v>
          </cell>
          <cell r="G10836">
            <v>6858719.6100000003</v>
          </cell>
          <cell r="H10836">
            <v>189.77</v>
          </cell>
          <cell r="I10836">
            <v>-99</v>
          </cell>
          <cell r="J10836">
            <v>2008</v>
          </cell>
          <cell r="K10836">
            <v>2</v>
          </cell>
          <cell r="L10836">
            <v>11</v>
          </cell>
        </row>
        <row r="10837">
          <cell r="D10837" t="str">
            <v>MARV1_08_4B_155</v>
          </cell>
          <cell r="E10837">
            <v>2</v>
          </cell>
          <cell r="F10837">
            <v>2516943.31</v>
          </cell>
          <cell r="G10837">
            <v>6858669.3300000001</v>
          </cell>
          <cell r="H10837">
            <v>190.07</v>
          </cell>
          <cell r="I10837">
            <v>-99</v>
          </cell>
          <cell r="J10837">
            <v>2008</v>
          </cell>
          <cell r="K10837">
            <v>1</v>
          </cell>
          <cell r="L10837">
            <v>11</v>
          </cell>
        </row>
        <row r="10838">
          <cell r="D10838" t="str">
            <v>MARV1_08_4B_295</v>
          </cell>
          <cell r="E10838">
            <v>2</v>
          </cell>
          <cell r="F10838">
            <v>2516948.23</v>
          </cell>
          <cell r="G10838">
            <v>6858671.3899999997</v>
          </cell>
          <cell r="H10838">
            <v>188.21</v>
          </cell>
          <cell r="I10838">
            <v>-99</v>
          </cell>
          <cell r="J10838">
            <v>2008</v>
          </cell>
          <cell r="K10838">
            <v>2</v>
          </cell>
          <cell r="L10838">
            <v>12</v>
          </cell>
        </row>
        <row r="10839">
          <cell r="D10839" t="str">
            <v>MARV1_08_4B_254</v>
          </cell>
          <cell r="E10839">
            <v>2</v>
          </cell>
          <cell r="F10839">
            <v>2516945.83</v>
          </cell>
          <cell r="G10839">
            <v>6858675.1100000003</v>
          </cell>
          <cell r="H10839">
            <v>189.59</v>
          </cell>
          <cell r="I10839">
            <v>-99</v>
          </cell>
          <cell r="J10839">
            <v>2008</v>
          </cell>
          <cell r="K10839">
            <v>1</v>
          </cell>
          <cell r="L10839">
            <v>11</v>
          </cell>
        </row>
        <row r="10840">
          <cell r="D10840" t="str">
            <v>MARV1_08_4B_270</v>
          </cell>
          <cell r="E10840">
            <v>2</v>
          </cell>
          <cell r="F10840">
            <v>2516945.9</v>
          </cell>
          <cell r="G10840">
            <v>6858678.5599999996</v>
          </cell>
          <cell r="H10840">
            <v>190.46</v>
          </cell>
          <cell r="I10840">
            <v>-99</v>
          </cell>
          <cell r="J10840">
            <v>2008</v>
          </cell>
          <cell r="K10840">
            <v>1</v>
          </cell>
          <cell r="L10840">
            <v>11</v>
          </cell>
        </row>
        <row r="10841">
          <cell r="D10841" t="str">
            <v>MARV1_08_4B_264</v>
          </cell>
          <cell r="E10841">
            <v>2</v>
          </cell>
          <cell r="F10841">
            <v>2516945.04</v>
          </cell>
          <cell r="G10841">
            <v>6858681.3600000003</v>
          </cell>
          <cell r="H10841">
            <v>190.88</v>
          </cell>
          <cell r="I10841">
            <v>-99</v>
          </cell>
          <cell r="J10841">
            <v>2008</v>
          </cell>
          <cell r="K10841">
            <v>1</v>
          </cell>
          <cell r="L10841">
            <v>11</v>
          </cell>
        </row>
        <row r="10842">
          <cell r="D10842" t="str">
            <v>MARV1_08_4B_290</v>
          </cell>
          <cell r="E10842">
            <v>2</v>
          </cell>
          <cell r="F10842">
            <v>2516947.7200000002</v>
          </cell>
          <cell r="G10842">
            <v>6858685.5599999996</v>
          </cell>
          <cell r="H10842">
            <v>187.38</v>
          </cell>
          <cell r="I10842">
            <v>-99</v>
          </cell>
          <cell r="J10842">
            <v>2008</v>
          </cell>
          <cell r="K10842">
            <v>4</v>
          </cell>
          <cell r="L10842">
            <v>11</v>
          </cell>
        </row>
        <row r="10843">
          <cell r="D10843" t="str">
            <v>MARV1_08_4B_301</v>
          </cell>
          <cell r="E10843">
            <v>2</v>
          </cell>
          <cell r="F10843">
            <v>2516948.71</v>
          </cell>
          <cell r="G10843">
            <v>6858687.3200000003</v>
          </cell>
          <cell r="H10843">
            <v>186.17</v>
          </cell>
          <cell r="I10843">
            <v>-99</v>
          </cell>
          <cell r="J10843">
            <v>2008</v>
          </cell>
          <cell r="K10843">
            <v>4</v>
          </cell>
          <cell r="L10843">
            <v>12</v>
          </cell>
        </row>
        <row r="10844">
          <cell r="D10844" t="str">
            <v>MARV1_08_4B_282</v>
          </cell>
          <cell r="E10844">
            <v>2</v>
          </cell>
          <cell r="F10844">
            <v>2516944.85</v>
          </cell>
          <cell r="G10844">
            <v>6858692.5499999998</v>
          </cell>
          <cell r="H10844">
            <v>184.84</v>
          </cell>
          <cell r="I10844">
            <v>-99</v>
          </cell>
          <cell r="J10844">
            <v>2008</v>
          </cell>
          <cell r="K10844">
            <v>2</v>
          </cell>
          <cell r="L10844">
            <v>11</v>
          </cell>
        </row>
        <row r="10845">
          <cell r="D10845" t="str">
            <v>MARV1_08_4B_296</v>
          </cell>
          <cell r="E10845">
            <v>2</v>
          </cell>
          <cell r="F10845">
            <v>2516948.29</v>
          </cell>
          <cell r="G10845">
            <v>6858693.3099999996</v>
          </cell>
          <cell r="H10845">
            <v>185.57</v>
          </cell>
          <cell r="I10845">
            <v>-99</v>
          </cell>
          <cell r="J10845">
            <v>2008</v>
          </cell>
          <cell r="K10845">
            <v>4</v>
          </cell>
          <cell r="L10845">
            <v>12</v>
          </cell>
        </row>
        <row r="10846">
          <cell r="D10846" t="str">
            <v>MARV1_08_4B_300</v>
          </cell>
          <cell r="E10846">
            <v>2</v>
          </cell>
          <cell r="F10846">
            <v>2516948.87</v>
          </cell>
          <cell r="G10846">
            <v>6858695.3799999999</v>
          </cell>
          <cell r="H10846">
            <v>186.56</v>
          </cell>
          <cell r="I10846">
            <v>-99</v>
          </cell>
          <cell r="J10846">
            <v>2008</v>
          </cell>
          <cell r="K10846">
            <v>4</v>
          </cell>
          <cell r="L10846">
            <v>11</v>
          </cell>
        </row>
        <row r="10847">
          <cell r="D10847" t="str">
            <v>MARV1_08_4B_291</v>
          </cell>
          <cell r="E10847">
            <v>2</v>
          </cell>
          <cell r="F10847">
            <v>2516947.41</v>
          </cell>
          <cell r="G10847">
            <v>6858698.8600000003</v>
          </cell>
          <cell r="H10847">
            <v>186.71</v>
          </cell>
          <cell r="I10847">
            <v>-99</v>
          </cell>
          <cell r="J10847">
            <v>2008</v>
          </cell>
          <cell r="K10847">
            <v>4</v>
          </cell>
          <cell r="L10847">
            <v>11</v>
          </cell>
        </row>
        <row r="10848">
          <cell r="D10848" t="str">
            <v>MARV1_08_4B_298</v>
          </cell>
          <cell r="E10848">
            <v>2</v>
          </cell>
          <cell r="F10848">
            <v>2516948.9700000002</v>
          </cell>
          <cell r="G10848">
            <v>6858711.5800000001</v>
          </cell>
          <cell r="H10848">
            <v>189.28</v>
          </cell>
          <cell r="I10848">
            <v>-99</v>
          </cell>
          <cell r="J10848">
            <v>2008</v>
          </cell>
          <cell r="K10848">
            <v>2</v>
          </cell>
          <cell r="L10848">
            <v>11</v>
          </cell>
        </row>
        <row r="10849">
          <cell r="D10849" t="str">
            <v>MARV1_08_4B_293</v>
          </cell>
          <cell r="E10849">
            <v>2</v>
          </cell>
          <cell r="F10849">
            <v>2516947.4300000002</v>
          </cell>
          <cell r="G10849">
            <v>6858713.6900000004</v>
          </cell>
          <cell r="H10849">
            <v>188.96</v>
          </cell>
          <cell r="I10849">
            <v>-99</v>
          </cell>
          <cell r="J10849">
            <v>2008</v>
          </cell>
          <cell r="K10849">
            <v>2</v>
          </cell>
          <cell r="L10849">
            <v>11</v>
          </cell>
        </row>
        <row r="10850">
          <cell r="D10850" t="str">
            <v>MARV1_08_4B_292</v>
          </cell>
          <cell r="E10850">
            <v>2</v>
          </cell>
          <cell r="F10850">
            <v>2516946.98</v>
          </cell>
          <cell r="G10850">
            <v>6858715.7300000004</v>
          </cell>
          <cell r="H10850">
            <v>186.99</v>
          </cell>
          <cell r="I10850">
            <v>-99</v>
          </cell>
          <cell r="J10850">
            <v>2008</v>
          </cell>
          <cell r="K10850">
            <v>2</v>
          </cell>
          <cell r="L10850">
            <v>11</v>
          </cell>
        </row>
        <row r="10851">
          <cell r="D10851" t="str">
            <v>MARV1_08_4B_701</v>
          </cell>
          <cell r="E10851">
            <v>3</v>
          </cell>
          <cell r="F10851">
            <v>2516926.23</v>
          </cell>
          <cell r="G10851">
            <v>6858673.4800000004</v>
          </cell>
          <cell r="H10851">
            <v>-99</v>
          </cell>
          <cell r="I10851">
            <v>-99</v>
          </cell>
          <cell r="J10851">
            <v>2008</v>
          </cell>
          <cell r="K10851">
            <v>2</v>
          </cell>
          <cell r="L10851">
            <v>12</v>
          </cell>
        </row>
        <row r="10852">
          <cell r="D10852" t="str">
            <v>MARV1_08_4B_702</v>
          </cell>
          <cell r="E10852">
            <v>3</v>
          </cell>
          <cell r="F10852">
            <v>2516927.86</v>
          </cell>
          <cell r="G10852">
            <v>6858670.6699999999</v>
          </cell>
          <cell r="H10852">
            <v>-99</v>
          </cell>
          <cell r="I10852">
            <v>-99</v>
          </cell>
          <cell r="J10852">
            <v>2008</v>
          </cell>
          <cell r="K10852">
            <v>2</v>
          </cell>
          <cell r="L10852">
            <v>11</v>
          </cell>
        </row>
        <row r="10853">
          <cell r="D10853" t="str">
            <v>MARV1_08_4B_703</v>
          </cell>
          <cell r="E10853">
            <v>3</v>
          </cell>
          <cell r="F10853">
            <v>2516930.06</v>
          </cell>
          <cell r="G10853">
            <v>6858671.1100000003</v>
          </cell>
          <cell r="H10853">
            <v>-99</v>
          </cell>
          <cell r="I10853">
            <v>-99</v>
          </cell>
          <cell r="J10853">
            <v>2008</v>
          </cell>
          <cell r="K10853">
            <v>2</v>
          </cell>
          <cell r="L10853">
            <v>11</v>
          </cell>
        </row>
        <row r="10854">
          <cell r="D10854" t="str">
            <v>MARV1_08_4B_704</v>
          </cell>
          <cell r="E10854">
            <v>3</v>
          </cell>
          <cell r="F10854">
            <v>2516933.31</v>
          </cell>
          <cell r="G10854">
            <v>6858671.9000000004</v>
          </cell>
          <cell r="H10854">
            <v>-99</v>
          </cell>
          <cell r="I10854">
            <v>-99</v>
          </cell>
          <cell r="J10854">
            <v>2008</v>
          </cell>
          <cell r="K10854">
            <v>2</v>
          </cell>
          <cell r="L10854">
            <v>12</v>
          </cell>
        </row>
        <row r="10855">
          <cell r="D10855" t="str">
            <v>MARV1_08_4B_705</v>
          </cell>
          <cell r="E10855">
            <v>3</v>
          </cell>
          <cell r="F10855">
            <v>2516933.38</v>
          </cell>
          <cell r="G10855">
            <v>6858674.5300000003</v>
          </cell>
          <cell r="H10855">
            <v>-99</v>
          </cell>
          <cell r="I10855">
            <v>-99</v>
          </cell>
          <cell r="J10855">
            <v>2008</v>
          </cell>
          <cell r="K10855">
            <v>2</v>
          </cell>
          <cell r="L10855">
            <v>11</v>
          </cell>
        </row>
        <row r="10856">
          <cell r="D10856" t="str">
            <v>MARV1_08_4B_706</v>
          </cell>
          <cell r="E10856">
            <v>3</v>
          </cell>
          <cell r="F10856">
            <v>2516936</v>
          </cell>
          <cell r="G10856">
            <v>6858673.5199999996</v>
          </cell>
          <cell r="H10856">
            <v>-99</v>
          </cell>
          <cell r="I10856">
            <v>-99</v>
          </cell>
          <cell r="J10856">
            <v>2008</v>
          </cell>
          <cell r="K10856">
            <v>2</v>
          </cell>
          <cell r="L10856">
            <v>12</v>
          </cell>
        </row>
        <row r="10857">
          <cell r="D10857" t="str">
            <v>MARV1_08_4B_707</v>
          </cell>
          <cell r="E10857">
            <v>3</v>
          </cell>
          <cell r="F10857">
            <v>2516938.21</v>
          </cell>
          <cell r="G10857">
            <v>6858673.2199999997</v>
          </cell>
          <cell r="H10857">
            <v>-99</v>
          </cell>
          <cell r="I10857">
            <v>-99</v>
          </cell>
          <cell r="J10857">
            <v>2008</v>
          </cell>
          <cell r="K10857">
            <v>2</v>
          </cell>
          <cell r="L10857">
            <v>11</v>
          </cell>
        </row>
        <row r="10858">
          <cell r="D10858" t="str">
            <v>MARV1_08_4B_708</v>
          </cell>
          <cell r="E10858">
            <v>3</v>
          </cell>
          <cell r="F10858">
            <v>2516941.0499999998</v>
          </cell>
          <cell r="G10858">
            <v>6858674.8300000001</v>
          </cell>
          <cell r="H10858">
            <v>-99</v>
          </cell>
          <cell r="I10858">
            <v>-99</v>
          </cell>
          <cell r="J10858">
            <v>2008</v>
          </cell>
          <cell r="K10858">
            <v>2</v>
          </cell>
          <cell r="L10858">
            <v>11</v>
          </cell>
        </row>
        <row r="10859">
          <cell r="D10859" t="str">
            <v>MARV1_08_4B_709</v>
          </cell>
          <cell r="E10859">
            <v>3</v>
          </cell>
          <cell r="F10859">
            <v>2516944.9700000002</v>
          </cell>
          <cell r="G10859">
            <v>6858676.5800000001</v>
          </cell>
          <cell r="H10859">
            <v>-99</v>
          </cell>
          <cell r="I10859">
            <v>-99</v>
          </cell>
          <cell r="J10859">
            <v>2008</v>
          </cell>
          <cell r="K10859">
            <v>1</v>
          </cell>
          <cell r="L10859">
            <v>22</v>
          </cell>
        </row>
        <row r="10860">
          <cell r="D10860" t="str">
            <v>MARV1_08_4B_710</v>
          </cell>
          <cell r="E10860">
            <v>3</v>
          </cell>
          <cell r="F10860">
            <v>2516937.86</v>
          </cell>
          <cell r="G10860">
            <v>6858676.9500000002</v>
          </cell>
          <cell r="H10860">
            <v>-99</v>
          </cell>
          <cell r="I10860">
            <v>-99</v>
          </cell>
          <cell r="J10860">
            <v>2008</v>
          </cell>
          <cell r="K10860">
            <v>2</v>
          </cell>
          <cell r="L10860">
            <v>11</v>
          </cell>
        </row>
        <row r="10861">
          <cell r="D10861" t="str">
            <v>MARV1_08_4B_711</v>
          </cell>
          <cell r="E10861">
            <v>3</v>
          </cell>
          <cell r="F10861">
            <v>2516935.08</v>
          </cell>
          <cell r="G10861">
            <v>6858678.3700000001</v>
          </cell>
          <cell r="H10861">
            <v>-99</v>
          </cell>
          <cell r="I10861">
            <v>-99</v>
          </cell>
          <cell r="J10861">
            <v>2008</v>
          </cell>
          <cell r="K10861">
            <v>2</v>
          </cell>
          <cell r="L10861">
            <v>11</v>
          </cell>
        </row>
        <row r="10862">
          <cell r="D10862" t="str">
            <v>MARV1_08_4B_712</v>
          </cell>
          <cell r="E10862">
            <v>3</v>
          </cell>
          <cell r="F10862">
            <v>2516932.9500000002</v>
          </cell>
          <cell r="G10862">
            <v>6858677.2000000002</v>
          </cell>
          <cell r="H10862">
            <v>-99</v>
          </cell>
          <cell r="I10862">
            <v>-99</v>
          </cell>
          <cell r="J10862">
            <v>2008</v>
          </cell>
          <cell r="K10862">
            <v>2</v>
          </cell>
          <cell r="L10862">
            <v>11</v>
          </cell>
        </row>
        <row r="10863">
          <cell r="D10863" t="str">
            <v>MARV1_08_4B_713</v>
          </cell>
          <cell r="E10863">
            <v>3</v>
          </cell>
          <cell r="F10863">
            <v>2516925.09</v>
          </cell>
          <cell r="G10863">
            <v>6858687.8200000003</v>
          </cell>
          <cell r="H10863">
            <v>-99</v>
          </cell>
          <cell r="I10863">
            <v>-99</v>
          </cell>
          <cell r="J10863">
            <v>2008</v>
          </cell>
          <cell r="K10863">
            <v>2</v>
          </cell>
          <cell r="L10863">
            <v>12</v>
          </cell>
        </row>
        <row r="10864">
          <cell r="D10864" t="str">
            <v>MARV1_08_4B_714</v>
          </cell>
          <cell r="E10864">
            <v>3</v>
          </cell>
          <cell r="F10864">
            <v>2516921.37</v>
          </cell>
          <cell r="G10864">
            <v>6858688.46</v>
          </cell>
          <cell r="H10864">
            <v>-99</v>
          </cell>
          <cell r="I10864">
            <v>-99</v>
          </cell>
          <cell r="J10864">
            <v>2008</v>
          </cell>
          <cell r="K10864">
            <v>2</v>
          </cell>
          <cell r="L10864">
            <v>11</v>
          </cell>
        </row>
        <row r="10865">
          <cell r="D10865" t="str">
            <v>MARV1_08_4B_715</v>
          </cell>
          <cell r="E10865">
            <v>3</v>
          </cell>
          <cell r="F10865">
            <v>2516935.4700000002</v>
          </cell>
          <cell r="G10865">
            <v>6858694.3600000003</v>
          </cell>
          <cell r="H10865">
            <v>-99</v>
          </cell>
          <cell r="I10865">
            <v>-99</v>
          </cell>
          <cell r="J10865">
            <v>2008</v>
          </cell>
          <cell r="K10865">
            <v>2</v>
          </cell>
          <cell r="L10865">
            <v>11</v>
          </cell>
        </row>
        <row r="10866">
          <cell r="D10866" t="str">
            <v>MARV1_08_4B_716</v>
          </cell>
          <cell r="E10866">
            <v>3</v>
          </cell>
          <cell r="F10866">
            <v>2516940.5299999998</v>
          </cell>
          <cell r="G10866">
            <v>6858690.0899999999</v>
          </cell>
          <cell r="H10866">
            <v>-99</v>
          </cell>
          <cell r="I10866">
            <v>-99</v>
          </cell>
          <cell r="J10866">
            <v>2008</v>
          </cell>
          <cell r="K10866">
            <v>2</v>
          </cell>
          <cell r="L10866">
            <v>11</v>
          </cell>
        </row>
        <row r="10867">
          <cell r="D10867" t="str">
            <v>MARV1_08_4B_717</v>
          </cell>
          <cell r="E10867">
            <v>3</v>
          </cell>
          <cell r="F10867">
            <v>2516936.19</v>
          </cell>
          <cell r="G10867">
            <v>6858681.4299999997</v>
          </cell>
          <cell r="H10867">
            <v>-99</v>
          </cell>
          <cell r="I10867">
            <v>-99</v>
          </cell>
          <cell r="J10867">
            <v>2008</v>
          </cell>
          <cell r="K10867">
            <v>2</v>
          </cell>
          <cell r="L10867">
            <v>11</v>
          </cell>
        </row>
        <row r="10868">
          <cell r="D10868" t="str">
            <v>MARV1_08_4B_718</v>
          </cell>
          <cell r="E10868">
            <v>3</v>
          </cell>
          <cell r="F10868">
            <v>2516940.81</v>
          </cell>
          <cell r="G10868">
            <v>6858684.71</v>
          </cell>
          <cell r="H10868">
            <v>-99</v>
          </cell>
          <cell r="I10868">
            <v>-99</v>
          </cell>
          <cell r="J10868">
            <v>2008</v>
          </cell>
          <cell r="K10868">
            <v>2</v>
          </cell>
          <cell r="L10868">
            <v>11</v>
          </cell>
        </row>
        <row r="10869">
          <cell r="D10869" t="str">
            <v>MARV1_08_4B_719</v>
          </cell>
          <cell r="E10869">
            <v>3</v>
          </cell>
          <cell r="F10869">
            <v>2516947.25</v>
          </cell>
          <cell r="G10869">
            <v>6858686.9800000004</v>
          </cell>
          <cell r="H10869">
            <v>-99</v>
          </cell>
          <cell r="I10869">
            <v>-99</v>
          </cell>
          <cell r="J10869">
            <v>2008</v>
          </cell>
          <cell r="K10869">
            <v>2</v>
          </cell>
          <cell r="L10869">
            <v>11</v>
          </cell>
        </row>
        <row r="10870">
          <cell r="D10870" t="str">
            <v>MARV1_08_4B_720</v>
          </cell>
          <cell r="E10870">
            <v>3</v>
          </cell>
          <cell r="F10870">
            <v>2516946.17</v>
          </cell>
          <cell r="G10870">
            <v>6858691.0499999998</v>
          </cell>
          <cell r="H10870">
            <v>-99</v>
          </cell>
          <cell r="I10870">
            <v>-99</v>
          </cell>
          <cell r="J10870">
            <v>2008</v>
          </cell>
          <cell r="K10870">
            <v>4</v>
          </cell>
          <cell r="L10870">
            <v>14</v>
          </cell>
        </row>
        <row r="10871">
          <cell r="D10871" t="str">
            <v>MARV1_08_4B_721</v>
          </cell>
          <cell r="E10871">
            <v>3</v>
          </cell>
          <cell r="F10871">
            <v>2516945.7400000002</v>
          </cell>
          <cell r="G10871">
            <v>6858693.75</v>
          </cell>
          <cell r="H10871">
            <v>-99</v>
          </cell>
          <cell r="I10871">
            <v>-99</v>
          </cell>
          <cell r="J10871">
            <v>2008</v>
          </cell>
          <cell r="K10871">
            <v>2</v>
          </cell>
          <cell r="L10871">
            <v>21</v>
          </cell>
        </row>
        <row r="10872">
          <cell r="D10872" t="str">
            <v>MARV1_08_4B_722</v>
          </cell>
          <cell r="E10872">
            <v>3</v>
          </cell>
          <cell r="F10872">
            <v>2516945.4700000002</v>
          </cell>
          <cell r="G10872">
            <v>6858695.5599999996</v>
          </cell>
          <cell r="H10872">
            <v>-99</v>
          </cell>
          <cell r="I10872">
            <v>-99</v>
          </cell>
          <cell r="J10872">
            <v>2008</v>
          </cell>
          <cell r="K10872">
            <v>2</v>
          </cell>
          <cell r="L10872">
            <v>12</v>
          </cell>
        </row>
        <row r="10873">
          <cell r="D10873" t="str">
            <v>MARV1_08_4B_723</v>
          </cell>
          <cell r="E10873">
            <v>3</v>
          </cell>
          <cell r="F10873">
            <v>2516924.2999999998</v>
          </cell>
          <cell r="G10873">
            <v>6858676.4900000002</v>
          </cell>
          <cell r="H10873">
            <v>-99</v>
          </cell>
          <cell r="I10873">
            <v>-99</v>
          </cell>
          <cell r="J10873">
            <v>2008</v>
          </cell>
          <cell r="K10873">
            <v>2</v>
          </cell>
          <cell r="L10873">
            <v>11</v>
          </cell>
        </row>
        <row r="10874">
          <cell r="D10874" t="str">
            <v>MARV1_08_4B_724</v>
          </cell>
          <cell r="E10874">
            <v>3</v>
          </cell>
          <cell r="F10874">
            <v>2516946.0499999998</v>
          </cell>
          <cell r="G10874">
            <v>6858699.9400000004</v>
          </cell>
          <cell r="H10874">
            <v>-99</v>
          </cell>
          <cell r="I10874">
            <v>-99</v>
          </cell>
          <cell r="J10874">
            <v>2008</v>
          </cell>
          <cell r="K10874">
            <v>2</v>
          </cell>
          <cell r="L10874">
            <v>12</v>
          </cell>
        </row>
        <row r="10875">
          <cell r="D10875" t="str">
            <v>MARV1_08_4B_725</v>
          </cell>
          <cell r="E10875">
            <v>3</v>
          </cell>
          <cell r="F10875">
            <v>2516942.06</v>
          </cell>
          <cell r="G10875">
            <v>6858700.2300000004</v>
          </cell>
          <cell r="H10875">
            <v>-99</v>
          </cell>
          <cell r="I10875">
            <v>-99</v>
          </cell>
          <cell r="J10875">
            <v>2008</v>
          </cell>
          <cell r="K10875">
            <v>2</v>
          </cell>
          <cell r="L10875">
            <v>11</v>
          </cell>
        </row>
        <row r="10876">
          <cell r="D10876" t="str">
            <v>MARV1_08_4B_726</v>
          </cell>
          <cell r="E10876">
            <v>3</v>
          </cell>
          <cell r="F10876">
            <v>2516940.81</v>
          </cell>
          <cell r="G10876">
            <v>6858700.54</v>
          </cell>
          <cell r="H10876">
            <v>-99</v>
          </cell>
          <cell r="I10876">
            <v>-99</v>
          </cell>
          <cell r="J10876">
            <v>2008</v>
          </cell>
          <cell r="K10876">
            <v>2</v>
          </cell>
          <cell r="L10876">
            <v>12</v>
          </cell>
        </row>
        <row r="10877">
          <cell r="D10877" t="str">
            <v>MARV1_08_4B_727</v>
          </cell>
          <cell r="E10877">
            <v>3</v>
          </cell>
          <cell r="F10877">
            <v>2516939.39</v>
          </cell>
          <cell r="G10877">
            <v>6858702.29</v>
          </cell>
          <cell r="H10877">
            <v>-99</v>
          </cell>
          <cell r="I10877">
            <v>-99</v>
          </cell>
          <cell r="J10877">
            <v>2008</v>
          </cell>
          <cell r="K10877">
            <v>2</v>
          </cell>
          <cell r="L10877">
            <v>12</v>
          </cell>
        </row>
        <row r="10878">
          <cell r="D10878" t="str">
            <v>MARV1_08_4B_728</v>
          </cell>
          <cell r="E10878">
            <v>3</v>
          </cell>
          <cell r="F10878">
            <v>2516938.4500000002</v>
          </cell>
          <cell r="G10878">
            <v>6858701.1200000001</v>
          </cell>
          <cell r="H10878">
            <v>-99</v>
          </cell>
          <cell r="I10878">
            <v>-99</v>
          </cell>
          <cell r="J10878">
            <v>2008</v>
          </cell>
          <cell r="K10878">
            <v>2</v>
          </cell>
          <cell r="L10878">
            <v>22</v>
          </cell>
        </row>
        <row r="10879">
          <cell r="D10879" t="str">
            <v>MARV1_08_4B_729</v>
          </cell>
          <cell r="E10879">
            <v>3</v>
          </cell>
          <cell r="F10879">
            <v>2516937.19</v>
          </cell>
          <cell r="G10879">
            <v>6858697.5300000003</v>
          </cell>
          <cell r="H10879">
            <v>-99</v>
          </cell>
          <cell r="I10879">
            <v>-99</v>
          </cell>
          <cell r="J10879">
            <v>2008</v>
          </cell>
          <cell r="K10879">
            <v>2</v>
          </cell>
          <cell r="L10879">
            <v>12</v>
          </cell>
        </row>
        <row r="10880">
          <cell r="D10880" t="str">
            <v>MARV1_08_4B_730</v>
          </cell>
          <cell r="E10880">
            <v>3</v>
          </cell>
          <cell r="F10880">
            <v>2516933.06</v>
          </cell>
          <cell r="G10880">
            <v>6858698.21</v>
          </cell>
          <cell r="H10880">
            <v>-99</v>
          </cell>
          <cell r="I10880">
            <v>-99</v>
          </cell>
          <cell r="J10880">
            <v>2008</v>
          </cell>
          <cell r="K10880">
            <v>2</v>
          </cell>
          <cell r="L10880">
            <v>11</v>
          </cell>
        </row>
        <row r="10881">
          <cell r="D10881" t="str">
            <v>MARV1_08_4B_731</v>
          </cell>
          <cell r="E10881">
            <v>3</v>
          </cell>
          <cell r="F10881">
            <v>2516934.41</v>
          </cell>
          <cell r="G10881">
            <v>6858698.5899999999</v>
          </cell>
          <cell r="H10881">
            <v>-99</v>
          </cell>
          <cell r="I10881">
            <v>-99</v>
          </cell>
          <cell r="J10881">
            <v>2008</v>
          </cell>
          <cell r="K10881">
            <v>2</v>
          </cell>
          <cell r="L10881">
            <v>12</v>
          </cell>
        </row>
        <row r="10882">
          <cell r="D10882" t="str">
            <v>MARV1_08_4B_732</v>
          </cell>
          <cell r="E10882">
            <v>3</v>
          </cell>
          <cell r="F10882">
            <v>2516933.4900000002</v>
          </cell>
          <cell r="G10882">
            <v>6858699.3499999996</v>
          </cell>
          <cell r="H10882">
            <v>-99</v>
          </cell>
          <cell r="I10882">
            <v>-99</v>
          </cell>
          <cell r="J10882">
            <v>2008</v>
          </cell>
          <cell r="K10882">
            <v>4</v>
          </cell>
          <cell r="L10882">
            <v>11</v>
          </cell>
        </row>
        <row r="10883">
          <cell r="D10883" t="str">
            <v>MARV1_08_4B_733</v>
          </cell>
          <cell r="E10883">
            <v>3</v>
          </cell>
          <cell r="F10883">
            <v>2516931.8199999998</v>
          </cell>
          <cell r="G10883">
            <v>6858701.9800000004</v>
          </cell>
          <cell r="H10883">
            <v>-99</v>
          </cell>
          <cell r="I10883">
            <v>-99</v>
          </cell>
          <cell r="J10883">
            <v>2008</v>
          </cell>
          <cell r="K10883">
            <v>2</v>
          </cell>
          <cell r="L10883">
            <v>12</v>
          </cell>
        </row>
        <row r="10884">
          <cell r="D10884" t="str">
            <v>MARV1_08_4B_734</v>
          </cell>
          <cell r="E10884">
            <v>3</v>
          </cell>
          <cell r="F10884">
            <v>2516927.94</v>
          </cell>
          <cell r="G10884">
            <v>6858699.6799999997</v>
          </cell>
          <cell r="H10884">
            <v>-99</v>
          </cell>
          <cell r="I10884">
            <v>-99</v>
          </cell>
          <cell r="J10884">
            <v>2008</v>
          </cell>
          <cell r="K10884">
            <v>2</v>
          </cell>
          <cell r="L10884">
            <v>11</v>
          </cell>
        </row>
        <row r="10885">
          <cell r="D10885" t="str">
            <v>MARV1_08_4B_735</v>
          </cell>
          <cell r="E10885">
            <v>3</v>
          </cell>
          <cell r="F10885">
            <v>2516927.62</v>
          </cell>
          <cell r="G10885">
            <v>6858702.79</v>
          </cell>
          <cell r="H10885">
            <v>-99</v>
          </cell>
          <cell r="I10885">
            <v>-99</v>
          </cell>
          <cell r="J10885">
            <v>2008</v>
          </cell>
          <cell r="K10885">
            <v>2</v>
          </cell>
          <cell r="L10885">
            <v>11</v>
          </cell>
        </row>
        <row r="10886">
          <cell r="D10886" t="str">
            <v>MARV1_08_4B_736</v>
          </cell>
          <cell r="E10886">
            <v>3</v>
          </cell>
          <cell r="F10886">
            <v>2516926.13</v>
          </cell>
          <cell r="G10886">
            <v>6858704.2199999997</v>
          </cell>
          <cell r="H10886">
            <v>-99</v>
          </cell>
          <cell r="I10886">
            <v>-99</v>
          </cell>
          <cell r="J10886">
            <v>2008</v>
          </cell>
          <cell r="K10886">
            <v>2</v>
          </cell>
          <cell r="L10886">
            <v>11</v>
          </cell>
        </row>
        <row r="10887">
          <cell r="D10887" t="str">
            <v>MARV1_08_4B_737</v>
          </cell>
          <cell r="E10887">
            <v>3</v>
          </cell>
          <cell r="F10887">
            <v>2516928.12</v>
          </cell>
          <cell r="G10887">
            <v>6858717.1100000003</v>
          </cell>
          <cell r="H10887">
            <v>-99</v>
          </cell>
          <cell r="I10887">
            <v>-99</v>
          </cell>
          <cell r="J10887">
            <v>2008</v>
          </cell>
          <cell r="K10887">
            <v>1</v>
          </cell>
          <cell r="L10887">
            <v>22</v>
          </cell>
        </row>
        <row r="10888">
          <cell r="D10888" t="str">
            <v>MARV1_08_4B_738</v>
          </cell>
          <cell r="E10888">
            <v>3</v>
          </cell>
          <cell r="F10888">
            <v>2516935.0099999998</v>
          </cell>
          <cell r="G10888">
            <v>6858708.8099999996</v>
          </cell>
          <cell r="H10888">
            <v>-99</v>
          </cell>
          <cell r="I10888">
            <v>-99</v>
          </cell>
          <cell r="J10888">
            <v>2008</v>
          </cell>
          <cell r="K10888">
            <v>2</v>
          </cell>
          <cell r="L10888">
            <v>12</v>
          </cell>
        </row>
        <row r="10889">
          <cell r="D10889" t="str">
            <v>MARV1_08_4B_739</v>
          </cell>
          <cell r="E10889">
            <v>3</v>
          </cell>
          <cell r="F10889">
            <v>2516936.23</v>
          </cell>
          <cell r="G10889">
            <v>6858707.0499999998</v>
          </cell>
          <cell r="H10889">
            <v>-99</v>
          </cell>
          <cell r="I10889">
            <v>-99</v>
          </cell>
          <cell r="J10889">
            <v>2008</v>
          </cell>
          <cell r="K10889">
            <v>2</v>
          </cell>
          <cell r="L10889">
            <v>21</v>
          </cell>
        </row>
        <row r="10890">
          <cell r="D10890" t="str">
            <v>MARV1_08_4B_740</v>
          </cell>
          <cell r="E10890">
            <v>3</v>
          </cell>
          <cell r="F10890">
            <v>2516941.12</v>
          </cell>
          <cell r="G10890">
            <v>6858705.4800000004</v>
          </cell>
          <cell r="H10890">
            <v>-99</v>
          </cell>
          <cell r="I10890">
            <v>-99</v>
          </cell>
          <cell r="J10890">
            <v>2008</v>
          </cell>
          <cell r="K10890">
            <v>2</v>
          </cell>
          <cell r="L10890">
            <v>12</v>
          </cell>
        </row>
        <row r="10891">
          <cell r="D10891" t="str">
            <v>MARV1_08_4B_741</v>
          </cell>
          <cell r="E10891">
            <v>3</v>
          </cell>
          <cell r="F10891">
            <v>2516946.7599999998</v>
          </cell>
          <cell r="G10891">
            <v>6858717.1500000004</v>
          </cell>
          <cell r="H10891">
            <v>-99</v>
          </cell>
          <cell r="I10891">
            <v>-99</v>
          </cell>
          <cell r="J10891">
            <v>2008</v>
          </cell>
          <cell r="K10891">
            <v>2</v>
          </cell>
          <cell r="L10891">
            <v>12</v>
          </cell>
        </row>
        <row r="10892">
          <cell r="D10892" t="str">
            <v>MARV1_08_4B_742</v>
          </cell>
          <cell r="E10892">
            <v>3</v>
          </cell>
          <cell r="F10892">
            <v>2516936.7599999998</v>
          </cell>
          <cell r="G10892">
            <v>6858716.7000000002</v>
          </cell>
          <cell r="H10892">
            <v>-99</v>
          </cell>
          <cell r="I10892">
            <v>-99</v>
          </cell>
          <cell r="J10892">
            <v>2008</v>
          </cell>
          <cell r="K10892">
            <v>2</v>
          </cell>
          <cell r="L10892">
            <v>11</v>
          </cell>
        </row>
        <row r="10893">
          <cell r="D10893" t="str">
            <v>MARV1_08_4B_743</v>
          </cell>
          <cell r="E10893">
            <v>3</v>
          </cell>
          <cell r="F10893">
            <v>2516924.2999999998</v>
          </cell>
          <cell r="G10893">
            <v>6858676.4900000002</v>
          </cell>
          <cell r="H10893">
            <v>-99</v>
          </cell>
          <cell r="I10893">
            <v>-99</v>
          </cell>
          <cell r="J10893">
            <v>2008</v>
          </cell>
          <cell r="K10893">
            <v>2</v>
          </cell>
          <cell r="L10893">
            <v>11</v>
          </cell>
        </row>
        <row r="10894">
          <cell r="D10894" t="str">
            <v>MARV1_08_4C_438</v>
          </cell>
          <cell r="E10894">
            <v>2</v>
          </cell>
          <cell r="F10894">
            <v>2516950.8199999998</v>
          </cell>
          <cell r="G10894">
            <v>6858669.2199999997</v>
          </cell>
          <cell r="H10894">
            <v>188.94</v>
          </cell>
          <cell r="I10894">
            <v>-99</v>
          </cell>
          <cell r="J10894">
            <v>2008</v>
          </cell>
          <cell r="K10894">
            <v>2</v>
          </cell>
          <cell r="L10894">
            <v>11</v>
          </cell>
        </row>
        <row r="10895">
          <cell r="D10895" t="str">
            <v>MARV1_08_4C_343</v>
          </cell>
          <cell r="E10895">
            <v>2</v>
          </cell>
          <cell r="F10895">
            <v>2516949.9700000002</v>
          </cell>
          <cell r="G10895">
            <v>6858672.2999999998</v>
          </cell>
          <cell r="H10895">
            <v>191.81</v>
          </cell>
          <cell r="I10895">
            <v>-99</v>
          </cell>
          <cell r="J10895">
            <v>2008</v>
          </cell>
          <cell r="K10895">
            <v>1</v>
          </cell>
          <cell r="L10895">
            <v>11</v>
          </cell>
        </row>
        <row r="10896">
          <cell r="D10896" t="str">
            <v>MARV1_08_4C_332</v>
          </cell>
          <cell r="E10896">
            <v>2</v>
          </cell>
          <cell r="F10896">
            <v>2516952.23</v>
          </cell>
          <cell r="G10896">
            <v>6858680.1600000001</v>
          </cell>
          <cell r="H10896">
            <v>189.69</v>
          </cell>
          <cell r="I10896">
            <v>-99</v>
          </cell>
          <cell r="J10896">
            <v>2008</v>
          </cell>
          <cell r="K10896">
            <v>1</v>
          </cell>
          <cell r="L10896">
            <v>11</v>
          </cell>
        </row>
        <row r="10897">
          <cell r="D10897" t="str">
            <v>MARV1_08_4C_451</v>
          </cell>
          <cell r="E10897">
            <v>2</v>
          </cell>
          <cell r="F10897">
            <v>2516949.13</v>
          </cell>
          <cell r="G10897">
            <v>6858682.2999999998</v>
          </cell>
          <cell r="H10897">
            <v>190.4</v>
          </cell>
          <cell r="I10897">
            <v>-99</v>
          </cell>
          <cell r="J10897">
            <v>2008</v>
          </cell>
          <cell r="K10897">
            <v>1</v>
          </cell>
          <cell r="L10897">
            <v>11</v>
          </cell>
        </row>
        <row r="10898">
          <cell r="D10898" t="str">
            <v>MARV1_08_4C_316</v>
          </cell>
          <cell r="E10898">
            <v>2</v>
          </cell>
          <cell r="F10898">
            <v>2516951.7000000002</v>
          </cell>
          <cell r="G10898">
            <v>6858682.75</v>
          </cell>
          <cell r="H10898">
            <v>190.67</v>
          </cell>
          <cell r="I10898">
            <v>-99</v>
          </cell>
          <cell r="J10898">
            <v>2008</v>
          </cell>
          <cell r="K10898">
            <v>1</v>
          </cell>
          <cell r="L10898">
            <v>11</v>
          </cell>
        </row>
        <row r="10899">
          <cell r="D10899" t="str">
            <v>MARV1_08_4C_314</v>
          </cell>
          <cell r="E10899">
            <v>2</v>
          </cell>
          <cell r="F10899">
            <v>2516952.2400000002</v>
          </cell>
          <cell r="G10899">
            <v>6858685.3899999997</v>
          </cell>
          <cell r="H10899">
            <v>186.09</v>
          </cell>
          <cell r="I10899">
            <v>-99</v>
          </cell>
          <cell r="J10899">
            <v>2008</v>
          </cell>
          <cell r="K10899">
            <v>2</v>
          </cell>
          <cell r="L10899">
            <v>11</v>
          </cell>
        </row>
        <row r="10900">
          <cell r="D10900" t="str">
            <v>MARV1_08_4C_449</v>
          </cell>
          <cell r="E10900">
            <v>2</v>
          </cell>
          <cell r="F10900">
            <v>2516949.35</v>
          </cell>
          <cell r="G10900">
            <v>6858690.0700000003</v>
          </cell>
          <cell r="H10900">
            <v>188</v>
          </cell>
          <cell r="I10900">
            <v>-99</v>
          </cell>
          <cell r="J10900">
            <v>2008</v>
          </cell>
          <cell r="K10900">
            <v>4</v>
          </cell>
          <cell r="L10900">
            <v>11</v>
          </cell>
        </row>
        <row r="10901">
          <cell r="D10901" t="str">
            <v>MARV1_08_4C_308</v>
          </cell>
          <cell r="E10901">
            <v>2</v>
          </cell>
          <cell r="F10901">
            <v>2516952.73</v>
          </cell>
          <cell r="G10901">
            <v>6858696.2599999998</v>
          </cell>
          <cell r="H10901">
            <v>186.65</v>
          </cell>
          <cell r="I10901">
            <v>-99</v>
          </cell>
          <cell r="J10901">
            <v>2008</v>
          </cell>
          <cell r="K10901">
            <v>4</v>
          </cell>
          <cell r="L10901">
            <v>11</v>
          </cell>
        </row>
        <row r="10902">
          <cell r="D10902" t="str">
            <v>MARV1_08_4C_452</v>
          </cell>
          <cell r="E10902">
            <v>2</v>
          </cell>
          <cell r="F10902">
            <v>2516950.4</v>
          </cell>
          <cell r="G10902">
            <v>6858698.6600000001</v>
          </cell>
          <cell r="H10902">
            <v>188.93</v>
          </cell>
          <cell r="I10902">
            <v>-99</v>
          </cell>
          <cell r="J10902">
            <v>2008</v>
          </cell>
          <cell r="K10902">
            <v>2</v>
          </cell>
          <cell r="L10902">
            <v>12</v>
          </cell>
        </row>
        <row r="10903">
          <cell r="D10903" t="str">
            <v>MARV1_08_4C_448</v>
          </cell>
          <cell r="E10903">
            <v>2</v>
          </cell>
          <cell r="F10903">
            <v>2516949.85</v>
          </cell>
          <cell r="G10903">
            <v>6858704.4800000004</v>
          </cell>
          <cell r="H10903">
            <v>185.83</v>
          </cell>
          <cell r="I10903">
            <v>-99</v>
          </cell>
          <cell r="J10903">
            <v>2008</v>
          </cell>
          <cell r="K10903">
            <v>2</v>
          </cell>
          <cell r="L10903">
            <v>11</v>
          </cell>
        </row>
        <row r="10904">
          <cell r="D10904" t="str">
            <v>MARV1_08_4C_453</v>
          </cell>
          <cell r="E10904">
            <v>2</v>
          </cell>
          <cell r="F10904">
            <v>2516951.3199999998</v>
          </cell>
          <cell r="G10904">
            <v>6858709.79</v>
          </cell>
          <cell r="H10904">
            <v>188.16</v>
          </cell>
          <cell r="I10904">
            <v>-99</v>
          </cell>
          <cell r="J10904">
            <v>2008</v>
          </cell>
          <cell r="K10904">
            <v>2</v>
          </cell>
          <cell r="L10904">
            <v>11</v>
          </cell>
        </row>
        <row r="10905">
          <cell r="D10905" t="str">
            <v>MARV1_08_4C_305</v>
          </cell>
          <cell r="E10905">
            <v>2</v>
          </cell>
          <cell r="F10905">
            <v>2516954.5</v>
          </cell>
          <cell r="G10905">
            <v>6858711.2800000003</v>
          </cell>
          <cell r="H10905">
            <v>189.87</v>
          </cell>
          <cell r="I10905">
            <v>-99</v>
          </cell>
          <cell r="J10905">
            <v>2008</v>
          </cell>
          <cell r="K10905">
            <v>2</v>
          </cell>
          <cell r="L10905">
            <v>11</v>
          </cell>
        </row>
        <row r="10906">
          <cell r="D10906" t="str">
            <v>MARV1_08_4C_454</v>
          </cell>
          <cell r="E10906">
            <v>2</v>
          </cell>
          <cell r="F10906">
            <v>2516952.2400000002</v>
          </cell>
          <cell r="G10906">
            <v>6858712.8399999999</v>
          </cell>
          <cell r="H10906">
            <v>189.75</v>
          </cell>
          <cell r="I10906">
            <v>-99</v>
          </cell>
          <cell r="J10906">
            <v>2008</v>
          </cell>
          <cell r="K10906">
            <v>2</v>
          </cell>
          <cell r="L10906">
            <v>11</v>
          </cell>
        </row>
        <row r="10907">
          <cell r="D10907" t="str">
            <v>MARV1_08_4C_447</v>
          </cell>
          <cell r="E10907">
            <v>2</v>
          </cell>
          <cell r="F10907">
            <v>2516950.25</v>
          </cell>
          <cell r="G10907">
            <v>6858714.5599999996</v>
          </cell>
          <cell r="H10907">
            <v>189.2</v>
          </cell>
          <cell r="I10907">
            <v>-99</v>
          </cell>
          <cell r="J10907">
            <v>2008</v>
          </cell>
          <cell r="K10907">
            <v>2</v>
          </cell>
          <cell r="L10907">
            <v>11</v>
          </cell>
        </row>
        <row r="10908">
          <cell r="D10908" t="str">
            <v>MARV1_08_4C_302</v>
          </cell>
          <cell r="E10908">
            <v>2</v>
          </cell>
          <cell r="F10908">
            <v>2516953.98</v>
          </cell>
          <cell r="G10908">
            <v>6858715.9299999997</v>
          </cell>
          <cell r="H10908">
            <v>186.87</v>
          </cell>
          <cell r="I10908">
            <v>-99</v>
          </cell>
          <cell r="J10908">
            <v>2008</v>
          </cell>
          <cell r="K10908">
            <v>2</v>
          </cell>
          <cell r="L10908">
            <v>11</v>
          </cell>
        </row>
        <row r="10909">
          <cell r="D10909" t="str">
            <v>MARV1_08_4C_303</v>
          </cell>
          <cell r="E10909">
            <v>2</v>
          </cell>
          <cell r="F10909">
            <v>2516954.89</v>
          </cell>
          <cell r="G10909">
            <v>6858717.5</v>
          </cell>
          <cell r="H10909">
            <v>190.11</v>
          </cell>
          <cell r="I10909">
            <v>-99</v>
          </cell>
          <cell r="J10909">
            <v>2008</v>
          </cell>
          <cell r="K10909">
            <v>2</v>
          </cell>
          <cell r="L10909">
            <v>11</v>
          </cell>
        </row>
        <row r="10910">
          <cell r="D10910" t="str">
            <v>MARV1_08_4C_450</v>
          </cell>
          <cell r="E10910">
            <v>2</v>
          </cell>
          <cell r="F10910">
            <v>2516951.2200000002</v>
          </cell>
          <cell r="G10910">
            <v>6858718.9000000004</v>
          </cell>
          <cell r="H10910">
            <v>187.65</v>
          </cell>
          <cell r="I10910">
            <v>-99</v>
          </cell>
          <cell r="J10910">
            <v>2008</v>
          </cell>
          <cell r="K10910">
            <v>1</v>
          </cell>
          <cell r="L10910">
            <v>11</v>
          </cell>
        </row>
        <row r="10911">
          <cell r="D10911" t="str">
            <v>MARV1_08_4C_455</v>
          </cell>
          <cell r="E10911">
            <v>2</v>
          </cell>
          <cell r="F10911">
            <v>2516953.2599999998</v>
          </cell>
          <cell r="G10911">
            <v>6858723.25</v>
          </cell>
          <cell r="H10911">
            <v>189.31</v>
          </cell>
          <cell r="I10911">
            <v>-99</v>
          </cell>
          <cell r="J10911">
            <v>2008</v>
          </cell>
          <cell r="K10911">
            <v>1</v>
          </cell>
          <cell r="L10911">
            <v>11</v>
          </cell>
        </row>
        <row r="10912">
          <cell r="D10912" t="str">
            <v>MARV1_08_4C_444</v>
          </cell>
          <cell r="E10912">
            <v>2</v>
          </cell>
          <cell r="F10912">
            <v>2516959.7599999998</v>
          </cell>
          <cell r="G10912">
            <v>6858668.96</v>
          </cell>
          <cell r="H10912">
            <v>189.86</v>
          </cell>
          <cell r="I10912">
            <v>-99</v>
          </cell>
          <cell r="J10912">
            <v>2008</v>
          </cell>
          <cell r="K10912">
            <v>2</v>
          </cell>
          <cell r="L10912">
            <v>12</v>
          </cell>
        </row>
        <row r="10913">
          <cell r="D10913" t="str">
            <v>MARV1_08_4C_434</v>
          </cell>
          <cell r="E10913">
            <v>2</v>
          </cell>
          <cell r="F10913">
            <v>2516957.58</v>
          </cell>
          <cell r="G10913">
            <v>6858670.4500000002</v>
          </cell>
          <cell r="H10913">
            <v>190.4</v>
          </cell>
          <cell r="I10913">
            <v>-99</v>
          </cell>
          <cell r="J10913">
            <v>2008</v>
          </cell>
          <cell r="K10913">
            <v>1</v>
          </cell>
          <cell r="L10913">
            <v>11</v>
          </cell>
        </row>
        <row r="10914">
          <cell r="D10914" t="str">
            <v>MARV1_08_4C_436</v>
          </cell>
          <cell r="E10914">
            <v>2</v>
          </cell>
          <cell r="F10914">
            <v>2516961.02</v>
          </cell>
          <cell r="G10914">
            <v>6858670.4199999999</v>
          </cell>
          <cell r="H10914">
            <v>190.78</v>
          </cell>
          <cell r="I10914">
            <v>-99</v>
          </cell>
          <cell r="J10914">
            <v>2008</v>
          </cell>
          <cell r="K10914">
            <v>1</v>
          </cell>
          <cell r="L10914">
            <v>11</v>
          </cell>
        </row>
        <row r="10915">
          <cell r="D10915" t="str">
            <v>MARV1_08_4C_430</v>
          </cell>
          <cell r="E10915">
            <v>2</v>
          </cell>
          <cell r="F10915">
            <v>2516963.0299999998</v>
          </cell>
          <cell r="G10915">
            <v>6858671.71</v>
          </cell>
          <cell r="H10915">
            <v>188.69</v>
          </cell>
          <cell r="I10915">
            <v>-99</v>
          </cell>
          <cell r="J10915">
            <v>2008</v>
          </cell>
          <cell r="K10915">
            <v>1</v>
          </cell>
          <cell r="L10915">
            <v>11</v>
          </cell>
        </row>
        <row r="10916">
          <cell r="D10916" t="str">
            <v>MARV1_08_4C_420</v>
          </cell>
          <cell r="E10916">
            <v>2</v>
          </cell>
          <cell r="F10916">
            <v>2516957.4300000002</v>
          </cell>
          <cell r="G10916">
            <v>6858672.7599999998</v>
          </cell>
          <cell r="H10916">
            <v>189.91</v>
          </cell>
          <cell r="I10916">
            <v>-99</v>
          </cell>
          <cell r="J10916">
            <v>2008</v>
          </cell>
          <cell r="K10916">
            <v>1</v>
          </cell>
          <cell r="L10916">
            <v>11</v>
          </cell>
        </row>
        <row r="10917">
          <cell r="D10917" t="str">
            <v>MARV1_08_4C_404</v>
          </cell>
          <cell r="E10917">
            <v>2</v>
          </cell>
          <cell r="F10917">
            <v>2516954.4700000002</v>
          </cell>
          <cell r="G10917">
            <v>6858673.4000000004</v>
          </cell>
          <cell r="H10917">
            <v>191.75</v>
          </cell>
          <cell r="I10917">
            <v>-99</v>
          </cell>
          <cell r="J10917">
            <v>2008</v>
          </cell>
          <cell r="K10917">
            <v>1</v>
          </cell>
          <cell r="L10917">
            <v>11</v>
          </cell>
        </row>
        <row r="10918">
          <cell r="D10918" t="str">
            <v>MARV1_08_4C_422</v>
          </cell>
          <cell r="E10918">
            <v>2</v>
          </cell>
          <cell r="F10918">
            <v>2516959.9</v>
          </cell>
          <cell r="G10918">
            <v>6858673.6200000001</v>
          </cell>
          <cell r="H10918">
            <v>186.21</v>
          </cell>
          <cell r="I10918">
            <v>-99</v>
          </cell>
          <cell r="J10918">
            <v>2008</v>
          </cell>
          <cell r="K10918">
            <v>2</v>
          </cell>
          <cell r="L10918">
            <v>11</v>
          </cell>
        </row>
        <row r="10919">
          <cell r="D10919" t="str">
            <v>MARV1_08_4C_419</v>
          </cell>
          <cell r="E10919">
            <v>2</v>
          </cell>
          <cell r="F10919">
            <v>2516962</v>
          </cell>
          <cell r="G10919">
            <v>6858674.7800000003</v>
          </cell>
          <cell r="H10919">
            <v>188.32</v>
          </cell>
          <cell r="I10919">
            <v>-99</v>
          </cell>
          <cell r="J10919">
            <v>2008</v>
          </cell>
          <cell r="K10919">
            <v>2</v>
          </cell>
          <cell r="L10919">
            <v>11</v>
          </cell>
        </row>
        <row r="10920">
          <cell r="D10920" t="str">
            <v>MARV1_08_4C_399</v>
          </cell>
          <cell r="E10920">
            <v>2</v>
          </cell>
          <cell r="F10920">
            <v>2516956.77</v>
          </cell>
          <cell r="G10920">
            <v>6858675.6100000003</v>
          </cell>
          <cell r="H10920">
            <v>189.9</v>
          </cell>
          <cell r="I10920">
            <v>-99</v>
          </cell>
          <cell r="J10920">
            <v>2008</v>
          </cell>
          <cell r="K10920">
            <v>1</v>
          </cell>
          <cell r="L10920">
            <v>12</v>
          </cell>
        </row>
        <row r="10921">
          <cell r="D10921" t="str">
            <v>MARV1_08_4C_367</v>
          </cell>
          <cell r="E10921">
            <v>2</v>
          </cell>
          <cell r="F10921">
            <v>2516953.5499999998</v>
          </cell>
          <cell r="G10921">
            <v>6858676.2699999996</v>
          </cell>
          <cell r="H10921">
            <v>190.52</v>
          </cell>
          <cell r="I10921">
            <v>-99</v>
          </cell>
          <cell r="J10921">
            <v>2008</v>
          </cell>
          <cell r="K10921">
            <v>1</v>
          </cell>
          <cell r="L10921">
            <v>11</v>
          </cell>
        </row>
        <row r="10922">
          <cell r="D10922" t="str">
            <v>MARV1_08_4C_412</v>
          </cell>
          <cell r="E10922">
            <v>2</v>
          </cell>
          <cell r="F10922">
            <v>2516962.1</v>
          </cell>
          <cell r="G10922">
            <v>6858676.7400000002</v>
          </cell>
          <cell r="H10922">
            <v>185.25</v>
          </cell>
          <cell r="I10922">
            <v>-99</v>
          </cell>
          <cell r="J10922">
            <v>2008</v>
          </cell>
          <cell r="K10922">
            <v>2</v>
          </cell>
          <cell r="L10922">
            <v>11</v>
          </cell>
        </row>
        <row r="10923">
          <cell r="D10923" t="str">
            <v>MARV1_08_4C_371</v>
          </cell>
          <cell r="E10923">
            <v>2</v>
          </cell>
          <cell r="F10923">
            <v>2516954.9500000002</v>
          </cell>
          <cell r="G10923">
            <v>6858677.9400000004</v>
          </cell>
          <cell r="H10923">
            <v>188.67</v>
          </cell>
          <cell r="I10923">
            <v>-99</v>
          </cell>
          <cell r="J10923">
            <v>2008</v>
          </cell>
          <cell r="K10923">
            <v>2</v>
          </cell>
          <cell r="L10923">
            <v>11</v>
          </cell>
        </row>
        <row r="10924">
          <cell r="D10924" t="str">
            <v>MARV1_08_4C_396</v>
          </cell>
          <cell r="E10924">
            <v>2</v>
          </cell>
          <cell r="F10924">
            <v>2516959.4700000002</v>
          </cell>
          <cell r="G10924">
            <v>6858678.5599999996</v>
          </cell>
          <cell r="H10924">
            <v>188.71</v>
          </cell>
          <cell r="I10924">
            <v>-99</v>
          </cell>
          <cell r="J10924">
            <v>2008</v>
          </cell>
          <cell r="K10924">
            <v>2</v>
          </cell>
          <cell r="L10924">
            <v>11</v>
          </cell>
        </row>
        <row r="10925">
          <cell r="D10925" t="str">
            <v>MARV1_08_4C_405</v>
          </cell>
          <cell r="E10925">
            <v>2</v>
          </cell>
          <cell r="F10925">
            <v>2516962.2999999998</v>
          </cell>
          <cell r="G10925">
            <v>6858678.7000000002</v>
          </cell>
          <cell r="H10925">
            <v>185.16</v>
          </cell>
          <cell r="I10925">
            <v>-99</v>
          </cell>
          <cell r="J10925">
            <v>2008</v>
          </cell>
          <cell r="K10925">
            <v>2</v>
          </cell>
          <cell r="L10925">
            <v>11</v>
          </cell>
        </row>
        <row r="10926">
          <cell r="D10926" t="str">
            <v>MARV1_08_4C_356</v>
          </cell>
          <cell r="E10926">
            <v>2</v>
          </cell>
          <cell r="F10926">
            <v>2516955.2200000002</v>
          </cell>
          <cell r="G10926">
            <v>6858680.4500000002</v>
          </cell>
          <cell r="H10926">
            <v>185.82</v>
          </cell>
          <cell r="I10926">
            <v>-99</v>
          </cell>
          <cell r="J10926">
            <v>2008</v>
          </cell>
          <cell r="K10926">
            <v>2</v>
          </cell>
          <cell r="L10926">
            <v>11</v>
          </cell>
        </row>
        <row r="10927">
          <cell r="D10927" t="str">
            <v>MARV1_08_4C_375</v>
          </cell>
          <cell r="E10927">
            <v>2</v>
          </cell>
          <cell r="F10927">
            <v>2516957.25</v>
          </cell>
          <cell r="G10927">
            <v>6858680.7199999997</v>
          </cell>
          <cell r="H10927">
            <v>185.39</v>
          </cell>
          <cell r="I10927">
            <v>-99</v>
          </cell>
          <cell r="J10927">
            <v>2008</v>
          </cell>
          <cell r="K10927">
            <v>2</v>
          </cell>
          <cell r="L10927">
            <v>11</v>
          </cell>
        </row>
        <row r="10928">
          <cell r="D10928" t="str">
            <v>MARV1_08_4C_388</v>
          </cell>
          <cell r="E10928">
            <v>2</v>
          </cell>
          <cell r="F10928">
            <v>2516960.71</v>
          </cell>
          <cell r="G10928">
            <v>6858681.2300000004</v>
          </cell>
          <cell r="H10928">
            <v>187.29</v>
          </cell>
          <cell r="I10928">
            <v>-99</v>
          </cell>
          <cell r="J10928">
            <v>2008</v>
          </cell>
          <cell r="K10928">
            <v>2</v>
          </cell>
          <cell r="L10928">
            <v>11</v>
          </cell>
        </row>
        <row r="10929">
          <cell r="D10929" t="str">
            <v>MARV1_08_4C_347</v>
          </cell>
          <cell r="E10929">
            <v>2</v>
          </cell>
          <cell r="F10929">
            <v>2516955.69</v>
          </cell>
          <cell r="G10929">
            <v>6858682.6200000001</v>
          </cell>
          <cell r="H10929">
            <v>188.42</v>
          </cell>
          <cell r="I10929">
            <v>-99</v>
          </cell>
          <cell r="J10929">
            <v>2008</v>
          </cell>
          <cell r="K10929">
            <v>2</v>
          </cell>
          <cell r="L10929">
            <v>11</v>
          </cell>
        </row>
        <row r="10930">
          <cell r="D10930" t="str">
            <v>MARV1_08_4C_392</v>
          </cell>
          <cell r="E10930">
            <v>2</v>
          </cell>
          <cell r="F10930">
            <v>2516963.12</v>
          </cell>
          <cell r="G10930">
            <v>6858682.6600000001</v>
          </cell>
          <cell r="H10930">
            <v>188.79</v>
          </cell>
          <cell r="I10930">
            <v>-99</v>
          </cell>
          <cell r="J10930">
            <v>2008</v>
          </cell>
          <cell r="K10930">
            <v>2</v>
          </cell>
          <cell r="L10930">
            <v>12</v>
          </cell>
        </row>
        <row r="10931">
          <cell r="D10931" t="str">
            <v>MARV1_08_4C_360</v>
          </cell>
          <cell r="E10931">
            <v>2</v>
          </cell>
          <cell r="F10931">
            <v>2516957.41</v>
          </cell>
          <cell r="G10931">
            <v>6858682.9699999997</v>
          </cell>
          <cell r="H10931">
            <v>188.56</v>
          </cell>
          <cell r="I10931">
            <v>-99</v>
          </cell>
          <cell r="J10931">
            <v>2008</v>
          </cell>
          <cell r="K10931">
            <v>2</v>
          </cell>
          <cell r="L10931">
            <v>11</v>
          </cell>
        </row>
        <row r="10932">
          <cell r="D10932" t="str">
            <v>MARV1_08_4C_337</v>
          </cell>
          <cell r="E10932">
            <v>2</v>
          </cell>
          <cell r="F10932">
            <v>2516955.14</v>
          </cell>
          <cell r="G10932">
            <v>6858685.29</v>
          </cell>
          <cell r="H10932">
            <v>186.06</v>
          </cell>
          <cell r="I10932">
            <v>-99</v>
          </cell>
          <cell r="J10932">
            <v>2008</v>
          </cell>
          <cell r="K10932">
            <v>2</v>
          </cell>
          <cell r="L10932">
            <v>11</v>
          </cell>
        </row>
        <row r="10933">
          <cell r="D10933" t="str">
            <v>MARV1_08_4C_351</v>
          </cell>
          <cell r="E10933">
            <v>2</v>
          </cell>
          <cell r="F10933">
            <v>2516958.5</v>
          </cell>
          <cell r="G10933">
            <v>6858686.6699999999</v>
          </cell>
          <cell r="H10933">
            <v>187.72</v>
          </cell>
          <cell r="I10933">
            <v>-99</v>
          </cell>
          <cell r="J10933">
            <v>2008</v>
          </cell>
          <cell r="K10933">
            <v>2</v>
          </cell>
          <cell r="L10933">
            <v>11</v>
          </cell>
        </row>
        <row r="10934">
          <cell r="D10934" t="str">
            <v>MARV1_08_4C_363</v>
          </cell>
          <cell r="E10934">
            <v>2</v>
          </cell>
          <cell r="F10934">
            <v>2516962.36</v>
          </cell>
          <cell r="G10934">
            <v>6858690.0700000003</v>
          </cell>
          <cell r="H10934">
            <v>190.62</v>
          </cell>
          <cell r="I10934">
            <v>-99</v>
          </cell>
          <cell r="J10934">
            <v>2008</v>
          </cell>
          <cell r="K10934">
            <v>1</v>
          </cell>
          <cell r="L10934">
            <v>11</v>
          </cell>
        </row>
        <row r="10935">
          <cell r="D10935" t="str">
            <v>MARV1_08_4C_322</v>
          </cell>
          <cell r="E10935">
            <v>2</v>
          </cell>
          <cell r="F10935">
            <v>2516954.77</v>
          </cell>
          <cell r="G10935">
            <v>6858691.1299999999</v>
          </cell>
          <cell r="H10935">
            <v>189.56</v>
          </cell>
          <cell r="I10935">
            <v>-99</v>
          </cell>
          <cell r="J10935">
            <v>2008</v>
          </cell>
          <cell r="K10935">
            <v>1</v>
          </cell>
          <cell r="L10935">
            <v>11</v>
          </cell>
        </row>
        <row r="10936">
          <cell r="D10936" t="str">
            <v>MARV1_08_4C_319</v>
          </cell>
          <cell r="E10936">
            <v>2</v>
          </cell>
          <cell r="F10936">
            <v>2516954.63</v>
          </cell>
          <cell r="G10936">
            <v>6858693.5</v>
          </cell>
          <cell r="H10936">
            <v>192.46</v>
          </cell>
          <cell r="I10936">
            <v>-99</v>
          </cell>
          <cell r="J10936">
            <v>2008</v>
          </cell>
          <cell r="K10936">
            <v>1</v>
          </cell>
          <cell r="L10936">
            <v>11</v>
          </cell>
        </row>
        <row r="10937">
          <cell r="D10937" t="str">
            <v>MARV1_08_4C_339</v>
          </cell>
          <cell r="E10937">
            <v>2</v>
          </cell>
          <cell r="F10937">
            <v>2516960.16</v>
          </cell>
          <cell r="G10937">
            <v>6858696.6600000001</v>
          </cell>
          <cell r="H10937">
            <v>192.21</v>
          </cell>
          <cell r="I10937">
            <v>-99</v>
          </cell>
          <cell r="J10937">
            <v>2008</v>
          </cell>
          <cell r="K10937">
            <v>1</v>
          </cell>
          <cell r="L10937">
            <v>11</v>
          </cell>
        </row>
        <row r="10938">
          <cell r="D10938" t="str">
            <v>MARV1_08_4C_327</v>
          </cell>
          <cell r="E10938">
            <v>2</v>
          </cell>
          <cell r="F10938">
            <v>2516957.23</v>
          </cell>
          <cell r="G10938">
            <v>6858697.5300000003</v>
          </cell>
          <cell r="H10938">
            <v>189.71</v>
          </cell>
          <cell r="I10938">
            <v>-99</v>
          </cell>
          <cell r="J10938">
            <v>2008</v>
          </cell>
          <cell r="K10938">
            <v>2</v>
          </cell>
          <cell r="L10938">
            <v>12</v>
          </cell>
        </row>
        <row r="10939">
          <cell r="D10939" t="str">
            <v>MARV1_08_4C_345</v>
          </cell>
          <cell r="E10939">
            <v>2</v>
          </cell>
          <cell r="F10939">
            <v>2516964.09</v>
          </cell>
          <cell r="G10939">
            <v>6858699.2300000004</v>
          </cell>
          <cell r="H10939">
            <v>189.01</v>
          </cell>
          <cell r="I10939">
            <v>-99</v>
          </cell>
          <cell r="J10939">
            <v>2008</v>
          </cell>
          <cell r="K10939">
            <v>2</v>
          </cell>
          <cell r="L10939">
            <v>13</v>
          </cell>
        </row>
        <row r="10940">
          <cell r="D10940" t="str">
            <v>MARV1_08_4C_338</v>
          </cell>
          <cell r="E10940">
            <v>2</v>
          </cell>
          <cell r="F10940">
            <v>2516962.8199999998</v>
          </cell>
          <cell r="G10940">
            <v>6858703.04</v>
          </cell>
          <cell r="H10940">
            <v>191.4</v>
          </cell>
          <cell r="I10940">
            <v>-99</v>
          </cell>
          <cell r="J10940">
            <v>2008</v>
          </cell>
          <cell r="K10940">
            <v>1</v>
          </cell>
          <cell r="L10940">
            <v>11</v>
          </cell>
        </row>
        <row r="10941">
          <cell r="D10941" t="str">
            <v>MARV1_08_4C_330</v>
          </cell>
          <cell r="E10941">
            <v>2</v>
          </cell>
          <cell r="F10941">
            <v>2516959.85</v>
          </cell>
          <cell r="G10941">
            <v>6858703.3200000003</v>
          </cell>
          <cell r="H10941">
            <v>191</v>
          </cell>
          <cell r="I10941">
            <v>-99</v>
          </cell>
          <cell r="J10941">
            <v>2008</v>
          </cell>
          <cell r="K10941">
            <v>3</v>
          </cell>
          <cell r="L10941">
            <v>11</v>
          </cell>
        </row>
        <row r="10942">
          <cell r="D10942" t="str">
            <v>MARV1_08_4C_312</v>
          </cell>
          <cell r="E10942">
            <v>2</v>
          </cell>
          <cell r="F10942">
            <v>2516955.34</v>
          </cell>
          <cell r="G10942">
            <v>6858703.6200000001</v>
          </cell>
          <cell r="H10942">
            <v>187.04</v>
          </cell>
          <cell r="I10942">
            <v>-99</v>
          </cell>
          <cell r="J10942">
            <v>2008</v>
          </cell>
          <cell r="K10942">
            <v>2</v>
          </cell>
          <cell r="L10942">
            <v>11</v>
          </cell>
        </row>
        <row r="10943">
          <cell r="D10943" t="str">
            <v>MARV1_08_4C_317</v>
          </cell>
          <cell r="E10943">
            <v>2</v>
          </cell>
          <cell r="F10943">
            <v>2516957.2400000002</v>
          </cell>
          <cell r="G10943">
            <v>6858704.5499999998</v>
          </cell>
          <cell r="H10943">
            <v>187.95</v>
          </cell>
          <cell r="I10943">
            <v>-99</v>
          </cell>
          <cell r="J10943">
            <v>2008</v>
          </cell>
          <cell r="K10943">
            <v>2</v>
          </cell>
          <cell r="L10943">
            <v>11</v>
          </cell>
        </row>
        <row r="10944">
          <cell r="D10944" t="str">
            <v>MARV1_08_4C_331</v>
          </cell>
          <cell r="E10944">
            <v>2</v>
          </cell>
          <cell r="F10944">
            <v>2516961.2200000002</v>
          </cell>
          <cell r="G10944">
            <v>6858705.9400000004</v>
          </cell>
          <cell r="H10944">
            <v>190.94</v>
          </cell>
          <cell r="I10944">
            <v>-99</v>
          </cell>
          <cell r="J10944">
            <v>2008</v>
          </cell>
          <cell r="K10944">
            <v>2</v>
          </cell>
          <cell r="L10944">
            <v>11</v>
          </cell>
        </row>
        <row r="10945">
          <cell r="D10945" t="str">
            <v>MARV1_08_4C_321</v>
          </cell>
          <cell r="E10945">
            <v>2</v>
          </cell>
          <cell r="F10945">
            <v>2516959.15</v>
          </cell>
          <cell r="G10945">
            <v>6858707.5499999998</v>
          </cell>
          <cell r="H10945">
            <v>189.24</v>
          </cell>
          <cell r="I10945">
            <v>-99</v>
          </cell>
          <cell r="J10945">
            <v>2008</v>
          </cell>
          <cell r="K10945">
            <v>2</v>
          </cell>
          <cell r="L10945">
            <v>14</v>
          </cell>
        </row>
        <row r="10946">
          <cell r="D10946" t="str">
            <v>MARV1_08_4C_313</v>
          </cell>
          <cell r="E10946">
            <v>2</v>
          </cell>
          <cell r="F10946">
            <v>2516956.7799999998</v>
          </cell>
          <cell r="G10946">
            <v>6858707.8499999996</v>
          </cell>
          <cell r="H10946">
            <v>186.15</v>
          </cell>
          <cell r="I10946">
            <v>-99</v>
          </cell>
          <cell r="J10946">
            <v>2008</v>
          </cell>
          <cell r="K10946">
            <v>2</v>
          </cell>
          <cell r="L10946">
            <v>11</v>
          </cell>
        </row>
        <row r="10947">
          <cell r="D10947" t="str">
            <v>MARV1_08_4C_326</v>
          </cell>
          <cell r="E10947">
            <v>2</v>
          </cell>
          <cell r="F10947">
            <v>2516960.4500000002</v>
          </cell>
          <cell r="G10947">
            <v>6858708.5099999998</v>
          </cell>
          <cell r="H10947">
            <v>192.62</v>
          </cell>
          <cell r="I10947">
            <v>-99</v>
          </cell>
          <cell r="J10947">
            <v>2008</v>
          </cell>
          <cell r="K10947">
            <v>1</v>
          </cell>
          <cell r="L10947">
            <v>12</v>
          </cell>
        </row>
        <row r="10948">
          <cell r="D10948" t="str">
            <v>MARV1_08_4C_320</v>
          </cell>
          <cell r="E10948">
            <v>2</v>
          </cell>
          <cell r="F10948">
            <v>2516959.67</v>
          </cell>
          <cell r="G10948">
            <v>6858710.5899999999</v>
          </cell>
          <cell r="H10948">
            <v>190.6</v>
          </cell>
          <cell r="I10948">
            <v>-99</v>
          </cell>
          <cell r="J10948">
            <v>2008</v>
          </cell>
          <cell r="K10948">
            <v>1</v>
          </cell>
          <cell r="L10948">
            <v>11</v>
          </cell>
        </row>
        <row r="10949">
          <cell r="D10949" t="str">
            <v>MARV1_08_4C_333</v>
          </cell>
          <cell r="E10949">
            <v>2</v>
          </cell>
          <cell r="F10949">
            <v>2516963.73</v>
          </cell>
          <cell r="G10949">
            <v>6858711.8099999996</v>
          </cell>
          <cell r="H10949">
            <v>188.44</v>
          </cell>
          <cell r="I10949">
            <v>-99</v>
          </cell>
          <cell r="J10949">
            <v>2008</v>
          </cell>
          <cell r="K10949">
            <v>2</v>
          </cell>
          <cell r="L10949">
            <v>11</v>
          </cell>
        </row>
        <row r="10950">
          <cell r="D10950" t="str">
            <v>MARV1_08_4C_325</v>
          </cell>
          <cell r="E10950">
            <v>2</v>
          </cell>
          <cell r="F10950">
            <v>2516961.46</v>
          </cell>
          <cell r="G10950">
            <v>6858712.4400000004</v>
          </cell>
          <cell r="H10950">
            <v>182.22</v>
          </cell>
          <cell r="I10950">
            <v>-99</v>
          </cell>
          <cell r="J10950">
            <v>2008</v>
          </cell>
          <cell r="K10950">
            <v>2</v>
          </cell>
          <cell r="L10950">
            <v>11</v>
          </cell>
        </row>
        <row r="10951">
          <cell r="D10951" t="str">
            <v>MARV1_08_4C_306</v>
          </cell>
          <cell r="E10951">
            <v>2</v>
          </cell>
          <cell r="F10951">
            <v>2516955.0499999998</v>
          </cell>
          <cell r="G10951">
            <v>6858713.5199999996</v>
          </cell>
          <cell r="H10951">
            <v>186.01</v>
          </cell>
          <cell r="I10951">
            <v>-99</v>
          </cell>
          <cell r="J10951">
            <v>2008</v>
          </cell>
          <cell r="K10951">
            <v>2</v>
          </cell>
          <cell r="L10951">
            <v>12</v>
          </cell>
        </row>
        <row r="10952">
          <cell r="D10952" t="str">
            <v>MARV1_08_4C_329</v>
          </cell>
          <cell r="E10952">
            <v>2</v>
          </cell>
          <cell r="F10952">
            <v>2516963.06</v>
          </cell>
          <cell r="G10952">
            <v>6858714.5899999999</v>
          </cell>
          <cell r="H10952">
            <v>188.7</v>
          </cell>
          <cell r="I10952">
            <v>-99</v>
          </cell>
          <cell r="J10952">
            <v>2008</v>
          </cell>
          <cell r="K10952">
            <v>2</v>
          </cell>
          <cell r="L10952">
            <v>11</v>
          </cell>
        </row>
        <row r="10953">
          <cell r="D10953" t="str">
            <v>MARV1_08_4C_318</v>
          </cell>
          <cell r="E10953">
            <v>2</v>
          </cell>
          <cell r="F10953">
            <v>2516960.1</v>
          </cell>
          <cell r="G10953">
            <v>6858714.96</v>
          </cell>
          <cell r="H10953">
            <v>187.8</v>
          </cell>
          <cell r="I10953">
            <v>-99</v>
          </cell>
          <cell r="J10953">
            <v>2008</v>
          </cell>
          <cell r="K10953">
            <v>2</v>
          </cell>
          <cell r="L10953">
            <v>11</v>
          </cell>
        </row>
        <row r="10954">
          <cell r="D10954" t="str">
            <v>MARV1_08_4C_309</v>
          </cell>
          <cell r="E10954">
            <v>2</v>
          </cell>
          <cell r="F10954">
            <v>2516956.36</v>
          </cell>
          <cell r="G10954">
            <v>6858716.1699999999</v>
          </cell>
          <cell r="H10954">
            <v>191.48</v>
          </cell>
          <cell r="I10954">
            <v>-99</v>
          </cell>
          <cell r="J10954">
            <v>2008</v>
          </cell>
          <cell r="K10954">
            <v>1</v>
          </cell>
          <cell r="L10954">
            <v>11</v>
          </cell>
        </row>
        <row r="10955">
          <cell r="D10955" t="str">
            <v>MARV1_08_4C_324</v>
          </cell>
          <cell r="E10955">
            <v>2</v>
          </cell>
          <cell r="F10955">
            <v>2516962.7200000002</v>
          </cell>
          <cell r="G10955">
            <v>6858717.6500000004</v>
          </cell>
          <cell r="H10955">
            <v>188.95</v>
          </cell>
          <cell r="I10955">
            <v>-99</v>
          </cell>
          <cell r="J10955">
            <v>2008</v>
          </cell>
          <cell r="K10955">
            <v>1</v>
          </cell>
          <cell r="L10955">
            <v>11</v>
          </cell>
        </row>
        <row r="10956">
          <cell r="D10956" t="str">
            <v>MARV1_08_4C_315</v>
          </cell>
          <cell r="E10956">
            <v>2</v>
          </cell>
          <cell r="F10956">
            <v>2516960.4900000002</v>
          </cell>
          <cell r="G10956">
            <v>6858718.3899999997</v>
          </cell>
          <cell r="H10956">
            <v>187.63</v>
          </cell>
          <cell r="I10956">
            <v>-99</v>
          </cell>
          <cell r="J10956">
            <v>2008</v>
          </cell>
          <cell r="K10956">
            <v>1</v>
          </cell>
          <cell r="L10956">
            <v>11</v>
          </cell>
        </row>
        <row r="10957">
          <cell r="D10957" t="str">
            <v>MARV1_08_4C_311</v>
          </cell>
          <cell r="E10957">
            <v>2</v>
          </cell>
          <cell r="F10957">
            <v>2516958.41</v>
          </cell>
          <cell r="G10957">
            <v>6858719.0099999998</v>
          </cell>
          <cell r="H10957">
            <v>188.92</v>
          </cell>
          <cell r="I10957">
            <v>-99</v>
          </cell>
          <cell r="J10957">
            <v>2008</v>
          </cell>
          <cell r="K10957">
            <v>1</v>
          </cell>
          <cell r="L10957">
            <v>11</v>
          </cell>
        </row>
        <row r="10958">
          <cell r="D10958" t="str">
            <v>MARV1_08_4C_304</v>
          </cell>
          <cell r="E10958">
            <v>2</v>
          </cell>
          <cell r="F10958">
            <v>2516955.52</v>
          </cell>
          <cell r="G10958">
            <v>6858719.5999999996</v>
          </cell>
          <cell r="H10958">
            <v>190.67</v>
          </cell>
          <cell r="I10958">
            <v>-99</v>
          </cell>
          <cell r="J10958">
            <v>2008</v>
          </cell>
          <cell r="K10958">
            <v>1</v>
          </cell>
          <cell r="L10958">
            <v>11</v>
          </cell>
        </row>
        <row r="10959">
          <cell r="D10959" t="str">
            <v>MARV1_08_4C_323</v>
          </cell>
          <cell r="E10959">
            <v>2</v>
          </cell>
          <cell r="F10959">
            <v>2516963.4700000002</v>
          </cell>
          <cell r="G10959">
            <v>6858720.3300000001</v>
          </cell>
          <cell r="H10959">
            <v>187.69</v>
          </cell>
          <cell r="I10959">
            <v>-99</v>
          </cell>
          <cell r="J10959">
            <v>2008</v>
          </cell>
          <cell r="K10959">
            <v>1</v>
          </cell>
          <cell r="L10959">
            <v>11</v>
          </cell>
        </row>
        <row r="10960">
          <cell r="D10960" t="str">
            <v>MARV1_08_4C_328</v>
          </cell>
          <cell r="E10960">
            <v>2</v>
          </cell>
          <cell r="F10960">
            <v>2516964.9900000002</v>
          </cell>
          <cell r="G10960">
            <v>6858720.7999999998</v>
          </cell>
          <cell r="H10960">
            <v>189.34</v>
          </cell>
          <cell r="I10960">
            <v>-99</v>
          </cell>
          <cell r="J10960">
            <v>2008</v>
          </cell>
          <cell r="K10960">
            <v>1</v>
          </cell>
          <cell r="L10960">
            <v>11</v>
          </cell>
        </row>
        <row r="10961">
          <cell r="D10961" t="str">
            <v>MARV1_08_4C_310</v>
          </cell>
          <cell r="E10961">
            <v>2</v>
          </cell>
          <cell r="F10961">
            <v>2516958.35</v>
          </cell>
          <cell r="G10961">
            <v>6858722.5899999999</v>
          </cell>
          <cell r="H10961">
            <v>191.71</v>
          </cell>
          <cell r="I10961">
            <v>-99</v>
          </cell>
          <cell r="J10961">
            <v>2008</v>
          </cell>
          <cell r="K10961">
            <v>1</v>
          </cell>
          <cell r="L10961">
            <v>11</v>
          </cell>
        </row>
        <row r="10962">
          <cell r="D10962" t="str">
            <v>MARV1_08_4C_307</v>
          </cell>
          <cell r="E10962">
            <v>2</v>
          </cell>
          <cell r="F10962">
            <v>2516956.7200000002</v>
          </cell>
          <cell r="G10962">
            <v>6858722.9100000001</v>
          </cell>
          <cell r="H10962">
            <v>189.93</v>
          </cell>
          <cell r="I10962">
            <v>-99</v>
          </cell>
          <cell r="J10962">
            <v>2008</v>
          </cell>
          <cell r="K10962">
            <v>1</v>
          </cell>
          <cell r="L10962">
            <v>11</v>
          </cell>
        </row>
        <row r="10963">
          <cell r="D10963" t="str">
            <v>MARV1_08_4C_445</v>
          </cell>
          <cell r="E10963">
            <v>2</v>
          </cell>
          <cell r="F10963">
            <v>2516969.38</v>
          </cell>
          <cell r="G10963">
            <v>6858668.8799999999</v>
          </cell>
          <cell r="H10963">
            <v>189.93</v>
          </cell>
          <cell r="I10963">
            <v>-99</v>
          </cell>
          <cell r="J10963">
            <v>2008</v>
          </cell>
          <cell r="K10963">
            <v>2</v>
          </cell>
          <cell r="L10963">
            <v>11</v>
          </cell>
        </row>
        <row r="10964">
          <cell r="D10964" t="str">
            <v>MARV1_08_4C_443</v>
          </cell>
          <cell r="E10964">
            <v>2</v>
          </cell>
          <cell r="F10964">
            <v>2516966.71</v>
          </cell>
          <cell r="G10964">
            <v>6858669.5300000003</v>
          </cell>
          <cell r="H10964">
            <v>190.28</v>
          </cell>
          <cell r="I10964">
            <v>-99</v>
          </cell>
          <cell r="J10964">
            <v>2008</v>
          </cell>
          <cell r="K10964">
            <v>2</v>
          </cell>
          <cell r="L10964">
            <v>11</v>
          </cell>
        </row>
        <row r="10965">
          <cell r="D10965" t="str">
            <v>MARV1_08_4C_440</v>
          </cell>
          <cell r="E10965">
            <v>2</v>
          </cell>
          <cell r="F10965">
            <v>2516964.5499999998</v>
          </cell>
          <cell r="G10965">
            <v>6858670.04</v>
          </cell>
          <cell r="H10965">
            <v>187.45</v>
          </cell>
          <cell r="I10965">
            <v>-99</v>
          </cell>
          <cell r="J10965">
            <v>2008</v>
          </cell>
          <cell r="K10965">
            <v>2</v>
          </cell>
          <cell r="L10965">
            <v>11</v>
          </cell>
        </row>
        <row r="10966">
          <cell r="D10966" t="str">
            <v>MARV1_08_4C_432</v>
          </cell>
          <cell r="E10966">
            <v>2</v>
          </cell>
          <cell r="F10966">
            <v>2516968.41</v>
          </cell>
          <cell r="G10966">
            <v>6858672.5300000003</v>
          </cell>
          <cell r="H10966">
            <v>191.38</v>
          </cell>
          <cell r="I10966">
            <v>-99</v>
          </cell>
          <cell r="J10966">
            <v>2008</v>
          </cell>
          <cell r="K10966">
            <v>2</v>
          </cell>
          <cell r="L10966">
            <v>12</v>
          </cell>
        </row>
        <row r="10967">
          <cell r="D10967" t="str">
            <v>MARV1_08_4C_427</v>
          </cell>
          <cell r="E10967">
            <v>2</v>
          </cell>
          <cell r="F10967">
            <v>2516965.62</v>
          </cell>
          <cell r="G10967">
            <v>6858673.4100000001</v>
          </cell>
          <cell r="H10967">
            <v>190.47</v>
          </cell>
          <cell r="I10967">
            <v>-99</v>
          </cell>
          <cell r="J10967">
            <v>2008</v>
          </cell>
          <cell r="K10967">
            <v>2</v>
          </cell>
          <cell r="L10967">
            <v>11</v>
          </cell>
        </row>
        <row r="10968">
          <cell r="D10968" t="str">
            <v>MARV1_08_4C_428</v>
          </cell>
          <cell r="E10968">
            <v>2</v>
          </cell>
          <cell r="F10968">
            <v>2516967.83</v>
          </cell>
          <cell r="G10968">
            <v>6858673.6600000001</v>
          </cell>
          <cell r="H10968">
            <v>189.69</v>
          </cell>
          <cell r="I10968">
            <v>-99</v>
          </cell>
          <cell r="J10968">
            <v>2008</v>
          </cell>
          <cell r="K10968">
            <v>2</v>
          </cell>
          <cell r="L10968">
            <v>12</v>
          </cell>
        </row>
        <row r="10969">
          <cell r="D10969" t="str">
            <v>MARV1_08_4C_429</v>
          </cell>
          <cell r="E10969">
            <v>2</v>
          </cell>
          <cell r="F10969">
            <v>2516972.89</v>
          </cell>
          <cell r="G10969">
            <v>6858674.3899999997</v>
          </cell>
          <cell r="H10969">
            <v>182.84</v>
          </cell>
          <cell r="I10969">
            <v>-99</v>
          </cell>
          <cell r="J10969">
            <v>2008</v>
          </cell>
          <cell r="K10969">
            <v>2</v>
          </cell>
          <cell r="L10969">
            <v>11</v>
          </cell>
        </row>
        <row r="10970">
          <cell r="D10970" t="str">
            <v>MARV1_08_4C_417</v>
          </cell>
          <cell r="E10970">
            <v>2</v>
          </cell>
          <cell r="F10970">
            <v>2516965.19</v>
          </cell>
          <cell r="G10970">
            <v>6858676.7999999998</v>
          </cell>
          <cell r="H10970">
            <v>189.2</v>
          </cell>
          <cell r="I10970">
            <v>-99</v>
          </cell>
          <cell r="J10970">
            <v>2008</v>
          </cell>
          <cell r="K10970">
            <v>2</v>
          </cell>
          <cell r="L10970">
            <v>11</v>
          </cell>
        </row>
        <row r="10971">
          <cell r="D10971" t="str">
            <v>MARV1_08_4C_413</v>
          </cell>
          <cell r="E10971">
            <v>2</v>
          </cell>
          <cell r="F10971">
            <v>2516967.96</v>
          </cell>
          <cell r="G10971">
            <v>6858679.3600000003</v>
          </cell>
          <cell r="H10971">
            <v>188.65</v>
          </cell>
          <cell r="I10971">
            <v>-99</v>
          </cell>
          <cell r="J10971">
            <v>2008</v>
          </cell>
          <cell r="K10971">
            <v>2</v>
          </cell>
          <cell r="L10971">
            <v>11</v>
          </cell>
        </row>
        <row r="10972">
          <cell r="D10972" t="str">
            <v>MARV1_08_4C_402</v>
          </cell>
          <cell r="E10972">
            <v>2</v>
          </cell>
          <cell r="F10972">
            <v>2516963.9500000002</v>
          </cell>
          <cell r="G10972">
            <v>6858680.6600000001</v>
          </cell>
          <cell r="H10972">
            <v>188.96</v>
          </cell>
          <cell r="I10972">
            <v>-99</v>
          </cell>
          <cell r="J10972">
            <v>2008</v>
          </cell>
          <cell r="K10972">
            <v>2</v>
          </cell>
          <cell r="L10972">
            <v>11</v>
          </cell>
        </row>
        <row r="10973">
          <cell r="D10973" t="str">
            <v>MARV1_08_4C_398</v>
          </cell>
          <cell r="E10973">
            <v>2</v>
          </cell>
          <cell r="F10973">
            <v>2516965.2999999998</v>
          </cell>
          <cell r="G10973">
            <v>6858682.7699999996</v>
          </cell>
          <cell r="H10973">
            <v>187.45</v>
          </cell>
          <cell r="I10973">
            <v>-99</v>
          </cell>
          <cell r="J10973">
            <v>2008</v>
          </cell>
          <cell r="K10973">
            <v>2</v>
          </cell>
          <cell r="L10973">
            <v>12</v>
          </cell>
        </row>
        <row r="10974">
          <cell r="D10974" t="str">
            <v>MARV1_08_4C_406</v>
          </cell>
          <cell r="E10974">
            <v>2</v>
          </cell>
          <cell r="F10974">
            <v>2516968.5</v>
          </cell>
          <cell r="G10974">
            <v>6858682.9900000002</v>
          </cell>
          <cell r="H10974">
            <v>191.4</v>
          </cell>
          <cell r="I10974">
            <v>-99</v>
          </cell>
          <cell r="J10974">
            <v>2008</v>
          </cell>
          <cell r="K10974">
            <v>2</v>
          </cell>
          <cell r="L10974">
            <v>11</v>
          </cell>
        </row>
        <row r="10975">
          <cell r="D10975" t="str">
            <v>MARV1_08_4C_411</v>
          </cell>
          <cell r="E10975">
            <v>2</v>
          </cell>
          <cell r="F10975">
            <v>2516973.2799999998</v>
          </cell>
          <cell r="G10975">
            <v>6858684.0099999998</v>
          </cell>
          <cell r="H10975">
            <v>187.98</v>
          </cell>
          <cell r="I10975">
            <v>-99</v>
          </cell>
          <cell r="J10975">
            <v>2008</v>
          </cell>
          <cell r="K10975">
            <v>2</v>
          </cell>
          <cell r="L10975">
            <v>11</v>
          </cell>
        </row>
        <row r="10976">
          <cell r="D10976" t="str">
            <v>MARV1_08_4C_401</v>
          </cell>
          <cell r="E10976">
            <v>2</v>
          </cell>
          <cell r="F10976">
            <v>2516968.2999999998</v>
          </cell>
          <cell r="G10976">
            <v>6858684.5300000003</v>
          </cell>
          <cell r="H10976">
            <v>189.02</v>
          </cell>
          <cell r="I10976">
            <v>-99</v>
          </cell>
          <cell r="J10976">
            <v>2008</v>
          </cell>
          <cell r="K10976">
            <v>2</v>
          </cell>
          <cell r="L10976">
            <v>11</v>
          </cell>
        </row>
        <row r="10977">
          <cell r="D10977" t="str">
            <v>MARV1_08_4C_395</v>
          </cell>
          <cell r="E10977">
            <v>2</v>
          </cell>
          <cell r="F10977">
            <v>2516968.37</v>
          </cell>
          <cell r="G10977">
            <v>6858686.5800000001</v>
          </cell>
          <cell r="H10977">
            <v>191.26</v>
          </cell>
          <cell r="I10977">
            <v>-99</v>
          </cell>
          <cell r="J10977">
            <v>2008</v>
          </cell>
          <cell r="K10977">
            <v>1</v>
          </cell>
          <cell r="L10977">
            <v>11</v>
          </cell>
        </row>
        <row r="10978">
          <cell r="D10978" t="str">
            <v>MARV1_08_4C_386</v>
          </cell>
          <cell r="E10978">
            <v>2</v>
          </cell>
          <cell r="F10978">
            <v>2516966.09</v>
          </cell>
          <cell r="G10978">
            <v>6858687.3099999996</v>
          </cell>
          <cell r="H10978">
            <v>187.3</v>
          </cell>
          <cell r="I10978">
            <v>-99</v>
          </cell>
          <cell r="J10978">
            <v>2008</v>
          </cell>
          <cell r="K10978">
            <v>2</v>
          </cell>
          <cell r="L10978">
            <v>12</v>
          </cell>
        </row>
        <row r="10979">
          <cell r="D10979" t="str">
            <v>MARV1_08_4C_378</v>
          </cell>
          <cell r="E10979">
            <v>2</v>
          </cell>
          <cell r="F10979">
            <v>2516964.11</v>
          </cell>
          <cell r="G10979">
            <v>6858688.6100000003</v>
          </cell>
          <cell r="H10979">
            <v>183.34</v>
          </cell>
          <cell r="I10979">
            <v>-99</v>
          </cell>
          <cell r="J10979">
            <v>2008</v>
          </cell>
          <cell r="K10979">
            <v>2</v>
          </cell>
          <cell r="L10979">
            <v>12</v>
          </cell>
        </row>
        <row r="10980">
          <cell r="D10980" t="str">
            <v>MARV1_08_4C_390</v>
          </cell>
          <cell r="E10980">
            <v>2</v>
          </cell>
          <cell r="F10980">
            <v>2516970.9500000002</v>
          </cell>
          <cell r="G10980">
            <v>6858690.0300000003</v>
          </cell>
          <cell r="H10980">
            <v>192.48</v>
          </cell>
          <cell r="I10980">
            <v>-99</v>
          </cell>
          <cell r="J10980">
            <v>2008</v>
          </cell>
          <cell r="K10980">
            <v>1</v>
          </cell>
          <cell r="L10980">
            <v>11</v>
          </cell>
        </row>
        <row r="10981">
          <cell r="D10981" t="str">
            <v>MARV1_08_4C_374</v>
          </cell>
          <cell r="E10981">
            <v>2</v>
          </cell>
          <cell r="F10981">
            <v>2516964.98</v>
          </cell>
          <cell r="G10981">
            <v>6858691</v>
          </cell>
          <cell r="H10981">
            <v>186.51</v>
          </cell>
          <cell r="I10981">
            <v>-99</v>
          </cell>
          <cell r="J10981">
            <v>2008</v>
          </cell>
          <cell r="K10981">
            <v>2</v>
          </cell>
          <cell r="L10981">
            <v>12</v>
          </cell>
        </row>
        <row r="10982">
          <cell r="D10982" t="str">
            <v>MARV1_08_4C_384</v>
          </cell>
          <cell r="E10982">
            <v>2</v>
          </cell>
          <cell r="F10982">
            <v>2516969.46</v>
          </cell>
          <cell r="G10982">
            <v>6858692.9800000004</v>
          </cell>
          <cell r="H10982">
            <v>193.72</v>
          </cell>
          <cell r="I10982">
            <v>-99</v>
          </cell>
          <cell r="J10982">
            <v>2008</v>
          </cell>
          <cell r="K10982">
            <v>3</v>
          </cell>
          <cell r="L10982">
            <v>11</v>
          </cell>
        </row>
        <row r="10983">
          <cell r="D10983" t="str">
            <v>MARV1_08_4C_380</v>
          </cell>
          <cell r="E10983">
            <v>2</v>
          </cell>
          <cell r="F10983">
            <v>2516970.4700000002</v>
          </cell>
          <cell r="G10983">
            <v>6858695.3899999997</v>
          </cell>
          <cell r="H10983">
            <v>194.71</v>
          </cell>
          <cell r="I10983">
            <v>-99</v>
          </cell>
          <cell r="J10983">
            <v>2008</v>
          </cell>
          <cell r="K10983">
            <v>3</v>
          </cell>
          <cell r="L10983">
            <v>11</v>
          </cell>
        </row>
        <row r="10984">
          <cell r="D10984" t="str">
            <v>MARV1_08_4C_373</v>
          </cell>
          <cell r="E10984">
            <v>2</v>
          </cell>
          <cell r="F10984">
            <v>2516970.67</v>
          </cell>
          <cell r="G10984">
            <v>6858698.6699999999</v>
          </cell>
          <cell r="H10984">
            <v>189.81</v>
          </cell>
          <cell r="I10984">
            <v>-99</v>
          </cell>
          <cell r="J10984">
            <v>2008</v>
          </cell>
          <cell r="K10984">
            <v>3</v>
          </cell>
          <cell r="L10984">
            <v>11</v>
          </cell>
        </row>
        <row r="10985">
          <cell r="D10985" t="str">
            <v>MARV1_08_4C_357</v>
          </cell>
          <cell r="E10985">
            <v>2</v>
          </cell>
          <cell r="F10985">
            <v>2516968.83</v>
          </cell>
          <cell r="G10985">
            <v>6858702</v>
          </cell>
          <cell r="H10985">
            <v>192.51</v>
          </cell>
          <cell r="I10985">
            <v>-99</v>
          </cell>
          <cell r="J10985">
            <v>2008</v>
          </cell>
          <cell r="K10985">
            <v>1</v>
          </cell>
          <cell r="L10985">
            <v>11</v>
          </cell>
        </row>
        <row r="10986">
          <cell r="D10986" t="str">
            <v>MARV1_08_4C_368</v>
          </cell>
          <cell r="E10986">
            <v>2</v>
          </cell>
          <cell r="F10986">
            <v>2516973.59</v>
          </cell>
          <cell r="G10986">
            <v>6858703.3700000001</v>
          </cell>
          <cell r="H10986">
            <v>190.13</v>
          </cell>
          <cell r="I10986">
            <v>-99</v>
          </cell>
          <cell r="J10986">
            <v>2008</v>
          </cell>
          <cell r="K10986">
            <v>2</v>
          </cell>
          <cell r="L10986">
            <v>11</v>
          </cell>
        </row>
        <row r="10987">
          <cell r="D10987" t="str">
            <v>MARV1_08_4C_350</v>
          </cell>
          <cell r="E10987">
            <v>2</v>
          </cell>
          <cell r="F10987">
            <v>2516968.77</v>
          </cell>
          <cell r="G10987">
            <v>6858704.6699999999</v>
          </cell>
          <cell r="H10987">
            <v>194.51</v>
          </cell>
          <cell r="I10987">
            <v>-99</v>
          </cell>
          <cell r="J10987">
            <v>2008</v>
          </cell>
          <cell r="K10987">
            <v>3</v>
          </cell>
          <cell r="L10987">
            <v>11</v>
          </cell>
        </row>
        <row r="10988">
          <cell r="D10988" t="str">
            <v>MARV1_08_4C_348</v>
          </cell>
          <cell r="E10988">
            <v>2</v>
          </cell>
          <cell r="F10988">
            <v>2516970.41</v>
          </cell>
          <cell r="G10988">
            <v>6858707.8099999996</v>
          </cell>
          <cell r="H10988">
            <v>189.95</v>
          </cell>
          <cell r="I10988">
            <v>-99</v>
          </cell>
          <cell r="J10988">
            <v>2008</v>
          </cell>
          <cell r="K10988">
            <v>2</v>
          </cell>
          <cell r="L10988">
            <v>11</v>
          </cell>
        </row>
        <row r="10989">
          <cell r="D10989" t="str">
            <v>MARV1_08_4C_336</v>
          </cell>
          <cell r="E10989">
            <v>2</v>
          </cell>
          <cell r="F10989">
            <v>2516965.31</v>
          </cell>
          <cell r="G10989">
            <v>6858709.6399999997</v>
          </cell>
          <cell r="H10989">
            <v>188.12</v>
          </cell>
          <cell r="I10989">
            <v>-99</v>
          </cell>
          <cell r="J10989">
            <v>2008</v>
          </cell>
          <cell r="K10989">
            <v>2</v>
          </cell>
          <cell r="L10989">
            <v>11</v>
          </cell>
        </row>
        <row r="10990">
          <cell r="D10990" t="str">
            <v>MARV1_08_4C_341</v>
          </cell>
          <cell r="E10990">
            <v>2</v>
          </cell>
          <cell r="F10990">
            <v>2516967.7200000002</v>
          </cell>
          <cell r="G10990">
            <v>6858710.6699999999</v>
          </cell>
          <cell r="H10990">
            <v>191.97</v>
          </cell>
          <cell r="I10990">
            <v>-99</v>
          </cell>
          <cell r="J10990">
            <v>2008</v>
          </cell>
          <cell r="K10990">
            <v>1</v>
          </cell>
          <cell r="L10990">
            <v>11</v>
          </cell>
        </row>
        <row r="10991">
          <cell r="D10991" t="str">
            <v>MARV1_08_4C_354</v>
          </cell>
          <cell r="E10991">
            <v>2</v>
          </cell>
          <cell r="F10991">
            <v>2516974</v>
          </cell>
          <cell r="G10991">
            <v>6858712.3099999996</v>
          </cell>
          <cell r="H10991">
            <v>191.61</v>
          </cell>
          <cell r="I10991">
            <v>-99</v>
          </cell>
          <cell r="J10991">
            <v>2008</v>
          </cell>
          <cell r="K10991">
            <v>1</v>
          </cell>
          <cell r="L10991">
            <v>11</v>
          </cell>
        </row>
        <row r="10992">
          <cell r="D10992" t="str">
            <v>MARV1_08_4C_335</v>
          </cell>
          <cell r="E10992">
            <v>2</v>
          </cell>
          <cell r="F10992">
            <v>2516966.7400000002</v>
          </cell>
          <cell r="G10992">
            <v>6858714.6900000004</v>
          </cell>
          <cell r="H10992">
            <v>189.18</v>
          </cell>
          <cell r="I10992">
            <v>-99</v>
          </cell>
          <cell r="J10992">
            <v>2008</v>
          </cell>
          <cell r="K10992">
            <v>1</v>
          </cell>
          <cell r="L10992">
            <v>11</v>
          </cell>
        </row>
        <row r="10993">
          <cell r="D10993" t="str">
            <v>MARV1_08_4C_352</v>
          </cell>
          <cell r="E10993">
            <v>2</v>
          </cell>
          <cell r="F10993">
            <v>2516974.6800000002</v>
          </cell>
          <cell r="G10993">
            <v>6858714.5800000001</v>
          </cell>
          <cell r="H10993">
            <v>185.41</v>
          </cell>
          <cell r="I10993">
            <v>-99</v>
          </cell>
          <cell r="J10993">
            <v>2008</v>
          </cell>
          <cell r="K10993">
            <v>2</v>
          </cell>
          <cell r="L10993">
            <v>11</v>
          </cell>
        </row>
        <row r="10994">
          <cell r="D10994" t="str">
            <v>MARV1_08_4C_344</v>
          </cell>
          <cell r="E10994">
            <v>2</v>
          </cell>
          <cell r="F10994">
            <v>2516973.92</v>
          </cell>
          <cell r="G10994">
            <v>6858718.5599999996</v>
          </cell>
          <cell r="H10994">
            <v>191.58</v>
          </cell>
          <cell r="I10994">
            <v>-99</v>
          </cell>
          <cell r="J10994">
            <v>2008</v>
          </cell>
          <cell r="K10994">
            <v>1</v>
          </cell>
          <cell r="L10994">
            <v>11</v>
          </cell>
        </row>
        <row r="10995">
          <cell r="D10995" t="str">
            <v>MARV1_08_4C_340</v>
          </cell>
          <cell r="E10995">
            <v>2</v>
          </cell>
          <cell r="F10995">
            <v>2516972.27</v>
          </cell>
          <cell r="G10995">
            <v>6858720.8300000001</v>
          </cell>
          <cell r="H10995">
            <v>190.67</v>
          </cell>
          <cell r="I10995">
            <v>-99</v>
          </cell>
          <cell r="J10995">
            <v>2008</v>
          </cell>
          <cell r="K10995">
            <v>1</v>
          </cell>
          <cell r="L10995">
            <v>11</v>
          </cell>
        </row>
        <row r="10996">
          <cell r="D10996" t="str">
            <v>MARV1_08_4C_334</v>
          </cell>
          <cell r="E10996">
            <v>2</v>
          </cell>
          <cell r="F10996">
            <v>2516969.59</v>
          </cell>
          <cell r="G10996">
            <v>6858721.8200000003</v>
          </cell>
          <cell r="H10996">
            <v>190.16</v>
          </cell>
          <cell r="I10996">
            <v>-99</v>
          </cell>
          <cell r="J10996">
            <v>2008</v>
          </cell>
          <cell r="K10996">
            <v>1</v>
          </cell>
          <cell r="L10996">
            <v>11</v>
          </cell>
        </row>
        <row r="10997">
          <cell r="D10997" t="str">
            <v>MARV1_08_4C_446</v>
          </cell>
          <cell r="E10997">
            <v>2</v>
          </cell>
          <cell r="F10997">
            <v>2516979.19</v>
          </cell>
          <cell r="G10997">
            <v>6858668.8099999996</v>
          </cell>
          <cell r="H10997">
            <v>187.16</v>
          </cell>
          <cell r="I10997">
            <v>-99</v>
          </cell>
          <cell r="J10997">
            <v>2008</v>
          </cell>
          <cell r="K10997">
            <v>2</v>
          </cell>
          <cell r="L10997">
            <v>11</v>
          </cell>
        </row>
        <row r="10998">
          <cell r="D10998" t="str">
            <v>MARV1_08_4C_442</v>
          </cell>
          <cell r="E10998">
            <v>2</v>
          </cell>
          <cell r="F10998">
            <v>2516976.25</v>
          </cell>
          <cell r="G10998">
            <v>6858669.96</v>
          </cell>
          <cell r="H10998">
            <v>189.51</v>
          </cell>
          <cell r="I10998">
            <v>-99</v>
          </cell>
          <cell r="J10998">
            <v>2008</v>
          </cell>
          <cell r="K10998">
            <v>1</v>
          </cell>
          <cell r="L10998">
            <v>11</v>
          </cell>
        </row>
        <row r="10999">
          <cell r="D10999" t="str">
            <v>MARV1_08_4C_441</v>
          </cell>
          <cell r="E10999">
            <v>2</v>
          </cell>
          <cell r="F10999">
            <v>2516981.34</v>
          </cell>
          <cell r="G10999">
            <v>6858670.9500000002</v>
          </cell>
          <cell r="H10999">
            <v>187.09</v>
          </cell>
          <cell r="I10999">
            <v>-99</v>
          </cell>
          <cell r="J10999">
            <v>2008</v>
          </cell>
          <cell r="K10999">
            <v>2</v>
          </cell>
          <cell r="L10999">
            <v>11</v>
          </cell>
        </row>
        <row r="11000">
          <cell r="D11000" t="str">
            <v>MARV1_08_4C_439</v>
          </cell>
          <cell r="E11000">
            <v>2</v>
          </cell>
          <cell r="F11000">
            <v>2516973.35</v>
          </cell>
          <cell r="G11000">
            <v>6858671.4100000001</v>
          </cell>
          <cell r="H11000">
            <v>188.14</v>
          </cell>
          <cell r="I11000">
            <v>-99</v>
          </cell>
          <cell r="J11000">
            <v>2008</v>
          </cell>
          <cell r="K11000">
            <v>1</v>
          </cell>
          <cell r="L11000">
            <v>11</v>
          </cell>
        </row>
        <row r="11001">
          <cell r="D11001" t="str">
            <v>MARV1_08_4C_437</v>
          </cell>
          <cell r="E11001">
            <v>2</v>
          </cell>
          <cell r="F11001">
            <v>2516979.7799999998</v>
          </cell>
          <cell r="G11001">
            <v>6858672.6200000001</v>
          </cell>
          <cell r="H11001">
            <v>186.98</v>
          </cell>
          <cell r="I11001">
            <v>-99</v>
          </cell>
          <cell r="J11001">
            <v>2008</v>
          </cell>
          <cell r="K11001">
            <v>2</v>
          </cell>
          <cell r="L11001">
            <v>11</v>
          </cell>
        </row>
        <row r="11002">
          <cell r="D11002" t="str">
            <v>MARV1_08_4C_435</v>
          </cell>
          <cell r="E11002">
            <v>2</v>
          </cell>
          <cell r="F11002">
            <v>2516981.7599999998</v>
          </cell>
          <cell r="G11002">
            <v>6858673.0899999999</v>
          </cell>
          <cell r="H11002">
            <v>185.94</v>
          </cell>
          <cell r="I11002">
            <v>-99</v>
          </cell>
          <cell r="J11002">
            <v>2008</v>
          </cell>
          <cell r="K11002">
            <v>2</v>
          </cell>
          <cell r="L11002">
            <v>11</v>
          </cell>
        </row>
        <row r="11003">
          <cell r="D11003" t="str">
            <v>MARV1_08_4C_433</v>
          </cell>
          <cell r="E11003">
            <v>2</v>
          </cell>
          <cell r="F11003">
            <v>2516976.9700000002</v>
          </cell>
          <cell r="G11003">
            <v>6858673.8700000001</v>
          </cell>
          <cell r="H11003">
            <v>188.45</v>
          </cell>
          <cell r="I11003">
            <v>-99</v>
          </cell>
          <cell r="J11003">
            <v>2008</v>
          </cell>
          <cell r="K11003">
            <v>1</v>
          </cell>
          <cell r="L11003">
            <v>11</v>
          </cell>
        </row>
        <row r="11004">
          <cell r="D11004" t="str">
            <v>MARV1_08_4C_431</v>
          </cell>
          <cell r="E11004">
            <v>2</v>
          </cell>
          <cell r="F11004">
            <v>2516981.6800000002</v>
          </cell>
          <cell r="G11004">
            <v>6858675.1299999999</v>
          </cell>
          <cell r="H11004">
            <v>186.24</v>
          </cell>
          <cell r="I11004">
            <v>-99</v>
          </cell>
          <cell r="J11004">
            <v>2008</v>
          </cell>
          <cell r="K11004">
            <v>2</v>
          </cell>
          <cell r="L11004">
            <v>11</v>
          </cell>
        </row>
        <row r="11005">
          <cell r="D11005" t="str">
            <v>MARV1_08_4C_426</v>
          </cell>
          <cell r="E11005">
            <v>2</v>
          </cell>
          <cell r="F11005">
            <v>2516973.84</v>
          </cell>
          <cell r="G11005">
            <v>6858676.0899999999</v>
          </cell>
          <cell r="H11005">
            <v>190.05</v>
          </cell>
          <cell r="I11005">
            <v>-99</v>
          </cell>
          <cell r="J11005">
            <v>2008</v>
          </cell>
          <cell r="K11005">
            <v>2</v>
          </cell>
          <cell r="L11005">
            <v>11</v>
          </cell>
        </row>
        <row r="11006">
          <cell r="D11006" t="str">
            <v>MARV1_08_4C_425</v>
          </cell>
          <cell r="E11006">
            <v>2</v>
          </cell>
          <cell r="F11006">
            <v>2516976.58</v>
          </cell>
          <cell r="G11006">
            <v>6858677.0499999998</v>
          </cell>
          <cell r="H11006">
            <v>190.98</v>
          </cell>
          <cell r="I11006">
            <v>-99</v>
          </cell>
          <cell r="J11006">
            <v>2008</v>
          </cell>
          <cell r="K11006">
            <v>2</v>
          </cell>
          <cell r="L11006">
            <v>11</v>
          </cell>
        </row>
        <row r="11007">
          <cell r="D11007" t="str">
            <v>MARV1_08_4C_423</v>
          </cell>
          <cell r="E11007">
            <v>2</v>
          </cell>
          <cell r="F11007">
            <v>2516979.48</v>
          </cell>
          <cell r="G11007">
            <v>6858678.6399999997</v>
          </cell>
          <cell r="H11007">
            <v>188.01</v>
          </cell>
          <cell r="I11007">
            <v>-99</v>
          </cell>
          <cell r="J11007">
            <v>2008</v>
          </cell>
          <cell r="K11007">
            <v>2</v>
          </cell>
          <cell r="L11007">
            <v>11</v>
          </cell>
        </row>
        <row r="11008">
          <cell r="D11008" t="str">
            <v>MARV1_08_4C_421</v>
          </cell>
          <cell r="E11008">
            <v>2</v>
          </cell>
          <cell r="F11008">
            <v>2516974.13</v>
          </cell>
          <cell r="G11008">
            <v>6858679.6500000004</v>
          </cell>
          <cell r="H11008">
            <v>189.23</v>
          </cell>
          <cell r="I11008">
            <v>-99</v>
          </cell>
          <cell r="J11008">
            <v>2008</v>
          </cell>
          <cell r="K11008">
            <v>1</v>
          </cell>
          <cell r="L11008">
            <v>11</v>
          </cell>
        </row>
        <row r="11009">
          <cell r="D11009" t="str">
            <v>MARV1_08_4C_424</v>
          </cell>
          <cell r="E11009">
            <v>2</v>
          </cell>
          <cell r="F11009">
            <v>2516983.02</v>
          </cell>
          <cell r="G11009">
            <v>6858679.5</v>
          </cell>
          <cell r="H11009">
            <v>192.09</v>
          </cell>
          <cell r="I11009">
            <v>-99</v>
          </cell>
          <cell r="J11009">
            <v>2008</v>
          </cell>
          <cell r="K11009">
            <v>3</v>
          </cell>
          <cell r="L11009">
            <v>11</v>
          </cell>
        </row>
        <row r="11010">
          <cell r="D11010" t="str">
            <v>MARV1_08_4C_418</v>
          </cell>
          <cell r="E11010">
            <v>2</v>
          </cell>
          <cell r="F11010">
            <v>2516977.5499999998</v>
          </cell>
          <cell r="G11010">
            <v>6858681.9900000002</v>
          </cell>
          <cell r="H11010">
            <v>189.54</v>
          </cell>
          <cell r="I11010">
            <v>-99</v>
          </cell>
          <cell r="J11010">
            <v>2008</v>
          </cell>
          <cell r="K11010">
            <v>2</v>
          </cell>
          <cell r="L11010">
            <v>11</v>
          </cell>
        </row>
        <row r="11011">
          <cell r="D11011" t="str">
            <v>MARV1_08_4C_415</v>
          </cell>
          <cell r="E11011">
            <v>2</v>
          </cell>
          <cell r="F11011">
            <v>2516977.25</v>
          </cell>
          <cell r="G11011">
            <v>6858683.8399999999</v>
          </cell>
          <cell r="H11011">
            <v>188.19</v>
          </cell>
          <cell r="I11011">
            <v>-99</v>
          </cell>
          <cell r="J11011">
            <v>2008</v>
          </cell>
          <cell r="K11011">
            <v>2</v>
          </cell>
          <cell r="L11011">
            <v>11</v>
          </cell>
        </row>
        <row r="11012">
          <cell r="D11012" t="str">
            <v>MARV1_08_4C_416</v>
          </cell>
          <cell r="E11012">
            <v>2</v>
          </cell>
          <cell r="F11012">
            <v>2516981.5299999998</v>
          </cell>
          <cell r="G11012">
            <v>6858685.1200000001</v>
          </cell>
          <cell r="H11012">
            <v>191.38</v>
          </cell>
          <cell r="I11012">
            <v>-99</v>
          </cell>
          <cell r="J11012">
            <v>2008</v>
          </cell>
          <cell r="K11012">
            <v>1</v>
          </cell>
          <cell r="L11012">
            <v>11</v>
          </cell>
        </row>
        <row r="11013">
          <cell r="D11013" t="str">
            <v>MARV1_08_4C_409</v>
          </cell>
          <cell r="E11013">
            <v>2</v>
          </cell>
          <cell r="F11013">
            <v>2516974.2999999998</v>
          </cell>
          <cell r="G11013">
            <v>6858686.0599999996</v>
          </cell>
          <cell r="H11013">
            <v>192.36</v>
          </cell>
          <cell r="I11013">
            <v>-99</v>
          </cell>
          <cell r="J11013">
            <v>2008</v>
          </cell>
          <cell r="K11013">
            <v>1</v>
          </cell>
          <cell r="L11013">
            <v>11</v>
          </cell>
        </row>
        <row r="11014">
          <cell r="D11014" t="str">
            <v>MARV1_08_4C_408</v>
          </cell>
          <cell r="E11014">
            <v>2</v>
          </cell>
          <cell r="F11014">
            <v>2516975.7799999998</v>
          </cell>
          <cell r="G11014">
            <v>6858687.04</v>
          </cell>
          <cell r="H11014">
            <v>190.71</v>
          </cell>
          <cell r="I11014">
            <v>-99</v>
          </cell>
          <cell r="J11014">
            <v>2008</v>
          </cell>
          <cell r="K11014">
            <v>2</v>
          </cell>
          <cell r="L11014">
            <v>11</v>
          </cell>
        </row>
        <row r="11015">
          <cell r="D11015" t="str">
            <v>MARV1_08_4C_414</v>
          </cell>
          <cell r="E11015">
            <v>2</v>
          </cell>
          <cell r="F11015">
            <v>2516983.52</v>
          </cell>
          <cell r="G11015">
            <v>6858687.21</v>
          </cell>
          <cell r="H11015">
            <v>188.98</v>
          </cell>
          <cell r="I11015">
            <v>-99</v>
          </cell>
          <cell r="J11015">
            <v>2008</v>
          </cell>
          <cell r="K11015">
            <v>2</v>
          </cell>
          <cell r="L11015">
            <v>11</v>
          </cell>
        </row>
        <row r="11016">
          <cell r="D11016" t="str">
            <v>MARV1_08_4C_410</v>
          </cell>
          <cell r="E11016">
            <v>2</v>
          </cell>
          <cell r="F11016">
            <v>2516979.9900000002</v>
          </cell>
          <cell r="G11016">
            <v>6858688.2300000004</v>
          </cell>
          <cell r="H11016">
            <v>186.83</v>
          </cell>
          <cell r="I11016">
            <v>-99</v>
          </cell>
          <cell r="J11016">
            <v>2008</v>
          </cell>
          <cell r="K11016">
            <v>2</v>
          </cell>
          <cell r="L11016">
            <v>11</v>
          </cell>
        </row>
        <row r="11017">
          <cell r="D11017" t="str">
            <v>MARV1_08_4C_403</v>
          </cell>
          <cell r="E11017">
            <v>2</v>
          </cell>
          <cell r="F11017">
            <v>2516975.33</v>
          </cell>
          <cell r="G11017">
            <v>6858688.9699999997</v>
          </cell>
          <cell r="H11017">
            <v>189.28</v>
          </cell>
          <cell r="I11017">
            <v>-99</v>
          </cell>
          <cell r="J11017">
            <v>2008</v>
          </cell>
          <cell r="K11017">
            <v>2</v>
          </cell>
          <cell r="L11017">
            <v>11</v>
          </cell>
        </row>
        <row r="11018">
          <cell r="D11018" t="str">
            <v>MARV1_08_4C_394</v>
          </cell>
          <cell r="E11018">
            <v>2</v>
          </cell>
          <cell r="F11018">
            <v>2516974.12</v>
          </cell>
          <cell r="G11018">
            <v>6858692.1100000003</v>
          </cell>
          <cell r="H11018">
            <v>189.59</v>
          </cell>
          <cell r="I11018">
            <v>-99</v>
          </cell>
          <cell r="J11018">
            <v>2008</v>
          </cell>
          <cell r="K11018">
            <v>2</v>
          </cell>
          <cell r="L11018">
            <v>11</v>
          </cell>
        </row>
        <row r="11019">
          <cell r="D11019" t="str">
            <v>MARV1_08_4C_407</v>
          </cell>
          <cell r="E11019">
            <v>2</v>
          </cell>
          <cell r="F11019">
            <v>2516981.84</v>
          </cell>
          <cell r="G11019">
            <v>6858691.8499999996</v>
          </cell>
          <cell r="H11019">
            <v>190.14</v>
          </cell>
          <cell r="I11019">
            <v>-99</v>
          </cell>
          <cell r="J11019">
            <v>2008</v>
          </cell>
          <cell r="K11019">
            <v>2</v>
          </cell>
          <cell r="L11019">
            <v>11</v>
          </cell>
        </row>
        <row r="11020">
          <cell r="D11020" t="str">
            <v>MARV1_08_4C_400</v>
          </cell>
          <cell r="E11020">
            <v>2</v>
          </cell>
          <cell r="F11020">
            <v>2516979.94</v>
          </cell>
          <cell r="G11020">
            <v>6858693.5899999999</v>
          </cell>
          <cell r="H11020">
            <v>190.11</v>
          </cell>
          <cell r="I11020">
            <v>-99</v>
          </cell>
          <cell r="J11020">
            <v>2008</v>
          </cell>
          <cell r="K11020">
            <v>2</v>
          </cell>
          <cell r="L11020">
            <v>11</v>
          </cell>
        </row>
        <row r="11021">
          <cell r="D11021" t="str">
            <v>MARV1_08_4C_391</v>
          </cell>
          <cell r="E11021">
            <v>2</v>
          </cell>
          <cell r="F11021">
            <v>2516976.56</v>
          </cell>
          <cell r="G11021">
            <v>6858695.25</v>
          </cell>
          <cell r="H11021">
            <v>190.96</v>
          </cell>
          <cell r="I11021">
            <v>-99</v>
          </cell>
          <cell r="J11021">
            <v>2008</v>
          </cell>
          <cell r="K11021">
            <v>1</v>
          </cell>
          <cell r="L11021">
            <v>11</v>
          </cell>
        </row>
        <row r="11022">
          <cell r="D11022" t="str">
            <v>MARV1_08_4C_397</v>
          </cell>
          <cell r="E11022">
            <v>2</v>
          </cell>
          <cell r="F11022">
            <v>2516980.4700000002</v>
          </cell>
          <cell r="G11022">
            <v>6858695.4400000004</v>
          </cell>
          <cell r="H11022">
            <v>184.3</v>
          </cell>
          <cell r="I11022">
            <v>-99</v>
          </cell>
          <cell r="J11022">
            <v>2008</v>
          </cell>
          <cell r="K11022">
            <v>2</v>
          </cell>
          <cell r="L11022">
            <v>11</v>
          </cell>
        </row>
        <row r="11023">
          <cell r="D11023" t="str">
            <v>MARV1_08_4C_382</v>
          </cell>
          <cell r="E11023">
            <v>2</v>
          </cell>
          <cell r="F11023">
            <v>2516975.08</v>
          </cell>
          <cell r="G11023">
            <v>6858699.96</v>
          </cell>
          <cell r="H11023">
            <v>191.8</v>
          </cell>
          <cell r="I11023">
            <v>-99</v>
          </cell>
          <cell r="J11023">
            <v>2008</v>
          </cell>
          <cell r="K11023">
            <v>1</v>
          </cell>
          <cell r="L11023">
            <v>11</v>
          </cell>
        </row>
        <row r="11024">
          <cell r="D11024" t="str">
            <v>MARV1_08_4C_393</v>
          </cell>
          <cell r="E11024">
            <v>2</v>
          </cell>
          <cell r="F11024">
            <v>2516983.08</v>
          </cell>
          <cell r="G11024">
            <v>6858700.7599999998</v>
          </cell>
          <cell r="H11024">
            <v>187.69</v>
          </cell>
          <cell r="I11024">
            <v>-99</v>
          </cell>
          <cell r="J11024">
            <v>2008</v>
          </cell>
          <cell r="K11024">
            <v>2</v>
          </cell>
          <cell r="L11024">
            <v>11</v>
          </cell>
        </row>
        <row r="11025">
          <cell r="D11025" t="str">
            <v>MARV1_08_4C_387</v>
          </cell>
          <cell r="E11025">
            <v>2</v>
          </cell>
          <cell r="F11025">
            <v>2516980.5499999998</v>
          </cell>
          <cell r="G11025">
            <v>6858702</v>
          </cell>
          <cell r="H11025">
            <v>192.51</v>
          </cell>
          <cell r="I11025">
            <v>-99</v>
          </cell>
          <cell r="J11025">
            <v>2008</v>
          </cell>
          <cell r="K11025">
            <v>2</v>
          </cell>
          <cell r="L11025">
            <v>11</v>
          </cell>
        </row>
        <row r="11026">
          <cell r="D11026" t="str">
            <v>MARV1_08_4C_389</v>
          </cell>
          <cell r="E11026">
            <v>2</v>
          </cell>
          <cell r="F11026">
            <v>2516983.7999999998</v>
          </cell>
          <cell r="G11026">
            <v>6858703.6799999997</v>
          </cell>
          <cell r="H11026">
            <v>189.2</v>
          </cell>
          <cell r="I11026">
            <v>-99</v>
          </cell>
          <cell r="J11026">
            <v>2008</v>
          </cell>
          <cell r="K11026">
            <v>2</v>
          </cell>
          <cell r="L11026">
            <v>11</v>
          </cell>
        </row>
        <row r="11027">
          <cell r="D11027" t="str">
            <v>MARV1_08_4C_377</v>
          </cell>
          <cell r="E11027">
            <v>2</v>
          </cell>
          <cell r="F11027">
            <v>2516977.4</v>
          </cell>
          <cell r="G11027">
            <v>6858705.3499999996</v>
          </cell>
          <cell r="H11027">
            <v>191.69</v>
          </cell>
          <cell r="I11027">
            <v>-99</v>
          </cell>
          <cell r="J11027">
            <v>2008</v>
          </cell>
          <cell r="K11027">
            <v>1</v>
          </cell>
          <cell r="L11027">
            <v>11</v>
          </cell>
        </row>
        <row r="11028">
          <cell r="D11028" t="str">
            <v>MARV1_08_4C_385</v>
          </cell>
          <cell r="E11028">
            <v>2</v>
          </cell>
          <cell r="F11028">
            <v>2516981.98</v>
          </cell>
          <cell r="G11028">
            <v>6858705.2300000004</v>
          </cell>
          <cell r="H11028">
            <v>188.84</v>
          </cell>
          <cell r="I11028">
            <v>-99</v>
          </cell>
          <cell r="J11028">
            <v>2008</v>
          </cell>
          <cell r="K11028">
            <v>2</v>
          </cell>
          <cell r="L11028">
            <v>11</v>
          </cell>
        </row>
        <row r="11029">
          <cell r="D11029" t="str">
            <v>MARV1_08_4C_365</v>
          </cell>
          <cell r="E11029">
            <v>2</v>
          </cell>
          <cell r="F11029">
            <v>2516975.27</v>
          </cell>
          <cell r="G11029">
            <v>6858707.3700000001</v>
          </cell>
          <cell r="H11029">
            <v>190.43</v>
          </cell>
          <cell r="I11029">
            <v>-99</v>
          </cell>
          <cell r="J11029">
            <v>2008</v>
          </cell>
          <cell r="K11029">
            <v>1</v>
          </cell>
          <cell r="L11029">
            <v>11</v>
          </cell>
        </row>
        <row r="11030">
          <cell r="D11030" t="str">
            <v>MARV1_08_4C_381</v>
          </cell>
          <cell r="E11030">
            <v>2</v>
          </cell>
          <cell r="F11030">
            <v>2516980.6800000002</v>
          </cell>
          <cell r="G11030">
            <v>6858707.3499999996</v>
          </cell>
          <cell r="H11030">
            <v>188.69</v>
          </cell>
          <cell r="I11030">
            <v>-99</v>
          </cell>
          <cell r="J11030">
            <v>2008</v>
          </cell>
          <cell r="K11030">
            <v>1</v>
          </cell>
          <cell r="L11030">
            <v>11</v>
          </cell>
        </row>
        <row r="11031">
          <cell r="D11031" t="str">
            <v>MARV1_08_4C_369</v>
          </cell>
          <cell r="E11031">
            <v>2</v>
          </cell>
          <cell r="F11031">
            <v>2516977.41</v>
          </cell>
          <cell r="G11031">
            <v>6858708.3799999999</v>
          </cell>
          <cell r="H11031">
            <v>188.45</v>
          </cell>
          <cell r="I11031">
            <v>-99</v>
          </cell>
          <cell r="J11031">
            <v>2008</v>
          </cell>
          <cell r="K11031">
            <v>1</v>
          </cell>
          <cell r="L11031">
            <v>11</v>
          </cell>
        </row>
        <row r="11032">
          <cell r="D11032" t="str">
            <v>MARV1_08_4C_383</v>
          </cell>
          <cell r="E11032">
            <v>2</v>
          </cell>
          <cell r="F11032">
            <v>2516982.5099999998</v>
          </cell>
          <cell r="G11032">
            <v>6858708.2999999998</v>
          </cell>
          <cell r="H11032">
            <v>188.79</v>
          </cell>
          <cell r="I11032">
            <v>-99</v>
          </cell>
          <cell r="J11032">
            <v>2008</v>
          </cell>
          <cell r="K11032">
            <v>2</v>
          </cell>
          <cell r="L11032">
            <v>11</v>
          </cell>
        </row>
        <row r="11033">
          <cell r="D11033" t="str">
            <v>MARV1_08_4C_370</v>
          </cell>
          <cell r="E11033">
            <v>2</v>
          </cell>
          <cell r="F11033">
            <v>2516979.11</v>
          </cell>
          <cell r="G11033">
            <v>6858710.4500000002</v>
          </cell>
          <cell r="H11033">
            <v>190.2</v>
          </cell>
          <cell r="I11033">
            <v>-99</v>
          </cell>
          <cell r="J11033">
            <v>2008</v>
          </cell>
          <cell r="K11033">
            <v>1</v>
          </cell>
          <cell r="L11033">
            <v>11</v>
          </cell>
        </row>
        <row r="11034">
          <cell r="D11034" t="str">
            <v>MARV1_08_4C_359</v>
          </cell>
          <cell r="E11034">
            <v>2</v>
          </cell>
          <cell r="F11034">
            <v>2516975.09</v>
          </cell>
          <cell r="G11034">
            <v>6858710.7999999998</v>
          </cell>
          <cell r="H11034">
            <v>191.72</v>
          </cell>
          <cell r="I11034">
            <v>-99</v>
          </cell>
          <cell r="J11034">
            <v>2008</v>
          </cell>
          <cell r="K11034">
            <v>1</v>
          </cell>
          <cell r="L11034">
            <v>11</v>
          </cell>
        </row>
        <row r="11035">
          <cell r="D11035" t="str">
            <v>MARV1_08_4C_376</v>
          </cell>
          <cell r="E11035">
            <v>2</v>
          </cell>
          <cell r="F11035">
            <v>2516981.23</v>
          </cell>
          <cell r="G11035">
            <v>6858710.8899999997</v>
          </cell>
          <cell r="H11035">
            <v>188.05</v>
          </cell>
          <cell r="I11035">
            <v>-99</v>
          </cell>
          <cell r="J11035">
            <v>2008</v>
          </cell>
          <cell r="K11035">
            <v>1</v>
          </cell>
          <cell r="L11035">
            <v>11</v>
          </cell>
        </row>
        <row r="11036">
          <cell r="D11036" t="str">
            <v>MARV1_08_4C_362</v>
          </cell>
          <cell r="E11036">
            <v>2</v>
          </cell>
          <cell r="F11036">
            <v>2516977.7000000002</v>
          </cell>
          <cell r="G11036">
            <v>6858713.1200000001</v>
          </cell>
          <cell r="H11036">
            <v>190.23</v>
          </cell>
          <cell r="I11036">
            <v>-99</v>
          </cell>
          <cell r="J11036">
            <v>2008</v>
          </cell>
          <cell r="K11036">
            <v>2</v>
          </cell>
          <cell r="L11036">
            <v>11</v>
          </cell>
        </row>
        <row r="11037">
          <cell r="D11037" t="str">
            <v>MARV1_08_4C_379</v>
          </cell>
          <cell r="E11037">
            <v>2</v>
          </cell>
          <cell r="F11037">
            <v>2516983.9700000002</v>
          </cell>
          <cell r="G11037">
            <v>6858713.1600000001</v>
          </cell>
          <cell r="H11037">
            <v>188.92</v>
          </cell>
          <cell r="I11037">
            <v>-99</v>
          </cell>
          <cell r="J11037">
            <v>2008</v>
          </cell>
          <cell r="K11037">
            <v>2</v>
          </cell>
          <cell r="L11037">
            <v>11</v>
          </cell>
        </row>
        <row r="11038">
          <cell r="D11038" t="str">
            <v>MARV1_08_4C_366</v>
          </cell>
          <cell r="E11038">
            <v>2</v>
          </cell>
          <cell r="F11038">
            <v>2516980.7200000002</v>
          </cell>
          <cell r="G11038">
            <v>6858714.5499999998</v>
          </cell>
          <cell r="H11038">
            <v>189.16</v>
          </cell>
          <cell r="I11038">
            <v>-99</v>
          </cell>
          <cell r="J11038">
            <v>2008</v>
          </cell>
          <cell r="K11038">
            <v>1</v>
          </cell>
          <cell r="L11038">
            <v>11</v>
          </cell>
        </row>
        <row r="11039">
          <cell r="D11039" t="str">
            <v>MARV1_08_4C_358</v>
          </cell>
          <cell r="E11039">
            <v>2</v>
          </cell>
          <cell r="F11039">
            <v>2516978.2799999998</v>
          </cell>
          <cell r="G11039">
            <v>6858715.9199999999</v>
          </cell>
          <cell r="H11039">
            <v>191.35</v>
          </cell>
          <cell r="I11039">
            <v>-99</v>
          </cell>
          <cell r="J11039">
            <v>2008</v>
          </cell>
          <cell r="K11039">
            <v>1</v>
          </cell>
          <cell r="L11039">
            <v>11</v>
          </cell>
        </row>
        <row r="11040">
          <cell r="D11040" t="str">
            <v>MARV1_08_4C_372</v>
          </cell>
          <cell r="E11040">
            <v>2</v>
          </cell>
          <cell r="F11040">
            <v>2516983.7000000002</v>
          </cell>
          <cell r="G11040">
            <v>6858716.4500000002</v>
          </cell>
          <cell r="H11040">
            <v>188.42</v>
          </cell>
          <cell r="I11040">
            <v>-99</v>
          </cell>
          <cell r="J11040">
            <v>2008</v>
          </cell>
          <cell r="K11040">
            <v>1</v>
          </cell>
          <cell r="L11040">
            <v>11</v>
          </cell>
        </row>
        <row r="11041">
          <cell r="D11041" t="str">
            <v>MARV1_08_4C_361</v>
          </cell>
          <cell r="E11041">
            <v>2</v>
          </cell>
          <cell r="F11041">
            <v>2516981.2200000002</v>
          </cell>
          <cell r="G11041">
            <v>6858718.8099999996</v>
          </cell>
          <cell r="H11041">
            <v>187.62</v>
          </cell>
          <cell r="I11041">
            <v>-99</v>
          </cell>
          <cell r="J11041">
            <v>2008</v>
          </cell>
          <cell r="K11041">
            <v>1</v>
          </cell>
          <cell r="L11041">
            <v>11</v>
          </cell>
        </row>
        <row r="11042">
          <cell r="D11042" t="str">
            <v>MARV1_08_4C_353</v>
          </cell>
          <cell r="E11042">
            <v>2</v>
          </cell>
          <cell r="F11042">
            <v>2516977.9300000002</v>
          </cell>
          <cell r="G11042">
            <v>6858719.7599999998</v>
          </cell>
          <cell r="H11042">
            <v>190.41</v>
          </cell>
          <cell r="I11042">
            <v>-99</v>
          </cell>
          <cell r="J11042">
            <v>2008</v>
          </cell>
          <cell r="K11042">
            <v>1</v>
          </cell>
          <cell r="L11042">
            <v>11</v>
          </cell>
        </row>
        <row r="11043">
          <cell r="D11043" t="str">
            <v>MARV1_08_4C_346</v>
          </cell>
          <cell r="E11043">
            <v>2</v>
          </cell>
          <cell r="F11043">
            <v>2516975.5</v>
          </cell>
          <cell r="G11043">
            <v>6858720.29</v>
          </cell>
          <cell r="H11043">
            <v>190.57</v>
          </cell>
          <cell r="I11043">
            <v>-99</v>
          </cell>
          <cell r="J11043">
            <v>2008</v>
          </cell>
          <cell r="K11043">
            <v>1</v>
          </cell>
          <cell r="L11043">
            <v>11</v>
          </cell>
        </row>
        <row r="11044">
          <cell r="D11044" t="str">
            <v>MARV1_08_4C_364</v>
          </cell>
          <cell r="E11044">
            <v>2</v>
          </cell>
          <cell r="F11044">
            <v>2516982.9300000002</v>
          </cell>
          <cell r="G11044">
            <v>6858720.3600000003</v>
          </cell>
          <cell r="H11044">
            <v>189.91</v>
          </cell>
          <cell r="I11044">
            <v>-99</v>
          </cell>
          <cell r="J11044">
            <v>2008</v>
          </cell>
          <cell r="K11044">
            <v>1</v>
          </cell>
          <cell r="L11044">
            <v>11</v>
          </cell>
        </row>
        <row r="11045">
          <cell r="D11045" t="str">
            <v>MARV1_08_4C_355</v>
          </cell>
          <cell r="E11045">
            <v>2</v>
          </cell>
          <cell r="F11045">
            <v>2516980.42</v>
          </cell>
          <cell r="G11045">
            <v>6858722.3399999999</v>
          </cell>
          <cell r="H11045">
            <v>188.23</v>
          </cell>
          <cell r="I11045">
            <v>-99</v>
          </cell>
          <cell r="J11045">
            <v>2008</v>
          </cell>
          <cell r="K11045">
            <v>1</v>
          </cell>
          <cell r="L11045">
            <v>11</v>
          </cell>
        </row>
        <row r="11046">
          <cell r="D11046" t="str">
            <v>MARV1_08_4C_701</v>
          </cell>
          <cell r="E11046">
            <v>3</v>
          </cell>
          <cell r="F11046">
            <v>2516948.29</v>
          </cell>
          <cell r="G11046">
            <v>6858674.6900000004</v>
          </cell>
          <cell r="H11046">
            <v>-99</v>
          </cell>
          <cell r="I11046">
            <v>-99</v>
          </cell>
          <cell r="J11046">
            <v>2008</v>
          </cell>
          <cell r="K11046">
            <v>2</v>
          </cell>
          <cell r="L11046">
            <v>11</v>
          </cell>
        </row>
        <row r="11047">
          <cell r="D11047" t="str">
            <v>MARV1_08_4C_702</v>
          </cell>
          <cell r="E11047">
            <v>3</v>
          </cell>
          <cell r="F11047">
            <v>2516949.2799999998</v>
          </cell>
          <cell r="G11047">
            <v>6858680.5300000003</v>
          </cell>
          <cell r="H11047">
            <v>-99</v>
          </cell>
          <cell r="I11047">
            <v>-99</v>
          </cell>
          <cell r="J11047">
            <v>2008</v>
          </cell>
          <cell r="K11047">
            <v>2</v>
          </cell>
          <cell r="L11047">
            <v>11</v>
          </cell>
        </row>
        <row r="11048">
          <cell r="D11048" t="str">
            <v>MARV1_08_4C_703</v>
          </cell>
          <cell r="E11048">
            <v>3</v>
          </cell>
          <cell r="F11048">
            <v>2516952.9700000002</v>
          </cell>
          <cell r="G11048">
            <v>6858683.0499999998</v>
          </cell>
          <cell r="H11048">
            <v>-99</v>
          </cell>
          <cell r="I11048">
            <v>-99</v>
          </cell>
          <cell r="J11048">
            <v>2008</v>
          </cell>
          <cell r="K11048">
            <v>2</v>
          </cell>
          <cell r="L11048">
            <v>11</v>
          </cell>
        </row>
        <row r="11049">
          <cell r="D11049" t="str">
            <v>MARV1_08_4C_704</v>
          </cell>
          <cell r="E11049">
            <v>3</v>
          </cell>
          <cell r="F11049">
            <v>2516955.42</v>
          </cell>
          <cell r="G11049">
            <v>6858681.8399999999</v>
          </cell>
          <cell r="H11049">
            <v>-99</v>
          </cell>
          <cell r="I11049">
            <v>-99</v>
          </cell>
          <cell r="J11049">
            <v>2008</v>
          </cell>
          <cell r="K11049">
            <v>2</v>
          </cell>
          <cell r="L11049">
            <v>21</v>
          </cell>
        </row>
        <row r="11050">
          <cell r="D11050" t="str">
            <v>MARV1_08_4C_705</v>
          </cell>
          <cell r="E11050">
            <v>3</v>
          </cell>
          <cell r="F11050">
            <v>2516952.87</v>
          </cell>
          <cell r="G11050">
            <v>6858690.9199999999</v>
          </cell>
          <cell r="H11050">
            <v>-99</v>
          </cell>
          <cell r="I11050">
            <v>-99</v>
          </cell>
          <cell r="J11050">
            <v>2008</v>
          </cell>
          <cell r="K11050">
            <v>2</v>
          </cell>
          <cell r="L11050">
            <v>11</v>
          </cell>
        </row>
        <row r="11051">
          <cell r="D11051" t="str">
            <v>MARV1_08_4C_706</v>
          </cell>
          <cell r="E11051">
            <v>3</v>
          </cell>
          <cell r="F11051">
            <v>2516950.09</v>
          </cell>
          <cell r="G11051">
            <v>6858690.6200000001</v>
          </cell>
          <cell r="H11051">
            <v>-99</v>
          </cell>
          <cell r="I11051">
            <v>-99</v>
          </cell>
          <cell r="J11051">
            <v>2008</v>
          </cell>
          <cell r="K11051">
            <v>2</v>
          </cell>
          <cell r="L11051">
            <v>11</v>
          </cell>
        </row>
        <row r="11052">
          <cell r="D11052" t="str">
            <v>MARV1_08_4C_707</v>
          </cell>
          <cell r="E11052">
            <v>3</v>
          </cell>
          <cell r="F11052">
            <v>2516952.66</v>
          </cell>
          <cell r="G11052">
            <v>6858693.6600000001</v>
          </cell>
          <cell r="H11052">
            <v>-99</v>
          </cell>
          <cell r="I11052">
            <v>-99</v>
          </cell>
          <cell r="J11052">
            <v>2008</v>
          </cell>
          <cell r="K11052">
            <v>2</v>
          </cell>
          <cell r="L11052">
            <v>11</v>
          </cell>
        </row>
        <row r="11053">
          <cell r="D11053" t="str">
            <v>MARV1_08_4C_708</v>
          </cell>
          <cell r="E11053">
            <v>3</v>
          </cell>
          <cell r="F11053">
            <v>2516953.4</v>
          </cell>
          <cell r="G11053">
            <v>6858697.0899999999</v>
          </cell>
          <cell r="H11053">
            <v>-99</v>
          </cell>
          <cell r="I11053">
            <v>-99</v>
          </cell>
          <cell r="J11053">
            <v>2008</v>
          </cell>
          <cell r="K11053">
            <v>2</v>
          </cell>
          <cell r="L11053">
            <v>11</v>
          </cell>
        </row>
        <row r="11054">
          <cell r="D11054" t="str">
            <v>MARV1_08_4C_709</v>
          </cell>
          <cell r="E11054">
            <v>3</v>
          </cell>
          <cell r="F11054">
            <v>2516955.75</v>
          </cell>
          <cell r="G11054">
            <v>6858697.3099999996</v>
          </cell>
          <cell r="H11054">
            <v>-99</v>
          </cell>
          <cell r="I11054">
            <v>-99</v>
          </cell>
          <cell r="J11054">
            <v>2008</v>
          </cell>
          <cell r="K11054">
            <v>2</v>
          </cell>
          <cell r="L11054">
            <v>11</v>
          </cell>
        </row>
        <row r="11055">
          <cell r="D11055" t="str">
            <v>MARV1_08_4C_710</v>
          </cell>
          <cell r="E11055">
            <v>3</v>
          </cell>
          <cell r="F11055">
            <v>2516959.62</v>
          </cell>
          <cell r="G11055">
            <v>6858701.7699999996</v>
          </cell>
          <cell r="H11055">
            <v>-99</v>
          </cell>
          <cell r="I11055">
            <v>-99</v>
          </cell>
          <cell r="J11055">
            <v>2008</v>
          </cell>
          <cell r="K11055">
            <v>2</v>
          </cell>
          <cell r="L11055">
            <v>11</v>
          </cell>
        </row>
        <row r="11056">
          <cell r="D11056" t="str">
            <v>MARV1_08_4C_711</v>
          </cell>
          <cell r="E11056">
            <v>3</v>
          </cell>
          <cell r="F11056">
            <v>2516965.11</v>
          </cell>
          <cell r="G11056">
            <v>6858714.4000000004</v>
          </cell>
          <cell r="H11056">
            <v>-99</v>
          </cell>
          <cell r="I11056">
            <v>-99</v>
          </cell>
          <cell r="J11056">
            <v>2008</v>
          </cell>
          <cell r="K11056">
            <v>2</v>
          </cell>
          <cell r="L11056">
            <v>11</v>
          </cell>
        </row>
        <row r="11057">
          <cell r="D11057" t="str">
            <v>MARV1_08_4C_712</v>
          </cell>
          <cell r="E11057">
            <v>3</v>
          </cell>
          <cell r="F11057">
            <v>2516959.19</v>
          </cell>
          <cell r="G11057">
            <v>6858672.1399999997</v>
          </cell>
          <cell r="H11057">
            <v>-99</v>
          </cell>
          <cell r="I11057">
            <v>-99</v>
          </cell>
          <cell r="J11057">
            <v>2008</v>
          </cell>
          <cell r="K11057">
            <v>2</v>
          </cell>
          <cell r="L11057">
            <v>12</v>
          </cell>
        </row>
        <row r="11058">
          <cell r="D11058" t="str">
            <v>MARV1_08_4C_713</v>
          </cell>
          <cell r="E11058">
            <v>3</v>
          </cell>
          <cell r="F11058">
            <v>2516957.36</v>
          </cell>
          <cell r="G11058">
            <v>6858679.4699999997</v>
          </cell>
          <cell r="H11058">
            <v>-99</v>
          </cell>
          <cell r="I11058">
            <v>-99</v>
          </cell>
          <cell r="J11058">
            <v>2008</v>
          </cell>
          <cell r="K11058">
            <v>2</v>
          </cell>
          <cell r="L11058">
            <v>11</v>
          </cell>
        </row>
        <row r="11059">
          <cell r="D11059" t="str">
            <v>MARV1_08_4C_715</v>
          </cell>
          <cell r="E11059">
            <v>3</v>
          </cell>
          <cell r="F11059">
            <v>2516958.88</v>
          </cell>
          <cell r="G11059">
            <v>6858681.8300000001</v>
          </cell>
          <cell r="H11059">
            <v>-99</v>
          </cell>
          <cell r="I11059">
            <v>-99</v>
          </cell>
          <cell r="J11059">
            <v>2008</v>
          </cell>
          <cell r="K11059">
            <v>2</v>
          </cell>
          <cell r="L11059">
            <v>11</v>
          </cell>
        </row>
        <row r="11060">
          <cell r="D11060" t="str">
            <v>MARV1_08_4C_716</v>
          </cell>
          <cell r="E11060">
            <v>3</v>
          </cell>
          <cell r="F11060">
            <v>2516960.4700000002</v>
          </cell>
          <cell r="G11060">
            <v>6858687.46</v>
          </cell>
          <cell r="H11060">
            <v>-99</v>
          </cell>
          <cell r="I11060">
            <v>-99</v>
          </cell>
          <cell r="J11060">
            <v>2008</v>
          </cell>
          <cell r="K11060">
            <v>2</v>
          </cell>
          <cell r="L11060">
            <v>11</v>
          </cell>
        </row>
        <row r="11061">
          <cell r="D11061" t="str">
            <v>MARV1_08_4C_717</v>
          </cell>
          <cell r="E11061">
            <v>3</v>
          </cell>
          <cell r="F11061">
            <v>2516961.9700000002</v>
          </cell>
          <cell r="G11061">
            <v>6858687.4900000002</v>
          </cell>
          <cell r="H11061">
            <v>-99</v>
          </cell>
          <cell r="I11061">
            <v>-99</v>
          </cell>
          <cell r="J11061">
            <v>2008</v>
          </cell>
          <cell r="K11061">
            <v>3</v>
          </cell>
          <cell r="L11061">
            <v>14</v>
          </cell>
        </row>
        <row r="11062">
          <cell r="D11062" t="str">
            <v>MARV1_08_4C_718</v>
          </cell>
          <cell r="E11062">
            <v>3</v>
          </cell>
          <cell r="F11062">
            <v>2516963.69</v>
          </cell>
          <cell r="G11062">
            <v>6858691.7599999998</v>
          </cell>
          <cell r="H11062">
            <v>-99</v>
          </cell>
          <cell r="I11062">
            <v>-99</v>
          </cell>
          <cell r="J11062">
            <v>2008</v>
          </cell>
          <cell r="K11062">
            <v>2</v>
          </cell>
          <cell r="L11062">
            <v>11</v>
          </cell>
        </row>
        <row r="11063">
          <cell r="D11063" t="str">
            <v>MARV1_08_4C_719</v>
          </cell>
          <cell r="E11063">
            <v>3</v>
          </cell>
          <cell r="F11063">
            <v>2516963.4900000002</v>
          </cell>
          <cell r="G11063">
            <v>6858695.4400000004</v>
          </cell>
          <cell r="H11063">
            <v>-99</v>
          </cell>
          <cell r="I11063">
            <v>-99</v>
          </cell>
          <cell r="J11063">
            <v>2008</v>
          </cell>
          <cell r="K11063">
            <v>2</v>
          </cell>
          <cell r="L11063">
            <v>11</v>
          </cell>
        </row>
        <row r="11064">
          <cell r="D11064" t="str">
            <v>MARV1_08_4C_720</v>
          </cell>
          <cell r="E11064">
            <v>3</v>
          </cell>
          <cell r="F11064">
            <v>2516959.98</v>
          </cell>
          <cell r="G11064">
            <v>6858694.3899999997</v>
          </cell>
          <cell r="H11064">
            <v>-99</v>
          </cell>
          <cell r="I11064">
            <v>-99</v>
          </cell>
          <cell r="J11064">
            <v>2008</v>
          </cell>
          <cell r="K11064">
            <v>2</v>
          </cell>
          <cell r="L11064">
            <v>12</v>
          </cell>
        </row>
        <row r="11065">
          <cell r="D11065" t="str">
            <v>MARV1_08_4C_721</v>
          </cell>
          <cell r="E11065">
            <v>3</v>
          </cell>
          <cell r="F11065">
            <v>2516964.9</v>
          </cell>
          <cell r="G11065">
            <v>6858701.71</v>
          </cell>
          <cell r="H11065">
            <v>-99</v>
          </cell>
          <cell r="I11065">
            <v>-99</v>
          </cell>
          <cell r="J11065">
            <v>2008</v>
          </cell>
          <cell r="K11065">
            <v>2</v>
          </cell>
          <cell r="L11065">
            <v>11</v>
          </cell>
        </row>
        <row r="11066">
          <cell r="D11066" t="str">
            <v>MARV1_08_4C_722</v>
          </cell>
          <cell r="E11066">
            <v>3</v>
          </cell>
          <cell r="F11066">
            <v>2516967.7799999998</v>
          </cell>
          <cell r="G11066">
            <v>6858697.7400000002</v>
          </cell>
          <cell r="H11066">
            <v>-99</v>
          </cell>
          <cell r="I11066">
            <v>-99</v>
          </cell>
          <cell r="J11066">
            <v>2008</v>
          </cell>
          <cell r="K11066">
            <v>2</v>
          </cell>
          <cell r="L11066">
            <v>11</v>
          </cell>
        </row>
        <row r="11067">
          <cell r="D11067" t="str">
            <v>MARV1_08_4C_723</v>
          </cell>
          <cell r="E11067">
            <v>3</v>
          </cell>
          <cell r="F11067">
            <v>2516970.66</v>
          </cell>
          <cell r="G11067">
            <v>6858705.9400000004</v>
          </cell>
          <cell r="H11067">
            <v>-99</v>
          </cell>
          <cell r="I11067">
            <v>-99</v>
          </cell>
          <cell r="J11067">
            <v>2008</v>
          </cell>
          <cell r="K11067">
            <v>2</v>
          </cell>
          <cell r="L11067">
            <v>12</v>
          </cell>
        </row>
        <row r="11068">
          <cell r="D11068" t="str">
            <v>MARV1_08_4C_724</v>
          </cell>
          <cell r="E11068">
            <v>3</v>
          </cell>
          <cell r="F11068">
            <v>2516969.23</v>
          </cell>
          <cell r="G11068">
            <v>6858711.7800000003</v>
          </cell>
          <cell r="H11068">
            <v>-99</v>
          </cell>
          <cell r="I11068">
            <v>-99</v>
          </cell>
          <cell r="J11068">
            <v>2008</v>
          </cell>
          <cell r="K11068">
            <v>1</v>
          </cell>
          <cell r="L11068">
            <v>21</v>
          </cell>
        </row>
        <row r="11069">
          <cell r="D11069" t="str">
            <v>MARV1_08_4C_725</v>
          </cell>
          <cell r="E11069">
            <v>3</v>
          </cell>
          <cell r="F11069">
            <v>2516963.4</v>
          </cell>
          <cell r="G11069">
            <v>6858716.5</v>
          </cell>
          <cell r="H11069">
            <v>-99</v>
          </cell>
          <cell r="I11069">
            <v>-99</v>
          </cell>
          <cell r="J11069">
            <v>2008</v>
          </cell>
          <cell r="K11069">
            <v>2</v>
          </cell>
          <cell r="L11069">
            <v>21</v>
          </cell>
        </row>
        <row r="11070">
          <cell r="D11070" t="str">
            <v>MARV1_08_4C_726</v>
          </cell>
          <cell r="E11070">
            <v>3</v>
          </cell>
          <cell r="F11070">
            <v>2516960.2200000002</v>
          </cell>
          <cell r="G11070">
            <v>6858717.0800000001</v>
          </cell>
          <cell r="H11070">
            <v>-99</v>
          </cell>
          <cell r="I11070">
            <v>-99</v>
          </cell>
          <cell r="J11070">
            <v>2008</v>
          </cell>
          <cell r="K11070">
            <v>2</v>
          </cell>
          <cell r="L11070">
            <v>12</v>
          </cell>
        </row>
        <row r="11071">
          <cell r="D11071" t="str">
            <v>MARV1_08_4C_727</v>
          </cell>
          <cell r="E11071">
            <v>3</v>
          </cell>
          <cell r="F11071">
            <v>2516959.71</v>
          </cell>
          <cell r="G11071">
            <v>6858717.8700000001</v>
          </cell>
          <cell r="H11071">
            <v>-99</v>
          </cell>
          <cell r="I11071">
            <v>-99</v>
          </cell>
          <cell r="J11071">
            <v>2008</v>
          </cell>
          <cell r="K11071">
            <v>1</v>
          </cell>
          <cell r="L11071">
            <v>21</v>
          </cell>
        </row>
        <row r="11072">
          <cell r="D11072" t="str">
            <v>MARV1_08_4C_728</v>
          </cell>
          <cell r="E11072">
            <v>3</v>
          </cell>
          <cell r="F11072">
            <v>2516953.52</v>
          </cell>
          <cell r="G11072">
            <v>6858717.7300000004</v>
          </cell>
          <cell r="H11072">
            <v>-99</v>
          </cell>
          <cell r="I11072">
            <v>-99</v>
          </cell>
          <cell r="J11072">
            <v>2008</v>
          </cell>
          <cell r="K11072">
            <v>2</v>
          </cell>
          <cell r="L11072">
            <v>11</v>
          </cell>
        </row>
        <row r="11073">
          <cell r="D11073" t="str">
            <v>MARV1_08_4C_729</v>
          </cell>
          <cell r="E11073">
            <v>3</v>
          </cell>
          <cell r="F11073">
            <v>2516951.0499999998</v>
          </cell>
          <cell r="G11073">
            <v>6858715.9900000002</v>
          </cell>
          <cell r="H11073">
            <v>-99</v>
          </cell>
          <cell r="I11073">
            <v>-99</v>
          </cell>
          <cell r="J11073">
            <v>2008</v>
          </cell>
          <cell r="K11073">
            <v>2</v>
          </cell>
          <cell r="L11073">
            <v>12</v>
          </cell>
        </row>
        <row r="11074">
          <cell r="D11074" t="str">
            <v>MARV1_08_4C_730</v>
          </cell>
          <cell r="E11074">
            <v>3</v>
          </cell>
          <cell r="F11074">
            <v>2516973.04</v>
          </cell>
          <cell r="G11074">
            <v>6858695.2199999997</v>
          </cell>
          <cell r="H11074">
            <v>-99</v>
          </cell>
          <cell r="I11074">
            <v>-99</v>
          </cell>
          <cell r="J11074">
            <v>2008</v>
          </cell>
          <cell r="K11074">
            <v>2</v>
          </cell>
          <cell r="L11074">
            <v>11</v>
          </cell>
        </row>
        <row r="11075">
          <cell r="D11075" t="str">
            <v>MARV1_08_4C_731</v>
          </cell>
          <cell r="E11075">
            <v>3</v>
          </cell>
          <cell r="F11075">
            <v>2516972.84</v>
          </cell>
          <cell r="G11075">
            <v>6858699.3799999999</v>
          </cell>
          <cell r="H11075">
            <v>-99</v>
          </cell>
          <cell r="I11075">
            <v>-99</v>
          </cell>
          <cell r="J11075">
            <v>2008</v>
          </cell>
          <cell r="K11075">
            <v>1</v>
          </cell>
          <cell r="L11075">
            <v>12</v>
          </cell>
        </row>
        <row r="11076">
          <cell r="D11076" t="str">
            <v>MARV1_08_4C_732</v>
          </cell>
          <cell r="E11076">
            <v>3</v>
          </cell>
          <cell r="F11076">
            <v>2516970.9700000002</v>
          </cell>
          <cell r="G11076">
            <v>6858701.7999999998</v>
          </cell>
          <cell r="H11076">
            <v>-99</v>
          </cell>
          <cell r="I11076">
            <v>-99</v>
          </cell>
          <cell r="J11076">
            <v>2008</v>
          </cell>
          <cell r="K11076">
            <v>2</v>
          </cell>
          <cell r="L11076">
            <v>11</v>
          </cell>
        </row>
        <row r="11077">
          <cell r="D11077" t="str">
            <v>MARV1_08_4C_733</v>
          </cell>
          <cell r="E11077">
            <v>3</v>
          </cell>
          <cell r="F11077">
            <v>2516976.7200000002</v>
          </cell>
          <cell r="G11077">
            <v>6858709.0599999996</v>
          </cell>
          <cell r="H11077">
            <v>-99</v>
          </cell>
          <cell r="I11077">
            <v>-99</v>
          </cell>
          <cell r="J11077">
            <v>2008</v>
          </cell>
          <cell r="K11077">
            <v>1</v>
          </cell>
          <cell r="L11077">
            <v>13</v>
          </cell>
        </row>
        <row r="11078">
          <cell r="D11078" t="str">
            <v>MARV1_08_4C_734</v>
          </cell>
          <cell r="E11078">
            <v>3</v>
          </cell>
          <cell r="F11078">
            <v>2516977.33</v>
          </cell>
          <cell r="G11078">
            <v>6858711.3899999997</v>
          </cell>
          <cell r="H11078">
            <v>-99</v>
          </cell>
          <cell r="I11078">
            <v>-99</v>
          </cell>
          <cell r="J11078">
            <v>2008</v>
          </cell>
          <cell r="K11078">
            <v>2</v>
          </cell>
          <cell r="L11078">
            <v>11</v>
          </cell>
        </row>
        <row r="11079">
          <cell r="D11079" t="str">
            <v>MARV1_08_4C_735</v>
          </cell>
          <cell r="E11079">
            <v>3</v>
          </cell>
          <cell r="F11079">
            <v>2516974.5499999998</v>
          </cell>
          <cell r="G11079">
            <v>6858671.1500000004</v>
          </cell>
          <cell r="H11079">
            <v>-99</v>
          </cell>
          <cell r="I11079">
            <v>-99</v>
          </cell>
          <cell r="J11079">
            <v>2008</v>
          </cell>
          <cell r="K11079">
            <v>2</v>
          </cell>
          <cell r="L11079">
            <v>12</v>
          </cell>
        </row>
        <row r="11080">
          <cell r="D11080" t="str">
            <v>MARV1_08_4C_736</v>
          </cell>
          <cell r="E11080">
            <v>3</v>
          </cell>
          <cell r="F11080">
            <v>2516976.69</v>
          </cell>
          <cell r="G11080">
            <v>6858668.1900000004</v>
          </cell>
          <cell r="H11080">
            <v>-99</v>
          </cell>
          <cell r="I11080">
            <v>-99</v>
          </cell>
          <cell r="J11080">
            <v>2008</v>
          </cell>
          <cell r="K11080">
            <v>2</v>
          </cell>
          <cell r="L11080">
            <v>11</v>
          </cell>
        </row>
        <row r="11081">
          <cell r="D11081" t="str">
            <v>MARV1_08_4C_737</v>
          </cell>
          <cell r="E11081">
            <v>3</v>
          </cell>
          <cell r="F11081">
            <v>2516977.4700000002</v>
          </cell>
          <cell r="G11081">
            <v>6858678.9100000001</v>
          </cell>
          <cell r="H11081">
            <v>-99</v>
          </cell>
          <cell r="I11081">
            <v>-99</v>
          </cell>
          <cell r="J11081">
            <v>2008</v>
          </cell>
          <cell r="K11081">
            <v>2</v>
          </cell>
          <cell r="L11081">
            <v>11</v>
          </cell>
        </row>
        <row r="11082">
          <cell r="D11082" t="str">
            <v>MARV1_08_4C_738</v>
          </cell>
          <cell r="E11082">
            <v>3</v>
          </cell>
          <cell r="F11082">
            <v>2516974.29</v>
          </cell>
          <cell r="G11082">
            <v>6858681.5899999999</v>
          </cell>
          <cell r="H11082">
            <v>-99</v>
          </cell>
          <cell r="I11082">
            <v>-99</v>
          </cell>
          <cell r="J11082">
            <v>2008</v>
          </cell>
          <cell r="K11082">
            <v>2</v>
          </cell>
          <cell r="L11082">
            <v>11</v>
          </cell>
        </row>
        <row r="11083">
          <cell r="D11083" t="str">
            <v>MARV1_08_4C_739</v>
          </cell>
          <cell r="E11083">
            <v>3</v>
          </cell>
          <cell r="F11083">
            <v>2516978.84</v>
          </cell>
          <cell r="G11083">
            <v>6858690.1799999997</v>
          </cell>
          <cell r="H11083">
            <v>-99</v>
          </cell>
          <cell r="I11083">
            <v>-99</v>
          </cell>
          <cell r="J11083">
            <v>2008</v>
          </cell>
          <cell r="K11083">
            <v>2</v>
          </cell>
          <cell r="L11083">
            <v>11</v>
          </cell>
        </row>
        <row r="11084">
          <cell r="D11084" t="str">
            <v>MARV1_08_4C_740</v>
          </cell>
          <cell r="E11084">
            <v>3</v>
          </cell>
          <cell r="F11084">
            <v>2516951.12</v>
          </cell>
          <cell r="G11084">
            <v>6858686.1200000001</v>
          </cell>
          <cell r="H11084">
            <v>-99</v>
          </cell>
          <cell r="I11084">
            <v>-99</v>
          </cell>
          <cell r="J11084">
            <v>2008</v>
          </cell>
          <cell r="K11084">
            <v>2</v>
          </cell>
          <cell r="L11084">
            <v>11</v>
          </cell>
        </row>
        <row r="11085">
          <cell r="D11085" t="str">
            <v>MARV1_08_4D_609</v>
          </cell>
          <cell r="E11085">
            <v>2</v>
          </cell>
          <cell r="F11085">
            <v>2516950.2200000002</v>
          </cell>
          <cell r="G11085">
            <v>6858618.8700000001</v>
          </cell>
          <cell r="H11085">
            <v>186.47</v>
          </cell>
          <cell r="I11085">
            <v>-99</v>
          </cell>
          <cell r="J11085">
            <v>2008</v>
          </cell>
          <cell r="K11085">
            <v>1</v>
          </cell>
          <cell r="L11085">
            <v>11</v>
          </cell>
        </row>
        <row r="11086">
          <cell r="D11086" t="str">
            <v>MARV1_08_4D_617</v>
          </cell>
          <cell r="E11086">
            <v>2</v>
          </cell>
          <cell r="F11086">
            <v>2516947.23</v>
          </cell>
          <cell r="G11086">
            <v>6858620.3399999999</v>
          </cell>
          <cell r="H11086">
            <v>185.96</v>
          </cell>
          <cell r="I11086">
            <v>-99</v>
          </cell>
          <cell r="J11086">
            <v>2008</v>
          </cell>
          <cell r="K11086">
            <v>1</v>
          </cell>
          <cell r="L11086">
            <v>11</v>
          </cell>
        </row>
        <row r="11087">
          <cell r="D11087" t="str">
            <v>MARV1_08_4D_616</v>
          </cell>
          <cell r="E11087">
            <v>2</v>
          </cell>
          <cell r="F11087">
            <v>2516948.2799999998</v>
          </cell>
          <cell r="G11087">
            <v>6858622.8200000003</v>
          </cell>
          <cell r="H11087">
            <v>185.94</v>
          </cell>
          <cell r="I11087">
            <v>-99</v>
          </cell>
          <cell r="J11087">
            <v>2008</v>
          </cell>
          <cell r="K11087">
            <v>1</v>
          </cell>
          <cell r="L11087">
            <v>11</v>
          </cell>
        </row>
        <row r="11088">
          <cell r="D11088" t="str">
            <v>MARV1_08_4D_613</v>
          </cell>
          <cell r="E11088">
            <v>2</v>
          </cell>
          <cell r="F11088">
            <v>2516949.19</v>
          </cell>
          <cell r="G11088">
            <v>6858628.0899999999</v>
          </cell>
          <cell r="H11088">
            <v>185.84</v>
          </cell>
          <cell r="I11088">
            <v>-99</v>
          </cell>
          <cell r="J11088">
            <v>2008</v>
          </cell>
          <cell r="K11088">
            <v>1</v>
          </cell>
          <cell r="L11088">
            <v>11</v>
          </cell>
        </row>
        <row r="11089">
          <cell r="D11089" t="str">
            <v>MARV1_08_4D_614</v>
          </cell>
          <cell r="E11089">
            <v>2</v>
          </cell>
          <cell r="F11089">
            <v>2516948.87</v>
          </cell>
          <cell r="G11089">
            <v>6858630.7199999997</v>
          </cell>
          <cell r="H11089">
            <v>186.17</v>
          </cell>
          <cell r="I11089">
            <v>-99</v>
          </cell>
          <cell r="J11089">
            <v>2008</v>
          </cell>
          <cell r="K11089">
            <v>1</v>
          </cell>
          <cell r="L11089">
            <v>11</v>
          </cell>
        </row>
        <row r="11090">
          <cell r="D11090" t="str">
            <v>MARV1_08_4D_611</v>
          </cell>
          <cell r="E11090">
            <v>2</v>
          </cell>
          <cell r="F11090">
            <v>2516949.2400000002</v>
          </cell>
          <cell r="G11090">
            <v>6858632.7599999998</v>
          </cell>
          <cell r="H11090">
            <v>182.24</v>
          </cell>
          <cell r="I11090">
            <v>-99</v>
          </cell>
          <cell r="J11090">
            <v>2008</v>
          </cell>
          <cell r="K11090">
            <v>2</v>
          </cell>
          <cell r="L11090">
            <v>11</v>
          </cell>
        </row>
        <row r="11091">
          <cell r="D11091" t="str">
            <v>MARV1_08_4D_604</v>
          </cell>
          <cell r="E11091">
            <v>2</v>
          </cell>
          <cell r="F11091">
            <v>2516951.5099999998</v>
          </cell>
          <cell r="G11091">
            <v>6858634.8700000001</v>
          </cell>
          <cell r="H11091">
            <v>181.8</v>
          </cell>
          <cell r="I11091">
            <v>-99</v>
          </cell>
          <cell r="J11091">
            <v>2008</v>
          </cell>
          <cell r="K11091">
            <v>2</v>
          </cell>
          <cell r="L11091">
            <v>11</v>
          </cell>
        </row>
        <row r="11092">
          <cell r="D11092" t="str">
            <v>MARV1_08_4D_612</v>
          </cell>
          <cell r="E11092">
            <v>2</v>
          </cell>
          <cell r="F11092">
            <v>2516949.04</v>
          </cell>
          <cell r="G11092">
            <v>6858636.5599999996</v>
          </cell>
          <cell r="H11092">
            <v>184.65</v>
          </cell>
          <cell r="I11092">
            <v>-99</v>
          </cell>
          <cell r="J11092">
            <v>2008</v>
          </cell>
          <cell r="K11092">
            <v>4</v>
          </cell>
          <cell r="L11092">
            <v>11</v>
          </cell>
        </row>
        <row r="11093">
          <cell r="D11093" t="str">
            <v>MARV1_08_4D_602</v>
          </cell>
          <cell r="E11093">
            <v>2</v>
          </cell>
          <cell r="F11093">
            <v>2516951.65</v>
          </cell>
          <cell r="G11093">
            <v>6858637.1900000004</v>
          </cell>
          <cell r="H11093">
            <v>184.99</v>
          </cell>
          <cell r="I11093">
            <v>-99</v>
          </cell>
          <cell r="J11093">
            <v>2008</v>
          </cell>
          <cell r="K11093">
            <v>4</v>
          </cell>
          <cell r="L11093">
            <v>11</v>
          </cell>
        </row>
        <row r="11094">
          <cell r="D11094" t="str">
            <v>MARV1_08_4D_618</v>
          </cell>
          <cell r="E11094">
            <v>2</v>
          </cell>
          <cell r="F11094">
            <v>2516947.59</v>
          </cell>
          <cell r="G11094">
            <v>6858640.8300000001</v>
          </cell>
          <cell r="H11094">
            <v>178.62</v>
          </cell>
          <cell r="I11094">
            <v>-99</v>
          </cell>
          <cell r="J11094">
            <v>2008</v>
          </cell>
          <cell r="K11094">
            <v>2</v>
          </cell>
          <cell r="L11094">
            <v>11</v>
          </cell>
        </row>
        <row r="11095">
          <cell r="D11095" t="str">
            <v>MARV1_08_4D_606</v>
          </cell>
          <cell r="E11095">
            <v>2</v>
          </cell>
          <cell r="F11095">
            <v>2516950.2799999998</v>
          </cell>
          <cell r="G11095">
            <v>6858641.3399999999</v>
          </cell>
          <cell r="H11095">
            <v>179.36</v>
          </cell>
          <cell r="I11095">
            <v>-99</v>
          </cell>
          <cell r="J11095">
            <v>2008</v>
          </cell>
          <cell r="K11095">
            <v>2</v>
          </cell>
          <cell r="L11095">
            <v>11</v>
          </cell>
        </row>
        <row r="11096">
          <cell r="D11096" t="str">
            <v>MARV1_08_4D_610</v>
          </cell>
          <cell r="E11096">
            <v>2</v>
          </cell>
          <cell r="F11096">
            <v>2516948.96</v>
          </cell>
          <cell r="G11096">
            <v>6858646.8799999999</v>
          </cell>
          <cell r="H11096">
            <v>182.03</v>
          </cell>
          <cell r="I11096">
            <v>-99</v>
          </cell>
          <cell r="J11096">
            <v>2008</v>
          </cell>
          <cell r="K11096">
            <v>1</v>
          </cell>
          <cell r="L11096">
            <v>11</v>
          </cell>
        </row>
        <row r="11097">
          <cell r="D11097" t="str">
            <v>MARV1_08_4D_608</v>
          </cell>
          <cell r="E11097">
            <v>2</v>
          </cell>
          <cell r="F11097">
            <v>2516949.4700000002</v>
          </cell>
          <cell r="G11097">
            <v>6858650.2199999997</v>
          </cell>
          <cell r="H11097">
            <v>179.12</v>
          </cell>
          <cell r="I11097">
            <v>-99</v>
          </cell>
          <cell r="J11097">
            <v>2008</v>
          </cell>
          <cell r="K11097">
            <v>2</v>
          </cell>
          <cell r="L11097">
            <v>11</v>
          </cell>
        </row>
        <row r="11098">
          <cell r="D11098" t="str">
            <v>MARV1_08_4D_586</v>
          </cell>
          <cell r="E11098">
            <v>2</v>
          </cell>
          <cell r="F11098">
            <v>2516952.61</v>
          </cell>
          <cell r="G11098">
            <v>6858652.7699999996</v>
          </cell>
          <cell r="H11098">
            <v>187.06</v>
          </cell>
          <cell r="I11098">
            <v>-99</v>
          </cell>
          <cell r="J11098">
            <v>2008</v>
          </cell>
          <cell r="K11098">
            <v>2</v>
          </cell>
          <cell r="L11098">
            <v>11</v>
          </cell>
        </row>
        <row r="11099">
          <cell r="D11099" t="str">
            <v>MARV1_08_4D_590</v>
          </cell>
          <cell r="E11099">
            <v>2</v>
          </cell>
          <cell r="F11099">
            <v>2516950.0499999998</v>
          </cell>
          <cell r="G11099">
            <v>6858661.0899999999</v>
          </cell>
          <cell r="H11099">
            <v>188.28</v>
          </cell>
          <cell r="I11099">
            <v>-99</v>
          </cell>
          <cell r="J11099">
            <v>2008</v>
          </cell>
          <cell r="K11099">
            <v>1</v>
          </cell>
          <cell r="L11099">
            <v>11</v>
          </cell>
        </row>
        <row r="11100">
          <cell r="D11100" t="str">
            <v>MARV1_08_4D_534</v>
          </cell>
          <cell r="E11100">
            <v>2</v>
          </cell>
          <cell r="F11100">
            <v>2516952.5</v>
          </cell>
          <cell r="G11100">
            <v>6858662.1699999999</v>
          </cell>
          <cell r="H11100">
            <v>190.58</v>
          </cell>
          <cell r="I11100">
            <v>-99</v>
          </cell>
          <cell r="J11100">
            <v>2008</v>
          </cell>
          <cell r="K11100">
            <v>1</v>
          </cell>
          <cell r="L11100">
            <v>11</v>
          </cell>
        </row>
        <row r="11101">
          <cell r="D11101" t="str">
            <v>MARV1_08_4D_601</v>
          </cell>
          <cell r="E11101">
            <v>2</v>
          </cell>
          <cell r="F11101">
            <v>2516948.75</v>
          </cell>
          <cell r="G11101">
            <v>6858664.2300000004</v>
          </cell>
          <cell r="H11101">
            <v>187.3</v>
          </cell>
          <cell r="I11101">
            <v>-99</v>
          </cell>
          <cell r="J11101">
            <v>2008</v>
          </cell>
          <cell r="K11101">
            <v>2</v>
          </cell>
          <cell r="L11101">
            <v>11</v>
          </cell>
        </row>
        <row r="11102">
          <cell r="D11102" t="str">
            <v>MARV1_08_4D_603</v>
          </cell>
          <cell r="E11102">
            <v>2</v>
          </cell>
          <cell r="F11102">
            <v>2516953.2599999998</v>
          </cell>
          <cell r="G11102">
            <v>6858619.9000000004</v>
          </cell>
          <cell r="H11102">
            <v>182.58</v>
          </cell>
          <cell r="I11102">
            <v>-99</v>
          </cell>
          <cell r="J11102">
            <v>2008</v>
          </cell>
          <cell r="K11102">
            <v>2</v>
          </cell>
          <cell r="L11102">
            <v>11</v>
          </cell>
        </row>
        <row r="11103">
          <cell r="D11103" t="str">
            <v>MARV1_08_4D_598</v>
          </cell>
          <cell r="E11103">
            <v>2</v>
          </cell>
          <cell r="F11103">
            <v>2516956.79</v>
          </cell>
          <cell r="G11103">
            <v>6858619.8899999997</v>
          </cell>
          <cell r="H11103">
            <v>182.6</v>
          </cell>
          <cell r="I11103">
            <v>-99</v>
          </cell>
          <cell r="J11103">
            <v>2008</v>
          </cell>
          <cell r="K11103">
            <v>2</v>
          </cell>
          <cell r="L11103">
            <v>11</v>
          </cell>
        </row>
        <row r="11104">
          <cell r="D11104" t="str">
            <v>MARV1_08_4D_600</v>
          </cell>
          <cell r="E11104">
            <v>2</v>
          </cell>
          <cell r="F11104">
            <v>2516954.11</v>
          </cell>
          <cell r="G11104">
            <v>6858621.2199999997</v>
          </cell>
          <cell r="H11104">
            <v>182.64</v>
          </cell>
          <cell r="I11104">
            <v>-99</v>
          </cell>
          <cell r="J11104">
            <v>2008</v>
          </cell>
          <cell r="K11104">
            <v>2</v>
          </cell>
          <cell r="L11104">
            <v>11</v>
          </cell>
        </row>
        <row r="11105">
          <cell r="D11105" t="str">
            <v>MARV1_08_4D_605</v>
          </cell>
          <cell r="E11105">
            <v>2</v>
          </cell>
          <cell r="F11105">
            <v>2516951.94</v>
          </cell>
          <cell r="G11105">
            <v>6858623.7800000003</v>
          </cell>
          <cell r="H11105">
            <v>185.52</v>
          </cell>
          <cell r="I11105">
            <v>-99</v>
          </cell>
          <cell r="J11105">
            <v>2008</v>
          </cell>
          <cell r="K11105">
            <v>2</v>
          </cell>
          <cell r="L11105">
            <v>11</v>
          </cell>
        </row>
        <row r="11106">
          <cell r="D11106" t="str">
            <v>MARV1_08_4D_582</v>
          </cell>
          <cell r="E11106">
            <v>2</v>
          </cell>
          <cell r="F11106">
            <v>2516960.29</v>
          </cell>
          <cell r="G11106">
            <v>6858625.2999999998</v>
          </cell>
          <cell r="H11106">
            <v>187.52</v>
          </cell>
          <cell r="I11106">
            <v>-99</v>
          </cell>
          <cell r="J11106">
            <v>2008</v>
          </cell>
          <cell r="K11106">
            <v>1</v>
          </cell>
          <cell r="L11106">
            <v>11</v>
          </cell>
        </row>
        <row r="11107">
          <cell r="D11107" t="str">
            <v>MARV1_08_4D_589</v>
          </cell>
          <cell r="E11107">
            <v>2</v>
          </cell>
          <cell r="F11107">
            <v>2516958.21</v>
          </cell>
          <cell r="G11107">
            <v>6858626.1399999997</v>
          </cell>
          <cell r="H11107">
            <v>186.68</v>
          </cell>
          <cell r="I11107">
            <v>-99</v>
          </cell>
          <cell r="J11107">
            <v>2008</v>
          </cell>
          <cell r="K11107">
            <v>1</v>
          </cell>
          <cell r="L11107">
            <v>11</v>
          </cell>
        </row>
        <row r="11108">
          <cell r="D11108" t="str">
            <v>MARV1_08_4D_588</v>
          </cell>
          <cell r="E11108">
            <v>2</v>
          </cell>
          <cell r="F11108">
            <v>2516958.35</v>
          </cell>
          <cell r="G11108">
            <v>6858629.9400000004</v>
          </cell>
          <cell r="H11108">
            <v>185.29</v>
          </cell>
          <cell r="I11108">
            <v>-99</v>
          </cell>
          <cell r="J11108">
            <v>2008</v>
          </cell>
          <cell r="K11108">
            <v>1</v>
          </cell>
          <cell r="L11108">
            <v>11</v>
          </cell>
        </row>
        <row r="11109">
          <cell r="D11109" t="str">
            <v>MARV1_08_4D_578</v>
          </cell>
          <cell r="E11109">
            <v>2</v>
          </cell>
          <cell r="F11109">
            <v>2516961.4500000002</v>
          </cell>
          <cell r="G11109">
            <v>6858629.8799999999</v>
          </cell>
          <cell r="H11109">
            <v>187.02</v>
          </cell>
          <cell r="I11109">
            <v>-99</v>
          </cell>
          <cell r="J11109">
            <v>2008</v>
          </cell>
          <cell r="K11109">
            <v>1</v>
          </cell>
          <cell r="L11109">
            <v>11</v>
          </cell>
        </row>
        <row r="11110">
          <cell r="D11110" t="str">
            <v>MARV1_08_4D_596</v>
          </cell>
          <cell r="E11110">
            <v>2</v>
          </cell>
          <cell r="F11110">
            <v>2516954.48</v>
          </cell>
          <cell r="G11110">
            <v>6858633.5700000003</v>
          </cell>
          <cell r="H11110">
            <v>185.38</v>
          </cell>
          <cell r="I11110">
            <v>-99</v>
          </cell>
          <cell r="J11110">
            <v>2008</v>
          </cell>
          <cell r="K11110">
            <v>2</v>
          </cell>
          <cell r="L11110">
            <v>11</v>
          </cell>
        </row>
        <row r="11111">
          <cell r="D11111" t="str">
            <v>MARV1_08_4D_599</v>
          </cell>
          <cell r="E11111">
            <v>2</v>
          </cell>
          <cell r="F11111">
            <v>2516953.92</v>
          </cell>
          <cell r="G11111">
            <v>6858635.3399999999</v>
          </cell>
          <cell r="H11111">
            <v>184.59</v>
          </cell>
          <cell r="I11111">
            <v>-99</v>
          </cell>
          <cell r="J11111">
            <v>2008</v>
          </cell>
          <cell r="K11111">
            <v>2</v>
          </cell>
          <cell r="L11111">
            <v>11</v>
          </cell>
        </row>
        <row r="11112">
          <cell r="D11112" t="str">
            <v>MARV1_08_4D_574</v>
          </cell>
          <cell r="E11112">
            <v>2</v>
          </cell>
          <cell r="F11112">
            <v>2516959.36</v>
          </cell>
          <cell r="G11112">
            <v>6858636.9900000002</v>
          </cell>
          <cell r="H11112">
            <v>184.46</v>
          </cell>
          <cell r="I11112">
            <v>-99</v>
          </cell>
          <cell r="J11112">
            <v>2008</v>
          </cell>
          <cell r="K11112">
            <v>2</v>
          </cell>
          <cell r="L11112">
            <v>11</v>
          </cell>
        </row>
        <row r="11113">
          <cell r="D11113" t="str">
            <v>MARV1_08_4D_591</v>
          </cell>
          <cell r="E11113">
            <v>2</v>
          </cell>
          <cell r="F11113">
            <v>2516954.9</v>
          </cell>
          <cell r="G11113">
            <v>6858639.9800000004</v>
          </cell>
          <cell r="H11113">
            <v>182.33</v>
          </cell>
          <cell r="I11113">
            <v>-99</v>
          </cell>
          <cell r="J11113">
            <v>2008</v>
          </cell>
          <cell r="K11113">
            <v>2</v>
          </cell>
          <cell r="L11113">
            <v>11</v>
          </cell>
        </row>
        <row r="11114">
          <cell r="D11114" t="str">
            <v>MARV1_08_4D_559</v>
          </cell>
          <cell r="E11114">
            <v>2</v>
          </cell>
          <cell r="F11114">
            <v>2516961.7799999998</v>
          </cell>
          <cell r="G11114">
            <v>6858640.0199999996</v>
          </cell>
          <cell r="H11114">
            <v>186.55</v>
          </cell>
          <cell r="I11114">
            <v>-99</v>
          </cell>
          <cell r="J11114">
            <v>2008</v>
          </cell>
          <cell r="K11114">
            <v>2</v>
          </cell>
          <cell r="L11114">
            <v>11</v>
          </cell>
        </row>
        <row r="11115">
          <cell r="D11115" t="str">
            <v>MARV1_08_4D_587</v>
          </cell>
          <cell r="E11115">
            <v>2</v>
          </cell>
          <cell r="F11115">
            <v>2516955.54</v>
          </cell>
          <cell r="G11115">
            <v>6858641.3099999996</v>
          </cell>
          <cell r="H11115">
            <v>179.78</v>
          </cell>
          <cell r="I11115">
            <v>-99</v>
          </cell>
          <cell r="J11115">
            <v>2008</v>
          </cell>
          <cell r="K11115">
            <v>2</v>
          </cell>
          <cell r="L11115">
            <v>11</v>
          </cell>
        </row>
        <row r="11116">
          <cell r="D11116" t="str">
            <v>MARV1_08_4D_597</v>
          </cell>
          <cell r="E11116">
            <v>2</v>
          </cell>
          <cell r="F11116">
            <v>2516952.83</v>
          </cell>
          <cell r="G11116">
            <v>6858642.8700000001</v>
          </cell>
          <cell r="H11116">
            <v>183.35</v>
          </cell>
          <cell r="I11116">
            <v>-99</v>
          </cell>
          <cell r="J11116">
            <v>2008</v>
          </cell>
          <cell r="K11116">
            <v>4</v>
          </cell>
          <cell r="L11116">
            <v>11</v>
          </cell>
        </row>
        <row r="11117">
          <cell r="D11117" t="str">
            <v>MARV1_08_4D_584</v>
          </cell>
          <cell r="E11117">
            <v>2</v>
          </cell>
          <cell r="F11117">
            <v>2516955.3199999998</v>
          </cell>
          <cell r="G11117">
            <v>6858643.1200000001</v>
          </cell>
          <cell r="H11117">
            <v>180.41</v>
          </cell>
          <cell r="I11117">
            <v>-99</v>
          </cell>
          <cell r="J11117">
            <v>2008</v>
          </cell>
          <cell r="K11117">
            <v>2</v>
          </cell>
          <cell r="L11117">
            <v>11</v>
          </cell>
        </row>
        <row r="11118">
          <cell r="D11118" t="str">
            <v>MARV1_08_4D_575</v>
          </cell>
          <cell r="E11118">
            <v>2</v>
          </cell>
          <cell r="F11118">
            <v>2516957.13</v>
          </cell>
          <cell r="G11118">
            <v>6858643.2000000002</v>
          </cell>
          <cell r="H11118">
            <v>183.97</v>
          </cell>
          <cell r="I11118">
            <v>-99</v>
          </cell>
          <cell r="J11118">
            <v>2008</v>
          </cell>
          <cell r="K11118">
            <v>2</v>
          </cell>
          <cell r="L11118">
            <v>11</v>
          </cell>
        </row>
        <row r="11119">
          <cell r="D11119" t="str">
            <v>MARV1_08_4D_594</v>
          </cell>
          <cell r="E11119">
            <v>2</v>
          </cell>
          <cell r="F11119">
            <v>2516952.73</v>
          </cell>
          <cell r="G11119">
            <v>6858646.4900000002</v>
          </cell>
          <cell r="H11119">
            <v>182.08</v>
          </cell>
          <cell r="I11119">
            <v>-99</v>
          </cell>
          <cell r="J11119">
            <v>2008</v>
          </cell>
          <cell r="K11119">
            <v>2</v>
          </cell>
          <cell r="L11119">
            <v>11</v>
          </cell>
        </row>
        <row r="11120">
          <cell r="D11120" t="str">
            <v>MARV1_08_4D_563</v>
          </cell>
          <cell r="E11120">
            <v>2</v>
          </cell>
          <cell r="F11120">
            <v>2516958.0299999998</v>
          </cell>
          <cell r="G11120">
            <v>6858646.6200000001</v>
          </cell>
          <cell r="H11120">
            <v>188.33</v>
          </cell>
          <cell r="I11120">
            <v>-99</v>
          </cell>
          <cell r="J11120">
            <v>2008</v>
          </cell>
          <cell r="K11120">
            <v>2</v>
          </cell>
          <cell r="L11120">
            <v>11</v>
          </cell>
        </row>
        <row r="11121">
          <cell r="D11121" t="str">
            <v>MARV1_08_4D_549</v>
          </cell>
          <cell r="E11121">
            <v>2</v>
          </cell>
          <cell r="F11121">
            <v>2516959.69</v>
          </cell>
          <cell r="G11121">
            <v>6858647.71</v>
          </cell>
          <cell r="H11121">
            <v>186.34</v>
          </cell>
          <cell r="I11121">
            <v>-99</v>
          </cell>
          <cell r="J11121">
            <v>2008</v>
          </cell>
          <cell r="K11121">
            <v>2</v>
          </cell>
          <cell r="L11121">
            <v>11</v>
          </cell>
        </row>
        <row r="11122">
          <cell r="D11122" t="str">
            <v>MARV1_08_4D_585</v>
          </cell>
          <cell r="E11122">
            <v>2</v>
          </cell>
          <cell r="F11122">
            <v>2516953.63</v>
          </cell>
          <cell r="G11122">
            <v>6858649.0499999998</v>
          </cell>
          <cell r="H11122">
            <v>184.75</v>
          </cell>
          <cell r="I11122">
            <v>-99</v>
          </cell>
          <cell r="J11122">
            <v>2008</v>
          </cell>
          <cell r="K11122">
            <v>2</v>
          </cell>
          <cell r="L11122">
            <v>11</v>
          </cell>
        </row>
        <row r="11123">
          <cell r="D11123" t="str">
            <v>MARV1_08_4D_565</v>
          </cell>
          <cell r="E11123">
            <v>2</v>
          </cell>
          <cell r="F11123">
            <v>2516956.58</v>
          </cell>
          <cell r="G11123">
            <v>6858649.7199999997</v>
          </cell>
          <cell r="H11123">
            <v>190.29</v>
          </cell>
          <cell r="I11123">
            <v>-99</v>
          </cell>
          <cell r="J11123">
            <v>2008</v>
          </cell>
          <cell r="K11123">
            <v>2</v>
          </cell>
          <cell r="L11123">
            <v>11</v>
          </cell>
        </row>
        <row r="11124">
          <cell r="D11124" t="str">
            <v>MARV1_08_4D_538</v>
          </cell>
          <cell r="E11124">
            <v>2</v>
          </cell>
          <cell r="F11124">
            <v>2516958.06</v>
          </cell>
          <cell r="G11124">
            <v>6858652.5800000001</v>
          </cell>
          <cell r="H11124">
            <v>189.08</v>
          </cell>
          <cell r="I11124">
            <v>-99</v>
          </cell>
          <cell r="J11124">
            <v>2008</v>
          </cell>
          <cell r="K11124">
            <v>2</v>
          </cell>
          <cell r="L11124">
            <v>11</v>
          </cell>
        </row>
        <row r="11125">
          <cell r="D11125" t="str">
            <v>MARV1_08_4D_507</v>
          </cell>
          <cell r="E11125">
            <v>2</v>
          </cell>
          <cell r="F11125">
            <v>2516962.2000000002</v>
          </cell>
          <cell r="G11125">
            <v>6858653.5800000001</v>
          </cell>
          <cell r="H11125">
            <v>188.63</v>
          </cell>
          <cell r="I11125">
            <v>-99</v>
          </cell>
          <cell r="J11125">
            <v>2008</v>
          </cell>
          <cell r="K11125">
            <v>1</v>
          </cell>
          <cell r="L11125">
            <v>11</v>
          </cell>
        </row>
        <row r="11126">
          <cell r="D11126" t="str">
            <v>MARV1_08_4D_539</v>
          </cell>
          <cell r="E11126">
            <v>2</v>
          </cell>
          <cell r="F11126">
            <v>2516956.0699999998</v>
          </cell>
          <cell r="G11126">
            <v>6858655.8300000001</v>
          </cell>
          <cell r="H11126">
            <v>189.84</v>
          </cell>
          <cell r="I11126">
            <v>-99</v>
          </cell>
          <cell r="J11126">
            <v>2008</v>
          </cell>
          <cell r="K11126">
            <v>1</v>
          </cell>
          <cell r="L11126">
            <v>11</v>
          </cell>
        </row>
        <row r="11127">
          <cell r="D11127" t="str">
            <v>MARV1_08_4D_537</v>
          </cell>
          <cell r="E11127">
            <v>2</v>
          </cell>
          <cell r="F11127">
            <v>2516955.15</v>
          </cell>
          <cell r="G11127">
            <v>6858657.5700000003</v>
          </cell>
          <cell r="H11127">
            <v>190.77</v>
          </cell>
          <cell r="I11127">
            <v>-99</v>
          </cell>
          <cell r="J11127">
            <v>2008</v>
          </cell>
          <cell r="K11127">
            <v>1</v>
          </cell>
          <cell r="L11127">
            <v>12</v>
          </cell>
        </row>
        <row r="11128">
          <cell r="D11128" t="str">
            <v>MARV1_08_4D_495</v>
          </cell>
          <cell r="E11128">
            <v>2</v>
          </cell>
          <cell r="F11128">
            <v>2516960.7599999998</v>
          </cell>
          <cell r="G11128">
            <v>6858658.6900000004</v>
          </cell>
          <cell r="H11128">
            <v>188.13</v>
          </cell>
          <cell r="I11128">
            <v>-99</v>
          </cell>
          <cell r="J11128">
            <v>2008</v>
          </cell>
          <cell r="K11128">
            <v>1</v>
          </cell>
          <cell r="L11128">
            <v>11</v>
          </cell>
        </row>
        <row r="11129">
          <cell r="D11129" t="str">
            <v>MARV1_08_4D_509</v>
          </cell>
          <cell r="E11129">
            <v>2</v>
          </cell>
          <cell r="F11129">
            <v>2516956.5099999998</v>
          </cell>
          <cell r="G11129">
            <v>6858659.3600000003</v>
          </cell>
          <cell r="H11129">
            <v>191.49</v>
          </cell>
          <cell r="I11129">
            <v>-99</v>
          </cell>
          <cell r="J11129">
            <v>2008</v>
          </cell>
          <cell r="K11129">
            <v>1</v>
          </cell>
          <cell r="L11129">
            <v>12</v>
          </cell>
        </row>
        <row r="11130">
          <cell r="D11130" t="str">
            <v>MARV1_08_4D_490</v>
          </cell>
          <cell r="E11130">
            <v>2</v>
          </cell>
          <cell r="F11130">
            <v>2516959.39</v>
          </cell>
          <cell r="G11130">
            <v>6858660.75</v>
          </cell>
          <cell r="H11130">
            <v>189.14</v>
          </cell>
          <cell r="I11130">
            <v>-99</v>
          </cell>
          <cell r="J11130">
            <v>2008</v>
          </cell>
          <cell r="K11130">
            <v>2</v>
          </cell>
          <cell r="L11130">
            <v>11</v>
          </cell>
        </row>
        <row r="11131">
          <cell r="D11131" t="str">
            <v>MARV1_08_4D_484</v>
          </cell>
          <cell r="E11131">
            <v>2</v>
          </cell>
          <cell r="F11131">
            <v>2516959.94</v>
          </cell>
          <cell r="G11131">
            <v>6858662.4500000002</v>
          </cell>
          <cell r="H11131">
            <v>189.24</v>
          </cell>
          <cell r="I11131">
            <v>-99</v>
          </cell>
          <cell r="J11131">
            <v>2008</v>
          </cell>
          <cell r="K11131">
            <v>1</v>
          </cell>
          <cell r="L11131">
            <v>12</v>
          </cell>
        </row>
        <row r="11132">
          <cell r="D11132" t="str">
            <v>MARV1_08_4D_471</v>
          </cell>
          <cell r="E11132">
            <v>2</v>
          </cell>
          <cell r="F11132">
            <v>2516962.98</v>
          </cell>
          <cell r="G11132">
            <v>6858662.8600000003</v>
          </cell>
          <cell r="H11132">
            <v>187.83</v>
          </cell>
          <cell r="I11132">
            <v>-99</v>
          </cell>
          <cell r="J11132">
            <v>2008</v>
          </cell>
          <cell r="K11132">
            <v>2</v>
          </cell>
          <cell r="L11132">
            <v>11</v>
          </cell>
        </row>
        <row r="11133">
          <cell r="D11133" t="str">
            <v>MARV1_08_4D_479</v>
          </cell>
          <cell r="E11133">
            <v>2</v>
          </cell>
          <cell r="F11133">
            <v>2516956.2599999998</v>
          </cell>
          <cell r="G11133">
            <v>6858664.7599999998</v>
          </cell>
          <cell r="H11133">
            <v>187.58</v>
          </cell>
          <cell r="I11133">
            <v>-99</v>
          </cell>
          <cell r="J11133">
            <v>2008</v>
          </cell>
          <cell r="K11133">
            <v>2</v>
          </cell>
          <cell r="L11133">
            <v>11</v>
          </cell>
        </row>
        <row r="11134">
          <cell r="D11134" t="str">
            <v>MARV1_08_4D_469</v>
          </cell>
          <cell r="E11134">
            <v>2</v>
          </cell>
          <cell r="F11134">
            <v>2516959.0699999998</v>
          </cell>
          <cell r="G11134">
            <v>6858665.5199999996</v>
          </cell>
          <cell r="H11134">
            <v>187.05</v>
          </cell>
          <cell r="I11134">
            <v>-99</v>
          </cell>
          <cell r="J11134">
            <v>2008</v>
          </cell>
          <cell r="K11134">
            <v>1</v>
          </cell>
          <cell r="L11134">
            <v>11</v>
          </cell>
        </row>
        <row r="11135">
          <cell r="D11135" t="str">
            <v>MARV1_08_4D_465</v>
          </cell>
          <cell r="E11135">
            <v>2</v>
          </cell>
          <cell r="F11135">
            <v>2516961.6800000002</v>
          </cell>
          <cell r="G11135">
            <v>6858665.5199999996</v>
          </cell>
          <cell r="H11135">
            <v>188.73</v>
          </cell>
          <cell r="I11135">
            <v>-99</v>
          </cell>
          <cell r="J11135">
            <v>2008</v>
          </cell>
          <cell r="K11135">
            <v>2</v>
          </cell>
          <cell r="L11135">
            <v>11</v>
          </cell>
        </row>
        <row r="11136">
          <cell r="D11136" t="str">
            <v>MARV1_08_4D_462</v>
          </cell>
          <cell r="E11136">
            <v>2</v>
          </cell>
          <cell r="F11136">
            <v>2516953.8199999998</v>
          </cell>
          <cell r="G11136">
            <v>6858667.8200000003</v>
          </cell>
          <cell r="H11136">
            <v>189.2</v>
          </cell>
          <cell r="I11136">
            <v>-99</v>
          </cell>
          <cell r="J11136">
            <v>2008</v>
          </cell>
          <cell r="K11136">
            <v>1</v>
          </cell>
          <cell r="L11136">
            <v>11</v>
          </cell>
        </row>
        <row r="11137">
          <cell r="D11137" t="str">
            <v>MARV1_08_4D_456</v>
          </cell>
          <cell r="E11137">
            <v>2</v>
          </cell>
          <cell r="F11137">
            <v>2516955.9500000002</v>
          </cell>
          <cell r="G11137">
            <v>6858668.4299999997</v>
          </cell>
          <cell r="H11137">
            <v>189.55</v>
          </cell>
          <cell r="I11137">
            <v>-99</v>
          </cell>
          <cell r="J11137">
            <v>2008</v>
          </cell>
          <cell r="K11137">
            <v>1</v>
          </cell>
          <cell r="L11137">
            <v>11</v>
          </cell>
        </row>
        <row r="11138">
          <cell r="D11138" t="str">
            <v>MARV1_08_4D_564</v>
          </cell>
          <cell r="E11138">
            <v>2</v>
          </cell>
          <cell r="F11138">
            <v>2516970.19</v>
          </cell>
          <cell r="G11138">
            <v>6858618.5199999996</v>
          </cell>
          <cell r="H11138">
            <v>185.72</v>
          </cell>
          <cell r="I11138">
            <v>-99</v>
          </cell>
          <cell r="J11138">
            <v>2008</v>
          </cell>
          <cell r="K11138">
            <v>2</v>
          </cell>
          <cell r="L11138">
            <v>11</v>
          </cell>
        </row>
        <row r="11139">
          <cell r="D11139" t="str">
            <v>MARV1_08_4D_579</v>
          </cell>
          <cell r="E11139">
            <v>2</v>
          </cell>
          <cell r="F11139">
            <v>2516964.9900000002</v>
          </cell>
          <cell r="G11139">
            <v>6858618.7400000002</v>
          </cell>
          <cell r="H11139">
            <v>183.47</v>
          </cell>
          <cell r="I11139">
            <v>-99</v>
          </cell>
          <cell r="J11139">
            <v>2008</v>
          </cell>
          <cell r="K11139">
            <v>4</v>
          </cell>
          <cell r="L11139">
            <v>11</v>
          </cell>
        </row>
        <row r="11140">
          <cell r="D11140" t="str">
            <v>MARV1_08_4D_572</v>
          </cell>
          <cell r="E11140">
            <v>2</v>
          </cell>
          <cell r="F11140">
            <v>2516967.5099999998</v>
          </cell>
          <cell r="G11140">
            <v>6858618.8499999996</v>
          </cell>
          <cell r="H11140">
            <v>183.47</v>
          </cell>
          <cell r="I11140">
            <v>-99</v>
          </cell>
          <cell r="J11140">
            <v>2008</v>
          </cell>
          <cell r="K11140">
            <v>2</v>
          </cell>
          <cell r="L11140">
            <v>11</v>
          </cell>
        </row>
        <row r="11141">
          <cell r="D11141" t="str">
            <v>MARV1_08_4D_583</v>
          </cell>
          <cell r="E11141">
            <v>2</v>
          </cell>
          <cell r="F11141">
            <v>2516961.66</v>
          </cell>
          <cell r="G11141">
            <v>6858620.2699999996</v>
          </cell>
          <cell r="H11141">
            <v>184.89</v>
          </cell>
          <cell r="I11141">
            <v>-99</v>
          </cell>
          <cell r="J11141">
            <v>2008</v>
          </cell>
          <cell r="K11141">
            <v>1</v>
          </cell>
          <cell r="L11141">
            <v>11</v>
          </cell>
        </row>
        <row r="11142">
          <cell r="D11142" t="str">
            <v>MARV1_08_4D_576</v>
          </cell>
          <cell r="E11142">
            <v>2</v>
          </cell>
          <cell r="F11142">
            <v>2516964.86</v>
          </cell>
          <cell r="G11142">
            <v>6858620.8099999996</v>
          </cell>
          <cell r="H11142">
            <v>185.33</v>
          </cell>
          <cell r="I11142">
            <v>-99</v>
          </cell>
          <cell r="J11142">
            <v>2008</v>
          </cell>
          <cell r="K11142">
            <v>1</v>
          </cell>
          <cell r="L11142">
            <v>11</v>
          </cell>
        </row>
        <row r="11143">
          <cell r="D11143" t="str">
            <v>MARV1_08_4D_570</v>
          </cell>
          <cell r="E11143">
            <v>2</v>
          </cell>
          <cell r="F11143">
            <v>2516967.36</v>
          </cell>
          <cell r="G11143">
            <v>6858621.3200000003</v>
          </cell>
          <cell r="H11143">
            <v>185.76</v>
          </cell>
          <cell r="I11143">
            <v>-99</v>
          </cell>
          <cell r="J11143">
            <v>2008</v>
          </cell>
          <cell r="K11143">
            <v>1</v>
          </cell>
          <cell r="L11143">
            <v>11</v>
          </cell>
        </row>
        <row r="11144">
          <cell r="D11144" t="str">
            <v>MARV1_08_4D_556</v>
          </cell>
          <cell r="E11144">
            <v>2</v>
          </cell>
          <cell r="F11144">
            <v>2516970.77</v>
          </cell>
          <cell r="G11144">
            <v>6858621.7400000002</v>
          </cell>
          <cell r="H11144">
            <v>186.03</v>
          </cell>
          <cell r="I11144">
            <v>-99</v>
          </cell>
          <cell r="J11144">
            <v>2008</v>
          </cell>
          <cell r="K11144">
            <v>2</v>
          </cell>
          <cell r="L11144">
            <v>11</v>
          </cell>
        </row>
        <row r="11145">
          <cell r="D11145" t="str">
            <v>MARV1_08_4D_573</v>
          </cell>
          <cell r="E11145">
            <v>2</v>
          </cell>
          <cell r="F11145">
            <v>2516964.7400000002</v>
          </cell>
          <cell r="G11145">
            <v>6858623.4299999997</v>
          </cell>
          <cell r="H11145">
            <v>185.82</v>
          </cell>
          <cell r="I11145">
            <v>-99</v>
          </cell>
          <cell r="J11145">
            <v>2008</v>
          </cell>
          <cell r="K11145">
            <v>1</v>
          </cell>
          <cell r="L11145">
            <v>11</v>
          </cell>
        </row>
        <row r="11146">
          <cell r="D11146" t="str">
            <v>MARV1_08_4D_580</v>
          </cell>
          <cell r="E11146">
            <v>2</v>
          </cell>
          <cell r="F11146">
            <v>2516962.0299999998</v>
          </cell>
          <cell r="G11146">
            <v>6858623.7199999997</v>
          </cell>
          <cell r="H11146">
            <v>187.36</v>
          </cell>
          <cell r="I11146">
            <v>-99</v>
          </cell>
          <cell r="J11146">
            <v>2008</v>
          </cell>
          <cell r="K11146">
            <v>1</v>
          </cell>
          <cell r="L11146">
            <v>11</v>
          </cell>
        </row>
        <row r="11147">
          <cell r="D11147" t="str">
            <v>MARV1_08_4D_555</v>
          </cell>
          <cell r="E11147">
            <v>2</v>
          </cell>
          <cell r="F11147">
            <v>2516970.63</v>
          </cell>
          <cell r="G11147">
            <v>6858623.8600000003</v>
          </cell>
          <cell r="H11147">
            <v>184.33</v>
          </cell>
          <cell r="I11147">
            <v>-99</v>
          </cell>
          <cell r="J11147">
            <v>2008</v>
          </cell>
          <cell r="K11147">
            <v>2</v>
          </cell>
          <cell r="L11147">
            <v>11</v>
          </cell>
        </row>
        <row r="11148">
          <cell r="D11148" t="str">
            <v>MARV1_08_4D_569</v>
          </cell>
          <cell r="E11148">
            <v>2</v>
          </cell>
          <cell r="F11148">
            <v>2516966.8199999998</v>
          </cell>
          <cell r="G11148">
            <v>6858624.0099999998</v>
          </cell>
          <cell r="H11148">
            <v>186.34</v>
          </cell>
          <cell r="I11148">
            <v>-99</v>
          </cell>
          <cell r="J11148">
            <v>2008</v>
          </cell>
          <cell r="K11148">
            <v>1</v>
          </cell>
          <cell r="L11148">
            <v>11</v>
          </cell>
        </row>
        <row r="11149">
          <cell r="D11149" t="str">
            <v>MARV1_08_4D_562</v>
          </cell>
          <cell r="E11149">
            <v>2</v>
          </cell>
          <cell r="F11149">
            <v>2516968.63</v>
          </cell>
          <cell r="G11149">
            <v>6858624.0499999998</v>
          </cell>
          <cell r="H11149">
            <v>185.53</v>
          </cell>
          <cell r="I11149">
            <v>-99</v>
          </cell>
          <cell r="J11149">
            <v>2008</v>
          </cell>
          <cell r="K11149">
            <v>1</v>
          </cell>
          <cell r="L11149">
            <v>11</v>
          </cell>
        </row>
        <row r="11150">
          <cell r="D11150" t="str">
            <v>MARV1_08_4D_553</v>
          </cell>
          <cell r="E11150">
            <v>2</v>
          </cell>
          <cell r="F11150">
            <v>2516969.7599999998</v>
          </cell>
          <cell r="G11150">
            <v>6858626.5999999996</v>
          </cell>
          <cell r="H11150">
            <v>187.93</v>
          </cell>
          <cell r="I11150">
            <v>-99</v>
          </cell>
          <cell r="J11150">
            <v>2008</v>
          </cell>
          <cell r="K11150">
            <v>1</v>
          </cell>
          <cell r="L11150">
            <v>11</v>
          </cell>
        </row>
        <row r="11151">
          <cell r="D11151" t="str">
            <v>MARV1_08_4D_568</v>
          </cell>
          <cell r="E11151">
            <v>2</v>
          </cell>
          <cell r="F11151">
            <v>2516965.11</v>
          </cell>
          <cell r="G11151">
            <v>6858628.3300000001</v>
          </cell>
          <cell r="H11151">
            <v>186.18</v>
          </cell>
          <cell r="I11151">
            <v>-99</v>
          </cell>
          <cell r="J11151">
            <v>2008</v>
          </cell>
          <cell r="K11151">
            <v>1</v>
          </cell>
          <cell r="L11151">
            <v>11</v>
          </cell>
        </row>
        <row r="11152">
          <cell r="D11152" t="str">
            <v>MARV1_08_4D_554</v>
          </cell>
          <cell r="E11152">
            <v>2</v>
          </cell>
          <cell r="F11152">
            <v>2516968.31</v>
          </cell>
          <cell r="G11152">
            <v>6858628.9000000004</v>
          </cell>
          <cell r="H11152">
            <v>185.22</v>
          </cell>
          <cell r="I11152">
            <v>-99</v>
          </cell>
          <cell r="J11152">
            <v>2008</v>
          </cell>
          <cell r="K11152">
            <v>1</v>
          </cell>
          <cell r="L11152">
            <v>11</v>
          </cell>
        </row>
        <row r="11153">
          <cell r="D11153" t="str">
            <v>MARV1_08_4D_557</v>
          </cell>
          <cell r="E11153">
            <v>2</v>
          </cell>
          <cell r="F11153">
            <v>2516966.75</v>
          </cell>
          <cell r="G11153">
            <v>6858630.0199999996</v>
          </cell>
          <cell r="H11153">
            <v>185.86</v>
          </cell>
          <cell r="I11153">
            <v>-99</v>
          </cell>
          <cell r="J11153">
            <v>2008</v>
          </cell>
          <cell r="K11153">
            <v>1</v>
          </cell>
          <cell r="L11153">
            <v>11</v>
          </cell>
        </row>
        <row r="11154">
          <cell r="D11154" t="str">
            <v>MARV1_08_4D_548</v>
          </cell>
          <cell r="E11154">
            <v>2</v>
          </cell>
          <cell r="F11154">
            <v>2516969.06</v>
          </cell>
          <cell r="G11154">
            <v>6858631.0700000003</v>
          </cell>
          <cell r="H11154">
            <v>185.97</v>
          </cell>
          <cell r="I11154">
            <v>-99</v>
          </cell>
          <cell r="J11154">
            <v>2008</v>
          </cell>
          <cell r="K11154">
            <v>2</v>
          </cell>
          <cell r="L11154">
            <v>11</v>
          </cell>
        </row>
        <row r="11155">
          <cell r="D11155" t="str">
            <v>MARV1_08_4D_561</v>
          </cell>
          <cell r="E11155">
            <v>2</v>
          </cell>
          <cell r="F11155">
            <v>2516965.3199999998</v>
          </cell>
          <cell r="G11155">
            <v>6858631.7000000002</v>
          </cell>
          <cell r="H11155">
            <v>184.33</v>
          </cell>
          <cell r="I11155">
            <v>-99</v>
          </cell>
          <cell r="J11155">
            <v>2008</v>
          </cell>
          <cell r="K11155">
            <v>2</v>
          </cell>
          <cell r="L11155">
            <v>11</v>
          </cell>
        </row>
        <row r="11156">
          <cell r="D11156" t="str">
            <v>MARV1_08_4D_567</v>
          </cell>
          <cell r="E11156">
            <v>2</v>
          </cell>
          <cell r="F11156">
            <v>2516963.2999999998</v>
          </cell>
          <cell r="G11156">
            <v>6858633.25</v>
          </cell>
          <cell r="H11156">
            <v>186.41</v>
          </cell>
          <cell r="I11156">
            <v>-99</v>
          </cell>
          <cell r="J11156">
            <v>2008</v>
          </cell>
          <cell r="K11156">
            <v>1</v>
          </cell>
          <cell r="L11156">
            <v>11</v>
          </cell>
        </row>
        <row r="11157">
          <cell r="D11157" t="str">
            <v>MARV1_08_4D_543</v>
          </cell>
          <cell r="E11157">
            <v>2</v>
          </cell>
          <cell r="F11157">
            <v>2516968.81</v>
          </cell>
          <cell r="G11157">
            <v>6858633.79</v>
          </cell>
          <cell r="H11157">
            <v>185.77</v>
          </cell>
          <cell r="I11157">
            <v>-99</v>
          </cell>
          <cell r="J11157">
            <v>2008</v>
          </cell>
          <cell r="K11157">
            <v>2</v>
          </cell>
          <cell r="L11157">
            <v>11</v>
          </cell>
        </row>
        <row r="11158">
          <cell r="D11158" t="str">
            <v>MARV1_08_4D_560</v>
          </cell>
          <cell r="E11158">
            <v>2</v>
          </cell>
          <cell r="F11158">
            <v>2516963.85</v>
          </cell>
          <cell r="G11158">
            <v>6858635.1100000003</v>
          </cell>
          <cell r="H11158">
            <v>186.6</v>
          </cell>
          <cell r="I11158">
            <v>-99</v>
          </cell>
          <cell r="J11158">
            <v>2008</v>
          </cell>
          <cell r="K11158">
            <v>2</v>
          </cell>
          <cell r="L11158">
            <v>11</v>
          </cell>
        </row>
        <row r="11159">
          <cell r="D11159" t="str">
            <v>MARV1_08_4D_536</v>
          </cell>
          <cell r="E11159">
            <v>2</v>
          </cell>
          <cell r="F11159">
            <v>2516968.64</v>
          </cell>
          <cell r="G11159">
            <v>6858635.5999999996</v>
          </cell>
          <cell r="H11159">
            <v>185.98</v>
          </cell>
          <cell r="I11159">
            <v>-99</v>
          </cell>
          <cell r="J11159">
            <v>2008</v>
          </cell>
          <cell r="K11159">
            <v>2</v>
          </cell>
          <cell r="L11159">
            <v>11</v>
          </cell>
        </row>
        <row r="11160">
          <cell r="D11160" t="str">
            <v>MARV1_08_4D_524</v>
          </cell>
          <cell r="E11160">
            <v>2</v>
          </cell>
          <cell r="F11160">
            <v>2516970.87</v>
          </cell>
          <cell r="G11160">
            <v>6858636.75</v>
          </cell>
          <cell r="H11160">
            <v>184.46</v>
          </cell>
          <cell r="I11160">
            <v>-99</v>
          </cell>
          <cell r="J11160">
            <v>2008</v>
          </cell>
          <cell r="K11160">
            <v>2</v>
          </cell>
          <cell r="L11160">
            <v>11</v>
          </cell>
        </row>
        <row r="11161">
          <cell r="D11161" t="str">
            <v>MARV1_08_4D_546</v>
          </cell>
          <cell r="E11161">
            <v>2</v>
          </cell>
          <cell r="F11161">
            <v>2516965.96</v>
          </cell>
          <cell r="G11161">
            <v>6858637.5800000001</v>
          </cell>
          <cell r="H11161">
            <v>184.77</v>
          </cell>
          <cell r="I11161">
            <v>-99</v>
          </cell>
          <cell r="J11161">
            <v>2008</v>
          </cell>
          <cell r="K11161">
            <v>2</v>
          </cell>
          <cell r="L11161">
            <v>11</v>
          </cell>
        </row>
        <row r="11162">
          <cell r="D11162" t="str">
            <v>MARV1_08_4D_525</v>
          </cell>
          <cell r="E11162">
            <v>2</v>
          </cell>
          <cell r="F11162">
            <v>2516969.4700000002</v>
          </cell>
          <cell r="G11162">
            <v>6858638.6399999997</v>
          </cell>
          <cell r="H11162">
            <v>182.43</v>
          </cell>
          <cell r="I11162">
            <v>-99</v>
          </cell>
          <cell r="J11162">
            <v>2008</v>
          </cell>
          <cell r="K11162">
            <v>2</v>
          </cell>
          <cell r="L11162">
            <v>11</v>
          </cell>
        </row>
        <row r="11163">
          <cell r="D11163" t="str">
            <v>MARV1_08_4D_527</v>
          </cell>
          <cell r="E11163">
            <v>2</v>
          </cell>
          <cell r="F11163">
            <v>2516967.98</v>
          </cell>
          <cell r="G11163">
            <v>6858640.2699999996</v>
          </cell>
          <cell r="H11163">
            <v>182.07</v>
          </cell>
          <cell r="I11163">
            <v>-99</v>
          </cell>
          <cell r="J11163">
            <v>2008</v>
          </cell>
          <cell r="K11163">
            <v>2</v>
          </cell>
          <cell r="L11163">
            <v>11</v>
          </cell>
        </row>
        <row r="11164">
          <cell r="D11164" t="str">
            <v>MARV1_08_4D_511</v>
          </cell>
          <cell r="E11164">
            <v>2</v>
          </cell>
          <cell r="F11164">
            <v>2516971.14</v>
          </cell>
          <cell r="G11164">
            <v>6858640.79</v>
          </cell>
          <cell r="H11164">
            <v>181.72</v>
          </cell>
          <cell r="I11164">
            <v>-99</v>
          </cell>
          <cell r="J11164">
            <v>2008</v>
          </cell>
          <cell r="K11164">
            <v>2</v>
          </cell>
          <cell r="L11164">
            <v>11</v>
          </cell>
        </row>
        <row r="11165">
          <cell r="D11165" t="str">
            <v>MARV1_08_4D_542</v>
          </cell>
          <cell r="E11165">
            <v>2</v>
          </cell>
          <cell r="F11165">
            <v>2516964.25</v>
          </cell>
          <cell r="G11165">
            <v>6858641.7699999996</v>
          </cell>
          <cell r="H11165">
            <v>182.22</v>
          </cell>
          <cell r="I11165">
            <v>-99</v>
          </cell>
          <cell r="J11165">
            <v>2008</v>
          </cell>
          <cell r="K11165">
            <v>2</v>
          </cell>
          <cell r="L11165">
            <v>11</v>
          </cell>
        </row>
        <row r="11166">
          <cell r="D11166" t="str">
            <v>MARV1_08_4D_544</v>
          </cell>
          <cell r="E11166">
            <v>2</v>
          </cell>
          <cell r="F11166">
            <v>2516963.1800000002</v>
          </cell>
          <cell r="G11166">
            <v>6858642.9000000004</v>
          </cell>
          <cell r="H11166">
            <v>183.09</v>
          </cell>
          <cell r="I11166">
            <v>-99</v>
          </cell>
          <cell r="J11166">
            <v>2008</v>
          </cell>
          <cell r="K11166">
            <v>2</v>
          </cell>
          <cell r="L11166">
            <v>11</v>
          </cell>
        </row>
        <row r="11167">
          <cell r="D11167" t="str">
            <v>MARV1_08_4D_512</v>
          </cell>
          <cell r="E11167">
            <v>2</v>
          </cell>
          <cell r="F11167">
            <v>2516968.91</v>
          </cell>
          <cell r="G11167">
            <v>6858643.4699999997</v>
          </cell>
          <cell r="H11167">
            <v>184.42</v>
          </cell>
          <cell r="I11167">
            <v>-99</v>
          </cell>
          <cell r="J11167">
            <v>2008</v>
          </cell>
          <cell r="K11167">
            <v>4</v>
          </cell>
          <cell r="L11167">
            <v>11</v>
          </cell>
        </row>
        <row r="11168">
          <cell r="D11168" t="str">
            <v>MARV1_08_4D_523</v>
          </cell>
          <cell r="E11168">
            <v>2</v>
          </cell>
          <cell r="F11168">
            <v>2516965.34</v>
          </cell>
          <cell r="G11168">
            <v>6858644.8300000001</v>
          </cell>
          <cell r="H11168">
            <v>186.42</v>
          </cell>
          <cell r="I11168">
            <v>-99</v>
          </cell>
          <cell r="J11168">
            <v>2008</v>
          </cell>
          <cell r="K11168">
            <v>2</v>
          </cell>
          <cell r="L11168">
            <v>11</v>
          </cell>
        </row>
        <row r="11169">
          <cell r="D11169" t="str">
            <v>MARV1_08_4D_506</v>
          </cell>
          <cell r="E11169">
            <v>2</v>
          </cell>
          <cell r="F11169">
            <v>2516969.5</v>
          </cell>
          <cell r="G11169">
            <v>6858645.79</v>
          </cell>
          <cell r="H11169">
            <v>184.49</v>
          </cell>
          <cell r="I11169">
            <v>-99</v>
          </cell>
          <cell r="J11169">
            <v>2008</v>
          </cell>
          <cell r="K11169">
            <v>2</v>
          </cell>
          <cell r="L11169">
            <v>11</v>
          </cell>
        </row>
        <row r="11170">
          <cell r="D11170" t="str">
            <v>MARV1_08_4D_518</v>
          </cell>
          <cell r="E11170">
            <v>2</v>
          </cell>
          <cell r="F11170">
            <v>2516964.41</v>
          </cell>
          <cell r="G11170">
            <v>6858647.2599999998</v>
          </cell>
          <cell r="H11170">
            <v>183.61</v>
          </cell>
          <cell r="I11170">
            <v>-99</v>
          </cell>
          <cell r="J11170">
            <v>2008</v>
          </cell>
          <cell r="K11170">
            <v>2</v>
          </cell>
          <cell r="L11170">
            <v>11</v>
          </cell>
        </row>
        <row r="11171">
          <cell r="D11171" t="str">
            <v>MARV1_08_4D_503</v>
          </cell>
          <cell r="E11171">
            <v>2</v>
          </cell>
          <cell r="F11171">
            <v>2516968.86</v>
          </cell>
          <cell r="G11171">
            <v>6858647.6900000004</v>
          </cell>
          <cell r="H11171">
            <v>183.89</v>
          </cell>
          <cell r="I11171">
            <v>-99</v>
          </cell>
          <cell r="J11171">
            <v>2008</v>
          </cell>
          <cell r="K11171">
            <v>2</v>
          </cell>
          <cell r="L11171">
            <v>11</v>
          </cell>
        </row>
        <row r="11172">
          <cell r="D11172" t="str">
            <v>MARV1_08_4D_504</v>
          </cell>
          <cell r="E11172">
            <v>2</v>
          </cell>
          <cell r="F11172">
            <v>2516966.64</v>
          </cell>
          <cell r="G11172">
            <v>6858649.4800000004</v>
          </cell>
          <cell r="H11172">
            <v>180.73</v>
          </cell>
          <cell r="I11172">
            <v>-99</v>
          </cell>
          <cell r="J11172">
            <v>2008</v>
          </cell>
          <cell r="K11172">
            <v>2</v>
          </cell>
          <cell r="L11172">
            <v>11</v>
          </cell>
        </row>
        <row r="11173">
          <cell r="D11173" t="str">
            <v>MARV1_08_4D_497</v>
          </cell>
          <cell r="E11173">
            <v>2</v>
          </cell>
          <cell r="F11173">
            <v>2516970.08</v>
          </cell>
          <cell r="G11173">
            <v>6858650.3300000001</v>
          </cell>
          <cell r="H11173">
            <v>190.79</v>
          </cell>
          <cell r="I11173">
            <v>-99</v>
          </cell>
          <cell r="J11173">
            <v>2008</v>
          </cell>
          <cell r="K11173">
            <v>3</v>
          </cell>
          <cell r="L11173">
            <v>11</v>
          </cell>
        </row>
        <row r="11174">
          <cell r="D11174" t="str">
            <v>MARV1_08_4D_487</v>
          </cell>
          <cell r="E11174">
            <v>2</v>
          </cell>
          <cell r="F11174">
            <v>2516971</v>
          </cell>
          <cell r="G11174">
            <v>6858654.0199999996</v>
          </cell>
          <cell r="H11174">
            <v>186.52</v>
          </cell>
          <cell r="I11174">
            <v>-99</v>
          </cell>
          <cell r="J11174">
            <v>2008</v>
          </cell>
          <cell r="K11174">
            <v>2</v>
          </cell>
          <cell r="L11174">
            <v>11</v>
          </cell>
        </row>
        <row r="11175">
          <cell r="D11175" t="str">
            <v>MARV1_08_4D_498</v>
          </cell>
          <cell r="E11175">
            <v>2</v>
          </cell>
          <cell r="F11175">
            <v>2516963.84</v>
          </cell>
          <cell r="G11175">
            <v>6858655.3399999999</v>
          </cell>
          <cell r="H11175">
            <v>190.97</v>
          </cell>
          <cell r="I11175">
            <v>-99</v>
          </cell>
          <cell r="J11175">
            <v>2008</v>
          </cell>
          <cell r="K11175">
            <v>2</v>
          </cell>
          <cell r="L11175">
            <v>11</v>
          </cell>
        </row>
        <row r="11176">
          <cell r="D11176" t="str">
            <v>MARV1_08_4D_489</v>
          </cell>
          <cell r="E11176">
            <v>2</v>
          </cell>
          <cell r="F11176">
            <v>2516964.63</v>
          </cell>
          <cell r="G11176">
            <v>6858657.4800000004</v>
          </cell>
          <cell r="H11176">
            <v>186.71</v>
          </cell>
          <cell r="I11176">
            <v>-99</v>
          </cell>
          <cell r="J11176">
            <v>2008</v>
          </cell>
          <cell r="K11176">
            <v>2</v>
          </cell>
          <cell r="L11176">
            <v>11</v>
          </cell>
        </row>
        <row r="11177">
          <cell r="D11177" t="str">
            <v>MARV1_08_4D_480</v>
          </cell>
          <cell r="E11177">
            <v>2</v>
          </cell>
          <cell r="F11177">
            <v>2516970.2799999998</v>
          </cell>
          <cell r="G11177">
            <v>6858657.4800000004</v>
          </cell>
          <cell r="H11177">
            <v>187.98</v>
          </cell>
          <cell r="I11177">
            <v>-99</v>
          </cell>
          <cell r="J11177">
            <v>2008</v>
          </cell>
          <cell r="K11177">
            <v>2</v>
          </cell>
          <cell r="L11177">
            <v>11</v>
          </cell>
        </row>
        <row r="11178">
          <cell r="D11178" t="str">
            <v>MARV1_08_4D_485</v>
          </cell>
          <cell r="E11178">
            <v>2</v>
          </cell>
          <cell r="F11178">
            <v>2516966.64</v>
          </cell>
          <cell r="G11178">
            <v>6858657.9299999997</v>
          </cell>
          <cell r="H11178">
            <v>190.41</v>
          </cell>
          <cell r="I11178">
            <v>-99</v>
          </cell>
          <cell r="J11178">
            <v>2008</v>
          </cell>
          <cell r="K11178">
            <v>2</v>
          </cell>
          <cell r="L11178">
            <v>11</v>
          </cell>
        </row>
        <row r="11179">
          <cell r="D11179" t="str">
            <v>MARV1_08_4D_472</v>
          </cell>
          <cell r="E11179">
            <v>2</v>
          </cell>
          <cell r="F11179">
            <v>2516972.4</v>
          </cell>
          <cell r="G11179">
            <v>6858658.71</v>
          </cell>
          <cell r="H11179">
            <v>181.12</v>
          </cell>
          <cell r="I11179">
            <v>-99</v>
          </cell>
          <cell r="J11179">
            <v>2008</v>
          </cell>
          <cell r="K11179">
            <v>2</v>
          </cell>
          <cell r="L11179">
            <v>11</v>
          </cell>
        </row>
        <row r="11180">
          <cell r="D11180" t="str">
            <v>MARV1_08_4D_477</v>
          </cell>
          <cell r="E11180">
            <v>2</v>
          </cell>
          <cell r="F11180">
            <v>2516966.37</v>
          </cell>
          <cell r="G11180">
            <v>6858659.75</v>
          </cell>
          <cell r="H11180">
            <v>190.6</v>
          </cell>
          <cell r="I11180">
            <v>-99</v>
          </cell>
          <cell r="J11180">
            <v>2008</v>
          </cell>
          <cell r="K11180">
            <v>2</v>
          </cell>
          <cell r="L11180">
            <v>11</v>
          </cell>
        </row>
        <row r="11181">
          <cell r="D11181" t="str">
            <v>MARV1_08_4D_481</v>
          </cell>
          <cell r="E11181">
            <v>2</v>
          </cell>
          <cell r="F11181">
            <v>2516963.34</v>
          </cell>
          <cell r="G11181">
            <v>6858660.9000000004</v>
          </cell>
          <cell r="H11181">
            <v>188.45</v>
          </cell>
          <cell r="I11181">
            <v>-99</v>
          </cell>
          <cell r="J11181">
            <v>2008</v>
          </cell>
          <cell r="K11181">
            <v>1</v>
          </cell>
          <cell r="L11181">
            <v>11</v>
          </cell>
        </row>
        <row r="11182">
          <cell r="D11182" t="str">
            <v>MARV1_08_4D_467</v>
          </cell>
          <cell r="E11182">
            <v>2</v>
          </cell>
          <cell r="F11182">
            <v>2516970.7400000002</v>
          </cell>
          <cell r="G11182">
            <v>6858662.3399999999</v>
          </cell>
          <cell r="H11182">
            <v>186.69</v>
          </cell>
          <cell r="I11182">
            <v>-99</v>
          </cell>
          <cell r="J11182">
            <v>2008</v>
          </cell>
          <cell r="K11182">
            <v>2</v>
          </cell>
          <cell r="L11182">
            <v>11</v>
          </cell>
        </row>
        <row r="11183">
          <cell r="D11183" t="str">
            <v>MARV1_08_4D_466</v>
          </cell>
          <cell r="E11183">
            <v>2</v>
          </cell>
          <cell r="F11183">
            <v>2516966.02</v>
          </cell>
          <cell r="G11183">
            <v>6858664.3499999996</v>
          </cell>
          <cell r="H11183">
            <v>189.36</v>
          </cell>
          <cell r="I11183">
            <v>-99</v>
          </cell>
          <cell r="J11183">
            <v>2008</v>
          </cell>
          <cell r="K11183">
            <v>2</v>
          </cell>
          <cell r="L11183">
            <v>11</v>
          </cell>
        </row>
        <row r="11184">
          <cell r="D11184" t="str">
            <v>MARV1_08_4D_461</v>
          </cell>
          <cell r="E11184">
            <v>2</v>
          </cell>
          <cell r="F11184">
            <v>2516967.9900000002</v>
          </cell>
          <cell r="G11184">
            <v>6858665.6200000001</v>
          </cell>
          <cell r="H11184">
            <v>186.48</v>
          </cell>
          <cell r="I11184">
            <v>-99</v>
          </cell>
          <cell r="J11184">
            <v>2008</v>
          </cell>
          <cell r="K11184">
            <v>2</v>
          </cell>
          <cell r="L11184">
            <v>11</v>
          </cell>
        </row>
        <row r="11185">
          <cell r="D11185" t="str">
            <v>MARV1_08_4D_460</v>
          </cell>
          <cell r="E11185">
            <v>2</v>
          </cell>
          <cell r="F11185">
            <v>2516972.27</v>
          </cell>
          <cell r="G11185">
            <v>6858666.1200000001</v>
          </cell>
          <cell r="H11185">
            <v>189.36</v>
          </cell>
          <cell r="I11185">
            <v>-99</v>
          </cell>
          <cell r="J11185">
            <v>2008</v>
          </cell>
          <cell r="K11185">
            <v>1</v>
          </cell>
          <cell r="L11185">
            <v>11</v>
          </cell>
        </row>
        <row r="11186">
          <cell r="D11186" t="str">
            <v>MARV1_08_4D_458</v>
          </cell>
          <cell r="E11186">
            <v>2</v>
          </cell>
          <cell r="F11186">
            <v>2516963.96</v>
          </cell>
          <cell r="G11186">
            <v>6858667.3499999996</v>
          </cell>
          <cell r="H11186">
            <v>184.07</v>
          </cell>
          <cell r="I11186">
            <v>-99</v>
          </cell>
          <cell r="J11186">
            <v>2008</v>
          </cell>
          <cell r="K11186">
            <v>2</v>
          </cell>
          <cell r="L11186">
            <v>11</v>
          </cell>
        </row>
        <row r="11187">
          <cell r="D11187" t="str">
            <v>MARV1_08_4D_457</v>
          </cell>
          <cell r="E11187">
            <v>2</v>
          </cell>
          <cell r="F11187">
            <v>2516970.75</v>
          </cell>
          <cell r="G11187">
            <v>6858667.4100000001</v>
          </cell>
          <cell r="H11187">
            <v>187.6</v>
          </cell>
          <cell r="I11187">
            <v>-99</v>
          </cell>
          <cell r="J11187">
            <v>2008</v>
          </cell>
          <cell r="K11187">
            <v>2</v>
          </cell>
          <cell r="L11187">
            <v>11</v>
          </cell>
        </row>
        <row r="11188">
          <cell r="D11188" t="str">
            <v>MARV1_08_4D_550</v>
          </cell>
          <cell r="E11188">
            <v>2</v>
          </cell>
          <cell r="F11188">
            <v>2516974.39</v>
          </cell>
          <cell r="G11188">
            <v>6858619.6399999997</v>
          </cell>
          <cell r="H11188">
            <v>183.59</v>
          </cell>
          <cell r="I11188">
            <v>-99</v>
          </cell>
          <cell r="J11188">
            <v>2008</v>
          </cell>
          <cell r="K11188">
            <v>2</v>
          </cell>
          <cell r="L11188">
            <v>11</v>
          </cell>
        </row>
        <row r="11189">
          <cell r="D11189" t="str">
            <v>MARV1_08_4D_545</v>
          </cell>
          <cell r="E11189">
            <v>2</v>
          </cell>
          <cell r="F11189">
            <v>2516976</v>
          </cell>
          <cell r="G11189">
            <v>6858620.3899999997</v>
          </cell>
          <cell r="H11189">
            <v>184.04</v>
          </cell>
          <cell r="I11189">
            <v>-99</v>
          </cell>
          <cell r="J11189">
            <v>2008</v>
          </cell>
          <cell r="K11189">
            <v>1</v>
          </cell>
          <cell r="L11189">
            <v>11</v>
          </cell>
        </row>
        <row r="11190">
          <cell r="D11190" t="str">
            <v>MARV1_08_4D_540</v>
          </cell>
          <cell r="E11190">
            <v>2</v>
          </cell>
          <cell r="F11190">
            <v>2516972.7000000002</v>
          </cell>
          <cell r="G11190">
            <v>6858627.9699999997</v>
          </cell>
          <cell r="H11190">
            <v>182.39</v>
          </cell>
          <cell r="I11190">
            <v>-99</v>
          </cell>
          <cell r="J11190">
            <v>2008</v>
          </cell>
          <cell r="K11190">
            <v>4</v>
          </cell>
          <cell r="L11190">
            <v>11</v>
          </cell>
        </row>
        <row r="11191">
          <cell r="D11191" t="str">
            <v>MARV1_08_4D_529</v>
          </cell>
          <cell r="E11191">
            <v>2</v>
          </cell>
          <cell r="F11191">
            <v>2516976.0699999998</v>
          </cell>
          <cell r="G11191">
            <v>6858627.9900000002</v>
          </cell>
          <cell r="H11191">
            <v>184.49</v>
          </cell>
          <cell r="I11191">
            <v>-99</v>
          </cell>
          <cell r="J11191">
            <v>2008</v>
          </cell>
          <cell r="K11191">
            <v>2</v>
          </cell>
          <cell r="L11191">
            <v>11</v>
          </cell>
        </row>
        <row r="11192">
          <cell r="D11192" t="str">
            <v>MARV1_08_4D_533</v>
          </cell>
          <cell r="E11192">
            <v>2</v>
          </cell>
          <cell r="F11192">
            <v>2516973.23</v>
          </cell>
          <cell r="G11192">
            <v>6858629.6900000004</v>
          </cell>
          <cell r="H11192">
            <v>182.53</v>
          </cell>
          <cell r="I11192">
            <v>-99</v>
          </cell>
          <cell r="J11192">
            <v>2008</v>
          </cell>
          <cell r="K11192">
            <v>2</v>
          </cell>
          <cell r="L11192">
            <v>11</v>
          </cell>
        </row>
        <row r="11193">
          <cell r="D11193" t="str">
            <v>MARV1_08_4D_521</v>
          </cell>
          <cell r="E11193">
            <v>2</v>
          </cell>
          <cell r="F11193">
            <v>2516976.15</v>
          </cell>
          <cell r="G11193">
            <v>6858630.8700000001</v>
          </cell>
          <cell r="H11193">
            <v>183.96</v>
          </cell>
          <cell r="I11193">
            <v>-99</v>
          </cell>
          <cell r="J11193">
            <v>2008</v>
          </cell>
          <cell r="K11193">
            <v>2</v>
          </cell>
          <cell r="L11193">
            <v>11</v>
          </cell>
        </row>
        <row r="11194">
          <cell r="D11194" t="str">
            <v>MARV1_08_4D_522</v>
          </cell>
          <cell r="E11194">
            <v>2</v>
          </cell>
          <cell r="F11194">
            <v>2516974.42</v>
          </cell>
          <cell r="G11194">
            <v>6858633.1200000001</v>
          </cell>
          <cell r="H11194">
            <v>183.09</v>
          </cell>
          <cell r="I11194">
            <v>-99</v>
          </cell>
          <cell r="J11194">
            <v>2008</v>
          </cell>
          <cell r="K11194">
            <v>2</v>
          </cell>
          <cell r="L11194">
            <v>11</v>
          </cell>
        </row>
        <row r="11195">
          <cell r="D11195" t="str">
            <v>MARV1_08_4D_514</v>
          </cell>
          <cell r="E11195">
            <v>2</v>
          </cell>
          <cell r="F11195">
            <v>2516976.5299999998</v>
          </cell>
          <cell r="G11195">
            <v>6858633.8399999999</v>
          </cell>
          <cell r="H11195">
            <v>183.89</v>
          </cell>
          <cell r="I11195">
            <v>-99</v>
          </cell>
          <cell r="J11195">
            <v>2008</v>
          </cell>
          <cell r="K11195">
            <v>2</v>
          </cell>
          <cell r="L11195">
            <v>11</v>
          </cell>
        </row>
        <row r="11196">
          <cell r="D11196" t="str">
            <v>MARV1_08_4D_516</v>
          </cell>
          <cell r="E11196">
            <v>2</v>
          </cell>
          <cell r="F11196">
            <v>2516974.25</v>
          </cell>
          <cell r="G11196">
            <v>6858636.2599999998</v>
          </cell>
          <cell r="H11196">
            <v>183.75</v>
          </cell>
          <cell r="I11196">
            <v>-99</v>
          </cell>
          <cell r="J11196">
            <v>2008</v>
          </cell>
          <cell r="K11196">
            <v>2</v>
          </cell>
          <cell r="L11196">
            <v>11</v>
          </cell>
        </row>
        <row r="11197">
          <cell r="D11197" t="str">
            <v>MARV1_08_4D_515</v>
          </cell>
          <cell r="E11197">
            <v>2</v>
          </cell>
          <cell r="F11197">
            <v>2516972.42</v>
          </cell>
          <cell r="G11197">
            <v>6858638.5599999996</v>
          </cell>
          <cell r="H11197">
            <v>181.12</v>
          </cell>
          <cell r="I11197">
            <v>-99</v>
          </cell>
          <cell r="J11197">
            <v>2008</v>
          </cell>
          <cell r="K11197">
            <v>2</v>
          </cell>
          <cell r="L11197">
            <v>11</v>
          </cell>
        </row>
        <row r="11198">
          <cell r="D11198" t="str">
            <v>MARV1_08_4D_508</v>
          </cell>
          <cell r="E11198">
            <v>2</v>
          </cell>
          <cell r="F11198">
            <v>2516973.58</v>
          </cell>
          <cell r="G11198">
            <v>6858639.7599999998</v>
          </cell>
          <cell r="H11198">
            <v>181.01</v>
          </cell>
          <cell r="I11198">
            <v>-99</v>
          </cell>
          <cell r="J11198">
            <v>2008</v>
          </cell>
          <cell r="K11198">
            <v>2</v>
          </cell>
          <cell r="L11198">
            <v>11</v>
          </cell>
        </row>
        <row r="11199">
          <cell r="D11199" t="str">
            <v>MARV1_08_4D_505</v>
          </cell>
          <cell r="E11199">
            <v>2</v>
          </cell>
          <cell r="F11199">
            <v>2516972.66</v>
          </cell>
          <cell r="G11199">
            <v>6858642.9500000002</v>
          </cell>
          <cell r="H11199">
            <v>185.96</v>
          </cell>
          <cell r="I11199">
            <v>-99</v>
          </cell>
          <cell r="J11199">
            <v>2008</v>
          </cell>
          <cell r="K11199">
            <v>1</v>
          </cell>
          <cell r="L11199">
            <v>11</v>
          </cell>
        </row>
        <row r="11200">
          <cell r="D11200" t="str">
            <v>MARV1_08_4D_501</v>
          </cell>
          <cell r="E11200">
            <v>2</v>
          </cell>
          <cell r="F11200">
            <v>2516973.4</v>
          </cell>
          <cell r="G11200">
            <v>6858644.7800000003</v>
          </cell>
          <cell r="H11200">
            <v>185.54</v>
          </cell>
          <cell r="I11200">
            <v>-99</v>
          </cell>
          <cell r="J11200">
            <v>2008</v>
          </cell>
          <cell r="K11200">
            <v>2</v>
          </cell>
          <cell r="L11200">
            <v>11</v>
          </cell>
        </row>
        <row r="11201">
          <cell r="D11201" t="str">
            <v>MARV1_08_4D_494</v>
          </cell>
          <cell r="E11201">
            <v>2</v>
          </cell>
          <cell r="F11201">
            <v>2516976.21</v>
          </cell>
          <cell r="G11201">
            <v>6858646.3499999996</v>
          </cell>
          <cell r="H11201">
            <v>183.69</v>
          </cell>
          <cell r="I11201">
            <v>-99</v>
          </cell>
          <cell r="J11201">
            <v>2008</v>
          </cell>
          <cell r="K11201">
            <v>4</v>
          </cell>
          <cell r="L11201">
            <v>11</v>
          </cell>
        </row>
        <row r="11202">
          <cell r="D11202" t="str">
            <v>MARV1_08_4D_492</v>
          </cell>
          <cell r="E11202">
            <v>2</v>
          </cell>
          <cell r="F11202">
            <v>2516975.38</v>
          </cell>
          <cell r="G11202">
            <v>6858648.1900000004</v>
          </cell>
          <cell r="H11202">
            <v>183.74</v>
          </cell>
          <cell r="I11202">
            <v>-99</v>
          </cell>
          <cell r="J11202">
            <v>2008</v>
          </cell>
          <cell r="K11202">
            <v>4</v>
          </cell>
          <cell r="L11202">
            <v>11</v>
          </cell>
        </row>
        <row r="11203">
          <cell r="D11203" t="str">
            <v>MARV1_08_4D_476</v>
          </cell>
          <cell r="E11203">
            <v>2</v>
          </cell>
          <cell r="F11203">
            <v>2516974.4</v>
          </cell>
          <cell r="G11203">
            <v>6858655.8099999996</v>
          </cell>
          <cell r="H11203">
            <v>184.02</v>
          </cell>
          <cell r="I11203">
            <v>-99</v>
          </cell>
          <cell r="J11203">
            <v>2008</v>
          </cell>
          <cell r="K11203">
            <v>2</v>
          </cell>
          <cell r="L11203">
            <v>11</v>
          </cell>
        </row>
        <row r="11204">
          <cell r="D11204" t="str">
            <v>MARV1_08_4D_470</v>
          </cell>
          <cell r="E11204">
            <v>2</v>
          </cell>
          <cell r="F11204">
            <v>2516975.77</v>
          </cell>
          <cell r="G11204">
            <v>6858658.3499999996</v>
          </cell>
          <cell r="H11204">
            <v>186.67</v>
          </cell>
          <cell r="I11204">
            <v>-99</v>
          </cell>
          <cell r="J11204">
            <v>2008</v>
          </cell>
          <cell r="K11204">
            <v>2</v>
          </cell>
          <cell r="L11204">
            <v>11</v>
          </cell>
        </row>
        <row r="11205">
          <cell r="D11205" t="str">
            <v>MARV1_08_4D_464</v>
          </cell>
          <cell r="E11205">
            <v>2</v>
          </cell>
          <cell r="F11205">
            <v>2516976.12</v>
          </cell>
          <cell r="G11205">
            <v>6858662</v>
          </cell>
          <cell r="H11205">
            <v>185.72</v>
          </cell>
          <cell r="I11205">
            <v>-99</v>
          </cell>
          <cell r="J11205">
            <v>2008</v>
          </cell>
          <cell r="K11205">
            <v>2</v>
          </cell>
          <cell r="L11205">
            <v>11</v>
          </cell>
        </row>
        <row r="11206">
          <cell r="D11206" t="str">
            <v>MARV1_08_4D_463</v>
          </cell>
          <cell r="E11206">
            <v>2</v>
          </cell>
          <cell r="F11206">
            <v>2516974</v>
          </cell>
          <cell r="G11206">
            <v>6858662.9299999997</v>
          </cell>
          <cell r="H11206">
            <v>186.23</v>
          </cell>
          <cell r="I11206">
            <v>-99</v>
          </cell>
          <cell r="J11206">
            <v>2008</v>
          </cell>
          <cell r="K11206">
            <v>1</v>
          </cell>
          <cell r="L11206">
            <v>11</v>
          </cell>
        </row>
        <row r="11207">
          <cell r="D11207" t="str">
            <v>MARV1_08_4D_701</v>
          </cell>
          <cell r="E11207">
            <v>3</v>
          </cell>
          <cell r="F11207">
            <v>2516950</v>
          </cell>
          <cell r="G11207">
            <v>6858635.3600000003</v>
          </cell>
          <cell r="H11207">
            <v>-99</v>
          </cell>
          <cell r="I11207">
            <v>-99</v>
          </cell>
          <cell r="J11207">
            <v>2008</v>
          </cell>
          <cell r="K11207">
            <v>2</v>
          </cell>
          <cell r="L11207">
            <v>11</v>
          </cell>
        </row>
        <row r="11208">
          <cell r="D11208" t="str">
            <v>MARV1_08_4D_702</v>
          </cell>
          <cell r="E11208">
            <v>3</v>
          </cell>
          <cell r="F11208">
            <v>2516954.67</v>
          </cell>
          <cell r="G11208">
            <v>6858637.9500000002</v>
          </cell>
          <cell r="H11208">
            <v>-99</v>
          </cell>
          <cell r="I11208">
            <v>-99</v>
          </cell>
          <cell r="J11208">
            <v>2008</v>
          </cell>
          <cell r="K11208">
            <v>2</v>
          </cell>
          <cell r="L11208">
            <v>11</v>
          </cell>
        </row>
        <row r="11209">
          <cell r="D11209" t="str">
            <v>MARV1_08_4D_703</v>
          </cell>
          <cell r="E11209">
            <v>3</v>
          </cell>
          <cell r="F11209">
            <v>2516950.15</v>
          </cell>
          <cell r="G11209">
            <v>6858639.2599999998</v>
          </cell>
          <cell r="H11209">
            <v>-99</v>
          </cell>
          <cell r="I11209">
            <v>-99</v>
          </cell>
          <cell r="J11209">
            <v>2008</v>
          </cell>
          <cell r="K11209">
            <v>4</v>
          </cell>
          <cell r="L11209">
            <v>14</v>
          </cell>
        </row>
        <row r="11210">
          <cell r="D11210" t="str">
            <v>MARV1_08_4D_704</v>
          </cell>
          <cell r="E11210">
            <v>3</v>
          </cell>
          <cell r="F11210">
            <v>2516951.96</v>
          </cell>
          <cell r="G11210">
            <v>6858641.5199999996</v>
          </cell>
          <cell r="H11210">
            <v>-99</v>
          </cell>
          <cell r="I11210">
            <v>-99</v>
          </cell>
          <cell r="J11210">
            <v>2008</v>
          </cell>
          <cell r="K11210">
            <v>2</v>
          </cell>
          <cell r="L11210">
            <v>11</v>
          </cell>
        </row>
        <row r="11211">
          <cell r="D11211" t="str">
            <v>MARV1_08_4D_705</v>
          </cell>
          <cell r="E11211">
            <v>3</v>
          </cell>
          <cell r="F11211">
            <v>2516949.7599999998</v>
          </cell>
          <cell r="G11211">
            <v>6858642.8300000001</v>
          </cell>
          <cell r="H11211">
            <v>-99</v>
          </cell>
          <cell r="I11211">
            <v>-99</v>
          </cell>
          <cell r="J11211">
            <v>2008</v>
          </cell>
          <cell r="K11211">
            <v>2</v>
          </cell>
          <cell r="L11211">
            <v>22</v>
          </cell>
        </row>
        <row r="11212">
          <cell r="D11212" t="str">
            <v>MARV1_08_4D_706</v>
          </cell>
          <cell r="E11212">
            <v>3</v>
          </cell>
          <cell r="F11212">
            <v>2516951.46</v>
          </cell>
          <cell r="G11212">
            <v>6858643.2300000004</v>
          </cell>
          <cell r="H11212">
            <v>-99</v>
          </cell>
          <cell r="I11212">
            <v>-99</v>
          </cell>
          <cell r="J11212">
            <v>2008</v>
          </cell>
          <cell r="K11212">
            <v>2</v>
          </cell>
          <cell r="L11212">
            <v>11</v>
          </cell>
        </row>
        <row r="11213">
          <cell r="D11213" t="str">
            <v>MARV1_08_4D_707</v>
          </cell>
          <cell r="E11213">
            <v>3</v>
          </cell>
          <cell r="F11213">
            <v>2516950.9300000002</v>
          </cell>
          <cell r="G11213">
            <v>6858647.5599999996</v>
          </cell>
          <cell r="H11213">
            <v>-99</v>
          </cell>
          <cell r="I11213">
            <v>-99</v>
          </cell>
          <cell r="J11213">
            <v>2008</v>
          </cell>
          <cell r="K11213">
            <v>2</v>
          </cell>
          <cell r="L11213">
            <v>11</v>
          </cell>
        </row>
        <row r="11214">
          <cell r="D11214" t="str">
            <v>MARV1_08_4D_708</v>
          </cell>
          <cell r="E11214">
            <v>3</v>
          </cell>
          <cell r="F11214">
            <v>2516953.83</v>
          </cell>
          <cell r="G11214">
            <v>6858650.8700000001</v>
          </cell>
          <cell r="H11214">
            <v>-99</v>
          </cell>
          <cell r="I11214">
            <v>-99</v>
          </cell>
          <cell r="J11214">
            <v>2008</v>
          </cell>
          <cell r="K11214">
            <v>2</v>
          </cell>
          <cell r="L11214">
            <v>11</v>
          </cell>
        </row>
        <row r="11215">
          <cell r="D11215" t="str">
            <v>MARV1_08_4D_709</v>
          </cell>
          <cell r="E11215">
            <v>3</v>
          </cell>
          <cell r="F11215">
            <v>2516950.67</v>
          </cell>
          <cell r="G11215">
            <v>6858653.2800000003</v>
          </cell>
          <cell r="H11215">
            <v>-99</v>
          </cell>
          <cell r="I11215">
            <v>-99</v>
          </cell>
          <cell r="J11215">
            <v>2008</v>
          </cell>
          <cell r="K11215">
            <v>2</v>
          </cell>
          <cell r="L11215">
            <v>11</v>
          </cell>
        </row>
        <row r="11216">
          <cell r="D11216" t="str">
            <v>MARV1_08_4D_710</v>
          </cell>
          <cell r="E11216">
            <v>3</v>
          </cell>
          <cell r="F11216">
            <v>2516949.09</v>
          </cell>
          <cell r="G11216">
            <v>6858654.7599999998</v>
          </cell>
          <cell r="H11216">
            <v>-99</v>
          </cell>
          <cell r="I11216">
            <v>-99</v>
          </cell>
          <cell r="J11216">
            <v>2008</v>
          </cell>
          <cell r="K11216">
            <v>2</v>
          </cell>
          <cell r="L11216">
            <v>11</v>
          </cell>
        </row>
        <row r="11217">
          <cell r="D11217" t="str">
            <v>MARV1_08_4D_711</v>
          </cell>
          <cell r="E11217">
            <v>3</v>
          </cell>
          <cell r="F11217">
            <v>2516953.9900000002</v>
          </cell>
          <cell r="G11217">
            <v>6858665.8200000003</v>
          </cell>
          <cell r="H11217">
            <v>-99</v>
          </cell>
          <cell r="I11217">
            <v>-99</v>
          </cell>
          <cell r="J11217">
            <v>2008</v>
          </cell>
          <cell r="K11217">
            <v>1</v>
          </cell>
          <cell r="L11217">
            <v>22</v>
          </cell>
        </row>
        <row r="11218">
          <cell r="D11218" t="str">
            <v>MARV1_08_4D_712</v>
          </cell>
          <cell r="E11218">
            <v>3</v>
          </cell>
          <cell r="F11218">
            <v>2516947.91</v>
          </cell>
          <cell r="G11218">
            <v>6858636.7800000003</v>
          </cell>
          <cell r="H11218">
            <v>-99</v>
          </cell>
          <cell r="I11218">
            <v>-99</v>
          </cell>
          <cell r="J11218">
            <v>2008</v>
          </cell>
          <cell r="K11218">
            <v>2</v>
          </cell>
          <cell r="L11218">
            <v>12</v>
          </cell>
        </row>
        <row r="11219">
          <cell r="D11219" t="str">
            <v>MARV1_08_4D_713</v>
          </cell>
          <cell r="E11219">
            <v>3</v>
          </cell>
          <cell r="F11219">
            <v>2516947.91</v>
          </cell>
          <cell r="G11219">
            <v>6858636.7800000003</v>
          </cell>
          <cell r="H11219">
            <v>-99</v>
          </cell>
          <cell r="I11219">
            <v>-99</v>
          </cell>
          <cell r="J11219">
            <v>2008</v>
          </cell>
          <cell r="K11219">
            <v>2</v>
          </cell>
          <cell r="L11219">
            <v>12</v>
          </cell>
        </row>
        <row r="11220">
          <cell r="D11220" t="str">
            <v>MARV1_08_4D_714</v>
          </cell>
          <cell r="E11220">
            <v>3</v>
          </cell>
          <cell r="F11220">
            <v>2516948.7000000002</v>
          </cell>
          <cell r="G11220">
            <v>6858637.5599999996</v>
          </cell>
          <cell r="H11220">
            <v>-99</v>
          </cell>
          <cell r="I11220">
            <v>-99</v>
          </cell>
          <cell r="J11220">
            <v>2008</v>
          </cell>
          <cell r="K11220">
            <v>2</v>
          </cell>
          <cell r="L11220">
            <v>11</v>
          </cell>
        </row>
        <row r="11221">
          <cell r="D11221" t="str">
            <v>MARV1_08_4D_715</v>
          </cell>
          <cell r="E11221">
            <v>3</v>
          </cell>
          <cell r="F11221">
            <v>2516948.4500000002</v>
          </cell>
          <cell r="G11221">
            <v>6858645.8099999996</v>
          </cell>
          <cell r="H11221">
            <v>-99</v>
          </cell>
          <cell r="I11221">
            <v>-99</v>
          </cell>
          <cell r="J11221">
            <v>2008</v>
          </cell>
          <cell r="K11221">
            <v>2</v>
          </cell>
          <cell r="L11221">
            <v>11</v>
          </cell>
        </row>
        <row r="11222">
          <cell r="D11222" t="str">
            <v>MARV1_08_4D_716</v>
          </cell>
          <cell r="E11222">
            <v>3</v>
          </cell>
          <cell r="F11222">
            <v>2516958.9</v>
          </cell>
          <cell r="G11222">
            <v>6858633.3300000001</v>
          </cell>
          <cell r="H11222">
            <v>-99</v>
          </cell>
          <cell r="I11222">
            <v>-99</v>
          </cell>
          <cell r="J11222">
            <v>2008</v>
          </cell>
          <cell r="K11222">
            <v>2</v>
          </cell>
          <cell r="L11222">
            <v>22</v>
          </cell>
        </row>
        <row r="11223">
          <cell r="D11223" t="str">
            <v>MARV1_08_4D_717</v>
          </cell>
          <cell r="E11223">
            <v>3</v>
          </cell>
          <cell r="F11223">
            <v>2516960.8199999998</v>
          </cell>
          <cell r="G11223">
            <v>6858632.9199999999</v>
          </cell>
          <cell r="H11223">
            <v>-99</v>
          </cell>
          <cell r="I11223">
            <v>-99</v>
          </cell>
          <cell r="J11223">
            <v>2008</v>
          </cell>
          <cell r="K11223">
            <v>1</v>
          </cell>
          <cell r="L11223">
            <v>22</v>
          </cell>
        </row>
        <row r="11224">
          <cell r="D11224" t="str">
            <v>MARV1_08_4D_718</v>
          </cell>
          <cell r="E11224">
            <v>3</v>
          </cell>
          <cell r="F11224">
            <v>2516959.39</v>
          </cell>
          <cell r="G11224">
            <v>6858628.4299999997</v>
          </cell>
          <cell r="H11224">
            <v>-99</v>
          </cell>
          <cell r="I11224">
            <v>-99</v>
          </cell>
          <cell r="J11224">
            <v>2008</v>
          </cell>
          <cell r="K11224">
            <v>2</v>
          </cell>
          <cell r="L11224">
            <v>11</v>
          </cell>
        </row>
        <row r="11225">
          <cell r="D11225" t="str">
            <v>MARV1_08_4D_719</v>
          </cell>
          <cell r="E11225">
            <v>3</v>
          </cell>
          <cell r="F11225">
            <v>2516965.59</v>
          </cell>
          <cell r="G11225">
            <v>6858619.5</v>
          </cell>
          <cell r="H11225">
            <v>-99</v>
          </cell>
          <cell r="I11225">
            <v>-99</v>
          </cell>
          <cell r="J11225">
            <v>2008</v>
          </cell>
          <cell r="K11225">
            <v>2</v>
          </cell>
          <cell r="L11225">
            <v>11</v>
          </cell>
        </row>
        <row r="11226">
          <cell r="D11226" t="str">
            <v>MARV1_08_4D_720</v>
          </cell>
          <cell r="E11226">
            <v>3</v>
          </cell>
          <cell r="F11226">
            <v>2516971.5699999998</v>
          </cell>
          <cell r="G11226">
            <v>6858618.2800000003</v>
          </cell>
          <cell r="H11226">
            <v>-99</v>
          </cell>
          <cell r="I11226">
            <v>-99</v>
          </cell>
          <cell r="J11226">
            <v>2008</v>
          </cell>
          <cell r="K11226">
            <v>1</v>
          </cell>
          <cell r="L11226">
            <v>11</v>
          </cell>
        </row>
        <row r="11227">
          <cell r="D11227" t="str">
            <v>MARV1_08_4D_721</v>
          </cell>
          <cell r="E11227">
            <v>3</v>
          </cell>
          <cell r="F11227">
            <v>2516968.33</v>
          </cell>
          <cell r="G11227">
            <v>6858627.71</v>
          </cell>
          <cell r="H11227">
            <v>-99</v>
          </cell>
          <cell r="I11227">
            <v>-99</v>
          </cell>
          <cell r="J11227">
            <v>2008</v>
          </cell>
          <cell r="K11227">
            <v>1</v>
          </cell>
          <cell r="L11227">
            <v>11</v>
          </cell>
        </row>
        <row r="11228">
          <cell r="D11228" t="str">
            <v>MARV1_08_4D_722</v>
          </cell>
          <cell r="E11228">
            <v>3</v>
          </cell>
          <cell r="F11228">
            <v>2516969.12</v>
          </cell>
          <cell r="G11228">
            <v>6858630.96</v>
          </cell>
          <cell r="H11228">
            <v>-99</v>
          </cell>
          <cell r="I11228">
            <v>-99</v>
          </cell>
          <cell r="J11228">
            <v>2008</v>
          </cell>
          <cell r="K11228">
            <v>2</v>
          </cell>
          <cell r="L11228">
            <v>12</v>
          </cell>
        </row>
        <row r="11229">
          <cell r="D11229" t="str">
            <v>MARV1_08_4D_723</v>
          </cell>
          <cell r="E11229">
            <v>3</v>
          </cell>
          <cell r="F11229">
            <v>2516968.44</v>
          </cell>
          <cell r="G11229">
            <v>6858634.1100000003</v>
          </cell>
          <cell r="H11229">
            <v>-99</v>
          </cell>
          <cell r="I11229">
            <v>-99</v>
          </cell>
          <cell r="J11229">
            <v>2008</v>
          </cell>
          <cell r="K11229">
            <v>2</v>
          </cell>
          <cell r="L11229">
            <v>12</v>
          </cell>
        </row>
        <row r="11230">
          <cell r="D11230" t="str">
            <v>MARV1_08_4D_724</v>
          </cell>
          <cell r="E11230">
            <v>3</v>
          </cell>
          <cell r="F11230">
            <v>2516971.1</v>
          </cell>
          <cell r="G11230">
            <v>6858635.6900000004</v>
          </cell>
          <cell r="H11230">
            <v>-99</v>
          </cell>
          <cell r="I11230">
            <v>-99</v>
          </cell>
          <cell r="J11230">
            <v>2008</v>
          </cell>
          <cell r="K11230">
            <v>2</v>
          </cell>
          <cell r="L11230">
            <v>11</v>
          </cell>
        </row>
        <row r="11231">
          <cell r="D11231" t="str">
            <v>MARV1_08_4D_725</v>
          </cell>
          <cell r="E11231">
            <v>3</v>
          </cell>
          <cell r="F11231">
            <v>2516969.0099999998</v>
          </cell>
          <cell r="G11231">
            <v>6858637.7300000004</v>
          </cell>
          <cell r="H11231">
            <v>-99</v>
          </cell>
          <cell r="I11231">
            <v>-99</v>
          </cell>
          <cell r="J11231">
            <v>2008</v>
          </cell>
          <cell r="K11231">
            <v>2</v>
          </cell>
          <cell r="L11231">
            <v>11</v>
          </cell>
        </row>
        <row r="11232">
          <cell r="D11232" t="str">
            <v>MARV1_08_4D_726</v>
          </cell>
          <cell r="E11232">
            <v>3</v>
          </cell>
          <cell r="F11232">
            <v>2516970.13</v>
          </cell>
          <cell r="G11232">
            <v>6858641.5499999998</v>
          </cell>
          <cell r="H11232">
            <v>-99</v>
          </cell>
          <cell r="I11232">
            <v>-99</v>
          </cell>
          <cell r="J11232">
            <v>2008</v>
          </cell>
          <cell r="K11232">
            <v>2</v>
          </cell>
          <cell r="L11232">
            <v>11</v>
          </cell>
        </row>
        <row r="11233">
          <cell r="D11233" t="str">
            <v>MARV1_08_4D_727</v>
          </cell>
          <cell r="E11233">
            <v>3</v>
          </cell>
          <cell r="F11233">
            <v>2516967.7400000002</v>
          </cell>
          <cell r="G11233">
            <v>6858644.9299999997</v>
          </cell>
          <cell r="H11233">
            <v>-99</v>
          </cell>
          <cell r="I11233">
            <v>-99</v>
          </cell>
          <cell r="J11233">
            <v>2008</v>
          </cell>
          <cell r="K11233">
            <v>4</v>
          </cell>
          <cell r="L11233">
            <v>14</v>
          </cell>
        </row>
        <row r="11234">
          <cell r="D11234" t="str">
            <v>MARV1_08_4D_728</v>
          </cell>
          <cell r="E11234">
            <v>3</v>
          </cell>
          <cell r="F11234">
            <v>2516970.7999999998</v>
          </cell>
          <cell r="G11234">
            <v>6858642.5499999998</v>
          </cell>
          <cell r="H11234">
            <v>-99</v>
          </cell>
          <cell r="I11234">
            <v>-99</v>
          </cell>
          <cell r="J11234">
            <v>2008</v>
          </cell>
          <cell r="K11234">
            <v>2</v>
          </cell>
          <cell r="L11234">
            <v>11</v>
          </cell>
        </row>
        <row r="11235">
          <cell r="D11235" t="str">
            <v>MARV1_08_4D_729</v>
          </cell>
          <cell r="E11235">
            <v>3</v>
          </cell>
          <cell r="F11235">
            <v>2516970.77</v>
          </cell>
          <cell r="G11235">
            <v>6858644.3099999996</v>
          </cell>
          <cell r="H11235">
            <v>-99</v>
          </cell>
          <cell r="I11235">
            <v>-99</v>
          </cell>
          <cell r="J11235">
            <v>2008</v>
          </cell>
          <cell r="K11235">
            <v>2</v>
          </cell>
          <cell r="L11235">
            <v>11</v>
          </cell>
        </row>
        <row r="11236">
          <cell r="D11236" t="str">
            <v>MARV1_08_4D_730</v>
          </cell>
          <cell r="E11236">
            <v>3</v>
          </cell>
          <cell r="F11236">
            <v>2516969.71</v>
          </cell>
          <cell r="G11236">
            <v>6858645.1100000003</v>
          </cell>
          <cell r="H11236">
            <v>-99</v>
          </cell>
          <cell r="I11236">
            <v>-99</v>
          </cell>
          <cell r="J11236">
            <v>2008</v>
          </cell>
          <cell r="K11236">
            <v>2</v>
          </cell>
          <cell r="L11236">
            <v>12</v>
          </cell>
        </row>
        <row r="11237">
          <cell r="D11237" t="str">
            <v>MARV1_08_4D_731</v>
          </cell>
          <cell r="E11237">
            <v>3</v>
          </cell>
          <cell r="F11237">
            <v>2516971.91</v>
          </cell>
          <cell r="G11237">
            <v>6858646.6799999997</v>
          </cell>
          <cell r="H11237">
            <v>-99</v>
          </cell>
          <cell r="I11237">
            <v>-99</v>
          </cell>
          <cell r="J11237">
            <v>2008</v>
          </cell>
          <cell r="K11237">
            <v>2</v>
          </cell>
          <cell r="L11237">
            <v>11</v>
          </cell>
        </row>
        <row r="11238">
          <cell r="D11238" t="str">
            <v>MARV1_08_4D_732</v>
          </cell>
          <cell r="E11238">
            <v>3</v>
          </cell>
          <cell r="F11238">
            <v>2516970.63</v>
          </cell>
          <cell r="G11238">
            <v>6858648.3499999996</v>
          </cell>
          <cell r="H11238">
            <v>-99</v>
          </cell>
          <cell r="I11238">
            <v>-99</v>
          </cell>
          <cell r="J11238">
            <v>2008</v>
          </cell>
          <cell r="K11238">
            <v>2</v>
          </cell>
          <cell r="L11238">
            <v>11</v>
          </cell>
        </row>
        <row r="11239">
          <cell r="D11239" t="str">
            <v>MARV1_08_4D_733</v>
          </cell>
          <cell r="E11239">
            <v>3</v>
          </cell>
          <cell r="F11239">
            <v>2516969.52</v>
          </cell>
          <cell r="G11239">
            <v>6858648.5499999998</v>
          </cell>
          <cell r="H11239">
            <v>-99</v>
          </cell>
          <cell r="I11239">
            <v>-99</v>
          </cell>
          <cell r="J11239">
            <v>2008</v>
          </cell>
          <cell r="K11239">
            <v>4</v>
          </cell>
          <cell r="L11239">
            <v>14</v>
          </cell>
        </row>
        <row r="11240">
          <cell r="D11240" t="str">
            <v>MARV1_08_4D_734</v>
          </cell>
          <cell r="E11240">
            <v>3</v>
          </cell>
          <cell r="F11240">
            <v>2516967.84</v>
          </cell>
          <cell r="G11240">
            <v>6858659.1600000001</v>
          </cell>
          <cell r="H11240">
            <v>-99</v>
          </cell>
          <cell r="I11240">
            <v>-99</v>
          </cell>
          <cell r="J11240">
            <v>2008</v>
          </cell>
          <cell r="K11240">
            <v>2</v>
          </cell>
          <cell r="L11240">
            <v>12</v>
          </cell>
        </row>
        <row r="11241">
          <cell r="D11241" t="str">
            <v>MARV1_08_4D_735</v>
          </cell>
          <cell r="E11241">
            <v>3</v>
          </cell>
          <cell r="F11241">
            <v>2516971.35</v>
          </cell>
          <cell r="G11241">
            <v>6858659.7400000002</v>
          </cell>
          <cell r="H11241">
            <v>-99</v>
          </cell>
          <cell r="I11241">
            <v>-99</v>
          </cell>
          <cell r="J11241">
            <v>2008</v>
          </cell>
          <cell r="K11241">
            <v>2</v>
          </cell>
          <cell r="L11241">
            <v>11</v>
          </cell>
        </row>
        <row r="11242">
          <cell r="D11242" t="str">
            <v>MARV1_08_4D_736</v>
          </cell>
          <cell r="E11242">
            <v>3</v>
          </cell>
          <cell r="F11242">
            <v>2516972.19</v>
          </cell>
          <cell r="G11242">
            <v>6858651.5599999996</v>
          </cell>
          <cell r="H11242">
            <v>-99</v>
          </cell>
          <cell r="I11242">
            <v>-99</v>
          </cell>
          <cell r="J11242">
            <v>2008</v>
          </cell>
          <cell r="K11242">
            <v>2</v>
          </cell>
          <cell r="L11242">
            <v>11</v>
          </cell>
        </row>
        <row r="11243">
          <cell r="D11243" t="str">
            <v>MARV1_08_4D_737</v>
          </cell>
          <cell r="E11243">
            <v>3</v>
          </cell>
          <cell r="F11243">
            <v>2516973.31</v>
          </cell>
          <cell r="G11243">
            <v>6858651.0300000003</v>
          </cell>
          <cell r="H11243">
            <v>-99</v>
          </cell>
          <cell r="I11243">
            <v>-99</v>
          </cell>
          <cell r="J11243">
            <v>2008</v>
          </cell>
          <cell r="K11243">
            <v>2</v>
          </cell>
          <cell r="L11243">
            <v>22</v>
          </cell>
        </row>
        <row r="11244">
          <cell r="D11244" t="str">
            <v>MARV1_08_4D_738</v>
          </cell>
          <cell r="E11244">
            <v>3</v>
          </cell>
          <cell r="F11244">
            <v>2516973</v>
          </cell>
          <cell r="G11244">
            <v>6858649.6900000004</v>
          </cell>
          <cell r="H11244">
            <v>-99</v>
          </cell>
          <cell r="I11244">
            <v>-99</v>
          </cell>
          <cell r="J11244">
            <v>2008</v>
          </cell>
          <cell r="K11244">
            <v>2</v>
          </cell>
          <cell r="L11244">
            <v>11</v>
          </cell>
        </row>
        <row r="11245">
          <cell r="D11245" t="str">
            <v>MARV1_08_4D_739</v>
          </cell>
          <cell r="E11245">
            <v>3</v>
          </cell>
          <cell r="F11245">
            <v>2516974.35</v>
          </cell>
          <cell r="G11245">
            <v>6858651.1900000004</v>
          </cell>
          <cell r="H11245">
            <v>-99</v>
          </cell>
          <cell r="I11245">
            <v>-99</v>
          </cell>
          <cell r="J11245">
            <v>2008</v>
          </cell>
          <cell r="K11245">
            <v>2</v>
          </cell>
          <cell r="L11245">
            <v>11</v>
          </cell>
        </row>
        <row r="11246">
          <cell r="D11246" t="str">
            <v>MARV1_08_4D_740</v>
          </cell>
          <cell r="E11246">
            <v>3</v>
          </cell>
          <cell r="F11246">
            <v>2516975.14</v>
          </cell>
          <cell r="G11246">
            <v>6858651.5199999996</v>
          </cell>
          <cell r="H11246">
            <v>-99</v>
          </cell>
          <cell r="I11246">
            <v>-99</v>
          </cell>
          <cell r="J11246">
            <v>2008</v>
          </cell>
          <cell r="K11246">
            <v>2</v>
          </cell>
          <cell r="L11246">
            <v>11</v>
          </cell>
        </row>
        <row r="11247">
          <cell r="D11247" t="str">
            <v>MARV1_08_4D_741</v>
          </cell>
          <cell r="E11247">
            <v>3</v>
          </cell>
          <cell r="F11247">
            <v>2516975.6800000002</v>
          </cell>
          <cell r="G11247">
            <v>6858652.75</v>
          </cell>
          <cell r="H11247">
            <v>-99</v>
          </cell>
          <cell r="I11247">
            <v>-99</v>
          </cell>
          <cell r="J11247">
            <v>2008</v>
          </cell>
          <cell r="K11247">
            <v>2</v>
          </cell>
          <cell r="L11247">
            <v>22</v>
          </cell>
        </row>
        <row r="11248">
          <cell r="D11248" t="str">
            <v>MARV1_08_4D_742</v>
          </cell>
          <cell r="E11248">
            <v>3</v>
          </cell>
          <cell r="F11248">
            <v>2516974.38</v>
          </cell>
          <cell r="G11248">
            <v>6858648.2800000003</v>
          </cell>
          <cell r="H11248">
            <v>-99</v>
          </cell>
          <cell r="I11248">
            <v>-99</v>
          </cell>
          <cell r="J11248">
            <v>2008</v>
          </cell>
          <cell r="K11248">
            <v>2</v>
          </cell>
          <cell r="L11248">
            <v>11</v>
          </cell>
        </row>
        <row r="11249">
          <cell r="D11249" t="str">
            <v>MARV1_08_4D_743</v>
          </cell>
          <cell r="E11249">
            <v>3</v>
          </cell>
          <cell r="F11249">
            <v>2516975.56</v>
          </cell>
          <cell r="G11249">
            <v>6858644.5499999998</v>
          </cell>
          <cell r="H11249">
            <v>-99</v>
          </cell>
          <cell r="I11249">
            <v>-99</v>
          </cell>
          <cell r="J11249">
            <v>2008</v>
          </cell>
          <cell r="K11249">
            <v>2</v>
          </cell>
          <cell r="L11249">
            <v>11</v>
          </cell>
        </row>
        <row r="11250">
          <cell r="D11250" t="str">
            <v>MARV1_08_4D_744</v>
          </cell>
          <cell r="E11250">
            <v>3</v>
          </cell>
          <cell r="F11250">
            <v>2516972.85</v>
          </cell>
          <cell r="G11250">
            <v>6858642.5199999996</v>
          </cell>
          <cell r="H11250">
            <v>-99</v>
          </cell>
          <cell r="I11250">
            <v>-99</v>
          </cell>
          <cell r="J11250">
            <v>2008</v>
          </cell>
          <cell r="K11250">
            <v>2</v>
          </cell>
          <cell r="L11250">
            <v>12</v>
          </cell>
        </row>
        <row r="11251">
          <cell r="D11251" t="str">
            <v>MARV1_08_4D_745</v>
          </cell>
          <cell r="E11251">
            <v>3</v>
          </cell>
          <cell r="F11251">
            <v>2516973.87</v>
          </cell>
          <cell r="G11251">
            <v>6858641.1600000001</v>
          </cell>
          <cell r="H11251">
            <v>-99</v>
          </cell>
          <cell r="I11251">
            <v>-99</v>
          </cell>
          <cell r="J11251">
            <v>2008</v>
          </cell>
          <cell r="K11251">
            <v>2</v>
          </cell>
          <cell r="L11251">
            <v>11</v>
          </cell>
        </row>
        <row r="11252">
          <cell r="D11252" t="str">
            <v>MARV1_08_4D_746</v>
          </cell>
          <cell r="E11252">
            <v>3</v>
          </cell>
          <cell r="F11252">
            <v>2516973.87</v>
          </cell>
          <cell r="G11252">
            <v>6858641.1600000001</v>
          </cell>
          <cell r="H11252">
            <v>-99</v>
          </cell>
          <cell r="I11252">
            <v>-99</v>
          </cell>
          <cell r="J11252">
            <v>2008</v>
          </cell>
          <cell r="K11252">
            <v>2</v>
          </cell>
          <cell r="L11252">
            <v>11</v>
          </cell>
        </row>
        <row r="11253">
          <cell r="D11253" t="str">
            <v>MARV1_08_4D_747</v>
          </cell>
          <cell r="E11253">
            <v>3</v>
          </cell>
          <cell r="F11253">
            <v>2516976.2200000002</v>
          </cell>
          <cell r="G11253">
            <v>6858658.3300000001</v>
          </cell>
          <cell r="H11253">
            <v>-99</v>
          </cell>
          <cell r="I11253">
            <v>-99</v>
          </cell>
          <cell r="J11253">
            <v>2008</v>
          </cell>
          <cell r="K11253">
            <v>2</v>
          </cell>
          <cell r="L11253">
            <v>11</v>
          </cell>
        </row>
        <row r="11254">
          <cell r="D11254" t="str">
            <v>MARV1_08_4D_748</v>
          </cell>
          <cell r="E11254">
            <v>3</v>
          </cell>
          <cell r="F11254">
            <v>2516976.36</v>
          </cell>
          <cell r="G11254">
            <v>6858640.3700000001</v>
          </cell>
          <cell r="H11254">
            <v>-99</v>
          </cell>
          <cell r="I11254">
            <v>-99</v>
          </cell>
          <cell r="J11254">
            <v>2008</v>
          </cell>
          <cell r="K11254">
            <v>2</v>
          </cell>
          <cell r="L11254">
            <v>11</v>
          </cell>
        </row>
        <row r="11255">
          <cell r="D11255" t="str">
            <v>MARV1_08_4D_749</v>
          </cell>
          <cell r="E11255">
            <v>3</v>
          </cell>
          <cell r="F11255">
            <v>2516977.2599999998</v>
          </cell>
          <cell r="G11255">
            <v>6858651.3600000003</v>
          </cell>
          <cell r="H11255">
            <v>-99</v>
          </cell>
          <cell r="I11255">
            <v>-99</v>
          </cell>
          <cell r="J11255">
            <v>2008</v>
          </cell>
          <cell r="K11255">
            <v>2</v>
          </cell>
          <cell r="L11255">
            <v>22</v>
          </cell>
        </row>
        <row r="11256">
          <cell r="D11256" t="str">
            <v>MARV1_08_4D_750</v>
          </cell>
          <cell r="E11256">
            <v>3</v>
          </cell>
          <cell r="F11256">
            <v>2516972.88</v>
          </cell>
          <cell r="G11256">
            <v>6858661.3099999996</v>
          </cell>
          <cell r="H11256">
            <v>-99</v>
          </cell>
          <cell r="I11256">
            <v>-99</v>
          </cell>
          <cell r="J11256">
            <v>2008</v>
          </cell>
          <cell r="K11256">
            <v>2</v>
          </cell>
          <cell r="L11256">
            <v>11</v>
          </cell>
        </row>
        <row r="11257">
          <cell r="D11257" t="str">
            <v>MARV1_08_4D_751</v>
          </cell>
          <cell r="E11257">
            <v>3</v>
          </cell>
          <cell r="F11257">
            <v>2516973.0099999998</v>
          </cell>
          <cell r="G11257">
            <v>6858663.1799999997</v>
          </cell>
          <cell r="H11257">
            <v>-99</v>
          </cell>
          <cell r="I11257">
            <v>-99</v>
          </cell>
          <cell r="J11257">
            <v>2008</v>
          </cell>
          <cell r="K11257">
            <v>2</v>
          </cell>
          <cell r="L11257">
            <v>11</v>
          </cell>
        </row>
        <row r="11258">
          <cell r="D11258" t="str">
            <v>MARV1_08_4D_752</v>
          </cell>
          <cell r="E11258">
            <v>3</v>
          </cell>
          <cell r="F11258">
            <v>2516973.06</v>
          </cell>
          <cell r="G11258">
            <v>6858665.4100000001</v>
          </cell>
          <cell r="H11258">
            <v>-99</v>
          </cell>
          <cell r="I11258">
            <v>-99</v>
          </cell>
          <cell r="J11258">
            <v>2008</v>
          </cell>
          <cell r="K11258">
            <v>2</v>
          </cell>
          <cell r="L11258">
            <v>11</v>
          </cell>
        </row>
        <row r="11259">
          <cell r="D11259" t="str">
            <v>MARV1_08_4D_753</v>
          </cell>
          <cell r="E11259">
            <v>3</v>
          </cell>
          <cell r="F11259">
            <v>2516976.44</v>
          </cell>
          <cell r="G11259">
            <v>6858667.8899999997</v>
          </cell>
          <cell r="H11259">
            <v>-99</v>
          </cell>
          <cell r="I11259">
            <v>-99</v>
          </cell>
          <cell r="J11259">
            <v>2008</v>
          </cell>
          <cell r="K11259">
            <v>2</v>
          </cell>
          <cell r="L11259">
            <v>12</v>
          </cell>
        </row>
        <row r="11260">
          <cell r="D11260" t="str">
            <v>MARV1_08_4D_754</v>
          </cell>
          <cell r="E11260">
            <v>3</v>
          </cell>
          <cell r="F11260">
            <v>2516955.8199999998</v>
          </cell>
          <cell r="G11260">
            <v>6858653.9900000002</v>
          </cell>
          <cell r="H11260">
            <v>-99</v>
          </cell>
          <cell r="I11260">
            <v>-99</v>
          </cell>
          <cell r="J11260">
            <v>2008</v>
          </cell>
          <cell r="K11260">
            <v>2</v>
          </cell>
          <cell r="L11260">
            <v>12</v>
          </cell>
        </row>
        <row r="11261">
          <cell r="D11261" t="str">
            <v>marv1_31_1</v>
          </cell>
          <cell r="E11261">
            <v>2</v>
          </cell>
          <cell r="F11261">
            <v>2515019.16</v>
          </cell>
          <cell r="G11261">
            <v>6860755.2999999998</v>
          </cell>
          <cell r="H11261">
            <v>196.4</v>
          </cell>
          <cell r="I11261">
            <v>-99</v>
          </cell>
          <cell r="J11261">
            <v>2007</v>
          </cell>
          <cell r="K11261">
            <v>2</v>
          </cell>
          <cell r="L11261">
            <v>12</v>
          </cell>
        </row>
        <row r="11262">
          <cell r="D11262" t="str">
            <v>marv1_31_3</v>
          </cell>
          <cell r="E11262">
            <v>2</v>
          </cell>
          <cell r="F11262">
            <v>2515020.29</v>
          </cell>
          <cell r="G11262">
            <v>6860758.5700000003</v>
          </cell>
          <cell r="H11262">
            <v>198.5</v>
          </cell>
          <cell r="I11262">
            <v>-99</v>
          </cell>
          <cell r="J11262">
            <v>2007</v>
          </cell>
          <cell r="K11262">
            <v>1</v>
          </cell>
          <cell r="L11262">
            <v>11</v>
          </cell>
        </row>
        <row r="11263">
          <cell r="D11263" t="str">
            <v>marv1_31_4</v>
          </cell>
          <cell r="E11263">
            <v>2</v>
          </cell>
          <cell r="F11263">
            <v>2515021.09</v>
          </cell>
          <cell r="G11263">
            <v>6860762.3899999997</v>
          </cell>
          <cell r="H11263">
            <v>198.9</v>
          </cell>
          <cell r="I11263">
            <v>-99</v>
          </cell>
          <cell r="J11263">
            <v>2007</v>
          </cell>
          <cell r="K11263">
            <v>3</v>
          </cell>
          <cell r="L11263">
            <v>11</v>
          </cell>
        </row>
        <row r="11264">
          <cell r="D11264" t="str">
            <v>marv1_31_5</v>
          </cell>
          <cell r="E11264">
            <v>2</v>
          </cell>
          <cell r="F11264">
            <v>2515023.65</v>
          </cell>
          <cell r="G11264">
            <v>6860768.4800000004</v>
          </cell>
          <cell r="H11264">
            <v>198.93</v>
          </cell>
          <cell r="I11264">
            <v>-99</v>
          </cell>
          <cell r="J11264">
            <v>2007</v>
          </cell>
          <cell r="K11264">
            <v>2</v>
          </cell>
          <cell r="L11264">
            <v>11</v>
          </cell>
        </row>
        <row r="11265">
          <cell r="D11265" t="str">
            <v>marv1_31_7</v>
          </cell>
          <cell r="E11265">
            <v>2</v>
          </cell>
          <cell r="F11265">
            <v>2515024.4700000002</v>
          </cell>
          <cell r="G11265">
            <v>6860763.1500000004</v>
          </cell>
          <cell r="H11265">
            <v>199.9</v>
          </cell>
          <cell r="I11265">
            <v>-99</v>
          </cell>
          <cell r="J11265">
            <v>2007</v>
          </cell>
          <cell r="K11265">
            <v>3</v>
          </cell>
          <cell r="L11265">
            <v>11</v>
          </cell>
        </row>
        <row r="11266">
          <cell r="D11266" t="str">
            <v>marv1_31_9</v>
          </cell>
          <cell r="E11266">
            <v>2</v>
          </cell>
          <cell r="F11266">
            <v>2515020.2799999998</v>
          </cell>
          <cell r="G11266">
            <v>6860748.5800000001</v>
          </cell>
          <cell r="H11266">
            <v>201</v>
          </cell>
          <cell r="I11266">
            <v>-99</v>
          </cell>
          <cell r="J11266">
            <v>2007</v>
          </cell>
          <cell r="K11266">
            <v>1</v>
          </cell>
          <cell r="L11266">
            <v>11</v>
          </cell>
        </row>
        <row r="11267">
          <cell r="D11267" t="str">
            <v>marv1_31_10</v>
          </cell>
          <cell r="E11267">
            <v>2</v>
          </cell>
          <cell r="F11267">
            <v>2515022.7000000002</v>
          </cell>
          <cell r="G11267">
            <v>6860752.6900000004</v>
          </cell>
          <cell r="H11267">
            <v>201</v>
          </cell>
          <cell r="I11267">
            <v>-99</v>
          </cell>
          <cell r="J11267">
            <v>2007</v>
          </cell>
          <cell r="K11267">
            <v>3</v>
          </cell>
          <cell r="L11267">
            <v>11</v>
          </cell>
        </row>
        <row r="11268">
          <cell r="D11268" t="str">
            <v>marv1_31_11</v>
          </cell>
          <cell r="E11268">
            <v>2</v>
          </cell>
          <cell r="F11268">
            <v>2515025.7400000002</v>
          </cell>
          <cell r="G11268">
            <v>6860758.3099999996</v>
          </cell>
          <cell r="H11268">
            <v>199.4</v>
          </cell>
          <cell r="I11268">
            <v>-99</v>
          </cell>
          <cell r="J11268">
            <v>2007</v>
          </cell>
          <cell r="K11268">
            <v>1</v>
          </cell>
          <cell r="L11268">
            <v>11</v>
          </cell>
        </row>
        <row r="11269">
          <cell r="D11269" t="str">
            <v>marv1_31_13</v>
          </cell>
          <cell r="E11269">
            <v>2</v>
          </cell>
          <cell r="F11269">
            <v>2515032.1800000002</v>
          </cell>
          <cell r="G11269">
            <v>6860766.6100000003</v>
          </cell>
          <cell r="H11269">
            <v>199.4</v>
          </cell>
          <cell r="I11269">
            <v>-99</v>
          </cell>
          <cell r="J11269">
            <v>2007</v>
          </cell>
          <cell r="K11269">
            <v>2</v>
          </cell>
          <cell r="L11269">
            <v>11</v>
          </cell>
        </row>
        <row r="11270">
          <cell r="D11270" t="str">
            <v>marv1_31_14</v>
          </cell>
          <cell r="E11270">
            <v>2</v>
          </cell>
          <cell r="F11270">
            <v>2515035.34</v>
          </cell>
          <cell r="G11270">
            <v>6860769.6299999999</v>
          </cell>
          <cell r="H11270">
            <v>201.18</v>
          </cell>
          <cell r="I11270">
            <v>-99</v>
          </cell>
          <cell r="J11270">
            <v>2007</v>
          </cell>
          <cell r="K11270">
            <v>1</v>
          </cell>
          <cell r="L11270">
            <v>11</v>
          </cell>
        </row>
        <row r="11271">
          <cell r="D11271" t="str">
            <v>marv1_31_15</v>
          </cell>
          <cell r="E11271">
            <v>2</v>
          </cell>
          <cell r="F11271">
            <v>2515028.8199999998</v>
          </cell>
          <cell r="G11271">
            <v>6860756.9800000004</v>
          </cell>
          <cell r="H11271">
            <v>200.65</v>
          </cell>
          <cell r="I11271">
            <v>-99</v>
          </cell>
          <cell r="J11271">
            <v>2007</v>
          </cell>
          <cell r="K11271">
            <v>1</v>
          </cell>
          <cell r="L11271">
            <v>11</v>
          </cell>
        </row>
        <row r="11272">
          <cell r="D11272" t="str">
            <v>marv1_31_16</v>
          </cell>
          <cell r="E11272">
            <v>2</v>
          </cell>
          <cell r="F11272">
            <v>2515021.0299999998</v>
          </cell>
          <cell r="G11272">
            <v>6860745.3600000003</v>
          </cell>
          <cell r="H11272">
            <v>201</v>
          </cell>
          <cell r="I11272">
            <v>-99</v>
          </cell>
          <cell r="J11272">
            <v>2007</v>
          </cell>
          <cell r="K11272">
            <v>1</v>
          </cell>
          <cell r="L11272">
            <v>11</v>
          </cell>
        </row>
        <row r="11273">
          <cell r="D11273" t="str">
            <v>marv1_31_17</v>
          </cell>
          <cell r="E11273">
            <v>2</v>
          </cell>
          <cell r="F11273">
            <v>2515032.65</v>
          </cell>
          <cell r="G11273">
            <v>6860761.4199999999</v>
          </cell>
          <cell r="H11273">
            <v>200.15</v>
          </cell>
          <cell r="I11273">
            <v>-99</v>
          </cell>
          <cell r="J11273">
            <v>2007</v>
          </cell>
          <cell r="K11273">
            <v>2</v>
          </cell>
          <cell r="L11273">
            <v>11</v>
          </cell>
        </row>
        <row r="11274">
          <cell r="D11274" t="str">
            <v>marv1_31_18</v>
          </cell>
          <cell r="E11274">
            <v>2</v>
          </cell>
          <cell r="F11274">
            <v>2515024.23</v>
          </cell>
          <cell r="G11274">
            <v>6860747.5999999996</v>
          </cell>
          <cell r="H11274">
            <v>195.25</v>
          </cell>
          <cell r="I11274">
            <v>-99</v>
          </cell>
          <cell r="J11274">
            <v>2007</v>
          </cell>
          <cell r="K11274">
            <v>1</v>
          </cell>
          <cell r="L11274">
            <v>13</v>
          </cell>
        </row>
        <row r="11275">
          <cell r="D11275" t="str">
            <v>marv1_31_19</v>
          </cell>
          <cell r="E11275">
            <v>2</v>
          </cell>
          <cell r="F11275">
            <v>2515038.4900000002</v>
          </cell>
          <cell r="G11275">
            <v>6860761.8200000003</v>
          </cell>
          <cell r="H11275">
            <v>199.18</v>
          </cell>
          <cell r="I11275">
            <v>-99</v>
          </cell>
          <cell r="J11275">
            <v>2007</v>
          </cell>
          <cell r="K11275">
            <v>2</v>
          </cell>
          <cell r="L11275">
            <v>11</v>
          </cell>
        </row>
        <row r="11276">
          <cell r="D11276" t="str">
            <v>marv1_31_20</v>
          </cell>
          <cell r="E11276">
            <v>2</v>
          </cell>
          <cell r="F11276">
            <v>2515036.4</v>
          </cell>
          <cell r="G11276">
            <v>6860759.0899999999</v>
          </cell>
          <cell r="H11276">
            <v>197.4</v>
          </cell>
          <cell r="I11276">
            <v>-99</v>
          </cell>
          <cell r="J11276">
            <v>2007</v>
          </cell>
          <cell r="K11276">
            <v>3</v>
          </cell>
          <cell r="L11276">
            <v>12</v>
          </cell>
        </row>
        <row r="11277">
          <cell r="D11277" t="str">
            <v>marv1_31_21</v>
          </cell>
          <cell r="E11277">
            <v>2</v>
          </cell>
          <cell r="F11277">
            <v>2515031.48</v>
          </cell>
          <cell r="G11277">
            <v>6860752.29</v>
          </cell>
          <cell r="H11277">
            <v>201.71</v>
          </cell>
          <cell r="I11277">
            <v>-99</v>
          </cell>
          <cell r="J11277">
            <v>2007</v>
          </cell>
          <cell r="K11277">
            <v>1</v>
          </cell>
          <cell r="L11277">
            <v>11</v>
          </cell>
        </row>
        <row r="11278">
          <cell r="D11278" t="str">
            <v>marv1_31_22</v>
          </cell>
          <cell r="E11278">
            <v>2</v>
          </cell>
          <cell r="F11278">
            <v>2515033.34</v>
          </cell>
          <cell r="G11278">
            <v>6860753.6100000003</v>
          </cell>
          <cell r="H11278">
            <v>200.15</v>
          </cell>
          <cell r="I11278">
            <v>-99</v>
          </cell>
          <cell r="J11278">
            <v>2007</v>
          </cell>
          <cell r="K11278">
            <v>2</v>
          </cell>
          <cell r="L11278">
            <v>11</v>
          </cell>
        </row>
        <row r="11279">
          <cell r="D11279" t="str">
            <v>marv1_31_23</v>
          </cell>
          <cell r="E11279">
            <v>2</v>
          </cell>
          <cell r="F11279">
            <v>2515029.46</v>
          </cell>
          <cell r="G11279">
            <v>6860749.54</v>
          </cell>
          <cell r="H11279">
            <v>199.21</v>
          </cell>
          <cell r="I11279">
            <v>-99</v>
          </cell>
          <cell r="J11279">
            <v>2007</v>
          </cell>
          <cell r="K11279">
            <v>1</v>
          </cell>
          <cell r="L11279">
            <v>11</v>
          </cell>
        </row>
        <row r="11280">
          <cell r="D11280" t="str">
            <v>marv1_31_25</v>
          </cell>
          <cell r="E11280">
            <v>2</v>
          </cell>
          <cell r="F11280">
            <v>2515036.37</v>
          </cell>
          <cell r="G11280">
            <v>6860753.54</v>
          </cell>
          <cell r="H11280">
            <v>196.15</v>
          </cell>
          <cell r="I11280">
            <v>-99</v>
          </cell>
          <cell r="J11280">
            <v>2007</v>
          </cell>
          <cell r="K11280">
            <v>2</v>
          </cell>
          <cell r="L11280">
            <v>12</v>
          </cell>
        </row>
        <row r="11281">
          <cell r="D11281" t="str">
            <v>marv1_31_26</v>
          </cell>
          <cell r="E11281">
            <v>2</v>
          </cell>
          <cell r="F11281">
            <v>2515039.36</v>
          </cell>
          <cell r="G11281">
            <v>6860754.7999999998</v>
          </cell>
          <cell r="H11281">
            <v>194.9</v>
          </cell>
          <cell r="I11281">
            <v>-99</v>
          </cell>
          <cell r="J11281">
            <v>2007</v>
          </cell>
          <cell r="K11281">
            <v>2</v>
          </cell>
          <cell r="L11281">
            <v>12</v>
          </cell>
        </row>
        <row r="11282">
          <cell r="D11282" t="str">
            <v>marv1_31_27</v>
          </cell>
          <cell r="E11282">
            <v>2</v>
          </cell>
          <cell r="F11282">
            <v>2515025.79</v>
          </cell>
          <cell r="G11282">
            <v>6860744.6399999997</v>
          </cell>
          <cell r="H11282">
            <v>200.21</v>
          </cell>
          <cell r="I11282">
            <v>-99</v>
          </cell>
          <cell r="J11282">
            <v>2007</v>
          </cell>
          <cell r="K11282">
            <v>1</v>
          </cell>
          <cell r="L11282">
            <v>12</v>
          </cell>
        </row>
        <row r="11283">
          <cell r="D11283" t="str">
            <v>marv1_31_31</v>
          </cell>
          <cell r="E11283">
            <v>2</v>
          </cell>
          <cell r="F11283">
            <v>2515034.7999999998</v>
          </cell>
          <cell r="G11283">
            <v>6860747.0099999998</v>
          </cell>
          <cell r="H11283">
            <v>199.52</v>
          </cell>
          <cell r="I11283">
            <v>-99</v>
          </cell>
          <cell r="J11283">
            <v>2007</v>
          </cell>
          <cell r="K11283">
            <v>3</v>
          </cell>
          <cell r="L11283">
            <v>11</v>
          </cell>
        </row>
        <row r="11284">
          <cell r="D11284" t="str">
            <v>marv1_31_32</v>
          </cell>
          <cell r="E11284">
            <v>2</v>
          </cell>
          <cell r="F11284">
            <v>2515041.2599999998</v>
          </cell>
          <cell r="G11284">
            <v>6860749.9199999999</v>
          </cell>
          <cell r="H11284">
            <v>191.4</v>
          </cell>
          <cell r="I11284">
            <v>-99</v>
          </cell>
          <cell r="J11284">
            <v>2007</v>
          </cell>
          <cell r="K11284">
            <v>5</v>
          </cell>
          <cell r="L11284">
            <v>11</v>
          </cell>
        </row>
        <row r="11285">
          <cell r="D11285" t="str">
            <v>marv1_31_34</v>
          </cell>
          <cell r="E11285">
            <v>2</v>
          </cell>
          <cell r="F11285">
            <v>2515019.3199999998</v>
          </cell>
          <cell r="G11285">
            <v>6860739.6399999997</v>
          </cell>
          <cell r="H11285">
            <v>201.75</v>
          </cell>
          <cell r="I11285">
            <v>-99</v>
          </cell>
          <cell r="J11285">
            <v>2007</v>
          </cell>
          <cell r="K11285">
            <v>1</v>
          </cell>
          <cell r="L11285">
            <v>11</v>
          </cell>
        </row>
        <row r="11286">
          <cell r="D11286" t="str">
            <v>marv1_31_35</v>
          </cell>
          <cell r="E11286">
            <v>2</v>
          </cell>
          <cell r="F11286">
            <v>2515031.91</v>
          </cell>
          <cell r="G11286">
            <v>6860744.1799999997</v>
          </cell>
          <cell r="H11286">
            <v>197.5</v>
          </cell>
          <cell r="I11286">
            <v>-99</v>
          </cell>
          <cell r="J11286">
            <v>2007</v>
          </cell>
          <cell r="K11286">
            <v>2</v>
          </cell>
          <cell r="L11286">
            <v>12</v>
          </cell>
        </row>
        <row r="11287">
          <cell r="D11287" t="str">
            <v>marv1_31_37</v>
          </cell>
          <cell r="E11287">
            <v>2</v>
          </cell>
          <cell r="F11287">
            <v>2515032.2400000002</v>
          </cell>
          <cell r="G11287">
            <v>6860742.1299999999</v>
          </cell>
          <cell r="H11287">
            <v>196</v>
          </cell>
          <cell r="I11287">
            <v>-99</v>
          </cell>
          <cell r="J11287">
            <v>2007</v>
          </cell>
          <cell r="K11287">
            <v>2</v>
          </cell>
          <cell r="L11287">
            <v>12</v>
          </cell>
        </row>
        <row r="11288">
          <cell r="D11288" t="str">
            <v>marv1_31_41</v>
          </cell>
          <cell r="E11288">
            <v>2</v>
          </cell>
          <cell r="F11288">
            <v>2515036.1</v>
          </cell>
          <cell r="G11288">
            <v>6860739.1100000003</v>
          </cell>
          <cell r="H11288">
            <v>194.96</v>
          </cell>
          <cell r="I11288">
            <v>-99</v>
          </cell>
          <cell r="J11288">
            <v>2007</v>
          </cell>
          <cell r="K11288">
            <v>2</v>
          </cell>
          <cell r="L11288">
            <v>11</v>
          </cell>
        </row>
        <row r="11289">
          <cell r="D11289" t="str">
            <v>marv1_31_44</v>
          </cell>
          <cell r="E11289">
            <v>2</v>
          </cell>
          <cell r="F11289">
            <v>2515033.21</v>
          </cell>
          <cell r="G11289">
            <v>6860737.2400000002</v>
          </cell>
          <cell r="H11289">
            <v>197.5</v>
          </cell>
          <cell r="I11289">
            <v>-99</v>
          </cell>
          <cell r="J11289">
            <v>2007</v>
          </cell>
          <cell r="K11289">
            <v>2</v>
          </cell>
          <cell r="L11289">
            <v>11</v>
          </cell>
        </row>
        <row r="11290">
          <cell r="D11290" t="str">
            <v>marv1_31_45</v>
          </cell>
          <cell r="E11290">
            <v>2</v>
          </cell>
          <cell r="F11290">
            <v>2515025.85</v>
          </cell>
          <cell r="G11290">
            <v>6860737.2599999998</v>
          </cell>
          <cell r="H11290">
            <v>199.75</v>
          </cell>
          <cell r="I11290">
            <v>-99</v>
          </cell>
          <cell r="J11290">
            <v>2007</v>
          </cell>
          <cell r="K11290">
            <v>1</v>
          </cell>
          <cell r="L11290">
            <v>12</v>
          </cell>
        </row>
        <row r="11291">
          <cell r="D11291" t="str">
            <v>marv1_31_46</v>
          </cell>
          <cell r="E11291">
            <v>2</v>
          </cell>
          <cell r="F11291">
            <v>2515025.9700000002</v>
          </cell>
          <cell r="G11291">
            <v>6860737.1500000004</v>
          </cell>
          <cell r="H11291">
            <v>199.25</v>
          </cell>
          <cell r="I11291">
            <v>-99</v>
          </cell>
          <cell r="J11291">
            <v>2007</v>
          </cell>
          <cell r="K11291">
            <v>2</v>
          </cell>
          <cell r="L11291">
            <v>13</v>
          </cell>
        </row>
        <row r="11292">
          <cell r="D11292" t="str">
            <v>marv1_31_47</v>
          </cell>
          <cell r="E11292">
            <v>2</v>
          </cell>
          <cell r="F11292">
            <v>2515035.29</v>
          </cell>
          <cell r="G11292">
            <v>6860734.4000000004</v>
          </cell>
          <cell r="H11292">
            <v>197</v>
          </cell>
          <cell r="I11292">
            <v>-99</v>
          </cell>
          <cell r="J11292">
            <v>2007</v>
          </cell>
          <cell r="K11292">
            <v>2</v>
          </cell>
          <cell r="L11292">
            <v>11</v>
          </cell>
        </row>
        <row r="11293">
          <cell r="D11293" t="str">
            <v>marv1_31_48</v>
          </cell>
          <cell r="E11293">
            <v>2</v>
          </cell>
          <cell r="F11293">
            <v>2515030.36</v>
          </cell>
          <cell r="G11293">
            <v>6860733.3499999996</v>
          </cell>
          <cell r="H11293">
            <v>197.03</v>
          </cell>
          <cell r="I11293">
            <v>-99</v>
          </cell>
          <cell r="J11293">
            <v>2007</v>
          </cell>
          <cell r="K11293">
            <v>3</v>
          </cell>
          <cell r="L11293">
            <v>11</v>
          </cell>
        </row>
        <row r="11294">
          <cell r="D11294" t="str">
            <v>marv1_31_49</v>
          </cell>
          <cell r="E11294">
            <v>2</v>
          </cell>
          <cell r="F11294">
            <v>2515026.39</v>
          </cell>
          <cell r="G11294">
            <v>6860733.96</v>
          </cell>
          <cell r="H11294">
            <v>200.5</v>
          </cell>
          <cell r="I11294">
            <v>-99</v>
          </cell>
          <cell r="J11294">
            <v>2007</v>
          </cell>
          <cell r="K11294">
            <v>1</v>
          </cell>
          <cell r="L11294">
            <v>11</v>
          </cell>
        </row>
        <row r="11295">
          <cell r="D11295" t="str">
            <v>marv1_31_50</v>
          </cell>
          <cell r="E11295">
            <v>2</v>
          </cell>
          <cell r="F11295">
            <v>2515042.87</v>
          </cell>
          <cell r="G11295">
            <v>6860723.1299999999</v>
          </cell>
          <cell r="H11295">
            <v>201.25</v>
          </cell>
          <cell r="I11295">
            <v>-99</v>
          </cell>
          <cell r="J11295">
            <v>2007</v>
          </cell>
          <cell r="K11295">
            <v>1</v>
          </cell>
          <cell r="L11295">
            <v>11</v>
          </cell>
        </row>
        <row r="11296">
          <cell r="D11296" t="str">
            <v>marv1_31_51</v>
          </cell>
          <cell r="E11296">
            <v>2</v>
          </cell>
          <cell r="F11296">
            <v>2515030.7799999998</v>
          </cell>
          <cell r="G11296">
            <v>6860729.4100000001</v>
          </cell>
          <cell r="H11296">
            <v>200</v>
          </cell>
          <cell r="I11296">
            <v>-99</v>
          </cell>
          <cell r="J11296">
            <v>2007</v>
          </cell>
          <cell r="K11296">
            <v>2</v>
          </cell>
          <cell r="L11296">
            <v>21</v>
          </cell>
        </row>
        <row r="11297">
          <cell r="D11297" t="str">
            <v>marv1_31_52</v>
          </cell>
          <cell r="E11297">
            <v>2</v>
          </cell>
          <cell r="F11297">
            <v>2515025.29</v>
          </cell>
          <cell r="G11297">
            <v>6860731.5800000001</v>
          </cell>
          <cell r="H11297">
            <v>199.75</v>
          </cell>
          <cell r="I11297">
            <v>-99</v>
          </cell>
          <cell r="J11297">
            <v>2007</v>
          </cell>
          <cell r="K11297">
            <v>2</v>
          </cell>
          <cell r="L11297">
            <v>11</v>
          </cell>
        </row>
        <row r="11298">
          <cell r="D11298" t="str">
            <v>marv1_31_53</v>
          </cell>
          <cell r="E11298">
            <v>2</v>
          </cell>
          <cell r="F11298">
            <v>2515037.0699999998</v>
          </cell>
          <cell r="G11298">
            <v>6860722.0099999998</v>
          </cell>
          <cell r="H11298">
            <v>198.75</v>
          </cell>
          <cell r="I11298">
            <v>-99</v>
          </cell>
          <cell r="J11298">
            <v>2007</v>
          </cell>
          <cell r="K11298">
            <v>2</v>
          </cell>
          <cell r="L11298">
            <v>12</v>
          </cell>
        </row>
        <row r="11299">
          <cell r="D11299" t="str">
            <v>marv1_31_54</v>
          </cell>
          <cell r="E11299">
            <v>2</v>
          </cell>
          <cell r="F11299">
            <v>2515034.7799999998</v>
          </cell>
          <cell r="G11299">
            <v>6860720.8200000003</v>
          </cell>
          <cell r="H11299">
            <v>195.25</v>
          </cell>
          <cell r="I11299">
            <v>-99</v>
          </cell>
          <cell r="J11299">
            <v>2007</v>
          </cell>
          <cell r="K11299">
            <v>2</v>
          </cell>
          <cell r="L11299">
            <v>12</v>
          </cell>
        </row>
        <row r="11300">
          <cell r="D11300" t="str">
            <v>marv1_31_55</v>
          </cell>
          <cell r="E11300">
            <v>2</v>
          </cell>
          <cell r="F11300">
            <v>2515032.96</v>
          </cell>
          <cell r="G11300">
            <v>6860721.3799999999</v>
          </cell>
          <cell r="H11300">
            <v>195.75</v>
          </cell>
          <cell r="I11300">
            <v>-99</v>
          </cell>
          <cell r="J11300">
            <v>2007</v>
          </cell>
          <cell r="K11300">
            <v>2</v>
          </cell>
          <cell r="L11300">
            <v>12</v>
          </cell>
        </row>
        <row r="11301">
          <cell r="D11301" t="str">
            <v>marv1_31_56</v>
          </cell>
          <cell r="E11301">
            <v>2</v>
          </cell>
          <cell r="F11301">
            <v>2515025.96</v>
          </cell>
          <cell r="G11301">
            <v>6860728.4299999997</v>
          </cell>
          <cell r="H11301">
            <v>202</v>
          </cell>
          <cell r="I11301">
            <v>-99</v>
          </cell>
          <cell r="J11301">
            <v>2007</v>
          </cell>
          <cell r="K11301">
            <v>1</v>
          </cell>
          <cell r="L11301">
            <v>12</v>
          </cell>
        </row>
        <row r="11302">
          <cell r="D11302" t="str">
            <v>marv1_31_57</v>
          </cell>
          <cell r="E11302">
            <v>2</v>
          </cell>
          <cell r="F11302">
            <v>2515028.34</v>
          </cell>
          <cell r="G11302">
            <v>6860724.46</v>
          </cell>
          <cell r="H11302">
            <v>196.5</v>
          </cell>
          <cell r="I11302">
            <v>-99</v>
          </cell>
          <cell r="J11302">
            <v>2007</v>
          </cell>
          <cell r="K11302">
            <v>2</v>
          </cell>
          <cell r="L11302">
            <v>12</v>
          </cell>
        </row>
        <row r="11303">
          <cell r="D11303" t="str">
            <v>marv1_31_58</v>
          </cell>
          <cell r="E11303">
            <v>2</v>
          </cell>
          <cell r="F11303">
            <v>2515022.86</v>
          </cell>
          <cell r="G11303">
            <v>6860730.1500000004</v>
          </cell>
          <cell r="H11303">
            <v>201.5</v>
          </cell>
          <cell r="I11303">
            <v>-99</v>
          </cell>
          <cell r="J11303">
            <v>2007</v>
          </cell>
          <cell r="K11303">
            <v>2</v>
          </cell>
          <cell r="L11303">
            <v>11</v>
          </cell>
        </row>
        <row r="11304">
          <cell r="D11304" t="str">
            <v>marv1_31_59</v>
          </cell>
          <cell r="E11304">
            <v>2</v>
          </cell>
          <cell r="F11304">
            <v>2515029.9300000002</v>
          </cell>
          <cell r="G11304">
            <v>6860718.7400000002</v>
          </cell>
          <cell r="H11304">
            <v>198</v>
          </cell>
          <cell r="I11304">
            <v>-99</v>
          </cell>
          <cell r="J11304">
            <v>2007</v>
          </cell>
          <cell r="K11304">
            <v>2</v>
          </cell>
          <cell r="L11304">
            <v>11</v>
          </cell>
        </row>
        <row r="11305">
          <cell r="D11305" t="str">
            <v>marv1_31_60</v>
          </cell>
          <cell r="E11305">
            <v>2</v>
          </cell>
          <cell r="F11305">
            <v>2515030.2799999998</v>
          </cell>
          <cell r="G11305">
            <v>6860713.8099999996</v>
          </cell>
          <cell r="H11305">
            <v>199.75</v>
          </cell>
          <cell r="I11305">
            <v>-99</v>
          </cell>
          <cell r="J11305">
            <v>2007</v>
          </cell>
          <cell r="K11305">
            <v>2</v>
          </cell>
          <cell r="L11305">
            <v>12</v>
          </cell>
        </row>
        <row r="11306">
          <cell r="D11306" t="str">
            <v>marv1_31_61</v>
          </cell>
          <cell r="E11306">
            <v>2</v>
          </cell>
          <cell r="F11306">
            <v>2515025.64</v>
          </cell>
          <cell r="G11306">
            <v>6860720.9800000004</v>
          </cell>
          <cell r="H11306">
            <v>199.5</v>
          </cell>
          <cell r="I11306">
            <v>-99</v>
          </cell>
          <cell r="J11306">
            <v>2007</v>
          </cell>
          <cell r="K11306">
            <v>2</v>
          </cell>
          <cell r="L11306">
            <v>11</v>
          </cell>
        </row>
        <row r="11307">
          <cell r="D11307" t="str">
            <v>marv1_31_62</v>
          </cell>
          <cell r="E11307">
            <v>2</v>
          </cell>
          <cell r="F11307">
            <v>2515023.62</v>
          </cell>
          <cell r="G11307">
            <v>6860724.5800000001</v>
          </cell>
          <cell r="H11307">
            <v>198</v>
          </cell>
          <cell r="I11307">
            <v>-99</v>
          </cell>
          <cell r="J11307">
            <v>2007</v>
          </cell>
          <cell r="K11307">
            <v>2</v>
          </cell>
          <cell r="L11307">
            <v>11</v>
          </cell>
        </row>
        <row r="11308">
          <cell r="D11308" t="str">
            <v>marv1_31_63</v>
          </cell>
          <cell r="E11308">
            <v>2</v>
          </cell>
          <cell r="F11308">
            <v>2515026.52</v>
          </cell>
          <cell r="G11308">
            <v>6860716.4800000004</v>
          </cell>
          <cell r="H11308">
            <v>200</v>
          </cell>
          <cell r="I11308">
            <v>-99</v>
          </cell>
          <cell r="J11308">
            <v>2007</v>
          </cell>
          <cell r="K11308">
            <v>3</v>
          </cell>
          <cell r="L11308">
            <v>12</v>
          </cell>
        </row>
        <row r="11309">
          <cell r="D11309" t="str">
            <v>marv1_31_64</v>
          </cell>
          <cell r="E11309">
            <v>2</v>
          </cell>
          <cell r="F11309">
            <v>2515019.71</v>
          </cell>
          <cell r="G11309">
            <v>6860727.54</v>
          </cell>
          <cell r="H11309">
            <v>199.75</v>
          </cell>
          <cell r="I11309">
            <v>-99</v>
          </cell>
          <cell r="J11309">
            <v>2007</v>
          </cell>
          <cell r="K11309">
            <v>3</v>
          </cell>
          <cell r="L11309">
            <v>11</v>
          </cell>
        </row>
        <row r="11310">
          <cell r="D11310" t="str">
            <v>marv1_31_67</v>
          </cell>
          <cell r="E11310">
            <v>2</v>
          </cell>
          <cell r="F11310">
            <v>2515018.83</v>
          </cell>
          <cell r="G11310">
            <v>6860714.6200000001</v>
          </cell>
          <cell r="H11310">
            <v>201.25</v>
          </cell>
          <cell r="I11310">
            <v>-99</v>
          </cell>
          <cell r="J11310">
            <v>2007</v>
          </cell>
          <cell r="K11310">
            <v>2</v>
          </cell>
          <cell r="L11310">
            <v>11</v>
          </cell>
        </row>
        <row r="11311">
          <cell r="D11311" t="str">
            <v>marv1_31_69</v>
          </cell>
          <cell r="E11311">
            <v>2</v>
          </cell>
          <cell r="F11311">
            <v>2515016.64</v>
          </cell>
          <cell r="G11311">
            <v>6860724.3399999999</v>
          </cell>
          <cell r="H11311">
            <v>199.25</v>
          </cell>
          <cell r="I11311">
            <v>-99</v>
          </cell>
          <cell r="J11311">
            <v>2007</v>
          </cell>
          <cell r="K11311">
            <v>3</v>
          </cell>
          <cell r="L11311">
            <v>14</v>
          </cell>
        </row>
        <row r="11312">
          <cell r="D11312" t="str">
            <v>marv1_31_70</v>
          </cell>
          <cell r="E11312">
            <v>2</v>
          </cell>
          <cell r="F11312">
            <v>2515016.2000000002</v>
          </cell>
          <cell r="G11312">
            <v>6860729.1799999997</v>
          </cell>
          <cell r="H11312">
            <v>199.5</v>
          </cell>
          <cell r="I11312">
            <v>-99</v>
          </cell>
          <cell r="J11312">
            <v>2007</v>
          </cell>
          <cell r="K11312">
            <v>1</v>
          </cell>
          <cell r="L11312">
            <v>11</v>
          </cell>
        </row>
        <row r="11313">
          <cell r="D11313" t="str">
            <v>marv1_31_71</v>
          </cell>
          <cell r="E11313">
            <v>2</v>
          </cell>
          <cell r="F11313">
            <v>2515015.52</v>
          </cell>
          <cell r="G11313">
            <v>6860711.2800000003</v>
          </cell>
          <cell r="H11313">
            <v>200.25</v>
          </cell>
          <cell r="I11313">
            <v>-99</v>
          </cell>
          <cell r="J11313">
            <v>2007</v>
          </cell>
          <cell r="K11313">
            <v>2</v>
          </cell>
          <cell r="L11313">
            <v>11</v>
          </cell>
        </row>
        <row r="11314">
          <cell r="D11314" t="str">
            <v>marv1_31_72</v>
          </cell>
          <cell r="E11314">
            <v>2</v>
          </cell>
          <cell r="F11314">
            <v>2515015.4</v>
          </cell>
          <cell r="G11314">
            <v>6860731.9100000001</v>
          </cell>
          <cell r="H11314">
            <v>200.25</v>
          </cell>
          <cell r="I11314">
            <v>-99</v>
          </cell>
          <cell r="J11314">
            <v>2007</v>
          </cell>
          <cell r="K11314">
            <v>1</v>
          </cell>
          <cell r="L11314">
            <v>11</v>
          </cell>
        </row>
        <row r="11315">
          <cell r="D11315" t="str">
            <v>marv1_31_74</v>
          </cell>
          <cell r="E11315">
            <v>2</v>
          </cell>
          <cell r="F11315">
            <v>2515012.63</v>
          </cell>
          <cell r="G11315">
            <v>6860722.3499999996</v>
          </cell>
          <cell r="H11315">
            <v>203.25</v>
          </cell>
          <cell r="I11315">
            <v>-99</v>
          </cell>
          <cell r="J11315">
            <v>2007</v>
          </cell>
          <cell r="K11315">
            <v>3</v>
          </cell>
          <cell r="L11315">
            <v>14</v>
          </cell>
        </row>
        <row r="11316">
          <cell r="D11316" t="str">
            <v>marv1_31_75</v>
          </cell>
          <cell r="E11316">
            <v>2</v>
          </cell>
          <cell r="F11316">
            <v>2515011.0699999998</v>
          </cell>
          <cell r="G11316">
            <v>6860716.4400000004</v>
          </cell>
          <cell r="H11316">
            <v>202.75</v>
          </cell>
          <cell r="I11316">
            <v>-99</v>
          </cell>
          <cell r="J11316">
            <v>2007</v>
          </cell>
          <cell r="K11316">
            <v>2</v>
          </cell>
          <cell r="L11316">
            <v>11</v>
          </cell>
        </row>
        <row r="11317">
          <cell r="D11317" t="str">
            <v>marv1_31_77</v>
          </cell>
          <cell r="E11317">
            <v>2</v>
          </cell>
          <cell r="F11317">
            <v>2515009.66</v>
          </cell>
          <cell r="G11317">
            <v>6860714.8499999996</v>
          </cell>
          <cell r="H11317">
            <v>202</v>
          </cell>
          <cell r="I11317">
            <v>-99</v>
          </cell>
          <cell r="J11317">
            <v>2007</v>
          </cell>
          <cell r="K11317">
            <v>1</v>
          </cell>
          <cell r="L11317">
            <v>12</v>
          </cell>
        </row>
        <row r="11318">
          <cell r="D11318" t="str">
            <v>marv1_31_79</v>
          </cell>
          <cell r="E11318">
            <v>2</v>
          </cell>
          <cell r="F11318">
            <v>2515008.0299999998</v>
          </cell>
          <cell r="G11318">
            <v>6860716.79</v>
          </cell>
          <cell r="H11318">
            <v>194.89</v>
          </cell>
          <cell r="I11318">
            <v>-99</v>
          </cell>
          <cell r="J11318">
            <v>2007</v>
          </cell>
          <cell r="K11318">
            <v>3</v>
          </cell>
          <cell r="L11318">
            <v>14</v>
          </cell>
        </row>
        <row r="11319">
          <cell r="D11319" t="str">
            <v>marv1_31_81</v>
          </cell>
          <cell r="E11319">
            <v>2</v>
          </cell>
          <cell r="F11319">
            <v>2515002.0699999998</v>
          </cell>
          <cell r="G11319">
            <v>6860710.3799999999</v>
          </cell>
          <cell r="H11319">
            <v>201.76</v>
          </cell>
          <cell r="I11319">
            <v>-99</v>
          </cell>
          <cell r="J11319">
            <v>2007</v>
          </cell>
          <cell r="K11319">
            <v>1</v>
          </cell>
          <cell r="L11319">
            <v>12</v>
          </cell>
        </row>
        <row r="11320">
          <cell r="D11320" t="str">
            <v>marv1_31_82</v>
          </cell>
          <cell r="E11320">
            <v>2</v>
          </cell>
          <cell r="F11320">
            <v>2515011.9500000002</v>
          </cell>
          <cell r="G11320">
            <v>6860730.2199999997</v>
          </cell>
          <cell r="H11320">
            <v>201.75</v>
          </cell>
          <cell r="I11320">
            <v>-99</v>
          </cell>
          <cell r="J11320">
            <v>2007</v>
          </cell>
          <cell r="K11320">
            <v>1</v>
          </cell>
          <cell r="L11320">
            <v>11</v>
          </cell>
        </row>
        <row r="11321">
          <cell r="D11321" t="str">
            <v>marv1_31_83</v>
          </cell>
          <cell r="E11321">
            <v>2</v>
          </cell>
          <cell r="F11321">
            <v>2515007.89</v>
          </cell>
          <cell r="G11321">
            <v>6860722.7300000004</v>
          </cell>
          <cell r="H11321">
            <v>197.56</v>
          </cell>
          <cell r="I11321">
            <v>-99</v>
          </cell>
          <cell r="J11321">
            <v>2007</v>
          </cell>
          <cell r="K11321">
            <v>3</v>
          </cell>
          <cell r="L11321">
            <v>11</v>
          </cell>
        </row>
        <row r="11322">
          <cell r="D11322" t="str">
            <v>marv1_31_84</v>
          </cell>
          <cell r="E11322">
            <v>2</v>
          </cell>
          <cell r="F11322">
            <v>2515010.23</v>
          </cell>
          <cell r="G11322">
            <v>6860728.2199999997</v>
          </cell>
          <cell r="H11322">
            <v>202.5</v>
          </cell>
          <cell r="I11322">
            <v>-99</v>
          </cell>
          <cell r="J11322">
            <v>2007</v>
          </cell>
          <cell r="K11322">
            <v>1</v>
          </cell>
          <cell r="L11322">
            <v>11</v>
          </cell>
        </row>
        <row r="11323">
          <cell r="D11323" t="str">
            <v>marv1_31_85</v>
          </cell>
          <cell r="E11323">
            <v>2</v>
          </cell>
          <cell r="F11323">
            <v>2515000.8199999998</v>
          </cell>
          <cell r="G11323">
            <v>6860712.9199999999</v>
          </cell>
          <cell r="H11323">
            <v>202.51</v>
          </cell>
          <cell r="I11323">
            <v>-99</v>
          </cell>
          <cell r="J11323">
            <v>2007</v>
          </cell>
          <cell r="K11323">
            <v>1</v>
          </cell>
          <cell r="L11323">
            <v>12</v>
          </cell>
        </row>
        <row r="11324">
          <cell r="D11324" t="str">
            <v>marv1_31_86</v>
          </cell>
          <cell r="E11324">
            <v>2</v>
          </cell>
          <cell r="F11324">
            <v>2515004.02</v>
          </cell>
          <cell r="G11324">
            <v>6860718.3099999996</v>
          </cell>
          <cell r="H11324">
            <v>200</v>
          </cell>
          <cell r="I11324">
            <v>-99</v>
          </cell>
          <cell r="J11324">
            <v>2007</v>
          </cell>
          <cell r="K11324">
            <v>3</v>
          </cell>
          <cell r="L11324">
            <v>11</v>
          </cell>
        </row>
        <row r="11325">
          <cell r="D11325" t="str">
            <v>marv1_31_87</v>
          </cell>
          <cell r="E11325">
            <v>2</v>
          </cell>
          <cell r="F11325">
            <v>2514999.09</v>
          </cell>
          <cell r="G11325">
            <v>6860716.2199999997</v>
          </cell>
          <cell r="H11325">
            <v>201.75</v>
          </cell>
          <cell r="I11325">
            <v>-99</v>
          </cell>
          <cell r="J11325">
            <v>2007</v>
          </cell>
          <cell r="K11325">
            <v>1</v>
          </cell>
          <cell r="L11325">
            <v>12</v>
          </cell>
        </row>
        <row r="11326">
          <cell r="D11326" t="str">
            <v>marv1_31_88</v>
          </cell>
          <cell r="E11326">
            <v>2</v>
          </cell>
          <cell r="F11326">
            <v>2515003.0299999998</v>
          </cell>
          <cell r="G11326">
            <v>6860722.5099999998</v>
          </cell>
          <cell r="H11326">
            <v>202.75</v>
          </cell>
          <cell r="I11326">
            <v>-99</v>
          </cell>
          <cell r="J11326">
            <v>2007</v>
          </cell>
          <cell r="K11326">
            <v>1</v>
          </cell>
          <cell r="L11326">
            <v>14</v>
          </cell>
        </row>
        <row r="11327">
          <cell r="D11327" t="str">
            <v>marv1_31_89</v>
          </cell>
          <cell r="E11327">
            <v>2</v>
          </cell>
          <cell r="F11327">
            <v>2515013.9</v>
          </cell>
          <cell r="G11327">
            <v>6860735.9500000002</v>
          </cell>
          <cell r="H11327">
            <v>202</v>
          </cell>
          <cell r="I11327">
            <v>-99</v>
          </cell>
          <cell r="J11327">
            <v>2007</v>
          </cell>
          <cell r="K11327">
            <v>1</v>
          </cell>
          <cell r="L11327">
            <v>11</v>
          </cell>
        </row>
        <row r="11328">
          <cell r="D11328" t="str">
            <v>marv1_31_90</v>
          </cell>
          <cell r="E11328">
            <v>2</v>
          </cell>
          <cell r="F11328">
            <v>2515005.14</v>
          </cell>
          <cell r="G11328">
            <v>6860726.9000000004</v>
          </cell>
          <cell r="H11328">
            <v>204</v>
          </cell>
          <cell r="I11328">
            <v>-99</v>
          </cell>
          <cell r="J11328">
            <v>2007</v>
          </cell>
          <cell r="K11328">
            <v>3</v>
          </cell>
          <cell r="L11328">
            <v>11</v>
          </cell>
        </row>
        <row r="11329">
          <cell r="D11329" t="str">
            <v>marv1_31_91</v>
          </cell>
          <cell r="E11329">
            <v>2</v>
          </cell>
          <cell r="F11329">
            <v>2514999.2799999998</v>
          </cell>
          <cell r="G11329">
            <v>6860723.0800000001</v>
          </cell>
          <cell r="H11329">
            <v>201</v>
          </cell>
          <cell r="I11329">
            <v>-99</v>
          </cell>
          <cell r="J11329">
            <v>2007</v>
          </cell>
          <cell r="K11329">
            <v>1</v>
          </cell>
          <cell r="L11329">
            <v>12</v>
          </cell>
        </row>
        <row r="11330">
          <cell r="D11330" t="str">
            <v>marv1_31_92</v>
          </cell>
          <cell r="E11330">
            <v>2</v>
          </cell>
          <cell r="F11330">
            <v>2515007.73</v>
          </cell>
          <cell r="G11330">
            <v>6860730.8200000003</v>
          </cell>
          <cell r="H11330">
            <v>201.25</v>
          </cell>
          <cell r="I11330">
            <v>-99</v>
          </cell>
          <cell r="J11330">
            <v>2007</v>
          </cell>
          <cell r="K11330">
            <v>3</v>
          </cell>
          <cell r="L11330">
            <v>14</v>
          </cell>
        </row>
        <row r="11331">
          <cell r="D11331" t="str">
            <v>marv1_31_93</v>
          </cell>
          <cell r="E11331">
            <v>2</v>
          </cell>
          <cell r="F11331">
            <v>2515000.59</v>
          </cell>
          <cell r="G11331">
            <v>6860725.29</v>
          </cell>
          <cell r="H11331">
            <v>194.7</v>
          </cell>
          <cell r="I11331">
            <v>-99</v>
          </cell>
          <cell r="J11331">
            <v>2007</v>
          </cell>
          <cell r="K11331">
            <v>3</v>
          </cell>
          <cell r="L11331">
            <v>14</v>
          </cell>
        </row>
        <row r="11332">
          <cell r="D11332" t="str">
            <v>marv1_31_94</v>
          </cell>
          <cell r="E11332">
            <v>2</v>
          </cell>
          <cell r="F11332">
            <v>2514996.35</v>
          </cell>
          <cell r="G11332">
            <v>6860722.3899999997</v>
          </cell>
          <cell r="H11332">
            <v>203</v>
          </cell>
          <cell r="I11332">
            <v>-99</v>
          </cell>
          <cell r="J11332">
            <v>2007</v>
          </cell>
          <cell r="K11332">
            <v>2</v>
          </cell>
          <cell r="L11332">
            <v>11</v>
          </cell>
        </row>
        <row r="11333">
          <cell r="D11333" t="str">
            <v>marv1_31_95</v>
          </cell>
          <cell r="E11333">
            <v>2</v>
          </cell>
          <cell r="F11333">
            <v>2515002.5099999998</v>
          </cell>
          <cell r="G11333">
            <v>6860728.9199999999</v>
          </cell>
          <cell r="H11333">
            <v>195.92</v>
          </cell>
          <cell r="I11333">
            <v>-99</v>
          </cell>
          <cell r="J11333">
            <v>2007</v>
          </cell>
          <cell r="K11333">
            <v>3</v>
          </cell>
          <cell r="L11333">
            <v>11</v>
          </cell>
        </row>
        <row r="11334">
          <cell r="D11334" t="str">
            <v>marv1_31_96</v>
          </cell>
          <cell r="E11334">
            <v>2</v>
          </cell>
          <cell r="F11334">
            <v>2515010.15</v>
          </cell>
          <cell r="G11334">
            <v>6860735.0499999998</v>
          </cell>
          <cell r="H11334">
            <v>200.75</v>
          </cell>
          <cell r="I11334">
            <v>-99</v>
          </cell>
          <cell r="J11334">
            <v>2007</v>
          </cell>
          <cell r="K11334">
            <v>3</v>
          </cell>
          <cell r="L11334">
            <v>11</v>
          </cell>
        </row>
        <row r="11335">
          <cell r="D11335" t="str">
            <v>marv1_31_97</v>
          </cell>
          <cell r="E11335">
            <v>2</v>
          </cell>
          <cell r="F11335">
            <v>2514997.36</v>
          </cell>
          <cell r="G11335">
            <v>6860727.9100000001</v>
          </cell>
          <cell r="H11335">
            <v>202.25</v>
          </cell>
          <cell r="I11335">
            <v>-99</v>
          </cell>
          <cell r="J11335">
            <v>2007</v>
          </cell>
          <cell r="K11335">
            <v>1</v>
          </cell>
          <cell r="L11335">
            <v>11</v>
          </cell>
        </row>
        <row r="11336">
          <cell r="D11336" t="str">
            <v>marv1_31_98</v>
          </cell>
          <cell r="E11336">
            <v>2</v>
          </cell>
          <cell r="F11336">
            <v>2515000.33</v>
          </cell>
          <cell r="G11336">
            <v>6860731.6900000004</v>
          </cell>
          <cell r="H11336">
            <v>202.75</v>
          </cell>
          <cell r="I11336">
            <v>-99</v>
          </cell>
          <cell r="J11336">
            <v>2007</v>
          </cell>
          <cell r="K11336">
            <v>1</v>
          </cell>
          <cell r="L11336">
            <v>11</v>
          </cell>
        </row>
        <row r="11337">
          <cell r="D11337" t="str">
            <v>marv1_31_99</v>
          </cell>
          <cell r="E11337">
            <v>2</v>
          </cell>
          <cell r="F11337">
            <v>2515004.86</v>
          </cell>
          <cell r="G11337">
            <v>6860734.8300000001</v>
          </cell>
          <cell r="H11337">
            <v>202.5</v>
          </cell>
          <cell r="I11337">
            <v>-99</v>
          </cell>
          <cell r="J11337">
            <v>2007</v>
          </cell>
          <cell r="K11337">
            <v>1</v>
          </cell>
          <cell r="L11337">
            <v>11</v>
          </cell>
        </row>
        <row r="11338">
          <cell r="D11338" t="str">
            <v>marv1_31_100</v>
          </cell>
          <cell r="E11338">
            <v>2</v>
          </cell>
          <cell r="F11338">
            <v>2515002.4</v>
          </cell>
          <cell r="G11338">
            <v>6860734.4400000004</v>
          </cell>
          <cell r="H11338">
            <v>201.75</v>
          </cell>
          <cell r="I11338">
            <v>-99</v>
          </cell>
          <cell r="J11338">
            <v>2007</v>
          </cell>
          <cell r="K11338">
            <v>1</v>
          </cell>
          <cell r="L11338">
            <v>11</v>
          </cell>
        </row>
        <row r="11339">
          <cell r="D11339" t="str">
            <v>marv1_31_101</v>
          </cell>
          <cell r="E11339">
            <v>2</v>
          </cell>
          <cell r="F11339">
            <v>2514996.17</v>
          </cell>
          <cell r="G11339">
            <v>6860735.96</v>
          </cell>
          <cell r="H11339">
            <v>202</v>
          </cell>
          <cell r="I11339">
            <v>-99</v>
          </cell>
          <cell r="J11339">
            <v>2007</v>
          </cell>
          <cell r="K11339">
            <v>1</v>
          </cell>
          <cell r="L11339">
            <v>12</v>
          </cell>
        </row>
        <row r="11340">
          <cell r="D11340" t="str">
            <v>marv1_31_102</v>
          </cell>
          <cell r="E11340">
            <v>2</v>
          </cell>
          <cell r="F11340">
            <v>2514989.77</v>
          </cell>
          <cell r="G11340">
            <v>6860735.3099999996</v>
          </cell>
          <cell r="H11340">
            <v>201.61</v>
          </cell>
          <cell r="I11340">
            <v>-99</v>
          </cell>
          <cell r="J11340">
            <v>2007</v>
          </cell>
          <cell r="K11340">
            <v>2</v>
          </cell>
          <cell r="L11340">
            <v>11</v>
          </cell>
        </row>
        <row r="11341">
          <cell r="D11341" t="str">
            <v>marv1_31_103</v>
          </cell>
          <cell r="E11341">
            <v>2</v>
          </cell>
          <cell r="F11341">
            <v>2515000.7799999998</v>
          </cell>
          <cell r="G11341">
            <v>6860738.3799999999</v>
          </cell>
          <cell r="H11341">
            <v>198.75</v>
          </cell>
          <cell r="I11341">
            <v>-99</v>
          </cell>
          <cell r="J11341">
            <v>2007</v>
          </cell>
          <cell r="K11341">
            <v>3</v>
          </cell>
          <cell r="L11341">
            <v>11</v>
          </cell>
        </row>
        <row r="11342">
          <cell r="D11342" t="str">
            <v>marv1_31_104</v>
          </cell>
          <cell r="E11342">
            <v>2</v>
          </cell>
          <cell r="F11342">
            <v>2515005.4900000002</v>
          </cell>
          <cell r="G11342">
            <v>6860738.7599999998</v>
          </cell>
          <cell r="H11342">
            <v>204</v>
          </cell>
          <cell r="I11342">
            <v>-99</v>
          </cell>
          <cell r="J11342">
            <v>2007</v>
          </cell>
          <cell r="K11342">
            <v>1</v>
          </cell>
          <cell r="L11342">
            <v>11</v>
          </cell>
        </row>
        <row r="11343">
          <cell r="D11343" t="str">
            <v>marv1_31_105</v>
          </cell>
          <cell r="E11343">
            <v>2</v>
          </cell>
          <cell r="F11343">
            <v>2514997.46</v>
          </cell>
          <cell r="G11343">
            <v>6860740.4699999997</v>
          </cell>
          <cell r="H11343">
            <v>203.25</v>
          </cell>
          <cell r="I11343">
            <v>-99</v>
          </cell>
          <cell r="J11343">
            <v>2007</v>
          </cell>
          <cell r="K11343">
            <v>1</v>
          </cell>
          <cell r="L11343">
            <v>11</v>
          </cell>
        </row>
        <row r="11344">
          <cell r="D11344" t="str">
            <v>marv1_31_107</v>
          </cell>
          <cell r="E11344">
            <v>2</v>
          </cell>
          <cell r="F11344">
            <v>2514988.86</v>
          </cell>
          <cell r="G11344">
            <v>6860745.4400000004</v>
          </cell>
          <cell r="H11344">
            <v>198.61</v>
          </cell>
          <cell r="I11344">
            <v>-99</v>
          </cell>
          <cell r="J11344">
            <v>2007</v>
          </cell>
          <cell r="K11344">
            <v>2</v>
          </cell>
          <cell r="L11344">
            <v>11</v>
          </cell>
        </row>
        <row r="11345">
          <cell r="D11345" t="str">
            <v>marv1_31_108</v>
          </cell>
          <cell r="E11345">
            <v>2</v>
          </cell>
          <cell r="F11345">
            <v>2514993.4</v>
          </cell>
          <cell r="G11345">
            <v>6860744.4400000004</v>
          </cell>
          <cell r="H11345">
            <v>196.21</v>
          </cell>
          <cell r="I11345">
            <v>-99</v>
          </cell>
          <cell r="J11345">
            <v>2007</v>
          </cell>
          <cell r="K11345">
            <v>2</v>
          </cell>
          <cell r="L11345">
            <v>11</v>
          </cell>
        </row>
        <row r="11346">
          <cell r="D11346" t="str">
            <v>marv1_31_109</v>
          </cell>
          <cell r="E11346">
            <v>2</v>
          </cell>
          <cell r="F11346">
            <v>2514994.4</v>
          </cell>
          <cell r="G11346">
            <v>6860748.1900000004</v>
          </cell>
          <cell r="H11346">
            <v>195.71</v>
          </cell>
          <cell r="I11346">
            <v>-99</v>
          </cell>
          <cell r="J11346">
            <v>2007</v>
          </cell>
          <cell r="K11346">
            <v>2</v>
          </cell>
          <cell r="L11346">
            <v>11</v>
          </cell>
        </row>
        <row r="11347">
          <cell r="D11347" t="str">
            <v>marv1_31_110</v>
          </cell>
          <cell r="E11347">
            <v>2</v>
          </cell>
          <cell r="F11347">
            <v>2515002.61</v>
          </cell>
          <cell r="G11347">
            <v>6860744.5800000001</v>
          </cell>
          <cell r="H11347">
            <v>199.96</v>
          </cell>
          <cell r="I11347">
            <v>-99</v>
          </cell>
          <cell r="J11347">
            <v>2007</v>
          </cell>
          <cell r="K11347">
            <v>1</v>
          </cell>
          <cell r="L11347">
            <v>11</v>
          </cell>
        </row>
        <row r="11348">
          <cell r="D11348" t="str">
            <v>marv1_31_111</v>
          </cell>
          <cell r="E11348">
            <v>2</v>
          </cell>
          <cell r="F11348">
            <v>2515012.58</v>
          </cell>
          <cell r="G11348">
            <v>6860740.3399999999</v>
          </cell>
          <cell r="H11348">
            <v>197.25</v>
          </cell>
          <cell r="I11348">
            <v>-99</v>
          </cell>
          <cell r="J11348">
            <v>2007</v>
          </cell>
          <cell r="K11348">
            <v>2</v>
          </cell>
          <cell r="L11348">
            <v>11</v>
          </cell>
        </row>
        <row r="11349">
          <cell r="D11349" t="str">
            <v>marv1_31_112</v>
          </cell>
          <cell r="E11349">
            <v>2</v>
          </cell>
          <cell r="F11349">
            <v>2515008.09</v>
          </cell>
          <cell r="G11349">
            <v>6860742.6100000003</v>
          </cell>
          <cell r="H11349">
            <v>200</v>
          </cell>
          <cell r="I11349">
            <v>-99</v>
          </cell>
          <cell r="J11349">
            <v>2007</v>
          </cell>
          <cell r="K11349">
            <v>2</v>
          </cell>
          <cell r="L11349">
            <v>11</v>
          </cell>
        </row>
        <row r="11350">
          <cell r="D11350" t="str">
            <v>marv1_31_113</v>
          </cell>
          <cell r="E11350">
            <v>2</v>
          </cell>
          <cell r="F11350">
            <v>2514996.19</v>
          </cell>
          <cell r="G11350">
            <v>6860752.0800000001</v>
          </cell>
          <cell r="H11350">
            <v>199.71</v>
          </cell>
          <cell r="I11350">
            <v>-99</v>
          </cell>
          <cell r="J11350">
            <v>2007</v>
          </cell>
          <cell r="K11350">
            <v>1</v>
          </cell>
          <cell r="L11350">
            <v>12</v>
          </cell>
        </row>
        <row r="11351">
          <cell r="D11351" t="str">
            <v>marv1_31_114</v>
          </cell>
          <cell r="E11351">
            <v>2</v>
          </cell>
          <cell r="F11351">
            <v>2515002.34</v>
          </cell>
          <cell r="G11351">
            <v>6860748.2999999998</v>
          </cell>
          <cell r="H11351">
            <v>202.71</v>
          </cell>
          <cell r="I11351">
            <v>-99</v>
          </cell>
          <cell r="J11351">
            <v>2007</v>
          </cell>
          <cell r="K11351">
            <v>1</v>
          </cell>
          <cell r="L11351">
            <v>11</v>
          </cell>
        </row>
        <row r="11352">
          <cell r="D11352" t="str">
            <v>marv1_31_115</v>
          </cell>
          <cell r="E11352">
            <v>2</v>
          </cell>
          <cell r="F11352">
            <v>2514995.71</v>
          </cell>
          <cell r="G11352">
            <v>6860755.2599999998</v>
          </cell>
          <cell r="H11352">
            <v>200.96</v>
          </cell>
          <cell r="I11352">
            <v>-99</v>
          </cell>
          <cell r="J11352">
            <v>2007</v>
          </cell>
          <cell r="K11352">
            <v>1</v>
          </cell>
          <cell r="L11352">
            <v>11</v>
          </cell>
        </row>
        <row r="11353">
          <cell r="D11353" t="str">
            <v>marv1_31_116</v>
          </cell>
          <cell r="E11353">
            <v>2</v>
          </cell>
          <cell r="F11353">
            <v>2515005.7400000002</v>
          </cell>
          <cell r="G11353">
            <v>6860748.0899999999</v>
          </cell>
          <cell r="H11353">
            <v>200.71</v>
          </cell>
          <cell r="I11353">
            <v>-99</v>
          </cell>
          <cell r="J11353">
            <v>2007</v>
          </cell>
          <cell r="K11353">
            <v>1</v>
          </cell>
          <cell r="L11353">
            <v>12</v>
          </cell>
        </row>
        <row r="11354">
          <cell r="D11354" t="str">
            <v>marv1_31_117</v>
          </cell>
          <cell r="E11354">
            <v>2</v>
          </cell>
          <cell r="F11354">
            <v>2515011.08</v>
          </cell>
          <cell r="G11354">
            <v>6860743.8300000001</v>
          </cell>
          <cell r="H11354">
            <v>196</v>
          </cell>
          <cell r="I11354">
            <v>-99</v>
          </cell>
          <cell r="J11354">
            <v>2007</v>
          </cell>
          <cell r="K11354">
            <v>3</v>
          </cell>
          <cell r="L11354">
            <v>12</v>
          </cell>
        </row>
        <row r="11355">
          <cell r="D11355" t="str">
            <v>marv1_31_118</v>
          </cell>
          <cell r="E11355">
            <v>2</v>
          </cell>
          <cell r="F11355">
            <v>2514994.7200000002</v>
          </cell>
          <cell r="G11355">
            <v>6860762.0300000003</v>
          </cell>
          <cell r="H11355">
            <v>194.68</v>
          </cell>
          <cell r="I11355">
            <v>-99</v>
          </cell>
          <cell r="J11355">
            <v>2007</v>
          </cell>
          <cell r="K11355">
            <v>2</v>
          </cell>
          <cell r="L11355">
            <v>11</v>
          </cell>
        </row>
        <row r="11356">
          <cell r="D11356" t="str">
            <v>marv1_31_119</v>
          </cell>
          <cell r="E11356">
            <v>2</v>
          </cell>
          <cell r="F11356">
            <v>2515001.2400000002</v>
          </cell>
          <cell r="G11356">
            <v>6860755.8499999996</v>
          </cell>
          <cell r="H11356">
            <v>200.46</v>
          </cell>
          <cell r="I11356">
            <v>-99</v>
          </cell>
          <cell r="J11356">
            <v>2007</v>
          </cell>
          <cell r="K11356">
            <v>3</v>
          </cell>
          <cell r="L11356">
            <v>11</v>
          </cell>
        </row>
        <row r="11357">
          <cell r="D11357" t="str">
            <v>marv1_31_120</v>
          </cell>
          <cell r="E11357">
            <v>2</v>
          </cell>
          <cell r="F11357">
            <v>2515010.87</v>
          </cell>
          <cell r="G11357">
            <v>6860745.9299999997</v>
          </cell>
          <cell r="H11357">
            <v>190.53</v>
          </cell>
          <cell r="I11357">
            <v>-99</v>
          </cell>
          <cell r="J11357">
            <v>2007</v>
          </cell>
          <cell r="K11357">
            <v>1</v>
          </cell>
          <cell r="L11357">
            <v>13</v>
          </cell>
        </row>
        <row r="11358">
          <cell r="D11358" t="str">
            <v>marv1_31_121</v>
          </cell>
          <cell r="E11358">
            <v>2</v>
          </cell>
          <cell r="F11358">
            <v>2515001.38</v>
          </cell>
          <cell r="G11358">
            <v>6860759.5700000003</v>
          </cell>
          <cell r="H11358">
            <v>199.17</v>
          </cell>
          <cell r="I11358">
            <v>-99</v>
          </cell>
          <cell r="J11358">
            <v>2007</v>
          </cell>
          <cell r="K11358">
            <v>1</v>
          </cell>
          <cell r="L11358">
            <v>12</v>
          </cell>
        </row>
        <row r="11359">
          <cell r="D11359" t="str">
            <v>marv1_31_122</v>
          </cell>
          <cell r="E11359">
            <v>2</v>
          </cell>
          <cell r="F11359">
            <v>2515000.5299999998</v>
          </cell>
          <cell r="G11359">
            <v>6860763.4299999997</v>
          </cell>
          <cell r="H11359">
            <v>200.42</v>
          </cell>
          <cell r="I11359">
            <v>-99</v>
          </cell>
          <cell r="J11359">
            <v>2007</v>
          </cell>
          <cell r="K11359">
            <v>1</v>
          </cell>
          <cell r="L11359">
            <v>11</v>
          </cell>
        </row>
        <row r="11360">
          <cell r="D11360" t="str">
            <v>marv1_31_128</v>
          </cell>
          <cell r="E11360">
            <v>2</v>
          </cell>
          <cell r="F11360">
            <v>2515008.4</v>
          </cell>
          <cell r="G11360">
            <v>6860759.1600000001</v>
          </cell>
          <cell r="H11360">
            <v>196.77</v>
          </cell>
          <cell r="I11360">
            <v>-99</v>
          </cell>
          <cell r="J11360">
            <v>2007</v>
          </cell>
          <cell r="K11360">
            <v>3</v>
          </cell>
          <cell r="L11360">
            <v>11</v>
          </cell>
        </row>
        <row r="11361">
          <cell r="D11361" t="str">
            <v>marv1_31_129</v>
          </cell>
          <cell r="E11361">
            <v>2</v>
          </cell>
          <cell r="F11361">
            <v>2515007.25</v>
          </cell>
          <cell r="G11361">
            <v>6860763.6799999997</v>
          </cell>
          <cell r="H11361">
            <v>196.5</v>
          </cell>
          <cell r="I11361">
            <v>-99</v>
          </cell>
          <cell r="J11361">
            <v>2007</v>
          </cell>
          <cell r="K11361">
            <v>1</v>
          </cell>
          <cell r="L11361">
            <v>12</v>
          </cell>
        </row>
        <row r="11362">
          <cell r="D11362" t="str">
            <v>marv1_31_131</v>
          </cell>
          <cell r="E11362">
            <v>2</v>
          </cell>
          <cell r="F11362">
            <v>2515011.81</v>
          </cell>
          <cell r="G11362">
            <v>6860752.2000000002</v>
          </cell>
          <cell r="H11362">
            <v>199.5</v>
          </cell>
          <cell r="I11362">
            <v>-99</v>
          </cell>
          <cell r="J11362">
            <v>2007</v>
          </cell>
          <cell r="K11362">
            <v>1</v>
          </cell>
          <cell r="L11362">
            <v>12</v>
          </cell>
        </row>
        <row r="11363">
          <cell r="D11363" t="str">
            <v>marv1_31_137</v>
          </cell>
          <cell r="E11363">
            <v>2</v>
          </cell>
          <cell r="F11363">
            <v>2515015.7799999998</v>
          </cell>
          <cell r="G11363">
            <v>6860741.0999999996</v>
          </cell>
          <cell r="H11363">
            <v>201.25</v>
          </cell>
          <cell r="I11363">
            <v>-99</v>
          </cell>
          <cell r="J11363">
            <v>2007</v>
          </cell>
          <cell r="K11363">
            <v>3</v>
          </cell>
          <cell r="L11363">
            <v>11</v>
          </cell>
        </row>
        <row r="11364">
          <cell r="D11364" t="str">
            <v>marv1_31_139</v>
          </cell>
          <cell r="E11364">
            <v>2</v>
          </cell>
          <cell r="F11364">
            <v>2515013.9300000002</v>
          </cell>
          <cell r="G11364">
            <v>6860753.8200000003</v>
          </cell>
          <cell r="H11364">
            <v>194.51</v>
          </cell>
          <cell r="I11364">
            <v>-99</v>
          </cell>
          <cell r="J11364">
            <v>2007</v>
          </cell>
          <cell r="K11364">
            <v>3</v>
          </cell>
          <cell r="L11364">
            <v>11</v>
          </cell>
        </row>
        <row r="11365">
          <cell r="D11365" t="str">
            <v>marv1_31_141</v>
          </cell>
          <cell r="E11365">
            <v>2</v>
          </cell>
          <cell r="F11365">
            <v>2515015.14</v>
          </cell>
          <cell r="G11365">
            <v>6860748.3099999996</v>
          </cell>
          <cell r="H11365">
            <v>189.51</v>
          </cell>
          <cell r="I11365">
            <v>-99</v>
          </cell>
          <cell r="J11365">
            <v>2007</v>
          </cell>
          <cell r="K11365">
            <v>2</v>
          </cell>
          <cell r="L11365">
            <v>11</v>
          </cell>
        </row>
        <row r="11366">
          <cell r="D11366" t="str">
            <v>marv1_31_143</v>
          </cell>
          <cell r="E11366">
            <v>2</v>
          </cell>
          <cell r="F11366">
            <v>2515015.37</v>
          </cell>
          <cell r="G11366">
            <v>6860764.5599999996</v>
          </cell>
          <cell r="H11366">
            <v>197.18</v>
          </cell>
          <cell r="I11366">
            <v>-99</v>
          </cell>
          <cell r="J11366">
            <v>2007</v>
          </cell>
          <cell r="K11366">
            <v>3</v>
          </cell>
          <cell r="L11366">
            <v>11</v>
          </cell>
        </row>
        <row r="11367">
          <cell r="D11367" t="str">
            <v>marv1_31_146</v>
          </cell>
          <cell r="E11367">
            <v>2</v>
          </cell>
          <cell r="F11367">
            <v>2515016.2799999998</v>
          </cell>
          <cell r="G11367">
            <v>6860755.1600000001</v>
          </cell>
          <cell r="H11367">
            <v>200.5</v>
          </cell>
          <cell r="I11367">
            <v>-99</v>
          </cell>
          <cell r="J11367">
            <v>2007</v>
          </cell>
          <cell r="K11367">
            <v>1</v>
          </cell>
          <cell r="L11367">
            <v>11</v>
          </cell>
        </row>
        <row r="11368">
          <cell r="D11368" t="str">
            <v>marv1_31_147</v>
          </cell>
          <cell r="E11368">
            <v>2</v>
          </cell>
          <cell r="F11368">
            <v>2515017.16</v>
          </cell>
          <cell r="G11368">
            <v>6860750.3099999996</v>
          </cell>
          <cell r="H11368">
            <v>199.5</v>
          </cell>
          <cell r="I11368">
            <v>-99</v>
          </cell>
          <cell r="J11368">
            <v>2007</v>
          </cell>
          <cell r="K11368">
            <v>1</v>
          </cell>
          <cell r="L11368">
            <v>12</v>
          </cell>
        </row>
        <row r="11369">
          <cell r="D11369" t="str">
            <v>marv1_31_501</v>
          </cell>
          <cell r="E11369">
            <v>3</v>
          </cell>
          <cell r="F11369">
            <v>2515018.2400000002</v>
          </cell>
          <cell r="G11369">
            <v>6860751.5999999996</v>
          </cell>
          <cell r="H11369">
            <v>-99</v>
          </cell>
          <cell r="I11369">
            <v>-99</v>
          </cell>
          <cell r="J11369">
            <v>2007</v>
          </cell>
          <cell r="K11369">
            <v>1</v>
          </cell>
          <cell r="L11369">
            <v>21</v>
          </cell>
        </row>
        <row r="11370">
          <cell r="D11370" t="str">
            <v>marv1_31_502</v>
          </cell>
          <cell r="E11370">
            <v>3</v>
          </cell>
          <cell r="F11370">
            <v>2515019.86</v>
          </cell>
          <cell r="G11370">
            <v>6860753.0700000003</v>
          </cell>
          <cell r="H11370">
            <v>-99</v>
          </cell>
          <cell r="I11370">
            <v>-99</v>
          </cell>
          <cell r="J11370">
            <v>2007</v>
          </cell>
          <cell r="K11370">
            <v>2</v>
          </cell>
          <cell r="L11370">
            <v>13</v>
          </cell>
        </row>
        <row r="11371">
          <cell r="D11371" t="str">
            <v>marv1_31_503</v>
          </cell>
          <cell r="E11371">
            <v>3</v>
          </cell>
          <cell r="F11371">
            <v>2515022.79</v>
          </cell>
          <cell r="G11371">
            <v>6860755.4199999999</v>
          </cell>
          <cell r="H11371">
            <v>-99</v>
          </cell>
          <cell r="I11371">
            <v>-99</v>
          </cell>
          <cell r="J11371">
            <v>2007</v>
          </cell>
          <cell r="K11371">
            <v>2</v>
          </cell>
          <cell r="L11371">
            <v>13</v>
          </cell>
        </row>
        <row r="11372">
          <cell r="D11372" t="str">
            <v>marv1_31_504</v>
          </cell>
          <cell r="E11372">
            <v>3</v>
          </cell>
          <cell r="F11372">
            <v>2515023.27</v>
          </cell>
          <cell r="G11372">
            <v>6860755.5899999999</v>
          </cell>
          <cell r="H11372">
            <v>-99</v>
          </cell>
          <cell r="I11372">
            <v>-99</v>
          </cell>
          <cell r="J11372">
            <v>2007</v>
          </cell>
          <cell r="K11372">
            <v>2</v>
          </cell>
          <cell r="L11372">
            <v>11</v>
          </cell>
        </row>
        <row r="11373">
          <cell r="D11373" t="str">
            <v>marv1_31_505</v>
          </cell>
          <cell r="E11373">
            <v>3</v>
          </cell>
          <cell r="F11373">
            <v>2515025.29</v>
          </cell>
          <cell r="G11373">
            <v>6860753.0800000001</v>
          </cell>
          <cell r="H11373">
            <v>-99</v>
          </cell>
          <cell r="I11373">
            <v>-99</v>
          </cell>
          <cell r="J11373">
            <v>2007</v>
          </cell>
          <cell r="K11373">
            <v>2</v>
          </cell>
          <cell r="L11373">
            <v>11</v>
          </cell>
        </row>
        <row r="11374">
          <cell r="D11374" t="str">
            <v>marv1_31_506</v>
          </cell>
          <cell r="E11374">
            <v>3</v>
          </cell>
          <cell r="F11374">
            <v>2515024.2400000002</v>
          </cell>
          <cell r="G11374">
            <v>6860748.8899999997</v>
          </cell>
          <cell r="H11374">
            <v>-99</v>
          </cell>
          <cell r="I11374">
            <v>-99</v>
          </cell>
          <cell r="J11374">
            <v>2007</v>
          </cell>
          <cell r="K11374">
            <v>2</v>
          </cell>
          <cell r="L11374">
            <v>11</v>
          </cell>
        </row>
        <row r="11375">
          <cell r="D11375" t="str">
            <v>marv1_31_507</v>
          </cell>
          <cell r="E11375">
            <v>3</v>
          </cell>
          <cell r="F11375">
            <v>2515020.54</v>
          </cell>
          <cell r="G11375">
            <v>6860748.54</v>
          </cell>
          <cell r="H11375">
            <v>-99</v>
          </cell>
          <cell r="I11375">
            <v>-99</v>
          </cell>
          <cell r="J11375">
            <v>2007</v>
          </cell>
          <cell r="K11375">
            <v>4</v>
          </cell>
          <cell r="L11375">
            <v>12</v>
          </cell>
        </row>
        <row r="11376">
          <cell r="D11376" t="str">
            <v>marv1_31_508</v>
          </cell>
          <cell r="E11376">
            <v>3</v>
          </cell>
          <cell r="F11376">
            <v>2515019.17</v>
          </cell>
          <cell r="G11376">
            <v>6860744.1699999999</v>
          </cell>
          <cell r="H11376">
            <v>-99</v>
          </cell>
          <cell r="I11376">
            <v>-99</v>
          </cell>
          <cell r="J11376">
            <v>2007</v>
          </cell>
          <cell r="K11376">
            <v>2</v>
          </cell>
          <cell r="L11376">
            <v>11</v>
          </cell>
        </row>
        <row r="11377">
          <cell r="D11377" t="str">
            <v>marv1_31_509</v>
          </cell>
          <cell r="E11377">
            <v>3</v>
          </cell>
          <cell r="F11377">
            <v>2515019.86</v>
          </cell>
          <cell r="G11377">
            <v>6860745.2300000004</v>
          </cell>
          <cell r="H11377">
            <v>-99</v>
          </cell>
          <cell r="I11377">
            <v>-99</v>
          </cell>
          <cell r="J11377">
            <v>2007</v>
          </cell>
          <cell r="K11377">
            <v>2</v>
          </cell>
          <cell r="L11377">
            <v>12</v>
          </cell>
        </row>
        <row r="11378">
          <cell r="D11378" t="str">
            <v>marv1_31_510</v>
          </cell>
          <cell r="E11378">
            <v>3</v>
          </cell>
          <cell r="F11378">
            <v>2515025.86</v>
          </cell>
          <cell r="G11378">
            <v>6860750.8899999997</v>
          </cell>
          <cell r="H11378">
            <v>-99</v>
          </cell>
          <cell r="I11378">
            <v>-99</v>
          </cell>
          <cell r="J11378">
            <v>2007</v>
          </cell>
          <cell r="K11378">
            <v>1</v>
          </cell>
          <cell r="L11378">
            <v>13</v>
          </cell>
        </row>
        <row r="11379">
          <cell r="D11379" t="str">
            <v>marv1_31_511</v>
          </cell>
          <cell r="E11379">
            <v>3</v>
          </cell>
          <cell r="F11379">
            <v>2515026.9300000002</v>
          </cell>
          <cell r="G11379">
            <v>6860751.2699999996</v>
          </cell>
          <cell r="H11379">
            <v>-99</v>
          </cell>
          <cell r="I11379">
            <v>-99</v>
          </cell>
          <cell r="J11379">
            <v>2007</v>
          </cell>
          <cell r="K11379">
            <v>2</v>
          </cell>
          <cell r="L11379">
            <v>12</v>
          </cell>
        </row>
        <row r="11380">
          <cell r="D11380" t="str">
            <v>marv1_31_512</v>
          </cell>
          <cell r="E11380">
            <v>3</v>
          </cell>
          <cell r="F11380">
            <v>2515031.2000000002</v>
          </cell>
          <cell r="G11380">
            <v>6860757.1299999999</v>
          </cell>
          <cell r="H11380">
            <v>-99</v>
          </cell>
          <cell r="I11380">
            <v>-99</v>
          </cell>
          <cell r="J11380">
            <v>2007</v>
          </cell>
          <cell r="K11380">
            <v>4</v>
          </cell>
          <cell r="L11380">
            <v>22</v>
          </cell>
        </row>
        <row r="11381">
          <cell r="D11381" t="str">
            <v>marv1_31_513</v>
          </cell>
          <cell r="E11381">
            <v>3</v>
          </cell>
          <cell r="F11381">
            <v>2515027.0699999998</v>
          </cell>
          <cell r="G11381">
            <v>6860757.8499999996</v>
          </cell>
          <cell r="H11381">
            <v>-99</v>
          </cell>
          <cell r="I11381">
            <v>-99</v>
          </cell>
          <cell r="J11381">
            <v>2007</v>
          </cell>
          <cell r="K11381">
            <v>2</v>
          </cell>
          <cell r="L11381">
            <v>11</v>
          </cell>
        </row>
        <row r="11382">
          <cell r="D11382" t="str">
            <v>marv1_31_514</v>
          </cell>
          <cell r="E11382">
            <v>3</v>
          </cell>
          <cell r="F11382">
            <v>2515034.36</v>
          </cell>
          <cell r="G11382">
            <v>6860755.5499999998</v>
          </cell>
          <cell r="H11382">
            <v>-99</v>
          </cell>
          <cell r="I11382">
            <v>-99</v>
          </cell>
          <cell r="J11382">
            <v>2007</v>
          </cell>
          <cell r="K11382">
            <v>2</v>
          </cell>
          <cell r="L11382">
            <v>12</v>
          </cell>
        </row>
        <row r="11383">
          <cell r="D11383" t="str">
            <v>marv1_31_515</v>
          </cell>
          <cell r="E11383">
            <v>3</v>
          </cell>
          <cell r="F11383">
            <v>2515033</v>
          </cell>
          <cell r="G11383">
            <v>6860747.8300000001</v>
          </cell>
          <cell r="H11383">
            <v>-99</v>
          </cell>
          <cell r="I11383">
            <v>-99</v>
          </cell>
          <cell r="J11383">
            <v>2007</v>
          </cell>
          <cell r="K11383">
            <v>2</v>
          </cell>
          <cell r="L11383">
            <v>11</v>
          </cell>
        </row>
        <row r="11384">
          <cell r="D11384" t="str">
            <v>marv1_31_516</v>
          </cell>
          <cell r="E11384">
            <v>3</v>
          </cell>
          <cell r="F11384">
            <v>2515020.9500000002</v>
          </cell>
          <cell r="G11384">
            <v>6860741</v>
          </cell>
          <cell r="H11384">
            <v>-99</v>
          </cell>
          <cell r="I11384">
            <v>-99</v>
          </cell>
          <cell r="J11384">
            <v>2007</v>
          </cell>
          <cell r="K11384">
            <v>2</v>
          </cell>
          <cell r="L11384">
            <v>11</v>
          </cell>
        </row>
        <row r="11385">
          <cell r="D11385" t="str">
            <v>marv1_31_517</v>
          </cell>
          <cell r="E11385">
            <v>3</v>
          </cell>
          <cell r="F11385">
            <v>2515013.87</v>
          </cell>
          <cell r="G11385">
            <v>6860740.9100000001</v>
          </cell>
          <cell r="H11385">
            <v>-99</v>
          </cell>
          <cell r="I11385">
            <v>-99</v>
          </cell>
          <cell r="J11385">
            <v>2007</v>
          </cell>
          <cell r="K11385">
            <v>2</v>
          </cell>
          <cell r="L11385">
            <v>13</v>
          </cell>
        </row>
        <row r="11386">
          <cell r="D11386" t="str">
            <v>marv1_31_518</v>
          </cell>
          <cell r="E11386">
            <v>3</v>
          </cell>
          <cell r="F11386">
            <v>2515019.5</v>
          </cell>
          <cell r="G11386">
            <v>6860737.75</v>
          </cell>
          <cell r="H11386">
            <v>-99</v>
          </cell>
          <cell r="I11386">
            <v>-99</v>
          </cell>
          <cell r="J11386">
            <v>2007</v>
          </cell>
          <cell r="K11386">
            <v>2</v>
          </cell>
          <cell r="L11386">
            <v>12</v>
          </cell>
        </row>
        <row r="11387">
          <cell r="D11387" t="str">
            <v>marv1_31_519</v>
          </cell>
          <cell r="E11387">
            <v>3</v>
          </cell>
          <cell r="F11387">
            <v>2515032.77</v>
          </cell>
          <cell r="G11387">
            <v>6860737.4000000004</v>
          </cell>
          <cell r="H11387">
            <v>-99</v>
          </cell>
          <cell r="I11387">
            <v>-99</v>
          </cell>
          <cell r="J11387">
            <v>2007</v>
          </cell>
          <cell r="K11387">
            <v>2</v>
          </cell>
          <cell r="L11387">
            <v>11</v>
          </cell>
        </row>
        <row r="11388">
          <cell r="D11388" t="str">
            <v>marv1_31_520</v>
          </cell>
          <cell r="E11388">
            <v>3</v>
          </cell>
          <cell r="F11388">
            <v>2515022.2200000002</v>
          </cell>
          <cell r="G11388">
            <v>6860734.4100000001</v>
          </cell>
          <cell r="H11388">
            <v>-99</v>
          </cell>
          <cell r="I11388">
            <v>-99</v>
          </cell>
          <cell r="J11388">
            <v>2007</v>
          </cell>
          <cell r="K11388">
            <v>2</v>
          </cell>
          <cell r="L11388">
            <v>12</v>
          </cell>
        </row>
        <row r="11389">
          <cell r="D11389" t="str">
            <v>marv1_31_521</v>
          </cell>
          <cell r="E11389">
            <v>3</v>
          </cell>
          <cell r="F11389">
            <v>2515034.2200000002</v>
          </cell>
          <cell r="G11389">
            <v>6860730.4100000001</v>
          </cell>
          <cell r="H11389">
            <v>-99</v>
          </cell>
          <cell r="I11389">
            <v>-99</v>
          </cell>
          <cell r="J11389">
            <v>2007</v>
          </cell>
          <cell r="K11389">
            <v>2</v>
          </cell>
          <cell r="L11389">
            <v>21</v>
          </cell>
        </row>
        <row r="11390">
          <cell r="D11390" t="str">
            <v>marv1_31_522</v>
          </cell>
          <cell r="E11390">
            <v>3</v>
          </cell>
          <cell r="F11390">
            <v>2515035.5</v>
          </cell>
          <cell r="G11390">
            <v>6860731.4100000001</v>
          </cell>
          <cell r="H11390">
            <v>-99</v>
          </cell>
          <cell r="I11390">
            <v>-99</v>
          </cell>
          <cell r="J11390">
            <v>2007</v>
          </cell>
          <cell r="K11390">
            <v>2</v>
          </cell>
          <cell r="L11390">
            <v>11</v>
          </cell>
        </row>
        <row r="11391">
          <cell r="D11391" t="str">
            <v>marv1_31_523</v>
          </cell>
          <cell r="E11391">
            <v>3</v>
          </cell>
          <cell r="F11391">
            <v>2515016.35</v>
          </cell>
          <cell r="G11391">
            <v>6860736.71</v>
          </cell>
          <cell r="H11391">
            <v>-99</v>
          </cell>
          <cell r="I11391">
            <v>-99</v>
          </cell>
          <cell r="J11391">
            <v>2007</v>
          </cell>
          <cell r="K11391">
            <v>2</v>
          </cell>
          <cell r="L11391">
            <v>11</v>
          </cell>
        </row>
        <row r="11392">
          <cell r="D11392" t="str">
            <v>marv1_31_524</v>
          </cell>
          <cell r="E11392">
            <v>3</v>
          </cell>
          <cell r="F11392">
            <v>2515013.58</v>
          </cell>
          <cell r="G11392">
            <v>6860737.8499999996</v>
          </cell>
          <cell r="H11392">
            <v>-99</v>
          </cell>
          <cell r="I11392">
            <v>-99</v>
          </cell>
          <cell r="J11392">
            <v>2007</v>
          </cell>
          <cell r="K11392">
            <v>2</v>
          </cell>
          <cell r="L11392">
            <v>12</v>
          </cell>
        </row>
        <row r="11393">
          <cell r="D11393" t="str">
            <v>marv1_31_525</v>
          </cell>
          <cell r="E11393">
            <v>3</v>
          </cell>
          <cell r="F11393">
            <v>2515016.8199999998</v>
          </cell>
          <cell r="G11393">
            <v>6860734.6100000003</v>
          </cell>
          <cell r="H11393">
            <v>-99</v>
          </cell>
          <cell r="I11393">
            <v>-99</v>
          </cell>
          <cell r="J11393">
            <v>2007</v>
          </cell>
          <cell r="K11393">
            <v>2</v>
          </cell>
          <cell r="L11393">
            <v>12</v>
          </cell>
        </row>
        <row r="11394">
          <cell r="D11394" t="str">
            <v>marv1_31_526</v>
          </cell>
          <cell r="E11394">
            <v>3</v>
          </cell>
          <cell r="F11394">
            <v>2515018.35</v>
          </cell>
          <cell r="G11394">
            <v>6860732.3399999999</v>
          </cell>
          <cell r="H11394">
            <v>-99</v>
          </cell>
          <cell r="I11394">
            <v>-99</v>
          </cell>
          <cell r="J11394">
            <v>2007</v>
          </cell>
          <cell r="K11394">
            <v>2</v>
          </cell>
          <cell r="L11394">
            <v>11</v>
          </cell>
        </row>
        <row r="11395">
          <cell r="D11395" t="str">
            <v>marv1_31_527</v>
          </cell>
          <cell r="E11395">
            <v>3</v>
          </cell>
          <cell r="F11395">
            <v>2515013.4900000002</v>
          </cell>
          <cell r="G11395">
            <v>6860729.5800000001</v>
          </cell>
          <cell r="H11395">
            <v>-99</v>
          </cell>
          <cell r="I11395">
            <v>-99</v>
          </cell>
          <cell r="J11395">
            <v>2007</v>
          </cell>
          <cell r="K11395">
            <v>2</v>
          </cell>
          <cell r="L11395">
            <v>21</v>
          </cell>
        </row>
        <row r="11396">
          <cell r="D11396" t="str">
            <v>marv1_31_528</v>
          </cell>
          <cell r="E11396">
            <v>3</v>
          </cell>
          <cell r="F11396">
            <v>2515015.4500000002</v>
          </cell>
          <cell r="G11396">
            <v>6860726.4199999999</v>
          </cell>
          <cell r="H11396">
            <v>-99</v>
          </cell>
          <cell r="I11396">
            <v>-99</v>
          </cell>
          <cell r="J11396">
            <v>2007</v>
          </cell>
          <cell r="K11396">
            <v>2</v>
          </cell>
          <cell r="L11396">
            <v>11</v>
          </cell>
        </row>
        <row r="11397">
          <cell r="D11397" t="str">
            <v>marv1_31_529</v>
          </cell>
          <cell r="E11397">
            <v>3</v>
          </cell>
          <cell r="F11397">
            <v>2515018.7200000002</v>
          </cell>
          <cell r="G11397">
            <v>6860722.21</v>
          </cell>
          <cell r="H11397">
            <v>-99</v>
          </cell>
          <cell r="I11397">
            <v>-99</v>
          </cell>
          <cell r="J11397">
            <v>2007</v>
          </cell>
          <cell r="K11397">
            <v>2</v>
          </cell>
          <cell r="L11397">
            <v>12</v>
          </cell>
        </row>
        <row r="11398">
          <cell r="D11398" t="str">
            <v>marv1_31_530</v>
          </cell>
          <cell r="E11398">
            <v>3</v>
          </cell>
          <cell r="F11398">
            <v>2515018.12</v>
          </cell>
          <cell r="G11398">
            <v>6860720.9900000002</v>
          </cell>
          <cell r="H11398">
            <v>-99</v>
          </cell>
          <cell r="I11398">
            <v>-99</v>
          </cell>
          <cell r="J11398">
            <v>2007</v>
          </cell>
          <cell r="K11398">
            <v>2</v>
          </cell>
          <cell r="L11398">
            <v>12</v>
          </cell>
        </row>
        <row r="11399">
          <cell r="D11399" t="str">
            <v>marv1_31_531</v>
          </cell>
          <cell r="E11399">
            <v>3</v>
          </cell>
          <cell r="F11399">
            <v>2515013.67</v>
          </cell>
          <cell r="G11399">
            <v>6860722.8799999999</v>
          </cell>
          <cell r="H11399">
            <v>-99</v>
          </cell>
          <cell r="I11399">
            <v>-99</v>
          </cell>
          <cell r="J11399">
            <v>2007</v>
          </cell>
          <cell r="K11399">
            <v>2</v>
          </cell>
          <cell r="L11399">
            <v>12</v>
          </cell>
        </row>
        <row r="11400">
          <cell r="D11400" t="str">
            <v>marv1_31_532</v>
          </cell>
          <cell r="E11400">
            <v>3</v>
          </cell>
          <cell r="F11400">
            <v>2515012.44</v>
          </cell>
          <cell r="G11400">
            <v>6860726.0599999996</v>
          </cell>
          <cell r="H11400">
            <v>-99</v>
          </cell>
          <cell r="I11400">
            <v>-99</v>
          </cell>
          <cell r="J11400">
            <v>2007</v>
          </cell>
          <cell r="K11400">
            <v>5</v>
          </cell>
          <cell r="L11400">
            <v>22</v>
          </cell>
        </row>
        <row r="11401">
          <cell r="D11401" t="str">
            <v>marv1_31_533</v>
          </cell>
          <cell r="E11401">
            <v>3</v>
          </cell>
          <cell r="F11401">
            <v>2515009.71</v>
          </cell>
          <cell r="G11401">
            <v>6860724.8600000003</v>
          </cell>
          <cell r="H11401">
            <v>-99</v>
          </cell>
          <cell r="I11401">
            <v>-99</v>
          </cell>
          <cell r="J11401">
            <v>2007</v>
          </cell>
          <cell r="K11401">
            <v>2</v>
          </cell>
          <cell r="L11401">
            <v>12</v>
          </cell>
        </row>
        <row r="11402">
          <cell r="D11402" t="str">
            <v>marv1_31_534</v>
          </cell>
          <cell r="E11402">
            <v>3</v>
          </cell>
          <cell r="F11402">
            <v>2515011.0099999998</v>
          </cell>
          <cell r="G11402">
            <v>6860727.8600000003</v>
          </cell>
          <cell r="H11402">
            <v>-99</v>
          </cell>
          <cell r="I11402">
            <v>-99</v>
          </cell>
          <cell r="J11402">
            <v>2007</v>
          </cell>
          <cell r="K11402">
            <v>2</v>
          </cell>
          <cell r="L11402">
            <v>12</v>
          </cell>
        </row>
        <row r="11403">
          <cell r="D11403" t="str">
            <v>marv1_31_535</v>
          </cell>
          <cell r="E11403">
            <v>3</v>
          </cell>
          <cell r="F11403">
            <v>2515010</v>
          </cell>
          <cell r="G11403">
            <v>6860729.9299999997</v>
          </cell>
          <cell r="H11403">
            <v>-99</v>
          </cell>
          <cell r="I11403">
            <v>-99</v>
          </cell>
          <cell r="J11403">
            <v>2007</v>
          </cell>
          <cell r="K11403">
            <v>2</v>
          </cell>
          <cell r="L11403">
            <v>13</v>
          </cell>
        </row>
        <row r="11404">
          <cell r="D11404" t="str">
            <v>marv1_31_536</v>
          </cell>
          <cell r="E11404">
            <v>3</v>
          </cell>
          <cell r="F11404">
            <v>2515010.89</v>
          </cell>
          <cell r="G11404">
            <v>6860732.3700000001</v>
          </cell>
          <cell r="H11404">
            <v>-99</v>
          </cell>
          <cell r="I11404">
            <v>-99</v>
          </cell>
          <cell r="J11404">
            <v>2007</v>
          </cell>
          <cell r="K11404">
            <v>2</v>
          </cell>
          <cell r="L11404">
            <v>11</v>
          </cell>
        </row>
        <row r="11405">
          <cell r="D11405" t="str">
            <v>marv1_31_537</v>
          </cell>
          <cell r="E11405">
            <v>3</v>
          </cell>
          <cell r="F11405">
            <v>2515011.3199999998</v>
          </cell>
          <cell r="G11405">
            <v>6860736.2800000003</v>
          </cell>
          <cell r="H11405">
            <v>-99</v>
          </cell>
          <cell r="I11405">
            <v>-99</v>
          </cell>
          <cell r="J11405">
            <v>2007</v>
          </cell>
          <cell r="K11405">
            <v>2</v>
          </cell>
          <cell r="L11405">
            <v>12</v>
          </cell>
        </row>
        <row r="11406">
          <cell r="D11406" t="str">
            <v>marv1_31_538</v>
          </cell>
          <cell r="E11406">
            <v>3</v>
          </cell>
          <cell r="F11406">
            <v>2515008.75</v>
          </cell>
          <cell r="G11406">
            <v>6860736.7300000004</v>
          </cell>
          <cell r="H11406">
            <v>-99</v>
          </cell>
          <cell r="I11406">
            <v>-99</v>
          </cell>
          <cell r="J11406">
            <v>2007</v>
          </cell>
          <cell r="K11406">
            <v>2</v>
          </cell>
          <cell r="L11406">
            <v>11</v>
          </cell>
        </row>
        <row r="11407">
          <cell r="D11407" t="str">
            <v>marv1_31_539</v>
          </cell>
          <cell r="E11407">
            <v>3</v>
          </cell>
          <cell r="F11407">
            <v>2515009.37</v>
          </cell>
          <cell r="G11407">
            <v>6860735.9299999997</v>
          </cell>
          <cell r="H11407">
            <v>-99</v>
          </cell>
          <cell r="I11407">
            <v>-99</v>
          </cell>
          <cell r="J11407">
            <v>2007</v>
          </cell>
          <cell r="K11407">
            <v>2</v>
          </cell>
          <cell r="L11407">
            <v>12</v>
          </cell>
        </row>
        <row r="11408">
          <cell r="D11408" t="str">
            <v>marv1_31_540</v>
          </cell>
          <cell r="E11408">
            <v>3</v>
          </cell>
          <cell r="F11408">
            <v>2515005.91</v>
          </cell>
          <cell r="G11408">
            <v>6860731.0499999998</v>
          </cell>
          <cell r="H11408">
            <v>-99</v>
          </cell>
          <cell r="I11408">
            <v>-99</v>
          </cell>
          <cell r="J11408">
            <v>2007</v>
          </cell>
          <cell r="K11408">
            <v>2</v>
          </cell>
          <cell r="L11408">
            <v>12</v>
          </cell>
        </row>
        <row r="11409">
          <cell r="D11409" t="str">
            <v>marv1_31_541</v>
          </cell>
          <cell r="E11409">
            <v>3</v>
          </cell>
          <cell r="F11409">
            <v>2515006.17</v>
          </cell>
          <cell r="G11409">
            <v>6860728.1200000001</v>
          </cell>
          <cell r="H11409">
            <v>-99</v>
          </cell>
          <cell r="I11409">
            <v>-99</v>
          </cell>
          <cell r="J11409">
            <v>2007</v>
          </cell>
          <cell r="K11409">
            <v>2</v>
          </cell>
          <cell r="L11409">
            <v>11</v>
          </cell>
        </row>
        <row r="11410">
          <cell r="D11410" t="str">
            <v>marv1_31_542</v>
          </cell>
          <cell r="E11410">
            <v>3</v>
          </cell>
          <cell r="F11410">
            <v>2515007.0699999998</v>
          </cell>
          <cell r="G11410">
            <v>6860723.3600000003</v>
          </cell>
          <cell r="H11410">
            <v>-99</v>
          </cell>
          <cell r="I11410">
            <v>-99</v>
          </cell>
          <cell r="J11410">
            <v>2007</v>
          </cell>
          <cell r="K11410">
            <v>2</v>
          </cell>
          <cell r="L11410">
            <v>12</v>
          </cell>
        </row>
        <row r="11411">
          <cell r="D11411" t="str">
            <v>marv1_31_543</v>
          </cell>
          <cell r="E11411">
            <v>3</v>
          </cell>
          <cell r="F11411">
            <v>2515004.71</v>
          </cell>
          <cell r="G11411">
            <v>6860723.9299999997</v>
          </cell>
          <cell r="H11411">
            <v>-99</v>
          </cell>
          <cell r="I11411">
            <v>-99</v>
          </cell>
          <cell r="J11411">
            <v>2007</v>
          </cell>
          <cell r="K11411">
            <v>1</v>
          </cell>
          <cell r="L11411">
            <v>22</v>
          </cell>
        </row>
        <row r="11412">
          <cell r="D11412" t="str">
            <v>marv1_31_544</v>
          </cell>
          <cell r="E11412">
            <v>3</v>
          </cell>
          <cell r="F11412">
            <v>2515006.7799999998</v>
          </cell>
          <cell r="G11412">
            <v>6860720</v>
          </cell>
          <cell r="H11412">
            <v>-99</v>
          </cell>
          <cell r="I11412">
            <v>-99</v>
          </cell>
          <cell r="J11412">
            <v>2007</v>
          </cell>
          <cell r="K11412">
            <v>2</v>
          </cell>
          <cell r="L11412">
            <v>11</v>
          </cell>
        </row>
        <row r="11413">
          <cell r="D11413" t="str">
            <v>marv1_31_545</v>
          </cell>
          <cell r="E11413">
            <v>3</v>
          </cell>
          <cell r="F11413">
            <v>2515002.39</v>
          </cell>
          <cell r="G11413">
            <v>6860718.8899999997</v>
          </cell>
          <cell r="H11413">
            <v>-99</v>
          </cell>
          <cell r="I11413">
            <v>-99</v>
          </cell>
          <cell r="J11413">
            <v>2007</v>
          </cell>
          <cell r="K11413">
            <v>2</v>
          </cell>
          <cell r="L11413">
            <v>12</v>
          </cell>
        </row>
        <row r="11414">
          <cell r="D11414" t="str">
            <v>marv1_31_546</v>
          </cell>
          <cell r="E11414">
            <v>3</v>
          </cell>
          <cell r="F11414">
            <v>2514999.86</v>
          </cell>
          <cell r="G11414">
            <v>6860716.9299999997</v>
          </cell>
          <cell r="H11414">
            <v>-99</v>
          </cell>
          <cell r="I11414">
            <v>-99</v>
          </cell>
          <cell r="J11414">
            <v>2007</v>
          </cell>
          <cell r="K11414">
            <v>2</v>
          </cell>
          <cell r="L11414">
            <v>12</v>
          </cell>
        </row>
        <row r="11415">
          <cell r="D11415" t="str">
            <v>marv1_31_547</v>
          </cell>
          <cell r="E11415">
            <v>3</v>
          </cell>
          <cell r="F11415">
            <v>2514998.4700000002</v>
          </cell>
          <cell r="G11415">
            <v>6860720.4000000004</v>
          </cell>
          <cell r="H11415">
            <v>-99</v>
          </cell>
          <cell r="I11415">
            <v>-99</v>
          </cell>
          <cell r="J11415">
            <v>2007</v>
          </cell>
          <cell r="K11415">
            <v>2</v>
          </cell>
          <cell r="L11415">
            <v>12</v>
          </cell>
        </row>
        <row r="11416">
          <cell r="D11416" t="str">
            <v>marv1_31_548</v>
          </cell>
          <cell r="E11416">
            <v>3</v>
          </cell>
          <cell r="F11416">
            <v>2515001.4700000002</v>
          </cell>
          <cell r="G11416">
            <v>6860725.5999999996</v>
          </cell>
          <cell r="H11416">
            <v>-99</v>
          </cell>
          <cell r="I11416">
            <v>-99</v>
          </cell>
          <cell r="J11416">
            <v>2007</v>
          </cell>
          <cell r="K11416">
            <v>2</v>
          </cell>
          <cell r="L11416">
            <v>12</v>
          </cell>
        </row>
        <row r="11417">
          <cell r="D11417" t="str">
            <v>marv1_31_549</v>
          </cell>
          <cell r="E11417">
            <v>3</v>
          </cell>
          <cell r="F11417">
            <v>2514998.98</v>
          </cell>
          <cell r="G11417">
            <v>6860727.6200000001</v>
          </cell>
          <cell r="H11417">
            <v>-99</v>
          </cell>
          <cell r="I11417">
            <v>-99</v>
          </cell>
          <cell r="J11417">
            <v>2007</v>
          </cell>
          <cell r="K11417">
            <v>2</v>
          </cell>
          <cell r="L11417">
            <v>11</v>
          </cell>
        </row>
        <row r="11418">
          <cell r="D11418" t="str">
            <v>marv1_31_550</v>
          </cell>
          <cell r="E11418">
            <v>3</v>
          </cell>
          <cell r="F11418">
            <v>2514997.75</v>
          </cell>
          <cell r="G11418">
            <v>6860731.7000000002</v>
          </cell>
          <cell r="H11418">
            <v>-99</v>
          </cell>
          <cell r="I11418">
            <v>-99</v>
          </cell>
          <cell r="J11418">
            <v>2007</v>
          </cell>
          <cell r="K11418">
            <v>2</v>
          </cell>
          <cell r="L11418">
            <v>11</v>
          </cell>
        </row>
        <row r="11419">
          <cell r="D11419" t="str">
            <v>marv1_31_551</v>
          </cell>
          <cell r="E11419">
            <v>3</v>
          </cell>
          <cell r="F11419">
            <v>2515001.84</v>
          </cell>
          <cell r="G11419">
            <v>6860733.04</v>
          </cell>
          <cell r="H11419">
            <v>-99</v>
          </cell>
          <cell r="I11419">
            <v>-99</v>
          </cell>
          <cell r="J11419">
            <v>2007</v>
          </cell>
          <cell r="K11419">
            <v>2</v>
          </cell>
          <cell r="L11419">
            <v>11</v>
          </cell>
        </row>
        <row r="11420">
          <cell r="D11420" t="str">
            <v>marv1_31_552</v>
          </cell>
          <cell r="E11420">
            <v>3</v>
          </cell>
          <cell r="F11420">
            <v>2515001.7599999998</v>
          </cell>
          <cell r="G11420">
            <v>6860734.9500000002</v>
          </cell>
          <cell r="H11420">
            <v>-99</v>
          </cell>
          <cell r="I11420">
            <v>-99</v>
          </cell>
          <cell r="J11420">
            <v>2007</v>
          </cell>
          <cell r="K11420">
            <v>2</v>
          </cell>
          <cell r="L11420">
            <v>11</v>
          </cell>
        </row>
        <row r="11421">
          <cell r="D11421" t="str">
            <v>marv1_31_553</v>
          </cell>
          <cell r="E11421">
            <v>3</v>
          </cell>
          <cell r="F11421">
            <v>2515006.83</v>
          </cell>
          <cell r="G11421">
            <v>6860740.3600000003</v>
          </cell>
          <cell r="H11421">
            <v>-99</v>
          </cell>
          <cell r="I11421">
            <v>-99</v>
          </cell>
          <cell r="J11421">
            <v>2007</v>
          </cell>
          <cell r="K11421">
            <v>2</v>
          </cell>
          <cell r="L11421">
            <v>12</v>
          </cell>
        </row>
        <row r="11422">
          <cell r="D11422" t="str">
            <v>marv1_31_554</v>
          </cell>
          <cell r="E11422">
            <v>3</v>
          </cell>
          <cell r="F11422">
            <v>2515004.5699999998</v>
          </cell>
          <cell r="G11422">
            <v>6860742.7400000002</v>
          </cell>
          <cell r="H11422">
            <v>-99</v>
          </cell>
          <cell r="I11422">
            <v>-99</v>
          </cell>
          <cell r="J11422">
            <v>2007</v>
          </cell>
          <cell r="K11422">
            <v>2</v>
          </cell>
          <cell r="L11422">
            <v>12</v>
          </cell>
        </row>
        <row r="11423">
          <cell r="D11423" t="str">
            <v>marv1_31_555</v>
          </cell>
          <cell r="E11423">
            <v>3</v>
          </cell>
          <cell r="F11423">
            <v>2515002.69</v>
          </cell>
          <cell r="G11423">
            <v>6860739.3700000001</v>
          </cell>
          <cell r="H11423">
            <v>-99</v>
          </cell>
          <cell r="I11423">
            <v>-99</v>
          </cell>
          <cell r="J11423">
            <v>2007</v>
          </cell>
          <cell r="K11423">
            <v>2</v>
          </cell>
          <cell r="L11423">
            <v>11</v>
          </cell>
        </row>
        <row r="11424">
          <cell r="D11424" t="str">
            <v>marv1_31_556</v>
          </cell>
          <cell r="E11424">
            <v>3</v>
          </cell>
          <cell r="F11424">
            <v>2514999.16</v>
          </cell>
          <cell r="G11424">
            <v>6860736.8899999997</v>
          </cell>
          <cell r="H11424">
            <v>-99</v>
          </cell>
          <cell r="I11424">
            <v>-99</v>
          </cell>
          <cell r="J11424">
            <v>2007</v>
          </cell>
          <cell r="K11424">
            <v>2</v>
          </cell>
          <cell r="L11424">
            <v>11</v>
          </cell>
        </row>
        <row r="11425">
          <cell r="D11425" t="str">
            <v>marv1_31_557</v>
          </cell>
          <cell r="E11425">
            <v>3</v>
          </cell>
          <cell r="F11425">
            <v>2514996.23</v>
          </cell>
          <cell r="G11425">
            <v>6860737.5499999998</v>
          </cell>
          <cell r="H11425">
            <v>-99</v>
          </cell>
          <cell r="I11425">
            <v>-99</v>
          </cell>
          <cell r="J11425">
            <v>2007</v>
          </cell>
          <cell r="K11425">
            <v>1</v>
          </cell>
          <cell r="L11425">
            <v>12</v>
          </cell>
        </row>
        <row r="11426">
          <cell r="D11426" t="str">
            <v>marv1_31_558</v>
          </cell>
          <cell r="E11426">
            <v>3</v>
          </cell>
          <cell r="F11426">
            <v>2514996.0099999998</v>
          </cell>
          <cell r="G11426">
            <v>6860738.2800000003</v>
          </cell>
          <cell r="H11426">
            <v>-99</v>
          </cell>
          <cell r="I11426">
            <v>-99</v>
          </cell>
          <cell r="J11426">
            <v>2007</v>
          </cell>
          <cell r="K11426">
            <v>2</v>
          </cell>
          <cell r="L11426">
            <v>11</v>
          </cell>
        </row>
        <row r="11427">
          <cell r="D11427" t="str">
            <v>marv1_31_559</v>
          </cell>
          <cell r="E11427">
            <v>3</v>
          </cell>
          <cell r="F11427">
            <v>2514997.23</v>
          </cell>
          <cell r="G11427">
            <v>6860738.9400000004</v>
          </cell>
          <cell r="H11427">
            <v>-99</v>
          </cell>
          <cell r="I11427">
            <v>-99</v>
          </cell>
          <cell r="J11427">
            <v>2007</v>
          </cell>
          <cell r="K11427">
            <v>2</v>
          </cell>
          <cell r="L11427">
            <v>11</v>
          </cell>
        </row>
        <row r="11428">
          <cell r="D11428" t="str">
            <v>marv1_31_560</v>
          </cell>
          <cell r="E11428">
            <v>3</v>
          </cell>
          <cell r="F11428">
            <v>2514999.7599999998</v>
          </cell>
          <cell r="G11428">
            <v>6860741.6299999999</v>
          </cell>
          <cell r="H11428">
            <v>-99</v>
          </cell>
          <cell r="I11428">
            <v>-99</v>
          </cell>
          <cell r="J11428">
            <v>2007</v>
          </cell>
          <cell r="K11428">
            <v>2</v>
          </cell>
          <cell r="L11428">
            <v>12</v>
          </cell>
        </row>
        <row r="11429">
          <cell r="D11429" t="str">
            <v>marv1_31_561</v>
          </cell>
          <cell r="E11429">
            <v>3</v>
          </cell>
          <cell r="F11429">
            <v>2515001.67</v>
          </cell>
          <cell r="G11429">
            <v>6860742.1799999997</v>
          </cell>
          <cell r="H11429">
            <v>-99</v>
          </cell>
          <cell r="I11429">
            <v>-99</v>
          </cell>
          <cell r="J11429">
            <v>2007</v>
          </cell>
          <cell r="K11429">
            <v>2</v>
          </cell>
          <cell r="L11429">
            <v>11</v>
          </cell>
        </row>
        <row r="11430">
          <cell r="D11430" t="str">
            <v>marv1_31_562</v>
          </cell>
          <cell r="E11430">
            <v>3</v>
          </cell>
          <cell r="F11430">
            <v>2515001.67</v>
          </cell>
          <cell r="G11430">
            <v>6860742.1799999997</v>
          </cell>
          <cell r="H11430">
            <v>-99</v>
          </cell>
          <cell r="I11430">
            <v>-99</v>
          </cell>
          <cell r="J11430">
            <v>2007</v>
          </cell>
          <cell r="K11430">
            <v>2</v>
          </cell>
          <cell r="L11430">
            <v>14</v>
          </cell>
        </row>
        <row r="11431">
          <cell r="D11431" t="str">
            <v>marv1_31_563</v>
          </cell>
          <cell r="E11431">
            <v>3</v>
          </cell>
          <cell r="F11431">
            <v>2515001.56</v>
          </cell>
          <cell r="G11431">
            <v>6860743.4100000001</v>
          </cell>
          <cell r="H11431">
            <v>-99</v>
          </cell>
          <cell r="I11431">
            <v>-99</v>
          </cell>
          <cell r="J11431">
            <v>2007</v>
          </cell>
          <cell r="K11431">
            <v>2</v>
          </cell>
          <cell r="L11431">
            <v>13</v>
          </cell>
        </row>
        <row r="11432">
          <cell r="D11432" t="str">
            <v>marv1_31_564</v>
          </cell>
          <cell r="E11432">
            <v>3</v>
          </cell>
          <cell r="F11432">
            <v>2514997.0099999998</v>
          </cell>
          <cell r="G11432">
            <v>6860743.5499999998</v>
          </cell>
          <cell r="H11432">
            <v>-99</v>
          </cell>
          <cell r="I11432">
            <v>-99</v>
          </cell>
          <cell r="J11432">
            <v>2007</v>
          </cell>
          <cell r="K11432">
            <v>2</v>
          </cell>
          <cell r="L11432">
            <v>12</v>
          </cell>
        </row>
        <row r="11433">
          <cell r="D11433" t="str">
            <v>marv1_31_565</v>
          </cell>
          <cell r="E11433">
            <v>3</v>
          </cell>
          <cell r="F11433">
            <v>2515001.84</v>
          </cell>
          <cell r="G11433">
            <v>6860746.6600000001</v>
          </cell>
          <cell r="H11433">
            <v>-99</v>
          </cell>
          <cell r="I11433">
            <v>-99</v>
          </cell>
          <cell r="J11433">
            <v>2007</v>
          </cell>
          <cell r="K11433">
            <v>2</v>
          </cell>
          <cell r="L11433">
            <v>13</v>
          </cell>
        </row>
        <row r="11434">
          <cell r="D11434" t="str">
            <v>marv1_31_566</v>
          </cell>
          <cell r="E11434">
            <v>3</v>
          </cell>
          <cell r="F11434">
            <v>2515002.2200000002</v>
          </cell>
          <cell r="G11434">
            <v>6860746.5199999996</v>
          </cell>
          <cell r="H11434">
            <v>-99</v>
          </cell>
          <cell r="I11434">
            <v>-99</v>
          </cell>
          <cell r="J11434">
            <v>2007</v>
          </cell>
          <cell r="K11434">
            <v>2</v>
          </cell>
          <cell r="L11434">
            <v>12</v>
          </cell>
        </row>
        <row r="11435">
          <cell r="D11435" t="str">
            <v>marv1_31_567</v>
          </cell>
          <cell r="E11435">
            <v>3</v>
          </cell>
          <cell r="F11435">
            <v>2515004.4300000002</v>
          </cell>
          <cell r="G11435">
            <v>6860744.1799999997</v>
          </cell>
          <cell r="H11435">
            <v>-99</v>
          </cell>
          <cell r="I11435">
            <v>-99</v>
          </cell>
          <cell r="J11435">
            <v>2007</v>
          </cell>
          <cell r="K11435">
            <v>2</v>
          </cell>
          <cell r="L11435">
            <v>11</v>
          </cell>
        </row>
        <row r="11436">
          <cell r="D11436" t="str">
            <v>marv1_31_568</v>
          </cell>
          <cell r="E11436">
            <v>3</v>
          </cell>
          <cell r="F11436">
            <v>2515012.11</v>
          </cell>
          <cell r="G11436">
            <v>6860743.6200000001</v>
          </cell>
          <cell r="H11436">
            <v>-99</v>
          </cell>
          <cell r="I11436">
            <v>-99</v>
          </cell>
          <cell r="J11436">
            <v>2007</v>
          </cell>
          <cell r="K11436">
            <v>2</v>
          </cell>
          <cell r="L11436">
            <v>11</v>
          </cell>
        </row>
        <row r="11437">
          <cell r="D11437" t="str">
            <v>marv1_31_569</v>
          </cell>
          <cell r="E11437">
            <v>3</v>
          </cell>
          <cell r="F11437">
            <v>2515014</v>
          </cell>
          <cell r="G11437">
            <v>6860746.3200000003</v>
          </cell>
          <cell r="H11437">
            <v>-99</v>
          </cell>
          <cell r="I11437">
            <v>-99</v>
          </cell>
          <cell r="J11437">
            <v>2007</v>
          </cell>
          <cell r="K11437">
            <v>2</v>
          </cell>
          <cell r="L11437">
            <v>12</v>
          </cell>
        </row>
        <row r="11438">
          <cell r="D11438" t="str">
            <v>marv1_31_570</v>
          </cell>
          <cell r="E11438">
            <v>3</v>
          </cell>
          <cell r="F11438">
            <v>2515009.84</v>
          </cell>
          <cell r="G11438">
            <v>6860747.3300000001</v>
          </cell>
          <cell r="H11438">
            <v>-99</v>
          </cell>
          <cell r="I11438">
            <v>-99</v>
          </cell>
          <cell r="J11438">
            <v>2007</v>
          </cell>
          <cell r="K11438">
            <v>2</v>
          </cell>
          <cell r="L11438">
            <v>11</v>
          </cell>
        </row>
        <row r="11439">
          <cell r="D11439" t="str">
            <v>marv1_31_571</v>
          </cell>
          <cell r="E11439">
            <v>3</v>
          </cell>
          <cell r="F11439">
            <v>2515006.7000000002</v>
          </cell>
          <cell r="G11439">
            <v>6860747.3899999997</v>
          </cell>
          <cell r="H11439">
            <v>-99</v>
          </cell>
          <cell r="I11439">
            <v>-99</v>
          </cell>
          <cell r="J11439">
            <v>2007</v>
          </cell>
          <cell r="K11439">
            <v>2</v>
          </cell>
          <cell r="L11439">
            <v>11</v>
          </cell>
        </row>
        <row r="11440">
          <cell r="D11440" t="str">
            <v>marv1_31_572</v>
          </cell>
          <cell r="E11440">
            <v>3</v>
          </cell>
          <cell r="F11440">
            <v>2515000.9300000002</v>
          </cell>
          <cell r="G11440">
            <v>6860748.7999999998</v>
          </cell>
          <cell r="H11440">
            <v>-99</v>
          </cell>
          <cell r="I11440">
            <v>-99</v>
          </cell>
          <cell r="J11440">
            <v>2007</v>
          </cell>
          <cell r="K11440">
            <v>2</v>
          </cell>
          <cell r="L11440">
            <v>11</v>
          </cell>
        </row>
        <row r="11441">
          <cell r="D11441" t="str">
            <v>marv1_31_573</v>
          </cell>
          <cell r="E11441">
            <v>3</v>
          </cell>
          <cell r="F11441">
            <v>2514999.4700000002</v>
          </cell>
          <cell r="G11441">
            <v>6860752.4900000002</v>
          </cell>
          <cell r="H11441">
            <v>-99</v>
          </cell>
          <cell r="I11441">
            <v>-99</v>
          </cell>
          <cell r="J11441">
            <v>2007</v>
          </cell>
          <cell r="K11441">
            <v>2</v>
          </cell>
          <cell r="L11441">
            <v>11</v>
          </cell>
        </row>
        <row r="11442">
          <cell r="D11442" t="str">
            <v>marv1_31_574</v>
          </cell>
          <cell r="E11442">
            <v>3</v>
          </cell>
          <cell r="F11442">
            <v>2514994.1</v>
          </cell>
          <cell r="G11442">
            <v>6860756.9699999997</v>
          </cell>
          <cell r="H11442">
            <v>-99</v>
          </cell>
          <cell r="I11442">
            <v>-99</v>
          </cell>
          <cell r="J11442">
            <v>2007</v>
          </cell>
          <cell r="K11442">
            <v>2</v>
          </cell>
          <cell r="L11442">
            <v>12</v>
          </cell>
        </row>
        <row r="11443">
          <cell r="D11443" t="str">
            <v>marv1_31_575</v>
          </cell>
          <cell r="E11443">
            <v>3</v>
          </cell>
          <cell r="F11443">
            <v>2514999.48</v>
          </cell>
          <cell r="G11443">
            <v>6860757.1699999999</v>
          </cell>
          <cell r="H11443">
            <v>-99</v>
          </cell>
          <cell r="I11443">
            <v>-99</v>
          </cell>
          <cell r="J11443">
            <v>2007</v>
          </cell>
          <cell r="K11443">
            <v>2</v>
          </cell>
          <cell r="L11443">
            <v>11</v>
          </cell>
        </row>
        <row r="11444">
          <cell r="D11444" t="str">
            <v>marv1_31_576</v>
          </cell>
          <cell r="E11444">
            <v>3</v>
          </cell>
          <cell r="F11444">
            <v>2515001.0699999998</v>
          </cell>
          <cell r="G11444">
            <v>6860755.6100000003</v>
          </cell>
          <cell r="H11444">
            <v>-99</v>
          </cell>
          <cell r="I11444">
            <v>-99</v>
          </cell>
          <cell r="J11444">
            <v>2007</v>
          </cell>
          <cell r="K11444">
            <v>2</v>
          </cell>
          <cell r="L11444">
            <v>12</v>
          </cell>
        </row>
        <row r="11445">
          <cell r="D11445" t="str">
            <v>marv1_31_577</v>
          </cell>
          <cell r="E11445">
            <v>3</v>
          </cell>
          <cell r="F11445">
            <v>2515003.37</v>
          </cell>
          <cell r="G11445">
            <v>6860755.79</v>
          </cell>
          <cell r="H11445">
            <v>-99</v>
          </cell>
          <cell r="I11445">
            <v>-99</v>
          </cell>
          <cell r="J11445">
            <v>2007</v>
          </cell>
          <cell r="K11445">
            <v>2</v>
          </cell>
          <cell r="L11445">
            <v>13</v>
          </cell>
        </row>
        <row r="11446">
          <cell r="D11446" t="str">
            <v>marv1_31_578</v>
          </cell>
          <cell r="E11446">
            <v>3</v>
          </cell>
          <cell r="F11446">
            <v>2515004.02</v>
          </cell>
          <cell r="G11446">
            <v>6860755.5099999998</v>
          </cell>
          <cell r="H11446">
            <v>-99</v>
          </cell>
          <cell r="I11446">
            <v>-99</v>
          </cell>
          <cell r="J11446">
            <v>2007</v>
          </cell>
          <cell r="K11446">
            <v>4</v>
          </cell>
          <cell r="L11446">
            <v>12</v>
          </cell>
        </row>
        <row r="11447">
          <cell r="D11447" t="str">
            <v>marv1_31_579</v>
          </cell>
          <cell r="E11447">
            <v>3</v>
          </cell>
          <cell r="F11447">
            <v>2515003.2799999998</v>
          </cell>
          <cell r="G11447">
            <v>6860754.5300000003</v>
          </cell>
          <cell r="H11447">
            <v>-99</v>
          </cell>
          <cell r="I11447">
            <v>-99</v>
          </cell>
          <cell r="J11447">
            <v>2007</v>
          </cell>
          <cell r="K11447">
            <v>2</v>
          </cell>
          <cell r="L11447">
            <v>13</v>
          </cell>
        </row>
        <row r="11448">
          <cell r="D11448" t="str">
            <v>marv1_31_580</v>
          </cell>
          <cell r="E11448">
            <v>3</v>
          </cell>
          <cell r="F11448">
            <v>2515003.7200000002</v>
          </cell>
          <cell r="G11448">
            <v>6860752.6100000003</v>
          </cell>
          <cell r="H11448">
            <v>-99</v>
          </cell>
          <cell r="I11448">
            <v>-99</v>
          </cell>
          <cell r="J11448">
            <v>2007</v>
          </cell>
          <cell r="K11448">
            <v>2</v>
          </cell>
          <cell r="L11448">
            <v>11</v>
          </cell>
        </row>
        <row r="11449">
          <cell r="D11449" t="str">
            <v>marv1_31_581</v>
          </cell>
          <cell r="E11449">
            <v>3</v>
          </cell>
          <cell r="F11449">
            <v>2515002.65</v>
          </cell>
          <cell r="G11449">
            <v>6860753.5099999998</v>
          </cell>
          <cell r="H11449">
            <v>-99</v>
          </cell>
          <cell r="I11449">
            <v>-99</v>
          </cell>
          <cell r="J11449">
            <v>2007</v>
          </cell>
          <cell r="K11449">
            <v>2</v>
          </cell>
          <cell r="L11449">
            <v>21</v>
          </cell>
        </row>
        <row r="11450">
          <cell r="D11450" t="str">
            <v>marv1_31_582</v>
          </cell>
          <cell r="E11450">
            <v>3</v>
          </cell>
          <cell r="F11450">
            <v>2515006.4500000002</v>
          </cell>
          <cell r="G11450">
            <v>6860753.1600000001</v>
          </cell>
          <cell r="H11450">
            <v>-99</v>
          </cell>
          <cell r="I11450">
            <v>-99</v>
          </cell>
          <cell r="J11450">
            <v>2007</v>
          </cell>
          <cell r="K11450">
            <v>2</v>
          </cell>
          <cell r="L11450">
            <v>11</v>
          </cell>
        </row>
        <row r="11451">
          <cell r="D11451" t="str">
            <v>marv1_31_583</v>
          </cell>
          <cell r="E11451">
            <v>3</v>
          </cell>
          <cell r="F11451">
            <v>2515007.92</v>
          </cell>
          <cell r="G11451">
            <v>6860750.54</v>
          </cell>
          <cell r="H11451">
            <v>-99</v>
          </cell>
          <cell r="I11451">
            <v>-99</v>
          </cell>
          <cell r="J11451">
            <v>2007</v>
          </cell>
          <cell r="K11451">
            <v>2</v>
          </cell>
          <cell r="L11451">
            <v>11</v>
          </cell>
        </row>
        <row r="11452">
          <cell r="D11452" t="str">
            <v>marv1_31_584</v>
          </cell>
          <cell r="E11452">
            <v>3</v>
          </cell>
          <cell r="F11452">
            <v>2515011.2000000002</v>
          </cell>
          <cell r="G11452">
            <v>6860747.9400000004</v>
          </cell>
          <cell r="H11452">
            <v>-99</v>
          </cell>
          <cell r="I11452">
            <v>-99</v>
          </cell>
          <cell r="J11452">
            <v>2007</v>
          </cell>
          <cell r="K11452">
            <v>2</v>
          </cell>
          <cell r="L11452">
            <v>13</v>
          </cell>
        </row>
        <row r="11453">
          <cell r="D11453" t="str">
            <v>marv1_31_585</v>
          </cell>
          <cell r="E11453">
            <v>3</v>
          </cell>
          <cell r="F11453">
            <v>2515010.7999999998</v>
          </cell>
          <cell r="G11453">
            <v>6860751.9500000002</v>
          </cell>
          <cell r="H11453">
            <v>-99</v>
          </cell>
          <cell r="I11453">
            <v>-99</v>
          </cell>
          <cell r="J11453">
            <v>2007</v>
          </cell>
          <cell r="K11453">
            <v>2</v>
          </cell>
          <cell r="L11453">
            <v>11</v>
          </cell>
        </row>
        <row r="11454">
          <cell r="D11454" t="str">
            <v>marv1_31_586</v>
          </cell>
          <cell r="E11454">
            <v>3</v>
          </cell>
          <cell r="F11454">
            <v>2515011.6800000002</v>
          </cell>
          <cell r="G11454">
            <v>6860753.6100000003</v>
          </cell>
          <cell r="H11454">
            <v>-99</v>
          </cell>
          <cell r="I11454">
            <v>-99</v>
          </cell>
          <cell r="J11454">
            <v>2007</v>
          </cell>
          <cell r="K11454">
            <v>2</v>
          </cell>
          <cell r="L11454">
            <v>12</v>
          </cell>
        </row>
        <row r="11455">
          <cell r="D11455" t="str">
            <v>marv1_31_587</v>
          </cell>
          <cell r="E11455">
            <v>3</v>
          </cell>
          <cell r="F11455">
            <v>2515011.9900000002</v>
          </cell>
          <cell r="G11455">
            <v>6860755.96</v>
          </cell>
          <cell r="H11455">
            <v>-99</v>
          </cell>
          <cell r="I11455">
            <v>-99</v>
          </cell>
          <cell r="J11455">
            <v>2007</v>
          </cell>
          <cell r="K11455">
            <v>2</v>
          </cell>
          <cell r="L11455">
            <v>13</v>
          </cell>
        </row>
        <row r="11456">
          <cell r="D11456" t="str">
            <v>marv1_31_588</v>
          </cell>
          <cell r="E11456">
            <v>3</v>
          </cell>
          <cell r="F11456">
            <v>2515010.5099999998</v>
          </cell>
          <cell r="G11456">
            <v>6860754.7300000004</v>
          </cell>
          <cell r="H11456">
            <v>-99</v>
          </cell>
          <cell r="I11456">
            <v>-99</v>
          </cell>
          <cell r="J11456">
            <v>2007</v>
          </cell>
          <cell r="K11456">
            <v>2</v>
          </cell>
          <cell r="L11456">
            <v>12</v>
          </cell>
        </row>
        <row r="11457">
          <cell r="D11457" t="str">
            <v>marv1_31_589</v>
          </cell>
          <cell r="E11457">
            <v>3</v>
          </cell>
          <cell r="F11457">
            <v>2515010.71</v>
          </cell>
          <cell r="G11457">
            <v>6860757.3099999996</v>
          </cell>
          <cell r="H11457">
            <v>-99</v>
          </cell>
          <cell r="I11457">
            <v>-99</v>
          </cell>
          <cell r="J11457">
            <v>2007</v>
          </cell>
          <cell r="K11457">
            <v>2</v>
          </cell>
          <cell r="L11457">
            <v>11</v>
          </cell>
        </row>
        <row r="11458">
          <cell r="D11458" t="str">
            <v>marv1_31_590</v>
          </cell>
          <cell r="E11458">
            <v>3</v>
          </cell>
          <cell r="F11458">
            <v>2515014.67</v>
          </cell>
          <cell r="G11458">
            <v>6860756.3300000001</v>
          </cell>
          <cell r="H11458">
            <v>-99</v>
          </cell>
          <cell r="I11458">
            <v>-99</v>
          </cell>
          <cell r="J11458">
            <v>2007</v>
          </cell>
          <cell r="K11458">
            <v>1</v>
          </cell>
          <cell r="L11458">
            <v>21</v>
          </cell>
        </row>
        <row r="11459">
          <cell r="D11459" t="str">
            <v>marv1_31_591</v>
          </cell>
          <cell r="E11459">
            <v>3</v>
          </cell>
          <cell r="F11459">
            <v>2515016.21</v>
          </cell>
          <cell r="G11459">
            <v>6860751.9199999999</v>
          </cell>
          <cell r="H11459">
            <v>-99</v>
          </cell>
          <cell r="I11459">
            <v>-99</v>
          </cell>
          <cell r="J11459">
            <v>2007</v>
          </cell>
          <cell r="K11459">
            <v>2</v>
          </cell>
          <cell r="L11459">
            <v>11</v>
          </cell>
        </row>
        <row r="11460">
          <cell r="D11460" t="str">
            <v>marv1_37_1</v>
          </cell>
          <cell r="E11460">
            <v>2</v>
          </cell>
          <cell r="F11460">
            <v>2516158.64</v>
          </cell>
          <cell r="G11460">
            <v>6858052.3499999996</v>
          </cell>
          <cell r="H11460">
            <v>160.99</v>
          </cell>
          <cell r="I11460">
            <v>-99</v>
          </cell>
          <cell r="J11460">
            <v>2007</v>
          </cell>
          <cell r="K11460">
            <v>1</v>
          </cell>
          <cell r="L11460">
            <v>12</v>
          </cell>
        </row>
        <row r="11461">
          <cell r="D11461" t="str">
            <v>marv1_37_6</v>
          </cell>
          <cell r="E11461">
            <v>2</v>
          </cell>
          <cell r="F11461">
            <v>2516162.27</v>
          </cell>
          <cell r="G11461">
            <v>6858064.2199999997</v>
          </cell>
          <cell r="H11461">
            <v>159.99</v>
          </cell>
          <cell r="I11461">
            <v>-99</v>
          </cell>
          <cell r="J11461">
            <v>2007</v>
          </cell>
          <cell r="K11461">
            <v>1</v>
          </cell>
          <cell r="L11461">
            <v>11</v>
          </cell>
        </row>
        <row r="11462">
          <cell r="D11462" t="str">
            <v>marv1_37_7</v>
          </cell>
          <cell r="E11462">
            <v>2</v>
          </cell>
          <cell r="F11462">
            <v>2516163.17</v>
          </cell>
          <cell r="G11462">
            <v>6858066.7199999997</v>
          </cell>
          <cell r="H11462">
            <v>157.74</v>
          </cell>
          <cell r="I11462">
            <v>-99</v>
          </cell>
          <cell r="J11462">
            <v>2007</v>
          </cell>
          <cell r="K11462">
            <v>1</v>
          </cell>
          <cell r="L11462">
            <v>11</v>
          </cell>
        </row>
        <row r="11463">
          <cell r="D11463" t="str">
            <v>marv1_37_8</v>
          </cell>
          <cell r="E11463">
            <v>2</v>
          </cell>
          <cell r="F11463">
            <v>2516165.4500000002</v>
          </cell>
          <cell r="G11463">
            <v>6858074</v>
          </cell>
          <cell r="H11463">
            <v>161.99</v>
          </cell>
          <cell r="I11463">
            <v>-99</v>
          </cell>
          <cell r="J11463">
            <v>2007</v>
          </cell>
          <cell r="K11463">
            <v>1</v>
          </cell>
          <cell r="L11463">
            <v>12</v>
          </cell>
        </row>
        <row r="11464">
          <cell r="D11464" t="str">
            <v>marv1_37_9</v>
          </cell>
          <cell r="E11464">
            <v>2</v>
          </cell>
          <cell r="F11464">
            <v>2516166.0699999998</v>
          </cell>
          <cell r="G11464">
            <v>6858069.3099999996</v>
          </cell>
          <cell r="H11464">
            <v>163.24</v>
          </cell>
          <cell r="I11464">
            <v>-99</v>
          </cell>
          <cell r="J11464">
            <v>2007</v>
          </cell>
          <cell r="K11464">
            <v>1</v>
          </cell>
          <cell r="L11464">
            <v>11</v>
          </cell>
        </row>
        <row r="11465">
          <cell r="D11465" t="str">
            <v>marv1_37_12</v>
          </cell>
          <cell r="E11465">
            <v>2</v>
          </cell>
          <cell r="F11465">
            <v>2516167.2799999998</v>
          </cell>
          <cell r="G11465">
            <v>6858065.0099999998</v>
          </cell>
          <cell r="H11465">
            <v>160.99</v>
          </cell>
          <cell r="I11465">
            <v>-99</v>
          </cell>
          <cell r="J11465">
            <v>2007</v>
          </cell>
          <cell r="K11465">
            <v>1</v>
          </cell>
          <cell r="L11465">
            <v>11</v>
          </cell>
        </row>
        <row r="11466">
          <cell r="D11466" t="str">
            <v>marv1_37_14</v>
          </cell>
          <cell r="E11466">
            <v>2</v>
          </cell>
          <cell r="F11466">
            <v>2516160.44</v>
          </cell>
          <cell r="G11466">
            <v>6858051.2199999997</v>
          </cell>
          <cell r="H11466">
            <v>161.99</v>
          </cell>
          <cell r="I11466">
            <v>-99</v>
          </cell>
          <cell r="J11466">
            <v>2007</v>
          </cell>
          <cell r="K11466">
            <v>1</v>
          </cell>
          <cell r="L11466">
            <v>12</v>
          </cell>
        </row>
        <row r="11467">
          <cell r="D11467" t="str">
            <v>marv1_37_15</v>
          </cell>
          <cell r="E11467">
            <v>2</v>
          </cell>
          <cell r="F11467">
            <v>2516165.36</v>
          </cell>
          <cell r="G11467">
            <v>6858058.96</v>
          </cell>
          <cell r="H11467">
            <v>159.99</v>
          </cell>
          <cell r="I11467">
            <v>-99</v>
          </cell>
          <cell r="J11467">
            <v>2007</v>
          </cell>
          <cell r="K11467">
            <v>1</v>
          </cell>
          <cell r="L11467">
            <v>11</v>
          </cell>
        </row>
        <row r="11468">
          <cell r="D11468" t="str">
            <v>marv1_37_19</v>
          </cell>
          <cell r="E11468">
            <v>2</v>
          </cell>
          <cell r="F11468">
            <v>2516167.5499999998</v>
          </cell>
          <cell r="G11468">
            <v>6858061.5499999998</v>
          </cell>
          <cell r="H11468">
            <v>162.74</v>
          </cell>
          <cell r="I11468">
            <v>-99</v>
          </cell>
          <cell r="J11468">
            <v>2007</v>
          </cell>
          <cell r="K11468">
            <v>1</v>
          </cell>
          <cell r="L11468">
            <v>11</v>
          </cell>
        </row>
        <row r="11469">
          <cell r="D11469" t="str">
            <v>marv1_37_20</v>
          </cell>
          <cell r="E11469">
            <v>2</v>
          </cell>
          <cell r="F11469">
            <v>2516164.46</v>
          </cell>
          <cell r="G11469">
            <v>6858056.3899999997</v>
          </cell>
          <cell r="H11469">
            <v>162.24</v>
          </cell>
          <cell r="I11469">
            <v>-99</v>
          </cell>
          <cell r="J11469">
            <v>2007</v>
          </cell>
          <cell r="K11469">
            <v>1</v>
          </cell>
          <cell r="L11469">
            <v>11</v>
          </cell>
        </row>
        <row r="11470">
          <cell r="D11470" t="str">
            <v>marv1_37_23</v>
          </cell>
          <cell r="E11470">
            <v>2</v>
          </cell>
          <cell r="F11470">
            <v>2516169.1800000002</v>
          </cell>
          <cell r="G11470">
            <v>6858058.3399999999</v>
          </cell>
          <cell r="H11470">
            <v>160.99</v>
          </cell>
          <cell r="I11470">
            <v>-99</v>
          </cell>
          <cell r="J11470">
            <v>2007</v>
          </cell>
          <cell r="K11470">
            <v>1</v>
          </cell>
          <cell r="L11470">
            <v>11</v>
          </cell>
        </row>
        <row r="11471">
          <cell r="D11471" t="str">
            <v>marv1_37_24</v>
          </cell>
          <cell r="E11471">
            <v>2</v>
          </cell>
          <cell r="F11471">
            <v>2516163.92</v>
          </cell>
          <cell r="G11471">
            <v>6858052.3099999996</v>
          </cell>
          <cell r="H11471">
            <v>161.74</v>
          </cell>
          <cell r="I11471">
            <v>-99</v>
          </cell>
          <cell r="J11471">
            <v>2007</v>
          </cell>
          <cell r="K11471">
            <v>1</v>
          </cell>
          <cell r="L11471">
            <v>11</v>
          </cell>
        </row>
        <row r="11472">
          <cell r="D11472" t="str">
            <v>marv1_37_25</v>
          </cell>
          <cell r="E11472">
            <v>2</v>
          </cell>
          <cell r="F11472">
            <v>2516171.63</v>
          </cell>
          <cell r="G11472">
            <v>6858058.2199999997</v>
          </cell>
          <cell r="H11472">
            <v>159.24</v>
          </cell>
          <cell r="I11472">
            <v>-99</v>
          </cell>
          <cell r="J11472">
            <v>2007</v>
          </cell>
          <cell r="K11472">
            <v>1</v>
          </cell>
          <cell r="L11472">
            <v>11</v>
          </cell>
        </row>
        <row r="11473">
          <cell r="D11473" t="str">
            <v>marv1_37_27</v>
          </cell>
          <cell r="E11473">
            <v>2</v>
          </cell>
          <cell r="F11473">
            <v>2516169.7999999998</v>
          </cell>
          <cell r="G11473">
            <v>6858054.9299999997</v>
          </cell>
          <cell r="H11473">
            <v>161.24</v>
          </cell>
          <cell r="I11473">
            <v>-99</v>
          </cell>
          <cell r="J11473">
            <v>2007</v>
          </cell>
          <cell r="K11473">
            <v>1</v>
          </cell>
          <cell r="L11473">
            <v>12</v>
          </cell>
        </row>
        <row r="11474">
          <cell r="D11474" t="str">
            <v>marv1_37_31</v>
          </cell>
          <cell r="E11474">
            <v>2</v>
          </cell>
          <cell r="F11474">
            <v>2516175.2599999998</v>
          </cell>
          <cell r="G11474">
            <v>6858054.4000000004</v>
          </cell>
          <cell r="H11474">
            <v>160.99</v>
          </cell>
          <cell r="I11474">
            <v>-99</v>
          </cell>
          <cell r="J11474">
            <v>2007</v>
          </cell>
          <cell r="K11474">
            <v>1</v>
          </cell>
          <cell r="L11474">
            <v>11</v>
          </cell>
        </row>
        <row r="11475">
          <cell r="D11475" t="str">
            <v>marv1_37_32</v>
          </cell>
          <cell r="E11475">
            <v>2</v>
          </cell>
          <cell r="F11475">
            <v>2516160.65</v>
          </cell>
          <cell r="G11475">
            <v>6858047.8200000003</v>
          </cell>
          <cell r="H11475">
            <v>159.49</v>
          </cell>
          <cell r="I11475">
            <v>-99</v>
          </cell>
          <cell r="J11475">
            <v>2007</v>
          </cell>
          <cell r="K11475">
            <v>1</v>
          </cell>
          <cell r="L11475">
            <v>12</v>
          </cell>
        </row>
        <row r="11476">
          <cell r="D11476" t="str">
            <v>marv1_37_36</v>
          </cell>
          <cell r="E11476">
            <v>2</v>
          </cell>
          <cell r="F11476">
            <v>2516174.91</v>
          </cell>
          <cell r="G11476">
            <v>6858051.2199999997</v>
          </cell>
          <cell r="H11476">
            <v>162.99</v>
          </cell>
          <cell r="I11476">
            <v>-99</v>
          </cell>
          <cell r="J11476">
            <v>2007</v>
          </cell>
          <cell r="K11476">
            <v>1</v>
          </cell>
          <cell r="L11476">
            <v>11</v>
          </cell>
        </row>
        <row r="11477">
          <cell r="D11477" t="str">
            <v>marv1_37_39</v>
          </cell>
          <cell r="E11477">
            <v>2</v>
          </cell>
          <cell r="F11477">
            <v>2516171.7400000002</v>
          </cell>
          <cell r="G11477">
            <v>6858049.4299999997</v>
          </cell>
          <cell r="H11477">
            <v>162.99</v>
          </cell>
          <cell r="I11477">
            <v>-99</v>
          </cell>
          <cell r="J11477">
            <v>2007</v>
          </cell>
          <cell r="K11477">
            <v>1</v>
          </cell>
          <cell r="L11477">
            <v>11</v>
          </cell>
        </row>
        <row r="11478">
          <cell r="D11478" t="str">
            <v>marv1_37_43</v>
          </cell>
          <cell r="E11478">
            <v>2</v>
          </cell>
          <cell r="F11478">
            <v>2516177.2999999998</v>
          </cell>
          <cell r="G11478">
            <v>6858048.5300000003</v>
          </cell>
          <cell r="H11478">
            <v>161.74</v>
          </cell>
          <cell r="I11478">
            <v>-99</v>
          </cell>
          <cell r="J11478">
            <v>2007</v>
          </cell>
          <cell r="K11478">
            <v>1</v>
          </cell>
          <cell r="L11478">
            <v>11</v>
          </cell>
        </row>
        <row r="11479">
          <cell r="D11479" t="str">
            <v>marv1_37_46</v>
          </cell>
          <cell r="E11479">
            <v>2</v>
          </cell>
          <cell r="F11479">
            <v>2516167.7200000002</v>
          </cell>
          <cell r="G11479">
            <v>6858046.54</v>
          </cell>
          <cell r="H11479">
            <v>162.99</v>
          </cell>
          <cell r="I11479">
            <v>-99</v>
          </cell>
          <cell r="J11479">
            <v>2007</v>
          </cell>
          <cell r="K11479">
            <v>1</v>
          </cell>
          <cell r="L11479">
            <v>11</v>
          </cell>
        </row>
        <row r="11480">
          <cell r="D11480" t="str">
            <v>marv1_37_48</v>
          </cell>
          <cell r="E11480">
            <v>2</v>
          </cell>
          <cell r="F11480">
            <v>2516178.2400000002</v>
          </cell>
          <cell r="G11480">
            <v>6858045.3700000001</v>
          </cell>
          <cell r="H11480">
            <v>162.74</v>
          </cell>
          <cell r="I11480">
            <v>-99</v>
          </cell>
          <cell r="J11480">
            <v>2007</v>
          </cell>
          <cell r="K11480">
            <v>1</v>
          </cell>
          <cell r="L11480">
            <v>12</v>
          </cell>
        </row>
        <row r="11481">
          <cell r="D11481" t="str">
            <v>marv1_37_50</v>
          </cell>
          <cell r="E11481">
            <v>2</v>
          </cell>
          <cell r="F11481">
            <v>2516175.13</v>
          </cell>
          <cell r="G11481">
            <v>6858044.7199999997</v>
          </cell>
          <cell r="H11481">
            <v>162.24</v>
          </cell>
          <cell r="I11481">
            <v>-99</v>
          </cell>
          <cell r="J11481">
            <v>2007</v>
          </cell>
          <cell r="K11481">
            <v>1</v>
          </cell>
          <cell r="L11481">
            <v>11</v>
          </cell>
        </row>
        <row r="11482">
          <cell r="D11482" t="str">
            <v>marv1_37_51</v>
          </cell>
          <cell r="E11482">
            <v>2</v>
          </cell>
          <cell r="F11482">
            <v>2516178.44</v>
          </cell>
          <cell r="G11482">
            <v>6858043.29</v>
          </cell>
          <cell r="H11482">
            <v>161.24</v>
          </cell>
          <cell r="I11482">
            <v>-99</v>
          </cell>
          <cell r="J11482">
            <v>2007</v>
          </cell>
          <cell r="K11482">
            <v>1</v>
          </cell>
          <cell r="L11482">
            <v>12</v>
          </cell>
        </row>
        <row r="11483">
          <cell r="D11483" t="str">
            <v>marv1_37_52</v>
          </cell>
          <cell r="E11483">
            <v>2</v>
          </cell>
          <cell r="F11483">
            <v>2516170.35</v>
          </cell>
          <cell r="G11483">
            <v>6858044.5099999998</v>
          </cell>
          <cell r="H11483">
            <v>161.99</v>
          </cell>
          <cell r="I11483">
            <v>-99</v>
          </cell>
          <cell r="J11483">
            <v>2007</v>
          </cell>
          <cell r="K11483">
            <v>1</v>
          </cell>
          <cell r="L11483">
            <v>11</v>
          </cell>
        </row>
        <row r="11484">
          <cell r="D11484" t="str">
            <v>marv1_37_53</v>
          </cell>
          <cell r="E11484">
            <v>2</v>
          </cell>
          <cell r="F11484">
            <v>2516163.98</v>
          </cell>
          <cell r="G11484">
            <v>6858045.4800000004</v>
          </cell>
          <cell r="H11484">
            <v>163.24</v>
          </cell>
          <cell r="I11484">
            <v>-99</v>
          </cell>
          <cell r="J11484">
            <v>2007</v>
          </cell>
          <cell r="K11484">
            <v>1</v>
          </cell>
          <cell r="L11484">
            <v>11</v>
          </cell>
        </row>
        <row r="11485">
          <cell r="D11485" t="str">
            <v>marv1_37_56</v>
          </cell>
          <cell r="E11485">
            <v>2</v>
          </cell>
          <cell r="F11485">
            <v>2516180.7799999998</v>
          </cell>
          <cell r="G11485">
            <v>6858040.1299999999</v>
          </cell>
          <cell r="H11485">
            <v>161.49</v>
          </cell>
          <cell r="I11485">
            <v>-99</v>
          </cell>
          <cell r="J11485">
            <v>2007</v>
          </cell>
          <cell r="K11485">
            <v>1</v>
          </cell>
          <cell r="L11485">
            <v>11</v>
          </cell>
        </row>
        <row r="11486">
          <cell r="D11486" t="str">
            <v>marv1_37_59</v>
          </cell>
          <cell r="E11486">
            <v>2</v>
          </cell>
          <cell r="F11486">
            <v>2516174.29</v>
          </cell>
          <cell r="G11486">
            <v>6858039.5499999998</v>
          </cell>
          <cell r="H11486">
            <v>161.49</v>
          </cell>
          <cell r="I11486">
            <v>-99</v>
          </cell>
          <cell r="J11486">
            <v>2007</v>
          </cell>
          <cell r="K11486">
            <v>1</v>
          </cell>
          <cell r="L11486">
            <v>11</v>
          </cell>
        </row>
        <row r="11487">
          <cell r="D11487" t="str">
            <v>marv1_37_61</v>
          </cell>
          <cell r="E11487">
            <v>2</v>
          </cell>
          <cell r="F11487">
            <v>2516169.2599999998</v>
          </cell>
          <cell r="G11487">
            <v>6858040.96</v>
          </cell>
          <cell r="H11487">
            <v>159.74</v>
          </cell>
          <cell r="I11487">
            <v>-99</v>
          </cell>
          <cell r="J11487">
            <v>2007</v>
          </cell>
          <cell r="K11487">
            <v>1</v>
          </cell>
          <cell r="L11487">
            <v>11</v>
          </cell>
        </row>
        <row r="11488">
          <cell r="D11488" t="str">
            <v>marv1_37_64</v>
          </cell>
          <cell r="E11488">
            <v>2</v>
          </cell>
          <cell r="F11488">
            <v>2516166.9700000002</v>
          </cell>
          <cell r="G11488">
            <v>6858039.7800000003</v>
          </cell>
          <cell r="H11488">
            <v>159.49</v>
          </cell>
          <cell r="I11488">
            <v>-99</v>
          </cell>
          <cell r="J11488">
            <v>2007</v>
          </cell>
          <cell r="K11488">
            <v>1</v>
          </cell>
          <cell r="L11488">
            <v>11</v>
          </cell>
        </row>
        <row r="11489">
          <cell r="D11489" t="str">
            <v>marv1_37_66</v>
          </cell>
          <cell r="E11489">
            <v>2</v>
          </cell>
          <cell r="F11489">
            <v>2516170.5499999998</v>
          </cell>
          <cell r="G11489">
            <v>6858035.2400000002</v>
          </cell>
          <cell r="H11489">
            <v>161.74</v>
          </cell>
          <cell r="I11489">
            <v>-99</v>
          </cell>
          <cell r="J11489">
            <v>2007</v>
          </cell>
          <cell r="K11489">
            <v>1</v>
          </cell>
          <cell r="L11489">
            <v>11</v>
          </cell>
        </row>
        <row r="11490">
          <cell r="D11490" t="str">
            <v>marv1_37_68</v>
          </cell>
          <cell r="E11490">
            <v>2</v>
          </cell>
          <cell r="F11490">
            <v>2516172.46</v>
          </cell>
          <cell r="G11490">
            <v>6858032.5800000001</v>
          </cell>
          <cell r="H11490">
            <v>161.24</v>
          </cell>
          <cell r="I11490">
            <v>-99</v>
          </cell>
          <cell r="J11490">
            <v>2007</v>
          </cell>
          <cell r="K11490">
            <v>1</v>
          </cell>
          <cell r="L11490">
            <v>11</v>
          </cell>
        </row>
        <row r="11491">
          <cell r="D11491" t="str">
            <v>marv1_37_73</v>
          </cell>
          <cell r="E11491">
            <v>2</v>
          </cell>
          <cell r="F11491">
            <v>2516164.69</v>
          </cell>
          <cell r="G11491">
            <v>6858036.9000000004</v>
          </cell>
          <cell r="H11491">
            <v>159.99</v>
          </cell>
          <cell r="I11491">
            <v>-99</v>
          </cell>
          <cell r="J11491">
            <v>2007</v>
          </cell>
          <cell r="K11491">
            <v>1</v>
          </cell>
          <cell r="L11491">
            <v>11</v>
          </cell>
        </row>
        <row r="11492">
          <cell r="D11492" t="str">
            <v>marv1_37_74</v>
          </cell>
          <cell r="E11492">
            <v>2</v>
          </cell>
          <cell r="F11492">
            <v>2516166.36</v>
          </cell>
          <cell r="G11492">
            <v>6858033.9800000004</v>
          </cell>
          <cell r="H11492">
            <v>159.24</v>
          </cell>
          <cell r="I11492">
            <v>-99</v>
          </cell>
          <cell r="J11492">
            <v>2007</v>
          </cell>
          <cell r="K11492">
            <v>1</v>
          </cell>
          <cell r="L11492">
            <v>11</v>
          </cell>
        </row>
        <row r="11493">
          <cell r="D11493" t="str">
            <v>marv1_37_76</v>
          </cell>
          <cell r="E11493">
            <v>2</v>
          </cell>
          <cell r="F11493">
            <v>2516166.7799999998</v>
          </cell>
          <cell r="G11493">
            <v>6858030.5099999998</v>
          </cell>
          <cell r="H11493">
            <v>159.99</v>
          </cell>
          <cell r="I11493">
            <v>-99</v>
          </cell>
          <cell r="J11493">
            <v>2007</v>
          </cell>
          <cell r="K11493">
            <v>1</v>
          </cell>
          <cell r="L11493">
            <v>11</v>
          </cell>
        </row>
        <row r="11494">
          <cell r="D11494" t="str">
            <v>marv1_37_79</v>
          </cell>
          <cell r="E11494">
            <v>2</v>
          </cell>
          <cell r="F11494">
            <v>2516160.65</v>
          </cell>
          <cell r="G11494">
            <v>6858039.5099999998</v>
          </cell>
          <cell r="H11494">
            <v>159.99</v>
          </cell>
          <cell r="I11494">
            <v>-99</v>
          </cell>
          <cell r="J11494">
            <v>2007</v>
          </cell>
          <cell r="K11494">
            <v>1</v>
          </cell>
          <cell r="L11494">
            <v>12</v>
          </cell>
        </row>
        <row r="11495">
          <cell r="D11495" t="str">
            <v>marv1_37_80</v>
          </cell>
          <cell r="E11495">
            <v>2</v>
          </cell>
          <cell r="F11495">
            <v>2516159.33</v>
          </cell>
          <cell r="G11495">
            <v>6858042.2699999996</v>
          </cell>
          <cell r="H11495">
            <v>157.49</v>
          </cell>
          <cell r="I11495">
            <v>-99</v>
          </cell>
          <cell r="J11495">
            <v>2007</v>
          </cell>
          <cell r="K11495">
            <v>1</v>
          </cell>
          <cell r="L11495">
            <v>11</v>
          </cell>
        </row>
        <row r="11496">
          <cell r="D11496" t="str">
            <v>marv1_37_81</v>
          </cell>
          <cell r="E11496">
            <v>2</v>
          </cell>
          <cell r="F11496">
            <v>2516160.79</v>
          </cell>
          <cell r="G11496">
            <v>6858036.0599999996</v>
          </cell>
          <cell r="H11496">
            <v>157.74</v>
          </cell>
          <cell r="I11496">
            <v>-99</v>
          </cell>
          <cell r="J11496">
            <v>2007</v>
          </cell>
          <cell r="K11496">
            <v>1</v>
          </cell>
          <cell r="L11496">
            <v>12</v>
          </cell>
        </row>
        <row r="11497">
          <cell r="D11497" t="str">
            <v>marv1_37_82</v>
          </cell>
          <cell r="E11497">
            <v>2</v>
          </cell>
          <cell r="F11497">
            <v>2516161.65</v>
          </cell>
          <cell r="G11497">
            <v>6858030.9800000004</v>
          </cell>
          <cell r="H11497">
            <v>161.99</v>
          </cell>
          <cell r="I11497">
            <v>-99</v>
          </cell>
          <cell r="J11497">
            <v>2007</v>
          </cell>
          <cell r="K11497">
            <v>1</v>
          </cell>
          <cell r="L11497">
            <v>12</v>
          </cell>
        </row>
        <row r="11498">
          <cell r="D11498" t="str">
            <v>marv1_37_83</v>
          </cell>
          <cell r="E11498">
            <v>2</v>
          </cell>
          <cell r="F11498">
            <v>2516160.5</v>
          </cell>
          <cell r="G11498">
            <v>6858033.5800000001</v>
          </cell>
          <cell r="H11498">
            <v>159.74</v>
          </cell>
          <cell r="I11498">
            <v>-99</v>
          </cell>
          <cell r="J11498">
            <v>2007</v>
          </cell>
          <cell r="K11498">
            <v>1</v>
          </cell>
          <cell r="L11498">
            <v>12</v>
          </cell>
        </row>
        <row r="11499">
          <cell r="D11499" t="str">
            <v>marv1_37_86</v>
          </cell>
          <cell r="E11499">
            <v>2</v>
          </cell>
          <cell r="F11499">
            <v>2516158.79</v>
          </cell>
          <cell r="G11499">
            <v>6858026.0300000003</v>
          </cell>
          <cell r="H11499">
            <v>158.49</v>
          </cell>
          <cell r="I11499">
            <v>-99</v>
          </cell>
          <cell r="J11499">
            <v>2007</v>
          </cell>
          <cell r="K11499">
            <v>1</v>
          </cell>
          <cell r="L11499">
            <v>11</v>
          </cell>
        </row>
        <row r="11500">
          <cell r="D11500" t="str">
            <v>marv1_37_87</v>
          </cell>
          <cell r="E11500">
            <v>2</v>
          </cell>
          <cell r="F11500">
            <v>2516158.1</v>
          </cell>
          <cell r="G11500">
            <v>6858036.21</v>
          </cell>
          <cell r="H11500">
            <v>161.24</v>
          </cell>
          <cell r="I11500">
            <v>-99</v>
          </cell>
          <cell r="J11500">
            <v>2007</v>
          </cell>
          <cell r="K11500">
            <v>1</v>
          </cell>
          <cell r="L11500">
            <v>12</v>
          </cell>
        </row>
        <row r="11501">
          <cell r="D11501" t="str">
            <v>marv1_37_89</v>
          </cell>
          <cell r="E11501">
            <v>2</v>
          </cell>
          <cell r="F11501">
            <v>2516153.63</v>
          </cell>
          <cell r="G11501">
            <v>6858025.0700000003</v>
          </cell>
          <cell r="H11501">
            <v>161.24</v>
          </cell>
          <cell r="I11501">
            <v>-99</v>
          </cell>
          <cell r="J11501">
            <v>2007</v>
          </cell>
          <cell r="K11501">
            <v>1</v>
          </cell>
          <cell r="L11501">
            <v>11</v>
          </cell>
        </row>
        <row r="11502">
          <cell r="D11502" t="str">
            <v>marv1_37_90</v>
          </cell>
          <cell r="E11502">
            <v>2</v>
          </cell>
          <cell r="F11502">
            <v>2516157.8199999998</v>
          </cell>
          <cell r="G11502">
            <v>6858045.9000000004</v>
          </cell>
          <cell r="H11502">
            <v>159.74</v>
          </cell>
          <cell r="I11502">
            <v>-99</v>
          </cell>
          <cell r="J11502">
            <v>2007</v>
          </cell>
          <cell r="K11502">
            <v>1</v>
          </cell>
          <cell r="L11502">
            <v>11</v>
          </cell>
        </row>
        <row r="11503">
          <cell r="D11503" t="str">
            <v>marv1_37_91</v>
          </cell>
          <cell r="E11503">
            <v>2</v>
          </cell>
          <cell r="F11503">
            <v>2516151.64</v>
          </cell>
          <cell r="G11503">
            <v>6858020.7000000002</v>
          </cell>
          <cell r="H11503">
            <v>161.49</v>
          </cell>
          <cell r="I11503">
            <v>-99</v>
          </cell>
          <cell r="J11503">
            <v>2007</v>
          </cell>
          <cell r="K11503">
            <v>1</v>
          </cell>
          <cell r="L11503">
            <v>11</v>
          </cell>
        </row>
        <row r="11504">
          <cell r="D11504" t="str">
            <v>marv1_37_93</v>
          </cell>
          <cell r="E11504">
            <v>2</v>
          </cell>
          <cell r="F11504">
            <v>2516150.92</v>
          </cell>
          <cell r="G11504">
            <v>6858026.04</v>
          </cell>
          <cell r="H11504">
            <v>161.24</v>
          </cell>
          <cell r="I11504">
            <v>-99</v>
          </cell>
          <cell r="J11504">
            <v>2007</v>
          </cell>
          <cell r="K11504">
            <v>1</v>
          </cell>
          <cell r="L11504">
            <v>11</v>
          </cell>
        </row>
        <row r="11505">
          <cell r="D11505" t="str">
            <v>marv1_37_95</v>
          </cell>
          <cell r="E11505">
            <v>2</v>
          </cell>
          <cell r="F11505">
            <v>2516151.8199999998</v>
          </cell>
          <cell r="G11505">
            <v>6858032.0599999996</v>
          </cell>
          <cell r="H11505">
            <v>158.74</v>
          </cell>
          <cell r="I11505">
            <v>-99</v>
          </cell>
          <cell r="J11505">
            <v>2007</v>
          </cell>
          <cell r="K11505">
            <v>1</v>
          </cell>
          <cell r="L11505">
            <v>12</v>
          </cell>
        </row>
        <row r="11506">
          <cell r="D11506" t="str">
            <v>marv1_37_96</v>
          </cell>
          <cell r="E11506">
            <v>2</v>
          </cell>
          <cell r="F11506">
            <v>2516150.84</v>
          </cell>
          <cell r="G11506">
            <v>6858030.46</v>
          </cell>
          <cell r="H11506">
            <v>160.49</v>
          </cell>
          <cell r="I11506">
            <v>-99</v>
          </cell>
          <cell r="J11506">
            <v>2007</v>
          </cell>
          <cell r="K11506">
            <v>1</v>
          </cell>
          <cell r="L11506">
            <v>12</v>
          </cell>
        </row>
        <row r="11507">
          <cell r="D11507" t="str">
            <v>marv1_37_97</v>
          </cell>
          <cell r="E11507">
            <v>2</v>
          </cell>
          <cell r="F11507">
            <v>2516148.23</v>
          </cell>
          <cell r="G11507">
            <v>6858024.6799999997</v>
          </cell>
          <cell r="H11507">
            <v>157.74</v>
          </cell>
          <cell r="I11507">
            <v>-99</v>
          </cell>
          <cell r="J11507">
            <v>2007</v>
          </cell>
          <cell r="K11507">
            <v>1</v>
          </cell>
          <cell r="L11507">
            <v>11</v>
          </cell>
        </row>
        <row r="11508">
          <cell r="D11508" t="str">
            <v>marv1_37_98</v>
          </cell>
          <cell r="E11508">
            <v>2</v>
          </cell>
          <cell r="F11508">
            <v>2516153.7200000002</v>
          </cell>
          <cell r="G11508">
            <v>6858038.5499999998</v>
          </cell>
          <cell r="H11508">
            <v>159.24</v>
          </cell>
          <cell r="I11508">
            <v>-99</v>
          </cell>
          <cell r="J11508">
            <v>2007</v>
          </cell>
          <cell r="K11508">
            <v>1</v>
          </cell>
          <cell r="L11508">
            <v>11</v>
          </cell>
        </row>
        <row r="11509">
          <cell r="D11509" t="str">
            <v>marv1_37_100</v>
          </cell>
          <cell r="E11509">
            <v>2</v>
          </cell>
          <cell r="F11509">
            <v>2516150.4500000002</v>
          </cell>
          <cell r="G11509">
            <v>6858034.9299999997</v>
          </cell>
          <cell r="H11509">
            <v>160.99</v>
          </cell>
          <cell r="I11509">
            <v>-99</v>
          </cell>
          <cell r="J11509">
            <v>2007</v>
          </cell>
          <cell r="K11509">
            <v>1</v>
          </cell>
          <cell r="L11509">
            <v>11</v>
          </cell>
        </row>
        <row r="11510">
          <cell r="D11510" t="str">
            <v>marv1_37_104</v>
          </cell>
          <cell r="E11510">
            <v>2</v>
          </cell>
          <cell r="F11510">
            <v>2516145.6800000002</v>
          </cell>
          <cell r="G11510">
            <v>6858034.1100000003</v>
          </cell>
          <cell r="H11510">
            <v>155.24</v>
          </cell>
          <cell r="I11510">
            <v>-99</v>
          </cell>
          <cell r="J11510">
            <v>2007</v>
          </cell>
          <cell r="K11510">
            <v>1</v>
          </cell>
          <cell r="L11510">
            <v>11</v>
          </cell>
        </row>
        <row r="11511">
          <cell r="D11511" t="str">
            <v>marv1_37_105</v>
          </cell>
          <cell r="E11511">
            <v>2</v>
          </cell>
          <cell r="F11511">
            <v>2516154.5499999998</v>
          </cell>
          <cell r="G11511">
            <v>6858043.5599999996</v>
          </cell>
          <cell r="H11511">
            <v>158.99</v>
          </cell>
          <cell r="I11511">
            <v>-99</v>
          </cell>
          <cell r="J11511">
            <v>2007</v>
          </cell>
          <cell r="K11511">
            <v>1</v>
          </cell>
          <cell r="L11511">
            <v>12</v>
          </cell>
        </row>
        <row r="11512">
          <cell r="D11512" t="str">
            <v>marv1_37_111</v>
          </cell>
          <cell r="E11512">
            <v>2</v>
          </cell>
          <cell r="F11512">
            <v>2516143.4700000002</v>
          </cell>
          <cell r="G11512">
            <v>6858039.2999999998</v>
          </cell>
          <cell r="H11512">
            <v>159.49</v>
          </cell>
          <cell r="I11512">
            <v>-99</v>
          </cell>
          <cell r="J11512">
            <v>2007</v>
          </cell>
          <cell r="K11512">
            <v>1</v>
          </cell>
          <cell r="L11512">
            <v>11</v>
          </cell>
        </row>
        <row r="11513">
          <cell r="D11513" t="str">
            <v>marv1_37_112</v>
          </cell>
          <cell r="E11513">
            <v>2</v>
          </cell>
          <cell r="F11513">
            <v>2516152.5099999998</v>
          </cell>
          <cell r="G11513">
            <v>6858044.6900000004</v>
          </cell>
          <cell r="H11513">
            <v>161.24</v>
          </cell>
          <cell r="I11513">
            <v>-99</v>
          </cell>
          <cell r="J11513">
            <v>2007</v>
          </cell>
          <cell r="K11513">
            <v>1</v>
          </cell>
          <cell r="L11513">
            <v>11</v>
          </cell>
        </row>
        <row r="11514">
          <cell r="D11514" t="str">
            <v>marv1_37_114</v>
          </cell>
          <cell r="E11514">
            <v>2</v>
          </cell>
          <cell r="F11514">
            <v>2516148.1800000002</v>
          </cell>
          <cell r="G11514">
            <v>6858044.3899999997</v>
          </cell>
          <cell r="H11514">
            <v>156.99</v>
          </cell>
          <cell r="I11514">
            <v>-99</v>
          </cell>
          <cell r="J11514">
            <v>2007</v>
          </cell>
          <cell r="K11514">
            <v>1</v>
          </cell>
          <cell r="L11514">
            <v>11</v>
          </cell>
        </row>
        <row r="11515">
          <cell r="D11515" t="str">
            <v>marv1_37_117</v>
          </cell>
          <cell r="E11515">
            <v>2</v>
          </cell>
          <cell r="F11515">
            <v>2516142.06</v>
          </cell>
          <cell r="G11515">
            <v>6858045.5300000003</v>
          </cell>
          <cell r="H11515">
            <v>160.24</v>
          </cell>
          <cell r="I11515">
            <v>-99</v>
          </cell>
          <cell r="J11515">
            <v>2007</v>
          </cell>
          <cell r="K11515">
            <v>1</v>
          </cell>
          <cell r="L11515">
            <v>11</v>
          </cell>
        </row>
        <row r="11516">
          <cell r="D11516" t="str">
            <v>marv1_37_120</v>
          </cell>
          <cell r="E11516">
            <v>2</v>
          </cell>
          <cell r="F11516">
            <v>2516146.7200000002</v>
          </cell>
          <cell r="G11516">
            <v>6858047</v>
          </cell>
          <cell r="H11516">
            <v>159.99</v>
          </cell>
          <cell r="I11516">
            <v>-99</v>
          </cell>
          <cell r="J11516">
            <v>2007</v>
          </cell>
          <cell r="K11516">
            <v>1</v>
          </cell>
          <cell r="L11516">
            <v>11</v>
          </cell>
        </row>
        <row r="11517">
          <cell r="D11517" t="str">
            <v>marv1_37_121</v>
          </cell>
          <cell r="E11517">
            <v>2</v>
          </cell>
          <cell r="F11517">
            <v>2516134.64</v>
          </cell>
          <cell r="G11517">
            <v>6858047.9000000004</v>
          </cell>
          <cell r="H11517">
            <v>160.49</v>
          </cell>
          <cell r="I11517">
            <v>-99</v>
          </cell>
          <cell r="J11517">
            <v>2007</v>
          </cell>
          <cell r="K11517">
            <v>1</v>
          </cell>
          <cell r="L11517">
            <v>12</v>
          </cell>
        </row>
        <row r="11518">
          <cell r="D11518" t="str">
            <v>marv1_37_122</v>
          </cell>
          <cell r="E11518">
            <v>2</v>
          </cell>
          <cell r="F11518">
            <v>2516150.19</v>
          </cell>
          <cell r="G11518">
            <v>6858047.4299999997</v>
          </cell>
          <cell r="H11518">
            <v>159.24</v>
          </cell>
          <cell r="I11518">
            <v>-99</v>
          </cell>
          <cell r="J11518">
            <v>2007</v>
          </cell>
          <cell r="K11518">
            <v>1</v>
          </cell>
          <cell r="L11518">
            <v>11</v>
          </cell>
        </row>
        <row r="11519">
          <cell r="D11519" t="str">
            <v>marv1_37_123</v>
          </cell>
          <cell r="E11519">
            <v>2</v>
          </cell>
          <cell r="F11519">
            <v>2516138.67</v>
          </cell>
          <cell r="G11519">
            <v>6858048.5499999998</v>
          </cell>
          <cell r="H11519">
            <v>158.74</v>
          </cell>
          <cell r="I11519">
            <v>-99</v>
          </cell>
          <cell r="J11519">
            <v>2007</v>
          </cell>
          <cell r="K11519">
            <v>1</v>
          </cell>
          <cell r="L11519">
            <v>12</v>
          </cell>
        </row>
        <row r="11520">
          <cell r="D11520" t="str">
            <v>marv1_37_125</v>
          </cell>
          <cell r="E11520">
            <v>2</v>
          </cell>
          <cell r="F11520">
            <v>2516136.17</v>
          </cell>
          <cell r="G11520">
            <v>6858049.8499999996</v>
          </cell>
          <cell r="H11520">
            <v>162.49</v>
          </cell>
          <cell r="I11520">
            <v>-99</v>
          </cell>
          <cell r="J11520">
            <v>2007</v>
          </cell>
          <cell r="K11520">
            <v>1</v>
          </cell>
          <cell r="L11520">
            <v>12</v>
          </cell>
        </row>
        <row r="11521">
          <cell r="D11521" t="str">
            <v>marv1_37_126</v>
          </cell>
          <cell r="E11521">
            <v>2</v>
          </cell>
          <cell r="F11521">
            <v>2516143.34</v>
          </cell>
          <cell r="G11521">
            <v>6858049.4299999997</v>
          </cell>
          <cell r="H11521">
            <v>157.24</v>
          </cell>
          <cell r="I11521">
            <v>-99</v>
          </cell>
          <cell r="J11521">
            <v>2007</v>
          </cell>
          <cell r="K11521">
            <v>1</v>
          </cell>
          <cell r="L11521">
            <v>11</v>
          </cell>
        </row>
        <row r="11522">
          <cell r="D11522" t="str">
            <v>marv1_37_130</v>
          </cell>
          <cell r="E11522">
            <v>2</v>
          </cell>
          <cell r="F11522">
            <v>2516152.9</v>
          </cell>
          <cell r="G11522">
            <v>6858048.5199999996</v>
          </cell>
          <cell r="H11522">
            <v>161.24</v>
          </cell>
          <cell r="I11522">
            <v>-99</v>
          </cell>
          <cell r="J11522">
            <v>2007</v>
          </cell>
          <cell r="K11522">
            <v>1</v>
          </cell>
          <cell r="L11522">
            <v>11</v>
          </cell>
        </row>
        <row r="11523">
          <cell r="D11523" t="str">
            <v>marv1_37_133</v>
          </cell>
          <cell r="E11523">
            <v>2</v>
          </cell>
          <cell r="F11523">
            <v>2516141.75</v>
          </cell>
          <cell r="G11523">
            <v>6858054.4199999999</v>
          </cell>
          <cell r="H11523">
            <v>161.49</v>
          </cell>
          <cell r="I11523">
            <v>-99</v>
          </cell>
          <cell r="J11523">
            <v>2007</v>
          </cell>
          <cell r="K11523">
            <v>1</v>
          </cell>
          <cell r="L11523">
            <v>11</v>
          </cell>
        </row>
        <row r="11524">
          <cell r="D11524" t="str">
            <v>marv1_37_135</v>
          </cell>
          <cell r="E11524">
            <v>2</v>
          </cell>
          <cell r="F11524">
            <v>2516150.4300000002</v>
          </cell>
          <cell r="G11524">
            <v>6858051.2300000004</v>
          </cell>
          <cell r="H11524">
            <v>161.99</v>
          </cell>
          <cell r="I11524">
            <v>-99</v>
          </cell>
          <cell r="J11524">
            <v>2007</v>
          </cell>
          <cell r="K11524">
            <v>1</v>
          </cell>
          <cell r="L11524">
            <v>11</v>
          </cell>
        </row>
        <row r="11525">
          <cell r="D11525" t="str">
            <v>marv1_37_136</v>
          </cell>
          <cell r="E11525">
            <v>2</v>
          </cell>
          <cell r="F11525">
            <v>2516138.85</v>
          </cell>
          <cell r="G11525">
            <v>6858058.1299999999</v>
          </cell>
          <cell r="H11525">
            <v>161.74</v>
          </cell>
          <cell r="I11525">
            <v>-99</v>
          </cell>
          <cell r="J11525">
            <v>2007</v>
          </cell>
          <cell r="K11525">
            <v>1</v>
          </cell>
          <cell r="L11525">
            <v>11</v>
          </cell>
        </row>
        <row r="11526">
          <cell r="D11526" t="str">
            <v>marv1_37_139</v>
          </cell>
          <cell r="E11526">
            <v>2</v>
          </cell>
          <cell r="F11526">
            <v>2516141.65</v>
          </cell>
          <cell r="G11526">
            <v>6858060.4900000002</v>
          </cell>
          <cell r="H11526">
            <v>161.49</v>
          </cell>
          <cell r="I11526">
            <v>-99</v>
          </cell>
          <cell r="J11526">
            <v>2007</v>
          </cell>
          <cell r="K11526">
            <v>1</v>
          </cell>
          <cell r="L11526">
            <v>12</v>
          </cell>
        </row>
        <row r="11527">
          <cell r="D11527" t="str">
            <v>marv1_37_141</v>
          </cell>
          <cell r="E11527">
            <v>2</v>
          </cell>
          <cell r="F11527">
            <v>2516149.71</v>
          </cell>
          <cell r="G11527">
            <v>6858055.54</v>
          </cell>
          <cell r="H11527">
            <v>164.24</v>
          </cell>
          <cell r="I11527">
            <v>-99</v>
          </cell>
          <cell r="J11527">
            <v>2007</v>
          </cell>
          <cell r="K11527">
            <v>1</v>
          </cell>
          <cell r="L11527">
            <v>12</v>
          </cell>
        </row>
        <row r="11528">
          <cell r="D11528" t="str">
            <v>marv1_37_142</v>
          </cell>
          <cell r="E11528">
            <v>2</v>
          </cell>
          <cell r="F11528">
            <v>2516145.2200000002</v>
          </cell>
          <cell r="G11528">
            <v>6858060.8700000001</v>
          </cell>
          <cell r="H11528">
            <v>160.24</v>
          </cell>
          <cell r="I11528">
            <v>-99</v>
          </cell>
          <cell r="J11528">
            <v>2007</v>
          </cell>
          <cell r="K11528">
            <v>1</v>
          </cell>
          <cell r="L11528">
            <v>12</v>
          </cell>
        </row>
        <row r="11529">
          <cell r="D11529" t="str">
            <v>marv1_37_145</v>
          </cell>
          <cell r="E11529">
            <v>2</v>
          </cell>
          <cell r="F11529">
            <v>2516150.2799999998</v>
          </cell>
          <cell r="G11529">
            <v>6858057.7999999998</v>
          </cell>
          <cell r="H11529">
            <v>162.74</v>
          </cell>
          <cell r="I11529">
            <v>-99</v>
          </cell>
          <cell r="J11529">
            <v>2007</v>
          </cell>
          <cell r="K11529">
            <v>1</v>
          </cell>
          <cell r="L11529">
            <v>11</v>
          </cell>
        </row>
        <row r="11530">
          <cell r="D11530" t="str">
            <v>marv1_37_146</v>
          </cell>
          <cell r="E11530">
            <v>2</v>
          </cell>
          <cell r="F11530">
            <v>2516148.06</v>
          </cell>
          <cell r="G11530">
            <v>6858063.4400000004</v>
          </cell>
          <cell r="H11530">
            <v>161.99</v>
          </cell>
          <cell r="I11530">
            <v>-99</v>
          </cell>
          <cell r="J11530">
            <v>2007</v>
          </cell>
          <cell r="K11530">
            <v>1</v>
          </cell>
          <cell r="L11530">
            <v>11</v>
          </cell>
        </row>
        <row r="11531">
          <cell r="D11531" t="str">
            <v>marv1_37_148</v>
          </cell>
          <cell r="E11531">
            <v>2</v>
          </cell>
          <cell r="F11531">
            <v>2516152.13</v>
          </cell>
          <cell r="G11531">
            <v>6858060.3099999996</v>
          </cell>
          <cell r="H11531">
            <v>160.24</v>
          </cell>
          <cell r="I11531">
            <v>-99</v>
          </cell>
          <cell r="J11531">
            <v>2007</v>
          </cell>
          <cell r="K11531">
            <v>1</v>
          </cell>
          <cell r="L11531">
            <v>11</v>
          </cell>
        </row>
        <row r="11532">
          <cell r="D11532" t="str">
            <v>marv1_37_151</v>
          </cell>
          <cell r="E11532">
            <v>2</v>
          </cell>
          <cell r="F11532">
            <v>2516154.7599999998</v>
          </cell>
          <cell r="G11532">
            <v>6858058.2400000002</v>
          </cell>
          <cell r="H11532">
            <v>158.74</v>
          </cell>
          <cell r="I11532">
            <v>-99</v>
          </cell>
          <cell r="J11532">
            <v>2007</v>
          </cell>
          <cell r="K11532">
            <v>1</v>
          </cell>
          <cell r="L11532">
            <v>11</v>
          </cell>
        </row>
        <row r="11533">
          <cell r="D11533" t="str">
            <v>marv1_37_152</v>
          </cell>
          <cell r="E11533">
            <v>2</v>
          </cell>
          <cell r="F11533">
            <v>2516153.9900000002</v>
          </cell>
          <cell r="G11533">
            <v>6858065.1699999999</v>
          </cell>
          <cell r="H11533">
            <v>160.24</v>
          </cell>
          <cell r="I11533">
            <v>-99</v>
          </cell>
          <cell r="J11533">
            <v>2007</v>
          </cell>
          <cell r="K11533">
            <v>1</v>
          </cell>
          <cell r="L11533">
            <v>11</v>
          </cell>
        </row>
        <row r="11534">
          <cell r="D11534" t="str">
            <v>marv1_37_156</v>
          </cell>
          <cell r="E11534">
            <v>2</v>
          </cell>
          <cell r="F11534">
            <v>2516158.0699999998</v>
          </cell>
          <cell r="G11534">
            <v>6858059.9500000002</v>
          </cell>
          <cell r="H11534">
            <v>160.49</v>
          </cell>
          <cell r="I11534">
            <v>-99</v>
          </cell>
          <cell r="J11534">
            <v>2007</v>
          </cell>
          <cell r="K11534">
            <v>1</v>
          </cell>
          <cell r="L11534">
            <v>11</v>
          </cell>
        </row>
        <row r="11535">
          <cell r="D11535" t="str">
            <v>marv1_37_501</v>
          </cell>
          <cell r="E11535">
            <v>3</v>
          </cell>
          <cell r="F11535">
            <v>2516161.36</v>
          </cell>
          <cell r="G11535">
            <v>6858059.6299999999</v>
          </cell>
          <cell r="H11535">
            <v>-99</v>
          </cell>
          <cell r="I11535">
            <v>-99</v>
          </cell>
          <cell r="J11535">
            <v>2007</v>
          </cell>
          <cell r="K11535">
            <v>1</v>
          </cell>
          <cell r="L11535">
            <v>22</v>
          </cell>
        </row>
        <row r="11536">
          <cell r="D11536" t="str">
            <v>marv1_37_502</v>
          </cell>
          <cell r="E11536">
            <v>3</v>
          </cell>
          <cell r="F11536">
            <v>2516177.34</v>
          </cell>
          <cell r="G11536">
            <v>6858039.75</v>
          </cell>
          <cell r="H11536">
            <v>-99</v>
          </cell>
          <cell r="I11536">
            <v>-99</v>
          </cell>
          <cell r="J11536">
            <v>2007</v>
          </cell>
          <cell r="K11536">
            <v>1</v>
          </cell>
          <cell r="L11536">
            <v>11</v>
          </cell>
        </row>
        <row r="11537">
          <cell r="D11537" t="str">
            <v>marv1_37_503</v>
          </cell>
          <cell r="E11537">
            <v>3</v>
          </cell>
          <cell r="F11537">
            <v>2516153.4700000002</v>
          </cell>
          <cell r="G11537">
            <v>6858031.79</v>
          </cell>
          <cell r="H11537">
            <v>-99</v>
          </cell>
          <cell r="I11537">
            <v>-99</v>
          </cell>
          <cell r="J11537">
            <v>2007</v>
          </cell>
          <cell r="K11537">
            <v>1</v>
          </cell>
          <cell r="L11537">
            <v>11</v>
          </cell>
        </row>
        <row r="11538">
          <cell r="D11538" t="str">
            <v>marv1_37_504</v>
          </cell>
          <cell r="E11538">
            <v>3</v>
          </cell>
          <cell r="F11538">
            <v>2516147.62</v>
          </cell>
          <cell r="G11538">
            <v>6858027.6399999997</v>
          </cell>
          <cell r="H11538">
            <v>-99</v>
          </cell>
          <cell r="I11538">
            <v>-99</v>
          </cell>
          <cell r="J11538">
            <v>2007</v>
          </cell>
          <cell r="K11538">
            <v>1</v>
          </cell>
          <cell r="L11538">
            <v>11</v>
          </cell>
        </row>
        <row r="11539">
          <cell r="D11539" t="str">
            <v>marv1_37_505</v>
          </cell>
          <cell r="E11539">
            <v>3</v>
          </cell>
          <cell r="F11539">
            <v>2516145.38</v>
          </cell>
          <cell r="G11539">
            <v>6858034.6699999999</v>
          </cell>
          <cell r="H11539">
            <v>-99</v>
          </cell>
          <cell r="I11539">
            <v>-99</v>
          </cell>
          <cell r="J11539">
            <v>2007</v>
          </cell>
          <cell r="K11539">
            <v>2</v>
          </cell>
          <cell r="L11539">
            <v>11</v>
          </cell>
        </row>
        <row r="11540">
          <cell r="D11540" t="str">
            <v>marv1_37_506</v>
          </cell>
          <cell r="E11540">
            <v>3</v>
          </cell>
          <cell r="F11540">
            <v>2516140.52</v>
          </cell>
          <cell r="G11540">
            <v>6858041.3399999999</v>
          </cell>
          <cell r="H11540">
            <v>-99</v>
          </cell>
          <cell r="I11540">
            <v>-99</v>
          </cell>
          <cell r="J11540">
            <v>2007</v>
          </cell>
          <cell r="K11540">
            <v>1</v>
          </cell>
          <cell r="L11540">
            <v>11</v>
          </cell>
        </row>
        <row r="11541">
          <cell r="D11541" t="str">
            <v>marv1_37_507</v>
          </cell>
          <cell r="E11541">
            <v>3</v>
          </cell>
          <cell r="F11541">
            <v>2516138.2000000002</v>
          </cell>
          <cell r="G11541">
            <v>6858045.0300000003</v>
          </cell>
          <cell r="H11541">
            <v>-99</v>
          </cell>
          <cell r="I11541">
            <v>-99</v>
          </cell>
          <cell r="J11541">
            <v>2007</v>
          </cell>
          <cell r="K11541">
            <v>1</v>
          </cell>
          <cell r="L11541">
            <v>11</v>
          </cell>
        </row>
        <row r="11542">
          <cell r="D11542" t="str">
            <v>marv1_37_508</v>
          </cell>
          <cell r="E11542">
            <v>3</v>
          </cell>
          <cell r="F11542">
            <v>2516142.0299999998</v>
          </cell>
          <cell r="G11542">
            <v>6858052.6799999997</v>
          </cell>
          <cell r="H11542">
            <v>-99</v>
          </cell>
          <cell r="I11542">
            <v>-99</v>
          </cell>
          <cell r="J11542">
            <v>2007</v>
          </cell>
          <cell r="K11542">
            <v>1</v>
          </cell>
          <cell r="L11542">
            <v>11</v>
          </cell>
        </row>
        <row r="11543">
          <cell r="D11543" t="str">
            <v>marv1_37_509</v>
          </cell>
          <cell r="E11543">
            <v>3</v>
          </cell>
          <cell r="F11543">
            <v>2516171.14</v>
          </cell>
          <cell r="G11543">
            <v>6858053.1399999997</v>
          </cell>
          <cell r="H11543">
            <v>-99</v>
          </cell>
          <cell r="I11543">
            <v>-99</v>
          </cell>
          <cell r="J11543">
            <v>2007</v>
          </cell>
          <cell r="K11543">
            <v>1</v>
          </cell>
          <cell r="L11543">
            <v>11</v>
          </cell>
        </row>
        <row r="11544">
          <cell r="D11544" t="str">
            <v>marv1_41_8</v>
          </cell>
          <cell r="E11544">
            <v>2</v>
          </cell>
          <cell r="F11544">
            <v>2516564.67</v>
          </cell>
          <cell r="G11544">
            <v>6858997.0300000003</v>
          </cell>
          <cell r="H11544">
            <v>218.5</v>
          </cell>
          <cell r="I11544">
            <v>-99</v>
          </cell>
          <cell r="J11544">
            <v>2007</v>
          </cell>
          <cell r="K11544">
            <v>9</v>
          </cell>
          <cell r="L11544">
            <v>11</v>
          </cell>
        </row>
        <row r="11545">
          <cell r="D11545" t="str">
            <v>marv1_41_9</v>
          </cell>
          <cell r="E11545">
            <v>2</v>
          </cell>
          <cell r="F11545">
            <v>2516560.19</v>
          </cell>
          <cell r="G11545">
            <v>6858984.6299999999</v>
          </cell>
          <cell r="H11545">
            <v>210.67</v>
          </cell>
          <cell r="I11545">
            <v>-99</v>
          </cell>
          <cell r="J11545">
            <v>2007</v>
          </cell>
          <cell r="K11545">
            <v>9</v>
          </cell>
          <cell r="L11545">
            <v>11</v>
          </cell>
        </row>
        <row r="11546">
          <cell r="D11546" t="str">
            <v>marv1_41_10</v>
          </cell>
          <cell r="E11546">
            <v>2</v>
          </cell>
          <cell r="F11546">
            <v>2516565.37</v>
          </cell>
          <cell r="G11546">
            <v>6858993.4500000002</v>
          </cell>
          <cell r="H11546">
            <v>218.32</v>
          </cell>
          <cell r="I11546">
            <v>-99</v>
          </cell>
          <cell r="J11546">
            <v>2007</v>
          </cell>
          <cell r="K11546">
            <v>9</v>
          </cell>
          <cell r="L11546">
            <v>11</v>
          </cell>
        </row>
        <row r="11547">
          <cell r="D11547" t="str">
            <v>marv1_41_13</v>
          </cell>
          <cell r="E11547">
            <v>2</v>
          </cell>
          <cell r="F11547">
            <v>2516565.63</v>
          </cell>
          <cell r="G11547">
            <v>6858988.5499999998</v>
          </cell>
          <cell r="H11547">
            <v>214.17</v>
          </cell>
          <cell r="I11547">
            <v>-99</v>
          </cell>
          <cell r="J11547">
            <v>2007</v>
          </cell>
          <cell r="K11547">
            <v>9</v>
          </cell>
          <cell r="L11547">
            <v>11</v>
          </cell>
        </row>
        <row r="11548">
          <cell r="D11548" t="str">
            <v>marv1_41_14</v>
          </cell>
          <cell r="E11548">
            <v>2</v>
          </cell>
          <cell r="F11548">
            <v>2516559.83</v>
          </cell>
          <cell r="G11548">
            <v>6858978.7000000002</v>
          </cell>
          <cell r="H11548">
            <v>210.92</v>
          </cell>
          <cell r="I11548">
            <v>-99</v>
          </cell>
          <cell r="J11548">
            <v>2007</v>
          </cell>
          <cell r="K11548">
            <v>9</v>
          </cell>
          <cell r="L11548">
            <v>11</v>
          </cell>
        </row>
        <row r="11549">
          <cell r="D11549" t="str">
            <v>marv1_41_21</v>
          </cell>
          <cell r="E11549">
            <v>2</v>
          </cell>
          <cell r="F11549">
            <v>2516558.7400000002</v>
          </cell>
          <cell r="G11549">
            <v>6858973.79</v>
          </cell>
          <cell r="H11549">
            <v>207.17</v>
          </cell>
          <cell r="I11549">
            <v>-99</v>
          </cell>
          <cell r="J11549">
            <v>2007</v>
          </cell>
          <cell r="K11549">
            <v>9</v>
          </cell>
          <cell r="L11549">
            <v>11</v>
          </cell>
        </row>
        <row r="11550">
          <cell r="D11550" t="str">
            <v>marv1_41_26</v>
          </cell>
          <cell r="E11550">
            <v>2</v>
          </cell>
          <cell r="F11550">
            <v>2516569.4</v>
          </cell>
          <cell r="G11550">
            <v>6858976.3600000003</v>
          </cell>
          <cell r="H11550">
            <v>210.42</v>
          </cell>
          <cell r="I11550">
            <v>-99</v>
          </cell>
          <cell r="J11550">
            <v>2007</v>
          </cell>
          <cell r="K11550">
            <v>9</v>
          </cell>
          <cell r="L11550">
            <v>11</v>
          </cell>
        </row>
        <row r="11551">
          <cell r="D11551" t="str">
            <v>marv1_41_28</v>
          </cell>
          <cell r="E11551">
            <v>2</v>
          </cell>
          <cell r="F11551">
            <v>2516567.52</v>
          </cell>
          <cell r="G11551">
            <v>6858974.1100000003</v>
          </cell>
          <cell r="H11551">
            <v>210.17</v>
          </cell>
          <cell r="I11551">
            <v>-99</v>
          </cell>
          <cell r="J11551">
            <v>2007</v>
          </cell>
          <cell r="K11551">
            <v>9</v>
          </cell>
          <cell r="L11551">
            <v>11</v>
          </cell>
        </row>
        <row r="11552">
          <cell r="D11552" t="str">
            <v>marv1_41_30</v>
          </cell>
          <cell r="E11552">
            <v>2</v>
          </cell>
          <cell r="F11552">
            <v>2516564.25</v>
          </cell>
          <cell r="G11552">
            <v>6858972.5599999996</v>
          </cell>
          <cell r="H11552">
            <v>209.17</v>
          </cell>
          <cell r="I11552">
            <v>-99</v>
          </cell>
          <cell r="J11552">
            <v>2007</v>
          </cell>
          <cell r="K11552">
            <v>9</v>
          </cell>
          <cell r="L11552">
            <v>11</v>
          </cell>
        </row>
        <row r="11553">
          <cell r="D11553" t="str">
            <v>marv1_41_34</v>
          </cell>
          <cell r="E11553">
            <v>2</v>
          </cell>
          <cell r="F11553">
            <v>2516571.41</v>
          </cell>
          <cell r="G11553">
            <v>6858965.4900000002</v>
          </cell>
          <cell r="H11553">
            <v>212.67</v>
          </cell>
          <cell r="I11553">
            <v>-99</v>
          </cell>
          <cell r="J11553">
            <v>2007</v>
          </cell>
          <cell r="K11553">
            <v>9</v>
          </cell>
          <cell r="L11553">
            <v>11</v>
          </cell>
        </row>
        <row r="11554">
          <cell r="D11554" t="str">
            <v>marv1_41_35</v>
          </cell>
          <cell r="E11554">
            <v>2</v>
          </cell>
          <cell r="F11554">
            <v>2516575.67</v>
          </cell>
          <cell r="G11554">
            <v>6858956.9900000002</v>
          </cell>
          <cell r="H11554">
            <v>213.5</v>
          </cell>
          <cell r="I11554">
            <v>-99</v>
          </cell>
          <cell r="J11554">
            <v>2007</v>
          </cell>
          <cell r="K11554">
            <v>9</v>
          </cell>
          <cell r="L11554">
            <v>11</v>
          </cell>
        </row>
        <row r="11555">
          <cell r="D11555" t="str">
            <v>marv1_41_36</v>
          </cell>
          <cell r="E11555">
            <v>2</v>
          </cell>
          <cell r="F11555">
            <v>2516560.2400000002</v>
          </cell>
          <cell r="G11555">
            <v>6858967.54</v>
          </cell>
          <cell r="H11555">
            <v>211.42</v>
          </cell>
          <cell r="I11555">
            <v>-99</v>
          </cell>
          <cell r="J11555">
            <v>2007</v>
          </cell>
          <cell r="K11555">
            <v>9</v>
          </cell>
          <cell r="L11555">
            <v>11</v>
          </cell>
        </row>
        <row r="11556">
          <cell r="D11556" t="str">
            <v>marv1_41_37</v>
          </cell>
          <cell r="E11556">
            <v>2</v>
          </cell>
          <cell r="F11556">
            <v>2516570.7400000002</v>
          </cell>
          <cell r="G11556">
            <v>6858958.9400000004</v>
          </cell>
          <cell r="H11556">
            <v>211.92</v>
          </cell>
          <cell r="I11556">
            <v>-99</v>
          </cell>
          <cell r="J11556">
            <v>2007</v>
          </cell>
          <cell r="K11556">
            <v>1</v>
          </cell>
          <cell r="L11556">
            <v>11</v>
          </cell>
        </row>
        <row r="11557">
          <cell r="D11557" t="str">
            <v>marv1_41_38</v>
          </cell>
          <cell r="E11557">
            <v>2</v>
          </cell>
          <cell r="F11557">
            <v>2516566.4300000002</v>
          </cell>
          <cell r="G11557">
            <v>6858962.3300000001</v>
          </cell>
          <cell r="H11557">
            <v>214.92</v>
          </cell>
          <cell r="I11557">
            <v>-99</v>
          </cell>
          <cell r="J11557">
            <v>2007</v>
          </cell>
          <cell r="K11557">
            <v>9</v>
          </cell>
          <cell r="L11557">
            <v>11</v>
          </cell>
        </row>
        <row r="11558">
          <cell r="D11558" t="str">
            <v>marv1_41_39</v>
          </cell>
          <cell r="E11558">
            <v>2</v>
          </cell>
          <cell r="F11558">
            <v>2516558.14</v>
          </cell>
          <cell r="G11558">
            <v>6858969.1600000001</v>
          </cell>
          <cell r="H11558">
            <v>211.92</v>
          </cell>
          <cell r="I11558">
            <v>-99</v>
          </cell>
          <cell r="J11558">
            <v>2007</v>
          </cell>
          <cell r="K11558">
            <v>9</v>
          </cell>
          <cell r="L11558">
            <v>11</v>
          </cell>
        </row>
        <row r="11559">
          <cell r="D11559" t="str">
            <v>marv1_41_41</v>
          </cell>
          <cell r="E11559">
            <v>2</v>
          </cell>
          <cell r="F11559">
            <v>2516566.33</v>
          </cell>
          <cell r="G11559">
            <v>6858954.0499999998</v>
          </cell>
          <cell r="H11559">
            <v>213.17</v>
          </cell>
          <cell r="I11559">
            <v>-99</v>
          </cell>
          <cell r="J11559">
            <v>2007</v>
          </cell>
          <cell r="K11559">
            <v>9</v>
          </cell>
          <cell r="L11559">
            <v>11</v>
          </cell>
        </row>
        <row r="11560">
          <cell r="D11560" t="str">
            <v>marv1_41_44</v>
          </cell>
          <cell r="E11560">
            <v>2</v>
          </cell>
          <cell r="F11560">
            <v>2516559</v>
          </cell>
          <cell r="G11560">
            <v>6858960.25</v>
          </cell>
          <cell r="H11560">
            <v>212.17</v>
          </cell>
          <cell r="I11560">
            <v>-99</v>
          </cell>
          <cell r="J11560">
            <v>2007</v>
          </cell>
          <cell r="K11560">
            <v>9</v>
          </cell>
          <cell r="L11560">
            <v>11</v>
          </cell>
        </row>
        <row r="11561">
          <cell r="D11561" t="str">
            <v>marv1_41_45</v>
          </cell>
          <cell r="E11561">
            <v>2</v>
          </cell>
          <cell r="F11561">
            <v>2516556.81</v>
          </cell>
          <cell r="G11561">
            <v>6858966.3499999996</v>
          </cell>
          <cell r="H11561">
            <v>211.42</v>
          </cell>
          <cell r="I11561">
            <v>-99</v>
          </cell>
          <cell r="J11561">
            <v>2007</v>
          </cell>
          <cell r="K11561">
            <v>9</v>
          </cell>
          <cell r="L11561">
            <v>11</v>
          </cell>
        </row>
        <row r="11562">
          <cell r="D11562" t="str">
            <v>marv1_41_46</v>
          </cell>
          <cell r="E11562">
            <v>2</v>
          </cell>
          <cell r="F11562">
            <v>2516560.71</v>
          </cell>
          <cell r="G11562">
            <v>6858953.6500000004</v>
          </cell>
          <cell r="H11562">
            <v>211.17</v>
          </cell>
          <cell r="I11562">
            <v>-99</v>
          </cell>
          <cell r="J11562">
            <v>2007</v>
          </cell>
          <cell r="K11562">
            <v>9</v>
          </cell>
          <cell r="L11562">
            <v>11</v>
          </cell>
        </row>
        <row r="11563">
          <cell r="D11563" t="str">
            <v>marv1_41_50</v>
          </cell>
          <cell r="E11563">
            <v>2</v>
          </cell>
          <cell r="F11563">
            <v>2516555.7000000002</v>
          </cell>
          <cell r="G11563">
            <v>6858954.9699999997</v>
          </cell>
          <cell r="H11563">
            <v>210.67</v>
          </cell>
          <cell r="I11563">
            <v>-99</v>
          </cell>
          <cell r="J11563">
            <v>2007</v>
          </cell>
          <cell r="K11563">
            <v>9</v>
          </cell>
          <cell r="L11563">
            <v>11</v>
          </cell>
        </row>
        <row r="11564">
          <cell r="D11564" t="str">
            <v>marv1_41_54</v>
          </cell>
          <cell r="E11564">
            <v>2</v>
          </cell>
          <cell r="F11564">
            <v>2516549.87</v>
          </cell>
          <cell r="G11564">
            <v>6858956.0999999996</v>
          </cell>
          <cell r="H11564">
            <v>212.67</v>
          </cell>
          <cell r="I11564">
            <v>-99</v>
          </cell>
          <cell r="J11564">
            <v>2007</v>
          </cell>
          <cell r="K11564">
            <v>9</v>
          </cell>
          <cell r="L11564">
            <v>11</v>
          </cell>
        </row>
        <row r="11565">
          <cell r="D11565" t="str">
            <v>marv1_41_56</v>
          </cell>
          <cell r="E11565">
            <v>2</v>
          </cell>
          <cell r="F11565">
            <v>2516544.5299999998</v>
          </cell>
          <cell r="G11565">
            <v>6858951.5099999998</v>
          </cell>
          <cell r="H11565">
            <v>207.67</v>
          </cell>
          <cell r="I11565">
            <v>-99</v>
          </cell>
          <cell r="J11565">
            <v>2007</v>
          </cell>
          <cell r="K11565">
            <v>9</v>
          </cell>
          <cell r="L11565">
            <v>11</v>
          </cell>
        </row>
        <row r="11566">
          <cell r="D11566" t="str">
            <v>marv1_41_58</v>
          </cell>
          <cell r="E11566">
            <v>2</v>
          </cell>
          <cell r="F11566">
            <v>2516545.58</v>
          </cell>
          <cell r="G11566">
            <v>6858956.04</v>
          </cell>
          <cell r="H11566">
            <v>208.67</v>
          </cell>
          <cell r="I11566">
            <v>-99</v>
          </cell>
          <cell r="J11566">
            <v>2007</v>
          </cell>
          <cell r="K11566">
            <v>9</v>
          </cell>
          <cell r="L11566">
            <v>11</v>
          </cell>
        </row>
        <row r="11567">
          <cell r="D11567" t="str">
            <v>marv1_41_59</v>
          </cell>
          <cell r="E11567">
            <v>2</v>
          </cell>
          <cell r="F11567">
            <v>2516548.9300000002</v>
          </cell>
          <cell r="G11567">
            <v>6858961.9199999999</v>
          </cell>
          <cell r="H11567">
            <v>211.17</v>
          </cell>
          <cell r="I11567">
            <v>-99</v>
          </cell>
          <cell r="J11567">
            <v>2007</v>
          </cell>
          <cell r="K11567">
            <v>9</v>
          </cell>
          <cell r="L11567">
            <v>11</v>
          </cell>
        </row>
        <row r="11568">
          <cell r="D11568" t="str">
            <v>marv1_41_60</v>
          </cell>
          <cell r="E11568">
            <v>2</v>
          </cell>
          <cell r="F11568">
            <v>2516552.2999999998</v>
          </cell>
          <cell r="G11568">
            <v>6858967.5999999996</v>
          </cell>
          <cell r="H11568">
            <v>207.92</v>
          </cell>
          <cell r="I11568">
            <v>-99</v>
          </cell>
          <cell r="J11568">
            <v>2007</v>
          </cell>
          <cell r="K11568">
            <v>9</v>
          </cell>
          <cell r="L11568">
            <v>11</v>
          </cell>
        </row>
        <row r="11569">
          <cell r="D11569" t="str">
            <v>marv1_41_62</v>
          </cell>
          <cell r="E11569">
            <v>2</v>
          </cell>
          <cell r="F11569">
            <v>2516541.6800000002</v>
          </cell>
          <cell r="G11569">
            <v>6858953.6500000004</v>
          </cell>
          <cell r="H11569">
            <v>211.42</v>
          </cell>
          <cell r="I11569">
            <v>-99</v>
          </cell>
          <cell r="J11569">
            <v>2007</v>
          </cell>
          <cell r="K11569">
            <v>9</v>
          </cell>
          <cell r="L11569">
            <v>11</v>
          </cell>
        </row>
        <row r="11570">
          <cell r="D11570" t="str">
            <v>marv1_41_63</v>
          </cell>
          <cell r="E11570">
            <v>2</v>
          </cell>
          <cell r="F11570">
            <v>2516546.15</v>
          </cell>
          <cell r="G11570">
            <v>6858960.3399999999</v>
          </cell>
          <cell r="H11570">
            <v>210.67</v>
          </cell>
          <cell r="I11570">
            <v>-99</v>
          </cell>
          <cell r="J11570">
            <v>2007</v>
          </cell>
          <cell r="K11570">
            <v>9</v>
          </cell>
          <cell r="L11570">
            <v>11</v>
          </cell>
        </row>
        <row r="11571">
          <cell r="D11571" t="str">
            <v>marv1_41_64</v>
          </cell>
          <cell r="E11571">
            <v>2</v>
          </cell>
          <cell r="F11571">
            <v>2516539.1</v>
          </cell>
          <cell r="G11571">
            <v>6858957.4400000004</v>
          </cell>
          <cell r="H11571">
            <v>208.42</v>
          </cell>
          <cell r="I11571">
            <v>-99</v>
          </cell>
          <cell r="J11571">
            <v>2007</v>
          </cell>
          <cell r="K11571">
            <v>9</v>
          </cell>
          <cell r="L11571">
            <v>11</v>
          </cell>
        </row>
        <row r="11572">
          <cell r="D11572" t="str">
            <v>marv1_41_67</v>
          </cell>
          <cell r="E11572">
            <v>2</v>
          </cell>
          <cell r="F11572">
            <v>2516536.46</v>
          </cell>
          <cell r="G11572">
            <v>6858962.5300000003</v>
          </cell>
          <cell r="H11572">
            <v>210.42</v>
          </cell>
          <cell r="I11572">
            <v>-99</v>
          </cell>
          <cell r="J11572">
            <v>2007</v>
          </cell>
          <cell r="K11572">
            <v>9</v>
          </cell>
          <cell r="L11572">
            <v>11</v>
          </cell>
        </row>
        <row r="11573">
          <cell r="D11573" t="str">
            <v>marv1_41_68</v>
          </cell>
          <cell r="E11573">
            <v>2</v>
          </cell>
          <cell r="F11573">
            <v>2516538.64</v>
          </cell>
          <cell r="G11573">
            <v>6858965.6299999999</v>
          </cell>
          <cell r="H11573">
            <v>208.17</v>
          </cell>
          <cell r="I11573">
            <v>-99</v>
          </cell>
          <cell r="J11573">
            <v>2007</v>
          </cell>
          <cell r="K11573">
            <v>9</v>
          </cell>
          <cell r="L11573">
            <v>11</v>
          </cell>
        </row>
        <row r="11574">
          <cell r="D11574" t="str">
            <v>marv1_41_70</v>
          </cell>
          <cell r="E11574">
            <v>2</v>
          </cell>
          <cell r="F11574">
            <v>2516548.65</v>
          </cell>
          <cell r="G11574">
            <v>6858970.3099999996</v>
          </cell>
          <cell r="H11574">
            <v>212.17</v>
          </cell>
          <cell r="I11574">
            <v>-99</v>
          </cell>
          <cell r="J11574">
            <v>2007</v>
          </cell>
          <cell r="K11574">
            <v>9</v>
          </cell>
          <cell r="L11574">
            <v>11</v>
          </cell>
        </row>
        <row r="11575">
          <cell r="D11575" t="str">
            <v>marv1_41_71</v>
          </cell>
          <cell r="E11575">
            <v>2</v>
          </cell>
          <cell r="F11575">
            <v>2516534.04</v>
          </cell>
          <cell r="G11575">
            <v>6858967.1500000004</v>
          </cell>
          <cell r="H11575">
            <v>209.92</v>
          </cell>
          <cell r="I11575">
            <v>-99</v>
          </cell>
          <cell r="J11575">
            <v>2007</v>
          </cell>
          <cell r="K11575">
            <v>9</v>
          </cell>
          <cell r="L11575">
            <v>11</v>
          </cell>
        </row>
        <row r="11576">
          <cell r="D11576" t="str">
            <v>marv1_41_73</v>
          </cell>
          <cell r="E11576">
            <v>2</v>
          </cell>
          <cell r="F11576">
            <v>2516534.81</v>
          </cell>
          <cell r="G11576">
            <v>6858970.2000000002</v>
          </cell>
          <cell r="H11576">
            <v>209.17</v>
          </cell>
          <cell r="I11576">
            <v>-99</v>
          </cell>
          <cell r="J11576">
            <v>2007</v>
          </cell>
          <cell r="K11576">
            <v>9</v>
          </cell>
          <cell r="L11576">
            <v>11</v>
          </cell>
        </row>
        <row r="11577">
          <cell r="D11577" t="str">
            <v>marv1_41_74</v>
          </cell>
          <cell r="E11577">
            <v>2</v>
          </cell>
          <cell r="F11577">
            <v>2516531.79</v>
          </cell>
          <cell r="G11577">
            <v>6858970.2699999996</v>
          </cell>
          <cell r="H11577">
            <v>207.42</v>
          </cell>
          <cell r="I11577">
            <v>-99</v>
          </cell>
          <cell r="J11577">
            <v>2007</v>
          </cell>
          <cell r="K11577">
            <v>9</v>
          </cell>
          <cell r="L11577">
            <v>13</v>
          </cell>
        </row>
        <row r="11578">
          <cell r="D11578" t="str">
            <v>marv1_41_75</v>
          </cell>
          <cell r="E11578">
            <v>2</v>
          </cell>
          <cell r="F11578">
            <v>2516531.85</v>
          </cell>
          <cell r="G11578">
            <v>6858973.1600000001</v>
          </cell>
          <cell r="H11578">
            <v>208.42</v>
          </cell>
          <cell r="I11578">
            <v>-99</v>
          </cell>
          <cell r="J11578">
            <v>2007</v>
          </cell>
          <cell r="K11578">
            <v>9</v>
          </cell>
          <cell r="L11578">
            <v>13</v>
          </cell>
        </row>
        <row r="11579">
          <cell r="D11579" t="str">
            <v>marv1_41_76</v>
          </cell>
          <cell r="E11579">
            <v>2</v>
          </cell>
          <cell r="F11579">
            <v>2516552.0299999998</v>
          </cell>
          <cell r="G11579">
            <v>6858972.0899999999</v>
          </cell>
          <cell r="H11579">
            <v>210.92</v>
          </cell>
          <cell r="I11579">
            <v>-99</v>
          </cell>
          <cell r="J11579">
            <v>2007</v>
          </cell>
          <cell r="K11579">
            <v>9</v>
          </cell>
          <cell r="L11579">
            <v>11</v>
          </cell>
        </row>
        <row r="11580">
          <cell r="D11580" t="str">
            <v>marv1_41_77</v>
          </cell>
          <cell r="E11580">
            <v>2</v>
          </cell>
          <cell r="F11580">
            <v>2516541.9700000002</v>
          </cell>
          <cell r="G11580">
            <v>6858974.4299999997</v>
          </cell>
          <cell r="H11580">
            <v>210.42</v>
          </cell>
          <cell r="I11580">
            <v>-99</v>
          </cell>
          <cell r="J11580">
            <v>2007</v>
          </cell>
          <cell r="K11580">
            <v>9</v>
          </cell>
          <cell r="L11580">
            <v>11</v>
          </cell>
        </row>
        <row r="11581">
          <cell r="D11581" t="str">
            <v>marv1_41_78</v>
          </cell>
          <cell r="E11581">
            <v>2</v>
          </cell>
          <cell r="F11581">
            <v>2516533.2599999998</v>
          </cell>
          <cell r="G11581">
            <v>6858976.2300000004</v>
          </cell>
          <cell r="H11581">
            <v>209.17</v>
          </cell>
          <cell r="I11581">
            <v>-99</v>
          </cell>
          <cell r="J11581">
            <v>2007</v>
          </cell>
          <cell r="K11581">
            <v>9</v>
          </cell>
          <cell r="L11581">
            <v>11</v>
          </cell>
        </row>
        <row r="11582">
          <cell r="D11582" t="str">
            <v>marv1_41_80</v>
          </cell>
          <cell r="E11582">
            <v>2</v>
          </cell>
          <cell r="F11582">
            <v>2516547.2999999998</v>
          </cell>
          <cell r="G11582">
            <v>6858974.6500000004</v>
          </cell>
          <cell r="H11582">
            <v>212.67</v>
          </cell>
          <cell r="I11582">
            <v>-99</v>
          </cell>
          <cell r="J11582">
            <v>2007</v>
          </cell>
          <cell r="K11582">
            <v>9</v>
          </cell>
          <cell r="L11582">
            <v>11</v>
          </cell>
        </row>
        <row r="11583">
          <cell r="D11583" t="str">
            <v>marv1_41_82</v>
          </cell>
          <cell r="E11583">
            <v>2</v>
          </cell>
          <cell r="F11583">
            <v>2516536.7799999998</v>
          </cell>
          <cell r="G11583">
            <v>6858980.6600000001</v>
          </cell>
          <cell r="H11583">
            <v>214.17</v>
          </cell>
          <cell r="I11583">
            <v>-99</v>
          </cell>
          <cell r="J11583">
            <v>2007</v>
          </cell>
          <cell r="K11583">
            <v>9</v>
          </cell>
          <cell r="L11583">
            <v>11</v>
          </cell>
        </row>
        <row r="11584">
          <cell r="D11584" t="str">
            <v>marv1_41_86</v>
          </cell>
          <cell r="E11584">
            <v>2</v>
          </cell>
          <cell r="F11584">
            <v>2516542.6</v>
          </cell>
          <cell r="G11584">
            <v>6858979.9900000002</v>
          </cell>
          <cell r="H11584">
            <v>212.42</v>
          </cell>
          <cell r="I11584">
            <v>-99</v>
          </cell>
          <cell r="J11584">
            <v>2007</v>
          </cell>
          <cell r="K11584">
            <v>9</v>
          </cell>
          <cell r="L11584">
            <v>11</v>
          </cell>
        </row>
        <row r="11585">
          <cell r="D11585" t="str">
            <v>marv1_41_90</v>
          </cell>
          <cell r="E11585">
            <v>2</v>
          </cell>
          <cell r="F11585">
            <v>2516546.9300000002</v>
          </cell>
          <cell r="G11585">
            <v>6858980.6699999999</v>
          </cell>
          <cell r="H11585">
            <v>214.42</v>
          </cell>
          <cell r="I11585">
            <v>-99</v>
          </cell>
          <cell r="J11585">
            <v>2007</v>
          </cell>
          <cell r="K11585">
            <v>9</v>
          </cell>
          <cell r="L11585">
            <v>11</v>
          </cell>
        </row>
        <row r="11586">
          <cell r="D11586" t="str">
            <v>marv1_41_94</v>
          </cell>
          <cell r="E11586">
            <v>2</v>
          </cell>
          <cell r="F11586">
            <v>2516550.4</v>
          </cell>
          <cell r="G11586">
            <v>6858982.1100000003</v>
          </cell>
          <cell r="H11586">
            <v>210.67</v>
          </cell>
          <cell r="I11586">
            <v>-99</v>
          </cell>
          <cell r="J11586">
            <v>2007</v>
          </cell>
          <cell r="K11586">
            <v>9</v>
          </cell>
          <cell r="L11586">
            <v>11</v>
          </cell>
        </row>
        <row r="11587">
          <cell r="D11587" t="str">
            <v>marv1_41_95</v>
          </cell>
          <cell r="E11587">
            <v>2</v>
          </cell>
          <cell r="F11587">
            <v>2516552.7999999998</v>
          </cell>
          <cell r="G11587">
            <v>6858977.0700000003</v>
          </cell>
          <cell r="H11587">
            <v>208.67</v>
          </cell>
          <cell r="I11587">
            <v>-99</v>
          </cell>
          <cell r="J11587">
            <v>2007</v>
          </cell>
          <cell r="K11587">
            <v>9</v>
          </cell>
          <cell r="L11587">
            <v>11</v>
          </cell>
        </row>
        <row r="11588">
          <cell r="D11588" t="str">
            <v>marv1_41_96</v>
          </cell>
          <cell r="E11588">
            <v>2</v>
          </cell>
          <cell r="F11588">
            <v>2516547.9500000002</v>
          </cell>
          <cell r="G11588">
            <v>6858989.5</v>
          </cell>
          <cell r="H11588">
            <v>212.42</v>
          </cell>
          <cell r="I11588">
            <v>-99</v>
          </cell>
          <cell r="J11588">
            <v>2007</v>
          </cell>
          <cell r="K11588">
            <v>9</v>
          </cell>
          <cell r="L11588">
            <v>11</v>
          </cell>
        </row>
        <row r="11589">
          <cell r="D11589" t="str">
            <v>marv1_41_104</v>
          </cell>
          <cell r="E11589">
            <v>2</v>
          </cell>
          <cell r="F11589">
            <v>2516552.2599999998</v>
          </cell>
          <cell r="G11589">
            <v>6858990.1799999997</v>
          </cell>
          <cell r="H11589">
            <v>214.17</v>
          </cell>
          <cell r="I11589">
            <v>-99</v>
          </cell>
          <cell r="J11589">
            <v>2007</v>
          </cell>
          <cell r="K11589">
            <v>9</v>
          </cell>
          <cell r="L11589">
            <v>11</v>
          </cell>
        </row>
        <row r="11590">
          <cell r="D11590" t="str">
            <v>marv1_41_107</v>
          </cell>
          <cell r="E11590">
            <v>2</v>
          </cell>
          <cell r="F11590">
            <v>2516554.9300000002</v>
          </cell>
          <cell r="G11590">
            <v>6858981.8200000003</v>
          </cell>
          <cell r="H11590">
            <v>210.42</v>
          </cell>
          <cell r="I11590">
            <v>-99</v>
          </cell>
          <cell r="J11590">
            <v>2007</v>
          </cell>
          <cell r="K11590">
            <v>9</v>
          </cell>
          <cell r="L11590">
            <v>11</v>
          </cell>
        </row>
        <row r="11591">
          <cell r="D11591" t="str">
            <v>marv1_41_501</v>
          </cell>
          <cell r="E11591">
            <v>3</v>
          </cell>
          <cell r="F11591">
            <v>2516556.7200000002</v>
          </cell>
          <cell r="G11591">
            <v>6858973.75</v>
          </cell>
          <cell r="H11591">
            <v>-99</v>
          </cell>
          <cell r="I11591">
            <v>-99</v>
          </cell>
          <cell r="J11591">
            <v>2007</v>
          </cell>
          <cell r="K11591">
            <v>2</v>
          </cell>
          <cell r="L11591">
            <v>11</v>
          </cell>
        </row>
        <row r="11592">
          <cell r="D11592" t="str">
            <v>marv1_41_502</v>
          </cell>
          <cell r="E11592">
            <v>3</v>
          </cell>
          <cell r="F11592">
            <v>2516556.3199999998</v>
          </cell>
          <cell r="G11592">
            <v>6858977.6299999999</v>
          </cell>
          <cell r="H11592">
            <v>-99</v>
          </cell>
          <cell r="I11592">
            <v>-99</v>
          </cell>
          <cell r="J11592">
            <v>2007</v>
          </cell>
          <cell r="K11592">
            <v>2</v>
          </cell>
          <cell r="L11592">
            <v>21</v>
          </cell>
        </row>
        <row r="11593">
          <cell r="D11593" t="str">
            <v>marv1_41_503</v>
          </cell>
          <cell r="E11593">
            <v>3</v>
          </cell>
          <cell r="F11593">
            <v>2516556.9300000002</v>
          </cell>
          <cell r="G11593">
            <v>6858977.2000000002</v>
          </cell>
          <cell r="H11593">
            <v>-99</v>
          </cell>
          <cell r="I11593">
            <v>-99</v>
          </cell>
          <cell r="J11593">
            <v>2007</v>
          </cell>
          <cell r="K11593">
            <v>2</v>
          </cell>
          <cell r="L11593">
            <v>21</v>
          </cell>
        </row>
        <row r="11594">
          <cell r="D11594" t="str">
            <v>marv1_41_504</v>
          </cell>
          <cell r="E11594">
            <v>3</v>
          </cell>
          <cell r="F11594">
            <v>2516560.38</v>
          </cell>
          <cell r="G11594">
            <v>6858978.9900000002</v>
          </cell>
          <cell r="H11594">
            <v>-99</v>
          </cell>
          <cell r="I11594">
            <v>-99</v>
          </cell>
          <cell r="J11594">
            <v>2007</v>
          </cell>
          <cell r="K11594">
            <v>2</v>
          </cell>
          <cell r="L11594">
            <v>11</v>
          </cell>
        </row>
        <row r="11595">
          <cell r="D11595" t="str">
            <v>marv1_41_505</v>
          </cell>
          <cell r="E11595">
            <v>3</v>
          </cell>
          <cell r="F11595">
            <v>2516559.83</v>
          </cell>
          <cell r="G11595">
            <v>6858982.5700000003</v>
          </cell>
          <cell r="H11595">
            <v>-99</v>
          </cell>
          <cell r="I11595">
            <v>-99</v>
          </cell>
          <cell r="J11595">
            <v>2007</v>
          </cell>
          <cell r="K11595">
            <v>2</v>
          </cell>
          <cell r="L11595">
            <v>11</v>
          </cell>
        </row>
        <row r="11596">
          <cell r="D11596" t="str">
            <v>marv1_41_506</v>
          </cell>
          <cell r="E11596">
            <v>3</v>
          </cell>
          <cell r="F11596">
            <v>2516562.5099999998</v>
          </cell>
          <cell r="G11596">
            <v>6858984.4000000004</v>
          </cell>
          <cell r="H11596">
            <v>-99</v>
          </cell>
          <cell r="I11596">
            <v>-99</v>
          </cell>
          <cell r="J11596">
            <v>2007</v>
          </cell>
          <cell r="K11596">
            <v>2</v>
          </cell>
          <cell r="L11596">
            <v>11</v>
          </cell>
        </row>
        <row r="11597">
          <cell r="D11597" t="str">
            <v>marv1_41_507</v>
          </cell>
          <cell r="E11597">
            <v>3</v>
          </cell>
          <cell r="F11597">
            <v>2516562.54</v>
          </cell>
          <cell r="G11597">
            <v>6858984.04</v>
          </cell>
          <cell r="H11597">
            <v>-99</v>
          </cell>
          <cell r="I11597">
            <v>-99</v>
          </cell>
          <cell r="J11597">
            <v>2007</v>
          </cell>
          <cell r="K11597">
            <v>2</v>
          </cell>
          <cell r="L11597">
            <v>12</v>
          </cell>
        </row>
        <row r="11598">
          <cell r="D11598" t="str">
            <v>marv1_41_508</v>
          </cell>
          <cell r="E11598">
            <v>3</v>
          </cell>
          <cell r="F11598">
            <v>2516564.5499999998</v>
          </cell>
          <cell r="G11598">
            <v>6858986.6100000003</v>
          </cell>
          <cell r="H11598">
            <v>-99</v>
          </cell>
          <cell r="I11598">
            <v>-99</v>
          </cell>
          <cell r="J11598">
            <v>2007</v>
          </cell>
          <cell r="K11598">
            <v>2</v>
          </cell>
          <cell r="L11598">
            <v>12</v>
          </cell>
        </row>
        <row r="11599">
          <cell r="D11599" t="str">
            <v>marv1_41_509</v>
          </cell>
          <cell r="E11599">
            <v>3</v>
          </cell>
          <cell r="F11599">
            <v>2516563.08</v>
          </cell>
          <cell r="G11599">
            <v>6858987.2999999998</v>
          </cell>
          <cell r="H11599">
            <v>-99</v>
          </cell>
          <cell r="I11599">
            <v>-99</v>
          </cell>
          <cell r="J11599">
            <v>2007</v>
          </cell>
          <cell r="K11599">
            <v>2</v>
          </cell>
          <cell r="L11599">
            <v>11</v>
          </cell>
        </row>
        <row r="11600">
          <cell r="D11600" t="str">
            <v>marv1_41_510</v>
          </cell>
          <cell r="E11600">
            <v>3</v>
          </cell>
          <cell r="F11600">
            <v>2516568.94</v>
          </cell>
          <cell r="G11600">
            <v>6858977.8200000003</v>
          </cell>
          <cell r="H11600">
            <v>-99</v>
          </cell>
          <cell r="I11600">
            <v>-99</v>
          </cell>
          <cell r="J11600">
            <v>2007</v>
          </cell>
          <cell r="K11600">
            <v>2</v>
          </cell>
          <cell r="L11600">
            <v>11</v>
          </cell>
        </row>
        <row r="11601">
          <cell r="D11601" t="str">
            <v>marv1_41_511</v>
          </cell>
          <cell r="E11601">
            <v>3</v>
          </cell>
          <cell r="F11601">
            <v>2516566.69</v>
          </cell>
          <cell r="G11601">
            <v>6858980.1699999999</v>
          </cell>
          <cell r="H11601">
            <v>-99</v>
          </cell>
          <cell r="I11601">
            <v>-99</v>
          </cell>
          <cell r="J11601">
            <v>2007</v>
          </cell>
          <cell r="K11601">
            <v>4</v>
          </cell>
          <cell r="L11601">
            <v>11</v>
          </cell>
        </row>
        <row r="11602">
          <cell r="D11602" t="str">
            <v>marv1_41_512</v>
          </cell>
          <cell r="E11602">
            <v>3</v>
          </cell>
          <cell r="F11602">
            <v>2516565.91</v>
          </cell>
          <cell r="G11602">
            <v>6858978.9000000004</v>
          </cell>
          <cell r="H11602">
            <v>-99</v>
          </cell>
          <cell r="I11602">
            <v>-99</v>
          </cell>
          <cell r="J11602">
            <v>2007</v>
          </cell>
          <cell r="K11602">
            <v>4</v>
          </cell>
          <cell r="L11602">
            <v>11</v>
          </cell>
        </row>
        <row r="11603">
          <cell r="D11603" t="str">
            <v>marv1_41_513</v>
          </cell>
          <cell r="E11603">
            <v>3</v>
          </cell>
          <cell r="F11603">
            <v>2516563.89</v>
          </cell>
          <cell r="G11603">
            <v>6858977.3399999999</v>
          </cell>
          <cell r="H11603">
            <v>-99</v>
          </cell>
          <cell r="I11603">
            <v>-99</v>
          </cell>
          <cell r="J11603">
            <v>2007</v>
          </cell>
          <cell r="K11603">
            <v>2</v>
          </cell>
          <cell r="L11603">
            <v>11</v>
          </cell>
        </row>
        <row r="11604">
          <cell r="D11604" t="str">
            <v>marv1_41_514</v>
          </cell>
          <cell r="E11604">
            <v>3</v>
          </cell>
          <cell r="F11604">
            <v>2516562.85</v>
          </cell>
          <cell r="G11604">
            <v>6858976.0099999998</v>
          </cell>
          <cell r="H11604">
            <v>-99</v>
          </cell>
          <cell r="I11604">
            <v>-99</v>
          </cell>
          <cell r="J11604">
            <v>2007</v>
          </cell>
          <cell r="K11604">
            <v>2</v>
          </cell>
          <cell r="L11604">
            <v>12</v>
          </cell>
        </row>
        <row r="11605">
          <cell r="D11605" t="str">
            <v>marv1_41_515</v>
          </cell>
          <cell r="E11605">
            <v>3</v>
          </cell>
          <cell r="F11605">
            <v>2516563.4900000002</v>
          </cell>
          <cell r="G11605">
            <v>6858976.6100000003</v>
          </cell>
          <cell r="H11605">
            <v>-99</v>
          </cell>
          <cell r="I11605">
            <v>-99</v>
          </cell>
          <cell r="J11605">
            <v>2007</v>
          </cell>
          <cell r="K11605">
            <v>2</v>
          </cell>
          <cell r="L11605">
            <v>21</v>
          </cell>
        </row>
        <row r="11606">
          <cell r="D11606" t="str">
            <v>marv1_41_516</v>
          </cell>
          <cell r="E11606">
            <v>3</v>
          </cell>
          <cell r="F11606">
            <v>2516565.02</v>
          </cell>
          <cell r="G11606">
            <v>6858975.8700000001</v>
          </cell>
          <cell r="H11606">
            <v>-99</v>
          </cell>
          <cell r="I11606">
            <v>-99</v>
          </cell>
          <cell r="J11606">
            <v>2007</v>
          </cell>
          <cell r="K11606">
            <v>2</v>
          </cell>
          <cell r="L11606">
            <v>11</v>
          </cell>
        </row>
        <row r="11607">
          <cell r="D11607" t="str">
            <v>marv1_41_517</v>
          </cell>
          <cell r="E11607">
            <v>3</v>
          </cell>
          <cell r="F11607">
            <v>2516566.1</v>
          </cell>
          <cell r="G11607">
            <v>6858977.4199999999</v>
          </cell>
          <cell r="H11607">
            <v>-99</v>
          </cell>
          <cell r="I11607">
            <v>-99</v>
          </cell>
          <cell r="J11607">
            <v>2007</v>
          </cell>
          <cell r="K11607">
            <v>2</v>
          </cell>
          <cell r="L11607">
            <v>11</v>
          </cell>
        </row>
        <row r="11608">
          <cell r="D11608" t="str">
            <v>marv1_41_518</v>
          </cell>
          <cell r="E11608">
            <v>3</v>
          </cell>
          <cell r="F11608">
            <v>2516565.04</v>
          </cell>
          <cell r="G11608">
            <v>6858975.21</v>
          </cell>
          <cell r="H11608">
            <v>-99</v>
          </cell>
          <cell r="I11608">
            <v>-99</v>
          </cell>
          <cell r="J11608">
            <v>2007</v>
          </cell>
          <cell r="K11608">
            <v>4</v>
          </cell>
          <cell r="L11608">
            <v>12</v>
          </cell>
        </row>
        <row r="11609">
          <cell r="D11609" t="str">
            <v>marv1_41_519</v>
          </cell>
          <cell r="E11609">
            <v>3</v>
          </cell>
          <cell r="F11609">
            <v>2516564.2799999998</v>
          </cell>
          <cell r="G11609">
            <v>6858974.6699999999</v>
          </cell>
          <cell r="H11609">
            <v>-99</v>
          </cell>
          <cell r="I11609">
            <v>-99</v>
          </cell>
          <cell r="J11609">
            <v>2007</v>
          </cell>
          <cell r="K11609">
            <v>2</v>
          </cell>
          <cell r="L11609">
            <v>12</v>
          </cell>
        </row>
        <row r="11610">
          <cell r="D11610" t="str">
            <v>marv1_41_520</v>
          </cell>
          <cell r="E11610">
            <v>3</v>
          </cell>
          <cell r="F11610">
            <v>2516567.4500000002</v>
          </cell>
          <cell r="G11610">
            <v>6858974.96</v>
          </cell>
          <cell r="H11610">
            <v>-99</v>
          </cell>
          <cell r="I11610">
            <v>-99</v>
          </cell>
          <cell r="J11610">
            <v>2007</v>
          </cell>
          <cell r="K11610">
            <v>2</v>
          </cell>
          <cell r="L11610">
            <v>11</v>
          </cell>
        </row>
        <row r="11611">
          <cell r="D11611" t="str">
            <v>marv1_41_521</v>
          </cell>
          <cell r="E11611">
            <v>3</v>
          </cell>
          <cell r="F11611">
            <v>2516566.81</v>
          </cell>
          <cell r="G11611">
            <v>6858972.7199999997</v>
          </cell>
          <cell r="H11611">
            <v>-99</v>
          </cell>
          <cell r="I11611">
            <v>-99</v>
          </cell>
          <cell r="J11611">
            <v>2007</v>
          </cell>
          <cell r="K11611">
            <v>2</v>
          </cell>
          <cell r="L11611">
            <v>11</v>
          </cell>
        </row>
        <row r="11612">
          <cell r="D11612" t="str">
            <v>marv1_41_522</v>
          </cell>
          <cell r="E11612">
            <v>3</v>
          </cell>
          <cell r="F11612">
            <v>2516573.14</v>
          </cell>
          <cell r="G11612">
            <v>6858971</v>
          </cell>
          <cell r="H11612">
            <v>-99</v>
          </cell>
          <cell r="I11612">
            <v>-99</v>
          </cell>
          <cell r="J11612">
            <v>2007</v>
          </cell>
          <cell r="K11612">
            <v>2</v>
          </cell>
          <cell r="L11612">
            <v>11</v>
          </cell>
        </row>
        <row r="11613">
          <cell r="D11613" t="str">
            <v>marv1_41_523</v>
          </cell>
          <cell r="E11613">
            <v>3</v>
          </cell>
          <cell r="F11613">
            <v>2516569.7400000002</v>
          </cell>
          <cell r="G11613">
            <v>6858965.46</v>
          </cell>
          <cell r="H11613">
            <v>-99</v>
          </cell>
          <cell r="I11613">
            <v>-99</v>
          </cell>
          <cell r="J11613">
            <v>2007</v>
          </cell>
          <cell r="K11613">
            <v>2</v>
          </cell>
          <cell r="L11613">
            <v>11</v>
          </cell>
        </row>
        <row r="11614">
          <cell r="D11614" t="str">
            <v>marv1_41_524</v>
          </cell>
          <cell r="E11614">
            <v>3</v>
          </cell>
          <cell r="F11614">
            <v>2516571.2200000002</v>
          </cell>
          <cell r="G11614">
            <v>6858965.3200000003</v>
          </cell>
          <cell r="H11614">
            <v>-99</v>
          </cell>
          <cell r="I11614">
            <v>-99</v>
          </cell>
          <cell r="J11614">
            <v>2007</v>
          </cell>
          <cell r="K11614">
            <v>2</v>
          </cell>
          <cell r="L11614">
            <v>11</v>
          </cell>
        </row>
        <row r="11615">
          <cell r="D11615" t="str">
            <v>marv1_41_525</v>
          </cell>
          <cell r="E11615">
            <v>3</v>
          </cell>
          <cell r="F11615">
            <v>2516563.5099999998</v>
          </cell>
          <cell r="G11615">
            <v>6858966.5300000003</v>
          </cell>
          <cell r="H11615">
            <v>-99</v>
          </cell>
          <cell r="I11615">
            <v>-99</v>
          </cell>
          <cell r="J11615">
            <v>2007</v>
          </cell>
          <cell r="K11615">
            <v>2</v>
          </cell>
          <cell r="L11615">
            <v>11</v>
          </cell>
        </row>
        <row r="11616">
          <cell r="D11616" t="str">
            <v>marv1_41_526</v>
          </cell>
          <cell r="E11616">
            <v>3</v>
          </cell>
          <cell r="F11616">
            <v>2516555.5</v>
          </cell>
          <cell r="G11616">
            <v>6858969.6799999997</v>
          </cell>
          <cell r="H11616">
            <v>-99</v>
          </cell>
          <cell r="I11616">
            <v>-99</v>
          </cell>
          <cell r="J11616">
            <v>2007</v>
          </cell>
          <cell r="K11616">
            <v>2</v>
          </cell>
          <cell r="L11616">
            <v>11</v>
          </cell>
        </row>
        <row r="11617">
          <cell r="D11617" t="str">
            <v>marv1_41_527</v>
          </cell>
          <cell r="E11617">
            <v>3</v>
          </cell>
          <cell r="F11617">
            <v>2516552.2000000002</v>
          </cell>
          <cell r="G11617">
            <v>6858969.4000000004</v>
          </cell>
          <cell r="H11617">
            <v>-99</v>
          </cell>
          <cell r="I11617">
            <v>-99</v>
          </cell>
          <cell r="J11617">
            <v>2007</v>
          </cell>
          <cell r="K11617">
            <v>2</v>
          </cell>
          <cell r="L11617">
            <v>11</v>
          </cell>
        </row>
        <row r="11618">
          <cell r="D11618" t="str">
            <v>marv1_41_528</v>
          </cell>
          <cell r="E11618">
            <v>3</v>
          </cell>
          <cell r="F11618">
            <v>2516552.02</v>
          </cell>
          <cell r="G11618">
            <v>6858968.7599999998</v>
          </cell>
          <cell r="H11618">
            <v>-99</v>
          </cell>
          <cell r="I11618">
            <v>-99</v>
          </cell>
          <cell r="J11618">
            <v>2007</v>
          </cell>
          <cell r="K11618">
            <v>2</v>
          </cell>
          <cell r="L11618">
            <v>11</v>
          </cell>
        </row>
        <row r="11619">
          <cell r="D11619" t="str">
            <v>marv1_41_529</v>
          </cell>
          <cell r="E11619">
            <v>3</v>
          </cell>
          <cell r="F11619">
            <v>2516553.4700000002</v>
          </cell>
          <cell r="G11619">
            <v>6858967.5</v>
          </cell>
          <cell r="H11619">
            <v>-99</v>
          </cell>
          <cell r="I11619">
            <v>-99</v>
          </cell>
          <cell r="J11619">
            <v>2007</v>
          </cell>
          <cell r="K11619">
            <v>2</v>
          </cell>
          <cell r="L11619">
            <v>11</v>
          </cell>
        </row>
        <row r="11620">
          <cell r="D11620" t="str">
            <v>marv1_41_530</v>
          </cell>
          <cell r="E11620">
            <v>3</v>
          </cell>
          <cell r="F11620">
            <v>2516555.17</v>
          </cell>
          <cell r="G11620">
            <v>6858965.9900000002</v>
          </cell>
          <cell r="H11620">
            <v>-99</v>
          </cell>
          <cell r="I11620">
            <v>-99</v>
          </cell>
          <cell r="J11620">
            <v>2007</v>
          </cell>
          <cell r="K11620">
            <v>2</v>
          </cell>
          <cell r="L11620">
            <v>21</v>
          </cell>
        </row>
        <row r="11621">
          <cell r="D11621" t="str">
            <v>marv1_41_531</v>
          </cell>
          <cell r="E11621">
            <v>3</v>
          </cell>
          <cell r="F11621">
            <v>2516554.7799999998</v>
          </cell>
          <cell r="G11621">
            <v>6858964.1799999997</v>
          </cell>
          <cell r="H11621">
            <v>-99</v>
          </cell>
          <cell r="I11621">
            <v>-99</v>
          </cell>
          <cell r="J11621">
            <v>2007</v>
          </cell>
          <cell r="K11621">
            <v>2</v>
          </cell>
          <cell r="L11621">
            <v>21</v>
          </cell>
        </row>
        <row r="11622">
          <cell r="D11622" t="str">
            <v>marv1_41_532</v>
          </cell>
          <cell r="E11622">
            <v>3</v>
          </cell>
          <cell r="F11622">
            <v>2516559.7200000002</v>
          </cell>
          <cell r="G11622">
            <v>6858965.4900000002</v>
          </cell>
          <cell r="H11622">
            <v>-99</v>
          </cell>
          <cell r="I11622">
            <v>-99</v>
          </cell>
          <cell r="J11622">
            <v>2007</v>
          </cell>
          <cell r="K11622">
            <v>2</v>
          </cell>
          <cell r="L11622">
            <v>11</v>
          </cell>
        </row>
        <row r="11623">
          <cell r="D11623" t="str">
            <v>marv1_41_533</v>
          </cell>
          <cell r="E11623">
            <v>3</v>
          </cell>
          <cell r="F11623">
            <v>2516559.44</v>
          </cell>
          <cell r="G11623">
            <v>6858964.3799999999</v>
          </cell>
          <cell r="H11623">
            <v>-99</v>
          </cell>
          <cell r="I11623">
            <v>-99</v>
          </cell>
          <cell r="J11623">
            <v>2007</v>
          </cell>
          <cell r="K11623">
            <v>2</v>
          </cell>
          <cell r="L11623">
            <v>21</v>
          </cell>
        </row>
        <row r="11624">
          <cell r="D11624" t="str">
            <v>marv1_41_534</v>
          </cell>
          <cell r="E11624">
            <v>3</v>
          </cell>
          <cell r="F11624">
            <v>2516564.06</v>
          </cell>
          <cell r="G11624">
            <v>6858962.8499999996</v>
          </cell>
          <cell r="H11624">
            <v>-99</v>
          </cell>
          <cell r="I11624">
            <v>-99</v>
          </cell>
          <cell r="J11624">
            <v>2007</v>
          </cell>
          <cell r="K11624">
            <v>2</v>
          </cell>
          <cell r="L11624">
            <v>11</v>
          </cell>
        </row>
        <row r="11625">
          <cell r="D11625" t="str">
            <v>marv1_41_535</v>
          </cell>
          <cell r="E11625">
            <v>3</v>
          </cell>
          <cell r="F11625">
            <v>2516565.2799999998</v>
          </cell>
          <cell r="G11625">
            <v>6858962.8700000001</v>
          </cell>
          <cell r="H11625">
            <v>-99</v>
          </cell>
          <cell r="I11625">
            <v>-99</v>
          </cell>
          <cell r="J11625">
            <v>2007</v>
          </cell>
          <cell r="K11625">
            <v>2</v>
          </cell>
          <cell r="L11625">
            <v>12</v>
          </cell>
        </row>
        <row r="11626">
          <cell r="D11626" t="str">
            <v>marv1_41_536</v>
          </cell>
          <cell r="E11626">
            <v>3</v>
          </cell>
          <cell r="F11626">
            <v>2516564.5</v>
          </cell>
          <cell r="G11626">
            <v>6858960.7699999996</v>
          </cell>
          <cell r="H11626">
            <v>-99</v>
          </cell>
          <cell r="I11626">
            <v>-99</v>
          </cell>
          <cell r="J11626">
            <v>2007</v>
          </cell>
          <cell r="K11626">
            <v>9</v>
          </cell>
          <cell r="L11626">
            <v>12</v>
          </cell>
        </row>
        <row r="11627">
          <cell r="D11627" t="str">
            <v>marv1_41_537</v>
          </cell>
          <cell r="E11627">
            <v>3</v>
          </cell>
          <cell r="F11627">
            <v>2516563.36</v>
          </cell>
          <cell r="G11627">
            <v>6858960.4699999997</v>
          </cell>
          <cell r="H11627">
            <v>-99</v>
          </cell>
          <cell r="I11627">
            <v>-99</v>
          </cell>
          <cell r="J11627">
            <v>2007</v>
          </cell>
          <cell r="K11627">
            <v>2</v>
          </cell>
          <cell r="L11627">
            <v>21</v>
          </cell>
        </row>
        <row r="11628">
          <cell r="D11628" t="str">
            <v>marv1_41_538</v>
          </cell>
          <cell r="E11628">
            <v>3</v>
          </cell>
          <cell r="F11628">
            <v>2516573.65</v>
          </cell>
          <cell r="G11628">
            <v>6858958.1299999999</v>
          </cell>
          <cell r="H11628">
            <v>-99</v>
          </cell>
          <cell r="I11628">
            <v>-99</v>
          </cell>
          <cell r="J11628">
            <v>2007</v>
          </cell>
          <cell r="K11628">
            <v>2</v>
          </cell>
          <cell r="L11628">
            <v>11</v>
          </cell>
        </row>
        <row r="11629">
          <cell r="D11629" t="str">
            <v>marv1_41_539</v>
          </cell>
          <cell r="E11629">
            <v>3</v>
          </cell>
          <cell r="F11629">
            <v>2516563.44</v>
          </cell>
          <cell r="G11629">
            <v>6858958.0199999996</v>
          </cell>
          <cell r="H11629">
            <v>-99</v>
          </cell>
          <cell r="I11629">
            <v>-99</v>
          </cell>
          <cell r="J11629">
            <v>2007</v>
          </cell>
          <cell r="K11629">
            <v>2</v>
          </cell>
          <cell r="L11629">
            <v>13</v>
          </cell>
        </row>
        <row r="11630">
          <cell r="D11630" t="str">
            <v>marv1_41_540</v>
          </cell>
          <cell r="E11630">
            <v>3</v>
          </cell>
          <cell r="F11630">
            <v>2516560.09</v>
          </cell>
          <cell r="G11630">
            <v>6858957.9500000002</v>
          </cell>
          <cell r="H11630">
            <v>-99</v>
          </cell>
          <cell r="I11630">
            <v>-99</v>
          </cell>
          <cell r="J11630">
            <v>2007</v>
          </cell>
          <cell r="K11630">
            <v>2</v>
          </cell>
          <cell r="L11630">
            <v>11</v>
          </cell>
        </row>
        <row r="11631">
          <cell r="D11631" t="str">
            <v>marv1_41_541</v>
          </cell>
          <cell r="E11631">
            <v>3</v>
          </cell>
          <cell r="F11631">
            <v>2516546.7000000002</v>
          </cell>
          <cell r="G11631">
            <v>6858976.96</v>
          </cell>
          <cell r="H11631">
            <v>-99</v>
          </cell>
          <cell r="I11631">
            <v>-99</v>
          </cell>
          <cell r="J11631">
            <v>2007</v>
          </cell>
          <cell r="K11631">
            <v>2</v>
          </cell>
          <cell r="L11631">
            <v>11</v>
          </cell>
        </row>
        <row r="11632">
          <cell r="D11632" t="str">
            <v>marv1_41_542</v>
          </cell>
          <cell r="E11632">
            <v>3</v>
          </cell>
          <cell r="F11632">
            <v>2516550.56</v>
          </cell>
          <cell r="G11632">
            <v>6858965.2300000004</v>
          </cell>
          <cell r="H11632">
            <v>-99</v>
          </cell>
          <cell r="I11632">
            <v>-99</v>
          </cell>
          <cell r="J11632">
            <v>2007</v>
          </cell>
          <cell r="K11632">
            <v>2</v>
          </cell>
          <cell r="L11632">
            <v>21</v>
          </cell>
        </row>
        <row r="11633">
          <cell r="D11633" t="str">
            <v>marv1_41_543</v>
          </cell>
          <cell r="E11633">
            <v>3</v>
          </cell>
          <cell r="F11633">
            <v>2516549.7400000002</v>
          </cell>
          <cell r="G11633">
            <v>6858964.3200000003</v>
          </cell>
          <cell r="H11633">
            <v>-99</v>
          </cell>
          <cell r="I11633">
            <v>-99</v>
          </cell>
          <cell r="J11633">
            <v>2007</v>
          </cell>
          <cell r="K11633">
            <v>2</v>
          </cell>
          <cell r="L11633">
            <v>11</v>
          </cell>
        </row>
        <row r="11634">
          <cell r="D11634" t="str">
            <v>marv1_41_544</v>
          </cell>
          <cell r="E11634">
            <v>3</v>
          </cell>
          <cell r="F11634">
            <v>2516549.0499999998</v>
          </cell>
          <cell r="G11634">
            <v>6858961.3600000003</v>
          </cell>
          <cell r="H11634">
            <v>-99</v>
          </cell>
          <cell r="I11634">
            <v>-99</v>
          </cell>
          <cell r="J11634">
            <v>2007</v>
          </cell>
          <cell r="K11634">
            <v>2</v>
          </cell>
          <cell r="L11634">
            <v>21</v>
          </cell>
        </row>
        <row r="11635">
          <cell r="D11635" t="str">
            <v>marv1_41_545</v>
          </cell>
          <cell r="E11635">
            <v>3</v>
          </cell>
          <cell r="F11635">
            <v>2516546.88</v>
          </cell>
          <cell r="G11635">
            <v>6858959.4800000004</v>
          </cell>
          <cell r="H11635">
            <v>-99</v>
          </cell>
          <cell r="I11635">
            <v>-99</v>
          </cell>
          <cell r="J11635">
            <v>2007</v>
          </cell>
          <cell r="K11635">
            <v>2</v>
          </cell>
          <cell r="L11635">
            <v>21</v>
          </cell>
        </row>
        <row r="11636">
          <cell r="D11636" t="str">
            <v>marv1_41_546</v>
          </cell>
          <cell r="E11636">
            <v>3</v>
          </cell>
          <cell r="F11636">
            <v>2516540.34</v>
          </cell>
          <cell r="G11636">
            <v>6858950.1500000004</v>
          </cell>
          <cell r="H11636">
            <v>-99</v>
          </cell>
          <cell r="I11636">
            <v>-99</v>
          </cell>
          <cell r="J11636">
            <v>2007</v>
          </cell>
          <cell r="K11636">
            <v>2</v>
          </cell>
          <cell r="L11636">
            <v>21</v>
          </cell>
        </row>
        <row r="11637">
          <cell r="D11637" t="str">
            <v>marv1_41_547</v>
          </cell>
          <cell r="E11637">
            <v>3</v>
          </cell>
          <cell r="F11637">
            <v>2516541.2599999998</v>
          </cell>
          <cell r="G11637">
            <v>6858953.8200000003</v>
          </cell>
          <cell r="H11637">
            <v>-99</v>
          </cell>
          <cell r="I11637">
            <v>-99</v>
          </cell>
          <cell r="J11637">
            <v>2007</v>
          </cell>
          <cell r="K11637">
            <v>2</v>
          </cell>
          <cell r="L11637">
            <v>21</v>
          </cell>
        </row>
        <row r="11638">
          <cell r="D11638" t="str">
            <v>marv1_41_548</v>
          </cell>
          <cell r="E11638">
            <v>3</v>
          </cell>
          <cell r="F11638">
            <v>2516541.73</v>
          </cell>
          <cell r="G11638">
            <v>6858954.7999999998</v>
          </cell>
          <cell r="H11638">
            <v>-99</v>
          </cell>
          <cell r="I11638">
            <v>-99</v>
          </cell>
          <cell r="J11638">
            <v>2007</v>
          </cell>
          <cell r="K11638">
            <v>2</v>
          </cell>
          <cell r="L11638">
            <v>21</v>
          </cell>
        </row>
        <row r="11639">
          <cell r="D11639" t="str">
            <v>marv1_41_549</v>
          </cell>
          <cell r="E11639">
            <v>3</v>
          </cell>
          <cell r="F11639">
            <v>2516539.52</v>
          </cell>
          <cell r="G11639">
            <v>6858955.8300000001</v>
          </cell>
          <cell r="H11639">
            <v>-99</v>
          </cell>
          <cell r="I11639">
            <v>-99</v>
          </cell>
          <cell r="J11639">
            <v>2007</v>
          </cell>
          <cell r="K11639">
            <v>2</v>
          </cell>
          <cell r="L11639">
            <v>21</v>
          </cell>
        </row>
        <row r="11640">
          <cell r="D11640" t="str">
            <v>marv1_41_550</v>
          </cell>
          <cell r="E11640">
            <v>3</v>
          </cell>
          <cell r="F11640">
            <v>2516542.5699999998</v>
          </cell>
          <cell r="G11640">
            <v>6858955.2599999998</v>
          </cell>
          <cell r="H11640">
            <v>-99</v>
          </cell>
          <cell r="I11640">
            <v>-99</v>
          </cell>
          <cell r="J11640">
            <v>2007</v>
          </cell>
          <cell r="K11640">
            <v>2</v>
          </cell>
          <cell r="L11640">
            <v>21</v>
          </cell>
        </row>
        <row r="11641">
          <cell r="D11641" t="str">
            <v>marv1_41_551</v>
          </cell>
          <cell r="E11641">
            <v>3</v>
          </cell>
          <cell r="F11641">
            <v>2516539.46</v>
          </cell>
          <cell r="G11641">
            <v>6858957.6299999999</v>
          </cell>
          <cell r="H11641">
            <v>-99</v>
          </cell>
          <cell r="I11641">
            <v>-99</v>
          </cell>
          <cell r="J11641">
            <v>2007</v>
          </cell>
          <cell r="K11641">
            <v>2</v>
          </cell>
          <cell r="L11641">
            <v>11</v>
          </cell>
        </row>
        <row r="11642">
          <cell r="D11642" t="str">
            <v>marv1_41_552</v>
          </cell>
          <cell r="E11642">
            <v>3</v>
          </cell>
          <cell r="F11642">
            <v>2516538.67</v>
          </cell>
          <cell r="G11642">
            <v>6858958.2400000002</v>
          </cell>
          <cell r="H11642">
            <v>-99</v>
          </cell>
          <cell r="I11642">
            <v>-99</v>
          </cell>
          <cell r="J11642">
            <v>2007</v>
          </cell>
          <cell r="K11642">
            <v>2</v>
          </cell>
          <cell r="L11642">
            <v>12</v>
          </cell>
        </row>
        <row r="11643">
          <cell r="D11643" t="str">
            <v>marv1_41_553</v>
          </cell>
          <cell r="E11643">
            <v>3</v>
          </cell>
          <cell r="F11643">
            <v>2516537.59</v>
          </cell>
          <cell r="G11643">
            <v>6858957.6200000001</v>
          </cell>
          <cell r="H11643">
            <v>-99</v>
          </cell>
          <cell r="I11643">
            <v>-99</v>
          </cell>
          <cell r="J11643">
            <v>2007</v>
          </cell>
          <cell r="K11643">
            <v>2</v>
          </cell>
          <cell r="L11643">
            <v>21</v>
          </cell>
        </row>
        <row r="11644">
          <cell r="D11644" t="str">
            <v>marv1_41_554</v>
          </cell>
          <cell r="E11644">
            <v>3</v>
          </cell>
          <cell r="F11644">
            <v>2516537.59</v>
          </cell>
          <cell r="G11644">
            <v>6858957.6200000001</v>
          </cell>
          <cell r="H11644">
            <v>-99</v>
          </cell>
          <cell r="I11644">
            <v>-99</v>
          </cell>
          <cell r="J11644">
            <v>2007</v>
          </cell>
          <cell r="K11644">
            <v>2</v>
          </cell>
          <cell r="L11644">
            <v>12</v>
          </cell>
        </row>
        <row r="11645">
          <cell r="D11645" t="str">
            <v>marv1_41_555</v>
          </cell>
          <cell r="E11645">
            <v>3</v>
          </cell>
          <cell r="F11645">
            <v>2516538.71</v>
          </cell>
          <cell r="G11645">
            <v>6858965.1100000003</v>
          </cell>
          <cell r="H11645">
            <v>-99</v>
          </cell>
          <cell r="I11645">
            <v>-99</v>
          </cell>
          <cell r="J11645">
            <v>2007</v>
          </cell>
          <cell r="K11645">
            <v>2</v>
          </cell>
          <cell r="L11645">
            <v>21</v>
          </cell>
        </row>
        <row r="11646">
          <cell r="D11646" t="str">
            <v>marv1_41_556</v>
          </cell>
          <cell r="E11646">
            <v>3</v>
          </cell>
          <cell r="F11646">
            <v>2516539.9300000002</v>
          </cell>
          <cell r="G11646">
            <v>6858965.9100000001</v>
          </cell>
          <cell r="H11646">
            <v>-99</v>
          </cell>
          <cell r="I11646">
            <v>-99</v>
          </cell>
          <cell r="J11646">
            <v>2007</v>
          </cell>
          <cell r="K11646">
            <v>2</v>
          </cell>
          <cell r="L11646">
            <v>21</v>
          </cell>
        </row>
        <row r="11647">
          <cell r="D11647" t="str">
            <v>marv1_41_557</v>
          </cell>
          <cell r="E11647">
            <v>3</v>
          </cell>
          <cell r="F11647">
            <v>2516544.85</v>
          </cell>
          <cell r="G11647">
            <v>6858965.3099999996</v>
          </cell>
          <cell r="H11647">
            <v>-99</v>
          </cell>
          <cell r="I11647">
            <v>-99</v>
          </cell>
          <cell r="J11647">
            <v>2007</v>
          </cell>
          <cell r="K11647">
            <v>4</v>
          </cell>
          <cell r="L11647">
            <v>11</v>
          </cell>
        </row>
        <row r="11648">
          <cell r="D11648" t="str">
            <v>marv1_41_558</v>
          </cell>
          <cell r="E11648">
            <v>3</v>
          </cell>
          <cell r="F11648">
            <v>2516544.4700000002</v>
          </cell>
          <cell r="G11648">
            <v>6858965.8399999999</v>
          </cell>
          <cell r="H11648">
            <v>-99</v>
          </cell>
          <cell r="I11648">
            <v>-99</v>
          </cell>
          <cell r="J11648">
            <v>2007</v>
          </cell>
          <cell r="K11648">
            <v>2</v>
          </cell>
          <cell r="L11648">
            <v>11</v>
          </cell>
        </row>
        <row r="11649">
          <cell r="D11649" t="str">
            <v>marv1_41_559</v>
          </cell>
          <cell r="E11649">
            <v>3</v>
          </cell>
          <cell r="F11649">
            <v>2516546.67</v>
          </cell>
          <cell r="G11649">
            <v>6858967.6100000003</v>
          </cell>
          <cell r="H11649">
            <v>-99</v>
          </cell>
          <cell r="I11649">
            <v>-99</v>
          </cell>
          <cell r="J11649">
            <v>2007</v>
          </cell>
          <cell r="K11649">
            <v>2</v>
          </cell>
          <cell r="L11649">
            <v>11</v>
          </cell>
        </row>
        <row r="11650">
          <cell r="D11650" t="str">
            <v>marv1_41_560</v>
          </cell>
          <cell r="E11650">
            <v>3</v>
          </cell>
          <cell r="F11650">
            <v>2516545.29</v>
          </cell>
          <cell r="G11650">
            <v>6858969.46</v>
          </cell>
          <cell r="H11650">
            <v>-99</v>
          </cell>
          <cell r="I11650">
            <v>-99</v>
          </cell>
          <cell r="J11650">
            <v>2007</v>
          </cell>
          <cell r="K11650">
            <v>2</v>
          </cell>
          <cell r="L11650">
            <v>11</v>
          </cell>
        </row>
        <row r="11651">
          <cell r="D11651" t="str">
            <v>marv1_41_561</v>
          </cell>
          <cell r="E11651">
            <v>3</v>
          </cell>
          <cell r="F11651">
            <v>2516545.63</v>
          </cell>
          <cell r="G11651">
            <v>6858970.6600000001</v>
          </cell>
          <cell r="H11651">
            <v>-99</v>
          </cell>
          <cell r="I11651">
            <v>-99</v>
          </cell>
          <cell r="J11651">
            <v>2007</v>
          </cell>
          <cell r="K11651">
            <v>2</v>
          </cell>
          <cell r="L11651">
            <v>11</v>
          </cell>
        </row>
        <row r="11652">
          <cell r="D11652" t="str">
            <v>marv1_41_562</v>
          </cell>
          <cell r="E11652">
            <v>3</v>
          </cell>
          <cell r="F11652">
            <v>2516546.96</v>
          </cell>
          <cell r="G11652">
            <v>6858971.2300000004</v>
          </cell>
          <cell r="H11652">
            <v>-99</v>
          </cell>
          <cell r="I11652">
            <v>-99</v>
          </cell>
          <cell r="J11652">
            <v>2007</v>
          </cell>
          <cell r="K11652">
            <v>4</v>
          </cell>
          <cell r="L11652">
            <v>11</v>
          </cell>
        </row>
        <row r="11653">
          <cell r="D11653" t="str">
            <v>marv1_41_563</v>
          </cell>
          <cell r="E11653">
            <v>3</v>
          </cell>
          <cell r="F11653">
            <v>2516547.44</v>
          </cell>
          <cell r="G11653">
            <v>6858973.6500000004</v>
          </cell>
          <cell r="H11653">
            <v>-99</v>
          </cell>
          <cell r="I11653">
            <v>-99</v>
          </cell>
          <cell r="J11653">
            <v>2007</v>
          </cell>
          <cell r="K11653">
            <v>2</v>
          </cell>
          <cell r="L11653">
            <v>11</v>
          </cell>
        </row>
        <row r="11654">
          <cell r="D11654" t="str">
            <v>marv1_41_564</v>
          </cell>
          <cell r="E11654">
            <v>3</v>
          </cell>
          <cell r="F11654">
            <v>2516546.19</v>
          </cell>
          <cell r="G11654">
            <v>6858972.1600000001</v>
          </cell>
          <cell r="H11654">
            <v>-99</v>
          </cell>
          <cell r="I11654">
            <v>-99</v>
          </cell>
          <cell r="J11654">
            <v>2007</v>
          </cell>
          <cell r="K11654">
            <v>2</v>
          </cell>
          <cell r="L11654">
            <v>11</v>
          </cell>
        </row>
        <row r="11655">
          <cell r="D11655" t="str">
            <v>marv1_41_565</v>
          </cell>
          <cell r="E11655">
            <v>3</v>
          </cell>
          <cell r="F11655">
            <v>2516549.2799999998</v>
          </cell>
          <cell r="G11655">
            <v>6858970.0599999996</v>
          </cell>
          <cell r="H11655">
            <v>-99</v>
          </cell>
          <cell r="I11655">
            <v>-99</v>
          </cell>
          <cell r="J11655">
            <v>2007</v>
          </cell>
          <cell r="K11655">
            <v>4</v>
          </cell>
          <cell r="L11655">
            <v>11</v>
          </cell>
        </row>
        <row r="11656">
          <cell r="D11656" t="str">
            <v>marv1_41_566</v>
          </cell>
          <cell r="E11656">
            <v>3</v>
          </cell>
          <cell r="F11656">
            <v>2516550.4300000002</v>
          </cell>
          <cell r="G11656">
            <v>6858972.7599999998</v>
          </cell>
          <cell r="H11656">
            <v>-99</v>
          </cell>
          <cell r="I11656">
            <v>-99</v>
          </cell>
          <cell r="J11656">
            <v>2007</v>
          </cell>
          <cell r="K11656">
            <v>2</v>
          </cell>
          <cell r="L11656">
            <v>11</v>
          </cell>
        </row>
        <row r="11657">
          <cell r="D11657" t="str">
            <v>marv1_41_567</v>
          </cell>
          <cell r="E11657">
            <v>3</v>
          </cell>
          <cell r="F11657">
            <v>2516549.9500000002</v>
          </cell>
          <cell r="G11657">
            <v>6858973.3300000001</v>
          </cell>
          <cell r="H11657">
            <v>-99</v>
          </cell>
          <cell r="I11657">
            <v>-99</v>
          </cell>
          <cell r="J11657">
            <v>2007</v>
          </cell>
          <cell r="K11657">
            <v>2</v>
          </cell>
          <cell r="L11657">
            <v>11</v>
          </cell>
        </row>
        <row r="11658">
          <cell r="D11658" t="str">
            <v>marv1_41_568</v>
          </cell>
          <cell r="E11658">
            <v>3</v>
          </cell>
          <cell r="F11658">
            <v>2516548.04</v>
          </cell>
          <cell r="G11658">
            <v>6858973.1500000004</v>
          </cell>
          <cell r="H11658">
            <v>-99</v>
          </cell>
          <cell r="I11658">
            <v>-99</v>
          </cell>
          <cell r="J11658">
            <v>2007</v>
          </cell>
          <cell r="K11658">
            <v>2</v>
          </cell>
          <cell r="L11658">
            <v>11</v>
          </cell>
        </row>
        <row r="11659">
          <cell r="D11659" t="str">
            <v>marv1_41_569</v>
          </cell>
          <cell r="E11659">
            <v>3</v>
          </cell>
          <cell r="F11659">
            <v>2516544.04</v>
          </cell>
          <cell r="G11659">
            <v>6858973.8399999999</v>
          </cell>
          <cell r="H11659">
            <v>-99</v>
          </cell>
          <cell r="I11659">
            <v>-99</v>
          </cell>
          <cell r="J11659">
            <v>2007</v>
          </cell>
          <cell r="K11659">
            <v>2</v>
          </cell>
          <cell r="L11659">
            <v>11</v>
          </cell>
        </row>
        <row r="11660">
          <cell r="D11660" t="str">
            <v>marv1_41_570</v>
          </cell>
          <cell r="E11660">
            <v>3</v>
          </cell>
          <cell r="F11660">
            <v>2516548.9900000002</v>
          </cell>
          <cell r="G11660">
            <v>6858974.25</v>
          </cell>
          <cell r="H11660">
            <v>-99</v>
          </cell>
          <cell r="I11660">
            <v>-99</v>
          </cell>
          <cell r="J11660">
            <v>2007</v>
          </cell>
          <cell r="K11660">
            <v>2</v>
          </cell>
          <cell r="L11660">
            <v>12</v>
          </cell>
        </row>
        <row r="11661">
          <cell r="D11661" t="str">
            <v>marv1_41_571</v>
          </cell>
          <cell r="E11661">
            <v>3</v>
          </cell>
          <cell r="F11661">
            <v>2516549.9500000002</v>
          </cell>
          <cell r="G11661">
            <v>6858975.3300000001</v>
          </cell>
          <cell r="H11661">
            <v>-99</v>
          </cell>
          <cell r="I11661">
            <v>-99</v>
          </cell>
          <cell r="J11661">
            <v>2007</v>
          </cell>
          <cell r="K11661">
            <v>2</v>
          </cell>
          <cell r="L11661">
            <v>21</v>
          </cell>
        </row>
        <row r="11662">
          <cell r="D11662" t="str">
            <v>marv1_41_572</v>
          </cell>
          <cell r="E11662">
            <v>3</v>
          </cell>
          <cell r="F11662">
            <v>2516549.8199999998</v>
          </cell>
          <cell r="G11662">
            <v>6858975.5</v>
          </cell>
          <cell r="H11662">
            <v>-99</v>
          </cell>
          <cell r="I11662">
            <v>-99</v>
          </cell>
          <cell r="J11662">
            <v>2007</v>
          </cell>
          <cell r="K11662">
            <v>2</v>
          </cell>
          <cell r="L11662">
            <v>13</v>
          </cell>
        </row>
        <row r="11663">
          <cell r="D11663" t="str">
            <v>marv1_41_573</v>
          </cell>
          <cell r="E11663">
            <v>3</v>
          </cell>
          <cell r="F11663">
            <v>2516551.27</v>
          </cell>
          <cell r="G11663">
            <v>6858975.4199999999</v>
          </cell>
          <cell r="H11663">
            <v>-99</v>
          </cell>
          <cell r="I11663">
            <v>-99</v>
          </cell>
          <cell r="J11663">
            <v>2007</v>
          </cell>
          <cell r="K11663">
            <v>2</v>
          </cell>
          <cell r="L11663">
            <v>11</v>
          </cell>
        </row>
        <row r="11664">
          <cell r="D11664" t="str">
            <v>marv1_41_574</v>
          </cell>
          <cell r="E11664">
            <v>3</v>
          </cell>
          <cell r="F11664">
            <v>2516552.0699999998</v>
          </cell>
          <cell r="G11664">
            <v>6858975.5599999996</v>
          </cell>
          <cell r="H11664">
            <v>-99</v>
          </cell>
          <cell r="I11664">
            <v>-99</v>
          </cell>
          <cell r="J11664">
            <v>2007</v>
          </cell>
          <cell r="K11664">
            <v>2</v>
          </cell>
          <cell r="L11664">
            <v>12</v>
          </cell>
        </row>
        <row r="11665">
          <cell r="D11665" t="str">
            <v>marv1_41_575</v>
          </cell>
          <cell r="E11665">
            <v>3</v>
          </cell>
          <cell r="F11665">
            <v>2516553.4900000002</v>
          </cell>
          <cell r="G11665">
            <v>6858973.3300000001</v>
          </cell>
          <cell r="H11665">
            <v>-99</v>
          </cell>
          <cell r="I11665">
            <v>-99</v>
          </cell>
          <cell r="J11665">
            <v>2007</v>
          </cell>
          <cell r="K11665">
            <v>2</v>
          </cell>
          <cell r="L11665">
            <v>11</v>
          </cell>
        </row>
        <row r="11666">
          <cell r="D11666" t="str">
            <v>marv1_41_576</v>
          </cell>
          <cell r="E11666">
            <v>3</v>
          </cell>
          <cell r="F11666">
            <v>2516553.8199999998</v>
          </cell>
          <cell r="G11666">
            <v>6858974.1799999997</v>
          </cell>
          <cell r="H11666">
            <v>-99</v>
          </cell>
          <cell r="I11666">
            <v>-99</v>
          </cell>
          <cell r="J11666">
            <v>2007</v>
          </cell>
          <cell r="K11666">
            <v>2</v>
          </cell>
          <cell r="L11666">
            <v>11</v>
          </cell>
        </row>
        <row r="11667">
          <cell r="D11667" t="str">
            <v>marv1_41_577</v>
          </cell>
          <cell r="E11667">
            <v>3</v>
          </cell>
          <cell r="F11667">
            <v>2516553.85</v>
          </cell>
          <cell r="G11667">
            <v>6858976.1200000001</v>
          </cell>
          <cell r="H11667">
            <v>-99</v>
          </cell>
          <cell r="I11667">
            <v>-99</v>
          </cell>
          <cell r="J11667">
            <v>2007</v>
          </cell>
          <cell r="K11667">
            <v>2</v>
          </cell>
          <cell r="L11667">
            <v>11</v>
          </cell>
        </row>
        <row r="11668">
          <cell r="D11668" t="str">
            <v>marv1_41_578</v>
          </cell>
          <cell r="E11668">
            <v>3</v>
          </cell>
          <cell r="F11668">
            <v>2516551.2599999998</v>
          </cell>
          <cell r="G11668">
            <v>6858977.3600000003</v>
          </cell>
          <cell r="H11668">
            <v>-99</v>
          </cell>
          <cell r="I11668">
            <v>-99</v>
          </cell>
          <cell r="J11668">
            <v>2007</v>
          </cell>
          <cell r="K11668">
            <v>2</v>
          </cell>
          <cell r="L11668">
            <v>21</v>
          </cell>
        </row>
        <row r="11669">
          <cell r="D11669" t="str">
            <v>marv1_41_579</v>
          </cell>
          <cell r="E11669">
            <v>3</v>
          </cell>
          <cell r="F11669">
            <v>2516550.6</v>
          </cell>
          <cell r="G11669">
            <v>6858979.5499999998</v>
          </cell>
          <cell r="H11669">
            <v>-99</v>
          </cell>
          <cell r="I11669">
            <v>-99</v>
          </cell>
          <cell r="J11669">
            <v>2007</v>
          </cell>
          <cell r="K11669">
            <v>2</v>
          </cell>
          <cell r="L11669">
            <v>11</v>
          </cell>
        </row>
        <row r="11670">
          <cell r="D11670" t="str">
            <v>marv1_41_580</v>
          </cell>
          <cell r="E11670">
            <v>3</v>
          </cell>
          <cell r="F11670">
            <v>2516552.5699999998</v>
          </cell>
          <cell r="G11670">
            <v>6858982.4900000002</v>
          </cell>
          <cell r="H11670">
            <v>-99</v>
          </cell>
          <cell r="I11670">
            <v>-99</v>
          </cell>
          <cell r="J11670">
            <v>2007</v>
          </cell>
          <cell r="K11670">
            <v>2</v>
          </cell>
          <cell r="L11670">
            <v>11</v>
          </cell>
        </row>
        <row r="11671">
          <cell r="D11671" t="str">
            <v>marv1_41_581</v>
          </cell>
          <cell r="E11671">
            <v>3</v>
          </cell>
          <cell r="F11671">
            <v>2516554.4300000002</v>
          </cell>
          <cell r="G11671">
            <v>6858981.6100000003</v>
          </cell>
          <cell r="H11671">
            <v>-99</v>
          </cell>
          <cell r="I11671">
            <v>-99</v>
          </cell>
          <cell r="J11671">
            <v>2007</v>
          </cell>
          <cell r="K11671">
            <v>2</v>
          </cell>
          <cell r="L11671">
            <v>11</v>
          </cell>
        </row>
        <row r="11672">
          <cell r="D11672" t="str">
            <v>marv1_41_582</v>
          </cell>
          <cell r="E11672">
            <v>3</v>
          </cell>
          <cell r="F11672">
            <v>2516549.5</v>
          </cell>
          <cell r="G11672">
            <v>6858983.2000000002</v>
          </cell>
          <cell r="H11672">
            <v>-99</v>
          </cell>
          <cell r="I11672">
            <v>-99</v>
          </cell>
          <cell r="J11672">
            <v>2007</v>
          </cell>
          <cell r="K11672">
            <v>2</v>
          </cell>
          <cell r="L11672">
            <v>21</v>
          </cell>
        </row>
        <row r="11673">
          <cell r="D11673" t="str">
            <v>marv1_41_583</v>
          </cell>
          <cell r="E11673">
            <v>3</v>
          </cell>
          <cell r="F11673">
            <v>2516546.6800000002</v>
          </cell>
          <cell r="G11673">
            <v>6858982.8300000001</v>
          </cell>
          <cell r="H11673">
            <v>-99</v>
          </cell>
          <cell r="I11673">
            <v>-99</v>
          </cell>
          <cell r="J11673">
            <v>2007</v>
          </cell>
          <cell r="K11673">
            <v>2</v>
          </cell>
          <cell r="L11673">
            <v>21</v>
          </cell>
        </row>
        <row r="11674">
          <cell r="D11674" t="str">
            <v>marv1_41_584</v>
          </cell>
          <cell r="E11674">
            <v>3</v>
          </cell>
          <cell r="F11674">
            <v>2516545.4</v>
          </cell>
          <cell r="G11674">
            <v>6858983.1100000003</v>
          </cell>
          <cell r="H11674">
            <v>-99</v>
          </cell>
          <cell r="I11674">
            <v>-99</v>
          </cell>
          <cell r="J11674">
            <v>2007</v>
          </cell>
          <cell r="K11674">
            <v>2</v>
          </cell>
          <cell r="L11674">
            <v>21</v>
          </cell>
        </row>
        <row r="11675">
          <cell r="D11675" t="str">
            <v>marv1_41_585</v>
          </cell>
          <cell r="E11675">
            <v>3</v>
          </cell>
          <cell r="F11675">
            <v>2516543.84</v>
          </cell>
          <cell r="G11675">
            <v>6858982.04</v>
          </cell>
          <cell r="H11675">
            <v>-99</v>
          </cell>
          <cell r="I11675">
            <v>-99</v>
          </cell>
          <cell r="J11675">
            <v>2007</v>
          </cell>
          <cell r="K11675">
            <v>2</v>
          </cell>
          <cell r="L11675">
            <v>12</v>
          </cell>
        </row>
        <row r="11676">
          <cell r="D11676" t="str">
            <v>marv1_41_586</v>
          </cell>
          <cell r="E11676">
            <v>3</v>
          </cell>
          <cell r="F11676">
            <v>2516544.4500000002</v>
          </cell>
          <cell r="G11676">
            <v>6858981.4299999997</v>
          </cell>
          <cell r="H11676">
            <v>-99</v>
          </cell>
          <cell r="I11676">
            <v>-99</v>
          </cell>
          <cell r="J11676">
            <v>2007</v>
          </cell>
          <cell r="K11676">
            <v>2</v>
          </cell>
          <cell r="L11676">
            <v>11</v>
          </cell>
        </row>
        <row r="11677">
          <cell r="D11677" t="str">
            <v>marv1_41_587</v>
          </cell>
          <cell r="E11677">
            <v>3</v>
          </cell>
          <cell r="F11677">
            <v>2516543.58</v>
          </cell>
          <cell r="G11677">
            <v>6858979.3099999996</v>
          </cell>
          <cell r="H11677">
            <v>-99</v>
          </cell>
          <cell r="I11677">
            <v>-99</v>
          </cell>
          <cell r="J11677">
            <v>2007</v>
          </cell>
          <cell r="K11677">
            <v>4</v>
          </cell>
          <cell r="L11677">
            <v>11</v>
          </cell>
        </row>
        <row r="11678">
          <cell r="D11678" t="str">
            <v>marv1_41_588</v>
          </cell>
          <cell r="E11678">
            <v>3</v>
          </cell>
          <cell r="F11678">
            <v>2516538.4900000002</v>
          </cell>
          <cell r="G11678">
            <v>6858978.9000000004</v>
          </cell>
          <cell r="H11678">
            <v>-99</v>
          </cell>
          <cell r="I11678">
            <v>-99</v>
          </cell>
          <cell r="J11678">
            <v>2007</v>
          </cell>
          <cell r="K11678">
            <v>2</v>
          </cell>
          <cell r="L11678">
            <v>11</v>
          </cell>
        </row>
        <row r="11679">
          <cell r="D11679" t="str">
            <v>marv1_41_589</v>
          </cell>
          <cell r="E11679">
            <v>3</v>
          </cell>
          <cell r="F11679">
            <v>2516535</v>
          </cell>
          <cell r="G11679">
            <v>6858976.6299999999</v>
          </cell>
          <cell r="H11679">
            <v>-99</v>
          </cell>
          <cell r="I11679">
            <v>-99</v>
          </cell>
          <cell r="J11679">
            <v>2007</v>
          </cell>
          <cell r="K11679">
            <v>2</v>
          </cell>
          <cell r="L11679">
            <v>11</v>
          </cell>
        </row>
        <row r="11680">
          <cell r="D11680" t="str">
            <v>marv1_41_590</v>
          </cell>
          <cell r="E11680">
            <v>3</v>
          </cell>
          <cell r="F11680">
            <v>2516536.0499999998</v>
          </cell>
          <cell r="G11680">
            <v>6858976.8799999999</v>
          </cell>
          <cell r="H11680">
            <v>-99</v>
          </cell>
          <cell r="I11680">
            <v>-99</v>
          </cell>
          <cell r="J11680">
            <v>2007</v>
          </cell>
          <cell r="K11680">
            <v>2</v>
          </cell>
          <cell r="L11680">
            <v>11</v>
          </cell>
        </row>
        <row r="11681">
          <cell r="D11681" t="str">
            <v>marv1_41_591</v>
          </cell>
          <cell r="E11681">
            <v>3</v>
          </cell>
          <cell r="F11681">
            <v>2516536.48</v>
          </cell>
          <cell r="G11681">
            <v>6858977.5599999996</v>
          </cell>
          <cell r="H11681">
            <v>-99</v>
          </cell>
          <cell r="I11681">
            <v>-99</v>
          </cell>
          <cell r="J11681">
            <v>2007</v>
          </cell>
          <cell r="K11681">
            <v>2</v>
          </cell>
          <cell r="L11681">
            <v>11</v>
          </cell>
        </row>
        <row r="11682">
          <cell r="D11682" t="str">
            <v>marv1_41_592</v>
          </cell>
          <cell r="E11682">
            <v>3</v>
          </cell>
          <cell r="F11682">
            <v>2516533.9300000002</v>
          </cell>
          <cell r="G11682">
            <v>6858974.4800000004</v>
          </cell>
          <cell r="H11682">
            <v>-99</v>
          </cell>
          <cell r="I11682">
            <v>-99</v>
          </cell>
          <cell r="J11682">
            <v>2007</v>
          </cell>
          <cell r="K11682">
            <v>2</v>
          </cell>
          <cell r="L11682">
            <v>21</v>
          </cell>
        </row>
        <row r="11683">
          <cell r="D11683" t="str">
            <v>marv1_41_593</v>
          </cell>
          <cell r="E11683">
            <v>3</v>
          </cell>
          <cell r="F11683">
            <v>2516533.2400000002</v>
          </cell>
          <cell r="G11683">
            <v>6858972.2999999998</v>
          </cell>
          <cell r="H11683">
            <v>-99</v>
          </cell>
          <cell r="I11683">
            <v>-99</v>
          </cell>
          <cell r="J11683">
            <v>2007</v>
          </cell>
          <cell r="K11683">
            <v>2</v>
          </cell>
          <cell r="L11683">
            <v>11</v>
          </cell>
        </row>
        <row r="11684">
          <cell r="D11684" t="str">
            <v>marv1_41_594</v>
          </cell>
          <cell r="E11684">
            <v>3</v>
          </cell>
          <cell r="F11684">
            <v>2516536.89</v>
          </cell>
          <cell r="G11684">
            <v>6858973.9299999997</v>
          </cell>
          <cell r="H11684">
            <v>-99</v>
          </cell>
          <cell r="I11684">
            <v>-99</v>
          </cell>
          <cell r="J11684">
            <v>2007</v>
          </cell>
          <cell r="K11684">
            <v>2</v>
          </cell>
          <cell r="L11684">
            <v>11</v>
          </cell>
        </row>
        <row r="11685">
          <cell r="D11685" t="str">
            <v>marv1_41_595</v>
          </cell>
          <cell r="E11685">
            <v>3</v>
          </cell>
          <cell r="F11685">
            <v>2516537</v>
          </cell>
          <cell r="G11685">
            <v>6858975.2000000002</v>
          </cell>
          <cell r="H11685">
            <v>-99</v>
          </cell>
          <cell r="I11685">
            <v>-99</v>
          </cell>
          <cell r="J11685">
            <v>2007</v>
          </cell>
          <cell r="K11685">
            <v>2</v>
          </cell>
          <cell r="L11685">
            <v>11</v>
          </cell>
        </row>
        <row r="11686">
          <cell r="D11686" t="str">
            <v>marv1_41_596</v>
          </cell>
          <cell r="E11686">
            <v>3</v>
          </cell>
          <cell r="F11686">
            <v>2516536.86</v>
          </cell>
          <cell r="G11686">
            <v>6858972.1600000001</v>
          </cell>
          <cell r="H11686">
            <v>-99</v>
          </cell>
          <cell r="I11686">
            <v>-99</v>
          </cell>
          <cell r="J11686">
            <v>2007</v>
          </cell>
          <cell r="K11686">
            <v>2</v>
          </cell>
          <cell r="L11686">
            <v>12</v>
          </cell>
        </row>
        <row r="11687">
          <cell r="D11687" t="str">
            <v>marv1_41_597</v>
          </cell>
          <cell r="E11687">
            <v>3</v>
          </cell>
          <cell r="F11687">
            <v>2516538.29</v>
          </cell>
          <cell r="G11687">
            <v>6858974.6900000004</v>
          </cell>
          <cell r="H11687">
            <v>-99</v>
          </cell>
          <cell r="I11687">
            <v>-99</v>
          </cell>
          <cell r="J11687">
            <v>2007</v>
          </cell>
          <cell r="K11687">
            <v>2</v>
          </cell>
          <cell r="L11687">
            <v>12</v>
          </cell>
        </row>
        <row r="11688">
          <cell r="D11688" t="str">
            <v>marv1_41_598</v>
          </cell>
          <cell r="E11688">
            <v>3</v>
          </cell>
          <cell r="F11688">
            <v>2516536.39</v>
          </cell>
          <cell r="G11688">
            <v>6858975.7599999998</v>
          </cell>
          <cell r="H11688">
            <v>-99</v>
          </cell>
          <cell r="I11688">
            <v>-99</v>
          </cell>
          <cell r="J11688">
            <v>2007</v>
          </cell>
          <cell r="K11688">
            <v>2</v>
          </cell>
          <cell r="L11688">
            <v>11</v>
          </cell>
        </row>
        <row r="11689">
          <cell r="D11689" t="str">
            <v>marv1_41_599</v>
          </cell>
          <cell r="E11689">
            <v>3</v>
          </cell>
          <cell r="F11689">
            <v>2516538.33</v>
          </cell>
          <cell r="G11689">
            <v>6858975.5499999998</v>
          </cell>
          <cell r="H11689">
            <v>-99</v>
          </cell>
          <cell r="I11689">
            <v>-99</v>
          </cell>
          <cell r="J11689">
            <v>2007</v>
          </cell>
          <cell r="K11689">
            <v>2</v>
          </cell>
          <cell r="L11689">
            <v>11</v>
          </cell>
        </row>
        <row r="11690">
          <cell r="D11690" t="str">
            <v>marv1_41_600</v>
          </cell>
          <cell r="E11690">
            <v>3</v>
          </cell>
          <cell r="F11690">
            <v>2516535.2000000002</v>
          </cell>
          <cell r="G11690">
            <v>6858985.1299999999</v>
          </cell>
          <cell r="H11690">
            <v>-99</v>
          </cell>
          <cell r="I11690">
            <v>-99</v>
          </cell>
          <cell r="J11690">
            <v>2007</v>
          </cell>
          <cell r="K11690">
            <v>2</v>
          </cell>
          <cell r="L11690">
            <v>11</v>
          </cell>
        </row>
        <row r="11691">
          <cell r="D11691" t="str">
            <v>marv1_41_601</v>
          </cell>
          <cell r="E11691">
            <v>3</v>
          </cell>
          <cell r="F11691">
            <v>2516546.63</v>
          </cell>
          <cell r="G11691">
            <v>6858988.3399999999</v>
          </cell>
          <cell r="H11691">
            <v>-99</v>
          </cell>
          <cell r="I11691">
            <v>-99</v>
          </cell>
          <cell r="J11691">
            <v>2007</v>
          </cell>
          <cell r="K11691">
            <v>2</v>
          </cell>
          <cell r="L11691">
            <v>11</v>
          </cell>
        </row>
        <row r="11692">
          <cell r="D11692" t="str">
            <v>marv1_41_602</v>
          </cell>
          <cell r="E11692">
            <v>3</v>
          </cell>
          <cell r="F11692">
            <v>2516552.11</v>
          </cell>
          <cell r="G11692">
            <v>6858988.3700000001</v>
          </cell>
          <cell r="H11692">
            <v>-99</v>
          </cell>
          <cell r="I11692">
            <v>-99</v>
          </cell>
          <cell r="J11692">
            <v>2007</v>
          </cell>
          <cell r="K11692">
            <v>2</v>
          </cell>
          <cell r="L11692">
            <v>21</v>
          </cell>
        </row>
        <row r="11693">
          <cell r="D11693" t="str">
            <v>marv1_41_603</v>
          </cell>
          <cell r="E11693">
            <v>3</v>
          </cell>
          <cell r="F11693">
            <v>2516552.98</v>
          </cell>
          <cell r="G11693">
            <v>6858986.9900000002</v>
          </cell>
          <cell r="H11693">
            <v>-99</v>
          </cell>
          <cell r="I11693">
            <v>-99</v>
          </cell>
          <cell r="J11693">
            <v>2007</v>
          </cell>
          <cell r="K11693">
            <v>2</v>
          </cell>
          <cell r="L11693">
            <v>13</v>
          </cell>
        </row>
        <row r="11694">
          <cell r="D11694" t="str">
            <v>marv1_41_604</v>
          </cell>
          <cell r="E11694">
            <v>3</v>
          </cell>
          <cell r="F11694">
            <v>2516551.6</v>
          </cell>
          <cell r="G11694">
            <v>6858986.0499999998</v>
          </cell>
          <cell r="H11694">
            <v>-99</v>
          </cell>
          <cell r="I11694">
            <v>-99</v>
          </cell>
          <cell r="J11694">
            <v>2007</v>
          </cell>
          <cell r="K11694">
            <v>2</v>
          </cell>
          <cell r="L11694">
            <v>14</v>
          </cell>
        </row>
        <row r="11695">
          <cell r="D11695" t="str">
            <v>marv1_41_605</v>
          </cell>
          <cell r="E11695">
            <v>3</v>
          </cell>
          <cell r="F11695">
            <v>2516560.09</v>
          </cell>
          <cell r="G11695">
            <v>6858987.5099999998</v>
          </cell>
          <cell r="H11695">
            <v>-99</v>
          </cell>
          <cell r="I11695">
            <v>-99</v>
          </cell>
          <cell r="J11695">
            <v>2007</v>
          </cell>
          <cell r="K11695">
            <v>2</v>
          </cell>
          <cell r="L11695">
            <v>11</v>
          </cell>
        </row>
        <row r="11696">
          <cell r="D11696" t="str">
            <v>marv1_41_606</v>
          </cell>
          <cell r="E11696">
            <v>3</v>
          </cell>
          <cell r="F11696">
            <v>2516559.46</v>
          </cell>
          <cell r="G11696">
            <v>6858988.8300000001</v>
          </cell>
          <cell r="H11696">
            <v>-99</v>
          </cell>
          <cell r="I11696">
            <v>-99</v>
          </cell>
          <cell r="J11696">
            <v>2007</v>
          </cell>
          <cell r="K11696">
            <v>9</v>
          </cell>
          <cell r="L11696">
            <v>11</v>
          </cell>
        </row>
        <row r="11697">
          <cell r="D11697" t="str">
            <v>marv1_41_607</v>
          </cell>
          <cell r="E11697">
            <v>3</v>
          </cell>
          <cell r="F11697">
            <v>2516574.7000000002</v>
          </cell>
          <cell r="G11697">
            <v>6858961.1699999999</v>
          </cell>
          <cell r="H11697">
            <v>-99</v>
          </cell>
          <cell r="I11697">
            <v>-99</v>
          </cell>
          <cell r="J11697">
            <v>2007</v>
          </cell>
          <cell r="K11697">
            <v>9</v>
          </cell>
          <cell r="L11697">
            <v>11</v>
          </cell>
        </row>
        <row r="11698">
          <cell r="D11698" t="str">
            <v>marv1_41_608</v>
          </cell>
          <cell r="E11698">
            <v>3</v>
          </cell>
          <cell r="F11698">
            <v>2516544.5499999998</v>
          </cell>
          <cell r="G11698">
            <v>6858983.8200000003</v>
          </cell>
          <cell r="H11698">
            <v>-99</v>
          </cell>
          <cell r="I11698">
            <v>-99</v>
          </cell>
          <cell r="J11698">
            <v>2007</v>
          </cell>
          <cell r="K11698">
            <v>2</v>
          </cell>
          <cell r="L11698">
            <v>14</v>
          </cell>
        </row>
        <row r="11699">
          <cell r="D11699" t="str">
            <v>marv1_50_1</v>
          </cell>
          <cell r="E11699">
            <v>2</v>
          </cell>
          <cell r="F11699">
            <v>2516268.5099999998</v>
          </cell>
          <cell r="G11699">
            <v>6860768.2400000002</v>
          </cell>
          <cell r="H11699">
            <v>200.13</v>
          </cell>
          <cell r="I11699">
            <v>-99</v>
          </cell>
          <cell r="J11699">
            <v>2007</v>
          </cell>
          <cell r="K11699">
            <v>2</v>
          </cell>
          <cell r="L11699">
            <v>11</v>
          </cell>
        </row>
        <row r="11700">
          <cell r="D11700" t="str">
            <v>marv1_50_3</v>
          </cell>
          <cell r="E11700">
            <v>2</v>
          </cell>
          <cell r="F11700">
            <v>2516270.9500000002</v>
          </cell>
          <cell r="G11700">
            <v>6860774.4000000004</v>
          </cell>
          <cell r="H11700">
            <v>200.38</v>
          </cell>
          <cell r="I11700">
            <v>-99</v>
          </cell>
          <cell r="J11700">
            <v>2007</v>
          </cell>
          <cell r="K11700">
            <v>2</v>
          </cell>
          <cell r="L11700">
            <v>11</v>
          </cell>
        </row>
        <row r="11701">
          <cell r="D11701" t="str">
            <v>marv1_50_5</v>
          </cell>
          <cell r="E11701">
            <v>2</v>
          </cell>
          <cell r="F11701">
            <v>2516274.0299999998</v>
          </cell>
          <cell r="G11701">
            <v>6860777.9900000002</v>
          </cell>
          <cell r="H11701">
            <v>202.38</v>
          </cell>
          <cell r="I11701">
            <v>-99</v>
          </cell>
          <cell r="J11701">
            <v>2007</v>
          </cell>
          <cell r="K11701">
            <v>2</v>
          </cell>
          <cell r="L11701">
            <v>11</v>
          </cell>
        </row>
        <row r="11702">
          <cell r="D11702" t="str">
            <v>marv1_50_7</v>
          </cell>
          <cell r="E11702">
            <v>2</v>
          </cell>
          <cell r="F11702">
            <v>2516272.41</v>
          </cell>
          <cell r="G11702">
            <v>6860772.0700000003</v>
          </cell>
          <cell r="H11702">
            <v>200.63</v>
          </cell>
          <cell r="I11702">
            <v>-99</v>
          </cell>
          <cell r="J11702">
            <v>2007</v>
          </cell>
          <cell r="K11702">
            <v>2</v>
          </cell>
          <cell r="L11702">
            <v>11</v>
          </cell>
        </row>
        <row r="11703">
          <cell r="D11703" t="str">
            <v>marv1_50_10</v>
          </cell>
          <cell r="E11703">
            <v>2</v>
          </cell>
          <cell r="F11703">
            <v>2516272.92</v>
          </cell>
          <cell r="G11703">
            <v>6860768.4100000001</v>
          </cell>
          <cell r="H11703">
            <v>200.38</v>
          </cell>
          <cell r="I11703">
            <v>-99</v>
          </cell>
          <cell r="J11703">
            <v>2007</v>
          </cell>
          <cell r="K11703">
            <v>2</v>
          </cell>
          <cell r="L11703">
            <v>12</v>
          </cell>
        </row>
        <row r="11704">
          <cell r="D11704" t="str">
            <v>marv1_50_11</v>
          </cell>
          <cell r="E11704">
            <v>2</v>
          </cell>
          <cell r="F11704">
            <v>2516271.06</v>
          </cell>
          <cell r="G11704">
            <v>6860765.25</v>
          </cell>
          <cell r="H11704">
            <v>201.38</v>
          </cell>
          <cell r="I11704">
            <v>-99</v>
          </cell>
          <cell r="J11704">
            <v>2007</v>
          </cell>
          <cell r="K11704">
            <v>1</v>
          </cell>
          <cell r="L11704">
            <v>11</v>
          </cell>
        </row>
        <row r="11705">
          <cell r="D11705" t="str">
            <v>marv1_50_14</v>
          </cell>
          <cell r="E11705">
            <v>2</v>
          </cell>
          <cell r="F11705">
            <v>2516275.7599999998</v>
          </cell>
          <cell r="G11705">
            <v>6860769.5999999996</v>
          </cell>
          <cell r="H11705">
            <v>203.63</v>
          </cell>
          <cell r="I11705">
            <v>-99</v>
          </cell>
          <cell r="J11705">
            <v>2007</v>
          </cell>
          <cell r="K11705">
            <v>2</v>
          </cell>
          <cell r="L11705">
            <v>11</v>
          </cell>
        </row>
        <row r="11706">
          <cell r="D11706" t="str">
            <v>marv1_50_18</v>
          </cell>
          <cell r="E11706">
            <v>2</v>
          </cell>
          <cell r="F11706">
            <v>2516278.06</v>
          </cell>
          <cell r="G11706">
            <v>6860766.7699999996</v>
          </cell>
          <cell r="H11706">
            <v>202.38</v>
          </cell>
          <cell r="I11706">
            <v>-99</v>
          </cell>
          <cell r="J11706">
            <v>2007</v>
          </cell>
          <cell r="K11706">
            <v>2</v>
          </cell>
          <cell r="L11706">
            <v>14</v>
          </cell>
        </row>
        <row r="11707">
          <cell r="D11707" t="str">
            <v>marv1_50_23</v>
          </cell>
          <cell r="E11707">
            <v>2</v>
          </cell>
          <cell r="F11707">
            <v>2516277.96</v>
          </cell>
          <cell r="G11707">
            <v>6860762.79</v>
          </cell>
          <cell r="H11707">
            <v>201.88</v>
          </cell>
          <cell r="I11707">
            <v>-99</v>
          </cell>
          <cell r="J11707">
            <v>2007</v>
          </cell>
          <cell r="K11707">
            <v>2</v>
          </cell>
          <cell r="L11707">
            <v>11</v>
          </cell>
        </row>
        <row r="11708">
          <cell r="D11708" t="str">
            <v>marv1_50_24</v>
          </cell>
          <cell r="E11708">
            <v>2</v>
          </cell>
          <cell r="F11708">
            <v>2516281.39</v>
          </cell>
          <cell r="G11708">
            <v>6860762.6200000001</v>
          </cell>
          <cell r="H11708">
            <v>202.38</v>
          </cell>
          <cell r="I11708">
            <v>-99</v>
          </cell>
          <cell r="J11708">
            <v>2007</v>
          </cell>
          <cell r="K11708">
            <v>2</v>
          </cell>
          <cell r="L11708">
            <v>11</v>
          </cell>
        </row>
        <row r="11709">
          <cell r="D11709" t="str">
            <v>marv1_50_26</v>
          </cell>
          <cell r="E11709">
            <v>2</v>
          </cell>
          <cell r="F11709">
            <v>2516278.54</v>
          </cell>
          <cell r="G11709">
            <v>6860759.7300000004</v>
          </cell>
          <cell r="H11709">
            <v>200.88</v>
          </cell>
          <cell r="I11709">
            <v>-99</v>
          </cell>
          <cell r="J11709">
            <v>2007</v>
          </cell>
          <cell r="K11709">
            <v>2</v>
          </cell>
          <cell r="L11709">
            <v>11</v>
          </cell>
        </row>
        <row r="11710">
          <cell r="D11710" t="str">
            <v>marv1_50_28</v>
          </cell>
          <cell r="E11710">
            <v>2</v>
          </cell>
          <cell r="F11710">
            <v>2516284.6</v>
          </cell>
          <cell r="G11710">
            <v>6860756.75</v>
          </cell>
          <cell r="H11710">
            <v>198.38</v>
          </cell>
          <cell r="I11710">
            <v>-99</v>
          </cell>
          <cell r="J11710">
            <v>2007</v>
          </cell>
          <cell r="K11710">
            <v>2</v>
          </cell>
          <cell r="L11710">
            <v>11</v>
          </cell>
        </row>
        <row r="11711">
          <cell r="D11711" t="str">
            <v>marv1_50_31</v>
          </cell>
          <cell r="E11711">
            <v>2</v>
          </cell>
          <cell r="F11711">
            <v>2516271.29</v>
          </cell>
          <cell r="G11711">
            <v>6860758</v>
          </cell>
          <cell r="H11711">
            <v>201.63</v>
          </cell>
          <cell r="I11711">
            <v>-99</v>
          </cell>
          <cell r="J11711">
            <v>2007</v>
          </cell>
          <cell r="K11711">
            <v>2</v>
          </cell>
          <cell r="L11711">
            <v>11</v>
          </cell>
        </row>
        <row r="11712">
          <cell r="D11712" t="str">
            <v>marv1_50_32</v>
          </cell>
          <cell r="E11712">
            <v>2</v>
          </cell>
          <cell r="F11712">
            <v>2516284.64</v>
          </cell>
          <cell r="G11712">
            <v>6860753.0300000003</v>
          </cell>
          <cell r="H11712">
            <v>201.88</v>
          </cell>
          <cell r="I11712">
            <v>-99</v>
          </cell>
          <cell r="J11712">
            <v>2007</v>
          </cell>
          <cell r="K11712">
            <v>2</v>
          </cell>
          <cell r="L11712">
            <v>11</v>
          </cell>
        </row>
        <row r="11713">
          <cell r="D11713" t="str">
            <v>marv1_50_33</v>
          </cell>
          <cell r="E11713">
            <v>2</v>
          </cell>
          <cell r="F11713">
            <v>2516282.91</v>
          </cell>
          <cell r="G11713">
            <v>6860753.4500000002</v>
          </cell>
          <cell r="H11713">
            <v>197.88</v>
          </cell>
          <cell r="I11713">
            <v>-99</v>
          </cell>
          <cell r="J11713">
            <v>2007</v>
          </cell>
          <cell r="K11713">
            <v>2</v>
          </cell>
          <cell r="L11713">
            <v>11</v>
          </cell>
        </row>
        <row r="11714">
          <cell r="D11714" t="str">
            <v>marv1_50_36</v>
          </cell>
          <cell r="E11714">
            <v>2</v>
          </cell>
          <cell r="F11714">
            <v>2516278.46</v>
          </cell>
          <cell r="G11714">
            <v>6860753.79</v>
          </cell>
          <cell r="H11714">
            <v>197.38</v>
          </cell>
          <cell r="I11714">
            <v>-99</v>
          </cell>
          <cell r="J11714">
            <v>2007</v>
          </cell>
          <cell r="K11714">
            <v>2</v>
          </cell>
          <cell r="L11714">
            <v>12</v>
          </cell>
        </row>
        <row r="11715">
          <cell r="D11715" t="str">
            <v>marv1_50_39</v>
          </cell>
          <cell r="E11715">
            <v>2</v>
          </cell>
          <cell r="F11715">
            <v>2516272.41</v>
          </cell>
          <cell r="G11715">
            <v>6860755.0300000003</v>
          </cell>
          <cell r="H11715">
            <v>201.13</v>
          </cell>
          <cell r="I11715">
            <v>-99</v>
          </cell>
          <cell r="J11715">
            <v>2007</v>
          </cell>
          <cell r="K11715">
            <v>2</v>
          </cell>
          <cell r="L11715">
            <v>11</v>
          </cell>
        </row>
        <row r="11716">
          <cell r="D11716" t="str">
            <v>marv1_50_42</v>
          </cell>
          <cell r="E11716">
            <v>2</v>
          </cell>
          <cell r="F11716">
            <v>2516274.33</v>
          </cell>
          <cell r="G11716">
            <v>6860751.0499999998</v>
          </cell>
          <cell r="H11716">
            <v>202.63</v>
          </cell>
          <cell r="I11716">
            <v>-99</v>
          </cell>
          <cell r="J11716">
            <v>2007</v>
          </cell>
          <cell r="K11716">
            <v>2</v>
          </cell>
          <cell r="L11716">
            <v>11</v>
          </cell>
        </row>
        <row r="11717">
          <cell r="D11717" t="str">
            <v>marv1_50_46</v>
          </cell>
          <cell r="E11717">
            <v>2</v>
          </cell>
          <cell r="F11717">
            <v>2516269.44</v>
          </cell>
          <cell r="G11717">
            <v>6860755.4000000004</v>
          </cell>
          <cell r="H11717">
            <v>199.63</v>
          </cell>
          <cell r="I11717">
            <v>-99</v>
          </cell>
          <cell r="J11717">
            <v>2007</v>
          </cell>
          <cell r="K11717">
            <v>2</v>
          </cell>
          <cell r="L11717">
            <v>11</v>
          </cell>
        </row>
        <row r="11718">
          <cell r="D11718" t="str">
            <v>marv1_50_50</v>
          </cell>
          <cell r="E11718">
            <v>2</v>
          </cell>
          <cell r="F11718">
            <v>2516272.84</v>
          </cell>
          <cell r="G11718">
            <v>6860747.4800000004</v>
          </cell>
          <cell r="H11718">
            <v>202.63</v>
          </cell>
          <cell r="I11718">
            <v>-99</v>
          </cell>
          <cell r="J11718">
            <v>2007</v>
          </cell>
          <cell r="K11718">
            <v>2</v>
          </cell>
          <cell r="L11718">
            <v>11</v>
          </cell>
        </row>
        <row r="11719">
          <cell r="D11719" t="str">
            <v>marv1_50_55</v>
          </cell>
          <cell r="E11719">
            <v>2</v>
          </cell>
          <cell r="F11719">
            <v>2516268.96</v>
          </cell>
          <cell r="G11719">
            <v>6860746.1500000004</v>
          </cell>
          <cell r="H11719">
            <v>201.63</v>
          </cell>
          <cell r="I11719">
            <v>-99</v>
          </cell>
          <cell r="J11719">
            <v>2007</v>
          </cell>
          <cell r="K11719">
            <v>2</v>
          </cell>
          <cell r="L11719">
            <v>11</v>
          </cell>
        </row>
        <row r="11720">
          <cell r="D11720" t="str">
            <v>marv1_50_58</v>
          </cell>
          <cell r="E11720">
            <v>2</v>
          </cell>
          <cell r="F11720">
            <v>2516268.23</v>
          </cell>
          <cell r="G11720">
            <v>6860743.2400000002</v>
          </cell>
          <cell r="H11720">
            <v>200.38</v>
          </cell>
          <cell r="I11720">
            <v>-99</v>
          </cell>
          <cell r="J11720">
            <v>2007</v>
          </cell>
          <cell r="K11720">
            <v>2</v>
          </cell>
          <cell r="L11720">
            <v>12</v>
          </cell>
        </row>
        <row r="11721">
          <cell r="D11721" t="str">
            <v>marv1_50_61</v>
          </cell>
          <cell r="E11721">
            <v>2</v>
          </cell>
          <cell r="F11721">
            <v>2516266.37</v>
          </cell>
          <cell r="G11721">
            <v>6860747.6900000004</v>
          </cell>
          <cell r="H11721">
            <v>201.13</v>
          </cell>
          <cell r="I11721">
            <v>-99</v>
          </cell>
          <cell r="J11721">
            <v>2007</v>
          </cell>
          <cell r="K11721">
            <v>2</v>
          </cell>
          <cell r="L11721">
            <v>11</v>
          </cell>
        </row>
        <row r="11722">
          <cell r="D11722" t="str">
            <v>marv1_50_62</v>
          </cell>
          <cell r="E11722">
            <v>2</v>
          </cell>
          <cell r="F11722">
            <v>2516267.06</v>
          </cell>
          <cell r="G11722">
            <v>6860757.3899999997</v>
          </cell>
          <cell r="H11722">
            <v>201.38</v>
          </cell>
          <cell r="I11722">
            <v>-99</v>
          </cell>
          <cell r="J11722">
            <v>2007</v>
          </cell>
          <cell r="K11722">
            <v>2</v>
          </cell>
          <cell r="L11722">
            <v>11</v>
          </cell>
        </row>
        <row r="11723">
          <cell r="D11723" t="str">
            <v>marv1_50_64</v>
          </cell>
          <cell r="E11723">
            <v>2</v>
          </cell>
          <cell r="F11723">
            <v>2516265.9500000002</v>
          </cell>
          <cell r="G11723">
            <v>6860751.75</v>
          </cell>
          <cell r="H11723">
            <v>201.38</v>
          </cell>
          <cell r="I11723">
            <v>-99</v>
          </cell>
          <cell r="J11723">
            <v>2007</v>
          </cell>
          <cell r="K11723">
            <v>2</v>
          </cell>
          <cell r="L11723">
            <v>11</v>
          </cell>
        </row>
        <row r="11724">
          <cell r="D11724" t="str">
            <v>marv1_50_66</v>
          </cell>
          <cell r="E11724">
            <v>2</v>
          </cell>
          <cell r="F11724">
            <v>2516263.42</v>
          </cell>
          <cell r="G11724">
            <v>6860743.6799999997</v>
          </cell>
          <cell r="H11724">
            <v>196.88</v>
          </cell>
          <cell r="I11724">
            <v>-99</v>
          </cell>
          <cell r="J11724">
            <v>2007</v>
          </cell>
          <cell r="K11724">
            <v>2</v>
          </cell>
          <cell r="L11724">
            <v>11</v>
          </cell>
        </row>
        <row r="11725">
          <cell r="D11725" t="str">
            <v>marv1_50_67</v>
          </cell>
          <cell r="E11725">
            <v>2</v>
          </cell>
          <cell r="F11725">
            <v>2516263.16</v>
          </cell>
          <cell r="G11725">
            <v>6860746.5300000003</v>
          </cell>
          <cell r="H11725">
            <v>200.38</v>
          </cell>
          <cell r="I11725">
            <v>-99</v>
          </cell>
          <cell r="J11725">
            <v>2007</v>
          </cell>
          <cell r="K11725">
            <v>2</v>
          </cell>
          <cell r="L11725">
            <v>11</v>
          </cell>
        </row>
        <row r="11726">
          <cell r="D11726" t="str">
            <v>marv1_50_68</v>
          </cell>
          <cell r="E11726">
            <v>2</v>
          </cell>
          <cell r="F11726">
            <v>2516259.85</v>
          </cell>
          <cell r="G11726">
            <v>6860746.3700000001</v>
          </cell>
          <cell r="H11726">
            <v>201.88</v>
          </cell>
          <cell r="I11726">
            <v>-99</v>
          </cell>
          <cell r="J11726">
            <v>2007</v>
          </cell>
          <cell r="K11726">
            <v>1</v>
          </cell>
          <cell r="L11726">
            <v>14</v>
          </cell>
        </row>
        <row r="11727">
          <cell r="D11727" t="str">
            <v>marv1_50_70</v>
          </cell>
          <cell r="E11727">
            <v>2</v>
          </cell>
          <cell r="F11727">
            <v>2516260.42</v>
          </cell>
          <cell r="G11727">
            <v>6860751.0099999998</v>
          </cell>
          <cell r="H11727">
            <v>201.38</v>
          </cell>
          <cell r="I11727">
            <v>-99</v>
          </cell>
          <cell r="J11727">
            <v>2007</v>
          </cell>
          <cell r="K11727">
            <v>1</v>
          </cell>
          <cell r="L11727">
            <v>11</v>
          </cell>
        </row>
        <row r="11728">
          <cell r="D11728" t="str">
            <v>marv1_50_71</v>
          </cell>
          <cell r="E11728">
            <v>2</v>
          </cell>
          <cell r="F11728">
            <v>2516263.4500000002</v>
          </cell>
          <cell r="G11728">
            <v>6860754.8399999999</v>
          </cell>
          <cell r="H11728">
            <v>201.13</v>
          </cell>
          <cell r="I11728">
            <v>-99</v>
          </cell>
          <cell r="J11728">
            <v>2007</v>
          </cell>
          <cell r="K11728">
            <v>2</v>
          </cell>
          <cell r="L11728">
            <v>11</v>
          </cell>
        </row>
        <row r="11729">
          <cell r="D11729" t="str">
            <v>marv1_50_72</v>
          </cell>
          <cell r="E11729">
            <v>2</v>
          </cell>
          <cell r="F11729">
            <v>2516256.56</v>
          </cell>
          <cell r="G11729">
            <v>6860750.75</v>
          </cell>
          <cell r="H11729">
            <v>202.13</v>
          </cell>
          <cell r="I11729">
            <v>-99</v>
          </cell>
          <cell r="J11729">
            <v>2007</v>
          </cell>
          <cell r="K11729">
            <v>1</v>
          </cell>
          <cell r="L11729">
            <v>11</v>
          </cell>
        </row>
        <row r="11730">
          <cell r="D11730" t="str">
            <v>marv1_50_73</v>
          </cell>
          <cell r="E11730">
            <v>2</v>
          </cell>
          <cell r="F11730">
            <v>2516259.7799999998</v>
          </cell>
          <cell r="G11730">
            <v>6860754.8799999999</v>
          </cell>
          <cell r="H11730">
            <v>197.13</v>
          </cell>
          <cell r="I11730">
            <v>-99</v>
          </cell>
          <cell r="J11730">
            <v>2007</v>
          </cell>
          <cell r="K11730">
            <v>2</v>
          </cell>
          <cell r="L11730">
            <v>12</v>
          </cell>
        </row>
        <row r="11731">
          <cell r="D11731" t="str">
            <v>marv1_50_74</v>
          </cell>
          <cell r="E11731">
            <v>2</v>
          </cell>
          <cell r="F11731">
            <v>2516255.9</v>
          </cell>
          <cell r="G11731">
            <v>6860753.2000000002</v>
          </cell>
          <cell r="H11731">
            <v>202.13</v>
          </cell>
          <cell r="I11731">
            <v>-99</v>
          </cell>
          <cell r="J11731">
            <v>2007</v>
          </cell>
          <cell r="K11731">
            <v>1</v>
          </cell>
          <cell r="L11731">
            <v>12</v>
          </cell>
        </row>
        <row r="11732">
          <cell r="D11732" t="str">
            <v>marv1_50_77</v>
          </cell>
          <cell r="E11732">
            <v>2</v>
          </cell>
          <cell r="F11732">
            <v>2516259.0699999998</v>
          </cell>
          <cell r="G11732">
            <v>6860757.4699999997</v>
          </cell>
          <cell r="H11732">
            <v>199.13</v>
          </cell>
          <cell r="I11732">
            <v>-99</v>
          </cell>
          <cell r="J11732">
            <v>2007</v>
          </cell>
          <cell r="K11732">
            <v>2</v>
          </cell>
          <cell r="L11732">
            <v>11</v>
          </cell>
        </row>
        <row r="11733">
          <cell r="D11733" t="str">
            <v>marv1_50_79</v>
          </cell>
          <cell r="E11733">
            <v>2</v>
          </cell>
          <cell r="F11733">
            <v>2516260.9</v>
          </cell>
          <cell r="G11733">
            <v>6860758.7800000003</v>
          </cell>
          <cell r="H11733">
            <v>200.13</v>
          </cell>
          <cell r="I11733">
            <v>-99</v>
          </cell>
          <cell r="J11733">
            <v>2007</v>
          </cell>
          <cell r="K11733">
            <v>2</v>
          </cell>
          <cell r="L11733">
            <v>11</v>
          </cell>
        </row>
        <row r="11734">
          <cell r="D11734" t="str">
            <v>marv1_50_80</v>
          </cell>
          <cell r="E11734">
            <v>2</v>
          </cell>
          <cell r="F11734">
            <v>2516251.21</v>
          </cell>
          <cell r="G11734">
            <v>6860759.0999999996</v>
          </cell>
          <cell r="H11734">
            <v>197.13</v>
          </cell>
          <cell r="I11734">
            <v>-99</v>
          </cell>
          <cell r="J11734">
            <v>2007</v>
          </cell>
          <cell r="K11734">
            <v>2</v>
          </cell>
          <cell r="L11734">
            <v>11</v>
          </cell>
        </row>
        <row r="11735">
          <cell r="D11735" t="str">
            <v>marv1_50_82</v>
          </cell>
          <cell r="E11735">
            <v>2</v>
          </cell>
          <cell r="F11735">
            <v>2516253.7999999998</v>
          </cell>
          <cell r="G11735">
            <v>6860759.9199999999</v>
          </cell>
          <cell r="H11735">
            <v>196.38</v>
          </cell>
          <cell r="I11735">
            <v>-99</v>
          </cell>
          <cell r="J11735">
            <v>2007</v>
          </cell>
          <cell r="K11735">
            <v>2</v>
          </cell>
          <cell r="L11735">
            <v>11</v>
          </cell>
        </row>
        <row r="11736">
          <cell r="D11736" t="str">
            <v>marv1_50_84</v>
          </cell>
          <cell r="E11736">
            <v>2</v>
          </cell>
          <cell r="F11736">
            <v>2516257.14</v>
          </cell>
          <cell r="G11736">
            <v>6860761.6200000001</v>
          </cell>
          <cell r="H11736">
            <v>198.38</v>
          </cell>
          <cell r="I11736">
            <v>-99</v>
          </cell>
          <cell r="J11736">
            <v>2007</v>
          </cell>
          <cell r="K11736">
            <v>2</v>
          </cell>
          <cell r="L11736">
            <v>11</v>
          </cell>
        </row>
        <row r="11737">
          <cell r="D11737" t="str">
            <v>marv1_50_85</v>
          </cell>
          <cell r="E11737">
            <v>2</v>
          </cell>
          <cell r="F11737">
            <v>2516259.8399999999</v>
          </cell>
          <cell r="G11737">
            <v>6860761.21</v>
          </cell>
          <cell r="H11737">
            <v>200.63</v>
          </cell>
          <cell r="I11737">
            <v>-99</v>
          </cell>
          <cell r="J11737">
            <v>2007</v>
          </cell>
          <cell r="K11737">
            <v>2</v>
          </cell>
          <cell r="L11737">
            <v>11</v>
          </cell>
        </row>
        <row r="11738">
          <cell r="D11738" t="str">
            <v>marv1_50_87</v>
          </cell>
          <cell r="E11738">
            <v>2</v>
          </cell>
          <cell r="F11738">
            <v>2516251.5499999998</v>
          </cell>
          <cell r="G11738">
            <v>6860764.7800000003</v>
          </cell>
          <cell r="H11738">
            <v>195.38</v>
          </cell>
          <cell r="I11738">
            <v>-99</v>
          </cell>
          <cell r="J11738">
            <v>2007</v>
          </cell>
          <cell r="K11738">
            <v>2</v>
          </cell>
          <cell r="L11738">
            <v>11</v>
          </cell>
        </row>
        <row r="11739">
          <cell r="D11739" t="str">
            <v>marv1_50_89</v>
          </cell>
          <cell r="E11739">
            <v>2</v>
          </cell>
          <cell r="F11739">
            <v>2516262.6800000002</v>
          </cell>
          <cell r="G11739">
            <v>6860760.8799999999</v>
          </cell>
          <cell r="H11739">
            <v>202.63</v>
          </cell>
          <cell r="I11739">
            <v>-99</v>
          </cell>
          <cell r="J11739">
            <v>2007</v>
          </cell>
          <cell r="K11739">
            <v>2</v>
          </cell>
          <cell r="L11739">
            <v>11</v>
          </cell>
        </row>
        <row r="11740">
          <cell r="D11740" t="str">
            <v>marv1_50_93</v>
          </cell>
          <cell r="E11740">
            <v>2</v>
          </cell>
          <cell r="F11740">
            <v>2516259.56</v>
          </cell>
          <cell r="G11740">
            <v>6860764</v>
          </cell>
          <cell r="H11740">
            <v>197.63</v>
          </cell>
          <cell r="I11740">
            <v>-99</v>
          </cell>
          <cell r="J11740">
            <v>2007</v>
          </cell>
          <cell r="K11740">
            <v>2</v>
          </cell>
          <cell r="L11740">
            <v>11</v>
          </cell>
        </row>
        <row r="11741">
          <cell r="D11741" t="str">
            <v>marv1_50_95</v>
          </cell>
          <cell r="E11741">
            <v>2</v>
          </cell>
          <cell r="F11741">
            <v>2516265.2200000002</v>
          </cell>
          <cell r="G11741">
            <v>6860760.4199999999</v>
          </cell>
          <cell r="H11741">
            <v>201.38</v>
          </cell>
          <cell r="I11741">
            <v>-99</v>
          </cell>
          <cell r="J11741">
            <v>2007</v>
          </cell>
          <cell r="K11741">
            <v>2</v>
          </cell>
          <cell r="L11741">
            <v>11</v>
          </cell>
        </row>
        <row r="11742">
          <cell r="D11742" t="str">
            <v>marv1_50_96</v>
          </cell>
          <cell r="E11742">
            <v>2</v>
          </cell>
          <cell r="F11742">
            <v>2516254.4</v>
          </cell>
          <cell r="G11742">
            <v>6860768.1699999999</v>
          </cell>
          <cell r="H11742">
            <v>198.63</v>
          </cell>
          <cell r="I11742">
            <v>-99</v>
          </cell>
          <cell r="J11742">
            <v>2007</v>
          </cell>
          <cell r="K11742">
            <v>2</v>
          </cell>
          <cell r="L11742">
            <v>11</v>
          </cell>
        </row>
        <row r="11743">
          <cell r="D11743" t="str">
            <v>marv1_50_99</v>
          </cell>
          <cell r="E11743">
            <v>2</v>
          </cell>
          <cell r="F11743">
            <v>2516259.54</v>
          </cell>
          <cell r="G11743">
            <v>6860769.25</v>
          </cell>
          <cell r="H11743">
            <v>197.63</v>
          </cell>
          <cell r="I11743">
            <v>-99</v>
          </cell>
          <cell r="J11743">
            <v>2007</v>
          </cell>
          <cell r="K11743">
            <v>2</v>
          </cell>
          <cell r="L11743">
            <v>11</v>
          </cell>
        </row>
        <row r="11744">
          <cell r="D11744" t="str">
            <v>marv1_50_100</v>
          </cell>
          <cell r="E11744">
            <v>2</v>
          </cell>
          <cell r="F11744">
            <v>2516263.91</v>
          </cell>
          <cell r="G11744">
            <v>6860764.1699999999</v>
          </cell>
          <cell r="H11744">
            <v>199.63</v>
          </cell>
          <cell r="I11744">
            <v>-99</v>
          </cell>
          <cell r="J11744">
            <v>2007</v>
          </cell>
          <cell r="K11744">
            <v>2</v>
          </cell>
          <cell r="L11744">
            <v>13</v>
          </cell>
        </row>
        <row r="11745">
          <cell r="D11745" t="str">
            <v>marv1_50_104</v>
          </cell>
          <cell r="E11745">
            <v>2</v>
          </cell>
          <cell r="F11745">
            <v>2516263.52</v>
          </cell>
          <cell r="G11745">
            <v>6860768.2300000004</v>
          </cell>
          <cell r="H11745">
            <v>201.63</v>
          </cell>
          <cell r="I11745">
            <v>-99</v>
          </cell>
          <cell r="J11745">
            <v>2007</v>
          </cell>
          <cell r="K11745">
            <v>2</v>
          </cell>
          <cell r="L11745">
            <v>12</v>
          </cell>
        </row>
        <row r="11746">
          <cell r="D11746" t="str">
            <v>marv1_50_106</v>
          </cell>
          <cell r="E11746">
            <v>2</v>
          </cell>
          <cell r="F11746">
            <v>2516263.92</v>
          </cell>
          <cell r="G11746">
            <v>6860770.9400000004</v>
          </cell>
          <cell r="H11746">
            <v>202.88</v>
          </cell>
          <cell r="I11746">
            <v>-99</v>
          </cell>
          <cell r="J11746">
            <v>2007</v>
          </cell>
          <cell r="K11746">
            <v>2</v>
          </cell>
          <cell r="L11746">
            <v>14</v>
          </cell>
        </row>
        <row r="11747">
          <cell r="D11747" t="str">
            <v>marv1_50_110</v>
          </cell>
          <cell r="E11747">
            <v>2</v>
          </cell>
          <cell r="F11747">
            <v>2516266.88</v>
          </cell>
          <cell r="G11747">
            <v>6860773.4199999999</v>
          </cell>
          <cell r="H11747">
            <v>199.38</v>
          </cell>
          <cell r="I11747">
            <v>-99</v>
          </cell>
          <cell r="J11747">
            <v>2007</v>
          </cell>
          <cell r="K11747">
            <v>2</v>
          </cell>
          <cell r="L11747">
            <v>11</v>
          </cell>
        </row>
        <row r="11748">
          <cell r="D11748" t="str">
            <v>marv1_50_111</v>
          </cell>
          <cell r="E11748">
            <v>2</v>
          </cell>
          <cell r="F11748">
            <v>2516267.67</v>
          </cell>
          <cell r="G11748">
            <v>6860777.29</v>
          </cell>
          <cell r="H11748">
            <v>201.63</v>
          </cell>
          <cell r="I11748">
            <v>-99</v>
          </cell>
          <cell r="J11748">
            <v>2007</v>
          </cell>
          <cell r="K11748">
            <v>1</v>
          </cell>
          <cell r="L11748">
            <v>11</v>
          </cell>
        </row>
        <row r="11749">
          <cell r="D11749" t="str">
            <v>marv1_50_113</v>
          </cell>
          <cell r="E11749">
            <v>2</v>
          </cell>
          <cell r="F11749">
            <v>2516267.7200000002</v>
          </cell>
          <cell r="G11749">
            <v>6860763.8600000003</v>
          </cell>
          <cell r="H11749">
            <v>203.63</v>
          </cell>
          <cell r="I11749">
            <v>-99</v>
          </cell>
          <cell r="J11749">
            <v>2007</v>
          </cell>
          <cell r="K11749">
            <v>2</v>
          </cell>
          <cell r="L11749">
            <v>11</v>
          </cell>
        </row>
        <row r="11750">
          <cell r="D11750" t="str">
            <v>marv1_50_501</v>
          </cell>
          <cell r="E11750">
            <v>3</v>
          </cell>
          <cell r="F11750">
            <v>2516256.15</v>
          </cell>
          <cell r="G11750">
            <v>6860755.3499999996</v>
          </cell>
          <cell r="H11750">
            <v>-99</v>
          </cell>
          <cell r="I11750">
            <v>-99</v>
          </cell>
          <cell r="J11750">
            <v>2007</v>
          </cell>
          <cell r="K11750">
            <v>2</v>
          </cell>
          <cell r="L11750">
            <v>11</v>
          </cell>
        </row>
        <row r="11751">
          <cell r="D11751" t="str">
            <v>marv1_50_502</v>
          </cell>
          <cell r="E11751">
            <v>3</v>
          </cell>
          <cell r="F11751">
            <v>2516255.31</v>
          </cell>
          <cell r="G11751">
            <v>6860759.0899999999</v>
          </cell>
          <cell r="H11751">
            <v>-99</v>
          </cell>
          <cell r="I11751">
            <v>-99</v>
          </cell>
          <cell r="J11751">
            <v>2007</v>
          </cell>
          <cell r="K11751">
            <v>2</v>
          </cell>
          <cell r="L11751">
            <v>12</v>
          </cell>
        </row>
        <row r="11752">
          <cell r="D11752" t="str">
            <v>marv1_50_503</v>
          </cell>
          <cell r="E11752">
            <v>3</v>
          </cell>
          <cell r="F11752">
            <v>2516254.7599999998</v>
          </cell>
          <cell r="G11752">
            <v>6860761.7999999998</v>
          </cell>
          <cell r="H11752">
            <v>-99</v>
          </cell>
          <cell r="I11752">
            <v>-99</v>
          </cell>
          <cell r="J11752">
            <v>2007</v>
          </cell>
          <cell r="K11752">
            <v>2</v>
          </cell>
          <cell r="L11752">
            <v>11</v>
          </cell>
        </row>
        <row r="11753">
          <cell r="D11753" t="str">
            <v>marv1_50_504</v>
          </cell>
          <cell r="E11753">
            <v>3</v>
          </cell>
          <cell r="F11753">
            <v>2516267.2599999998</v>
          </cell>
          <cell r="G11753">
            <v>6860767.5</v>
          </cell>
          <cell r="H11753">
            <v>-99</v>
          </cell>
          <cell r="I11753">
            <v>-99</v>
          </cell>
          <cell r="J11753">
            <v>2007</v>
          </cell>
          <cell r="K11753">
            <v>2</v>
          </cell>
          <cell r="L11753">
            <v>21</v>
          </cell>
        </row>
        <row r="11754">
          <cell r="D11754" t="str">
            <v>marv1_50_505</v>
          </cell>
          <cell r="E11754">
            <v>3</v>
          </cell>
          <cell r="F11754">
            <v>2516273.41</v>
          </cell>
          <cell r="G11754">
            <v>6860764.8499999996</v>
          </cell>
          <cell r="H11754">
            <v>-99</v>
          </cell>
          <cell r="I11754">
            <v>-99</v>
          </cell>
          <cell r="J11754">
            <v>2007</v>
          </cell>
          <cell r="K11754">
            <v>13</v>
          </cell>
          <cell r="L11754">
            <v>14</v>
          </cell>
        </row>
        <row r="11755">
          <cell r="D11755" t="str">
            <v>marv1_50_509</v>
          </cell>
          <cell r="E11755">
            <v>3</v>
          </cell>
          <cell r="F11755">
            <v>2516277.0699999998</v>
          </cell>
          <cell r="G11755">
            <v>6860749.8799999999</v>
          </cell>
          <cell r="H11755">
            <v>-99</v>
          </cell>
          <cell r="I11755">
            <v>-99</v>
          </cell>
          <cell r="J11755">
            <v>2007</v>
          </cell>
          <cell r="K11755">
            <v>2</v>
          </cell>
          <cell r="L11755">
            <v>22</v>
          </cell>
        </row>
        <row r="11756">
          <cell r="D11756" t="str">
            <v>marv1_50_510</v>
          </cell>
          <cell r="E11756">
            <v>3</v>
          </cell>
          <cell r="F11756">
            <v>2516275.44</v>
          </cell>
          <cell r="G11756">
            <v>6860764.6699999999</v>
          </cell>
          <cell r="H11756">
            <v>-99</v>
          </cell>
          <cell r="I11756">
            <v>-99</v>
          </cell>
          <cell r="J11756">
            <v>2007</v>
          </cell>
          <cell r="K11756">
            <v>2</v>
          </cell>
          <cell r="L11756">
            <v>12</v>
          </cell>
        </row>
        <row r="11757">
          <cell r="D11757" t="str">
            <v>marv1_60_1</v>
          </cell>
          <cell r="E11757">
            <v>2</v>
          </cell>
          <cell r="F11757">
            <v>2516479.0699999998</v>
          </cell>
          <cell r="G11757">
            <v>6856697.8899999997</v>
          </cell>
          <cell r="H11757">
            <v>151.41</v>
          </cell>
          <cell r="I11757">
            <v>-99</v>
          </cell>
          <cell r="J11757">
            <v>2007</v>
          </cell>
          <cell r="K11757">
            <v>1</v>
          </cell>
          <cell r="L11757">
            <v>11</v>
          </cell>
        </row>
        <row r="11758">
          <cell r="D11758" t="str">
            <v>marv1_60_4</v>
          </cell>
          <cell r="E11758">
            <v>2</v>
          </cell>
          <cell r="F11758">
            <v>2516481.39</v>
          </cell>
          <cell r="G11758">
            <v>6856698.96</v>
          </cell>
          <cell r="H11758">
            <v>153.41</v>
          </cell>
          <cell r="I11758">
            <v>-99</v>
          </cell>
          <cell r="J11758">
            <v>2007</v>
          </cell>
          <cell r="K11758">
            <v>1</v>
          </cell>
          <cell r="L11758">
            <v>11</v>
          </cell>
        </row>
        <row r="11759">
          <cell r="D11759" t="str">
            <v>marv1_60_5</v>
          </cell>
          <cell r="E11759">
            <v>2</v>
          </cell>
          <cell r="F11759">
            <v>2516479.4900000002</v>
          </cell>
          <cell r="G11759">
            <v>6856690.9900000002</v>
          </cell>
          <cell r="H11759">
            <v>150.91</v>
          </cell>
          <cell r="I11759">
            <v>-99</v>
          </cell>
          <cell r="J11759">
            <v>2007</v>
          </cell>
          <cell r="K11759">
            <v>1</v>
          </cell>
          <cell r="L11759">
            <v>12</v>
          </cell>
        </row>
        <row r="11760">
          <cell r="D11760" t="str">
            <v>marv1_60_7</v>
          </cell>
          <cell r="E11760">
            <v>2</v>
          </cell>
          <cell r="F11760">
            <v>2516480.85</v>
          </cell>
          <cell r="G11760">
            <v>6856694.5999999996</v>
          </cell>
          <cell r="H11760">
            <v>151.41</v>
          </cell>
          <cell r="I11760">
            <v>-99</v>
          </cell>
          <cell r="J11760">
            <v>2007</v>
          </cell>
          <cell r="K11760">
            <v>1</v>
          </cell>
          <cell r="L11760">
            <v>11</v>
          </cell>
        </row>
        <row r="11761">
          <cell r="D11761" t="str">
            <v>marv1_60_9</v>
          </cell>
          <cell r="E11761">
            <v>2</v>
          </cell>
          <cell r="F11761">
            <v>2516480.5699999998</v>
          </cell>
          <cell r="G11761">
            <v>6856687.7699999996</v>
          </cell>
          <cell r="H11761">
            <v>150.47</v>
          </cell>
          <cell r="I11761">
            <v>-99</v>
          </cell>
          <cell r="J11761">
            <v>2007</v>
          </cell>
          <cell r="K11761">
            <v>1</v>
          </cell>
          <cell r="L11761">
            <v>12</v>
          </cell>
        </row>
        <row r="11762">
          <cell r="D11762" t="str">
            <v>marv1_60_10</v>
          </cell>
          <cell r="E11762">
            <v>2</v>
          </cell>
          <cell r="F11762">
            <v>2516482.0699999998</v>
          </cell>
          <cell r="G11762">
            <v>6856690.4500000002</v>
          </cell>
          <cell r="H11762">
            <v>151.66</v>
          </cell>
          <cell r="I11762">
            <v>-99</v>
          </cell>
          <cell r="J11762">
            <v>2007</v>
          </cell>
          <cell r="K11762">
            <v>1</v>
          </cell>
          <cell r="L11762">
            <v>12</v>
          </cell>
        </row>
        <row r="11763">
          <cell r="D11763" t="str">
            <v>marv1_60_11</v>
          </cell>
          <cell r="E11763">
            <v>2</v>
          </cell>
          <cell r="F11763">
            <v>2516484.5299999998</v>
          </cell>
          <cell r="G11763">
            <v>6856690.9800000004</v>
          </cell>
          <cell r="H11763">
            <v>153.16</v>
          </cell>
          <cell r="I11763">
            <v>-99</v>
          </cell>
          <cell r="J11763">
            <v>2007</v>
          </cell>
          <cell r="K11763">
            <v>1</v>
          </cell>
          <cell r="L11763">
            <v>11</v>
          </cell>
        </row>
        <row r="11764">
          <cell r="D11764" t="str">
            <v>marv1_60_12</v>
          </cell>
          <cell r="E11764">
            <v>2</v>
          </cell>
          <cell r="F11764">
            <v>2516480.34</v>
          </cell>
          <cell r="G11764">
            <v>6856683.8700000001</v>
          </cell>
          <cell r="H11764">
            <v>150.66</v>
          </cell>
          <cell r="I11764">
            <v>-99</v>
          </cell>
          <cell r="J11764">
            <v>2007</v>
          </cell>
          <cell r="K11764">
            <v>1</v>
          </cell>
          <cell r="L11764">
            <v>12</v>
          </cell>
        </row>
        <row r="11765">
          <cell r="D11765" t="str">
            <v>marv1_60_13</v>
          </cell>
          <cell r="E11765">
            <v>2</v>
          </cell>
          <cell r="F11765">
            <v>2516483.9500000002</v>
          </cell>
          <cell r="G11765">
            <v>6856687.7000000002</v>
          </cell>
          <cell r="H11765">
            <v>154.66</v>
          </cell>
          <cell r="I11765">
            <v>-99</v>
          </cell>
          <cell r="J11765">
            <v>2007</v>
          </cell>
          <cell r="K11765">
            <v>1</v>
          </cell>
          <cell r="L11765">
            <v>11</v>
          </cell>
        </row>
        <row r="11766">
          <cell r="D11766" t="str">
            <v>marv1_60_14</v>
          </cell>
          <cell r="E11766">
            <v>2</v>
          </cell>
          <cell r="F11766">
            <v>2516485.94</v>
          </cell>
          <cell r="G11766">
            <v>6856689.3700000001</v>
          </cell>
          <cell r="H11766">
            <v>149.41</v>
          </cell>
          <cell r="I11766">
            <v>-99</v>
          </cell>
          <cell r="J11766">
            <v>2007</v>
          </cell>
          <cell r="K11766">
            <v>1</v>
          </cell>
          <cell r="L11766">
            <v>12</v>
          </cell>
        </row>
        <row r="11767">
          <cell r="D11767" t="str">
            <v>marv1_60_16</v>
          </cell>
          <cell r="E11767">
            <v>2</v>
          </cell>
          <cell r="F11767">
            <v>2516486.61</v>
          </cell>
          <cell r="G11767">
            <v>6856685.9500000002</v>
          </cell>
          <cell r="H11767">
            <v>153.49</v>
          </cell>
          <cell r="I11767">
            <v>-99</v>
          </cell>
          <cell r="J11767">
            <v>2007</v>
          </cell>
          <cell r="K11767">
            <v>1</v>
          </cell>
          <cell r="L11767">
            <v>12</v>
          </cell>
        </row>
        <row r="11768">
          <cell r="D11768" t="str">
            <v>marv1_60_17</v>
          </cell>
          <cell r="E11768">
            <v>2</v>
          </cell>
          <cell r="F11768">
            <v>2516485.33</v>
          </cell>
          <cell r="G11768">
            <v>6856684.3600000003</v>
          </cell>
          <cell r="H11768">
            <v>150.72</v>
          </cell>
          <cell r="I11768">
            <v>-99</v>
          </cell>
          <cell r="J11768">
            <v>2007</v>
          </cell>
          <cell r="K11768">
            <v>1</v>
          </cell>
          <cell r="L11768">
            <v>12</v>
          </cell>
        </row>
        <row r="11769">
          <cell r="D11769" t="str">
            <v>marv1_60_18</v>
          </cell>
          <cell r="E11769">
            <v>2</v>
          </cell>
          <cell r="F11769">
            <v>2516484.9500000002</v>
          </cell>
          <cell r="G11769">
            <v>6856682.6900000004</v>
          </cell>
          <cell r="H11769">
            <v>152.16</v>
          </cell>
          <cell r="I11769">
            <v>-99</v>
          </cell>
          <cell r="J11769">
            <v>2007</v>
          </cell>
          <cell r="K11769">
            <v>1</v>
          </cell>
          <cell r="L11769">
            <v>12</v>
          </cell>
        </row>
        <row r="11770">
          <cell r="D11770" t="str">
            <v>marv1_60_21</v>
          </cell>
          <cell r="E11770">
            <v>2</v>
          </cell>
          <cell r="F11770">
            <v>2516483.9</v>
          </cell>
          <cell r="G11770">
            <v>6856680.71</v>
          </cell>
          <cell r="H11770">
            <v>150.16</v>
          </cell>
          <cell r="I11770">
            <v>-99</v>
          </cell>
          <cell r="J11770">
            <v>2007</v>
          </cell>
          <cell r="K11770">
            <v>1</v>
          </cell>
          <cell r="L11770">
            <v>12</v>
          </cell>
        </row>
        <row r="11771">
          <cell r="D11771" t="str">
            <v>marv1_60_23</v>
          </cell>
          <cell r="E11771">
            <v>2</v>
          </cell>
          <cell r="F11771">
            <v>2516487.9900000002</v>
          </cell>
          <cell r="G11771">
            <v>6856680.3899999997</v>
          </cell>
          <cell r="H11771">
            <v>152.66</v>
          </cell>
          <cell r="I11771">
            <v>-99</v>
          </cell>
          <cell r="J11771">
            <v>2007</v>
          </cell>
          <cell r="K11771">
            <v>1</v>
          </cell>
          <cell r="L11771">
            <v>12</v>
          </cell>
        </row>
        <row r="11772">
          <cell r="D11772" t="str">
            <v>marv1_60_24</v>
          </cell>
          <cell r="E11772">
            <v>2</v>
          </cell>
          <cell r="F11772">
            <v>2516481.56</v>
          </cell>
          <cell r="G11772">
            <v>6856678.2599999998</v>
          </cell>
          <cell r="H11772">
            <v>149.91</v>
          </cell>
          <cell r="I11772">
            <v>-99</v>
          </cell>
          <cell r="J11772">
            <v>2007</v>
          </cell>
          <cell r="K11772">
            <v>1</v>
          </cell>
          <cell r="L11772">
            <v>21</v>
          </cell>
        </row>
        <row r="11773">
          <cell r="D11773" t="str">
            <v>marv1_60_26</v>
          </cell>
          <cell r="E11773">
            <v>2</v>
          </cell>
          <cell r="F11773">
            <v>2516484.13</v>
          </cell>
          <cell r="G11773">
            <v>6856676.4800000004</v>
          </cell>
          <cell r="H11773">
            <v>151.16</v>
          </cell>
          <cell r="I11773">
            <v>-99</v>
          </cell>
          <cell r="J11773">
            <v>2007</v>
          </cell>
          <cell r="K11773">
            <v>1</v>
          </cell>
          <cell r="L11773">
            <v>12</v>
          </cell>
        </row>
        <row r="11774">
          <cell r="D11774" t="str">
            <v>marv1_60_29</v>
          </cell>
          <cell r="E11774">
            <v>2</v>
          </cell>
          <cell r="F11774">
            <v>2516482.38</v>
          </cell>
          <cell r="G11774">
            <v>6856676.0999999996</v>
          </cell>
          <cell r="H11774">
            <v>149.91</v>
          </cell>
          <cell r="I11774">
            <v>-99</v>
          </cell>
          <cell r="J11774">
            <v>2007</v>
          </cell>
          <cell r="K11774">
            <v>1</v>
          </cell>
          <cell r="L11774">
            <v>12</v>
          </cell>
        </row>
        <row r="11775">
          <cell r="D11775" t="str">
            <v>marv1_60_31</v>
          </cell>
          <cell r="E11775">
            <v>2</v>
          </cell>
          <cell r="F11775">
            <v>2516488.3199999998</v>
          </cell>
          <cell r="G11775">
            <v>6856671.6399999997</v>
          </cell>
          <cell r="H11775">
            <v>151.16</v>
          </cell>
          <cell r="I11775">
            <v>-99</v>
          </cell>
          <cell r="J11775">
            <v>2007</v>
          </cell>
          <cell r="K11775">
            <v>1</v>
          </cell>
          <cell r="L11775">
            <v>12</v>
          </cell>
        </row>
        <row r="11776">
          <cell r="D11776" t="str">
            <v>marv1_60_33</v>
          </cell>
          <cell r="E11776">
            <v>2</v>
          </cell>
          <cell r="F11776">
            <v>2516489.5</v>
          </cell>
          <cell r="G11776">
            <v>6856669.5</v>
          </cell>
          <cell r="H11776">
            <v>151.66</v>
          </cell>
          <cell r="I11776">
            <v>-99</v>
          </cell>
          <cell r="J11776">
            <v>2007</v>
          </cell>
          <cell r="K11776">
            <v>1</v>
          </cell>
          <cell r="L11776">
            <v>11</v>
          </cell>
        </row>
        <row r="11777">
          <cell r="D11777" t="str">
            <v>marv1_60_36</v>
          </cell>
          <cell r="E11777">
            <v>2</v>
          </cell>
          <cell r="F11777">
            <v>2516484.13</v>
          </cell>
          <cell r="G11777">
            <v>6856672.2800000003</v>
          </cell>
          <cell r="H11777">
            <v>149.66</v>
          </cell>
          <cell r="I11777">
            <v>-99</v>
          </cell>
          <cell r="J11777">
            <v>2007</v>
          </cell>
          <cell r="K11777">
            <v>1</v>
          </cell>
          <cell r="L11777">
            <v>21</v>
          </cell>
        </row>
        <row r="11778">
          <cell r="D11778" t="str">
            <v>marv1_60_37</v>
          </cell>
          <cell r="E11778">
            <v>2</v>
          </cell>
          <cell r="F11778">
            <v>2516492.1800000002</v>
          </cell>
          <cell r="G11778">
            <v>6856665.0999999996</v>
          </cell>
          <cell r="H11778">
            <v>153.57</v>
          </cell>
          <cell r="I11778">
            <v>-99</v>
          </cell>
          <cell r="J11778">
            <v>2007</v>
          </cell>
          <cell r="K11778">
            <v>1</v>
          </cell>
          <cell r="L11778">
            <v>11</v>
          </cell>
        </row>
        <row r="11779">
          <cell r="D11779" t="str">
            <v>marv1_60_40</v>
          </cell>
          <cell r="E11779">
            <v>2</v>
          </cell>
          <cell r="F11779">
            <v>2516486.91</v>
          </cell>
          <cell r="G11779">
            <v>6856668.5899999999</v>
          </cell>
          <cell r="H11779">
            <v>151.16</v>
          </cell>
          <cell r="I11779">
            <v>-99</v>
          </cell>
          <cell r="J11779">
            <v>2007</v>
          </cell>
          <cell r="K11779">
            <v>1</v>
          </cell>
          <cell r="L11779">
            <v>12</v>
          </cell>
        </row>
        <row r="11780">
          <cell r="D11780" t="str">
            <v>marv1_60_43</v>
          </cell>
          <cell r="E11780">
            <v>2</v>
          </cell>
          <cell r="F11780">
            <v>2516490.85</v>
          </cell>
          <cell r="G11780">
            <v>6856662.5800000001</v>
          </cell>
          <cell r="H11780">
            <v>152.82</v>
          </cell>
          <cell r="I11780">
            <v>-99</v>
          </cell>
          <cell r="J11780">
            <v>2007</v>
          </cell>
          <cell r="K11780">
            <v>1</v>
          </cell>
          <cell r="L11780">
            <v>12</v>
          </cell>
        </row>
        <row r="11781">
          <cell r="D11781" t="str">
            <v>marv1_60_44</v>
          </cell>
          <cell r="E11781">
            <v>2</v>
          </cell>
          <cell r="F11781">
            <v>2516483.46</v>
          </cell>
          <cell r="G11781">
            <v>6856670.0599999996</v>
          </cell>
          <cell r="H11781">
            <v>145.99</v>
          </cell>
          <cell r="I11781">
            <v>-99</v>
          </cell>
          <cell r="J11781">
            <v>2007</v>
          </cell>
          <cell r="K11781">
            <v>1</v>
          </cell>
          <cell r="L11781">
            <v>12</v>
          </cell>
        </row>
        <row r="11782">
          <cell r="D11782" t="str">
            <v>marv1_60_45</v>
          </cell>
          <cell r="E11782">
            <v>2</v>
          </cell>
          <cell r="F11782">
            <v>2516486.62</v>
          </cell>
          <cell r="G11782">
            <v>6856665.0700000003</v>
          </cell>
          <cell r="H11782">
            <v>151.32</v>
          </cell>
          <cell r="I11782">
            <v>-99</v>
          </cell>
          <cell r="J11782">
            <v>2007</v>
          </cell>
          <cell r="K11782">
            <v>1</v>
          </cell>
          <cell r="L11782">
            <v>12</v>
          </cell>
        </row>
        <row r="11783">
          <cell r="D11783" t="str">
            <v>marv1_60_48</v>
          </cell>
          <cell r="E11783">
            <v>2</v>
          </cell>
          <cell r="F11783">
            <v>2516485.62</v>
          </cell>
          <cell r="G11783">
            <v>6856662.8700000001</v>
          </cell>
          <cell r="H11783">
            <v>153.07</v>
          </cell>
          <cell r="I11783">
            <v>-99</v>
          </cell>
          <cell r="J11783">
            <v>2007</v>
          </cell>
          <cell r="K11783">
            <v>1</v>
          </cell>
          <cell r="L11783">
            <v>12</v>
          </cell>
        </row>
        <row r="11784">
          <cell r="D11784" t="str">
            <v>marv1_60_51</v>
          </cell>
          <cell r="E11784">
            <v>2</v>
          </cell>
          <cell r="F11784">
            <v>2516479.2599999998</v>
          </cell>
          <cell r="G11784">
            <v>6856671.8399999999</v>
          </cell>
          <cell r="H11784">
            <v>150.57</v>
          </cell>
          <cell r="I11784">
            <v>-99</v>
          </cell>
          <cell r="J11784">
            <v>2007</v>
          </cell>
          <cell r="K11784">
            <v>1</v>
          </cell>
          <cell r="L11784">
            <v>21</v>
          </cell>
        </row>
        <row r="11785">
          <cell r="D11785" t="str">
            <v>marv1_60_52</v>
          </cell>
          <cell r="E11785">
            <v>2</v>
          </cell>
          <cell r="F11785">
            <v>2516483.4900000002</v>
          </cell>
          <cell r="G11785">
            <v>6856661.1500000004</v>
          </cell>
          <cell r="H11785">
            <v>149.16</v>
          </cell>
          <cell r="I11785">
            <v>-99</v>
          </cell>
          <cell r="J11785">
            <v>2007</v>
          </cell>
          <cell r="K11785">
            <v>1</v>
          </cell>
          <cell r="L11785">
            <v>11</v>
          </cell>
        </row>
        <row r="11786">
          <cell r="D11786" t="str">
            <v>marv1_60_55</v>
          </cell>
          <cell r="E11786">
            <v>2</v>
          </cell>
          <cell r="F11786">
            <v>2516479.9</v>
          </cell>
          <cell r="G11786">
            <v>6856662.25</v>
          </cell>
          <cell r="H11786">
            <v>149.53</v>
          </cell>
          <cell r="I11786">
            <v>-99</v>
          </cell>
          <cell r="J11786">
            <v>2007</v>
          </cell>
          <cell r="K11786">
            <v>1</v>
          </cell>
          <cell r="L11786">
            <v>11</v>
          </cell>
        </row>
        <row r="11787">
          <cell r="D11787" t="str">
            <v>marv1_60_57</v>
          </cell>
          <cell r="E11787">
            <v>2</v>
          </cell>
          <cell r="F11787">
            <v>2516477.42</v>
          </cell>
          <cell r="G11787">
            <v>6856667.2400000002</v>
          </cell>
          <cell r="H11787">
            <v>149.69</v>
          </cell>
          <cell r="I11787">
            <v>-99</v>
          </cell>
          <cell r="J11787">
            <v>2007</v>
          </cell>
          <cell r="K11787">
            <v>1</v>
          </cell>
          <cell r="L11787">
            <v>12</v>
          </cell>
        </row>
        <row r="11788">
          <cell r="D11788" t="str">
            <v>marv1_60_59</v>
          </cell>
          <cell r="E11788">
            <v>2</v>
          </cell>
          <cell r="F11788">
            <v>2516477.2599999998</v>
          </cell>
          <cell r="G11788">
            <v>6856661.6500000004</v>
          </cell>
          <cell r="H11788">
            <v>148.81</v>
          </cell>
          <cell r="I11788">
            <v>-99</v>
          </cell>
          <cell r="J11788">
            <v>2007</v>
          </cell>
          <cell r="K11788">
            <v>1</v>
          </cell>
          <cell r="L11788">
            <v>11</v>
          </cell>
        </row>
        <row r="11789">
          <cell r="D11789" t="str">
            <v>marv1_60_60</v>
          </cell>
          <cell r="E11789">
            <v>2</v>
          </cell>
          <cell r="F11789">
            <v>2516476.83</v>
          </cell>
          <cell r="G11789">
            <v>6856668.8200000003</v>
          </cell>
          <cell r="H11789">
            <v>149.07</v>
          </cell>
          <cell r="I11789">
            <v>-99</v>
          </cell>
          <cell r="J11789">
            <v>2007</v>
          </cell>
          <cell r="K11789">
            <v>1</v>
          </cell>
          <cell r="L11789">
            <v>11</v>
          </cell>
        </row>
        <row r="11790">
          <cell r="D11790" t="str">
            <v>marv1_60_64</v>
          </cell>
          <cell r="E11790">
            <v>2</v>
          </cell>
          <cell r="F11790">
            <v>2516474.65</v>
          </cell>
          <cell r="G11790">
            <v>6856668.25</v>
          </cell>
          <cell r="H11790">
            <v>147.25</v>
          </cell>
          <cell r="I11790">
            <v>-99</v>
          </cell>
          <cell r="J11790">
            <v>2007</v>
          </cell>
          <cell r="K11790">
            <v>1</v>
          </cell>
          <cell r="L11790">
            <v>11</v>
          </cell>
        </row>
        <row r="11791">
          <cell r="D11791" t="str">
            <v>marv1_60_66</v>
          </cell>
          <cell r="E11791">
            <v>2</v>
          </cell>
          <cell r="F11791">
            <v>2516473.12</v>
          </cell>
          <cell r="G11791">
            <v>6856665.3099999996</v>
          </cell>
          <cell r="H11791">
            <v>148.78</v>
          </cell>
          <cell r="I11791">
            <v>-99</v>
          </cell>
          <cell r="J11791">
            <v>2007</v>
          </cell>
          <cell r="K11791">
            <v>1</v>
          </cell>
          <cell r="L11791">
            <v>11</v>
          </cell>
        </row>
        <row r="11792">
          <cell r="D11792" t="str">
            <v>marv1_60_83</v>
          </cell>
          <cell r="E11792">
            <v>2</v>
          </cell>
          <cell r="F11792">
            <v>2516471.04</v>
          </cell>
          <cell r="G11792">
            <v>6856675.71</v>
          </cell>
          <cell r="H11792">
            <v>146.13999999999999</v>
          </cell>
          <cell r="I11792">
            <v>-99</v>
          </cell>
          <cell r="J11792">
            <v>2007</v>
          </cell>
          <cell r="K11792">
            <v>1</v>
          </cell>
          <cell r="L11792">
            <v>14</v>
          </cell>
        </row>
        <row r="11793">
          <cell r="D11793" t="str">
            <v>marv1_60_95</v>
          </cell>
          <cell r="E11793">
            <v>2</v>
          </cell>
          <cell r="F11793">
            <v>2516468.56</v>
          </cell>
          <cell r="G11793">
            <v>6856684.4199999999</v>
          </cell>
          <cell r="H11793">
            <v>152.38999999999999</v>
          </cell>
          <cell r="I11793">
            <v>-99</v>
          </cell>
          <cell r="J11793">
            <v>2007</v>
          </cell>
          <cell r="K11793">
            <v>1</v>
          </cell>
          <cell r="L11793">
            <v>11</v>
          </cell>
        </row>
        <row r="11794">
          <cell r="D11794" t="str">
            <v>marv1_60_101</v>
          </cell>
          <cell r="E11794">
            <v>2</v>
          </cell>
          <cell r="F11794">
            <v>2516465.69</v>
          </cell>
          <cell r="G11794">
            <v>6856691.4100000001</v>
          </cell>
          <cell r="H11794">
            <v>149.16</v>
          </cell>
          <cell r="I11794">
            <v>-99</v>
          </cell>
          <cell r="J11794">
            <v>2007</v>
          </cell>
          <cell r="K11794">
            <v>1</v>
          </cell>
          <cell r="L11794">
            <v>11</v>
          </cell>
        </row>
        <row r="11795">
          <cell r="D11795" t="str">
            <v>marv1_60_107</v>
          </cell>
          <cell r="E11795">
            <v>2</v>
          </cell>
          <cell r="F11795">
            <v>2516468.11</v>
          </cell>
          <cell r="G11795">
            <v>6856695.9800000004</v>
          </cell>
          <cell r="H11795">
            <v>150.66</v>
          </cell>
          <cell r="I11795">
            <v>-99</v>
          </cell>
          <cell r="J11795">
            <v>2007</v>
          </cell>
          <cell r="K11795">
            <v>1</v>
          </cell>
          <cell r="L11795">
            <v>11</v>
          </cell>
        </row>
        <row r="11796">
          <cell r="D11796" t="str">
            <v>marv1_60_111</v>
          </cell>
          <cell r="E11796">
            <v>2</v>
          </cell>
          <cell r="F11796">
            <v>2516475.5299999998</v>
          </cell>
          <cell r="G11796">
            <v>6856682.5599999996</v>
          </cell>
          <cell r="H11796">
            <v>151.16</v>
          </cell>
          <cell r="I11796">
            <v>-99</v>
          </cell>
          <cell r="J11796">
            <v>2007</v>
          </cell>
          <cell r="K11796">
            <v>1</v>
          </cell>
          <cell r="L11796">
            <v>12</v>
          </cell>
        </row>
        <row r="11797">
          <cell r="D11797" t="str">
            <v>marv1_60_114</v>
          </cell>
          <cell r="E11797">
            <v>2</v>
          </cell>
          <cell r="F11797">
            <v>2516474.5</v>
          </cell>
          <cell r="G11797">
            <v>6856690.2199999997</v>
          </cell>
          <cell r="H11797">
            <v>150.41</v>
          </cell>
          <cell r="I11797">
            <v>-99</v>
          </cell>
          <cell r="J11797">
            <v>2007</v>
          </cell>
          <cell r="K11797">
            <v>1</v>
          </cell>
          <cell r="L11797">
            <v>11</v>
          </cell>
        </row>
        <row r="11798">
          <cell r="D11798" t="str">
            <v>marv1_60_115</v>
          </cell>
          <cell r="E11798">
            <v>2</v>
          </cell>
          <cell r="F11798">
            <v>2516473.6800000002</v>
          </cell>
          <cell r="G11798">
            <v>6856695.3399999999</v>
          </cell>
          <cell r="H11798">
            <v>148.41</v>
          </cell>
          <cell r="I11798">
            <v>-99</v>
          </cell>
          <cell r="J11798">
            <v>2007</v>
          </cell>
          <cell r="K11798">
            <v>4</v>
          </cell>
          <cell r="L11798">
            <v>11</v>
          </cell>
        </row>
        <row r="11799">
          <cell r="D11799" t="str">
            <v>marv1_60_121</v>
          </cell>
          <cell r="E11799">
            <v>2</v>
          </cell>
          <cell r="F11799">
            <v>2516476.34</v>
          </cell>
          <cell r="G11799">
            <v>6856684.9500000002</v>
          </cell>
          <cell r="H11799">
            <v>150.91</v>
          </cell>
          <cell r="I11799">
            <v>-99</v>
          </cell>
          <cell r="J11799">
            <v>2007</v>
          </cell>
          <cell r="K11799">
            <v>1</v>
          </cell>
          <cell r="L11799">
            <v>21</v>
          </cell>
        </row>
        <row r="11800">
          <cell r="D11800" t="str">
            <v>marv1_60_123</v>
          </cell>
          <cell r="E11800">
            <v>2</v>
          </cell>
          <cell r="F11800">
            <v>2516477.87</v>
          </cell>
          <cell r="G11800">
            <v>6856692.8399999999</v>
          </cell>
          <cell r="H11800">
            <v>154.16</v>
          </cell>
          <cell r="I11800">
            <v>-99</v>
          </cell>
          <cell r="J11800">
            <v>2007</v>
          </cell>
          <cell r="K11800">
            <v>1</v>
          </cell>
          <cell r="L11800">
            <v>11</v>
          </cell>
        </row>
        <row r="11801">
          <cell r="D11801" t="str">
            <v>marv1_60_501</v>
          </cell>
          <cell r="E11801">
            <v>3</v>
          </cell>
          <cell r="F11801">
            <v>2516484.4500000002</v>
          </cell>
          <cell r="G11801">
            <v>6856691.6799999997</v>
          </cell>
          <cell r="H11801">
            <v>-99</v>
          </cell>
          <cell r="I11801">
            <v>-99</v>
          </cell>
          <cell r="J11801">
            <v>2007</v>
          </cell>
          <cell r="K11801">
            <v>1</v>
          </cell>
          <cell r="L11801">
            <v>21</v>
          </cell>
        </row>
        <row r="11802">
          <cell r="D11802" t="str">
            <v>marv1_60_502</v>
          </cell>
          <cell r="E11802">
            <v>3</v>
          </cell>
          <cell r="F11802">
            <v>2516481.54</v>
          </cell>
          <cell r="G11802">
            <v>6856684.2300000004</v>
          </cell>
          <cell r="H11802">
            <v>-99</v>
          </cell>
          <cell r="I11802">
            <v>-99</v>
          </cell>
          <cell r="J11802">
            <v>2007</v>
          </cell>
          <cell r="K11802">
            <v>1</v>
          </cell>
          <cell r="L11802">
            <v>21</v>
          </cell>
        </row>
        <row r="11803">
          <cell r="D11803" t="str">
            <v>marv1_60_503</v>
          </cell>
          <cell r="E11803">
            <v>3</v>
          </cell>
          <cell r="F11803">
            <v>2516484.65</v>
          </cell>
          <cell r="G11803">
            <v>6856675.0099999998</v>
          </cell>
          <cell r="H11803">
            <v>-99</v>
          </cell>
          <cell r="I11803">
            <v>-99</v>
          </cell>
          <cell r="J11803">
            <v>2007</v>
          </cell>
          <cell r="K11803">
            <v>1</v>
          </cell>
          <cell r="L11803">
            <v>22</v>
          </cell>
        </row>
        <row r="11804">
          <cell r="D11804" t="str">
            <v>marv1_60_504</v>
          </cell>
          <cell r="E11804">
            <v>3</v>
          </cell>
          <cell r="F11804">
            <v>2516481.65</v>
          </cell>
          <cell r="G11804">
            <v>6856671.71</v>
          </cell>
          <cell r="H11804">
            <v>-99</v>
          </cell>
          <cell r="I11804">
            <v>-99</v>
          </cell>
          <cell r="J11804">
            <v>2007</v>
          </cell>
          <cell r="K11804">
            <v>2</v>
          </cell>
          <cell r="L11804">
            <v>11</v>
          </cell>
        </row>
        <row r="11805">
          <cell r="D11805" t="str">
            <v>marv1_60_505</v>
          </cell>
          <cell r="E11805">
            <v>3</v>
          </cell>
          <cell r="F11805">
            <v>2516481.59</v>
          </cell>
          <cell r="G11805">
            <v>6856670.6799999997</v>
          </cell>
          <cell r="H11805">
            <v>-99</v>
          </cell>
          <cell r="I11805">
            <v>-99</v>
          </cell>
          <cell r="J11805">
            <v>2007</v>
          </cell>
          <cell r="K11805">
            <v>1</v>
          </cell>
          <cell r="L11805">
            <v>22</v>
          </cell>
        </row>
        <row r="11806">
          <cell r="D11806" t="str">
            <v>marv1_60_506</v>
          </cell>
          <cell r="E11806">
            <v>3</v>
          </cell>
          <cell r="F11806">
            <v>2516484.42</v>
          </cell>
          <cell r="G11806">
            <v>6856666.6299999999</v>
          </cell>
          <cell r="H11806">
            <v>-99</v>
          </cell>
          <cell r="I11806">
            <v>-99</v>
          </cell>
          <cell r="J11806">
            <v>2007</v>
          </cell>
          <cell r="K11806">
            <v>1</v>
          </cell>
          <cell r="L11806">
            <v>22</v>
          </cell>
        </row>
        <row r="11807">
          <cell r="D11807" t="str">
            <v>marv1_60_507</v>
          </cell>
          <cell r="E11807">
            <v>3</v>
          </cell>
          <cell r="F11807">
            <v>2516478.88</v>
          </cell>
          <cell r="G11807">
            <v>6856660.21</v>
          </cell>
          <cell r="H11807">
            <v>-99</v>
          </cell>
          <cell r="I11807">
            <v>-99</v>
          </cell>
          <cell r="J11807">
            <v>2007</v>
          </cell>
          <cell r="K11807">
            <v>1</v>
          </cell>
          <cell r="L11807">
            <v>22</v>
          </cell>
        </row>
        <row r="11808">
          <cell r="D11808" t="str">
            <v>marv1_60_508</v>
          </cell>
          <cell r="E11808">
            <v>3</v>
          </cell>
          <cell r="F11808">
            <v>2516475.29</v>
          </cell>
          <cell r="G11808">
            <v>6856662.79</v>
          </cell>
          <cell r="H11808">
            <v>-99</v>
          </cell>
          <cell r="I11808">
            <v>-99</v>
          </cell>
          <cell r="J11808">
            <v>2007</v>
          </cell>
          <cell r="K11808">
            <v>1</v>
          </cell>
          <cell r="L11808">
            <v>22</v>
          </cell>
        </row>
        <row r="11809">
          <cell r="D11809" t="str">
            <v>marv1_60_509</v>
          </cell>
          <cell r="E11809">
            <v>3</v>
          </cell>
          <cell r="F11809">
            <v>2516473.5099999998</v>
          </cell>
          <cell r="G11809">
            <v>6856673.0999999996</v>
          </cell>
          <cell r="H11809">
            <v>-99</v>
          </cell>
          <cell r="I11809">
            <v>-99</v>
          </cell>
          <cell r="J11809">
            <v>2007</v>
          </cell>
          <cell r="K11809">
            <v>1</v>
          </cell>
          <cell r="L11809">
            <v>22</v>
          </cell>
        </row>
        <row r="11810">
          <cell r="D11810" t="str">
            <v>marv1_60_510</v>
          </cell>
          <cell r="E11810">
            <v>3</v>
          </cell>
          <cell r="F11810">
            <v>2516471.79</v>
          </cell>
          <cell r="G11810">
            <v>6856676.8899999997</v>
          </cell>
          <cell r="H11810">
            <v>-99</v>
          </cell>
          <cell r="I11810">
            <v>-99</v>
          </cell>
          <cell r="J11810">
            <v>2007</v>
          </cell>
          <cell r="K11810">
            <v>1</v>
          </cell>
          <cell r="L11810">
            <v>22</v>
          </cell>
        </row>
        <row r="11811">
          <cell r="D11811" t="str">
            <v>marv1_60_512</v>
          </cell>
          <cell r="E11811">
            <v>3</v>
          </cell>
          <cell r="F11811">
            <v>2516469.7000000002</v>
          </cell>
          <cell r="G11811">
            <v>6856682.1500000004</v>
          </cell>
          <cell r="H11811">
            <v>-99</v>
          </cell>
          <cell r="I11811">
            <v>-99</v>
          </cell>
          <cell r="J11811">
            <v>2007</v>
          </cell>
          <cell r="K11811">
            <v>2</v>
          </cell>
          <cell r="L11811">
            <v>11</v>
          </cell>
        </row>
        <row r="11812">
          <cell r="D11812" t="str">
            <v>marv1_60_513</v>
          </cell>
          <cell r="E11812">
            <v>3</v>
          </cell>
          <cell r="F11812">
            <v>2516469.13</v>
          </cell>
          <cell r="G11812">
            <v>6856686.7400000002</v>
          </cell>
          <cell r="H11812">
            <v>-99</v>
          </cell>
          <cell r="I11812">
            <v>-99</v>
          </cell>
          <cell r="J11812">
            <v>2007</v>
          </cell>
          <cell r="K11812">
            <v>1</v>
          </cell>
          <cell r="L11812">
            <v>12</v>
          </cell>
        </row>
        <row r="11813">
          <cell r="D11813" t="str">
            <v>marv1_60_514</v>
          </cell>
          <cell r="E11813">
            <v>3</v>
          </cell>
          <cell r="F11813">
            <v>2516477.5499999998</v>
          </cell>
          <cell r="G11813">
            <v>6856688.4500000002</v>
          </cell>
          <cell r="H11813">
            <v>-99</v>
          </cell>
          <cell r="I11813">
            <v>-99</v>
          </cell>
          <cell r="J11813">
            <v>2007</v>
          </cell>
          <cell r="K11813">
            <v>1</v>
          </cell>
          <cell r="L11813">
            <v>22</v>
          </cell>
        </row>
        <row r="11814">
          <cell r="D11814" t="str">
            <v>marv1_60_515</v>
          </cell>
          <cell r="E11814">
            <v>3</v>
          </cell>
          <cell r="F11814">
            <v>2516475.0499999998</v>
          </cell>
          <cell r="G11814">
            <v>6856691.4800000004</v>
          </cell>
          <cell r="H11814">
            <v>-99</v>
          </cell>
          <cell r="I11814">
            <v>-99</v>
          </cell>
          <cell r="J11814">
            <v>2007</v>
          </cell>
          <cell r="K11814">
            <v>1</v>
          </cell>
          <cell r="L11814">
            <v>22</v>
          </cell>
        </row>
        <row r="11815">
          <cell r="D11815" t="str">
            <v>marv1_60_516</v>
          </cell>
          <cell r="E11815">
            <v>3</v>
          </cell>
          <cell r="F11815">
            <v>2516478.63</v>
          </cell>
          <cell r="G11815">
            <v>6856685.3799999999</v>
          </cell>
          <cell r="H11815">
            <v>-99</v>
          </cell>
          <cell r="I11815">
            <v>-99</v>
          </cell>
          <cell r="J11815">
            <v>2007</v>
          </cell>
          <cell r="K11815">
            <v>1</v>
          </cell>
          <cell r="L11815">
            <v>12</v>
          </cell>
        </row>
        <row r="11816">
          <cell r="D11816" t="str">
            <v>marv1_60_517</v>
          </cell>
          <cell r="E11816">
            <v>3</v>
          </cell>
          <cell r="F11816">
            <v>2516468.59</v>
          </cell>
          <cell r="G11816">
            <v>6856695.6200000001</v>
          </cell>
          <cell r="H11816">
            <v>-99</v>
          </cell>
          <cell r="I11816">
            <v>-99</v>
          </cell>
          <cell r="J11816">
            <v>2007</v>
          </cell>
          <cell r="K11816">
            <v>2</v>
          </cell>
          <cell r="L11816">
            <v>12</v>
          </cell>
        </row>
        <row r="11817">
          <cell r="D11817" t="str">
            <v>marv1_62_1</v>
          </cell>
          <cell r="E11817">
            <v>2</v>
          </cell>
          <cell r="F11817">
            <v>2516164.11</v>
          </cell>
          <cell r="G11817">
            <v>6858327.8700000001</v>
          </cell>
          <cell r="H11817">
            <v>165.74</v>
          </cell>
          <cell r="I11817">
            <v>-99</v>
          </cell>
          <cell r="J11817">
            <v>2007</v>
          </cell>
          <cell r="K11817">
            <v>2</v>
          </cell>
          <cell r="L11817">
            <v>12</v>
          </cell>
        </row>
        <row r="11818">
          <cell r="D11818" t="str">
            <v>marv1_62_2</v>
          </cell>
          <cell r="E11818">
            <v>2</v>
          </cell>
          <cell r="F11818">
            <v>2516164.7799999998</v>
          </cell>
          <cell r="G11818">
            <v>6858322.9299999997</v>
          </cell>
          <cell r="H11818">
            <v>169.24</v>
          </cell>
          <cell r="I11818">
            <v>-99</v>
          </cell>
          <cell r="J11818">
            <v>2007</v>
          </cell>
          <cell r="K11818">
            <v>1</v>
          </cell>
          <cell r="L11818">
            <v>14</v>
          </cell>
        </row>
        <row r="11819">
          <cell r="D11819" t="str">
            <v>marv1_62_3</v>
          </cell>
          <cell r="E11819">
            <v>2</v>
          </cell>
          <cell r="F11819">
            <v>2516168.09</v>
          </cell>
          <cell r="G11819">
            <v>6858333.8700000001</v>
          </cell>
          <cell r="H11819">
            <v>166.49</v>
          </cell>
          <cell r="I11819">
            <v>-99</v>
          </cell>
          <cell r="J11819">
            <v>2007</v>
          </cell>
          <cell r="K11819">
            <v>2</v>
          </cell>
          <cell r="L11819">
            <v>14</v>
          </cell>
        </row>
        <row r="11820">
          <cell r="D11820" t="str">
            <v>marv1_62_5</v>
          </cell>
          <cell r="E11820">
            <v>2</v>
          </cell>
          <cell r="F11820">
            <v>2516170.4</v>
          </cell>
          <cell r="G11820">
            <v>6858333.2699999996</v>
          </cell>
          <cell r="H11820">
            <v>164.74</v>
          </cell>
          <cell r="I11820">
            <v>-99</v>
          </cell>
          <cell r="J11820">
            <v>2007</v>
          </cell>
          <cell r="K11820">
            <v>2</v>
          </cell>
          <cell r="L11820">
            <v>13</v>
          </cell>
        </row>
        <row r="11821">
          <cell r="D11821" t="str">
            <v>marv1_62_6</v>
          </cell>
          <cell r="E11821">
            <v>2</v>
          </cell>
          <cell r="F11821">
            <v>2516169.9300000002</v>
          </cell>
          <cell r="G11821">
            <v>6858330.2199999997</v>
          </cell>
          <cell r="H11821">
            <v>169.74</v>
          </cell>
          <cell r="I11821">
            <v>-99</v>
          </cell>
          <cell r="J11821">
            <v>2007</v>
          </cell>
          <cell r="K11821">
            <v>2</v>
          </cell>
          <cell r="L11821">
            <v>11</v>
          </cell>
        </row>
        <row r="11822">
          <cell r="D11822" t="str">
            <v>marv1_62_7</v>
          </cell>
          <cell r="E11822">
            <v>2</v>
          </cell>
          <cell r="F11822">
            <v>2516175.11</v>
          </cell>
          <cell r="G11822">
            <v>6858333.5599999996</v>
          </cell>
          <cell r="H11822">
            <v>168.24</v>
          </cell>
          <cell r="I11822">
            <v>-99</v>
          </cell>
          <cell r="J11822">
            <v>2007</v>
          </cell>
          <cell r="K11822">
            <v>2</v>
          </cell>
          <cell r="L11822">
            <v>11</v>
          </cell>
        </row>
        <row r="11823">
          <cell r="D11823" t="str">
            <v>marv1_62_11</v>
          </cell>
          <cell r="E11823">
            <v>2</v>
          </cell>
          <cell r="F11823">
            <v>2516169.08</v>
          </cell>
          <cell r="G11823">
            <v>6858323.1900000004</v>
          </cell>
          <cell r="H11823">
            <v>169.99</v>
          </cell>
          <cell r="I11823">
            <v>-99</v>
          </cell>
          <cell r="J11823">
            <v>2007</v>
          </cell>
          <cell r="K11823">
            <v>2</v>
          </cell>
          <cell r="L11823">
            <v>12</v>
          </cell>
        </row>
        <row r="11824">
          <cell r="D11824" t="str">
            <v>marv1_62_12</v>
          </cell>
          <cell r="E11824">
            <v>2</v>
          </cell>
          <cell r="F11824">
            <v>2516179.42</v>
          </cell>
          <cell r="G11824">
            <v>6858331.0700000003</v>
          </cell>
          <cell r="H11824">
            <v>165.24</v>
          </cell>
          <cell r="I11824">
            <v>-99</v>
          </cell>
          <cell r="J11824">
            <v>2007</v>
          </cell>
          <cell r="K11824">
            <v>4</v>
          </cell>
          <cell r="L11824">
            <v>14</v>
          </cell>
        </row>
        <row r="11825">
          <cell r="D11825" t="str">
            <v>marv1_62_16</v>
          </cell>
          <cell r="E11825">
            <v>2</v>
          </cell>
          <cell r="F11825">
            <v>2516168</v>
          </cell>
          <cell r="G11825">
            <v>6858319.0199999996</v>
          </cell>
          <cell r="H11825">
            <v>171.74</v>
          </cell>
          <cell r="I11825">
            <v>-99</v>
          </cell>
          <cell r="J11825">
            <v>2007</v>
          </cell>
          <cell r="K11825">
            <v>2</v>
          </cell>
          <cell r="L11825">
            <v>12</v>
          </cell>
        </row>
        <row r="11826">
          <cell r="D11826" t="str">
            <v>marv1_62_17</v>
          </cell>
          <cell r="E11826">
            <v>2</v>
          </cell>
          <cell r="F11826">
            <v>2516172.9900000002</v>
          </cell>
          <cell r="G11826">
            <v>6858322.6100000003</v>
          </cell>
          <cell r="H11826">
            <v>168.74</v>
          </cell>
          <cell r="I11826">
            <v>-99</v>
          </cell>
          <cell r="J11826">
            <v>2007</v>
          </cell>
          <cell r="K11826">
            <v>2</v>
          </cell>
          <cell r="L11826">
            <v>11</v>
          </cell>
        </row>
        <row r="11827">
          <cell r="D11827" t="str">
            <v>marv1_62_19</v>
          </cell>
          <cell r="E11827">
            <v>2</v>
          </cell>
          <cell r="F11827">
            <v>2516175.7200000002</v>
          </cell>
          <cell r="G11827">
            <v>6858324.2400000002</v>
          </cell>
          <cell r="H11827">
            <v>167.74</v>
          </cell>
          <cell r="I11827">
            <v>-99</v>
          </cell>
          <cell r="J11827">
            <v>2007</v>
          </cell>
          <cell r="K11827">
            <v>4</v>
          </cell>
          <cell r="L11827">
            <v>14</v>
          </cell>
        </row>
        <row r="11828">
          <cell r="D11828" t="str">
            <v>marv1_62_22</v>
          </cell>
          <cell r="E11828">
            <v>2</v>
          </cell>
          <cell r="F11828">
            <v>2516175.54</v>
          </cell>
          <cell r="G11828">
            <v>6858315.1200000001</v>
          </cell>
          <cell r="H11828">
            <v>171.24</v>
          </cell>
          <cell r="I11828">
            <v>-99</v>
          </cell>
          <cell r="J11828">
            <v>2007</v>
          </cell>
          <cell r="K11828">
            <v>2</v>
          </cell>
          <cell r="L11828">
            <v>11</v>
          </cell>
        </row>
        <row r="11829">
          <cell r="D11829" t="str">
            <v>marv1_62_23</v>
          </cell>
          <cell r="E11829">
            <v>2</v>
          </cell>
          <cell r="F11829">
            <v>2516179.2599999998</v>
          </cell>
          <cell r="G11829">
            <v>6858314.3099999996</v>
          </cell>
          <cell r="H11829">
            <v>167.24</v>
          </cell>
          <cell r="I11829">
            <v>-99</v>
          </cell>
          <cell r="J11829">
            <v>2007</v>
          </cell>
          <cell r="K11829">
            <v>2</v>
          </cell>
          <cell r="L11829">
            <v>11</v>
          </cell>
        </row>
        <row r="11830">
          <cell r="D11830" t="str">
            <v>marv1_62_24</v>
          </cell>
          <cell r="E11830">
            <v>2</v>
          </cell>
          <cell r="F11830">
            <v>2516184.92</v>
          </cell>
          <cell r="G11830">
            <v>6858314.3300000001</v>
          </cell>
          <cell r="H11830">
            <v>173.49</v>
          </cell>
          <cell r="I11830">
            <v>-99</v>
          </cell>
          <cell r="J11830">
            <v>2007</v>
          </cell>
          <cell r="K11830">
            <v>2</v>
          </cell>
          <cell r="L11830">
            <v>11</v>
          </cell>
        </row>
        <row r="11831">
          <cell r="D11831" t="str">
            <v>marv1_62_25</v>
          </cell>
          <cell r="E11831">
            <v>2</v>
          </cell>
          <cell r="F11831">
            <v>2516188.52</v>
          </cell>
          <cell r="G11831">
            <v>6858314.3399999999</v>
          </cell>
          <cell r="H11831">
            <v>168.99</v>
          </cell>
          <cell r="I11831">
            <v>-99</v>
          </cell>
          <cell r="J11831">
            <v>2007</v>
          </cell>
          <cell r="K11831">
            <v>2</v>
          </cell>
          <cell r="L11831">
            <v>11</v>
          </cell>
        </row>
        <row r="11832">
          <cell r="D11832" t="str">
            <v>marv1_62_26</v>
          </cell>
          <cell r="E11832">
            <v>2</v>
          </cell>
          <cell r="F11832">
            <v>2516165.59</v>
          </cell>
          <cell r="G11832">
            <v>6858314.1200000001</v>
          </cell>
          <cell r="H11832">
            <v>165.74</v>
          </cell>
          <cell r="I11832">
            <v>-99</v>
          </cell>
          <cell r="J11832">
            <v>2007</v>
          </cell>
          <cell r="K11832">
            <v>2</v>
          </cell>
          <cell r="L11832">
            <v>11</v>
          </cell>
        </row>
        <row r="11833">
          <cell r="D11833" t="str">
            <v>marv1_62_27</v>
          </cell>
          <cell r="E11833">
            <v>2</v>
          </cell>
          <cell r="F11833">
            <v>2516183.14</v>
          </cell>
          <cell r="G11833">
            <v>6858311.9299999997</v>
          </cell>
          <cell r="H11833">
            <v>168.74</v>
          </cell>
          <cell r="I11833">
            <v>-99</v>
          </cell>
          <cell r="J11833">
            <v>2007</v>
          </cell>
          <cell r="K11833">
            <v>2</v>
          </cell>
          <cell r="L11833">
            <v>11</v>
          </cell>
        </row>
        <row r="11834">
          <cell r="D11834" t="str">
            <v>marv1_62_28</v>
          </cell>
          <cell r="E11834">
            <v>2</v>
          </cell>
          <cell r="F11834">
            <v>2516171.39</v>
          </cell>
          <cell r="G11834">
            <v>6858313.0599999996</v>
          </cell>
          <cell r="H11834">
            <v>171.74</v>
          </cell>
          <cell r="I11834">
            <v>-99</v>
          </cell>
          <cell r="J11834">
            <v>2007</v>
          </cell>
          <cell r="K11834">
            <v>2</v>
          </cell>
          <cell r="L11834">
            <v>11</v>
          </cell>
        </row>
        <row r="11835">
          <cell r="D11835" t="str">
            <v>marv1_62_29</v>
          </cell>
          <cell r="E11835">
            <v>2</v>
          </cell>
          <cell r="F11835">
            <v>2516175.7200000002</v>
          </cell>
          <cell r="G11835">
            <v>6858312.1600000001</v>
          </cell>
          <cell r="H11835">
            <v>169.74</v>
          </cell>
          <cell r="I11835">
            <v>-99</v>
          </cell>
          <cell r="J11835">
            <v>2007</v>
          </cell>
          <cell r="K11835">
            <v>2</v>
          </cell>
          <cell r="L11835">
            <v>12</v>
          </cell>
        </row>
        <row r="11836">
          <cell r="D11836" t="str">
            <v>marv1_62_31</v>
          </cell>
          <cell r="E11836">
            <v>2</v>
          </cell>
          <cell r="F11836">
            <v>2516180.44</v>
          </cell>
          <cell r="G11836">
            <v>6858311.0999999996</v>
          </cell>
          <cell r="H11836">
            <v>169.49</v>
          </cell>
          <cell r="I11836">
            <v>-99</v>
          </cell>
          <cell r="J11836">
            <v>2007</v>
          </cell>
          <cell r="K11836">
            <v>2</v>
          </cell>
          <cell r="L11836">
            <v>12</v>
          </cell>
        </row>
        <row r="11837">
          <cell r="D11837" t="str">
            <v>marv1_62_37</v>
          </cell>
          <cell r="E11837">
            <v>2</v>
          </cell>
          <cell r="F11837">
            <v>2516171.59</v>
          </cell>
          <cell r="G11837">
            <v>6858308.9199999999</v>
          </cell>
          <cell r="H11837">
            <v>167.99</v>
          </cell>
          <cell r="I11837">
            <v>-99</v>
          </cell>
          <cell r="J11837">
            <v>2007</v>
          </cell>
          <cell r="K11837">
            <v>2</v>
          </cell>
          <cell r="L11837">
            <v>11</v>
          </cell>
        </row>
        <row r="11838">
          <cell r="D11838" t="str">
            <v>marv1_62_40</v>
          </cell>
          <cell r="E11838">
            <v>2</v>
          </cell>
          <cell r="F11838">
            <v>2516167.92</v>
          </cell>
          <cell r="G11838">
            <v>6858310.3200000003</v>
          </cell>
          <cell r="H11838">
            <v>167.99</v>
          </cell>
          <cell r="I11838">
            <v>-99</v>
          </cell>
          <cell r="J11838">
            <v>2007</v>
          </cell>
          <cell r="K11838">
            <v>2</v>
          </cell>
          <cell r="L11838">
            <v>11</v>
          </cell>
        </row>
        <row r="11839">
          <cell r="D11839" t="str">
            <v>marv1_62_41</v>
          </cell>
          <cell r="E11839">
            <v>2</v>
          </cell>
          <cell r="F11839">
            <v>2516174.77</v>
          </cell>
          <cell r="G11839">
            <v>6858305.4800000004</v>
          </cell>
          <cell r="H11839">
            <v>171.24</v>
          </cell>
          <cell r="I11839">
            <v>-99</v>
          </cell>
          <cell r="J11839">
            <v>2007</v>
          </cell>
          <cell r="K11839">
            <v>1</v>
          </cell>
          <cell r="L11839">
            <v>11</v>
          </cell>
        </row>
        <row r="11840">
          <cell r="D11840" t="str">
            <v>marv1_62_45</v>
          </cell>
          <cell r="E11840">
            <v>2</v>
          </cell>
          <cell r="F11840">
            <v>2516169.0099999998</v>
          </cell>
          <cell r="G11840">
            <v>6858307.9000000004</v>
          </cell>
          <cell r="H11840">
            <v>170.24</v>
          </cell>
          <cell r="I11840">
            <v>-99</v>
          </cell>
          <cell r="J11840">
            <v>2007</v>
          </cell>
          <cell r="K11840">
            <v>2</v>
          </cell>
          <cell r="L11840">
            <v>14</v>
          </cell>
        </row>
        <row r="11841">
          <cell r="D11841" t="str">
            <v>marv1_62_48</v>
          </cell>
          <cell r="E11841">
            <v>2</v>
          </cell>
          <cell r="F11841">
            <v>2516164.9500000002</v>
          </cell>
          <cell r="G11841">
            <v>6858311.2400000002</v>
          </cell>
          <cell r="H11841">
            <v>170.24</v>
          </cell>
          <cell r="I11841">
            <v>-99</v>
          </cell>
          <cell r="J11841">
            <v>2007</v>
          </cell>
          <cell r="K11841">
            <v>2</v>
          </cell>
          <cell r="L11841">
            <v>11</v>
          </cell>
        </row>
        <row r="11842">
          <cell r="D11842" t="str">
            <v>marv1_62_50</v>
          </cell>
          <cell r="E11842">
            <v>2</v>
          </cell>
          <cell r="F11842">
            <v>2516171</v>
          </cell>
          <cell r="G11842">
            <v>6858303.7199999997</v>
          </cell>
          <cell r="H11842">
            <v>170.74</v>
          </cell>
          <cell r="I11842">
            <v>-99</v>
          </cell>
          <cell r="J11842">
            <v>2007</v>
          </cell>
          <cell r="K11842">
            <v>2</v>
          </cell>
          <cell r="L11842">
            <v>11</v>
          </cell>
        </row>
        <row r="11843">
          <cell r="D11843" t="str">
            <v>marv1_62_54</v>
          </cell>
          <cell r="E11843">
            <v>2</v>
          </cell>
          <cell r="F11843">
            <v>2516165.7200000002</v>
          </cell>
          <cell r="G11843">
            <v>6858306.5499999998</v>
          </cell>
          <cell r="H11843">
            <v>171.24</v>
          </cell>
          <cell r="I11843">
            <v>-99</v>
          </cell>
          <cell r="J11843">
            <v>2007</v>
          </cell>
          <cell r="K11843">
            <v>2</v>
          </cell>
          <cell r="L11843">
            <v>11</v>
          </cell>
        </row>
        <row r="11844">
          <cell r="D11844" t="str">
            <v>marv1_62_57</v>
          </cell>
          <cell r="E11844">
            <v>2</v>
          </cell>
          <cell r="F11844">
            <v>2516165.98</v>
          </cell>
          <cell r="G11844">
            <v>6858300.5599999996</v>
          </cell>
          <cell r="H11844">
            <v>168.49</v>
          </cell>
          <cell r="I11844">
            <v>-99</v>
          </cell>
          <cell r="J11844">
            <v>2007</v>
          </cell>
          <cell r="K11844">
            <v>1</v>
          </cell>
          <cell r="L11844">
            <v>11</v>
          </cell>
        </row>
        <row r="11845">
          <cell r="D11845" t="str">
            <v>marv1_62_60</v>
          </cell>
          <cell r="E11845">
            <v>2</v>
          </cell>
          <cell r="F11845">
            <v>2516162.7799999998</v>
          </cell>
          <cell r="G11845">
            <v>6858307.54</v>
          </cell>
          <cell r="H11845">
            <v>167.74</v>
          </cell>
          <cell r="I11845">
            <v>-99</v>
          </cell>
          <cell r="J11845">
            <v>2007</v>
          </cell>
          <cell r="K11845">
            <v>2</v>
          </cell>
          <cell r="L11845">
            <v>11</v>
          </cell>
        </row>
        <row r="11846">
          <cell r="D11846" t="str">
            <v>marv1_62_65</v>
          </cell>
          <cell r="E11846">
            <v>2</v>
          </cell>
          <cell r="F11846">
            <v>2516161.62</v>
          </cell>
          <cell r="G11846">
            <v>6858303.8799999999</v>
          </cell>
          <cell r="H11846">
            <v>169.24</v>
          </cell>
          <cell r="I11846">
            <v>-99</v>
          </cell>
          <cell r="J11846">
            <v>2007</v>
          </cell>
          <cell r="K11846">
            <v>2</v>
          </cell>
          <cell r="L11846">
            <v>11</v>
          </cell>
        </row>
        <row r="11847">
          <cell r="D11847" t="str">
            <v>marv1_62_71</v>
          </cell>
          <cell r="E11847">
            <v>2</v>
          </cell>
          <cell r="F11847">
            <v>2516155.77</v>
          </cell>
          <cell r="G11847">
            <v>6858295.5700000003</v>
          </cell>
          <cell r="H11847">
            <v>166.74</v>
          </cell>
          <cell r="I11847">
            <v>-99</v>
          </cell>
          <cell r="J11847">
            <v>2007</v>
          </cell>
          <cell r="K11847">
            <v>2</v>
          </cell>
          <cell r="L11847">
            <v>11</v>
          </cell>
        </row>
        <row r="11848">
          <cell r="D11848" t="str">
            <v>marv1_62_73</v>
          </cell>
          <cell r="E11848">
            <v>2</v>
          </cell>
          <cell r="F11848">
            <v>2516156.9</v>
          </cell>
          <cell r="G11848">
            <v>6858301.4299999997</v>
          </cell>
          <cell r="H11848">
            <v>164.49</v>
          </cell>
          <cell r="I11848">
            <v>-99</v>
          </cell>
          <cell r="J11848">
            <v>2007</v>
          </cell>
          <cell r="K11848">
            <v>2</v>
          </cell>
          <cell r="L11848">
            <v>11</v>
          </cell>
        </row>
        <row r="11849">
          <cell r="D11849" t="str">
            <v>marv1_62_74</v>
          </cell>
          <cell r="E11849">
            <v>2</v>
          </cell>
          <cell r="F11849">
            <v>2516155.4700000002</v>
          </cell>
          <cell r="G11849">
            <v>6858298.6900000004</v>
          </cell>
          <cell r="H11849">
            <v>168.74</v>
          </cell>
          <cell r="I11849">
            <v>-99</v>
          </cell>
          <cell r="J11849">
            <v>2007</v>
          </cell>
          <cell r="K11849">
            <v>4</v>
          </cell>
          <cell r="L11849">
            <v>11</v>
          </cell>
        </row>
        <row r="11850">
          <cell r="D11850" t="str">
            <v>marv1_62_80</v>
          </cell>
          <cell r="E11850">
            <v>2</v>
          </cell>
          <cell r="F11850">
            <v>2516152.5499999998</v>
          </cell>
          <cell r="G11850">
            <v>6858298.7000000002</v>
          </cell>
          <cell r="H11850">
            <v>164.99</v>
          </cell>
          <cell r="I11850">
            <v>-99</v>
          </cell>
          <cell r="J11850">
            <v>2007</v>
          </cell>
          <cell r="K11850">
            <v>2</v>
          </cell>
          <cell r="L11850">
            <v>12</v>
          </cell>
        </row>
        <row r="11851">
          <cell r="D11851" t="str">
            <v>marv1_62_81</v>
          </cell>
          <cell r="E11851">
            <v>2</v>
          </cell>
          <cell r="F11851">
            <v>2516159.71</v>
          </cell>
          <cell r="G11851">
            <v>6858310.25</v>
          </cell>
          <cell r="H11851">
            <v>168.49</v>
          </cell>
          <cell r="I11851">
            <v>-99</v>
          </cell>
          <cell r="J11851">
            <v>2007</v>
          </cell>
          <cell r="K11851">
            <v>2</v>
          </cell>
          <cell r="L11851">
            <v>12</v>
          </cell>
        </row>
        <row r="11852">
          <cell r="D11852" t="str">
            <v>marv1_62_86</v>
          </cell>
          <cell r="E11852">
            <v>2</v>
          </cell>
          <cell r="F11852">
            <v>2516152.23</v>
          </cell>
          <cell r="G11852">
            <v>6858302.8899999997</v>
          </cell>
          <cell r="H11852">
            <v>169.99</v>
          </cell>
          <cell r="I11852">
            <v>-99</v>
          </cell>
          <cell r="J11852">
            <v>2007</v>
          </cell>
          <cell r="K11852">
            <v>2</v>
          </cell>
          <cell r="L11852">
            <v>11</v>
          </cell>
        </row>
        <row r="11853">
          <cell r="D11853" t="str">
            <v>marv1_62_91</v>
          </cell>
          <cell r="E11853">
            <v>2</v>
          </cell>
          <cell r="F11853">
            <v>2516158.7400000002</v>
          </cell>
          <cell r="G11853">
            <v>6858311.5800000001</v>
          </cell>
          <cell r="H11853">
            <v>170.24</v>
          </cell>
          <cell r="I11853">
            <v>-99</v>
          </cell>
          <cell r="J11853">
            <v>2007</v>
          </cell>
          <cell r="K11853">
            <v>2</v>
          </cell>
          <cell r="L11853">
            <v>12</v>
          </cell>
        </row>
        <row r="11854">
          <cell r="D11854" t="str">
            <v>marv1_62_94</v>
          </cell>
          <cell r="E11854">
            <v>2</v>
          </cell>
          <cell r="F11854">
            <v>2516150.66</v>
          </cell>
          <cell r="G11854">
            <v>6858305.7300000004</v>
          </cell>
          <cell r="H11854">
            <v>169.74</v>
          </cell>
          <cell r="I11854">
            <v>-99</v>
          </cell>
          <cell r="J11854">
            <v>2007</v>
          </cell>
          <cell r="K11854">
            <v>2</v>
          </cell>
          <cell r="L11854">
            <v>11</v>
          </cell>
        </row>
        <row r="11855">
          <cell r="D11855" t="str">
            <v>marv1_62_98</v>
          </cell>
          <cell r="E11855">
            <v>2</v>
          </cell>
          <cell r="F11855">
            <v>2516150.73</v>
          </cell>
          <cell r="G11855">
            <v>6858309.8799999999</v>
          </cell>
          <cell r="H11855">
            <v>167.74</v>
          </cell>
          <cell r="I11855">
            <v>-99</v>
          </cell>
          <cell r="J11855">
            <v>2007</v>
          </cell>
          <cell r="K11855">
            <v>2</v>
          </cell>
          <cell r="L11855">
            <v>12</v>
          </cell>
        </row>
        <row r="11856">
          <cell r="D11856" t="str">
            <v>marv1_62_104</v>
          </cell>
          <cell r="E11856">
            <v>2</v>
          </cell>
          <cell r="F11856">
            <v>2516151.54</v>
          </cell>
          <cell r="G11856">
            <v>6858312.4000000004</v>
          </cell>
          <cell r="H11856">
            <v>169.24</v>
          </cell>
          <cell r="I11856">
            <v>-99</v>
          </cell>
          <cell r="J11856">
            <v>2007</v>
          </cell>
          <cell r="K11856">
            <v>2</v>
          </cell>
          <cell r="L11856">
            <v>12</v>
          </cell>
        </row>
        <row r="11857">
          <cell r="D11857" t="str">
            <v>marv1_62_106</v>
          </cell>
          <cell r="E11857">
            <v>2</v>
          </cell>
          <cell r="F11857">
            <v>2516149.2200000002</v>
          </cell>
          <cell r="G11857">
            <v>6858313.4000000004</v>
          </cell>
          <cell r="H11857">
            <v>171.74</v>
          </cell>
          <cell r="I11857">
            <v>-99</v>
          </cell>
          <cell r="J11857">
            <v>2007</v>
          </cell>
          <cell r="K11857">
            <v>2</v>
          </cell>
          <cell r="L11857">
            <v>11</v>
          </cell>
        </row>
        <row r="11858">
          <cell r="D11858" t="str">
            <v>marv1_62_111</v>
          </cell>
          <cell r="E11858">
            <v>2</v>
          </cell>
          <cell r="F11858">
            <v>2516145.56</v>
          </cell>
          <cell r="G11858">
            <v>6858317.4000000004</v>
          </cell>
          <cell r="H11858">
            <v>168.49</v>
          </cell>
          <cell r="I11858">
            <v>-99</v>
          </cell>
          <cell r="J11858">
            <v>2007</v>
          </cell>
          <cell r="K11858">
            <v>2</v>
          </cell>
          <cell r="L11858">
            <v>12</v>
          </cell>
        </row>
        <row r="11859">
          <cell r="D11859" t="str">
            <v>marv1_62_113</v>
          </cell>
          <cell r="E11859">
            <v>2</v>
          </cell>
          <cell r="F11859">
            <v>2516148.98</v>
          </cell>
          <cell r="G11859">
            <v>6858317.7999999998</v>
          </cell>
          <cell r="H11859">
            <v>171.24</v>
          </cell>
          <cell r="I11859">
            <v>-99</v>
          </cell>
          <cell r="J11859">
            <v>2007</v>
          </cell>
          <cell r="K11859">
            <v>2</v>
          </cell>
          <cell r="L11859">
            <v>11</v>
          </cell>
        </row>
        <row r="11860">
          <cell r="D11860" t="str">
            <v>marv1_62_116</v>
          </cell>
          <cell r="E11860">
            <v>2</v>
          </cell>
          <cell r="F11860">
            <v>2516145.56</v>
          </cell>
          <cell r="G11860">
            <v>6858321.0199999996</v>
          </cell>
          <cell r="H11860">
            <v>169.99</v>
          </cell>
          <cell r="I11860">
            <v>-99</v>
          </cell>
          <cell r="J11860">
            <v>2007</v>
          </cell>
          <cell r="K11860">
            <v>2</v>
          </cell>
          <cell r="L11860">
            <v>11</v>
          </cell>
        </row>
        <row r="11861">
          <cell r="D11861" t="str">
            <v>marv1_62_117</v>
          </cell>
          <cell r="E11861">
            <v>2</v>
          </cell>
          <cell r="F11861">
            <v>2516150.71</v>
          </cell>
          <cell r="G11861">
            <v>6858319.4699999997</v>
          </cell>
          <cell r="H11861">
            <v>168.24</v>
          </cell>
          <cell r="I11861">
            <v>-99</v>
          </cell>
          <cell r="J11861">
            <v>2007</v>
          </cell>
          <cell r="K11861">
            <v>1</v>
          </cell>
          <cell r="L11861">
            <v>11</v>
          </cell>
        </row>
        <row r="11862">
          <cell r="D11862" t="str">
            <v>marv1_62_118</v>
          </cell>
          <cell r="E11862">
            <v>2</v>
          </cell>
          <cell r="F11862">
            <v>2516160.92</v>
          </cell>
          <cell r="G11862">
            <v>6858314.9199999999</v>
          </cell>
          <cell r="H11862">
            <v>169.74</v>
          </cell>
          <cell r="I11862">
            <v>-99</v>
          </cell>
          <cell r="J11862">
            <v>2007</v>
          </cell>
          <cell r="K11862">
            <v>2</v>
          </cell>
          <cell r="L11862">
            <v>11</v>
          </cell>
        </row>
        <row r="11863">
          <cell r="D11863" t="str">
            <v>marv1_62_119</v>
          </cell>
          <cell r="E11863">
            <v>2</v>
          </cell>
          <cell r="F11863">
            <v>2516155.2599999998</v>
          </cell>
          <cell r="G11863">
            <v>6858318.3099999996</v>
          </cell>
          <cell r="H11863">
            <v>170.74</v>
          </cell>
          <cell r="I11863">
            <v>-99</v>
          </cell>
          <cell r="J11863">
            <v>2007</v>
          </cell>
          <cell r="K11863">
            <v>2</v>
          </cell>
          <cell r="L11863">
            <v>11</v>
          </cell>
        </row>
        <row r="11864">
          <cell r="D11864" t="str">
            <v>marv1_62_123</v>
          </cell>
          <cell r="E11864">
            <v>2</v>
          </cell>
          <cell r="F11864">
            <v>2516155.36</v>
          </cell>
          <cell r="G11864">
            <v>6858321.4500000002</v>
          </cell>
          <cell r="H11864">
            <v>172.24</v>
          </cell>
          <cell r="I11864">
            <v>-99</v>
          </cell>
          <cell r="J11864">
            <v>2007</v>
          </cell>
          <cell r="K11864">
            <v>1</v>
          </cell>
          <cell r="L11864">
            <v>11</v>
          </cell>
        </row>
        <row r="11865">
          <cell r="D11865" t="str">
            <v>marv1_62_126</v>
          </cell>
          <cell r="E11865">
            <v>2</v>
          </cell>
          <cell r="F11865">
            <v>2516156.34</v>
          </cell>
          <cell r="G11865">
            <v>6858324.3899999997</v>
          </cell>
          <cell r="H11865">
            <v>167.99</v>
          </cell>
          <cell r="I11865">
            <v>-99</v>
          </cell>
          <cell r="J11865">
            <v>2007</v>
          </cell>
          <cell r="K11865">
            <v>1</v>
          </cell>
          <cell r="L11865">
            <v>11</v>
          </cell>
        </row>
        <row r="11866">
          <cell r="D11866" t="str">
            <v>marv1_62_131</v>
          </cell>
          <cell r="E11866">
            <v>2</v>
          </cell>
          <cell r="F11866">
            <v>2516161.5</v>
          </cell>
          <cell r="G11866">
            <v>6858319.2000000002</v>
          </cell>
          <cell r="H11866">
            <v>172.49</v>
          </cell>
          <cell r="I11866">
            <v>-99</v>
          </cell>
          <cell r="J11866">
            <v>2007</v>
          </cell>
          <cell r="K11866">
            <v>2</v>
          </cell>
          <cell r="L11866">
            <v>11</v>
          </cell>
        </row>
        <row r="11867">
          <cell r="D11867" t="str">
            <v>marv1_62_132</v>
          </cell>
          <cell r="E11867">
            <v>2</v>
          </cell>
          <cell r="F11867">
            <v>2516162.5600000001</v>
          </cell>
          <cell r="G11867">
            <v>6858329.5300000003</v>
          </cell>
          <cell r="H11867">
            <v>167.49</v>
          </cell>
          <cell r="I11867">
            <v>-99</v>
          </cell>
          <cell r="J11867">
            <v>2007</v>
          </cell>
          <cell r="K11867">
            <v>2</v>
          </cell>
          <cell r="L11867">
            <v>11</v>
          </cell>
        </row>
        <row r="11868">
          <cell r="D11868" t="str">
            <v>marv1_62_501</v>
          </cell>
          <cell r="E11868">
            <v>3</v>
          </cell>
          <cell r="F11868">
            <v>2516164.92</v>
          </cell>
          <cell r="G11868">
            <v>6858325.2800000003</v>
          </cell>
          <cell r="H11868">
            <v>-99</v>
          </cell>
          <cell r="I11868">
            <v>-99</v>
          </cell>
          <cell r="J11868">
            <v>2007</v>
          </cell>
          <cell r="K11868">
            <v>4</v>
          </cell>
          <cell r="L11868">
            <v>14</v>
          </cell>
        </row>
        <row r="11869">
          <cell r="D11869" t="str">
            <v>marv1_62_502</v>
          </cell>
          <cell r="E11869">
            <v>3</v>
          </cell>
          <cell r="F11869">
            <v>2516174.7000000002</v>
          </cell>
          <cell r="G11869">
            <v>6858337.0999999996</v>
          </cell>
          <cell r="H11869">
            <v>-99</v>
          </cell>
          <cell r="I11869">
            <v>-99</v>
          </cell>
          <cell r="J11869">
            <v>2007</v>
          </cell>
          <cell r="K11869">
            <v>2</v>
          </cell>
          <cell r="L11869">
            <v>22</v>
          </cell>
        </row>
        <row r="11870">
          <cell r="D11870" t="str">
            <v>marv1_62_503</v>
          </cell>
          <cell r="E11870">
            <v>3</v>
          </cell>
          <cell r="F11870">
            <v>2516171.65</v>
          </cell>
          <cell r="G11870">
            <v>6858316.5800000001</v>
          </cell>
          <cell r="H11870">
            <v>-99</v>
          </cell>
          <cell r="I11870">
            <v>-99</v>
          </cell>
          <cell r="J11870">
            <v>2007</v>
          </cell>
          <cell r="K11870">
            <v>2</v>
          </cell>
          <cell r="L11870">
            <v>12</v>
          </cell>
        </row>
        <row r="11871">
          <cell r="D11871" t="str">
            <v>marv1_62_504</v>
          </cell>
          <cell r="E11871">
            <v>3</v>
          </cell>
          <cell r="F11871">
            <v>2516174.6800000002</v>
          </cell>
          <cell r="G11871">
            <v>6858309.8700000001</v>
          </cell>
          <cell r="H11871">
            <v>-99</v>
          </cell>
          <cell r="I11871">
            <v>-99</v>
          </cell>
          <cell r="J11871">
            <v>2007</v>
          </cell>
          <cell r="K11871">
            <v>2</v>
          </cell>
          <cell r="L11871">
            <v>12</v>
          </cell>
        </row>
        <row r="11872">
          <cell r="D11872" t="str">
            <v>marv1_62_505</v>
          </cell>
          <cell r="E11872">
            <v>3</v>
          </cell>
          <cell r="F11872">
            <v>2516167.65</v>
          </cell>
          <cell r="G11872">
            <v>6858300.7999999998</v>
          </cell>
          <cell r="H11872">
            <v>-99</v>
          </cell>
          <cell r="I11872">
            <v>-99</v>
          </cell>
          <cell r="J11872">
            <v>2007</v>
          </cell>
          <cell r="K11872">
            <v>2</v>
          </cell>
          <cell r="L11872">
            <v>11</v>
          </cell>
        </row>
        <row r="11873">
          <cell r="D11873" t="str">
            <v>marv1_62_506</v>
          </cell>
          <cell r="E11873">
            <v>3</v>
          </cell>
          <cell r="F11873">
            <v>2516162.02</v>
          </cell>
          <cell r="G11873">
            <v>6858301.1399999997</v>
          </cell>
          <cell r="H11873">
            <v>-99</v>
          </cell>
          <cell r="I11873">
            <v>-99</v>
          </cell>
          <cell r="J11873">
            <v>2007</v>
          </cell>
          <cell r="K11873">
            <v>2</v>
          </cell>
          <cell r="L11873">
            <v>11</v>
          </cell>
        </row>
        <row r="11874">
          <cell r="D11874" t="str">
            <v>marv1_62_507</v>
          </cell>
          <cell r="E11874">
            <v>3</v>
          </cell>
          <cell r="F11874">
            <v>2516159.6</v>
          </cell>
          <cell r="G11874">
            <v>6858297.9500000002</v>
          </cell>
          <cell r="H11874">
            <v>-99</v>
          </cell>
          <cell r="I11874">
            <v>-99</v>
          </cell>
          <cell r="J11874">
            <v>2007</v>
          </cell>
          <cell r="K11874">
            <v>2</v>
          </cell>
          <cell r="L11874">
            <v>11</v>
          </cell>
        </row>
        <row r="11875">
          <cell r="D11875" t="str">
            <v>marv1_62_508</v>
          </cell>
          <cell r="E11875">
            <v>3</v>
          </cell>
          <cell r="F11875">
            <v>2516156.56</v>
          </cell>
          <cell r="G11875">
            <v>6858297.3399999999</v>
          </cell>
          <cell r="H11875">
            <v>-99</v>
          </cell>
          <cell r="I11875">
            <v>-99</v>
          </cell>
          <cell r="J11875">
            <v>2007</v>
          </cell>
          <cell r="K11875">
            <v>2</v>
          </cell>
          <cell r="L11875">
            <v>11</v>
          </cell>
        </row>
        <row r="11876">
          <cell r="D11876" t="str">
            <v>marv1_62_509</v>
          </cell>
          <cell r="E11876">
            <v>3</v>
          </cell>
          <cell r="F11876">
            <v>2516153.29</v>
          </cell>
          <cell r="G11876">
            <v>6858308.6100000003</v>
          </cell>
          <cell r="H11876">
            <v>-99</v>
          </cell>
          <cell r="I11876">
            <v>-99</v>
          </cell>
          <cell r="J11876">
            <v>2007</v>
          </cell>
          <cell r="K11876">
            <v>1</v>
          </cell>
          <cell r="L11876">
            <v>21</v>
          </cell>
        </row>
        <row r="11877">
          <cell r="D11877" t="str">
            <v>marv1_62_510</v>
          </cell>
          <cell r="E11877">
            <v>3</v>
          </cell>
          <cell r="F11877">
            <v>2516149.77</v>
          </cell>
          <cell r="G11877">
            <v>6858307.3200000003</v>
          </cell>
          <cell r="H11877">
            <v>-99</v>
          </cell>
          <cell r="I11877">
            <v>-99</v>
          </cell>
          <cell r="J11877">
            <v>2007</v>
          </cell>
          <cell r="K11877">
            <v>1</v>
          </cell>
          <cell r="L11877">
            <v>21</v>
          </cell>
        </row>
        <row r="11878">
          <cell r="D11878" t="str">
            <v>marv1_62_511</v>
          </cell>
          <cell r="E11878">
            <v>3</v>
          </cell>
          <cell r="F11878">
            <v>2516147.14</v>
          </cell>
          <cell r="G11878">
            <v>6858316.1900000004</v>
          </cell>
          <cell r="H11878">
            <v>-99</v>
          </cell>
          <cell r="I11878">
            <v>-99</v>
          </cell>
          <cell r="J11878">
            <v>2007</v>
          </cell>
          <cell r="K11878">
            <v>2</v>
          </cell>
          <cell r="L11878">
            <v>12</v>
          </cell>
        </row>
        <row r="11879">
          <cell r="D11879" t="str">
            <v>marv1_62_512</v>
          </cell>
          <cell r="E11879">
            <v>3</v>
          </cell>
          <cell r="F11879">
            <v>2516156.86</v>
          </cell>
          <cell r="G11879">
            <v>6858317.75</v>
          </cell>
          <cell r="H11879">
            <v>-99</v>
          </cell>
          <cell r="I11879">
            <v>-99</v>
          </cell>
          <cell r="J11879">
            <v>2007</v>
          </cell>
          <cell r="K11879">
            <v>2</v>
          </cell>
          <cell r="L11879">
            <v>22</v>
          </cell>
        </row>
        <row r="11880">
          <cell r="D11880" t="str">
            <v>marv1_62_513</v>
          </cell>
          <cell r="E11880">
            <v>3</v>
          </cell>
          <cell r="F11880">
            <v>2516160.73</v>
          </cell>
          <cell r="G11880">
            <v>6858325.1200000001</v>
          </cell>
          <cell r="H11880">
            <v>-99</v>
          </cell>
          <cell r="I11880">
            <v>-99</v>
          </cell>
          <cell r="J11880">
            <v>2007</v>
          </cell>
          <cell r="K11880">
            <v>2</v>
          </cell>
          <cell r="L11880">
            <v>11</v>
          </cell>
        </row>
        <row r="11881">
          <cell r="D11881" t="str">
            <v>marv1_62_514</v>
          </cell>
          <cell r="E11881">
            <v>3</v>
          </cell>
          <cell r="F11881">
            <v>2516162.88</v>
          </cell>
          <cell r="G11881">
            <v>6858323.5499999998</v>
          </cell>
          <cell r="H11881">
            <v>-99</v>
          </cell>
          <cell r="I11881">
            <v>-99</v>
          </cell>
          <cell r="J11881">
            <v>2007</v>
          </cell>
          <cell r="K11881">
            <v>2</v>
          </cell>
          <cell r="L11881">
            <v>11</v>
          </cell>
        </row>
        <row r="11882">
          <cell r="D11882" t="str">
            <v>marv1_62_515</v>
          </cell>
          <cell r="E11882">
            <v>3</v>
          </cell>
          <cell r="F11882">
            <v>2516158.16</v>
          </cell>
          <cell r="G11882">
            <v>6858328.7599999998</v>
          </cell>
          <cell r="H11882">
            <v>-99</v>
          </cell>
          <cell r="I11882">
            <v>-99</v>
          </cell>
          <cell r="J11882">
            <v>2007</v>
          </cell>
          <cell r="K11882">
            <v>4</v>
          </cell>
          <cell r="L11882">
            <v>11</v>
          </cell>
        </row>
        <row r="11883">
          <cell r="D11883" t="str">
            <v>marv1_62_516</v>
          </cell>
          <cell r="E11883">
            <v>3</v>
          </cell>
          <cell r="F11883">
            <v>2516171.48</v>
          </cell>
          <cell r="G11883">
            <v>6858321.8499999996</v>
          </cell>
          <cell r="H11883">
            <v>-99</v>
          </cell>
          <cell r="I11883">
            <v>-99</v>
          </cell>
          <cell r="J11883">
            <v>2007</v>
          </cell>
          <cell r="K11883">
            <v>2</v>
          </cell>
          <cell r="L11883">
            <v>11</v>
          </cell>
        </row>
        <row r="11884">
          <cell r="D11884" t="str">
            <v>marv1_62_517</v>
          </cell>
          <cell r="E11884">
            <v>3</v>
          </cell>
          <cell r="F11884">
            <v>2516155.48</v>
          </cell>
          <cell r="G11884">
            <v>6858326.71</v>
          </cell>
          <cell r="H11884">
            <v>-99</v>
          </cell>
          <cell r="I11884">
            <v>-99</v>
          </cell>
          <cell r="J11884">
            <v>2007</v>
          </cell>
          <cell r="K11884">
            <v>2</v>
          </cell>
          <cell r="L11884">
            <v>12</v>
          </cell>
        </row>
        <row r="11885">
          <cell r="D11885" t="str">
            <v>marv1_78_3</v>
          </cell>
          <cell r="E11885">
            <v>2</v>
          </cell>
          <cell r="F11885">
            <v>2515805.73</v>
          </cell>
          <cell r="G11885">
            <v>6860370.75</v>
          </cell>
          <cell r="H11885">
            <v>189.72</v>
          </cell>
          <cell r="I11885">
            <v>-99</v>
          </cell>
          <cell r="J11885">
            <v>2007</v>
          </cell>
          <cell r="K11885">
            <v>2</v>
          </cell>
          <cell r="L11885">
            <v>11</v>
          </cell>
        </row>
        <row r="11886">
          <cell r="D11886" t="str">
            <v>marv1_78_5</v>
          </cell>
          <cell r="E11886">
            <v>2</v>
          </cell>
          <cell r="F11886">
            <v>2515807.2799999998</v>
          </cell>
          <cell r="G11886">
            <v>6860375.54</v>
          </cell>
          <cell r="H11886">
            <v>186.22</v>
          </cell>
          <cell r="I11886">
            <v>-99</v>
          </cell>
          <cell r="J11886">
            <v>2007</v>
          </cell>
          <cell r="K11886">
            <v>2</v>
          </cell>
          <cell r="L11886">
            <v>11</v>
          </cell>
        </row>
        <row r="11887">
          <cell r="D11887" t="str">
            <v>marv1_78_6</v>
          </cell>
          <cell r="E11887">
            <v>2</v>
          </cell>
          <cell r="F11887">
            <v>2515806.0699999998</v>
          </cell>
          <cell r="G11887">
            <v>6860368.0899999999</v>
          </cell>
          <cell r="H11887">
            <v>181.72</v>
          </cell>
          <cell r="I11887">
            <v>-99</v>
          </cell>
          <cell r="J11887">
            <v>2007</v>
          </cell>
          <cell r="K11887">
            <v>2</v>
          </cell>
          <cell r="L11887">
            <v>11</v>
          </cell>
        </row>
        <row r="11888">
          <cell r="D11888" t="str">
            <v>marv1_78_7</v>
          </cell>
          <cell r="E11888">
            <v>2</v>
          </cell>
          <cell r="F11888">
            <v>2515807.11</v>
          </cell>
          <cell r="G11888">
            <v>6860371.6399999997</v>
          </cell>
          <cell r="H11888">
            <v>188.97</v>
          </cell>
          <cell r="I11888">
            <v>-99</v>
          </cell>
          <cell r="J11888">
            <v>2007</v>
          </cell>
          <cell r="K11888">
            <v>2</v>
          </cell>
          <cell r="L11888">
            <v>11</v>
          </cell>
        </row>
        <row r="11889">
          <cell r="D11889" t="str">
            <v>marv1_78_11</v>
          </cell>
          <cell r="E11889">
            <v>2</v>
          </cell>
          <cell r="F11889">
            <v>2515806.11</v>
          </cell>
          <cell r="G11889">
            <v>6860364.8799999999</v>
          </cell>
          <cell r="H11889">
            <v>190.22</v>
          </cell>
          <cell r="I11889">
            <v>-99</v>
          </cell>
          <cell r="J11889">
            <v>2007</v>
          </cell>
          <cell r="K11889">
            <v>2</v>
          </cell>
          <cell r="L11889">
            <v>11</v>
          </cell>
        </row>
        <row r="11890">
          <cell r="D11890" t="str">
            <v>marv1_78_12</v>
          </cell>
          <cell r="E11890">
            <v>2</v>
          </cell>
          <cell r="F11890">
            <v>2515808.6</v>
          </cell>
          <cell r="G11890">
            <v>6860370.5300000003</v>
          </cell>
          <cell r="H11890">
            <v>185.97</v>
          </cell>
          <cell r="I11890">
            <v>-99</v>
          </cell>
          <cell r="J11890">
            <v>2007</v>
          </cell>
          <cell r="K11890">
            <v>2</v>
          </cell>
          <cell r="L11890">
            <v>11</v>
          </cell>
        </row>
        <row r="11891">
          <cell r="D11891" t="str">
            <v>marv1_78_13</v>
          </cell>
          <cell r="E11891">
            <v>2</v>
          </cell>
          <cell r="F11891">
            <v>2515804.64</v>
          </cell>
          <cell r="G11891">
            <v>6860360.5099999998</v>
          </cell>
          <cell r="H11891">
            <v>187.72</v>
          </cell>
          <cell r="I11891">
            <v>-99</v>
          </cell>
          <cell r="J11891">
            <v>2007</v>
          </cell>
          <cell r="K11891">
            <v>3</v>
          </cell>
          <cell r="L11891">
            <v>11</v>
          </cell>
        </row>
        <row r="11892">
          <cell r="D11892" t="str">
            <v>marv1_78_16</v>
          </cell>
          <cell r="E11892">
            <v>2</v>
          </cell>
          <cell r="F11892">
            <v>2515812.08</v>
          </cell>
          <cell r="G11892">
            <v>6860371.3799999999</v>
          </cell>
          <cell r="H11892">
            <v>183.72</v>
          </cell>
          <cell r="I11892">
            <v>-99</v>
          </cell>
          <cell r="J11892">
            <v>2007</v>
          </cell>
          <cell r="K11892">
            <v>2</v>
          </cell>
          <cell r="L11892">
            <v>11</v>
          </cell>
        </row>
        <row r="11893">
          <cell r="D11893" t="str">
            <v>marv1_78_17</v>
          </cell>
          <cell r="E11893">
            <v>2</v>
          </cell>
          <cell r="F11893">
            <v>2515808.9</v>
          </cell>
          <cell r="G11893">
            <v>6860365.9900000002</v>
          </cell>
          <cell r="H11893">
            <v>183.97</v>
          </cell>
          <cell r="I11893">
            <v>-99</v>
          </cell>
          <cell r="J11893">
            <v>2007</v>
          </cell>
          <cell r="K11893">
            <v>2</v>
          </cell>
          <cell r="L11893">
            <v>11</v>
          </cell>
        </row>
        <row r="11894">
          <cell r="D11894" t="str">
            <v>marv1_78_18</v>
          </cell>
          <cell r="E11894">
            <v>2</v>
          </cell>
          <cell r="F11894">
            <v>2515806.5699999998</v>
          </cell>
          <cell r="G11894">
            <v>6860362.4299999997</v>
          </cell>
          <cell r="H11894">
            <v>190.22</v>
          </cell>
          <cell r="I11894">
            <v>-99</v>
          </cell>
          <cell r="J11894">
            <v>2007</v>
          </cell>
          <cell r="K11894">
            <v>2</v>
          </cell>
          <cell r="L11894">
            <v>11</v>
          </cell>
        </row>
        <row r="11895">
          <cell r="D11895" t="str">
            <v>marv1_78_21</v>
          </cell>
          <cell r="E11895">
            <v>2</v>
          </cell>
          <cell r="F11895">
            <v>2515812.13</v>
          </cell>
          <cell r="G11895">
            <v>6860365.8600000003</v>
          </cell>
          <cell r="H11895">
            <v>191.97</v>
          </cell>
          <cell r="I11895">
            <v>-99</v>
          </cell>
          <cell r="J11895">
            <v>2007</v>
          </cell>
          <cell r="K11895">
            <v>3</v>
          </cell>
          <cell r="L11895">
            <v>11</v>
          </cell>
        </row>
        <row r="11896">
          <cell r="D11896" t="str">
            <v>marv1_78_25</v>
          </cell>
          <cell r="E11896">
            <v>2</v>
          </cell>
          <cell r="F11896">
            <v>2515809.41</v>
          </cell>
          <cell r="G11896">
            <v>6860362.5300000003</v>
          </cell>
          <cell r="H11896">
            <v>187.72</v>
          </cell>
          <cell r="I11896">
            <v>-99</v>
          </cell>
          <cell r="J11896">
            <v>2007</v>
          </cell>
          <cell r="K11896">
            <v>2</v>
          </cell>
          <cell r="L11896">
            <v>11</v>
          </cell>
        </row>
        <row r="11897">
          <cell r="D11897" t="str">
            <v>marv1_78_26</v>
          </cell>
          <cell r="E11897">
            <v>2</v>
          </cell>
          <cell r="F11897">
            <v>2515817.7000000002</v>
          </cell>
          <cell r="G11897">
            <v>6860368.4299999997</v>
          </cell>
          <cell r="H11897">
            <v>187.47</v>
          </cell>
          <cell r="I11897">
            <v>-99</v>
          </cell>
          <cell r="J11897">
            <v>2007</v>
          </cell>
          <cell r="K11897">
            <v>2</v>
          </cell>
          <cell r="L11897">
            <v>11</v>
          </cell>
        </row>
        <row r="11898">
          <cell r="D11898" t="str">
            <v>marv1_78_30</v>
          </cell>
          <cell r="E11898">
            <v>2</v>
          </cell>
          <cell r="F11898">
            <v>2515812.65</v>
          </cell>
          <cell r="G11898">
            <v>6860362.9500000002</v>
          </cell>
          <cell r="H11898">
            <v>188.22</v>
          </cell>
          <cell r="I11898">
            <v>-99</v>
          </cell>
          <cell r="J11898">
            <v>2007</v>
          </cell>
          <cell r="K11898">
            <v>2</v>
          </cell>
          <cell r="L11898">
            <v>11</v>
          </cell>
        </row>
        <row r="11899">
          <cell r="D11899" t="str">
            <v>marv1_78_33</v>
          </cell>
          <cell r="E11899">
            <v>2</v>
          </cell>
          <cell r="F11899">
            <v>2515816.7200000002</v>
          </cell>
          <cell r="G11899">
            <v>6860362.9500000002</v>
          </cell>
          <cell r="H11899">
            <v>191.47</v>
          </cell>
          <cell r="I11899">
            <v>-99</v>
          </cell>
          <cell r="J11899">
            <v>2007</v>
          </cell>
          <cell r="K11899">
            <v>3</v>
          </cell>
          <cell r="L11899">
            <v>11</v>
          </cell>
        </row>
        <row r="11900">
          <cell r="D11900" t="str">
            <v>marv1_78_35</v>
          </cell>
          <cell r="E11900">
            <v>2</v>
          </cell>
          <cell r="F11900">
            <v>2515820.5299999998</v>
          </cell>
          <cell r="G11900">
            <v>6860363.6200000001</v>
          </cell>
          <cell r="H11900">
            <v>190.47</v>
          </cell>
          <cell r="I11900">
            <v>-99</v>
          </cell>
          <cell r="J11900">
            <v>2007</v>
          </cell>
          <cell r="K11900">
            <v>2</v>
          </cell>
          <cell r="L11900">
            <v>11</v>
          </cell>
        </row>
        <row r="11901">
          <cell r="D11901" t="str">
            <v>marv1_78_36</v>
          </cell>
          <cell r="E11901">
            <v>2</v>
          </cell>
          <cell r="F11901">
            <v>2515812.7799999998</v>
          </cell>
          <cell r="G11901">
            <v>6860361.1299999999</v>
          </cell>
          <cell r="H11901">
            <v>186.72</v>
          </cell>
          <cell r="I11901">
            <v>-99</v>
          </cell>
          <cell r="J11901">
            <v>2007</v>
          </cell>
          <cell r="K11901">
            <v>2</v>
          </cell>
          <cell r="L11901">
            <v>11</v>
          </cell>
        </row>
        <row r="11902">
          <cell r="D11902" t="str">
            <v>marv1_78_37</v>
          </cell>
          <cell r="E11902">
            <v>2</v>
          </cell>
          <cell r="F11902">
            <v>2515807.16</v>
          </cell>
          <cell r="G11902">
            <v>6860359.4699999997</v>
          </cell>
          <cell r="H11902">
            <v>189.97</v>
          </cell>
          <cell r="I11902">
            <v>-99</v>
          </cell>
          <cell r="J11902">
            <v>2007</v>
          </cell>
          <cell r="K11902">
            <v>2</v>
          </cell>
          <cell r="L11902">
            <v>11</v>
          </cell>
        </row>
        <row r="11903">
          <cell r="D11903" t="str">
            <v>marv1_78_39</v>
          </cell>
          <cell r="E11903">
            <v>2</v>
          </cell>
          <cell r="F11903">
            <v>2515822.4</v>
          </cell>
          <cell r="G11903">
            <v>6860362.75</v>
          </cell>
          <cell r="H11903">
            <v>190.72</v>
          </cell>
          <cell r="I11903">
            <v>-99</v>
          </cell>
          <cell r="J11903">
            <v>2007</v>
          </cell>
          <cell r="K11903">
            <v>3</v>
          </cell>
          <cell r="L11903">
            <v>11</v>
          </cell>
        </row>
        <row r="11904">
          <cell r="D11904" t="str">
            <v>marv1_78_43</v>
          </cell>
          <cell r="E11904">
            <v>2</v>
          </cell>
          <cell r="F11904">
            <v>2515817.69</v>
          </cell>
          <cell r="G11904">
            <v>6860359.7000000002</v>
          </cell>
          <cell r="H11904">
            <v>186.47</v>
          </cell>
          <cell r="I11904">
            <v>-99</v>
          </cell>
          <cell r="J11904">
            <v>2007</v>
          </cell>
          <cell r="K11904">
            <v>2</v>
          </cell>
          <cell r="L11904">
            <v>11</v>
          </cell>
        </row>
        <row r="11905">
          <cell r="D11905" t="str">
            <v>marv1_78_46</v>
          </cell>
          <cell r="E11905">
            <v>2</v>
          </cell>
          <cell r="F11905">
            <v>2515821.17</v>
          </cell>
          <cell r="G11905">
            <v>6860359.75</v>
          </cell>
          <cell r="H11905">
            <v>189.47</v>
          </cell>
          <cell r="I11905">
            <v>-99</v>
          </cell>
          <cell r="J11905">
            <v>2007</v>
          </cell>
          <cell r="K11905">
            <v>2</v>
          </cell>
          <cell r="L11905">
            <v>11</v>
          </cell>
        </row>
        <row r="11906">
          <cell r="D11906" t="str">
            <v>marv1_78_49</v>
          </cell>
          <cell r="E11906">
            <v>2</v>
          </cell>
          <cell r="F11906">
            <v>2515815.87</v>
          </cell>
          <cell r="G11906">
            <v>6860358.6399999997</v>
          </cell>
          <cell r="H11906">
            <v>187.47</v>
          </cell>
          <cell r="I11906">
            <v>-99</v>
          </cell>
          <cell r="J11906">
            <v>2007</v>
          </cell>
          <cell r="K11906">
            <v>2</v>
          </cell>
          <cell r="L11906">
            <v>11</v>
          </cell>
        </row>
        <row r="11907">
          <cell r="D11907" t="str">
            <v>marv1_78_50</v>
          </cell>
          <cell r="E11907">
            <v>2</v>
          </cell>
          <cell r="F11907">
            <v>2515809.61</v>
          </cell>
          <cell r="G11907">
            <v>6860358.5099999998</v>
          </cell>
          <cell r="H11907">
            <v>193.22</v>
          </cell>
          <cell r="I11907">
            <v>-99</v>
          </cell>
          <cell r="J11907">
            <v>2007</v>
          </cell>
          <cell r="K11907">
            <v>3</v>
          </cell>
          <cell r="L11907">
            <v>11</v>
          </cell>
        </row>
        <row r="11908">
          <cell r="D11908" t="str">
            <v>marv1_78_51</v>
          </cell>
          <cell r="E11908">
            <v>2</v>
          </cell>
          <cell r="F11908">
            <v>2515823.61</v>
          </cell>
          <cell r="G11908">
            <v>6860357.8600000003</v>
          </cell>
          <cell r="H11908">
            <v>190.72</v>
          </cell>
          <cell r="I11908">
            <v>-99</v>
          </cell>
          <cell r="J11908">
            <v>2007</v>
          </cell>
          <cell r="K11908">
            <v>2</v>
          </cell>
          <cell r="L11908">
            <v>11</v>
          </cell>
        </row>
        <row r="11909">
          <cell r="D11909" t="str">
            <v>marv1_78_52</v>
          </cell>
          <cell r="E11909">
            <v>2</v>
          </cell>
          <cell r="F11909">
            <v>2515818.7999999998</v>
          </cell>
          <cell r="G11909">
            <v>6860356.8099999996</v>
          </cell>
          <cell r="H11909">
            <v>188.47</v>
          </cell>
          <cell r="I11909">
            <v>-99</v>
          </cell>
          <cell r="J11909">
            <v>2007</v>
          </cell>
          <cell r="K11909">
            <v>2</v>
          </cell>
          <cell r="L11909">
            <v>11</v>
          </cell>
        </row>
        <row r="11910">
          <cell r="D11910" t="str">
            <v>marv1_78_53</v>
          </cell>
          <cell r="E11910">
            <v>2</v>
          </cell>
          <cell r="F11910">
            <v>2515821.1</v>
          </cell>
          <cell r="G11910">
            <v>6860355.4699999997</v>
          </cell>
          <cell r="H11910">
            <v>191.22</v>
          </cell>
          <cell r="I11910">
            <v>-99</v>
          </cell>
          <cell r="J11910">
            <v>2007</v>
          </cell>
          <cell r="K11910">
            <v>3</v>
          </cell>
          <cell r="L11910">
            <v>11</v>
          </cell>
        </row>
        <row r="11911">
          <cell r="D11911" t="str">
            <v>marv1_78_56</v>
          </cell>
          <cell r="E11911">
            <v>2</v>
          </cell>
          <cell r="F11911">
            <v>2515812.7400000002</v>
          </cell>
          <cell r="G11911">
            <v>6860356.3399999999</v>
          </cell>
          <cell r="H11911">
            <v>189.22</v>
          </cell>
          <cell r="I11911">
            <v>-99</v>
          </cell>
          <cell r="J11911">
            <v>2007</v>
          </cell>
          <cell r="K11911">
            <v>4</v>
          </cell>
          <cell r="L11911">
            <v>11</v>
          </cell>
        </row>
        <row r="11912">
          <cell r="D11912" t="str">
            <v>marv1_78_58</v>
          </cell>
          <cell r="E11912">
            <v>2</v>
          </cell>
          <cell r="F11912">
            <v>2515815.35</v>
          </cell>
          <cell r="G11912">
            <v>6860355.1799999997</v>
          </cell>
          <cell r="H11912">
            <v>188.97</v>
          </cell>
          <cell r="I11912">
            <v>-99</v>
          </cell>
          <cell r="J11912">
            <v>2007</v>
          </cell>
          <cell r="K11912">
            <v>2</v>
          </cell>
          <cell r="L11912">
            <v>11</v>
          </cell>
        </row>
        <row r="11913">
          <cell r="D11913" t="str">
            <v>marv1_78_61</v>
          </cell>
          <cell r="E11913">
            <v>2</v>
          </cell>
          <cell r="F11913">
            <v>2515818.25</v>
          </cell>
          <cell r="G11913">
            <v>6860353.5899999999</v>
          </cell>
          <cell r="H11913">
            <v>190.72</v>
          </cell>
          <cell r="I11913">
            <v>-99</v>
          </cell>
          <cell r="J11913">
            <v>2007</v>
          </cell>
          <cell r="K11913">
            <v>3</v>
          </cell>
          <cell r="L11913">
            <v>11</v>
          </cell>
        </row>
        <row r="11914">
          <cell r="D11914" t="str">
            <v>marv1_78_64</v>
          </cell>
          <cell r="E11914">
            <v>2</v>
          </cell>
          <cell r="F11914">
            <v>2515811.08</v>
          </cell>
          <cell r="G11914">
            <v>6860354.6299999999</v>
          </cell>
          <cell r="H11914">
            <v>187.22</v>
          </cell>
          <cell r="I11914">
            <v>-99</v>
          </cell>
          <cell r="J11914">
            <v>2007</v>
          </cell>
          <cell r="K11914">
            <v>2</v>
          </cell>
          <cell r="L11914">
            <v>11</v>
          </cell>
        </row>
        <row r="11915">
          <cell r="D11915" t="str">
            <v>marv1_78_66</v>
          </cell>
          <cell r="E11915">
            <v>2</v>
          </cell>
          <cell r="F11915">
            <v>2515807.71</v>
          </cell>
          <cell r="G11915">
            <v>6860356.29</v>
          </cell>
          <cell r="H11915">
            <v>186.47</v>
          </cell>
          <cell r="I11915">
            <v>-99</v>
          </cell>
          <cell r="J11915">
            <v>2007</v>
          </cell>
          <cell r="K11915">
            <v>2</v>
          </cell>
          <cell r="L11915">
            <v>11</v>
          </cell>
        </row>
        <row r="11916">
          <cell r="D11916" t="str">
            <v>marv1_78_70</v>
          </cell>
          <cell r="E11916">
            <v>2</v>
          </cell>
          <cell r="F11916">
            <v>2515814.25</v>
          </cell>
          <cell r="G11916">
            <v>6860350.6900000004</v>
          </cell>
          <cell r="H11916">
            <v>186.22</v>
          </cell>
          <cell r="I11916">
            <v>-99</v>
          </cell>
          <cell r="J11916">
            <v>2007</v>
          </cell>
          <cell r="K11916">
            <v>2</v>
          </cell>
          <cell r="L11916">
            <v>11</v>
          </cell>
        </row>
        <row r="11917">
          <cell r="D11917" t="str">
            <v>marv1_78_71</v>
          </cell>
          <cell r="E11917">
            <v>2</v>
          </cell>
          <cell r="F11917">
            <v>2515811.65</v>
          </cell>
          <cell r="G11917">
            <v>6860352.2300000004</v>
          </cell>
          <cell r="H11917">
            <v>187.72</v>
          </cell>
          <cell r="I11917">
            <v>-99</v>
          </cell>
          <cell r="J11917">
            <v>2007</v>
          </cell>
          <cell r="K11917">
            <v>2</v>
          </cell>
          <cell r="L11917">
            <v>11</v>
          </cell>
        </row>
        <row r="11918">
          <cell r="D11918" t="str">
            <v>marv1_78_75</v>
          </cell>
          <cell r="E11918">
            <v>2</v>
          </cell>
          <cell r="F11918">
            <v>2515812</v>
          </cell>
          <cell r="G11918">
            <v>6860348.7300000004</v>
          </cell>
          <cell r="H11918">
            <v>187.47</v>
          </cell>
          <cell r="I11918">
            <v>-99</v>
          </cell>
          <cell r="J11918">
            <v>2007</v>
          </cell>
          <cell r="K11918">
            <v>2</v>
          </cell>
          <cell r="L11918">
            <v>11</v>
          </cell>
        </row>
        <row r="11919">
          <cell r="D11919" t="str">
            <v>marv1_78_78</v>
          </cell>
          <cell r="E11919">
            <v>2</v>
          </cell>
          <cell r="F11919">
            <v>2515808.58</v>
          </cell>
          <cell r="G11919">
            <v>6860351.5300000003</v>
          </cell>
          <cell r="H11919">
            <v>183.72</v>
          </cell>
          <cell r="I11919">
            <v>-99</v>
          </cell>
          <cell r="J11919">
            <v>2007</v>
          </cell>
          <cell r="K11919">
            <v>2</v>
          </cell>
          <cell r="L11919">
            <v>11</v>
          </cell>
        </row>
        <row r="11920">
          <cell r="D11920" t="str">
            <v>marv1_78_80</v>
          </cell>
          <cell r="E11920">
            <v>2</v>
          </cell>
          <cell r="F11920">
            <v>2515809.9300000002</v>
          </cell>
          <cell r="G11920">
            <v>6860346.5300000003</v>
          </cell>
          <cell r="H11920">
            <v>187.22</v>
          </cell>
          <cell r="I11920">
            <v>-99</v>
          </cell>
          <cell r="J11920">
            <v>2007</v>
          </cell>
          <cell r="K11920">
            <v>2</v>
          </cell>
          <cell r="L11920">
            <v>11</v>
          </cell>
        </row>
        <row r="11921">
          <cell r="D11921" t="str">
            <v>marv1_78_81</v>
          </cell>
          <cell r="E11921">
            <v>2</v>
          </cell>
          <cell r="F11921">
            <v>2515805.81</v>
          </cell>
          <cell r="G11921">
            <v>6860354.2199999997</v>
          </cell>
          <cell r="H11921">
            <v>183.72</v>
          </cell>
          <cell r="I11921">
            <v>-99</v>
          </cell>
          <cell r="J11921">
            <v>2007</v>
          </cell>
          <cell r="K11921">
            <v>2</v>
          </cell>
          <cell r="L11921">
            <v>11</v>
          </cell>
        </row>
        <row r="11922">
          <cell r="D11922" t="str">
            <v>marv1_78_83</v>
          </cell>
          <cell r="E11922">
            <v>2</v>
          </cell>
          <cell r="F11922">
            <v>2515806.7400000002</v>
          </cell>
          <cell r="G11922">
            <v>6860350.9699999997</v>
          </cell>
          <cell r="H11922">
            <v>187.22</v>
          </cell>
          <cell r="I11922">
            <v>-99</v>
          </cell>
          <cell r="J11922">
            <v>2007</v>
          </cell>
          <cell r="K11922">
            <v>2</v>
          </cell>
          <cell r="L11922">
            <v>11</v>
          </cell>
        </row>
        <row r="11923">
          <cell r="D11923" t="str">
            <v>marv1_78_85</v>
          </cell>
          <cell r="E11923">
            <v>2</v>
          </cell>
          <cell r="F11923">
            <v>2515807.12</v>
          </cell>
          <cell r="G11923">
            <v>6860347.1600000001</v>
          </cell>
          <cell r="H11923">
            <v>188.47</v>
          </cell>
          <cell r="I11923">
            <v>-99</v>
          </cell>
          <cell r="J11923">
            <v>2007</v>
          </cell>
          <cell r="K11923">
            <v>4</v>
          </cell>
          <cell r="L11923">
            <v>12</v>
          </cell>
        </row>
        <row r="11924">
          <cell r="D11924" t="str">
            <v>marv1_78_86</v>
          </cell>
          <cell r="E11924">
            <v>2</v>
          </cell>
          <cell r="F11924">
            <v>2515804.1800000002</v>
          </cell>
          <cell r="G11924">
            <v>6860356.9800000004</v>
          </cell>
          <cell r="H11924">
            <v>187.72</v>
          </cell>
          <cell r="I11924">
            <v>-99</v>
          </cell>
          <cell r="J11924">
            <v>2007</v>
          </cell>
          <cell r="K11924">
            <v>2</v>
          </cell>
          <cell r="L11924">
            <v>11</v>
          </cell>
        </row>
        <row r="11925">
          <cell r="D11925" t="str">
            <v>marv1_78_88</v>
          </cell>
          <cell r="E11925">
            <v>2</v>
          </cell>
          <cell r="F11925">
            <v>2515806.4500000002</v>
          </cell>
          <cell r="G11925">
            <v>6860343.8899999997</v>
          </cell>
          <cell r="H11925">
            <v>182.22</v>
          </cell>
          <cell r="I11925">
            <v>-99</v>
          </cell>
          <cell r="J11925">
            <v>2007</v>
          </cell>
          <cell r="K11925">
            <v>2</v>
          </cell>
          <cell r="L11925">
            <v>11</v>
          </cell>
        </row>
        <row r="11926">
          <cell r="D11926" t="str">
            <v>marv1_78_92</v>
          </cell>
          <cell r="E11926">
            <v>2</v>
          </cell>
          <cell r="F11926">
            <v>2515804.98</v>
          </cell>
          <cell r="G11926">
            <v>6860346.25</v>
          </cell>
          <cell r="H11926">
            <v>189.72</v>
          </cell>
          <cell r="I11926">
            <v>-99</v>
          </cell>
          <cell r="J11926">
            <v>2007</v>
          </cell>
          <cell r="K11926">
            <v>2</v>
          </cell>
          <cell r="L11926">
            <v>12</v>
          </cell>
        </row>
        <row r="11927">
          <cell r="D11927" t="str">
            <v>marv1_78_94</v>
          </cell>
          <cell r="E11927">
            <v>2</v>
          </cell>
          <cell r="F11927">
            <v>2515803.96</v>
          </cell>
          <cell r="G11927">
            <v>6860349.1200000001</v>
          </cell>
          <cell r="H11927">
            <v>187.97</v>
          </cell>
          <cell r="I11927">
            <v>-99</v>
          </cell>
          <cell r="J11927">
            <v>2007</v>
          </cell>
          <cell r="K11927">
            <v>2</v>
          </cell>
          <cell r="L11927">
            <v>11</v>
          </cell>
        </row>
        <row r="11928">
          <cell r="D11928" t="str">
            <v>marv1_78_96</v>
          </cell>
          <cell r="E11928">
            <v>2</v>
          </cell>
          <cell r="F11928">
            <v>2515803.75</v>
          </cell>
          <cell r="G11928">
            <v>6860351.8399999999</v>
          </cell>
          <cell r="H11928">
            <v>189.97</v>
          </cell>
          <cell r="I11928">
            <v>-99</v>
          </cell>
          <cell r="J11928">
            <v>2007</v>
          </cell>
          <cell r="K11928">
            <v>2</v>
          </cell>
          <cell r="L11928">
            <v>11</v>
          </cell>
        </row>
        <row r="11929">
          <cell r="D11929" t="str">
            <v>marv1_78_101</v>
          </cell>
          <cell r="E11929">
            <v>2</v>
          </cell>
          <cell r="F11929">
            <v>2515802.5099999998</v>
          </cell>
          <cell r="G11929">
            <v>6860342.3300000001</v>
          </cell>
          <cell r="H11929">
            <v>183.72</v>
          </cell>
          <cell r="I11929">
            <v>-99</v>
          </cell>
          <cell r="J11929">
            <v>2007</v>
          </cell>
          <cell r="K11929">
            <v>2</v>
          </cell>
          <cell r="L11929">
            <v>11</v>
          </cell>
        </row>
        <row r="11930">
          <cell r="D11930" t="str">
            <v>marv1_78_104</v>
          </cell>
          <cell r="E11930">
            <v>2</v>
          </cell>
          <cell r="F11930">
            <v>2515801.84</v>
          </cell>
          <cell r="G11930">
            <v>6860345.8200000003</v>
          </cell>
          <cell r="H11930">
            <v>188.97</v>
          </cell>
          <cell r="I11930">
            <v>-99</v>
          </cell>
          <cell r="J11930">
            <v>2007</v>
          </cell>
          <cell r="K11930">
            <v>2</v>
          </cell>
          <cell r="L11930">
            <v>11</v>
          </cell>
        </row>
        <row r="11931">
          <cell r="D11931" t="str">
            <v>marv1_78_106</v>
          </cell>
          <cell r="E11931">
            <v>2</v>
          </cell>
          <cell r="F11931">
            <v>2515801.2000000002</v>
          </cell>
          <cell r="G11931">
            <v>6860343.6299999999</v>
          </cell>
          <cell r="H11931">
            <v>187.47</v>
          </cell>
          <cell r="I11931">
            <v>-99</v>
          </cell>
          <cell r="J11931">
            <v>2007</v>
          </cell>
          <cell r="K11931">
            <v>2</v>
          </cell>
          <cell r="L11931">
            <v>11</v>
          </cell>
        </row>
        <row r="11932">
          <cell r="D11932" t="str">
            <v>marv1_78_107</v>
          </cell>
          <cell r="E11932">
            <v>2</v>
          </cell>
          <cell r="F11932">
            <v>2515802.09</v>
          </cell>
          <cell r="G11932">
            <v>6860349.1500000004</v>
          </cell>
          <cell r="H11932">
            <v>188.97</v>
          </cell>
          <cell r="I11932">
            <v>-99</v>
          </cell>
          <cell r="J11932">
            <v>2007</v>
          </cell>
          <cell r="K11932">
            <v>2</v>
          </cell>
          <cell r="L11932">
            <v>11</v>
          </cell>
        </row>
        <row r="11933">
          <cell r="D11933" t="str">
            <v>marv1_78_110</v>
          </cell>
          <cell r="E11933">
            <v>2</v>
          </cell>
          <cell r="F11933">
            <v>2515800.2799999998</v>
          </cell>
          <cell r="G11933">
            <v>6860346.9199999999</v>
          </cell>
          <cell r="H11933">
            <v>187.47</v>
          </cell>
          <cell r="I11933">
            <v>-99</v>
          </cell>
          <cell r="J11933">
            <v>2007</v>
          </cell>
          <cell r="K11933">
            <v>2</v>
          </cell>
          <cell r="L11933">
            <v>11</v>
          </cell>
        </row>
        <row r="11934">
          <cell r="D11934" t="str">
            <v>marv1_78_113</v>
          </cell>
          <cell r="E11934">
            <v>2</v>
          </cell>
          <cell r="F11934">
            <v>2515802.3199999998</v>
          </cell>
          <cell r="G11934">
            <v>6860354.6299999999</v>
          </cell>
          <cell r="H11934">
            <v>193.47</v>
          </cell>
          <cell r="I11934">
            <v>-99</v>
          </cell>
          <cell r="J11934">
            <v>2007</v>
          </cell>
          <cell r="K11934">
            <v>3</v>
          </cell>
          <cell r="L11934">
            <v>11</v>
          </cell>
        </row>
        <row r="11935">
          <cell r="D11935" t="str">
            <v>marv1_78_114</v>
          </cell>
          <cell r="E11935">
            <v>2</v>
          </cell>
          <cell r="F11935">
            <v>2515798.61</v>
          </cell>
          <cell r="G11935">
            <v>6860345.54</v>
          </cell>
          <cell r="H11935">
            <v>189.22</v>
          </cell>
          <cell r="I11935">
            <v>-99</v>
          </cell>
          <cell r="J11935">
            <v>2007</v>
          </cell>
          <cell r="K11935">
            <v>3</v>
          </cell>
          <cell r="L11935">
            <v>11</v>
          </cell>
        </row>
        <row r="11936">
          <cell r="D11936" t="str">
            <v>marv1_78_115</v>
          </cell>
          <cell r="E11936">
            <v>2</v>
          </cell>
          <cell r="F11936">
            <v>2515799.61</v>
          </cell>
          <cell r="G11936">
            <v>6860350.6399999997</v>
          </cell>
          <cell r="H11936">
            <v>185.22</v>
          </cell>
          <cell r="I11936">
            <v>-99</v>
          </cell>
          <cell r="J11936">
            <v>2007</v>
          </cell>
          <cell r="K11936">
            <v>13</v>
          </cell>
          <cell r="L11936">
            <v>11</v>
          </cell>
        </row>
        <row r="11937">
          <cell r="D11937" t="str">
            <v>marv1_78_118</v>
          </cell>
          <cell r="E11937">
            <v>2</v>
          </cell>
          <cell r="F11937">
            <v>2515797.48</v>
          </cell>
          <cell r="G11937">
            <v>6860348.5999999996</v>
          </cell>
          <cell r="H11937">
            <v>187.72</v>
          </cell>
          <cell r="I11937">
            <v>-99</v>
          </cell>
          <cell r="J11937">
            <v>2007</v>
          </cell>
          <cell r="K11937">
            <v>2</v>
          </cell>
          <cell r="L11937">
            <v>11</v>
          </cell>
        </row>
        <row r="11938">
          <cell r="D11938" t="str">
            <v>marv1_78_119</v>
          </cell>
          <cell r="E11938">
            <v>2</v>
          </cell>
          <cell r="F11938">
            <v>2515799.21</v>
          </cell>
          <cell r="G11938">
            <v>6860353.1399999997</v>
          </cell>
          <cell r="H11938">
            <v>189.97</v>
          </cell>
          <cell r="I11938">
            <v>-99</v>
          </cell>
          <cell r="J11938">
            <v>2007</v>
          </cell>
          <cell r="K11938">
            <v>2</v>
          </cell>
          <cell r="L11938">
            <v>11</v>
          </cell>
        </row>
        <row r="11939">
          <cell r="D11939" t="str">
            <v>marv1_78_120</v>
          </cell>
          <cell r="E11939">
            <v>2</v>
          </cell>
          <cell r="F11939">
            <v>2515795.9700000002</v>
          </cell>
          <cell r="G11939">
            <v>6860349.6100000003</v>
          </cell>
          <cell r="H11939">
            <v>187.22</v>
          </cell>
          <cell r="I11939">
            <v>-99</v>
          </cell>
          <cell r="J11939">
            <v>2007</v>
          </cell>
          <cell r="K11939">
            <v>2</v>
          </cell>
          <cell r="L11939">
            <v>11</v>
          </cell>
        </row>
        <row r="11940">
          <cell r="D11940" t="str">
            <v>marv1_78_123</v>
          </cell>
          <cell r="E11940">
            <v>2</v>
          </cell>
          <cell r="F11940">
            <v>2515795.7799999998</v>
          </cell>
          <cell r="G11940">
            <v>6860352.1399999997</v>
          </cell>
          <cell r="H11940">
            <v>187.72</v>
          </cell>
          <cell r="I11940">
            <v>-99</v>
          </cell>
          <cell r="J11940">
            <v>2007</v>
          </cell>
          <cell r="K11940">
            <v>2</v>
          </cell>
          <cell r="L11940">
            <v>11</v>
          </cell>
        </row>
        <row r="11941">
          <cell r="D11941" t="str">
            <v>marv1_78_127</v>
          </cell>
          <cell r="E11941">
            <v>2</v>
          </cell>
          <cell r="F11941">
            <v>2515802.0699999998</v>
          </cell>
          <cell r="G11941">
            <v>6860357.5999999996</v>
          </cell>
          <cell r="H11941">
            <v>187.22</v>
          </cell>
          <cell r="I11941">
            <v>-99</v>
          </cell>
          <cell r="J11941">
            <v>2007</v>
          </cell>
          <cell r="K11941">
            <v>2</v>
          </cell>
          <cell r="L11941">
            <v>11</v>
          </cell>
        </row>
        <row r="11942">
          <cell r="D11942" t="str">
            <v>marv1_78_128</v>
          </cell>
          <cell r="E11942">
            <v>2</v>
          </cell>
          <cell r="F11942">
            <v>2515794.06</v>
          </cell>
          <cell r="G11942">
            <v>6860353.3899999997</v>
          </cell>
          <cell r="H11942">
            <v>185.72</v>
          </cell>
          <cell r="I11942">
            <v>-99</v>
          </cell>
          <cell r="J11942">
            <v>2007</v>
          </cell>
          <cell r="K11942">
            <v>2</v>
          </cell>
          <cell r="L11942">
            <v>11</v>
          </cell>
        </row>
        <row r="11943">
          <cell r="D11943" t="str">
            <v>marv1_78_129</v>
          </cell>
          <cell r="E11943">
            <v>2</v>
          </cell>
          <cell r="F11943">
            <v>2515791.75</v>
          </cell>
          <cell r="G11943">
            <v>6860352.5899999999</v>
          </cell>
          <cell r="H11943">
            <v>189.97</v>
          </cell>
          <cell r="I11943">
            <v>-99</v>
          </cell>
          <cell r="J11943">
            <v>2007</v>
          </cell>
          <cell r="K11943">
            <v>2</v>
          </cell>
          <cell r="L11943">
            <v>11</v>
          </cell>
        </row>
        <row r="11944">
          <cell r="D11944" t="str">
            <v>marv1_78_130</v>
          </cell>
          <cell r="E11944">
            <v>2</v>
          </cell>
          <cell r="F11944">
            <v>2515797.25</v>
          </cell>
          <cell r="G11944">
            <v>6860355.6900000004</v>
          </cell>
          <cell r="H11944">
            <v>189.72</v>
          </cell>
          <cell r="I11944">
            <v>-99</v>
          </cell>
          <cell r="J11944">
            <v>2007</v>
          </cell>
          <cell r="K11944">
            <v>2</v>
          </cell>
          <cell r="L11944">
            <v>11</v>
          </cell>
        </row>
        <row r="11945">
          <cell r="D11945" t="str">
            <v>marv1_78_134</v>
          </cell>
          <cell r="E11945">
            <v>2</v>
          </cell>
          <cell r="F11945">
            <v>2515791</v>
          </cell>
          <cell r="G11945">
            <v>6860354.71</v>
          </cell>
          <cell r="H11945">
            <v>188.22</v>
          </cell>
          <cell r="I11945">
            <v>-99</v>
          </cell>
          <cell r="J11945">
            <v>2007</v>
          </cell>
          <cell r="K11945">
            <v>3</v>
          </cell>
          <cell r="L11945">
            <v>11</v>
          </cell>
        </row>
        <row r="11946">
          <cell r="D11946" t="str">
            <v>marv1_78_135</v>
          </cell>
          <cell r="E11946">
            <v>2</v>
          </cell>
          <cell r="F11946">
            <v>2515794.83</v>
          </cell>
          <cell r="G11946">
            <v>6860355.96</v>
          </cell>
          <cell r="H11946">
            <v>187.72</v>
          </cell>
          <cell r="I11946">
            <v>-99</v>
          </cell>
          <cell r="J11946">
            <v>2007</v>
          </cell>
          <cell r="K11946">
            <v>2</v>
          </cell>
          <cell r="L11946">
            <v>11</v>
          </cell>
        </row>
        <row r="11947">
          <cell r="D11947" t="str">
            <v>marv1_78_141</v>
          </cell>
          <cell r="E11947">
            <v>2</v>
          </cell>
          <cell r="F11947">
            <v>2515790.25</v>
          </cell>
          <cell r="G11947">
            <v>6860357.4500000002</v>
          </cell>
          <cell r="H11947">
            <v>187.72</v>
          </cell>
          <cell r="I11947">
            <v>-99</v>
          </cell>
          <cell r="J11947">
            <v>2007</v>
          </cell>
          <cell r="K11947">
            <v>2</v>
          </cell>
          <cell r="L11947">
            <v>11</v>
          </cell>
        </row>
        <row r="11948">
          <cell r="D11948" t="str">
            <v>marv1_78_143</v>
          </cell>
          <cell r="E11948">
            <v>2</v>
          </cell>
          <cell r="F11948">
            <v>2515791.9700000002</v>
          </cell>
          <cell r="G11948">
            <v>6860358.0099999998</v>
          </cell>
          <cell r="H11948">
            <v>189.22</v>
          </cell>
          <cell r="I11948">
            <v>-99</v>
          </cell>
          <cell r="J11948">
            <v>2007</v>
          </cell>
          <cell r="K11948">
            <v>2</v>
          </cell>
          <cell r="L11948">
            <v>11</v>
          </cell>
        </row>
        <row r="11949">
          <cell r="D11949" t="str">
            <v>marv1_78_144</v>
          </cell>
          <cell r="E11949">
            <v>2</v>
          </cell>
          <cell r="F11949">
            <v>2515788.23</v>
          </cell>
          <cell r="G11949">
            <v>6860357.8600000003</v>
          </cell>
          <cell r="H11949">
            <v>189.22</v>
          </cell>
          <cell r="I11949">
            <v>-99</v>
          </cell>
          <cell r="J11949">
            <v>2007</v>
          </cell>
          <cell r="K11949">
            <v>2</v>
          </cell>
          <cell r="L11949">
            <v>11</v>
          </cell>
        </row>
        <row r="11950">
          <cell r="D11950" t="str">
            <v>marv1_78_147</v>
          </cell>
          <cell r="E11950">
            <v>2</v>
          </cell>
          <cell r="F11950">
            <v>2515786.7799999998</v>
          </cell>
          <cell r="G11950">
            <v>6860360.7000000002</v>
          </cell>
          <cell r="H11950">
            <v>192.22</v>
          </cell>
          <cell r="I11950">
            <v>-99</v>
          </cell>
          <cell r="J11950">
            <v>2007</v>
          </cell>
          <cell r="K11950">
            <v>4</v>
          </cell>
          <cell r="L11950">
            <v>11</v>
          </cell>
        </row>
        <row r="11951">
          <cell r="D11951" t="str">
            <v>marv1_78_148</v>
          </cell>
          <cell r="E11951">
            <v>2</v>
          </cell>
          <cell r="F11951">
            <v>2515793.65</v>
          </cell>
          <cell r="G11951">
            <v>6860359.9500000002</v>
          </cell>
          <cell r="H11951">
            <v>187.97</v>
          </cell>
          <cell r="I11951">
            <v>-99</v>
          </cell>
          <cell r="J11951">
            <v>2007</v>
          </cell>
          <cell r="K11951">
            <v>2</v>
          </cell>
          <cell r="L11951">
            <v>11</v>
          </cell>
        </row>
        <row r="11952">
          <cell r="D11952" t="str">
            <v>marv1_78_149</v>
          </cell>
          <cell r="E11952">
            <v>2</v>
          </cell>
          <cell r="F11952">
            <v>2515796.2000000002</v>
          </cell>
          <cell r="G11952">
            <v>6860359.6600000001</v>
          </cell>
          <cell r="H11952">
            <v>187.72</v>
          </cell>
          <cell r="I11952">
            <v>-99</v>
          </cell>
          <cell r="J11952">
            <v>2007</v>
          </cell>
          <cell r="K11952">
            <v>2</v>
          </cell>
          <cell r="L11952">
            <v>11</v>
          </cell>
        </row>
        <row r="11953">
          <cell r="D11953" t="str">
            <v>marv1_78_151</v>
          </cell>
          <cell r="E11953">
            <v>2</v>
          </cell>
          <cell r="F11953">
            <v>2515789.56</v>
          </cell>
          <cell r="G11953">
            <v>6860361.1799999997</v>
          </cell>
          <cell r="H11953">
            <v>189.47</v>
          </cell>
          <cell r="I11953">
            <v>-99</v>
          </cell>
          <cell r="J11953">
            <v>2007</v>
          </cell>
          <cell r="K11953">
            <v>3</v>
          </cell>
          <cell r="L11953">
            <v>11</v>
          </cell>
        </row>
        <row r="11954">
          <cell r="D11954" t="str">
            <v>marv1_78_152</v>
          </cell>
          <cell r="E11954">
            <v>2</v>
          </cell>
          <cell r="F11954">
            <v>2515785.08</v>
          </cell>
          <cell r="G11954">
            <v>6860362.8300000001</v>
          </cell>
          <cell r="H11954">
            <v>192.22</v>
          </cell>
          <cell r="I11954">
            <v>-99</v>
          </cell>
          <cell r="J11954">
            <v>2007</v>
          </cell>
          <cell r="K11954">
            <v>2</v>
          </cell>
          <cell r="L11954">
            <v>11</v>
          </cell>
        </row>
        <row r="11955">
          <cell r="D11955" t="str">
            <v>marv1_78_155</v>
          </cell>
          <cell r="E11955">
            <v>2</v>
          </cell>
          <cell r="F11955">
            <v>2515792.42</v>
          </cell>
          <cell r="G11955">
            <v>6860362.0700000003</v>
          </cell>
          <cell r="H11955">
            <v>189.47</v>
          </cell>
          <cell r="I11955">
            <v>-99</v>
          </cell>
          <cell r="J11955">
            <v>2007</v>
          </cell>
          <cell r="K11955">
            <v>2</v>
          </cell>
          <cell r="L11955">
            <v>11</v>
          </cell>
        </row>
        <row r="11956">
          <cell r="D11956" t="str">
            <v>marv1_78_156</v>
          </cell>
          <cell r="E11956">
            <v>2</v>
          </cell>
          <cell r="F11956">
            <v>2515797.5499999998</v>
          </cell>
          <cell r="G11956">
            <v>6860360.4800000004</v>
          </cell>
          <cell r="H11956">
            <v>186.47</v>
          </cell>
          <cell r="I11956">
            <v>-99</v>
          </cell>
          <cell r="J11956">
            <v>2007</v>
          </cell>
          <cell r="K11956">
            <v>2</v>
          </cell>
          <cell r="L11956">
            <v>11</v>
          </cell>
        </row>
        <row r="11957">
          <cell r="D11957" t="str">
            <v>marv1_78_157</v>
          </cell>
          <cell r="E11957">
            <v>2</v>
          </cell>
          <cell r="F11957">
            <v>2515786.69</v>
          </cell>
          <cell r="G11957">
            <v>6860364.8300000001</v>
          </cell>
          <cell r="H11957">
            <v>192.47</v>
          </cell>
          <cell r="I11957">
            <v>-99</v>
          </cell>
          <cell r="J11957">
            <v>2007</v>
          </cell>
          <cell r="K11957">
            <v>2</v>
          </cell>
          <cell r="L11957">
            <v>11</v>
          </cell>
        </row>
        <row r="11958">
          <cell r="D11958" t="str">
            <v>marv1_78_160</v>
          </cell>
          <cell r="E11958">
            <v>2</v>
          </cell>
          <cell r="F11958">
            <v>2515788.58</v>
          </cell>
          <cell r="G11958">
            <v>6860364.6500000004</v>
          </cell>
          <cell r="H11958">
            <v>188.47</v>
          </cell>
          <cell r="I11958">
            <v>-99</v>
          </cell>
          <cell r="J11958">
            <v>2007</v>
          </cell>
          <cell r="K11958">
            <v>2</v>
          </cell>
          <cell r="L11958">
            <v>11</v>
          </cell>
        </row>
        <row r="11959">
          <cell r="D11959" t="str">
            <v>marv1_78_163</v>
          </cell>
          <cell r="E11959">
            <v>2</v>
          </cell>
          <cell r="F11959">
            <v>2515799.6800000002</v>
          </cell>
          <cell r="G11959">
            <v>6860360.8600000003</v>
          </cell>
          <cell r="H11959">
            <v>188.72</v>
          </cell>
          <cell r="I11959">
            <v>-99</v>
          </cell>
          <cell r="J11959">
            <v>2007</v>
          </cell>
          <cell r="K11959">
            <v>2</v>
          </cell>
          <cell r="L11959">
            <v>11</v>
          </cell>
        </row>
        <row r="11960">
          <cell r="D11960" t="str">
            <v>marv1_78_167</v>
          </cell>
          <cell r="E11960">
            <v>2</v>
          </cell>
          <cell r="F11960">
            <v>2515793.17</v>
          </cell>
          <cell r="G11960">
            <v>6860367.1200000001</v>
          </cell>
          <cell r="H11960">
            <v>192.22</v>
          </cell>
          <cell r="I11960">
            <v>-99</v>
          </cell>
          <cell r="J11960">
            <v>2007</v>
          </cell>
          <cell r="K11960">
            <v>3</v>
          </cell>
          <cell r="L11960">
            <v>11</v>
          </cell>
        </row>
        <row r="11961">
          <cell r="D11961" t="str">
            <v>marv1_78_169</v>
          </cell>
          <cell r="E11961">
            <v>2</v>
          </cell>
          <cell r="F11961">
            <v>2515795.87</v>
          </cell>
          <cell r="G11961">
            <v>6860366.3899999997</v>
          </cell>
          <cell r="H11961">
            <v>184.72</v>
          </cell>
          <cell r="I11961">
            <v>-99</v>
          </cell>
          <cell r="J11961">
            <v>2007</v>
          </cell>
          <cell r="K11961">
            <v>2</v>
          </cell>
          <cell r="L11961">
            <v>11</v>
          </cell>
        </row>
        <row r="11962">
          <cell r="D11962" t="str">
            <v>marv1_78_171</v>
          </cell>
          <cell r="E11962">
            <v>2</v>
          </cell>
          <cell r="F11962">
            <v>2515799.21</v>
          </cell>
          <cell r="G11962">
            <v>6860363.3099999996</v>
          </cell>
          <cell r="H11962">
            <v>189.72</v>
          </cell>
          <cell r="I11962">
            <v>-99</v>
          </cell>
          <cell r="J11962">
            <v>2007</v>
          </cell>
          <cell r="K11962">
            <v>2</v>
          </cell>
          <cell r="L11962">
            <v>11</v>
          </cell>
        </row>
        <row r="11963">
          <cell r="D11963" t="str">
            <v>marv1_78_174</v>
          </cell>
          <cell r="E11963">
            <v>2</v>
          </cell>
          <cell r="F11963">
            <v>2515798.0499999998</v>
          </cell>
          <cell r="G11963">
            <v>6860365.2699999996</v>
          </cell>
          <cell r="H11963">
            <v>188.72</v>
          </cell>
          <cell r="I11963">
            <v>-99</v>
          </cell>
          <cell r="J11963">
            <v>2007</v>
          </cell>
          <cell r="K11963">
            <v>2</v>
          </cell>
          <cell r="L11963">
            <v>11</v>
          </cell>
        </row>
        <row r="11964">
          <cell r="D11964" t="str">
            <v>marv1_78_179</v>
          </cell>
          <cell r="E11964">
            <v>2</v>
          </cell>
          <cell r="F11964">
            <v>2515796.09</v>
          </cell>
          <cell r="G11964">
            <v>6860370.6600000001</v>
          </cell>
          <cell r="H11964">
            <v>190.97</v>
          </cell>
          <cell r="I11964">
            <v>-99</v>
          </cell>
          <cell r="J11964">
            <v>2007</v>
          </cell>
          <cell r="K11964">
            <v>2</v>
          </cell>
          <cell r="L11964">
            <v>11</v>
          </cell>
        </row>
        <row r="11965">
          <cell r="D11965" t="str">
            <v>marv1_78_180</v>
          </cell>
          <cell r="E11965">
            <v>2</v>
          </cell>
          <cell r="F11965">
            <v>2515797.2999999998</v>
          </cell>
          <cell r="G11965">
            <v>6860369.0599999996</v>
          </cell>
          <cell r="H11965">
            <v>187.22</v>
          </cell>
          <cell r="I11965">
            <v>-99</v>
          </cell>
          <cell r="J11965">
            <v>2007</v>
          </cell>
          <cell r="K11965">
            <v>2</v>
          </cell>
          <cell r="L11965">
            <v>11</v>
          </cell>
        </row>
        <row r="11966">
          <cell r="D11966" t="str">
            <v>marv1_78_183</v>
          </cell>
          <cell r="E11966">
            <v>2</v>
          </cell>
          <cell r="F11966">
            <v>2515800.2200000002</v>
          </cell>
          <cell r="G11966">
            <v>6860368.3300000001</v>
          </cell>
          <cell r="H11966">
            <v>192.22</v>
          </cell>
          <cell r="I11966">
            <v>-99</v>
          </cell>
          <cell r="J11966">
            <v>2007</v>
          </cell>
          <cell r="K11966">
            <v>3</v>
          </cell>
          <cell r="L11966">
            <v>11</v>
          </cell>
        </row>
        <row r="11967">
          <cell r="D11967" t="str">
            <v>marv1_78_185</v>
          </cell>
          <cell r="E11967">
            <v>2</v>
          </cell>
          <cell r="F11967">
            <v>2515800.02</v>
          </cell>
          <cell r="G11967">
            <v>6860371.8799999999</v>
          </cell>
          <cell r="H11967">
            <v>187.47</v>
          </cell>
          <cell r="I11967">
            <v>-99</v>
          </cell>
          <cell r="J11967">
            <v>2007</v>
          </cell>
          <cell r="K11967">
            <v>2</v>
          </cell>
          <cell r="L11967">
            <v>11</v>
          </cell>
        </row>
        <row r="11968">
          <cell r="D11968" t="str">
            <v>marv1_78_187</v>
          </cell>
          <cell r="E11968">
            <v>2</v>
          </cell>
          <cell r="F11968">
            <v>2515802.36</v>
          </cell>
          <cell r="G11968">
            <v>6860365.1100000003</v>
          </cell>
          <cell r="H11968">
            <v>188.97</v>
          </cell>
          <cell r="I11968">
            <v>-99</v>
          </cell>
          <cell r="J11968">
            <v>2007</v>
          </cell>
          <cell r="K11968">
            <v>2</v>
          </cell>
          <cell r="L11968">
            <v>11</v>
          </cell>
        </row>
        <row r="11969">
          <cell r="D11969" t="str">
            <v>marv1_78_190</v>
          </cell>
          <cell r="E11969">
            <v>2</v>
          </cell>
          <cell r="F11969">
            <v>2515803.09</v>
          </cell>
          <cell r="G11969">
            <v>6860363.0199999996</v>
          </cell>
          <cell r="H11969">
            <v>187.47</v>
          </cell>
          <cell r="I11969">
            <v>-99</v>
          </cell>
          <cell r="J11969">
            <v>2007</v>
          </cell>
          <cell r="K11969">
            <v>2</v>
          </cell>
          <cell r="L11969">
            <v>11</v>
          </cell>
        </row>
        <row r="11970">
          <cell r="D11970" t="str">
            <v>marv1_78_192</v>
          </cell>
          <cell r="E11970">
            <v>2</v>
          </cell>
          <cell r="F11970">
            <v>2515801.4</v>
          </cell>
          <cell r="G11970">
            <v>6860376.3099999996</v>
          </cell>
          <cell r="H11970">
            <v>192.47</v>
          </cell>
          <cell r="I11970">
            <v>-99</v>
          </cell>
          <cell r="J11970">
            <v>2007</v>
          </cell>
          <cell r="K11970">
            <v>3</v>
          </cell>
          <cell r="L11970">
            <v>11</v>
          </cell>
        </row>
        <row r="11971">
          <cell r="D11971" t="str">
            <v>marv1_78_193</v>
          </cell>
          <cell r="E11971">
            <v>2</v>
          </cell>
          <cell r="F11971">
            <v>2515802.75</v>
          </cell>
          <cell r="G11971">
            <v>6860372.7699999996</v>
          </cell>
          <cell r="H11971">
            <v>190.97</v>
          </cell>
          <cell r="I11971">
            <v>-99</v>
          </cell>
          <cell r="J11971">
            <v>2007</v>
          </cell>
          <cell r="K11971">
            <v>3</v>
          </cell>
          <cell r="L11971">
            <v>11</v>
          </cell>
        </row>
        <row r="11972">
          <cell r="D11972" t="str">
            <v>marv1_78_195</v>
          </cell>
          <cell r="E11972">
            <v>2</v>
          </cell>
          <cell r="F11972">
            <v>2515804.54</v>
          </cell>
          <cell r="G11972">
            <v>6860380.0099999998</v>
          </cell>
          <cell r="H11972">
            <v>191.22</v>
          </cell>
          <cell r="I11972">
            <v>-99</v>
          </cell>
          <cell r="J11972">
            <v>2007</v>
          </cell>
          <cell r="K11972">
            <v>2</v>
          </cell>
          <cell r="L11972">
            <v>11</v>
          </cell>
        </row>
        <row r="11973">
          <cell r="D11973" t="str">
            <v>marv1_78_196</v>
          </cell>
          <cell r="E11973">
            <v>2</v>
          </cell>
          <cell r="F11973">
            <v>2515805.91</v>
          </cell>
          <cell r="G11973">
            <v>6860378.5</v>
          </cell>
          <cell r="H11973">
            <v>187.97</v>
          </cell>
          <cell r="I11973">
            <v>-99</v>
          </cell>
          <cell r="J11973">
            <v>2007</v>
          </cell>
          <cell r="K11973">
            <v>2</v>
          </cell>
          <cell r="L11973">
            <v>12</v>
          </cell>
        </row>
        <row r="11974">
          <cell r="D11974" t="str">
            <v>marv1_78_501</v>
          </cell>
          <cell r="E11974">
            <v>3</v>
          </cell>
          <cell r="F11974">
            <v>2515807.25</v>
          </cell>
          <cell r="G11974">
            <v>6860377.1799999997</v>
          </cell>
          <cell r="H11974">
            <v>-99</v>
          </cell>
          <cell r="I11974">
            <v>-99</v>
          </cell>
          <cell r="J11974">
            <v>2007</v>
          </cell>
          <cell r="K11974">
            <v>6</v>
          </cell>
          <cell r="L11974">
            <v>14</v>
          </cell>
        </row>
        <row r="11975">
          <cell r="D11975" t="str">
            <v>marv1_78_502</v>
          </cell>
          <cell r="E11975">
            <v>3</v>
          </cell>
          <cell r="F11975">
            <v>2515808.12</v>
          </cell>
          <cell r="G11975">
            <v>6860377.9000000004</v>
          </cell>
          <cell r="H11975">
            <v>-99</v>
          </cell>
          <cell r="I11975">
            <v>-99</v>
          </cell>
          <cell r="J11975">
            <v>2007</v>
          </cell>
          <cell r="K11975">
            <v>6</v>
          </cell>
          <cell r="L11975">
            <v>14</v>
          </cell>
        </row>
        <row r="11976">
          <cell r="D11976" t="str">
            <v>marv1_78_503</v>
          </cell>
          <cell r="E11976">
            <v>3</v>
          </cell>
          <cell r="F11976">
            <v>2515809.7400000002</v>
          </cell>
          <cell r="G11976">
            <v>6860376.4199999999</v>
          </cell>
          <cell r="H11976">
            <v>-99</v>
          </cell>
          <cell r="I11976">
            <v>-99</v>
          </cell>
          <cell r="J11976">
            <v>2007</v>
          </cell>
          <cell r="K11976">
            <v>2</v>
          </cell>
          <cell r="L11976">
            <v>12</v>
          </cell>
        </row>
        <row r="11977">
          <cell r="D11977" t="str">
            <v>marv1_78_504</v>
          </cell>
          <cell r="E11977">
            <v>3</v>
          </cell>
          <cell r="F11977">
            <v>2515810.39</v>
          </cell>
          <cell r="G11977">
            <v>6860375.3600000003</v>
          </cell>
          <cell r="H11977">
            <v>-99</v>
          </cell>
          <cell r="I11977">
            <v>-99</v>
          </cell>
          <cell r="J11977">
            <v>2007</v>
          </cell>
          <cell r="K11977">
            <v>2</v>
          </cell>
          <cell r="L11977">
            <v>12</v>
          </cell>
        </row>
        <row r="11978">
          <cell r="D11978" t="str">
            <v>marv1_78_505</v>
          </cell>
          <cell r="E11978">
            <v>3</v>
          </cell>
          <cell r="F11978">
            <v>2515807.83</v>
          </cell>
          <cell r="G11978">
            <v>6860373.46</v>
          </cell>
          <cell r="H11978">
            <v>-99</v>
          </cell>
          <cell r="I11978">
            <v>-99</v>
          </cell>
          <cell r="J11978">
            <v>2007</v>
          </cell>
          <cell r="K11978">
            <v>2</v>
          </cell>
          <cell r="L11978">
            <v>12</v>
          </cell>
        </row>
        <row r="11979">
          <cell r="D11979" t="str">
            <v>marv1_78_506</v>
          </cell>
          <cell r="E11979">
            <v>3</v>
          </cell>
          <cell r="F11979">
            <v>2515809.06</v>
          </cell>
          <cell r="G11979">
            <v>6860373.7800000003</v>
          </cell>
          <cell r="H11979">
            <v>-99</v>
          </cell>
          <cell r="I11979">
            <v>-99</v>
          </cell>
          <cell r="J11979">
            <v>2007</v>
          </cell>
          <cell r="K11979">
            <v>2</v>
          </cell>
          <cell r="L11979">
            <v>11</v>
          </cell>
        </row>
        <row r="11980">
          <cell r="D11980" t="str">
            <v>marv1_78_507</v>
          </cell>
          <cell r="E11980">
            <v>3</v>
          </cell>
          <cell r="F11980">
            <v>2515810.5499999998</v>
          </cell>
          <cell r="G11980">
            <v>6860373.0199999996</v>
          </cell>
          <cell r="H11980">
            <v>-99</v>
          </cell>
          <cell r="I11980">
            <v>-99</v>
          </cell>
          <cell r="J11980">
            <v>2007</v>
          </cell>
          <cell r="K11980">
            <v>6</v>
          </cell>
          <cell r="L11980">
            <v>21</v>
          </cell>
        </row>
        <row r="11981">
          <cell r="D11981" t="str">
            <v>marv1_78_508</v>
          </cell>
          <cell r="E11981">
            <v>3</v>
          </cell>
          <cell r="F11981">
            <v>2515811.9900000002</v>
          </cell>
          <cell r="G11981">
            <v>6860369.5800000001</v>
          </cell>
          <cell r="H11981">
            <v>-99</v>
          </cell>
          <cell r="I11981">
            <v>-99</v>
          </cell>
          <cell r="J11981">
            <v>2007</v>
          </cell>
          <cell r="K11981">
            <v>2</v>
          </cell>
          <cell r="L11981">
            <v>11</v>
          </cell>
        </row>
        <row r="11982">
          <cell r="D11982" t="str">
            <v>marv1_78_509</v>
          </cell>
          <cell r="E11982">
            <v>3</v>
          </cell>
          <cell r="F11982">
            <v>2515812.6800000002</v>
          </cell>
          <cell r="G11982">
            <v>6860367.8899999997</v>
          </cell>
          <cell r="H11982">
            <v>-99</v>
          </cell>
          <cell r="I11982">
            <v>-99</v>
          </cell>
          <cell r="J11982">
            <v>2007</v>
          </cell>
          <cell r="K11982">
            <v>2</v>
          </cell>
          <cell r="L11982">
            <v>11</v>
          </cell>
        </row>
        <row r="11983">
          <cell r="D11983" t="str">
            <v>marv1_78_510</v>
          </cell>
          <cell r="E11983">
            <v>3</v>
          </cell>
          <cell r="F11983">
            <v>2515810.36</v>
          </cell>
          <cell r="G11983">
            <v>6860367.9000000004</v>
          </cell>
          <cell r="H11983">
            <v>-99</v>
          </cell>
          <cell r="I11983">
            <v>-99</v>
          </cell>
          <cell r="J11983">
            <v>2007</v>
          </cell>
          <cell r="K11983">
            <v>2</v>
          </cell>
          <cell r="L11983">
            <v>11</v>
          </cell>
        </row>
        <row r="11984">
          <cell r="D11984" t="str">
            <v>marv1_78_511</v>
          </cell>
          <cell r="E11984">
            <v>3</v>
          </cell>
          <cell r="F11984">
            <v>2515814.3199999998</v>
          </cell>
          <cell r="G11984">
            <v>6860367.46</v>
          </cell>
          <cell r="H11984">
            <v>-99</v>
          </cell>
          <cell r="I11984">
            <v>-99</v>
          </cell>
          <cell r="J11984">
            <v>2007</v>
          </cell>
          <cell r="K11984">
            <v>2</v>
          </cell>
          <cell r="L11984">
            <v>11</v>
          </cell>
        </row>
        <row r="11985">
          <cell r="D11985" t="str">
            <v>marv1_78_512</v>
          </cell>
          <cell r="E11985">
            <v>3</v>
          </cell>
          <cell r="F11985">
            <v>2515813.54</v>
          </cell>
          <cell r="G11985">
            <v>6860365.9400000004</v>
          </cell>
          <cell r="H11985">
            <v>-99</v>
          </cell>
          <cell r="I11985">
            <v>-99</v>
          </cell>
          <cell r="J11985">
            <v>2007</v>
          </cell>
          <cell r="K11985">
            <v>2</v>
          </cell>
          <cell r="L11985">
            <v>11</v>
          </cell>
        </row>
        <row r="11986">
          <cell r="D11986" t="str">
            <v>marv1_78_513</v>
          </cell>
          <cell r="E11986">
            <v>3</v>
          </cell>
          <cell r="F11986">
            <v>2515810.5299999998</v>
          </cell>
          <cell r="G11986">
            <v>6860363.4500000002</v>
          </cell>
          <cell r="H11986">
            <v>-99</v>
          </cell>
          <cell r="I11986">
            <v>-99</v>
          </cell>
          <cell r="J11986">
            <v>2007</v>
          </cell>
          <cell r="K11986">
            <v>13</v>
          </cell>
          <cell r="L11986">
            <v>14</v>
          </cell>
        </row>
        <row r="11987">
          <cell r="D11987" t="str">
            <v>marv1_78_514</v>
          </cell>
          <cell r="E11987">
            <v>3</v>
          </cell>
          <cell r="F11987">
            <v>2515815.98</v>
          </cell>
          <cell r="G11987">
            <v>6860363.9400000004</v>
          </cell>
          <cell r="H11987">
            <v>-99</v>
          </cell>
          <cell r="I11987">
            <v>-99</v>
          </cell>
          <cell r="J11987">
            <v>2007</v>
          </cell>
          <cell r="K11987">
            <v>2</v>
          </cell>
          <cell r="L11987">
            <v>11</v>
          </cell>
        </row>
        <row r="11988">
          <cell r="D11988" t="str">
            <v>marv1_78_515</v>
          </cell>
          <cell r="E11988">
            <v>3</v>
          </cell>
          <cell r="F11988">
            <v>2515817.85</v>
          </cell>
          <cell r="G11988">
            <v>6860362.8600000003</v>
          </cell>
          <cell r="H11988">
            <v>-99</v>
          </cell>
          <cell r="I11988">
            <v>-99</v>
          </cell>
          <cell r="J11988">
            <v>2007</v>
          </cell>
          <cell r="K11988">
            <v>2</v>
          </cell>
          <cell r="L11988">
            <v>11</v>
          </cell>
        </row>
        <row r="11989">
          <cell r="D11989" t="str">
            <v>marv1_78_516</v>
          </cell>
          <cell r="E11989">
            <v>3</v>
          </cell>
          <cell r="F11989">
            <v>2515816.06</v>
          </cell>
          <cell r="G11989">
            <v>6860361.7000000002</v>
          </cell>
          <cell r="H11989">
            <v>-99</v>
          </cell>
          <cell r="I11989">
            <v>-99</v>
          </cell>
          <cell r="J11989">
            <v>2007</v>
          </cell>
          <cell r="K11989">
            <v>2</v>
          </cell>
          <cell r="L11989">
            <v>11</v>
          </cell>
        </row>
        <row r="11990">
          <cell r="D11990" t="str">
            <v>marv1_78_517</v>
          </cell>
          <cell r="E11990">
            <v>3</v>
          </cell>
          <cell r="F11990">
            <v>2515815</v>
          </cell>
          <cell r="G11990">
            <v>6860360.7400000002</v>
          </cell>
          <cell r="H11990">
            <v>-99</v>
          </cell>
          <cell r="I11990">
            <v>-99</v>
          </cell>
          <cell r="J11990">
            <v>2007</v>
          </cell>
          <cell r="K11990">
            <v>2</v>
          </cell>
          <cell r="L11990">
            <v>11</v>
          </cell>
        </row>
        <row r="11991">
          <cell r="D11991" t="str">
            <v>marv1_78_518</v>
          </cell>
          <cell r="E11991">
            <v>3</v>
          </cell>
          <cell r="F11991">
            <v>2515810.2599999998</v>
          </cell>
          <cell r="G11991">
            <v>6860360.4299999997</v>
          </cell>
          <cell r="H11991">
            <v>-99</v>
          </cell>
          <cell r="I11991">
            <v>-99</v>
          </cell>
          <cell r="J11991">
            <v>2007</v>
          </cell>
          <cell r="K11991">
            <v>3</v>
          </cell>
          <cell r="L11991">
            <v>14</v>
          </cell>
        </row>
        <row r="11992">
          <cell r="D11992" t="str">
            <v>marv1_78_519</v>
          </cell>
          <cell r="E11992">
            <v>3</v>
          </cell>
          <cell r="F11992">
            <v>2515817.86</v>
          </cell>
          <cell r="G11992">
            <v>6860358.1399999997</v>
          </cell>
          <cell r="H11992">
            <v>-99</v>
          </cell>
          <cell r="I11992">
            <v>-99</v>
          </cell>
          <cell r="J11992">
            <v>2007</v>
          </cell>
          <cell r="K11992">
            <v>3</v>
          </cell>
          <cell r="L11992">
            <v>14</v>
          </cell>
        </row>
        <row r="11993">
          <cell r="D11993" t="str">
            <v>marv1_78_520</v>
          </cell>
          <cell r="E11993">
            <v>3</v>
          </cell>
          <cell r="F11993">
            <v>2515806.21</v>
          </cell>
          <cell r="G11993">
            <v>6860356.4500000002</v>
          </cell>
          <cell r="H11993">
            <v>-99</v>
          </cell>
          <cell r="I11993">
            <v>-99</v>
          </cell>
          <cell r="J11993">
            <v>2007</v>
          </cell>
          <cell r="K11993">
            <v>3</v>
          </cell>
          <cell r="L11993">
            <v>14</v>
          </cell>
        </row>
        <row r="11994">
          <cell r="D11994" t="str">
            <v>marv1_78_521</v>
          </cell>
          <cell r="E11994">
            <v>3</v>
          </cell>
          <cell r="F11994">
            <v>2515803.58</v>
          </cell>
          <cell r="G11994">
            <v>6860354.7199999997</v>
          </cell>
          <cell r="H11994">
            <v>-99</v>
          </cell>
          <cell r="I11994">
            <v>-99</v>
          </cell>
          <cell r="J11994">
            <v>2007</v>
          </cell>
          <cell r="K11994">
            <v>2</v>
          </cell>
          <cell r="L11994">
            <v>11</v>
          </cell>
        </row>
        <row r="11995">
          <cell r="D11995" t="str">
            <v>marv1_78_522</v>
          </cell>
          <cell r="E11995">
            <v>3</v>
          </cell>
          <cell r="F11995">
            <v>2515802.5299999998</v>
          </cell>
          <cell r="G11995">
            <v>6860354.9000000004</v>
          </cell>
          <cell r="H11995">
            <v>-99</v>
          </cell>
          <cell r="I11995">
            <v>-99</v>
          </cell>
          <cell r="J11995">
            <v>2007</v>
          </cell>
          <cell r="K11995">
            <v>2</v>
          </cell>
          <cell r="L11995">
            <v>11</v>
          </cell>
        </row>
        <row r="11996">
          <cell r="D11996" t="str">
            <v>marv1_78_524</v>
          </cell>
          <cell r="E11996">
            <v>3</v>
          </cell>
          <cell r="F11996">
            <v>2515794.3199999998</v>
          </cell>
          <cell r="G11996">
            <v>6860351.25</v>
          </cell>
          <cell r="H11996">
            <v>-99</v>
          </cell>
          <cell r="I11996">
            <v>-99</v>
          </cell>
          <cell r="J11996">
            <v>2007</v>
          </cell>
          <cell r="K11996">
            <v>2</v>
          </cell>
          <cell r="L11996">
            <v>11</v>
          </cell>
        </row>
        <row r="11997">
          <cell r="D11997" t="str">
            <v>marv1_78_525</v>
          </cell>
          <cell r="E11997">
            <v>3</v>
          </cell>
          <cell r="F11997">
            <v>2515792.36</v>
          </cell>
          <cell r="G11997">
            <v>6860355.8499999996</v>
          </cell>
          <cell r="H11997">
            <v>-99</v>
          </cell>
          <cell r="I11997">
            <v>-99</v>
          </cell>
          <cell r="J11997">
            <v>2007</v>
          </cell>
          <cell r="K11997">
            <v>16</v>
          </cell>
          <cell r="L11997">
            <v>11</v>
          </cell>
        </row>
        <row r="11998">
          <cell r="D11998" t="str">
            <v>marv1_78_526</v>
          </cell>
          <cell r="E11998">
            <v>3</v>
          </cell>
          <cell r="F11998">
            <v>2515790.2799999998</v>
          </cell>
          <cell r="G11998">
            <v>6860359.4699999997</v>
          </cell>
          <cell r="H11998">
            <v>-99</v>
          </cell>
          <cell r="I11998">
            <v>-99</v>
          </cell>
          <cell r="J11998">
            <v>2007</v>
          </cell>
          <cell r="K11998">
            <v>2</v>
          </cell>
          <cell r="L11998">
            <v>11</v>
          </cell>
        </row>
        <row r="11999">
          <cell r="D11999" t="str">
            <v>marv1_78_527</v>
          </cell>
          <cell r="E11999">
            <v>3</v>
          </cell>
          <cell r="F11999">
            <v>2515790.48</v>
          </cell>
          <cell r="G11999">
            <v>6860363.9699999997</v>
          </cell>
          <cell r="H11999">
            <v>-99</v>
          </cell>
          <cell r="I11999">
            <v>-99</v>
          </cell>
          <cell r="J11999">
            <v>2007</v>
          </cell>
          <cell r="K11999">
            <v>16</v>
          </cell>
          <cell r="L11999">
            <v>22</v>
          </cell>
        </row>
        <row r="12000">
          <cell r="D12000" t="str">
            <v>marv1_78_528</v>
          </cell>
          <cell r="E12000">
            <v>3</v>
          </cell>
          <cell r="F12000">
            <v>2515790.92</v>
          </cell>
          <cell r="G12000">
            <v>6860363.0800000001</v>
          </cell>
          <cell r="H12000">
            <v>-99</v>
          </cell>
          <cell r="I12000">
            <v>-99</v>
          </cell>
          <cell r="J12000">
            <v>2007</v>
          </cell>
          <cell r="K12000">
            <v>16</v>
          </cell>
          <cell r="L12000">
            <v>22</v>
          </cell>
        </row>
        <row r="12001">
          <cell r="D12001" t="str">
            <v>marv1_78_529</v>
          </cell>
          <cell r="E12001">
            <v>3</v>
          </cell>
          <cell r="F12001">
            <v>2515790.2000000002</v>
          </cell>
          <cell r="G12001">
            <v>6860364.1399999997</v>
          </cell>
          <cell r="H12001">
            <v>-99</v>
          </cell>
          <cell r="I12001">
            <v>-99</v>
          </cell>
          <cell r="J12001">
            <v>2007</v>
          </cell>
          <cell r="K12001">
            <v>2</v>
          </cell>
          <cell r="L12001">
            <v>11</v>
          </cell>
        </row>
        <row r="12002">
          <cell r="D12002" t="str">
            <v>marv1_78_530</v>
          </cell>
          <cell r="E12002">
            <v>3</v>
          </cell>
          <cell r="F12002">
            <v>2515792.16</v>
          </cell>
          <cell r="G12002">
            <v>6860365.9199999999</v>
          </cell>
          <cell r="H12002">
            <v>-99</v>
          </cell>
          <cell r="I12002">
            <v>-99</v>
          </cell>
          <cell r="J12002">
            <v>2007</v>
          </cell>
          <cell r="K12002">
            <v>16</v>
          </cell>
          <cell r="L12002">
            <v>11</v>
          </cell>
        </row>
        <row r="12003">
          <cell r="D12003" t="str">
            <v>marv1_78_531</v>
          </cell>
          <cell r="E12003">
            <v>3</v>
          </cell>
          <cell r="F12003">
            <v>2515801.9500000002</v>
          </cell>
          <cell r="G12003">
            <v>6860361.5300000003</v>
          </cell>
          <cell r="H12003">
            <v>-99</v>
          </cell>
          <cell r="I12003">
            <v>-99</v>
          </cell>
          <cell r="J12003">
            <v>2007</v>
          </cell>
          <cell r="K12003">
            <v>2</v>
          </cell>
          <cell r="L12003">
            <v>11</v>
          </cell>
        </row>
        <row r="12004">
          <cell r="D12004" t="str">
            <v>marv1_78_532</v>
          </cell>
          <cell r="E12004">
            <v>3</v>
          </cell>
          <cell r="F12004">
            <v>2515799.27</v>
          </cell>
          <cell r="G12004">
            <v>6860358.5199999996</v>
          </cell>
          <cell r="H12004">
            <v>-99</v>
          </cell>
          <cell r="I12004">
            <v>-99</v>
          </cell>
          <cell r="J12004">
            <v>2007</v>
          </cell>
          <cell r="K12004">
            <v>2</v>
          </cell>
          <cell r="L12004">
            <v>11</v>
          </cell>
        </row>
        <row r="12005">
          <cell r="D12005" t="str">
            <v>marv1_78_533</v>
          </cell>
          <cell r="E12005">
            <v>3</v>
          </cell>
          <cell r="F12005">
            <v>2515798.0499999998</v>
          </cell>
          <cell r="G12005">
            <v>6860371.2000000002</v>
          </cell>
          <cell r="H12005">
            <v>-99</v>
          </cell>
          <cell r="I12005">
            <v>-99</v>
          </cell>
          <cell r="J12005">
            <v>2007</v>
          </cell>
          <cell r="K12005">
            <v>2</v>
          </cell>
          <cell r="L12005">
            <v>11</v>
          </cell>
        </row>
        <row r="12006">
          <cell r="D12006" t="str">
            <v>marv1_78_534</v>
          </cell>
          <cell r="E12006">
            <v>3</v>
          </cell>
          <cell r="F12006">
            <v>2515800.7799999998</v>
          </cell>
          <cell r="G12006">
            <v>6860369.5800000001</v>
          </cell>
          <cell r="H12006">
            <v>-99</v>
          </cell>
          <cell r="I12006">
            <v>-99</v>
          </cell>
          <cell r="J12006">
            <v>2007</v>
          </cell>
          <cell r="K12006">
            <v>6</v>
          </cell>
          <cell r="L12006">
            <v>14</v>
          </cell>
        </row>
        <row r="12007">
          <cell r="D12007" t="str">
            <v>marv1_78_535</v>
          </cell>
          <cell r="E12007">
            <v>3</v>
          </cell>
          <cell r="F12007">
            <v>2515801.21</v>
          </cell>
          <cell r="G12007">
            <v>6860370.7800000003</v>
          </cell>
          <cell r="H12007">
            <v>-99</v>
          </cell>
          <cell r="I12007">
            <v>-99</v>
          </cell>
          <cell r="J12007">
            <v>2007</v>
          </cell>
          <cell r="K12007">
            <v>6</v>
          </cell>
          <cell r="L12007">
            <v>14</v>
          </cell>
        </row>
        <row r="12008">
          <cell r="D12008" t="str">
            <v>marv1_81_1</v>
          </cell>
          <cell r="E12008">
            <v>2</v>
          </cell>
          <cell r="F12008">
            <v>2516134.69</v>
          </cell>
          <cell r="G12008">
            <v>6860803.9100000001</v>
          </cell>
          <cell r="H12008">
            <v>204.79</v>
          </cell>
          <cell r="I12008">
            <v>-99</v>
          </cell>
          <cell r="J12008">
            <v>2007</v>
          </cell>
          <cell r="K12008">
            <v>2</v>
          </cell>
          <cell r="L12008">
            <v>11</v>
          </cell>
        </row>
        <row r="12009">
          <cell r="D12009" t="str">
            <v>marv1_81_2</v>
          </cell>
          <cell r="E12009">
            <v>2</v>
          </cell>
          <cell r="F12009">
            <v>2516137.0099999998</v>
          </cell>
          <cell r="G12009">
            <v>6860810.0099999998</v>
          </cell>
          <cell r="H12009">
            <v>203.62</v>
          </cell>
          <cell r="I12009">
            <v>-99</v>
          </cell>
          <cell r="J12009">
            <v>2007</v>
          </cell>
          <cell r="K12009">
            <v>2</v>
          </cell>
          <cell r="L12009">
            <v>11</v>
          </cell>
        </row>
        <row r="12010">
          <cell r="D12010" t="str">
            <v>marv1_81_3</v>
          </cell>
          <cell r="E12010">
            <v>2</v>
          </cell>
          <cell r="F12010">
            <v>2516135</v>
          </cell>
          <cell r="G12010">
            <v>6860795.0899999999</v>
          </cell>
          <cell r="H12010">
            <v>208.9</v>
          </cell>
          <cell r="I12010">
            <v>-99</v>
          </cell>
          <cell r="J12010">
            <v>2007</v>
          </cell>
          <cell r="K12010">
            <v>2</v>
          </cell>
          <cell r="L12010">
            <v>11</v>
          </cell>
        </row>
        <row r="12011">
          <cell r="D12011" t="str">
            <v>marv1_81_4</v>
          </cell>
          <cell r="E12011">
            <v>2</v>
          </cell>
          <cell r="F12011">
            <v>2516134.11</v>
          </cell>
          <cell r="G12011">
            <v>6860791.8499999996</v>
          </cell>
          <cell r="H12011">
            <v>208.4</v>
          </cell>
          <cell r="I12011">
            <v>-99</v>
          </cell>
          <cell r="J12011">
            <v>2007</v>
          </cell>
          <cell r="K12011">
            <v>2</v>
          </cell>
          <cell r="L12011">
            <v>11</v>
          </cell>
        </row>
        <row r="12012">
          <cell r="D12012" t="str">
            <v>marv1_81_5</v>
          </cell>
          <cell r="E12012">
            <v>2</v>
          </cell>
          <cell r="F12012">
            <v>2516135.94</v>
          </cell>
          <cell r="G12012">
            <v>6860797.3200000003</v>
          </cell>
          <cell r="H12012">
            <v>207.4</v>
          </cell>
          <cell r="I12012">
            <v>-99</v>
          </cell>
          <cell r="J12012">
            <v>2007</v>
          </cell>
          <cell r="K12012">
            <v>1</v>
          </cell>
          <cell r="L12012">
            <v>14</v>
          </cell>
        </row>
        <row r="12013">
          <cell r="D12013" t="str">
            <v>marv1_81_10</v>
          </cell>
          <cell r="E12013">
            <v>2</v>
          </cell>
          <cell r="F12013">
            <v>2516133.81</v>
          </cell>
          <cell r="G12013">
            <v>6860786.8200000003</v>
          </cell>
          <cell r="H12013">
            <v>209.9</v>
          </cell>
          <cell r="I12013">
            <v>-99</v>
          </cell>
          <cell r="J12013">
            <v>2007</v>
          </cell>
          <cell r="K12013">
            <v>1</v>
          </cell>
          <cell r="L12013">
            <v>12</v>
          </cell>
        </row>
        <row r="12014">
          <cell r="D12014" t="str">
            <v>marv1_81_11</v>
          </cell>
          <cell r="E12014">
            <v>2</v>
          </cell>
          <cell r="F12014">
            <v>2516141.44</v>
          </cell>
          <cell r="G12014">
            <v>6860797.5499999998</v>
          </cell>
          <cell r="H12014">
            <v>206.87</v>
          </cell>
          <cell r="I12014">
            <v>-99</v>
          </cell>
          <cell r="J12014">
            <v>2007</v>
          </cell>
          <cell r="K12014">
            <v>1</v>
          </cell>
          <cell r="L12014">
            <v>11</v>
          </cell>
        </row>
        <row r="12015">
          <cell r="D12015" t="str">
            <v>marv1_81_12</v>
          </cell>
          <cell r="E12015">
            <v>2</v>
          </cell>
          <cell r="F12015">
            <v>2516135.86</v>
          </cell>
          <cell r="G12015">
            <v>6860789.4500000002</v>
          </cell>
          <cell r="H12015">
            <v>213.4</v>
          </cell>
          <cell r="I12015">
            <v>-99</v>
          </cell>
          <cell r="J12015">
            <v>2007</v>
          </cell>
          <cell r="K12015">
            <v>1</v>
          </cell>
          <cell r="L12015">
            <v>12</v>
          </cell>
        </row>
        <row r="12016">
          <cell r="D12016" t="str">
            <v>marv1_81_18</v>
          </cell>
          <cell r="E12016">
            <v>2</v>
          </cell>
          <cell r="F12016">
            <v>2516142.17</v>
          </cell>
          <cell r="G12016">
            <v>6860794.1699999999</v>
          </cell>
          <cell r="H12016">
            <v>207.62</v>
          </cell>
          <cell r="I12016">
            <v>-99</v>
          </cell>
          <cell r="J12016">
            <v>2007</v>
          </cell>
          <cell r="K12016">
            <v>1</v>
          </cell>
          <cell r="L12016">
            <v>11</v>
          </cell>
        </row>
        <row r="12017">
          <cell r="D12017" t="str">
            <v>marv1_81_20</v>
          </cell>
          <cell r="E12017">
            <v>2</v>
          </cell>
          <cell r="F12017">
            <v>2516131.58</v>
          </cell>
          <cell r="G12017">
            <v>6860783.2800000003</v>
          </cell>
          <cell r="H12017">
            <v>204.15</v>
          </cell>
          <cell r="I12017">
            <v>-99</v>
          </cell>
          <cell r="J12017">
            <v>2007</v>
          </cell>
          <cell r="K12017">
            <v>2</v>
          </cell>
          <cell r="L12017">
            <v>11</v>
          </cell>
        </row>
        <row r="12018">
          <cell r="D12018" t="str">
            <v>marv1_81_22</v>
          </cell>
          <cell r="E12018">
            <v>2</v>
          </cell>
          <cell r="F12018">
            <v>2516139.85</v>
          </cell>
          <cell r="G12018">
            <v>6860788.3399999999</v>
          </cell>
          <cell r="H12018">
            <v>205.65</v>
          </cell>
          <cell r="I12018">
            <v>-99</v>
          </cell>
          <cell r="J12018">
            <v>2007</v>
          </cell>
          <cell r="K12018">
            <v>2</v>
          </cell>
          <cell r="L12018">
            <v>11</v>
          </cell>
        </row>
        <row r="12019">
          <cell r="D12019" t="str">
            <v>marv1_81_23</v>
          </cell>
          <cell r="E12019">
            <v>2</v>
          </cell>
          <cell r="F12019">
            <v>2516142.38</v>
          </cell>
          <cell r="G12019">
            <v>6860788.9299999997</v>
          </cell>
          <cell r="H12019">
            <v>202.76</v>
          </cell>
          <cell r="I12019">
            <v>-99</v>
          </cell>
          <cell r="J12019">
            <v>2007</v>
          </cell>
          <cell r="K12019">
            <v>2</v>
          </cell>
          <cell r="L12019">
            <v>11</v>
          </cell>
        </row>
        <row r="12020">
          <cell r="D12020" t="str">
            <v>marv1_81_27</v>
          </cell>
          <cell r="E12020">
            <v>2</v>
          </cell>
          <cell r="F12020">
            <v>2516136.5299999998</v>
          </cell>
          <cell r="G12020">
            <v>6860784.5099999998</v>
          </cell>
          <cell r="H12020">
            <v>204.87</v>
          </cell>
          <cell r="I12020">
            <v>-99</v>
          </cell>
          <cell r="J12020">
            <v>2007</v>
          </cell>
          <cell r="K12020">
            <v>2</v>
          </cell>
          <cell r="L12020">
            <v>11</v>
          </cell>
        </row>
        <row r="12021">
          <cell r="D12021" t="str">
            <v>marv1_81_28</v>
          </cell>
          <cell r="E12021">
            <v>2</v>
          </cell>
          <cell r="F12021">
            <v>2516145.34</v>
          </cell>
          <cell r="G12021">
            <v>6860786.6299999999</v>
          </cell>
          <cell r="H12021">
            <v>205.87</v>
          </cell>
          <cell r="I12021">
            <v>-99</v>
          </cell>
          <cell r="J12021">
            <v>2007</v>
          </cell>
          <cell r="K12021">
            <v>1</v>
          </cell>
          <cell r="L12021">
            <v>14</v>
          </cell>
        </row>
        <row r="12022">
          <cell r="D12022" t="str">
            <v>marv1_81_29</v>
          </cell>
          <cell r="E12022">
            <v>2</v>
          </cell>
          <cell r="F12022">
            <v>2516138.5099999998</v>
          </cell>
          <cell r="G12022">
            <v>6860783.6200000001</v>
          </cell>
          <cell r="H12022">
            <v>207.9</v>
          </cell>
          <cell r="I12022">
            <v>-99</v>
          </cell>
          <cell r="J12022">
            <v>2007</v>
          </cell>
          <cell r="K12022">
            <v>2</v>
          </cell>
          <cell r="L12022">
            <v>11</v>
          </cell>
        </row>
        <row r="12023">
          <cell r="D12023" t="str">
            <v>marv1_81_31</v>
          </cell>
          <cell r="E12023">
            <v>2</v>
          </cell>
          <cell r="F12023">
            <v>2516145.25</v>
          </cell>
          <cell r="G12023">
            <v>6860783.54</v>
          </cell>
          <cell r="H12023">
            <v>206.87</v>
          </cell>
          <cell r="I12023">
            <v>-99</v>
          </cell>
          <cell r="J12023">
            <v>2007</v>
          </cell>
          <cell r="K12023">
            <v>2</v>
          </cell>
          <cell r="L12023">
            <v>11</v>
          </cell>
        </row>
        <row r="12024">
          <cell r="D12024" t="str">
            <v>marv1_81_32</v>
          </cell>
          <cell r="E12024">
            <v>2</v>
          </cell>
          <cell r="F12024">
            <v>2516142.96</v>
          </cell>
          <cell r="G12024">
            <v>6860783.2000000002</v>
          </cell>
          <cell r="H12024">
            <v>207.12</v>
          </cell>
          <cell r="I12024">
            <v>-99</v>
          </cell>
          <cell r="J12024">
            <v>2007</v>
          </cell>
          <cell r="K12024">
            <v>1</v>
          </cell>
          <cell r="L12024">
            <v>11</v>
          </cell>
        </row>
        <row r="12025">
          <cell r="D12025" t="str">
            <v>marv1_81_36</v>
          </cell>
          <cell r="E12025">
            <v>2</v>
          </cell>
          <cell r="F12025">
            <v>2516145.65</v>
          </cell>
          <cell r="G12025">
            <v>6860779.3499999996</v>
          </cell>
          <cell r="H12025">
            <v>207.58</v>
          </cell>
          <cell r="I12025">
            <v>-99</v>
          </cell>
          <cell r="J12025">
            <v>2007</v>
          </cell>
          <cell r="K12025">
            <v>1</v>
          </cell>
          <cell r="L12025">
            <v>12</v>
          </cell>
        </row>
        <row r="12026">
          <cell r="D12026" t="str">
            <v>marv1_81_40</v>
          </cell>
          <cell r="E12026">
            <v>2</v>
          </cell>
          <cell r="F12026">
            <v>2516143.36</v>
          </cell>
          <cell r="G12026">
            <v>6860777.2800000003</v>
          </cell>
          <cell r="H12026">
            <v>205.58</v>
          </cell>
          <cell r="I12026">
            <v>-99</v>
          </cell>
          <cell r="J12026">
            <v>2007</v>
          </cell>
          <cell r="K12026">
            <v>3</v>
          </cell>
          <cell r="L12026">
            <v>11</v>
          </cell>
        </row>
        <row r="12027">
          <cell r="D12027" t="str">
            <v>marv1_81_44</v>
          </cell>
          <cell r="E12027">
            <v>2</v>
          </cell>
          <cell r="F12027">
            <v>2516139.3199999998</v>
          </cell>
          <cell r="G12027">
            <v>6860778.1399999997</v>
          </cell>
          <cell r="H12027">
            <v>204.9</v>
          </cell>
          <cell r="I12027">
            <v>-99</v>
          </cell>
          <cell r="J12027">
            <v>2007</v>
          </cell>
          <cell r="K12027">
            <v>2</v>
          </cell>
          <cell r="L12027">
            <v>11</v>
          </cell>
        </row>
        <row r="12028">
          <cell r="D12028" t="str">
            <v>marv1_81_45</v>
          </cell>
          <cell r="E12028">
            <v>2</v>
          </cell>
          <cell r="F12028">
            <v>2516136.12</v>
          </cell>
          <cell r="G12028">
            <v>6860779.4299999997</v>
          </cell>
          <cell r="H12028">
            <v>209.4</v>
          </cell>
          <cell r="I12028">
            <v>-99</v>
          </cell>
          <cell r="J12028">
            <v>2007</v>
          </cell>
          <cell r="K12028">
            <v>2</v>
          </cell>
          <cell r="L12028">
            <v>11</v>
          </cell>
        </row>
        <row r="12029">
          <cell r="D12029" t="str">
            <v>marv1_81_47</v>
          </cell>
          <cell r="E12029">
            <v>2</v>
          </cell>
          <cell r="F12029">
            <v>2516145.21</v>
          </cell>
          <cell r="G12029">
            <v>6860772.29</v>
          </cell>
          <cell r="H12029">
            <v>210.62</v>
          </cell>
          <cell r="I12029">
            <v>-99</v>
          </cell>
          <cell r="J12029">
            <v>2007</v>
          </cell>
          <cell r="K12029">
            <v>1</v>
          </cell>
          <cell r="L12029">
            <v>11</v>
          </cell>
        </row>
        <row r="12030">
          <cell r="D12030" t="str">
            <v>marv1_81_49</v>
          </cell>
          <cell r="E12030">
            <v>2</v>
          </cell>
          <cell r="F12030">
            <v>2516149.63</v>
          </cell>
          <cell r="G12030">
            <v>6860768.0899999999</v>
          </cell>
          <cell r="H12030">
            <v>209.83</v>
          </cell>
          <cell r="I12030">
            <v>-99</v>
          </cell>
          <cell r="J12030">
            <v>2007</v>
          </cell>
          <cell r="K12030">
            <v>1</v>
          </cell>
          <cell r="L12030">
            <v>14</v>
          </cell>
        </row>
        <row r="12031">
          <cell r="D12031" t="str">
            <v>marv1_81_50</v>
          </cell>
          <cell r="E12031">
            <v>2</v>
          </cell>
          <cell r="F12031">
            <v>2516140.9300000002</v>
          </cell>
          <cell r="G12031">
            <v>6860774.1399999997</v>
          </cell>
          <cell r="H12031">
            <v>206</v>
          </cell>
          <cell r="I12031">
            <v>-99</v>
          </cell>
          <cell r="J12031">
            <v>2007</v>
          </cell>
          <cell r="K12031">
            <v>2</v>
          </cell>
          <cell r="L12031">
            <v>22</v>
          </cell>
        </row>
        <row r="12032">
          <cell r="D12032" t="str">
            <v>marv1_81_51</v>
          </cell>
          <cell r="E12032">
            <v>2</v>
          </cell>
          <cell r="F12032">
            <v>2516146.0099999998</v>
          </cell>
          <cell r="G12032">
            <v>6860769.4699999997</v>
          </cell>
          <cell r="H12032">
            <v>208.37</v>
          </cell>
          <cell r="I12032">
            <v>-99</v>
          </cell>
          <cell r="J12032">
            <v>2007</v>
          </cell>
          <cell r="K12032">
            <v>2</v>
          </cell>
          <cell r="L12032">
            <v>11</v>
          </cell>
        </row>
        <row r="12033">
          <cell r="D12033" t="str">
            <v>marv1_81_53</v>
          </cell>
          <cell r="E12033">
            <v>2</v>
          </cell>
          <cell r="F12033">
            <v>2516148.31</v>
          </cell>
          <cell r="G12033">
            <v>6860765.2300000004</v>
          </cell>
          <cell r="H12033">
            <v>212.08</v>
          </cell>
          <cell r="I12033">
            <v>-99</v>
          </cell>
          <cell r="J12033">
            <v>2007</v>
          </cell>
          <cell r="K12033">
            <v>1</v>
          </cell>
          <cell r="L12033">
            <v>12</v>
          </cell>
        </row>
        <row r="12034">
          <cell r="D12034" t="str">
            <v>marv1_81_54</v>
          </cell>
          <cell r="E12034">
            <v>2</v>
          </cell>
          <cell r="F12034">
            <v>2516142.04</v>
          </cell>
          <cell r="G12034">
            <v>6860771.6799999997</v>
          </cell>
          <cell r="H12034">
            <v>204.5</v>
          </cell>
          <cell r="I12034">
            <v>-99</v>
          </cell>
          <cell r="J12034">
            <v>2007</v>
          </cell>
          <cell r="K12034">
            <v>2</v>
          </cell>
          <cell r="L12034">
            <v>11</v>
          </cell>
        </row>
        <row r="12035">
          <cell r="D12035" t="str">
            <v>marv1_81_56</v>
          </cell>
          <cell r="E12035">
            <v>2</v>
          </cell>
          <cell r="F12035">
            <v>2516151.19</v>
          </cell>
          <cell r="G12035">
            <v>6860761.3200000003</v>
          </cell>
          <cell r="H12035">
            <v>210.83</v>
          </cell>
          <cell r="I12035">
            <v>-99</v>
          </cell>
          <cell r="J12035">
            <v>2007</v>
          </cell>
          <cell r="K12035">
            <v>1</v>
          </cell>
          <cell r="L12035">
            <v>12</v>
          </cell>
        </row>
        <row r="12036">
          <cell r="D12036" t="str">
            <v>marv1_81_57</v>
          </cell>
          <cell r="E12036">
            <v>2</v>
          </cell>
          <cell r="F12036">
            <v>2516133.1800000002</v>
          </cell>
          <cell r="G12036">
            <v>6860780.8099999996</v>
          </cell>
          <cell r="H12036">
            <v>203.9</v>
          </cell>
          <cell r="I12036">
            <v>-99</v>
          </cell>
          <cell r="J12036">
            <v>2007</v>
          </cell>
          <cell r="K12036">
            <v>1</v>
          </cell>
          <cell r="L12036">
            <v>22</v>
          </cell>
        </row>
        <row r="12037">
          <cell r="D12037" t="str">
            <v>marv1_81_59</v>
          </cell>
          <cell r="E12037">
            <v>2</v>
          </cell>
          <cell r="F12037">
            <v>2516144.9500000002</v>
          </cell>
          <cell r="G12037">
            <v>6860766.5499999998</v>
          </cell>
          <cell r="H12037">
            <v>207.87</v>
          </cell>
          <cell r="I12037">
            <v>-99</v>
          </cell>
          <cell r="J12037">
            <v>2007</v>
          </cell>
          <cell r="K12037">
            <v>2</v>
          </cell>
          <cell r="L12037">
            <v>12</v>
          </cell>
        </row>
        <row r="12038">
          <cell r="D12038" t="str">
            <v>marv1_81_63</v>
          </cell>
          <cell r="E12038">
            <v>2</v>
          </cell>
          <cell r="F12038">
            <v>2516141.0699999998</v>
          </cell>
          <cell r="G12038">
            <v>6860770.0599999996</v>
          </cell>
          <cell r="H12038">
            <v>211</v>
          </cell>
          <cell r="I12038">
            <v>-99</v>
          </cell>
          <cell r="J12038">
            <v>2007</v>
          </cell>
          <cell r="K12038">
            <v>1</v>
          </cell>
          <cell r="L12038">
            <v>11</v>
          </cell>
        </row>
        <row r="12039">
          <cell r="D12039" t="str">
            <v>marv1_81_65</v>
          </cell>
          <cell r="E12039">
            <v>2</v>
          </cell>
          <cell r="F12039">
            <v>2516145.46</v>
          </cell>
          <cell r="G12039">
            <v>6860761.1399999997</v>
          </cell>
          <cell r="H12039">
            <v>213.33</v>
          </cell>
          <cell r="I12039">
            <v>-99</v>
          </cell>
          <cell r="J12039">
            <v>2007</v>
          </cell>
          <cell r="K12039">
            <v>1</v>
          </cell>
          <cell r="L12039">
            <v>12</v>
          </cell>
        </row>
        <row r="12040">
          <cell r="D12040" t="str">
            <v>marv1_81_67</v>
          </cell>
          <cell r="E12040">
            <v>2</v>
          </cell>
          <cell r="F12040">
            <v>2516145.79</v>
          </cell>
          <cell r="G12040">
            <v>6860758.8600000003</v>
          </cell>
          <cell r="H12040">
            <v>211.83</v>
          </cell>
          <cell r="I12040">
            <v>-99</v>
          </cell>
          <cell r="J12040">
            <v>2007</v>
          </cell>
          <cell r="K12040">
            <v>1</v>
          </cell>
          <cell r="L12040">
            <v>12</v>
          </cell>
        </row>
        <row r="12041">
          <cell r="D12041" t="str">
            <v>marv1_81_69</v>
          </cell>
          <cell r="E12041">
            <v>2</v>
          </cell>
          <cell r="F12041">
            <v>2516133.66</v>
          </cell>
          <cell r="G12041">
            <v>6860778.1200000001</v>
          </cell>
          <cell r="H12041">
            <v>205.4</v>
          </cell>
          <cell r="I12041">
            <v>-99</v>
          </cell>
          <cell r="J12041">
            <v>2007</v>
          </cell>
          <cell r="K12041">
            <v>2</v>
          </cell>
          <cell r="L12041">
            <v>11</v>
          </cell>
        </row>
        <row r="12042">
          <cell r="D12042" t="str">
            <v>marv1_81_70</v>
          </cell>
          <cell r="E12042">
            <v>2</v>
          </cell>
          <cell r="F12042">
            <v>2516136.66</v>
          </cell>
          <cell r="G12042">
            <v>6860771.5700000003</v>
          </cell>
          <cell r="H12042">
            <v>200.65</v>
          </cell>
          <cell r="I12042">
            <v>-99</v>
          </cell>
          <cell r="J12042">
            <v>2007</v>
          </cell>
          <cell r="K12042">
            <v>2</v>
          </cell>
          <cell r="L12042">
            <v>11</v>
          </cell>
        </row>
        <row r="12043">
          <cell r="D12043" t="str">
            <v>marv1_81_71</v>
          </cell>
          <cell r="E12043">
            <v>2</v>
          </cell>
          <cell r="F12043">
            <v>2516140.9300000002</v>
          </cell>
          <cell r="G12043">
            <v>6860760.5499999998</v>
          </cell>
          <cell r="H12043">
            <v>211.58</v>
          </cell>
          <cell r="I12043">
            <v>-99</v>
          </cell>
          <cell r="J12043">
            <v>2007</v>
          </cell>
          <cell r="K12043">
            <v>1</v>
          </cell>
          <cell r="L12043">
            <v>14</v>
          </cell>
        </row>
        <row r="12044">
          <cell r="D12044" t="str">
            <v>marv1_81_74</v>
          </cell>
          <cell r="E12044">
            <v>2</v>
          </cell>
          <cell r="F12044">
            <v>2516136.9</v>
          </cell>
          <cell r="G12044">
            <v>6860766.1699999999</v>
          </cell>
          <cell r="H12044">
            <v>207.87</v>
          </cell>
          <cell r="I12044">
            <v>-99</v>
          </cell>
          <cell r="J12044">
            <v>2007</v>
          </cell>
          <cell r="K12044">
            <v>1</v>
          </cell>
          <cell r="L12044">
            <v>12</v>
          </cell>
        </row>
        <row r="12045">
          <cell r="D12045" t="str">
            <v>marv1_81_75</v>
          </cell>
          <cell r="E12045">
            <v>2</v>
          </cell>
          <cell r="F12045">
            <v>2516135.33</v>
          </cell>
          <cell r="G12045">
            <v>6860769.8399999999</v>
          </cell>
          <cell r="H12045">
            <v>209.5</v>
          </cell>
          <cell r="I12045">
            <v>-99</v>
          </cell>
          <cell r="J12045">
            <v>2007</v>
          </cell>
          <cell r="K12045">
            <v>1</v>
          </cell>
          <cell r="L12045">
            <v>12</v>
          </cell>
        </row>
        <row r="12046">
          <cell r="D12046" t="str">
            <v>marv1_81_77</v>
          </cell>
          <cell r="E12046">
            <v>2</v>
          </cell>
          <cell r="F12046">
            <v>2516135.86</v>
          </cell>
          <cell r="G12046">
            <v>6860763.3099999996</v>
          </cell>
          <cell r="H12046">
            <v>212.08</v>
          </cell>
          <cell r="I12046">
            <v>-99</v>
          </cell>
          <cell r="J12046">
            <v>2007</v>
          </cell>
          <cell r="K12046">
            <v>1</v>
          </cell>
          <cell r="L12046">
            <v>11</v>
          </cell>
        </row>
        <row r="12047">
          <cell r="D12047" t="str">
            <v>marv1_81_80</v>
          </cell>
          <cell r="E12047">
            <v>2</v>
          </cell>
          <cell r="F12047">
            <v>2516133.79</v>
          </cell>
          <cell r="G12047">
            <v>6860759.6699999999</v>
          </cell>
          <cell r="H12047">
            <v>205.16</v>
          </cell>
          <cell r="I12047">
            <v>-99</v>
          </cell>
          <cell r="J12047">
            <v>2007</v>
          </cell>
          <cell r="K12047">
            <v>1</v>
          </cell>
          <cell r="L12047">
            <v>21</v>
          </cell>
        </row>
        <row r="12048">
          <cell r="D12048" t="str">
            <v>marv1_81_82</v>
          </cell>
          <cell r="E12048">
            <v>2</v>
          </cell>
          <cell r="F12048">
            <v>2516131.52</v>
          </cell>
          <cell r="G12048">
            <v>6860774.5</v>
          </cell>
          <cell r="H12048">
            <v>209.15</v>
          </cell>
          <cell r="I12048">
            <v>-99</v>
          </cell>
          <cell r="J12048">
            <v>2007</v>
          </cell>
          <cell r="K12048">
            <v>1</v>
          </cell>
          <cell r="L12048">
            <v>12</v>
          </cell>
        </row>
        <row r="12049">
          <cell r="D12049" t="str">
            <v>marv1_81_83</v>
          </cell>
          <cell r="E12049">
            <v>2</v>
          </cell>
          <cell r="F12049">
            <v>2516131.7000000002</v>
          </cell>
          <cell r="G12049">
            <v>6860765.8399999999</v>
          </cell>
          <cell r="H12049">
            <v>207.41</v>
          </cell>
          <cell r="I12049">
            <v>-99</v>
          </cell>
          <cell r="J12049">
            <v>2007</v>
          </cell>
          <cell r="K12049">
            <v>2</v>
          </cell>
          <cell r="L12049">
            <v>11</v>
          </cell>
        </row>
        <row r="12050">
          <cell r="D12050" t="str">
            <v>marv1_81_84</v>
          </cell>
          <cell r="E12050">
            <v>2</v>
          </cell>
          <cell r="F12050">
            <v>2516131.29</v>
          </cell>
          <cell r="G12050">
            <v>6860762.29</v>
          </cell>
          <cell r="H12050">
            <v>208.08</v>
          </cell>
          <cell r="I12050">
            <v>-99</v>
          </cell>
          <cell r="J12050">
            <v>2007</v>
          </cell>
          <cell r="K12050">
            <v>1</v>
          </cell>
          <cell r="L12050">
            <v>14</v>
          </cell>
        </row>
        <row r="12051">
          <cell r="D12051" t="str">
            <v>marv1_81_85</v>
          </cell>
          <cell r="E12051">
            <v>2</v>
          </cell>
          <cell r="F12051">
            <v>2516131.09</v>
          </cell>
          <cell r="G12051">
            <v>6860771.1500000004</v>
          </cell>
          <cell r="H12051">
            <v>212.4</v>
          </cell>
          <cell r="I12051">
            <v>-99</v>
          </cell>
          <cell r="J12051">
            <v>2007</v>
          </cell>
          <cell r="K12051">
            <v>1</v>
          </cell>
          <cell r="L12051">
            <v>12</v>
          </cell>
        </row>
        <row r="12052">
          <cell r="D12052" t="str">
            <v>marv1_81_88</v>
          </cell>
          <cell r="E12052">
            <v>2</v>
          </cell>
          <cell r="F12052">
            <v>2516129.2599999998</v>
          </cell>
          <cell r="G12052">
            <v>6860758.4299999997</v>
          </cell>
          <cell r="H12052">
            <v>207.83</v>
          </cell>
          <cell r="I12052">
            <v>-99</v>
          </cell>
          <cell r="J12052">
            <v>2007</v>
          </cell>
          <cell r="K12052">
            <v>1</v>
          </cell>
          <cell r="L12052">
            <v>14</v>
          </cell>
        </row>
        <row r="12053">
          <cell r="D12053" t="str">
            <v>marv1_81_90</v>
          </cell>
          <cell r="E12053">
            <v>2</v>
          </cell>
          <cell r="F12053">
            <v>2516128.5099999998</v>
          </cell>
          <cell r="G12053">
            <v>6860765.0800000001</v>
          </cell>
          <cell r="H12053">
            <v>205.66</v>
          </cell>
          <cell r="I12053">
            <v>-99</v>
          </cell>
          <cell r="J12053">
            <v>2007</v>
          </cell>
          <cell r="K12053">
            <v>2</v>
          </cell>
          <cell r="L12053">
            <v>12</v>
          </cell>
        </row>
        <row r="12054">
          <cell r="D12054" t="str">
            <v>marv1_81_93</v>
          </cell>
          <cell r="E12054">
            <v>2</v>
          </cell>
          <cell r="F12054">
            <v>2516128.4900000002</v>
          </cell>
          <cell r="G12054">
            <v>6860768.5800000001</v>
          </cell>
          <cell r="H12054">
            <v>208.4</v>
          </cell>
          <cell r="I12054">
            <v>-99</v>
          </cell>
          <cell r="J12054">
            <v>2007</v>
          </cell>
          <cell r="K12054">
            <v>1</v>
          </cell>
          <cell r="L12054">
            <v>12</v>
          </cell>
        </row>
        <row r="12055">
          <cell r="D12055" t="str">
            <v>marv1_81_94</v>
          </cell>
          <cell r="E12055">
            <v>2</v>
          </cell>
          <cell r="F12055">
            <v>2516126.11</v>
          </cell>
          <cell r="G12055">
            <v>6860762.3300000001</v>
          </cell>
          <cell r="H12055">
            <v>205.66</v>
          </cell>
          <cell r="I12055">
            <v>-99</v>
          </cell>
          <cell r="J12055">
            <v>2007</v>
          </cell>
          <cell r="K12055">
            <v>2</v>
          </cell>
          <cell r="L12055">
            <v>12</v>
          </cell>
        </row>
        <row r="12056">
          <cell r="D12056" t="str">
            <v>marv1_81_95</v>
          </cell>
          <cell r="E12056">
            <v>2</v>
          </cell>
          <cell r="F12056">
            <v>2516128.7999999998</v>
          </cell>
          <cell r="G12056">
            <v>6860775.8700000001</v>
          </cell>
          <cell r="H12056">
            <v>203.5</v>
          </cell>
          <cell r="I12056">
            <v>-99</v>
          </cell>
          <cell r="J12056">
            <v>2007</v>
          </cell>
          <cell r="K12056">
            <v>2</v>
          </cell>
          <cell r="L12056">
            <v>21</v>
          </cell>
        </row>
        <row r="12057">
          <cell r="D12057" t="str">
            <v>marv1_81_96</v>
          </cell>
          <cell r="E12057">
            <v>2</v>
          </cell>
          <cell r="F12057">
            <v>2516127.62</v>
          </cell>
          <cell r="G12057">
            <v>6860774</v>
          </cell>
          <cell r="H12057">
            <v>212.65</v>
          </cell>
          <cell r="I12057">
            <v>-99</v>
          </cell>
          <cell r="J12057">
            <v>2007</v>
          </cell>
          <cell r="K12057">
            <v>1</v>
          </cell>
          <cell r="L12057">
            <v>12</v>
          </cell>
        </row>
        <row r="12058">
          <cell r="D12058" t="str">
            <v>marv1_81_97</v>
          </cell>
          <cell r="E12058">
            <v>2</v>
          </cell>
          <cell r="F12058">
            <v>2516125.6</v>
          </cell>
          <cell r="G12058">
            <v>6860769.0300000003</v>
          </cell>
          <cell r="H12058">
            <v>203.8</v>
          </cell>
          <cell r="I12058">
            <v>-99</v>
          </cell>
          <cell r="J12058">
            <v>2007</v>
          </cell>
          <cell r="K12058">
            <v>2</v>
          </cell>
          <cell r="L12058">
            <v>11</v>
          </cell>
        </row>
        <row r="12059">
          <cell r="D12059" t="str">
            <v>marv1_81_98</v>
          </cell>
          <cell r="E12059">
            <v>2</v>
          </cell>
          <cell r="F12059">
            <v>2516122.1</v>
          </cell>
          <cell r="G12059">
            <v>6860762.5899999999</v>
          </cell>
          <cell r="H12059">
            <v>204.66</v>
          </cell>
          <cell r="I12059">
            <v>-99</v>
          </cell>
          <cell r="J12059">
            <v>2007</v>
          </cell>
          <cell r="K12059">
            <v>2</v>
          </cell>
          <cell r="L12059">
            <v>12</v>
          </cell>
        </row>
        <row r="12060">
          <cell r="D12060" t="str">
            <v>marv1_81_99</v>
          </cell>
          <cell r="E12060">
            <v>2</v>
          </cell>
          <cell r="F12060">
            <v>2516124.0099999998</v>
          </cell>
          <cell r="G12060">
            <v>6860773.0199999996</v>
          </cell>
          <cell r="H12060">
            <v>202.42</v>
          </cell>
          <cell r="I12060">
            <v>-99</v>
          </cell>
          <cell r="J12060">
            <v>2007</v>
          </cell>
          <cell r="K12060">
            <v>2</v>
          </cell>
          <cell r="L12060">
            <v>11</v>
          </cell>
        </row>
        <row r="12061">
          <cell r="D12061" t="str">
            <v>marv1_81_100</v>
          </cell>
          <cell r="E12061">
            <v>2</v>
          </cell>
          <cell r="F12061">
            <v>2516116.5699999998</v>
          </cell>
          <cell r="G12061">
            <v>6860763.0599999996</v>
          </cell>
          <cell r="H12061">
            <v>209.41</v>
          </cell>
          <cell r="I12061">
            <v>-99</v>
          </cell>
          <cell r="J12061">
            <v>2007</v>
          </cell>
          <cell r="K12061">
            <v>3</v>
          </cell>
          <cell r="L12061">
            <v>11</v>
          </cell>
        </row>
        <row r="12062">
          <cell r="D12062" t="str">
            <v>marv1_81_101</v>
          </cell>
          <cell r="E12062">
            <v>2</v>
          </cell>
          <cell r="F12062">
            <v>2516117.96</v>
          </cell>
          <cell r="G12062">
            <v>6860765.3200000003</v>
          </cell>
          <cell r="H12062">
            <v>209.16</v>
          </cell>
          <cell r="I12062">
            <v>-99</v>
          </cell>
          <cell r="J12062">
            <v>2007</v>
          </cell>
          <cell r="K12062">
            <v>2</v>
          </cell>
          <cell r="L12062">
            <v>11</v>
          </cell>
        </row>
        <row r="12063">
          <cell r="D12063" t="str">
            <v>marv1_81_102</v>
          </cell>
          <cell r="E12063">
            <v>2</v>
          </cell>
          <cell r="F12063">
            <v>2516128.11</v>
          </cell>
          <cell r="G12063">
            <v>6860778.9500000002</v>
          </cell>
          <cell r="H12063">
            <v>202.31</v>
          </cell>
          <cell r="I12063">
            <v>-99</v>
          </cell>
          <cell r="J12063">
            <v>2007</v>
          </cell>
          <cell r="K12063">
            <v>2</v>
          </cell>
          <cell r="L12063">
            <v>21</v>
          </cell>
        </row>
        <row r="12064">
          <cell r="D12064" t="str">
            <v>marv1_81_103</v>
          </cell>
          <cell r="E12064">
            <v>2</v>
          </cell>
          <cell r="F12064">
            <v>2516111.61</v>
          </cell>
          <cell r="G12064">
            <v>6860758.0999999996</v>
          </cell>
          <cell r="H12064">
            <v>209.55</v>
          </cell>
          <cell r="I12064">
            <v>-99</v>
          </cell>
          <cell r="J12064">
            <v>2007</v>
          </cell>
          <cell r="K12064">
            <v>1</v>
          </cell>
          <cell r="L12064">
            <v>14</v>
          </cell>
        </row>
        <row r="12065">
          <cell r="D12065" t="str">
            <v>marv1_81_104</v>
          </cell>
          <cell r="E12065">
            <v>2</v>
          </cell>
          <cell r="F12065">
            <v>2516125.2799999998</v>
          </cell>
          <cell r="G12065">
            <v>6860775.5800000001</v>
          </cell>
          <cell r="H12065">
            <v>207.5</v>
          </cell>
          <cell r="I12065">
            <v>-99</v>
          </cell>
          <cell r="J12065">
            <v>2007</v>
          </cell>
          <cell r="K12065">
            <v>2</v>
          </cell>
          <cell r="L12065">
            <v>21</v>
          </cell>
        </row>
        <row r="12066">
          <cell r="D12066" t="str">
            <v>marv1_81_105</v>
          </cell>
          <cell r="E12066">
            <v>2</v>
          </cell>
          <cell r="F12066">
            <v>2516113.15</v>
          </cell>
          <cell r="G12066">
            <v>6860760.5700000003</v>
          </cell>
          <cell r="H12066">
            <v>209.91</v>
          </cell>
          <cell r="I12066">
            <v>-99</v>
          </cell>
          <cell r="J12066">
            <v>2007</v>
          </cell>
          <cell r="K12066">
            <v>1</v>
          </cell>
          <cell r="L12066">
            <v>11</v>
          </cell>
        </row>
        <row r="12067">
          <cell r="D12067" t="str">
            <v>marv1_81_106</v>
          </cell>
          <cell r="E12067">
            <v>2</v>
          </cell>
          <cell r="F12067">
            <v>2516119.87</v>
          </cell>
          <cell r="G12067">
            <v>6860769.8099999996</v>
          </cell>
          <cell r="H12067">
            <v>211.65</v>
          </cell>
          <cell r="I12067">
            <v>-99</v>
          </cell>
          <cell r="J12067">
            <v>2007</v>
          </cell>
          <cell r="K12067">
            <v>1</v>
          </cell>
          <cell r="L12067">
            <v>14</v>
          </cell>
        </row>
        <row r="12068">
          <cell r="D12068" t="str">
            <v>marv1_81_107</v>
          </cell>
          <cell r="E12068">
            <v>2</v>
          </cell>
          <cell r="F12068">
            <v>2516121.19</v>
          </cell>
          <cell r="G12068">
            <v>6860773.1600000001</v>
          </cell>
          <cell r="H12068">
            <v>208.65</v>
          </cell>
          <cell r="I12068">
            <v>-99</v>
          </cell>
          <cell r="J12068">
            <v>2007</v>
          </cell>
          <cell r="K12068">
            <v>1</v>
          </cell>
          <cell r="L12068">
            <v>12</v>
          </cell>
        </row>
        <row r="12069">
          <cell r="D12069" t="str">
            <v>marv1_81_109</v>
          </cell>
          <cell r="E12069">
            <v>2</v>
          </cell>
          <cell r="F12069">
            <v>2516120.58</v>
          </cell>
          <cell r="G12069">
            <v>6860775.4400000004</v>
          </cell>
          <cell r="H12069">
            <v>202.4</v>
          </cell>
          <cell r="I12069">
            <v>-99</v>
          </cell>
          <cell r="J12069">
            <v>2007</v>
          </cell>
          <cell r="K12069">
            <v>2</v>
          </cell>
          <cell r="L12069">
            <v>11</v>
          </cell>
        </row>
        <row r="12070">
          <cell r="D12070" t="str">
            <v>marv1_81_110</v>
          </cell>
          <cell r="E12070">
            <v>2</v>
          </cell>
          <cell r="F12070">
            <v>2516117.67</v>
          </cell>
          <cell r="G12070">
            <v>6860773.7400000002</v>
          </cell>
          <cell r="H12070">
            <v>211.15</v>
          </cell>
          <cell r="I12070">
            <v>-99</v>
          </cell>
          <cell r="J12070">
            <v>2007</v>
          </cell>
          <cell r="K12070">
            <v>3</v>
          </cell>
          <cell r="L12070">
            <v>14</v>
          </cell>
        </row>
        <row r="12071">
          <cell r="D12071" t="str">
            <v>marv1_81_114</v>
          </cell>
          <cell r="E12071">
            <v>2</v>
          </cell>
          <cell r="F12071">
            <v>2516112.38</v>
          </cell>
          <cell r="G12071">
            <v>6860774.8300000001</v>
          </cell>
          <cell r="H12071">
            <v>205.79</v>
          </cell>
          <cell r="I12071">
            <v>-99</v>
          </cell>
          <cell r="J12071">
            <v>2007</v>
          </cell>
          <cell r="K12071">
            <v>2</v>
          </cell>
          <cell r="L12071">
            <v>11</v>
          </cell>
        </row>
        <row r="12072">
          <cell r="D12072" t="str">
            <v>marv1_81_115</v>
          </cell>
          <cell r="E12072">
            <v>2</v>
          </cell>
          <cell r="F12072">
            <v>2516116.8199999998</v>
          </cell>
          <cell r="G12072">
            <v>6860778.2800000003</v>
          </cell>
          <cell r="H12072">
            <v>208.9</v>
          </cell>
          <cell r="I12072">
            <v>-99</v>
          </cell>
          <cell r="J12072">
            <v>2007</v>
          </cell>
          <cell r="K12072">
            <v>1</v>
          </cell>
          <cell r="L12072">
            <v>14</v>
          </cell>
        </row>
        <row r="12073">
          <cell r="D12073" t="str">
            <v>marv1_81_116</v>
          </cell>
          <cell r="E12073">
            <v>2</v>
          </cell>
          <cell r="F12073">
            <v>2516113.64</v>
          </cell>
          <cell r="G12073">
            <v>6860777.5199999996</v>
          </cell>
          <cell r="H12073">
            <v>208.4</v>
          </cell>
          <cell r="I12073">
            <v>-99</v>
          </cell>
          <cell r="J12073">
            <v>2007</v>
          </cell>
          <cell r="K12073">
            <v>1</v>
          </cell>
          <cell r="L12073">
            <v>14</v>
          </cell>
        </row>
        <row r="12074">
          <cell r="D12074" t="str">
            <v>marv1_81_118</v>
          </cell>
          <cell r="E12074">
            <v>2</v>
          </cell>
          <cell r="F12074">
            <v>2516125.8199999998</v>
          </cell>
          <cell r="G12074">
            <v>6860781.5499999998</v>
          </cell>
          <cell r="H12074">
            <v>208.9</v>
          </cell>
          <cell r="I12074">
            <v>-99</v>
          </cell>
          <cell r="J12074">
            <v>2007</v>
          </cell>
          <cell r="K12074">
            <v>2</v>
          </cell>
          <cell r="L12074">
            <v>11</v>
          </cell>
        </row>
        <row r="12075">
          <cell r="D12075" t="str">
            <v>marv1_81_119</v>
          </cell>
          <cell r="E12075">
            <v>2</v>
          </cell>
          <cell r="F12075">
            <v>2516121.77</v>
          </cell>
          <cell r="G12075">
            <v>6860780.7699999996</v>
          </cell>
          <cell r="H12075">
            <v>206.25</v>
          </cell>
          <cell r="I12075">
            <v>-99</v>
          </cell>
          <cell r="J12075">
            <v>2007</v>
          </cell>
          <cell r="K12075">
            <v>1</v>
          </cell>
          <cell r="L12075">
            <v>21</v>
          </cell>
        </row>
        <row r="12076">
          <cell r="D12076" t="str">
            <v>marv1_81_120</v>
          </cell>
          <cell r="E12076">
            <v>2</v>
          </cell>
          <cell r="F12076">
            <v>2516110.0699999998</v>
          </cell>
          <cell r="G12076">
            <v>6860778.25</v>
          </cell>
          <cell r="H12076">
            <v>212.54</v>
          </cell>
          <cell r="I12076">
            <v>-99</v>
          </cell>
          <cell r="J12076">
            <v>2007</v>
          </cell>
          <cell r="K12076">
            <v>1</v>
          </cell>
          <cell r="L12076">
            <v>11</v>
          </cell>
        </row>
        <row r="12077">
          <cell r="D12077" t="str">
            <v>marv1_81_123</v>
          </cell>
          <cell r="E12077">
            <v>2</v>
          </cell>
          <cell r="F12077">
            <v>2516118.87</v>
          </cell>
          <cell r="G12077">
            <v>6860783.0899999999</v>
          </cell>
          <cell r="H12077">
            <v>212.15</v>
          </cell>
          <cell r="I12077">
            <v>-99</v>
          </cell>
          <cell r="J12077">
            <v>2007</v>
          </cell>
          <cell r="K12077">
            <v>1</v>
          </cell>
          <cell r="L12077">
            <v>11</v>
          </cell>
        </row>
        <row r="12078">
          <cell r="D12078" t="str">
            <v>marv1_81_124</v>
          </cell>
          <cell r="E12078">
            <v>2</v>
          </cell>
          <cell r="F12078">
            <v>2516111.7400000002</v>
          </cell>
          <cell r="G12078">
            <v>6860783.5300000003</v>
          </cell>
          <cell r="H12078">
            <v>210.04</v>
          </cell>
          <cell r="I12078">
            <v>-99</v>
          </cell>
          <cell r="J12078">
            <v>2007</v>
          </cell>
          <cell r="K12078">
            <v>3</v>
          </cell>
          <cell r="L12078">
            <v>11</v>
          </cell>
        </row>
        <row r="12079">
          <cell r="D12079" t="str">
            <v>marv1_81_126</v>
          </cell>
          <cell r="E12079">
            <v>2</v>
          </cell>
          <cell r="F12079">
            <v>2516122.7200000002</v>
          </cell>
          <cell r="G12079">
            <v>6860784.2300000004</v>
          </cell>
          <cell r="H12079">
            <v>210.4</v>
          </cell>
          <cell r="I12079">
            <v>-99</v>
          </cell>
          <cell r="J12079">
            <v>2007</v>
          </cell>
          <cell r="K12079">
            <v>1</v>
          </cell>
          <cell r="L12079">
            <v>11</v>
          </cell>
        </row>
        <row r="12080">
          <cell r="D12080" t="str">
            <v>marv1_81_128</v>
          </cell>
          <cell r="E12080">
            <v>2</v>
          </cell>
          <cell r="F12080">
            <v>2516116.52</v>
          </cell>
          <cell r="G12080">
            <v>6860786.0499999998</v>
          </cell>
          <cell r="H12080">
            <v>205.04</v>
          </cell>
          <cell r="I12080">
            <v>-99</v>
          </cell>
          <cell r="J12080">
            <v>2007</v>
          </cell>
          <cell r="K12080">
            <v>1</v>
          </cell>
          <cell r="L12080">
            <v>14</v>
          </cell>
        </row>
        <row r="12081">
          <cell r="D12081" t="str">
            <v>marv1_81_133</v>
          </cell>
          <cell r="E12081">
            <v>2</v>
          </cell>
          <cell r="F12081">
            <v>2516114.08</v>
          </cell>
          <cell r="G12081">
            <v>6860790.6399999997</v>
          </cell>
          <cell r="H12081">
            <v>208.4</v>
          </cell>
          <cell r="I12081">
            <v>-99</v>
          </cell>
          <cell r="J12081">
            <v>2007</v>
          </cell>
          <cell r="K12081">
            <v>1</v>
          </cell>
          <cell r="L12081">
            <v>11</v>
          </cell>
        </row>
        <row r="12082">
          <cell r="D12082" t="str">
            <v>marv1_81_134</v>
          </cell>
          <cell r="E12082">
            <v>2</v>
          </cell>
          <cell r="F12082">
            <v>2516116.81</v>
          </cell>
          <cell r="G12082">
            <v>6860789.6100000003</v>
          </cell>
          <cell r="H12082">
            <v>208.65</v>
          </cell>
          <cell r="I12082">
            <v>-99</v>
          </cell>
          <cell r="J12082">
            <v>2007</v>
          </cell>
          <cell r="K12082">
            <v>1</v>
          </cell>
          <cell r="L12082">
            <v>11</v>
          </cell>
        </row>
        <row r="12083">
          <cell r="D12083" t="str">
            <v>marv1_81_135</v>
          </cell>
          <cell r="E12083">
            <v>2</v>
          </cell>
          <cell r="F12083">
            <v>2516109.58</v>
          </cell>
          <cell r="G12083">
            <v>6860793.0099999998</v>
          </cell>
          <cell r="H12083">
            <v>203.79</v>
          </cell>
          <cell r="I12083">
            <v>-99</v>
          </cell>
          <cell r="J12083">
            <v>2007</v>
          </cell>
          <cell r="K12083">
            <v>2</v>
          </cell>
          <cell r="L12083">
            <v>11</v>
          </cell>
        </row>
        <row r="12084">
          <cell r="D12084" t="str">
            <v>marv1_81_137</v>
          </cell>
          <cell r="E12084">
            <v>2</v>
          </cell>
          <cell r="F12084">
            <v>2516105.5699999998</v>
          </cell>
          <cell r="G12084">
            <v>6860797.6399999997</v>
          </cell>
          <cell r="H12084">
            <v>204.55</v>
          </cell>
          <cell r="I12084">
            <v>-99</v>
          </cell>
          <cell r="J12084">
            <v>2007</v>
          </cell>
          <cell r="K12084">
            <v>2</v>
          </cell>
          <cell r="L12084">
            <v>11</v>
          </cell>
        </row>
        <row r="12085">
          <cell r="D12085" t="str">
            <v>marv1_81_138</v>
          </cell>
          <cell r="E12085">
            <v>2</v>
          </cell>
          <cell r="F12085">
            <v>2516113.1800000002</v>
          </cell>
          <cell r="G12085">
            <v>6860793.5499999998</v>
          </cell>
          <cell r="H12085">
            <v>208.65</v>
          </cell>
          <cell r="I12085">
            <v>-99</v>
          </cell>
          <cell r="J12085">
            <v>2007</v>
          </cell>
          <cell r="K12085">
            <v>2</v>
          </cell>
          <cell r="L12085">
            <v>11</v>
          </cell>
        </row>
        <row r="12086">
          <cell r="D12086" t="str">
            <v>marv1_81_139</v>
          </cell>
          <cell r="E12086">
            <v>2</v>
          </cell>
          <cell r="F12086">
            <v>2516104.9700000002</v>
          </cell>
          <cell r="G12086">
            <v>6860799.5899999999</v>
          </cell>
          <cell r="H12086">
            <v>203.76</v>
          </cell>
          <cell r="I12086">
            <v>-99</v>
          </cell>
          <cell r="J12086">
            <v>2007</v>
          </cell>
          <cell r="K12086">
            <v>2</v>
          </cell>
          <cell r="L12086">
            <v>11</v>
          </cell>
        </row>
        <row r="12087">
          <cell r="D12087" t="str">
            <v>marv1_81_140</v>
          </cell>
          <cell r="E12087">
            <v>2</v>
          </cell>
          <cell r="F12087">
            <v>2516114.37</v>
          </cell>
          <cell r="G12087">
            <v>6860794.54</v>
          </cell>
          <cell r="H12087">
            <v>208.4</v>
          </cell>
          <cell r="I12087">
            <v>-99</v>
          </cell>
          <cell r="J12087">
            <v>2007</v>
          </cell>
          <cell r="K12087">
            <v>2</v>
          </cell>
          <cell r="L12087">
            <v>11</v>
          </cell>
        </row>
        <row r="12088">
          <cell r="D12088" t="str">
            <v>marv1_81_141</v>
          </cell>
          <cell r="E12088">
            <v>2</v>
          </cell>
          <cell r="F12088">
            <v>2516107.9900000002</v>
          </cell>
          <cell r="G12088">
            <v>6860799.21</v>
          </cell>
          <cell r="H12088">
            <v>206.54</v>
          </cell>
          <cell r="I12088">
            <v>-99</v>
          </cell>
          <cell r="J12088">
            <v>2007</v>
          </cell>
          <cell r="K12088">
            <v>2</v>
          </cell>
          <cell r="L12088">
            <v>11</v>
          </cell>
        </row>
        <row r="12089">
          <cell r="D12089" t="str">
            <v>marv1_81_142</v>
          </cell>
          <cell r="E12089">
            <v>2</v>
          </cell>
          <cell r="F12089">
            <v>2516126.42</v>
          </cell>
          <cell r="G12089">
            <v>6860786.46</v>
          </cell>
          <cell r="H12089">
            <v>211.15</v>
          </cell>
          <cell r="I12089">
            <v>-99</v>
          </cell>
          <cell r="J12089">
            <v>2007</v>
          </cell>
          <cell r="K12089">
            <v>1</v>
          </cell>
          <cell r="L12089">
            <v>11</v>
          </cell>
        </row>
        <row r="12090">
          <cell r="D12090" t="str">
            <v>marv1_81_144</v>
          </cell>
          <cell r="E12090">
            <v>2</v>
          </cell>
          <cell r="F12090">
            <v>2516116.59</v>
          </cell>
          <cell r="G12090">
            <v>6860796.2800000003</v>
          </cell>
          <cell r="H12090">
            <v>206.9</v>
          </cell>
          <cell r="I12090">
            <v>-99</v>
          </cell>
          <cell r="J12090">
            <v>2007</v>
          </cell>
          <cell r="K12090">
            <v>2</v>
          </cell>
          <cell r="L12090">
            <v>11</v>
          </cell>
        </row>
        <row r="12091">
          <cell r="D12091" t="str">
            <v>marv1_81_145</v>
          </cell>
          <cell r="E12091">
            <v>2</v>
          </cell>
          <cell r="F12091">
            <v>2516107.9300000002</v>
          </cell>
          <cell r="G12091">
            <v>6860804.9699999997</v>
          </cell>
          <cell r="H12091">
            <v>202.51</v>
          </cell>
          <cell r="I12091">
            <v>-99</v>
          </cell>
          <cell r="J12091">
            <v>2007</v>
          </cell>
          <cell r="K12091">
            <v>2</v>
          </cell>
          <cell r="L12091">
            <v>11</v>
          </cell>
        </row>
        <row r="12092">
          <cell r="D12092" t="str">
            <v>marv1_81_146</v>
          </cell>
          <cell r="E12092">
            <v>2</v>
          </cell>
          <cell r="F12092">
            <v>2516112.85</v>
          </cell>
          <cell r="G12092">
            <v>6860800.5099999998</v>
          </cell>
          <cell r="H12092">
            <v>206.51</v>
          </cell>
          <cell r="I12092">
            <v>-99</v>
          </cell>
          <cell r="J12092">
            <v>2007</v>
          </cell>
          <cell r="K12092">
            <v>1</v>
          </cell>
          <cell r="L12092">
            <v>12</v>
          </cell>
        </row>
        <row r="12093">
          <cell r="D12093" t="str">
            <v>marv1_81_147</v>
          </cell>
          <cell r="E12093">
            <v>2</v>
          </cell>
          <cell r="F12093">
            <v>2516115.67</v>
          </cell>
          <cell r="G12093">
            <v>6860799.1900000004</v>
          </cell>
          <cell r="H12093">
            <v>209.26</v>
          </cell>
          <cell r="I12093">
            <v>-99</v>
          </cell>
          <cell r="J12093">
            <v>2007</v>
          </cell>
          <cell r="K12093">
            <v>1</v>
          </cell>
          <cell r="L12093">
            <v>11</v>
          </cell>
        </row>
        <row r="12094">
          <cell r="D12094" t="str">
            <v>marv1_81_148</v>
          </cell>
          <cell r="E12094">
            <v>2</v>
          </cell>
          <cell r="F12094">
            <v>2516124.41</v>
          </cell>
          <cell r="G12094">
            <v>6860790.1799999997</v>
          </cell>
          <cell r="H12094">
            <v>208.4</v>
          </cell>
          <cell r="I12094">
            <v>-99</v>
          </cell>
          <cell r="J12094">
            <v>2007</v>
          </cell>
          <cell r="K12094">
            <v>3</v>
          </cell>
          <cell r="L12094">
            <v>11</v>
          </cell>
        </row>
        <row r="12095">
          <cell r="D12095" t="str">
            <v>marv1_81_149</v>
          </cell>
          <cell r="E12095">
            <v>2</v>
          </cell>
          <cell r="F12095">
            <v>2516121.83</v>
          </cell>
          <cell r="G12095">
            <v>6860793.6200000001</v>
          </cell>
          <cell r="H12095">
            <v>210.15</v>
          </cell>
          <cell r="I12095">
            <v>-99</v>
          </cell>
          <cell r="J12095">
            <v>2007</v>
          </cell>
          <cell r="K12095">
            <v>3</v>
          </cell>
          <cell r="L12095">
            <v>14</v>
          </cell>
        </row>
        <row r="12096">
          <cell r="D12096" t="str">
            <v>marv1_81_152</v>
          </cell>
          <cell r="E12096">
            <v>2</v>
          </cell>
          <cell r="F12096">
            <v>2516118.19</v>
          </cell>
          <cell r="G12096">
            <v>6860801.3200000003</v>
          </cell>
          <cell r="H12096">
            <v>209.9</v>
          </cell>
          <cell r="I12096">
            <v>-99</v>
          </cell>
          <cell r="J12096">
            <v>2007</v>
          </cell>
          <cell r="K12096">
            <v>1</v>
          </cell>
          <cell r="L12096">
            <v>11</v>
          </cell>
        </row>
        <row r="12097">
          <cell r="D12097" t="str">
            <v>marv1_81_153</v>
          </cell>
          <cell r="E12097">
            <v>2</v>
          </cell>
          <cell r="F12097">
            <v>2516121.2200000002</v>
          </cell>
          <cell r="G12097">
            <v>6860798</v>
          </cell>
          <cell r="H12097">
            <v>211.4</v>
          </cell>
          <cell r="I12097">
            <v>-99</v>
          </cell>
          <cell r="J12097">
            <v>2007</v>
          </cell>
          <cell r="K12097">
            <v>3</v>
          </cell>
          <cell r="L12097">
            <v>14</v>
          </cell>
        </row>
        <row r="12098">
          <cell r="D12098" t="str">
            <v>marv1_81_154</v>
          </cell>
          <cell r="E12098">
            <v>2</v>
          </cell>
          <cell r="F12098">
            <v>2516119.48</v>
          </cell>
          <cell r="G12098">
            <v>6860803.8399999999</v>
          </cell>
          <cell r="H12098">
            <v>202.26</v>
          </cell>
          <cell r="I12098">
            <v>-99</v>
          </cell>
          <cell r="J12098">
            <v>2007</v>
          </cell>
          <cell r="K12098">
            <v>2</v>
          </cell>
          <cell r="L12098">
            <v>11</v>
          </cell>
        </row>
        <row r="12099">
          <cell r="D12099" t="str">
            <v>marv1_81_156</v>
          </cell>
          <cell r="E12099">
            <v>2</v>
          </cell>
          <cell r="F12099">
            <v>2516123.67</v>
          </cell>
          <cell r="G12099">
            <v>6860796.7800000003</v>
          </cell>
          <cell r="H12099">
            <v>208.9</v>
          </cell>
          <cell r="I12099">
            <v>-99</v>
          </cell>
          <cell r="J12099">
            <v>2007</v>
          </cell>
          <cell r="K12099">
            <v>1</v>
          </cell>
          <cell r="L12099">
            <v>11</v>
          </cell>
        </row>
        <row r="12100">
          <cell r="D12100" t="str">
            <v>marv1_81_158</v>
          </cell>
          <cell r="E12100">
            <v>2</v>
          </cell>
          <cell r="F12100">
            <v>2516123.75</v>
          </cell>
          <cell r="G12100">
            <v>6860800.7999999998</v>
          </cell>
          <cell r="H12100">
            <v>211.9</v>
          </cell>
          <cell r="I12100">
            <v>-99</v>
          </cell>
          <cell r="J12100">
            <v>2007</v>
          </cell>
          <cell r="K12100">
            <v>1</v>
          </cell>
          <cell r="L12100">
            <v>12</v>
          </cell>
        </row>
        <row r="12101">
          <cell r="D12101" t="str">
            <v>marv1_81_161</v>
          </cell>
          <cell r="E12101">
            <v>2</v>
          </cell>
          <cell r="F12101">
            <v>2516128.23</v>
          </cell>
          <cell r="G12101">
            <v>6860795.2300000004</v>
          </cell>
          <cell r="H12101">
            <v>209.4</v>
          </cell>
          <cell r="I12101">
            <v>-99</v>
          </cell>
          <cell r="J12101">
            <v>2007</v>
          </cell>
          <cell r="K12101">
            <v>1</v>
          </cell>
          <cell r="L12101">
            <v>11</v>
          </cell>
        </row>
        <row r="12102">
          <cell r="D12102" t="str">
            <v>marv1_81_163</v>
          </cell>
          <cell r="E12102">
            <v>2</v>
          </cell>
          <cell r="F12102">
            <v>2516126.62</v>
          </cell>
          <cell r="G12102">
            <v>6860805.0499999998</v>
          </cell>
          <cell r="H12102">
            <v>205.37</v>
          </cell>
          <cell r="I12102">
            <v>-99</v>
          </cell>
          <cell r="J12102">
            <v>2007</v>
          </cell>
          <cell r="K12102">
            <v>2</v>
          </cell>
          <cell r="L12102">
            <v>11</v>
          </cell>
        </row>
        <row r="12103">
          <cell r="D12103" t="str">
            <v>marv1_81_164</v>
          </cell>
          <cell r="E12103">
            <v>2</v>
          </cell>
          <cell r="F12103">
            <v>2516130.31</v>
          </cell>
          <cell r="G12103">
            <v>6860787.7400000002</v>
          </cell>
          <cell r="H12103">
            <v>212.4</v>
          </cell>
          <cell r="I12103">
            <v>-99</v>
          </cell>
          <cell r="J12103">
            <v>2007</v>
          </cell>
          <cell r="K12103">
            <v>1</v>
          </cell>
          <cell r="L12103">
            <v>12</v>
          </cell>
        </row>
        <row r="12104">
          <cell r="D12104" t="str">
            <v>marv1_81_165</v>
          </cell>
          <cell r="E12104">
            <v>2</v>
          </cell>
          <cell r="F12104">
            <v>2516129.6800000002</v>
          </cell>
          <cell r="G12104">
            <v>6860791.0800000001</v>
          </cell>
          <cell r="H12104">
            <v>209.65</v>
          </cell>
          <cell r="I12104">
            <v>-99</v>
          </cell>
          <cell r="J12104">
            <v>2007</v>
          </cell>
          <cell r="K12104">
            <v>1</v>
          </cell>
          <cell r="L12104">
            <v>14</v>
          </cell>
        </row>
        <row r="12105">
          <cell r="D12105" t="str">
            <v>marv1_81_166</v>
          </cell>
          <cell r="E12105">
            <v>2</v>
          </cell>
          <cell r="F12105">
            <v>2516126.75</v>
          </cell>
          <cell r="G12105">
            <v>6860806.8799999999</v>
          </cell>
          <cell r="H12105">
            <v>202.62</v>
          </cell>
          <cell r="I12105">
            <v>-99</v>
          </cell>
          <cell r="J12105">
            <v>2007</v>
          </cell>
          <cell r="K12105">
            <v>2</v>
          </cell>
          <cell r="L12105">
            <v>12</v>
          </cell>
        </row>
        <row r="12106">
          <cell r="D12106" t="str">
            <v>marv1_81_167</v>
          </cell>
          <cell r="E12106">
            <v>2</v>
          </cell>
          <cell r="F12106">
            <v>2516128.64</v>
          </cell>
          <cell r="G12106">
            <v>6860797.2800000003</v>
          </cell>
          <cell r="H12106">
            <v>206.9</v>
          </cell>
          <cell r="I12106">
            <v>-99</v>
          </cell>
          <cell r="J12106">
            <v>2007</v>
          </cell>
          <cell r="K12106">
            <v>2</v>
          </cell>
          <cell r="L12106">
            <v>11</v>
          </cell>
        </row>
        <row r="12107">
          <cell r="D12107" t="str">
            <v>marv1_81_169</v>
          </cell>
          <cell r="E12107">
            <v>2</v>
          </cell>
          <cell r="F12107">
            <v>2516128.2799999998</v>
          </cell>
          <cell r="G12107">
            <v>6860802.5599999996</v>
          </cell>
          <cell r="H12107">
            <v>206.87</v>
          </cell>
          <cell r="I12107">
            <v>-99</v>
          </cell>
          <cell r="J12107">
            <v>2007</v>
          </cell>
          <cell r="K12107">
            <v>1</v>
          </cell>
          <cell r="L12107">
            <v>11</v>
          </cell>
        </row>
        <row r="12108">
          <cell r="D12108" t="str">
            <v>marv1_81_172</v>
          </cell>
          <cell r="E12108">
            <v>2</v>
          </cell>
          <cell r="F12108">
            <v>2516130.92</v>
          </cell>
          <cell r="G12108">
            <v>6860803.2800000003</v>
          </cell>
          <cell r="H12108">
            <v>207.62</v>
          </cell>
          <cell r="I12108">
            <v>-99</v>
          </cell>
          <cell r="J12108">
            <v>2007</v>
          </cell>
          <cell r="K12108">
            <v>2</v>
          </cell>
          <cell r="L12108">
            <v>12</v>
          </cell>
        </row>
        <row r="12109">
          <cell r="D12109" t="str">
            <v>marv1_81_173</v>
          </cell>
          <cell r="E12109">
            <v>2</v>
          </cell>
          <cell r="F12109">
            <v>2516131.16</v>
          </cell>
          <cell r="G12109">
            <v>6860796.9800000004</v>
          </cell>
          <cell r="H12109">
            <v>210.15</v>
          </cell>
          <cell r="I12109">
            <v>-99</v>
          </cell>
          <cell r="J12109">
            <v>2007</v>
          </cell>
          <cell r="K12109">
            <v>2</v>
          </cell>
          <cell r="L12109">
            <v>11</v>
          </cell>
        </row>
        <row r="12110">
          <cell r="D12110" t="str">
            <v>marv1_81_174</v>
          </cell>
          <cell r="E12110">
            <v>2</v>
          </cell>
          <cell r="F12110">
            <v>2516132.11</v>
          </cell>
          <cell r="G12110">
            <v>6860806.4800000004</v>
          </cell>
          <cell r="H12110">
            <v>203.62</v>
          </cell>
          <cell r="I12110">
            <v>-99</v>
          </cell>
          <cell r="J12110">
            <v>2007</v>
          </cell>
          <cell r="K12110">
            <v>2</v>
          </cell>
          <cell r="L12110">
            <v>12</v>
          </cell>
        </row>
        <row r="12111">
          <cell r="D12111" t="str">
            <v>marv1_81_501</v>
          </cell>
          <cell r="E12111">
            <v>3</v>
          </cell>
          <cell r="F12111">
            <v>2516116.54</v>
          </cell>
          <cell r="G12111">
            <v>6860794.4900000002</v>
          </cell>
          <cell r="H12111">
            <v>-99</v>
          </cell>
          <cell r="I12111">
            <v>-99</v>
          </cell>
          <cell r="J12111">
            <v>2007</v>
          </cell>
          <cell r="K12111">
            <v>2</v>
          </cell>
          <cell r="L12111">
            <v>12</v>
          </cell>
        </row>
        <row r="12112">
          <cell r="D12112" t="str">
            <v>marv1_81_502</v>
          </cell>
          <cell r="E12112">
            <v>3</v>
          </cell>
          <cell r="F12112">
            <v>2516115.4500000002</v>
          </cell>
          <cell r="G12112">
            <v>6860794.3600000003</v>
          </cell>
          <cell r="H12112">
            <v>-99</v>
          </cell>
          <cell r="I12112">
            <v>-99</v>
          </cell>
          <cell r="J12112">
            <v>2007</v>
          </cell>
          <cell r="K12112">
            <v>2</v>
          </cell>
          <cell r="L12112">
            <v>12</v>
          </cell>
        </row>
        <row r="12113">
          <cell r="D12113" t="str">
            <v>marv1_81_503</v>
          </cell>
          <cell r="E12113">
            <v>3</v>
          </cell>
          <cell r="F12113">
            <v>2516119.27</v>
          </cell>
          <cell r="G12113">
            <v>6860793.1600000001</v>
          </cell>
          <cell r="H12113">
            <v>-99</v>
          </cell>
          <cell r="I12113">
            <v>-99</v>
          </cell>
          <cell r="J12113">
            <v>2007</v>
          </cell>
          <cell r="K12113">
            <v>2</v>
          </cell>
          <cell r="L12113">
            <v>11</v>
          </cell>
        </row>
        <row r="12114">
          <cell r="D12114" t="str">
            <v>marv1_81_504</v>
          </cell>
          <cell r="E12114">
            <v>3</v>
          </cell>
          <cell r="F12114">
            <v>2516120.5499999998</v>
          </cell>
          <cell r="G12114">
            <v>6860796.4000000004</v>
          </cell>
          <cell r="H12114">
            <v>-99</v>
          </cell>
          <cell r="I12114">
            <v>-99</v>
          </cell>
          <cell r="J12114">
            <v>2007</v>
          </cell>
          <cell r="K12114">
            <v>2</v>
          </cell>
          <cell r="L12114">
            <v>11</v>
          </cell>
        </row>
        <row r="12115">
          <cell r="D12115" t="str">
            <v>marv1_81_505</v>
          </cell>
          <cell r="E12115">
            <v>3</v>
          </cell>
          <cell r="F12115">
            <v>2516123.37</v>
          </cell>
          <cell r="G12115">
            <v>6860795.5700000003</v>
          </cell>
          <cell r="H12115">
            <v>-99</v>
          </cell>
          <cell r="I12115">
            <v>-99</v>
          </cell>
          <cell r="J12115">
            <v>2007</v>
          </cell>
          <cell r="K12115">
            <v>2</v>
          </cell>
          <cell r="L12115">
            <v>12</v>
          </cell>
        </row>
        <row r="12116">
          <cell r="D12116" t="str">
            <v>marv1_81_506</v>
          </cell>
          <cell r="E12116">
            <v>3</v>
          </cell>
          <cell r="F12116">
            <v>2516125.34</v>
          </cell>
          <cell r="G12116">
            <v>6860798.54</v>
          </cell>
          <cell r="H12116">
            <v>-99</v>
          </cell>
          <cell r="I12116">
            <v>-99</v>
          </cell>
          <cell r="J12116">
            <v>2007</v>
          </cell>
          <cell r="K12116">
            <v>2</v>
          </cell>
          <cell r="L12116">
            <v>12</v>
          </cell>
        </row>
        <row r="12117">
          <cell r="D12117" t="str">
            <v>marv1_81_507</v>
          </cell>
          <cell r="E12117">
            <v>3</v>
          </cell>
          <cell r="F12117">
            <v>2516126.08</v>
          </cell>
          <cell r="G12117">
            <v>6860799.7400000002</v>
          </cell>
          <cell r="H12117">
            <v>-99</v>
          </cell>
          <cell r="I12117">
            <v>-99</v>
          </cell>
          <cell r="J12117">
            <v>2007</v>
          </cell>
          <cell r="K12117">
            <v>2</v>
          </cell>
          <cell r="L12117">
            <v>12</v>
          </cell>
        </row>
        <row r="12118">
          <cell r="D12118" t="str">
            <v>marv1_81_508</v>
          </cell>
          <cell r="E12118">
            <v>3</v>
          </cell>
          <cell r="F12118">
            <v>2516126.86</v>
          </cell>
          <cell r="G12118">
            <v>6860793.6299999999</v>
          </cell>
          <cell r="H12118">
            <v>-99</v>
          </cell>
          <cell r="I12118">
            <v>-99</v>
          </cell>
          <cell r="J12118">
            <v>2007</v>
          </cell>
          <cell r="K12118">
            <v>2</v>
          </cell>
          <cell r="L12118">
            <v>11</v>
          </cell>
        </row>
        <row r="12119">
          <cell r="D12119" t="str">
            <v>marv1_81_509</v>
          </cell>
          <cell r="E12119">
            <v>3</v>
          </cell>
          <cell r="F12119">
            <v>2516131.48</v>
          </cell>
          <cell r="G12119">
            <v>6860789.2800000003</v>
          </cell>
          <cell r="H12119">
            <v>-99</v>
          </cell>
          <cell r="I12119">
            <v>-99</v>
          </cell>
          <cell r="J12119">
            <v>2007</v>
          </cell>
          <cell r="K12119">
            <v>2</v>
          </cell>
          <cell r="L12119">
            <v>11</v>
          </cell>
        </row>
        <row r="12120">
          <cell r="D12120" t="str">
            <v>marv1_81_510</v>
          </cell>
          <cell r="E12120">
            <v>3</v>
          </cell>
          <cell r="F12120">
            <v>2516139.96</v>
          </cell>
          <cell r="G12120">
            <v>6860795.4000000004</v>
          </cell>
          <cell r="H12120">
            <v>-99</v>
          </cell>
          <cell r="I12120">
            <v>-99</v>
          </cell>
          <cell r="J12120">
            <v>2007</v>
          </cell>
          <cell r="K12120">
            <v>2</v>
          </cell>
          <cell r="L12120">
            <v>11</v>
          </cell>
        </row>
        <row r="12121">
          <cell r="D12121" t="str">
            <v>marv1_81_511</v>
          </cell>
          <cell r="E12121">
            <v>3</v>
          </cell>
          <cell r="F12121">
            <v>2516119.6800000002</v>
          </cell>
          <cell r="G12121">
            <v>6860789.7599999998</v>
          </cell>
          <cell r="H12121">
            <v>-99</v>
          </cell>
          <cell r="I12121">
            <v>-99</v>
          </cell>
          <cell r="J12121">
            <v>2007</v>
          </cell>
          <cell r="K12121">
            <v>2</v>
          </cell>
          <cell r="L12121">
            <v>11</v>
          </cell>
        </row>
        <row r="12122">
          <cell r="D12122" t="str">
            <v>marv1_81_512</v>
          </cell>
          <cell r="E12122">
            <v>3</v>
          </cell>
          <cell r="F12122">
            <v>2516122.1</v>
          </cell>
          <cell r="G12122">
            <v>6860769.4400000004</v>
          </cell>
          <cell r="H12122">
            <v>-99</v>
          </cell>
          <cell r="I12122">
            <v>-99</v>
          </cell>
          <cell r="J12122">
            <v>2007</v>
          </cell>
          <cell r="K12122">
            <v>2</v>
          </cell>
          <cell r="L12122">
            <v>14</v>
          </cell>
        </row>
        <row r="12123">
          <cell r="D12123" t="str">
            <v>marv1_81_513</v>
          </cell>
          <cell r="E12123">
            <v>3</v>
          </cell>
          <cell r="F12123">
            <v>2516127.38</v>
          </cell>
          <cell r="G12123">
            <v>6860764.7199999997</v>
          </cell>
          <cell r="H12123">
            <v>-99</v>
          </cell>
          <cell r="I12123">
            <v>-99</v>
          </cell>
          <cell r="J12123">
            <v>2007</v>
          </cell>
          <cell r="K12123">
            <v>2</v>
          </cell>
          <cell r="L12123">
            <v>11</v>
          </cell>
        </row>
        <row r="12124">
          <cell r="D12124" t="str">
            <v>marv1_81_514</v>
          </cell>
          <cell r="E12124">
            <v>3</v>
          </cell>
          <cell r="F12124">
            <v>2516126.29</v>
          </cell>
          <cell r="G12124">
            <v>6860766.6399999997</v>
          </cell>
          <cell r="H12124">
            <v>-99</v>
          </cell>
          <cell r="I12124">
            <v>-99</v>
          </cell>
          <cell r="J12124">
            <v>2007</v>
          </cell>
          <cell r="K12124">
            <v>2</v>
          </cell>
          <cell r="L12124">
            <v>12</v>
          </cell>
        </row>
        <row r="12125">
          <cell r="D12125" t="str">
            <v>marv1_81_515</v>
          </cell>
          <cell r="E12125">
            <v>3</v>
          </cell>
          <cell r="F12125">
            <v>2516140.2799999998</v>
          </cell>
          <cell r="G12125">
            <v>6860762.7999999998</v>
          </cell>
          <cell r="H12125">
            <v>-99</v>
          </cell>
          <cell r="I12125">
            <v>-99</v>
          </cell>
          <cell r="J12125">
            <v>2007</v>
          </cell>
          <cell r="K12125">
            <v>2</v>
          </cell>
          <cell r="L12125">
            <v>11</v>
          </cell>
        </row>
        <row r="12126">
          <cell r="D12126" t="str">
            <v>marv1_81_516</v>
          </cell>
          <cell r="E12126">
            <v>3</v>
          </cell>
          <cell r="F12126">
            <v>2516142.52</v>
          </cell>
          <cell r="G12126">
            <v>6860763.9299999997</v>
          </cell>
          <cell r="H12126">
            <v>-99</v>
          </cell>
          <cell r="I12126">
            <v>-99</v>
          </cell>
          <cell r="J12126">
            <v>2007</v>
          </cell>
          <cell r="K12126">
            <v>2</v>
          </cell>
          <cell r="L12126">
            <v>11</v>
          </cell>
        </row>
        <row r="12127">
          <cell r="D12127" t="str">
            <v>marv1_81_517</v>
          </cell>
          <cell r="E12127">
            <v>3</v>
          </cell>
          <cell r="F12127">
            <v>2516140.04</v>
          </cell>
          <cell r="G12127">
            <v>6860767.9199999999</v>
          </cell>
          <cell r="H12127">
            <v>-99</v>
          </cell>
          <cell r="I12127">
            <v>-99</v>
          </cell>
          <cell r="J12127">
            <v>2007</v>
          </cell>
          <cell r="K12127">
            <v>2</v>
          </cell>
          <cell r="L12127">
            <v>11</v>
          </cell>
        </row>
        <row r="12128">
          <cell r="D12128" t="str">
            <v>marv1_81_518</v>
          </cell>
          <cell r="E12128">
            <v>3</v>
          </cell>
          <cell r="F12128">
            <v>2516142.13</v>
          </cell>
          <cell r="G12128">
            <v>6860779.4699999997</v>
          </cell>
          <cell r="H12128">
            <v>-99</v>
          </cell>
          <cell r="I12128">
            <v>-99</v>
          </cell>
          <cell r="J12128">
            <v>2007</v>
          </cell>
          <cell r="K12128">
            <v>2</v>
          </cell>
          <cell r="L12128">
            <v>12</v>
          </cell>
        </row>
        <row r="12129">
          <cell r="D12129" t="str">
            <v>marv1_81_519</v>
          </cell>
          <cell r="E12129">
            <v>3</v>
          </cell>
          <cell r="F12129">
            <v>2516139.5499999998</v>
          </cell>
          <cell r="G12129">
            <v>6860780.79</v>
          </cell>
          <cell r="H12129">
            <v>-99</v>
          </cell>
          <cell r="I12129">
            <v>-99</v>
          </cell>
          <cell r="J12129">
            <v>2007</v>
          </cell>
          <cell r="K12129">
            <v>2</v>
          </cell>
          <cell r="L12129">
            <v>12</v>
          </cell>
        </row>
        <row r="12130">
          <cell r="D12130" t="str">
            <v>marv1_81_520</v>
          </cell>
          <cell r="E12130">
            <v>3</v>
          </cell>
          <cell r="F12130">
            <v>2516136.88</v>
          </cell>
          <cell r="G12130">
            <v>6860780.9500000002</v>
          </cell>
          <cell r="H12130">
            <v>-99</v>
          </cell>
          <cell r="I12130">
            <v>-99</v>
          </cell>
          <cell r="J12130">
            <v>2007</v>
          </cell>
          <cell r="K12130">
            <v>2</v>
          </cell>
          <cell r="L12130">
            <v>11</v>
          </cell>
        </row>
        <row r="12131">
          <cell r="D12131" t="str">
            <v>marv1_81_521</v>
          </cell>
          <cell r="E12131">
            <v>3</v>
          </cell>
          <cell r="F12131">
            <v>2516122.9500000002</v>
          </cell>
          <cell r="G12131">
            <v>6860758.75</v>
          </cell>
          <cell r="H12131">
            <v>-99</v>
          </cell>
          <cell r="I12131">
            <v>-99</v>
          </cell>
          <cell r="J12131">
            <v>2007</v>
          </cell>
          <cell r="K12131">
            <v>3</v>
          </cell>
          <cell r="L12131">
            <v>14</v>
          </cell>
        </row>
        <row r="12132">
          <cell r="D12132" t="str">
            <v>marv1_81_522</v>
          </cell>
          <cell r="E12132">
            <v>3</v>
          </cell>
          <cell r="F12132">
            <v>2516147.52</v>
          </cell>
          <cell r="G12132">
            <v>6860771.2999999998</v>
          </cell>
          <cell r="H12132">
            <v>-99</v>
          </cell>
          <cell r="I12132">
            <v>-99</v>
          </cell>
          <cell r="J12132">
            <v>2007</v>
          </cell>
          <cell r="K12132">
            <v>2</v>
          </cell>
          <cell r="L12132">
            <v>12</v>
          </cell>
        </row>
        <row r="12133">
          <cell r="D12133" t="str">
            <v>marv1_81_523</v>
          </cell>
          <cell r="E12133">
            <v>3</v>
          </cell>
          <cell r="F12133">
            <v>2516112.5699999998</v>
          </cell>
          <cell r="G12133">
            <v>6860798.8700000001</v>
          </cell>
          <cell r="H12133">
            <v>-99</v>
          </cell>
          <cell r="I12133">
            <v>-99</v>
          </cell>
          <cell r="J12133">
            <v>2007</v>
          </cell>
          <cell r="K12133">
            <v>2</v>
          </cell>
          <cell r="L12133">
            <v>12</v>
          </cell>
        </row>
        <row r="12134">
          <cell r="D12134" t="str">
            <v>marv1_81_524</v>
          </cell>
          <cell r="E12134">
            <v>3</v>
          </cell>
          <cell r="F12134">
            <v>2516132.7599999998</v>
          </cell>
          <cell r="G12134">
            <v>6860758.3399999999</v>
          </cell>
          <cell r="H12134">
            <v>-99</v>
          </cell>
          <cell r="I12134">
            <v>-99</v>
          </cell>
          <cell r="J12134">
            <v>2007</v>
          </cell>
          <cell r="K12134">
            <v>2</v>
          </cell>
          <cell r="L12134">
            <v>21</v>
          </cell>
        </row>
        <row r="12135">
          <cell r="D12135" t="str">
            <v>marv1_84_1</v>
          </cell>
          <cell r="E12135">
            <v>2</v>
          </cell>
          <cell r="F12135">
            <v>2516263.4500000002</v>
          </cell>
          <cell r="G12135">
            <v>6860941.4500000002</v>
          </cell>
          <cell r="H12135">
            <v>200.72</v>
          </cell>
          <cell r="I12135">
            <v>-99</v>
          </cell>
          <cell r="J12135">
            <v>2007</v>
          </cell>
          <cell r="K12135">
            <v>1</v>
          </cell>
          <cell r="L12135">
            <v>12</v>
          </cell>
        </row>
        <row r="12136">
          <cell r="D12136" t="str">
            <v>marv1_84_5</v>
          </cell>
          <cell r="E12136">
            <v>2</v>
          </cell>
          <cell r="F12136">
            <v>2516267.25</v>
          </cell>
          <cell r="G12136">
            <v>6860941.7300000004</v>
          </cell>
          <cell r="H12136">
            <v>197.72</v>
          </cell>
          <cell r="I12136">
            <v>-99</v>
          </cell>
          <cell r="J12136">
            <v>2007</v>
          </cell>
          <cell r="K12136">
            <v>2</v>
          </cell>
          <cell r="L12136">
            <v>12</v>
          </cell>
        </row>
        <row r="12137">
          <cell r="D12137" t="str">
            <v>marv1_84_6</v>
          </cell>
          <cell r="E12137">
            <v>2</v>
          </cell>
          <cell r="F12137">
            <v>2516266.66</v>
          </cell>
          <cell r="G12137">
            <v>6860940.0199999996</v>
          </cell>
          <cell r="H12137">
            <v>201.97</v>
          </cell>
          <cell r="I12137">
            <v>-99</v>
          </cell>
          <cell r="J12137">
            <v>2007</v>
          </cell>
          <cell r="K12137">
            <v>1</v>
          </cell>
          <cell r="L12137">
            <v>12</v>
          </cell>
        </row>
        <row r="12138">
          <cell r="D12138" t="str">
            <v>marv1_84_7</v>
          </cell>
          <cell r="E12138">
            <v>2</v>
          </cell>
          <cell r="F12138">
            <v>2516264.85</v>
          </cell>
          <cell r="G12138">
            <v>6860933.5899999999</v>
          </cell>
          <cell r="H12138">
            <v>199.22</v>
          </cell>
          <cell r="I12138">
            <v>-99</v>
          </cell>
          <cell r="J12138">
            <v>2007</v>
          </cell>
          <cell r="K12138">
            <v>2</v>
          </cell>
          <cell r="L12138">
            <v>11</v>
          </cell>
        </row>
        <row r="12139">
          <cell r="D12139" t="str">
            <v>marv1_84_9</v>
          </cell>
          <cell r="E12139">
            <v>2</v>
          </cell>
          <cell r="F12139">
            <v>2516269.34</v>
          </cell>
          <cell r="G12139">
            <v>6860939.3499999996</v>
          </cell>
          <cell r="H12139">
            <v>199.72</v>
          </cell>
          <cell r="I12139">
            <v>-99</v>
          </cell>
          <cell r="J12139">
            <v>2007</v>
          </cell>
          <cell r="K12139">
            <v>1</v>
          </cell>
          <cell r="L12139">
            <v>11</v>
          </cell>
        </row>
        <row r="12140">
          <cell r="D12140" t="str">
            <v>marv1_84_10</v>
          </cell>
          <cell r="E12140">
            <v>2</v>
          </cell>
          <cell r="F12140">
            <v>2516269.4500000002</v>
          </cell>
          <cell r="G12140">
            <v>6860937.0099999998</v>
          </cell>
          <cell r="H12140">
            <v>200.47</v>
          </cell>
          <cell r="I12140">
            <v>-99</v>
          </cell>
          <cell r="J12140">
            <v>2007</v>
          </cell>
          <cell r="K12140">
            <v>1</v>
          </cell>
          <cell r="L12140">
            <v>12</v>
          </cell>
        </row>
        <row r="12141">
          <cell r="D12141" t="str">
            <v>marv1_84_11</v>
          </cell>
          <cell r="E12141">
            <v>2</v>
          </cell>
          <cell r="F12141">
            <v>2516265.65</v>
          </cell>
          <cell r="G12141">
            <v>6860931.5499999998</v>
          </cell>
          <cell r="H12141">
            <v>197.97</v>
          </cell>
          <cell r="I12141">
            <v>-99</v>
          </cell>
          <cell r="J12141">
            <v>2007</v>
          </cell>
          <cell r="K12141">
            <v>1</v>
          </cell>
          <cell r="L12141">
            <v>11</v>
          </cell>
        </row>
        <row r="12142">
          <cell r="D12142" t="str">
            <v>marv1_84_13</v>
          </cell>
          <cell r="E12142">
            <v>2</v>
          </cell>
          <cell r="F12142">
            <v>2516263.0499999998</v>
          </cell>
          <cell r="G12142">
            <v>6860927.5700000003</v>
          </cell>
          <cell r="H12142">
            <v>198.22</v>
          </cell>
          <cell r="I12142">
            <v>-99</v>
          </cell>
          <cell r="J12142">
            <v>2007</v>
          </cell>
          <cell r="K12142">
            <v>1</v>
          </cell>
          <cell r="L12142">
            <v>12</v>
          </cell>
        </row>
        <row r="12143">
          <cell r="D12143" t="str">
            <v>marv1_84_14</v>
          </cell>
          <cell r="E12143">
            <v>2</v>
          </cell>
          <cell r="F12143">
            <v>2516265.11</v>
          </cell>
          <cell r="G12143">
            <v>6860929.4400000004</v>
          </cell>
          <cell r="H12143">
            <v>196.47</v>
          </cell>
          <cell r="I12143">
            <v>-99</v>
          </cell>
          <cell r="J12143">
            <v>2007</v>
          </cell>
          <cell r="K12143">
            <v>2</v>
          </cell>
          <cell r="L12143">
            <v>11</v>
          </cell>
        </row>
        <row r="12144">
          <cell r="D12144" t="str">
            <v>marv1_84_15</v>
          </cell>
          <cell r="E12144">
            <v>2</v>
          </cell>
          <cell r="F12144">
            <v>2516270.61</v>
          </cell>
          <cell r="G12144">
            <v>6860934.9800000004</v>
          </cell>
          <cell r="H12144">
            <v>197.97</v>
          </cell>
          <cell r="I12144">
            <v>-99</v>
          </cell>
          <cell r="J12144">
            <v>2007</v>
          </cell>
          <cell r="K12144">
            <v>1</v>
          </cell>
          <cell r="L12144">
            <v>12</v>
          </cell>
        </row>
        <row r="12145">
          <cell r="D12145" t="str">
            <v>marv1_84_17</v>
          </cell>
          <cell r="E12145">
            <v>2</v>
          </cell>
          <cell r="F12145">
            <v>2516270.39</v>
          </cell>
          <cell r="G12145">
            <v>6860932.5599999996</v>
          </cell>
          <cell r="H12145">
            <v>200.97</v>
          </cell>
          <cell r="I12145">
            <v>-99</v>
          </cell>
          <cell r="J12145">
            <v>2007</v>
          </cell>
          <cell r="K12145">
            <v>2</v>
          </cell>
          <cell r="L12145">
            <v>11</v>
          </cell>
        </row>
        <row r="12146">
          <cell r="D12146" t="str">
            <v>marv1_84_18</v>
          </cell>
          <cell r="E12146">
            <v>2</v>
          </cell>
          <cell r="F12146">
            <v>2516267.73</v>
          </cell>
          <cell r="G12146">
            <v>6860928.8700000001</v>
          </cell>
          <cell r="H12146">
            <v>195.72</v>
          </cell>
          <cell r="I12146">
            <v>-99</v>
          </cell>
          <cell r="J12146">
            <v>2007</v>
          </cell>
          <cell r="K12146">
            <v>2</v>
          </cell>
          <cell r="L12146">
            <v>11</v>
          </cell>
        </row>
        <row r="12147">
          <cell r="D12147" t="str">
            <v>marv1_84_20</v>
          </cell>
          <cell r="E12147">
            <v>2</v>
          </cell>
          <cell r="F12147">
            <v>2516270.83</v>
          </cell>
          <cell r="G12147">
            <v>6860928.4900000002</v>
          </cell>
          <cell r="H12147">
            <v>193.97</v>
          </cell>
          <cell r="I12147">
            <v>-99</v>
          </cell>
          <cell r="J12147">
            <v>2007</v>
          </cell>
          <cell r="K12147">
            <v>2</v>
          </cell>
          <cell r="L12147">
            <v>11</v>
          </cell>
        </row>
        <row r="12148">
          <cell r="D12148" t="str">
            <v>marv1_84_22</v>
          </cell>
          <cell r="E12148">
            <v>2</v>
          </cell>
          <cell r="F12148">
            <v>2516273.81</v>
          </cell>
          <cell r="G12148">
            <v>6860927.5</v>
          </cell>
          <cell r="H12148">
            <v>195.45</v>
          </cell>
          <cell r="I12148">
            <v>-99</v>
          </cell>
          <cell r="J12148">
            <v>2007</v>
          </cell>
          <cell r="K12148">
            <v>2</v>
          </cell>
          <cell r="L12148">
            <v>11</v>
          </cell>
        </row>
        <row r="12149">
          <cell r="D12149" t="str">
            <v>marv1_84_26</v>
          </cell>
          <cell r="E12149">
            <v>2</v>
          </cell>
          <cell r="F12149">
            <v>2516279.1</v>
          </cell>
          <cell r="G12149">
            <v>6860924.2000000002</v>
          </cell>
          <cell r="H12149">
            <v>197.45</v>
          </cell>
          <cell r="I12149">
            <v>-99</v>
          </cell>
          <cell r="J12149">
            <v>2007</v>
          </cell>
          <cell r="K12149">
            <v>2</v>
          </cell>
          <cell r="L12149">
            <v>11</v>
          </cell>
        </row>
        <row r="12150">
          <cell r="D12150" t="str">
            <v>marv1_84_27</v>
          </cell>
          <cell r="E12150">
            <v>2</v>
          </cell>
          <cell r="F12150">
            <v>2516272.4900000002</v>
          </cell>
          <cell r="G12150">
            <v>6860924.4400000004</v>
          </cell>
          <cell r="H12150">
            <v>199.22</v>
          </cell>
          <cell r="I12150">
            <v>-99</v>
          </cell>
          <cell r="J12150">
            <v>2007</v>
          </cell>
          <cell r="K12150">
            <v>2</v>
          </cell>
          <cell r="L12150">
            <v>11</v>
          </cell>
        </row>
        <row r="12151">
          <cell r="D12151" t="str">
            <v>marv1_84_28</v>
          </cell>
          <cell r="E12151">
            <v>2</v>
          </cell>
          <cell r="F12151">
            <v>2516268.4</v>
          </cell>
          <cell r="G12151">
            <v>6860924.3899999997</v>
          </cell>
          <cell r="H12151">
            <v>197.72</v>
          </cell>
          <cell r="I12151">
            <v>-99</v>
          </cell>
          <cell r="J12151">
            <v>2007</v>
          </cell>
          <cell r="K12151">
            <v>2</v>
          </cell>
          <cell r="L12151">
            <v>11</v>
          </cell>
        </row>
        <row r="12152">
          <cell r="D12152" t="str">
            <v>marv1_84_30</v>
          </cell>
          <cell r="E12152">
            <v>2</v>
          </cell>
          <cell r="F12152">
            <v>2516275.9300000002</v>
          </cell>
          <cell r="G12152">
            <v>6860923.0999999996</v>
          </cell>
          <cell r="H12152">
            <v>195.95</v>
          </cell>
          <cell r="I12152">
            <v>-99</v>
          </cell>
          <cell r="J12152">
            <v>2007</v>
          </cell>
          <cell r="K12152">
            <v>2</v>
          </cell>
          <cell r="L12152">
            <v>11</v>
          </cell>
        </row>
        <row r="12153">
          <cell r="D12153" t="str">
            <v>marv1_84_35</v>
          </cell>
          <cell r="E12153">
            <v>2</v>
          </cell>
          <cell r="F12153">
            <v>2516269.66</v>
          </cell>
          <cell r="G12153">
            <v>6860922.7999999998</v>
          </cell>
          <cell r="H12153">
            <v>198.22</v>
          </cell>
          <cell r="I12153">
            <v>-99</v>
          </cell>
          <cell r="J12153">
            <v>2007</v>
          </cell>
          <cell r="K12153">
            <v>2</v>
          </cell>
          <cell r="L12153">
            <v>11</v>
          </cell>
        </row>
        <row r="12154">
          <cell r="D12154" t="str">
            <v>marv1_84_37</v>
          </cell>
          <cell r="E12154">
            <v>2</v>
          </cell>
          <cell r="F12154">
            <v>2516274.54</v>
          </cell>
          <cell r="G12154">
            <v>6860919.8799999999</v>
          </cell>
          <cell r="H12154">
            <v>199.7</v>
          </cell>
          <cell r="I12154">
            <v>-99</v>
          </cell>
          <cell r="J12154">
            <v>2007</v>
          </cell>
          <cell r="K12154">
            <v>2</v>
          </cell>
          <cell r="L12154">
            <v>11</v>
          </cell>
        </row>
        <row r="12155">
          <cell r="D12155" t="str">
            <v>marv1_84_43</v>
          </cell>
          <cell r="E12155">
            <v>2</v>
          </cell>
          <cell r="F12155">
            <v>2516265.42</v>
          </cell>
          <cell r="G12155">
            <v>6860922.6699999999</v>
          </cell>
          <cell r="H12155">
            <v>195.97</v>
          </cell>
          <cell r="I12155">
            <v>-99</v>
          </cell>
          <cell r="J12155">
            <v>2007</v>
          </cell>
          <cell r="K12155">
            <v>2</v>
          </cell>
          <cell r="L12155">
            <v>11</v>
          </cell>
        </row>
        <row r="12156">
          <cell r="D12156" t="str">
            <v>marv1_84_50</v>
          </cell>
          <cell r="E12156">
            <v>2</v>
          </cell>
          <cell r="F12156">
            <v>2516266.14</v>
          </cell>
          <cell r="G12156">
            <v>6860919.4900000002</v>
          </cell>
          <cell r="H12156">
            <v>194.22</v>
          </cell>
          <cell r="I12156">
            <v>-99</v>
          </cell>
          <cell r="J12156">
            <v>2007</v>
          </cell>
          <cell r="K12156">
            <v>2</v>
          </cell>
          <cell r="L12156">
            <v>11</v>
          </cell>
        </row>
        <row r="12157">
          <cell r="D12157" t="str">
            <v>marv1_84_55</v>
          </cell>
          <cell r="E12157">
            <v>2</v>
          </cell>
          <cell r="F12157">
            <v>2516266.64</v>
          </cell>
          <cell r="G12157">
            <v>6860916.9900000002</v>
          </cell>
          <cell r="H12157">
            <v>197.2</v>
          </cell>
          <cell r="I12157">
            <v>-99</v>
          </cell>
          <cell r="J12157">
            <v>2007</v>
          </cell>
          <cell r="K12157">
            <v>2</v>
          </cell>
          <cell r="L12157">
            <v>12</v>
          </cell>
        </row>
        <row r="12158">
          <cell r="D12158" t="str">
            <v>marv1_84_56</v>
          </cell>
          <cell r="E12158">
            <v>2</v>
          </cell>
          <cell r="F12158">
            <v>2516266.9900000002</v>
          </cell>
          <cell r="G12158">
            <v>6860915.0800000001</v>
          </cell>
          <cell r="H12158">
            <v>197.2</v>
          </cell>
          <cell r="I12158">
            <v>-99</v>
          </cell>
          <cell r="J12158">
            <v>2007</v>
          </cell>
          <cell r="K12158">
            <v>2</v>
          </cell>
          <cell r="L12158">
            <v>12</v>
          </cell>
        </row>
        <row r="12159">
          <cell r="D12159" t="str">
            <v>marv1_84_61</v>
          </cell>
          <cell r="E12159">
            <v>2</v>
          </cell>
          <cell r="F12159">
            <v>2516262.9700000002</v>
          </cell>
          <cell r="G12159">
            <v>6860920.3200000003</v>
          </cell>
          <cell r="H12159">
            <v>197.2</v>
          </cell>
          <cell r="I12159">
            <v>-99</v>
          </cell>
          <cell r="J12159">
            <v>2007</v>
          </cell>
          <cell r="K12159">
            <v>2</v>
          </cell>
          <cell r="L12159">
            <v>11</v>
          </cell>
        </row>
        <row r="12160">
          <cell r="D12160" t="str">
            <v>marv1_84_64</v>
          </cell>
          <cell r="E12160">
            <v>2</v>
          </cell>
          <cell r="F12160">
            <v>2516263.4700000002</v>
          </cell>
          <cell r="G12160">
            <v>6860917.71</v>
          </cell>
          <cell r="H12160">
            <v>196.2</v>
          </cell>
          <cell r="I12160">
            <v>-99</v>
          </cell>
          <cell r="J12160">
            <v>2007</v>
          </cell>
          <cell r="K12160">
            <v>2</v>
          </cell>
          <cell r="L12160">
            <v>11</v>
          </cell>
        </row>
        <row r="12161">
          <cell r="D12161" t="str">
            <v>marv1_84_66</v>
          </cell>
          <cell r="E12161">
            <v>2</v>
          </cell>
          <cell r="F12161">
            <v>2516262.7200000002</v>
          </cell>
          <cell r="G12161">
            <v>6860915.1500000004</v>
          </cell>
          <cell r="H12161">
            <v>196.7</v>
          </cell>
          <cell r="I12161">
            <v>-99</v>
          </cell>
          <cell r="J12161">
            <v>2007</v>
          </cell>
          <cell r="K12161">
            <v>2</v>
          </cell>
          <cell r="L12161">
            <v>11</v>
          </cell>
        </row>
        <row r="12162">
          <cell r="D12162" t="str">
            <v>marv1_84_71</v>
          </cell>
          <cell r="E12162">
            <v>2</v>
          </cell>
          <cell r="F12162">
            <v>2516261.13</v>
          </cell>
          <cell r="G12162">
            <v>6860922.9199999999</v>
          </cell>
          <cell r="H12162">
            <v>196.72</v>
          </cell>
          <cell r="I12162">
            <v>-99</v>
          </cell>
          <cell r="J12162">
            <v>2007</v>
          </cell>
          <cell r="K12162">
            <v>2</v>
          </cell>
          <cell r="L12162">
            <v>11</v>
          </cell>
        </row>
        <row r="12163">
          <cell r="D12163" t="str">
            <v>marv1_84_72</v>
          </cell>
          <cell r="E12163">
            <v>2</v>
          </cell>
          <cell r="F12163">
            <v>2516261.58</v>
          </cell>
          <cell r="G12163">
            <v>6860912.9400000004</v>
          </cell>
          <cell r="H12163">
            <v>195.2</v>
          </cell>
          <cell r="I12163">
            <v>-99</v>
          </cell>
          <cell r="J12163">
            <v>2007</v>
          </cell>
          <cell r="K12163">
            <v>2</v>
          </cell>
          <cell r="L12163">
            <v>11</v>
          </cell>
        </row>
        <row r="12164">
          <cell r="D12164" t="str">
            <v>marv1_84_73</v>
          </cell>
          <cell r="E12164">
            <v>2</v>
          </cell>
          <cell r="F12164">
            <v>2516261.37</v>
          </cell>
          <cell r="G12164">
            <v>6860916.3799999999</v>
          </cell>
          <cell r="H12164">
            <v>194.95</v>
          </cell>
          <cell r="I12164">
            <v>-99</v>
          </cell>
          <cell r="J12164">
            <v>2007</v>
          </cell>
          <cell r="K12164">
            <v>2</v>
          </cell>
          <cell r="L12164">
            <v>12</v>
          </cell>
        </row>
        <row r="12165">
          <cell r="D12165" t="str">
            <v>marv1_84_76</v>
          </cell>
          <cell r="E12165">
            <v>2</v>
          </cell>
          <cell r="F12165">
            <v>2516261.16</v>
          </cell>
          <cell r="G12165">
            <v>6860910.3600000003</v>
          </cell>
          <cell r="H12165">
            <v>197.7</v>
          </cell>
          <cell r="I12165">
            <v>-99</v>
          </cell>
          <cell r="J12165">
            <v>2007</v>
          </cell>
          <cell r="K12165">
            <v>2</v>
          </cell>
          <cell r="L12165">
            <v>11</v>
          </cell>
        </row>
        <row r="12166">
          <cell r="D12166" t="str">
            <v>marv1_84_83</v>
          </cell>
          <cell r="E12166">
            <v>2</v>
          </cell>
          <cell r="F12166">
            <v>2516257.84</v>
          </cell>
          <cell r="G12166">
            <v>6860913.1600000001</v>
          </cell>
          <cell r="H12166">
            <v>197.22</v>
          </cell>
          <cell r="I12166">
            <v>-99</v>
          </cell>
          <cell r="J12166">
            <v>2007</v>
          </cell>
          <cell r="K12166">
            <v>2</v>
          </cell>
          <cell r="L12166">
            <v>12</v>
          </cell>
        </row>
        <row r="12167">
          <cell r="D12167" t="str">
            <v>marv1_84_84</v>
          </cell>
          <cell r="E12167">
            <v>2</v>
          </cell>
          <cell r="F12167">
            <v>2516256.19</v>
          </cell>
          <cell r="G12167">
            <v>6860908.3200000003</v>
          </cell>
          <cell r="H12167">
            <v>195.2</v>
          </cell>
          <cell r="I12167">
            <v>-99</v>
          </cell>
          <cell r="J12167">
            <v>2007</v>
          </cell>
          <cell r="K12167">
            <v>2</v>
          </cell>
          <cell r="L12167">
            <v>12</v>
          </cell>
        </row>
        <row r="12168">
          <cell r="D12168" t="str">
            <v>marv1_84_85</v>
          </cell>
          <cell r="E12168">
            <v>2</v>
          </cell>
          <cell r="F12168">
            <v>2516256.41</v>
          </cell>
          <cell r="G12168">
            <v>6860910.1699999999</v>
          </cell>
          <cell r="H12168">
            <v>195.95</v>
          </cell>
          <cell r="I12168">
            <v>-99</v>
          </cell>
          <cell r="J12168">
            <v>2007</v>
          </cell>
          <cell r="K12168">
            <v>2</v>
          </cell>
          <cell r="L12168">
            <v>11</v>
          </cell>
        </row>
        <row r="12169">
          <cell r="D12169" t="str">
            <v>marv1_84_86</v>
          </cell>
          <cell r="E12169">
            <v>2</v>
          </cell>
          <cell r="F12169">
            <v>2516257.54</v>
          </cell>
          <cell r="G12169">
            <v>6860915.2199999997</v>
          </cell>
          <cell r="H12169">
            <v>197.22</v>
          </cell>
          <cell r="I12169">
            <v>-99</v>
          </cell>
          <cell r="J12169">
            <v>2007</v>
          </cell>
          <cell r="K12169">
            <v>2</v>
          </cell>
          <cell r="L12169">
            <v>12</v>
          </cell>
        </row>
        <row r="12170">
          <cell r="D12170" t="str">
            <v>marv1_84_91</v>
          </cell>
          <cell r="E12170">
            <v>2</v>
          </cell>
          <cell r="F12170">
            <v>2516251.92</v>
          </cell>
          <cell r="G12170">
            <v>6860911.7699999996</v>
          </cell>
          <cell r="H12170">
            <v>194.72</v>
          </cell>
          <cell r="I12170">
            <v>-99</v>
          </cell>
          <cell r="J12170">
            <v>2007</v>
          </cell>
          <cell r="K12170">
            <v>2</v>
          </cell>
          <cell r="L12170">
            <v>11</v>
          </cell>
        </row>
        <row r="12171">
          <cell r="D12171" t="str">
            <v>marv1_84_92</v>
          </cell>
          <cell r="E12171">
            <v>2</v>
          </cell>
          <cell r="F12171">
            <v>2516255.5</v>
          </cell>
          <cell r="G12171">
            <v>6860918.46</v>
          </cell>
          <cell r="H12171">
            <v>193.97</v>
          </cell>
          <cell r="I12171">
            <v>-99</v>
          </cell>
          <cell r="J12171">
            <v>2007</v>
          </cell>
          <cell r="K12171">
            <v>2</v>
          </cell>
          <cell r="L12171">
            <v>11</v>
          </cell>
        </row>
        <row r="12172">
          <cell r="D12172" t="str">
            <v>marv1_84_93</v>
          </cell>
          <cell r="E12172">
            <v>2</v>
          </cell>
          <cell r="F12172">
            <v>2516252.36</v>
          </cell>
          <cell r="G12172">
            <v>6860914.6600000001</v>
          </cell>
          <cell r="H12172">
            <v>194.72</v>
          </cell>
          <cell r="I12172">
            <v>-99</v>
          </cell>
          <cell r="J12172">
            <v>2007</v>
          </cell>
          <cell r="K12172">
            <v>2</v>
          </cell>
          <cell r="L12172">
            <v>11</v>
          </cell>
        </row>
        <row r="12173">
          <cell r="D12173" t="str">
            <v>marv1_84_95</v>
          </cell>
          <cell r="E12173">
            <v>2</v>
          </cell>
          <cell r="F12173">
            <v>2516252.69</v>
          </cell>
          <cell r="G12173">
            <v>6860918.3300000001</v>
          </cell>
          <cell r="H12173">
            <v>191.72</v>
          </cell>
          <cell r="I12173">
            <v>-99</v>
          </cell>
          <cell r="J12173">
            <v>2007</v>
          </cell>
          <cell r="K12173">
            <v>2</v>
          </cell>
          <cell r="L12173">
            <v>11</v>
          </cell>
        </row>
        <row r="12174">
          <cell r="D12174" t="str">
            <v>marv1_84_96</v>
          </cell>
          <cell r="E12174">
            <v>2</v>
          </cell>
          <cell r="F12174">
            <v>2516257.42</v>
          </cell>
          <cell r="G12174">
            <v>6860922.3899999997</v>
          </cell>
          <cell r="H12174">
            <v>192.22</v>
          </cell>
          <cell r="I12174">
            <v>-99</v>
          </cell>
          <cell r="J12174">
            <v>2007</v>
          </cell>
          <cell r="K12174">
            <v>2</v>
          </cell>
          <cell r="L12174">
            <v>12</v>
          </cell>
        </row>
        <row r="12175">
          <cell r="D12175" t="str">
            <v>marv1_84_99</v>
          </cell>
          <cell r="E12175">
            <v>2</v>
          </cell>
          <cell r="F12175">
            <v>2516250.0499999998</v>
          </cell>
          <cell r="G12175">
            <v>6860917.9100000001</v>
          </cell>
          <cell r="H12175">
            <v>194.72</v>
          </cell>
          <cell r="I12175">
            <v>-99</v>
          </cell>
          <cell r="J12175">
            <v>2007</v>
          </cell>
          <cell r="K12175">
            <v>4</v>
          </cell>
          <cell r="L12175">
            <v>11</v>
          </cell>
        </row>
        <row r="12176">
          <cell r="D12176" t="str">
            <v>marv1_84_100</v>
          </cell>
          <cell r="E12176">
            <v>2</v>
          </cell>
          <cell r="F12176">
            <v>2516254.71</v>
          </cell>
          <cell r="G12176">
            <v>6860921.0700000003</v>
          </cell>
          <cell r="H12176">
            <v>194.22</v>
          </cell>
          <cell r="I12176">
            <v>-99</v>
          </cell>
          <cell r="J12176">
            <v>2007</v>
          </cell>
          <cell r="K12176">
            <v>2</v>
          </cell>
          <cell r="L12176">
            <v>11</v>
          </cell>
        </row>
        <row r="12177">
          <cell r="D12177" t="str">
            <v>marv1_84_102</v>
          </cell>
          <cell r="E12177">
            <v>2</v>
          </cell>
          <cell r="F12177">
            <v>2516252.09</v>
          </cell>
          <cell r="G12177">
            <v>6860919.8399999999</v>
          </cell>
          <cell r="H12177">
            <v>190.7</v>
          </cell>
          <cell r="I12177">
            <v>-99</v>
          </cell>
          <cell r="J12177">
            <v>2007</v>
          </cell>
          <cell r="K12177">
            <v>2</v>
          </cell>
          <cell r="L12177">
            <v>12</v>
          </cell>
        </row>
        <row r="12178">
          <cell r="D12178" t="str">
            <v>marv1_84_104</v>
          </cell>
          <cell r="E12178">
            <v>2</v>
          </cell>
          <cell r="F12178">
            <v>2516252.75</v>
          </cell>
          <cell r="G12178">
            <v>6860921.8600000003</v>
          </cell>
          <cell r="H12178">
            <v>194.22</v>
          </cell>
          <cell r="I12178">
            <v>-99</v>
          </cell>
          <cell r="J12178">
            <v>2007</v>
          </cell>
          <cell r="K12178">
            <v>2</v>
          </cell>
          <cell r="L12178">
            <v>12</v>
          </cell>
        </row>
        <row r="12179">
          <cell r="D12179" t="str">
            <v>marv1_84_105</v>
          </cell>
          <cell r="E12179">
            <v>2</v>
          </cell>
          <cell r="F12179">
            <v>2516250.2200000002</v>
          </cell>
          <cell r="G12179">
            <v>6860920.8899999997</v>
          </cell>
          <cell r="H12179">
            <v>190.47</v>
          </cell>
          <cell r="I12179">
            <v>-99</v>
          </cell>
          <cell r="J12179">
            <v>2007</v>
          </cell>
          <cell r="K12179">
            <v>4</v>
          </cell>
          <cell r="L12179">
            <v>11</v>
          </cell>
        </row>
        <row r="12180">
          <cell r="D12180" t="str">
            <v>marv1_84_107</v>
          </cell>
          <cell r="E12180">
            <v>2</v>
          </cell>
          <cell r="F12180">
            <v>2516250.4500000002</v>
          </cell>
          <cell r="G12180">
            <v>6860922.3399999999</v>
          </cell>
          <cell r="H12180">
            <v>194.22</v>
          </cell>
          <cell r="I12180">
            <v>-99</v>
          </cell>
          <cell r="J12180">
            <v>2007</v>
          </cell>
          <cell r="K12180">
            <v>2</v>
          </cell>
          <cell r="L12180">
            <v>11</v>
          </cell>
        </row>
        <row r="12181">
          <cell r="D12181" t="str">
            <v>marv1_84_108</v>
          </cell>
          <cell r="E12181">
            <v>2</v>
          </cell>
          <cell r="F12181">
            <v>2516248.09</v>
          </cell>
          <cell r="G12181">
            <v>6860921.7999999998</v>
          </cell>
          <cell r="H12181">
            <v>193.97</v>
          </cell>
          <cell r="I12181">
            <v>-99</v>
          </cell>
          <cell r="J12181">
            <v>2007</v>
          </cell>
          <cell r="K12181">
            <v>2</v>
          </cell>
          <cell r="L12181">
            <v>12</v>
          </cell>
        </row>
        <row r="12182">
          <cell r="D12182" t="str">
            <v>marv1_84_109</v>
          </cell>
          <cell r="E12182">
            <v>2</v>
          </cell>
          <cell r="F12182">
            <v>2516246.48</v>
          </cell>
          <cell r="G12182">
            <v>6860921.8099999996</v>
          </cell>
          <cell r="H12182">
            <v>194.72</v>
          </cell>
          <cell r="I12182">
            <v>-99</v>
          </cell>
          <cell r="J12182">
            <v>2007</v>
          </cell>
          <cell r="K12182">
            <v>4</v>
          </cell>
          <cell r="L12182">
            <v>11</v>
          </cell>
        </row>
        <row r="12183">
          <cell r="D12183" t="str">
            <v>marv1_84_110</v>
          </cell>
          <cell r="E12183">
            <v>2</v>
          </cell>
          <cell r="F12183">
            <v>2516259.65</v>
          </cell>
          <cell r="G12183">
            <v>6860925.0099999998</v>
          </cell>
          <cell r="H12183">
            <v>194.97</v>
          </cell>
          <cell r="I12183">
            <v>-99</v>
          </cell>
          <cell r="J12183">
            <v>2007</v>
          </cell>
          <cell r="K12183">
            <v>2</v>
          </cell>
          <cell r="L12183">
            <v>11</v>
          </cell>
        </row>
        <row r="12184">
          <cell r="D12184" t="str">
            <v>marv1_84_112</v>
          </cell>
          <cell r="E12184">
            <v>2</v>
          </cell>
          <cell r="F12184">
            <v>2516248.67</v>
          </cell>
          <cell r="G12184">
            <v>6860923.8499999996</v>
          </cell>
          <cell r="H12184">
            <v>195.47</v>
          </cell>
          <cell r="I12184">
            <v>-99</v>
          </cell>
          <cell r="J12184">
            <v>2007</v>
          </cell>
          <cell r="K12184">
            <v>4</v>
          </cell>
          <cell r="L12184">
            <v>12</v>
          </cell>
        </row>
        <row r="12185">
          <cell r="D12185" t="str">
            <v>marv1_84_113</v>
          </cell>
          <cell r="E12185">
            <v>2</v>
          </cell>
          <cell r="F12185">
            <v>2516256.66</v>
          </cell>
          <cell r="G12185">
            <v>6860924.7800000003</v>
          </cell>
          <cell r="H12185">
            <v>196.72</v>
          </cell>
          <cell r="I12185">
            <v>-99</v>
          </cell>
          <cell r="J12185">
            <v>2007</v>
          </cell>
          <cell r="K12185">
            <v>2</v>
          </cell>
          <cell r="L12185">
            <v>12</v>
          </cell>
        </row>
        <row r="12186">
          <cell r="D12186" t="str">
            <v>marv1_84_114</v>
          </cell>
          <cell r="E12186">
            <v>2</v>
          </cell>
          <cell r="F12186">
            <v>2516244.79</v>
          </cell>
          <cell r="G12186">
            <v>6860923.5899999999</v>
          </cell>
          <cell r="H12186">
            <v>193.97</v>
          </cell>
          <cell r="I12186">
            <v>-99</v>
          </cell>
          <cell r="J12186">
            <v>2007</v>
          </cell>
          <cell r="K12186">
            <v>2</v>
          </cell>
          <cell r="L12186">
            <v>11</v>
          </cell>
        </row>
        <row r="12187">
          <cell r="D12187" t="str">
            <v>marv1_84_117</v>
          </cell>
          <cell r="E12187">
            <v>2</v>
          </cell>
          <cell r="F12187">
            <v>2516253.0099999998</v>
          </cell>
          <cell r="G12187">
            <v>6860924.8300000001</v>
          </cell>
          <cell r="H12187">
            <v>196.22</v>
          </cell>
          <cell r="I12187">
            <v>-99</v>
          </cell>
          <cell r="J12187">
            <v>2007</v>
          </cell>
          <cell r="K12187">
            <v>2</v>
          </cell>
          <cell r="L12187">
            <v>11</v>
          </cell>
        </row>
        <row r="12188">
          <cell r="D12188" t="str">
            <v>marv1_84_118</v>
          </cell>
          <cell r="E12188">
            <v>2</v>
          </cell>
          <cell r="F12188">
            <v>2516243.0099999998</v>
          </cell>
          <cell r="G12188">
            <v>6860924.71</v>
          </cell>
          <cell r="H12188">
            <v>192.95</v>
          </cell>
          <cell r="I12188">
            <v>-99</v>
          </cell>
          <cell r="J12188">
            <v>2007</v>
          </cell>
          <cell r="K12188">
            <v>4</v>
          </cell>
          <cell r="L12188">
            <v>11</v>
          </cell>
        </row>
        <row r="12189">
          <cell r="D12189" t="str">
            <v>marv1_84_121</v>
          </cell>
          <cell r="E12189">
            <v>2</v>
          </cell>
          <cell r="F12189">
            <v>2516241.85</v>
          </cell>
          <cell r="G12189">
            <v>6860926.7300000004</v>
          </cell>
          <cell r="H12189">
            <v>190.2</v>
          </cell>
          <cell r="I12189">
            <v>-99</v>
          </cell>
          <cell r="J12189">
            <v>2007</v>
          </cell>
          <cell r="K12189">
            <v>2</v>
          </cell>
          <cell r="L12189">
            <v>12</v>
          </cell>
        </row>
        <row r="12190">
          <cell r="D12190" t="str">
            <v>marv1_84_122</v>
          </cell>
          <cell r="E12190">
            <v>2</v>
          </cell>
          <cell r="F12190">
            <v>2516244.13</v>
          </cell>
          <cell r="G12190">
            <v>6860926.6900000004</v>
          </cell>
          <cell r="H12190">
            <v>191.47</v>
          </cell>
          <cell r="I12190">
            <v>-99</v>
          </cell>
          <cell r="J12190">
            <v>2007</v>
          </cell>
          <cell r="K12190">
            <v>2</v>
          </cell>
          <cell r="L12190">
            <v>12</v>
          </cell>
        </row>
        <row r="12191">
          <cell r="D12191" t="str">
            <v>marv1_84_123</v>
          </cell>
          <cell r="E12191">
            <v>2</v>
          </cell>
          <cell r="F12191">
            <v>2516248.41</v>
          </cell>
          <cell r="G12191">
            <v>6860926.4100000001</v>
          </cell>
          <cell r="H12191">
            <v>197.97</v>
          </cell>
          <cell r="I12191">
            <v>-99</v>
          </cell>
          <cell r="J12191">
            <v>2007</v>
          </cell>
          <cell r="K12191">
            <v>2</v>
          </cell>
          <cell r="L12191">
            <v>12</v>
          </cell>
        </row>
        <row r="12192">
          <cell r="D12192" t="str">
            <v>marv1_84_126</v>
          </cell>
          <cell r="E12192">
            <v>2</v>
          </cell>
          <cell r="F12192">
            <v>2516246.37</v>
          </cell>
          <cell r="G12192">
            <v>6860927.5999999996</v>
          </cell>
          <cell r="H12192">
            <v>197.72</v>
          </cell>
          <cell r="I12192">
            <v>-99</v>
          </cell>
          <cell r="J12192">
            <v>2007</v>
          </cell>
          <cell r="K12192">
            <v>2</v>
          </cell>
          <cell r="L12192">
            <v>12</v>
          </cell>
        </row>
        <row r="12193">
          <cell r="D12193" t="str">
            <v>marv1_84_127</v>
          </cell>
          <cell r="E12193">
            <v>2</v>
          </cell>
          <cell r="F12193">
            <v>2516241.0499999998</v>
          </cell>
          <cell r="G12193">
            <v>6860928.96</v>
          </cell>
          <cell r="H12193">
            <v>194.2</v>
          </cell>
          <cell r="I12193">
            <v>-99</v>
          </cell>
          <cell r="J12193">
            <v>2007</v>
          </cell>
          <cell r="K12193">
            <v>2</v>
          </cell>
          <cell r="L12193">
            <v>11</v>
          </cell>
        </row>
        <row r="12194">
          <cell r="D12194" t="str">
            <v>marv1_84_129</v>
          </cell>
          <cell r="E12194">
            <v>2</v>
          </cell>
          <cell r="F12194">
            <v>2516250.9500000002</v>
          </cell>
          <cell r="G12194">
            <v>6860927.6200000001</v>
          </cell>
          <cell r="H12194">
            <v>201.47</v>
          </cell>
          <cell r="I12194">
            <v>-99</v>
          </cell>
          <cell r="J12194">
            <v>2007</v>
          </cell>
          <cell r="K12194">
            <v>2</v>
          </cell>
          <cell r="L12194">
            <v>11</v>
          </cell>
        </row>
        <row r="12195">
          <cell r="D12195" t="str">
            <v>marv1_84_131</v>
          </cell>
          <cell r="E12195">
            <v>2</v>
          </cell>
          <cell r="F12195">
            <v>2516239.86</v>
          </cell>
          <cell r="G12195">
            <v>6860931.6500000004</v>
          </cell>
          <cell r="H12195">
            <v>198.22</v>
          </cell>
          <cell r="I12195">
            <v>-99</v>
          </cell>
          <cell r="J12195">
            <v>2007</v>
          </cell>
          <cell r="K12195">
            <v>2</v>
          </cell>
          <cell r="L12195">
            <v>12</v>
          </cell>
        </row>
        <row r="12196">
          <cell r="D12196" t="str">
            <v>marv1_84_132</v>
          </cell>
          <cell r="E12196">
            <v>2</v>
          </cell>
          <cell r="F12196">
            <v>2516244.87</v>
          </cell>
          <cell r="G12196">
            <v>6860930.7400000002</v>
          </cell>
          <cell r="H12196">
            <v>200.22</v>
          </cell>
          <cell r="I12196">
            <v>-99</v>
          </cell>
          <cell r="J12196">
            <v>2007</v>
          </cell>
          <cell r="K12196">
            <v>2</v>
          </cell>
          <cell r="L12196">
            <v>11</v>
          </cell>
        </row>
        <row r="12197">
          <cell r="D12197" t="str">
            <v>marv1_84_133</v>
          </cell>
          <cell r="E12197">
            <v>2</v>
          </cell>
          <cell r="F12197">
            <v>2516241.5699999998</v>
          </cell>
          <cell r="G12197">
            <v>6860931.9800000004</v>
          </cell>
          <cell r="H12197">
            <v>198.47</v>
          </cell>
          <cell r="I12197">
            <v>-99</v>
          </cell>
          <cell r="J12197">
            <v>2007</v>
          </cell>
          <cell r="K12197">
            <v>2</v>
          </cell>
          <cell r="L12197">
            <v>11</v>
          </cell>
        </row>
        <row r="12198">
          <cell r="D12198" t="str">
            <v>marv1_84_135</v>
          </cell>
          <cell r="E12198">
            <v>2</v>
          </cell>
          <cell r="F12198">
            <v>2516254.12</v>
          </cell>
          <cell r="G12198">
            <v>6860927.6699999999</v>
          </cell>
          <cell r="H12198">
            <v>196.47</v>
          </cell>
          <cell r="I12198">
            <v>-99</v>
          </cell>
          <cell r="J12198">
            <v>2007</v>
          </cell>
          <cell r="K12198">
            <v>2</v>
          </cell>
          <cell r="L12198">
            <v>12</v>
          </cell>
        </row>
        <row r="12199">
          <cell r="D12199" t="str">
            <v>marv1_84_138</v>
          </cell>
          <cell r="E12199">
            <v>2</v>
          </cell>
          <cell r="F12199">
            <v>2516256.86</v>
          </cell>
          <cell r="G12199">
            <v>6860926.7999999998</v>
          </cell>
          <cell r="H12199">
            <v>194.97</v>
          </cell>
          <cell r="I12199">
            <v>-99</v>
          </cell>
          <cell r="J12199">
            <v>2007</v>
          </cell>
          <cell r="K12199">
            <v>2</v>
          </cell>
          <cell r="L12199">
            <v>12</v>
          </cell>
        </row>
        <row r="12200">
          <cell r="D12200" t="str">
            <v>marv1_84_140</v>
          </cell>
          <cell r="E12200">
            <v>2</v>
          </cell>
          <cell r="F12200">
            <v>2516247.83</v>
          </cell>
          <cell r="G12200">
            <v>6860931.4000000004</v>
          </cell>
          <cell r="H12200">
            <v>199.22</v>
          </cell>
          <cell r="I12200">
            <v>-99</v>
          </cell>
          <cell r="J12200">
            <v>2007</v>
          </cell>
          <cell r="K12200">
            <v>2</v>
          </cell>
          <cell r="L12200">
            <v>14</v>
          </cell>
        </row>
        <row r="12201">
          <cell r="D12201" t="str">
            <v>marv1_84_141</v>
          </cell>
          <cell r="E12201">
            <v>2</v>
          </cell>
          <cell r="F12201">
            <v>2516251.86</v>
          </cell>
          <cell r="G12201">
            <v>6860929.79</v>
          </cell>
          <cell r="H12201">
            <v>197.72</v>
          </cell>
          <cell r="I12201">
            <v>-99</v>
          </cell>
          <cell r="J12201">
            <v>2007</v>
          </cell>
          <cell r="K12201">
            <v>2</v>
          </cell>
          <cell r="L12201">
            <v>11</v>
          </cell>
        </row>
        <row r="12202">
          <cell r="D12202" t="str">
            <v>marv1_84_142</v>
          </cell>
          <cell r="E12202">
            <v>2</v>
          </cell>
          <cell r="F12202">
            <v>2516242.85</v>
          </cell>
          <cell r="G12202">
            <v>6860934.3600000003</v>
          </cell>
          <cell r="H12202">
            <v>200.47</v>
          </cell>
          <cell r="I12202">
            <v>-99</v>
          </cell>
          <cell r="J12202">
            <v>2007</v>
          </cell>
          <cell r="K12202">
            <v>2</v>
          </cell>
          <cell r="L12202">
            <v>11</v>
          </cell>
        </row>
        <row r="12203">
          <cell r="D12203" t="str">
            <v>marv1_84_146</v>
          </cell>
          <cell r="E12203">
            <v>2</v>
          </cell>
          <cell r="F12203">
            <v>2516245.34</v>
          </cell>
          <cell r="G12203">
            <v>6860934.3300000001</v>
          </cell>
          <cell r="H12203">
            <v>197.97</v>
          </cell>
          <cell r="I12203">
            <v>-99</v>
          </cell>
          <cell r="J12203">
            <v>2007</v>
          </cell>
          <cell r="K12203">
            <v>2</v>
          </cell>
          <cell r="L12203">
            <v>12</v>
          </cell>
        </row>
        <row r="12204">
          <cell r="D12204" t="str">
            <v>marv1_84_147</v>
          </cell>
          <cell r="E12204">
            <v>2</v>
          </cell>
          <cell r="F12204">
            <v>2516249.5099999998</v>
          </cell>
          <cell r="G12204">
            <v>6860932.0300000003</v>
          </cell>
          <cell r="H12204">
            <v>198.72</v>
          </cell>
          <cell r="I12204">
            <v>-99</v>
          </cell>
          <cell r="J12204">
            <v>2007</v>
          </cell>
          <cell r="K12204">
            <v>2</v>
          </cell>
          <cell r="L12204">
            <v>12</v>
          </cell>
        </row>
        <row r="12205">
          <cell r="D12205" t="str">
            <v>marv1_84_153</v>
          </cell>
          <cell r="E12205">
            <v>2</v>
          </cell>
          <cell r="F12205">
            <v>2516246.2400000002</v>
          </cell>
          <cell r="G12205">
            <v>6860935.4699999997</v>
          </cell>
          <cell r="H12205">
            <v>194.72</v>
          </cell>
          <cell r="I12205">
            <v>-99</v>
          </cell>
          <cell r="J12205">
            <v>2007</v>
          </cell>
          <cell r="K12205">
            <v>2</v>
          </cell>
          <cell r="L12205">
            <v>11</v>
          </cell>
        </row>
        <row r="12206">
          <cell r="D12206" t="str">
            <v>marv1_84_154</v>
          </cell>
          <cell r="E12206">
            <v>2</v>
          </cell>
          <cell r="F12206">
            <v>2516251.88</v>
          </cell>
          <cell r="G12206">
            <v>6860932.29</v>
          </cell>
          <cell r="H12206">
            <v>197.72</v>
          </cell>
          <cell r="I12206">
            <v>-99</v>
          </cell>
          <cell r="J12206">
            <v>2007</v>
          </cell>
          <cell r="K12206">
            <v>2</v>
          </cell>
          <cell r="L12206">
            <v>11</v>
          </cell>
        </row>
        <row r="12207">
          <cell r="D12207" t="str">
            <v>marv1_84_156</v>
          </cell>
          <cell r="E12207">
            <v>2</v>
          </cell>
          <cell r="F12207">
            <v>2516248.6</v>
          </cell>
          <cell r="G12207">
            <v>6860935.8899999997</v>
          </cell>
          <cell r="H12207">
            <v>198.22</v>
          </cell>
          <cell r="I12207">
            <v>-99</v>
          </cell>
          <cell r="J12207">
            <v>2007</v>
          </cell>
          <cell r="K12207">
            <v>2</v>
          </cell>
          <cell r="L12207">
            <v>11</v>
          </cell>
        </row>
        <row r="12208">
          <cell r="D12208" t="str">
            <v>marv1_84_161</v>
          </cell>
          <cell r="E12208">
            <v>2</v>
          </cell>
          <cell r="F12208">
            <v>2516257.16</v>
          </cell>
          <cell r="G12208">
            <v>6860929.0499999998</v>
          </cell>
          <cell r="H12208">
            <v>197.22</v>
          </cell>
          <cell r="I12208">
            <v>-99</v>
          </cell>
          <cell r="J12208">
            <v>2007</v>
          </cell>
          <cell r="K12208">
            <v>2</v>
          </cell>
          <cell r="L12208">
            <v>11</v>
          </cell>
        </row>
        <row r="12209">
          <cell r="D12209" t="str">
            <v>marv1_84_162</v>
          </cell>
          <cell r="E12209">
            <v>2</v>
          </cell>
          <cell r="F12209">
            <v>2516255.23</v>
          </cell>
          <cell r="G12209">
            <v>6860931.3600000003</v>
          </cell>
          <cell r="H12209">
            <v>198.22</v>
          </cell>
          <cell r="I12209">
            <v>-99</v>
          </cell>
          <cell r="J12209">
            <v>2007</v>
          </cell>
          <cell r="K12209">
            <v>2</v>
          </cell>
          <cell r="L12209">
            <v>11</v>
          </cell>
        </row>
        <row r="12210">
          <cell r="D12210" t="str">
            <v>marv1_84_163</v>
          </cell>
          <cell r="E12210">
            <v>2</v>
          </cell>
          <cell r="F12210">
            <v>2516251.33</v>
          </cell>
          <cell r="G12210">
            <v>6860935.9299999997</v>
          </cell>
          <cell r="H12210">
            <v>195.97</v>
          </cell>
          <cell r="I12210">
            <v>-99</v>
          </cell>
          <cell r="J12210">
            <v>2007</v>
          </cell>
          <cell r="K12210">
            <v>2</v>
          </cell>
          <cell r="L12210">
            <v>11</v>
          </cell>
        </row>
        <row r="12211">
          <cell r="D12211" t="str">
            <v>marv1_84_165</v>
          </cell>
          <cell r="E12211">
            <v>2</v>
          </cell>
          <cell r="F12211">
            <v>2516250.23</v>
          </cell>
          <cell r="G12211">
            <v>6860938.4199999999</v>
          </cell>
          <cell r="H12211">
            <v>199.97</v>
          </cell>
          <cell r="I12211">
            <v>-99</v>
          </cell>
          <cell r="J12211">
            <v>2007</v>
          </cell>
          <cell r="K12211">
            <v>1</v>
          </cell>
          <cell r="L12211">
            <v>11</v>
          </cell>
        </row>
        <row r="12212">
          <cell r="D12212" t="str">
            <v>marv1_84_167</v>
          </cell>
          <cell r="E12212">
            <v>2</v>
          </cell>
          <cell r="F12212">
            <v>2516253.25</v>
          </cell>
          <cell r="G12212">
            <v>6860937.9500000002</v>
          </cell>
          <cell r="H12212">
            <v>198.22</v>
          </cell>
          <cell r="I12212">
            <v>-99</v>
          </cell>
          <cell r="J12212">
            <v>2007</v>
          </cell>
          <cell r="K12212">
            <v>2</v>
          </cell>
          <cell r="L12212">
            <v>12</v>
          </cell>
        </row>
        <row r="12213">
          <cell r="D12213" t="str">
            <v>marv1_84_168</v>
          </cell>
          <cell r="E12213">
            <v>2</v>
          </cell>
          <cell r="F12213">
            <v>2516259.48</v>
          </cell>
          <cell r="G12213">
            <v>6860927.9800000004</v>
          </cell>
          <cell r="H12213">
            <v>199.97</v>
          </cell>
          <cell r="I12213">
            <v>-99</v>
          </cell>
          <cell r="J12213">
            <v>2007</v>
          </cell>
          <cell r="K12213">
            <v>1</v>
          </cell>
          <cell r="L12213">
            <v>12</v>
          </cell>
        </row>
        <row r="12214">
          <cell r="D12214" t="str">
            <v>marv1_84_170</v>
          </cell>
          <cell r="E12214">
            <v>2</v>
          </cell>
          <cell r="F12214">
            <v>2516257.38</v>
          </cell>
          <cell r="G12214">
            <v>6860932.0099999998</v>
          </cell>
          <cell r="H12214">
            <v>199.47</v>
          </cell>
          <cell r="I12214">
            <v>-99</v>
          </cell>
          <cell r="J12214">
            <v>2007</v>
          </cell>
          <cell r="K12214">
            <v>3</v>
          </cell>
          <cell r="L12214">
            <v>11</v>
          </cell>
        </row>
        <row r="12215">
          <cell r="D12215" t="str">
            <v>marv1_84_171</v>
          </cell>
          <cell r="E12215">
            <v>2</v>
          </cell>
          <cell r="F12215">
            <v>2516255.2200000002</v>
          </cell>
          <cell r="G12215">
            <v>6860936.0599999996</v>
          </cell>
          <cell r="H12215">
            <v>195.97</v>
          </cell>
          <cell r="I12215">
            <v>-99</v>
          </cell>
          <cell r="J12215">
            <v>2007</v>
          </cell>
          <cell r="K12215">
            <v>2</v>
          </cell>
          <cell r="L12215">
            <v>11</v>
          </cell>
        </row>
        <row r="12216">
          <cell r="D12216" t="str">
            <v>marv1_84_172</v>
          </cell>
          <cell r="E12216">
            <v>2</v>
          </cell>
          <cell r="F12216">
            <v>2516254.25</v>
          </cell>
          <cell r="G12216">
            <v>6860939.04</v>
          </cell>
          <cell r="H12216">
            <v>200.47</v>
          </cell>
          <cell r="I12216">
            <v>-99</v>
          </cell>
          <cell r="J12216">
            <v>2007</v>
          </cell>
          <cell r="K12216">
            <v>3</v>
          </cell>
          <cell r="L12216">
            <v>14</v>
          </cell>
        </row>
        <row r="12217">
          <cell r="D12217" t="str">
            <v>marv1_84_176</v>
          </cell>
          <cell r="E12217">
            <v>2</v>
          </cell>
          <cell r="F12217">
            <v>2516255.52</v>
          </cell>
          <cell r="G12217">
            <v>6860941.3600000003</v>
          </cell>
          <cell r="H12217">
            <v>200.97</v>
          </cell>
          <cell r="I12217">
            <v>-99</v>
          </cell>
          <cell r="J12217">
            <v>2007</v>
          </cell>
          <cell r="K12217">
            <v>2</v>
          </cell>
          <cell r="L12217">
            <v>11</v>
          </cell>
        </row>
        <row r="12218">
          <cell r="D12218" t="str">
            <v>marv1_84_178</v>
          </cell>
          <cell r="E12218">
            <v>2</v>
          </cell>
          <cell r="F12218">
            <v>2516257.2599999998</v>
          </cell>
          <cell r="G12218">
            <v>6860941.0099999998</v>
          </cell>
          <cell r="H12218">
            <v>198.97</v>
          </cell>
          <cell r="I12218">
            <v>-99</v>
          </cell>
          <cell r="J12218">
            <v>2007</v>
          </cell>
          <cell r="K12218">
            <v>2</v>
          </cell>
          <cell r="L12218">
            <v>11</v>
          </cell>
        </row>
        <row r="12219">
          <cell r="D12219" t="str">
            <v>marv1_84_179</v>
          </cell>
          <cell r="E12219">
            <v>2</v>
          </cell>
          <cell r="F12219">
            <v>2516259.06</v>
          </cell>
          <cell r="G12219">
            <v>6860937.0999999996</v>
          </cell>
          <cell r="H12219">
            <v>199.72</v>
          </cell>
          <cell r="I12219">
            <v>-99</v>
          </cell>
          <cell r="J12219">
            <v>2007</v>
          </cell>
          <cell r="K12219">
            <v>1</v>
          </cell>
          <cell r="L12219">
            <v>11</v>
          </cell>
        </row>
        <row r="12220">
          <cell r="D12220" t="str">
            <v>marv1_84_180</v>
          </cell>
          <cell r="E12220">
            <v>2</v>
          </cell>
          <cell r="F12220">
            <v>2516260.14</v>
          </cell>
          <cell r="G12220">
            <v>6860931.0899999999</v>
          </cell>
          <cell r="H12220">
            <v>195.47</v>
          </cell>
          <cell r="I12220">
            <v>-99</v>
          </cell>
          <cell r="J12220">
            <v>2007</v>
          </cell>
          <cell r="K12220">
            <v>1</v>
          </cell>
          <cell r="L12220">
            <v>11</v>
          </cell>
        </row>
        <row r="12221">
          <cell r="D12221" t="str">
            <v>marv1_84_181</v>
          </cell>
          <cell r="E12221">
            <v>2</v>
          </cell>
          <cell r="F12221">
            <v>2516259.71</v>
          </cell>
          <cell r="G12221">
            <v>6860934.1900000004</v>
          </cell>
          <cell r="H12221">
            <v>196.72</v>
          </cell>
          <cell r="I12221">
            <v>-99</v>
          </cell>
          <cell r="J12221">
            <v>2007</v>
          </cell>
          <cell r="K12221">
            <v>2</v>
          </cell>
          <cell r="L12221">
            <v>11</v>
          </cell>
        </row>
        <row r="12222">
          <cell r="D12222" t="str">
            <v>marv1_84_184</v>
          </cell>
          <cell r="E12222">
            <v>2</v>
          </cell>
          <cell r="F12222">
            <v>2516261.15</v>
          </cell>
          <cell r="G12222">
            <v>6860942.21</v>
          </cell>
          <cell r="H12222">
            <v>197.2</v>
          </cell>
          <cell r="I12222">
            <v>-99</v>
          </cell>
          <cell r="J12222">
            <v>2007</v>
          </cell>
          <cell r="K12222">
            <v>2</v>
          </cell>
          <cell r="L12222">
            <v>11</v>
          </cell>
        </row>
        <row r="12223">
          <cell r="D12223" t="str">
            <v>marv1_84_185</v>
          </cell>
          <cell r="E12223">
            <v>2</v>
          </cell>
          <cell r="F12223">
            <v>2516261.2599999998</v>
          </cell>
          <cell r="G12223">
            <v>6860939.5800000001</v>
          </cell>
          <cell r="H12223">
            <v>200.22</v>
          </cell>
          <cell r="I12223">
            <v>-99</v>
          </cell>
          <cell r="J12223">
            <v>2007</v>
          </cell>
          <cell r="K12223">
            <v>1</v>
          </cell>
          <cell r="L12223">
            <v>12</v>
          </cell>
        </row>
        <row r="12224">
          <cell r="D12224" t="str">
            <v>marv1_84_186</v>
          </cell>
          <cell r="E12224">
            <v>2</v>
          </cell>
          <cell r="F12224">
            <v>2516262.2400000002</v>
          </cell>
          <cell r="G12224">
            <v>6860942.8499999996</v>
          </cell>
          <cell r="H12224">
            <v>200.72</v>
          </cell>
          <cell r="I12224">
            <v>-99</v>
          </cell>
          <cell r="J12224">
            <v>2007</v>
          </cell>
          <cell r="K12224">
            <v>1</v>
          </cell>
          <cell r="L12224">
            <v>12</v>
          </cell>
        </row>
        <row r="12225">
          <cell r="D12225" t="str">
            <v>marv1_84_187</v>
          </cell>
          <cell r="E12225">
            <v>2</v>
          </cell>
          <cell r="F12225">
            <v>2516261.91</v>
          </cell>
          <cell r="G12225">
            <v>6860935.4500000002</v>
          </cell>
          <cell r="H12225">
            <v>197.22</v>
          </cell>
          <cell r="I12225">
            <v>-99</v>
          </cell>
          <cell r="J12225">
            <v>2007</v>
          </cell>
          <cell r="K12225">
            <v>3</v>
          </cell>
          <cell r="L12225">
            <v>14</v>
          </cell>
        </row>
        <row r="12226">
          <cell r="D12226" t="str">
            <v>marv1_84_501</v>
          </cell>
          <cell r="E12226">
            <v>3</v>
          </cell>
          <cell r="F12226">
            <v>2516254.41</v>
          </cell>
          <cell r="G12226">
            <v>6860910.0099999998</v>
          </cell>
          <cell r="H12226">
            <v>-99</v>
          </cell>
          <cell r="I12226">
            <v>-99</v>
          </cell>
          <cell r="J12226">
            <v>2007</v>
          </cell>
          <cell r="K12226">
            <v>4</v>
          </cell>
          <cell r="L12226">
            <v>14</v>
          </cell>
        </row>
        <row r="12227">
          <cell r="D12227" t="str">
            <v>marv1_84_502</v>
          </cell>
          <cell r="E12227">
            <v>3</v>
          </cell>
          <cell r="F12227">
            <v>2516256.5</v>
          </cell>
          <cell r="G12227">
            <v>6860913.2199999997</v>
          </cell>
          <cell r="H12227">
            <v>-99</v>
          </cell>
          <cell r="I12227">
            <v>-99</v>
          </cell>
          <cell r="J12227">
            <v>2007</v>
          </cell>
          <cell r="K12227">
            <v>2</v>
          </cell>
          <cell r="L12227">
            <v>11</v>
          </cell>
        </row>
        <row r="12228">
          <cell r="D12228" t="str">
            <v>marv1_84_503</v>
          </cell>
          <cell r="E12228">
            <v>3</v>
          </cell>
          <cell r="F12228">
            <v>2516253.98</v>
          </cell>
          <cell r="G12228">
            <v>6860913.8899999997</v>
          </cell>
          <cell r="H12228">
            <v>-99</v>
          </cell>
          <cell r="I12228">
            <v>-99</v>
          </cell>
          <cell r="J12228">
            <v>2007</v>
          </cell>
          <cell r="K12228">
            <v>2</v>
          </cell>
          <cell r="L12228">
            <v>11</v>
          </cell>
        </row>
        <row r="12229">
          <cell r="D12229" t="str">
            <v>marv1_84_504</v>
          </cell>
          <cell r="E12229">
            <v>3</v>
          </cell>
          <cell r="F12229">
            <v>2516253.62</v>
          </cell>
          <cell r="G12229">
            <v>6860920.4400000004</v>
          </cell>
          <cell r="H12229">
            <v>-99</v>
          </cell>
          <cell r="I12229">
            <v>-99</v>
          </cell>
          <cell r="J12229">
            <v>2007</v>
          </cell>
          <cell r="K12229">
            <v>2</v>
          </cell>
          <cell r="L12229">
            <v>12</v>
          </cell>
        </row>
        <row r="12230">
          <cell r="D12230" t="str">
            <v>marv1_84_505</v>
          </cell>
          <cell r="E12230">
            <v>3</v>
          </cell>
          <cell r="F12230">
            <v>2516249.33</v>
          </cell>
          <cell r="G12230">
            <v>6860917.4800000004</v>
          </cell>
          <cell r="H12230">
            <v>-99</v>
          </cell>
          <cell r="I12230">
            <v>-99</v>
          </cell>
          <cell r="J12230">
            <v>2007</v>
          </cell>
          <cell r="K12230">
            <v>4</v>
          </cell>
          <cell r="L12230">
            <v>11</v>
          </cell>
        </row>
        <row r="12231">
          <cell r="D12231" t="str">
            <v>marv1_84_506</v>
          </cell>
          <cell r="E12231">
            <v>3</v>
          </cell>
          <cell r="F12231">
            <v>2516250.5099999998</v>
          </cell>
          <cell r="G12231">
            <v>6860919.3899999997</v>
          </cell>
          <cell r="H12231">
            <v>-99</v>
          </cell>
          <cell r="I12231">
            <v>-99</v>
          </cell>
          <cell r="J12231">
            <v>2007</v>
          </cell>
          <cell r="K12231">
            <v>2</v>
          </cell>
          <cell r="L12231">
            <v>12</v>
          </cell>
        </row>
        <row r="12232">
          <cell r="D12232" t="str">
            <v>marv1_84_507</v>
          </cell>
          <cell r="E12232">
            <v>3</v>
          </cell>
          <cell r="F12232">
            <v>2516247.52</v>
          </cell>
          <cell r="G12232">
            <v>6860919.0800000001</v>
          </cell>
          <cell r="H12232">
            <v>-99</v>
          </cell>
          <cell r="I12232">
            <v>-99</v>
          </cell>
          <cell r="J12232">
            <v>2007</v>
          </cell>
          <cell r="K12232">
            <v>4</v>
          </cell>
          <cell r="L12232">
            <v>11</v>
          </cell>
        </row>
        <row r="12233">
          <cell r="D12233" t="str">
            <v>marv1_84_508</v>
          </cell>
          <cell r="E12233">
            <v>3</v>
          </cell>
          <cell r="F12233">
            <v>2516250.2200000002</v>
          </cell>
          <cell r="G12233">
            <v>6860921.9800000004</v>
          </cell>
          <cell r="H12233">
            <v>-99</v>
          </cell>
          <cell r="I12233">
            <v>-99</v>
          </cell>
          <cell r="J12233">
            <v>2007</v>
          </cell>
          <cell r="K12233">
            <v>4</v>
          </cell>
          <cell r="L12233">
            <v>11</v>
          </cell>
        </row>
        <row r="12234">
          <cell r="D12234" t="str">
            <v>marv1_84_509</v>
          </cell>
          <cell r="E12234">
            <v>3</v>
          </cell>
          <cell r="F12234">
            <v>2516250.4500000002</v>
          </cell>
          <cell r="G12234">
            <v>6860922.4199999999</v>
          </cell>
          <cell r="H12234">
            <v>-99</v>
          </cell>
          <cell r="I12234">
            <v>-99</v>
          </cell>
          <cell r="J12234">
            <v>2007</v>
          </cell>
          <cell r="K12234">
            <v>4</v>
          </cell>
          <cell r="L12234">
            <v>21</v>
          </cell>
        </row>
        <row r="12235">
          <cell r="D12235" t="str">
            <v>marv1_84_510</v>
          </cell>
          <cell r="E12235">
            <v>3</v>
          </cell>
          <cell r="F12235">
            <v>2516247.77</v>
          </cell>
          <cell r="G12235">
            <v>6860921.0199999996</v>
          </cell>
          <cell r="H12235">
            <v>-99</v>
          </cell>
          <cell r="I12235">
            <v>-99</v>
          </cell>
          <cell r="J12235">
            <v>2007</v>
          </cell>
          <cell r="K12235">
            <v>4</v>
          </cell>
          <cell r="L12235">
            <v>14</v>
          </cell>
        </row>
        <row r="12236">
          <cell r="D12236" t="str">
            <v>marv1_84_511</v>
          </cell>
          <cell r="E12236">
            <v>3</v>
          </cell>
          <cell r="F12236">
            <v>2516251.7999999998</v>
          </cell>
          <cell r="G12236">
            <v>6860920.7199999997</v>
          </cell>
          <cell r="H12236">
            <v>-99</v>
          </cell>
          <cell r="I12236">
            <v>-99</v>
          </cell>
          <cell r="J12236">
            <v>2007</v>
          </cell>
          <cell r="K12236">
            <v>4</v>
          </cell>
          <cell r="L12236">
            <v>11</v>
          </cell>
        </row>
        <row r="12237">
          <cell r="D12237" t="str">
            <v>marv1_84_512</v>
          </cell>
          <cell r="E12237">
            <v>3</v>
          </cell>
          <cell r="F12237">
            <v>2516248.63</v>
          </cell>
          <cell r="G12237">
            <v>6860924.0499999998</v>
          </cell>
          <cell r="H12237">
            <v>-99</v>
          </cell>
          <cell r="I12237">
            <v>-99</v>
          </cell>
          <cell r="J12237">
            <v>2007</v>
          </cell>
          <cell r="K12237">
            <v>2</v>
          </cell>
          <cell r="L12237">
            <v>12</v>
          </cell>
        </row>
        <row r="12238">
          <cell r="D12238" t="str">
            <v>marv1_84_513</v>
          </cell>
          <cell r="E12238">
            <v>3</v>
          </cell>
          <cell r="F12238">
            <v>2516267.88</v>
          </cell>
          <cell r="G12238">
            <v>6860936.9500000002</v>
          </cell>
          <cell r="H12238">
            <v>-99</v>
          </cell>
          <cell r="I12238">
            <v>-99</v>
          </cell>
          <cell r="J12238">
            <v>2007</v>
          </cell>
          <cell r="K12238">
            <v>3</v>
          </cell>
          <cell r="L12238">
            <v>14</v>
          </cell>
        </row>
        <row r="12239">
          <cell r="D12239" t="str">
            <v>marv1_84_514</v>
          </cell>
          <cell r="E12239">
            <v>3</v>
          </cell>
          <cell r="F12239">
            <v>2516265.67</v>
          </cell>
          <cell r="G12239">
            <v>6860935.8399999999</v>
          </cell>
          <cell r="H12239">
            <v>-99</v>
          </cell>
          <cell r="I12239">
            <v>-99</v>
          </cell>
          <cell r="J12239">
            <v>2007</v>
          </cell>
          <cell r="K12239">
            <v>1</v>
          </cell>
          <cell r="L12239">
            <v>22</v>
          </cell>
        </row>
        <row r="12240">
          <cell r="D12240" t="str">
            <v>marv1_84_515</v>
          </cell>
          <cell r="E12240">
            <v>3</v>
          </cell>
          <cell r="F12240">
            <v>2516265.81</v>
          </cell>
          <cell r="G12240">
            <v>6860939.7800000003</v>
          </cell>
          <cell r="H12240">
            <v>-99</v>
          </cell>
          <cell r="I12240">
            <v>-99</v>
          </cell>
          <cell r="J12240">
            <v>2007</v>
          </cell>
          <cell r="K12240">
            <v>3</v>
          </cell>
          <cell r="L12240">
            <v>14</v>
          </cell>
        </row>
        <row r="12241">
          <cell r="D12241" t="str">
            <v>marv1_84_516</v>
          </cell>
          <cell r="E12241">
            <v>3</v>
          </cell>
          <cell r="F12241">
            <v>2516265.3199999998</v>
          </cell>
          <cell r="G12241">
            <v>6860940.5499999998</v>
          </cell>
          <cell r="H12241">
            <v>-99</v>
          </cell>
          <cell r="I12241">
            <v>-99</v>
          </cell>
          <cell r="J12241">
            <v>2007</v>
          </cell>
          <cell r="K12241">
            <v>4</v>
          </cell>
          <cell r="L12241">
            <v>14</v>
          </cell>
        </row>
        <row r="12242">
          <cell r="D12242" t="str">
            <v>marv1_84_517</v>
          </cell>
          <cell r="E12242">
            <v>3</v>
          </cell>
          <cell r="F12242">
            <v>2516264.25</v>
          </cell>
          <cell r="G12242">
            <v>6860944.2599999998</v>
          </cell>
          <cell r="H12242">
            <v>-99</v>
          </cell>
          <cell r="I12242">
            <v>-99</v>
          </cell>
          <cell r="J12242">
            <v>2007</v>
          </cell>
          <cell r="K12242">
            <v>3</v>
          </cell>
          <cell r="L12242">
            <v>11</v>
          </cell>
        </row>
        <row r="12243">
          <cell r="D12243" t="str">
            <v>marv1_84_518</v>
          </cell>
          <cell r="E12243">
            <v>3</v>
          </cell>
          <cell r="F12243">
            <v>2516264.0299999998</v>
          </cell>
          <cell r="G12243">
            <v>6860941.9800000004</v>
          </cell>
          <cell r="H12243">
            <v>-99</v>
          </cell>
          <cell r="I12243">
            <v>-99</v>
          </cell>
          <cell r="J12243">
            <v>2007</v>
          </cell>
          <cell r="K12243">
            <v>2</v>
          </cell>
          <cell r="L12243">
            <v>12</v>
          </cell>
        </row>
        <row r="12244">
          <cell r="D12244" t="str">
            <v>marv1_84_519</v>
          </cell>
          <cell r="E12244">
            <v>3</v>
          </cell>
          <cell r="F12244">
            <v>2516263.9</v>
          </cell>
          <cell r="G12244">
            <v>6860943.7300000004</v>
          </cell>
          <cell r="H12244">
            <v>-99</v>
          </cell>
          <cell r="I12244">
            <v>-99</v>
          </cell>
          <cell r="J12244">
            <v>2007</v>
          </cell>
          <cell r="K12244">
            <v>2</v>
          </cell>
          <cell r="L12244">
            <v>11</v>
          </cell>
        </row>
        <row r="12245">
          <cell r="D12245" t="str">
            <v>marv1_84_520</v>
          </cell>
          <cell r="E12245">
            <v>3</v>
          </cell>
          <cell r="F12245">
            <v>2516264.37</v>
          </cell>
          <cell r="G12245">
            <v>6860944.8300000001</v>
          </cell>
          <cell r="H12245">
            <v>-99</v>
          </cell>
          <cell r="I12245">
            <v>-99</v>
          </cell>
          <cell r="J12245">
            <v>2007</v>
          </cell>
          <cell r="K12245">
            <v>3</v>
          </cell>
          <cell r="L12245">
            <v>11</v>
          </cell>
        </row>
        <row r="12246">
          <cell r="D12246" t="str">
            <v>marv1_84_521</v>
          </cell>
          <cell r="E12246">
            <v>3</v>
          </cell>
          <cell r="F12246">
            <v>2516268.79</v>
          </cell>
          <cell r="G12246">
            <v>6860939.7699999996</v>
          </cell>
          <cell r="H12246">
            <v>-99</v>
          </cell>
          <cell r="I12246">
            <v>-99</v>
          </cell>
          <cell r="J12246">
            <v>2007</v>
          </cell>
          <cell r="K12246">
            <v>3</v>
          </cell>
          <cell r="L12246">
            <v>11</v>
          </cell>
        </row>
        <row r="12247">
          <cell r="D12247" t="str">
            <v>marv1_84_522</v>
          </cell>
          <cell r="E12247">
            <v>3</v>
          </cell>
          <cell r="F12247">
            <v>2516266.41</v>
          </cell>
          <cell r="G12247">
            <v>6860942.5800000001</v>
          </cell>
          <cell r="H12247">
            <v>-99</v>
          </cell>
          <cell r="I12247">
            <v>-99</v>
          </cell>
          <cell r="J12247">
            <v>2007</v>
          </cell>
          <cell r="K12247">
            <v>3</v>
          </cell>
          <cell r="L12247">
            <v>14</v>
          </cell>
        </row>
        <row r="12248">
          <cell r="D12248" t="str">
            <v>marv1_84_523</v>
          </cell>
          <cell r="E12248">
            <v>3</v>
          </cell>
          <cell r="F12248">
            <v>2516270.92</v>
          </cell>
          <cell r="G12248">
            <v>6860937.0300000003</v>
          </cell>
          <cell r="H12248">
            <v>-99</v>
          </cell>
          <cell r="I12248">
            <v>-99</v>
          </cell>
          <cell r="J12248">
            <v>2007</v>
          </cell>
          <cell r="K12248">
            <v>4</v>
          </cell>
          <cell r="L12248">
            <v>11</v>
          </cell>
        </row>
        <row r="12249">
          <cell r="D12249" t="str">
            <v>marv1_84_524</v>
          </cell>
          <cell r="E12249">
            <v>3</v>
          </cell>
          <cell r="F12249">
            <v>2516271.46</v>
          </cell>
          <cell r="G12249">
            <v>6860936.1500000004</v>
          </cell>
          <cell r="H12249">
            <v>-99</v>
          </cell>
          <cell r="I12249">
            <v>-99</v>
          </cell>
          <cell r="J12249">
            <v>2007</v>
          </cell>
          <cell r="K12249">
            <v>2</v>
          </cell>
          <cell r="L12249">
            <v>11</v>
          </cell>
        </row>
        <row r="12250">
          <cell r="D12250" t="str">
            <v>marv1_84_525</v>
          </cell>
          <cell r="E12250">
            <v>3</v>
          </cell>
          <cell r="F12250">
            <v>2516267.85</v>
          </cell>
          <cell r="G12250">
            <v>6860931.6500000004</v>
          </cell>
          <cell r="H12250">
            <v>-99</v>
          </cell>
          <cell r="I12250">
            <v>-99</v>
          </cell>
          <cell r="J12250">
            <v>2007</v>
          </cell>
          <cell r="K12250">
            <v>1</v>
          </cell>
          <cell r="L12250">
            <v>11</v>
          </cell>
        </row>
        <row r="12251">
          <cell r="D12251" t="str">
            <v>marv1_84_527</v>
          </cell>
          <cell r="E12251">
            <v>3</v>
          </cell>
          <cell r="F12251">
            <v>2516253.94</v>
          </cell>
          <cell r="G12251">
            <v>6860935.9100000001</v>
          </cell>
          <cell r="H12251">
            <v>-99</v>
          </cell>
          <cell r="I12251">
            <v>-99</v>
          </cell>
          <cell r="J12251">
            <v>2007</v>
          </cell>
          <cell r="K12251">
            <v>3</v>
          </cell>
          <cell r="L12251">
            <v>21</v>
          </cell>
        </row>
        <row r="12252">
          <cell r="D12252" t="str">
            <v>marv1_84_528</v>
          </cell>
          <cell r="E12252">
            <v>3</v>
          </cell>
          <cell r="F12252">
            <v>2516254.25</v>
          </cell>
          <cell r="G12252">
            <v>6860935.3499999996</v>
          </cell>
          <cell r="H12252">
            <v>-99</v>
          </cell>
          <cell r="I12252">
            <v>-99</v>
          </cell>
          <cell r="J12252">
            <v>2007</v>
          </cell>
          <cell r="K12252">
            <v>3</v>
          </cell>
          <cell r="L12252">
            <v>21</v>
          </cell>
        </row>
        <row r="12253">
          <cell r="D12253" t="str">
            <v>marv1_84_529</v>
          </cell>
          <cell r="E12253">
            <v>3</v>
          </cell>
          <cell r="F12253">
            <v>2516253.71</v>
          </cell>
          <cell r="G12253">
            <v>6860936.4900000002</v>
          </cell>
          <cell r="H12253">
            <v>-99</v>
          </cell>
          <cell r="I12253">
            <v>-99</v>
          </cell>
          <cell r="J12253">
            <v>2007</v>
          </cell>
          <cell r="K12253">
            <v>3</v>
          </cell>
          <cell r="L12253">
            <v>12</v>
          </cell>
        </row>
        <row r="12254">
          <cell r="D12254" t="str">
            <v>marv1_84_530</v>
          </cell>
          <cell r="E12254">
            <v>3</v>
          </cell>
          <cell r="F12254">
            <v>2516253.66</v>
          </cell>
          <cell r="G12254">
            <v>6860933.2199999997</v>
          </cell>
          <cell r="H12254">
            <v>-99</v>
          </cell>
          <cell r="I12254">
            <v>-99</v>
          </cell>
          <cell r="J12254">
            <v>2007</v>
          </cell>
          <cell r="K12254">
            <v>2</v>
          </cell>
          <cell r="L12254">
            <v>11</v>
          </cell>
        </row>
        <row r="12255">
          <cell r="D12255" t="str">
            <v>marv1_84_531</v>
          </cell>
          <cell r="E12255">
            <v>3</v>
          </cell>
          <cell r="F12255">
            <v>2516252.1800000002</v>
          </cell>
          <cell r="G12255">
            <v>6860937.2800000003</v>
          </cell>
          <cell r="H12255">
            <v>-99</v>
          </cell>
          <cell r="I12255">
            <v>-99</v>
          </cell>
          <cell r="J12255">
            <v>2007</v>
          </cell>
          <cell r="K12255">
            <v>2</v>
          </cell>
          <cell r="L12255">
            <v>12</v>
          </cell>
        </row>
        <row r="12256">
          <cell r="D12256" t="str">
            <v>marv1_84_532</v>
          </cell>
          <cell r="E12256">
            <v>3</v>
          </cell>
          <cell r="F12256">
            <v>2516255.9300000002</v>
          </cell>
          <cell r="G12256">
            <v>6860940.7999999998</v>
          </cell>
          <cell r="H12256">
            <v>-99</v>
          </cell>
          <cell r="I12256">
            <v>-99</v>
          </cell>
          <cell r="J12256">
            <v>2007</v>
          </cell>
          <cell r="K12256">
            <v>2</v>
          </cell>
          <cell r="L12256">
            <v>12</v>
          </cell>
        </row>
        <row r="12257">
          <cell r="D12257" t="str">
            <v>marv1_84_533</v>
          </cell>
          <cell r="E12257">
            <v>3</v>
          </cell>
          <cell r="F12257">
            <v>2516254.5</v>
          </cell>
          <cell r="G12257">
            <v>6860938.8700000001</v>
          </cell>
          <cell r="H12257">
            <v>-99</v>
          </cell>
          <cell r="I12257">
            <v>-99</v>
          </cell>
          <cell r="J12257">
            <v>2007</v>
          </cell>
          <cell r="K12257">
            <v>2</v>
          </cell>
          <cell r="L12257">
            <v>11</v>
          </cell>
        </row>
        <row r="12258">
          <cell r="D12258" t="str">
            <v>marv1_84_534</v>
          </cell>
          <cell r="E12258">
            <v>3</v>
          </cell>
          <cell r="F12258">
            <v>2516255.84</v>
          </cell>
          <cell r="G12258">
            <v>6860939.3700000001</v>
          </cell>
          <cell r="H12258">
            <v>-99</v>
          </cell>
          <cell r="I12258">
            <v>-99</v>
          </cell>
          <cell r="J12258">
            <v>2007</v>
          </cell>
          <cell r="K12258">
            <v>2</v>
          </cell>
          <cell r="L12258">
            <v>12</v>
          </cell>
        </row>
        <row r="12259">
          <cell r="D12259" t="str">
            <v>marv1_84_535</v>
          </cell>
          <cell r="E12259">
            <v>3</v>
          </cell>
          <cell r="F12259">
            <v>2516257.8199999998</v>
          </cell>
          <cell r="G12259">
            <v>6860940.71</v>
          </cell>
          <cell r="H12259">
            <v>-99</v>
          </cell>
          <cell r="I12259">
            <v>-99</v>
          </cell>
          <cell r="J12259">
            <v>2007</v>
          </cell>
          <cell r="K12259">
            <v>4</v>
          </cell>
          <cell r="L12259">
            <v>14</v>
          </cell>
        </row>
        <row r="12260">
          <cell r="D12260" t="str">
            <v>marv1_84_536</v>
          </cell>
          <cell r="E12260">
            <v>3</v>
          </cell>
          <cell r="F12260">
            <v>2516260.04</v>
          </cell>
          <cell r="G12260">
            <v>6860936.2800000003</v>
          </cell>
          <cell r="H12260">
            <v>-99</v>
          </cell>
          <cell r="I12260">
            <v>-99</v>
          </cell>
          <cell r="J12260">
            <v>2007</v>
          </cell>
          <cell r="K12260">
            <v>2</v>
          </cell>
          <cell r="L12260">
            <v>11</v>
          </cell>
        </row>
        <row r="12261">
          <cell r="D12261" t="str">
            <v>marv1_84_537</v>
          </cell>
          <cell r="E12261">
            <v>3</v>
          </cell>
          <cell r="F12261">
            <v>2516262.7400000002</v>
          </cell>
          <cell r="G12261">
            <v>6860936.3499999996</v>
          </cell>
          <cell r="H12261">
            <v>-99</v>
          </cell>
          <cell r="I12261">
            <v>-99</v>
          </cell>
          <cell r="J12261">
            <v>2007</v>
          </cell>
          <cell r="K12261">
            <v>2</v>
          </cell>
          <cell r="L12261">
            <v>11</v>
          </cell>
        </row>
        <row r="12262">
          <cell r="D12262" t="str">
            <v>marv1_84_538</v>
          </cell>
          <cell r="E12262">
            <v>3</v>
          </cell>
          <cell r="F12262">
            <v>2516247.79</v>
          </cell>
          <cell r="G12262">
            <v>6860924.9400000004</v>
          </cell>
          <cell r="H12262">
            <v>-99</v>
          </cell>
          <cell r="I12262">
            <v>-99</v>
          </cell>
          <cell r="J12262">
            <v>2007</v>
          </cell>
          <cell r="K12262">
            <v>2</v>
          </cell>
          <cell r="L12262">
            <v>11</v>
          </cell>
        </row>
        <row r="12263">
          <cell r="D12263" t="str">
            <v>marv1_84_539</v>
          </cell>
          <cell r="E12263">
            <v>3</v>
          </cell>
          <cell r="F12263">
            <v>2516247.79</v>
          </cell>
          <cell r="G12263">
            <v>6860924.9400000004</v>
          </cell>
          <cell r="H12263">
            <v>-99</v>
          </cell>
          <cell r="I12263">
            <v>-99</v>
          </cell>
          <cell r="J12263">
            <v>2007</v>
          </cell>
          <cell r="K12263">
            <v>4</v>
          </cell>
          <cell r="L12263">
            <v>21</v>
          </cell>
        </row>
        <row r="12264">
          <cell r="D12264" t="str">
            <v>marv1_84_540</v>
          </cell>
          <cell r="E12264">
            <v>3</v>
          </cell>
          <cell r="F12264">
            <v>2516250.1</v>
          </cell>
          <cell r="G12264">
            <v>6860925.8200000003</v>
          </cell>
          <cell r="H12264">
            <v>-99</v>
          </cell>
          <cell r="I12264">
            <v>-99</v>
          </cell>
          <cell r="J12264">
            <v>2007</v>
          </cell>
          <cell r="K12264">
            <v>2</v>
          </cell>
          <cell r="L12264">
            <v>12</v>
          </cell>
        </row>
        <row r="12265">
          <cell r="D12265" t="str">
            <v>marv1_84_541</v>
          </cell>
          <cell r="E12265">
            <v>3</v>
          </cell>
          <cell r="F12265">
            <v>2516246.02</v>
          </cell>
          <cell r="G12265">
            <v>6860924.2199999997</v>
          </cell>
          <cell r="H12265">
            <v>-99</v>
          </cell>
          <cell r="I12265">
            <v>-99</v>
          </cell>
          <cell r="J12265">
            <v>2007</v>
          </cell>
          <cell r="K12265">
            <v>2</v>
          </cell>
          <cell r="L12265">
            <v>12</v>
          </cell>
        </row>
        <row r="12266">
          <cell r="D12266" t="str">
            <v>marv1_84_542</v>
          </cell>
          <cell r="E12266">
            <v>3</v>
          </cell>
          <cell r="F12266">
            <v>2516247.52</v>
          </cell>
          <cell r="G12266">
            <v>6860919.0800000001</v>
          </cell>
          <cell r="H12266">
            <v>-99</v>
          </cell>
          <cell r="I12266">
            <v>-99</v>
          </cell>
          <cell r="J12266">
            <v>2007</v>
          </cell>
          <cell r="K12266">
            <v>2</v>
          </cell>
          <cell r="L12266">
            <v>11</v>
          </cell>
        </row>
        <row r="12267">
          <cell r="D12267" t="str">
            <v>marv1_84_543</v>
          </cell>
          <cell r="E12267">
            <v>3</v>
          </cell>
          <cell r="F12267">
            <v>2516247.17</v>
          </cell>
          <cell r="G12267">
            <v>6860921.6600000001</v>
          </cell>
          <cell r="H12267">
            <v>-99</v>
          </cell>
          <cell r="I12267">
            <v>-99</v>
          </cell>
          <cell r="J12267">
            <v>2007</v>
          </cell>
          <cell r="K12267">
            <v>4</v>
          </cell>
          <cell r="L12267">
            <v>14</v>
          </cell>
        </row>
        <row r="12268">
          <cell r="D12268" t="str">
            <v>marv1_84_544</v>
          </cell>
          <cell r="E12268">
            <v>3</v>
          </cell>
          <cell r="F12268">
            <v>2516246.19</v>
          </cell>
          <cell r="G12268">
            <v>6860921.6699999999</v>
          </cell>
          <cell r="H12268">
            <v>-99</v>
          </cell>
          <cell r="I12268">
            <v>-99</v>
          </cell>
          <cell r="J12268">
            <v>2007</v>
          </cell>
          <cell r="K12268">
            <v>2</v>
          </cell>
          <cell r="L12268">
            <v>12</v>
          </cell>
        </row>
        <row r="12269">
          <cell r="D12269" t="str">
            <v>marv1_84_545</v>
          </cell>
          <cell r="E12269">
            <v>3</v>
          </cell>
          <cell r="F12269">
            <v>2516244.04</v>
          </cell>
          <cell r="G12269">
            <v>6860922.1100000003</v>
          </cell>
          <cell r="H12269">
            <v>-99</v>
          </cell>
          <cell r="I12269">
            <v>-99</v>
          </cell>
          <cell r="J12269">
            <v>2007</v>
          </cell>
          <cell r="K12269">
            <v>4</v>
          </cell>
          <cell r="L12269">
            <v>14</v>
          </cell>
        </row>
        <row r="12270">
          <cell r="D12270" t="str">
            <v>marv1_84_546</v>
          </cell>
          <cell r="E12270">
            <v>3</v>
          </cell>
          <cell r="F12270">
            <v>2516243.67</v>
          </cell>
          <cell r="G12270">
            <v>6860924.8099999996</v>
          </cell>
          <cell r="H12270">
            <v>-99</v>
          </cell>
          <cell r="I12270">
            <v>-99</v>
          </cell>
          <cell r="J12270">
            <v>2007</v>
          </cell>
          <cell r="K12270">
            <v>4</v>
          </cell>
          <cell r="L12270">
            <v>21</v>
          </cell>
        </row>
        <row r="12271">
          <cell r="D12271" t="str">
            <v>marv1_84_547</v>
          </cell>
          <cell r="E12271">
            <v>3</v>
          </cell>
          <cell r="F12271">
            <v>2516242.0299999998</v>
          </cell>
          <cell r="G12271">
            <v>6860926.4299999997</v>
          </cell>
          <cell r="H12271">
            <v>-99</v>
          </cell>
          <cell r="I12271">
            <v>-99</v>
          </cell>
          <cell r="J12271">
            <v>2007</v>
          </cell>
          <cell r="K12271">
            <v>4</v>
          </cell>
          <cell r="L12271">
            <v>21</v>
          </cell>
        </row>
        <row r="12272">
          <cell r="D12272" t="str">
            <v>marv1_84_548</v>
          </cell>
          <cell r="E12272">
            <v>3</v>
          </cell>
          <cell r="F12272">
            <v>2516240.0499999998</v>
          </cell>
          <cell r="G12272">
            <v>6860930.7800000003</v>
          </cell>
          <cell r="H12272">
            <v>-99</v>
          </cell>
          <cell r="I12272">
            <v>-99</v>
          </cell>
          <cell r="J12272">
            <v>2007</v>
          </cell>
          <cell r="K12272">
            <v>4</v>
          </cell>
          <cell r="L12272">
            <v>14</v>
          </cell>
        </row>
        <row r="12273">
          <cell r="D12273" t="str">
            <v>marv1_84_549</v>
          </cell>
          <cell r="E12273">
            <v>3</v>
          </cell>
          <cell r="F12273">
            <v>2516248.9900000002</v>
          </cell>
          <cell r="G12273">
            <v>6860930.75</v>
          </cell>
          <cell r="H12273">
            <v>-99</v>
          </cell>
          <cell r="I12273">
            <v>-99</v>
          </cell>
          <cell r="J12273">
            <v>2007</v>
          </cell>
          <cell r="K12273">
            <v>3</v>
          </cell>
          <cell r="L12273">
            <v>14</v>
          </cell>
        </row>
        <row r="12274">
          <cell r="D12274" t="str">
            <v>marv1_84_550</v>
          </cell>
          <cell r="E12274">
            <v>3</v>
          </cell>
          <cell r="F12274">
            <v>2516254.6800000002</v>
          </cell>
          <cell r="G12274">
            <v>6860929.9400000004</v>
          </cell>
          <cell r="H12274">
            <v>-99</v>
          </cell>
          <cell r="I12274">
            <v>-99</v>
          </cell>
          <cell r="J12274">
            <v>2007</v>
          </cell>
          <cell r="K12274">
            <v>2</v>
          </cell>
          <cell r="L12274">
            <v>12</v>
          </cell>
        </row>
        <row r="12275">
          <cell r="D12275" t="str">
            <v>marv1_84_551</v>
          </cell>
          <cell r="E12275">
            <v>3</v>
          </cell>
          <cell r="F12275">
            <v>2516256.23</v>
          </cell>
          <cell r="G12275">
            <v>6860935.5099999998</v>
          </cell>
          <cell r="H12275">
            <v>-99</v>
          </cell>
          <cell r="I12275">
            <v>-99</v>
          </cell>
          <cell r="J12275">
            <v>2007</v>
          </cell>
          <cell r="K12275">
            <v>4</v>
          </cell>
          <cell r="L12275">
            <v>11</v>
          </cell>
        </row>
        <row r="12276">
          <cell r="D12276" t="str">
            <v>marv1_84_552</v>
          </cell>
          <cell r="E12276">
            <v>3</v>
          </cell>
          <cell r="F12276">
            <v>2516261.12</v>
          </cell>
          <cell r="G12276">
            <v>6860938.1399999997</v>
          </cell>
          <cell r="H12276">
            <v>-99</v>
          </cell>
          <cell r="I12276">
            <v>-99</v>
          </cell>
          <cell r="J12276">
            <v>2007</v>
          </cell>
          <cell r="K12276">
            <v>2</v>
          </cell>
          <cell r="L12276">
            <v>21</v>
          </cell>
        </row>
        <row r="12277">
          <cell r="D12277" t="str">
            <v>marv1_84_553</v>
          </cell>
          <cell r="E12277">
            <v>3</v>
          </cell>
          <cell r="F12277">
            <v>2516260.36</v>
          </cell>
          <cell r="G12277">
            <v>6860936.04</v>
          </cell>
          <cell r="H12277">
            <v>-99</v>
          </cell>
          <cell r="I12277">
            <v>-99</v>
          </cell>
          <cell r="J12277">
            <v>2007</v>
          </cell>
          <cell r="K12277">
            <v>2</v>
          </cell>
          <cell r="L12277">
            <v>11</v>
          </cell>
        </row>
        <row r="12278">
          <cell r="D12278" t="str">
            <v>marv1_84_554</v>
          </cell>
          <cell r="E12278">
            <v>3</v>
          </cell>
          <cell r="F12278">
            <v>2516258.2000000002</v>
          </cell>
          <cell r="G12278">
            <v>6860933.1699999999</v>
          </cell>
          <cell r="H12278">
            <v>-99</v>
          </cell>
          <cell r="I12278">
            <v>-99</v>
          </cell>
          <cell r="J12278">
            <v>2007</v>
          </cell>
          <cell r="K12278">
            <v>2</v>
          </cell>
          <cell r="L12278">
            <v>12</v>
          </cell>
        </row>
        <row r="12279">
          <cell r="D12279" t="str">
            <v>marv1_84_555</v>
          </cell>
          <cell r="E12279">
            <v>3</v>
          </cell>
          <cell r="F12279">
            <v>2516261.84</v>
          </cell>
          <cell r="G12279">
            <v>6860932.1699999999</v>
          </cell>
          <cell r="H12279">
            <v>-99</v>
          </cell>
          <cell r="I12279">
            <v>-99</v>
          </cell>
          <cell r="J12279">
            <v>2007</v>
          </cell>
          <cell r="K12279">
            <v>3</v>
          </cell>
          <cell r="L12279">
            <v>14</v>
          </cell>
        </row>
        <row r="12280">
          <cell r="D12280" t="str">
            <v>marv1_84_556</v>
          </cell>
          <cell r="E12280">
            <v>3</v>
          </cell>
          <cell r="F12280">
            <v>2516261.7999999998</v>
          </cell>
          <cell r="G12280">
            <v>6860933.2199999997</v>
          </cell>
          <cell r="H12280">
            <v>-99</v>
          </cell>
          <cell r="I12280">
            <v>-99</v>
          </cell>
          <cell r="J12280">
            <v>2007</v>
          </cell>
          <cell r="K12280">
            <v>2</v>
          </cell>
          <cell r="L12280">
            <v>11</v>
          </cell>
        </row>
        <row r="12281">
          <cell r="D12281" t="str">
            <v>marv1_84_557</v>
          </cell>
          <cell r="E12281">
            <v>3</v>
          </cell>
          <cell r="F12281">
            <v>2516258.37</v>
          </cell>
          <cell r="G12281">
            <v>6860922.2599999998</v>
          </cell>
          <cell r="H12281">
            <v>-99</v>
          </cell>
          <cell r="I12281">
            <v>-99</v>
          </cell>
          <cell r="J12281">
            <v>2007</v>
          </cell>
          <cell r="K12281">
            <v>2</v>
          </cell>
          <cell r="L12281">
            <v>12</v>
          </cell>
        </row>
        <row r="12282">
          <cell r="D12282" t="str">
            <v>marv1_84_558</v>
          </cell>
          <cell r="E12282">
            <v>3</v>
          </cell>
          <cell r="F12282">
            <v>2516265.52</v>
          </cell>
          <cell r="G12282">
            <v>6860927.2599999998</v>
          </cell>
          <cell r="H12282">
            <v>-99</v>
          </cell>
          <cell r="I12282">
            <v>-99</v>
          </cell>
          <cell r="J12282">
            <v>2007</v>
          </cell>
          <cell r="K12282">
            <v>2</v>
          </cell>
          <cell r="L12282">
            <v>12</v>
          </cell>
        </row>
        <row r="12283">
          <cell r="D12283" t="str">
            <v>marv1_84_559</v>
          </cell>
          <cell r="E12283">
            <v>3</v>
          </cell>
          <cell r="F12283">
            <v>2516256.79</v>
          </cell>
          <cell r="G12283">
            <v>6860942.9100000001</v>
          </cell>
          <cell r="H12283">
            <v>-99</v>
          </cell>
          <cell r="I12283">
            <v>-99</v>
          </cell>
          <cell r="J12283">
            <v>2007</v>
          </cell>
          <cell r="K12283">
            <v>4</v>
          </cell>
          <cell r="L12283">
            <v>21</v>
          </cell>
        </row>
        <row r="12284">
          <cell r="D12284" t="str">
            <v>marv1_84_560</v>
          </cell>
          <cell r="E12284">
            <v>3</v>
          </cell>
          <cell r="F12284">
            <v>2516261.21</v>
          </cell>
          <cell r="G12284">
            <v>6860928.25</v>
          </cell>
          <cell r="H12284">
            <v>-99</v>
          </cell>
          <cell r="I12284">
            <v>-99</v>
          </cell>
          <cell r="J12284">
            <v>2007</v>
          </cell>
          <cell r="K12284">
            <v>1</v>
          </cell>
          <cell r="L12284">
            <v>12</v>
          </cell>
        </row>
        <row r="12285">
          <cell r="D12285" t="str">
            <v>marv1_84_561</v>
          </cell>
          <cell r="E12285">
            <v>3</v>
          </cell>
          <cell r="F12285">
            <v>2516259.33</v>
          </cell>
          <cell r="G12285">
            <v>6860930.1399999997</v>
          </cell>
          <cell r="H12285">
            <v>-99</v>
          </cell>
          <cell r="I12285">
            <v>-99</v>
          </cell>
          <cell r="J12285">
            <v>2007</v>
          </cell>
          <cell r="K12285">
            <v>4</v>
          </cell>
          <cell r="L12285">
            <v>14</v>
          </cell>
        </row>
        <row r="12286">
          <cell r="D12286" t="str">
            <v>marv1_84_562</v>
          </cell>
          <cell r="E12286">
            <v>3</v>
          </cell>
          <cell r="F12286">
            <v>2516259.17</v>
          </cell>
          <cell r="G12286">
            <v>6860927.9900000002</v>
          </cell>
          <cell r="H12286">
            <v>-99</v>
          </cell>
          <cell r="I12286">
            <v>-99</v>
          </cell>
          <cell r="J12286">
            <v>2007</v>
          </cell>
          <cell r="K12286">
            <v>4</v>
          </cell>
          <cell r="L12286">
            <v>11</v>
          </cell>
        </row>
        <row r="12287">
          <cell r="D12287" t="str">
            <v>marv1_84_563</v>
          </cell>
          <cell r="E12287">
            <v>3</v>
          </cell>
          <cell r="F12287">
            <v>2516262.9500000002</v>
          </cell>
          <cell r="G12287">
            <v>6860929.1600000001</v>
          </cell>
          <cell r="H12287">
            <v>-99</v>
          </cell>
          <cell r="I12287">
            <v>-99</v>
          </cell>
          <cell r="J12287">
            <v>2007</v>
          </cell>
          <cell r="K12287">
            <v>1</v>
          </cell>
          <cell r="L12287">
            <v>12</v>
          </cell>
        </row>
        <row r="12288">
          <cell r="D12288" t="str">
            <v>marv1_84_564</v>
          </cell>
          <cell r="E12288">
            <v>3</v>
          </cell>
          <cell r="F12288">
            <v>2516261.48</v>
          </cell>
          <cell r="G12288">
            <v>6860938.9299999997</v>
          </cell>
          <cell r="H12288">
            <v>-99</v>
          </cell>
          <cell r="I12288">
            <v>-99</v>
          </cell>
          <cell r="J12288">
            <v>2007</v>
          </cell>
          <cell r="K12288">
            <v>3</v>
          </cell>
          <cell r="L12288">
            <v>14</v>
          </cell>
        </row>
        <row r="12289">
          <cell r="D12289" t="str">
            <v>marv1_84_565</v>
          </cell>
          <cell r="E12289">
            <v>3</v>
          </cell>
          <cell r="F12289">
            <v>2516260.7400000002</v>
          </cell>
          <cell r="G12289">
            <v>6860939.0300000003</v>
          </cell>
          <cell r="H12289">
            <v>-99</v>
          </cell>
          <cell r="I12289">
            <v>-99</v>
          </cell>
          <cell r="J12289">
            <v>2007</v>
          </cell>
          <cell r="K12289">
            <v>2</v>
          </cell>
          <cell r="L12289">
            <v>11</v>
          </cell>
        </row>
        <row r="12290">
          <cell r="D12290" t="str">
            <v>marv1_94_1</v>
          </cell>
          <cell r="E12290">
            <v>2</v>
          </cell>
          <cell r="F12290">
            <v>2516991.65</v>
          </cell>
          <cell r="G12290">
            <v>6857945.9199999999</v>
          </cell>
          <cell r="H12290">
            <v>176.82</v>
          </cell>
          <cell r="I12290">
            <v>-99</v>
          </cell>
          <cell r="J12290">
            <v>2007</v>
          </cell>
          <cell r="K12290">
            <v>1</v>
          </cell>
          <cell r="L12290">
            <v>11</v>
          </cell>
        </row>
        <row r="12291">
          <cell r="D12291" t="str">
            <v>marv1_94_7</v>
          </cell>
          <cell r="E12291">
            <v>2</v>
          </cell>
          <cell r="F12291">
            <v>2516991.9300000002</v>
          </cell>
          <cell r="G12291">
            <v>6857940.1200000001</v>
          </cell>
          <cell r="H12291">
            <v>176.07</v>
          </cell>
          <cell r="I12291">
            <v>-99</v>
          </cell>
          <cell r="J12291">
            <v>2007</v>
          </cell>
          <cell r="K12291">
            <v>1</v>
          </cell>
          <cell r="L12291">
            <v>11</v>
          </cell>
        </row>
        <row r="12292">
          <cell r="D12292" t="str">
            <v>marv1_94_8</v>
          </cell>
          <cell r="E12292">
            <v>2</v>
          </cell>
          <cell r="F12292">
            <v>2516994.17</v>
          </cell>
          <cell r="G12292">
            <v>6857944.0599999996</v>
          </cell>
          <cell r="H12292">
            <v>176.07</v>
          </cell>
          <cell r="I12292">
            <v>-99</v>
          </cell>
          <cell r="J12292">
            <v>2007</v>
          </cell>
          <cell r="K12292">
            <v>1</v>
          </cell>
          <cell r="L12292">
            <v>11</v>
          </cell>
        </row>
        <row r="12293">
          <cell r="D12293" t="str">
            <v>marv1_94_11</v>
          </cell>
          <cell r="E12293">
            <v>2</v>
          </cell>
          <cell r="F12293">
            <v>2516996.96</v>
          </cell>
          <cell r="G12293">
            <v>6857945.6200000001</v>
          </cell>
          <cell r="H12293">
            <v>170.82</v>
          </cell>
          <cell r="I12293">
            <v>-99</v>
          </cell>
          <cell r="J12293">
            <v>2007</v>
          </cell>
          <cell r="K12293">
            <v>4</v>
          </cell>
          <cell r="L12293">
            <v>11</v>
          </cell>
        </row>
        <row r="12294">
          <cell r="D12294" t="str">
            <v>marv1_94_20</v>
          </cell>
          <cell r="E12294">
            <v>2</v>
          </cell>
          <cell r="F12294">
            <v>2516994.19</v>
          </cell>
          <cell r="G12294">
            <v>6857938.04</v>
          </cell>
          <cell r="H12294">
            <v>176.57</v>
          </cell>
          <cell r="I12294">
            <v>-99</v>
          </cell>
          <cell r="J12294">
            <v>2007</v>
          </cell>
          <cell r="K12294">
            <v>1</v>
          </cell>
          <cell r="L12294">
            <v>11</v>
          </cell>
        </row>
        <row r="12295">
          <cell r="D12295" t="str">
            <v>marv1_94_29</v>
          </cell>
          <cell r="E12295">
            <v>2</v>
          </cell>
          <cell r="F12295">
            <v>2517004.5099999998</v>
          </cell>
          <cell r="G12295">
            <v>6857936.5999999996</v>
          </cell>
          <cell r="H12295">
            <v>164.77</v>
          </cell>
          <cell r="I12295">
            <v>-99</v>
          </cell>
          <cell r="J12295">
            <v>2007</v>
          </cell>
          <cell r="K12295">
            <v>2</v>
          </cell>
          <cell r="L12295">
            <v>11</v>
          </cell>
        </row>
        <row r="12296">
          <cell r="D12296" t="str">
            <v>marv1_94_30</v>
          </cell>
          <cell r="E12296">
            <v>2</v>
          </cell>
          <cell r="F12296">
            <v>2517000</v>
          </cell>
          <cell r="G12296">
            <v>6857936.7400000002</v>
          </cell>
          <cell r="H12296">
            <v>175.07</v>
          </cell>
          <cell r="I12296">
            <v>-99</v>
          </cell>
          <cell r="J12296">
            <v>2007</v>
          </cell>
          <cell r="K12296">
            <v>1</v>
          </cell>
          <cell r="L12296">
            <v>11</v>
          </cell>
        </row>
        <row r="12297">
          <cell r="D12297" t="str">
            <v>marv1_94_31</v>
          </cell>
          <cell r="E12297">
            <v>2</v>
          </cell>
          <cell r="F12297">
            <v>2517003.4</v>
          </cell>
          <cell r="G12297">
            <v>6857935.3099999996</v>
          </cell>
          <cell r="H12297">
            <v>165.08</v>
          </cell>
          <cell r="I12297">
            <v>-99</v>
          </cell>
          <cell r="J12297">
            <v>2007</v>
          </cell>
          <cell r="K12297">
            <v>4</v>
          </cell>
          <cell r="L12297">
            <v>14</v>
          </cell>
        </row>
        <row r="12298">
          <cell r="D12298" t="str">
            <v>marv1_94_34</v>
          </cell>
          <cell r="E12298">
            <v>2</v>
          </cell>
          <cell r="F12298">
            <v>2517008.67</v>
          </cell>
          <cell r="G12298">
            <v>6857932.04</v>
          </cell>
          <cell r="H12298">
            <v>171.03</v>
          </cell>
          <cell r="I12298">
            <v>-99</v>
          </cell>
          <cell r="J12298">
            <v>2007</v>
          </cell>
          <cell r="K12298">
            <v>4</v>
          </cell>
          <cell r="L12298">
            <v>11</v>
          </cell>
        </row>
        <row r="12299">
          <cell r="D12299" t="str">
            <v>marv1_94_35</v>
          </cell>
          <cell r="E12299">
            <v>2</v>
          </cell>
          <cell r="F12299">
            <v>2517010.2000000002</v>
          </cell>
          <cell r="G12299">
            <v>6857929.5499999998</v>
          </cell>
          <cell r="H12299">
            <v>177.07</v>
          </cell>
          <cell r="I12299">
            <v>-99</v>
          </cell>
          <cell r="J12299">
            <v>2007</v>
          </cell>
          <cell r="K12299">
            <v>1</v>
          </cell>
          <cell r="L12299">
            <v>11</v>
          </cell>
        </row>
        <row r="12300">
          <cell r="D12300" t="str">
            <v>marv1_94_38</v>
          </cell>
          <cell r="E12300">
            <v>2</v>
          </cell>
          <cell r="F12300">
            <v>2517004.02</v>
          </cell>
          <cell r="G12300">
            <v>6857931.1100000003</v>
          </cell>
          <cell r="H12300">
            <v>174.07</v>
          </cell>
          <cell r="I12300">
            <v>-99</v>
          </cell>
          <cell r="J12300">
            <v>2007</v>
          </cell>
          <cell r="K12300">
            <v>1</v>
          </cell>
          <cell r="L12300">
            <v>11</v>
          </cell>
        </row>
        <row r="12301">
          <cell r="D12301" t="str">
            <v>marv1_94_41</v>
          </cell>
          <cell r="E12301">
            <v>2</v>
          </cell>
          <cell r="F12301">
            <v>2516997.59</v>
          </cell>
          <cell r="G12301">
            <v>6857933.5700000003</v>
          </cell>
          <cell r="H12301">
            <v>173.82</v>
          </cell>
          <cell r="I12301">
            <v>-99</v>
          </cell>
          <cell r="J12301">
            <v>2007</v>
          </cell>
          <cell r="K12301">
            <v>4</v>
          </cell>
          <cell r="L12301">
            <v>11</v>
          </cell>
        </row>
        <row r="12302">
          <cell r="D12302" t="str">
            <v>marv1_94_44</v>
          </cell>
          <cell r="E12302">
            <v>2</v>
          </cell>
          <cell r="F12302">
            <v>2517004.19</v>
          </cell>
          <cell r="G12302">
            <v>6857928.1900000004</v>
          </cell>
          <cell r="H12302">
            <v>177.82</v>
          </cell>
          <cell r="I12302">
            <v>-99</v>
          </cell>
          <cell r="J12302">
            <v>2007</v>
          </cell>
          <cell r="K12302">
            <v>1</v>
          </cell>
          <cell r="L12302">
            <v>11</v>
          </cell>
        </row>
        <row r="12303">
          <cell r="D12303" t="str">
            <v>marv1_94_48</v>
          </cell>
          <cell r="E12303">
            <v>2</v>
          </cell>
          <cell r="F12303">
            <v>2517000.67</v>
          </cell>
          <cell r="G12303">
            <v>6857928.4100000001</v>
          </cell>
          <cell r="H12303">
            <v>168.85</v>
          </cell>
          <cell r="I12303">
            <v>-99</v>
          </cell>
          <cell r="J12303">
            <v>2007</v>
          </cell>
          <cell r="K12303">
            <v>4</v>
          </cell>
          <cell r="L12303">
            <v>14</v>
          </cell>
        </row>
        <row r="12304">
          <cell r="D12304" t="str">
            <v>marv1_94_49</v>
          </cell>
          <cell r="E12304">
            <v>2</v>
          </cell>
          <cell r="F12304">
            <v>2517006.89</v>
          </cell>
          <cell r="G12304">
            <v>6857922.7800000003</v>
          </cell>
          <cell r="H12304">
            <v>176.32</v>
          </cell>
          <cell r="I12304">
            <v>-99</v>
          </cell>
          <cell r="J12304">
            <v>2007</v>
          </cell>
          <cell r="K12304">
            <v>2</v>
          </cell>
          <cell r="L12304">
            <v>12</v>
          </cell>
        </row>
        <row r="12305">
          <cell r="D12305" t="str">
            <v>marv1_94_52</v>
          </cell>
          <cell r="E12305">
            <v>2</v>
          </cell>
          <cell r="F12305">
            <v>2516995.73</v>
          </cell>
          <cell r="G12305">
            <v>6857931.4199999999</v>
          </cell>
          <cell r="H12305">
            <v>174.32</v>
          </cell>
          <cell r="I12305">
            <v>-99</v>
          </cell>
          <cell r="J12305">
            <v>2007</v>
          </cell>
          <cell r="K12305">
            <v>4</v>
          </cell>
          <cell r="L12305">
            <v>11</v>
          </cell>
        </row>
        <row r="12306">
          <cell r="D12306" t="str">
            <v>marv1_94_53</v>
          </cell>
          <cell r="E12306">
            <v>2</v>
          </cell>
          <cell r="F12306">
            <v>2517003.48</v>
          </cell>
          <cell r="G12306">
            <v>6857922.1699999999</v>
          </cell>
          <cell r="H12306">
            <v>172.32</v>
          </cell>
          <cell r="I12306">
            <v>-99</v>
          </cell>
          <cell r="J12306">
            <v>2007</v>
          </cell>
          <cell r="K12306">
            <v>4</v>
          </cell>
          <cell r="L12306">
            <v>11</v>
          </cell>
        </row>
        <row r="12307">
          <cell r="D12307" t="str">
            <v>marv1_94_55</v>
          </cell>
          <cell r="E12307">
            <v>2</v>
          </cell>
          <cell r="F12307">
            <v>2517000.54</v>
          </cell>
          <cell r="G12307">
            <v>6857925.0300000003</v>
          </cell>
          <cell r="H12307">
            <v>172.57</v>
          </cell>
          <cell r="I12307">
            <v>-99</v>
          </cell>
          <cell r="J12307">
            <v>2007</v>
          </cell>
          <cell r="K12307">
            <v>4</v>
          </cell>
          <cell r="L12307">
            <v>11</v>
          </cell>
        </row>
        <row r="12308">
          <cell r="D12308" t="str">
            <v>marv1_94_58</v>
          </cell>
          <cell r="E12308">
            <v>2</v>
          </cell>
          <cell r="F12308">
            <v>2516995.96</v>
          </cell>
          <cell r="G12308">
            <v>6857928.5499999998</v>
          </cell>
          <cell r="H12308">
            <v>173.03</v>
          </cell>
          <cell r="I12308">
            <v>-99</v>
          </cell>
          <cell r="J12308">
            <v>2007</v>
          </cell>
          <cell r="K12308">
            <v>1</v>
          </cell>
          <cell r="L12308">
            <v>11</v>
          </cell>
        </row>
        <row r="12309">
          <cell r="D12309" t="str">
            <v>marv1_94_59</v>
          </cell>
          <cell r="E12309">
            <v>2</v>
          </cell>
          <cell r="F12309">
            <v>2516996.9700000002</v>
          </cell>
          <cell r="G12309">
            <v>6857926.04</v>
          </cell>
          <cell r="H12309">
            <v>176.57</v>
          </cell>
          <cell r="I12309">
            <v>-99</v>
          </cell>
          <cell r="J12309">
            <v>2007</v>
          </cell>
          <cell r="K12309">
            <v>1</v>
          </cell>
          <cell r="L12309">
            <v>11</v>
          </cell>
        </row>
        <row r="12310">
          <cell r="D12310" t="str">
            <v>marv1_94_62</v>
          </cell>
          <cell r="E12310">
            <v>2</v>
          </cell>
          <cell r="F12310">
            <v>2516998.7200000002</v>
          </cell>
          <cell r="G12310">
            <v>6857921.4900000002</v>
          </cell>
          <cell r="H12310">
            <v>177.07</v>
          </cell>
          <cell r="I12310">
            <v>-99</v>
          </cell>
          <cell r="J12310">
            <v>2007</v>
          </cell>
          <cell r="K12310">
            <v>1</v>
          </cell>
          <cell r="L12310">
            <v>11</v>
          </cell>
        </row>
        <row r="12311">
          <cell r="D12311" t="str">
            <v>marv1_94_65</v>
          </cell>
          <cell r="E12311">
            <v>2</v>
          </cell>
          <cell r="F12311">
            <v>2516998.48</v>
          </cell>
          <cell r="G12311">
            <v>6857918.3799999999</v>
          </cell>
          <cell r="H12311">
            <v>178.32</v>
          </cell>
          <cell r="I12311">
            <v>-99</v>
          </cell>
          <cell r="J12311">
            <v>2007</v>
          </cell>
          <cell r="K12311">
            <v>1</v>
          </cell>
          <cell r="L12311">
            <v>11</v>
          </cell>
        </row>
        <row r="12312">
          <cell r="D12312" t="str">
            <v>marv1_94_69</v>
          </cell>
          <cell r="E12312">
            <v>2</v>
          </cell>
          <cell r="F12312">
            <v>2516997.23</v>
          </cell>
          <cell r="G12312">
            <v>6857912.3799999999</v>
          </cell>
          <cell r="H12312">
            <v>177.32</v>
          </cell>
          <cell r="I12312">
            <v>-99</v>
          </cell>
          <cell r="J12312">
            <v>2007</v>
          </cell>
          <cell r="K12312">
            <v>1</v>
          </cell>
          <cell r="L12312">
            <v>11</v>
          </cell>
        </row>
        <row r="12313">
          <cell r="D12313" t="str">
            <v>marv1_94_72</v>
          </cell>
          <cell r="E12313">
            <v>2</v>
          </cell>
          <cell r="F12313">
            <v>2516994.54</v>
          </cell>
          <cell r="G12313">
            <v>6857916.0599999996</v>
          </cell>
          <cell r="H12313">
            <v>175.32</v>
          </cell>
          <cell r="I12313">
            <v>-99</v>
          </cell>
          <cell r="J12313">
            <v>2007</v>
          </cell>
          <cell r="K12313">
            <v>1</v>
          </cell>
          <cell r="L12313">
            <v>12</v>
          </cell>
        </row>
        <row r="12314">
          <cell r="D12314" t="str">
            <v>marv1_94_74</v>
          </cell>
          <cell r="E12314">
            <v>2</v>
          </cell>
          <cell r="F12314">
            <v>2516994.35</v>
          </cell>
          <cell r="G12314">
            <v>6857911.7699999996</v>
          </cell>
          <cell r="H12314">
            <v>176.32</v>
          </cell>
          <cell r="I12314">
            <v>-99</v>
          </cell>
          <cell r="J12314">
            <v>2007</v>
          </cell>
          <cell r="K12314">
            <v>1</v>
          </cell>
          <cell r="L12314">
            <v>11</v>
          </cell>
        </row>
        <row r="12315">
          <cell r="D12315" t="str">
            <v>marv1_94_75</v>
          </cell>
          <cell r="E12315">
            <v>2</v>
          </cell>
          <cell r="F12315">
            <v>2516992.7000000002</v>
          </cell>
          <cell r="G12315">
            <v>6857917.4500000002</v>
          </cell>
          <cell r="H12315">
            <v>174.07</v>
          </cell>
          <cell r="I12315">
            <v>-99</v>
          </cell>
          <cell r="J12315">
            <v>2007</v>
          </cell>
          <cell r="K12315">
            <v>1</v>
          </cell>
          <cell r="L12315">
            <v>12</v>
          </cell>
        </row>
        <row r="12316">
          <cell r="D12316" t="str">
            <v>marv1_94_76</v>
          </cell>
          <cell r="E12316">
            <v>2</v>
          </cell>
          <cell r="F12316">
            <v>2516991.34</v>
          </cell>
          <cell r="G12316">
            <v>6857928.3799999999</v>
          </cell>
          <cell r="H12316">
            <v>172.82</v>
          </cell>
          <cell r="I12316">
            <v>-99</v>
          </cell>
          <cell r="J12316">
            <v>2007</v>
          </cell>
          <cell r="K12316">
            <v>2</v>
          </cell>
          <cell r="L12316">
            <v>11</v>
          </cell>
        </row>
        <row r="12317">
          <cell r="D12317" t="str">
            <v>marv1_94_79</v>
          </cell>
          <cell r="E12317">
            <v>2</v>
          </cell>
          <cell r="F12317">
            <v>2516990.7799999998</v>
          </cell>
          <cell r="G12317">
            <v>6857910.5199999996</v>
          </cell>
          <cell r="H12317">
            <v>168.54</v>
          </cell>
          <cell r="I12317">
            <v>-99</v>
          </cell>
          <cell r="J12317">
            <v>2007</v>
          </cell>
          <cell r="K12317">
            <v>4</v>
          </cell>
          <cell r="L12317">
            <v>11</v>
          </cell>
        </row>
        <row r="12318">
          <cell r="D12318" t="str">
            <v>marv1_94_80</v>
          </cell>
          <cell r="E12318">
            <v>2</v>
          </cell>
          <cell r="F12318">
            <v>2516990.5699999998</v>
          </cell>
          <cell r="G12318">
            <v>6857922.7199999997</v>
          </cell>
          <cell r="H12318">
            <v>173.32</v>
          </cell>
          <cell r="I12318">
            <v>-99</v>
          </cell>
          <cell r="J12318">
            <v>2007</v>
          </cell>
          <cell r="K12318">
            <v>1</v>
          </cell>
          <cell r="L12318">
            <v>11</v>
          </cell>
        </row>
        <row r="12319">
          <cell r="D12319" t="str">
            <v>marv1_94_81</v>
          </cell>
          <cell r="E12319">
            <v>2</v>
          </cell>
          <cell r="F12319">
            <v>2516990.5099999998</v>
          </cell>
          <cell r="G12319">
            <v>6857915.6799999997</v>
          </cell>
          <cell r="H12319">
            <v>172.58</v>
          </cell>
          <cell r="I12319">
            <v>-99</v>
          </cell>
          <cell r="J12319">
            <v>2007</v>
          </cell>
          <cell r="K12319">
            <v>1</v>
          </cell>
          <cell r="L12319">
            <v>12</v>
          </cell>
        </row>
        <row r="12320">
          <cell r="D12320" t="str">
            <v>marv1_94_82</v>
          </cell>
          <cell r="E12320">
            <v>2</v>
          </cell>
          <cell r="F12320">
            <v>2516990.36</v>
          </cell>
          <cell r="G12320">
            <v>6857931.8799999999</v>
          </cell>
          <cell r="H12320">
            <v>173.82</v>
          </cell>
          <cell r="I12320">
            <v>-99</v>
          </cell>
          <cell r="J12320">
            <v>2007</v>
          </cell>
          <cell r="K12320">
            <v>1</v>
          </cell>
          <cell r="L12320">
            <v>11</v>
          </cell>
        </row>
        <row r="12321">
          <cell r="D12321" t="str">
            <v>marv1_94_84</v>
          </cell>
          <cell r="E12321">
            <v>2</v>
          </cell>
          <cell r="F12321">
            <v>2516989.21</v>
          </cell>
          <cell r="G12321">
            <v>6857918.5300000003</v>
          </cell>
          <cell r="H12321">
            <v>176.73</v>
          </cell>
          <cell r="I12321">
            <v>-99</v>
          </cell>
          <cell r="J12321">
            <v>2007</v>
          </cell>
          <cell r="K12321">
            <v>1</v>
          </cell>
          <cell r="L12321">
            <v>11</v>
          </cell>
        </row>
        <row r="12322">
          <cell r="D12322" t="str">
            <v>marv1_94_86</v>
          </cell>
          <cell r="E12322">
            <v>2</v>
          </cell>
          <cell r="F12322">
            <v>2516986.89</v>
          </cell>
          <cell r="G12322">
            <v>6857916.7599999998</v>
          </cell>
          <cell r="H12322">
            <v>176.72</v>
          </cell>
          <cell r="I12322">
            <v>-99</v>
          </cell>
          <cell r="J12322">
            <v>2007</v>
          </cell>
          <cell r="K12322">
            <v>1</v>
          </cell>
          <cell r="L12322">
            <v>11</v>
          </cell>
        </row>
        <row r="12323">
          <cell r="D12323" t="str">
            <v>marv1_94_87</v>
          </cell>
          <cell r="E12323">
            <v>2</v>
          </cell>
          <cell r="F12323">
            <v>2516987.2599999998</v>
          </cell>
          <cell r="G12323">
            <v>6857924.8300000001</v>
          </cell>
          <cell r="H12323">
            <v>174.57</v>
          </cell>
          <cell r="I12323">
            <v>-99</v>
          </cell>
          <cell r="J12323">
            <v>2007</v>
          </cell>
          <cell r="K12323">
            <v>4</v>
          </cell>
          <cell r="L12323">
            <v>11</v>
          </cell>
        </row>
        <row r="12324">
          <cell r="D12324" t="str">
            <v>marv1_94_89</v>
          </cell>
          <cell r="E12324">
            <v>2</v>
          </cell>
          <cell r="F12324">
            <v>2516985.5099999998</v>
          </cell>
          <cell r="G12324">
            <v>6857920.0300000003</v>
          </cell>
          <cell r="H12324">
            <v>166.57</v>
          </cell>
          <cell r="I12324">
            <v>-99</v>
          </cell>
          <cell r="J12324">
            <v>2007</v>
          </cell>
          <cell r="K12324">
            <v>4</v>
          </cell>
          <cell r="L12324">
            <v>11</v>
          </cell>
        </row>
        <row r="12325">
          <cell r="D12325" t="str">
            <v>marv1_94_92</v>
          </cell>
          <cell r="E12325">
            <v>2</v>
          </cell>
          <cell r="F12325">
            <v>2516987.1</v>
          </cell>
          <cell r="G12325">
            <v>6857928.0800000001</v>
          </cell>
          <cell r="H12325">
            <v>174.07</v>
          </cell>
          <cell r="I12325">
            <v>-99</v>
          </cell>
          <cell r="J12325">
            <v>2007</v>
          </cell>
          <cell r="K12325">
            <v>1</v>
          </cell>
          <cell r="L12325">
            <v>11</v>
          </cell>
        </row>
        <row r="12326">
          <cell r="D12326" t="str">
            <v>marv1_94_94</v>
          </cell>
          <cell r="E12326">
            <v>2</v>
          </cell>
          <cell r="F12326">
            <v>2516989.3199999998</v>
          </cell>
          <cell r="G12326">
            <v>6857934.8899999997</v>
          </cell>
          <cell r="H12326">
            <v>176.07</v>
          </cell>
          <cell r="I12326">
            <v>-99</v>
          </cell>
          <cell r="J12326">
            <v>2007</v>
          </cell>
          <cell r="K12326">
            <v>1</v>
          </cell>
          <cell r="L12326">
            <v>12</v>
          </cell>
        </row>
        <row r="12327">
          <cell r="D12327" t="str">
            <v>marv1_94_96</v>
          </cell>
          <cell r="E12327">
            <v>2</v>
          </cell>
          <cell r="F12327">
            <v>2516981.41</v>
          </cell>
          <cell r="G12327">
            <v>6857922.4100000001</v>
          </cell>
          <cell r="H12327">
            <v>175.57</v>
          </cell>
          <cell r="I12327">
            <v>-99</v>
          </cell>
          <cell r="J12327">
            <v>2007</v>
          </cell>
          <cell r="K12327">
            <v>1</v>
          </cell>
          <cell r="L12327">
            <v>11</v>
          </cell>
        </row>
        <row r="12328">
          <cell r="D12328" t="str">
            <v>marv1_94_98</v>
          </cell>
          <cell r="E12328">
            <v>2</v>
          </cell>
          <cell r="F12328">
            <v>2516987.25</v>
          </cell>
          <cell r="G12328">
            <v>6857932.46</v>
          </cell>
          <cell r="H12328">
            <v>177.82</v>
          </cell>
          <cell r="I12328">
            <v>-99</v>
          </cell>
          <cell r="J12328">
            <v>2007</v>
          </cell>
          <cell r="K12328">
            <v>1</v>
          </cell>
          <cell r="L12328">
            <v>11</v>
          </cell>
        </row>
        <row r="12329">
          <cell r="D12329" t="str">
            <v>marv1_94_99</v>
          </cell>
          <cell r="E12329">
            <v>2</v>
          </cell>
          <cell r="F12329">
            <v>2516983.7000000002</v>
          </cell>
          <cell r="G12329">
            <v>6857927.9400000004</v>
          </cell>
          <cell r="H12329">
            <v>178.07</v>
          </cell>
          <cell r="I12329">
            <v>-99</v>
          </cell>
          <cell r="J12329">
            <v>2007</v>
          </cell>
          <cell r="K12329">
            <v>1</v>
          </cell>
          <cell r="L12329">
            <v>11</v>
          </cell>
        </row>
        <row r="12330">
          <cell r="D12330" t="str">
            <v>marv1_94_103</v>
          </cell>
          <cell r="E12330">
            <v>2</v>
          </cell>
          <cell r="F12330">
            <v>2516983.5</v>
          </cell>
          <cell r="G12330">
            <v>6857930.7300000004</v>
          </cell>
          <cell r="H12330">
            <v>176.82</v>
          </cell>
          <cell r="I12330">
            <v>-99</v>
          </cell>
          <cell r="J12330">
            <v>2007</v>
          </cell>
          <cell r="K12330">
            <v>1</v>
          </cell>
          <cell r="L12330">
            <v>11</v>
          </cell>
        </row>
        <row r="12331">
          <cell r="D12331" t="str">
            <v>marv1_94_105</v>
          </cell>
          <cell r="E12331">
            <v>2</v>
          </cell>
          <cell r="F12331">
            <v>2516980.6800000002</v>
          </cell>
          <cell r="G12331">
            <v>6857929.9000000004</v>
          </cell>
          <cell r="H12331">
            <v>176.82</v>
          </cell>
          <cell r="I12331">
            <v>-99</v>
          </cell>
          <cell r="J12331">
            <v>2007</v>
          </cell>
          <cell r="K12331">
            <v>1</v>
          </cell>
          <cell r="L12331">
            <v>11</v>
          </cell>
        </row>
        <row r="12332">
          <cell r="D12332" t="str">
            <v>marv1_94_106</v>
          </cell>
          <cell r="E12332">
            <v>2</v>
          </cell>
          <cell r="F12332">
            <v>2516976.8199999998</v>
          </cell>
          <cell r="G12332">
            <v>6857928.4199999999</v>
          </cell>
          <cell r="H12332">
            <v>177.57</v>
          </cell>
          <cell r="I12332">
            <v>-99</v>
          </cell>
          <cell r="J12332">
            <v>2007</v>
          </cell>
          <cell r="K12332">
            <v>1</v>
          </cell>
          <cell r="L12332">
            <v>11</v>
          </cell>
        </row>
        <row r="12333">
          <cell r="D12333" t="str">
            <v>marv1_94_107</v>
          </cell>
          <cell r="E12333">
            <v>2</v>
          </cell>
          <cell r="F12333">
            <v>2516974.42</v>
          </cell>
          <cell r="G12333">
            <v>6857928.1399999997</v>
          </cell>
          <cell r="H12333">
            <v>177.32</v>
          </cell>
          <cell r="I12333">
            <v>-99</v>
          </cell>
          <cell r="J12333">
            <v>2007</v>
          </cell>
          <cell r="K12333">
            <v>1</v>
          </cell>
          <cell r="L12333">
            <v>11</v>
          </cell>
        </row>
        <row r="12334">
          <cell r="D12334" t="str">
            <v>marv1_94_108</v>
          </cell>
          <cell r="E12334">
            <v>2</v>
          </cell>
          <cell r="F12334">
            <v>2516982</v>
          </cell>
          <cell r="G12334">
            <v>6857933.5999999996</v>
          </cell>
          <cell r="H12334">
            <v>178.07</v>
          </cell>
          <cell r="I12334">
            <v>-99</v>
          </cell>
          <cell r="J12334">
            <v>2007</v>
          </cell>
          <cell r="K12334">
            <v>1</v>
          </cell>
          <cell r="L12334">
            <v>11</v>
          </cell>
        </row>
        <row r="12335">
          <cell r="D12335" t="str">
            <v>marv1_94_109</v>
          </cell>
          <cell r="E12335">
            <v>2</v>
          </cell>
          <cell r="F12335">
            <v>2516973.88</v>
          </cell>
          <cell r="G12335">
            <v>6857932.6299999999</v>
          </cell>
          <cell r="H12335">
            <v>172</v>
          </cell>
          <cell r="I12335">
            <v>-99</v>
          </cell>
          <cell r="J12335">
            <v>2007</v>
          </cell>
          <cell r="K12335">
            <v>4</v>
          </cell>
          <cell r="L12335">
            <v>11</v>
          </cell>
        </row>
        <row r="12336">
          <cell r="D12336" t="str">
            <v>marv1_94_110</v>
          </cell>
          <cell r="E12336">
            <v>2</v>
          </cell>
          <cell r="F12336">
            <v>2516969.21</v>
          </cell>
          <cell r="G12336">
            <v>6857931.6900000004</v>
          </cell>
          <cell r="H12336">
            <v>174.07</v>
          </cell>
          <cell r="I12336">
            <v>-99</v>
          </cell>
          <cell r="J12336">
            <v>2007</v>
          </cell>
          <cell r="K12336">
            <v>1</v>
          </cell>
          <cell r="L12336">
            <v>11</v>
          </cell>
        </row>
        <row r="12337">
          <cell r="D12337" t="str">
            <v>marv1_94_111</v>
          </cell>
          <cell r="E12337">
            <v>2</v>
          </cell>
          <cell r="F12337">
            <v>2516967.42</v>
          </cell>
          <cell r="G12337">
            <v>6857933.1600000001</v>
          </cell>
          <cell r="H12337">
            <v>173.88</v>
          </cell>
          <cell r="I12337">
            <v>-99</v>
          </cell>
          <cell r="J12337">
            <v>2007</v>
          </cell>
          <cell r="K12337">
            <v>4</v>
          </cell>
          <cell r="L12337">
            <v>12</v>
          </cell>
        </row>
        <row r="12338">
          <cell r="D12338" t="str">
            <v>marv1_94_112</v>
          </cell>
          <cell r="E12338">
            <v>2</v>
          </cell>
          <cell r="F12338">
            <v>2516977.69</v>
          </cell>
          <cell r="G12338">
            <v>6857935.5300000003</v>
          </cell>
          <cell r="H12338">
            <v>170.74</v>
          </cell>
          <cell r="I12338">
            <v>-99</v>
          </cell>
          <cell r="J12338">
            <v>2007</v>
          </cell>
          <cell r="K12338">
            <v>4</v>
          </cell>
          <cell r="L12338">
            <v>11</v>
          </cell>
        </row>
        <row r="12339">
          <cell r="D12339" t="str">
            <v>marv1_94_114</v>
          </cell>
          <cell r="E12339">
            <v>2</v>
          </cell>
          <cell r="F12339">
            <v>2516971.5099999998</v>
          </cell>
          <cell r="G12339">
            <v>6857936.1600000001</v>
          </cell>
          <cell r="H12339">
            <v>166.28</v>
          </cell>
          <cell r="I12339">
            <v>-99</v>
          </cell>
          <cell r="J12339">
            <v>2007</v>
          </cell>
          <cell r="K12339">
            <v>2</v>
          </cell>
          <cell r="L12339">
            <v>11</v>
          </cell>
        </row>
        <row r="12340">
          <cell r="D12340" t="str">
            <v>marv1_94_115</v>
          </cell>
          <cell r="E12340">
            <v>2</v>
          </cell>
          <cell r="F12340">
            <v>2516973.21</v>
          </cell>
          <cell r="G12340">
            <v>6857938.0599999996</v>
          </cell>
          <cell r="H12340">
            <v>167.24</v>
          </cell>
          <cell r="I12340">
            <v>-99</v>
          </cell>
          <cell r="J12340">
            <v>2007</v>
          </cell>
          <cell r="K12340">
            <v>4</v>
          </cell>
          <cell r="L12340">
            <v>11</v>
          </cell>
        </row>
        <row r="12341">
          <cell r="D12341" t="str">
            <v>marv1_94_116</v>
          </cell>
          <cell r="E12341">
            <v>2</v>
          </cell>
          <cell r="F12341">
            <v>2516981.81</v>
          </cell>
          <cell r="G12341">
            <v>6857938.1500000004</v>
          </cell>
          <cell r="H12341">
            <v>174.57</v>
          </cell>
          <cell r="I12341">
            <v>-99</v>
          </cell>
          <cell r="J12341">
            <v>2007</v>
          </cell>
          <cell r="K12341">
            <v>1</v>
          </cell>
          <cell r="L12341">
            <v>12</v>
          </cell>
        </row>
        <row r="12342">
          <cell r="D12342" t="str">
            <v>marv1_94_117</v>
          </cell>
          <cell r="E12342">
            <v>2</v>
          </cell>
          <cell r="F12342">
            <v>2516971.7400000002</v>
          </cell>
          <cell r="G12342">
            <v>6857939.3700000001</v>
          </cell>
          <cell r="H12342">
            <v>175.32</v>
          </cell>
          <cell r="I12342">
            <v>-99</v>
          </cell>
          <cell r="J12342">
            <v>2007</v>
          </cell>
          <cell r="K12342">
            <v>1</v>
          </cell>
          <cell r="L12342">
            <v>11</v>
          </cell>
        </row>
        <row r="12343">
          <cell r="D12343" t="str">
            <v>marv1_94_119</v>
          </cell>
          <cell r="E12343">
            <v>2</v>
          </cell>
          <cell r="F12343">
            <v>2516976.2200000002</v>
          </cell>
          <cell r="G12343">
            <v>6857939.3700000001</v>
          </cell>
          <cell r="H12343">
            <v>169.49</v>
          </cell>
          <cell r="I12343">
            <v>-99</v>
          </cell>
          <cell r="J12343">
            <v>2007</v>
          </cell>
          <cell r="K12343">
            <v>4</v>
          </cell>
          <cell r="L12343">
            <v>14</v>
          </cell>
        </row>
        <row r="12344">
          <cell r="D12344" t="str">
            <v>marv1_94_120</v>
          </cell>
          <cell r="E12344">
            <v>2</v>
          </cell>
          <cell r="F12344">
            <v>2516988.11</v>
          </cell>
          <cell r="G12344">
            <v>6857937.8899999997</v>
          </cell>
          <cell r="H12344">
            <v>173.82</v>
          </cell>
          <cell r="I12344">
            <v>-99</v>
          </cell>
          <cell r="J12344">
            <v>2007</v>
          </cell>
          <cell r="K12344">
            <v>2</v>
          </cell>
          <cell r="L12344">
            <v>11</v>
          </cell>
        </row>
        <row r="12345">
          <cell r="D12345" t="str">
            <v>marv1_94_121</v>
          </cell>
          <cell r="E12345">
            <v>2</v>
          </cell>
          <cell r="F12345">
            <v>2516966.17</v>
          </cell>
          <cell r="G12345">
            <v>6857941.5899999999</v>
          </cell>
          <cell r="H12345">
            <v>174.74</v>
          </cell>
          <cell r="I12345">
            <v>-99</v>
          </cell>
          <cell r="J12345">
            <v>2007</v>
          </cell>
          <cell r="K12345">
            <v>1</v>
          </cell>
          <cell r="L12345">
            <v>11</v>
          </cell>
        </row>
        <row r="12346">
          <cell r="D12346" t="str">
            <v>marv1_94_122</v>
          </cell>
          <cell r="E12346">
            <v>2</v>
          </cell>
          <cell r="F12346">
            <v>2516968.5</v>
          </cell>
          <cell r="G12346">
            <v>6857942.2000000002</v>
          </cell>
          <cell r="H12346">
            <v>167.28</v>
          </cell>
          <cell r="I12346">
            <v>-99</v>
          </cell>
          <cell r="J12346">
            <v>2007</v>
          </cell>
          <cell r="K12346">
            <v>4</v>
          </cell>
          <cell r="L12346">
            <v>12</v>
          </cell>
        </row>
        <row r="12347">
          <cell r="D12347" t="str">
            <v>marv1_94_123</v>
          </cell>
          <cell r="E12347">
            <v>2</v>
          </cell>
          <cell r="F12347">
            <v>2516972.04</v>
          </cell>
          <cell r="G12347">
            <v>6857941.8799999999</v>
          </cell>
          <cell r="H12347">
            <v>165.46</v>
          </cell>
          <cell r="I12347">
            <v>-99</v>
          </cell>
          <cell r="J12347">
            <v>2007</v>
          </cell>
          <cell r="K12347">
            <v>4</v>
          </cell>
          <cell r="L12347">
            <v>11</v>
          </cell>
        </row>
        <row r="12348">
          <cell r="D12348" t="str">
            <v>marv1_94_125</v>
          </cell>
          <cell r="E12348">
            <v>2</v>
          </cell>
          <cell r="F12348">
            <v>2516974.71</v>
          </cell>
          <cell r="G12348">
            <v>6857942.2000000002</v>
          </cell>
          <cell r="H12348">
            <v>166.44</v>
          </cell>
          <cell r="I12348">
            <v>-99</v>
          </cell>
          <cell r="J12348">
            <v>2007</v>
          </cell>
          <cell r="K12348">
            <v>4</v>
          </cell>
          <cell r="L12348">
            <v>14</v>
          </cell>
        </row>
        <row r="12349">
          <cell r="D12349" t="str">
            <v>marv1_94_126</v>
          </cell>
          <cell r="E12349">
            <v>2</v>
          </cell>
          <cell r="F12349">
            <v>2516965.3199999998</v>
          </cell>
          <cell r="G12349">
            <v>6857946.2000000002</v>
          </cell>
          <cell r="H12349">
            <v>171.74</v>
          </cell>
          <cell r="I12349">
            <v>-99</v>
          </cell>
          <cell r="J12349">
            <v>2007</v>
          </cell>
          <cell r="K12349">
            <v>4</v>
          </cell>
          <cell r="L12349">
            <v>11</v>
          </cell>
        </row>
        <row r="12350">
          <cell r="D12350" t="str">
            <v>marv1_94_130</v>
          </cell>
          <cell r="E12350">
            <v>2</v>
          </cell>
          <cell r="F12350">
            <v>2516970.65</v>
          </cell>
          <cell r="G12350">
            <v>6857947.4400000004</v>
          </cell>
          <cell r="H12350">
            <v>172.24</v>
          </cell>
          <cell r="I12350">
            <v>-99</v>
          </cell>
          <cell r="J12350">
            <v>2007</v>
          </cell>
          <cell r="K12350">
            <v>4</v>
          </cell>
          <cell r="L12350">
            <v>12</v>
          </cell>
        </row>
        <row r="12351">
          <cell r="D12351" t="str">
            <v>marv1_94_131</v>
          </cell>
          <cell r="E12351">
            <v>2</v>
          </cell>
          <cell r="F12351">
            <v>2516978.41</v>
          </cell>
          <cell r="G12351">
            <v>6857944.1100000003</v>
          </cell>
          <cell r="H12351">
            <v>176.32</v>
          </cell>
          <cell r="I12351">
            <v>-99</v>
          </cell>
          <cell r="J12351">
            <v>2007</v>
          </cell>
          <cell r="K12351">
            <v>1</v>
          </cell>
          <cell r="L12351">
            <v>11</v>
          </cell>
        </row>
        <row r="12352">
          <cell r="D12352" t="str">
            <v>marv1_94_134</v>
          </cell>
          <cell r="E12352">
            <v>2</v>
          </cell>
          <cell r="F12352">
            <v>2516983.7999999998</v>
          </cell>
          <cell r="G12352">
            <v>6857942.0099999998</v>
          </cell>
          <cell r="H12352">
            <v>176.24</v>
          </cell>
          <cell r="I12352">
            <v>-99</v>
          </cell>
          <cell r="J12352">
            <v>2007</v>
          </cell>
          <cell r="K12352">
            <v>4</v>
          </cell>
          <cell r="L12352">
            <v>11</v>
          </cell>
        </row>
        <row r="12353">
          <cell r="D12353" t="str">
            <v>marv1_94_136</v>
          </cell>
          <cell r="E12353">
            <v>2</v>
          </cell>
          <cell r="F12353">
            <v>2516981.7200000002</v>
          </cell>
          <cell r="G12353">
            <v>6857944.2599999998</v>
          </cell>
          <cell r="H12353">
            <v>175.07</v>
          </cell>
          <cell r="I12353">
            <v>-99</v>
          </cell>
          <cell r="J12353">
            <v>2007</v>
          </cell>
          <cell r="K12353">
            <v>1</v>
          </cell>
          <cell r="L12353">
            <v>11</v>
          </cell>
        </row>
        <row r="12354">
          <cell r="D12354" t="str">
            <v>marv1_94_137</v>
          </cell>
          <cell r="E12354">
            <v>2</v>
          </cell>
          <cell r="F12354">
            <v>2516978.9500000002</v>
          </cell>
          <cell r="G12354">
            <v>6857946.4500000002</v>
          </cell>
          <cell r="H12354">
            <v>171.1</v>
          </cell>
          <cell r="I12354">
            <v>-99</v>
          </cell>
          <cell r="J12354">
            <v>2007</v>
          </cell>
          <cell r="K12354">
            <v>4</v>
          </cell>
          <cell r="L12354">
            <v>11</v>
          </cell>
        </row>
        <row r="12355">
          <cell r="D12355" t="str">
            <v>marv1_94_138</v>
          </cell>
          <cell r="E12355">
            <v>2</v>
          </cell>
          <cell r="F12355">
            <v>2516974.02</v>
          </cell>
          <cell r="G12355">
            <v>6857952.1100000003</v>
          </cell>
          <cell r="H12355">
            <v>168.36</v>
          </cell>
          <cell r="I12355">
            <v>-99</v>
          </cell>
          <cell r="J12355">
            <v>2007</v>
          </cell>
          <cell r="K12355">
            <v>2</v>
          </cell>
          <cell r="L12355">
            <v>11</v>
          </cell>
        </row>
        <row r="12356">
          <cell r="D12356" t="str">
            <v>marv1_94_139</v>
          </cell>
          <cell r="E12356">
            <v>2</v>
          </cell>
          <cell r="F12356">
            <v>2516974.65</v>
          </cell>
          <cell r="G12356">
            <v>6857951.6500000004</v>
          </cell>
          <cell r="H12356">
            <v>177.57</v>
          </cell>
          <cell r="I12356">
            <v>-99</v>
          </cell>
          <cell r="J12356">
            <v>2007</v>
          </cell>
          <cell r="K12356">
            <v>1</v>
          </cell>
          <cell r="L12356">
            <v>11</v>
          </cell>
        </row>
        <row r="12357">
          <cell r="D12357" t="str">
            <v>marv1_94_140</v>
          </cell>
          <cell r="E12357">
            <v>2</v>
          </cell>
          <cell r="F12357">
            <v>2516979.2599999998</v>
          </cell>
          <cell r="G12357">
            <v>6857948.5700000003</v>
          </cell>
          <cell r="H12357">
            <v>173.54</v>
          </cell>
          <cell r="I12357">
            <v>-99</v>
          </cell>
          <cell r="J12357">
            <v>2007</v>
          </cell>
          <cell r="K12357">
            <v>1</v>
          </cell>
          <cell r="L12357">
            <v>11</v>
          </cell>
        </row>
        <row r="12358">
          <cell r="D12358" t="str">
            <v>marv1_94_142</v>
          </cell>
          <cell r="E12358">
            <v>2</v>
          </cell>
          <cell r="F12358">
            <v>2516977.2400000002</v>
          </cell>
          <cell r="G12358">
            <v>6857952.3399999999</v>
          </cell>
          <cell r="H12358">
            <v>169.98</v>
          </cell>
          <cell r="I12358">
            <v>-99</v>
          </cell>
          <cell r="J12358">
            <v>2007</v>
          </cell>
          <cell r="K12358">
            <v>4</v>
          </cell>
          <cell r="L12358">
            <v>11</v>
          </cell>
        </row>
        <row r="12359">
          <cell r="D12359" t="str">
            <v>marv1_94_143</v>
          </cell>
          <cell r="E12359">
            <v>2</v>
          </cell>
          <cell r="F12359">
            <v>2516979.94</v>
          </cell>
          <cell r="G12359">
            <v>6857950.3899999997</v>
          </cell>
          <cell r="H12359">
            <v>175.99</v>
          </cell>
          <cell r="I12359">
            <v>-99</v>
          </cell>
          <cell r="J12359">
            <v>2007</v>
          </cell>
          <cell r="K12359">
            <v>4</v>
          </cell>
          <cell r="L12359">
            <v>11</v>
          </cell>
        </row>
        <row r="12360">
          <cell r="D12360" t="str">
            <v>marv1_94_144</v>
          </cell>
          <cell r="E12360">
            <v>2</v>
          </cell>
          <cell r="F12360">
            <v>2516984</v>
          </cell>
          <cell r="G12360">
            <v>6857947.7400000002</v>
          </cell>
          <cell r="H12360">
            <v>170.35</v>
          </cell>
          <cell r="I12360">
            <v>-99</v>
          </cell>
          <cell r="J12360">
            <v>2007</v>
          </cell>
          <cell r="K12360">
            <v>2</v>
          </cell>
          <cell r="L12360">
            <v>12</v>
          </cell>
        </row>
        <row r="12361">
          <cell r="D12361" t="str">
            <v>marv1_94_145</v>
          </cell>
          <cell r="E12361">
            <v>2</v>
          </cell>
          <cell r="F12361">
            <v>2516981</v>
          </cell>
          <cell r="G12361">
            <v>6857952.5899999999</v>
          </cell>
          <cell r="H12361">
            <v>172.08</v>
          </cell>
          <cell r="I12361">
            <v>-99</v>
          </cell>
          <cell r="J12361">
            <v>2007</v>
          </cell>
          <cell r="K12361">
            <v>2</v>
          </cell>
          <cell r="L12361">
            <v>11</v>
          </cell>
        </row>
        <row r="12362">
          <cell r="D12362" t="str">
            <v>marv1_94_146</v>
          </cell>
          <cell r="E12362">
            <v>2</v>
          </cell>
          <cell r="F12362">
            <v>2516982.1800000002</v>
          </cell>
          <cell r="G12362">
            <v>6857950.7400000002</v>
          </cell>
          <cell r="H12362">
            <v>172.18</v>
          </cell>
          <cell r="I12362">
            <v>-99</v>
          </cell>
          <cell r="J12362">
            <v>2007</v>
          </cell>
          <cell r="K12362">
            <v>1</v>
          </cell>
          <cell r="L12362">
            <v>11</v>
          </cell>
        </row>
        <row r="12363">
          <cell r="D12363" t="str">
            <v>marv1_94_147</v>
          </cell>
          <cell r="E12363">
            <v>2</v>
          </cell>
          <cell r="F12363">
            <v>2516985.2000000002</v>
          </cell>
          <cell r="G12363">
            <v>6857946.0700000003</v>
          </cell>
          <cell r="H12363">
            <v>178.82</v>
          </cell>
          <cell r="I12363">
            <v>-99</v>
          </cell>
          <cell r="J12363">
            <v>2007</v>
          </cell>
          <cell r="K12363">
            <v>1</v>
          </cell>
          <cell r="L12363">
            <v>11</v>
          </cell>
        </row>
        <row r="12364">
          <cell r="D12364" t="str">
            <v>marv1_94_149</v>
          </cell>
          <cell r="E12364">
            <v>2</v>
          </cell>
          <cell r="F12364">
            <v>2516980.5699999998</v>
          </cell>
          <cell r="G12364">
            <v>6857956.4800000004</v>
          </cell>
          <cell r="H12364">
            <v>165.23</v>
          </cell>
          <cell r="I12364">
            <v>-99</v>
          </cell>
          <cell r="J12364">
            <v>2007</v>
          </cell>
          <cell r="K12364">
            <v>4</v>
          </cell>
          <cell r="L12364">
            <v>14</v>
          </cell>
        </row>
        <row r="12365">
          <cell r="D12365" t="str">
            <v>marv1_94_150</v>
          </cell>
          <cell r="E12365">
            <v>2</v>
          </cell>
          <cell r="F12365">
            <v>2516988.25</v>
          </cell>
          <cell r="G12365">
            <v>6857942.1900000004</v>
          </cell>
          <cell r="H12365">
            <v>172.17</v>
          </cell>
          <cell r="I12365">
            <v>-99</v>
          </cell>
          <cell r="J12365">
            <v>2007</v>
          </cell>
          <cell r="K12365">
            <v>4</v>
          </cell>
          <cell r="L12365">
            <v>12</v>
          </cell>
        </row>
        <row r="12366">
          <cell r="D12366" t="str">
            <v>marv1_94_152</v>
          </cell>
          <cell r="E12366">
            <v>2</v>
          </cell>
          <cell r="F12366">
            <v>2516987.2799999998</v>
          </cell>
          <cell r="G12366">
            <v>6857947.0899999999</v>
          </cell>
          <cell r="H12366">
            <v>177.82</v>
          </cell>
          <cell r="I12366">
            <v>-99</v>
          </cell>
          <cell r="J12366">
            <v>2007</v>
          </cell>
          <cell r="K12366">
            <v>1</v>
          </cell>
          <cell r="L12366">
            <v>11</v>
          </cell>
        </row>
        <row r="12367">
          <cell r="D12367" t="str">
            <v>marv1_94_153</v>
          </cell>
          <cell r="E12367">
            <v>2</v>
          </cell>
          <cell r="F12367">
            <v>2516985.7000000002</v>
          </cell>
          <cell r="G12367">
            <v>6857953.4100000001</v>
          </cell>
          <cell r="H12367">
            <v>178.07</v>
          </cell>
          <cell r="I12367">
            <v>-99</v>
          </cell>
          <cell r="J12367">
            <v>2007</v>
          </cell>
          <cell r="K12367">
            <v>1</v>
          </cell>
          <cell r="L12367">
            <v>11</v>
          </cell>
        </row>
        <row r="12368">
          <cell r="D12368" t="str">
            <v>marv1_94_155</v>
          </cell>
          <cell r="E12368">
            <v>2</v>
          </cell>
          <cell r="F12368">
            <v>2516987.73</v>
          </cell>
          <cell r="G12368">
            <v>6857951.4100000001</v>
          </cell>
          <cell r="H12368">
            <v>174.82</v>
          </cell>
          <cell r="I12368">
            <v>-99</v>
          </cell>
          <cell r="J12368">
            <v>2007</v>
          </cell>
          <cell r="K12368">
            <v>1</v>
          </cell>
          <cell r="L12368">
            <v>11</v>
          </cell>
        </row>
        <row r="12369">
          <cell r="D12369" t="str">
            <v>marv1_94_157</v>
          </cell>
          <cell r="E12369">
            <v>2</v>
          </cell>
          <cell r="F12369">
            <v>2516988.4300000002</v>
          </cell>
          <cell r="G12369">
            <v>6857953.1600000001</v>
          </cell>
          <cell r="H12369">
            <v>169.81</v>
          </cell>
          <cell r="I12369">
            <v>-99</v>
          </cell>
          <cell r="J12369">
            <v>2007</v>
          </cell>
          <cell r="K12369">
            <v>4</v>
          </cell>
          <cell r="L12369">
            <v>11</v>
          </cell>
        </row>
        <row r="12370">
          <cell r="D12370" t="str">
            <v>marv1_94_161</v>
          </cell>
          <cell r="E12370">
            <v>2</v>
          </cell>
          <cell r="F12370">
            <v>2516990.7200000002</v>
          </cell>
          <cell r="G12370">
            <v>6857948.0199999996</v>
          </cell>
          <cell r="H12370">
            <v>173.09</v>
          </cell>
          <cell r="I12370">
            <v>-99</v>
          </cell>
          <cell r="J12370">
            <v>2007</v>
          </cell>
          <cell r="K12370">
            <v>2</v>
          </cell>
          <cell r="L12370">
            <v>11</v>
          </cell>
        </row>
        <row r="12371">
          <cell r="D12371" t="str">
            <v>marv1_94_501</v>
          </cell>
          <cell r="E12371">
            <v>3</v>
          </cell>
          <cell r="F12371">
            <v>2516990.54</v>
          </cell>
          <cell r="G12371">
            <v>6857941.2999999998</v>
          </cell>
          <cell r="H12371">
            <v>-99</v>
          </cell>
          <cell r="I12371">
            <v>-99</v>
          </cell>
          <cell r="J12371">
            <v>2007</v>
          </cell>
          <cell r="K12371">
            <v>2</v>
          </cell>
          <cell r="L12371">
            <v>12</v>
          </cell>
        </row>
        <row r="12372">
          <cell r="D12372" t="str">
            <v>marv1_94_502</v>
          </cell>
          <cell r="E12372">
            <v>3</v>
          </cell>
          <cell r="F12372">
            <v>2516991.8199999998</v>
          </cell>
          <cell r="G12372">
            <v>6857943.5499999998</v>
          </cell>
          <cell r="H12372">
            <v>-99</v>
          </cell>
          <cell r="I12372">
            <v>-99</v>
          </cell>
          <cell r="J12372">
            <v>2007</v>
          </cell>
          <cell r="K12372">
            <v>2</v>
          </cell>
          <cell r="L12372">
            <v>11</v>
          </cell>
        </row>
        <row r="12373">
          <cell r="D12373" t="str">
            <v>marv1_94_503</v>
          </cell>
          <cell r="E12373">
            <v>3</v>
          </cell>
          <cell r="F12373">
            <v>2516991.83</v>
          </cell>
          <cell r="G12373">
            <v>6857945.1799999997</v>
          </cell>
          <cell r="H12373">
            <v>-99</v>
          </cell>
          <cell r="I12373">
            <v>-99</v>
          </cell>
          <cell r="J12373">
            <v>2007</v>
          </cell>
          <cell r="K12373">
            <v>2</v>
          </cell>
          <cell r="L12373">
            <v>11</v>
          </cell>
        </row>
        <row r="12374">
          <cell r="D12374" t="str">
            <v>marv1_94_504</v>
          </cell>
          <cell r="E12374">
            <v>3</v>
          </cell>
          <cell r="F12374">
            <v>2516995</v>
          </cell>
          <cell r="G12374">
            <v>6857946.1500000004</v>
          </cell>
          <cell r="H12374">
            <v>-99</v>
          </cell>
          <cell r="I12374">
            <v>-99</v>
          </cell>
          <cell r="J12374">
            <v>2007</v>
          </cell>
          <cell r="K12374">
            <v>2</v>
          </cell>
          <cell r="L12374">
            <v>11</v>
          </cell>
        </row>
        <row r="12375">
          <cell r="D12375" t="str">
            <v>marv1_94_505</v>
          </cell>
          <cell r="E12375">
            <v>3</v>
          </cell>
          <cell r="F12375">
            <v>2516998.44</v>
          </cell>
          <cell r="G12375">
            <v>6857942.2699999996</v>
          </cell>
          <cell r="H12375">
            <v>-99</v>
          </cell>
          <cell r="I12375">
            <v>-99</v>
          </cell>
          <cell r="J12375">
            <v>2007</v>
          </cell>
          <cell r="K12375">
            <v>4</v>
          </cell>
          <cell r="L12375">
            <v>11</v>
          </cell>
        </row>
        <row r="12376">
          <cell r="D12376" t="str">
            <v>marv1_94_506</v>
          </cell>
          <cell r="E12376">
            <v>3</v>
          </cell>
          <cell r="F12376">
            <v>2516995.5099999998</v>
          </cell>
          <cell r="G12376">
            <v>6857941.46</v>
          </cell>
          <cell r="H12376">
            <v>-99</v>
          </cell>
          <cell r="I12376">
            <v>-99</v>
          </cell>
          <cell r="J12376">
            <v>2007</v>
          </cell>
          <cell r="K12376">
            <v>2</v>
          </cell>
          <cell r="L12376">
            <v>11</v>
          </cell>
        </row>
        <row r="12377">
          <cell r="D12377" t="str">
            <v>marv1_94_507</v>
          </cell>
          <cell r="E12377">
            <v>3</v>
          </cell>
          <cell r="F12377">
            <v>2516997.0299999998</v>
          </cell>
          <cell r="G12377">
            <v>6857938.6299999999</v>
          </cell>
          <cell r="H12377">
            <v>-99</v>
          </cell>
          <cell r="I12377">
            <v>-99</v>
          </cell>
          <cell r="J12377">
            <v>2007</v>
          </cell>
          <cell r="K12377">
            <v>2</v>
          </cell>
          <cell r="L12377">
            <v>12</v>
          </cell>
        </row>
        <row r="12378">
          <cell r="D12378" t="str">
            <v>marv1_94_508</v>
          </cell>
          <cell r="E12378">
            <v>3</v>
          </cell>
          <cell r="F12378">
            <v>2516996.7200000002</v>
          </cell>
          <cell r="G12378">
            <v>6857938.1699999999</v>
          </cell>
          <cell r="H12378">
            <v>-99</v>
          </cell>
          <cell r="I12378">
            <v>-99</v>
          </cell>
          <cell r="J12378">
            <v>2007</v>
          </cell>
          <cell r="K12378">
            <v>2</v>
          </cell>
          <cell r="L12378">
            <v>12</v>
          </cell>
        </row>
        <row r="12379">
          <cell r="D12379" t="str">
            <v>marv1_94_509</v>
          </cell>
          <cell r="E12379">
            <v>3</v>
          </cell>
          <cell r="F12379">
            <v>2516995.12</v>
          </cell>
          <cell r="G12379">
            <v>6857939.04</v>
          </cell>
          <cell r="H12379">
            <v>-99</v>
          </cell>
          <cell r="I12379">
            <v>-99</v>
          </cell>
          <cell r="J12379">
            <v>2007</v>
          </cell>
          <cell r="K12379">
            <v>2</v>
          </cell>
          <cell r="L12379">
            <v>13</v>
          </cell>
        </row>
        <row r="12380">
          <cell r="D12380" t="str">
            <v>marv1_94_510</v>
          </cell>
          <cell r="E12380">
            <v>3</v>
          </cell>
          <cell r="F12380">
            <v>2516993.39</v>
          </cell>
          <cell r="G12380">
            <v>6857938.6299999999</v>
          </cell>
          <cell r="H12380">
            <v>-99</v>
          </cell>
          <cell r="I12380">
            <v>-99</v>
          </cell>
          <cell r="J12380">
            <v>2007</v>
          </cell>
          <cell r="K12380">
            <v>4</v>
          </cell>
          <cell r="L12380">
            <v>11</v>
          </cell>
        </row>
        <row r="12381">
          <cell r="D12381" t="str">
            <v>marv1_94_511</v>
          </cell>
          <cell r="E12381">
            <v>3</v>
          </cell>
          <cell r="F12381">
            <v>2516993.39</v>
          </cell>
          <cell r="G12381">
            <v>6857937.1900000004</v>
          </cell>
          <cell r="H12381">
            <v>-99</v>
          </cell>
          <cell r="I12381">
            <v>-99</v>
          </cell>
          <cell r="J12381">
            <v>2007</v>
          </cell>
          <cell r="K12381">
            <v>2</v>
          </cell>
          <cell r="L12381">
            <v>21</v>
          </cell>
        </row>
        <row r="12382">
          <cell r="D12382" t="str">
            <v>marv1_94_512</v>
          </cell>
          <cell r="E12382">
            <v>3</v>
          </cell>
          <cell r="F12382">
            <v>2516994.59</v>
          </cell>
          <cell r="G12382">
            <v>6857935.04</v>
          </cell>
          <cell r="H12382">
            <v>-99</v>
          </cell>
          <cell r="I12382">
            <v>-99</v>
          </cell>
          <cell r="J12382">
            <v>2007</v>
          </cell>
          <cell r="K12382">
            <v>2</v>
          </cell>
          <cell r="L12382">
            <v>11</v>
          </cell>
        </row>
        <row r="12383">
          <cell r="D12383" t="str">
            <v>marv1_94_513</v>
          </cell>
          <cell r="E12383">
            <v>3</v>
          </cell>
          <cell r="F12383">
            <v>2516994.5099999998</v>
          </cell>
          <cell r="G12383">
            <v>6857934.6900000004</v>
          </cell>
          <cell r="H12383">
            <v>-99</v>
          </cell>
          <cell r="I12383">
            <v>-99</v>
          </cell>
          <cell r="J12383">
            <v>2007</v>
          </cell>
          <cell r="K12383">
            <v>1</v>
          </cell>
          <cell r="L12383">
            <v>22</v>
          </cell>
        </row>
        <row r="12384">
          <cell r="D12384" t="str">
            <v>marv1_94_514</v>
          </cell>
          <cell r="E12384">
            <v>3</v>
          </cell>
          <cell r="F12384">
            <v>2516998.9500000002</v>
          </cell>
          <cell r="G12384">
            <v>6857940.3200000003</v>
          </cell>
          <cell r="H12384">
            <v>-99</v>
          </cell>
          <cell r="I12384">
            <v>-99</v>
          </cell>
          <cell r="J12384">
            <v>2007</v>
          </cell>
          <cell r="K12384">
            <v>4</v>
          </cell>
          <cell r="L12384">
            <v>11</v>
          </cell>
        </row>
        <row r="12385">
          <cell r="D12385" t="str">
            <v>marv1_94_515</v>
          </cell>
          <cell r="E12385">
            <v>3</v>
          </cell>
          <cell r="F12385">
            <v>2516999.8199999998</v>
          </cell>
          <cell r="G12385">
            <v>6857940.4800000004</v>
          </cell>
          <cell r="H12385">
            <v>-99</v>
          </cell>
          <cell r="I12385">
            <v>-99</v>
          </cell>
          <cell r="J12385">
            <v>2007</v>
          </cell>
          <cell r="K12385">
            <v>2</v>
          </cell>
          <cell r="L12385">
            <v>11</v>
          </cell>
        </row>
        <row r="12386">
          <cell r="D12386" t="str">
            <v>marv1_94_516</v>
          </cell>
          <cell r="E12386">
            <v>3</v>
          </cell>
          <cell r="F12386">
            <v>2517001.06</v>
          </cell>
          <cell r="G12386">
            <v>6857939.1399999997</v>
          </cell>
          <cell r="H12386">
            <v>-99</v>
          </cell>
          <cell r="I12386">
            <v>-99</v>
          </cell>
          <cell r="J12386">
            <v>2007</v>
          </cell>
          <cell r="K12386">
            <v>4</v>
          </cell>
          <cell r="L12386">
            <v>11</v>
          </cell>
        </row>
        <row r="12387">
          <cell r="D12387" t="str">
            <v>marv1_94_517</v>
          </cell>
          <cell r="E12387">
            <v>3</v>
          </cell>
          <cell r="F12387">
            <v>2517001.83</v>
          </cell>
          <cell r="G12387">
            <v>6857937.4100000001</v>
          </cell>
          <cell r="H12387">
            <v>-99</v>
          </cell>
          <cell r="I12387">
            <v>-99</v>
          </cell>
          <cell r="J12387">
            <v>2007</v>
          </cell>
          <cell r="K12387">
            <v>2</v>
          </cell>
          <cell r="L12387">
            <v>12</v>
          </cell>
        </row>
        <row r="12388">
          <cell r="D12388" t="str">
            <v>marv1_94_518</v>
          </cell>
          <cell r="E12388">
            <v>3</v>
          </cell>
          <cell r="F12388">
            <v>2517000.58</v>
          </cell>
          <cell r="G12388">
            <v>6857936.4800000004</v>
          </cell>
          <cell r="H12388">
            <v>-99</v>
          </cell>
          <cell r="I12388">
            <v>-99</v>
          </cell>
          <cell r="J12388">
            <v>2007</v>
          </cell>
          <cell r="K12388">
            <v>2</v>
          </cell>
          <cell r="L12388">
            <v>12</v>
          </cell>
        </row>
        <row r="12389">
          <cell r="D12389" t="str">
            <v>marv1_94_519</v>
          </cell>
          <cell r="E12389">
            <v>3</v>
          </cell>
          <cell r="F12389">
            <v>2517002.2200000002</v>
          </cell>
          <cell r="G12389">
            <v>6857934.9299999997</v>
          </cell>
          <cell r="H12389">
            <v>-99</v>
          </cell>
          <cell r="I12389">
            <v>-99</v>
          </cell>
          <cell r="J12389">
            <v>2007</v>
          </cell>
          <cell r="K12389">
            <v>2</v>
          </cell>
          <cell r="L12389">
            <v>12</v>
          </cell>
        </row>
        <row r="12390">
          <cell r="D12390" t="str">
            <v>marv1_94_520</v>
          </cell>
          <cell r="E12390">
            <v>3</v>
          </cell>
          <cell r="F12390">
            <v>2517007.58</v>
          </cell>
          <cell r="G12390">
            <v>6857934</v>
          </cell>
          <cell r="H12390">
            <v>-99</v>
          </cell>
          <cell r="I12390">
            <v>-99</v>
          </cell>
          <cell r="J12390">
            <v>2007</v>
          </cell>
          <cell r="K12390">
            <v>2</v>
          </cell>
          <cell r="L12390">
            <v>12</v>
          </cell>
        </row>
        <row r="12391">
          <cell r="D12391" t="str">
            <v>marv1_94_521</v>
          </cell>
          <cell r="E12391">
            <v>3</v>
          </cell>
          <cell r="F12391">
            <v>2517006.7400000002</v>
          </cell>
          <cell r="G12391">
            <v>6857934.4000000004</v>
          </cell>
          <cell r="H12391">
            <v>-99</v>
          </cell>
          <cell r="I12391">
            <v>-99</v>
          </cell>
          <cell r="J12391">
            <v>2007</v>
          </cell>
          <cell r="K12391">
            <v>2</v>
          </cell>
          <cell r="L12391">
            <v>12</v>
          </cell>
        </row>
        <row r="12392">
          <cell r="D12392" t="str">
            <v>marv1_94_522</v>
          </cell>
          <cell r="E12392">
            <v>3</v>
          </cell>
          <cell r="F12392">
            <v>2516999.9900000002</v>
          </cell>
          <cell r="G12392">
            <v>6857932.9500000002</v>
          </cell>
          <cell r="H12392">
            <v>-99</v>
          </cell>
          <cell r="I12392">
            <v>-99</v>
          </cell>
          <cell r="J12392">
            <v>2007</v>
          </cell>
          <cell r="K12392">
            <v>2</v>
          </cell>
          <cell r="L12392">
            <v>12</v>
          </cell>
        </row>
        <row r="12393">
          <cell r="D12393" t="str">
            <v>marv1_94_523</v>
          </cell>
          <cell r="E12393">
            <v>3</v>
          </cell>
          <cell r="F12393">
            <v>2516998.5</v>
          </cell>
          <cell r="G12393">
            <v>6857934.25</v>
          </cell>
          <cell r="H12393">
            <v>-99</v>
          </cell>
          <cell r="I12393">
            <v>-99</v>
          </cell>
          <cell r="J12393">
            <v>2007</v>
          </cell>
          <cell r="K12393">
            <v>2</v>
          </cell>
          <cell r="L12393">
            <v>13</v>
          </cell>
        </row>
        <row r="12394">
          <cell r="D12394" t="str">
            <v>marv1_94_524</v>
          </cell>
          <cell r="E12394">
            <v>3</v>
          </cell>
          <cell r="F12394">
            <v>2516997.79</v>
          </cell>
          <cell r="G12394">
            <v>6857934.2699999996</v>
          </cell>
          <cell r="H12394">
            <v>-99</v>
          </cell>
          <cell r="I12394">
            <v>-99</v>
          </cell>
          <cell r="J12394">
            <v>2007</v>
          </cell>
          <cell r="K12394">
            <v>2</v>
          </cell>
          <cell r="L12394">
            <v>11</v>
          </cell>
        </row>
        <row r="12395">
          <cell r="D12395" t="str">
            <v>marv1_94_525</v>
          </cell>
          <cell r="E12395">
            <v>3</v>
          </cell>
          <cell r="F12395">
            <v>2516997.1800000002</v>
          </cell>
          <cell r="G12395">
            <v>6857932.5899999999</v>
          </cell>
          <cell r="H12395">
            <v>-99</v>
          </cell>
          <cell r="I12395">
            <v>-99</v>
          </cell>
          <cell r="J12395">
            <v>2007</v>
          </cell>
          <cell r="K12395">
            <v>4</v>
          </cell>
          <cell r="L12395">
            <v>12</v>
          </cell>
        </row>
        <row r="12396">
          <cell r="D12396" t="str">
            <v>marv1_94_526</v>
          </cell>
          <cell r="E12396">
            <v>3</v>
          </cell>
          <cell r="F12396">
            <v>2516993.06</v>
          </cell>
          <cell r="G12396">
            <v>6857932.6900000004</v>
          </cell>
          <cell r="H12396">
            <v>-99</v>
          </cell>
          <cell r="I12396">
            <v>-99</v>
          </cell>
          <cell r="J12396">
            <v>2007</v>
          </cell>
          <cell r="K12396">
            <v>2</v>
          </cell>
          <cell r="L12396">
            <v>11</v>
          </cell>
        </row>
        <row r="12397">
          <cell r="D12397" t="str">
            <v>marv1_94_527</v>
          </cell>
          <cell r="E12397">
            <v>3</v>
          </cell>
          <cell r="F12397">
            <v>2517002.41</v>
          </cell>
          <cell r="G12397">
            <v>6857931.1799999997</v>
          </cell>
          <cell r="H12397">
            <v>-99</v>
          </cell>
          <cell r="I12397">
            <v>-99</v>
          </cell>
          <cell r="J12397">
            <v>2007</v>
          </cell>
          <cell r="K12397">
            <v>2</v>
          </cell>
          <cell r="L12397">
            <v>12</v>
          </cell>
        </row>
        <row r="12398">
          <cell r="D12398" t="str">
            <v>marv1_94_528</v>
          </cell>
          <cell r="E12398">
            <v>3</v>
          </cell>
          <cell r="F12398">
            <v>2517004.17</v>
          </cell>
          <cell r="G12398">
            <v>6857929.8600000003</v>
          </cell>
          <cell r="H12398">
            <v>-99</v>
          </cell>
          <cell r="I12398">
            <v>-99</v>
          </cell>
          <cell r="J12398">
            <v>2007</v>
          </cell>
          <cell r="K12398">
            <v>2</v>
          </cell>
          <cell r="L12398">
            <v>11</v>
          </cell>
        </row>
        <row r="12399">
          <cell r="D12399" t="str">
            <v>marv1_94_529</v>
          </cell>
          <cell r="E12399">
            <v>3</v>
          </cell>
          <cell r="F12399">
            <v>2517005.81</v>
          </cell>
          <cell r="G12399">
            <v>6857929.2599999998</v>
          </cell>
          <cell r="H12399">
            <v>-99</v>
          </cell>
          <cell r="I12399">
            <v>-99</v>
          </cell>
          <cell r="J12399">
            <v>2007</v>
          </cell>
          <cell r="K12399">
            <v>2</v>
          </cell>
          <cell r="L12399">
            <v>13</v>
          </cell>
        </row>
        <row r="12400">
          <cell r="D12400" t="str">
            <v>marv1_94_530</v>
          </cell>
          <cell r="E12400">
            <v>3</v>
          </cell>
          <cell r="F12400">
            <v>2517005.52</v>
          </cell>
          <cell r="G12400">
            <v>6857929.2800000003</v>
          </cell>
          <cell r="H12400">
            <v>-99</v>
          </cell>
          <cell r="I12400">
            <v>-99</v>
          </cell>
          <cell r="J12400">
            <v>2007</v>
          </cell>
          <cell r="K12400">
            <v>2</v>
          </cell>
          <cell r="L12400">
            <v>11</v>
          </cell>
        </row>
        <row r="12401">
          <cell r="D12401" t="str">
            <v>marv1_94_531</v>
          </cell>
          <cell r="E12401">
            <v>3</v>
          </cell>
          <cell r="F12401">
            <v>2517010.0099999998</v>
          </cell>
          <cell r="G12401">
            <v>6857929.0700000003</v>
          </cell>
          <cell r="H12401">
            <v>-99</v>
          </cell>
          <cell r="I12401">
            <v>-99</v>
          </cell>
          <cell r="J12401">
            <v>2007</v>
          </cell>
          <cell r="K12401">
            <v>2</v>
          </cell>
          <cell r="L12401">
            <v>11</v>
          </cell>
        </row>
        <row r="12402">
          <cell r="D12402" t="str">
            <v>marv1_94_532</v>
          </cell>
          <cell r="E12402">
            <v>3</v>
          </cell>
          <cell r="F12402">
            <v>2517008.75</v>
          </cell>
          <cell r="G12402">
            <v>6857926.6200000001</v>
          </cell>
          <cell r="H12402">
            <v>-99</v>
          </cell>
          <cell r="I12402">
            <v>-99</v>
          </cell>
          <cell r="J12402">
            <v>2007</v>
          </cell>
          <cell r="K12402">
            <v>4</v>
          </cell>
          <cell r="L12402">
            <v>11</v>
          </cell>
        </row>
        <row r="12403">
          <cell r="D12403" t="str">
            <v>marv1_94_533</v>
          </cell>
          <cell r="E12403">
            <v>3</v>
          </cell>
          <cell r="F12403">
            <v>2517008.19</v>
          </cell>
          <cell r="G12403">
            <v>6857926.3799999999</v>
          </cell>
          <cell r="H12403">
            <v>-99</v>
          </cell>
          <cell r="I12403">
            <v>-99</v>
          </cell>
          <cell r="J12403">
            <v>2007</v>
          </cell>
          <cell r="K12403">
            <v>4</v>
          </cell>
          <cell r="L12403">
            <v>11</v>
          </cell>
        </row>
        <row r="12404">
          <cell r="D12404" t="str">
            <v>marv1_94_534</v>
          </cell>
          <cell r="E12404">
            <v>3</v>
          </cell>
          <cell r="F12404">
            <v>2517008.4900000002</v>
          </cell>
          <cell r="G12404">
            <v>6857925.8600000003</v>
          </cell>
          <cell r="H12404">
            <v>-99</v>
          </cell>
          <cell r="I12404">
            <v>-99</v>
          </cell>
          <cell r="J12404">
            <v>2007</v>
          </cell>
          <cell r="K12404">
            <v>2</v>
          </cell>
          <cell r="L12404">
            <v>12</v>
          </cell>
        </row>
        <row r="12405">
          <cell r="D12405" t="str">
            <v>marv1_94_535</v>
          </cell>
          <cell r="E12405">
            <v>3</v>
          </cell>
          <cell r="F12405">
            <v>2517008.86</v>
          </cell>
          <cell r="G12405">
            <v>6857923.9699999997</v>
          </cell>
          <cell r="H12405">
            <v>-99</v>
          </cell>
          <cell r="I12405">
            <v>-99</v>
          </cell>
          <cell r="J12405">
            <v>2007</v>
          </cell>
          <cell r="K12405">
            <v>2</v>
          </cell>
          <cell r="L12405">
            <v>13</v>
          </cell>
        </row>
        <row r="12406">
          <cell r="D12406" t="str">
            <v>marv1_94_536</v>
          </cell>
          <cell r="E12406">
            <v>3</v>
          </cell>
          <cell r="F12406">
            <v>2517006.77</v>
          </cell>
          <cell r="G12406">
            <v>6857923.3899999997</v>
          </cell>
          <cell r="H12406">
            <v>-99</v>
          </cell>
          <cell r="I12406">
            <v>-99</v>
          </cell>
          <cell r="J12406">
            <v>2007</v>
          </cell>
          <cell r="K12406">
            <v>4</v>
          </cell>
          <cell r="L12406">
            <v>12</v>
          </cell>
        </row>
        <row r="12407">
          <cell r="D12407" t="str">
            <v>marv1_94_537</v>
          </cell>
          <cell r="E12407">
            <v>3</v>
          </cell>
          <cell r="F12407">
            <v>2517003.5499999998</v>
          </cell>
          <cell r="G12407">
            <v>6857924.7699999996</v>
          </cell>
          <cell r="H12407">
            <v>-99</v>
          </cell>
          <cell r="I12407">
            <v>-99</v>
          </cell>
          <cell r="J12407">
            <v>2007</v>
          </cell>
          <cell r="K12407">
            <v>2</v>
          </cell>
          <cell r="L12407">
            <v>11</v>
          </cell>
        </row>
        <row r="12408">
          <cell r="D12408" t="str">
            <v>marv1_94_538</v>
          </cell>
          <cell r="E12408">
            <v>3</v>
          </cell>
          <cell r="F12408">
            <v>2517003.4900000002</v>
          </cell>
          <cell r="G12408">
            <v>6857922.4900000002</v>
          </cell>
          <cell r="H12408">
            <v>-99</v>
          </cell>
          <cell r="I12408">
            <v>-99</v>
          </cell>
          <cell r="J12408">
            <v>2007</v>
          </cell>
          <cell r="K12408">
            <v>4</v>
          </cell>
          <cell r="L12408">
            <v>11</v>
          </cell>
        </row>
        <row r="12409">
          <cell r="D12409" t="str">
            <v>marv1_94_539</v>
          </cell>
          <cell r="E12409">
            <v>3</v>
          </cell>
          <cell r="F12409">
            <v>2517001.23</v>
          </cell>
          <cell r="G12409">
            <v>6857922.6100000003</v>
          </cell>
          <cell r="H12409">
            <v>-99</v>
          </cell>
          <cell r="I12409">
            <v>-99</v>
          </cell>
          <cell r="J12409">
            <v>2007</v>
          </cell>
          <cell r="K12409">
            <v>2</v>
          </cell>
          <cell r="L12409">
            <v>11</v>
          </cell>
        </row>
        <row r="12410">
          <cell r="D12410" t="str">
            <v>marv1_94_540</v>
          </cell>
          <cell r="E12410">
            <v>3</v>
          </cell>
          <cell r="F12410">
            <v>2517000.56</v>
          </cell>
          <cell r="G12410">
            <v>6857925.21</v>
          </cell>
          <cell r="H12410">
            <v>-99</v>
          </cell>
          <cell r="I12410">
            <v>-99</v>
          </cell>
          <cell r="J12410">
            <v>2007</v>
          </cell>
          <cell r="K12410">
            <v>2</v>
          </cell>
          <cell r="L12410">
            <v>11</v>
          </cell>
        </row>
        <row r="12411">
          <cell r="D12411" t="str">
            <v>marv1_94_541</v>
          </cell>
          <cell r="E12411">
            <v>3</v>
          </cell>
          <cell r="F12411">
            <v>2516998.2799999998</v>
          </cell>
          <cell r="G12411">
            <v>6857924.7400000002</v>
          </cell>
          <cell r="H12411">
            <v>-99</v>
          </cell>
          <cell r="I12411">
            <v>-99</v>
          </cell>
          <cell r="J12411">
            <v>2007</v>
          </cell>
          <cell r="K12411">
            <v>2</v>
          </cell>
          <cell r="L12411">
            <v>11</v>
          </cell>
        </row>
        <row r="12412">
          <cell r="D12412" t="str">
            <v>marv1_94_542</v>
          </cell>
          <cell r="E12412">
            <v>3</v>
          </cell>
          <cell r="F12412">
            <v>2516996.12</v>
          </cell>
          <cell r="G12412">
            <v>6857928.4699999997</v>
          </cell>
          <cell r="H12412">
            <v>-99</v>
          </cell>
          <cell r="I12412">
            <v>-99</v>
          </cell>
          <cell r="J12412">
            <v>2007</v>
          </cell>
          <cell r="K12412">
            <v>2</v>
          </cell>
          <cell r="L12412">
            <v>12</v>
          </cell>
        </row>
        <row r="12413">
          <cell r="D12413" t="str">
            <v>marv1_94_543</v>
          </cell>
          <cell r="E12413">
            <v>3</v>
          </cell>
          <cell r="F12413">
            <v>2516995.14</v>
          </cell>
          <cell r="G12413">
            <v>6857928.1600000001</v>
          </cell>
          <cell r="H12413">
            <v>-99</v>
          </cell>
          <cell r="I12413">
            <v>-99</v>
          </cell>
          <cell r="J12413">
            <v>2007</v>
          </cell>
          <cell r="K12413">
            <v>2</v>
          </cell>
          <cell r="L12413">
            <v>12</v>
          </cell>
        </row>
        <row r="12414">
          <cell r="D12414" t="str">
            <v>marv1_94_544</v>
          </cell>
          <cell r="E12414">
            <v>3</v>
          </cell>
          <cell r="F12414">
            <v>2516991.0499999998</v>
          </cell>
          <cell r="G12414">
            <v>6857931.1200000001</v>
          </cell>
          <cell r="H12414">
            <v>-99</v>
          </cell>
          <cell r="I12414">
            <v>-99</v>
          </cell>
          <cell r="J12414">
            <v>2007</v>
          </cell>
          <cell r="K12414">
            <v>2</v>
          </cell>
          <cell r="L12414">
            <v>13</v>
          </cell>
        </row>
        <row r="12415">
          <cell r="D12415" t="str">
            <v>marv1_94_545</v>
          </cell>
          <cell r="E12415">
            <v>3</v>
          </cell>
          <cell r="F12415">
            <v>2516990.02</v>
          </cell>
          <cell r="G12415">
            <v>6857932.0199999996</v>
          </cell>
          <cell r="H12415">
            <v>-99</v>
          </cell>
          <cell r="I12415">
            <v>-99</v>
          </cell>
          <cell r="J12415">
            <v>2007</v>
          </cell>
          <cell r="K12415">
            <v>2</v>
          </cell>
          <cell r="L12415">
            <v>11</v>
          </cell>
        </row>
        <row r="12416">
          <cell r="D12416" t="str">
            <v>marv1_94_546</v>
          </cell>
          <cell r="E12416">
            <v>3</v>
          </cell>
          <cell r="F12416">
            <v>2516996.2400000002</v>
          </cell>
          <cell r="G12416">
            <v>6857924.0599999996</v>
          </cell>
          <cell r="H12416">
            <v>-99</v>
          </cell>
          <cell r="I12416">
            <v>-99</v>
          </cell>
          <cell r="J12416">
            <v>2007</v>
          </cell>
          <cell r="K12416">
            <v>4</v>
          </cell>
          <cell r="L12416">
            <v>12</v>
          </cell>
        </row>
        <row r="12417">
          <cell r="D12417" t="str">
            <v>marv1_94_547</v>
          </cell>
          <cell r="E12417">
            <v>3</v>
          </cell>
          <cell r="F12417">
            <v>2516998.83</v>
          </cell>
          <cell r="G12417">
            <v>6857923.6299999999</v>
          </cell>
          <cell r="H12417">
            <v>-99</v>
          </cell>
          <cell r="I12417">
            <v>-99</v>
          </cell>
          <cell r="J12417">
            <v>2007</v>
          </cell>
          <cell r="K12417">
            <v>4</v>
          </cell>
          <cell r="L12417">
            <v>12</v>
          </cell>
        </row>
        <row r="12418">
          <cell r="D12418" t="str">
            <v>marv1_94_548</v>
          </cell>
          <cell r="E12418">
            <v>3</v>
          </cell>
          <cell r="F12418">
            <v>2516998.92</v>
          </cell>
          <cell r="G12418">
            <v>6857923.1100000003</v>
          </cell>
          <cell r="H12418">
            <v>-99</v>
          </cell>
          <cell r="I12418">
            <v>-99</v>
          </cell>
          <cell r="J12418">
            <v>2007</v>
          </cell>
          <cell r="K12418">
            <v>2</v>
          </cell>
          <cell r="L12418">
            <v>12</v>
          </cell>
        </row>
        <row r="12419">
          <cell r="D12419" t="str">
            <v>marv1_94_549</v>
          </cell>
          <cell r="E12419">
            <v>3</v>
          </cell>
          <cell r="F12419">
            <v>2516997.41</v>
          </cell>
          <cell r="G12419">
            <v>6857922.7800000003</v>
          </cell>
          <cell r="H12419">
            <v>-99</v>
          </cell>
          <cell r="I12419">
            <v>-99</v>
          </cell>
          <cell r="J12419">
            <v>2007</v>
          </cell>
          <cell r="K12419">
            <v>2</v>
          </cell>
          <cell r="L12419">
            <v>12</v>
          </cell>
        </row>
        <row r="12420">
          <cell r="D12420" t="str">
            <v>marv1_94_550</v>
          </cell>
          <cell r="E12420">
            <v>3</v>
          </cell>
          <cell r="F12420">
            <v>2516997.42</v>
          </cell>
          <cell r="G12420">
            <v>6857920.3399999999</v>
          </cell>
          <cell r="H12420">
            <v>-99</v>
          </cell>
          <cell r="I12420">
            <v>-99</v>
          </cell>
          <cell r="J12420">
            <v>2007</v>
          </cell>
          <cell r="K12420">
            <v>2</v>
          </cell>
          <cell r="L12420">
            <v>12</v>
          </cell>
        </row>
        <row r="12421">
          <cell r="D12421" t="str">
            <v>marv1_94_551</v>
          </cell>
          <cell r="E12421">
            <v>3</v>
          </cell>
          <cell r="F12421">
            <v>2516999.23</v>
          </cell>
          <cell r="G12421">
            <v>6857921.2400000002</v>
          </cell>
          <cell r="H12421">
            <v>-99</v>
          </cell>
          <cell r="I12421">
            <v>-99</v>
          </cell>
          <cell r="J12421">
            <v>2007</v>
          </cell>
          <cell r="K12421">
            <v>4</v>
          </cell>
          <cell r="L12421">
            <v>12</v>
          </cell>
        </row>
        <row r="12422">
          <cell r="D12422" t="str">
            <v>marv1_94_552</v>
          </cell>
          <cell r="E12422">
            <v>3</v>
          </cell>
          <cell r="F12422">
            <v>2516999.91</v>
          </cell>
          <cell r="G12422">
            <v>6857920.2800000003</v>
          </cell>
          <cell r="H12422">
            <v>-99</v>
          </cell>
          <cell r="I12422">
            <v>-99</v>
          </cell>
          <cell r="J12422">
            <v>2007</v>
          </cell>
          <cell r="K12422">
            <v>4</v>
          </cell>
          <cell r="L12422">
            <v>22</v>
          </cell>
        </row>
        <row r="12423">
          <cell r="D12423" t="str">
            <v>marv1_94_553</v>
          </cell>
          <cell r="E12423">
            <v>3</v>
          </cell>
          <cell r="F12423">
            <v>2517001.73</v>
          </cell>
          <cell r="G12423">
            <v>6857921.5</v>
          </cell>
          <cell r="H12423">
            <v>-99</v>
          </cell>
          <cell r="I12423">
            <v>-99</v>
          </cell>
          <cell r="J12423">
            <v>2007</v>
          </cell>
          <cell r="K12423">
            <v>4</v>
          </cell>
          <cell r="L12423">
            <v>22</v>
          </cell>
        </row>
        <row r="12424">
          <cell r="D12424" t="str">
            <v>marv1_94_554</v>
          </cell>
          <cell r="E12424">
            <v>3</v>
          </cell>
          <cell r="F12424">
            <v>2517003.9</v>
          </cell>
          <cell r="G12424">
            <v>6857921.6299999999</v>
          </cell>
          <cell r="H12424">
            <v>-99</v>
          </cell>
          <cell r="I12424">
            <v>-99</v>
          </cell>
          <cell r="J12424">
            <v>2007</v>
          </cell>
          <cell r="K12424">
            <v>4</v>
          </cell>
          <cell r="L12424">
            <v>14</v>
          </cell>
        </row>
        <row r="12425">
          <cell r="D12425" t="str">
            <v>marv1_94_555</v>
          </cell>
          <cell r="E12425">
            <v>3</v>
          </cell>
          <cell r="F12425">
            <v>2516998.73</v>
          </cell>
          <cell r="G12425">
            <v>6857915.3799999999</v>
          </cell>
          <cell r="H12425">
            <v>-99</v>
          </cell>
          <cell r="I12425">
            <v>-99</v>
          </cell>
          <cell r="J12425">
            <v>2007</v>
          </cell>
          <cell r="K12425">
            <v>4</v>
          </cell>
          <cell r="L12425">
            <v>12</v>
          </cell>
        </row>
        <row r="12426">
          <cell r="D12426" t="str">
            <v>marv1_94_556</v>
          </cell>
          <cell r="E12426">
            <v>3</v>
          </cell>
          <cell r="F12426">
            <v>2516996.09</v>
          </cell>
          <cell r="G12426">
            <v>6857913.5</v>
          </cell>
          <cell r="H12426">
            <v>-99</v>
          </cell>
          <cell r="I12426">
            <v>-99</v>
          </cell>
          <cell r="J12426">
            <v>2007</v>
          </cell>
          <cell r="K12426">
            <v>2</v>
          </cell>
          <cell r="L12426">
            <v>11</v>
          </cell>
        </row>
        <row r="12427">
          <cell r="D12427" t="str">
            <v>marv1_94_557</v>
          </cell>
          <cell r="E12427">
            <v>3</v>
          </cell>
          <cell r="F12427">
            <v>2516997.73</v>
          </cell>
          <cell r="G12427">
            <v>6857917.5499999998</v>
          </cell>
          <cell r="H12427">
            <v>-99</v>
          </cell>
          <cell r="I12427">
            <v>-99</v>
          </cell>
          <cell r="J12427">
            <v>2007</v>
          </cell>
          <cell r="K12427">
            <v>4</v>
          </cell>
          <cell r="L12427">
            <v>11</v>
          </cell>
        </row>
        <row r="12428">
          <cell r="D12428" t="str">
            <v>marv1_94_558</v>
          </cell>
          <cell r="E12428">
            <v>3</v>
          </cell>
          <cell r="F12428">
            <v>2516998.27</v>
          </cell>
          <cell r="G12428">
            <v>6857918.04</v>
          </cell>
          <cell r="H12428">
            <v>-99</v>
          </cell>
          <cell r="I12428">
            <v>-99</v>
          </cell>
          <cell r="J12428">
            <v>2007</v>
          </cell>
          <cell r="K12428">
            <v>4</v>
          </cell>
          <cell r="L12428">
            <v>12</v>
          </cell>
        </row>
        <row r="12429">
          <cell r="D12429" t="str">
            <v>marv1_94_559</v>
          </cell>
          <cell r="E12429">
            <v>3</v>
          </cell>
          <cell r="F12429">
            <v>2516992.7000000002</v>
          </cell>
          <cell r="G12429">
            <v>6857919.6500000004</v>
          </cell>
          <cell r="H12429">
            <v>-99</v>
          </cell>
          <cell r="I12429">
            <v>-99</v>
          </cell>
          <cell r="J12429">
            <v>2007</v>
          </cell>
          <cell r="K12429">
            <v>2</v>
          </cell>
          <cell r="L12429">
            <v>11</v>
          </cell>
        </row>
        <row r="12430">
          <cell r="D12430" t="str">
            <v>marv1_94_560</v>
          </cell>
          <cell r="E12430">
            <v>3</v>
          </cell>
          <cell r="F12430">
            <v>2516992.2799999998</v>
          </cell>
          <cell r="G12430">
            <v>6857922.75</v>
          </cell>
          <cell r="H12430">
            <v>-99</v>
          </cell>
          <cell r="I12430">
            <v>-99</v>
          </cell>
          <cell r="J12430">
            <v>2007</v>
          </cell>
          <cell r="K12430">
            <v>2</v>
          </cell>
          <cell r="L12430">
            <v>11</v>
          </cell>
        </row>
        <row r="12431">
          <cell r="D12431" t="str">
            <v>marv1_94_561</v>
          </cell>
          <cell r="E12431">
            <v>3</v>
          </cell>
          <cell r="F12431">
            <v>2516988.29</v>
          </cell>
          <cell r="G12431">
            <v>6857930.6600000001</v>
          </cell>
          <cell r="H12431">
            <v>-99</v>
          </cell>
          <cell r="I12431">
            <v>-99</v>
          </cell>
          <cell r="J12431">
            <v>2007</v>
          </cell>
          <cell r="K12431">
            <v>4</v>
          </cell>
          <cell r="L12431">
            <v>11</v>
          </cell>
        </row>
        <row r="12432">
          <cell r="D12432" t="str">
            <v>marv1_94_562</v>
          </cell>
          <cell r="E12432">
            <v>3</v>
          </cell>
          <cell r="F12432">
            <v>2516985.65</v>
          </cell>
          <cell r="G12432">
            <v>6857927.4199999999</v>
          </cell>
          <cell r="H12432">
            <v>-99</v>
          </cell>
          <cell r="I12432">
            <v>-99</v>
          </cell>
          <cell r="J12432">
            <v>2007</v>
          </cell>
          <cell r="K12432">
            <v>2</v>
          </cell>
          <cell r="L12432">
            <v>12</v>
          </cell>
        </row>
        <row r="12433">
          <cell r="D12433" t="str">
            <v>marv1_94_563</v>
          </cell>
          <cell r="E12433">
            <v>3</v>
          </cell>
          <cell r="F12433">
            <v>2516985.5</v>
          </cell>
          <cell r="G12433">
            <v>6857927.6699999999</v>
          </cell>
          <cell r="H12433">
            <v>-99</v>
          </cell>
          <cell r="I12433">
            <v>-99</v>
          </cell>
          <cell r="J12433">
            <v>2007</v>
          </cell>
          <cell r="K12433">
            <v>4</v>
          </cell>
          <cell r="L12433">
            <v>13</v>
          </cell>
        </row>
        <row r="12434">
          <cell r="D12434" t="str">
            <v>marv1_94_564</v>
          </cell>
          <cell r="E12434">
            <v>3</v>
          </cell>
          <cell r="F12434">
            <v>2516985.5099999998</v>
          </cell>
          <cell r="G12434">
            <v>6857926.3700000001</v>
          </cell>
          <cell r="H12434">
            <v>-99</v>
          </cell>
          <cell r="I12434">
            <v>-99</v>
          </cell>
          <cell r="J12434">
            <v>2007</v>
          </cell>
          <cell r="K12434">
            <v>2</v>
          </cell>
          <cell r="L12434">
            <v>13</v>
          </cell>
        </row>
        <row r="12435">
          <cell r="D12435" t="str">
            <v>marv1_94_565</v>
          </cell>
          <cell r="E12435">
            <v>3</v>
          </cell>
          <cell r="F12435">
            <v>2516986.7000000002</v>
          </cell>
          <cell r="G12435">
            <v>6857925.7400000002</v>
          </cell>
          <cell r="H12435">
            <v>-99</v>
          </cell>
          <cell r="I12435">
            <v>-99</v>
          </cell>
          <cell r="J12435">
            <v>2007</v>
          </cell>
          <cell r="K12435">
            <v>2</v>
          </cell>
          <cell r="L12435">
            <v>11</v>
          </cell>
        </row>
        <row r="12436">
          <cell r="D12436" t="str">
            <v>marv1_94_566</v>
          </cell>
          <cell r="E12436">
            <v>3</v>
          </cell>
          <cell r="F12436">
            <v>2516987.1</v>
          </cell>
          <cell r="G12436">
            <v>6857924.0800000001</v>
          </cell>
          <cell r="H12436">
            <v>-99</v>
          </cell>
          <cell r="I12436">
            <v>-99</v>
          </cell>
          <cell r="J12436">
            <v>2007</v>
          </cell>
          <cell r="K12436">
            <v>2</v>
          </cell>
          <cell r="L12436">
            <v>12</v>
          </cell>
        </row>
        <row r="12437">
          <cell r="D12437" t="str">
            <v>marv1_94_567</v>
          </cell>
          <cell r="E12437">
            <v>3</v>
          </cell>
          <cell r="F12437">
            <v>2516986.85</v>
          </cell>
          <cell r="G12437">
            <v>6857924.0899999999</v>
          </cell>
          <cell r="H12437">
            <v>-99</v>
          </cell>
          <cell r="I12437">
            <v>-99</v>
          </cell>
          <cell r="J12437">
            <v>2007</v>
          </cell>
          <cell r="K12437">
            <v>4</v>
          </cell>
          <cell r="L12437">
            <v>12</v>
          </cell>
        </row>
        <row r="12438">
          <cell r="D12438" t="str">
            <v>marv1_94_568</v>
          </cell>
          <cell r="E12438">
            <v>3</v>
          </cell>
          <cell r="F12438">
            <v>2516988.38</v>
          </cell>
          <cell r="G12438">
            <v>6857923.3799999999</v>
          </cell>
          <cell r="H12438">
            <v>-99</v>
          </cell>
          <cell r="I12438">
            <v>-99</v>
          </cell>
          <cell r="J12438">
            <v>2007</v>
          </cell>
          <cell r="K12438">
            <v>1</v>
          </cell>
          <cell r="L12438">
            <v>12</v>
          </cell>
        </row>
        <row r="12439">
          <cell r="D12439" t="str">
            <v>marv1_94_569</v>
          </cell>
          <cell r="E12439">
            <v>3</v>
          </cell>
          <cell r="F12439">
            <v>2516988.85</v>
          </cell>
          <cell r="G12439">
            <v>6857923.1500000004</v>
          </cell>
          <cell r="H12439">
            <v>-99</v>
          </cell>
          <cell r="I12439">
            <v>-99</v>
          </cell>
          <cell r="J12439">
            <v>2007</v>
          </cell>
          <cell r="K12439">
            <v>2</v>
          </cell>
          <cell r="L12439">
            <v>11</v>
          </cell>
        </row>
        <row r="12440">
          <cell r="D12440" t="str">
            <v>marv1_94_570</v>
          </cell>
          <cell r="E12440">
            <v>3</v>
          </cell>
          <cell r="F12440">
            <v>2516990.59</v>
          </cell>
          <cell r="G12440">
            <v>6857923.29</v>
          </cell>
          <cell r="H12440">
            <v>-99</v>
          </cell>
          <cell r="I12440">
            <v>-99</v>
          </cell>
          <cell r="J12440">
            <v>2007</v>
          </cell>
          <cell r="K12440">
            <v>2</v>
          </cell>
          <cell r="L12440">
            <v>11</v>
          </cell>
        </row>
        <row r="12441">
          <cell r="D12441" t="str">
            <v>marv1_94_571</v>
          </cell>
          <cell r="E12441">
            <v>3</v>
          </cell>
          <cell r="F12441">
            <v>2516990.64</v>
          </cell>
          <cell r="G12441">
            <v>6857922.2300000004</v>
          </cell>
          <cell r="H12441">
            <v>-99</v>
          </cell>
          <cell r="I12441">
            <v>-99</v>
          </cell>
          <cell r="J12441">
            <v>2007</v>
          </cell>
          <cell r="K12441">
            <v>2</v>
          </cell>
          <cell r="L12441">
            <v>12</v>
          </cell>
        </row>
        <row r="12442">
          <cell r="D12442" t="str">
            <v>marv1_94_572</v>
          </cell>
          <cell r="E12442">
            <v>3</v>
          </cell>
          <cell r="F12442">
            <v>2516990.5299999998</v>
          </cell>
          <cell r="G12442">
            <v>6857922.6100000003</v>
          </cell>
          <cell r="H12442">
            <v>-99</v>
          </cell>
          <cell r="I12442">
            <v>-99</v>
          </cell>
          <cell r="J12442">
            <v>2007</v>
          </cell>
          <cell r="K12442">
            <v>4</v>
          </cell>
          <cell r="L12442">
            <v>12</v>
          </cell>
        </row>
        <row r="12443">
          <cell r="D12443" t="str">
            <v>marv1_94_573</v>
          </cell>
          <cell r="E12443">
            <v>3</v>
          </cell>
          <cell r="F12443">
            <v>2516990.2999999998</v>
          </cell>
          <cell r="G12443">
            <v>6857922.5499999998</v>
          </cell>
          <cell r="H12443">
            <v>-99</v>
          </cell>
          <cell r="I12443">
            <v>-99</v>
          </cell>
          <cell r="J12443">
            <v>2007</v>
          </cell>
          <cell r="K12443">
            <v>4</v>
          </cell>
          <cell r="L12443">
            <v>11</v>
          </cell>
        </row>
        <row r="12444">
          <cell r="D12444" t="str">
            <v>marv1_94_574</v>
          </cell>
          <cell r="E12444">
            <v>3</v>
          </cell>
          <cell r="F12444">
            <v>2516991.1800000002</v>
          </cell>
          <cell r="G12444">
            <v>6857921.21</v>
          </cell>
          <cell r="H12444">
            <v>-99</v>
          </cell>
          <cell r="I12444">
            <v>-99</v>
          </cell>
          <cell r="J12444">
            <v>2007</v>
          </cell>
          <cell r="K12444">
            <v>4</v>
          </cell>
          <cell r="L12444">
            <v>14</v>
          </cell>
        </row>
        <row r="12445">
          <cell r="D12445" t="str">
            <v>marv1_94_575</v>
          </cell>
          <cell r="E12445">
            <v>3</v>
          </cell>
          <cell r="F12445">
            <v>2516991.1800000002</v>
          </cell>
          <cell r="G12445">
            <v>6857921.21</v>
          </cell>
          <cell r="H12445">
            <v>-99</v>
          </cell>
          <cell r="I12445">
            <v>-99</v>
          </cell>
          <cell r="J12445">
            <v>2007</v>
          </cell>
          <cell r="K12445">
            <v>4</v>
          </cell>
          <cell r="L12445">
            <v>14</v>
          </cell>
        </row>
        <row r="12446">
          <cell r="D12446" t="str">
            <v>marv1_94_576</v>
          </cell>
          <cell r="E12446">
            <v>3</v>
          </cell>
          <cell r="F12446">
            <v>2516991.1800000002</v>
          </cell>
          <cell r="G12446">
            <v>6857921.21</v>
          </cell>
          <cell r="H12446">
            <v>-99</v>
          </cell>
          <cell r="I12446">
            <v>-99</v>
          </cell>
          <cell r="J12446">
            <v>2007</v>
          </cell>
          <cell r="K12446">
            <v>4</v>
          </cell>
          <cell r="L12446">
            <v>11</v>
          </cell>
        </row>
        <row r="12447">
          <cell r="D12447" t="str">
            <v>marv1_94_577</v>
          </cell>
          <cell r="E12447">
            <v>3</v>
          </cell>
          <cell r="F12447">
            <v>2516990.4</v>
          </cell>
          <cell r="G12447">
            <v>6857917.29</v>
          </cell>
          <cell r="H12447">
            <v>-99</v>
          </cell>
          <cell r="I12447">
            <v>-99</v>
          </cell>
          <cell r="J12447">
            <v>2007</v>
          </cell>
          <cell r="K12447">
            <v>4</v>
          </cell>
          <cell r="L12447">
            <v>13</v>
          </cell>
        </row>
        <row r="12448">
          <cell r="D12448" t="str">
            <v>marv1_94_578</v>
          </cell>
          <cell r="E12448">
            <v>3</v>
          </cell>
          <cell r="F12448">
            <v>2516994.1800000002</v>
          </cell>
          <cell r="G12448">
            <v>6857917.1399999997</v>
          </cell>
          <cell r="H12448">
            <v>-99</v>
          </cell>
          <cell r="I12448">
            <v>-99</v>
          </cell>
          <cell r="J12448">
            <v>2007</v>
          </cell>
          <cell r="K12448">
            <v>2</v>
          </cell>
          <cell r="L12448">
            <v>11</v>
          </cell>
        </row>
        <row r="12449">
          <cell r="D12449" t="str">
            <v>marv1_94_579</v>
          </cell>
          <cell r="E12449">
            <v>3</v>
          </cell>
          <cell r="F12449">
            <v>2516990.87</v>
          </cell>
          <cell r="G12449">
            <v>6857914.3200000003</v>
          </cell>
          <cell r="H12449">
            <v>-99</v>
          </cell>
          <cell r="I12449">
            <v>-99</v>
          </cell>
          <cell r="J12449">
            <v>2007</v>
          </cell>
          <cell r="K12449">
            <v>4</v>
          </cell>
          <cell r="L12449">
            <v>12</v>
          </cell>
        </row>
        <row r="12450">
          <cell r="D12450" t="str">
            <v>marv1_94_580</v>
          </cell>
          <cell r="E12450">
            <v>3</v>
          </cell>
          <cell r="F12450">
            <v>2516993.7999999998</v>
          </cell>
          <cell r="G12450">
            <v>6857914.2300000004</v>
          </cell>
          <cell r="H12450">
            <v>-99</v>
          </cell>
          <cell r="I12450">
            <v>-99</v>
          </cell>
          <cell r="J12450">
            <v>2007</v>
          </cell>
          <cell r="K12450">
            <v>2</v>
          </cell>
          <cell r="L12450">
            <v>11</v>
          </cell>
        </row>
        <row r="12451">
          <cell r="D12451" t="str">
            <v>marv1_94_581</v>
          </cell>
          <cell r="E12451">
            <v>3</v>
          </cell>
          <cell r="F12451">
            <v>2516994.15</v>
          </cell>
          <cell r="G12451">
            <v>6857911.5599999996</v>
          </cell>
          <cell r="H12451">
            <v>-99</v>
          </cell>
          <cell r="I12451">
            <v>-99</v>
          </cell>
          <cell r="J12451">
            <v>2007</v>
          </cell>
          <cell r="K12451">
            <v>4</v>
          </cell>
          <cell r="L12451">
            <v>11</v>
          </cell>
        </row>
        <row r="12452">
          <cell r="D12452" t="str">
            <v>marv1_94_582</v>
          </cell>
          <cell r="E12452">
            <v>3</v>
          </cell>
          <cell r="F12452">
            <v>2516995.48</v>
          </cell>
          <cell r="G12452">
            <v>6857910.96</v>
          </cell>
          <cell r="H12452">
            <v>-99</v>
          </cell>
          <cell r="I12452">
            <v>-99</v>
          </cell>
          <cell r="J12452">
            <v>2007</v>
          </cell>
          <cell r="K12452">
            <v>4</v>
          </cell>
          <cell r="L12452">
            <v>12</v>
          </cell>
        </row>
        <row r="12453">
          <cell r="D12453" t="str">
            <v>marv1_94_583</v>
          </cell>
          <cell r="E12453">
            <v>3</v>
          </cell>
          <cell r="F12453">
            <v>2516995.5</v>
          </cell>
          <cell r="G12453">
            <v>6857910.54</v>
          </cell>
          <cell r="H12453">
            <v>-99</v>
          </cell>
          <cell r="I12453">
            <v>-99</v>
          </cell>
          <cell r="J12453">
            <v>2007</v>
          </cell>
          <cell r="K12453">
            <v>2</v>
          </cell>
          <cell r="L12453">
            <v>12</v>
          </cell>
        </row>
        <row r="12454">
          <cell r="D12454" t="str">
            <v>marv1_94_584</v>
          </cell>
          <cell r="E12454">
            <v>3</v>
          </cell>
          <cell r="F12454">
            <v>2516992.88</v>
          </cell>
          <cell r="G12454">
            <v>6857908.9299999997</v>
          </cell>
          <cell r="H12454">
            <v>-99</v>
          </cell>
          <cell r="I12454">
            <v>-99</v>
          </cell>
          <cell r="J12454">
            <v>2007</v>
          </cell>
          <cell r="K12454">
            <v>4</v>
          </cell>
          <cell r="L12454">
            <v>14</v>
          </cell>
        </row>
        <row r="12455">
          <cell r="D12455" t="str">
            <v>marv1_94_585</v>
          </cell>
          <cell r="E12455">
            <v>3</v>
          </cell>
          <cell r="F12455">
            <v>2516992.66</v>
          </cell>
          <cell r="G12455">
            <v>6857911.4100000001</v>
          </cell>
          <cell r="H12455">
            <v>-99</v>
          </cell>
          <cell r="I12455">
            <v>-99</v>
          </cell>
          <cell r="J12455">
            <v>2007</v>
          </cell>
          <cell r="K12455">
            <v>4</v>
          </cell>
          <cell r="L12455">
            <v>14</v>
          </cell>
        </row>
        <row r="12456">
          <cell r="D12456" t="str">
            <v>marv1_94_586</v>
          </cell>
          <cell r="E12456">
            <v>3</v>
          </cell>
          <cell r="F12456">
            <v>2516994.92</v>
          </cell>
          <cell r="G12456">
            <v>6857911.7199999997</v>
          </cell>
          <cell r="H12456">
            <v>-99</v>
          </cell>
          <cell r="I12456">
            <v>-99</v>
          </cell>
          <cell r="J12456">
            <v>2007</v>
          </cell>
          <cell r="K12456">
            <v>4</v>
          </cell>
          <cell r="L12456">
            <v>12</v>
          </cell>
        </row>
        <row r="12457">
          <cell r="D12457" t="str">
            <v>marv1_94_587</v>
          </cell>
          <cell r="E12457">
            <v>3</v>
          </cell>
          <cell r="F12457">
            <v>2516991.2400000002</v>
          </cell>
          <cell r="G12457">
            <v>6857911.8300000001</v>
          </cell>
          <cell r="H12457">
            <v>-99</v>
          </cell>
          <cell r="I12457">
            <v>-99</v>
          </cell>
          <cell r="J12457">
            <v>2007</v>
          </cell>
          <cell r="K12457">
            <v>4</v>
          </cell>
          <cell r="L12457">
            <v>22</v>
          </cell>
        </row>
        <row r="12458">
          <cell r="D12458" t="str">
            <v>marv1_94_588</v>
          </cell>
          <cell r="E12458">
            <v>3</v>
          </cell>
          <cell r="F12458">
            <v>2516990.5699999998</v>
          </cell>
          <cell r="G12458">
            <v>6857912.75</v>
          </cell>
          <cell r="H12458">
            <v>-99</v>
          </cell>
          <cell r="I12458">
            <v>-99</v>
          </cell>
          <cell r="J12458">
            <v>2007</v>
          </cell>
          <cell r="K12458">
            <v>4</v>
          </cell>
          <cell r="L12458">
            <v>22</v>
          </cell>
        </row>
        <row r="12459">
          <cell r="D12459" t="str">
            <v>marv1_94_589</v>
          </cell>
          <cell r="E12459">
            <v>3</v>
          </cell>
          <cell r="F12459">
            <v>2516987.02</v>
          </cell>
          <cell r="G12459">
            <v>6857917.4000000004</v>
          </cell>
          <cell r="H12459">
            <v>-99</v>
          </cell>
          <cell r="I12459">
            <v>-99</v>
          </cell>
          <cell r="J12459">
            <v>2007</v>
          </cell>
          <cell r="K12459">
            <v>4</v>
          </cell>
          <cell r="L12459">
            <v>21</v>
          </cell>
        </row>
        <row r="12460">
          <cell r="D12460" t="str">
            <v>marv1_94_590</v>
          </cell>
          <cell r="E12460">
            <v>3</v>
          </cell>
          <cell r="F12460">
            <v>2516985.0499999998</v>
          </cell>
          <cell r="G12460">
            <v>6857921.2300000004</v>
          </cell>
          <cell r="H12460">
            <v>-99</v>
          </cell>
          <cell r="I12460">
            <v>-99</v>
          </cell>
          <cell r="J12460">
            <v>2007</v>
          </cell>
          <cell r="K12460">
            <v>2</v>
          </cell>
          <cell r="L12460">
            <v>11</v>
          </cell>
        </row>
        <row r="12461">
          <cell r="D12461" t="str">
            <v>marv1_94_591</v>
          </cell>
          <cell r="E12461">
            <v>3</v>
          </cell>
          <cell r="F12461">
            <v>2516982.5</v>
          </cell>
          <cell r="G12461">
            <v>6857927.1600000001</v>
          </cell>
          <cell r="H12461">
            <v>-99</v>
          </cell>
          <cell r="I12461">
            <v>-99</v>
          </cell>
          <cell r="J12461">
            <v>2007</v>
          </cell>
          <cell r="K12461">
            <v>4</v>
          </cell>
          <cell r="L12461">
            <v>12</v>
          </cell>
        </row>
        <row r="12462">
          <cell r="D12462" t="str">
            <v>marv1_94_592</v>
          </cell>
          <cell r="E12462">
            <v>3</v>
          </cell>
          <cell r="F12462">
            <v>2516981.7999999998</v>
          </cell>
          <cell r="G12462">
            <v>6857929.3499999996</v>
          </cell>
          <cell r="H12462">
            <v>-99</v>
          </cell>
          <cell r="I12462">
            <v>-99</v>
          </cell>
          <cell r="J12462">
            <v>2007</v>
          </cell>
          <cell r="K12462">
            <v>2</v>
          </cell>
          <cell r="L12462">
            <v>11</v>
          </cell>
        </row>
        <row r="12463">
          <cell r="D12463" t="str">
            <v>marv1_94_593</v>
          </cell>
          <cell r="E12463">
            <v>3</v>
          </cell>
          <cell r="F12463">
            <v>2516986.2400000002</v>
          </cell>
          <cell r="G12463">
            <v>6857930.9500000002</v>
          </cell>
          <cell r="H12463">
            <v>-99</v>
          </cell>
          <cell r="I12463">
            <v>-99</v>
          </cell>
          <cell r="J12463">
            <v>2007</v>
          </cell>
          <cell r="K12463">
            <v>4</v>
          </cell>
          <cell r="L12463">
            <v>12</v>
          </cell>
        </row>
        <row r="12464">
          <cell r="D12464" t="str">
            <v>marv1_94_594</v>
          </cell>
          <cell r="E12464">
            <v>3</v>
          </cell>
          <cell r="F12464">
            <v>2516986.65</v>
          </cell>
          <cell r="G12464">
            <v>6857932.2400000002</v>
          </cell>
          <cell r="H12464">
            <v>-99</v>
          </cell>
          <cell r="I12464">
            <v>-99</v>
          </cell>
          <cell r="J12464">
            <v>2007</v>
          </cell>
          <cell r="K12464">
            <v>4</v>
          </cell>
          <cell r="L12464">
            <v>14</v>
          </cell>
        </row>
        <row r="12465">
          <cell r="D12465" t="str">
            <v>marv1_94_595</v>
          </cell>
          <cell r="E12465">
            <v>3</v>
          </cell>
          <cell r="F12465">
            <v>2516988.13</v>
          </cell>
          <cell r="G12465">
            <v>6857933.5</v>
          </cell>
          <cell r="H12465">
            <v>-99</v>
          </cell>
          <cell r="I12465">
            <v>-99</v>
          </cell>
          <cell r="J12465">
            <v>2007</v>
          </cell>
          <cell r="K12465">
            <v>2</v>
          </cell>
          <cell r="L12465">
            <v>12</v>
          </cell>
        </row>
        <row r="12466">
          <cell r="D12466" t="str">
            <v>marv1_94_596</v>
          </cell>
          <cell r="E12466">
            <v>3</v>
          </cell>
          <cell r="F12466">
            <v>2516988</v>
          </cell>
          <cell r="G12466">
            <v>6857934.8799999999</v>
          </cell>
          <cell r="H12466">
            <v>-99</v>
          </cell>
          <cell r="I12466">
            <v>-99</v>
          </cell>
          <cell r="J12466">
            <v>2007</v>
          </cell>
          <cell r="K12466">
            <v>2</v>
          </cell>
          <cell r="L12466">
            <v>11</v>
          </cell>
        </row>
        <row r="12467">
          <cell r="D12467" t="str">
            <v>marv1_94_597</v>
          </cell>
          <cell r="E12467">
            <v>3</v>
          </cell>
          <cell r="F12467">
            <v>2516988.19</v>
          </cell>
          <cell r="G12467">
            <v>6857937.1399999997</v>
          </cell>
          <cell r="H12467">
            <v>-99</v>
          </cell>
          <cell r="I12467">
            <v>-99</v>
          </cell>
          <cell r="J12467">
            <v>2007</v>
          </cell>
          <cell r="K12467">
            <v>2</v>
          </cell>
          <cell r="L12467">
            <v>12</v>
          </cell>
        </row>
        <row r="12468">
          <cell r="D12468" t="str">
            <v>marv1_94_598</v>
          </cell>
          <cell r="E12468">
            <v>3</v>
          </cell>
          <cell r="F12468">
            <v>2516986.44</v>
          </cell>
          <cell r="G12468">
            <v>6857936.6900000004</v>
          </cell>
          <cell r="H12468">
            <v>-99</v>
          </cell>
          <cell r="I12468">
            <v>-99</v>
          </cell>
          <cell r="J12468">
            <v>2007</v>
          </cell>
          <cell r="K12468">
            <v>2</v>
          </cell>
          <cell r="L12468">
            <v>13</v>
          </cell>
        </row>
        <row r="12469">
          <cell r="D12469" t="str">
            <v>marv1_94_599</v>
          </cell>
          <cell r="E12469">
            <v>3</v>
          </cell>
          <cell r="F12469">
            <v>2516989.4900000002</v>
          </cell>
          <cell r="G12469">
            <v>6857938.7300000004</v>
          </cell>
          <cell r="H12469">
            <v>-99</v>
          </cell>
          <cell r="I12469">
            <v>-99</v>
          </cell>
          <cell r="J12469">
            <v>2007</v>
          </cell>
          <cell r="K12469">
            <v>2</v>
          </cell>
          <cell r="L12469">
            <v>13</v>
          </cell>
        </row>
        <row r="12470">
          <cell r="D12470" t="str">
            <v>marv1_94_600</v>
          </cell>
          <cell r="E12470">
            <v>3</v>
          </cell>
          <cell r="F12470">
            <v>2516983.29</v>
          </cell>
          <cell r="G12470">
            <v>6857936.2800000003</v>
          </cell>
          <cell r="H12470">
            <v>-99</v>
          </cell>
          <cell r="I12470">
            <v>-99</v>
          </cell>
          <cell r="J12470">
            <v>2007</v>
          </cell>
          <cell r="K12470">
            <v>4</v>
          </cell>
          <cell r="L12470">
            <v>12</v>
          </cell>
        </row>
        <row r="12471">
          <cell r="D12471" t="str">
            <v>marv1_94_601</v>
          </cell>
          <cell r="E12471">
            <v>3</v>
          </cell>
          <cell r="F12471">
            <v>2516984.0099999998</v>
          </cell>
          <cell r="G12471">
            <v>6857935.9900000002</v>
          </cell>
          <cell r="H12471">
            <v>-99</v>
          </cell>
          <cell r="I12471">
            <v>-99</v>
          </cell>
          <cell r="J12471">
            <v>2007</v>
          </cell>
          <cell r="K12471">
            <v>4</v>
          </cell>
          <cell r="L12471">
            <v>21</v>
          </cell>
        </row>
        <row r="12472">
          <cell r="D12472" t="str">
            <v>marv1_94_602</v>
          </cell>
          <cell r="E12472">
            <v>3</v>
          </cell>
          <cell r="F12472">
            <v>2516981.5499999998</v>
          </cell>
          <cell r="G12472">
            <v>6857934.9400000004</v>
          </cell>
          <cell r="H12472">
            <v>-99</v>
          </cell>
          <cell r="I12472">
            <v>-99</v>
          </cell>
          <cell r="J12472">
            <v>2007</v>
          </cell>
          <cell r="K12472">
            <v>4</v>
          </cell>
          <cell r="L12472">
            <v>21</v>
          </cell>
        </row>
        <row r="12473">
          <cell r="D12473" t="str">
            <v>marv1_94_603</v>
          </cell>
          <cell r="E12473">
            <v>3</v>
          </cell>
          <cell r="F12473">
            <v>2516984.4900000002</v>
          </cell>
          <cell r="G12473">
            <v>6857931.1699999999</v>
          </cell>
          <cell r="H12473">
            <v>-99</v>
          </cell>
          <cell r="I12473">
            <v>-99</v>
          </cell>
          <cell r="J12473">
            <v>2007</v>
          </cell>
          <cell r="K12473">
            <v>4</v>
          </cell>
          <cell r="L12473">
            <v>11</v>
          </cell>
        </row>
        <row r="12474">
          <cell r="D12474" t="str">
            <v>marv1_94_604</v>
          </cell>
          <cell r="E12474">
            <v>3</v>
          </cell>
          <cell r="F12474">
            <v>2516981.0499999998</v>
          </cell>
          <cell r="G12474">
            <v>6857929.9000000004</v>
          </cell>
          <cell r="H12474">
            <v>-99</v>
          </cell>
          <cell r="I12474">
            <v>-99</v>
          </cell>
          <cell r="J12474">
            <v>2007</v>
          </cell>
          <cell r="K12474">
            <v>2</v>
          </cell>
          <cell r="L12474">
            <v>11</v>
          </cell>
        </row>
        <row r="12475">
          <cell r="D12475" t="str">
            <v>marv1_94_605</v>
          </cell>
          <cell r="E12475">
            <v>3</v>
          </cell>
          <cell r="F12475">
            <v>2516980.6</v>
          </cell>
          <cell r="G12475">
            <v>6857933.4900000002</v>
          </cell>
          <cell r="H12475">
            <v>-99</v>
          </cell>
          <cell r="I12475">
            <v>-99</v>
          </cell>
          <cell r="J12475">
            <v>2007</v>
          </cell>
          <cell r="K12475">
            <v>4</v>
          </cell>
          <cell r="L12475">
            <v>11</v>
          </cell>
        </row>
        <row r="12476">
          <cell r="D12476" t="str">
            <v>marv1_94_606</v>
          </cell>
          <cell r="E12476">
            <v>3</v>
          </cell>
          <cell r="F12476">
            <v>2516979.73</v>
          </cell>
          <cell r="G12476">
            <v>6857935.3799999999</v>
          </cell>
          <cell r="H12476">
            <v>-99</v>
          </cell>
          <cell r="I12476">
            <v>-99</v>
          </cell>
          <cell r="J12476">
            <v>2007</v>
          </cell>
          <cell r="K12476">
            <v>4</v>
          </cell>
          <cell r="L12476">
            <v>11</v>
          </cell>
        </row>
        <row r="12477">
          <cell r="D12477" t="str">
            <v>marv1_94_607</v>
          </cell>
          <cell r="E12477">
            <v>3</v>
          </cell>
          <cell r="F12477">
            <v>2516977.14</v>
          </cell>
          <cell r="G12477">
            <v>6857932.8200000003</v>
          </cell>
          <cell r="H12477">
            <v>-99</v>
          </cell>
          <cell r="I12477">
            <v>-99</v>
          </cell>
          <cell r="J12477">
            <v>2007</v>
          </cell>
          <cell r="K12477">
            <v>4</v>
          </cell>
          <cell r="L12477">
            <v>12</v>
          </cell>
        </row>
        <row r="12478">
          <cell r="D12478" t="str">
            <v>marv1_94_608</v>
          </cell>
          <cell r="E12478">
            <v>3</v>
          </cell>
          <cell r="F12478">
            <v>2516978.4500000002</v>
          </cell>
          <cell r="G12478">
            <v>6857927.1100000003</v>
          </cell>
          <cell r="H12478">
            <v>-99</v>
          </cell>
          <cell r="I12478">
            <v>-99</v>
          </cell>
          <cell r="J12478">
            <v>2007</v>
          </cell>
          <cell r="K12478">
            <v>4</v>
          </cell>
          <cell r="L12478">
            <v>11</v>
          </cell>
        </row>
        <row r="12479">
          <cell r="D12479" t="str">
            <v>marv1_94_609</v>
          </cell>
          <cell r="E12479">
            <v>3</v>
          </cell>
          <cell r="F12479">
            <v>2516976.27</v>
          </cell>
          <cell r="G12479">
            <v>6857927.5199999996</v>
          </cell>
          <cell r="H12479">
            <v>-99</v>
          </cell>
          <cell r="I12479">
            <v>-99</v>
          </cell>
          <cell r="J12479">
            <v>2007</v>
          </cell>
          <cell r="K12479">
            <v>4</v>
          </cell>
          <cell r="L12479">
            <v>12</v>
          </cell>
        </row>
        <row r="12480">
          <cell r="D12480" t="str">
            <v>marv1_94_610</v>
          </cell>
          <cell r="E12480">
            <v>3</v>
          </cell>
          <cell r="F12480">
            <v>2516975.61</v>
          </cell>
          <cell r="G12480">
            <v>6857928.6699999999</v>
          </cell>
          <cell r="H12480">
            <v>-99</v>
          </cell>
          <cell r="I12480">
            <v>-99</v>
          </cell>
          <cell r="J12480">
            <v>2007</v>
          </cell>
          <cell r="K12480">
            <v>4</v>
          </cell>
          <cell r="L12480">
            <v>12</v>
          </cell>
        </row>
        <row r="12481">
          <cell r="D12481" t="str">
            <v>marv1_94_611</v>
          </cell>
          <cell r="E12481">
            <v>3</v>
          </cell>
          <cell r="F12481">
            <v>2516973.46</v>
          </cell>
          <cell r="G12481">
            <v>6857928.0499999998</v>
          </cell>
          <cell r="H12481">
            <v>-99</v>
          </cell>
          <cell r="I12481">
            <v>-99</v>
          </cell>
          <cell r="J12481">
            <v>2007</v>
          </cell>
          <cell r="K12481">
            <v>4</v>
          </cell>
          <cell r="L12481">
            <v>12</v>
          </cell>
        </row>
        <row r="12482">
          <cell r="D12482" t="str">
            <v>marv1_94_612</v>
          </cell>
          <cell r="E12482">
            <v>3</v>
          </cell>
          <cell r="F12482">
            <v>2516974.7799999998</v>
          </cell>
          <cell r="G12482">
            <v>6857928.6399999997</v>
          </cell>
          <cell r="H12482">
            <v>-99</v>
          </cell>
          <cell r="I12482">
            <v>-99</v>
          </cell>
          <cell r="J12482">
            <v>2007</v>
          </cell>
          <cell r="K12482">
            <v>4</v>
          </cell>
          <cell r="L12482">
            <v>12</v>
          </cell>
        </row>
        <row r="12483">
          <cell r="D12483" t="str">
            <v>marv1_94_613</v>
          </cell>
          <cell r="E12483">
            <v>3</v>
          </cell>
          <cell r="F12483">
            <v>2516976.11</v>
          </cell>
          <cell r="G12483">
            <v>6857930.79</v>
          </cell>
          <cell r="H12483">
            <v>-99</v>
          </cell>
          <cell r="I12483">
            <v>-99</v>
          </cell>
          <cell r="J12483">
            <v>2007</v>
          </cell>
          <cell r="K12483">
            <v>2</v>
          </cell>
          <cell r="L12483">
            <v>11</v>
          </cell>
        </row>
        <row r="12484">
          <cell r="D12484" t="str">
            <v>marv1_94_614</v>
          </cell>
          <cell r="E12484">
            <v>3</v>
          </cell>
          <cell r="F12484">
            <v>2516972.85</v>
          </cell>
          <cell r="G12484">
            <v>6857932.9000000004</v>
          </cell>
          <cell r="H12484">
            <v>-99</v>
          </cell>
          <cell r="I12484">
            <v>-99</v>
          </cell>
          <cell r="J12484">
            <v>2007</v>
          </cell>
          <cell r="K12484">
            <v>2</v>
          </cell>
          <cell r="L12484">
            <v>12</v>
          </cell>
        </row>
        <row r="12485">
          <cell r="D12485" t="str">
            <v>marv1_94_615</v>
          </cell>
          <cell r="E12485">
            <v>3</v>
          </cell>
          <cell r="F12485">
            <v>2516971.2999999998</v>
          </cell>
          <cell r="G12485">
            <v>6857932.2199999997</v>
          </cell>
          <cell r="H12485">
            <v>-99</v>
          </cell>
          <cell r="I12485">
            <v>-99</v>
          </cell>
          <cell r="J12485">
            <v>2007</v>
          </cell>
          <cell r="K12485">
            <v>4</v>
          </cell>
          <cell r="L12485">
            <v>11</v>
          </cell>
        </row>
        <row r="12486">
          <cell r="D12486" t="str">
            <v>marv1_94_616</v>
          </cell>
          <cell r="E12486">
            <v>3</v>
          </cell>
          <cell r="F12486">
            <v>2516973.33</v>
          </cell>
          <cell r="G12486">
            <v>6857935.6100000003</v>
          </cell>
          <cell r="H12486">
            <v>-99</v>
          </cell>
          <cell r="I12486">
            <v>-99</v>
          </cell>
          <cell r="J12486">
            <v>2007</v>
          </cell>
          <cell r="K12486">
            <v>2</v>
          </cell>
          <cell r="L12486">
            <v>11</v>
          </cell>
        </row>
        <row r="12487">
          <cell r="D12487" t="str">
            <v>marv1_94_617</v>
          </cell>
          <cell r="E12487">
            <v>3</v>
          </cell>
          <cell r="F12487">
            <v>2516969.0699999998</v>
          </cell>
          <cell r="G12487">
            <v>6857936.54</v>
          </cell>
          <cell r="H12487">
            <v>-99</v>
          </cell>
          <cell r="I12487">
            <v>-99</v>
          </cell>
          <cell r="J12487">
            <v>2007</v>
          </cell>
          <cell r="K12487">
            <v>2</v>
          </cell>
          <cell r="L12487">
            <v>12</v>
          </cell>
        </row>
        <row r="12488">
          <cell r="D12488" t="str">
            <v>marv1_94_618</v>
          </cell>
          <cell r="E12488">
            <v>3</v>
          </cell>
          <cell r="F12488">
            <v>2516968.9700000002</v>
          </cell>
          <cell r="G12488">
            <v>6857938.0199999996</v>
          </cell>
          <cell r="H12488">
            <v>-99</v>
          </cell>
          <cell r="I12488">
            <v>-99</v>
          </cell>
          <cell r="J12488">
            <v>2007</v>
          </cell>
          <cell r="K12488">
            <v>2</v>
          </cell>
          <cell r="L12488">
            <v>11</v>
          </cell>
        </row>
        <row r="12489">
          <cell r="D12489" t="str">
            <v>marv1_94_619</v>
          </cell>
          <cell r="E12489">
            <v>3</v>
          </cell>
          <cell r="F12489">
            <v>2516972.34</v>
          </cell>
          <cell r="G12489">
            <v>6857939.8600000003</v>
          </cell>
          <cell r="H12489">
            <v>-99</v>
          </cell>
          <cell r="I12489">
            <v>-99</v>
          </cell>
          <cell r="J12489">
            <v>2007</v>
          </cell>
          <cell r="K12489">
            <v>4</v>
          </cell>
          <cell r="L12489">
            <v>11</v>
          </cell>
        </row>
        <row r="12490">
          <cell r="D12490" t="str">
            <v>marv1_94_620</v>
          </cell>
          <cell r="E12490">
            <v>3</v>
          </cell>
          <cell r="F12490">
            <v>2516973.1</v>
          </cell>
          <cell r="G12490">
            <v>6857939.5800000001</v>
          </cell>
          <cell r="H12490">
            <v>-99</v>
          </cell>
          <cell r="I12490">
            <v>-99</v>
          </cell>
          <cell r="J12490">
            <v>2007</v>
          </cell>
          <cell r="K12490">
            <v>4</v>
          </cell>
          <cell r="L12490">
            <v>12</v>
          </cell>
        </row>
        <row r="12491">
          <cell r="D12491" t="str">
            <v>marv1_94_621</v>
          </cell>
          <cell r="E12491">
            <v>3</v>
          </cell>
          <cell r="F12491">
            <v>2516966.27</v>
          </cell>
          <cell r="G12491">
            <v>6857940.5599999996</v>
          </cell>
          <cell r="H12491">
            <v>-99</v>
          </cell>
          <cell r="I12491">
            <v>-99</v>
          </cell>
          <cell r="J12491">
            <v>2007</v>
          </cell>
          <cell r="K12491">
            <v>4</v>
          </cell>
          <cell r="L12491">
            <v>11</v>
          </cell>
        </row>
        <row r="12492">
          <cell r="D12492" t="str">
            <v>marv1_94_622</v>
          </cell>
          <cell r="E12492">
            <v>3</v>
          </cell>
          <cell r="F12492">
            <v>2516966.27</v>
          </cell>
          <cell r="G12492">
            <v>6857940.5599999996</v>
          </cell>
          <cell r="H12492">
            <v>-99</v>
          </cell>
          <cell r="I12492">
            <v>-99</v>
          </cell>
          <cell r="J12492">
            <v>2007</v>
          </cell>
          <cell r="K12492">
            <v>4</v>
          </cell>
          <cell r="L12492">
            <v>12</v>
          </cell>
        </row>
        <row r="12493">
          <cell r="D12493" t="str">
            <v>marv1_94_623</v>
          </cell>
          <cell r="E12493">
            <v>3</v>
          </cell>
          <cell r="F12493">
            <v>2516966.27</v>
          </cell>
          <cell r="G12493">
            <v>6857940.5599999996</v>
          </cell>
          <cell r="H12493">
            <v>-99</v>
          </cell>
          <cell r="I12493">
            <v>-99</v>
          </cell>
          <cell r="J12493">
            <v>2007</v>
          </cell>
          <cell r="K12493">
            <v>4</v>
          </cell>
          <cell r="L12493">
            <v>12</v>
          </cell>
        </row>
        <row r="12494">
          <cell r="D12494" t="str">
            <v>marv1_94_624</v>
          </cell>
          <cell r="E12494">
            <v>3</v>
          </cell>
          <cell r="F12494">
            <v>2516968.65</v>
          </cell>
          <cell r="G12494">
            <v>6857943.4199999999</v>
          </cell>
          <cell r="H12494">
            <v>-99</v>
          </cell>
          <cell r="I12494">
            <v>-99</v>
          </cell>
          <cell r="J12494">
            <v>2007</v>
          </cell>
          <cell r="K12494">
            <v>4</v>
          </cell>
          <cell r="L12494">
            <v>12</v>
          </cell>
        </row>
        <row r="12495">
          <cell r="D12495" t="str">
            <v>marv1_94_625</v>
          </cell>
          <cell r="E12495">
            <v>3</v>
          </cell>
          <cell r="F12495">
            <v>2516968.65</v>
          </cell>
          <cell r="G12495">
            <v>6857943.4199999999</v>
          </cell>
          <cell r="H12495">
            <v>-99</v>
          </cell>
          <cell r="I12495">
            <v>-99</v>
          </cell>
          <cell r="J12495">
            <v>2007</v>
          </cell>
          <cell r="K12495">
            <v>4</v>
          </cell>
          <cell r="L12495">
            <v>12</v>
          </cell>
        </row>
        <row r="12496">
          <cell r="D12496" t="str">
            <v>marv1_94_626</v>
          </cell>
          <cell r="E12496">
            <v>3</v>
          </cell>
          <cell r="F12496">
            <v>2516968.65</v>
          </cell>
          <cell r="G12496">
            <v>6857943.4199999999</v>
          </cell>
          <cell r="H12496">
            <v>-99</v>
          </cell>
          <cell r="I12496">
            <v>-99</v>
          </cell>
          <cell r="J12496">
            <v>2007</v>
          </cell>
          <cell r="K12496">
            <v>4</v>
          </cell>
          <cell r="L12496">
            <v>12</v>
          </cell>
        </row>
        <row r="12497">
          <cell r="D12497" t="str">
            <v>marv1_94_627</v>
          </cell>
          <cell r="E12497">
            <v>3</v>
          </cell>
          <cell r="F12497">
            <v>2516964.0699999998</v>
          </cell>
          <cell r="G12497">
            <v>6857942.1600000001</v>
          </cell>
          <cell r="H12497">
            <v>-99</v>
          </cell>
          <cell r="I12497">
            <v>-99</v>
          </cell>
          <cell r="J12497">
            <v>2007</v>
          </cell>
          <cell r="K12497">
            <v>2</v>
          </cell>
          <cell r="L12497">
            <v>11</v>
          </cell>
        </row>
        <row r="12498">
          <cell r="D12498" t="str">
            <v>marv1_94_628</v>
          </cell>
          <cell r="E12498">
            <v>3</v>
          </cell>
          <cell r="F12498">
            <v>2516963.9500000002</v>
          </cell>
          <cell r="G12498">
            <v>6857945.0999999996</v>
          </cell>
          <cell r="H12498">
            <v>-99</v>
          </cell>
          <cell r="I12498">
            <v>-99</v>
          </cell>
          <cell r="J12498">
            <v>2007</v>
          </cell>
          <cell r="K12498">
            <v>4</v>
          </cell>
          <cell r="L12498">
            <v>11</v>
          </cell>
        </row>
        <row r="12499">
          <cell r="D12499" t="str">
            <v>marv1_94_629</v>
          </cell>
          <cell r="E12499">
            <v>3</v>
          </cell>
          <cell r="F12499">
            <v>2516966.7400000002</v>
          </cell>
          <cell r="G12499">
            <v>6857946.5</v>
          </cell>
          <cell r="H12499">
            <v>-99</v>
          </cell>
          <cell r="I12499">
            <v>-99</v>
          </cell>
          <cell r="J12499">
            <v>2007</v>
          </cell>
          <cell r="K12499">
            <v>2</v>
          </cell>
          <cell r="L12499">
            <v>11</v>
          </cell>
        </row>
        <row r="12500">
          <cell r="D12500" t="str">
            <v>marv1_94_630</v>
          </cell>
          <cell r="E12500">
            <v>3</v>
          </cell>
          <cell r="F12500">
            <v>2516966.87</v>
          </cell>
          <cell r="G12500">
            <v>6857947.4500000002</v>
          </cell>
          <cell r="H12500">
            <v>-99</v>
          </cell>
          <cell r="I12500">
            <v>-99</v>
          </cell>
          <cell r="J12500">
            <v>2007</v>
          </cell>
          <cell r="K12500">
            <v>4</v>
          </cell>
          <cell r="L12500">
            <v>11</v>
          </cell>
        </row>
        <row r="12501">
          <cell r="D12501" t="str">
            <v>marv1_94_631</v>
          </cell>
          <cell r="E12501">
            <v>3</v>
          </cell>
          <cell r="F12501">
            <v>2516966.87</v>
          </cell>
          <cell r="G12501">
            <v>6857947.4500000002</v>
          </cell>
          <cell r="H12501">
            <v>-99</v>
          </cell>
          <cell r="I12501">
            <v>-99</v>
          </cell>
          <cell r="J12501">
            <v>2007</v>
          </cell>
          <cell r="K12501">
            <v>4</v>
          </cell>
          <cell r="L12501">
            <v>12</v>
          </cell>
        </row>
        <row r="12502">
          <cell r="D12502" t="str">
            <v>marv1_94_632</v>
          </cell>
          <cell r="E12502">
            <v>3</v>
          </cell>
          <cell r="F12502">
            <v>2516965.17</v>
          </cell>
          <cell r="G12502">
            <v>6857947.0199999996</v>
          </cell>
          <cell r="H12502">
            <v>-99</v>
          </cell>
          <cell r="I12502">
            <v>-99</v>
          </cell>
          <cell r="J12502">
            <v>2007</v>
          </cell>
          <cell r="K12502">
            <v>2</v>
          </cell>
          <cell r="L12502">
            <v>12</v>
          </cell>
        </row>
        <row r="12503">
          <cell r="D12503" t="str">
            <v>marv1_94_633</v>
          </cell>
          <cell r="E12503">
            <v>3</v>
          </cell>
          <cell r="F12503">
            <v>2516968.54</v>
          </cell>
          <cell r="G12503">
            <v>6857947.8700000001</v>
          </cell>
          <cell r="H12503">
            <v>-99</v>
          </cell>
          <cell r="I12503">
            <v>-99</v>
          </cell>
          <cell r="J12503">
            <v>2007</v>
          </cell>
          <cell r="K12503">
            <v>2</v>
          </cell>
          <cell r="L12503">
            <v>11</v>
          </cell>
        </row>
        <row r="12504">
          <cell r="D12504" t="str">
            <v>marv1_94_634</v>
          </cell>
          <cell r="E12504">
            <v>3</v>
          </cell>
          <cell r="F12504">
            <v>2516969.6800000002</v>
          </cell>
          <cell r="G12504">
            <v>6857947.4500000002</v>
          </cell>
          <cell r="H12504">
            <v>-99</v>
          </cell>
          <cell r="I12504">
            <v>-99</v>
          </cell>
          <cell r="J12504">
            <v>2007</v>
          </cell>
          <cell r="K12504">
            <v>2</v>
          </cell>
          <cell r="L12504">
            <v>12</v>
          </cell>
        </row>
        <row r="12505">
          <cell r="D12505" t="str">
            <v>marv1_94_635</v>
          </cell>
          <cell r="E12505">
            <v>3</v>
          </cell>
          <cell r="F12505">
            <v>2516969.98</v>
          </cell>
          <cell r="G12505">
            <v>6857949.4100000001</v>
          </cell>
          <cell r="H12505">
            <v>-99</v>
          </cell>
          <cell r="I12505">
            <v>-99</v>
          </cell>
          <cell r="J12505">
            <v>2007</v>
          </cell>
          <cell r="K12505">
            <v>2</v>
          </cell>
          <cell r="L12505">
            <v>13</v>
          </cell>
        </row>
        <row r="12506">
          <cell r="D12506" t="str">
            <v>marv1_94_636</v>
          </cell>
          <cell r="E12506">
            <v>3</v>
          </cell>
          <cell r="F12506">
            <v>2516972.4300000002</v>
          </cell>
          <cell r="G12506">
            <v>6857951.2400000002</v>
          </cell>
          <cell r="H12506">
            <v>-99</v>
          </cell>
          <cell r="I12506">
            <v>-99</v>
          </cell>
          <cell r="J12506">
            <v>2007</v>
          </cell>
          <cell r="K12506">
            <v>4</v>
          </cell>
          <cell r="L12506">
            <v>14</v>
          </cell>
        </row>
        <row r="12507">
          <cell r="D12507" t="str">
            <v>marv1_94_637</v>
          </cell>
          <cell r="E12507">
            <v>3</v>
          </cell>
          <cell r="F12507">
            <v>2516976.25</v>
          </cell>
          <cell r="G12507">
            <v>6857950.2300000004</v>
          </cell>
          <cell r="H12507">
            <v>-99</v>
          </cell>
          <cell r="I12507">
            <v>-99</v>
          </cell>
          <cell r="J12507">
            <v>2007</v>
          </cell>
          <cell r="K12507">
            <v>4</v>
          </cell>
          <cell r="L12507">
            <v>12</v>
          </cell>
        </row>
        <row r="12508">
          <cell r="D12508" t="str">
            <v>marv1_94_638</v>
          </cell>
          <cell r="E12508">
            <v>3</v>
          </cell>
          <cell r="F12508">
            <v>2516975.44</v>
          </cell>
          <cell r="G12508">
            <v>6857944.7699999996</v>
          </cell>
          <cell r="H12508">
            <v>-99</v>
          </cell>
          <cell r="I12508">
            <v>-99</v>
          </cell>
          <cell r="J12508">
            <v>2007</v>
          </cell>
          <cell r="K12508">
            <v>2</v>
          </cell>
          <cell r="L12508">
            <v>12</v>
          </cell>
        </row>
        <row r="12509">
          <cell r="D12509" t="str">
            <v>marv1_94_639</v>
          </cell>
          <cell r="E12509">
            <v>3</v>
          </cell>
          <cell r="F12509">
            <v>2516977.58</v>
          </cell>
          <cell r="G12509">
            <v>6857946.6399999997</v>
          </cell>
          <cell r="H12509">
            <v>-99</v>
          </cell>
          <cell r="I12509">
            <v>-99</v>
          </cell>
          <cell r="J12509">
            <v>2007</v>
          </cell>
          <cell r="K12509">
            <v>4</v>
          </cell>
          <cell r="L12509">
            <v>14</v>
          </cell>
        </row>
        <row r="12510">
          <cell r="D12510" t="str">
            <v>marv1_94_640</v>
          </cell>
          <cell r="E12510">
            <v>3</v>
          </cell>
          <cell r="F12510">
            <v>2516976.85</v>
          </cell>
          <cell r="G12510">
            <v>6857944.0499999998</v>
          </cell>
          <cell r="H12510">
            <v>-99</v>
          </cell>
          <cell r="I12510">
            <v>-99</v>
          </cell>
          <cell r="J12510">
            <v>2007</v>
          </cell>
          <cell r="K12510">
            <v>4</v>
          </cell>
          <cell r="L12510">
            <v>14</v>
          </cell>
        </row>
        <row r="12511">
          <cell r="D12511" t="str">
            <v>marv1_94_641</v>
          </cell>
          <cell r="E12511">
            <v>3</v>
          </cell>
          <cell r="F12511">
            <v>2516977.56</v>
          </cell>
          <cell r="G12511">
            <v>6857945.0599999996</v>
          </cell>
          <cell r="H12511">
            <v>-99</v>
          </cell>
          <cell r="I12511">
            <v>-99</v>
          </cell>
          <cell r="J12511">
            <v>2007</v>
          </cell>
          <cell r="K12511">
            <v>2</v>
          </cell>
          <cell r="L12511">
            <v>12</v>
          </cell>
        </row>
        <row r="12512">
          <cell r="D12512" t="str">
            <v>marv1_94_642</v>
          </cell>
          <cell r="E12512">
            <v>3</v>
          </cell>
          <cell r="F12512">
            <v>2516979.12</v>
          </cell>
          <cell r="G12512">
            <v>6857944.4199999999</v>
          </cell>
          <cell r="H12512">
            <v>-99</v>
          </cell>
          <cell r="I12512">
            <v>-99</v>
          </cell>
          <cell r="J12512">
            <v>2007</v>
          </cell>
          <cell r="K12512">
            <v>2</v>
          </cell>
          <cell r="L12512">
            <v>12</v>
          </cell>
        </row>
        <row r="12513">
          <cell r="D12513" t="str">
            <v>marv1_94_643</v>
          </cell>
          <cell r="E12513">
            <v>3</v>
          </cell>
          <cell r="F12513">
            <v>2516977.2000000002</v>
          </cell>
          <cell r="G12513">
            <v>6857943.5</v>
          </cell>
          <cell r="H12513">
            <v>-99</v>
          </cell>
          <cell r="I12513">
            <v>-99</v>
          </cell>
          <cell r="J12513">
            <v>2007</v>
          </cell>
          <cell r="K12513">
            <v>2</v>
          </cell>
          <cell r="L12513">
            <v>12</v>
          </cell>
        </row>
        <row r="12514">
          <cell r="D12514" t="str">
            <v>marv1_94_644</v>
          </cell>
          <cell r="E12514">
            <v>3</v>
          </cell>
          <cell r="F12514">
            <v>2516976.96</v>
          </cell>
          <cell r="G12514">
            <v>6857940.2000000002</v>
          </cell>
          <cell r="H12514">
            <v>-99</v>
          </cell>
          <cell r="I12514">
            <v>-99</v>
          </cell>
          <cell r="J12514">
            <v>2007</v>
          </cell>
          <cell r="K12514">
            <v>4</v>
          </cell>
          <cell r="L12514">
            <v>14</v>
          </cell>
        </row>
        <row r="12515">
          <cell r="D12515" t="str">
            <v>marv1_94_645</v>
          </cell>
          <cell r="E12515">
            <v>3</v>
          </cell>
          <cell r="F12515">
            <v>2516977.4300000002</v>
          </cell>
          <cell r="G12515">
            <v>6857940.7999999998</v>
          </cell>
          <cell r="H12515">
            <v>-99</v>
          </cell>
          <cell r="I12515">
            <v>-99</v>
          </cell>
          <cell r="J12515">
            <v>2007</v>
          </cell>
          <cell r="K12515">
            <v>4</v>
          </cell>
          <cell r="L12515">
            <v>14</v>
          </cell>
        </row>
        <row r="12516">
          <cell r="D12516" t="str">
            <v>marv1_94_646</v>
          </cell>
          <cell r="E12516">
            <v>3</v>
          </cell>
          <cell r="F12516">
            <v>2516977.87</v>
          </cell>
          <cell r="G12516">
            <v>6857939.6799999997</v>
          </cell>
          <cell r="H12516">
            <v>-99</v>
          </cell>
          <cell r="I12516">
            <v>-99</v>
          </cell>
          <cell r="J12516">
            <v>2007</v>
          </cell>
          <cell r="K12516">
            <v>4</v>
          </cell>
          <cell r="L12516">
            <v>14</v>
          </cell>
        </row>
        <row r="12517">
          <cell r="D12517" t="str">
            <v>marv1_94_647</v>
          </cell>
          <cell r="E12517">
            <v>3</v>
          </cell>
          <cell r="F12517">
            <v>2516981.48</v>
          </cell>
          <cell r="G12517">
            <v>6857939.1399999997</v>
          </cell>
          <cell r="H12517">
            <v>-99</v>
          </cell>
          <cell r="I12517">
            <v>-99</v>
          </cell>
          <cell r="J12517">
            <v>2007</v>
          </cell>
          <cell r="K12517">
            <v>4</v>
          </cell>
          <cell r="L12517">
            <v>12</v>
          </cell>
        </row>
        <row r="12518">
          <cell r="D12518" t="str">
            <v>marv1_94_648</v>
          </cell>
          <cell r="E12518">
            <v>3</v>
          </cell>
          <cell r="F12518">
            <v>2516981.42</v>
          </cell>
          <cell r="G12518">
            <v>6857936.8399999999</v>
          </cell>
          <cell r="H12518">
            <v>-99</v>
          </cell>
          <cell r="I12518">
            <v>-99</v>
          </cell>
          <cell r="J12518">
            <v>2007</v>
          </cell>
          <cell r="K12518">
            <v>2</v>
          </cell>
          <cell r="L12518">
            <v>12</v>
          </cell>
        </row>
        <row r="12519">
          <cell r="D12519" t="str">
            <v>marv1_94_649</v>
          </cell>
          <cell r="E12519">
            <v>3</v>
          </cell>
          <cell r="F12519">
            <v>2516982.65</v>
          </cell>
          <cell r="G12519">
            <v>6857937.6600000001</v>
          </cell>
          <cell r="H12519">
            <v>-99</v>
          </cell>
          <cell r="I12519">
            <v>-99</v>
          </cell>
          <cell r="J12519">
            <v>2007</v>
          </cell>
          <cell r="K12519">
            <v>4</v>
          </cell>
          <cell r="L12519">
            <v>11</v>
          </cell>
        </row>
        <row r="12520">
          <cell r="D12520" t="str">
            <v>marv1_94_650</v>
          </cell>
          <cell r="E12520">
            <v>3</v>
          </cell>
          <cell r="F12520">
            <v>2516982.63</v>
          </cell>
          <cell r="G12520">
            <v>6857938.1799999997</v>
          </cell>
          <cell r="H12520">
            <v>-99</v>
          </cell>
          <cell r="I12520">
            <v>-99</v>
          </cell>
          <cell r="J12520">
            <v>2007</v>
          </cell>
          <cell r="K12520">
            <v>2</v>
          </cell>
          <cell r="L12520">
            <v>13</v>
          </cell>
        </row>
        <row r="12521">
          <cell r="D12521" t="str">
            <v>marv1_94_651</v>
          </cell>
          <cell r="E12521">
            <v>3</v>
          </cell>
          <cell r="F12521">
            <v>2516984.91</v>
          </cell>
          <cell r="G12521">
            <v>6857939.21</v>
          </cell>
          <cell r="H12521">
            <v>-99</v>
          </cell>
          <cell r="I12521">
            <v>-99</v>
          </cell>
          <cell r="J12521">
            <v>2007</v>
          </cell>
          <cell r="K12521">
            <v>2</v>
          </cell>
          <cell r="L12521">
            <v>11</v>
          </cell>
        </row>
        <row r="12522">
          <cell r="D12522" t="str">
            <v>marv1_94_652</v>
          </cell>
          <cell r="E12522">
            <v>3</v>
          </cell>
          <cell r="F12522">
            <v>2516986.6</v>
          </cell>
          <cell r="G12522">
            <v>6857939.9000000004</v>
          </cell>
          <cell r="H12522">
            <v>-99</v>
          </cell>
          <cell r="I12522">
            <v>-99</v>
          </cell>
          <cell r="J12522">
            <v>2007</v>
          </cell>
          <cell r="K12522">
            <v>4</v>
          </cell>
          <cell r="L12522">
            <v>11</v>
          </cell>
        </row>
        <row r="12523">
          <cell r="D12523" t="str">
            <v>marv1_94_653</v>
          </cell>
          <cell r="E12523">
            <v>3</v>
          </cell>
          <cell r="F12523">
            <v>2516987.27</v>
          </cell>
          <cell r="G12523">
            <v>6857942.2300000004</v>
          </cell>
          <cell r="H12523">
            <v>-99</v>
          </cell>
          <cell r="I12523">
            <v>-99</v>
          </cell>
          <cell r="J12523">
            <v>2007</v>
          </cell>
          <cell r="K12523">
            <v>4</v>
          </cell>
          <cell r="L12523">
            <v>12</v>
          </cell>
        </row>
        <row r="12524">
          <cell r="D12524" t="str">
            <v>marv1_94_654</v>
          </cell>
          <cell r="E12524">
            <v>3</v>
          </cell>
          <cell r="F12524">
            <v>2516985.73</v>
          </cell>
          <cell r="G12524">
            <v>6857941.3799999999</v>
          </cell>
          <cell r="H12524">
            <v>-99</v>
          </cell>
          <cell r="I12524">
            <v>-99</v>
          </cell>
          <cell r="J12524">
            <v>2007</v>
          </cell>
          <cell r="K12524">
            <v>2</v>
          </cell>
          <cell r="L12524">
            <v>11</v>
          </cell>
        </row>
        <row r="12525">
          <cell r="D12525" t="str">
            <v>marv1_94_655</v>
          </cell>
          <cell r="E12525">
            <v>3</v>
          </cell>
          <cell r="F12525">
            <v>2516988.12</v>
          </cell>
          <cell r="G12525">
            <v>6857943.5499999998</v>
          </cell>
          <cell r="H12525">
            <v>-99</v>
          </cell>
          <cell r="I12525">
            <v>-99</v>
          </cell>
          <cell r="J12525">
            <v>2007</v>
          </cell>
          <cell r="K12525">
            <v>1</v>
          </cell>
          <cell r="L12525">
            <v>22</v>
          </cell>
        </row>
        <row r="12526">
          <cell r="D12526" t="str">
            <v>marv1_94_656</v>
          </cell>
          <cell r="E12526">
            <v>3</v>
          </cell>
          <cell r="F12526">
            <v>2516987.42</v>
          </cell>
          <cell r="G12526">
            <v>6857944.3700000001</v>
          </cell>
          <cell r="H12526">
            <v>-99</v>
          </cell>
          <cell r="I12526">
            <v>-99</v>
          </cell>
          <cell r="J12526">
            <v>2007</v>
          </cell>
          <cell r="K12526">
            <v>4</v>
          </cell>
          <cell r="L12526">
            <v>11</v>
          </cell>
        </row>
        <row r="12527">
          <cell r="D12527" t="str">
            <v>marv1_94_657</v>
          </cell>
          <cell r="E12527">
            <v>3</v>
          </cell>
          <cell r="F12527">
            <v>2516987.7200000002</v>
          </cell>
          <cell r="G12527">
            <v>6857944.8700000001</v>
          </cell>
          <cell r="H12527">
            <v>-99</v>
          </cell>
          <cell r="I12527">
            <v>-99</v>
          </cell>
          <cell r="J12527">
            <v>2007</v>
          </cell>
          <cell r="K12527">
            <v>2</v>
          </cell>
          <cell r="L12527">
            <v>13</v>
          </cell>
        </row>
        <row r="12528">
          <cell r="D12528" t="str">
            <v>marv1_94_658</v>
          </cell>
          <cell r="E12528">
            <v>3</v>
          </cell>
          <cell r="F12528">
            <v>2516983.7599999998</v>
          </cell>
          <cell r="G12528">
            <v>6857943.4500000002</v>
          </cell>
          <cell r="H12528">
            <v>-99</v>
          </cell>
          <cell r="I12528">
            <v>-99</v>
          </cell>
          <cell r="J12528">
            <v>2007</v>
          </cell>
          <cell r="K12528">
            <v>4</v>
          </cell>
          <cell r="L12528">
            <v>12</v>
          </cell>
        </row>
        <row r="12529">
          <cell r="D12529" t="str">
            <v>marv1_94_659</v>
          </cell>
          <cell r="E12529">
            <v>3</v>
          </cell>
          <cell r="F12529">
            <v>2516982.66</v>
          </cell>
          <cell r="G12529">
            <v>6857942.9400000004</v>
          </cell>
          <cell r="H12529">
            <v>-99</v>
          </cell>
          <cell r="I12529">
            <v>-99</v>
          </cell>
          <cell r="J12529">
            <v>2007</v>
          </cell>
          <cell r="K12529">
            <v>2</v>
          </cell>
          <cell r="L12529">
            <v>12</v>
          </cell>
        </row>
        <row r="12530">
          <cell r="D12530" t="str">
            <v>marv1_94_660</v>
          </cell>
          <cell r="E12530">
            <v>3</v>
          </cell>
          <cell r="F12530">
            <v>2516982.8199999998</v>
          </cell>
          <cell r="G12530">
            <v>6857946.3899999997</v>
          </cell>
          <cell r="H12530">
            <v>-99</v>
          </cell>
          <cell r="I12530">
            <v>-99</v>
          </cell>
          <cell r="J12530">
            <v>2007</v>
          </cell>
          <cell r="K12530">
            <v>1</v>
          </cell>
          <cell r="L12530">
            <v>21</v>
          </cell>
        </row>
        <row r="12531">
          <cell r="D12531" t="str">
            <v>marv1_94_661</v>
          </cell>
          <cell r="E12531">
            <v>3</v>
          </cell>
          <cell r="F12531">
            <v>2516984.62</v>
          </cell>
          <cell r="G12531">
            <v>6857946.2000000002</v>
          </cell>
          <cell r="H12531">
            <v>-99</v>
          </cell>
          <cell r="I12531">
            <v>-99</v>
          </cell>
          <cell r="J12531">
            <v>2007</v>
          </cell>
          <cell r="K12531">
            <v>2</v>
          </cell>
          <cell r="L12531">
            <v>12</v>
          </cell>
        </row>
        <row r="12532">
          <cell r="D12532" t="str">
            <v>marv1_94_662</v>
          </cell>
          <cell r="E12532">
            <v>3</v>
          </cell>
          <cell r="F12532">
            <v>2516984.5299999998</v>
          </cell>
          <cell r="G12532">
            <v>6857946.8099999996</v>
          </cell>
          <cell r="H12532">
            <v>-99</v>
          </cell>
          <cell r="I12532">
            <v>-99</v>
          </cell>
          <cell r="J12532">
            <v>2007</v>
          </cell>
          <cell r="K12532">
            <v>4</v>
          </cell>
          <cell r="L12532">
            <v>11</v>
          </cell>
        </row>
        <row r="12533">
          <cell r="D12533" t="str">
            <v>marv1_94_663</v>
          </cell>
          <cell r="E12533">
            <v>3</v>
          </cell>
          <cell r="F12533">
            <v>2516984.77</v>
          </cell>
          <cell r="G12533">
            <v>6857949.79</v>
          </cell>
          <cell r="H12533">
            <v>-99</v>
          </cell>
          <cell r="I12533">
            <v>-99</v>
          </cell>
          <cell r="J12533">
            <v>2007</v>
          </cell>
          <cell r="K12533">
            <v>4</v>
          </cell>
          <cell r="L12533">
            <v>11</v>
          </cell>
        </row>
        <row r="12534">
          <cell r="D12534" t="str">
            <v>marv1_94_664</v>
          </cell>
          <cell r="E12534">
            <v>3</v>
          </cell>
          <cell r="F12534">
            <v>2516981.4500000002</v>
          </cell>
          <cell r="G12534">
            <v>6857950.1699999999</v>
          </cell>
          <cell r="H12534">
            <v>-99</v>
          </cell>
          <cell r="I12534">
            <v>-99</v>
          </cell>
          <cell r="J12534">
            <v>2007</v>
          </cell>
          <cell r="K12534">
            <v>4</v>
          </cell>
          <cell r="L12534">
            <v>22</v>
          </cell>
        </row>
        <row r="12535">
          <cell r="D12535" t="str">
            <v>marv1_94_665</v>
          </cell>
          <cell r="E12535">
            <v>3</v>
          </cell>
          <cell r="F12535">
            <v>2516978.7200000002</v>
          </cell>
          <cell r="G12535">
            <v>6857954.96</v>
          </cell>
          <cell r="H12535">
            <v>-99</v>
          </cell>
          <cell r="I12535">
            <v>-99</v>
          </cell>
          <cell r="J12535">
            <v>2007</v>
          </cell>
          <cell r="K12535">
            <v>2</v>
          </cell>
          <cell r="L12535">
            <v>12</v>
          </cell>
        </row>
        <row r="12536">
          <cell r="D12536" t="str">
            <v>marv1_94_666</v>
          </cell>
          <cell r="E12536">
            <v>3</v>
          </cell>
          <cell r="F12536">
            <v>2516978.64</v>
          </cell>
          <cell r="G12536">
            <v>6857953.8399999999</v>
          </cell>
          <cell r="H12536">
            <v>-99</v>
          </cell>
          <cell r="I12536">
            <v>-99</v>
          </cell>
          <cell r="J12536">
            <v>2007</v>
          </cell>
          <cell r="K12536">
            <v>1</v>
          </cell>
          <cell r="L12536">
            <v>22</v>
          </cell>
        </row>
        <row r="12537">
          <cell r="D12537" t="str">
            <v>marv1_94_667</v>
          </cell>
          <cell r="E12537">
            <v>3</v>
          </cell>
          <cell r="F12537">
            <v>2516983.37</v>
          </cell>
          <cell r="G12537">
            <v>6857953.1600000001</v>
          </cell>
          <cell r="H12537">
            <v>-99</v>
          </cell>
          <cell r="I12537">
            <v>-99</v>
          </cell>
          <cell r="J12537">
            <v>2007</v>
          </cell>
          <cell r="K12537">
            <v>2</v>
          </cell>
          <cell r="L12537">
            <v>13</v>
          </cell>
        </row>
        <row r="12538">
          <cell r="D12538" t="str">
            <v>marv1_94_668</v>
          </cell>
          <cell r="E12538">
            <v>3</v>
          </cell>
          <cell r="F12538">
            <v>2516984.4</v>
          </cell>
          <cell r="G12538">
            <v>6857954.7300000004</v>
          </cell>
          <cell r="H12538">
            <v>-99</v>
          </cell>
          <cell r="I12538">
            <v>-99</v>
          </cell>
          <cell r="J12538">
            <v>2007</v>
          </cell>
          <cell r="K12538">
            <v>2</v>
          </cell>
          <cell r="L12538">
            <v>12</v>
          </cell>
        </row>
        <row r="12539">
          <cell r="D12539" t="str">
            <v>marv1_94_669</v>
          </cell>
          <cell r="E12539">
            <v>3</v>
          </cell>
          <cell r="F12539">
            <v>2516984.77</v>
          </cell>
          <cell r="G12539">
            <v>6857953.3300000001</v>
          </cell>
          <cell r="H12539">
            <v>-99</v>
          </cell>
          <cell r="I12539">
            <v>-99</v>
          </cell>
          <cell r="J12539">
            <v>2007</v>
          </cell>
          <cell r="K12539">
            <v>4</v>
          </cell>
          <cell r="L12539">
            <v>11</v>
          </cell>
        </row>
        <row r="12540">
          <cell r="D12540" t="str">
            <v>marv1_94_670</v>
          </cell>
          <cell r="E12540">
            <v>3</v>
          </cell>
          <cell r="F12540">
            <v>2516985.2599999998</v>
          </cell>
          <cell r="G12540">
            <v>6857951.6299999999</v>
          </cell>
          <cell r="H12540">
            <v>-99</v>
          </cell>
          <cell r="I12540">
            <v>-99</v>
          </cell>
          <cell r="J12540">
            <v>2007</v>
          </cell>
          <cell r="K12540">
            <v>2</v>
          </cell>
          <cell r="L12540">
            <v>12</v>
          </cell>
        </row>
        <row r="12541">
          <cell r="D12541" t="str">
            <v>marv1_94_671</v>
          </cell>
          <cell r="E12541">
            <v>3</v>
          </cell>
          <cell r="F12541">
            <v>2516986.65</v>
          </cell>
          <cell r="G12541">
            <v>6857951.96</v>
          </cell>
          <cell r="H12541">
            <v>-99</v>
          </cell>
          <cell r="I12541">
            <v>-99</v>
          </cell>
          <cell r="J12541">
            <v>2007</v>
          </cell>
          <cell r="K12541">
            <v>2</v>
          </cell>
          <cell r="L12541">
            <v>13</v>
          </cell>
        </row>
        <row r="12542">
          <cell r="D12542" t="str">
            <v>marv1_94_672</v>
          </cell>
          <cell r="E12542">
            <v>3</v>
          </cell>
          <cell r="F12542">
            <v>2516987.06</v>
          </cell>
          <cell r="G12542">
            <v>6857955.3300000001</v>
          </cell>
          <cell r="H12542">
            <v>-99</v>
          </cell>
          <cell r="I12542">
            <v>-99</v>
          </cell>
          <cell r="J12542">
            <v>2007</v>
          </cell>
          <cell r="K12542">
            <v>2</v>
          </cell>
          <cell r="L12542">
            <v>12</v>
          </cell>
        </row>
        <row r="12543">
          <cell r="D12543" t="str">
            <v>marv1_94_673</v>
          </cell>
          <cell r="E12543">
            <v>3</v>
          </cell>
          <cell r="F12543">
            <v>2516988.27</v>
          </cell>
          <cell r="G12543">
            <v>6857954.4100000001</v>
          </cell>
          <cell r="H12543">
            <v>-99</v>
          </cell>
          <cell r="I12543">
            <v>-99</v>
          </cell>
          <cell r="J12543">
            <v>2007</v>
          </cell>
          <cell r="K12543">
            <v>2</v>
          </cell>
          <cell r="L12543">
            <v>12</v>
          </cell>
        </row>
        <row r="12544">
          <cell r="D12544" t="str">
            <v>marv1_94_674</v>
          </cell>
          <cell r="E12544">
            <v>3</v>
          </cell>
          <cell r="F12544">
            <v>2516988.94</v>
          </cell>
          <cell r="G12544">
            <v>6857952.4900000002</v>
          </cell>
          <cell r="H12544">
            <v>-99</v>
          </cell>
          <cell r="I12544">
            <v>-99</v>
          </cell>
          <cell r="J12544">
            <v>2007</v>
          </cell>
          <cell r="K12544">
            <v>4</v>
          </cell>
          <cell r="L12544">
            <v>12</v>
          </cell>
        </row>
        <row r="12545">
          <cell r="D12545" t="str">
            <v>marv1_94_675</v>
          </cell>
          <cell r="E12545">
            <v>3</v>
          </cell>
          <cell r="F12545">
            <v>2516987.54</v>
          </cell>
          <cell r="G12545">
            <v>6857953.04</v>
          </cell>
          <cell r="H12545">
            <v>-99</v>
          </cell>
          <cell r="I12545">
            <v>-99</v>
          </cell>
          <cell r="J12545">
            <v>2007</v>
          </cell>
          <cell r="K12545">
            <v>2</v>
          </cell>
          <cell r="L12545">
            <v>13</v>
          </cell>
        </row>
        <row r="12546">
          <cell r="D12546" t="str">
            <v>marv1_94_676</v>
          </cell>
          <cell r="E12546">
            <v>3</v>
          </cell>
          <cell r="F12546">
            <v>2516987.6</v>
          </cell>
          <cell r="G12546">
            <v>6857950.4100000001</v>
          </cell>
          <cell r="H12546">
            <v>-99</v>
          </cell>
          <cell r="I12546">
            <v>-99</v>
          </cell>
          <cell r="J12546">
            <v>2007</v>
          </cell>
          <cell r="K12546">
            <v>2</v>
          </cell>
          <cell r="L12546">
            <v>12</v>
          </cell>
        </row>
        <row r="12547">
          <cell r="D12547" t="str">
            <v>marv1_94_677</v>
          </cell>
          <cell r="E12547">
            <v>3</v>
          </cell>
          <cell r="F12547">
            <v>2516987.4</v>
          </cell>
          <cell r="G12547">
            <v>6857949.4900000002</v>
          </cell>
          <cell r="H12547">
            <v>-99</v>
          </cell>
          <cell r="I12547">
            <v>-99</v>
          </cell>
          <cell r="J12547">
            <v>2007</v>
          </cell>
          <cell r="K12547">
            <v>2</v>
          </cell>
          <cell r="L12547">
            <v>12</v>
          </cell>
        </row>
        <row r="12548">
          <cell r="D12548" t="str">
            <v>marv1_94_678</v>
          </cell>
          <cell r="E12548">
            <v>3</v>
          </cell>
          <cell r="F12548">
            <v>2516987.36</v>
          </cell>
          <cell r="G12548">
            <v>6857948.2599999998</v>
          </cell>
          <cell r="H12548">
            <v>-99</v>
          </cell>
          <cell r="I12548">
            <v>-99</v>
          </cell>
          <cell r="J12548">
            <v>2007</v>
          </cell>
          <cell r="K12548">
            <v>2</v>
          </cell>
          <cell r="L12548">
            <v>12</v>
          </cell>
        </row>
        <row r="12549">
          <cell r="D12549" t="str">
            <v>marv1_94_679</v>
          </cell>
          <cell r="E12549">
            <v>3</v>
          </cell>
          <cell r="F12549">
            <v>2516989.13</v>
          </cell>
          <cell r="G12549">
            <v>6857948.1900000004</v>
          </cell>
          <cell r="H12549">
            <v>-99</v>
          </cell>
          <cell r="I12549">
            <v>-99</v>
          </cell>
          <cell r="J12549">
            <v>2007</v>
          </cell>
          <cell r="K12549">
            <v>1</v>
          </cell>
          <cell r="L12549">
            <v>22</v>
          </cell>
        </row>
        <row r="12550">
          <cell r="D12550" t="str">
            <v>marv1_94_680</v>
          </cell>
          <cell r="E12550">
            <v>3</v>
          </cell>
          <cell r="F12550">
            <v>2516993.5</v>
          </cell>
          <cell r="G12550">
            <v>6857946.2800000003</v>
          </cell>
          <cell r="H12550">
            <v>-99</v>
          </cell>
          <cell r="I12550">
            <v>-99</v>
          </cell>
          <cell r="J12550">
            <v>2007</v>
          </cell>
          <cell r="K12550">
            <v>2</v>
          </cell>
          <cell r="L12550">
            <v>12</v>
          </cell>
        </row>
        <row r="12551">
          <cell r="D12551" t="str">
            <v>marv1_94_681</v>
          </cell>
          <cell r="E12551">
            <v>3</v>
          </cell>
          <cell r="F12551">
            <v>2516993.5299999998</v>
          </cell>
          <cell r="G12551">
            <v>6857940.3799999999</v>
          </cell>
          <cell r="H12551">
            <v>-99</v>
          </cell>
          <cell r="I12551">
            <v>-99</v>
          </cell>
          <cell r="J12551">
            <v>2007</v>
          </cell>
          <cell r="K12551">
            <v>2</v>
          </cell>
          <cell r="L12551">
            <v>13</v>
          </cell>
        </row>
        <row r="12552">
          <cell r="D12552" t="str">
            <v>marv1_94_682</v>
          </cell>
          <cell r="E12552">
            <v>3</v>
          </cell>
          <cell r="F12552">
            <v>2516990.2000000002</v>
          </cell>
          <cell r="G12552">
            <v>6857914.5</v>
          </cell>
          <cell r="H12552">
            <v>-99</v>
          </cell>
          <cell r="I12552">
            <v>-99</v>
          </cell>
          <cell r="J12552">
            <v>2007</v>
          </cell>
          <cell r="K12552">
            <v>2</v>
          </cell>
          <cell r="L12552">
            <v>12</v>
          </cell>
        </row>
        <row r="12553">
          <cell r="D12553" t="str">
            <v>marv1_94_683</v>
          </cell>
          <cell r="E12553">
            <v>3</v>
          </cell>
          <cell r="F12553">
            <v>2516973.2000000002</v>
          </cell>
          <cell r="G12553">
            <v>6857942.7999999998</v>
          </cell>
          <cell r="H12553">
            <v>-99</v>
          </cell>
          <cell r="I12553">
            <v>-99</v>
          </cell>
          <cell r="J12553">
            <v>2007</v>
          </cell>
          <cell r="K12553">
            <v>2</v>
          </cell>
          <cell r="L12553">
            <v>11</v>
          </cell>
        </row>
        <row r="12554">
          <cell r="D12554" t="str">
            <v>marv1_96_1</v>
          </cell>
          <cell r="E12554">
            <v>2</v>
          </cell>
          <cell r="F12554">
            <v>2516543.62</v>
          </cell>
          <cell r="G12554">
            <v>6859843.46</v>
          </cell>
          <cell r="H12554">
            <v>181.35</v>
          </cell>
          <cell r="I12554">
            <v>-99</v>
          </cell>
          <cell r="J12554">
            <v>2007</v>
          </cell>
          <cell r="K12554">
            <v>2</v>
          </cell>
          <cell r="L12554">
            <v>11</v>
          </cell>
        </row>
        <row r="12555">
          <cell r="D12555" t="str">
            <v>marv1_96_2</v>
          </cell>
          <cell r="E12555">
            <v>2</v>
          </cell>
          <cell r="F12555">
            <v>2516542.59</v>
          </cell>
          <cell r="G12555">
            <v>6859831.1299999999</v>
          </cell>
          <cell r="H12555">
            <v>190.41</v>
          </cell>
          <cell r="I12555">
            <v>-99</v>
          </cell>
          <cell r="J12555">
            <v>2007</v>
          </cell>
          <cell r="K12555">
            <v>1</v>
          </cell>
          <cell r="L12555">
            <v>11</v>
          </cell>
        </row>
        <row r="12556">
          <cell r="D12556" t="str">
            <v>marv1_96_3</v>
          </cell>
          <cell r="E12556">
            <v>2</v>
          </cell>
          <cell r="F12556">
            <v>2516544.29</v>
          </cell>
          <cell r="G12556">
            <v>6859841.1399999997</v>
          </cell>
          <cell r="H12556">
            <v>185.26</v>
          </cell>
          <cell r="I12556">
            <v>-99</v>
          </cell>
          <cell r="J12556">
            <v>2007</v>
          </cell>
          <cell r="K12556">
            <v>2</v>
          </cell>
          <cell r="L12556">
            <v>11</v>
          </cell>
        </row>
        <row r="12557">
          <cell r="D12557" t="str">
            <v>marv1_96_4</v>
          </cell>
          <cell r="E12557">
            <v>2</v>
          </cell>
          <cell r="F12557">
            <v>2516541.77</v>
          </cell>
          <cell r="G12557">
            <v>6859825.3499999996</v>
          </cell>
          <cell r="H12557">
            <v>186.95</v>
          </cell>
          <cell r="I12557">
            <v>-99</v>
          </cell>
          <cell r="J12557">
            <v>2007</v>
          </cell>
          <cell r="K12557">
            <v>2</v>
          </cell>
          <cell r="L12557">
            <v>12</v>
          </cell>
        </row>
        <row r="12558">
          <cell r="D12558" t="str">
            <v>marv1_96_6</v>
          </cell>
          <cell r="E12558">
            <v>2</v>
          </cell>
          <cell r="F12558">
            <v>2516544.7400000002</v>
          </cell>
          <cell r="G12558">
            <v>6859835.8799999999</v>
          </cell>
          <cell r="H12558">
            <v>191.16</v>
          </cell>
          <cell r="I12558">
            <v>-99</v>
          </cell>
          <cell r="J12558">
            <v>2007</v>
          </cell>
          <cell r="K12558">
            <v>2</v>
          </cell>
          <cell r="L12558">
            <v>11</v>
          </cell>
        </row>
        <row r="12559">
          <cell r="D12559" t="str">
            <v>marv1_96_8</v>
          </cell>
          <cell r="E12559">
            <v>2</v>
          </cell>
          <cell r="F12559">
            <v>2516542.92</v>
          </cell>
          <cell r="G12559">
            <v>6859827.1399999997</v>
          </cell>
          <cell r="H12559">
            <v>190.45</v>
          </cell>
          <cell r="I12559">
            <v>-99</v>
          </cell>
          <cell r="J12559">
            <v>2007</v>
          </cell>
          <cell r="K12559">
            <v>2</v>
          </cell>
          <cell r="L12559">
            <v>11</v>
          </cell>
        </row>
        <row r="12560">
          <cell r="D12560" t="str">
            <v>marv1_96_9</v>
          </cell>
          <cell r="E12560">
            <v>2</v>
          </cell>
          <cell r="F12560">
            <v>2516546.44</v>
          </cell>
          <cell r="G12560">
            <v>6859837.0300000003</v>
          </cell>
          <cell r="H12560">
            <v>189.41</v>
          </cell>
          <cell r="I12560">
            <v>-99</v>
          </cell>
          <cell r="J12560">
            <v>2007</v>
          </cell>
          <cell r="K12560">
            <v>4</v>
          </cell>
          <cell r="L12560">
            <v>11</v>
          </cell>
        </row>
        <row r="12561">
          <cell r="D12561" t="str">
            <v>marv1_96_12</v>
          </cell>
          <cell r="E12561">
            <v>2</v>
          </cell>
          <cell r="F12561">
            <v>2516545.2799999998</v>
          </cell>
          <cell r="G12561">
            <v>6859832.6699999999</v>
          </cell>
          <cell r="H12561">
            <v>190.41</v>
          </cell>
          <cell r="I12561">
            <v>-99</v>
          </cell>
          <cell r="J12561">
            <v>2007</v>
          </cell>
          <cell r="K12561">
            <v>2</v>
          </cell>
          <cell r="L12561">
            <v>11</v>
          </cell>
        </row>
        <row r="12562">
          <cell r="D12562" t="str">
            <v>marv1_96_14</v>
          </cell>
          <cell r="E12562">
            <v>2</v>
          </cell>
          <cell r="F12562">
            <v>2516545.11</v>
          </cell>
          <cell r="G12562">
            <v>6859829.9000000004</v>
          </cell>
          <cell r="H12562">
            <v>190.41</v>
          </cell>
          <cell r="I12562">
            <v>-99</v>
          </cell>
          <cell r="J12562">
            <v>2007</v>
          </cell>
          <cell r="K12562">
            <v>2</v>
          </cell>
          <cell r="L12562">
            <v>11</v>
          </cell>
        </row>
        <row r="12563">
          <cell r="D12563" t="str">
            <v>marv1_96_15</v>
          </cell>
          <cell r="E12563">
            <v>2</v>
          </cell>
          <cell r="F12563">
            <v>2516547.7000000002</v>
          </cell>
          <cell r="G12563">
            <v>6859833.9699999997</v>
          </cell>
          <cell r="H12563">
            <v>182.51</v>
          </cell>
          <cell r="I12563">
            <v>-99</v>
          </cell>
          <cell r="J12563">
            <v>2007</v>
          </cell>
          <cell r="K12563">
            <v>2</v>
          </cell>
          <cell r="L12563">
            <v>11</v>
          </cell>
        </row>
        <row r="12564">
          <cell r="D12564" t="str">
            <v>marv1_96_23</v>
          </cell>
          <cell r="E12564">
            <v>2</v>
          </cell>
          <cell r="F12564">
            <v>2516545.91</v>
          </cell>
          <cell r="G12564">
            <v>6859825.21</v>
          </cell>
          <cell r="H12564">
            <v>191.21</v>
          </cell>
          <cell r="I12564">
            <v>-99</v>
          </cell>
          <cell r="J12564">
            <v>2007</v>
          </cell>
          <cell r="K12564">
            <v>2</v>
          </cell>
          <cell r="L12564">
            <v>11</v>
          </cell>
        </row>
        <row r="12565">
          <cell r="D12565" t="str">
            <v>marv1_96_25</v>
          </cell>
          <cell r="E12565">
            <v>2</v>
          </cell>
          <cell r="F12565">
            <v>2516550.3199999998</v>
          </cell>
          <cell r="G12565">
            <v>6859827.5499999998</v>
          </cell>
          <cell r="H12565">
            <v>188.71</v>
          </cell>
          <cell r="I12565">
            <v>-99</v>
          </cell>
          <cell r="J12565">
            <v>2007</v>
          </cell>
          <cell r="K12565">
            <v>2</v>
          </cell>
          <cell r="L12565">
            <v>11</v>
          </cell>
        </row>
        <row r="12566">
          <cell r="D12566" t="str">
            <v>marv1_96_28</v>
          </cell>
          <cell r="E12566">
            <v>2</v>
          </cell>
          <cell r="F12566">
            <v>2516553.0299999998</v>
          </cell>
          <cell r="G12566">
            <v>6859827.5899999999</v>
          </cell>
          <cell r="H12566">
            <v>186.71</v>
          </cell>
          <cell r="I12566">
            <v>-99</v>
          </cell>
          <cell r="J12566">
            <v>2007</v>
          </cell>
          <cell r="K12566">
            <v>2</v>
          </cell>
          <cell r="L12566">
            <v>12</v>
          </cell>
        </row>
        <row r="12567">
          <cell r="D12567" t="str">
            <v>marv1_96_29</v>
          </cell>
          <cell r="E12567">
            <v>2</v>
          </cell>
          <cell r="F12567">
            <v>2516549.13</v>
          </cell>
          <cell r="G12567">
            <v>6859825.0800000001</v>
          </cell>
          <cell r="H12567">
            <v>190.46</v>
          </cell>
          <cell r="I12567">
            <v>-99</v>
          </cell>
          <cell r="J12567">
            <v>2007</v>
          </cell>
          <cell r="K12567">
            <v>2</v>
          </cell>
          <cell r="L12567">
            <v>11</v>
          </cell>
        </row>
        <row r="12568">
          <cell r="D12568" t="str">
            <v>marv1_96_30</v>
          </cell>
          <cell r="E12568">
            <v>2</v>
          </cell>
          <cell r="F12568">
            <v>2516552.0299999998</v>
          </cell>
          <cell r="G12568">
            <v>6859825.75</v>
          </cell>
          <cell r="H12568">
            <v>184.96</v>
          </cell>
          <cell r="I12568">
            <v>-99</v>
          </cell>
          <cell r="J12568">
            <v>2007</v>
          </cell>
          <cell r="K12568">
            <v>2</v>
          </cell>
          <cell r="L12568">
            <v>12</v>
          </cell>
        </row>
        <row r="12569">
          <cell r="D12569" t="str">
            <v>marv1_96_34</v>
          </cell>
          <cell r="E12569">
            <v>2</v>
          </cell>
          <cell r="F12569">
            <v>2516552.9900000002</v>
          </cell>
          <cell r="G12569">
            <v>6859822.9199999999</v>
          </cell>
          <cell r="H12569">
            <v>182.96</v>
          </cell>
          <cell r="I12569">
            <v>-99</v>
          </cell>
          <cell r="J12569">
            <v>2007</v>
          </cell>
          <cell r="K12569">
            <v>2</v>
          </cell>
          <cell r="L12569">
            <v>11</v>
          </cell>
        </row>
        <row r="12570">
          <cell r="D12570" t="str">
            <v>marv1_96_36</v>
          </cell>
          <cell r="E12570">
            <v>2</v>
          </cell>
          <cell r="F12570">
            <v>2516549.5299999998</v>
          </cell>
          <cell r="G12570">
            <v>6859821.4400000004</v>
          </cell>
          <cell r="H12570">
            <v>188.21</v>
          </cell>
          <cell r="I12570">
            <v>-99</v>
          </cell>
          <cell r="J12570">
            <v>2007</v>
          </cell>
          <cell r="K12570">
            <v>2</v>
          </cell>
          <cell r="L12570">
            <v>11</v>
          </cell>
        </row>
        <row r="12571">
          <cell r="D12571" t="str">
            <v>marv1_96_37</v>
          </cell>
          <cell r="E12571">
            <v>2</v>
          </cell>
          <cell r="F12571">
            <v>2516554.2599999998</v>
          </cell>
          <cell r="G12571">
            <v>6859821.3099999996</v>
          </cell>
          <cell r="H12571">
            <v>179.21</v>
          </cell>
          <cell r="I12571">
            <v>-99</v>
          </cell>
          <cell r="J12571">
            <v>2007</v>
          </cell>
          <cell r="K12571">
            <v>2</v>
          </cell>
          <cell r="L12571">
            <v>11</v>
          </cell>
        </row>
        <row r="12572">
          <cell r="D12572" t="str">
            <v>marv1_96_40</v>
          </cell>
          <cell r="E12572">
            <v>2</v>
          </cell>
          <cell r="F12572">
            <v>2516553.94</v>
          </cell>
          <cell r="G12572">
            <v>6859818.2800000003</v>
          </cell>
          <cell r="H12572">
            <v>183.21</v>
          </cell>
          <cell r="I12572">
            <v>-99</v>
          </cell>
          <cell r="J12572">
            <v>2007</v>
          </cell>
          <cell r="K12572">
            <v>2</v>
          </cell>
          <cell r="L12572">
            <v>11</v>
          </cell>
        </row>
        <row r="12573">
          <cell r="D12573" t="str">
            <v>marv1_96_43</v>
          </cell>
          <cell r="E12573">
            <v>2</v>
          </cell>
          <cell r="F12573">
            <v>2516551.25</v>
          </cell>
          <cell r="G12573">
            <v>6859818.1200000001</v>
          </cell>
          <cell r="H12573">
            <v>191.45</v>
          </cell>
          <cell r="I12573">
            <v>-99</v>
          </cell>
          <cell r="J12573">
            <v>2007</v>
          </cell>
          <cell r="K12573">
            <v>1</v>
          </cell>
          <cell r="L12573">
            <v>11</v>
          </cell>
        </row>
        <row r="12574">
          <cell r="D12574" t="str">
            <v>marv1_96_45</v>
          </cell>
          <cell r="E12574">
            <v>2</v>
          </cell>
          <cell r="F12574">
            <v>2516559.7000000002</v>
          </cell>
          <cell r="G12574">
            <v>6859815.0499999998</v>
          </cell>
          <cell r="H12574">
            <v>188.46</v>
          </cell>
          <cell r="I12574">
            <v>-99</v>
          </cell>
          <cell r="J12574">
            <v>2007</v>
          </cell>
          <cell r="K12574">
            <v>2</v>
          </cell>
          <cell r="L12574">
            <v>11</v>
          </cell>
        </row>
        <row r="12575">
          <cell r="D12575" t="str">
            <v>marv1_96_48</v>
          </cell>
          <cell r="E12575">
            <v>2</v>
          </cell>
          <cell r="F12575">
            <v>2516556.5699999998</v>
          </cell>
          <cell r="G12575">
            <v>6859813.2300000004</v>
          </cell>
          <cell r="H12575">
            <v>183.46</v>
          </cell>
          <cell r="I12575">
            <v>-99</v>
          </cell>
          <cell r="J12575">
            <v>2007</v>
          </cell>
          <cell r="K12575">
            <v>1</v>
          </cell>
          <cell r="L12575">
            <v>11</v>
          </cell>
        </row>
        <row r="12576">
          <cell r="D12576" t="str">
            <v>marv1_96_49</v>
          </cell>
          <cell r="E12576">
            <v>2</v>
          </cell>
          <cell r="F12576">
            <v>2516547</v>
          </cell>
          <cell r="G12576">
            <v>6859817.7199999997</v>
          </cell>
          <cell r="H12576">
            <v>189.7</v>
          </cell>
          <cell r="I12576">
            <v>-99</v>
          </cell>
          <cell r="J12576">
            <v>2007</v>
          </cell>
          <cell r="K12576">
            <v>1</v>
          </cell>
          <cell r="L12576">
            <v>11</v>
          </cell>
        </row>
        <row r="12577">
          <cell r="D12577" t="str">
            <v>marv1_96_50</v>
          </cell>
          <cell r="E12577">
            <v>2</v>
          </cell>
          <cell r="F12577">
            <v>2516560.6</v>
          </cell>
          <cell r="G12577">
            <v>6859810.2800000003</v>
          </cell>
          <cell r="H12577">
            <v>187.46</v>
          </cell>
          <cell r="I12577">
            <v>-99</v>
          </cell>
          <cell r="J12577">
            <v>2007</v>
          </cell>
          <cell r="K12577">
            <v>2</v>
          </cell>
          <cell r="L12577">
            <v>11</v>
          </cell>
        </row>
        <row r="12578">
          <cell r="D12578" t="str">
            <v>marv1_96_51</v>
          </cell>
          <cell r="E12578">
            <v>2</v>
          </cell>
          <cell r="F12578">
            <v>2516553.4</v>
          </cell>
          <cell r="G12578">
            <v>6859813.7699999996</v>
          </cell>
          <cell r="H12578">
            <v>188.71</v>
          </cell>
          <cell r="I12578">
            <v>-99</v>
          </cell>
          <cell r="J12578">
            <v>2007</v>
          </cell>
          <cell r="K12578">
            <v>2</v>
          </cell>
          <cell r="L12578">
            <v>11</v>
          </cell>
        </row>
        <row r="12579">
          <cell r="D12579" t="str">
            <v>marv1_96_52</v>
          </cell>
          <cell r="E12579">
            <v>2</v>
          </cell>
          <cell r="F12579">
            <v>2516550.0099999998</v>
          </cell>
          <cell r="G12579">
            <v>6859815.7199999997</v>
          </cell>
          <cell r="H12579">
            <v>190.45</v>
          </cell>
          <cell r="I12579">
            <v>-99</v>
          </cell>
          <cell r="J12579">
            <v>2007</v>
          </cell>
          <cell r="K12579">
            <v>1</v>
          </cell>
          <cell r="L12579">
            <v>11</v>
          </cell>
        </row>
        <row r="12580">
          <cell r="D12580" t="str">
            <v>marv1_96_54</v>
          </cell>
          <cell r="E12580">
            <v>2</v>
          </cell>
          <cell r="F12580">
            <v>2516556.71</v>
          </cell>
          <cell r="G12580">
            <v>6859810.71</v>
          </cell>
          <cell r="H12580">
            <v>187.46</v>
          </cell>
          <cell r="I12580">
            <v>-99</v>
          </cell>
          <cell r="J12580">
            <v>2007</v>
          </cell>
          <cell r="K12580">
            <v>2</v>
          </cell>
          <cell r="L12580">
            <v>11</v>
          </cell>
        </row>
        <row r="12581">
          <cell r="D12581" t="str">
            <v>marv1_96_55</v>
          </cell>
          <cell r="E12581">
            <v>2</v>
          </cell>
          <cell r="F12581">
            <v>2516554.48</v>
          </cell>
          <cell r="G12581">
            <v>6859812.0099999998</v>
          </cell>
          <cell r="H12581">
            <v>187.21</v>
          </cell>
          <cell r="I12581">
            <v>-99</v>
          </cell>
          <cell r="J12581">
            <v>2007</v>
          </cell>
          <cell r="K12581">
            <v>1</v>
          </cell>
          <cell r="L12581">
            <v>12</v>
          </cell>
        </row>
        <row r="12582">
          <cell r="D12582" t="str">
            <v>marv1_96_56</v>
          </cell>
          <cell r="E12582">
            <v>2</v>
          </cell>
          <cell r="F12582">
            <v>2516552.11</v>
          </cell>
          <cell r="G12582">
            <v>6859812.6900000004</v>
          </cell>
          <cell r="H12582">
            <v>192.95</v>
          </cell>
          <cell r="I12582">
            <v>-99</v>
          </cell>
          <cell r="J12582">
            <v>2007</v>
          </cell>
          <cell r="K12582">
            <v>1</v>
          </cell>
          <cell r="L12582">
            <v>11</v>
          </cell>
        </row>
        <row r="12583">
          <cell r="D12583" t="str">
            <v>marv1_96_57</v>
          </cell>
          <cell r="E12583">
            <v>2</v>
          </cell>
          <cell r="F12583">
            <v>2516560.13</v>
          </cell>
          <cell r="G12583">
            <v>6859806.0199999996</v>
          </cell>
          <cell r="H12583">
            <v>189.66</v>
          </cell>
          <cell r="I12583">
            <v>-99</v>
          </cell>
          <cell r="J12583">
            <v>2007</v>
          </cell>
          <cell r="K12583">
            <v>2</v>
          </cell>
          <cell r="L12583">
            <v>11</v>
          </cell>
        </row>
        <row r="12584">
          <cell r="D12584" t="str">
            <v>marv1_96_58</v>
          </cell>
          <cell r="E12584">
            <v>2</v>
          </cell>
          <cell r="F12584">
            <v>2516543.94</v>
          </cell>
          <cell r="G12584">
            <v>6859818.6200000001</v>
          </cell>
          <cell r="H12584">
            <v>187.95</v>
          </cell>
          <cell r="I12584">
            <v>-99</v>
          </cell>
          <cell r="J12584">
            <v>2007</v>
          </cell>
          <cell r="K12584">
            <v>2</v>
          </cell>
          <cell r="L12584">
            <v>11</v>
          </cell>
        </row>
        <row r="12585">
          <cell r="D12585" t="str">
            <v>marv1_96_59</v>
          </cell>
          <cell r="E12585">
            <v>2</v>
          </cell>
          <cell r="F12585">
            <v>2516557.29</v>
          </cell>
          <cell r="G12585">
            <v>6859804.79</v>
          </cell>
          <cell r="H12585">
            <v>190.91</v>
          </cell>
          <cell r="I12585">
            <v>-99</v>
          </cell>
          <cell r="J12585">
            <v>2007</v>
          </cell>
          <cell r="K12585">
            <v>2</v>
          </cell>
          <cell r="L12585">
            <v>11</v>
          </cell>
        </row>
        <row r="12586">
          <cell r="D12586" t="str">
            <v>marv1_96_60</v>
          </cell>
          <cell r="E12586">
            <v>2</v>
          </cell>
          <cell r="F12586">
            <v>2516546.2400000002</v>
          </cell>
          <cell r="G12586">
            <v>6859815.5700000003</v>
          </cell>
          <cell r="H12586">
            <v>187.7</v>
          </cell>
          <cell r="I12586">
            <v>-99</v>
          </cell>
          <cell r="J12586">
            <v>2007</v>
          </cell>
          <cell r="K12586">
            <v>2</v>
          </cell>
          <cell r="L12586">
            <v>11</v>
          </cell>
        </row>
        <row r="12587">
          <cell r="D12587" t="str">
            <v>marv1_96_63</v>
          </cell>
          <cell r="E12587">
            <v>2</v>
          </cell>
          <cell r="F12587">
            <v>2516548.9</v>
          </cell>
          <cell r="G12587">
            <v>6859809.1299999999</v>
          </cell>
          <cell r="H12587">
            <v>181.96</v>
          </cell>
          <cell r="I12587">
            <v>-99</v>
          </cell>
          <cell r="J12587">
            <v>2007</v>
          </cell>
          <cell r="K12587">
            <v>2</v>
          </cell>
          <cell r="L12587">
            <v>11</v>
          </cell>
        </row>
        <row r="12588">
          <cell r="D12588" t="str">
            <v>marv1_96_64</v>
          </cell>
          <cell r="E12588">
            <v>2</v>
          </cell>
          <cell r="F12588">
            <v>2516551.42</v>
          </cell>
          <cell r="G12588">
            <v>6859803.6100000003</v>
          </cell>
          <cell r="H12588">
            <v>184.49</v>
          </cell>
          <cell r="I12588">
            <v>-99</v>
          </cell>
          <cell r="J12588">
            <v>2007</v>
          </cell>
          <cell r="K12588">
            <v>2</v>
          </cell>
          <cell r="L12588">
            <v>11</v>
          </cell>
        </row>
        <row r="12589">
          <cell r="D12589" t="str">
            <v>marv1_96_67</v>
          </cell>
          <cell r="E12589">
            <v>2</v>
          </cell>
          <cell r="F12589">
            <v>2516549.2599999998</v>
          </cell>
          <cell r="G12589">
            <v>6859805.8899999997</v>
          </cell>
          <cell r="H12589">
            <v>190.21</v>
          </cell>
          <cell r="I12589">
            <v>-99</v>
          </cell>
          <cell r="J12589">
            <v>2007</v>
          </cell>
          <cell r="K12589">
            <v>2</v>
          </cell>
          <cell r="L12589">
            <v>11</v>
          </cell>
        </row>
        <row r="12590">
          <cell r="D12590" t="str">
            <v>marv1_96_68</v>
          </cell>
          <cell r="E12590">
            <v>2</v>
          </cell>
          <cell r="F12590">
            <v>2516549.5</v>
          </cell>
          <cell r="G12590">
            <v>6859802.5</v>
          </cell>
          <cell r="H12590">
            <v>189.71</v>
          </cell>
          <cell r="I12590">
            <v>-99</v>
          </cell>
          <cell r="J12590">
            <v>2007</v>
          </cell>
          <cell r="K12590">
            <v>2</v>
          </cell>
          <cell r="L12590">
            <v>11</v>
          </cell>
        </row>
        <row r="12591">
          <cell r="D12591" t="str">
            <v>marv1_96_69</v>
          </cell>
          <cell r="E12591">
            <v>2</v>
          </cell>
          <cell r="F12591">
            <v>2516551.42</v>
          </cell>
          <cell r="G12591">
            <v>6859796.1699999999</v>
          </cell>
          <cell r="H12591">
            <v>190.91</v>
          </cell>
          <cell r="I12591">
            <v>-99</v>
          </cell>
          <cell r="J12591">
            <v>2007</v>
          </cell>
          <cell r="K12591">
            <v>1</v>
          </cell>
          <cell r="L12591">
            <v>11</v>
          </cell>
        </row>
        <row r="12592">
          <cell r="D12592" t="str">
            <v>marv1_96_71</v>
          </cell>
          <cell r="E12592">
            <v>2</v>
          </cell>
          <cell r="F12592">
            <v>2516544.25</v>
          </cell>
          <cell r="G12592">
            <v>6859805.8200000003</v>
          </cell>
          <cell r="H12592">
            <v>190.46</v>
          </cell>
          <cell r="I12592">
            <v>-99</v>
          </cell>
          <cell r="J12592">
            <v>2007</v>
          </cell>
          <cell r="K12592">
            <v>4</v>
          </cell>
          <cell r="L12592">
            <v>12</v>
          </cell>
        </row>
        <row r="12593">
          <cell r="D12593" t="str">
            <v>marv1_96_72</v>
          </cell>
          <cell r="E12593">
            <v>2</v>
          </cell>
          <cell r="F12593">
            <v>2516543.35</v>
          </cell>
          <cell r="G12593">
            <v>6859808.5</v>
          </cell>
          <cell r="H12593">
            <v>192.71</v>
          </cell>
          <cell r="I12593">
            <v>-99</v>
          </cell>
          <cell r="J12593">
            <v>2007</v>
          </cell>
          <cell r="K12593">
            <v>1</v>
          </cell>
          <cell r="L12593">
            <v>11</v>
          </cell>
        </row>
        <row r="12594">
          <cell r="D12594" t="str">
            <v>marv1_96_73</v>
          </cell>
          <cell r="E12594">
            <v>2</v>
          </cell>
          <cell r="F12594">
            <v>2516544.42</v>
          </cell>
          <cell r="G12594">
            <v>6859799.25</v>
          </cell>
          <cell r="H12594">
            <v>189.16</v>
          </cell>
          <cell r="I12594">
            <v>-99</v>
          </cell>
          <cell r="J12594">
            <v>2007</v>
          </cell>
          <cell r="K12594">
            <v>4</v>
          </cell>
          <cell r="L12594">
            <v>11</v>
          </cell>
        </row>
        <row r="12595">
          <cell r="D12595" t="str">
            <v>marv1_96_74</v>
          </cell>
          <cell r="E12595">
            <v>2</v>
          </cell>
          <cell r="F12595">
            <v>2516541.27</v>
          </cell>
          <cell r="G12595">
            <v>6859811.0300000003</v>
          </cell>
          <cell r="H12595">
            <v>186.46</v>
          </cell>
          <cell r="I12595">
            <v>-99</v>
          </cell>
          <cell r="J12595">
            <v>2007</v>
          </cell>
          <cell r="K12595">
            <v>4</v>
          </cell>
          <cell r="L12595">
            <v>12</v>
          </cell>
        </row>
        <row r="12596">
          <cell r="D12596" t="str">
            <v>marv1_96_75</v>
          </cell>
          <cell r="E12596">
            <v>2</v>
          </cell>
          <cell r="F12596">
            <v>2516541.2599999998</v>
          </cell>
          <cell r="G12596">
            <v>6859804.9199999999</v>
          </cell>
          <cell r="H12596">
            <v>190.96</v>
          </cell>
          <cell r="I12596">
            <v>-99</v>
          </cell>
          <cell r="J12596">
            <v>2007</v>
          </cell>
          <cell r="K12596">
            <v>4</v>
          </cell>
          <cell r="L12596">
            <v>11</v>
          </cell>
        </row>
        <row r="12597">
          <cell r="D12597" t="str">
            <v>marv1_96_76</v>
          </cell>
          <cell r="E12597">
            <v>2</v>
          </cell>
          <cell r="F12597">
            <v>2516540.08</v>
          </cell>
          <cell r="G12597">
            <v>6859800.4299999997</v>
          </cell>
          <cell r="H12597">
            <v>191.38</v>
          </cell>
          <cell r="I12597">
            <v>-99</v>
          </cell>
          <cell r="J12597">
            <v>2007</v>
          </cell>
          <cell r="K12597">
            <v>4</v>
          </cell>
          <cell r="L12597">
            <v>12</v>
          </cell>
        </row>
        <row r="12598">
          <cell r="D12598" t="str">
            <v>marv1_96_78</v>
          </cell>
          <cell r="E12598">
            <v>2</v>
          </cell>
          <cell r="F12598">
            <v>2516539.62</v>
          </cell>
          <cell r="G12598">
            <v>6859807.9500000002</v>
          </cell>
          <cell r="H12598">
            <v>190.21</v>
          </cell>
          <cell r="I12598">
            <v>-99</v>
          </cell>
          <cell r="J12598">
            <v>2007</v>
          </cell>
          <cell r="K12598">
            <v>4</v>
          </cell>
          <cell r="L12598">
            <v>11</v>
          </cell>
        </row>
        <row r="12599">
          <cell r="D12599" t="str">
            <v>marv1_96_79</v>
          </cell>
          <cell r="E12599">
            <v>2</v>
          </cell>
          <cell r="F12599">
            <v>2516539.54</v>
          </cell>
          <cell r="G12599">
            <v>6859813.6399999997</v>
          </cell>
          <cell r="H12599">
            <v>189.71</v>
          </cell>
          <cell r="I12599">
            <v>-99</v>
          </cell>
          <cell r="J12599">
            <v>2007</v>
          </cell>
          <cell r="K12599">
            <v>2</v>
          </cell>
          <cell r="L12599">
            <v>12</v>
          </cell>
        </row>
        <row r="12600">
          <cell r="D12600" t="str">
            <v>marv1_96_80</v>
          </cell>
          <cell r="E12600">
            <v>2</v>
          </cell>
          <cell r="F12600">
            <v>2516536.61</v>
          </cell>
          <cell r="G12600">
            <v>6859799.7999999998</v>
          </cell>
          <cell r="H12600">
            <v>192.41</v>
          </cell>
          <cell r="I12600">
            <v>-99</v>
          </cell>
          <cell r="J12600">
            <v>2007</v>
          </cell>
          <cell r="K12600">
            <v>1</v>
          </cell>
          <cell r="L12600">
            <v>11</v>
          </cell>
        </row>
        <row r="12601">
          <cell r="D12601" t="str">
            <v>marv1_96_81</v>
          </cell>
          <cell r="E12601">
            <v>2</v>
          </cell>
          <cell r="F12601">
            <v>2516537.04</v>
          </cell>
          <cell r="G12601">
            <v>6859803.5800000001</v>
          </cell>
          <cell r="H12601">
            <v>190.53</v>
          </cell>
          <cell r="I12601">
            <v>-99</v>
          </cell>
          <cell r="J12601">
            <v>2007</v>
          </cell>
          <cell r="K12601">
            <v>4</v>
          </cell>
          <cell r="L12601">
            <v>14</v>
          </cell>
        </row>
        <row r="12602">
          <cell r="D12602" t="str">
            <v>marv1_96_82</v>
          </cell>
          <cell r="E12602">
            <v>2</v>
          </cell>
          <cell r="F12602">
            <v>2516535.5</v>
          </cell>
          <cell r="G12602">
            <v>6859797.3200000003</v>
          </cell>
          <cell r="H12602">
            <v>190.55</v>
          </cell>
          <cell r="I12602">
            <v>-99</v>
          </cell>
          <cell r="J12602">
            <v>2007</v>
          </cell>
          <cell r="K12602">
            <v>4</v>
          </cell>
          <cell r="L12602">
            <v>11</v>
          </cell>
        </row>
        <row r="12603">
          <cell r="D12603" t="str">
            <v>marv1_96_83</v>
          </cell>
          <cell r="E12603">
            <v>2</v>
          </cell>
          <cell r="F12603">
            <v>2516534.9700000002</v>
          </cell>
          <cell r="G12603">
            <v>6859801.7300000004</v>
          </cell>
          <cell r="H12603">
            <v>191.16</v>
          </cell>
          <cell r="I12603">
            <v>-99</v>
          </cell>
          <cell r="J12603">
            <v>2007</v>
          </cell>
          <cell r="K12603">
            <v>1</v>
          </cell>
          <cell r="L12603">
            <v>12</v>
          </cell>
        </row>
        <row r="12604">
          <cell r="D12604" t="str">
            <v>marv1_96_84</v>
          </cell>
          <cell r="E12604">
            <v>2</v>
          </cell>
          <cell r="F12604">
            <v>2516538.64</v>
          </cell>
          <cell r="G12604">
            <v>6859815.21</v>
          </cell>
          <cell r="H12604">
            <v>190.96</v>
          </cell>
          <cell r="I12604">
            <v>-99</v>
          </cell>
          <cell r="J12604">
            <v>2007</v>
          </cell>
          <cell r="K12604">
            <v>2</v>
          </cell>
          <cell r="L12604">
            <v>12</v>
          </cell>
        </row>
        <row r="12605">
          <cell r="D12605" t="str">
            <v>marv1_96_86</v>
          </cell>
          <cell r="E12605">
            <v>2</v>
          </cell>
          <cell r="F12605">
            <v>2516533.7400000002</v>
          </cell>
          <cell r="G12605">
            <v>6859809.6399999997</v>
          </cell>
          <cell r="H12605">
            <v>191.2</v>
          </cell>
          <cell r="I12605">
            <v>-99</v>
          </cell>
          <cell r="J12605">
            <v>2007</v>
          </cell>
          <cell r="K12605">
            <v>1</v>
          </cell>
          <cell r="L12605">
            <v>12</v>
          </cell>
        </row>
        <row r="12606">
          <cell r="D12606" t="str">
            <v>marv1_96_89</v>
          </cell>
          <cell r="E12606">
            <v>2</v>
          </cell>
          <cell r="F12606">
            <v>2516531.25</v>
          </cell>
          <cell r="G12606">
            <v>6859811.21</v>
          </cell>
          <cell r="H12606">
            <v>192.2</v>
          </cell>
          <cell r="I12606">
            <v>-99</v>
          </cell>
          <cell r="J12606">
            <v>2007</v>
          </cell>
          <cell r="K12606">
            <v>1</v>
          </cell>
          <cell r="L12606">
            <v>11</v>
          </cell>
        </row>
        <row r="12607">
          <cell r="D12607" t="str">
            <v>marv1_96_90</v>
          </cell>
          <cell r="E12607">
            <v>2</v>
          </cell>
          <cell r="F12607">
            <v>2516533.15</v>
          </cell>
          <cell r="G12607">
            <v>6859813.7599999998</v>
          </cell>
          <cell r="H12607">
            <v>192.45</v>
          </cell>
          <cell r="I12607">
            <v>-99</v>
          </cell>
          <cell r="J12607">
            <v>2007</v>
          </cell>
          <cell r="K12607">
            <v>1</v>
          </cell>
          <cell r="L12607">
            <v>11</v>
          </cell>
        </row>
        <row r="12608">
          <cell r="D12608" t="str">
            <v>marv1_96_93</v>
          </cell>
          <cell r="E12608">
            <v>2</v>
          </cell>
          <cell r="F12608">
            <v>2516537.98</v>
          </cell>
          <cell r="G12608">
            <v>6859819.2199999997</v>
          </cell>
          <cell r="H12608">
            <v>189.95</v>
          </cell>
          <cell r="I12608">
            <v>-99</v>
          </cell>
          <cell r="J12608">
            <v>2007</v>
          </cell>
          <cell r="K12608">
            <v>1</v>
          </cell>
          <cell r="L12608">
            <v>11</v>
          </cell>
        </row>
        <row r="12609">
          <cell r="D12609" t="str">
            <v>marv1_96_95</v>
          </cell>
          <cell r="E12609">
            <v>2</v>
          </cell>
          <cell r="F12609">
            <v>2516532.15</v>
          </cell>
          <cell r="G12609">
            <v>6859816.4800000004</v>
          </cell>
          <cell r="H12609">
            <v>191.7</v>
          </cell>
          <cell r="I12609">
            <v>-99</v>
          </cell>
          <cell r="J12609">
            <v>2007</v>
          </cell>
          <cell r="K12609">
            <v>1</v>
          </cell>
          <cell r="L12609">
            <v>11</v>
          </cell>
        </row>
        <row r="12610">
          <cell r="D12610" t="str">
            <v>marv1_96_96</v>
          </cell>
          <cell r="E12610">
            <v>2</v>
          </cell>
          <cell r="F12610">
            <v>2516528.09</v>
          </cell>
          <cell r="G12610">
            <v>6859814.5</v>
          </cell>
          <cell r="H12610">
            <v>189.95</v>
          </cell>
          <cell r="I12610">
            <v>-99</v>
          </cell>
          <cell r="J12610">
            <v>2007</v>
          </cell>
          <cell r="K12610">
            <v>2</v>
          </cell>
          <cell r="L12610">
            <v>11</v>
          </cell>
        </row>
        <row r="12611">
          <cell r="D12611" t="str">
            <v>marv1_96_98</v>
          </cell>
          <cell r="E12611">
            <v>2</v>
          </cell>
          <cell r="F12611">
            <v>2516534.2200000002</v>
          </cell>
          <cell r="G12611">
            <v>6859817.8600000003</v>
          </cell>
          <cell r="H12611">
            <v>183.29</v>
          </cell>
          <cell r="I12611">
            <v>-99</v>
          </cell>
          <cell r="J12611">
            <v>2007</v>
          </cell>
          <cell r="K12611">
            <v>2</v>
          </cell>
          <cell r="L12611">
            <v>11</v>
          </cell>
        </row>
        <row r="12612">
          <cell r="D12612" t="str">
            <v>marv1_96_100</v>
          </cell>
          <cell r="E12612">
            <v>2</v>
          </cell>
          <cell r="F12612">
            <v>2516528.5499999998</v>
          </cell>
          <cell r="G12612">
            <v>6859816.6299999999</v>
          </cell>
          <cell r="H12612">
            <v>192.95</v>
          </cell>
          <cell r="I12612">
            <v>-99</v>
          </cell>
          <cell r="J12612">
            <v>2007</v>
          </cell>
          <cell r="K12612">
            <v>1</v>
          </cell>
          <cell r="L12612">
            <v>11</v>
          </cell>
        </row>
        <row r="12613">
          <cell r="D12613" t="str">
            <v>marv1_96_102</v>
          </cell>
          <cell r="E12613">
            <v>2</v>
          </cell>
          <cell r="F12613">
            <v>2516526.1</v>
          </cell>
          <cell r="G12613">
            <v>6859817.9299999997</v>
          </cell>
          <cell r="H12613">
            <v>186.78</v>
          </cell>
          <cell r="I12613">
            <v>-99</v>
          </cell>
          <cell r="J12613">
            <v>2007</v>
          </cell>
          <cell r="K12613">
            <v>2</v>
          </cell>
          <cell r="L12613">
            <v>11</v>
          </cell>
        </row>
        <row r="12614">
          <cell r="D12614" t="str">
            <v>marv1_96_105</v>
          </cell>
          <cell r="E12614">
            <v>2</v>
          </cell>
          <cell r="F12614">
            <v>2516533.4900000002</v>
          </cell>
          <cell r="G12614">
            <v>6859820.3499999996</v>
          </cell>
          <cell r="H12614">
            <v>187.95</v>
          </cell>
          <cell r="I12614">
            <v>-99</v>
          </cell>
          <cell r="J12614">
            <v>2007</v>
          </cell>
          <cell r="K12614">
            <v>2</v>
          </cell>
          <cell r="L12614">
            <v>11</v>
          </cell>
        </row>
        <row r="12615">
          <cell r="D12615" t="str">
            <v>marv1_96_107</v>
          </cell>
          <cell r="E12615">
            <v>2</v>
          </cell>
          <cell r="F12615">
            <v>2516526.7999999998</v>
          </cell>
          <cell r="G12615">
            <v>6859820.3899999997</v>
          </cell>
          <cell r="H12615">
            <v>186.7</v>
          </cell>
          <cell r="I12615">
            <v>-99</v>
          </cell>
          <cell r="J12615">
            <v>2007</v>
          </cell>
          <cell r="K12615">
            <v>2</v>
          </cell>
          <cell r="L12615">
            <v>11</v>
          </cell>
        </row>
        <row r="12616">
          <cell r="D12616" t="str">
            <v>marv1_96_108</v>
          </cell>
          <cell r="E12616">
            <v>2</v>
          </cell>
          <cell r="F12616">
            <v>2516528.69</v>
          </cell>
          <cell r="G12616">
            <v>6859820.4900000002</v>
          </cell>
          <cell r="H12616">
            <v>183.95</v>
          </cell>
          <cell r="I12616">
            <v>-99</v>
          </cell>
          <cell r="J12616">
            <v>2007</v>
          </cell>
          <cell r="K12616">
            <v>2</v>
          </cell>
          <cell r="L12616">
            <v>12</v>
          </cell>
        </row>
        <row r="12617">
          <cell r="D12617" t="str">
            <v>marv1_96_109</v>
          </cell>
          <cell r="E12617">
            <v>2</v>
          </cell>
          <cell r="F12617">
            <v>2516523.04</v>
          </cell>
          <cell r="G12617">
            <v>6859821.25</v>
          </cell>
          <cell r="H12617">
            <v>181.29</v>
          </cell>
          <cell r="I12617">
            <v>-99</v>
          </cell>
          <cell r="J12617">
            <v>2007</v>
          </cell>
          <cell r="K12617">
            <v>2</v>
          </cell>
          <cell r="L12617">
            <v>11</v>
          </cell>
        </row>
        <row r="12618">
          <cell r="D12618" t="str">
            <v>marv1_96_110</v>
          </cell>
          <cell r="E12618">
            <v>2</v>
          </cell>
          <cell r="F12618">
            <v>2516519.65</v>
          </cell>
          <cell r="G12618">
            <v>6859823.9000000004</v>
          </cell>
          <cell r="H12618">
            <v>185.45</v>
          </cell>
          <cell r="I12618">
            <v>-99</v>
          </cell>
          <cell r="J12618">
            <v>2007</v>
          </cell>
          <cell r="K12618">
            <v>2</v>
          </cell>
          <cell r="L12618">
            <v>11</v>
          </cell>
        </row>
        <row r="12619">
          <cell r="D12619" t="str">
            <v>marv1_96_111</v>
          </cell>
          <cell r="E12619">
            <v>2</v>
          </cell>
          <cell r="F12619">
            <v>2516515.42</v>
          </cell>
          <cell r="G12619">
            <v>6859825.1699999999</v>
          </cell>
          <cell r="H12619">
            <v>191.45</v>
          </cell>
          <cell r="I12619">
            <v>-99</v>
          </cell>
          <cell r="J12619">
            <v>2007</v>
          </cell>
          <cell r="K12619">
            <v>1</v>
          </cell>
          <cell r="L12619">
            <v>11</v>
          </cell>
        </row>
        <row r="12620">
          <cell r="D12620" t="str">
            <v>marv1_96_112</v>
          </cell>
          <cell r="E12620">
            <v>2</v>
          </cell>
          <cell r="F12620">
            <v>2516524.2400000002</v>
          </cell>
          <cell r="G12620">
            <v>6859824.3200000003</v>
          </cell>
          <cell r="H12620">
            <v>185.45</v>
          </cell>
          <cell r="I12620">
            <v>-99</v>
          </cell>
          <cell r="J12620">
            <v>2007</v>
          </cell>
          <cell r="K12620">
            <v>2</v>
          </cell>
          <cell r="L12620">
            <v>11</v>
          </cell>
        </row>
        <row r="12621">
          <cell r="D12621" t="str">
            <v>marv1_96_113</v>
          </cell>
          <cell r="E12621">
            <v>2</v>
          </cell>
          <cell r="F12621">
            <v>2516521.15</v>
          </cell>
          <cell r="G12621">
            <v>6859825.46</v>
          </cell>
          <cell r="H12621">
            <v>182.2</v>
          </cell>
          <cell r="I12621">
            <v>-99</v>
          </cell>
          <cell r="J12621">
            <v>2007</v>
          </cell>
          <cell r="K12621">
            <v>2</v>
          </cell>
          <cell r="L12621">
            <v>11</v>
          </cell>
        </row>
        <row r="12622">
          <cell r="D12622" t="str">
            <v>marv1_96_114</v>
          </cell>
          <cell r="E12622">
            <v>2</v>
          </cell>
          <cell r="F12622">
            <v>2516536.1800000002</v>
          </cell>
          <cell r="G12622">
            <v>6859822.0999999996</v>
          </cell>
          <cell r="H12622">
            <v>192.45</v>
          </cell>
          <cell r="I12622">
            <v>-99</v>
          </cell>
          <cell r="J12622">
            <v>2007</v>
          </cell>
          <cell r="K12622">
            <v>1</v>
          </cell>
          <cell r="L12622">
            <v>11</v>
          </cell>
        </row>
        <row r="12623">
          <cell r="D12623" t="str">
            <v>marv1_96_117</v>
          </cell>
          <cell r="E12623">
            <v>2</v>
          </cell>
          <cell r="F12623">
            <v>2516528.2999999998</v>
          </cell>
          <cell r="G12623">
            <v>6859826.1399999997</v>
          </cell>
          <cell r="H12623">
            <v>191.95</v>
          </cell>
          <cell r="I12623">
            <v>-99</v>
          </cell>
          <cell r="J12623">
            <v>2007</v>
          </cell>
          <cell r="K12623">
            <v>1</v>
          </cell>
          <cell r="L12623">
            <v>11</v>
          </cell>
        </row>
        <row r="12624">
          <cell r="D12624" t="str">
            <v>marv1_96_118</v>
          </cell>
          <cell r="E12624">
            <v>2</v>
          </cell>
          <cell r="F12624">
            <v>2516521.4</v>
          </cell>
          <cell r="G12624">
            <v>6859829.0899999999</v>
          </cell>
          <cell r="H12624">
            <v>184.45</v>
          </cell>
          <cell r="I12624">
            <v>-99</v>
          </cell>
          <cell r="J12624">
            <v>2007</v>
          </cell>
          <cell r="K12624">
            <v>2</v>
          </cell>
          <cell r="L12624">
            <v>11</v>
          </cell>
        </row>
        <row r="12625">
          <cell r="D12625" t="str">
            <v>marv1_96_119</v>
          </cell>
          <cell r="E12625">
            <v>2</v>
          </cell>
          <cell r="F12625">
            <v>2516519.8199999998</v>
          </cell>
          <cell r="G12625">
            <v>6859830.79</v>
          </cell>
          <cell r="H12625">
            <v>189.95</v>
          </cell>
          <cell r="I12625">
            <v>-99</v>
          </cell>
          <cell r="J12625">
            <v>2007</v>
          </cell>
          <cell r="K12625">
            <v>2</v>
          </cell>
          <cell r="L12625">
            <v>11</v>
          </cell>
        </row>
        <row r="12626">
          <cell r="D12626" t="str">
            <v>marv1_96_120</v>
          </cell>
          <cell r="E12626">
            <v>2</v>
          </cell>
          <cell r="F12626">
            <v>2516525.6800000002</v>
          </cell>
          <cell r="G12626">
            <v>6859830.1600000001</v>
          </cell>
          <cell r="H12626">
            <v>188.45</v>
          </cell>
          <cell r="I12626">
            <v>-99</v>
          </cell>
          <cell r="J12626">
            <v>2007</v>
          </cell>
          <cell r="K12626">
            <v>2</v>
          </cell>
          <cell r="L12626">
            <v>11</v>
          </cell>
        </row>
        <row r="12627">
          <cell r="D12627" t="str">
            <v>marv1_96_126</v>
          </cell>
          <cell r="E12627">
            <v>2</v>
          </cell>
          <cell r="F12627">
            <v>2516535.92</v>
          </cell>
          <cell r="G12627">
            <v>6859825.6900000004</v>
          </cell>
          <cell r="H12627">
            <v>189.95</v>
          </cell>
          <cell r="I12627">
            <v>-99</v>
          </cell>
          <cell r="J12627">
            <v>2007</v>
          </cell>
          <cell r="K12627">
            <v>2</v>
          </cell>
          <cell r="L12627">
            <v>12</v>
          </cell>
        </row>
        <row r="12628">
          <cell r="D12628" t="str">
            <v>marv1_96_127</v>
          </cell>
          <cell r="E12628">
            <v>2</v>
          </cell>
          <cell r="F12628">
            <v>2516531.4500000002</v>
          </cell>
          <cell r="G12628">
            <v>6859830.0099999998</v>
          </cell>
          <cell r="H12628">
            <v>187.95</v>
          </cell>
          <cell r="I12628">
            <v>-99</v>
          </cell>
          <cell r="J12628">
            <v>2007</v>
          </cell>
          <cell r="K12628">
            <v>2</v>
          </cell>
          <cell r="L12628">
            <v>11</v>
          </cell>
        </row>
        <row r="12629">
          <cell r="D12629" t="str">
            <v>marv1_96_129</v>
          </cell>
          <cell r="E12629">
            <v>2</v>
          </cell>
          <cell r="F12629">
            <v>2516533.98</v>
          </cell>
          <cell r="G12629">
            <v>6859828.5300000003</v>
          </cell>
          <cell r="H12629">
            <v>190.95</v>
          </cell>
          <cell r="I12629">
            <v>-99</v>
          </cell>
          <cell r="J12629">
            <v>2007</v>
          </cell>
          <cell r="K12629">
            <v>1</v>
          </cell>
          <cell r="L12629">
            <v>11</v>
          </cell>
        </row>
        <row r="12630">
          <cell r="D12630" t="str">
            <v>marv1_96_130</v>
          </cell>
          <cell r="E12630">
            <v>2</v>
          </cell>
          <cell r="F12630">
            <v>2516529.4700000002</v>
          </cell>
          <cell r="G12630">
            <v>6859833.3899999997</v>
          </cell>
          <cell r="H12630">
            <v>185.45</v>
          </cell>
          <cell r="I12630">
            <v>-99</v>
          </cell>
          <cell r="J12630">
            <v>2007</v>
          </cell>
          <cell r="K12630">
            <v>2</v>
          </cell>
          <cell r="L12630">
            <v>11</v>
          </cell>
        </row>
        <row r="12631">
          <cell r="D12631" t="str">
            <v>marv1_96_136</v>
          </cell>
          <cell r="E12631">
            <v>2</v>
          </cell>
          <cell r="F12631">
            <v>2516532.42</v>
          </cell>
          <cell r="G12631">
            <v>6859834.3099999996</v>
          </cell>
          <cell r="H12631">
            <v>188.7</v>
          </cell>
          <cell r="I12631">
            <v>-99</v>
          </cell>
          <cell r="J12631">
            <v>2007</v>
          </cell>
          <cell r="K12631">
            <v>2</v>
          </cell>
          <cell r="L12631">
            <v>12</v>
          </cell>
        </row>
        <row r="12632">
          <cell r="D12632" t="str">
            <v>marv1_96_138</v>
          </cell>
          <cell r="E12632">
            <v>2</v>
          </cell>
          <cell r="F12632">
            <v>2516536.73</v>
          </cell>
          <cell r="G12632">
            <v>6859828.6600000001</v>
          </cell>
          <cell r="H12632">
            <v>190.7</v>
          </cell>
          <cell r="I12632">
            <v>-99</v>
          </cell>
          <cell r="J12632">
            <v>2007</v>
          </cell>
          <cell r="K12632">
            <v>2</v>
          </cell>
          <cell r="L12632">
            <v>14</v>
          </cell>
        </row>
        <row r="12633">
          <cell r="D12633" t="str">
            <v>marv1_96_140</v>
          </cell>
          <cell r="E12633">
            <v>2</v>
          </cell>
          <cell r="F12633">
            <v>2516533.54</v>
          </cell>
          <cell r="G12633">
            <v>6859835.2000000002</v>
          </cell>
          <cell r="H12633">
            <v>190.2</v>
          </cell>
          <cell r="I12633">
            <v>-99</v>
          </cell>
          <cell r="J12633">
            <v>2007</v>
          </cell>
          <cell r="K12633">
            <v>2</v>
          </cell>
          <cell r="L12633">
            <v>12</v>
          </cell>
        </row>
        <row r="12634">
          <cell r="D12634" t="str">
            <v>marv1_96_145</v>
          </cell>
          <cell r="E12634">
            <v>2</v>
          </cell>
          <cell r="F12634">
            <v>2516537.16</v>
          </cell>
          <cell r="G12634">
            <v>6859842.4100000001</v>
          </cell>
          <cell r="H12634">
            <v>191.76</v>
          </cell>
          <cell r="I12634">
            <v>-99</v>
          </cell>
          <cell r="J12634">
            <v>2007</v>
          </cell>
          <cell r="K12634">
            <v>4</v>
          </cell>
          <cell r="L12634">
            <v>11</v>
          </cell>
        </row>
        <row r="12635">
          <cell r="D12635" t="str">
            <v>marv1_96_147</v>
          </cell>
          <cell r="E12635">
            <v>2</v>
          </cell>
          <cell r="F12635">
            <v>2516538.81</v>
          </cell>
          <cell r="G12635">
            <v>6859837.7300000004</v>
          </cell>
          <cell r="H12635">
            <v>192.95</v>
          </cell>
          <cell r="I12635">
            <v>-99</v>
          </cell>
          <cell r="J12635">
            <v>2007</v>
          </cell>
          <cell r="K12635">
            <v>2</v>
          </cell>
          <cell r="L12635">
            <v>11</v>
          </cell>
        </row>
        <row r="12636">
          <cell r="D12636" t="str">
            <v>marv1_96_148</v>
          </cell>
          <cell r="E12636">
            <v>2</v>
          </cell>
          <cell r="F12636">
            <v>2516540.0499999998</v>
          </cell>
          <cell r="G12636">
            <v>6859831.9100000001</v>
          </cell>
          <cell r="H12636">
            <v>192.2</v>
          </cell>
          <cell r="I12636">
            <v>-99</v>
          </cell>
          <cell r="J12636">
            <v>2007</v>
          </cell>
          <cell r="K12636">
            <v>1</v>
          </cell>
          <cell r="L12636">
            <v>11</v>
          </cell>
        </row>
        <row r="12637">
          <cell r="D12637" t="str">
            <v>marv1_96_149</v>
          </cell>
          <cell r="E12637">
            <v>2</v>
          </cell>
          <cell r="F12637">
            <v>2516540.5699999998</v>
          </cell>
          <cell r="G12637">
            <v>6859840.3300000001</v>
          </cell>
          <cell r="H12637">
            <v>192.16</v>
          </cell>
          <cell r="I12637">
            <v>-99</v>
          </cell>
          <cell r="J12637">
            <v>2007</v>
          </cell>
          <cell r="K12637">
            <v>2</v>
          </cell>
          <cell r="L12637">
            <v>12</v>
          </cell>
        </row>
        <row r="12638">
          <cell r="D12638" t="str">
            <v>marv1_96_152</v>
          </cell>
          <cell r="E12638">
            <v>2</v>
          </cell>
          <cell r="F12638">
            <v>2516542.38</v>
          </cell>
          <cell r="G12638">
            <v>6859838.8899999997</v>
          </cell>
          <cell r="H12638">
            <v>189.26</v>
          </cell>
          <cell r="I12638">
            <v>-99</v>
          </cell>
          <cell r="J12638">
            <v>2007</v>
          </cell>
          <cell r="K12638">
            <v>2</v>
          </cell>
          <cell r="L12638">
            <v>12</v>
          </cell>
        </row>
        <row r="12639">
          <cell r="D12639" t="str">
            <v>marv1_96_501</v>
          </cell>
          <cell r="E12639">
            <v>3</v>
          </cell>
          <cell r="F12639">
            <v>2516539.62</v>
          </cell>
          <cell r="G12639">
            <v>6859832.9299999997</v>
          </cell>
          <cell r="H12639">
            <v>-99</v>
          </cell>
          <cell r="I12639">
            <v>-99</v>
          </cell>
          <cell r="J12639">
            <v>2007</v>
          </cell>
          <cell r="K12639">
            <v>2</v>
          </cell>
          <cell r="L12639">
            <v>12</v>
          </cell>
        </row>
        <row r="12640">
          <cell r="D12640" t="str">
            <v>marv1_96_502</v>
          </cell>
          <cell r="E12640">
            <v>3</v>
          </cell>
          <cell r="F12640">
            <v>2516542.27</v>
          </cell>
          <cell r="G12640">
            <v>6859835.4000000004</v>
          </cell>
          <cell r="H12640">
            <v>-99</v>
          </cell>
          <cell r="I12640">
            <v>-99</v>
          </cell>
          <cell r="J12640">
            <v>2007</v>
          </cell>
          <cell r="K12640">
            <v>2</v>
          </cell>
          <cell r="L12640">
            <v>11</v>
          </cell>
        </row>
        <row r="12641">
          <cell r="D12641" t="str">
            <v>marv1_96_503</v>
          </cell>
          <cell r="E12641">
            <v>3</v>
          </cell>
          <cell r="F12641">
            <v>2516538.14</v>
          </cell>
          <cell r="G12641">
            <v>6859840.7400000002</v>
          </cell>
          <cell r="H12641">
            <v>-99</v>
          </cell>
          <cell r="I12641">
            <v>-99</v>
          </cell>
          <cell r="J12641">
            <v>2007</v>
          </cell>
          <cell r="K12641">
            <v>2</v>
          </cell>
          <cell r="L12641">
            <v>11</v>
          </cell>
        </row>
        <row r="12642">
          <cell r="D12642" t="str">
            <v>marv1_96_504</v>
          </cell>
          <cell r="E12642">
            <v>3</v>
          </cell>
          <cell r="F12642">
            <v>2516546.11</v>
          </cell>
          <cell r="G12642">
            <v>6859831.9699999997</v>
          </cell>
          <cell r="H12642">
            <v>-99</v>
          </cell>
          <cell r="I12642">
            <v>-99</v>
          </cell>
          <cell r="J12642">
            <v>2007</v>
          </cell>
          <cell r="K12642">
            <v>1</v>
          </cell>
          <cell r="L12642">
            <v>11</v>
          </cell>
        </row>
        <row r="12643">
          <cell r="D12643" t="str">
            <v>marv1_96_505</v>
          </cell>
          <cell r="E12643">
            <v>3</v>
          </cell>
          <cell r="F12643">
            <v>2516543.27</v>
          </cell>
          <cell r="G12643">
            <v>6859821.8399999999</v>
          </cell>
          <cell r="H12643">
            <v>-99</v>
          </cell>
          <cell r="I12643">
            <v>-99</v>
          </cell>
          <cell r="J12643">
            <v>2007</v>
          </cell>
          <cell r="K12643">
            <v>2</v>
          </cell>
          <cell r="L12643">
            <v>11</v>
          </cell>
        </row>
        <row r="12644">
          <cell r="D12644" t="str">
            <v>marv1_96_506</v>
          </cell>
          <cell r="E12644">
            <v>3</v>
          </cell>
          <cell r="F12644">
            <v>2516546.9700000002</v>
          </cell>
          <cell r="G12644">
            <v>6859821.3200000003</v>
          </cell>
          <cell r="H12644">
            <v>-99</v>
          </cell>
          <cell r="I12644">
            <v>-99</v>
          </cell>
          <cell r="J12644">
            <v>2007</v>
          </cell>
          <cell r="K12644">
            <v>2</v>
          </cell>
          <cell r="L12644">
            <v>11</v>
          </cell>
        </row>
        <row r="12645">
          <cell r="D12645" t="str">
            <v>marv1_96_507</v>
          </cell>
          <cell r="E12645">
            <v>3</v>
          </cell>
          <cell r="F12645">
            <v>2516555.94</v>
          </cell>
          <cell r="G12645">
            <v>6859818.75</v>
          </cell>
          <cell r="H12645">
            <v>-99</v>
          </cell>
          <cell r="I12645">
            <v>-99</v>
          </cell>
          <cell r="J12645">
            <v>2007</v>
          </cell>
          <cell r="K12645">
            <v>2</v>
          </cell>
          <cell r="L12645">
            <v>11</v>
          </cell>
        </row>
        <row r="12646">
          <cell r="D12646" t="str">
            <v>marv1_96_508</v>
          </cell>
          <cell r="E12646">
            <v>3</v>
          </cell>
          <cell r="F12646">
            <v>2516557.41</v>
          </cell>
          <cell r="G12646">
            <v>6859816.1600000001</v>
          </cell>
          <cell r="H12646">
            <v>-99</v>
          </cell>
          <cell r="I12646">
            <v>-99</v>
          </cell>
          <cell r="J12646">
            <v>2007</v>
          </cell>
          <cell r="K12646">
            <v>2</v>
          </cell>
          <cell r="L12646">
            <v>11</v>
          </cell>
        </row>
        <row r="12647">
          <cell r="D12647" t="str">
            <v>marv1_96_509</v>
          </cell>
          <cell r="E12647">
            <v>3</v>
          </cell>
          <cell r="F12647">
            <v>2516549.17</v>
          </cell>
          <cell r="G12647">
            <v>6859814.9100000001</v>
          </cell>
          <cell r="H12647">
            <v>-99</v>
          </cell>
          <cell r="I12647">
            <v>-99</v>
          </cell>
          <cell r="J12647">
            <v>2007</v>
          </cell>
          <cell r="K12647">
            <v>2</v>
          </cell>
          <cell r="L12647">
            <v>11</v>
          </cell>
        </row>
        <row r="12648">
          <cell r="D12648" t="str">
            <v>marv1_96_510</v>
          </cell>
          <cell r="E12648">
            <v>3</v>
          </cell>
          <cell r="F12648">
            <v>2516547.5499999998</v>
          </cell>
          <cell r="G12648">
            <v>6859818.04</v>
          </cell>
          <cell r="H12648">
            <v>-99</v>
          </cell>
          <cell r="I12648">
            <v>-99</v>
          </cell>
          <cell r="J12648">
            <v>2007</v>
          </cell>
          <cell r="K12648">
            <v>2</v>
          </cell>
          <cell r="L12648">
            <v>11</v>
          </cell>
        </row>
        <row r="12649">
          <cell r="D12649" t="str">
            <v>marv1_96_511</v>
          </cell>
          <cell r="E12649">
            <v>3</v>
          </cell>
          <cell r="F12649">
            <v>2516546.2999999998</v>
          </cell>
          <cell r="G12649">
            <v>6859817.6100000003</v>
          </cell>
          <cell r="H12649">
            <v>-99</v>
          </cell>
          <cell r="I12649">
            <v>-99</v>
          </cell>
          <cell r="J12649">
            <v>2007</v>
          </cell>
          <cell r="K12649">
            <v>2</v>
          </cell>
          <cell r="L12649">
            <v>11</v>
          </cell>
        </row>
        <row r="12650">
          <cell r="D12650" t="str">
            <v>marv1_96_512</v>
          </cell>
          <cell r="E12650">
            <v>3</v>
          </cell>
          <cell r="F12650">
            <v>2516554.0499999998</v>
          </cell>
          <cell r="G12650">
            <v>6859806.6399999997</v>
          </cell>
          <cell r="H12650">
            <v>-99</v>
          </cell>
          <cell r="I12650">
            <v>-99</v>
          </cell>
          <cell r="J12650">
            <v>2007</v>
          </cell>
          <cell r="K12650">
            <v>2</v>
          </cell>
          <cell r="L12650">
            <v>11</v>
          </cell>
        </row>
        <row r="12651">
          <cell r="D12651" t="str">
            <v>marv1_96_513</v>
          </cell>
          <cell r="E12651">
            <v>3</v>
          </cell>
          <cell r="F12651">
            <v>2516550.04</v>
          </cell>
          <cell r="G12651">
            <v>6859810.3399999999</v>
          </cell>
          <cell r="H12651">
            <v>-99</v>
          </cell>
          <cell r="I12651">
            <v>-99</v>
          </cell>
          <cell r="J12651">
            <v>2007</v>
          </cell>
          <cell r="K12651">
            <v>2</v>
          </cell>
          <cell r="L12651">
            <v>11</v>
          </cell>
        </row>
        <row r="12652">
          <cell r="D12652" t="str">
            <v>marv1_96_514</v>
          </cell>
          <cell r="E12652">
            <v>3</v>
          </cell>
          <cell r="F12652">
            <v>2516552.27</v>
          </cell>
          <cell r="G12652">
            <v>6859810.1399999997</v>
          </cell>
          <cell r="H12652">
            <v>-99</v>
          </cell>
          <cell r="I12652">
            <v>-99</v>
          </cell>
          <cell r="J12652">
            <v>2007</v>
          </cell>
          <cell r="K12652">
            <v>2</v>
          </cell>
          <cell r="L12652">
            <v>11</v>
          </cell>
        </row>
        <row r="12653">
          <cell r="D12653" t="str">
            <v>marv1_96_515</v>
          </cell>
          <cell r="E12653">
            <v>3</v>
          </cell>
          <cell r="F12653">
            <v>2516550.2799999998</v>
          </cell>
          <cell r="G12653">
            <v>6859811.5199999996</v>
          </cell>
          <cell r="H12653">
            <v>-99</v>
          </cell>
          <cell r="I12653">
            <v>-99</v>
          </cell>
          <cell r="J12653">
            <v>2007</v>
          </cell>
          <cell r="K12653">
            <v>2</v>
          </cell>
          <cell r="L12653">
            <v>11</v>
          </cell>
        </row>
        <row r="12654">
          <cell r="D12654" t="str">
            <v>marv1_96_516</v>
          </cell>
          <cell r="E12654">
            <v>3</v>
          </cell>
          <cell r="F12654">
            <v>2516544.6</v>
          </cell>
          <cell r="G12654">
            <v>6859798.8700000001</v>
          </cell>
          <cell r="H12654">
            <v>-99</v>
          </cell>
          <cell r="I12654">
            <v>-99</v>
          </cell>
          <cell r="J12654">
            <v>2007</v>
          </cell>
          <cell r="K12654">
            <v>2</v>
          </cell>
          <cell r="L12654">
            <v>12</v>
          </cell>
        </row>
        <row r="12655">
          <cell r="D12655" t="str">
            <v>marv1_96_517</v>
          </cell>
          <cell r="E12655">
            <v>3</v>
          </cell>
          <cell r="F12655">
            <v>2516544.15</v>
          </cell>
          <cell r="G12655">
            <v>6859798.75</v>
          </cell>
          <cell r="H12655">
            <v>-99</v>
          </cell>
          <cell r="I12655">
            <v>-99</v>
          </cell>
          <cell r="J12655">
            <v>2007</v>
          </cell>
          <cell r="K12655">
            <v>2</v>
          </cell>
          <cell r="L12655">
            <v>11</v>
          </cell>
        </row>
        <row r="12656">
          <cell r="D12656" t="str">
            <v>marv1_96_518</v>
          </cell>
          <cell r="E12656">
            <v>3</v>
          </cell>
          <cell r="F12656">
            <v>2516542.5</v>
          </cell>
          <cell r="G12656">
            <v>6859799.8300000001</v>
          </cell>
          <cell r="H12656">
            <v>-99</v>
          </cell>
          <cell r="I12656">
            <v>-99</v>
          </cell>
          <cell r="J12656">
            <v>2007</v>
          </cell>
          <cell r="K12656">
            <v>4</v>
          </cell>
          <cell r="L12656">
            <v>11</v>
          </cell>
        </row>
        <row r="12657">
          <cell r="D12657" t="str">
            <v>marv1_96_519</v>
          </cell>
          <cell r="E12657">
            <v>3</v>
          </cell>
          <cell r="F12657">
            <v>2516541.21</v>
          </cell>
          <cell r="G12657">
            <v>6859802.0199999996</v>
          </cell>
          <cell r="H12657">
            <v>-99</v>
          </cell>
          <cell r="I12657">
            <v>-99</v>
          </cell>
          <cell r="J12657">
            <v>2007</v>
          </cell>
          <cell r="K12657">
            <v>1</v>
          </cell>
          <cell r="L12657">
            <v>11</v>
          </cell>
        </row>
        <row r="12658">
          <cell r="D12658" t="str">
            <v>marv1_96_520</v>
          </cell>
          <cell r="E12658">
            <v>3</v>
          </cell>
          <cell r="F12658">
            <v>2516541.84</v>
          </cell>
          <cell r="G12658">
            <v>6859802.9800000004</v>
          </cell>
          <cell r="H12658">
            <v>-99</v>
          </cell>
          <cell r="I12658">
            <v>-99</v>
          </cell>
          <cell r="J12658">
            <v>2007</v>
          </cell>
          <cell r="K12658">
            <v>2</v>
          </cell>
          <cell r="L12658">
            <v>12</v>
          </cell>
        </row>
        <row r="12659">
          <cell r="D12659" t="str">
            <v>marv1_96_521</v>
          </cell>
          <cell r="E12659">
            <v>3</v>
          </cell>
          <cell r="F12659">
            <v>2516539.4700000002</v>
          </cell>
          <cell r="G12659">
            <v>6859801.0199999996</v>
          </cell>
          <cell r="H12659">
            <v>-99</v>
          </cell>
          <cell r="I12659">
            <v>-99</v>
          </cell>
          <cell r="J12659">
            <v>2007</v>
          </cell>
          <cell r="K12659">
            <v>2</v>
          </cell>
          <cell r="L12659">
            <v>11</v>
          </cell>
        </row>
        <row r="12660">
          <cell r="D12660" t="str">
            <v>marv1_96_522</v>
          </cell>
          <cell r="E12660">
            <v>3</v>
          </cell>
          <cell r="F12660">
            <v>2516538.84</v>
          </cell>
          <cell r="G12660">
            <v>6859807.5300000003</v>
          </cell>
          <cell r="H12660">
            <v>-99</v>
          </cell>
          <cell r="I12660">
            <v>-99</v>
          </cell>
          <cell r="J12660">
            <v>2007</v>
          </cell>
          <cell r="K12660">
            <v>2</v>
          </cell>
          <cell r="L12660">
            <v>11</v>
          </cell>
        </row>
        <row r="12661">
          <cell r="D12661" t="str">
            <v>marv1_96_523</v>
          </cell>
          <cell r="E12661">
            <v>3</v>
          </cell>
          <cell r="F12661">
            <v>2516537.58</v>
          </cell>
          <cell r="G12661">
            <v>6859808.2800000003</v>
          </cell>
          <cell r="H12661">
            <v>-99</v>
          </cell>
          <cell r="I12661">
            <v>-99</v>
          </cell>
          <cell r="J12661">
            <v>2007</v>
          </cell>
          <cell r="K12661">
            <v>2</v>
          </cell>
          <cell r="L12661">
            <v>11</v>
          </cell>
        </row>
        <row r="12662">
          <cell r="D12662" t="str">
            <v>marv1_96_524</v>
          </cell>
          <cell r="E12662">
            <v>3</v>
          </cell>
          <cell r="F12662">
            <v>2516535.27</v>
          </cell>
          <cell r="G12662">
            <v>6859811.8399999999</v>
          </cell>
          <cell r="H12662">
            <v>-99</v>
          </cell>
          <cell r="I12662">
            <v>-99</v>
          </cell>
          <cell r="J12662">
            <v>2007</v>
          </cell>
          <cell r="K12662">
            <v>4</v>
          </cell>
          <cell r="L12662">
            <v>21</v>
          </cell>
        </row>
        <row r="12663">
          <cell r="D12663" t="str">
            <v>marv1_96_525</v>
          </cell>
          <cell r="E12663">
            <v>3</v>
          </cell>
          <cell r="F12663">
            <v>2516538.65</v>
          </cell>
          <cell r="G12663">
            <v>6859818.5899999999</v>
          </cell>
          <cell r="H12663">
            <v>-99</v>
          </cell>
          <cell r="I12663">
            <v>-99</v>
          </cell>
          <cell r="J12663">
            <v>2007</v>
          </cell>
          <cell r="K12663">
            <v>2</v>
          </cell>
          <cell r="L12663">
            <v>11</v>
          </cell>
        </row>
        <row r="12664">
          <cell r="D12664" t="str">
            <v>marv1_96_526</v>
          </cell>
          <cell r="E12664">
            <v>3</v>
          </cell>
          <cell r="F12664">
            <v>2516537.15</v>
          </cell>
          <cell r="G12664">
            <v>6859819.0700000003</v>
          </cell>
          <cell r="H12664">
            <v>-99</v>
          </cell>
          <cell r="I12664">
            <v>-99</v>
          </cell>
          <cell r="J12664">
            <v>2007</v>
          </cell>
          <cell r="K12664">
            <v>2</v>
          </cell>
          <cell r="L12664">
            <v>11</v>
          </cell>
        </row>
        <row r="12665">
          <cell r="D12665" t="str">
            <v>marv1_96_527</v>
          </cell>
          <cell r="E12665">
            <v>3</v>
          </cell>
          <cell r="F12665">
            <v>2516538.13</v>
          </cell>
          <cell r="G12665">
            <v>6859802.4100000001</v>
          </cell>
          <cell r="H12665">
            <v>-99</v>
          </cell>
          <cell r="I12665">
            <v>-99</v>
          </cell>
          <cell r="J12665">
            <v>2007</v>
          </cell>
          <cell r="K12665">
            <v>2</v>
          </cell>
          <cell r="L12665">
            <v>21</v>
          </cell>
        </row>
        <row r="12666">
          <cell r="D12666" t="str">
            <v>marv1_96_528</v>
          </cell>
          <cell r="E12666">
            <v>3</v>
          </cell>
          <cell r="F12666">
            <v>2516538.7400000002</v>
          </cell>
          <cell r="G12666">
            <v>6859799.8799999999</v>
          </cell>
          <cell r="H12666">
            <v>-99</v>
          </cell>
          <cell r="I12666">
            <v>-99</v>
          </cell>
          <cell r="J12666">
            <v>2007</v>
          </cell>
          <cell r="K12666">
            <v>4</v>
          </cell>
          <cell r="L12666">
            <v>11</v>
          </cell>
        </row>
        <row r="12667">
          <cell r="D12667" t="str">
            <v>marv1_96_529</v>
          </cell>
          <cell r="E12667">
            <v>3</v>
          </cell>
          <cell r="F12667">
            <v>2516535.7799999998</v>
          </cell>
          <cell r="G12667">
            <v>6859800.6500000004</v>
          </cell>
          <cell r="H12667">
            <v>-99</v>
          </cell>
          <cell r="I12667">
            <v>-99</v>
          </cell>
          <cell r="J12667">
            <v>2007</v>
          </cell>
          <cell r="K12667">
            <v>2</v>
          </cell>
          <cell r="L12667">
            <v>11</v>
          </cell>
        </row>
        <row r="12668">
          <cell r="D12668" t="str">
            <v>marv1_96_530</v>
          </cell>
          <cell r="E12668">
            <v>3</v>
          </cell>
          <cell r="F12668">
            <v>2516537.0299999998</v>
          </cell>
          <cell r="G12668">
            <v>6859801.5</v>
          </cell>
          <cell r="H12668">
            <v>-99</v>
          </cell>
          <cell r="I12668">
            <v>-99</v>
          </cell>
          <cell r="J12668">
            <v>2007</v>
          </cell>
          <cell r="K12668">
            <v>2</v>
          </cell>
          <cell r="L12668">
            <v>12</v>
          </cell>
        </row>
        <row r="12669">
          <cell r="D12669" t="str">
            <v>marv1_96_531</v>
          </cell>
          <cell r="E12669">
            <v>3</v>
          </cell>
          <cell r="F12669">
            <v>2516536.84</v>
          </cell>
          <cell r="G12669">
            <v>6859805.1699999999</v>
          </cell>
          <cell r="H12669">
            <v>-99</v>
          </cell>
          <cell r="I12669">
            <v>-99</v>
          </cell>
          <cell r="J12669">
            <v>2007</v>
          </cell>
          <cell r="K12669">
            <v>2</v>
          </cell>
          <cell r="L12669">
            <v>11</v>
          </cell>
        </row>
        <row r="12670">
          <cell r="D12670" t="str">
            <v>marv1_96_532</v>
          </cell>
          <cell r="E12670">
            <v>3</v>
          </cell>
          <cell r="F12670">
            <v>2516536.2999999998</v>
          </cell>
          <cell r="G12670">
            <v>6859807.2800000003</v>
          </cell>
          <cell r="H12670">
            <v>-99</v>
          </cell>
          <cell r="I12670">
            <v>-99</v>
          </cell>
          <cell r="J12670">
            <v>2007</v>
          </cell>
          <cell r="K12670">
            <v>2</v>
          </cell>
          <cell r="L12670">
            <v>11</v>
          </cell>
        </row>
        <row r="12671">
          <cell r="D12671" t="str">
            <v>marv1_96_533</v>
          </cell>
          <cell r="E12671">
            <v>3</v>
          </cell>
          <cell r="F12671">
            <v>2516534.1800000002</v>
          </cell>
          <cell r="G12671">
            <v>6859807.0499999998</v>
          </cell>
          <cell r="H12671">
            <v>-99</v>
          </cell>
          <cell r="I12671">
            <v>-99</v>
          </cell>
          <cell r="J12671">
            <v>2007</v>
          </cell>
          <cell r="K12671">
            <v>2</v>
          </cell>
          <cell r="L12671">
            <v>11</v>
          </cell>
        </row>
        <row r="12672">
          <cell r="D12672" t="str">
            <v>marv1_96_534</v>
          </cell>
          <cell r="E12672">
            <v>3</v>
          </cell>
          <cell r="F12672">
            <v>2516535.15</v>
          </cell>
          <cell r="G12672">
            <v>6859809.5599999996</v>
          </cell>
          <cell r="H12672">
            <v>-99</v>
          </cell>
          <cell r="I12672">
            <v>-99</v>
          </cell>
          <cell r="J12672">
            <v>2007</v>
          </cell>
          <cell r="K12672">
            <v>2</v>
          </cell>
          <cell r="L12672">
            <v>11</v>
          </cell>
        </row>
        <row r="12673">
          <cell r="D12673" t="str">
            <v>marv1_96_535</v>
          </cell>
          <cell r="E12673">
            <v>3</v>
          </cell>
          <cell r="F12673">
            <v>2516531.77</v>
          </cell>
          <cell r="G12673">
            <v>6859810.6399999997</v>
          </cell>
          <cell r="H12673">
            <v>-99</v>
          </cell>
          <cell r="I12673">
            <v>-99</v>
          </cell>
          <cell r="J12673">
            <v>2007</v>
          </cell>
          <cell r="K12673">
            <v>4</v>
          </cell>
          <cell r="L12673">
            <v>11</v>
          </cell>
        </row>
        <row r="12674">
          <cell r="D12674" t="str">
            <v>marv1_96_536</v>
          </cell>
          <cell r="E12674">
            <v>3</v>
          </cell>
          <cell r="F12674">
            <v>2516533.6800000002</v>
          </cell>
          <cell r="G12674">
            <v>6859817.5199999996</v>
          </cell>
          <cell r="H12674">
            <v>-99</v>
          </cell>
          <cell r="I12674">
            <v>-99</v>
          </cell>
          <cell r="J12674">
            <v>2007</v>
          </cell>
          <cell r="K12674">
            <v>2</v>
          </cell>
          <cell r="L12674">
            <v>11</v>
          </cell>
        </row>
        <row r="12675">
          <cell r="D12675" t="str">
            <v>marv1_96_537</v>
          </cell>
          <cell r="E12675">
            <v>3</v>
          </cell>
          <cell r="F12675">
            <v>2516523.96</v>
          </cell>
          <cell r="G12675">
            <v>6859822.8200000003</v>
          </cell>
          <cell r="H12675">
            <v>-99</v>
          </cell>
          <cell r="I12675">
            <v>-99</v>
          </cell>
          <cell r="J12675">
            <v>2007</v>
          </cell>
          <cell r="K12675">
            <v>2</v>
          </cell>
          <cell r="L12675">
            <v>11</v>
          </cell>
        </row>
        <row r="12676">
          <cell r="D12676" t="str">
            <v>marv1_96_538</v>
          </cell>
          <cell r="E12676">
            <v>3</v>
          </cell>
          <cell r="F12676">
            <v>2516526.2000000002</v>
          </cell>
          <cell r="G12676">
            <v>6859826.4199999999</v>
          </cell>
          <cell r="H12676">
            <v>-99</v>
          </cell>
          <cell r="I12676">
            <v>-99</v>
          </cell>
          <cell r="J12676">
            <v>2007</v>
          </cell>
          <cell r="K12676">
            <v>2</v>
          </cell>
          <cell r="L12676">
            <v>11</v>
          </cell>
        </row>
        <row r="12677">
          <cell r="D12677" t="str">
            <v>marv1_96_539</v>
          </cell>
          <cell r="E12677">
            <v>3</v>
          </cell>
          <cell r="F12677">
            <v>2516527.7599999998</v>
          </cell>
          <cell r="G12677">
            <v>6859827.4500000002</v>
          </cell>
          <cell r="H12677">
            <v>-99</v>
          </cell>
          <cell r="I12677">
            <v>-99</v>
          </cell>
          <cell r="J12677">
            <v>2007</v>
          </cell>
          <cell r="K12677">
            <v>2</v>
          </cell>
          <cell r="L12677">
            <v>11</v>
          </cell>
        </row>
        <row r="12678">
          <cell r="D12678" t="str">
            <v>marv1_96_540</v>
          </cell>
          <cell r="E12678">
            <v>3</v>
          </cell>
          <cell r="F12678">
            <v>2516531.92</v>
          </cell>
          <cell r="G12678">
            <v>6859828.9199999999</v>
          </cell>
          <cell r="H12678">
            <v>-99</v>
          </cell>
          <cell r="I12678">
            <v>-99</v>
          </cell>
          <cell r="J12678">
            <v>2007</v>
          </cell>
          <cell r="K12678">
            <v>2</v>
          </cell>
          <cell r="L12678">
            <v>11</v>
          </cell>
        </row>
        <row r="12679">
          <cell r="D12679" t="str">
            <v>marv1_96_541</v>
          </cell>
          <cell r="E12679">
            <v>3</v>
          </cell>
          <cell r="F12679">
            <v>2516536.63</v>
          </cell>
          <cell r="G12679">
            <v>6859822.0899999999</v>
          </cell>
          <cell r="H12679">
            <v>-99</v>
          </cell>
          <cell r="I12679">
            <v>-99</v>
          </cell>
          <cell r="J12679">
            <v>2007</v>
          </cell>
          <cell r="K12679">
            <v>2</v>
          </cell>
          <cell r="L12679">
            <v>11</v>
          </cell>
        </row>
        <row r="12680">
          <cell r="D12680" t="str">
            <v>marv1_96_542</v>
          </cell>
          <cell r="E12680">
            <v>3</v>
          </cell>
          <cell r="F12680">
            <v>2516535.2400000002</v>
          </cell>
          <cell r="G12680">
            <v>6859825.6399999997</v>
          </cell>
          <cell r="H12680">
            <v>-99</v>
          </cell>
          <cell r="I12680">
            <v>-99</v>
          </cell>
          <cell r="J12680">
            <v>2007</v>
          </cell>
          <cell r="K12680">
            <v>2</v>
          </cell>
          <cell r="L12680">
            <v>11</v>
          </cell>
        </row>
        <row r="12681">
          <cell r="D12681" t="str">
            <v>marv1_96_543</v>
          </cell>
          <cell r="E12681">
            <v>3</v>
          </cell>
          <cell r="F12681">
            <v>2516534.21</v>
          </cell>
          <cell r="G12681">
            <v>6859837.21</v>
          </cell>
          <cell r="H12681">
            <v>-99</v>
          </cell>
          <cell r="I12681">
            <v>-99</v>
          </cell>
          <cell r="J12681">
            <v>2007</v>
          </cell>
          <cell r="K12681">
            <v>2</v>
          </cell>
          <cell r="L12681">
            <v>11</v>
          </cell>
        </row>
        <row r="12682">
          <cell r="D12682" t="str">
            <v>marv1_96_544</v>
          </cell>
          <cell r="E12682">
            <v>3</v>
          </cell>
          <cell r="F12682">
            <v>2516556.0299999998</v>
          </cell>
          <cell r="G12682">
            <v>6859804.9500000002</v>
          </cell>
          <cell r="H12682">
            <v>-99</v>
          </cell>
          <cell r="I12682">
            <v>-99</v>
          </cell>
          <cell r="J12682">
            <v>2007</v>
          </cell>
          <cell r="K12682">
            <v>1</v>
          </cell>
          <cell r="L12682">
            <v>11</v>
          </cell>
        </row>
        <row r="12683">
          <cell r="D12683" t="str">
            <v>marv1_103_2</v>
          </cell>
          <cell r="E12683">
            <v>2</v>
          </cell>
          <cell r="F12683">
            <v>2516118.37</v>
          </cell>
          <cell r="G12683">
            <v>6861042.9500000002</v>
          </cell>
          <cell r="H12683">
            <v>201.1</v>
          </cell>
          <cell r="I12683">
            <v>-99</v>
          </cell>
          <cell r="J12683">
            <v>2007</v>
          </cell>
          <cell r="K12683">
            <v>2</v>
          </cell>
          <cell r="L12683">
            <v>12</v>
          </cell>
        </row>
        <row r="12684">
          <cell r="D12684" t="str">
            <v>marv1_103_4</v>
          </cell>
          <cell r="E12684">
            <v>2</v>
          </cell>
          <cell r="F12684">
            <v>2516117.7200000002</v>
          </cell>
          <cell r="G12684">
            <v>6861038.5800000001</v>
          </cell>
          <cell r="H12684">
            <v>201.1</v>
          </cell>
          <cell r="I12684">
            <v>-99</v>
          </cell>
          <cell r="J12684">
            <v>2007</v>
          </cell>
          <cell r="K12684">
            <v>2</v>
          </cell>
          <cell r="L12684">
            <v>13</v>
          </cell>
        </row>
        <row r="12685">
          <cell r="D12685" t="str">
            <v>marv1_103_6</v>
          </cell>
          <cell r="E12685">
            <v>2</v>
          </cell>
          <cell r="F12685">
            <v>2516120.0499999998</v>
          </cell>
          <cell r="G12685">
            <v>6861041.8899999997</v>
          </cell>
          <cell r="H12685">
            <v>201.6</v>
          </cell>
          <cell r="I12685">
            <v>-99</v>
          </cell>
          <cell r="J12685">
            <v>2007</v>
          </cell>
          <cell r="K12685">
            <v>2</v>
          </cell>
          <cell r="L12685">
            <v>12</v>
          </cell>
        </row>
        <row r="12686">
          <cell r="D12686" t="str">
            <v>marv1_103_10</v>
          </cell>
          <cell r="E12686">
            <v>2</v>
          </cell>
          <cell r="F12686">
            <v>2516126.71</v>
          </cell>
          <cell r="G12686">
            <v>6861046.2400000002</v>
          </cell>
          <cell r="H12686">
            <v>200.03</v>
          </cell>
          <cell r="I12686">
            <v>-99</v>
          </cell>
          <cell r="J12686">
            <v>2007</v>
          </cell>
          <cell r="K12686">
            <v>4</v>
          </cell>
          <cell r="L12686">
            <v>11</v>
          </cell>
        </row>
        <row r="12687">
          <cell r="D12687" t="str">
            <v>marv1_103_11</v>
          </cell>
          <cell r="E12687">
            <v>2</v>
          </cell>
          <cell r="F12687">
            <v>2516123.77</v>
          </cell>
          <cell r="G12687">
            <v>6861041.7000000002</v>
          </cell>
          <cell r="H12687">
            <v>200.1</v>
          </cell>
          <cell r="I12687">
            <v>-99</v>
          </cell>
          <cell r="J12687">
            <v>2007</v>
          </cell>
          <cell r="K12687">
            <v>2</v>
          </cell>
          <cell r="L12687">
            <v>11</v>
          </cell>
        </row>
        <row r="12688">
          <cell r="D12688" t="str">
            <v>marv1_103_12</v>
          </cell>
          <cell r="E12688">
            <v>2</v>
          </cell>
          <cell r="F12688">
            <v>2516120.64</v>
          </cell>
          <cell r="G12688">
            <v>6861037.1799999997</v>
          </cell>
          <cell r="H12688">
            <v>200.53</v>
          </cell>
          <cell r="I12688">
            <v>-99</v>
          </cell>
          <cell r="J12688">
            <v>2007</v>
          </cell>
          <cell r="K12688">
            <v>4</v>
          </cell>
          <cell r="L12688">
            <v>11</v>
          </cell>
        </row>
        <row r="12689">
          <cell r="D12689" t="str">
            <v>marv1_103_14</v>
          </cell>
          <cell r="E12689">
            <v>2</v>
          </cell>
          <cell r="F12689">
            <v>2516129.88</v>
          </cell>
          <cell r="G12689">
            <v>6861045.8799999999</v>
          </cell>
          <cell r="H12689">
            <v>203.35</v>
          </cell>
          <cell r="I12689">
            <v>-99</v>
          </cell>
          <cell r="J12689">
            <v>2007</v>
          </cell>
          <cell r="K12689">
            <v>2</v>
          </cell>
          <cell r="L12689">
            <v>11</v>
          </cell>
        </row>
        <row r="12690">
          <cell r="D12690" t="str">
            <v>marv1_103_16</v>
          </cell>
          <cell r="E12690">
            <v>2</v>
          </cell>
          <cell r="F12690">
            <v>2516126.6</v>
          </cell>
          <cell r="G12690">
            <v>6861041.1100000003</v>
          </cell>
          <cell r="H12690">
            <v>197.35</v>
          </cell>
          <cell r="I12690">
            <v>-99</v>
          </cell>
          <cell r="J12690">
            <v>2007</v>
          </cell>
          <cell r="K12690">
            <v>2</v>
          </cell>
          <cell r="L12690">
            <v>11</v>
          </cell>
        </row>
        <row r="12691">
          <cell r="D12691" t="str">
            <v>marv1_103_17</v>
          </cell>
          <cell r="E12691">
            <v>2</v>
          </cell>
          <cell r="F12691">
            <v>2516126.0299999998</v>
          </cell>
          <cell r="G12691">
            <v>6861039.2999999998</v>
          </cell>
          <cell r="H12691">
            <v>201.35</v>
          </cell>
          <cell r="I12691">
            <v>-99</v>
          </cell>
          <cell r="J12691">
            <v>2007</v>
          </cell>
          <cell r="K12691">
            <v>2</v>
          </cell>
          <cell r="L12691">
            <v>12</v>
          </cell>
        </row>
        <row r="12692">
          <cell r="D12692" t="str">
            <v>marv1_103_18</v>
          </cell>
          <cell r="E12692">
            <v>2</v>
          </cell>
          <cell r="F12692">
            <v>2516132.66</v>
          </cell>
          <cell r="G12692">
            <v>6861044.3799999999</v>
          </cell>
          <cell r="H12692">
            <v>200.85</v>
          </cell>
          <cell r="I12692">
            <v>-99</v>
          </cell>
          <cell r="J12692">
            <v>2007</v>
          </cell>
          <cell r="K12692">
            <v>2</v>
          </cell>
          <cell r="L12692">
            <v>12</v>
          </cell>
        </row>
        <row r="12693">
          <cell r="D12693" t="str">
            <v>marv1_103_19</v>
          </cell>
          <cell r="E12693">
            <v>2</v>
          </cell>
          <cell r="F12693">
            <v>2516128.73</v>
          </cell>
          <cell r="G12693">
            <v>6861040.7199999997</v>
          </cell>
          <cell r="H12693">
            <v>201.1</v>
          </cell>
          <cell r="I12693">
            <v>-99</v>
          </cell>
          <cell r="J12693">
            <v>2007</v>
          </cell>
          <cell r="K12693">
            <v>2</v>
          </cell>
          <cell r="L12693">
            <v>11</v>
          </cell>
        </row>
        <row r="12694">
          <cell r="D12694" t="str">
            <v>marv1_103_21</v>
          </cell>
          <cell r="E12694">
            <v>2</v>
          </cell>
          <cell r="F12694">
            <v>2516131.6</v>
          </cell>
          <cell r="G12694">
            <v>6861040.6399999997</v>
          </cell>
          <cell r="H12694">
            <v>197.1</v>
          </cell>
          <cell r="I12694">
            <v>-99</v>
          </cell>
          <cell r="J12694">
            <v>2007</v>
          </cell>
          <cell r="K12694">
            <v>2</v>
          </cell>
          <cell r="L12694">
            <v>11</v>
          </cell>
        </row>
        <row r="12695">
          <cell r="D12695" t="str">
            <v>marv1_103_22</v>
          </cell>
          <cell r="E12695">
            <v>2</v>
          </cell>
          <cell r="F12695">
            <v>2516130.1</v>
          </cell>
          <cell r="G12695">
            <v>6861036.7400000002</v>
          </cell>
          <cell r="H12695">
            <v>191.35</v>
          </cell>
          <cell r="I12695">
            <v>-99</v>
          </cell>
          <cell r="J12695">
            <v>2007</v>
          </cell>
          <cell r="K12695">
            <v>2</v>
          </cell>
          <cell r="L12695">
            <v>11</v>
          </cell>
        </row>
        <row r="12696">
          <cell r="D12696" t="str">
            <v>marv1_103_23</v>
          </cell>
          <cell r="E12696">
            <v>2</v>
          </cell>
          <cell r="F12696">
            <v>2516127.75</v>
          </cell>
          <cell r="G12696">
            <v>6861035.29</v>
          </cell>
          <cell r="H12696">
            <v>196.35</v>
          </cell>
          <cell r="I12696">
            <v>-99</v>
          </cell>
          <cell r="J12696">
            <v>2007</v>
          </cell>
          <cell r="K12696">
            <v>2</v>
          </cell>
          <cell r="L12696">
            <v>12</v>
          </cell>
        </row>
        <row r="12697">
          <cell r="D12697" t="str">
            <v>marv1_103_24</v>
          </cell>
          <cell r="E12697">
            <v>2</v>
          </cell>
          <cell r="F12697">
            <v>2516126.0699999998</v>
          </cell>
          <cell r="G12697">
            <v>6861034.3899999997</v>
          </cell>
          <cell r="H12697">
            <v>197.1</v>
          </cell>
          <cell r="I12697">
            <v>-99</v>
          </cell>
          <cell r="J12697">
            <v>2007</v>
          </cell>
          <cell r="K12697">
            <v>2</v>
          </cell>
          <cell r="L12697">
            <v>12</v>
          </cell>
        </row>
        <row r="12698">
          <cell r="D12698" t="str">
            <v>marv1_103_27</v>
          </cell>
          <cell r="E12698">
            <v>2</v>
          </cell>
          <cell r="F12698">
            <v>2516129.23</v>
          </cell>
          <cell r="G12698">
            <v>6861032.6200000001</v>
          </cell>
          <cell r="H12698">
            <v>196.85</v>
          </cell>
          <cell r="I12698">
            <v>-99</v>
          </cell>
          <cell r="J12698">
            <v>2007</v>
          </cell>
          <cell r="K12698">
            <v>2</v>
          </cell>
          <cell r="L12698">
            <v>11</v>
          </cell>
        </row>
        <row r="12699">
          <cell r="D12699" t="str">
            <v>marv1_103_29</v>
          </cell>
          <cell r="E12699">
            <v>2</v>
          </cell>
          <cell r="F12699">
            <v>2516126.5499999998</v>
          </cell>
          <cell r="G12699">
            <v>6861031.5700000003</v>
          </cell>
          <cell r="H12699">
            <v>194.85</v>
          </cell>
          <cell r="I12699">
            <v>-99</v>
          </cell>
          <cell r="J12699">
            <v>2007</v>
          </cell>
          <cell r="K12699">
            <v>2</v>
          </cell>
          <cell r="L12699">
            <v>12</v>
          </cell>
        </row>
        <row r="12700">
          <cell r="D12700" t="str">
            <v>marv1_103_30</v>
          </cell>
          <cell r="E12700">
            <v>2</v>
          </cell>
          <cell r="F12700">
            <v>2516133.37</v>
          </cell>
          <cell r="G12700">
            <v>6861030.6600000001</v>
          </cell>
          <cell r="H12700">
            <v>199.35</v>
          </cell>
          <cell r="I12700">
            <v>-99</v>
          </cell>
          <cell r="J12700">
            <v>2007</v>
          </cell>
          <cell r="K12700">
            <v>2</v>
          </cell>
          <cell r="L12700">
            <v>12</v>
          </cell>
        </row>
        <row r="12701">
          <cell r="D12701" t="str">
            <v>marv1_103_31</v>
          </cell>
          <cell r="E12701">
            <v>2</v>
          </cell>
          <cell r="F12701">
            <v>2516120.39</v>
          </cell>
          <cell r="G12701">
            <v>6861030.5099999998</v>
          </cell>
          <cell r="H12701">
            <v>195.6</v>
          </cell>
          <cell r="I12701">
            <v>-99</v>
          </cell>
          <cell r="J12701">
            <v>2007</v>
          </cell>
          <cell r="K12701">
            <v>2</v>
          </cell>
          <cell r="L12701">
            <v>13</v>
          </cell>
        </row>
        <row r="12702">
          <cell r="D12702" t="str">
            <v>marv1_103_33</v>
          </cell>
          <cell r="E12702">
            <v>2</v>
          </cell>
          <cell r="F12702">
            <v>2516132.9500000002</v>
          </cell>
          <cell r="G12702">
            <v>6861028.5899999999</v>
          </cell>
          <cell r="H12702">
            <v>199.1</v>
          </cell>
          <cell r="I12702">
            <v>-99</v>
          </cell>
          <cell r="J12702">
            <v>2007</v>
          </cell>
          <cell r="K12702">
            <v>2</v>
          </cell>
          <cell r="L12702">
            <v>12</v>
          </cell>
        </row>
        <row r="12703">
          <cell r="D12703" t="str">
            <v>marv1_103_34</v>
          </cell>
          <cell r="E12703">
            <v>2</v>
          </cell>
          <cell r="F12703">
            <v>2516129.23</v>
          </cell>
          <cell r="G12703">
            <v>6861028.6900000004</v>
          </cell>
          <cell r="H12703">
            <v>200.03</v>
          </cell>
          <cell r="I12703">
            <v>-99</v>
          </cell>
          <cell r="J12703">
            <v>2007</v>
          </cell>
          <cell r="K12703">
            <v>4</v>
          </cell>
          <cell r="L12703">
            <v>11</v>
          </cell>
        </row>
        <row r="12704">
          <cell r="D12704" t="str">
            <v>marv1_103_35</v>
          </cell>
          <cell r="E12704">
            <v>2</v>
          </cell>
          <cell r="F12704">
            <v>2516126.4300000002</v>
          </cell>
          <cell r="G12704">
            <v>6861028.5199999996</v>
          </cell>
          <cell r="H12704">
            <v>201.6</v>
          </cell>
          <cell r="I12704">
            <v>-99</v>
          </cell>
          <cell r="J12704">
            <v>2007</v>
          </cell>
          <cell r="K12704">
            <v>2</v>
          </cell>
          <cell r="L12704">
            <v>11</v>
          </cell>
        </row>
        <row r="12705">
          <cell r="D12705" t="str">
            <v>marv1_103_42</v>
          </cell>
          <cell r="E12705">
            <v>2</v>
          </cell>
          <cell r="F12705">
            <v>2516132.16</v>
          </cell>
          <cell r="G12705">
            <v>6861019.1799999997</v>
          </cell>
          <cell r="H12705">
            <v>200.92</v>
          </cell>
          <cell r="I12705">
            <v>-99</v>
          </cell>
          <cell r="J12705">
            <v>2007</v>
          </cell>
          <cell r="K12705">
            <v>2</v>
          </cell>
          <cell r="L12705">
            <v>11</v>
          </cell>
        </row>
        <row r="12706">
          <cell r="D12706" t="str">
            <v>marv1_103_45</v>
          </cell>
          <cell r="E12706">
            <v>2</v>
          </cell>
          <cell r="F12706">
            <v>2516122.0299999998</v>
          </cell>
          <cell r="G12706">
            <v>6861025.0499999998</v>
          </cell>
          <cell r="H12706">
            <v>198.03</v>
          </cell>
          <cell r="I12706">
            <v>-99</v>
          </cell>
          <cell r="J12706">
            <v>2007</v>
          </cell>
          <cell r="K12706">
            <v>4</v>
          </cell>
          <cell r="L12706">
            <v>11</v>
          </cell>
        </row>
        <row r="12707">
          <cell r="D12707" t="str">
            <v>marv1_103_46</v>
          </cell>
          <cell r="E12707">
            <v>2</v>
          </cell>
          <cell r="F12707">
            <v>2516123.9500000002</v>
          </cell>
          <cell r="G12707">
            <v>6861023</v>
          </cell>
          <cell r="H12707">
            <v>200.78</v>
          </cell>
          <cell r="I12707">
            <v>-99</v>
          </cell>
          <cell r="J12707">
            <v>2007</v>
          </cell>
          <cell r="K12707">
            <v>4</v>
          </cell>
          <cell r="L12707">
            <v>11</v>
          </cell>
        </row>
        <row r="12708">
          <cell r="D12708" t="str">
            <v>marv1_103_51</v>
          </cell>
          <cell r="E12708">
            <v>2</v>
          </cell>
          <cell r="F12708">
            <v>2516118.2000000002</v>
          </cell>
          <cell r="G12708">
            <v>6861027.0800000001</v>
          </cell>
          <cell r="H12708">
            <v>199.6</v>
          </cell>
          <cell r="I12708">
            <v>-99</v>
          </cell>
          <cell r="J12708">
            <v>2007</v>
          </cell>
          <cell r="K12708">
            <v>2</v>
          </cell>
          <cell r="L12708">
            <v>11</v>
          </cell>
        </row>
        <row r="12709">
          <cell r="D12709" t="str">
            <v>marv1_103_52</v>
          </cell>
          <cell r="E12709">
            <v>2</v>
          </cell>
          <cell r="F12709">
            <v>2516125.17</v>
          </cell>
          <cell r="G12709">
            <v>6861017.0199999996</v>
          </cell>
          <cell r="H12709">
            <v>197.03</v>
          </cell>
          <cell r="I12709">
            <v>-99</v>
          </cell>
          <cell r="J12709">
            <v>2007</v>
          </cell>
          <cell r="K12709">
            <v>4</v>
          </cell>
          <cell r="L12709">
            <v>11</v>
          </cell>
        </row>
        <row r="12710">
          <cell r="D12710" t="str">
            <v>marv1_103_54</v>
          </cell>
          <cell r="E12710">
            <v>2</v>
          </cell>
          <cell r="F12710">
            <v>2516121.6800000002</v>
          </cell>
          <cell r="G12710">
            <v>6861019.7400000002</v>
          </cell>
          <cell r="H12710">
            <v>199.28</v>
          </cell>
          <cell r="I12710">
            <v>-99</v>
          </cell>
          <cell r="J12710">
            <v>2007</v>
          </cell>
          <cell r="K12710">
            <v>4</v>
          </cell>
          <cell r="L12710">
            <v>11</v>
          </cell>
        </row>
        <row r="12711">
          <cell r="D12711" t="str">
            <v>marv1_103_60</v>
          </cell>
          <cell r="E12711">
            <v>2</v>
          </cell>
          <cell r="F12711">
            <v>2516118.7999999998</v>
          </cell>
          <cell r="G12711">
            <v>6861016.29</v>
          </cell>
          <cell r="H12711">
            <v>199.28</v>
          </cell>
          <cell r="I12711">
            <v>-99</v>
          </cell>
          <cell r="J12711">
            <v>2007</v>
          </cell>
          <cell r="K12711">
            <v>4</v>
          </cell>
          <cell r="L12711">
            <v>11</v>
          </cell>
        </row>
        <row r="12712">
          <cell r="D12712" t="str">
            <v>marv1_103_61</v>
          </cell>
          <cell r="E12712">
            <v>2</v>
          </cell>
          <cell r="F12712">
            <v>2516117.4300000002</v>
          </cell>
          <cell r="G12712">
            <v>6861022.1600000001</v>
          </cell>
          <cell r="H12712">
            <v>197.53</v>
          </cell>
          <cell r="I12712">
            <v>-99</v>
          </cell>
          <cell r="J12712">
            <v>2007</v>
          </cell>
          <cell r="K12712">
            <v>4</v>
          </cell>
          <cell r="L12712">
            <v>12</v>
          </cell>
        </row>
        <row r="12713">
          <cell r="D12713" t="str">
            <v>marv1_103_66</v>
          </cell>
          <cell r="E12713">
            <v>2</v>
          </cell>
          <cell r="F12713">
            <v>2516113.79</v>
          </cell>
          <cell r="G12713">
            <v>6861017.8799999999</v>
          </cell>
          <cell r="H12713">
            <v>195.85</v>
          </cell>
          <cell r="I12713">
            <v>-99</v>
          </cell>
          <cell r="J12713">
            <v>2007</v>
          </cell>
          <cell r="K12713">
            <v>2</v>
          </cell>
          <cell r="L12713">
            <v>13</v>
          </cell>
        </row>
        <row r="12714">
          <cell r="D12714" t="str">
            <v>marv1_103_67</v>
          </cell>
          <cell r="E12714">
            <v>2</v>
          </cell>
          <cell r="F12714">
            <v>2516114.04</v>
          </cell>
          <cell r="G12714">
            <v>6861020.3600000003</v>
          </cell>
          <cell r="H12714">
            <v>194.85</v>
          </cell>
          <cell r="I12714">
            <v>-99</v>
          </cell>
          <cell r="J12714">
            <v>2007</v>
          </cell>
          <cell r="K12714">
            <v>2</v>
          </cell>
          <cell r="L12714">
            <v>11</v>
          </cell>
        </row>
        <row r="12715">
          <cell r="D12715" t="str">
            <v>marv1_103_73</v>
          </cell>
          <cell r="E12715">
            <v>2</v>
          </cell>
          <cell r="F12715">
            <v>2516110.42</v>
          </cell>
          <cell r="G12715">
            <v>6861017.9500000002</v>
          </cell>
          <cell r="H12715">
            <v>196.28</v>
          </cell>
          <cell r="I12715">
            <v>-99</v>
          </cell>
          <cell r="J12715">
            <v>2007</v>
          </cell>
          <cell r="K12715">
            <v>4</v>
          </cell>
          <cell r="L12715">
            <v>11</v>
          </cell>
        </row>
        <row r="12716">
          <cell r="D12716" t="str">
            <v>marv1_103_75</v>
          </cell>
          <cell r="E12716">
            <v>2</v>
          </cell>
          <cell r="F12716">
            <v>2516112.87</v>
          </cell>
          <cell r="G12716">
            <v>6861025.4199999999</v>
          </cell>
          <cell r="H12716">
            <v>200.53</v>
          </cell>
          <cell r="I12716">
            <v>-99</v>
          </cell>
          <cell r="J12716">
            <v>2007</v>
          </cell>
          <cell r="K12716">
            <v>4</v>
          </cell>
          <cell r="L12716">
            <v>11</v>
          </cell>
        </row>
        <row r="12717">
          <cell r="D12717" t="str">
            <v>marv1_103_78</v>
          </cell>
          <cell r="E12717">
            <v>2</v>
          </cell>
          <cell r="F12717">
            <v>2516106.21</v>
          </cell>
          <cell r="G12717">
            <v>6861019.2199999997</v>
          </cell>
          <cell r="H12717">
            <v>198.03</v>
          </cell>
          <cell r="I12717">
            <v>-99</v>
          </cell>
          <cell r="J12717">
            <v>2007</v>
          </cell>
          <cell r="K12717">
            <v>4</v>
          </cell>
          <cell r="L12717">
            <v>11</v>
          </cell>
        </row>
        <row r="12718">
          <cell r="D12718" t="str">
            <v>marv1_103_81</v>
          </cell>
          <cell r="E12718">
            <v>2</v>
          </cell>
          <cell r="F12718">
            <v>2516100.11</v>
          </cell>
          <cell r="G12718">
            <v>6861014.5899999999</v>
          </cell>
          <cell r="H12718">
            <v>197.53</v>
          </cell>
          <cell r="I12718">
            <v>-99</v>
          </cell>
          <cell r="J12718">
            <v>2007</v>
          </cell>
          <cell r="K12718">
            <v>4</v>
          </cell>
          <cell r="L12718">
            <v>11</v>
          </cell>
        </row>
        <row r="12719">
          <cell r="D12719" t="str">
            <v>marv1_103_82</v>
          </cell>
          <cell r="E12719">
            <v>2</v>
          </cell>
          <cell r="F12719">
            <v>2516109.27</v>
          </cell>
          <cell r="G12719">
            <v>6861024</v>
          </cell>
          <cell r="H12719">
            <v>197.78</v>
          </cell>
          <cell r="I12719">
            <v>-99</v>
          </cell>
          <cell r="J12719">
            <v>2007</v>
          </cell>
          <cell r="K12719">
            <v>4</v>
          </cell>
          <cell r="L12719">
            <v>11</v>
          </cell>
        </row>
        <row r="12720">
          <cell r="D12720" t="str">
            <v>marv1_103_84</v>
          </cell>
          <cell r="E12720">
            <v>2</v>
          </cell>
          <cell r="F12720">
            <v>2516097.4500000002</v>
          </cell>
          <cell r="G12720">
            <v>6861014.2800000003</v>
          </cell>
          <cell r="H12720">
            <v>197.78</v>
          </cell>
          <cell r="I12720">
            <v>-99</v>
          </cell>
          <cell r="J12720">
            <v>2007</v>
          </cell>
          <cell r="K12720">
            <v>4</v>
          </cell>
          <cell r="L12720">
            <v>11</v>
          </cell>
        </row>
        <row r="12721">
          <cell r="D12721" t="str">
            <v>marv1_103_89</v>
          </cell>
          <cell r="E12721">
            <v>2</v>
          </cell>
          <cell r="F12721">
            <v>2516099.5299999998</v>
          </cell>
          <cell r="G12721">
            <v>6861019.8700000001</v>
          </cell>
          <cell r="H12721">
            <v>202.1</v>
          </cell>
          <cell r="I12721">
            <v>-99</v>
          </cell>
          <cell r="J12721">
            <v>2007</v>
          </cell>
          <cell r="K12721">
            <v>2</v>
          </cell>
          <cell r="L12721">
            <v>12</v>
          </cell>
        </row>
        <row r="12722">
          <cell r="D12722" t="str">
            <v>marv1_103_91</v>
          </cell>
          <cell r="E12722">
            <v>2</v>
          </cell>
          <cell r="F12722">
            <v>2516094.88</v>
          </cell>
          <cell r="G12722">
            <v>6861020.1200000001</v>
          </cell>
          <cell r="H12722">
            <v>202.78</v>
          </cell>
          <cell r="I12722">
            <v>-99</v>
          </cell>
          <cell r="J12722">
            <v>2007</v>
          </cell>
          <cell r="K12722">
            <v>5</v>
          </cell>
          <cell r="L12722">
            <v>12</v>
          </cell>
        </row>
        <row r="12723">
          <cell r="D12723" t="str">
            <v>marv1_103_92</v>
          </cell>
          <cell r="E12723">
            <v>2</v>
          </cell>
          <cell r="F12723">
            <v>2516104.2200000002</v>
          </cell>
          <cell r="G12723">
            <v>6861025.7699999996</v>
          </cell>
          <cell r="H12723">
            <v>204.1</v>
          </cell>
          <cell r="I12723">
            <v>-99</v>
          </cell>
          <cell r="J12723">
            <v>2007</v>
          </cell>
          <cell r="K12723">
            <v>2</v>
          </cell>
          <cell r="L12723">
            <v>12</v>
          </cell>
        </row>
        <row r="12724">
          <cell r="D12724" t="str">
            <v>marv1_103_93</v>
          </cell>
          <cell r="E12724">
            <v>2</v>
          </cell>
          <cell r="F12724">
            <v>2516110.04</v>
          </cell>
          <cell r="G12724">
            <v>6861028.3499999996</v>
          </cell>
          <cell r="H12724">
            <v>196.53</v>
          </cell>
          <cell r="I12724">
            <v>-99</v>
          </cell>
          <cell r="J12724">
            <v>2007</v>
          </cell>
          <cell r="K12724">
            <v>4</v>
          </cell>
          <cell r="L12724">
            <v>13</v>
          </cell>
        </row>
        <row r="12725">
          <cell r="D12725" t="str">
            <v>marv1_103_95</v>
          </cell>
          <cell r="E12725">
            <v>2</v>
          </cell>
          <cell r="F12725">
            <v>2516102.37</v>
          </cell>
          <cell r="G12725">
            <v>6861026.5999999996</v>
          </cell>
          <cell r="H12725">
            <v>198.85</v>
          </cell>
          <cell r="I12725">
            <v>-99</v>
          </cell>
          <cell r="J12725">
            <v>2007</v>
          </cell>
          <cell r="K12725">
            <v>2</v>
          </cell>
          <cell r="L12725">
            <v>12</v>
          </cell>
        </row>
        <row r="12726">
          <cell r="D12726" t="str">
            <v>marv1_103_97</v>
          </cell>
          <cell r="E12726">
            <v>2</v>
          </cell>
          <cell r="F12726">
            <v>2516100.69</v>
          </cell>
          <cell r="G12726">
            <v>6861026.6600000001</v>
          </cell>
          <cell r="H12726">
            <v>202.85</v>
          </cell>
          <cell r="I12726">
            <v>-99</v>
          </cell>
          <cell r="J12726">
            <v>2007</v>
          </cell>
          <cell r="K12726">
            <v>2</v>
          </cell>
          <cell r="L12726">
            <v>12</v>
          </cell>
        </row>
        <row r="12727">
          <cell r="D12727" t="str">
            <v>marv1_103_98</v>
          </cell>
          <cell r="E12727">
            <v>2</v>
          </cell>
          <cell r="F12727">
            <v>2516098.09</v>
          </cell>
          <cell r="G12727">
            <v>6861026.5800000001</v>
          </cell>
          <cell r="H12727">
            <v>199.1</v>
          </cell>
          <cell r="I12727">
            <v>-99</v>
          </cell>
          <cell r="J12727">
            <v>2007</v>
          </cell>
          <cell r="K12727">
            <v>2</v>
          </cell>
          <cell r="L12727">
            <v>12</v>
          </cell>
        </row>
        <row r="12728">
          <cell r="D12728" t="str">
            <v>marv1_103_100</v>
          </cell>
          <cell r="E12728">
            <v>2</v>
          </cell>
          <cell r="F12728">
            <v>2516096.02</v>
          </cell>
          <cell r="G12728">
            <v>6861027.8200000003</v>
          </cell>
          <cell r="H12728">
            <v>200.6</v>
          </cell>
          <cell r="I12728">
            <v>-99</v>
          </cell>
          <cell r="J12728">
            <v>2007</v>
          </cell>
          <cell r="K12728">
            <v>2</v>
          </cell>
          <cell r="L12728">
            <v>12</v>
          </cell>
        </row>
        <row r="12729">
          <cell r="D12729" t="str">
            <v>marv1_103_101</v>
          </cell>
          <cell r="E12729">
            <v>2</v>
          </cell>
          <cell r="F12729">
            <v>2516102.02</v>
          </cell>
          <cell r="G12729">
            <v>6861029.5300000003</v>
          </cell>
          <cell r="H12729">
            <v>200.6</v>
          </cell>
          <cell r="I12729">
            <v>-99</v>
          </cell>
          <cell r="J12729">
            <v>2007</v>
          </cell>
          <cell r="K12729">
            <v>2</v>
          </cell>
          <cell r="L12729">
            <v>12</v>
          </cell>
        </row>
        <row r="12730">
          <cell r="D12730" t="str">
            <v>marv1_103_103</v>
          </cell>
          <cell r="E12730">
            <v>2</v>
          </cell>
          <cell r="F12730">
            <v>2516100.14</v>
          </cell>
          <cell r="G12730">
            <v>6861030.71</v>
          </cell>
          <cell r="H12730">
            <v>201.6</v>
          </cell>
          <cell r="I12730">
            <v>-99</v>
          </cell>
          <cell r="J12730">
            <v>2007</v>
          </cell>
          <cell r="K12730">
            <v>2</v>
          </cell>
          <cell r="L12730">
            <v>11</v>
          </cell>
        </row>
        <row r="12731">
          <cell r="D12731" t="str">
            <v>marv1_103_105</v>
          </cell>
          <cell r="E12731">
            <v>2</v>
          </cell>
          <cell r="F12731">
            <v>2516098.1</v>
          </cell>
          <cell r="G12731">
            <v>6861031.5199999996</v>
          </cell>
          <cell r="H12731">
            <v>202.1</v>
          </cell>
          <cell r="I12731">
            <v>-99</v>
          </cell>
          <cell r="J12731">
            <v>2007</v>
          </cell>
          <cell r="K12731">
            <v>2</v>
          </cell>
          <cell r="L12731">
            <v>12</v>
          </cell>
        </row>
        <row r="12732">
          <cell r="D12732" t="str">
            <v>marv1_103_106</v>
          </cell>
          <cell r="E12732">
            <v>2</v>
          </cell>
          <cell r="F12732">
            <v>2516103.9500000002</v>
          </cell>
          <cell r="G12732">
            <v>6861031.4400000004</v>
          </cell>
          <cell r="H12732">
            <v>204.6</v>
          </cell>
          <cell r="I12732">
            <v>-99</v>
          </cell>
          <cell r="J12732">
            <v>2007</v>
          </cell>
          <cell r="K12732">
            <v>2</v>
          </cell>
          <cell r="L12732">
            <v>11</v>
          </cell>
        </row>
        <row r="12733">
          <cell r="D12733" t="str">
            <v>marv1_103_109</v>
          </cell>
          <cell r="E12733">
            <v>2</v>
          </cell>
          <cell r="F12733">
            <v>2516098.5099999998</v>
          </cell>
          <cell r="G12733">
            <v>6861035.9500000002</v>
          </cell>
          <cell r="H12733">
            <v>203.35</v>
          </cell>
          <cell r="I12733">
            <v>-99</v>
          </cell>
          <cell r="J12733">
            <v>2007</v>
          </cell>
          <cell r="K12733">
            <v>2</v>
          </cell>
          <cell r="L12733">
            <v>11</v>
          </cell>
        </row>
        <row r="12734">
          <cell r="D12734" t="str">
            <v>marv1_103_111</v>
          </cell>
          <cell r="E12734">
            <v>2</v>
          </cell>
          <cell r="F12734">
            <v>2516094.35</v>
          </cell>
          <cell r="G12734">
            <v>6861039.2300000004</v>
          </cell>
          <cell r="H12734">
            <v>200.85</v>
          </cell>
          <cell r="I12734">
            <v>-99</v>
          </cell>
          <cell r="J12734">
            <v>2007</v>
          </cell>
          <cell r="K12734">
            <v>2</v>
          </cell>
          <cell r="L12734">
            <v>11</v>
          </cell>
        </row>
        <row r="12735">
          <cell r="D12735" t="str">
            <v>marv1_103_112</v>
          </cell>
          <cell r="E12735">
            <v>2</v>
          </cell>
          <cell r="F12735">
            <v>2516096</v>
          </cell>
          <cell r="G12735">
            <v>6861040.96</v>
          </cell>
          <cell r="H12735">
            <v>201.35</v>
          </cell>
          <cell r="I12735">
            <v>-99</v>
          </cell>
          <cell r="J12735">
            <v>2007</v>
          </cell>
          <cell r="K12735">
            <v>2</v>
          </cell>
          <cell r="L12735">
            <v>11</v>
          </cell>
        </row>
        <row r="12736">
          <cell r="D12736" t="str">
            <v>marv1_103_113</v>
          </cell>
          <cell r="E12736">
            <v>2</v>
          </cell>
          <cell r="F12736">
            <v>2516102.87</v>
          </cell>
          <cell r="G12736">
            <v>6861038.9199999999</v>
          </cell>
          <cell r="H12736">
            <v>202.6</v>
          </cell>
          <cell r="I12736">
            <v>-99</v>
          </cell>
          <cell r="J12736">
            <v>2007</v>
          </cell>
          <cell r="K12736">
            <v>2</v>
          </cell>
          <cell r="L12736">
            <v>11</v>
          </cell>
        </row>
        <row r="12737">
          <cell r="D12737" t="str">
            <v>marv1_103_114</v>
          </cell>
          <cell r="E12737">
            <v>2</v>
          </cell>
          <cell r="F12737">
            <v>2516098.1</v>
          </cell>
          <cell r="G12737">
            <v>6861042.1500000004</v>
          </cell>
          <cell r="H12737">
            <v>197.35</v>
          </cell>
          <cell r="I12737">
            <v>-99</v>
          </cell>
          <cell r="J12737">
            <v>2007</v>
          </cell>
          <cell r="K12737">
            <v>2</v>
          </cell>
          <cell r="L12737">
            <v>11</v>
          </cell>
        </row>
        <row r="12738">
          <cell r="D12738" t="str">
            <v>marv1_103_116</v>
          </cell>
          <cell r="E12738">
            <v>2</v>
          </cell>
          <cell r="F12738">
            <v>2516106.1800000002</v>
          </cell>
          <cell r="G12738">
            <v>6861037.9400000004</v>
          </cell>
          <cell r="H12738">
            <v>199.85</v>
          </cell>
          <cell r="I12738">
            <v>-99</v>
          </cell>
          <cell r="J12738">
            <v>2007</v>
          </cell>
          <cell r="K12738">
            <v>2</v>
          </cell>
          <cell r="L12738">
            <v>13</v>
          </cell>
        </row>
        <row r="12739">
          <cell r="D12739" t="str">
            <v>marv1_103_118</v>
          </cell>
          <cell r="E12739">
            <v>2</v>
          </cell>
          <cell r="F12739">
            <v>2516111.2200000002</v>
          </cell>
          <cell r="G12739">
            <v>6861034.3300000001</v>
          </cell>
          <cell r="H12739">
            <v>203.53</v>
          </cell>
          <cell r="I12739">
            <v>-99</v>
          </cell>
          <cell r="J12739">
            <v>2007</v>
          </cell>
          <cell r="K12739">
            <v>5</v>
          </cell>
          <cell r="L12739">
            <v>11</v>
          </cell>
        </row>
        <row r="12740">
          <cell r="D12740" t="str">
            <v>marv1_103_121</v>
          </cell>
          <cell r="E12740">
            <v>2</v>
          </cell>
          <cell r="F12740">
            <v>2516106.11</v>
          </cell>
          <cell r="G12740">
            <v>6861039.9500000002</v>
          </cell>
          <cell r="H12740">
            <v>201.85</v>
          </cell>
          <cell r="I12740">
            <v>-99</v>
          </cell>
          <cell r="J12740">
            <v>2007</v>
          </cell>
          <cell r="K12740">
            <v>2</v>
          </cell>
          <cell r="L12740">
            <v>11</v>
          </cell>
        </row>
        <row r="12741">
          <cell r="D12741" t="str">
            <v>marv1_103_124</v>
          </cell>
          <cell r="E12741">
            <v>2</v>
          </cell>
          <cell r="F12741">
            <v>2516108.4300000002</v>
          </cell>
          <cell r="G12741">
            <v>6861038.7400000002</v>
          </cell>
          <cell r="H12741">
            <v>198.85</v>
          </cell>
          <cell r="I12741">
            <v>-99</v>
          </cell>
          <cell r="J12741">
            <v>2007</v>
          </cell>
          <cell r="K12741">
            <v>2</v>
          </cell>
          <cell r="L12741">
            <v>11</v>
          </cell>
        </row>
        <row r="12742">
          <cell r="D12742" t="str">
            <v>marv1_103_126</v>
          </cell>
          <cell r="E12742">
            <v>2</v>
          </cell>
          <cell r="F12742">
            <v>2516104.44</v>
          </cell>
          <cell r="G12742">
            <v>6861044.4800000004</v>
          </cell>
          <cell r="H12742">
            <v>200.1</v>
          </cell>
          <cell r="I12742">
            <v>-99</v>
          </cell>
          <cell r="J12742">
            <v>2007</v>
          </cell>
          <cell r="K12742">
            <v>2</v>
          </cell>
          <cell r="L12742">
            <v>12</v>
          </cell>
        </row>
        <row r="12743">
          <cell r="D12743" t="str">
            <v>marv1_103_129</v>
          </cell>
          <cell r="E12743">
            <v>2</v>
          </cell>
          <cell r="F12743">
            <v>2516108.4900000002</v>
          </cell>
          <cell r="G12743">
            <v>6861041.4900000002</v>
          </cell>
          <cell r="H12743">
            <v>198.6</v>
          </cell>
          <cell r="I12743">
            <v>-99</v>
          </cell>
          <cell r="J12743">
            <v>2007</v>
          </cell>
          <cell r="K12743">
            <v>2</v>
          </cell>
          <cell r="L12743">
            <v>12</v>
          </cell>
        </row>
        <row r="12744">
          <cell r="D12744" t="str">
            <v>marv1_103_136</v>
          </cell>
          <cell r="E12744">
            <v>2</v>
          </cell>
          <cell r="F12744">
            <v>2516111.16</v>
          </cell>
          <cell r="G12744">
            <v>6861045.2800000003</v>
          </cell>
          <cell r="H12744">
            <v>190.85</v>
          </cell>
          <cell r="I12744">
            <v>-99</v>
          </cell>
          <cell r="J12744">
            <v>2007</v>
          </cell>
          <cell r="K12744">
            <v>2</v>
          </cell>
          <cell r="L12744">
            <v>12</v>
          </cell>
        </row>
        <row r="12745">
          <cell r="D12745" t="str">
            <v>marv1_103_141</v>
          </cell>
          <cell r="E12745">
            <v>2</v>
          </cell>
          <cell r="F12745">
            <v>2516116.89</v>
          </cell>
          <cell r="G12745">
            <v>6861044.3799999999</v>
          </cell>
          <cell r="H12745">
            <v>201.1</v>
          </cell>
          <cell r="I12745">
            <v>-99</v>
          </cell>
          <cell r="J12745">
            <v>2007</v>
          </cell>
          <cell r="K12745">
            <v>2</v>
          </cell>
          <cell r="L12745">
            <v>12</v>
          </cell>
        </row>
        <row r="12746">
          <cell r="D12746" t="str">
            <v>marv1_103_142</v>
          </cell>
          <cell r="E12746">
            <v>2</v>
          </cell>
          <cell r="F12746">
            <v>2516116.02</v>
          </cell>
          <cell r="G12746">
            <v>6861033.5</v>
          </cell>
          <cell r="H12746">
            <v>200.53</v>
          </cell>
          <cell r="I12746">
            <v>-99</v>
          </cell>
          <cell r="J12746">
            <v>2007</v>
          </cell>
          <cell r="K12746">
            <v>4</v>
          </cell>
          <cell r="L12746">
            <v>11</v>
          </cell>
        </row>
        <row r="12747">
          <cell r="D12747" t="str">
            <v>marv1_103_501</v>
          </cell>
          <cell r="E12747">
            <v>3</v>
          </cell>
          <cell r="F12747">
            <v>2516118.5699999998</v>
          </cell>
          <cell r="G12747">
            <v>6861036.2400000002</v>
          </cell>
          <cell r="H12747">
            <v>-99</v>
          </cell>
          <cell r="I12747">
            <v>-99</v>
          </cell>
          <cell r="J12747">
            <v>2007</v>
          </cell>
          <cell r="K12747">
            <v>2</v>
          </cell>
          <cell r="L12747">
            <v>21</v>
          </cell>
        </row>
        <row r="12748">
          <cell r="D12748" t="str">
            <v>marv1_103_502</v>
          </cell>
          <cell r="E12748">
            <v>3</v>
          </cell>
          <cell r="F12748">
            <v>2516122.91</v>
          </cell>
          <cell r="G12748">
            <v>6861039.1399999997</v>
          </cell>
          <cell r="H12748">
            <v>-99</v>
          </cell>
          <cell r="I12748">
            <v>-99</v>
          </cell>
          <cell r="J12748">
            <v>2007</v>
          </cell>
          <cell r="K12748">
            <v>2</v>
          </cell>
          <cell r="L12748">
            <v>11</v>
          </cell>
        </row>
        <row r="12749">
          <cell r="D12749" t="str">
            <v>marv1_103_503</v>
          </cell>
          <cell r="E12749">
            <v>3</v>
          </cell>
          <cell r="F12749">
            <v>2516123.5</v>
          </cell>
          <cell r="G12749">
            <v>6861038.54</v>
          </cell>
          <cell r="H12749">
            <v>-99</v>
          </cell>
          <cell r="I12749">
            <v>-99</v>
          </cell>
          <cell r="J12749">
            <v>2007</v>
          </cell>
          <cell r="K12749">
            <v>16</v>
          </cell>
          <cell r="L12749">
            <v>22</v>
          </cell>
        </row>
        <row r="12750">
          <cell r="D12750" t="str">
            <v>marv1_103_504</v>
          </cell>
          <cell r="E12750">
            <v>3</v>
          </cell>
          <cell r="F12750">
            <v>2516123.1</v>
          </cell>
          <cell r="G12750">
            <v>6861037.25</v>
          </cell>
          <cell r="H12750">
            <v>-99</v>
          </cell>
          <cell r="I12750">
            <v>-99</v>
          </cell>
          <cell r="J12750">
            <v>2007</v>
          </cell>
          <cell r="K12750">
            <v>2</v>
          </cell>
          <cell r="L12750">
            <v>11</v>
          </cell>
        </row>
        <row r="12751">
          <cell r="D12751" t="str">
            <v>marv1_103_505</v>
          </cell>
          <cell r="E12751">
            <v>3</v>
          </cell>
          <cell r="F12751">
            <v>2516120.7999999998</v>
          </cell>
          <cell r="G12751">
            <v>6861035.7800000003</v>
          </cell>
          <cell r="H12751">
            <v>-99</v>
          </cell>
          <cell r="I12751">
            <v>-99</v>
          </cell>
          <cell r="J12751">
            <v>2007</v>
          </cell>
          <cell r="K12751">
            <v>2</v>
          </cell>
          <cell r="L12751">
            <v>12</v>
          </cell>
        </row>
        <row r="12752">
          <cell r="D12752" t="str">
            <v>marv1_103_506</v>
          </cell>
          <cell r="E12752">
            <v>3</v>
          </cell>
          <cell r="F12752">
            <v>2516117.83</v>
          </cell>
          <cell r="G12752">
            <v>6861033.21</v>
          </cell>
          <cell r="H12752">
            <v>-99</v>
          </cell>
          <cell r="I12752">
            <v>-99</v>
          </cell>
          <cell r="J12752">
            <v>2007</v>
          </cell>
          <cell r="K12752">
            <v>2</v>
          </cell>
          <cell r="L12752">
            <v>12</v>
          </cell>
        </row>
        <row r="12753">
          <cell r="D12753" t="str">
            <v>marv1_103_507</v>
          </cell>
          <cell r="E12753">
            <v>3</v>
          </cell>
          <cell r="F12753">
            <v>2516115.7000000002</v>
          </cell>
          <cell r="G12753">
            <v>6861031.8300000001</v>
          </cell>
          <cell r="H12753">
            <v>-99</v>
          </cell>
          <cell r="I12753">
            <v>-99</v>
          </cell>
          <cell r="J12753">
            <v>2007</v>
          </cell>
          <cell r="K12753">
            <v>2</v>
          </cell>
          <cell r="L12753">
            <v>11</v>
          </cell>
        </row>
        <row r="12754">
          <cell r="D12754" t="str">
            <v>marv1_103_508</v>
          </cell>
          <cell r="E12754">
            <v>3</v>
          </cell>
          <cell r="F12754">
            <v>2516117.77</v>
          </cell>
          <cell r="G12754">
            <v>6861031.1900000004</v>
          </cell>
          <cell r="H12754">
            <v>-99</v>
          </cell>
          <cell r="I12754">
            <v>-99</v>
          </cell>
          <cell r="J12754">
            <v>2007</v>
          </cell>
          <cell r="K12754">
            <v>2</v>
          </cell>
          <cell r="L12754">
            <v>22</v>
          </cell>
        </row>
        <row r="12755">
          <cell r="D12755" t="str">
            <v>marv1_103_509</v>
          </cell>
          <cell r="E12755">
            <v>3</v>
          </cell>
          <cell r="F12755">
            <v>2516124.4300000002</v>
          </cell>
          <cell r="G12755">
            <v>6861037.2699999996</v>
          </cell>
          <cell r="H12755">
            <v>-99</v>
          </cell>
          <cell r="I12755">
            <v>-99</v>
          </cell>
          <cell r="J12755">
            <v>2007</v>
          </cell>
          <cell r="K12755">
            <v>13</v>
          </cell>
          <cell r="L12755">
            <v>14</v>
          </cell>
        </row>
        <row r="12756">
          <cell r="D12756" t="str">
            <v>marv1_103_510</v>
          </cell>
          <cell r="E12756">
            <v>3</v>
          </cell>
          <cell r="F12756">
            <v>2516123.56</v>
          </cell>
          <cell r="G12756">
            <v>6861034.8700000001</v>
          </cell>
          <cell r="H12756">
            <v>-99</v>
          </cell>
          <cell r="I12756">
            <v>-99</v>
          </cell>
          <cell r="J12756">
            <v>2007</v>
          </cell>
          <cell r="K12756">
            <v>2</v>
          </cell>
          <cell r="L12756">
            <v>11</v>
          </cell>
        </row>
        <row r="12757">
          <cell r="D12757" t="str">
            <v>marv1_103_511</v>
          </cell>
          <cell r="E12757">
            <v>3</v>
          </cell>
          <cell r="F12757">
            <v>2516123.11</v>
          </cell>
          <cell r="G12757">
            <v>6861035.25</v>
          </cell>
          <cell r="H12757">
            <v>-99</v>
          </cell>
          <cell r="I12757">
            <v>-99</v>
          </cell>
          <cell r="J12757">
            <v>2007</v>
          </cell>
          <cell r="K12757">
            <v>16</v>
          </cell>
          <cell r="L12757">
            <v>12</v>
          </cell>
        </row>
        <row r="12758">
          <cell r="D12758" t="str">
            <v>marv1_103_512</v>
          </cell>
          <cell r="E12758">
            <v>3</v>
          </cell>
          <cell r="F12758">
            <v>2516121.81</v>
          </cell>
          <cell r="G12758">
            <v>6861033.7199999997</v>
          </cell>
          <cell r="H12758">
            <v>-99</v>
          </cell>
          <cell r="I12758">
            <v>-99</v>
          </cell>
          <cell r="J12758">
            <v>2007</v>
          </cell>
          <cell r="K12758">
            <v>2</v>
          </cell>
          <cell r="L12758">
            <v>13</v>
          </cell>
        </row>
        <row r="12759">
          <cell r="D12759" t="str">
            <v>marv1_103_513</v>
          </cell>
          <cell r="E12759">
            <v>3</v>
          </cell>
          <cell r="F12759">
            <v>2516124.8199999998</v>
          </cell>
          <cell r="G12759">
            <v>6861034.8799999999</v>
          </cell>
          <cell r="H12759">
            <v>-99</v>
          </cell>
          <cell r="I12759">
            <v>-99</v>
          </cell>
          <cell r="J12759">
            <v>2007</v>
          </cell>
          <cell r="K12759">
            <v>2</v>
          </cell>
          <cell r="L12759">
            <v>12</v>
          </cell>
        </row>
        <row r="12760">
          <cell r="D12760" t="str">
            <v>marv1_103_514</v>
          </cell>
          <cell r="E12760">
            <v>3</v>
          </cell>
          <cell r="F12760">
            <v>2516126.85</v>
          </cell>
          <cell r="G12760">
            <v>6861036.79</v>
          </cell>
          <cell r="H12760">
            <v>-99</v>
          </cell>
          <cell r="I12760">
            <v>-99</v>
          </cell>
          <cell r="J12760">
            <v>2007</v>
          </cell>
          <cell r="K12760">
            <v>2</v>
          </cell>
          <cell r="L12760">
            <v>13</v>
          </cell>
        </row>
        <row r="12761">
          <cell r="D12761" t="str">
            <v>marv1_103_515</v>
          </cell>
          <cell r="E12761">
            <v>3</v>
          </cell>
          <cell r="F12761">
            <v>2516128.6</v>
          </cell>
          <cell r="G12761">
            <v>6861038.2599999998</v>
          </cell>
          <cell r="H12761">
            <v>-99</v>
          </cell>
          <cell r="I12761">
            <v>-99</v>
          </cell>
          <cell r="J12761">
            <v>2007</v>
          </cell>
          <cell r="K12761">
            <v>2</v>
          </cell>
          <cell r="L12761">
            <v>13</v>
          </cell>
        </row>
        <row r="12762">
          <cell r="D12762" t="str">
            <v>marv1_103_516</v>
          </cell>
          <cell r="E12762">
            <v>3</v>
          </cell>
          <cell r="F12762">
            <v>2516133.1</v>
          </cell>
          <cell r="G12762">
            <v>6861040.46</v>
          </cell>
          <cell r="H12762">
            <v>-99</v>
          </cell>
          <cell r="I12762">
            <v>-99</v>
          </cell>
          <cell r="J12762">
            <v>2007</v>
          </cell>
          <cell r="K12762">
            <v>16</v>
          </cell>
          <cell r="L12762">
            <v>12</v>
          </cell>
        </row>
        <row r="12763">
          <cell r="D12763" t="str">
            <v>marv1_103_517</v>
          </cell>
          <cell r="E12763">
            <v>3</v>
          </cell>
          <cell r="F12763">
            <v>2516132.9700000002</v>
          </cell>
          <cell r="G12763">
            <v>6861039.8899999997</v>
          </cell>
          <cell r="H12763">
            <v>-99</v>
          </cell>
          <cell r="I12763">
            <v>-99</v>
          </cell>
          <cell r="J12763">
            <v>2007</v>
          </cell>
          <cell r="K12763">
            <v>4</v>
          </cell>
          <cell r="L12763">
            <v>12</v>
          </cell>
        </row>
        <row r="12764">
          <cell r="D12764" t="str">
            <v>marv1_103_518</v>
          </cell>
          <cell r="E12764">
            <v>3</v>
          </cell>
          <cell r="F12764">
            <v>2516133.11</v>
          </cell>
          <cell r="G12764">
            <v>6861036.7400000002</v>
          </cell>
          <cell r="H12764">
            <v>-99</v>
          </cell>
          <cell r="I12764">
            <v>-99</v>
          </cell>
          <cell r="J12764">
            <v>2007</v>
          </cell>
          <cell r="K12764">
            <v>16</v>
          </cell>
          <cell r="L12764">
            <v>11</v>
          </cell>
        </row>
        <row r="12765">
          <cell r="D12765" t="str">
            <v>marv1_103_519</v>
          </cell>
          <cell r="E12765">
            <v>3</v>
          </cell>
          <cell r="F12765">
            <v>2516133.46</v>
          </cell>
          <cell r="G12765">
            <v>6861036.6500000004</v>
          </cell>
          <cell r="H12765">
            <v>-99</v>
          </cell>
          <cell r="I12765">
            <v>-99</v>
          </cell>
          <cell r="J12765">
            <v>2007</v>
          </cell>
          <cell r="K12765">
            <v>2</v>
          </cell>
          <cell r="L12765">
            <v>21</v>
          </cell>
        </row>
        <row r="12766">
          <cell r="D12766" t="str">
            <v>marv1_103_520</v>
          </cell>
          <cell r="E12766">
            <v>3</v>
          </cell>
          <cell r="F12766">
            <v>2516133.09</v>
          </cell>
          <cell r="G12766">
            <v>6861036.25</v>
          </cell>
          <cell r="H12766">
            <v>-99</v>
          </cell>
          <cell r="I12766">
            <v>-99</v>
          </cell>
          <cell r="J12766">
            <v>2007</v>
          </cell>
          <cell r="K12766">
            <v>2</v>
          </cell>
          <cell r="L12766">
            <v>11</v>
          </cell>
        </row>
        <row r="12767">
          <cell r="D12767" t="str">
            <v>marv1_103_521</v>
          </cell>
          <cell r="E12767">
            <v>3</v>
          </cell>
          <cell r="F12767">
            <v>2516133.29</v>
          </cell>
          <cell r="G12767">
            <v>6861035.7300000004</v>
          </cell>
          <cell r="H12767">
            <v>-99</v>
          </cell>
          <cell r="I12767">
            <v>-99</v>
          </cell>
          <cell r="J12767">
            <v>2007</v>
          </cell>
          <cell r="K12767">
            <v>2</v>
          </cell>
          <cell r="L12767">
            <v>13</v>
          </cell>
        </row>
        <row r="12768">
          <cell r="D12768" t="str">
            <v>marv1_103_522</v>
          </cell>
          <cell r="E12768">
            <v>3</v>
          </cell>
          <cell r="F12768">
            <v>2516130.84</v>
          </cell>
          <cell r="G12768">
            <v>6861034.9199999999</v>
          </cell>
          <cell r="H12768">
            <v>-99</v>
          </cell>
          <cell r="I12768">
            <v>-99</v>
          </cell>
          <cell r="J12768">
            <v>2007</v>
          </cell>
          <cell r="K12768">
            <v>2</v>
          </cell>
          <cell r="L12768">
            <v>11</v>
          </cell>
        </row>
        <row r="12769">
          <cell r="D12769" t="str">
            <v>marv1_103_523</v>
          </cell>
          <cell r="E12769">
            <v>3</v>
          </cell>
          <cell r="F12769">
            <v>2516128.0299999998</v>
          </cell>
          <cell r="G12769">
            <v>6861032.46</v>
          </cell>
          <cell r="H12769">
            <v>-99</v>
          </cell>
          <cell r="I12769">
            <v>-99</v>
          </cell>
          <cell r="J12769">
            <v>2007</v>
          </cell>
          <cell r="K12769">
            <v>2</v>
          </cell>
          <cell r="L12769">
            <v>13</v>
          </cell>
        </row>
        <row r="12770">
          <cell r="D12770" t="str">
            <v>marv1_103_524</v>
          </cell>
          <cell r="E12770">
            <v>3</v>
          </cell>
          <cell r="F12770">
            <v>2516123.84</v>
          </cell>
          <cell r="G12770">
            <v>6861031.7800000003</v>
          </cell>
          <cell r="H12770">
            <v>-99</v>
          </cell>
          <cell r="I12770">
            <v>-99</v>
          </cell>
          <cell r="J12770">
            <v>2007</v>
          </cell>
          <cell r="K12770">
            <v>2</v>
          </cell>
          <cell r="L12770">
            <v>22</v>
          </cell>
        </row>
        <row r="12771">
          <cell r="D12771" t="str">
            <v>marv1_103_525</v>
          </cell>
          <cell r="E12771">
            <v>3</v>
          </cell>
          <cell r="F12771">
            <v>2516122.23</v>
          </cell>
          <cell r="G12771">
            <v>6861030.4000000004</v>
          </cell>
          <cell r="H12771">
            <v>-99</v>
          </cell>
          <cell r="I12771">
            <v>-99</v>
          </cell>
          <cell r="J12771">
            <v>2007</v>
          </cell>
          <cell r="K12771">
            <v>2</v>
          </cell>
          <cell r="L12771">
            <v>13</v>
          </cell>
        </row>
        <row r="12772">
          <cell r="D12772" t="str">
            <v>marv1_103_526</v>
          </cell>
          <cell r="E12772">
            <v>3</v>
          </cell>
          <cell r="F12772">
            <v>2516132.34</v>
          </cell>
          <cell r="G12772">
            <v>6861031.3799999999</v>
          </cell>
          <cell r="H12772">
            <v>-99</v>
          </cell>
          <cell r="I12772">
            <v>-99</v>
          </cell>
          <cell r="J12772">
            <v>2007</v>
          </cell>
          <cell r="K12772">
            <v>2</v>
          </cell>
          <cell r="L12772">
            <v>11</v>
          </cell>
        </row>
        <row r="12773">
          <cell r="D12773" t="str">
            <v>marv1_103_527</v>
          </cell>
          <cell r="E12773">
            <v>3</v>
          </cell>
          <cell r="F12773">
            <v>2516129.02</v>
          </cell>
          <cell r="G12773">
            <v>6861029.8899999997</v>
          </cell>
          <cell r="H12773">
            <v>-99</v>
          </cell>
          <cell r="I12773">
            <v>-99</v>
          </cell>
          <cell r="J12773">
            <v>2007</v>
          </cell>
          <cell r="K12773">
            <v>2</v>
          </cell>
          <cell r="L12773">
            <v>11</v>
          </cell>
        </row>
        <row r="12774">
          <cell r="D12774" t="str">
            <v>marv1_103_528</v>
          </cell>
          <cell r="E12774">
            <v>3</v>
          </cell>
          <cell r="F12774">
            <v>2516123.2400000002</v>
          </cell>
          <cell r="G12774">
            <v>6861028.9500000002</v>
          </cell>
          <cell r="H12774">
            <v>-99</v>
          </cell>
          <cell r="I12774">
            <v>-99</v>
          </cell>
          <cell r="J12774">
            <v>2007</v>
          </cell>
          <cell r="K12774">
            <v>4</v>
          </cell>
          <cell r="L12774">
            <v>12</v>
          </cell>
        </row>
        <row r="12775">
          <cell r="D12775" t="str">
            <v>marv1_103_529</v>
          </cell>
          <cell r="E12775">
            <v>3</v>
          </cell>
          <cell r="F12775">
            <v>2516123.4300000002</v>
          </cell>
          <cell r="G12775">
            <v>6861027.6699999999</v>
          </cell>
          <cell r="H12775">
            <v>-99</v>
          </cell>
          <cell r="I12775">
            <v>-99</v>
          </cell>
          <cell r="J12775">
            <v>2007</v>
          </cell>
          <cell r="K12775">
            <v>2</v>
          </cell>
          <cell r="L12775">
            <v>11</v>
          </cell>
        </row>
        <row r="12776">
          <cell r="D12776" t="str">
            <v>marv1_103_530</v>
          </cell>
          <cell r="E12776">
            <v>3</v>
          </cell>
          <cell r="F12776">
            <v>2516123.5699999998</v>
          </cell>
          <cell r="G12776">
            <v>6861027.2699999996</v>
          </cell>
          <cell r="H12776">
            <v>-99</v>
          </cell>
          <cell r="I12776">
            <v>-99</v>
          </cell>
          <cell r="J12776">
            <v>2007</v>
          </cell>
          <cell r="K12776">
            <v>2</v>
          </cell>
          <cell r="L12776">
            <v>11</v>
          </cell>
        </row>
        <row r="12777">
          <cell r="D12777" t="str">
            <v>marv1_103_531</v>
          </cell>
          <cell r="E12777">
            <v>3</v>
          </cell>
          <cell r="F12777">
            <v>2516121.08</v>
          </cell>
          <cell r="G12777">
            <v>6861028.3399999999</v>
          </cell>
          <cell r="H12777">
            <v>-99</v>
          </cell>
          <cell r="I12777">
            <v>-99</v>
          </cell>
          <cell r="J12777">
            <v>2007</v>
          </cell>
          <cell r="K12777">
            <v>2</v>
          </cell>
          <cell r="L12777">
            <v>11</v>
          </cell>
        </row>
        <row r="12778">
          <cell r="D12778" t="str">
            <v>marv1_103_532</v>
          </cell>
          <cell r="E12778">
            <v>3</v>
          </cell>
          <cell r="F12778">
            <v>2516125.34</v>
          </cell>
          <cell r="G12778">
            <v>6861024.8600000003</v>
          </cell>
          <cell r="H12778">
            <v>-99</v>
          </cell>
          <cell r="I12778">
            <v>-99</v>
          </cell>
          <cell r="J12778">
            <v>2007</v>
          </cell>
          <cell r="K12778">
            <v>2</v>
          </cell>
          <cell r="L12778">
            <v>11</v>
          </cell>
        </row>
        <row r="12779">
          <cell r="D12779" t="str">
            <v>marv1_103_533</v>
          </cell>
          <cell r="E12779">
            <v>3</v>
          </cell>
          <cell r="F12779">
            <v>2516132.46</v>
          </cell>
          <cell r="G12779">
            <v>6861025.6100000003</v>
          </cell>
          <cell r="H12779">
            <v>-99</v>
          </cell>
          <cell r="I12779">
            <v>-99</v>
          </cell>
          <cell r="J12779">
            <v>2007</v>
          </cell>
          <cell r="K12779">
            <v>2</v>
          </cell>
          <cell r="L12779">
            <v>11</v>
          </cell>
        </row>
        <row r="12780">
          <cell r="D12780" t="str">
            <v>marv1_103_534</v>
          </cell>
          <cell r="E12780">
            <v>3</v>
          </cell>
          <cell r="F12780">
            <v>2516129.6800000002</v>
          </cell>
          <cell r="G12780">
            <v>6861023.5300000003</v>
          </cell>
          <cell r="H12780">
            <v>-99</v>
          </cell>
          <cell r="I12780">
            <v>-99</v>
          </cell>
          <cell r="J12780">
            <v>2007</v>
          </cell>
          <cell r="K12780">
            <v>2</v>
          </cell>
          <cell r="L12780">
            <v>12</v>
          </cell>
        </row>
        <row r="12781">
          <cell r="D12781" t="str">
            <v>marv1_103_535</v>
          </cell>
          <cell r="E12781">
            <v>3</v>
          </cell>
          <cell r="F12781">
            <v>2516120.92</v>
          </cell>
          <cell r="G12781">
            <v>6861027.2599999998</v>
          </cell>
          <cell r="H12781">
            <v>-99</v>
          </cell>
          <cell r="I12781">
            <v>-99</v>
          </cell>
          <cell r="J12781">
            <v>2007</v>
          </cell>
          <cell r="K12781">
            <v>2</v>
          </cell>
          <cell r="L12781">
            <v>11</v>
          </cell>
        </row>
        <row r="12782">
          <cell r="D12782" t="str">
            <v>marv1_103_536</v>
          </cell>
          <cell r="E12782">
            <v>3</v>
          </cell>
          <cell r="F12782">
            <v>2516122.2599999998</v>
          </cell>
          <cell r="G12782">
            <v>6861023.71</v>
          </cell>
          <cell r="H12782">
            <v>-99</v>
          </cell>
          <cell r="I12782">
            <v>-99</v>
          </cell>
          <cell r="J12782">
            <v>2007</v>
          </cell>
          <cell r="K12782">
            <v>2</v>
          </cell>
          <cell r="L12782">
            <v>11</v>
          </cell>
        </row>
        <row r="12783">
          <cell r="D12783" t="str">
            <v>marv1_103_537</v>
          </cell>
          <cell r="E12783">
            <v>3</v>
          </cell>
          <cell r="F12783">
            <v>2516123.31</v>
          </cell>
          <cell r="G12783">
            <v>6861022.9699999997</v>
          </cell>
          <cell r="H12783">
            <v>-99</v>
          </cell>
          <cell r="I12783">
            <v>-99</v>
          </cell>
          <cell r="J12783">
            <v>2007</v>
          </cell>
          <cell r="K12783">
            <v>2</v>
          </cell>
          <cell r="L12783">
            <v>11</v>
          </cell>
        </row>
        <row r="12784">
          <cell r="D12784" t="str">
            <v>marv1_103_538</v>
          </cell>
          <cell r="E12784">
            <v>3</v>
          </cell>
          <cell r="F12784">
            <v>2516123.16</v>
          </cell>
          <cell r="G12784">
            <v>6861021.2400000002</v>
          </cell>
          <cell r="H12784">
            <v>-99</v>
          </cell>
          <cell r="I12784">
            <v>-99</v>
          </cell>
          <cell r="J12784">
            <v>2007</v>
          </cell>
          <cell r="K12784">
            <v>2</v>
          </cell>
          <cell r="L12784">
            <v>11</v>
          </cell>
        </row>
        <row r="12785">
          <cell r="D12785" t="str">
            <v>marv1_103_539</v>
          </cell>
          <cell r="E12785">
            <v>3</v>
          </cell>
          <cell r="F12785">
            <v>2516124.39</v>
          </cell>
          <cell r="G12785">
            <v>6861020.7199999997</v>
          </cell>
          <cell r="H12785">
            <v>-99</v>
          </cell>
          <cell r="I12785">
            <v>-99</v>
          </cell>
          <cell r="J12785">
            <v>2007</v>
          </cell>
          <cell r="K12785">
            <v>2</v>
          </cell>
          <cell r="L12785">
            <v>13</v>
          </cell>
        </row>
        <row r="12786">
          <cell r="D12786" t="str">
            <v>marv1_103_540</v>
          </cell>
          <cell r="E12786">
            <v>3</v>
          </cell>
          <cell r="F12786">
            <v>2516128.02</v>
          </cell>
          <cell r="G12786">
            <v>6861018.5099999998</v>
          </cell>
          <cell r="H12786">
            <v>-99</v>
          </cell>
          <cell r="I12786">
            <v>-99</v>
          </cell>
          <cell r="J12786">
            <v>2007</v>
          </cell>
          <cell r="K12786">
            <v>2</v>
          </cell>
          <cell r="L12786">
            <v>11</v>
          </cell>
        </row>
        <row r="12787">
          <cell r="D12787" t="str">
            <v>marv1_103_541</v>
          </cell>
          <cell r="E12787">
            <v>3</v>
          </cell>
          <cell r="F12787">
            <v>2516125.84</v>
          </cell>
          <cell r="G12787">
            <v>6861017.5199999996</v>
          </cell>
          <cell r="H12787">
            <v>-99</v>
          </cell>
          <cell r="I12787">
            <v>-99</v>
          </cell>
          <cell r="J12787">
            <v>2007</v>
          </cell>
          <cell r="K12787">
            <v>2</v>
          </cell>
          <cell r="L12787">
            <v>13</v>
          </cell>
        </row>
        <row r="12788">
          <cell r="D12788" t="str">
            <v>marv1_103_542</v>
          </cell>
          <cell r="E12788">
            <v>3</v>
          </cell>
          <cell r="F12788">
            <v>2516120.2799999998</v>
          </cell>
          <cell r="G12788">
            <v>6861019.7199999997</v>
          </cell>
          <cell r="H12788">
            <v>-99</v>
          </cell>
          <cell r="I12788">
            <v>-99</v>
          </cell>
          <cell r="J12788">
            <v>2007</v>
          </cell>
          <cell r="K12788">
            <v>2</v>
          </cell>
          <cell r="L12788">
            <v>11</v>
          </cell>
        </row>
        <row r="12789">
          <cell r="D12789" t="str">
            <v>marv1_103_543</v>
          </cell>
          <cell r="E12789">
            <v>3</v>
          </cell>
          <cell r="F12789">
            <v>2516117.5099999998</v>
          </cell>
          <cell r="G12789">
            <v>6861028.9699999997</v>
          </cell>
          <cell r="H12789">
            <v>-99</v>
          </cell>
          <cell r="I12789">
            <v>-99</v>
          </cell>
          <cell r="J12789">
            <v>2007</v>
          </cell>
          <cell r="K12789">
            <v>2</v>
          </cell>
          <cell r="L12789">
            <v>21</v>
          </cell>
        </row>
        <row r="12790">
          <cell r="D12790" t="str">
            <v>marv1_103_544</v>
          </cell>
          <cell r="E12790">
            <v>3</v>
          </cell>
          <cell r="F12790">
            <v>2516116.7000000002</v>
          </cell>
          <cell r="G12790">
            <v>6861028.1600000001</v>
          </cell>
          <cell r="H12790">
            <v>-99</v>
          </cell>
          <cell r="I12790">
            <v>-99</v>
          </cell>
          <cell r="J12790">
            <v>2007</v>
          </cell>
          <cell r="K12790">
            <v>2</v>
          </cell>
          <cell r="L12790">
            <v>11</v>
          </cell>
        </row>
        <row r="12791">
          <cell r="D12791" t="str">
            <v>marv1_103_545</v>
          </cell>
          <cell r="E12791">
            <v>3</v>
          </cell>
          <cell r="F12791">
            <v>2516118.86</v>
          </cell>
          <cell r="G12791">
            <v>6861024.9000000004</v>
          </cell>
          <cell r="H12791">
            <v>-99</v>
          </cell>
          <cell r="I12791">
            <v>-99</v>
          </cell>
          <cell r="J12791">
            <v>2007</v>
          </cell>
          <cell r="K12791">
            <v>2</v>
          </cell>
          <cell r="L12791">
            <v>11</v>
          </cell>
        </row>
        <row r="12792">
          <cell r="D12792" t="str">
            <v>marv1_103_546</v>
          </cell>
          <cell r="E12792">
            <v>3</v>
          </cell>
          <cell r="F12792">
            <v>2516118.5299999998</v>
          </cell>
          <cell r="G12792">
            <v>6861022.2300000004</v>
          </cell>
          <cell r="H12792">
            <v>-99</v>
          </cell>
          <cell r="I12792">
            <v>-99</v>
          </cell>
          <cell r="J12792">
            <v>2007</v>
          </cell>
          <cell r="K12792">
            <v>2</v>
          </cell>
          <cell r="L12792">
            <v>11</v>
          </cell>
        </row>
        <row r="12793">
          <cell r="D12793" t="str">
            <v>marv1_103_547</v>
          </cell>
          <cell r="E12793">
            <v>3</v>
          </cell>
          <cell r="F12793">
            <v>2516119.25</v>
          </cell>
          <cell r="G12793">
            <v>6861019.9900000002</v>
          </cell>
          <cell r="H12793">
            <v>-99</v>
          </cell>
          <cell r="I12793">
            <v>-99</v>
          </cell>
          <cell r="J12793">
            <v>2007</v>
          </cell>
          <cell r="K12793">
            <v>2</v>
          </cell>
          <cell r="L12793">
            <v>12</v>
          </cell>
        </row>
        <row r="12794">
          <cell r="D12794" t="str">
            <v>marv1_103_548</v>
          </cell>
          <cell r="E12794">
            <v>3</v>
          </cell>
          <cell r="F12794">
            <v>2516119.69</v>
          </cell>
          <cell r="G12794">
            <v>6861019.4100000001</v>
          </cell>
          <cell r="H12794">
            <v>-99</v>
          </cell>
          <cell r="I12794">
            <v>-99</v>
          </cell>
          <cell r="J12794">
            <v>2007</v>
          </cell>
          <cell r="K12794">
            <v>2</v>
          </cell>
          <cell r="L12794">
            <v>11</v>
          </cell>
        </row>
        <row r="12795">
          <cell r="D12795" t="str">
            <v>marv1_103_549</v>
          </cell>
          <cell r="E12795">
            <v>3</v>
          </cell>
          <cell r="F12795">
            <v>2516115.9500000002</v>
          </cell>
          <cell r="G12795">
            <v>6861022.3700000001</v>
          </cell>
          <cell r="H12795">
            <v>-99</v>
          </cell>
          <cell r="I12795">
            <v>-99</v>
          </cell>
          <cell r="J12795">
            <v>2007</v>
          </cell>
          <cell r="K12795">
            <v>2</v>
          </cell>
          <cell r="L12795">
            <v>11</v>
          </cell>
        </row>
        <row r="12796">
          <cell r="D12796" t="str">
            <v>marv1_103_550</v>
          </cell>
          <cell r="E12796">
            <v>3</v>
          </cell>
          <cell r="F12796">
            <v>2516114.48</v>
          </cell>
          <cell r="G12796">
            <v>6861029.1600000001</v>
          </cell>
          <cell r="H12796">
            <v>-99</v>
          </cell>
          <cell r="I12796">
            <v>-99</v>
          </cell>
          <cell r="J12796">
            <v>2007</v>
          </cell>
          <cell r="K12796">
            <v>2</v>
          </cell>
          <cell r="L12796">
            <v>13</v>
          </cell>
        </row>
        <row r="12797">
          <cell r="D12797" t="str">
            <v>marv1_103_551</v>
          </cell>
          <cell r="E12797">
            <v>3</v>
          </cell>
          <cell r="F12797">
            <v>2516114.11</v>
          </cell>
          <cell r="G12797">
            <v>6861028.5300000003</v>
          </cell>
          <cell r="H12797">
            <v>-99</v>
          </cell>
          <cell r="I12797">
            <v>-99</v>
          </cell>
          <cell r="J12797">
            <v>2007</v>
          </cell>
          <cell r="K12797">
            <v>2</v>
          </cell>
          <cell r="L12797">
            <v>11</v>
          </cell>
        </row>
        <row r="12798">
          <cell r="D12798" t="str">
            <v>marv1_103_552</v>
          </cell>
          <cell r="E12798">
            <v>3</v>
          </cell>
          <cell r="F12798">
            <v>2516116.94</v>
          </cell>
          <cell r="G12798">
            <v>6861027.7000000002</v>
          </cell>
          <cell r="H12798">
            <v>-99</v>
          </cell>
          <cell r="I12798">
            <v>-99</v>
          </cell>
          <cell r="J12798">
            <v>2007</v>
          </cell>
          <cell r="K12798">
            <v>2</v>
          </cell>
          <cell r="L12798">
            <v>11</v>
          </cell>
        </row>
        <row r="12799">
          <cell r="D12799" t="str">
            <v>marv1_103_553</v>
          </cell>
          <cell r="E12799">
            <v>3</v>
          </cell>
          <cell r="F12799">
            <v>2516118.06</v>
          </cell>
          <cell r="G12799">
            <v>6861023.0499999998</v>
          </cell>
          <cell r="H12799">
            <v>-99</v>
          </cell>
          <cell r="I12799">
            <v>-99</v>
          </cell>
          <cell r="J12799">
            <v>2007</v>
          </cell>
          <cell r="K12799">
            <v>2</v>
          </cell>
          <cell r="L12799">
            <v>11</v>
          </cell>
        </row>
        <row r="12800">
          <cell r="D12800" t="str">
            <v>marv1_103_554</v>
          </cell>
          <cell r="E12800">
            <v>3</v>
          </cell>
          <cell r="F12800">
            <v>2516116.9300000002</v>
          </cell>
          <cell r="G12800">
            <v>6861020.3700000001</v>
          </cell>
          <cell r="H12800">
            <v>-99</v>
          </cell>
          <cell r="I12800">
            <v>-99</v>
          </cell>
          <cell r="J12800">
            <v>2007</v>
          </cell>
          <cell r="K12800">
            <v>2</v>
          </cell>
          <cell r="L12800">
            <v>12</v>
          </cell>
        </row>
        <row r="12801">
          <cell r="D12801" t="str">
            <v>marv1_103_555</v>
          </cell>
          <cell r="E12801">
            <v>3</v>
          </cell>
          <cell r="F12801">
            <v>2516112.9</v>
          </cell>
          <cell r="G12801">
            <v>6861016.9500000002</v>
          </cell>
          <cell r="H12801">
            <v>-99</v>
          </cell>
          <cell r="I12801">
            <v>-99</v>
          </cell>
          <cell r="J12801">
            <v>2007</v>
          </cell>
          <cell r="K12801">
            <v>6</v>
          </cell>
          <cell r="L12801">
            <v>22</v>
          </cell>
        </row>
        <row r="12802">
          <cell r="D12802" t="str">
            <v>marv1_103_556</v>
          </cell>
          <cell r="E12802">
            <v>3</v>
          </cell>
          <cell r="F12802">
            <v>2516112.9900000002</v>
          </cell>
          <cell r="G12802">
            <v>6861019.0999999996</v>
          </cell>
          <cell r="H12802">
            <v>-99</v>
          </cell>
          <cell r="I12802">
            <v>-99</v>
          </cell>
          <cell r="J12802">
            <v>2007</v>
          </cell>
          <cell r="K12802">
            <v>6</v>
          </cell>
          <cell r="L12802">
            <v>14</v>
          </cell>
        </row>
        <row r="12803">
          <cell r="D12803" t="str">
            <v>marv1_103_557</v>
          </cell>
          <cell r="E12803">
            <v>3</v>
          </cell>
          <cell r="F12803">
            <v>2516112.2999999998</v>
          </cell>
          <cell r="G12803">
            <v>6861023.3200000003</v>
          </cell>
          <cell r="H12803">
            <v>-99</v>
          </cell>
          <cell r="I12803">
            <v>-99</v>
          </cell>
          <cell r="J12803">
            <v>2007</v>
          </cell>
          <cell r="K12803">
            <v>2</v>
          </cell>
          <cell r="L12803">
            <v>11</v>
          </cell>
        </row>
        <row r="12804">
          <cell r="D12804" t="str">
            <v>marv1_103_558</v>
          </cell>
          <cell r="E12804">
            <v>3</v>
          </cell>
          <cell r="F12804">
            <v>2516113.2999999998</v>
          </cell>
          <cell r="G12804">
            <v>6861024.7999999998</v>
          </cell>
          <cell r="H12804">
            <v>-99</v>
          </cell>
          <cell r="I12804">
            <v>-99</v>
          </cell>
          <cell r="J12804">
            <v>2007</v>
          </cell>
          <cell r="K12804">
            <v>2</v>
          </cell>
          <cell r="L12804">
            <v>11</v>
          </cell>
        </row>
        <row r="12805">
          <cell r="D12805" t="str">
            <v>marv1_103_559</v>
          </cell>
          <cell r="E12805">
            <v>3</v>
          </cell>
          <cell r="F12805">
            <v>2516111.7599999998</v>
          </cell>
          <cell r="G12805">
            <v>6861022.46</v>
          </cell>
          <cell r="H12805">
            <v>-99</v>
          </cell>
          <cell r="I12805">
            <v>-99</v>
          </cell>
          <cell r="J12805">
            <v>2007</v>
          </cell>
          <cell r="K12805">
            <v>2</v>
          </cell>
          <cell r="L12805">
            <v>11</v>
          </cell>
        </row>
        <row r="12806">
          <cell r="D12806" t="str">
            <v>marv1_103_560</v>
          </cell>
          <cell r="E12806">
            <v>3</v>
          </cell>
          <cell r="F12806">
            <v>2516108.77</v>
          </cell>
          <cell r="G12806">
            <v>6861017.7199999997</v>
          </cell>
          <cell r="H12806">
            <v>-99</v>
          </cell>
          <cell r="I12806">
            <v>-99</v>
          </cell>
          <cell r="J12806">
            <v>2007</v>
          </cell>
          <cell r="K12806">
            <v>2</v>
          </cell>
          <cell r="L12806">
            <v>11</v>
          </cell>
        </row>
        <row r="12807">
          <cell r="D12807" t="str">
            <v>marv1_103_561</v>
          </cell>
          <cell r="E12807">
            <v>3</v>
          </cell>
          <cell r="F12807">
            <v>2516108.7799999998</v>
          </cell>
          <cell r="G12807">
            <v>6861021.6500000004</v>
          </cell>
          <cell r="H12807">
            <v>-99</v>
          </cell>
          <cell r="I12807">
            <v>-99</v>
          </cell>
          <cell r="J12807">
            <v>2007</v>
          </cell>
          <cell r="K12807">
            <v>2</v>
          </cell>
          <cell r="L12807">
            <v>11</v>
          </cell>
        </row>
        <row r="12808">
          <cell r="D12808" t="str">
            <v>marv1_103_562</v>
          </cell>
          <cell r="E12808">
            <v>3</v>
          </cell>
          <cell r="F12808">
            <v>2516109.88</v>
          </cell>
          <cell r="G12808">
            <v>6861024.1500000004</v>
          </cell>
          <cell r="H12808">
            <v>-99</v>
          </cell>
          <cell r="I12808">
            <v>-99</v>
          </cell>
          <cell r="J12808">
            <v>2007</v>
          </cell>
          <cell r="K12808">
            <v>2</v>
          </cell>
          <cell r="L12808">
            <v>11</v>
          </cell>
        </row>
        <row r="12809">
          <cell r="D12809" t="str">
            <v>marv1_103_563</v>
          </cell>
          <cell r="E12809">
            <v>3</v>
          </cell>
          <cell r="F12809">
            <v>2516112.91</v>
          </cell>
          <cell r="G12809">
            <v>6861031.0499999998</v>
          </cell>
          <cell r="H12809">
            <v>-99</v>
          </cell>
          <cell r="I12809">
            <v>-99</v>
          </cell>
          <cell r="J12809">
            <v>2007</v>
          </cell>
          <cell r="K12809">
            <v>2</v>
          </cell>
          <cell r="L12809">
            <v>11</v>
          </cell>
        </row>
        <row r="12810">
          <cell r="D12810" t="str">
            <v>marv1_103_564</v>
          </cell>
          <cell r="E12810">
            <v>3</v>
          </cell>
          <cell r="F12810">
            <v>2516105.69</v>
          </cell>
          <cell r="G12810">
            <v>6861016.3300000001</v>
          </cell>
          <cell r="H12810">
            <v>-99</v>
          </cell>
          <cell r="I12810">
            <v>-99</v>
          </cell>
          <cell r="J12810">
            <v>2007</v>
          </cell>
          <cell r="K12810">
            <v>2</v>
          </cell>
          <cell r="L12810">
            <v>11</v>
          </cell>
        </row>
        <row r="12811">
          <cell r="D12811" t="str">
            <v>marv1_103_565</v>
          </cell>
          <cell r="E12811">
            <v>3</v>
          </cell>
          <cell r="F12811">
            <v>2516103.0299999998</v>
          </cell>
          <cell r="G12811">
            <v>6861015.3700000001</v>
          </cell>
          <cell r="H12811">
            <v>-99</v>
          </cell>
          <cell r="I12811">
            <v>-99</v>
          </cell>
          <cell r="J12811">
            <v>2007</v>
          </cell>
          <cell r="K12811">
            <v>2</v>
          </cell>
          <cell r="L12811">
            <v>21</v>
          </cell>
        </row>
        <row r="12812">
          <cell r="D12812" t="str">
            <v>marv1_103_566</v>
          </cell>
          <cell r="E12812">
            <v>3</v>
          </cell>
          <cell r="F12812">
            <v>2516104.2400000002</v>
          </cell>
          <cell r="G12812">
            <v>6861019.4400000004</v>
          </cell>
          <cell r="H12812">
            <v>-99</v>
          </cell>
          <cell r="I12812">
            <v>-99</v>
          </cell>
          <cell r="J12812">
            <v>2007</v>
          </cell>
          <cell r="K12812">
            <v>6</v>
          </cell>
          <cell r="L12812">
            <v>22</v>
          </cell>
        </row>
        <row r="12813">
          <cell r="D12813" t="str">
            <v>marv1_103_567</v>
          </cell>
          <cell r="E12813">
            <v>3</v>
          </cell>
          <cell r="F12813">
            <v>2516104.5</v>
          </cell>
          <cell r="G12813">
            <v>6861020.8899999997</v>
          </cell>
          <cell r="H12813">
            <v>-99</v>
          </cell>
          <cell r="I12813">
            <v>-99</v>
          </cell>
          <cell r="J12813">
            <v>2007</v>
          </cell>
          <cell r="K12813">
            <v>6</v>
          </cell>
          <cell r="L12813">
            <v>14</v>
          </cell>
        </row>
        <row r="12814">
          <cell r="D12814" t="str">
            <v>marv1_103_568</v>
          </cell>
          <cell r="E12814">
            <v>3</v>
          </cell>
          <cell r="F12814">
            <v>2516104.7200000002</v>
          </cell>
          <cell r="G12814">
            <v>6861022.8799999999</v>
          </cell>
          <cell r="H12814">
            <v>-99</v>
          </cell>
          <cell r="I12814">
            <v>-99</v>
          </cell>
          <cell r="J12814">
            <v>2007</v>
          </cell>
          <cell r="K12814">
            <v>2</v>
          </cell>
          <cell r="L12814">
            <v>11</v>
          </cell>
        </row>
        <row r="12815">
          <cell r="D12815" t="str">
            <v>marv1_103_569</v>
          </cell>
          <cell r="E12815">
            <v>3</v>
          </cell>
          <cell r="F12815">
            <v>2516107.3199999998</v>
          </cell>
          <cell r="G12815">
            <v>6861027.7000000002</v>
          </cell>
          <cell r="H12815">
            <v>-99</v>
          </cell>
          <cell r="I12815">
            <v>-99</v>
          </cell>
          <cell r="J12815">
            <v>2007</v>
          </cell>
          <cell r="K12815">
            <v>2</v>
          </cell>
          <cell r="L12815">
            <v>11</v>
          </cell>
        </row>
        <row r="12816">
          <cell r="D12816" t="str">
            <v>marv1_103_570</v>
          </cell>
          <cell r="E12816">
            <v>3</v>
          </cell>
          <cell r="F12816">
            <v>2516104.98</v>
          </cell>
          <cell r="G12816">
            <v>6861023.7599999998</v>
          </cell>
          <cell r="H12816">
            <v>-99</v>
          </cell>
          <cell r="I12816">
            <v>-99</v>
          </cell>
          <cell r="J12816">
            <v>2007</v>
          </cell>
          <cell r="K12816">
            <v>2</v>
          </cell>
          <cell r="L12816">
            <v>12</v>
          </cell>
        </row>
        <row r="12817">
          <cell r="D12817" t="str">
            <v>marv1_103_571</v>
          </cell>
          <cell r="E12817">
            <v>3</v>
          </cell>
          <cell r="F12817">
            <v>2516103.42</v>
          </cell>
          <cell r="G12817">
            <v>6861022.6399999997</v>
          </cell>
          <cell r="H12817">
            <v>-99</v>
          </cell>
          <cell r="I12817">
            <v>-99</v>
          </cell>
          <cell r="J12817">
            <v>2007</v>
          </cell>
          <cell r="K12817">
            <v>2</v>
          </cell>
          <cell r="L12817">
            <v>12</v>
          </cell>
        </row>
        <row r="12818">
          <cell r="D12818" t="str">
            <v>marv1_103_572</v>
          </cell>
          <cell r="E12818">
            <v>3</v>
          </cell>
          <cell r="F12818">
            <v>2516103.92</v>
          </cell>
          <cell r="G12818">
            <v>6861021.3600000003</v>
          </cell>
          <cell r="H12818">
            <v>-99</v>
          </cell>
          <cell r="I12818">
            <v>-99</v>
          </cell>
          <cell r="J12818">
            <v>2007</v>
          </cell>
          <cell r="K12818">
            <v>6</v>
          </cell>
          <cell r="L12818">
            <v>14</v>
          </cell>
        </row>
        <row r="12819">
          <cell r="D12819" t="str">
            <v>marv1_103_573</v>
          </cell>
          <cell r="E12819">
            <v>3</v>
          </cell>
          <cell r="F12819">
            <v>2516104.48</v>
          </cell>
          <cell r="G12819">
            <v>6861021.2699999996</v>
          </cell>
          <cell r="H12819">
            <v>-99</v>
          </cell>
          <cell r="I12819">
            <v>-99</v>
          </cell>
          <cell r="J12819">
            <v>2007</v>
          </cell>
          <cell r="K12819">
            <v>2</v>
          </cell>
          <cell r="L12819">
            <v>11</v>
          </cell>
        </row>
        <row r="12820">
          <cell r="D12820" t="str">
            <v>marv1_103_574</v>
          </cell>
          <cell r="E12820">
            <v>3</v>
          </cell>
          <cell r="F12820">
            <v>2516101.89</v>
          </cell>
          <cell r="G12820">
            <v>6861015.8099999996</v>
          </cell>
          <cell r="H12820">
            <v>-99</v>
          </cell>
          <cell r="I12820">
            <v>-99</v>
          </cell>
          <cell r="J12820">
            <v>2007</v>
          </cell>
          <cell r="K12820">
            <v>2</v>
          </cell>
          <cell r="L12820">
            <v>11</v>
          </cell>
        </row>
        <row r="12821">
          <cell r="D12821" t="str">
            <v>marv1_103_575</v>
          </cell>
          <cell r="E12821">
            <v>3</v>
          </cell>
          <cell r="F12821">
            <v>2516102.9700000002</v>
          </cell>
          <cell r="G12821">
            <v>6861014.6100000003</v>
          </cell>
          <cell r="H12821">
            <v>-99</v>
          </cell>
          <cell r="I12821">
            <v>-99</v>
          </cell>
          <cell r="J12821">
            <v>2007</v>
          </cell>
          <cell r="K12821">
            <v>2</v>
          </cell>
          <cell r="L12821">
            <v>11</v>
          </cell>
        </row>
        <row r="12822">
          <cell r="D12822" t="str">
            <v>marv1_103_576</v>
          </cell>
          <cell r="E12822">
            <v>3</v>
          </cell>
          <cell r="F12822">
            <v>2516101.5</v>
          </cell>
          <cell r="G12822">
            <v>6861015.9699999997</v>
          </cell>
          <cell r="H12822">
            <v>-99</v>
          </cell>
          <cell r="I12822">
            <v>-99</v>
          </cell>
          <cell r="J12822">
            <v>2007</v>
          </cell>
          <cell r="K12822">
            <v>4</v>
          </cell>
          <cell r="L12822">
            <v>11</v>
          </cell>
        </row>
        <row r="12823">
          <cell r="D12823" t="str">
            <v>marv1_103_577</v>
          </cell>
          <cell r="E12823">
            <v>3</v>
          </cell>
          <cell r="F12823">
            <v>2516101.0499999998</v>
          </cell>
          <cell r="G12823">
            <v>6861017.2999999998</v>
          </cell>
          <cell r="H12823">
            <v>-99</v>
          </cell>
          <cell r="I12823">
            <v>-99</v>
          </cell>
          <cell r="J12823">
            <v>2007</v>
          </cell>
          <cell r="K12823">
            <v>2</v>
          </cell>
          <cell r="L12823">
            <v>11</v>
          </cell>
        </row>
        <row r="12824">
          <cell r="D12824" t="str">
            <v>marv1_103_578</v>
          </cell>
          <cell r="E12824">
            <v>3</v>
          </cell>
          <cell r="F12824">
            <v>2516099.96</v>
          </cell>
          <cell r="G12824">
            <v>6861016.5800000001</v>
          </cell>
          <cell r="H12824">
            <v>-99</v>
          </cell>
          <cell r="I12824">
            <v>-99</v>
          </cell>
          <cell r="J12824">
            <v>2007</v>
          </cell>
          <cell r="K12824">
            <v>2</v>
          </cell>
          <cell r="L12824">
            <v>11</v>
          </cell>
        </row>
        <row r="12825">
          <cell r="D12825" t="str">
            <v>marv1_103_579</v>
          </cell>
          <cell r="E12825">
            <v>3</v>
          </cell>
          <cell r="F12825">
            <v>2516099.0699999998</v>
          </cell>
          <cell r="G12825">
            <v>6861015.0199999996</v>
          </cell>
          <cell r="H12825">
            <v>-99</v>
          </cell>
          <cell r="I12825">
            <v>-99</v>
          </cell>
          <cell r="J12825">
            <v>2007</v>
          </cell>
          <cell r="K12825">
            <v>2</v>
          </cell>
          <cell r="L12825">
            <v>11</v>
          </cell>
        </row>
        <row r="12826">
          <cell r="D12826" t="str">
            <v>marv1_103_580</v>
          </cell>
          <cell r="E12826">
            <v>3</v>
          </cell>
          <cell r="F12826">
            <v>2516099.56</v>
          </cell>
          <cell r="G12826">
            <v>6861015.5199999996</v>
          </cell>
          <cell r="H12826">
            <v>-99</v>
          </cell>
          <cell r="I12826">
            <v>-99</v>
          </cell>
          <cell r="J12826">
            <v>2007</v>
          </cell>
          <cell r="K12826">
            <v>2</v>
          </cell>
          <cell r="L12826">
            <v>12</v>
          </cell>
        </row>
        <row r="12827">
          <cell r="D12827" t="str">
            <v>marv1_103_581</v>
          </cell>
          <cell r="E12827">
            <v>3</v>
          </cell>
          <cell r="F12827">
            <v>2516097.58</v>
          </cell>
          <cell r="G12827">
            <v>6861014.1799999997</v>
          </cell>
          <cell r="H12827">
            <v>-99</v>
          </cell>
          <cell r="I12827">
            <v>-99</v>
          </cell>
          <cell r="J12827">
            <v>2007</v>
          </cell>
          <cell r="K12827">
            <v>2</v>
          </cell>
          <cell r="L12827">
            <v>11</v>
          </cell>
        </row>
        <row r="12828">
          <cell r="D12828" t="str">
            <v>marv1_103_582</v>
          </cell>
          <cell r="E12828">
            <v>3</v>
          </cell>
          <cell r="F12828">
            <v>2516101.09</v>
          </cell>
          <cell r="G12828">
            <v>6861021.3300000001</v>
          </cell>
          <cell r="H12828">
            <v>-99</v>
          </cell>
          <cell r="I12828">
            <v>-99</v>
          </cell>
          <cell r="J12828">
            <v>2007</v>
          </cell>
          <cell r="K12828">
            <v>6</v>
          </cell>
          <cell r="L12828">
            <v>22</v>
          </cell>
        </row>
        <row r="12829">
          <cell r="D12829" t="str">
            <v>marv1_103_583</v>
          </cell>
          <cell r="E12829">
            <v>3</v>
          </cell>
          <cell r="F12829">
            <v>2516102.44</v>
          </cell>
          <cell r="G12829">
            <v>6861022.9400000004</v>
          </cell>
          <cell r="H12829">
            <v>-99</v>
          </cell>
          <cell r="I12829">
            <v>-99</v>
          </cell>
          <cell r="J12829">
            <v>2007</v>
          </cell>
          <cell r="K12829">
            <v>6</v>
          </cell>
          <cell r="L12829">
            <v>21</v>
          </cell>
        </row>
        <row r="12830">
          <cell r="D12830" t="str">
            <v>marv1_103_584</v>
          </cell>
          <cell r="E12830">
            <v>3</v>
          </cell>
          <cell r="F12830">
            <v>2516101.41</v>
          </cell>
          <cell r="G12830">
            <v>6861024.4900000002</v>
          </cell>
          <cell r="H12830">
            <v>-99</v>
          </cell>
          <cell r="I12830">
            <v>-99</v>
          </cell>
          <cell r="J12830">
            <v>2007</v>
          </cell>
          <cell r="K12830">
            <v>6</v>
          </cell>
          <cell r="L12830">
            <v>11</v>
          </cell>
        </row>
        <row r="12831">
          <cell r="D12831" t="str">
            <v>marv1_103_585</v>
          </cell>
          <cell r="E12831">
            <v>3</v>
          </cell>
          <cell r="F12831">
            <v>2516098.16</v>
          </cell>
          <cell r="G12831">
            <v>6861023.29</v>
          </cell>
          <cell r="H12831">
            <v>-99</v>
          </cell>
          <cell r="I12831">
            <v>-99</v>
          </cell>
          <cell r="J12831">
            <v>2007</v>
          </cell>
          <cell r="K12831">
            <v>2</v>
          </cell>
          <cell r="L12831">
            <v>12</v>
          </cell>
        </row>
        <row r="12832">
          <cell r="D12832" t="str">
            <v>marv1_103_586</v>
          </cell>
          <cell r="E12832">
            <v>3</v>
          </cell>
          <cell r="F12832">
            <v>2516096.16</v>
          </cell>
          <cell r="G12832">
            <v>6861024.75</v>
          </cell>
          <cell r="H12832">
            <v>-99</v>
          </cell>
          <cell r="I12832">
            <v>-99</v>
          </cell>
          <cell r="J12832">
            <v>2007</v>
          </cell>
          <cell r="K12832">
            <v>2</v>
          </cell>
          <cell r="L12832">
            <v>12</v>
          </cell>
        </row>
        <row r="12833">
          <cell r="D12833" t="str">
            <v>marv1_103_587</v>
          </cell>
          <cell r="E12833">
            <v>3</v>
          </cell>
          <cell r="F12833">
            <v>2516109.6</v>
          </cell>
          <cell r="G12833">
            <v>6861031.1500000004</v>
          </cell>
          <cell r="H12833">
            <v>-99</v>
          </cell>
          <cell r="I12833">
            <v>-99</v>
          </cell>
          <cell r="J12833">
            <v>2007</v>
          </cell>
          <cell r="K12833">
            <v>2</v>
          </cell>
          <cell r="L12833">
            <v>12</v>
          </cell>
        </row>
        <row r="12834">
          <cell r="D12834" t="str">
            <v>marv1_103_588</v>
          </cell>
          <cell r="E12834">
            <v>3</v>
          </cell>
          <cell r="F12834">
            <v>2516109.3199999998</v>
          </cell>
          <cell r="G12834">
            <v>6861031.7800000003</v>
          </cell>
          <cell r="H12834">
            <v>-99</v>
          </cell>
          <cell r="I12834">
            <v>-99</v>
          </cell>
          <cell r="J12834">
            <v>2007</v>
          </cell>
          <cell r="K12834">
            <v>16</v>
          </cell>
          <cell r="L12834">
            <v>14</v>
          </cell>
        </row>
        <row r="12835">
          <cell r="D12835" t="str">
            <v>marv1_103_589</v>
          </cell>
          <cell r="E12835">
            <v>3</v>
          </cell>
          <cell r="F12835">
            <v>2516108.2000000002</v>
          </cell>
          <cell r="G12835">
            <v>6861031.2300000004</v>
          </cell>
          <cell r="H12835">
            <v>-99</v>
          </cell>
          <cell r="I12835">
            <v>-99</v>
          </cell>
          <cell r="J12835">
            <v>2007</v>
          </cell>
          <cell r="K12835">
            <v>2</v>
          </cell>
          <cell r="L12835">
            <v>21</v>
          </cell>
        </row>
        <row r="12836">
          <cell r="D12836" t="str">
            <v>marv1_103_590</v>
          </cell>
          <cell r="E12836">
            <v>3</v>
          </cell>
          <cell r="F12836">
            <v>2516095.08</v>
          </cell>
          <cell r="G12836">
            <v>6861034.6399999997</v>
          </cell>
          <cell r="H12836">
            <v>-99</v>
          </cell>
          <cell r="I12836">
            <v>-99</v>
          </cell>
          <cell r="J12836">
            <v>2007</v>
          </cell>
          <cell r="K12836">
            <v>3</v>
          </cell>
          <cell r="L12836">
            <v>14</v>
          </cell>
        </row>
        <row r="12837">
          <cell r="D12837" t="str">
            <v>marv1_103_591</v>
          </cell>
          <cell r="E12837">
            <v>3</v>
          </cell>
          <cell r="F12837">
            <v>2516098.08</v>
          </cell>
          <cell r="G12837">
            <v>6861036.4299999997</v>
          </cell>
          <cell r="H12837">
            <v>-99</v>
          </cell>
          <cell r="I12837">
            <v>-99</v>
          </cell>
          <cell r="J12837">
            <v>2007</v>
          </cell>
          <cell r="K12837">
            <v>2</v>
          </cell>
          <cell r="L12837">
            <v>11</v>
          </cell>
        </row>
        <row r="12838">
          <cell r="D12838" t="str">
            <v>marv1_103_592</v>
          </cell>
          <cell r="E12838">
            <v>3</v>
          </cell>
          <cell r="F12838">
            <v>2516097.5</v>
          </cell>
          <cell r="G12838">
            <v>6861039.2000000002</v>
          </cell>
          <cell r="H12838">
            <v>-99</v>
          </cell>
          <cell r="I12838">
            <v>-99</v>
          </cell>
          <cell r="J12838">
            <v>2007</v>
          </cell>
          <cell r="K12838">
            <v>2</v>
          </cell>
          <cell r="L12838">
            <v>21</v>
          </cell>
        </row>
        <row r="12839">
          <cell r="D12839" t="str">
            <v>marv1_103_593</v>
          </cell>
          <cell r="E12839">
            <v>3</v>
          </cell>
          <cell r="F12839">
            <v>2516099.7000000002</v>
          </cell>
          <cell r="G12839">
            <v>6861039.2599999998</v>
          </cell>
          <cell r="H12839">
            <v>-99</v>
          </cell>
          <cell r="I12839">
            <v>-99</v>
          </cell>
          <cell r="J12839">
            <v>2007</v>
          </cell>
          <cell r="K12839">
            <v>2</v>
          </cell>
          <cell r="L12839">
            <v>13</v>
          </cell>
        </row>
        <row r="12840">
          <cell r="D12840" t="str">
            <v>marv1_103_594</v>
          </cell>
          <cell r="E12840">
            <v>3</v>
          </cell>
          <cell r="F12840">
            <v>2516103.67</v>
          </cell>
          <cell r="G12840">
            <v>6861036.4199999999</v>
          </cell>
          <cell r="H12840">
            <v>-99</v>
          </cell>
          <cell r="I12840">
            <v>-99</v>
          </cell>
          <cell r="J12840">
            <v>2007</v>
          </cell>
          <cell r="K12840">
            <v>2</v>
          </cell>
          <cell r="L12840">
            <v>21</v>
          </cell>
        </row>
        <row r="12841">
          <cell r="D12841" t="str">
            <v>marv1_103_595</v>
          </cell>
          <cell r="E12841">
            <v>3</v>
          </cell>
          <cell r="F12841">
            <v>2516108.23</v>
          </cell>
          <cell r="G12841">
            <v>6861033.5199999996</v>
          </cell>
          <cell r="H12841">
            <v>-99</v>
          </cell>
          <cell r="I12841">
            <v>-99</v>
          </cell>
          <cell r="J12841">
            <v>2007</v>
          </cell>
          <cell r="K12841">
            <v>2</v>
          </cell>
          <cell r="L12841">
            <v>21</v>
          </cell>
        </row>
        <row r="12842">
          <cell r="D12842" t="str">
            <v>marv1_103_596</v>
          </cell>
          <cell r="E12842">
            <v>3</v>
          </cell>
          <cell r="F12842">
            <v>2516109.54</v>
          </cell>
          <cell r="G12842">
            <v>6861032.9500000002</v>
          </cell>
          <cell r="H12842">
            <v>-99</v>
          </cell>
          <cell r="I12842">
            <v>-99</v>
          </cell>
          <cell r="J12842">
            <v>2007</v>
          </cell>
          <cell r="K12842">
            <v>2</v>
          </cell>
          <cell r="L12842">
            <v>12</v>
          </cell>
        </row>
        <row r="12843">
          <cell r="D12843" t="str">
            <v>marv1_103_597</v>
          </cell>
          <cell r="E12843">
            <v>3</v>
          </cell>
          <cell r="F12843">
            <v>2516110.91</v>
          </cell>
          <cell r="G12843">
            <v>6861031.7199999997</v>
          </cell>
          <cell r="H12843">
            <v>-99</v>
          </cell>
          <cell r="I12843">
            <v>-99</v>
          </cell>
          <cell r="J12843">
            <v>2007</v>
          </cell>
          <cell r="K12843">
            <v>2</v>
          </cell>
          <cell r="L12843">
            <v>12</v>
          </cell>
        </row>
        <row r="12844">
          <cell r="D12844" t="str">
            <v>marv1_103_598</v>
          </cell>
          <cell r="E12844">
            <v>3</v>
          </cell>
          <cell r="F12844">
            <v>2516110.91</v>
          </cell>
          <cell r="G12844">
            <v>6861032.9800000004</v>
          </cell>
          <cell r="H12844">
            <v>-99</v>
          </cell>
          <cell r="I12844">
            <v>-99</v>
          </cell>
          <cell r="J12844">
            <v>2007</v>
          </cell>
          <cell r="K12844">
            <v>2</v>
          </cell>
          <cell r="L12844">
            <v>13</v>
          </cell>
        </row>
        <row r="12845">
          <cell r="D12845" t="str">
            <v>marv1_103_599</v>
          </cell>
          <cell r="E12845">
            <v>3</v>
          </cell>
          <cell r="F12845">
            <v>2516113.42</v>
          </cell>
          <cell r="G12845">
            <v>6861032.9900000002</v>
          </cell>
          <cell r="H12845">
            <v>-99</v>
          </cell>
          <cell r="I12845">
            <v>-99</v>
          </cell>
          <cell r="J12845">
            <v>2007</v>
          </cell>
          <cell r="K12845">
            <v>2</v>
          </cell>
          <cell r="L12845">
            <v>12</v>
          </cell>
        </row>
        <row r="12846">
          <cell r="D12846" t="str">
            <v>marv1_103_600</v>
          </cell>
          <cell r="E12846">
            <v>3</v>
          </cell>
          <cell r="F12846">
            <v>2516111</v>
          </cell>
          <cell r="G12846">
            <v>6861035.1399999997</v>
          </cell>
          <cell r="H12846">
            <v>-99</v>
          </cell>
          <cell r="I12846">
            <v>-99</v>
          </cell>
          <cell r="J12846">
            <v>2007</v>
          </cell>
          <cell r="K12846">
            <v>2</v>
          </cell>
          <cell r="L12846">
            <v>12</v>
          </cell>
        </row>
        <row r="12847">
          <cell r="D12847" t="str">
            <v>marv1_103_601</v>
          </cell>
          <cell r="E12847">
            <v>3</v>
          </cell>
          <cell r="F12847">
            <v>2516107.5099999998</v>
          </cell>
          <cell r="G12847">
            <v>6861034.8700000001</v>
          </cell>
          <cell r="H12847">
            <v>-99</v>
          </cell>
          <cell r="I12847">
            <v>-99</v>
          </cell>
          <cell r="J12847">
            <v>2007</v>
          </cell>
          <cell r="K12847">
            <v>2</v>
          </cell>
          <cell r="L12847">
            <v>21</v>
          </cell>
        </row>
        <row r="12848">
          <cell r="D12848" t="str">
            <v>marv1_103_602</v>
          </cell>
          <cell r="E12848">
            <v>3</v>
          </cell>
          <cell r="F12848">
            <v>2516099.41</v>
          </cell>
          <cell r="G12848">
            <v>6861039.6500000004</v>
          </cell>
          <cell r="H12848">
            <v>-99</v>
          </cell>
          <cell r="I12848">
            <v>-99</v>
          </cell>
          <cell r="J12848">
            <v>2007</v>
          </cell>
          <cell r="K12848">
            <v>2</v>
          </cell>
          <cell r="L12848">
            <v>11</v>
          </cell>
        </row>
        <row r="12849">
          <cell r="D12849" t="str">
            <v>marv1_103_603</v>
          </cell>
          <cell r="E12849">
            <v>3</v>
          </cell>
          <cell r="F12849">
            <v>2516099.7200000002</v>
          </cell>
          <cell r="G12849">
            <v>6861043.4299999997</v>
          </cell>
          <cell r="H12849">
            <v>-99</v>
          </cell>
          <cell r="I12849">
            <v>-99</v>
          </cell>
          <cell r="J12849">
            <v>2007</v>
          </cell>
          <cell r="K12849">
            <v>4</v>
          </cell>
          <cell r="L12849">
            <v>11</v>
          </cell>
        </row>
        <row r="12850">
          <cell r="D12850" t="str">
            <v>marv1_103_604</v>
          </cell>
          <cell r="E12850">
            <v>3</v>
          </cell>
          <cell r="F12850">
            <v>2516110.54</v>
          </cell>
          <cell r="G12850">
            <v>6861037.9100000001</v>
          </cell>
          <cell r="H12850">
            <v>-99</v>
          </cell>
          <cell r="I12850">
            <v>-99</v>
          </cell>
          <cell r="J12850">
            <v>2007</v>
          </cell>
          <cell r="K12850">
            <v>2</v>
          </cell>
          <cell r="L12850">
            <v>13</v>
          </cell>
        </row>
        <row r="12851">
          <cell r="D12851" t="str">
            <v>marv1_103_605</v>
          </cell>
          <cell r="E12851">
            <v>3</v>
          </cell>
          <cell r="F12851">
            <v>2516110.38</v>
          </cell>
          <cell r="G12851">
            <v>6861037.6699999999</v>
          </cell>
          <cell r="H12851">
            <v>-99</v>
          </cell>
          <cell r="I12851">
            <v>-99</v>
          </cell>
          <cell r="J12851">
            <v>2007</v>
          </cell>
          <cell r="K12851">
            <v>2</v>
          </cell>
          <cell r="L12851">
            <v>21</v>
          </cell>
        </row>
        <row r="12852">
          <cell r="D12852" t="str">
            <v>marv1_103_606</v>
          </cell>
          <cell r="E12852">
            <v>3</v>
          </cell>
          <cell r="F12852">
            <v>2516111.92</v>
          </cell>
          <cell r="G12852">
            <v>6861036.9299999997</v>
          </cell>
          <cell r="H12852">
            <v>-99</v>
          </cell>
          <cell r="I12852">
            <v>-99</v>
          </cell>
          <cell r="J12852">
            <v>2007</v>
          </cell>
          <cell r="K12852">
            <v>2</v>
          </cell>
          <cell r="L12852">
            <v>13</v>
          </cell>
        </row>
        <row r="12853">
          <cell r="D12853" t="str">
            <v>marv1_103_607</v>
          </cell>
          <cell r="E12853">
            <v>3</v>
          </cell>
          <cell r="F12853">
            <v>2516113.15</v>
          </cell>
          <cell r="G12853">
            <v>6861036.6699999999</v>
          </cell>
          <cell r="H12853">
            <v>-99</v>
          </cell>
          <cell r="I12853">
            <v>-99</v>
          </cell>
          <cell r="J12853">
            <v>2007</v>
          </cell>
          <cell r="K12853">
            <v>2</v>
          </cell>
          <cell r="L12853">
            <v>12</v>
          </cell>
        </row>
        <row r="12854">
          <cell r="D12854" t="str">
            <v>marv1_103_608</v>
          </cell>
          <cell r="E12854">
            <v>3</v>
          </cell>
          <cell r="F12854">
            <v>2516113.89</v>
          </cell>
          <cell r="G12854">
            <v>6861035.0800000001</v>
          </cell>
          <cell r="H12854">
            <v>-99</v>
          </cell>
          <cell r="I12854">
            <v>-99</v>
          </cell>
          <cell r="J12854">
            <v>2007</v>
          </cell>
          <cell r="K12854">
            <v>2</v>
          </cell>
          <cell r="L12854">
            <v>13</v>
          </cell>
        </row>
        <row r="12855">
          <cell r="D12855" t="str">
            <v>marv1_103_609</v>
          </cell>
          <cell r="E12855">
            <v>3</v>
          </cell>
          <cell r="F12855">
            <v>2516114.9900000002</v>
          </cell>
          <cell r="G12855">
            <v>6861035.4800000004</v>
          </cell>
          <cell r="H12855">
            <v>-99</v>
          </cell>
          <cell r="I12855">
            <v>-99</v>
          </cell>
          <cell r="J12855">
            <v>2007</v>
          </cell>
          <cell r="K12855">
            <v>2</v>
          </cell>
          <cell r="L12855">
            <v>13</v>
          </cell>
        </row>
        <row r="12856">
          <cell r="D12856" t="str">
            <v>marv1_103_610</v>
          </cell>
          <cell r="E12856">
            <v>3</v>
          </cell>
          <cell r="F12856">
            <v>2516115.29</v>
          </cell>
          <cell r="G12856">
            <v>6861038.7199999997</v>
          </cell>
          <cell r="H12856">
            <v>-99</v>
          </cell>
          <cell r="I12856">
            <v>-99</v>
          </cell>
          <cell r="J12856">
            <v>2007</v>
          </cell>
          <cell r="K12856">
            <v>2</v>
          </cell>
          <cell r="L12856">
            <v>11</v>
          </cell>
        </row>
        <row r="12857">
          <cell r="D12857" t="str">
            <v>marv1_103_611</v>
          </cell>
          <cell r="E12857">
            <v>3</v>
          </cell>
          <cell r="F12857">
            <v>2516113.87</v>
          </cell>
          <cell r="G12857">
            <v>6861039.21</v>
          </cell>
          <cell r="H12857">
            <v>-99</v>
          </cell>
          <cell r="I12857">
            <v>-99</v>
          </cell>
          <cell r="J12857">
            <v>2007</v>
          </cell>
          <cell r="K12857">
            <v>2</v>
          </cell>
          <cell r="L12857">
            <v>11</v>
          </cell>
        </row>
        <row r="12858">
          <cell r="D12858" t="str">
            <v>marv1_103_612</v>
          </cell>
          <cell r="E12858">
            <v>3</v>
          </cell>
          <cell r="F12858">
            <v>2516111.0299999998</v>
          </cell>
          <cell r="G12858">
            <v>6861042.1799999997</v>
          </cell>
          <cell r="H12858">
            <v>-99</v>
          </cell>
          <cell r="I12858">
            <v>-99</v>
          </cell>
          <cell r="J12858">
            <v>2007</v>
          </cell>
          <cell r="K12858">
            <v>2</v>
          </cell>
          <cell r="L12858">
            <v>22</v>
          </cell>
        </row>
        <row r="12859">
          <cell r="D12859" t="str">
            <v>marv1_103_613</v>
          </cell>
          <cell r="E12859">
            <v>3</v>
          </cell>
          <cell r="F12859">
            <v>2516115.12</v>
          </cell>
          <cell r="G12859">
            <v>6861044.8300000001</v>
          </cell>
          <cell r="H12859">
            <v>-99</v>
          </cell>
          <cell r="I12859">
            <v>-99</v>
          </cell>
          <cell r="J12859">
            <v>2007</v>
          </cell>
          <cell r="K12859">
            <v>2</v>
          </cell>
          <cell r="L12859">
            <v>12</v>
          </cell>
        </row>
        <row r="12860">
          <cell r="D12860" t="str">
            <v>marv1_103_614</v>
          </cell>
          <cell r="E12860">
            <v>3</v>
          </cell>
          <cell r="F12860">
            <v>2516114.54</v>
          </cell>
          <cell r="G12860">
            <v>6861043.3799999999</v>
          </cell>
          <cell r="H12860">
            <v>-99</v>
          </cell>
          <cell r="I12860">
            <v>-99</v>
          </cell>
          <cell r="J12860">
            <v>2007</v>
          </cell>
          <cell r="K12860">
            <v>2</v>
          </cell>
          <cell r="L12860">
            <v>12</v>
          </cell>
        </row>
        <row r="12861">
          <cell r="D12861" t="str">
            <v>marv1_103_615</v>
          </cell>
          <cell r="E12861">
            <v>3</v>
          </cell>
          <cell r="F12861">
            <v>2516117.65</v>
          </cell>
          <cell r="G12861">
            <v>6861033.9100000001</v>
          </cell>
          <cell r="H12861">
            <v>-99</v>
          </cell>
          <cell r="I12861">
            <v>-99</v>
          </cell>
          <cell r="J12861">
            <v>2007</v>
          </cell>
          <cell r="K12861">
            <v>2</v>
          </cell>
          <cell r="L12861">
            <v>11</v>
          </cell>
        </row>
        <row r="12862">
          <cell r="D12862" t="str">
            <v>marv1_103_616</v>
          </cell>
          <cell r="E12862">
            <v>3</v>
          </cell>
          <cell r="F12862">
            <v>2516119.66</v>
          </cell>
          <cell r="G12862">
            <v>6861030.2800000003</v>
          </cell>
          <cell r="H12862">
            <v>-99</v>
          </cell>
          <cell r="I12862">
            <v>-99</v>
          </cell>
          <cell r="J12862">
            <v>2007</v>
          </cell>
          <cell r="K12862">
            <v>2</v>
          </cell>
          <cell r="L12862">
            <v>12</v>
          </cell>
        </row>
        <row r="12863">
          <cell r="D12863" t="str">
            <v>marv1_103_617</v>
          </cell>
          <cell r="E12863">
            <v>3</v>
          </cell>
          <cell r="F12863">
            <v>2516130.2999999998</v>
          </cell>
          <cell r="G12863">
            <v>6861017.2999999998</v>
          </cell>
          <cell r="H12863">
            <v>-99</v>
          </cell>
          <cell r="I12863">
            <v>-99</v>
          </cell>
          <cell r="J12863">
            <v>2007</v>
          </cell>
          <cell r="K12863">
            <v>4</v>
          </cell>
          <cell r="L12863">
            <v>12</v>
          </cell>
        </row>
        <row r="12864">
          <cell r="D12864" t="str">
            <v>marv1_103_618</v>
          </cell>
          <cell r="E12864">
            <v>3</v>
          </cell>
          <cell r="F12864">
            <v>2516133.59</v>
          </cell>
          <cell r="G12864">
            <v>6861019.9299999997</v>
          </cell>
          <cell r="H12864">
            <v>-99</v>
          </cell>
          <cell r="I12864">
            <v>-99</v>
          </cell>
          <cell r="J12864">
            <v>2007</v>
          </cell>
          <cell r="K12864">
            <v>2</v>
          </cell>
          <cell r="L12864">
            <v>12</v>
          </cell>
        </row>
        <row r="12865">
          <cell r="D12865" t="str">
            <v>marv1_107_1</v>
          </cell>
          <cell r="E12865">
            <v>2</v>
          </cell>
          <cell r="F12865">
            <v>2514968.4300000002</v>
          </cell>
          <cell r="G12865">
            <v>6860701.4699999997</v>
          </cell>
          <cell r="H12865">
            <v>186.01</v>
          </cell>
          <cell r="I12865">
            <v>-99</v>
          </cell>
          <cell r="J12865">
            <v>2007</v>
          </cell>
          <cell r="K12865">
            <v>2</v>
          </cell>
          <cell r="L12865">
            <v>11</v>
          </cell>
        </row>
        <row r="12866">
          <cell r="D12866" t="str">
            <v>marv1_107_9</v>
          </cell>
          <cell r="E12866">
            <v>2</v>
          </cell>
          <cell r="F12866">
            <v>2514971.71</v>
          </cell>
          <cell r="G12866">
            <v>6860696.2400000002</v>
          </cell>
          <cell r="H12866">
            <v>186.02</v>
          </cell>
          <cell r="I12866">
            <v>-99</v>
          </cell>
          <cell r="J12866">
            <v>2007</v>
          </cell>
          <cell r="K12866">
            <v>2</v>
          </cell>
          <cell r="L12866">
            <v>11</v>
          </cell>
        </row>
        <row r="12867">
          <cell r="D12867" t="str">
            <v>marv1_107_13</v>
          </cell>
          <cell r="E12867">
            <v>2</v>
          </cell>
          <cell r="F12867">
            <v>2514972.6</v>
          </cell>
          <cell r="G12867">
            <v>6860694.2400000002</v>
          </cell>
          <cell r="H12867">
            <v>197.25</v>
          </cell>
          <cell r="I12867">
            <v>-99</v>
          </cell>
          <cell r="J12867">
            <v>2007</v>
          </cell>
          <cell r="K12867">
            <v>1</v>
          </cell>
          <cell r="L12867">
            <v>21</v>
          </cell>
        </row>
        <row r="12868">
          <cell r="D12868" t="str">
            <v>marv1_107_19</v>
          </cell>
          <cell r="E12868">
            <v>2</v>
          </cell>
          <cell r="F12868">
            <v>2514982.11</v>
          </cell>
          <cell r="G12868">
            <v>6860689.54</v>
          </cell>
          <cell r="H12868">
            <v>204.72</v>
          </cell>
          <cell r="I12868">
            <v>-99</v>
          </cell>
          <cell r="J12868">
            <v>2007</v>
          </cell>
          <cell r="K12868">
            <v>2</v>
          </cell>
          <cell r="L12868">
            <v>13</v>
          </cell>
        </row>
        <row r="12869">
          <cell r="D12869" t="str">
            <v>marv1_107_20</v>
          </cell>
          <cell r="E12869">
            <v>2</v>
          </cell>
          <cell r="F12869">
            <v>2514971.62</v>
          </cell>
          <cell r="G12869">
            <v>6860689.4699999997</v>
          </cell>
          <cell r="H12869">
            <v>201.22</v>
          </cell>
          <cell r="I12869">
            <v>-99</v>
          </cell>
          <cell r="J12869">
            <v>2007</v>
          </cell>
          <cell r="K12869">
            <v>2</v>
          </cell>
          <cell r="L12869">
            <v>11</v>
          </cell>
        </row>
        <row r="12870">
          <cell r="D12870" t="str">
            <v>marv1_107_28</v>
          </cell>
          <cell r="E12870">
            <v>2</v>
          </cell>
          <cell r="F12870">
            <v>2514974.04</v>
          </cell>
          <cell r="G12870">
            <v>6860685.8799999999</v>
          </cell>
          <cell r="H12870">
            <v>196.22</v>
          </cell>
          <cell r="I12870">
            <v>-99</v>
          </cell>
          <cell r="J12870">
            <v>2007</v>
          </cell>
          <cell r="K12870">
            <v>2</v>
          </cell>
          <cell r="L12870">
            <v>11</v>
          </cell>
        </row>
        <row r="12871">
          <cell r="D12871" t="str">
            <v>marv1_107_34</v>
          </cell>
          <cell r="E12871">
            <v>2</v>
          </cell>
          <cell r="F12871">
            <v>2514978.69</v>
          </cell>
          <cell r="G12871">
            <v>6860676.6200000001</v>
          </cell>
          <cell r="H12871">
            <v>198.22</v>
          </cell>
          <cell r="I12871">
            <v>-99</v>
          </cell>
          <cell r="J12871">
            <v>2007</v>
          </cell>
          <cell r="K12871">
            <v>2</v>
          </cell>
          <cell r="L12871">
            <v>12</v>
          </cell>
        </row>
        <row r="12872">
          <cell r="D12872" t="str">
            <v>marv1_107_36</v>
          </cell>
          <cell r="E12872">
            <v>2</v>
          </cell>
          <cell r="F12872">
            <v>2514973.94</v>
          </cell>
          <cell r="G12872">
            <v>6860679.8300000001</v>
          </cell>
          <cell r="H12872">
            <v>199.97</v>
          </cell>
          <cell r="I12872">
            <v>-99</v>
          </cell>
          <cell r="J12872">
            <v>2007</v>
          </cell>
          <cell r="K12872">
            <v>1</v>
          </cell>
          <cell r="L12872">
            <v>11</v>
          </cell>
        </row>
        <row r="12873">
          <cell r="D12873" t="str">
            <v>marv1_107_38</v>
          </cell>
          <cell r="E12873">
            <v>2</v>
          </cell>
          <cell r="F12873">
            <v>2514969.3199999998</v>
          </cell>
          <cell r="G12873">
            <v>6860685.2199999997</v>
          </cell>
          <cell r="H12873">
            <v>192.22</v>
          </cell>
          <cell r="I12873">
            <v>-99</v>
          </cell>
          <cell r="J12873">
            <v>2007</v>
          </cell>
          <cell r="K12873">
            <v>2</v>
          </cell>
          <cell r="L12873">
            <v>11</v>
          </cell>
        </row>
        <row r="12874">
          <cell r="D12874" t="str">
            <v>marv1_107_40</v>
          </cell>
          <cell r="E12874">
            <v>2</v>
          </cell>
          <cell r="F12874">
            <v>2514974.4500000002</v>
          </cell>
          <cell r="G12874">
            <v>6860673.4900000002</v>
          </cell>
          <cell r="H12874">
            <v>189.47</v>
          </cell>
          <cell r="I12874">
            <v>-99</v>
          </cell>
          <cell r="J12874">
            <v>2007</v>
          </cell>
          <cell r="K12874">
            <v>2</v>
          </cell>
          <cell r="L12874">
            <v>12</v>
          </cell>
        </row>
        <row r="12875">
          <cell r="D12875" t="str">
            <v>marv1_107_43</v>
          </cell>
          <cell r="E12875">
            <v>2</v>
          </cell>
          <cell r="F12875">
            <v>2514970.34</v>
          </cell>
          <cell r="G12875">
            <v>6860680.5199999996</v>
          </cell>
          <cell r="H12875">
            <v>199.72</v>
          </cell>
          <cell r="I12875">
            <v>-99</v>
          </cell>
          <cell r="J12875">
            <v>2007</v>
          </cell>
          <cell r="K12875">
            <v>2</v>
          </cell>
          <cell r="L12875">
            <v>11</v>
          </cell>
        </row>
        <row r="12876">
          <cell r="D12876" t="str">
            <v>marv1_107_45</v>
          </cell>
          <cell r="E12876">
            <v>2</v>
          </cell>
          <cell r="F12876">
            <v>2514971.7799999998</v>
          </cell>
          <cell r="G12876">
            <v>6860674.7400000002</v>
          </cell>
          <cell r="H12876">
            <v>195.97</v>
          </cell>
          <cell r="I12876">
            <v>-99</v>
          </cell>
          <cell r="J12876">
            <v>2007</v>
          </cell>
          <cell r="K12876">
            <v>2</v>
          </cell>
          <cell r="L12876">
            <v>14</v>
          </cell>
        </row>
        <row r="12877">
          <cell r="D12877" t="str">
            <v>marv1_107_51</v>
          </cell>
          <cell r="E12877">
            <v>2</v>
          </cell>
          <cell r="F12877">
            <v>2514967.59</v>
          </cell>
          <cell r="G12877">
            <v>6860669.29</v>
          </cell>
          <cell r="H12877">
            <v>192.72</v>
          </cell>
          <cell r="I12877">
            <v>-99</v>
          </cell>
          <cell r="J12877">
            <v>2007</v>
          </cell>
          <cell r="K12877">
            <v>2</v>
          </cell>
          <cell r="L12877">
            <v>12</v>
          </cell>
        </row>
        <row r="12878">
          <cell r="D12878" t="str">
            <v>marv1_107_54</v>
          </cell>
          <cell r="E12878">
            <v>2</v>
          </cell>
          <cell r="F12878">
            <v>2514966.33</v>
          </cell>
          <cell r="G12878">
            <v>6860674.4699999997</v>
          </cell>
          <cell r="H12878">
            <v>206.47</v>
          </cell>
          <cell r="I12878">
            <v>-99</v>
          </cell>
          <cell r="J12878">
            <v>2007</v>
          </cell>
          <cell r="K12878">
            <v>2</v>
          </cell>
          <cell r="L12878">
            <v>11</v>
          </cell>
        </row>
        <row r="12879">
          <cell r="D12879" t="str">
            <v>marv1_107_58</v>
          </cell>
          <cell r="E12879">
            <v>2</v>
          </cell>
          <cell r="F12879">
            <v>2514962.84</v>
          </cell>
          <cell r="G12879">
            <v>6860669.4100000001</v>
          </cell>
          <cell r="H12879">
            <v>196.72</v>
          </cell>
          <cell r="I12879">
            <v>-99</v>
          </cell>
          <cell r="J12879">
            <v>2007</v>
          </cell>
          <cell r="K12879">
            <v>2</v>
          </cell>
          <cell r="L12879">
            <v>12</v>
          </cell>
        </row>
        <row r="12880">
          <cell r="D12880" t="str">
            <v>marv1_107_62</v>
          </cell>
          <cell r="E12880">
            <v>2</v>
          </cell>
          <cell r="F12880">
            <v>2514962.23</v>
          </cell>
          <cell r="G12880">
            <v>6860673.2599999998</v>
          </cell>
          <cell r="H12880">
            <v>202.72</v>
          </cell>
          <cell r="I12880">
            <v>-99</v>
          </cell>
          <cell r="J12880">
            <v>2007</v>
          </cell>
          <cell r="K12880">
            <v>2</v>
          </cell>
          <cell r="L12880">
            <v>12</v>
          </cell>
        </row>
        <row r="12881">
          <cell r="D12881" t="str">
            <v>marv1_107_65</v>
          </cell>
          <cell r="E12881">
            <v>2</v>
          </cell>
          <cell r="F12881">
            <v>2514959.31</v>
          </cell>
          <cell r="G12881">
            <v>6860671.1299999999</v>
          </cell>
          <cell r="H12881">
            <v>199.72</v>
          </cell>
          <cell r="I12881">
            <v>-99</v>
          </cell>
          <cell r="J12881">
            <v>2007</v>
          </cell>
          <cell r="K12881">
            <v>2</v>
          </cell>
          <cell r="L12881">
            <v>21</v>
          </cell>
        </row>
        <row r="12882">
          <cell r="D12882" t="str">
            <v>marv1_107_67</v>
          </cell>
          <cell r="E12882">
            <v>2</v>
          </cell>
          <cell r="F12882">
            <v>2514961.79</v>
          </cell>
          <cell r="G12882">
            <v>6860679.2199999997</v>
          </cell>
          <cell r="H12882">
            <v>200.22</v>
          </cell>
          <cell r="I12882">
            <v>-99</v>
          </cell>
          <cell r="J12882">
            <v>2007</v>
          </cell>
          <cell r="K12882">
            <v>2</v>
          </cell>
          <cell r="L12882">
            <v>21</v>
          </cell>
        </row>
        <row r="12883">
          <cell r="D12883" t="str">
            <v>marv1_107_68</v>
          </cell>
          <cell r="E12883">
            <v>2</v>
          </cell>
          <cell r="F12883">
            <v>2514963.4700000002</v>
          </cell>
          <cell r="G12883">
            <v>6860684.2199999997</v>
          </cell>
          <cell r="H12883">
            <v>198.22</v>
          </cell>
          <cell r="I12883">
            <v>-99</v>
          </cell>
          <cell r="J12883">
            <v>2007</v>
          </cell>
          <cell r="K12883">
            <v>2</v>
          </cell>
          <cell r="L12883">
            <v>11</v>
          </cell>
        </row>
        <row r="12884">
          <cell r="D12884" t="str">
            <v>marv1_107_74</v>
          </cell>
          <cell r="E12884">
            <v>2</v>
          </cell>
          <cell r="F12884">
            <v>2514962.02</v>
          </cell>
          <cell r="G12884">
            <v>6860686.0300000003</v>
          </cell>
          <cell r="H12884">
            <v>196.22</v>
          </cell>
          <cell r="I12884">
            <v>-99</v>
          </cell>
          <cell r="J12884">
            <v>2007</v>
          </cell>
          <cell r="K12884">
            <v>2</v>
          </cell>
          <cell r="L12884">
            <v>11</v>
          </cell>
        </row>
        <row r="12885">
          <cell r="D12885" t="str">
            <v>marv1_107_76</v>
          </cell>
          <cell r="E12885">
            <v>2</v>
          </cell>
          <cell r="F12885">
            <v>2514955.64</v>
          </cell>
          <cell r="G12885">
            <v>6860683.9199999999</v>
          </cell>
          <cell r="H12885">
            <v>200.47</v>
          </cell>
          <cell r="I12885">
            <v>-99</v>
          </cell>
          <cell r="J12885">
            <v>2007</v>
          </cell>
          <cell r="K12885">
            <v>1</v>
          </cell>
          <cell r="L12885">
            <v>14</v>
          </cell>
        </row>
        <row r="12886">
          <cell r="D12886" t="str">
            <v>marv1_107_78</v>
          </cell>
          <cell r="E12886">
            <v>2</v>
          </cell>
          <cell r="F12886">
            <v>2514950.7999999998</v>
          </cell>
          <cell r="G12886">
            <v>6860682.2999999998</v>
          </cell>
          <cell r="H12886">
            <v>195.97</v>
          </cell>
          <cell r="I12886">
            <v>-99</v>
          </cell>
          <cell r="J12886">
            <v>2007</v>
          </cell>
          <cell r="K12886">
            <v>1</v>
          </cell>
          <cell r="L12886">
            <v>14</v>
          </cell>
        </row>
        <row r="12887">
          <cell r="D12887" t="str">
            <v>marv1_107_79</v>
          </cell>
          <cell r="E12887">
            <v>2</v>
          </cell>
          <cell r="F12887">
            <v>2514957.14</v>
          </cell>
          <cell r="G12887">
            <v>6860685.4100000001</v>
          </cell>
          <cell r="H12887">
            <v>199.97</v>
          </cell>
          <cell r="I12887">
            <v>-99</v>
          </cell>
          <cell r="J12887">
            <v>2007</v>
          </cell>
          <cell r="K12887">
            <v>2</v>
          </cell>
          <cell r="L12887">
            <v>11</v>
          </cell>
        </row>
        <row r="12888">
          <cell r="D12888" t="str">
            <v>marv1_107_88</v>
          </cell>
          <cell r="E12888">
            <v>2</v>
          </cell>
          <cell r="F12888">
            <v>2514955.3199999998</v>
          </cell>
          <cell r="G12888">
            <v>6860692.6699999999</v>
          </cell>
          <cell r="H12888">
            <v>202.22</v>
          </cell>
          <cell r="I12888">
            <v>-99</v>
          </cell>
          <cell r="J12888">
            <v>2007</v>
          </cell>
          <cell r="K12888">
            <v>2</v>
          </cell>
          <cell r="L12888">
            <v>11</v>
          </cell>
        </row>
        <row r="12889">
          <cell r="D12889" t="str">
            <v>marv1_107_94</v>
          </cell>
          <cell r="E12889">
            <v>2</v>
          </cell>
          <cell r="F12889">
            <v>2514964.75</v>
          </cell>
          <cell r="G12889">
            <v>6860690.2300000004</v>
          </cell>
          <cell r="H12889">
            <v>199.22</v>
          </cell>
          <cell r="I12889">
            <v>-99</v>
          </cell>
          <cell r="J12889">
            <v>2007</v>
          </cell>
          <cell r="K12889">
            <v>1</v>
          </cell>
          <cell r="L12889">
            <v>11</v>
          </cell>
        </row>
        <row r="12890">
          <cell r="D12890" t="str">
            <v>marv1_107_116</v>
          </cell>
          <cell r="E12890">
            <v>2</v>
          </cell>
          <cell r="F12890">
            <v>2514964.4</v>
          </cell>
          <cell r="G12890">
            <v>6860696.8899999997</v>
          </cell>
          <cell r="H12890">
            <v>201.47</v>
          </cell>
          <cell r="I12890">
            <v>-99</v>
          </cell>
          <cell r="J12890">
            <v>2007</v>
          </cell>
          <cell r="K12890">
            <v>1</v>
          </cell>
          <cell r="L12890">
            <v>14</v>
          </cell>
        </row>
        <row r="12891">
          <cell r="D12891" t="str">
            <v>marv1_107_124</v>
          </cell>
          <cell r="E12891">
            <v>2</v>
          </cell>
          <cell r="F12891">
            <v>2514966.41</v>
          </cell>
          <cell r="G12891">
            <v>6860694.5</v>
          </cell>
          <cell r="H12891">
            <v>199.72</v>
          </cell>
          <cell r="I12891">
            <v>-99</v>
          </cell>
          <cell r="J12891">
            <v>2007</v>
          </cell>
          <cell r="K12891">
            <v>1</v>
          </cell>
          <cell r="L12891">
            <v>11</v>
          </cell>
        </row>
        <row r="12892">
          <cell r="D12892" t="str">
            <v>marv1_107_125</v>
          </cell>
          <cell r="E12892">
            <v>2</v>
          </cell>
          <cell r="F12892">
            <v>2514966.66</v>
          </cell>
          <cell r="G12892">
            <v>6860699.96</v>
          </cell>
          <cell r="H12892">
            <v>200.97</v>
          </cell>
          <cell r="I12892">
            <v>-99</v>
          </cell>
          <cell r="J12892">
            <v>2007</v>
          </cell>
          <cell r="K12892">
            <v>1</v>
          </cell>
          <cell r="L12892">
            <v>11</v>
          </cell>
        </row>
        <row r="12893">
          <cell r="D12893" t="str">
            <v>marv1_107_501</v>
          </cell>
          <cell r="E12893">
            <v>3</v>
          </cell>
          <cell r="F12893">
            <v>2514945.0499999998</v>
          </cell>
          <cell r="G12893">
            <v>6860686.79</v>
          </cell>
          <cell r="H12893">
            <v>-99</v>
          </cell>
          <cell r="I12893">
            <v>-99</v>
          </cell>
          <cell r="J12893">
            <v>2007</v>
          </cell>
          <cell r="K12893">
            <v>2</v>
          </cell>
          <cell r="L12893">
            <v>11</v>
          </cell>
        </row>
        <row r="12894">
          <cell r="D12894" t="str">
            <v>marv1_107_502</v>
          </cell>
          <cell r="E12894">
            <v>3</v>
          </cell>
          <cell r="F12894">
            <v>2514950.98</v>
          </cell>
          <cell r="G12894">
            <v>6860687.21</v>
          </cell>
          <cell r="H12894">
            <v>-99</v>
          </cell>
          <cell r="I12894">
            <v>-99</v>
          </cell>
          <cell r="J12894">
            <v>2007</v>
          </cell>
          <cell r="K12894">
            <v>2</v>
          </cell>
          <cell r="L12894">
            <v>11</v>
          </cell>
        </row>
        <row r="12895">
          <cell r="D12895" t="str">
            <v>marv1_107_503</v>
          </cell>
          <cell r="E12895">
            <v>3</v>
          </cell>
          <cell r="F12895">
            <v>2514949.3199999998</v>
          </cell>
          <cell r="G12895">
            <v>6860683.4199999999</v>
          </cell>
          <cell r="H12895">
            <v>-99</v>
          </cell>
          <cell r="I12895">
            <v>-99</v>
          </cell>
          <cell r="J12895">
            <v>2007</v>
          </cell>
          <cell r="K12895">
            <v>2</v>
          </cell>
          <cell r="L12895">
            <v>11</v>
          </cell>
        </row>
        <row r="12896">
          <cell r="D12896" t="str">
            <v>marv1_107_504</v>
          </cell>
          <cell r="E12896">
            <v>3</v>
          </cell>
          <cell r="F12896">
            <v>2514950.69</v>
          </cell>
          <cell r="G12896">
            <v>6860682.8600000003</v>
          </cell>
          <cell r="H12896">
            <v>-99</v>
          </cell>
          <cell r="I12896">
            <v>-99</v>
          </cell>
          <cell r="J12896">
            <v>2007</v>
          </cell>
          <cell r="K12896">
            <v>2</v>
          </cell>
          <cell r="L12896">
            <v>11</v>
          </cell>
        </row>
        <row r="12897">
          <cell r="D12897" t="str">
            <v>marv1_107_505</v>
          </cell>
          <cell r="E12897">
            <v>3</v>
          </cell>
          <cell r="F12897">
            <v>2514950.5099999998</v>
          </cell>
          <cell r="G12897">
            <v>6860682.5899999999</v>
          </cell>
          <cell r="H12897">
            <v>-99</v>
          </cell>
          <cell r="I12897">
            <v>-99</v>
          </cell>
          <cell r="J12897">
            <v>2007</v>
          </cell>
          <cell r="K12897">
            <v>16</v>
          </cell>
          <cell r="L12897">
            <v>14</v>
          </cell>
        </row>
        <row r="12898">
          <cell r="D12898" t="str">
            <v>marv1_107_506</v>
          </cell>
          <cell r="E12898">
            <v>3</v>
          </cell>
          <cell r="F12898">
            <v>2514952.77</v>
          </cell>
          <cell r="G12898">
            <v>6860680.8200000003</v>
          </cell>
          <cell r="H12898">
            <v>-99</v>
          </cell>
          <cell r="I12898">
            <v>-99</v>
          </cell>
          <cell r="J12898">
            <v>2007</v>
          </cell>
          <cell r="K12898">
            <v>2</v>
          </cell>
          <cell r="L12898">
            <v>14</v>
          </cell>
        </row>
        <row r="12899">
          <cell r="D12899" t="str">
            <v>marv1_107_507</v>
          </cell>
          <cell r="E12899">
            <v>3</v>
          </cell>
          <cell r="F12899">
            <v>2514954.08</v>
          </cell>
          <cell r="G12899">
            <v>6860678.7000000002</v>
          </cell>
          <cell r="H12899">
            <v>-99</v>
          </cell>
          <cell r="I12899">
            <v>-99</v>
          </cell>
          <cell r="J12899">
            <v>2007</v>
          </cell>
          <cell r="K12899">
            <v>2</v>
          </cell>
          <cell r="L12899">
            <v>11</v>
          </cell>
        </row>
        <row r="12900">
          <cell r="D12900" t="str">
            <v>marv1_107_508</v>
          </cell>
          <cell r="E12900">
            <v>3</v>
          </cell>
          <cell r="F12900">
            <v>2514959.8199999998</v>
          </cell>
          <cell r="G12900">
            <v>6860679.3099999996</v>
          </cell>
          <cell r="H12900">
            <v>-99</v>
          </cell>
          <cell r="I12900">
            <v>-99</v>
          </cell>
          <cell r="J12900">
            <v>2007</v>
          </cell>
          <cell r="K12900">
            <v>2</v>
          </cell>
          <cell r="L12900">
            <v>12</v>
          </cell>
        </row>
        <row r="12901">
          <cell r="D12901" t="str">
            <v>marv1_107_509</v>
          </cell>
          <cell r="E12901">
            <v>3</v>
          </cell>
          <cell r="F12901">
            <v>2514954.56</v>
          </cell>
          <cell r="G12901">
            <v>6860680.5</v>
          </cell>
          <cell r="H12901">
            <v>-99</v>
          </cell>
          <cell r="I12901">
            <v>-99</v>
          </cell>
          <cell r="J12901">
            <v>2007</v>
          </cell>
          <cell r="K12901">
            <v>2</v>
          </cell>
          <cell r="L12901">
            <v>11</v>
          </cell>
        </row>
        <row r="12902">
          <cell r="D12902" t="str">
            <v>marv1_107_510</v>
          </cell>
          <cell r="E12902">
            <v>3</v>
          </cell>
          <cell r="F12902">
            <v>2514957.16</v>
          </cell>
          <cell r="G12902">
            <v>6860680.2000000002</v>
          </cell>
          <cell r="H12902">
            <v>-99</v>
          </cell>
          <cell r="I12902">
            <v>-99</v>
          </cell>
          <cell r="J12902">
            <v>2007</v>
          </cell>
          <cell r="K12902">
            <v>16</v>
          </cell>
          <cell r="L12902">
            <v>14</v>
          </cell>
        </row>
        <row r="12903">
          <cell r="D12903" t="str">
            <v>marv1_107_511</v>
          </cell>
          <cell r="E12903">
            <v>3</v>
          </cell>
          <cell r="F12903">
            <v>2514972.66</v>
          </cell>
          <cell r="G12903">
            <v>6860675.9199999999</v>
          </cell>
          <cell r="H12903">
            <v>-99</v>
          </cell>
          <cell r="I12903">
            <v>-99</v>
          </cell>
          <cell r="J12903">
            <v>2007</v>
          </cell>
          <cell r="K12903">
            <v>2</v>
          </cell>
          <cell r="L12903">
            <v>11</v>
          </cell>
        </row>
        <row r="12904">
          <cell r="D12904" t="str">
            <v>marv1_107_512</v>
          </cell>
          <cell r="E12904">
            <v>3</v>
          </cell>
          <cell r="F12904">
            <v>2514976.87</v>
          </cell>
          <cell r="G12904">
            <v>6860681.3399999999</v>
          </cell>
          <cell r="H12904">
            <v>-99</v>
          </cell>
          <cell r="I12904">
            <v>-99</v>
          </cell>
          <cell r="J12904">
            <v>2007</v>
          </cell>
          <cell r="K12904">
            <v>2</v>
          </cell>
          <cell r="L12904">
            <v>12</v>
          </cell>
        </row>
        <row r="12905">
          <cell r="D12905" t="str">
            <v>marv1_107_513</v>
          </cell>
          <cell r="E12905">
            <v>3</v>
          </cell>
          <cell r="F12905">
            <v>2514980.67</v>
          </cell>
          <cell r="G12905">
            <v>6860685.1299999999</v>
          </cell>
          <cell r="H12905">
            <v>-99</v>
          </cell>
          <cell r="I12905">
            <v>-99</v>
          </cell>
          <cell r="J12905">
            <v>2007</v>
          </cell>
          <cell r="K12905">
            <v>2</v>
          </cell>
          <cell r="L12905">
            <v>11</v>
          </cell>
        </row>
        <row r="12906">
          <cell r="D12906" t="str">
            <v>marv1_107_514</v>
          </cell>
          <cell r="E12906">
            <v>3</v>
          </cell>
          <cell r="F12906">
            <v>2514969.33</v>
          </cell>
          <cell r="G12906">
            <v>6860683.3799999999</v>
          </cell>
          <cell r="H12906">
            <v>-99</v>
          </cell>
          <cell r="I12906">
            <v>-99</v>
          </cell>
          <cell r="J12906">
            <v>2007</v>
          </cell>
          <cell r="K12906">
            <v>2</v>
          </cell>
          <cell r="L12906">
            <v>11</v>
          </cell>
        </row>
        <row r="12907">
          <cell r="D12907" t="str">
            <v>marv1_107_515</v>
          </cell>
          <cell r="E12907">
            <v>3</v>
          </cell>
          <cell r="F12907">
            <v>2514975.31</v>
          </cell>
          <cell r="G12907">
            <v>6860691.9500000002</v>
          </cell>
          <cell r="H12907">
            <v>-99</v>
          </cell>
          <cell r="I12907">
            <v>-99</v>
          </cell>
          <cell r="J12907">
            <v>2007</v>
          </cell>
          <cell r="K12907">
            <v>2</v>
          </cell>
          <cell r="L12907">
            <v>12</v>
          </cell>
        </row>
        <row r="12908">
          <cell r="D12908" t="str">
            <v>marv1_107_516</v>
          </cell>
          <cell r="E12908">
            <v>3</v>
          </cell>
          <cell r="F12908">
            <v>2514968.2200000002</v>
          </cell>
          <cell r="G12908">
            <v>6860691.4400000004</v>
          </cell>
          <cell r="H12908">
            <v>-99</v>
          </cell>
          <cell r="I12908">
            <v>-99</v>
          </cell>
          <cell r="J12908">
            <v>2007</v>
          </cell>
          <cell r="K12908">
            <v>2</v>
          </cell>
          <cell r="L12908">
            <v>14</v>
          </cell>
        </row>
        <row r="12909">
          <cell r="D12909" t="str">
            <v>marv1_107_517</v>
          </cell>
          <cell r="E12909">
            <v>3</v>
          </cell>
          <cell r="F12909">
            <v>2514962.2999999998</v>
          </cell>
          <cell r="G12909">
            <v>6860694.1900000004</v>
          </cell>
          <cell r="H12909">
            <v>-99</v>
          </cell>
          <cell r="I12909">
            <v>-99</v>
          </cell>
          <cell r="J12909">
            <v>2007</v>
          </cell>
          <cell r="K12909">
            <v>2</v>
          </cell>
          <cell r="L12909">
            <v>11</v>
          </cell>
        </row>
        <row r="12910">
          <cell r="D12910" t="str">
            <v>marv1_107_518</v>
          </cell>
          <cell r="E12910">
            <v>3</v>
          </cell>
          <cell r="F12910">
            <v>2514959.56</v>
          </cell>
          <cell r="G12910">
            <v>6860693.4199999999</v>
          </cell>
          <cell r="H12910">
            <v>-99</v>
          </cell>
          <cell r="I12910">
            <v>-99</v>
          </cell>
          <cell r="J12910">
            <v>2007</v>
          </cell>
          <cell r="K12910">
            <v>2</v>
          </cell>
          <cell r="L12910">
            <v>11</v>
          </cell>
        </row>
        <row r="12911">
          <cell r="D12911" t="str">
            <v>marv1_107_519</v>
          </cell>
          <cell r="E12911">
            <v>3</v>
          </cell>
          <cell r="F12911">
            <v>2514953.52</v>
          </cell>
          <cell r="G12911">
            <v>6860690.4000000004</v>
          </cell>
          <cell r="H12911">
            <v>-99</v>
          </cell>
          <cell r="I12911">
            <v>-99</v>
          </cell>
          <cell r="J12911">
            <v>2007</v>
          </cell>
          <cell r="K12911">
            <v>2</v>
          </cell>
          <cell r="L12911">
            <v>11</v>
          </cell>
        </row>
        <row r="12912">
          <cell r="D12912" t="str">
            <v>marv1_107_520</v>
          </cell>
          <cell r="E12912">
            <v>3</v>
          </cell>
          <cell r="F12912">
            <v>2514960.84</v>
          </cell>
          <cell r="G12912">
            <v>6860696.1900000004</v>
          </cell>
          <cell r="H12912">
            <v>-99</v>
          </cell>
          <cell r="I12912">
            <v>-99</v>
          </cell>
          <cell r="J12912">
            <v>2007</v>
          </cell>
          <cell r="K12912">
            <v>2</v>
          </cell>
          <cell r="L12912">
            <v>11</v>
          </cell>
        </row>
        <row r="12913">
          <cell r="D12913" t="str">
            <v>marv1_107_521</v>
          </cell>
          <cell r="E12913">
            <v>3</v>
          </cell>
          <cell r="F12913">
            <v>2514971.27</v>
          </cell>
          <cell r="G12913">
            <v>6860699.0199999996</v>
          </cell>
          <cell r="H12913">
            <v>-99</v>
          </cell>
          <cell r="I12913">
            <v>-99</v>
          </cell>
          <cell r="J12913">
            <v>2007</v>
          </cell>
          <cell r="K12913">
            <v>2</v>
          </cell>
          <cell r="L12913">
            <v>12</v>
          </cell>
        </row>
        <row r="12914">
          <cell r="D12914" t="str">
            <v>marv1_107_522</v>
          </cell>
          <cell r="E12914">
            <v>3</v>
          </cell>
          <cell r="F12914">
            <v>2514967.79</v>
          </cell>
          <cell r="G12914">
            <v>6860701.2199999997</v>
          </cell>
          <cell r="H12914">
            <v>-99</v>
          </cell>
          <cell r="I12914">
            <v>-99</v>
          </cell>
          <cell r="J12914">
            <v>2007</v>
          </cell>
          <cell r="K12914">
            <v>2</v>
          </cell>
          <cell r="L12914">
            <v>12</v>
          </cell>
        </row>
        <row r="12915">
          <cell r="D12915" t="str">
            <v>marv1_108_2</v>
          </cell>
          <cell r="E12915">
            <v>2</v>
          </cell>
          <cell r="F12915">
            <v>2515590.7200000002</v>
          </cell>
          <cell r="G12915">
            <v>6860561.4500000002</v>
          </cell>
          <cell r="H12915">
            <v>199.48</v>
          </cell>
          <cell r="I12915">
            <v>-99</v>
          </cell>
          <cell r="J12915">
            <v>2007</v>
          </cell>
          <cell r="K12915">
            <v>1</v>
          </cell>
          <cell r="L12915">
            <v>12</v>
          </cell>
        </row>
        <row r="12916">
          <cell r="D12916" t="str">
            <v>marv1_108_4</v>
          </cell>
          <cell r="E12916">
            <v>2</v>
          </cell>
          <cell r="F12916">
            <v>2515593.2599999998</v>
          </cell>
          <cell r="G12916">
            <v>6860556.1900000004</v>
          </cell>
          <cell r="H12916">
            <v>191.73</v>
          </cell>
          <cell r="I12916">
            <v>-99</v>
          </cell>
          <cell r="J12916">
            <v>2007</v>
          </cell>
          <cell r="K12916">
            <v>4</v>
          </cell>
          <cell r="L12916">
            <v>11</v>
          </cell>
        </row>
        <row r="12917">
          <cell r="D12917" t="str">
            <v>marv1_108_7</v>
          </cell>
          <cell r="E12917">
            <v>2</v>
          </cell>
          <cell r="F12917">
            <v>2515594.21</v>
          </cell>
          <cell r="G12917">
            <v>6860553.4900000002</v>
          </cell>
          <cell r="H12917">
            <v>198.29</v>
          </cell>
          <cell r="I12917">
            <v>-99</v>
          </cell>
          <cell r="J12917">
            <v>2007</v>
          </cell>
          <cell r="K12917">
            <v>1</v>
          </cell>
          <cell r="L12917">
            <v>11</v>
          </cell>
        </row>
        <row r="12918">
          <cell r="D12918" t="str">
            <v>marv1_108_8</v>
          </cell>
          <cell r="E12918">
            <v>2</v>
          </cell>
          <cell r="F12918">
            <v>2515590.7999999998</v>
          </cell>
          <cell r="G12918">
            <v>6860548.5099999998</v>
          </cell>
          <cell r="H12918">
            <v>197.54</v>
          </cell>
          <cell r="I12918">
            <v>-99</v>
          </cell>
          <cell r="J12918">
            <v>2007</v>
          </cell>
          <cell r="K12918">
            <v>1</v>
          </cell>
          <cell r="L12918">
            <v>11</v>
          </cell>
        </row>
        <row r="12919">
          <cell r="D12919" t="str">
            <v>marv1_108_10</v>
          </cell>
          <cell r="E12919">
            <v>2</v>
          </cell>
          <cell r="F12919">
            <v>2515594.91</v>
          </cell>
          <cell r="G12919">
            <v>6860550.7800000003</v>
          </cell>
          <cell r="H12919">
            <v>196.54</v>
          </cell>
          <cell r="I12919">
            <v>-99</v>
          </cell>
          <cell r="J12919">
            <v>2007</v>
          </cell>
          <cell r="K12919">
            <v>1</v>
          </cell>
          <cell r="L12919">
            <v>11</v>
          </cell>
        </row>
        <row r="12920">
          <cell r="D12920" t="str">
            <v>marv1_108_15</v>
          </cell>
          <cell r="E12920">
            <v>2</v>
          </cell>
          <cell r="F12920">
            <v>2515598.35</v>
          </cell>
          <cell r="G12920">
            <v>6860546.79</v>
          </cell>
          <cell r="H12920">
            <v>197.29</v>
          </cell>
          <cell r="I12920">
            <v>-99</v>
          </cell>
          <cell r="J12920">
            <v>2007</v>
          </cell>
          <cell r="K12920">
            <v>1</v>
          </cell>
          <cell r="L12920">
            <v>11</v>
          </cell>
        </row>
        <row r="12921">
          <cell r="D12921" t="str">
            <v>marv1_108_18</v>
          </cell>
          <cell r="E12921">
            <v>2</v>
          </cell>
          <cell r="F12921">
            <v>2515597.0099999998</v>
          </cell>
          <cell r="G12921">
            <v>6860544.5499999998</v>
          </cell>
          <cell r="H12921">
            <v>197.04</v>
          </cell>
          <cell r="I12921">
            <v>-99</v>
          </cell>
          <cell r="J12921">
            <v>2007</v>
          </cell>
          <cell r="K12921">
            <v>1</v>
          </cell>
          <cell r="L12921">
            <v>11</v>
          </cell>
        </row>
        <row r="12922">
          <cell r="D12922" t="str">
            <v>marv1_108_22</v>
          </cell>
          <cell r="E12922">
            <v>2</v>
          </cell>
          <cell r="F12922">
            <v>2515594.12</v>
          </cell>
          <cell r="G12922">
            <v>6860542.2699999996</v>
          </cell>
          <cell r="H12922">
            <v>196.54</v>
          </cell>
          <cell r="I12922">
            <v>-99</v>
          </cell>
          <cell r="J12922">
            <v>2007</v>
          </cell>
          <cell r="K12922">
            <v>1</v>
          </cell>
          <cell r="L12922">
            <v>11</v>
          </cell>
        </row>
        <row r="12923">
          <cell r="D12923" t="str">
            <v>marv1_108_24</v>
          </cell>
          <cell r="E12923">
            <v>2</v>
          </cell>
          <cell r="F12923">
            <v>2515602.96</v>
          </cell>
          <cell r="G12923">
            <v>6860538.9199999999</v>
          </cell>
          <cell r="H12923">
            <v>195.79</v>
          </cell>
          <cell r="I12923">
            <v>-99</v>
          </cell>
          <cell r="J12923">
            <v>2007</v>
          </cell>
          <cell r="K12923">
            <v>1</v>
          </cell>
          <cell r="L12923">
            <v>12</v>
          </cell>
        </row>
        <row r="12924">
          <cell r="D12924" t="str">
            <v>marv1_108_26</v>
          </cell>
          <cell r="E12924">
            <v>2</v>
          </cell>
          <cell r="F12924">
            <v>2515599</v>
          </cell>
          <cell r="G12924">
            <v>6860539.2999999998</v>
          </cell>
          <cell r="H12924">
            <v>198.79</v>
          </cell>
          <cell r="I12924">
            <v>-99</v>
          </cell>
          <cell r="J12924">
            <v>2007</v>
          </cell>
          <cell r="K12924">
            <v>1</v>
          </cell>
          <cell r="L12924">
            <v>11</v>
          </cell>
        </row>
        <row r="12925">
          <cell r="D12925" t="str">
            <v>marv1_108_28</v>
          </cell>
          <cell r="E12925">
            <v>2</v>
          </cell>
          <cell r="F12925">
            <v>2515602.71</v>
          </cell>
          <cell r="G12925">
            <v>6860536.6100000003</v>
          </cell>
          <cell r="H12925">
            <v>196.79</v>
          </cell>
          <cell r="I12925">
            <v>-99</v>
          </cell>
          <cell r="J12925">
            <v>2007</v>
          </cell>
          <cell r="K12925">
            <v>1</v>
          </cell>
          <cell r="L12925">
            <v>11</v>
          </cell>
        </row>
        <row r="12926">
          <cell r="D12926" t="str">
            <v>marv1_108_31</v>
          </cell>
          <cell r="E12926">
            <v>2</v>
          </cell>
          <cell r="F12926">
            <v>2515603.79</v>
          </cell>
          <cell r="G12926">
            <v>6860532.7699999996</v>
          </cell>
          <cell r="H12926">
            <v>193.35</v>
          </cell>
          <cell r="I12926">
            <v>-99</v>
          </cell>
          <cell r="J12926">
            <v>2007</v>
          </cell>
          <cell r="K12926">
            <v>4</v>
          </cell>
          <cell r="L12926">
            <v>11</v>
          </cell>
        </row>
        <row r="12927">
          <cell r="D12927" t="str">
            <v>marv1_108_33</v>
          </cell>
          <cell r="E12927">
            <v>2</v>
          </cell>
          <cell r="F12927">
            <v>2515606.5699999998</v>
          </cell>
          <cell r="G12927">
            <v>6860528.4699999997</v>
          </cell>
          <cell r="H12927">
            <v>197.79</v>
          </cell>
          <cell r="I12927">
            <v>-99</v>
          </cell>
          <cell r="J12927">
            <v>2007</v>
          </cell>
          <cell r="K12927">
            <v>1</v>
          </cell>
          <cell r="L12927">
            <v>11</v>
          </cell>
        </row>
        <row r="12928">
          <cell r="D12928" t="str">
            <v>marv1_108_37</v>
          </cell>
          <cell r="E12928">
            <v>2</v>
          </cell>
          <cell r="F12928">
            <v>2515593.5</v>
          </cell>
          <cell r="G12928">
            <v>6860537.5199999996</v>
          </cell>
          <cell r="H12928">
            <v>195.79</v>
          </cell>
          <cell r="I12928">
            <v>-99</v>
          </cell>
          <cell r="J12928">
            <v>2007</v>
          </cell>
          <cell r="K12928">
            <v>1</v>
          </cell>
          <cell r="L12928">
            <v>11</v>
          </cell>
        </row>
        <row r="12929">
          <cell r="D12929" t="str">
            <v>marv1_108_38</v>
          </cell>
          <cell r="E12929">
            <v>2</v>
          </cell>
          <cell r="F12929">
            <v>2515599.19</v>
          </cell>
          <cell r="G12929">
            <v>6860531.5599999996</v>
          </cell>
          <cell r="H12929">
            <v>198.79</v>
          </cell>
          <cell r="I12929">
            <v>-99</v>
          </cell>
          <cell r="J12929">
            <v>2007</v>
          </cell>
          <cell r="K12929">
            <v>1</v>
          </cell>
          <cell r="L12929">
            <v>11</v>
          </cell>
        </row>
        <row r="12930">
          <cell r="D12930" t="str">
            <v>marv1_108_42</v>
          </cell>
          <cell r="E12930">
            <v>2</v>
          </cell>
          <cell r="F12930">
            <v>2515597.7999999998</v>
          </cell>
          <cell r="G12930">
            <v>6860529.8499999996</v>
          </cell>
          <cell r="H12930">
            <v>198.04</v>
          </cell>
          <cell r="I12930">
            <v>-99</v>
          </cell>
          <cell r="J12930">
            <v>2007</v>
          </cell>
          <cell r="K12930">
            <v>1</v>
          </cell>
          <cell r="L12930">
            <v>12</v>
          </cell>
        </row>
        <row r="12931">
          <cell r="D12931" t="str">
            <v>marv1_108_43</v>
          </cell>
          <cell r="E12931">
            <v>2</v>
          </cell>
          <cell r="F12931">
            <v>2515599.85</v>
          </cell>
          <cell r="G12931">
            <v>6860526.2199999997</v>
          </cell>
          <cell r="H12931">
            <v>198.54</v>
          </cell>
          <cell r="I12931">
            <v>-99</v>
          </cell>
          <cell r="J12931">
            <v>2007</v>
          </cell>
          <cell r="K12931">
            <v>1</v>
          </cell>
          <cell r="L12931">
            <v>12</v>
          </cell>
        </row>
        <row r="12932">
          <cell r="D12932" t="str">
            <v>marv1_108_44</v>
          </cell>
          <cell r="E12932">
            <v>2</v>
          </cell>
          <cell r="F12932">
            <v>2515598.1800000002</v>
          </cell>
          <cell r="G12932">
            <v>6860528.1200000001</v>
          </cell>
          <cell r="H12932">
            <v>198.04</v>
          </cell>
          <cell r="I12932">
            <v>-99</v>
          </cell>
          <cell r="J12932">
            <v>2007</v>
          </cell>
          <cell r="K12932">
            <v>1</v>
          </cell>
          <cell r="L12932">
            <v>11</v>
          </cell>
        </row>
        <row r="12933">
          <cell r="D12933" t="str">
            <v>marv1_108_46</v>
          </cell>
          <cell r="E12933">
            <v>2</v>
          </cell>
          <cell r="F12933">
            <v>2515597.75</v>
          </cell>
          <cell r="G12933">
            <v>6860524.8399999999</v>
          </cell>
          <cell r="H12933">
            <v>197.79</v>
          </cell>
          <cell r="I12933">
            <v>-99</v>
          </cell>
          <cell r="J12933">
            <v>2007</v>
          </cell>
          <cell r="K12933">
            <v>1</v>
          </cell>
          <cell r="L12933">
            <v>12</v>
          </cell>
        </row>
        <row r="12934">
          <cell r="D12934" t="str">
            <v>marv1_108_48</v>
          </cell>
          <cell r="E12934">
            <v>2</v>
          </cell>
          <cell r="F12934">
            <v>2515591.83</v>
          </cell>
          <cell r="G12934">
            <v>6860533.9100000001</v>
          </cell>
          <cell r="H12934">
            <v>195.54</v>
          </cell>
          <cell r="I12934">
            <v>-99</v>
          </cell>
          <cell r="J12934">
            <v>2007</v>
          </cell>
          <cell r="K12934">
            <v>1</v>
          </cell>
          <cell r="L12934">
            <v>11</v>
          </cell>
        </row>
        <row r="12935">
          <cell r="D12935" t="str">
            <v>marv1_108_49</v>
          </cell>
          <cell r="E12935">
            <v>2</v>
          </cell>
          <cell r="F12935">
            <v>2515596.46</v>
          </cell>
          <cell r="G12935">
            <v>6860523.5300000003</v>
          </cell>
          <cell r="H12935">
            <v>196.29</v>
          </cell>
          <cell r="I12935">
            <v>-99</v>
          </cell>
          <cell r="J12935">
            <v>2007</v>
          </cell>
          <cell r="K12935">
            <v>1</v>
          </cell>
          <cell r="L12935">
            <v>12</v>
          </cell>
        </row>
        <row r="12936">
          <cell r="D12936" t="str">
            <v>marv1_108_50</v>
          </cell>
          <cell r="E12936">
            <v>2</v>
          </cell>
          <cell r="F12936">
            <v>2515589.84</v>
          </cell>
          <cell r="G12936">
            <v>6860536.79</v>
          </cell>
          <cell r="H12936">
            <v>195.79</v>
          </cell>
          <cell r="I12936">
            <v>-99</v>
          </cell>
          <cell r="J12936">
            <v>2007</v>
          </cell>
          <cell r="K12936">
            <v>1</v>
          </cell>
          <cell r="L12936">
            <v>11</v>
          </cell>
        </row>
        <row r="12937">
          <cell r="D12937" t="str">
            <v>marv1_108_51</v>
          </cell>
          <cell r="E12937">
            <v>2</v>
          </cell>
          <cell r="F12937">
            <v>2515592.1</v>
          </cell>
          <cell r="G12937">
            <v>6860530.4699999997</v>
          </cell>
          <cell r="H12937">
            <v>191.79</v>
          </cell>
          <cell r="I12937">
            <v>-99</v>
          </cell>
          <cell r="J12937">
            <v>2007</v>
          </cell>
          <cell r="K12937">
            <v>1</v>
          </cell>
          <cell r="L12937">
            <v>13</v>
          </cell>
        </row>
        <row r="12938">
          <cell r="D12938" t="str">
            <v>marv1_108_52</v>
          </cell>
          <cell r="E12938">
            <v>2</v>
          </cell>
          <cell r="F12938">
            <v>2515593.13</v>
          </cell>
          <cell r="G12938">
            <v>6860525.3200000003</v>
          </cell>
          <cell r="H12938">
            <v>198.29</v>
          </cell>
          <cell r="I12938">
            <v>-99</v>
          </cell>
          <cell r="J12938">
            <v>2007</v>
          </cell>
          <cell r="K12938">
            <v>1</v>
          </cell>
          <cell r="L12938">
            <v>12</v>
          </cell>
        </row>
        <row r="12939">
          <cell r="D12939" t="str">
            <v>marv1_108_55</v>
          </cell>
          <cell r="E12939">
            <v>2</v>
          </cell>
          <cell r="F12939">
            <v>2515590.6</v>
          </cell>
          <cell r="G12939">
            <v>6860528.54</v>
          </cell>
          <cell r="H12939">
            <v>197.29</v>
          </cell>
          <cell r="I12939">
            <v>-99</v>
          </cell>
          <cell r="J12939">
            <v>2007</v>
          </cell>
          <cell r="K12939">
            <v>1</v>
          </cell>
          <cell r="L12939">
            <v>11</v>
          </cell>
        </row>
        <row r="12940">
          <cell r="D12940" t="str">
            <v>marv1_108_56</v>
          </cell>
          <cell r="E12940">
            <v>2</v>
          </cell>
          <cell r="F12940">
            <v>2515590.7999999998</v>
          </cell>
          <cell r="G12940">
            <v>6860525.4199999999</v>
          </cell>
          <cell r="H12940">
            <v>199.02</v>
          </cell>
          <cell r="I12940">
            <v>-99</v>
          </cell>
          <cell r="J12940">
            <v>2007</v>
          </cell>
          <cell r="K12940">
            <v>1</v>
          </cell>
          <cell r="L12940">
            <v>11</v>
          </cell>
        </row>
        <row r="12941">
          <cell r="D12941" t="str">
            <v>marv1_108_59</v>
          </cell>
          <cell r="E12941">
            <v>2</v>
          </cell>
          <cell r="F12941">
            <v>2515588.81</v>
          </cell>
          <cell r="G12941">
            <v>6860521.2599999998</v>
          </cell>
          <cell r="H12941">
            <v>195.79</v>
          </cell>
          <cell r="I12941">
            <v>-99</v>
          </cell>
          <cell r="J12941">
            <v>2007</v>
          </cell>
          <cell r="K12941">
            <v>1</v>
          </cell>
          <cell r="L12941">
            <v>12</v>
          </cell>
        </row>
        <row r="12942">
          <cell r="D12942" t="str">
            <v>marv1_108_61</v>
          </cell>
          <cell r="E12942">
            <v>2</v>
          </cell>
          <cell r="F12942">
            <v>2515587.2000000002</v>
          </cell>
          <cell r="G12942">
            <v>6860522.8499999996</v>
          </cell>
          <cell r="H12942">
            <v>194.79</v>
          </cell>
          <cell r="I12942">
            <v>-99</v>
          </cell>
          <cell r="J12942">
            <v>2007</v>
          </cell>
          <cell r="K12942">
            <v>1</v>
          </cell>
          <cell r="L12942">
            <v>11</v>
          </cell>
        </row>
        <row r="12943">
          <cell r="D12943" t="str">
            <v>marv1_108_63</v>
          </cell>
          <cell r="E12943">
            <v>2</v>
          </cell>
          <cell r="F12943">
            <v>2515586.64</v>
          </cell>
          <cell r="G12943">
            <v>6860533.7000000002</v>
          </cell>
          <cell r="H12943">
            <v>197.04</v>
          </cell>
          <cell r="I12943">
            <v>-99</v>
          </cell>
          <cell r="J12943">
            <v>2007</v>
          </cell>
          <cell r="K12943">
            <v>1</v>
          </cell>
          <cell r="L12943">
            <v>11</v>
          </cell>
        </row>
        <row r="12944">
          <cell r="D12944" t="str">
            <v>marv1_108_67</v>
          </cell>
          <cell r="E12944">
            <v>2</v>
          </cell>
          <cell r="F12944">
            <v>2515585.27</v>
          </cell>
          <cell r="G12944">
            <v>6860524.7699999996</v>
          </cell>
          <cell r="H12944">
            <v>195.29</v>
          </cell>
          <cell r="I12944">
            <v>-99</v>
          </cell>
          <cell r="J12944">
            <v>2007</v>
          </cell>
          <cell r="K12944">
            <v>1</v>
          </cell>
          <cell r="L12944">
            <v>12</v>
          </cell>
        </row>
        <row r="12945">
          <cell r="D12945" t="str">
            <v>marv1_108_68</v>
          </cell>
          <cell r="E12945">
            <v>2</v>
          </cell>
          <cell r="F12945">
            <v>2515585.25</v>
          </cell>
          <cell r="G12945">
            <v>6860530.8600000003</v>
          </cell>
          <cell r="H12945">
            <v>195.79</v>
          </cell>
          <cell r="I12945">
            <v>-99</v>
          </cell>
          <cell r="J12945">
            <v>2007</v>
          </cell>
          <cell r="K12945">
            <v>1</v>
          </cell>
          <cell r="L12945">
            <v>11</v>
          </cell>
        </row>
        <row r="12946">
          <cell r="D12946" t="str">
            <v>marv1_108_71</v>
          </cell>
          <cell r="E12946">
            <v>2</v>
          </cell>
          <cell r="F12946">
            <v>2515584.5499999998</v>
          </cell>
          <cell r="G12946">
            <v>6860527.3700000001</v>
          </cell>
          <cell r="H12946">
            <v>197.54</v>
          </cell>
          <cell r="I12946">
            <v>-99</v>
          </cell>
          <cell r="J12946">
            <v>2007</v>
          </cell>
          <cell r="K12946">
            <v>1</v>
          </cell>
          <cell r="L12946">
            <v>12</v>
          </cell>
        </row>
        <row r="12947">
          <cell r="D12947" t="str">
            <v>marv1_108_74</v>
          </cell>
          <cell r="E12947">
            <v>2</v>
          </cell>
          <cell r="F12947">
            <v>2515582.65</v>
          </cell>
          <cell r="G12947">
            <v>6860526.3600000003</v>
          </cell>
          <cell r="H12947">
            <v>197.79</v>
          </cell>
          <cell r="I12947">
            <v>-99</v>
          </cell>
          <cell r="J12947">
            <v>2007</v>
          </cell>
          <cell r="K12947">
            <v>1</v>
          </cell>
          <cell r="L12947">
            <v>11</v>
          </cell>
        </row>
        <row r="12948">
          <cell r="D12948" t="str">
            <v>marv1_108_75</v>
          </cell>
          <cell r="E12948">
            <v>2</v>
          </cell>
          <cell r="F12948">
            <v>2515584.71</v>
          </cell>
          <cell r="G12948">
            <v>6860535.0800000001</v>
          </cell>
          <cell r="H12948">
            <v>195.79</v>
          </cell>
          <cell r="I12948">
            <v>-99</v>
          </cell>
          <cell r="J12948">
            <v>2007</v>
          </cell>
          <cell r="K12948">
            <v>1</v>
          </cell>
          <cell r="L12948">
            <v>12</v>
          </cell>
        </row>
        <row r="12949">
          <cell r="D12949" t="str">
            <v>marv1_108_79</v>
          </cell>
          <cell r="E12949">
            <v>2</v>
          </cell>
          <cell r="F12949">
            <v>2515582.62</v>
          </cell>
          <cell r="G12949">
            <v>6860532.8300000001</v>
          </cell>
          <cell r="H12949">
            <v>195.79</v>
          </cell>
          <cell r="I12949">
            <v>-99</v>
          </cell>
          <cell r="J12949">
            <v>2007</v>
          </cell>
          <cell r="K12949">
            <v>1</v>
          </cell>
          <cell r="L12949">
            <v>11</v>
          </cell>
        </row>
        <row r="12950">
          <cell r="D12950" t="str">
            <v>marv1_108_85</v>
          </cell>
          <cell r="E12950">
            <v>2</v>
          </cell>
          <cell r="F12950">
            <v>2515582.69</v>
          </cell>
          <cell r="G12950">
            <v>6860537.6699999999</v>
          </cell>
          <cell r="H12950">
            <v>197.29</v>
          </cell>
          <cell r="I12950">
            <v>-99</v>
          </cell>
          <cell r="J12950">
            <v>2007</v>
          </cell>
          <cell r="K12950">
            <v>1</v>
          </cell>
          <cell r="L12950">
            <v>11</v>
          </cell>
        </row>
        <row r="12951">
          <cell r="D12951" t="str">
            <v>marv1_108_87</v>
          </cell>
          <cell r="E12951">
            <v>2</v>
          </cell>
          <cell r="F12951">
            <v>2515578.7999999998</v>
          </cell>
          <cell r="G12951">
            <v>6860536.6799999997</v>
          </cell>
          <cell r="H12951">
            <v>199.29</v>
          </cell>
          <cell r="I12951">
            <v>-99</v>
          </cell>
          <cell r="J12951">
            <v>2007</v>
          </cell>
          <cell r="K12951">
            <v>1</v>
          </cell>
          <cell r="L12951">
            <v>11</v>
          </cell>
        </row>
        <row r="12952">
          <cell r="D12952" t="str">
            <v>marv1_108_91</v>
          </cell>
          <cell r="E12952">
            <v>2</v>
          </cell>
          <cell r="F12952">
            <v>2515578.66</v>
          </cell>
          <cell r="G12952">
            <v>6860538.5199999996</v>
          </cell>
          <cell r="H12952">
            <v>197.54</v>
          </cell>
          <cell r="I12952">
            <v>-99</v>
          </cell>
          <cell r="J12952">
            <v>2007</v>
          </cell>
          <cell r="K12952">
            <v>1</v>
          </cell>
          <cell r="L12952">
            <v>11</v>
          </cell>
        </row>
        <row r="12953">
          <cell r="D12953" t="str">
            <v>marv1_108_93</v>
          </cell>
          <cell r="E12953">
            <v>2</v>
          </cell>
          <cell r="F12953">
            <v>2515582.62</v>
          </cell>
          <cell r="G12953">
            <v>6860541.4000000004</v>
          </cell>
          <cell r="H12953">
            <v>197.79</v>
          </cell>
          <cell r="I12953">
            <v>-99</v>
          </cell>
          <cell r="J12953">
            <v>2007</v>
          </cell>
          <cell r="K12953">
            <v>1</v>
          </cell>
          <cell r="L12953">
            <v>11</v>
          </cell>
        </row>
        <row r="12954">
          <cell r="D12954" t="str">
            <v>marv1_108_95</v>
          </cell>
          <cell r="E12954">
            <v>2</v>
          </cell>
          <cell r="F12954">
            <v>2515575.08</v>
          </cell>
          <cell r="G12954">
            <v>6860541.6399999997</v>
          </cell>
          <cell r="H12954">
            <v>198.04</v>
          </cell>
          <cell r="I12954">
            <v>-99</v>
          </cell>
          <cell r="J12954">
            <v>2007</v>
          </cell>
          <cell r="K12954">
            <v>1</v>
          </cell>
          <cell r="L12954">
            <v>11</v>
          </cell>
        </row>
        <row r="12955">
          <cell r="D12955" t="str">
            <v>marv1_108_97</v>
          </cell>
          <cell r="E12955">
            <v>2</v>
          </cell>
          <cell r="F12955">
            <v>2515577.77</v>
          </cell>
          <cell r="G12955">
            <v>6860544.0199999996</v>
          </cell>
          <cell r="H12955">
            <v>198.04</v>
          </cell>
          <cell r="I12955">
            <v>-99</v>
          </cell>
          <cell r="J12955">
            <v>2007</v>
          </cell>
          <cell r="K12955">
            <v>1</v>
          </cell>
          <cell r="L12955">
            <v>11</v>
          </cell>
        </row>
        <row r="12956">
          <cell r="D12956" t="str">
            <v>marv1_108_100</v>
          </cell>
          <cell r="E12956">
            <v>2</v>
          </cell>
          <cell r="F12956">
            <v>2515573.04</v>
          </cell>
          <cell r="G12956">
            <v>6860546.9299999997</v>
          </cell>
          <cell r="H12956">
            <v>198.29</v>
          </cell>
          <cell r="I12956">
            <v>-99</v>
          </cell>
          <cell r="J12956">
            <v>2007</v>
          </cell>
          <cell r="K12956">
            <v>1</v>
          </cell>
          <cell r="L12956">
            <v>11</v>
          </cell>
        </row>
        <row r="12957">
          <cell r="D12957" t="str">
            <v>marv1_108_102</v>
          </cell>
          <cell r="E12957">
            <v>2</v>
          </cell>
          <cell r="F12957">
            <v>2515584.36</v>
          </cell>
          <cell r="G12957">
            <v>6860544.25</v>
          </cell>
          <cell r="H12957">
            <v>197.54</v>
          </cell>
          <cell r="I12957">
            <v>-99</v>
          </cell>
          <cell r="J12957">
            <v>2007</v>
          </cell>
          <cell r="K12957">
            <v>1</v>
          </cell>
          <cell r="L12957">
            <v>11</v>
          </cell>
        </row>
        <row r="12958">
          <cell r="D12958" t="str">
            <v>marv1_108_108</v>
          </cell>
          <cell r="E12958">
            <v>2</v>
          </cell>
          <cell r="F12958">
            <v>2515578.89</v>
          </cell>
          <cell r="G12958">
            <v>6860547.4800000004</v>
          </cell>
          <cell r="H12958">
            <v>200.29</v>
          </cell>
          <cell r="I12958">
            <v>-99</v>
          </cell>
          <cell r="J12958">
            <v>2007</v>
          </cell>
          <cell r="K12958">
            <v>4</v>
          </cell>
          <cell r="L12958">
            <v>14</v>
          </cell>
        </row>
        <row r="12959">
          <cell r="D12959" t="str">
            <v>marv1_108_109</v>
          </cell>
          <cell r="E12959">
            <v>2</v>
          </cell>
          <cell r="F12959">
            <v>2515572.4900000002</v>
          </cell>
          <cell r="G12959">
            <v>6860551.3300000001</v>
          </cell>
          <cell r="H12959">
            <v>197.54</v>
          </cell>
          <cell r="I12959">
            <v>-99</v>
          </cell>
          <cell r="J12959">
            <v>2007</v>
          </cell>
          <cell r="K12959">
            <v>4</v>
          </cell>
          <cell r="L12959">
            <v>11</v>
          </cell>
        </row>
        <row r="12960">
          <cell r="D12960" t="str">
            <v>marv1_108_113</v>
          </cell>
          <cell r="E12960">
            <v>2</v>
          </cell>
          <cell r="F12960">
            <v>2515577.96</v>
          </cell>
          <cell r="G12960">
            <v>6860550.25</v>
          </cell>
          <cell r="H12960">
            <v>197.54</v>
          </cell>
          <cell r="I12960">
            <v>-99</v>
          </cell>
          <cell r="J12960">
            <v>2007</v>
          </cell>
          <cell r="K12960">
            <v>4</v>
          </cell>
          <cell r="L12960">
            <v>11</v>
          </cell>
        </row>
        <row r="12961">
          <cell r="D12961" t="str">
            <v>marv1_108_116</v>
          </cell>
          <cell r="E12961">
            <v>2</v>
          </cell>
          <cell r="F12961">
            <v>2515582.9900000002</v>
          </cell>
          <cell r="G12961">
            <v>6860547.1200000001</v>
          </cell>
          <cell r="H12961">
            <v>196.29</v>
          </cell>
          <cell r="I12961">
            <v>-99</v>
          </cell>
          <cell r="J12961">
            <v>2007</v>
          </cell>
          <cell r="K12961">
            <v>1</v>
          </cell>
          <cell r="L12961">
            <v>11</v>
          </cell>
        </row>
        <row r="12962">
          <cell r="D12962" t="str">
            <v>marv1_108_118</v>
          </cell>
          <cell r="E12962">
            <v>2</v>
          </cell>
          <cell r="F12962">
            <v>2515577.5099999998</v>
          </cell>
          <cell r="G12962">
            <v>6860553.0700000003</v>
          </cell>
          <cell r="H12962">
            <v>196.8</v>
          </cell>
          <cell r="I12962">
            <v>-99</v>
          </cell>
          <cell r="J12962">
            <v>2007</v>
          </cell>
          <cell r="K12962">
            <v>1</v>
          </cell>
          <cell r="L12962">
            <v>11</v>
          </cell>
        </row>
        <row r="12963">
          <cell r="D12963" t="str">
            <v>marv1_108_120</v>
          </cell>
          <cell r="E12963">
            <v>2</v>
          </cell>
          <cell r="F12963">
            <v>2515575.9900000002</v>
          </cell>
          <cell r="G12963">
            <v>6860556.2599999998</v>
          </cell>
          <cell r="H12963">
            <v>198.04</v>
          </cell>
          <cell r="I12963">
            <v>-99</v>
          </cell>
          <cell r="J12963">
            <v>2007</v>
          </cell>
          <cell r="K12963">
            <v>1</v>
          </cell>
          <cell r="L12963">
            <v>11</v>
          </cell>
        </row>
        <row r="12964">
          <cell r="D12964" t="str">
            <v>marv1_108_127</v>
          </cell>
          <cell r="E12964">
            <v>2</v>
          </cell>
          <cell r="F12964">
            <v>2515581.2400000002</v>
          </cell>
          <cell r="G12964">
            <v>6860556.9699999997</v>
          </cell>
          <cell r="H12964">
            <v>196.79</v>
          </cell>
          <cell r="I12964">
            <v>-99</v>
          </cell>
          <cell r="J12964">
            <v>2007</v>
          </cell>
          <cell r="K12964">
            <v>1</v>
          </cell>
          <cell r="L12964">
            <v>11</v>
          </cell>
        </row>
        <row r="12965">
          <cell r="D12965" t="str">
            <v>marv1_108_132</v>
          </cell>
          <cell r="E12965">
            <v>2</v>
          </cell>
          <cell r="F12965">
            <v>2515584.6800000002</v>
          </cell>
          <cell r="G12965">
            <v>6860551.5800000001</v>
          </cell>
          <cell r="H12965">
            <v>198.29</v>
          </cell>
          <cell r="I12965">
            <v>-99</v>
          </cell>
          <cell r="J12965">
            <v>2007</v>
          </cell>
          <cell r="K12965">
            <v>1</v>
          </cell>
          <cell r="L12965">
            <v>11</v>
          </cell>
        </row>
        <row r="12966">
          <cell r="D12966" t="str">
            <v>marv1_108_135</v>
          </cell>
          <cell r="E12966">
            <v>2</v>
          </cell>
          <cell r="F12966">
            <v>2515583.77</v>
          </cell>
          <cell r="G12966">
            <v>6860558.5599999996</v>
          </cell>
          <cell r="H12966">
            <v>200.54</v>
          </cell>
          <cell r="I12966">
            <v>-99</v>
          </cell>
          <cell r="J12966">
            <v>2007</v>
          </cell>
          <cell r="K12966">
            <v>1</v>
          </cell>
          <cell r="L12966">
            <v>11</v>
          </cell>
        </row>
        <row r="12967">
          <cell r="D12967" t="str">
            <v>marv1_108_138</v>
          </cell>
          <cell r="E12967">
            <v>2</v>
          </cell>
          <cell r="F12967">
            <v>2515586.33</v>
          </cell>
          <cell r="G12967">
            <v>6860559.5700000003</v>
          </cell>
          <cell r="H12967">
            <v>200.79</v>
          </cell>
          <cell r="I12967">
            <v>-99</v>
          </cell>
          <cell r="J12967">
            <v>2007</v>
          </cell>
          <cell r="K12967">
            <v>1</v>
          </cell>
          <cell r="L12967">
            <v>12</v>
          </cell>
        </row>
        <row r="12968">
          <cell r="D12968" t="str">
            <v>marv1_108_143</v>
          </cell>
          <cell r="E12968">
            <v>2</v>
          </cell>
          <cell r="F12968">
            <v>2515588.5299999998</v>
          </cell>
          <cell r="G12968">
            <v>6860557.4299999997</v>
          </cell>
          <cell r="H12968">
            <v>193.79</v>
          </cell>
          <cell r="I12968">
            <v>-99</v>
          </cell>
          <cell r="J12968">
            <v>2007</v>
          </cell>
          <cell r="K12968">
            <v>1</v>
          </cell>
          <cell r="L12968">
            <v>12</v>
          </cell>
        </row>
        <row r="12969">
          <cell r="D12969" t="str">
            <v>marv1_108_501</v>
          </cell>
          <cell r="E12969">
            <v>3</v>
          </cell>
          <cell r="F12969">
            <v>2515599.5</v>
          </cell>
          <cell r="G12969">
            <v>6860542.2699999996</v>
          </cell>
          <cell r="H12969">
            <v>-99</v>
          </cell>
          <cell r="I12969">
            <v>-99</v>
          </cell>
          <cell r="J12969">
            <v>2007</v>
          </cell>
          <cell r="K12969">
            <v>2</v>
          </cell>
          <cell r="L12969">
            <v>11</v>
          </cell>
        </row>
        <row r="12970">
          <cell r="D12970" t="str">
            <v>marv1_108_502</v>
          </cell>
          <cell r="E12970">
            <v>3</v>
          </cell>
          <cell r="F12970">
            <v>2515599.7200000002</v>
          </cell>
          <cell r="G12970">
            <v>6860539.5999999996</v>
          </cell>
          <cell r="H12970">
            <v>-99</v>
          </cell>
          <cell r="I12970">
            <v>-99</v>
          </cell>
          <cell r="J12970">
            <v>2007</v>
          </cell>
          <cell r="K12970">
            <v>2</v>
          </cell>
          <cell r="L12970">
            <v>11</v>
          </cell>
        </row>
        <row r="12971">
          <cell r="D12971" t="str">
            <v>marv1_108_503</v>
          </cell>
          <cell r="E12971">
            <v>3</v>
          </cell>
          <cell r="F12971">
            <v>2515591.04</v>
          </cell>
          <cell r="G12971">
            <v>6860541.5300000003</v>
          </cell>
          <cell r="H12971">
            <v>-99</v>
          </cell>
          <cell r="I12971">
            <v>-99</v>
          </cell>
          <cell r="J12971">
            <v>2007</v>
          </cell>
          <cell r="K12971">
            <v>2</v>
          </cell>
          <cell r="L12971">
            <v>11</v>
          </cell>
        </row>
        <row r="12972">
          <cell r="D12972" t="str">
            <v>marv1_108_504</v>
          </cell>
          <cell r="E12972">
            <v>3</v>
          </cell>
          <cell r="F12972">
            <v>2515595.35</v>
          </cell>
          <cell r="G12972">
            <v>6860536.5599999996</v>
          </cell>
          <cell r="H12972">
            <v>-99</v>
          </cell>
          <cell r="I12972">
            <v>-99</v>
          </cell>
          <cell r="J12972">
            <v>2007</v>
          </cell>
          <cell r="K12972">
            <v>2</v>
          </cell>
          <cell r="L12972">
            <v>11</v>
          </cell>
        </row>
        <row r="12973">
          <cell r="D12973" t="str">
            <v>marv1_108_505</v>
          </cell>
          <cell r="E12973">
            <v>3</v>
          </cell>
          <cell r="F12973">
            <v>2515597.27</v>
          </cell>
          <cell r="G12973">
            <v>6860537.25</v>
          </cell>
          <cell r="H12973">
            <v>-99</v>
          </cell>
          <cell r="I12973">
            <v>-99</v>
          </cell>
          <cell r="J12973">
            <v>2007</v>
          </cell>
          <cell r="K12973">
            <v>1</v>
          </cell>
          <cell r="L12973">
            <v>22</v>
          </cell>
        </row>
        <row r="12974">
          <cell r="D12974" t="str">
            <v>marv1_108_506</v>
          </cell>
          <cell r="E12974">
            <v>3</v>
          </cell>
          <cell r="F12974">
            <v>2515598.98</v>
          </cell>
          <cell r="G12974">
            <v>6860537.7000000002</v>
          </cell>
          <cell r="H12974">
            <v>-99</v>
          </cell>
          <cell r="I12974">
            <v>-99</v>
          </cell>
          <cell r="J12974">
            <v>2007</v>
          </cell>
          <cell r="K12974">
            <v>1</v>
          </cell>
          <cell r="L12974">
            <v>12</v>
          </cell>
        </row>
        <row r="12975">
          <cell r="D12975" t="str">
            <v>marv1_108_507</v>
          </cell>
          <cell r="E12975">
            <v>3</v>
          </cell>
          <cell r="F12975">
            <v>2515600.14</v>
          </cell>
          <cell r="G12975">
            <v>6860536.96</v>
          </cell>
          <cell r="H12975">
            <v>-99</v>
          </cell>
          <cell r="I12975">
            <v>-99</v>
          </cell>
          <cell r="J12975">
            <v>2007</v>
          </cell>
          <cell r="K12975">
            <v>2</v>
          </cell>
          <cell r="L12975">
            <v>11</v>
          </cell>
        </row>
        <row r="12976">
          <cell r="D12976" t="str">
            <v>marv1_108_508</v>
          </cell>
          <cell r="E12976">
            <v>3</v>
          </cell>
          <cell r="F12976">
            <v>2515597.59</v>
          </cell>
          <cell r="G12976">
            <v>6860534.79</v>
          </cell>
          <cell r="H12976">
            <v>-99</v>
          </cell>
          <cell r="I12976">
            <v>-99</v>
          </cell>
          <cell r="J12976">
            <v>2007</v>
          </cell>
          <cell r="K12976">
            <v>2</v>
          </cell>
          <cell r="L12976">
            <v>11</v>
          </cell>
        </row>
        <row r="12977">
          <cell r="D12977" t="str">
            <v>marv1_108_509</v>
          </cell>
          <cell r="E12977">
            <v>3</v>
          </cell>
          <cell r="F12977">
            <v>2515601.29</v>
          </cell>
          <cell r="G12977">
            <v>6860534.8399999999</v>
          </cell>
          <cell r="H12977">
            <v>-99</v>
          </cell>
          <cell r="I12977">
            <v>-99</v>
          </cell>
          <cell r="J12977">
            <v>2007</v>
          </cell>
          <cell r="K12977">
            <v>2</v>
          </cell>
          <cell r="L12977">
            <v>11</v>
          </cell>
        </row>
        <row r="12978">
          <cell r="D12978" t="str">
            <v>marv1_108_510</v>
          </cell>
          <cell r="E12978">
            <v>3</v>
          </cell>
          <cell r="F12978">
            <v>2515601.2200000002</v>
          </cell>
          <cell r="G12978">
            <v>6860533.2000000002</v>
          </cell>
          <cell r="H12978">
            <v>-99</v>
          </cell>
          <cell r="I12978">
            <v>-99</v>
          </cell>
          <cell r="J12978">
            <v>2007</v>
          </cell>
          <cell r="K12978">
            <v>2</v>
          </cell>
          <cell r="L12978">
            <v>11</v>
          </cell>
        </row>
        <row r="12979">
          <cell r="D12979" t="str">
            <v>marv1_108_511</v>
          </cell>
          <cell r="E12979">
            <v>3</v>
          </cell>
          <cell r="F12979">
            <v>2515600.81</v>
          </cell>
          <cell r="G12979">
            <v>6860532.5099999998</v>
          </cell>
          <cell r="H12979">
            <v>-99</v>
          </cell>
          <cell r="I12979">
            <v>-99</v>
          </cell>
          <cell r="J12979">
            <v>2007</v>
          </cell>
          <cell r="K12979">
            <v>2</v>
          </cell>
          <cell r="L12979">
            <v>11</v>
          </cell>
        </row>
        <row r="12980">
          <cell r="D12980" t="str">
            <v>marv1_108_512</v>
          </cell>
          <cell r="E12980">
            <v>3</v>
          </cell>
          <cell r="F12980">
            <v>2515603.6800000002</v>
          </cell>
          <cell r="G12980">
            <v>6860531.7599999998</v>
          </cell>
          <cell r="H12980">
            <v>-99</v>
          </cell>
          <cell r="I12980">
            <v>-99</v>
          </cell>
          <cell r="J12980">
            <v>2007</v>
          </cell>
          <cell r="K12980">
            <v>2</v>
          </cell>
          <cell r="L12980">
            <v>11</v>
          </cell>
        </row>
        <row r="12981">
          <cell r="D12981" t="str">
            <v>marv1_108_513</v>
          </cell>
          <cell r="E12981">
            <v>3</v>
          </cell>
          <cell r="F12981">
            <v>2515601.2200000002</v>
          </cell>
          <cell r="G12981">
            <v>6860532.5199999996</v>
          </cell>
          <cell r="H12981">
            <v>-99</v>
          </cell>
          <cell r="I12981">
            <v>-99</v>
          </cell>
          <cell r="J12981">
            <v>2007</v>
          </cell>
          <cell r="K12981">
            <v>1</v>
          </cell>
          <cell r="L12981">
            <v>22</v>
          </cell>
        </row>
        <row r="12982">
          <cell r="D12982" t="str">
            <v>marv1_108_514</v>
          </cell>
          <cell r="E12982">
            <v>3</v>
          </cell>
          <cell r="F12982">
            <v>2515607.08</v>
          </cell>
          <cell r="G12982">
            <v>6860531.3099999996</v>
          </cell>
          <cell r="H12982">
            <v>-99</v>
          </cell>
          <cell r="I12982">
            <v>-99</v>
          </cell>
          <cell r="J12982">
            <v>2007</v>
          </cell>
          <cell r="K12982">
            <v>4</v>
          </cell>
          <cell r="L12982">
            <v>11</v>
          </cell>
        </row>
        <row r="12983">
          <cell r="D12983" t="str">
            <v>marv1_108_515</v>
          </cell>
          <cell r="E12983">
            <v>3</v>
          </cell>
          <cell r="F12983">
            <v>2515603.5699999998</v>
          </cell>
          <cell r="G12983">
            <v>6860530.96</v>
          </cell>
          <cell r="H12983">
            <v>-99</v>
          </cell>
          <cell r="I12983">
            <v>-99</v>
          </cell>
          <cell r="J12983">
            <v>2007</v>
          </cell>
          <cell r="K12983">
            <v>2</v>
          </cell>
          <cell r="L12983">
            <v>11</v>
          </cell>
        </row>
        <row r="12984">
          <cell r="D12984" t="str">
            <v>marv1_108_516</v>
          </cell>
          <cell r="E12984">
            <v>3</v>
          </cell>
          <cell r="F12984">
            <v>2515603.64</v>
          </cell>
          <cell r="G12984">
            <v>6860530.1399999997</v>
          </cell>
          <cell r="H12984">
            <v>-99</v>
          </cell>
          <cell r="I12984">
            <v>-99</v>
          </cell>
          <cell r="J12984">
            <v>2007</v>
          </cell>
          <cell r="K12984">
            <v>1</v>
          </cell>
          <cell r="L12984">
            <v>22</v>
          </cell>
        </row>
        <row r="12985">
          <cell r="D12985" t="str">
            <v>marv1_108_517</v>
          </cell>
          <cell r="E12985">
            <v>3</v>
          </cell>
          <cell r="F12985">
            <v>2515599.41</v>
          </cell>
          <cell r="G12985">
            <v>6860531.5899999999</v>
          </cell>
          <cell r="H12985">
            <v>-99</v>
          </cell>
          <cell r="I12985">
            <v>-99</v>
          </cell>
          <cell r="J12985">
            <v>2007</v>
          </cell>
          <cell r="K12985">
            <v>2</v>
          </cell>
          <cell r="L12985">
            <v>12</v>
          </cell>
        </row>
        <row r="12986">
          <cell r="D12986" t="str">
            <v>marv1_108_518</v>
          </cell>
          <cell r="E12986">
            <v>3</v>
          </cell>
          <cell r="F12986">
            <v>2515601.21</v>
          </cell>
          <cell r="G12986">
            <v>6860529.7300000004</v>
          </cell>
          <cell r="H12986">
            <v>-99</v>
          </cell>
          <cell r="I12986">
            <v>-99</v>
          </cell>
          <cell r="J12986">
            <v>2007</v>
          </cell>
          <cell r="K12986">
            <v>1</v>
          </cell>
          <cell r="L12986">
            <v>14</v>
          </cell>
        </row>
        <row r="12987">
          <cell r="D12987" t="str">
            <v>marv1_108_519</v>
          </cell>
          <cell r="E12987">
            <v>3</v>
          </cell>
          <cell r="F12987">
            <v>2515600.89</v>
          </cell>
          <cell r="G12987">
            <v>6860529.5999999996</v>
          </cell>
          <cell r="H12987">
            <v>-99</v>
          </cell>
          <cell r="I12987">
            <v>-99</v>
          </cell>
          <cell r="J12987">
            <v>2007</v>
          </cell>
          <cell r="K12987">
            <v>2</v>
          </cell>
          <cell r="L12987">
            <v>11</v>
          </cell>
        </row>
        <row r="12988">
          <cell r="D12988" t="str">
            <v>marv1_108_520</v>
          </cell>
          <cell r="E12988">
            <v>3</v>
          </cell>
          <cell r="F12988">
            <v>2515597.98</v>
          </cell>
          <cell r="G12988">
            <v>6860526.7999999998</v>
          </cell>
          <cell r="H12988">
            <v>-99</v>
          </cell>
          <cell r="I12988">
            <v>-99</v>
          </cell>
          <cell r="J12988">
            <v>2007</v>
          </cell>
          <cell r="K12988">
            <v>2</v>
          </cell>
          <cell r="L12988">
            <v>11</v>
          </cell>
        </row>
        <row r="12989">
          <cell r="D12989" t="str">
            <v>marv1_108_521</v>
          </cell>
          <cell r="E12989">
            <v>3</v>
          </cell>
          <cell r="F12989">
            <v>2515598.41</v>
          </cell>
          <cell r="G12989">
            <v>6860529.8799999999</v>
          </cell>
          <cell r="H12989">
            <v>-99</v>
          </cell>
          <cell r="I12989">
            <v>-99</v>
          </cell>
          <cell r="J12989">
            <v>2007</v>
          </cell>
          <cell r="K12989">
            <v>2</v>
          </cell>
          <cell r="L12989">
            <v>12</v>
          </cell>
        </row>
        <row r="12990">
          <cell r="D12990" t="str">
            <v>marv1_108_522</v>
          </cell>
          <cell r="E12990">
            <v>3</v>
          </cell>
          <cell r="F12990">
            <v>2515595.5699999998</v>
          </cell>
          <cell r="G12990">
            <v>6860530.9100000001</v>
          </cell>
          <cell r="H12990">
            <v>-99</v>
          </cell>
          <cell r="I12990">
            <v>-99</v>
          </cell>
          <cell r="J12990">
            <v>2007</v>
          </cell>
          <cell r="K12990">
            <v>2</v>
          </cell>
          <cell r="L12990">
            <v>11</v>
          </cell>
        </row>
        <row r="12991">
          <cell r="D12991" t="str">
            <v>marv1_108_523</v>
          </cell>
          <cell r="E12991">
            <v>3</v>
          </cell>
          <cell r="F12991">
            <v>2515594.61</v>
          </cell>
          <cell r="G12991">
            <v>6860530.2400000002</v>
          </cell>
          <cell r="H12991">
            <v>-99</v>
          </cell>
          <cell r="I12991">
            <v>-99</v>
          </cell>
          <cell r="J12991">
            <v>2007</v>
          </cell>
          <cell r="K12991">
            <v>2</v>
          </cell>
          <cell r="L12991">
            <v>12</v>
          </cell>
        </row>
        <row r="12992">
          <cell r="D12992" t="str">
            <v>marv1_108_524</v>
          </cell>
          <cell r="E12992">
            <v>3</v>
          </cell>
          <cell r="F12992">
            <v>2515593.98</v>
          </cell>
          <cell r="G12992">
            <v>6860533.8200000003</v>
          </cell>
          <cell r="H12992">
            <v>-99</v>
          </cell>
          <cell r="I12992">
            <v>-99</v>
          </cell>
          <cell r="J12992">
            <v>2007</v>
          </cell>
          <cell r="K12992">
            <v>2</v>
          </cell>
          <cell r="L12992">
            <v>11</v>
          </cell>
        </row>
        <row r="12993">
          <cell r="D12993" t="str">
            <v>marv1_108_525</v>
          </cell>
          <cell r="E12993">
            <v>3</v>
          </cell>
          <cell r="F12993">
            <v>2515593.2999999998</v>
          </cell>
          <cell r="G12993">
            <v>6860532.8200000003</v>
          </cell>
          <cell r="H12993">
            <v>-99</v>
          </cell>
          <cell r="I12993">
            <v>-99</v>
          </cell>
          <cell r="J12993">
            <v>2007</v>
          </cell>
          <cell r="K12993">
            <v>1</v>
          </cell>
          <cell r="L12993">
            <v>22</v>
          </cell>
        </row>
        <row r="12994">
          <cell r="D12994" t="str">
            <v>marv1_108_526</v>
          </cell>
          <cell r="E12994">
            <v>3</v>
          </cell>
          <cell r="F12994">
            <v>2515592.4300000002</v>
          </cell>
          <cell r="G12994">
            <v>6860522.7199999997</v>
          </cell>
          <cell r="H12994">
            <v>-99</v>
          </cell>
          <cell r="I12994">
            <v>-99</v>
          </cell>
          <cell r="J12994">
            <v>2007</v>
          </cell>
          <cell r="K12994">
            <v>2</v>
          </cell>
          <cell r="L12994">
            <v>11</v>
          </cell>
        </row>
        <row r="12995">
          <cell r="D12995" t="str">
            <v>marv1_108_527</v>
          </cell>
          <cell r="E12995">
            <v>3</v>
          </cell>
          <cell r="F12995">
            <v>2515591.56</v>
          </cell>
          <cell r="G12995">
            <v>6860524.3700000001</v>
          </cell>
          <cell r="H12995">
            <v>-99</v>
          </cell>
          <cell r="I12995">
            <v>-99</v>
          </cell>
          <cell r="J12995">
            <v>2007</v>
          </cell>
          <cell r="K12995">
            <v>1</v>
          </cell>
          <cell r="L12995">
            <v>11</v>
          </cell>
        </row>
        <row r="12996">
          <cell r="D12996" t="str">
            <v>marv1_108_528</v>
          </cell>
          <cell r="E12996">
            <v>3</v>
          </cell>
          <cell r="F12996">
            <v>2515590.7200000002</v>
          </cell>
          <cell r="G12996">
            <v>6860527.2400000002</v>
          </cell>
          <cell r="H12996">
            <v>-99</v>
          </cell>
          <cell r="I12996">
            <v>-99</v>
          </cell>
          <cell r="J12996">
            <v>2007</v>
          </cell>
          <cell r="K12996">
            <v>1</v>
          </cell>
          <cell r="L12996">
            <v>12</v>
          </cell>
        </row>
        <row r="12997">
          <cell r="D12997" t="str">
            <v>marv1_108_529</v>
          </cell>
          <cell r="E12997">
            <v>3</v>
          </cell>
          <cell r="F12997">
            <v>2515591.1</v>
          </cell>
          <cell r="G12997">
            <v>6860529.6200000001</v>
          </cell>
          <cell r="H12997">
            <v>-99</v>
          </cell>
          <cell r="I12997">
            <v>-99</v>
          </cell>
          <cell r="J12997">
            <v>2007</v>
          </cell>
          <cell r="K12997">
            <v>1</v>
          </cell>
          <cell r="L12997">
            <v>21</v>
          </cell>
        </row>
        <row r="12998">
          <cell r="D12998" t="str">
            <v>marv1_108_530</v>
          </cell>
          <cell r="E12998">
            <v>3</v>
          </cell>
          <cell r="F12998">
            <v>2515588.11</v>
          </cell>
          <cell r="G12998">
            <v>6860538.2699999996</v>
          </cell>
          <cell r="H12998">
            <v>-99</v>
          </cell>
          <cell r="I12998">
            <v>-99</v>
          </cell>
          <cell r="J12998">
            <v>2007</v>
          </cell>
          <cell r="K12998">
            <v>2</v>
          </cell>
          <cell r="L12998">
            <v>11</v>
          </cell>
        </row>
        <row r="12999">
          <cell r="D12999" t="str">
            <v>marv1_108_531</v>
          </cell>
          <cell r="E12999">
            <v>3</v>
          </cell>
          <cell r="F12999">
            <v>2515588.5</v>
          </cell>
          <cell r="G12999">
            <v>6860530.96</v>
          </cell>
          <cell r="H12999">
            <v>-99</v>
          </cell>
          <cell r="I12999">
            <v>-99</v>
          </cell>
          <cell r="J12999">
            <v>2007</v>
          </cell>
          <cell r="K12999">
            <v>4</v>
          </cell>
          <cell r="L12999">
            <v>11</v>
          </cell>
        </row>
        <row r="13000">
          <cell r="D13000" t="str">
            <v>marv1_108_532</v>
          </cell>
          <cell r="E13000">
            <v>3</v>
          </cell>
          <cell r="F13000">
            <v>2515585.87</v>
          </cell>
          <cell r="G13000">
            <v>6860525.4299999997</v>
          </cell>
          <cell r="H13000">
            <v>-99</v>
          </cell>
          <cell r="I13000">
            <v>-99</v>
          </cell>
          <cell r="J13000">
            <v>2007</v>
          </cell>
          <cell r="K13000">
            <v>2</v>
          </cell>
          <cell r="L13000">
            <v>11</v>
          </cell>
        </row>
        <row r="13001">
          <cell r="D13001" t="str">
            <v>marv1_108_533</v>
          </cell>
          <cell r="E13001">
            <v>3</v>
          </cell>
          <cell r="F13001">
            <v>2515585.1800000002</v>
          </cell>
          <cell r="G13001">
            <v>6860526.2699999996</v>
          </cell>
          <cell r="H13001">
            <v>-99</v>
          </cell>
          <cell r="I13001">
            <v>-99</v>
          </cell>
          <cell r="J13001">
            <v>2007</v>
          </cell>
          <cell r="K13001">
            <v>1</v>
          </cell>
          <cell r="L13001">
            <v>12</v>
          </cell>
        </row>
        <row r="13002">
          <cell r="D13002" t="str">
            <v>marv1_108_534</v>
          </cell>
          <cell r="E13002">
            <v>3</v>
          </cell>
          <cell r="F13002">
            <v>2515585.41</v>
          </cell>
          <cell r="G13002">
            <v>6860531.1100000003</v>
          </cell>
          <cell r="H13002">
            <v>-99</v>
          </cell>
          <cell r="I13002">
            <v>-99</v>
          </cell>
          <cell r="J13002">
            <v>2007</v>
          </cell>
          <cell r="K13002">
            <v>2</v>
          </cell>
          <cell r="L13002">
            <v>12</v>
          </cell>
        </row>
        <row r="13003">
          <cell r="D13003" t="str">
            <v>marv1_108_535</v>
          </cell>
          <cell r="E13003">
            <v>3</v>
          </cell>
          <cell r="F13003">
            <v>2515586.0499999998</v>
          </cell>
          <cell r="G13003">
            <v>6860530.9800000004</v>
          </cell>
          <cell r="H13003">
            <v>-99</v>
          </cell>
          <cell r="I13003">
            <v>-99</v>
          </cell>
          <cell r="J13003">
            <v>2007</v>
          </cell>
          <cell r="K13003">
            <v>2</v>
          </cell>
          <cell r="L13003">
            <v>11</v>
          </cell>
        </row>
        <row r="13004">
          <cell r="D13004" t="str">
            <v>marv1_108_536</v>
          </cell>
          <cell r="E13004">
            <v>3</v>
          </cell>
          <cell r="F13004">
            <v>2515583.9300000002</v>
          </cell>
          <cell r="G13004">
            <v>6860532.5499999998</v>
          </cell>
          <cell r="H13004">
            <v>-99</v>
          </cell>
          <cell r="I13004">
            <v>-99</v>
          </cell>
          <cell r="J13004">
            <v>2007</v>
          </cell>
          <cell r="K13004">
            <v>4</v>
          </cell>
          <cell r="L13004">
            <v>11</v>
          </cell>
        </row>
        <row r="13005">
          <cell r="D13005" t="str">
            <v>marv1_108_537</v>
          </cell>
          <cell r="E13005">
            <v>3</v>
          </cell>
          <cell r="F13005">
            <v>2515583.88</v>
          </cell>
          <cell r="G13005">
            <v>6860532.8899999997</v>
          </cell>
          <cell r="H13005">
            <v>-99</v>
          </cell>
          <cell r="I13005">
            <v>-99</v>
          </cell>
          <cell r="J13005">
            <v>2007</v>
          </cell>
          <cell r="K13005">
            <v>2</v>
          </cell>
          <cell r="L13005">
            <v>11</v>
          </cell>
        </row>
        <row r="13006">
          <cell r="D13006" t="str">
            <v>marv1_108_538</v>
          </cell>
          <cell r="E13006">
            <v>3</v>
          </cell>
          <cell r="F13006">
            <v>2515583.9300000002</v>
          </cell>
          <cell r="G13006">
            <v>6860533.1200000001</v>
          </cell>
          <cell r="H13006">
            <v>-99</v>
          </cell>
          <cell r="I13006">
            <v>-99</v>
          </cell>
          <cell r="J13006">
            <v>2007</v>
          </cell>
          <cell r="K13006">
            <v>2</v>
          </cell>
          <cell r="L13006">
            <v>12</v>
          </cell>
        </row>
        <row r="13007">
          <cell r="D13007" t="str">
            <v>marv1_108_539</v>
          </cell>
          <cell r="E13007">
            <v>3</v>
          </cell>
          <cell r="F13007">
            <v>2515584.1800000002</v>
          </cell>
          <cell r="G13007">
            <v>6860533.3399999999</v>
          </cell>
          <cell r="H13007">
            <v>-99</v>
          </cell>
          <cell r="I13007">
            <v>-99</v>
          </cell>
          <cell r="J13007">
            <v>2007</v>
          </cell>
          <cell r="K13007">
            <v>4</v>
          </cell>
          <cell r="L13007">
            <v>11</v>
          </cell>
        </row>
        <row r="13008">
          <cell r="D13008" t="str">
            <v>marv1_108_540</v>
          </cell>
          <cell r="E13008">
            <v>3</v>
          </cell>
          <cell r="F13008">
            <v>2515583.88</v>
          </cell>
          <cell r="G13008">
            <v>6860533.4000000004</v>
          </cell>
          <cell r="H13008">
            <v>-99</v>
          </cell>
          <cell r="I13008">
            <v>-99</v>
          </cell>
          <cell r="J13008">
            <v>2007</v>
          </cell>
          <cell r="K13008">
            <v>2</v>
          </cell>
          <cell r="L13008">
            <v>12</v>
          </cell>
        </row>
        <row r="13009">
          <cell r="D13009" t="str">
            <v>marv1_108_541</v>
          </cell>
          <cell r="E13009">
            <v>3</v>
          </cell>
          <cell r="F13009">
            <v>2515581.69</v>
          </cell>
          <cell r="G13009">
            <v>6860533.3899999997</v>
          </cell>
          <cell r="H13009">
            <v>-99</v>
          </cell>
          <cell r="I13009">
            <v>-99</v>
          </cell>
          <cell r="J13009">
            <v>2007</v>
          </cell>
          <cell r="K13009">
            <v>1</v>
          </cell>
          <cell r="L13009">
            <v>22</v>
          </cell>
        </row>
        <row r="13010">
          <cell r="D13010" t="str">
            <v>marv1_108_542</v>
          </cell>
          <cell r="E13010">
            <v>3</v>
          </cell>
          <cell r="F13010">
            <v>2515583.7999999998</v>
          </cell>
          <cell r="G13010">
            <v>6860536.0899999999</v>
          </cell>
          <cell r="H13010">
            <v>-99</v>
          </cell>
          <cell r="I13010">
            <v>-99</v>
          </cell>
          <cell r="J13010">
            <v>2007</v>
          </cell>
          <cell r="K13010">
            <v>1</v>
          </cell>
          <cell r="L13010">
            <v>12</v>
          </cell>
        </row>
        <row r="13011">
          <cell r="D13011" t="str">
            <v>marv1_108_543</v>
          </cell>
          <cell r="E13011">
            <v>3</v>
          </cell>
          <cell r="F13011">
            <v>2515584.9900000002</v>
          </cell>
          <cell r="G13011">
            <v>6860538.3799999999</v>
          </cell>
          <cell r="H13011">
            <v>-99</v>
          </cell>
          <cell r="I13011">
            <v>-99</v>
          </cell>
          <cell r="J13011">
            <v>2007</v>
          </cell>
          <cell r="K13011">
            <v>2</v>
          </cell>
          <cell r="L13011">
            <v>11</v>
          </cell>
        </row>
        <row r="13012">
          <cell r="D13012" t="str">
            <v>marv1_108_544</v>
          </cell>
          <cell r="E13012">
            <v>3</v>
          </cell>
          <cell r="F13012">
            <v>2515585.13</v>
          </cell>
          <cell r="G13012">
            <v>6860541.29</v>
          </cell>
          <cell r="H13012">
            <v>-99</v>
          </cell>
          <cell r="I13012">
            <v>-99</v>
          </cell>
          <cell r="J13012">
            <v>2007</v>
          </cell>
          <cell r="K13012">
            <v>1</v>
          </cell>
          <cell r="L13012">
            <v>22</v>
          </cell>
        </row>
        <row r="13013">
          <cell r="D13013" t="str">
            <v>marv1_108_545</v>
          </cell>
          <cell r="E13013">
            <v>3</v>
          </cell>
          <cell r="F13013">
            <v>2515578.69</v>
          </cell>
          <cell r="G13013">
            <v>6860537.96</v>
          </cell>
          <cell r="H13013">
            <v>-99</v>
          </cell>
          <cell r="I13013">
            <v>-99</v>
          </cell>
          <cell r="J13013">
            <v>2007</v>
          </cell>
          <cell r="K13013">
            <v>4</v>
          </cell>
          <cell r="L13013">
            <v>14</v>
          </cell>
        </row>
        <row r="13014">
          <cell r="D13014" t="str">
            <v>marv1_108_546</v>
          </cell>
          <cell r="E13014">
            <v>3</v>
          </cell>
          <cell r="F13014">
            <v>2515579.0499999998</v>
          </cell>
          <cell r="G13014">
            <v>6860539.5099999998</v>
          </cell>
          <cell r="H13014">
            <v>-99</v>
          </cell>
          <cell r="I13014">
            <v>-99</v>
          </cell>
          <cell r="J13014">
            <v>2007</v>
          </cell>
          <cell r="K13014">
            <v>1</v>
          </cell>
          <cell r="L13014">
            <v>21</v>
          </cell>
        </row>
        <row r="13015">
          <cell r="D13015" t="str">
            <v>marv1_108_547</v>
          </cell>
          <cell r="E13015">
            <v>3</v>
          </cell>
          <cell r="F13015">
            <v>2515575.7599999998</v>
          </cell>
          <cell r="G13015">
            <v>6860540.4500000002</v>
          </cell>
          <cell r="H13015">
            <v>-99</v>
          </cell>
          <cell r="I13015">
            <v>-99</v>
          </cell>
          <cell r="J13015">
            <v>2007</v>
          </cell>
          <cell r="K13015">
            <v>4</v>
          </cell>
          <cell r="L13015">
            <v>11</v>
          </cell>
        </row>
        <row r="13016">
          <cell r="D13016" t="str">
            <v>marv1_108_548</v>
          </cell>
          <cell r="E13016">
            <v>3</v>
          </cell>
          <cell r="F13016">
            <v>2515576.84</v>
          </cell>
          <cell r="G13016">
            <v>6860542.5199999996</v>
          </cell>
          <cell r="H13016">
            <v>-99</v>
          </cell>
          <cell r="I13016">
            <v>-99</v>
          </cell>
          <cell r="J13016">
            <v>2007</v>
          </cell>
          <cell r="K13016">
            <v>2</v>
          </cell>
          <cell r="L13016">
            <v>12</v>
          </cell>
        </row>
        <row r="13017">
          <cell r="D13017" t="str">
            <v>marv1_108_549</v>
          </cell>
          <cell r="E13017">
            <v>3</v>
          </cell>
          <cell r="F13017">
            <v>2515577.21</v>
          </cell>
          <cell r="G13017">
            <v>6860542.79</v>
          </cell>
          <cell r="H13017">
            <v>-99</v>
          </cell>
          <cell r="I13017">
            <v>-99</v>
          </cell>
          <cell r="J13017">
            <v>2007</v>
          </cell>
          <cell r="K13017">
            <v>2</v>
          </cell>
          <cell r="L13017">
            <v>11</v>
          </cell>
        </row>
        <row r="13018">
          <cell r="D13018" t="str">
            <v>marv1_108_550</v>
          </cell>
          <cell r="E13018">
            <v>3</v>
          </cell>
          <cell r="F13018">
            <v>2515578.2999999998</v>
          </cell>
          <cell r="G13018">
            <v>6860543.3700000001</v>
          </cell>
          <cell r="H13018">
            <v>-99</v>
          </cell>
          <cell r="I13018">
            <v>-99</v>
          </cell>
          <cell r="J13018">
            <v>2007</v>
          </cell>
          <cell r="K13018">
            <v>2</v>
          </cell>
          <cell r="L13018">
            <v>11</v>
          </cell>
        </row>
        <row r="13019">
          <cell r="D13019" t="str">
            <v>marv1_108_551</v>
          </cell>
          <cell r="E13019">
            <v>3</v>
          </cell>
          <cell r="F13019">
            <v>2515580.7799999998</v>
          </cell>
          <cell r="G13019">
            <v>6860544.46</v>
          </cell>
          <cell r="H13019">
            <v>-99</v>
          </cell>
          <cell r="I13019">
            <v>-99</v>
          </cell>
          <cell r="J13019">
            <v>2007</v>
          </cell>
          <cell r="K13019">
            <v>2</v>
          </cell>
          <cell r="L13019">
            <v>11</v>
          </cell>
        </row>
        <row r="13020">
          <cell r="D13020" t="str">
            <v>marv1_108_552</v>
          </cell>
          <cell r="E13020">
            <v>3</v>
          </cell>
          <cell r="F13020">
            <v>2515581.5099999998</v>
          </cell>
          <cell r="G13020">
            <v>6860544.4900000002</v>
          </cell>
          <cell r="H13020">
            <v>-99</v>
          </cell>
          <cell r="I13020">
            <v>-99</v>
          </cell>
          <cell r="J13020">
            <v>2007</v>
          </cell>
          <cell r="K13020">
            <v>2</v>
          </cell>
          <cell r="L13020">
            <v>12</v>
          </cell>
        </row>
        <row r="13021">
          <cell r="D13021" t="str">
            <v>marv1_108_553</v>
          </cell>
          <cell r="E13021">
            <v>3</v>
          </cell>
          <cell r="F13021">
            <v>2515581.4700000002</v>
          </cell>
          <cell r="G13021">
            <v>6860544.6799999997</v>
          </cell>
          <cell r="H13021">
            <v>-99</v>
          </cell>
          <cell r="I13021">
            <v>-99</v>
          </cell>
          <cell r="J13021">
            <v>2007</v>
          </cell>
          <cell r="K13021">
            <v>2</v>
          </cell>
          <cell r="L13021">
            <v>11</v>
          </cell>
        </row>
        <row r="13022">
          <cell r="D13022" t="str">
            <v>marv1_108_554</v>
          </cell>
          <cell r="E13022">
            <v>3</v>
          </cell>
          <cell r="F13022">
            <v>2515583.08</v>
          </cell>
          <cell r="G13022">
            <v>6860545.6699999999</v>
          </cell>
          <cell r="H13022">
            <v>-99</v>
          </cell>
          <cell r="I13022">
            <v>-99</v>
          </cell>
          <cell r="J13022">
            <v>2007</v>
          </cell>
          <cell r="K13022">
            <v>2</v>
          </cell>
          <cell r="L13022">
            <v>11</v>
          </cell>
        </row>
        <row r="13023">
          <cell r="D13023" t="str">
            <v>marv1_108_555</v>
          </cell>
          <cell r="E13023">
            <v>3</v>
          </cell>
          <cell r="F13023">
            <v>2515581.84</v>
          </cell>
          <cell r="G13023">
            <v>6860546.4800000004</v>
          </cell>
          <cell r="H13023">
            <v>-99</v>
          </cell>
          <cell r="I13023">
            <v>-99</v>
          </cell>
          <cell r="J13023">
            <v>2007</v>
          </cell>
          <cell r="K13023">
            <v>1</v>
          </cell>
          <cell r="L13023">
            <v>21</v>
          </cell>
        </row>
        <row r="13024">
          <cell r="D13024" t="str">
            <v>marv1_108_556</v>
          </cell>
          <cell r="E13024">
            <v>3</v>
          </cell>
          <cell r="F13024">
            <v>2515581.5699999998</v>
          </cell>
          <cell r="G13024">
            <v>6860546.5999999996</v>
          </cell>
          <cell r="H13024">
            <v>-99</v>
          </cell>
          <cell r="I13024">
            <v>-99</v>
          </cell>
          <cell r="J13024">
            <v>2007</v>
          </cell>
          <cell r="K13024">
            <v>2</v>
          </cell>
          <cell r="L13024">
            <v>11</v>
          </cell>
        </row>
        <row r="13025">
          <cell r="D13025" t="str">
            <v>marv1_108_557</v>
          </cell>
          <cell r="E13025">
            <v>3</v>
          </cell>
          <cell r="F13025">
            <v>2515582.65</v>
          </cell>
          <cell r="G13025">
            <v>6860547.3799999999</v>
          </cell>
          <cell r="H13025">
            <v>-99</v>
          </cell>
          <cell r="I13025">
            <v>-99</v>
          </cell>
          <cell r="J13025">
            <v>2007</v>
          </cell>
          <cell r="K13025">
            <v>2</v>
          </cell>
          <cell r="L13025">
            <v>14</v>
          </cell>
        </row>
        <row r="13026">
          <cell r="D13026" t="str">
            <v>marv1_108_558</v>
          </cell>
          <cell r="E13026">
            <v>3</v>
          </cell>
          <cell r="F13026">
            <v>2515582.4</v>
          </cell>
          <cell r="G13026">
            <v>6860547.7599999998</v>
          </cell>
          <cell r="H13026">
            <v>-99</v>
          </cell>
          <cell r="I13026">
            <v>-99</v>
          </cell>
          <cell r="J13026">
            <v>2007</v>
          </cell>
          <cell r="K13026">
            <v>4</v>
          </cell>
          <cell r="L13026">
            <v>14</v>
          </cell>
        </row>
        <row r="13027">
          <cell r="D13027" t="str">
            <v>marv1_108_559</v>
          </cell>
          <cell r="E13027">
            <v>3</v>
          </cell>
          <cell r="F13027">
            <v>2515573.9700000002</v>
          </cell>
          <cell r="G13027">
            <v>6860543.6600000001</v>
          </cell>
          <cell r="H13027">
            <v>-99</v>
          </cell>
          <cell r="I13027">
            <v>-99</v>
          </cell>
          <cell r="J13027">
            <v>2007</v>
          </cell>
          <cell r="K13027">
            <v>4</v>
          </cell>
          <cell r="L13027">
            <v>14</v>
          </cell>
        </row>
        <row r="13028">
          <cell r="D13028" t="str">
            <v>marv1_108_560</v>
          </cell>
          <cell r="E13028">
            <v>3</v>
          </cell>
          <cell r="F13028">
            <v>2515573.86</v>
          </cell>
          <cell r="G13028">
            <v>6860545.96</v>
          </cell>
          <cell r="H13028">
            <v>-99</v>
          </cell>
          <cell r="I13028">
            <v>-99</v>
          </cell>
          <cell r="J13028">
            <v>2007</v>
          </cell>
          <cell r="K13028">
            <v>2</v>
          </cell>
          <cell r="L13028">
            <v>11</v>
          </cell>
        </row>
        <row r="13029">
          <cell r="D13029" t="str">
            <v>marv1_108_561</v>
          </cell>
          <cell r="E13029">
            <v>3</v>
          </cell>
          <cell r="F13029">
            <v>2515576.46</v>
          </cell>
          <cell r="G13029">
            <v>6860546.6399999997</v>
          </cell>
          <cell r="H13029">
            <v>-99</v>
          </cell>
          <cell r="I13029">
            <v>-99</v>
          </cell>
          <cell r="J13029">
            <v>2007</v>
          </cell>
          <cell r="K13029">
            <v>2</v>
          </cell>
          <cell r="L13029">
            <v>12</v>
          </cell>
        </row>
        <row r="13030">
          <cell r="D13030" t="str">
            <v>marv1_108_562</v>
          </cell>
          <cell r="E13030">
            <v>3</v>
          </cell>
          <cell r="F13030">
            <v>2515576.92</v>
          </cell>
          <cell r="G13030">
            <v>6860547.4400000004</v>
          </cell>
          <cell r="H13030">
            <v>-99</v>
          </cell>
          <cell r="I13030">
            <v>-99</v>
          </cell>
          <cell r="J13030">
            <v>2007</v>
          </cell>
          <cell r="K13030">
            <v>1</v>
          </cell>
          <cell r="L13030">
            <v>21</v>
          </cell>
        </row>
        <row r="13031">
          <cell r="D13031" t="str">
            <v>marv1_108_563</v>
          </cell>
          <cell r="E13031">
            <v>3</v>
          </cell>
          <cell r="F13031">
            <v>2515588.21</v>
          </cell>
          <cell r="G13031">
            <v>6860522.5599999996</v>
          </cell>
          <cell r="H13031">
            <v>-99</v>
          </cell>
          <cell r="I13031">
            <v>-99</v>
          </cell>
          <cell r="J13031">
            <v>2007</v>
          </cell>
          <cell r="K13031">
            <v>4</v>
          </cell>
          <cell r="L13031">
            <v>11</v>
          </cell>
        </row>
        <row r="13032">
          <cell r="D13032" t="str">
            <v>marv1_108_564</v>
          </cell>
          <cell r="E13032">
            <v>3</v>
          </cell>
          <cell r="F13032">
            <v>2515587.9900000002</v>
          </cell>
          <cell r="G13032">
            <v>6860523.4199999999</v>
          </cell>
          <cell r="H13032">
            <v>-99</v>
          </cell>
          <cell r="I13032">
            <v>-99</v>
          </cell>
          <cell r="J13032">
            <v>2007</v>
          </cell>
          <cell r="K13032">
            <v>1</v>
          </cell>
          <cell r="L13032">
            <v>21</v>
          </cell>
        </row>
        <row r="13033">
          <cell r="D13033" t="str">
            <v>marv1_108_565</v>
          </cell>
          <cell r="E13033">
            <v>3</v>
          </cell>
          <cell r="F13033">
            <v>2515587.31</v>
          </cell>
          <cell r="G13033">
            <v>6860523.79</v>
          </cell>
          <cell r="H13033">
            <v>-99</v>
          </cell>
          <cell r="I13033">
            <v>-99</v>
          </cell>
          <cell r="J13033">
            <v>2007</v>
          </cell>
          <cell r="K13033">
            <v>2</v>
          </cell>
          <cell r="L13033">
            <v>11</v>
          </cell>
        </row>
        <row r="13034">
          <cell r="D13034" t="str">
            <v>marv1_108_566</v>
          </cell>
          <cell r="E13034">
            <v>3</v>
          </cell>
          <cell r="F13034">
            <v>2515589.0699999998</v>
          </cell>
          <cell r="G13034">
            <v>6860519.9500000002</v>
          </cell>
          <cell r="H13034">
            <v>-99</v>
          </cell>
          <cell r="I13034">
            <v>-99</v>
          </cell>
          <cell r="J13034">
            <v>2007</v>
          </cell>
          <cell r="K13034">
            <v>1</v>
          </cell>
          <cell r="L13034">
            <v>13</v>
          </cell>
        </row>
        <row r="13035">
          <cell r="D13035" t="str">
            <v>marv1_108_567</v>
          </cell>
          <cell r="E13035">
            <v>3</v>
          </cell>
          <cell r="F13035">
            <v>2515572.0099999998</v>
          </cell>
          <cell r="G13035">
            <v>6860548.1699999999</v>
          </cell>
          <cell r="H13035">
            <v>-99</v>
          </cell>
          <cell r="I13035">
            <v>-99</v>
          </cell>
          <cell r="J13035">
            <v>2007</v>
          </cell>
          <cell r="K13035">
            <v>1</v>
          </cell>
          <cell r="L13035">
            <v>11</v>
          </cell>
        </row>
        <row r="13036">
          <cell r="D13036" t="str">
            <v>marv1_108_568</v>
          </cell>
          <cell r="E13036">
            <v>3</v>
          </cell>
          <cell r="F13036">
            <v>2515573.39</v>
          </cell>
          <cell r="G13036">
            <v>6860549.9800000004</v>
          </cell>
          <cell r="H13036">
            <v>-99</v>
          </cell>
          <cell r="I13036">
            <v>-99</v>
          </cell>
          <cell r="J13036">
            <v>2007</v>
          </cell>
          <cell r="K13036">
            <v>1</v>
          </cell>
          <cell r="L13036">
            <v>11</v>
          </cell>
        </row>
        <row r="13037">
          <cell r="D13037" t="str">
            <v>marv1_108_569</v>
          </cell>
          <cell r="E13037">
            <v>3</v>
          </cell>
          <cell r="F13037">
            <v>2515577.31</v>
          </cell>
          <cell r="G13037">
            <v>6860548.04</v>
          </cell>
          <cell r="H13037">
            <v>-99</v>
          </cell>
          <cell r="I13037">
            <v>-99</v>
          </cell>
          <cell r="J13037">
            <v>2007</v>
          </cell>
          <cell r="K13037">
            <v>2</v>
          </cell>
          <cell r="L13037">
            <v>11</v>
          </cell>
        </row>
        <row r="13038">
          <cell r="D13038" t="str">
            <v>marv1_108_570</v>
          </cell>
          <cell r="E13038">
            <v>3</v>
          </cell>
          <cell r="F13038">
            <v>2515573.4500000002</v>
          </cell>
          <cell r="G13038">
            <v>6860552.5999999996</v>
          </cell>
          <cell r="H13038">
            <v>-99</v>
          </cell>
          <cell r="I13038">
            <v>-99</v>
          </cell>
          <cell r="J13038">
            <v>2007</v>
          </cell>
          <cell r="K13038">
            <v>2</v>
          </cell>
          <cell r="L13038">
            <v>11</v>
          </cell>
        </row>
        <row r="13039">
          <cell r="D13039" t="str">
            <v>marv1_108_571</v>
          </cell>
          <cell r="E13039">
            <v>3</v>
          </cell>
          <cell r="F13039">
            <v>2515574.91</v>
          </cell>
          <cell r="G13039">
            <v>6860552.1799999997</v>
          </cell>
          <cell r="H13039">
            <v>-99</v>
          </cell>
          <cell r="I13039">
            <v>-99</v>
          </cell>
          <cell r="J13039">
            <v>2007</v>
          </cell>
          <cell r="K13039">
            <v>2</v>
          </cell>
          <cell r="L13039">
            <v>11</v>
          </cell>
        </row>
        <row r="13040">
          <cell r="D13040" t="str">
            <v>marv1_108_572</v>
          </cell>
          <cell r="E13040">
            <v>3</v>
          </cell>
          <cell r="F13040">
            <v>2515574.33</v>
          </cell>
          <cell r="G13040">
            <v>6860553.7800000003</v>
          </cell>
          <cell r="H13040">
            <v>-99</v>
          </cell>
          <cell r="I13040">
            <v>-99</v>
          </cell>
          <cell r="J13040">
            <v>2007</v>
          </cell>
          <cell r="K13040">
            <v>1</v>
          </cell>
          <cell r="L13040">
            <v>11</v>
          </cell>
        </row>
        <row r="13041">
          <cell r="D13041" t="str">
            <v>marv1_108_573</v>
          </cell>
          <cell r="E13041">
            <v>3</v>
          </cell>
          <cell r="F13041">
            <v>2515574.4</v>
          </cell>
          <cell r="G13041">
            <v>6860553.9800000004</v>
          </cell>
          <cell r="H13041">
            <v>-99</v>
          </cell>
          <cell r="I13041">
            <v>-99</v>
          </cell>
          <cell r="J13041">
            <v>2007</v>
          </cell>
          <cell r="K13041">
            <v>2</v>
          </cell>
          <cell r="L13041">
            <v>11</v>
          </cell>
        </row>
        <row r="13042">
          <cell r="D13042" t="str">
            <v>marv1_108_574</v>
          </cell>
          <cell r="E13042">
            <v>3</v>
          </cell>
          <cell r="F13042">
            <v>2515574.37</v>
          </cell>
          <cell r="G13042">
            <v>6860554.5</v>
          </cell>
          <cell r="H13042">
            <v>-99</v>
          </cell>
          <cell r="I13042">
            <v>-99</v>
          </cell>
          <cell r="J13042">
            <v>2007</v>
          </cell>
          <cell r="K13042">
            <v>4</v>
          </cell>
          <cell r="L13042">
            <v>11</v>
          </cell>
        </row>
        <row r="13043">
          <cell r="D13043" t="str">
            <v>marv1_108_575</v>
          </cell>
          <cell r="E13043">
            <v>3</v>
          </cell>
          <cell r="F13043">
            <v>2515577.13</v>
          </cell>
          <cell r="G13043">
            <v>6860552.5700000003</v>
          </cell>
          <cell r="H13043">
            <v>-99</v>
          </cell>
          <cell r="I13043">
            <v>-99</v>
          </cell>
          <cell r="J13043">
            <v>2007</v>
          </cell>
          <cell r="K13043">
            <v>1</v>
          </cell>
          <cell r="L13043">
            <v>21</v>
          </cell>
        </row>
        <row r="13044">
          <cell r="D13044" t="str">
            <v>marv1_108_576</v>
          </cell>
          <cell r="E13044">
            <v>3</v>
          </cell>
          <cell r="F13044">
            <v>2515578.46</v>
          </cell>
          <cell r="G13044">
            <v>6860551.5199999996</v>
          </cell>
          <cell r="H13044">
            <v>-99</v>
          </cell>
          <cell r="I13044">
            <v>-99</v>
          </cell>
          <cell r="J13044">
            <v>2007</v>
          </cell>
          <cell r="K13044">
            <v>2</v>
          </cell>
          <cell r="L13044">
            <v>11</v>
          </cell>
        </row>
        <row r="13045">
          <cell r="D13045" t="str">
            <v>marv1_108_577</v>
          </cell>
          <cell r="E13045">
            <v>3</v>
          </cell>
          <cell r="F13045">
            <v>2515579.36</v>
          </cell>
          <cell r="G13045">
            <v>6860551.0199999996</v>
          </cell>
          <cell r="H13045">
            <v>-99</v>
          </cell>
          <cell r="I13045">
            <v>-99</v>
          </cell>
          <cell r="J13045">
            <v>2007</v>
          </cell>
          <cell r="K13045">
            <v>2</v>
          </cell>
          <cell r="L13045">
            <v>12</v>
          </cell>
        </row>
        <row r="13046">
          <cell r="D13046" t="str">
            <v>marv1_108_578</v>
          </cell>
          <cell r="E13046">
            <v>3</v>
          </cell>
          <cell r="F13046">
            <v>2515580.7200000002</v>
          </cell>
          <cell r="G13046">
            <v>6860552.7800000003</v>
          </cell>
          <cell r="H13046">
            <v>-99</v>
          </cell>
          <cell r="I13046">
            <v>-99</v>
          </cell>
          <cell r="J13046">
            <v>2007</v>
          </cell>
          <cell r="K13046">
            <v>4</v>
          </cell>
          <cell r="L13046">
            <v>11</v>
          </cell>
        </row>
        <row r="13047">
          <cell r="D13047" t="str">
            <v>marv1_108_579</v>
          </cell>
          <cell r="E13047">
            <v>3</v>
          </cell>
          <cell r="F13047">
            <v>2515579.2999999998</v>
          </cell>
          <cell r="G13047">
            <v>6860552.5199999996</v>
          </cell>
          <cell r="H13047">
            <v>-99</v>
          </cell>
          <cell r="I13047">
            <v>-99</v>
          </cell>
          <cell r="J13047">
            <v>2007</v>
          </cell>
          <cell r="K13047">
            <v>2</v>
          </cell>
          <cell r="L13047">
            <v>11</v>
          </cell>
        </row>
        <row r="13048">
          <cell r="D13048" t="str">
            <v>marv1_108_580</v>
          </cell>
          <cell r="E13048">
            <v>3</v>
          </cell>
          <cell r="F13048">
            <v>2515579.17</v>
          </cell>
          <cell r="G13048">
            <v>6860552.7599999998</v>
          </cell>
          <cell r="H13048">
            <v>-99</v>
          </cell>
          <cell r="I13048">
            <v>-99</v>
          </cell>
          <cell r="J13048">
            <v>2007</v>
          </cell>
          <cell r="K13048">
            <v>4</v>
          </cell>
          <cell r="L13048">
            <v>14</v>
          </cell>
        </row>
        <row r="13049">
          <cell r="D13049" t="str">
            <v>marv1_108_581</v>
          </cell>
          <cell r="E13049">
            <v>3</v>
          </cell>
          <cell r="F13049">
            <v>2515582.2200000002</v>
          </cell>
          <cell r="G13049">
            <v>6860551.0099999998</v>
          </cell>
          <cell r="H13049">
            <v>-99</v>
          </cell>
          <cell r="I13049">
            <v>-99</v>
          </cell>
          <cell r="J13049">
            <v>2007</v>
          </cell>
          <cell r="K13049">
            <v>4</v>
          </cell>
          <cell r="L13049">
            <v>14</v>
          </cell>
        </row>
        <row r="13050">
          <cell r="D13050" t="str">
            <v>marv1_108_582</v>
          </cell>
          <cell r="E13050">
            <v>3</v>
          </cell>
          <cell r="F13050">
            <v>2515581.5099999998</v>
          </cell>
          <cell r="G13050">
            <v>6860552.71</v>
          </cell>
          <cell r="H13050">
            <v>-99</v>
          </cell>
          <cell r="I13050">
            <v>-99</v>
          </cell>
          <cell r="J13050">
            <v>2007</v>
          </cell>
          <cell r="K13050">
            <v>4</v>
          </cell>
          <cell r="L13050">
            <v>14</v>
          </cell>
        </row>
        <row r="13051">
          <cell r="D13051" t="str">
            <v>marv1_108_583</v>
          </cell>
          <cell r="E13051">
            <v>3</v>
          </cell>
          <cell r="F13051">
            <v>2515585.0699999998</v>
          </cell>
          <cell r="G13051">
            <v>6860551.5899999999</v>
          </cell>
          <cell r="H13051">
            <v>-99</v>
          </cell>
          <cell r="I13051">
            <v>-99</v>
          </cell>
          <cell r="J13051">
            <v>2007</v>
          </cell>
          <cell r="K13051">
            <v>2</v>
          </cell>
          <cell r="L13051">
            <v>11</v>
          </cell>
        </row>
        <row r="13052">
          <cell r="D13052" t="str">
            <v>marv1_108_584</v>
          </cell>
          <cell r="E13052">
            <v>3</v>
          </cell>
          <cell r="F13052">
            <v>2515583.85</v>
          </cell>
          <cell r="G13052">
            <v>6860551.9299999997</v>
          </cell>
          <cell r="H13052">
            <v>-99</v>
          </cell>
          <cell r="I13052">
            <v>-99</v>
          </cell>
          <cell r="J13052">
            <v>2007</v>
          </cell>
          <cell r="K13052">
            <v>2</v>
          </cell>
          <cell r="L13052">
            <v>12</v>
          </cell>
        </row>
        <row r="13053">
          <cell r="D13053" t="str">
            <v>marv1_108_585</v>
          </cell>
          <cell r="E13053">
            <v>3</v>
          </cell>
          <cell r="F13053">
            <v>2515581.5499999998</v>
          </cell>
          <cell r="G13053">
            <v>6860552.8600000003</v>
          </cell>
          <cell r="H13053">
            <v>-99</v>
          </cell>
          <cell r="I13053">
            <v>-99</v>
          </cell>
          <cell r="J13053">
            <v>2007</v>
          </cell>
          <cell r="K13053">
            <v>4</v>
          </cell>
          <cell r="L13053">
            <v>21</v>
          </cell>
        </row>
        <row r="13054">
          <cell r="D13054" t="str">
            <v>marv1_108_586</v>
          </cell>
          <cell r="E13054">
            <v>3</v>
          </cell>
          <cell r="F13054">
            <v>2515581.31</v>
          </cell>
          <cell r="G13054">
            <v>6860555.3600000003</v>
          </cell>
          <cell r="H13054">
            <v>-99</v>
          </cell>
          <cell r="I13054">
            <v>-99</v>
          </cell>
          <cell r="J13054">
            <v>2007</v>
          </cell>
          <cell r="K13054">
            <v>2</v>
          </cell>
          <cell r="L13054">
            <v>11</v>
          </cell>
        </row>
        <row r="13055">
          <cell r="D13055" t="str">
            <v>marv1_108_587</v>
          </cell>
          <cell r="E13055">
            <v>3</v>
          </cell>
          <cell r="F13055">
            <v>2515577.42</v>
          </cell>
          <cell r="G13055">
            <v>6860554.8499999996</v>
          </cell>
          <cell r="H13055">
            <v>-99</v>
          </cell>
          <cell r="I13055">
            <v>-99</v>
          </cell>
          <cell r="J13055">
            <v>2007</v>
          </cell>
          <cell r="K13055">
            <v>4</v>
          </cell>
          <cell r="L13055">
            <v>11</v>
          </cell>
        </row>
        <row r="13056">
          <cell r="D13056" t="str">
            <v>marv1_108_588</v>
          </cell>
          <cell r="E13056">
            <v>3</v>
          </cell>
          <cell r="F13056">
            <v>2515576.58</v>
          </cell>
          <cell r="G13056">
            <v>6860556.1600000001</v>
          </cell>
          <cell r="H13056">
            <v>-99</v>
          </cell>
          <cell r="I13056">
            <v>-99</v>
          </cell>
          <cell r="J13056">
            <v>2007</v>
          </cell>
          <cell r="K13056">
            <v>2</v>
          </cell>
          <cell r="L13056">
            <v>12</v>
          </cell>
        </row>
        <row r="13057">
          <cell r="D13057" t="str">
            <v>marv1_108_589</v>
          </cell>
          <cell r="E13057">
            <v>3</v>
          </cell>
          <cell r="F13057">
            <v>2515580.5099999998</v>
          </cell>
          <cell r="G13057">
            <v>6860558.2400000002</v>
          </cell>
          <cell r="H13057">
            <v>-99</v>
          </cell>
          <cell r="I13057">
            <v>-99</v>
          </cell>
          <cell r="J13057">
            <v>2007</v>
          </cell>
          <cell r="K13057">
            <v>1</v>
          </cell>
          <cell r="L13057">
            <v>21</v>
          </cell>
        </row>
        <row r="13058">
          <cell r="D13058" t="str">
            <v>marv1_108_590</v>
          </cell>
          <cell r="E13058">
            <v>3</v>
          </cell>
          <cell r="F13058">
            <v>2515581.73</v>
          </cell>
          <cell r="G13058">
            <v>6860558.9900000002</v>
          </cell>
          <cell r="H13058">
            <v>-99</v>
          </cell>
          <cell r="I13058">
            <v>-99</v>
          </cell>
          <cell r="J13058">
            <v>2007</v>
          </cell>
          <cell r="K13058">
            <v>1</v>
          </cell>
          <cell r="L13058">
            <v>13</v>
          </cell>
        </row>
        <row r="13059">
          <cell r="D13059" t="str">
            <v>marv1_108_591</v>
          </cell>
          <cell r="E13059">
            <v>3</v>
          </cell>
          <cell r="F13059">
            <v>2515581.9500000002</v>
          </cell>
          <cell r="G13059">
            <v>6860558.6600000001</v>
          </cell>
          <cell r="H13059">
            <v>-99</v>
          </cell>
          <cell r="I13059">
            <v>-99</v>
          </cell>
          <cell r="J13059">
            <v>2007</v>
          </cell>
          <cell r="K13059">
            <v>2</v>
          </cell>
          <cell r="L13059">
            <v>12</v>
          </cell>
        </row>
        <row r="13060">
          <cell r="D13060" t="str">
            <v>marv1_108_592</v>
          </cell>
          <cell r="E13060">
            <v>3</v>
          </cell>
          <cell r="F13060">
            <v>2515582.16</v>
          </cell>
          <cell r="G13060">
            <v>6860558.2699999996</v>
          </cell>
          <cell r="H13060">
            <v>-99</v>
          </cell>
          <cell r="I13060">
            <v>-99</v>
          </cell>
          <cell r="J13060">
            <v>2007</v>
          </cell>
          <cell r="K13060">
            <v>2</v>
          </cell>
          <cell r="L13060">
            <v>12</v>
          </cell>
        </row>
        <row r="13061">
          <cell r="D13061" t="str">
            <v>marv1_108_593</v>
          </cell>
          <cell r="E13061">
            <v>3</v>
          </cell>
          <cell r="F13061">
            <v>2515582.77</v>
          </cell>
          <cell r="G13061">
            <v>6860558.04</v>
          </cell>
          <cell r="H13061">
            <v>-99</v>
          </cell>
          <cell r="I13061">
            <v>-99</v>
          </cell>
          <cell r="J13061">
            <v>2007</v>
          </cell>
          <cell r="K13061">
            <v>2</v>
          </cell>
          <cell r="L13061">
            <v>12</v>
          </cell>
        </row>
        <row r="13062">
          <cell r="D13062" t="str">
            <v>marv1_108_594</v>
          </cell>
          <cell r="E13062">
            <v>3</v>
          </cell>
          <cell r="F13062">
            <v>2515582.41</v>
          </cell>
          <cell r="G13062">
            <v>6860559.4900000002</v>
          </cell>
          <cell r="H13062">
            <v>-99</v>
          </cell>
          <cell r="I13062">
            <v>-99</v>
          </cell>
          <cell r="J13062">
            <v>2007</v>
          </cell>
          <cell r="K13062">
            <v>2</v>
          </cell>
          <cell r="L13062">
            <v>12</v>
          </cell>
        </row>
        <row r="13063">
          <cell r="D13063" t="str">
            <v>marv1_108_595</v>
          </cell>
          <cell r="E13063">
            <v>3</v>
          </cell>
          <cell r="F13063">
            <v>2515582.06</v>
          </cell>
          <cell r="G13063">
            <v>6860559.8200000003</v>
          </cell>
          <cell r="H13063">
            <v>-99</v>
          </cell>
          <cell r="I13063">
            <v>-99</v>
          </cell>
          <cell r="J13063">
            <v>2007</v>
          </cell>
          <cell r="K13063">
            <v>2</v>
          </cell>
          <cell r="L13063">
            <v>11</v>
          </cell>
        </row>
        <row r="13064">
          <cell r="D13064" t="str">
            <v>marv1_108_596</v>
          </cell>
          <cell r="E13064">
            <v>3</v>
          </cell>
          <cell r="F13064">
            <v>2515582.9700000002</v>
          </cell>
          <cell r="G13064">
            <v>6860559.9100000001</v>
          </cell>
          <cell r="H13064">
            <v>-99</v>
          </cell>
          <cell r="I13064">
            <v>-99</v>
          </cell>
          <cell r="J13064">
            <v>2007</v>
          </cell>
          <cell r="K13064">
            <v>4</v>
          </cell>
          <cell r="L13064">
            <v>14</v>
          </cell>
        </row>
        <row r="13065">
          <cell r="D13065" t="str">
            <v>marv1_108_597</v>
          </cell>
          <cell r="E13065">
            <v>3</v>
          </cell>
          <cell r="F13065">
            <v>2515583.8199999998</v>
          </cell>
          <cell r="G13065">
            <v>6860560.75</v>
          </cell>
          <cell r="H13065">
            <v>-99</v>
          </cell>
          <cell r="I13065">
            <v>-99</v>
          </cell>
          <cell r="J13065">
            <v>2007</v>
          </cell>
          <cell r="K13065">
            <v>1</v>
          </cell>
          <cell r="L13065">
            <v>21</v>
          </cell>
        </row>
        <row r="13066">
          <cell r="D13066" t="str">
            <v>marv1_108_598</v>
          </cell>
          <cell r="E13066">
            <v>3</v>
          </cell>
          <cell r="F13066">
            <v>2515583.89</v>
          </cell>
          <cell r="G13066">
            <v>6860559.3200000003</v>
          </cell>
          <cell r="H13066">
            <v>-99</v>
          </cell>
          <cell r="I13066">
            <v>-99</v>
          </cell>
          <cell r="J13066">
            <v>2007</v>
          </cell>
          <cell r="K13066">
            <v>2</v>
          </cell>
          <cell r="L13066">
            <v>12</v>
          </cell>
        </row>
        <row r="13067">
          <cell r="D13067" t="str">
            <v>marv1_108_599</v>
          </cell>
          <cell r="E13067">
            <v>3</v>
          </cell>
          <cell r="F13067">
            <v>2515584.88</v>
          </cell>
          <cell r="G13067">
            <v>6860560.2199999997</v>
          </cell>
          <cell r="H13067">
            <v>-99</v>
          </cell>
          <cell r="I13067">
            <v>-99</v>
          </cell>
          <cell r="J13067">
            <v>2007</v>
          </cell>
          <cell r="K13067">
            <v>4</v>
          </cell>
          <cell r="L13067">
            <v>11</v>
          </cell>
        </row>
        <row r="13068">
          <cell r="D13068" t="str">
            <v>marv1_108_600</v>
          </cell>
          <cell r="E13068">
            <v>3</v>
          </cell>
          <cell r="F13068">
            <v>2515585.4500000002</v>
          </cell>
          <cell r="G13068">
            <v>6860558.3499999996</v>
          </cell>
          <cell r="H13068">
            <v>-99</v>
          </cell>
          <cell r="I13068">
            <v>-99</v>
          </cell>
          <cell r="J13068">
            <v>2007</v>
          </cell>
          <cell r="K13068">
            <v>2</v>
          </cell>
          <cell r="L13068">
            <v>11</v>
          </cell>
        </row>
        <row r="13069">
          <cell r="D13069" t="str">
            <v>marv1_108_601</v>
          </cell>
          <cell r="E13069">
            <v>3</v>
          </cell>
          <cell r="F13069">
            <v>2515585.7599999998</v>
          </cell>
          <cell r="G13069">
            <v>6860560.1900000004</v>
          </cell>
          <cell r="H13069">
            <v>-99</v>
          </cell>
          <cell r="I13069">
            <v>-99</v>
          </cell>
          <cell r="J13069">
            <v>2007</v>
          </cell>
          <cell r="K13069">
            <v>2</v>
          </cell>
          <cell r="L13069">
            <v>11</v>
          </cell>
        </row>
        <row r="13070">
          <cell r="D13070" t="str">
            <v>marv1_108_602</v>
          </cell>
          <cell r="E13070">
            <v>3</v>
          </cell>
          <cell r="F13070">
            <v>2515585.7799999998</v>
          </cell>
          <cell r="G13070">
            <v>6860558.7800000003</v>
          </cell>
          <cell r="H13070">
            <v>-99</v>
          </cell>
          <cell r="I13070">
            <v>-99</v>
          </cell>
          <cell r="J13070">
            <v>2007</v>
          </cell>
          <cell r="K13070">
            <v>2</v>
          </cell>
          <cell r="L13070">
            <v>12</v>
          </cell>
        </row>
        <row r="13071">
          <cell r="D13071" t="str">
            <v>marv1_108_603</v>
          </cell>
          <cell r="E13071">
            <v>3</v>
          </cell>
          <cell r="F13071">
            <v>2515585.7400000002</v>
          </cell>
          <cell r="G13071">
            <v>6860562.0499999998</v>
          </cell>
          <cell r="H13071">
            <v>-99</v>
          </cell>
          <cell r="I13071">
            <v>-99</v>
          </cell>
          <cell r="J13071">
            <v>2007</v>
          </cell>
          <cell r="K13071">
            <v>2</v>
          </cell>
          <cell r="L13071">
            <v>12</v>
          </cell>
        </row>
        <row r="13072">
          <cell r="D13072" t="str">
            <v>marv1_108_604</v>
          </cell>
          <cell r="E13072">
            <v>3</v>
          </cell>
          <cell r="F13072">
            <v>2515587.12</v>
          </cell>
          <cell r="G13072">
            <v>6860560.5599999996</v>
          </cell>
          <cell r="H13072">
            <v>-99</v>
          </cell>
          <cell r="I13072">
            <v>-99</v>
          </cell>
          <cell r="J13072">
            <v>2007</v>
          </cell>
          <cell r="K13072">
            <v>2</v>
          </cell>
          <cell r="L13072">
            <v>11</v>
          </cell>
        </row>
        <row r="13073">
          <cell r="D13073" t="str">
            <v>marv1_108_605</v>
          </cell>
          <cell r="E13073">
            <v>3</v>
          </cell>
          <cell r="F13073">
            <v>2515588.37</v>
          </cell>
          <cell r="G13073">
            <v>6860558.0099999998</v>
          </cell>
          <cell r="H13073">
            <v>-99</v>
          </cell>
          <cell r="I13073">
            <v>-99</v>
          </cell>
          <cell r="J13073">
            <v>2007</v>
          </cell>
          <cell r="K13073">
            <v>2</v>
          </cell>
          <cell r="L13073">
            <v>11</v>
          </cell>
        </row>
        <row r="13074">
          <cell r="D13074" t="str">
            <v>marv1_108_606</v>
          </cell>
          <cell r="E13074">
            <v>3</v>
          </cell>
          <cell r="F13074">
            <v>2515588.21</v>
          </cell>
          <cell r="G13074">
            <v>6860562.8700000001</v>
          </cell>
          <cell r="H13074">
            <v>-99</v>
          </cell>
          <cell r="I13074">
            <v>-99</v>
          </cell>
          <cell r="J13074">
            <v>2007</v>
          </cell>
          <cell r="K13074">
            <v>2</v>
          </cell>
          <cell r="L13074">
            <v>11</v>
          </cell>
        </row>
        <row r="13075">
          <cell r="D13075" t="str">
            <v>marv1_108_607</v>
          </cell>
          <cell r="E13075">
            <v>3</v>
          </cell>
          <cell r="F13075">
            <v>2515588.98</v>
          </cell>
          <cell r="G13075">
            <v>6860562.1900000004</v>
          </cell>
          <cell r="H13075">
            <v>-99</v>
          </cell>
          <cell r="I13075">
            <v>-99</v>
          </cell>
          <cell r="J13075">
            <v>2007</v>
          </cell>
          <cell r="K13075">
            <v>2</v>
          </cell>
          <cell r="L13075">
            <v>12</v>
          </cell>
        </row>
        <row r="13076">
          <cell r="D13076" t="str">
            <v>marv1_108_608</v>
          </cell>
          <cell r="E13076">
            <v>3</v>
          </cell>
          <cell r="F13076">
            <v>2515590.54</v>
          </cell>
          <cell r="G13076">
            <v>6860553.1200000001</v>
          </cell>
          <cell r="H13076">
            <v>-99</v>
          </cell>
          <cell r="I13076">
            <v>-99</v>
          </cell>
          <cell r="J13076">
            <v>2007</v>
          </cell>
          <cell r="K13076">
            <v>2</v>
          </cell>
          <cell r="L13076">
            <v>11</v>
          </cell>
        </row>
        <row r="13077">
          <cell r="D13077" t="str">
            <v>marv1_108_609</v>
          </cell>
          <cell r="E13077">
            <v>3</v>
          </cell>
          <cell r="F13077">
            <v>2515589.0699999998</v>
          </cell>
          <cell r="G13077">
            <v>6860544.2699999996</v>
          </cell>
          <cell r="H13077">
            <v>-99</v>
          </cell>
          <cell r="I13077">
            <v>-99</v>
          </cell>
          <cell r="J13077">
            <v>2007</v>
          </cell>
          <cell r="K13077">
            <v>2</v>
          </cell>
          <cell r="L13077">
            <v>12</v>
          </cell>
        </row>
        <row r="13078">
          <cell r="D13078" t="str">
            <v>marv1_108_610</v>
          </cell>
          <cell r="E13078">
            <v>3</v>
          </cell>
          <cell r="F13078">
            <v>2515589.89</v>
          </cell>
          <cell r="G13078">
            <v>6860543.3499999996</v>
          </cell>
          <cell r="H13078">
            <v>-99</v>
          </cell>
          <cell r="I13078">
            <v>-99</v>
          </cell>
          <cell r="J13078">
            <v>2007</v>
          </cell>
          <cell r="K13078">
            <v>2</v>
          </cell>
          <cell r="L13078">
            <v>11</v>
          </cell>
        </row>
        <row r="13079">
          <cell r="D13079" t="str">
            <v>marv1_108_611</v>
          </cell>
          <cell r="E13079">
            <v>3</v>
          </cell>
          <cell r="F13079">
            <v>2515590.7000000002</v>
          </cell>
          <cell r="G13079">
            <v>6860546.5300000003</v>
          </cell>
          <cell r="H13079">
            <v>-99</v>
          </cell>
          <cell r="I13079">
            <v>-99</v>
          </cell>
          <cell r="J13079">
            <v>2007</v>
          </cell>
          <cell r="K13079">
            <v>2</v>
          </cell>
          <cell r="L13079">
            <v>12</v>
          </cell>
        </row>
        <row r="13080">
          <cell r="D13080" t="str">
            <v>marv1_108_612</v>
          </cell>
          <cell r="E13080">
            <v>3</v>
          </cell>
          <cell r="F13080">
            <v>2515591.71</v>
          </cell>
          <cell r="G13080">
            <v>6860546.4299999997</v>
          </cell>
          <cell r="H13080">
            <v>-99</v>
          </cell>
          <cell r="I13080">
            <v>-99</v>
          </cell>
          <cell r="J13080">
            <v>2007</v>
          </cell>
          <cell r="K13080">
            <v>2</v>
          </cell>
          <cell r="L13080">
            <v>11</v>
          </cell>
        </row>
        <row r="13081">
          <cell r="D13081" t="str">
            <v>marv1_108_613</v>
          </cell>
          <cell r="E13081">
            <v>3</v>
          </cell>
          <cell r="F13081">
            <v>2515591.7200000002</v>
          </cell>
          <cell r="G13081">
            <v>6860547.5700000003</v>
          </cell>
          <cell r="H13081">
            <v>-99</v>
          </cell>
          <cell r="I13081">
            <v>-99</v>
          </cell>
          <cell r="J13081">
            <v>2007</v>
          </cell>
          <cell r="K13081">
            <v>2</v>
          </cell>
          <cell r="L13081">
            <v>21</v>
          </cell>
        </row>
        <row r="13082">
          <cell r="D13082" t="str">
            <v>marv1_108_614</v>
          </cell>
          <cell r="E13082">
            <v>3</v>
          </cell>
          <cell r="F13082">
            <v>2515591.7599999998</v>
          </cell>
          <cell r="G13082">
            <v>6860548.4699999997</v>
          </cell>
          <cell r="H13082">
            <v>-99</v>
          </cell>
          <cell r="I13082">
            <v>-99</v>
          </cell>
          <cell r="J13082">
            <v>2007</v>
          </cell>
          <cell r="K13082">
            <v>2</v>
          </cell>
          <cell r="L13082">
            <v>12</v>
          </cell>
        </row>
        <row r="13083">
          <cell r="D13083" t="str">
            <v>marv1_108_615</v>
          </cell>
          <cell r="E13083">
            <v>3</v>
          </cell>
          <cell r="F13083">
            <v>2515591.34</v>
          </cell>
          <cell r="G13083">
            <v>6860552.2199999997</v>
          </cell>
          <cell r="H13083">
            <v>-99</v>
          </cell>
          <cell r="I13083">
            <v>-99</v>
          </cell>
          <cell r="J13083">
            <v>2007</v>
          </cell>
          <cell r="K13083">
            <v>2</v>
          </cell>
          <cell r="L13083">
            <v>11</v>
          </cell>
        </row>
        <row r="13084">
          <cell r="D13084" t="str">
            <v>marv1_108_616</v>
          </cell>
          <cell r="E13084">
            <v>3</v>
          </cell>
          <cell r="F13084">
            <v>2515592.33</v>
          </cell>
          <cell r="G13084">
            <v>6860551.6399999997</v>
          </cell>
          <cell r="H13084">
            <v>-99</v>
          </cell>
          <cell r="I13084">
            <v>-99</v>
          </cell>
          <cell r="J13084">
            <v>2007</v>
          </cell>
          <cell r="K13084">
            <v>2</v>
          </cell>
          <cell r="L13084">
            <v>11</v>
          </cell>
        </row>
        <row r="13085">
          <cell r="D13085" t="str">
            <v>marv1_108_617</v>
          </cell>
          <cell r="E13085">
            <v>3</v>
          </cell>
          <cell r="F13085">
            <v>2515589.83</v>
          </cell>
          <cell r="G13085">
            <v>6860564.1100000003</v>
          </cell>
          <cell r="H13085">
            <v>-99</v>
          </cell>
          <cell r="I13085">
            <v>-99</v>
          </cell>
          <cell r="J13085">
            <v>2007</v>
          </cell>
          <cell r="K13085">
            <v>4</v>
          </cell>
          <cell r="L13085">
            <v>14</v>
          </cell>
        </row>
        <row r="13086">
          <cell r="D13086" t="str">
            <v>marv1_108_618</v>
          </cell>
          <cell r="E13086">
            <v>3</v>
          </cell>
          <cell r="F13086">
            <v>2515592.36</v>
          </cell>
          <cell r="G13086">
            <v>6860554.3600000003</v>
          </cell>
          <cell r="H13086">
            <v>-99</v>
          </cell>
          <cell r="I13086">
            <v>-99</v>
          </cell>
          <cell r="J13086">
            <v>2007</v>
          </cell>
          <cell r="K13086">
            <v>4</v>
          </cell>
          <cell r="L13086">
            <v>11</v>
          </cell>
        </row>
        <row r="13087">
          <cell r="D13087" t="str">
            <v>marv1_108_619</v>
          </cell>
          <cell r="E13087">
            <v>3</v>
          </cell>
          <cell r="F13087">
            <v>2515593.36</v>
          </cell>
          <cell r="G13087">
            <v>6860554.3600000003</v>
          </cell>
          <cell r="H13087">
            <v>-99</v>
          </cell>
          <cell r="I13087">
            <v>-99</v>
          </cell>
          <cell r="J13087">
            <v>2007</v>
          </cell>
          <cell r="K13087">
            <v>4</v>
          </cell>
          <cell r="L13087">
            <v>14</v>
          </cell>
        </row>
        <row r="13088">
          <cell r="D13088" t="str">
            <v>marv1_108_620</v>
          </cell>
          <cell r="E13088">
            <v>3</v>
          </cell>
          <cell r="F13088">
            <v>2515592.42</v>
          </cell>
          <cell r="G13088">
            <v>6860552.5999999996</v>
          </cell>
          <cell r="H13088">
            <v>-99</v>
          </cell>
          <cell r="I13088">
            <v>-99</v>
          </cell>
          <cell r="J13088">
            <v>2007</v>
          </cell>
          <cell r="K13088">
            <v>4</v>
          </cell>
          <cell r="L13088">
            <v>11</v>
          </cell>
        </row>
        <row r="13089">
          <cell r="D13089" t="str">
            <v>marv1_108_621</v>
          </cell>
          <cell r="E13089">
            <v>3</v>
          </cell>
          <cell r="F13089">
            <v>2515594.56</v>
          </cell>
          <cell r="G13089">
            <v>6860549.3300000001</v>
          </cell>
          <cell r="H13089">
            <v>-99</v>
          </cell>
          <cell r="I13089">
            <v>-99</v>
          </cell>
          <cell r="J13089">
            <v>2007</v>
          </cell>
          <cell r="K13089">
            <v>2</v>
          </cell>
          <cell r="L13089">
            <v>11</v>
          </cell>
        </row>
        <row r="13090">
          <cell r="D13090" t="str">
            <v>marv1_108_622</v>
          </cell>
          <cell r="E13090">
            <v>3</v>
          </cell>
          <cell r="F13090">
            <v>2515594.16</v>
          </cell>
          <cell r="G13090">
            <v>6860550.8899999997</v>
          </cell>
          <cell r="H13090">
            <v>-99</v>
          </cell>
          <cell r="I13090">
            <v>-99</v>
          </cell>
          <cell r="J13090">
            <v>2007</v>
          </cell>
          <cell r="K13090">
            <v>2</v>
          </cell>
          <cell r="L13090">
            <v>11</v>
          </cell>
        </row>
        <row r="13091">
          <cell r="D13091" t="str">
            <v>marv1_108_623</v>
          </cell>
          <cell r="E13091">
            <v>3</v>
          </cell>
          <cell r="F13091">
            <v>2515593.2599999998</v>
          </cell>
          <cell r="G13091">
            <v>6860552.6900000004</v>
          </cell>
          <cell r="H13091">
            <v>-99</v>
          </cell>
          <cell r="I13091">
            <v>-99</v>
          </cell>
          <cell r="J13091">
            <v>2007</v>
          </cell>
          <cell r="K13091">
            <v>2</v>
          </cell>
          <cell r="L13091">
            <v>11</v>
          </cell>
        </row>
        <row r="13092">
          <cell r="D13092" t="str">
            <v>marv1_108_624</v>
          </cell>
          <cell r="E13092">
            <v>3</v>
          </cell>
          <cell r="F13092">
            <v>2515593.62</v>
          </cell>
          <cell r="G13092">
            <v>6860556.7300000004</v>
          </cell>
          <cell r="H13092">
            <v>-99</v>
          </cell>
          <cell r="I13092">
            <v>-99</v>
          </cell>
          <cell r="J13092">
            <v>2007</v>
          </cell>
          <cell r="K13092">
            <v>2</v>
          </cell>
          <cell r="L13092">
            <v>11</v>
          </cell>
        </row>
        <row r="13093">
          <cell r="D13093" t="str">
            <v>marv1_108_625</v>
          </cell>
          <cell r="E13093">
            <v>3</v>
          </cell>
          <cell r="F13093">
            <v>2515594.6800000002</v>
          </cell>
          <cell r="G13093">
            <v>6860550.3600000003</v>
          </cell>
          <cell r="H13093">
            <v>-99</v>
          </cell>
          <cell r="I13093">
            <v>-99</v>
          </cell>
          <cell r="J13093">
            <v>2007</v>
          </cell>
          <cell r="K13093">
            <v>4</v>
          </cell>
          <cell r="L13093">
            <v>14</v>
          </cell>
        </row>
        <row r="13094">
          <cell r="D13094" t="str">
            <v>marv1_108_626</v>
          </cell>
          <cell r="E13094">
            <v>3</v>
          </cell>
          <cell r="F13094">
            <v>2515595.69</v>
          </cell>
          <cell r="G13094">
            <v>6860551.2699999996</v>
          </cell>
          <cell r="H13094">
            <v>-99</v>
          </cell>
          <cell r="I13094">
            <v>-99</v>
          </cell>
          <cell r="J13094">
            <v>2007</v>
          </cell>
          <cell r="K13094">
            <v>2</v>
          </cell>
          <cell r="L13094">
            <v>11</v>
          </cell>
        </row>
        <row r="13095">
          <cell r="D13095" t="str">
            <v>marv1_122_2</v>
          </cell>
          <cell r="E13095">
            <v>2</v>
          </cell>
          <cell r="F13095">
            <v>2516137.34</v>
          </cell>
          <cell r="G13095">
            <v>6860473.6200000001</v>
          </cell>
          <cell r="H13095">
            <v>201.58</v>
          </cell>
          <cell r="I13095">
            <v>-99</v>
          </cell>
          <cell r="J13095">
            <v>2007</v>
          </cell>
          <cell r="K13095">
            <v>4</v>
          </cell>
          <cell r="L13095">
            <v>11</v>
          </cell>
        </row>
        <row r="13096">
          <cell r="D13096" t="str">
            <v>marv1_122_5</v>
          </cell>
          <cell r="E13096">
            <v>2</v>
          </cell>
          <cell r="F13096">
            <v>2516139.23</v>
          </cell>
          <cell r="G13096">
            <v>6860483.1200000001</v>
          </cell>
          <cell r="H13096">
            <v>203.08</v>
          </cell>
          <cell r="I13096">
            <v>-99</v>
          </cell>
          <cell r="J13096">
            <v>2007</v>
          </cell>
          <cell r="K13096">
            <v>4</v>
          </cell>
          <cell r="L13096">
            <v>12</v>
          </cell>
        </row>
        <row r="13097">
          <cell r="D13097" t="str">
            <v>marv1_122_8</v>
          </cell>
          <cell r="E13097">
            <v>2</v>
          </cell>
          <cell r="F13097">
            <v>2516140.06</v>
          </cell>
          <cell r="G13097">
            <v>6860483.7199999997</v>
          </cell>
          <cell r="H13097">
            <v>203.58</v>
          </cell>
          <cell r="I13097">
            <v>-99</v>
          </cell>
          <cell r="J13097">
            <v>2007</v>
          </cell>
          <cell r="K13097">
            <v>4</v>
          </cell>
          <cell r="L13097">
            <v>12</v>
          </cell>
        </row>
        <row r="13098">
          <cell r="D13098" t="str">
            <v>marv1_122_10</v>
          </cell>
          <cell r="E13098">
            <v>2</v>
          </cell>
          <cell r="F13098">
            <v>2516140.14</v>
          </cell>
          <cell r="G13098">
            <v>6860479.2800000003</v>
          </cell>
          <cell r="H13098">
            <v>201.1</v>
          </cell>
          <cell r="I13098">
            <v>-99</v>
          </cell>
          <cell r="J13098">
            <v>2007</v>
          </cell>
          <cell r="K13098">
            <v>21</v>
          </cell>
          <cell r="L13098">
            <v>12</v>
          </cell>
        </row>
        <row r="13099">
          <cell r="D13099" t="str">
            <v>marv1_122_11</v>
          </cell>
          <cell r="E13099">
            <v>2</v>
          </cell>
          <cell r="F13099">
            <v>2516142.52</v>
          </cell>
          <cell r="G13099">
            <v>6860486.7599999998</v>
          </cell>
          <cell r="H13099">
            <v>203.08</v>
          </cell>
          <cell r="I13099">
            <v>-99</v>
          </cell>
          <cell r="J13099">
            <v>2007</v>
          </cell>
          <cell r="K13099">
            <v>3</v>
          </cell>
          <cell r="L13099">
            <v>12</v>
          </cell>
        </row>
        <row r="13100">
          <cell r="D13100" t="str">
            <v>marv1_122_16</v>
          </cell>
          <cell r="E13100">
            <v>2</v>
          </cell>
          <cell r="F13100">
            <v>2516140.75</v>
          </cell>
          <cell r="G13100">
            <v>6860477.8499999996</v>
          </cell>
          <cell r="H13100">
            <v>203.83</v>
          </cell>
          <cell r="I13100">
            <v>-99</v>
          </cell>
          <cell r="J13100">
            <v>2007</v>
          </cell>
          <cell r="K13100">
            <v>3</v>
          </cell>
          <cell r="L13100">
            <v>11</v>
          </cell>
        </row>
        <row r="13101">
          <cell r="D13101" t="str">
            <v>marv1_122_27</v>
          </cell>
          <cell r="E13101">
            <v>2</v>
          </cell>
          <cell r="F13101">
            <v>2516139.79</v>
          </cell>
          <cell r="G13101">
            <v>6860471.1900000004</v>
          </cell>
          <cell r="H13101">
            <v>198.35</v>
          </cell>
          <cell r="I13101">
            <v>-99</v>
          </cell>
          <cell r="J13101">
            <v>2007</v>
          </cell>
          <cell r="K13101">
            <v>16</v>
          </cell>
          <cell r="L13101">
            <v>11</v>
          </cell>
        </row>
        <row r="13102">
          <cell r="D13102" t="str">
            <v>marv1_122_28</v>
          </cell>
          <cell r="E13102">
            <v>2</v>
          </cell>
          <cell r="F13102">
            <v>2516144.66</v>
          </cell>
          <cell r="G13102">
            <v>6860477.3799999999</v>
          </cell>
          <cell r="H13102">
            <v>203.1</v>
          </cell>
          <cell r="I13102">
            <v>-99</v>
          </cell>
          <cell r="J13102">
            <v>2007</v>
          </cell>
          <cell r="K13102">
            <v>21</v>
          </cell>
          <cell r="L13102">
            <v>12</v>
          </cell>
        </row>
        <row r="13103">
          <cell r="D13103" t="str">
            <v>marv1_122_31</v>
          </cell>
          <cell r="E13103">
            <v>2</v>
          </cell>
          <cell r="F13103">
            <v>2516141.7799999998</v>
          </cell>
          <cell r="G13103">
            <v>6860472.6399999997</v>
          </cell>
          <cell r="H13103">
            <v>203.33</v>
          </cell>
          <cell r="I13103">
            <v>-99</v>
          </cell>
          <cell r="J13103">
            <v>2007</v>
          </cell>
          <cell r="K13103">
            <v>3</v>
          </cell>
          <cell r="L13103">
            <v>11</v>
          </cell>
        </row>
        <row r="13104">
          <cell r="D13104" t="str">
            <v>marv1_122_44</v>
          </cell>
          <cell r="E13104">
            <v>2</v>
          </cell>
          <cell r="F13104">
            <v>2516147.0099999998</v>
          </cell>
          <cell r="G13104">
            <v>6860471.8700000001</v>
          </cell>
          <cell r="H13104">
            <v>203.1</v>
          </cell>
          <cell r="I13104">
            <v>-99</v>
          </cell>
          <cell r="J13104">
            <v>2007</v>
          </cell>
          <cell r="K13104">
            <v>21</v>
          </cell>
          <cell r="L13104">
            <v>11</v>
          </cell>
        </row>
        <row r="13105">
          <cell r="D13105" t="str">
            <v>marv1_122_46</v>
          </cell>
          <cell r="E13105">
            <v>2</v>
          </cell>
          <cell r="F13105">
            <v>2516148.2999999998</v>
          </cell>
          <cell r="G13105">
            <v>6860472.2800000003</v>
          </cell>
          <cell r="H13105">
            <v>202.44</v>
          </cell>
          <cell r="I13105">
            <v>-99</v>
          </cell>
          <cell r="J13105">
            <v>2007</v>
          </cell>
          <cell r="K13105">
            <v>3</v>
          </cell>
          <cell r="L13105">
            <v>11</v>
          </cell>
        </row>
        <row r="13106">
          <cell r="D13106" t="str">
            <v>marv1_122_50</v>
          </cell>
          <cell r="E13106">
            <v>2</v>
          </cell>
          <cell r="F13106">
            <v>2516146.5099999998</v>
          </cell>
          <cell r="G13106">
            <v>6860469.9400000004</v>
          </cell>
          <cell r="H13106">
            <v>203.1</v>
          </cell>
          <cell r="I13106">
            <v>-99</v>
          </cell>
          <cell r="J13106">
            <v>2007</v>
          </cell>
          <cell r="K13106">
            <v>21</v>
          </cell>
          <cell r="L13106">
            <v>11</v>
          </cell>
        </row>
        <row r="13107">
          <cell r="D13107" t="str">
            <v>marv1_122_52</v>
          </cell>
          <cell r="E13107">
            <v>2</v>
          </cell>
          <cell r="F13107">
            <v>2516140.5699999998</v>
          </cell>
          <cell r="G13107">
            <v>6860467.7999999998</v>
          </cell>
          <cell r="H13107">
            <v>207.5</v>
          </cell>
          <cell r="I13107">
            <v>-99</v>
          </cell>
          <cell r="J13107">
            <v>2007</v>
          </cell>
          <cell r="K13107">
            <v>3</v>
          </cell>
          <cell r="L13107">
            <v>11</v>
          </cell>
        </row>
        <row r="13108">
          <cell r="D13108" t="str">
            <v>marv1_122_55</v>
          </cell>
          <cell r="E13108">
            <v>2</v>
          </cell>
          <cell r="F13108">
            <v>2516143.4</v>
          </cell>
          <cell r="G13108">
            <v>6860467.96</v>
          </cell>
          <cell r="H13108">
            <v>204.75</v>
          </cell>
          <cell r="I13108">
            <v>-99</v>
          </cell>
          <cell r="J13108">
            <v>2007</v>
          </cell>
          <cell r="K13108">
            <v>3</v>
          </cell>
          <cell r="L13108">
            <v>11</v>
          </cell>
        </row>
        <row r="13109">
          <cell r="D13109" t="str">
            <v>marv1_122_57</v>
          </cell>
          <cell r="E13109">
            <v>2</v>
          </cell>
          <cell r="F13109">
            <v>2516145.35</v>
          </cell>
          <cell r="G13109">
            <v>6860468.2400000002</v>
          </cell>
          <cell r="H13109">
            <v>203.35</v>
          </cell>
          <cell r="I13109">
            <v>-99</v>
          </cell>
          <cell r="J13109">
            <v>2007</v>
          </cell>
          <cell r="K13109">
            <v>21</v>
          </cell>
          <cell r="L13109">
            <v>11</v>
          </cell>
        </row>
        <row r="13110">
          <cell r="D13110" t="str">
            <v>marv1_122_58</v>
          </cell>
          <cell r="E13110">
            <v>2</v>
          </cell>
          <cell r="F13110">
            <v>2516137.33</v>
          </cell>
          <cell r="G13110">
            <v>6860466.8499999996</v>
          </cell>
          <cell r="H13110">
            <v>202.9</v>
          </cell>
          <cell r="I13110">
            <v>-99</v>
          </cell>
          <cell r="J13110">
            <v>2007</v>
          </cell>
          <cell r="K13110">
            <v>1</v>
          </cell>
          <cell r="L13110">
            <v>11</v>
          </cell>
        </row>
        <row r="13111">
          <cell r="D13111" t="str">
            <v>marv1_122_59</v>
          </cell>
          <cell r="E13111">
            <v>2</v>
          </cell>
          <cell r="F13111">
            <v>2516149.56</v>
          </cell>
          <cell r="G13111">
            <v>6860468.1900000004</v>
          </cell>
          <cell r="H13111">
            <v>200.35</v>
          </cell>
          <cell r="I13111">
            <v>-99</v>
          </cell>
          <cell r="J13111">
            <v>2007</v>
          </cell>
          <cell r="K13111">
            <v>21</v>
          </cell>
          <cell r="L13111">
            <v>11</v>
          </cell>
        </row>
        <row r="13112">
          <cell r="D13112" t="str">
            <v>marv1_122_68</v>
          </cell>
          <cell r="E13112">
            <v>2</v>
          </cell>
          <cell r="F13112">
            <v>2516149.4900000002</v>
          </cell>
          <cell r="G13112">
            <v>6860465.1200000001</v>
          </cell>
          <cell r="H13112">
            <v>201.69</v>
          </cell>
          <cell r="I13112">
            <v>-99</v>
          </cell>
          <cell r="J13112">
            <v>2007</v>
          </cell>
          <cell r="K13112">
            <v>3</v>
          </cell>
          <cell r="L13112">
            <v>11</v>
          </cell>
        </row>
        <row r="13113">
          <cell r="D13113" t="str">
            <v>marv1_122_69</v>
          </cell>
          <cell r="E13113">
            <v>2</v>
          </cell>
          <cell r="F13113">
            <v>2516151.3199999998</v>
          </cell>
          <cell r="G13113">
            <v>6860464.3300000001</v>
          </cell>
          <cell r="H13113">
            <v>201.85</v>
          </cell>
          <cell r="I13113">
            <v>-99</v>
          </cell>
          <cell r="J13113">
            <v>2007</v>
          </cell>
          <cell r="K13113">
            <v>21</v>
          </cell>
          <cell r="L13113">
            <v>11</v>
          </cell>
        </row>
        <row r="13114">
          <cell r="D13114" t="str">
            <v>marv1_122_71</v>
          </cell>
          <cell r="E13114">
            <v>2</v>
          </cell>
          <cell r="F13114">
            <v>2516145.52</v>
          </cell>
          <cell r="G13114">
            <v>6860464.8200000003</v>
          </cell>
          <cell r="H13114">
            <v>206.99</v>
          </cell>
          <cell r="I13114">
            <v>-99</v>
          </cell>
          <cell r="J13114">
            <v>2007</v>
          </cell>
          <cell r="K13114">
            <v>3</v>
          </cell>
          <cell r="L13114">
            <v>11</v>
          </cell>
        </row>
        <row r="13115">
          <cell r="D13115" t="str">
            <v>marv1_122_79</v>
          </cell>
          <cell r="E13115">
            <v>2</v>
          </cell>
          <cell r="F13115">
            <v>2516143.37</v>
          </cell>
          <cell r="G13115">
            <v>6860464.0599999996</v>
          </cell>
          <cell r="H13115">
            <v>201.57</v>
          </cell>
          <cell r="I13115">
            <v>-99</v>
          </cell>
          <cell r="J13115">
            <v>2007</v>
          </cell>
          <cell r="K13115">
            <v>3</v>
          </cell>
          <cell r="L13115">
            <v>11</v>
          </cell>
        </row>
        <row r="13116">
          <cell r="D13116" t="str">
            <v>marv1_122_82</v>
          </cell>
          <cell r="E13116">
            <v>2</v>
          </cell>
          <cell r="F13116">
            <v>2516152.2400000002</v>
          </cell>
          <cell r="G13116">
            <v>6860459.3099999996</v>
          </cell>
          <cell r="H13116">
            <v>203.35</v>
          </cell>
          <cell r="I13116">
            <v>-99</v>
          </cell>
          <cell r="J13116">
            <v>2007</v>
          </cell>
          <cell r="K13116">
            <v>21</v>
          </cell>
          <cell r="L13116">
            <v>12</v>
          </cell>
        </row>
        <row r="13117">
          <cell r="D13117" t="str">
            <v>marv1_122_84</v>
          </cell>
          <cell r="E13117">
            <v>2</v>
          </cell>
          <cell r="F13117">
            <v>2516149.42</v>
          </cell>
          <cell r="G13117">
            <v>6860459.5199999996</v>
          </cell>
          <cell r="H13117">
            <v>203.6</v>
          </cell>
          <cell r="I13117">
            <v>-99</v>
          </cell>
          <cell r="J13117">
            <v>2007</v>
          </cell>
          <cell r="K13117">
            <v>21</v>
          </cell>
          <cell r="L13117">
            <v>11</v>
          </cell>
        </row>
        <row r="13118">
          <cell r="D13118" t="str">
            <v>marv1_122_87</v>
          </cell>
          <cell r="E13118">
            <v>2</v>
          </cell>
          <cell r="F13118">
            <v>2516138.7799999998</v>
          </cell>
          <cell r="G13118">
            <v>6860465.1900000004</v>
          </cell>
          <cell r="H13118">
            <v>204.91</v>
          </cell>
          <cell r="I13118">
            <v>-99</v>
          </cell>
          <cell r="J13118">
            <v>2007</v>
          </cell>
          <cell r="K13118">
            <v>3</v>
          </cell>
          <cell r="L13118">
            <v>11</v>
          </cell>
        </row>
        <row r="13119">
          <cell r="D13119" t="str">
            <v>marv1_122_89</v>
          </cell>
          <cell r="E13119">
            <v>2</v>
          </cell>
          <cell r="F13119">
            <v>2516146.6800000002</v>
          </cell>
          <cell r="G13119">
            <v>6860459.8700000001</v>
          </cell>
          <cell r="H13119">
            <v>199.65</v>
          </cell>
          <cell r="I13119">
            <v>-99</v>
          </cell>
          <cell r="J13119">
            <v>2007</v>
          </cell>
          <cell r="K13119">
            <v>3</v>
          </cell>
          <cell r="L13119">
            <v>11</v>
          </cell>
        </row>
        <row r="13120">
          <cell r="D13120" t="str">
            <v>marv1_122_92</v>
          </cell>
          <cell r="E13120">
            <v>2</v>
          </cell>
          <cell r="F13120">
            <v>2516145.17</v>
          </cell>
          <cell r="G13120">
            <v>6860460.2300000004</v>
          </cell>
          <cell r="H13120">
            <v>202.85</v>
          </cell>
          <cell r="I13120">
            <v>-99</v>
          </cell>
          <cell r="J13120">
            <v>2007</v>
          </cell>
          <cell r="K13120">
            <v>21</v>
          </cell>
          <cell r="L13120">
            <v>11</v>
          </cell>
        </row>
        <row r="13121">
          <cell r="D13121" t="str">
            <v>marv1_122_95</v>
          </cell>
          <cell r="E13121">
            <v>2</v>
          </cell>
          <cell r="F13121">
            <v>2516139.6800000002</v>
          </cell>
          <cell r="G13121">
            <v>6860463.4000000004</v>
          </cell>
          <cell r="H13121">
            <v>204.45</v>
          </cell>
          <cell r="I13121">
            <v>-99</v>
          </cell>
          <cell r="J13121">
            <v>2007</v>
          </cell>
          <cell r="K13121">
            <v>4</v>
          </cell>
          <cell r="L13121">
            <v>12</v>
          </cell>
        </row>
        <row r="13122">
          <cell r="D13122" t="str">
            <v>marv1_122_96</v>
          </cell>
          <cell r="E13122">
            <v>2</v>
          </cell>
          <cell r="F13122">
            <v>2516144.0499999998</v>
          </cell>
          <cell r="G13122">
            <v>6860458.8499999996</v>
          </cell>
          <cell r="H13122">
            <v>200.93</v>
          </cell>
          <cell r="I13122">
            <v>-99</v>
          </cell>
          <cell r="J13122">
            <v>2007</v>
          </cell>
          <cell r="K13122">
            <v>4</v>
          </cell>
          <cell r="L13122">
            <v>11</v>
          </cell>
        </row>
        <row r="13123">
          <cell r="D13123" t="str">
            <v>marv1_122_100</v>
          </cell>
          <cell r="E13123">
            <v>2</v>
          </cell>
          <cell r="F13123">
            <v>2516141.62</v>
          </cell>
          <cell r="G13123">
            <v>6860458.3600000003</v>
          </cell>
          <cell r="H13123">
            <v>201.6</v>
          </cell>
          <cell r="I13123">
            <v>-99</v>
          </cell>
          <cell r="J13123">
            <v>2007</v>
          </cell>
          <cell r="K13123">
            <v>21</v>
          </cell>
          <cell r="L13123">
            <v>11</v>
          </cell>
        </row>
        <row r="13124">
          <cell r="D13124" t="str">
            <v>marv1_122_106</v>
          </cell>
          <cell r="E13124">
            <v>2</v>
          </cell>
          <cell r="F13124">
            <v>2516136.87</v>
          </cell>
          <cell r="G13124">
            <v>6860465.3399999999</v>
          </cell>
          <cell r="H13124">
            <v>201.15</v>
          </cell>
          <cell r="I13124">
            <v>-99</v>
          </cell>
          <cell r="J13124">
            <v>2007</v>
          </cell>
          <cell r="K13124">
            <v>3</v>
          </cell>
          <cell r="L13124">
            <v>11</v>
          </cell>
        </row>
        <row r="13125">
          <cell r="D13125" t="str">
            <v>marv1_122_110</v>
          </cell>
          <cell r="E13125">
            <v>2</v>
          </cell>
          <cell r="F13125">
            <v>2516137.96</v>
          </cell>
          <cell r="G13125">
            <v>6860460.0099999998</v>
          </cell>
          <cell r="H13125">
            <v>202.15</v>
          </cell>
          <cell r="I13125">
            <v>-99</v>
          </cell>
          <cell r="J13125">
            <v>2007</v>
          </cell>
          <cell r="K13125">
            <v>1</v>
          </cell>
          <cell r="L13125">
            <v>12</v>
          </cell>
        </row>
        <row r="13126">
          <cell r="D13126" t="str">
            <v>marv1_122_113</v>
          </cell>
          <cell r="E13126">
            <v>2</v>
          </cell>
          <cell r="F13126">
            <v>2516138.13</v>
          </cell>
          <cell r="G13126">
            <v>6860457.46</v>
          </cell>
          <cell r="H13126">
            <v>206.5</v>
          </cell>
          <cell r="I13126">
            <v>-99</v>
          </cell>
          <cell r="J13126">
            <v>2007</v>
          </cell>
          <cell r="K13126">
            <v>4</v>
          </cell>
          <cell r="L13126">
            <v>11</v>
          </cell>
        </row>
        <row r="13127">
          <cell r="D13127" t="str">
            <v>marv1_122_115</v>
          </cell>
          <cell r="E13127">
            <v>2</v>
          </cell>
          <cell r="F13127">
            <v>2516136.75</v>
          </cell>
          <cell r="G13127">
            <v>6860463.1699999999</v>
          </cell>
          <cell r="H13127">
            <v>203.08</v>
          </cell>
          <cell r="I13127">
            <v>-99</v>
          </cell>
          <cell r="J13127">
            <v>2007</v>
          </cell>
          <cell r="K13127">
            <v>1</v>
          </cell>
          <cell r="L13127">
            <v>11</v>
          </cell>
        </row>
        <row r="13128">
          <cell r="D13128" t="str">
            <v>marv1_122_118</v>
          </cell>
          <cell r="E13128">
            <v>2</v>
          </cell>
          <cell r="F13128">
            <v>2516136.09</v>
          </cell>
          <cell r="G13128">
            <v>6860455.7000000002</v>
          </cell>
          <cell r="H13128">
            <v>204.19</v>
          </cell>
          <cell r="I13128">
            <v>-99</v>
          </cell>
          <cell r="J13128">
            <v>2007</v>
          </cell>
          <cell r="K13128">
            <v>3</v>
          </cell>
          <cell r="L13128">
            <v>11</v>
          </cell>
        </row>
        <row r="13129">
          <cell r="D13129" t="str">
            <v>marv1_122_126</v>
          </cell>
          <cell r="E13129">
            <v>2</v>
          </cell>
          <cell r="F13129">
            <v>2516134.79</v>
          </cell>
          <cell r="G13129">
            <v>6860460.7699999996</v>
          </cell>
          <cell r="H13129">
            <v>207</v>
          </cell>
          <cell r="I13129">
            <v>-99</v>
          </cell>
          <cell r="J13129">
            <v>2007</v>
          </cell>
          <cell r="K13129">
            <v>3</v>
          </cell>
          <cell r="L13129">
            <v>12</v>
          </cell>
        </row>
        <row r="13130">
          <cell r="D13130" t="str">
            <v>marv1_122_129</v>
          </cell>
          <cell r="E13130">
            <v>2</v>
          </cell>
          <cell r="F13130">
            <v>2516134.0499999998</v>
          </cell>
          <cell r="G13130">
            <v>6860459.9199999999</v>
          </cell>
          <cell r="H13130">
            <v>204.9</v>
          </cell>
          <cell r="I13130">
            <v>-99</v>
          </cell>
          <cell r="J13130">
            <v>2007</v>
          </cell>
          <cell r="K13130">
            <v>3</v>
          </cell>
          <cell r="L13130">
            <v>12</v>
          </cell>
        </row>
        <row r="13131">
          <cell r="D13131" t="str">
            <v>marv1_122_136</v>
          </cell>
          <cell r="E13131">
            <v>2</v>
          </cell>
          <cell r="F13131">
            <v>2516128.36</v>
          </cell>
          <cell r="G13131">
            <v>6860449.54</v>
          </cell>
          <cell r="H13131">
            <v>202.35</v>
          </cell>
          <cell r="I13131">
            <v>-99</v>
          </cell>
          <cell r="J13131">
            <v>2007</v>
          </cell>
          <cell r="K13131">
            <v>21</v>
          </cell>
          <cell r="L13131">
            <v>11</v>
          </cell>
        </row>
        <row r="13132">
          <cell r="D13132" t="str">
            <v>marv1_122_137</v>
          </cell>
          <cell r="E13132">
            <v>2</v>
          </cell>
          <cell r="F13132">
            <v>2516129.71</v>
          </cell>
          <cell r="G13132">
            <v>6860452.6500000004</v>
          </cell>
          <cell r="H13132">
            <v>206</v>
          </cell>
          <cell r="I13132">
            <v>-99</v>
          </cell>
          <cell r="J13132">
            <v>2007</v>
          </cell>
          <cell r="K13132">
            <v>3</v>
          </cell>
          <cell r="L13132">
            <v>11</v>
          </cell>
        </row>
        <row r="13133">
          <cell r="D13133" t="str">
            <v>marv1_122_138</v>
          </cell>
          <cell r="E13133">
            <v>2</v>
          </cell>
          <cell r="F13133">
            <v>2516132.3199999998</v>
          </cell>
          <cell r="G13133">
            <v>6860458.8799999999</v>
          </cell>
          <cell r="H13133">
            <v>204.6</v>
          </cell>
          <cell r="I13133">
            <v>-99</v>
          </cell>
          <cell r="J13133">
            <v>2007</v>
          </cell>
          <cell r="K13133">
            <v>21</v>
          </cell>
          <cell r="L13133">
            <v>11</v>
          </cell>
        </row>
        <row r="13134">
          <cell r="D13134" t="str">
            <v>marv1_122_140</v>
          </cell>
          <cell r="E13134">
            <v>2</v>
          </cell>
          <cell r="F13134">
            <v>2516131.46</v>
          </cell>
          <cell r="G13134">
            <v>6860457.6100000003</v>
          </cell>
          <cell r="H13134">
            <v>202.1</v>
          </cell>
          <cell r="I13134">
            <v>-99</v>
          </cell>
          <cell r="J13134">
            <v>2007</v>
          </cell>
          <cell r="K13134">
            <v>21</v>
          </cell>
          <cell r="L13134">
            <v>11</v>
          </cell>
        </row>
        <row r="13135">
          <cell r="D13135" t="str">
            <v>marv1_122_141</v>
          </cell>
          <cell r="E13135">
            <v>2</v>
          </cell>
          <cell r="F13135">
            <v>2516130.33</v>
          </cell>
          <cell r="G13135">
            <v>6860456.2300000004</v>
          </cell>
          <cell r="H13135">
            <v>202.44</v>
          </cell>
          <cell r="I13135">
            <v>-99</v>
          </cell>
          <cell r="J13135">
            <v>2007</v>
          </cell>
          <cell r="K13135">
            <v>3</v>
          </cell>
          <cell r="L13135">
            <v>11</v>
          </cell>
        </row>
        <row r="13136">
          <cell r="D13136" t="str">
            <v>marv1_122_144</v>
          </cell>
          <cell r="E13136">
            <v>2</v>
          </cell>
          <cell r="F13136">
            <v>2516126.15</v>
          </cell>
          <cell r="G13136">
            <v>6860453.6100000003</v>
          </cell>
          <cell r="H13136">
            <v>200.19</v>
          </cell>
          <cell r="I13136">
            <v>-99</v>
          </cell>
          <cell r="J13136">
            <v>2007</v>
          </cell>
          <cell r="K13136">
            <v>4</v>
          </cell>
          <cell r="L13136">
            <v>11</v>
          </cell>
        </row>
        <row r="13137">
          <cell r="D13137" t="str">
            <v>marv1_122_146</v>
          </cell>
          <cell r="E13137">
            <v>2</v>
          </cell>
          <cell r="F13137">
            <v>2516127.31</v>
          </cell>
          <cell r="G13137">
            <v>6860457.0599999996</v>
          </cell>
          <cell r="H13137">
            <v>201.1</v>
          </cell>
          <cell r="I13137">
            <v>-99</v>
          </cell>
          <cell r="J13137">
            <v>2007</v>
          </cell>
          <cell r="K13137">
            <v>2</v>
          </cell>
          <cell r="L13137">
            <v>11</v>
          </cell>
        </row>
        <row r="13138">
          <cell r="D13138" t="str">
            <v>marv1_122_147</v>
          </cell>
          <cell r="E13138">
            <v>2</v>
          </cell>
          <cell r="F13138">
            <v>2516123.86</v>
          </cell>
          <cell r="G13138">
            <v>6860453.4400000004</v>
          </cell>
          <cell r="H13138">
            <v>198.35</v>
          </cell>
          <cell r="I13138">
            <v>-99</v>
          </cell>
          <cell r="J13138">
            <v>2007</v>
          </cell>
          <cell r="K13138">
            <v>2</v>
          </cell>
          <cell r="L13138">
            <v>11</v>
          </cell>
        </row>
        <row r="13139">
          <cell r="D13139" t="str">
            <v>marv1_122_148</v>
          </cell>
          <cell r="E13139">
            <v>2</v>
          </cell>
          <cell r="F13139">
            <v>2516127.77</v>
          </cell>
          <cell r="G13139">
            <v>6860458.6799999997</v>
          </cell>
          <cell r="H13139">
            <v>199.35</v>
          </cell>
          <cell r="I13139">
            <v>-99</v>
          </cell>
          <cell r="J13139">
            <v>2007</v>
          </cell>
          <cell r="K13139">
            <v>21</v>
          </cell>
          <cell r="L13139">
            <v>12</v>
          </cell>
        </row>
        <row r="13140">
          <cell r="D13140" t="str">
            <v>marv1_122_149</v>
          </cell>
          <cell r="E13140">
            <v>2</v>
          </cell>
          <cell r="F13140">
            <v>2516131.2000000002</v>
          </cell>
          <cell r="G13140">
            <v>6860461.9299999997</v>
          </cell>
          <cell r="H13140">
            <v>206.5</v>
          </cell>
          <cell r="I13140">
            <v>-99</v>
          </cell>
          <cell r="J13140">
            <v>2007</v>
          </cell>
          <cell r="K13140">
            <v>3</v>
          </cell>
          <cell r="L13140">
            <v>14</v>
          </cell>
        </row>
        <row r="13141">
          <cell r="D13141" t="str">
            <v>marv1_122_150</v>
          </cell>
          <cell r="E13141">
            <v>2</v>
          </cell>
          <cell r="F13141">
            <v>2516123.61</v>
          </cell>
          <cell r="G13141">
            <v>6860456.4800000004</v>
          </cell>
          <cell r="H13141">
            <v>203</v>
          </cell>
          <cell r="I13141">
            <v>-99</v>
          </cell>
          <cell r="J13141">
            <v>2007</v>
          </cell>
          <cell r="K13141">
            <v>4</v>
          </cell>
          <cell r="L13141">
            <v>11</v>
          </cell>
        </row>
        <row r="13142">
          <cell r="D13142" t="str">
            <v>marv1_122_153</v>
          </cell>
          <cell r="E13142">
            <v>2</v>
          </cell>
          <cell r="F13142">
            <v>2516133.88</v>
          </cell>
          <cell r="G13142">
            <v>6860464.8200000003</v>
          </cell>
          <cell r="H13142">
            <v>201.51</v>
          </cell>
          <cell r="I13142">
            <v>-99</v>
          </cell>
          <cell r="J13142">
            <v>2007</v>
          </cell>
          <cell r="K13142">
            <v>21</v>
          </cell>
          <cell r="L13142">
            <v>11</v>
          </cell>
        </row>
        <row r="13143">
          <cell r="D13143" t="str">
            <v>marv1_122_154</v>
          </cell>
          <cell r="E13143">
            <v>2</v>
          </cell>
          <cell r="F13143">
            <v>2516124.7599999998</v>
          </cell>
          <cell r="G13143">
            <v>6860459.1399999997</v>
          </cell>
          <cell r="H13143">
            <v>202.75</v>
          </cell>
          <cell r="I13143">
            <v>-99</v>
          </cell>
          <cell r="J13143">
            <v>2007</v>
          </cell>
          <cell r="K13143">
            <v>3</v>
          </cell>
          <cell r="L13143">
            <v>12</v>
          </cell>
        </row>
        <row r="13144">
          <cell r="D13144" t="str">
            <v>marv1_122_158</v>
          </cell>
          <cell r="E13144">
            <v>2</v>
          </cell>
          <cell r="F13144">
            <v>2516131.83</v>
          </cell>
          <cell r="G13144">
            <v>6860464.54</v>
          </cell>
          <cell r="H13144">
            <v>205.75</v>
          </cell>
          <cell r="I13144">
            <v>-99</v>
          </cell>
          <cell r="J13144">
            <v>2007</v>
          </cell>
          <cell r="K13144">
            <v>3</v>
          </cell>
          <cell r="L13144">
            <v>11</v>
          </cell>
        </row>
        <row r="13145">
          <cell r="D13145" t="str">
            <v>marv1_122_159</v>
          </cell>
          <cell r="E13145">
            <v>2</v>
          </cell>
          <cell r="F13145">
            <v>2516124.61</v>
          </cell>
          <cell r="G13145">
            <v>6860461.1100000003</v>
          </cell>
          <cell r="H13145">
            <v>204.75</v>
          </cell>
          <cell r="I13145">
            <v>-99</v>
          </cell>
          <cell r="J13145">
            <v>2007</v>
          </cell>
          <cell r="K13145">
            <v>3</v>
          </cell>
          <cell r="L13145">
            <v>11</v>
          </cell>
        </row>
        <row r="13146">
          <cell r="D13146" t="str">
            <v>marv1_122_160</v>
          </cell>
          <cell r="E13146">
            <v>2</v>
          </cell>
          <cell r="F13146">
            <v>2516126.7400000002</v>
          </cell>
          <cell r="G13146">
            <v>6860462.2300000004</v>
          </cell>
          <cell r="H13146">
            <v>203.69</v>
          </cell>
          <cell r="I13146">
            <v>-99</v>
          </cell>
          <cell r="J13146">
            <v>2007</v>
          </cell>
          <cell r="K13146">
            <v>3</v>
          </cell>
          <cell r="L13146">
            <v>11</v>
          </cell>
        </row>
        <row r="13147">
          <cell r="D13147" t="str">
            <v>marv1_122_163</v>
          </cell>
          <cell r="E13147">
            <v>2</v>
          </cell>
          <cell r="F13147">
            <v>2516124.0699999998</v>
          </cell>
          <cell r="G13147">
            <v>6860462.2400000002</v>
          </cell>
          <cell r="H13147">
            <v>204.5</v>
          </cell>
          <cell r="I13147">
            <v>-99</v>
          </cell>
          <cell r="J13147">
            <v>2007</v>
          </cell>
          <cell r="K13147">
            <v>3</v>
          </cell>
          <cell r="L13147">
            <v>12</v>
          </cell>
        </row>
        <row r="13148">
          <cell r="D13148" t="str">
            <v>marv1_122_166</v>
          </cell>
          <cell r="E13148">
            <v>2</v>
          </cell>
          <cell r="F13148">
            <v>2516124.29</v>
          </cell>
          <cell r="G13148">
            <v>6860464.6799999997</v>
          </cell>
          <cell r="H13148">
            <v>206</v>
          </cell>
          <cell r="I13148">
            <v>-99</v>
          </cell>
          <cell r="J13148">
            <v>2007</v>
          </cell>
          <cell r="K13148">
            <v>3</v>
          </cell>
          <cell r="L13148">
            <v>11</v>
          </cell>
        </row>
        <row r="13149">
          <cell r="D13149" t="str">
            <v>marv1_122_167</v>
          </cell>
          <cell r="E13149">
            <v>2</v>
          </cell>
          <cell r="F13149">
            <v>2516133.15</v>
          </cell>
          <cell r="G13149">
            <v>6860466.25</v>
          </cell>
          <cell r="H13149">
            <v>202.49</v>
          </cell>
          <cell r="I13149">
            <v>-99</v>
          </cell>
          <cell r="J13149">
            <v>2007</v>
          </cell>
          <cell r="K13149">
            <v>21</v>
          </cell>
          <cell r="L13149">
            <v>11</v>
          </cell>
        </row>
        <row r="13150">
          <cell r="D13150" t="str">
            <v>marv1_122_169</v>
          </cell>
          <cell r="E13150">
            <v>2</v>
          </cell>
          <cell r="F13150">
            <v>2516119.7999999998</v>
          </cell>
          <cell r="G13150">
            <v>6860464.8799999999</v>
          </cell>
          <cell r="H13150">
            <v>201.35</v>
          </cell>
          <cell r="I13150">
            <v>-99</v>
          </cell>
          <cell r="J13150">
            <v>2007</v>
          </cell>
          <cell r="K13150">
            <v>21</v>
          </cell>
          <cell r="L13150">
            <v>11</v>
          </cell>
        </row>
        <row r="13151">
          <cell r="D13151" t="str">
            <v>marv1_122_170</v>
          </cell>
          <cell r="E13151">
            <v>2</v>
          </cell>
          <cell r="F13151">
            <v>2516122.14</v>
          </cell>
          <cell r="G13151">
            <v>6860465.5599999996</v>
          </cell>
          <cell r="H13151">
            <v>201.6</v>
          </cell>
          <cell r="I13151">
            <v>-99</v>
          </cell>
          <cell r="J13151">
            <v>2007</v>
          </cell>
          <cell r="K13151">
            <v>21</v>
          </cell>
          <cell r="L13151">
            <v>11</v>
          </cell>
        </row>
        <row r="13152">
          <cell r="D13152" t="str">
            <v>marv1_122_174</v>
          </cell>
          <cell r="E13152">
            <v>2</v>
          </cell>
          <cell r="F13152">
            <v>2516130.9900000002</v>
          </cell>
          <cell r="G13152">
            <v>6860466.8200000003</v>
          </cell>
          <cell r="H13152">
            <v>202.15</v>
          </cell>
          <cell r="I13152">
            <v>-99</v>
          </cell>
          <cell r="J13152">
            <v>2007</v>
          </cell>
          <cell r="K13152">
            <v>21</v>
          </cell>
          <cell r="L13152">
            <v>11</v>
          </cell>
        </row>
        <row r="13153">
          <cell r="D13153" t="str">
            <v>marv1_122_176</v>
          </cell>
          <cell r="E13153">
            <v>2</v>
          </cell>
          <cell r="F13153">
            <v>2516118.9</v>
          </cell>
          <cell r="G13153">
            <v>6860468.2999999998</v>
          </cell>
          <cell r="H13153">
            <v>204</v>
          </cell>
          <cell r="I13153">
            <v>-99</v>
          </cell>
          <cell r="J13153">
            <v>2007</v>
          </cell>
          <cell r="K13153">
            <v>3</v>
          </cell>
          <cell r="L13153">
            <v>11</v>
          </cell>
        </row>
        <row r="13154">
          <cell r="D13154" t="str">
            <v>marv1_122_179</v>
          </cell>
          <cell r="E13154">
            <v>2</v>
          </cell>
          <cell r="F13154">
            <v>2516123.5499999998</v>
          </cell>
          <cell r="G13154">
            <v>6860469.1500000004</v>
          </cell>
          <cell r="H13154">
            <v>205.5</v>
          </cell>
          <cell r="I13154">
            <v>-99</v>
          </cell>
          <cell r="J13154">
            <v>2007</v>
          </cell>
          <cell r="K13154">
            <v>3</v>
          </cell>
          <cell r="L13154">
            <v>11</v>
          </cell>
        </row>
        <row r="13155">
          <cell r="D13155" t="str">
            <v>marv1_122_180</v>
          </cell>
          <cell r="E13155">
            <v>2</v>
          </cell>
          <cell r="F13155">
            <v>2516120.1</v>
          </cell>
          <cell r="G13155">
            <v>6860469.9299999997</v>
          </cell>
          <cell r="H13155">
            <v>201.98</v>
          </cell>
          <cell r="I13155">
            <v>-99</v>
          </cell>
          <cell r="J13155">
            <v>2007</v>
          </cell>
          <cell r="K13155">
            <v>21</v>
          </cell>
          <cell r="L13155">
            <v>11</v>
          </cell>
        </row>
        <row r="13156">
          <cell r="D13156" t="str">
            <v>marv1_122_181</v>
          </cell>
          <cell r="E13156">
            <v>2</v>
          </cell>
          <cell r="F13156">
            <v>2516126</v>
          </cell>
          <cell r="G13156">
            <v>6860469.2400000002</v>
          </cell>
          <cell r="H13156">
            <v>204.75</v>
          </cell>
          <cell r="I13156">
            <v>-99</v>
          </cell>
          <cell r="J13156">
            <v>2007</v>
          </cell>
          <cell r="K13156">
            <v>3</v>
          </cell>
          <cell r="L13156">
            <v>11</v>
          </cell>
        </row>
        <row r="13157">
          <cell r="D13157" t="str">
            <v>marv1_122_185</v>
          </cell>
          <cell r="E13157">
            <v>2</v>
          </cell>
          <cell r="F13157">
            <v>2516122.77</v>
          </cell>
          <cell r="G13157">
            <v>6860471.1799999997</v>
          </cell>
          <cell r="H13157">
            <v>199.17</v>
          </cell>
          <cell r="I13157">
            <v>-99</v>
          </cell>
          <cell r="J13157">
            <v>2007</v>
          </cell>
          <cell r="K13157">
            <v>21</v>
          </cell>
          <cell r="L13157">
            <v>11</v>
          </cell>
        </row>
        <row r="13158">
          <cell r="D13158" t="str">
            <v>marv1_122_187</v>
          </cell>
          <cell r="E13158">
            <v>2</v>
          </cell>
          <cell r="F13158">
            <v>2516132.35</v>
          </cell>
          <cell r="G13158">
            <v>6860468.2999999998</v>
          </cell>
          <cell r="H13158">
            <v>201.6</v>
          </cell>
          <cell r="I13158">
            <v>-99</v>
          </cell>
          <cell r="J13158">
            <v>2007</v>
          </cell>
          <cell r="K13158">
            <v>3</v>
          </cell>
          <cell r="L13158">
            <v>11</v>
          </cell>
        </row>
        <row r="13159">
          <cell r="D13159" t="str">
            <v>marv1_122_188</v>
          </cell>
          <cell r="E13159">
            <v>2</v>
          </cell>
          <cell r="F13159">
            <v>2516126.4</v>
          </cell>
          <cell r="G13159">
            <v>6860470.9000000004</v>
          </cell>
          <cell r="H13159">
            <v>204.6</v>
          </cell>
          <cell r="I13159">
            <v>-99</v>
          </cell>
          <cell r="J13159">
            <v>2007</v>
          </cell>
          <cell r="K13159">
            <v>21</v>
          </cell>
          <cell r="L13159">
            <v>11</v>
          </cell>
        </row>
        <row r="13160">
          <cell r="D13160" t="str">
            <v>marv1_122_191</v>
          </cell>
          <cell r="E13160">
            <v>2</v>
          </cell>
          <cell r="F13160">
            <v>2516135.17</v>
          </cell>
          <cell r="G13160">
            <v>6860467.3499999996</v>
          </cell>
          <cell r="H13160">
            <v>201.85</v>
          </cell>
          <cell r="I13160">
            <v>-99</v>
          </cell>
          <cell r="J13160">
            <v>2007</v>
          </cell>
          <cell r="K13160">
            <v>21</v>
          </cell>
          <cell r="L13160">
            <v>11</v>
          </cell>
        </row>
        <row r="13161">
          <cell r="D13161" t="str">
            <v>marv1_122_192</v>
          </cell>
          <cell r="E13161">
            <v>2</v>
          </cell>
          <cell r="F13161">
            <v>2516121.7599999998</v>
          </cell>
          <cell r="G13161">
            <v>6860473.9199999999</v>
          </cell>
          <cell r="H13161">
            <v>202.24</v>
          </cell>
          <cell r="I13161">
            <v>-99</v>
          </cell>
          <cell r="J13161">
            <v>2007</v>
          </cell>
          <cell r="K13161">
            <v>21</v>
          </cell>
          <cell r="L13161">
            <v>11</v>
          </cell>
        </row>
        <row r="13162">
          <cell r="D13162" t="str">
            <v>marv1_122_196</v>
          </cell>
          <cell r="E13162">
            <v>2</v>
          </cell>
          <cell r="F13162">
            <v>2516120.35</v>
          </cell>
          <cell r="G13162">
            <v>6860476.0599999996</v>
          </cell>
          <cell r="H13162">
            <v>200.49</v>
          </cell>
          <cell r="I13162">
            <v>-99</v>
          </cell>
          <cell r="J13162">
            <v>2007</v>
          </cell>
          <cell r="K13162">
            <v>21</v>
          </cell>
          <cell r="L13162">
            <v>11</v>
          </cell>
        </row>
        <row r="13163">
          <cell r="D13163" t="str">
            <v>marv1_122_197</v>
          </cell>
          <cell r="E13163">
            <v>2</v>
          </cell>
          <cell r="F13163">
            <v>2516130.71</v>
          </cell>
          <cell r="G13163">
            <v>6860470.2699999996</v>
          </cell>
          <cell r="H13163">
            <v>199.35</v>
          </cell>
          <cell r="I13163">
            <v>-99</v>
          </cell>
          <cell r="J13163">
            <v>2007</v>
          </cell>
          <cell r="K13163">
            <v>21</v>
          </cell>
          <cell r="L13163">
            <v>11</v>
          </cell>
        </row>
        <row r="13164">
          <cell r="D13164" t="str">
            <v>marv1_122_200</v>
          </cell>
          <cell r="E13164">
            <v>2</v>
          </cell>
          <cell r="F13164">
            <v>2516127.62</v>
          </cell>
          <cell r="G13164">
            <v>6860472.96</v>
          </cell>
          <cell r="H13164">
            <v>202.35</v>
          </cell>
          <cell r="I13164">
            <v>-99</v>
          </cell>
          <cell r="J13164">
            <v>2007</v>
          </cell>
          <cell r="K13164">
            <v>21</v>
          </cell>
          <cell r="L13164">
            <v>11</v>
          </cell>
        </row>
        <row r="13165">
          <cell r="D13165" t="str">
            <v>marv1_122_203</v>
          </cell>
          <cell r="E13165">
            <v>2</v>
          </cell>
          <cell r="F13165">
            <v>2516122.52</v>
          </cell>
          <cell r="G13165">
            <v>6860477.5599999996</v>
          </cell>
          <cell r="H13165">
            <v>197.6</v>
          </cell>
          <cell r="I13165">
            <v>-99</v>
          </cell>
          <cell r="J13165">
            <v>2007</v>
          </cell>
          <cell r="K13165">
            <v>3</v>
          </cell>
          <cell r="L13165">
            <v>12</v>
          </cell>
        </row>
        <row r="13166">
          <cell r="D13166" t="str">
            <v>marv1_122_206</v>
          </cell>
          <cell r="E13166">
            <v>2</v>
          </cell>
          <cell r="F13166">
            <v>2516123.7599999998</v>
          </cell>
          <cell r="G13166">
            <v>6860478</v>
          </cell>
          <cell r="H13166">
            <v>201.1</v>
          </cell>
          <cell r="I13166">
            <v>-99</v>
          </cell>
          <cell r="J13166">
            <v>2007</v>
          </cell>
          <cell r="K13166">
            <v>21</v>
          </cell>
          <cell r="L13166">
            <v>11</v>
          </cell>
        </row>
        <row r="13167">
          <cell r="D13167" t="str">
            <v>marv1_122_207</v>
          </cell>
          <cell r="E13167">
            <v>2</v>
          </cell>
          <cell r="F13167">
            <v>2516129.2000000002</v>
          </cell>
          <cell r="G13167">
            <v>6860473.29</v>
          </cell>
          <cell r="H13167">
            <v>200.1</v>
          </cell>
          <cell r="I13167">
            <v>-99</v>
          </cell>
          <cell r="J13167">
            <v>2007</v>
          </cell>
          <cell r="K13167">
            <v>21</v>
          </cell>
          <cell r="L13167">
            <v>11</v>
          </cell>
        </row>
        <row r="13168">
          <cell r="D13168" t="str">
            <v>marv1_122_208</v>
          </cell>
          <cell r="E13168">
            <v>2</v>
          </cell>
          <cell r="F13168">
            <v>2516125.0299999998</v>
          </cell>
          <cell r="G13168">
            <v>6860477.1799999997</v>
          </cell>
          <cell r="H13168">
            <v>202.19</v>
          </cell>
          <cell r="I13168">
            <v>-99</v>
          </cell>
          <cell r="J13168">
            <v>2007</v>
          </cell>
          <cell r="K13168">
            <v>3</v>
          </cell>
          <cell r="L13168">
            <v>11</v>
          </cell>
        </row>
        <row r="13169">
          <cell r="D13169" t="str">
            <v>marv1_122_209</v>
          </cell>
          <cell r="E13169">
            <v>2</v>
          </cell>
          <cell r="F13169">
            <v>2516133.84</v>
          </cell>
          <cell r="G13169">
            <v>6860469.21</v>
          </cell>
          <cell r="H13169">
            <v>201.6</v>
          </cell>
          <cell r="I13169">
            <v>-99</v>
          </cell>
          <cell r="J13169">
            <v>2007</v>
          </cell>
          <cell r="K13169">
            <v>1</v>
          </cell>
          <cell r="L13169">
            <v>11</v>
          </cell>
        </row>
        <row r="13170">
          <cell r="D13170" t="str">
            <v>marv1_122_210</v>
          </cell>
          <cell r="E13170">
            <v>2</v>
          </cell>
          <cell r="F13170">
            <v>2516126.79</v>
          </cell>
          <cell r="G13170">
            <v>6860476.21</v>
          </cell>
          <cell r="H13170">
            <v>199.18</v>
          </cell>
          <cell r="I13170">
            <v>-99</v>
          </cell>
          <cell r="J13170">
            <v>2007</v>
          </cell>
          <cell r="K13170">
            <v>1</v>
          </cell>
          <cell r="L13170">
            <v>11</v>
          </cell>
        </row>
        <row r="13171">
          <cell r="D13171" t="str">
            <v>marv1_122_212</v>
          </cell>
          <cell r="E13171">
            <v>2</v>
          </cell>
          <cell r="F13171">
            <v>2516125.9500000002</v>
          </cell>
          <cell r="G13171">
            <v>6860477.6600000001</v>
          </cell>
          <cell r="H13171">
            <v>199.45</v>
          </cell>
          <cell r="I13171">
            <v>-99</v>
          </cell>
          <cell r="J13171">
            <v>2007</v>
          </cell>
          <cell r="K13171">
            <v>21</v>
          </cell>
          <cell r="L13171">
            <v>11</v>
          </cell>
        </row>
        <row r="13172">
          <cell r="D13172" t="str">
            <v>marv1_122_213</v>
          </cell>
          <cell r="E13172">
            <v>2</v>
          </cell>
          <cell r="F13172">
            <v>2516129.7400000002</v>
          </cell>
          <cell r="G13172">
            <v>6860474.0300000003</v>
          </cell>
          <cell r="H13172">
            <v>200.85</v>
          </cell>
          <cell r="I13172">
            <v>-99</v>
          </cell>
          <cell r="J13172">
            <v>2007</v>
          </cell>
          <cell r="K13172">
            <v>3</v>
          </cell>
          <cell r="L13172">
            <v>11</v>
          </cell>
        </row>
        <row r="13173">
          <cell r="D13173" t="str">
            <v>marv1_122_215</v>
          </cell>
          <cell r="E13173">
            <v>2</v>
          </cell>
          <cell r="F13173">
            <v>2516131.54</v>
          </cell>
          <cell r="G13173">
            <v>6860472.6900000004</v>
          </cell>
          <cell r="H13173">
            <v>201.6</v>
          </cell>
          <cell r="I13173">
            <v>-99</v>
          </cell>
          <cell r="J13173">
            <v>2007</v>
          </cell>
          <cell r="K13173">
            <v>21</v>
          </cell>
          <cell r="L13173">
            <v>11</v>
          </cell>
        </row>
        <row r="13174">
          <cell r="D13174" t="str">
            <v>marv1_122_216</v>
          </cell>
          <cell r="E13174">
            <v>2</v>
          </cell>
          <cell r="F13174">
            <v>2516129.9</v>
          </cell>
          <cell r="G13174">
            <v>6860474.9500000002</v>
          </cell>
          <cell r="H13174">
            <v>201.85</v>
          </cell>
          <cell r="I13174">
            <v>-99</v>
          </cell>
          <cell r="J13174">
            <v>2007</v>
          </cell>
          <cell r="K13174">
            <v>21</v>
          </cell>
          <cell r="L13174">
            <v>12</v>
          </cell>
        </row>
        <row r="13175">
          <cell r="D13175" t="str">
            <v>marv1_122_219</v>
          </cell>
          <cell r="E13175">
            <v>2</v>
          </cell>
          <cell r="F13175">
            <v>2516127.31</v>
          </cell>
          <cell r="G13175">
            <v>6860478.5999999996</v>
          </cell>
          <cell r="H13175">
            <v>203.19</v>
          </cell>
          <cell r="I13175">
            <v>-99</v>
          </cell>
          <cell r="J13175">
            <v>2007</v>
          </cell>
          <cell r="K13175">
            <v>3</v>
          </cell>
          <cell r="L13175">
            <v>11</v>
          </cell>
        </row>
        <row r="13176">
          <cell r="D13176" t="str">
            <v>marv1_122_221</v>
          </cell>
          <cell r="E13176">
            <v>2</v>
          </cell>
          <cell r="F13176">
            <v>2516127.6</v>
          </cell>
          <cell r="G13176">
            <v>6860480.6299999999</v>
          </cell>
          <cell r="H13176">
            <v>202.6</v>
          </cell>
          <cell r="I13176">
            <v>-99</v>
          </cell>
          <cell r="J13176">
            <v>2007</v>
          </cell>
          <cell r="K13176">
            <v>21</v>
          </cell>
          <cell r="L13176">
            <v>11</v>
          </cell>
        </row>
        <row r="13177">
          <cell r="D13177" t="str">
            <v>marv1_122_224</v>
          </cell>
          <cell r="E13177">
            <v>2</v>
          </cell>
          <cell r="F13177">
            <v>2516135</v>
          </cell>
          <cell r="G13177">
            <v>6860469.5999999996</v>
          </cell>
          <cell r="H13177">
            <v>200.1</v>
          </cell>
          <cell r="I13177">
            <v>-99</v>
          </cell>
          <cell r="J13177">
            <v>2007</v>
          </cell>
          <cell r="K13177">
            <v>21</v>
          </cell>
          <cell r="L13177">
            <v>12</v>
          </cell>
        </row>
        <row r="13178">
          <cell r="D13178" t="str">
            <v>marv1_122_225</v>
          </cell>
          <cell r="E13178">
            <v>2</v>
          </cell>
          <cell r="F13178">
            <v>2516133.7400000002</v>
          </cell>
          <cell r="G13178">
            <v>6860472.8399999999</v>
          </cell>
          <cell r="H13178">
            <v>201.35</v>
          </cell>
          <cell r="I13178">
            <v>-99</v>
          </cell>
          <cell r="J13178">
            <v>2007</v>
          </cell>
          <cell r="K13178">
            <v>21</v>
          </cell>
          <cell r="L13178">
            <v>11</v>
          </cell>
        </row>
        <row r="13179">
          <cell r="D13179" t="str">
            <v>marv1_122_229</v>
          </cell>
          <cell r="E13179">
            <v>2</v>
          </cell>
          <cell r="F13179">
            <v>2516133.1</v>
          </cell>
          <cell r="G13179">
            <v>6860477.3899999997</v>
          </cell>
          <cell r="H13179">
            <v>205.19</v>
          </cell>
          <cell r="I13179">
            <v>-99</v>
          </cell>
          <cell r="J13179">
            <v>2007</v>
          </cell>
          <cell r="K13179">
            <v>3</v>
          </cell>
          <cell r="L13179">
            <v>12</v>
          </cell>
        </row>
        <row r="13180">
          <cell r="D13180" t="str">
            <v>marv1_122_230</v>
          </cell>
          <cell r="E13180">
            <v>2</v>
          </cell>
          <cell r="F13180">
            <v>2516132.2799999998</v>
          </cell>
          <cell r="G13180">
            <v>6860480.0499999998</v>
          </cell>
          <cell r="H13180">
            <v>204.69</v>
          </cell>
          <cell r="I13180">
            <v>-99</v>
          </cell>
          <cell r="J13180">
            <v>2007</v>
          </cell>
          <cell r="K13180">
            <v>3</v>
          </cell>
          <cell r="L13180">
            <v>11</v>
          </cell>
        </row>
        <row r="13181">
          <cell r="D13181" t="str">
            <v>marv1_122_233</v>
          </cell>
          <cell r="E13181">
            <v>2</v>
          </cell>
          <cell r="F13181">
            <v>2516134.2999999998</v>
          </cell>
          <cell r="G13181">
            <v>6860482.5499999998</v>
          </cell>
          <cell r="H13181">
            <v>197.6</v>
          </cell>
          <cell r="I13181">
            <v>-99</v>
          </cell>
          <cell r="J13181">
            <v>2007</v>
          </cell>
          <cell r="K13181">
            <v>4</v>
          </cell>
          <cell r="L13181">
            <v>11</v>
          </cell>
        </row>
        <row r="13182">
          <cell r="D13182" t="str">
            <v>marv1_122_236</v>
          </cell>
          <cell r="E13182">
            <v>2</v>
          </cell>
          <cell r="F13182">
            <v>2516136.27</v>
          </cell>
          <cell r="G13182">
            <v>6860479.8899999997</v>
          </cell>
          <cell r="H13182">
            <v>200.1</v>
          </cell>
          <cell r="I13182">
            <v>-99</v>
          </cell>
          <cell r="J13182">
            <v>2007</v>
          </cell>
          <cell r="K13182">
            <v>21</v>
          </cell>
          <cell r="L13182">
            <v>12</v>
          </cell>
        </row>
        <row r="13183">
          <cell r="D13183" t="str">
            <v>marv1_122_238</v>
          </cell>
          <cell r="E13183">
            <v>2</v>
          </cell>
          <cell r="F13183">
            <v>2516136.5099999998</v>
          </cell>
          <cell r="G13183">
            <v>6860476.4500000002</v>
          </cell>
          <cell r="H13183">
            <v>199.6</v>
          </cell>
          <cell r="I13183">
            <v>-99</v>
          </cell>
          <cell r="J13183">
            <v>2007</v>
          </cell>
          <cell r="K13183">
            <v>2</v>
          </cell>
          <cell r="L13183">
            <v>11</v>
          </cell>
        </row>
        <row r="13184">
          <cell r="D13184" t="str">
            <v>marv1_122_501</v>
          </cell>
          <cell r="E13184">
            <v>3</v>
          </cell>
          <cell r="F13184">
            <v>2516138</v>
          </cell>
          <cell r="G13184">
            <v>6860469.9800000004</v>
          </cell>
          <cell r="H13184">
            <v>-99</v>
          </cell>
          <cell r="I13184">
            <v>-99</v>
          </cell>
          <cell r="J13184">
            <v>2007</v>
          </cell>
          <cell r="K13184">
            <v>2</v>
          </cell>
          <cell r="L13184">
            <v>11</v>
          </cell>
        </row>
        <row r="13185">
          <cell r="D13185" t="str">
            <v>marv1_122_502</v>
          </cell>
          <cell r="E13185">
            <v>3</v>
          </cell>
          <cell r="F13185">
            <v>2516134.13</v>
          </cell>
          <cell r="G13185">
            <v>6860478.96</v>
          </cell>
          <cell r="H13185">
            <v>-99</v>
          </cell>
          <cell r="I13185">
            <v>-99</v>
          </cell>
          <cell r="J13185">
            <v>2007</v>
          </cell>
          <cell r="K13185">
            <v>21</v>
          </cell>
          <cell r="L13185">
            <v>11</v>
          </cell>
        </row>
        <row r="13186">
          <cell r="D13186" t="str">
            <v>marv1_122_503</v>
          </cell>
          <cell r="E13186">
            <v>3</v>
          </cell>
          <cell r="F13186">
            <v>2516133.52</v>
          </cell>
          <cell r="G13186">
            <v>6860481.9900000002</v>
          </cell>
          <cell r="H13186">
            <v>-99</v>
          </cell>
          <cell r="I13186">
            <v>-99</v>
          </cell>
          <cell r="J13186">
            <v>2007</v>
          </cell>
          <cell r="K13186">
            <v>2</v>
          </cell>
          <cell r="L13186">
            <v>11</v>
          </cell>
        </row>
        <row r="13187">
          <cell r="D13187" t="str">
            <v>marv1_122_504</v>
          </cell>
          <cell r="E13187">
            <v>3</v>
          </cell>
          <cell r="F13187">
            <v>2516137.81</v>
          </cell>
          <cell r="G13187">
            <v>6860484.4699999997</v>
          </cell>
          <cell r="H13187">
            <v>-99</v>
          </cell>
          <cell r="I13187">
            <v>-99</v>
          </cell>
          <cell r="J13187">
            <v>2007</v>
          </cell>
          <cell r="K13187">
            <v>16</v>
          </cell>
          <cell r="L13187">
            <v>12</v>
          </cell>
        </row>
        <row r="13188">
          <cell r="D13188" t="str">
            <v>marv1_122_505</v>
          </cell>
          <cell r="E13188">
            <v>3</v>
          </cell>
          <cell r="F13188">
            <v>2516136.7599999998</v>
          </cell>
          <cell r="G13188">
            <v>6860480.4900000002</v>
          </cell>
          <cell r="H13188">
            <v>-99</v>
          </cell>
          <cell r="I13188">
            <v>-99</v>
          </cell>
          <cell r="J13188">
            <v>2007</v>
          </cell>
          <cell r="K13188">
            <v>21</v>
          </cell>
          <cell r="L13188">
            <v>12</v>
          </cell>
        </row>
        <row r="13189">
          <cell r="D13189" t="str">
            <v>marv1_122_506</v>
          </cell>
          <cell r="E13189">
            <v>3</v>
          </cell>
          <cell r="F13189">
            <v>2516138.6</v>
          </cell>
          <cell r="G13189">
            <v>6860474.9800000004</v>
          </cell>
          <cell r="H13189">
            <v>-99</v>
          </cell>
          <cell r="I13189">
            <v>-99</v>
          </cell>
          <cell r="J13189">
            <v>2007</v>
          </cell>
          <cell r="K13189">
            <v>3</v>
          </cell>
          <cell r="L13189">
            <v>11</v>
          </cell>
        </row>
        <row r="13190">
          <cell r="D13190" t="str">
            <v>marv1_122_507</v>
          </cell>
          <cell r="E13190">
            <v>3</v>
          </cell>
          <cell r="F13190">
            <v>2516138.0499999998</v>
          </cell>
          <cell r="G13190">
            <v>6860473.0199999996</v>
          </cell>
          <cell r="H13190">
            <v>-99</v>
          </cell>
          <cell r="I13190">
            <v>-99</v>
          </cell>
          <cell r="J13190">
            <v>2007</v>
          </cell>
          <cell r="K13190">
            <v>21</v>
          </cell>
          <cell r="L13190">
            <v>11</v>
          </cell>
        </row>
        <row r="13191">
          <cell r="D13191" t="str">
            <v>marv1_122_508</v>
          </cell>
          <cell r="E13191">
            <v>3</v>
          </cell>
          <cell r="F13191">
            <v>2516138.5699999998</v>
          </cell>
          <cell r="G13191">
            <v>6860474.1200000001</v>
          </cell>
          <cell r="H13191">
            <v>-99</v>
          </cell>
          <cell r="I13191">
            <v>-99</v>
          </cell>
          <cell r="J13191">
            <v>2007</v>
          </cell>
          <cell r="K13191">
            <v>2</v>
          </cell>
          <cell r="L13191">
            <v>11</v>
          </cell>
        </row>
        <row r="13192">
          <cell r="D13192" t="str">
            <v>marv1_122_509</v>
          </cell>
          <cell r="E13192">
            <v>3</v>
          </cell>
          <cell r="F13192">
            <v>2516140.52</v>
          </cell>
          <cell r="G13192">
            <v>6860473.8700000001</v>
          </cell>
          <cell r="H13192">
            <v>-99</v>
          </cell>
          <cell r="I13192">
            <v>-99</v>
          </cell>
          <cell r="J13192">
            <v>2007</v>
          </cell>
          <cell r="K13192">
            <v>2</v>
          </cell>
          <cell r="L13192">
            <v>12</v>
          </cell>
        </row>
        <row r="13193">
          <cell r="D13193" t="str">
            <v>marv1_122_510</v>
          </cell>
          <cell r="E13193">
            <v>3</v>
          </cell>
          <cell r="F13193">
            <v>2516142.0800000001</v>
          </cell>
          <cell r="G13193">
            <v>6860473.3799999999</v>
          </cell>
          <cell r="H13193">
            <v>-99</v>
          </cell>
          <cell r="I13193">
            <v>-99</v>
          </cell>
          <cell r="J13193">
            <v>2007</v>
          </cell>
          <cell r="K13193">
            <v>2</v>
          </cell>
          <cell r="L13193">
            <v>11</v>
          </cell>
        </row>
        <row r="13194">
          <cell r="D13194" t="str">
            <v>marv1_122_511</v>
          </cell>
          <cell r="E13194">
            <v>3</v>
          </cell>
          <cell r="F13194">
            <v>2516142.89</v>
          </cell>
          <cell r="G13194">
            <v>6860472.7300000004</v>
          </cell>
          <cell r="H13194">
            <v>-99</v>
          </cell>
          <cell r="I13194">
            <v>-99</v>
          </cell>
          <cell r="J13194">
            <v>2007</v>
          </cell>
          <cell r="K13194">
            <v>2</v>
          </cell>
          <cell r="L13194">
            <v>12</v>
          </cell>
        </row>
        <row r="13195">
          <cell r="D13195" t="str">
            <v>marv1_122_512</v>
          </cell>
          <cell r="E13195">
            <v>3</v>
          </cell>
          <cell r="F13195">
            <v>2516142.87</v>
          </cell>
          <cell r="G13195">
            <v>6860473.2000000002</v>
          </cell>
          <cell r="H13195">
            <v>-99</v>
          </cell>
          <cell r="I13195">
            <v>-99</v>
          </cell>
          <cell r="J13195">
            <v>2007</v>
          </cell>
          <cell r="K13195">
            <v>4</v>
          </cell>
          <cell r="L13195">
            <v>14</v>
          </cell>
        </row>
        <row r="13196">
          <cell r="D13196" t="str">
            <v>marv1_122_513</v>
          </cell>
          <cell r="E13196">
            <v>3</v>
          </cell>
          <cell r="F13196">
            <v>2516142.4</v>
          </cell>
          <cell r="G13196">
            <v>6860471.1399999997</v>
          </cell>
          <cell r="H13196">
            <v>-99</v>
          </cell>
          <cell r="I13196">
            <v>-99</v>
          </cell>
          <cell r="J13196">
            <v>2007</v>
          </cell>
          <cell r="K13196">
            <v>13</v>
          </cell>
          <cell r="L13196">
            <v>11</v>
          </cell>
        </row>
        <row r="13197">
          <cell r="D13197" t="str">
            <v>marv1_122_514</v>
          </cell>
          <cell r="E13197">
            <v>3</v>
          </cell>
          <cell r="F13197">
            <v>2516144.21</v>
          </cell>
          <cell r="G13197">
            <v>6860473.3799999999</v>
          </cell>
          <cell r="H13197">
            <v>-99</v>
          </cell>
          <cell r="I13197">
            <v>-99</v>
          </cell>
          <cell r="J13197">
            <v>2007</v>
          </cell>
          <cell r="K13197">
            <v>2</v>
          </cell>
          <cell r="L13197">
            <v>11</v>
          </cell>
        </row>
        <row r="13198">
          <cell r="D13198" t="str">
            <v>marv1_122_515</v>
          </cell>
          <cell r="E13198">
            <v>3</v>
          </cell>
          <cell r="F13198">
            <v>2516144.41</v>
          </cell>
          <cell r="G13198">
            <v>6860474.0199999996</v>
          </cell>
          <cell r="H13198">
            <v>-99</v>
          </cell>
          <cell r="I13198">
            <v>-99</v>
          </cell>
          <cell r="J13198">
            <v>2007</v>
          </cell>
          <cell r="K13198">
            <v>2</v>
          </cell>
          <cell r="L13198">
            <v>11</v>
          </cell>
        </row>
        <row r="13199">
          <cell r="D13199" t="str">
            <v>marv1_122_516</v>
          </cell>
          <cell r="E13199">
            <v>3</v>
          </cell>
          <cell r="F13199">
            <v>2516144.5</v>
          </cell>
          <cell r="G13199">
            <v>6860475.3200000003</v>
          </cell>
          <cell r="H13199">
            <v>-99</v>
          </cell>
          <cell r="I13199">
            <v>-99</v>
          </cell>
          <cell r="J13199">
            <v>2007</v>
          </cell>
          <cell r="K13199">
            <v>2</v>
          </cell>
          <cell r="L13199">
            <v>11</v>
          </cell>
        </row>
        <row r="13200">
          <cell r="D13200" t="str">
            <v>marv1_122_517</v>
          </cell>
          <cell r="E13200">
            <v>3</v>
          </cell>
          <cell r="F13200">
            <v>2516144.04</v>
          </cell>
          <cell r="G13200">
            <v>6860477.9400000004</v>
          </cell>
          <cell r="H13200">
            <v>-99</v>
          </cell>
          <cell r="I13200">
            <v>-99</v>
          </cell>
          <cell r="J13200">
            <v>2007</v>
          </cell>
          <cell r="K13200">
            <v>21</v>
          </cell>
          <cell r="L13200">
            <v>12</v>
          </cell>
        </row>
        <row r="13201">
          <cell r="D13201" t="str">
            <v>marv1_122_518</v>
          </cell>
          <cell r="E13201">
            <v>3</v>
          </cell>
          <cell r="F13201">
            <v>2516145.4300000002</v>
          </cell>
          <cell r="G13201">
            <v>6860477.9699999997</v>
          </cell>
          <cell r="H13201">
            <v>-99</v>
          </cell>
          <cell r="I13201">
            <v>-99</v>
          </cell>
          <cell r="J13201">
            <v>2007</v>
          </cell>
          <cell r="K13201">
            <v>3</v>
          </cell>
          <cell r="L13201">
            <v>11</v>
          </cell>
        </row>
        <row r="13202">
          <cell r="D13202" t="str">
            <v>marv1_122_519</v>
          </cell>
          <cell r="E13202">
            <v>3</v>
          </cell>
          <cell r="F13202">
            <v>2516146.0099999998</v>
          </cell>
          <cell r="G13202">
            <v>6860478.5099999998</v>
          </cell>
          <cell r="H13202">
            <v>-99</v>
          </cell>
          <cell r="I13202">
            <v>-99</v>
          </cell>
          <cell r="J13202">
            <v>2007</v>
          </cell>
          <cell r="K13202">
            <v>2</v>
          </cell>
          <cell r="L13202">
            <v>11</v>
          </cell>
        </row>
        <row r="13203">
          <cell r="D13203" t="str">
            <v>marv1_122_520</v>
          </cell>
          <cell r="E13203">
            <v>3</v>
          </cell>
          <cell r="F13203">
            <v>2516139.86</v>
          </cell>
          <cell r="G13203">
            <v>6860479.25</v>
          </cell>
          <cell r="H13203">
            <v>-99</v>
          </cell>
          <cell r="I13203">
            <v>-99</v>
          </cell>
          <cell r="J13203">
            <v>2007</v>
          </cell>
          <cell r="K13203">
            <v>21</v>
          </cell>
          <cell r="L13203">
            <v>12</v>
          </cell>
        </row>
        <row r="13204">
          <cell r="D13204" t="str">
            <v>marv1_122_521</v>
          </cell>
          <cell r="E13204">
            <v>3</v>
          </cell>
          <cell r="F13204">
            <v>2516142.4500000002</v>
          </cell>
          <cell r="G13204">
            <v>6860476.1900000004</v>
          </cell>
          <cell r="H13204">
            <v>-99</v>
          </cell>
          <cell r="I13204">
            <v>-99</v>
          </cell>
          <cell r="J13204">
            <v>2007</v>
          </cell>
          <cell r="K13204">
            <v>16</v>
          </cell>
          <cell r="L13204">
            <v>12</v>
          </cell>
        </row>
        <row r="13205">
          <cell r="D13205" t="str">
            <v>marv1_122_522</v>
          </cell>
          <cell r="E13205">
            <v>3</v>
          </cell>
          <cell r="F13205">
            <v>2516142.4500000002</v>
          </cell>
          <cell r="G13205">
            <v>6860479.79</v>
          </cell>
          <cell r="H13205">
            <v>-99</v>
          </cell>
          <cell r="I13205">
            <v>-99</v>
          </cell>
          <cell r="J13205">
            <v>2007</v>
          </cell>
          <cell r="K13205">
            <v>21</v>
          </cell>
          <cell r="L13205">
            <v>12</v>
          </cell>
        </row>
        <row r="13206">
          <cell r="D13206" t="str">
            <v>marv1_122_523</v>
          </cell>
          <cell r="E13206">
            <v>3</v>
          </cell>
          <cell r="F13206">
            <v>2516144.79</v>
          </cell>
          <cell r="G13206">
            <v>6860482.3700000001</v>
          </cell>
          <cell r="H13206">
            <v>-99</v>
          </cell>
          <cell r="I13206">
            <v>-99</v>
          </cell>
          <cell r="J13206">
            <v>2007</v>
          </cell>
          <cell r="K13206">
            <v>21</v>
          </cell>
          <cell r="L13206">
            <v>12</v>
          </cell>
        </row>
        <row r="13207">
          <cell r="D13207" t="str">
            <v>marv1_122_524</v>
          </cell>
          <cell r="E13207">
            <v>3</v>
          </cell>
          <cell r="F13207">
            <v>2516144.77</v>
          </cell>
          <cell r="G13207">
            <v>6860482.3600000003</v>
          </cell>
          <cell r="H13207">
            <v>-99</v>
          </cell>
          <cell r="I13207">
            <v>-99</v>
          </cell>
          <cell r="J13207">
            <v>2007</v>
          </cell>
          <cell r="K13207">
            <v>21</v>
          </cell>
          <cell r="L13207">
            <v>12</v>
          </cell>
        </row>
        <row r="13208">
          <cell r="D13208" t="str">
            <v>marv1_122_525</v>
          </cell>
          <cell r="E13208">
            <v>3</v>
          </cell>
          <cell r="F13208">
            <v>2516144.83</v>
          </cell>
          <cell r="G13208">
            <v>6860482.4900000002</v>
          </cell>
          <cell r="H13208">
            <v>-99</v>
          </cell>
          <cell r="I13208">
            <v>-99</v>
          </cell>
          <cell r="J13208">
            <v>2007</v>
          </cell>
          <cell r="K13208">
            <v>21</v>
          </cell>
          <cell r="L13208">
            <v>12</v>
          </cell>
        </row>
        <row r="13209">
          <cell r="D13209" t="str">
            <v>marv1_122_526</v>
          </cell>
          <cell r="E13209">
            <v>3</v>
          </cell>
          <cell r="F13209">
            <v>2516143.2400000002</v>
          </cell>
          <cell r="G13209">
            <v>6860481.25</v>
          </cell>
          <cell r="H13209">
            <v>-99</v>
          </cell>
          <cell r="I13209">
            <v>-99</v>
          </cell>
          <cell r="J13209">
            <v>2007</v>
          </cell>
          <cell r="K13209">
            <v>21</v>
          </cell>
          <cell r="L13209">
            <v>11</v>
          </cell>
        </row>
        <row r="13210">
          <cell r="D13210" t="str">
            <v>marv1_122_527</v>
          </cell>
          <cell r="E13210">
            <v>3</v>
          </cell>
          <cell r="F13210">
            <v>2516143.7000000002</v>
          </cell>
          <cell r="G13210">
            <v>6860483.0999999996</v>
          </cell>
          <cell r="H13210">
            <v>-99</v>
          </cell>
          <cell r="I13210">
            <v>-99</v>
          </cell>
          <cell r="J13210">
            <v>2007</v>
          </cell>
          <cell r="K13210">
            <v>3</v>
          </cell>
          <cell r="L13210">
            <v>12</v>
          </cell>
        </row>
        <row r="13211">
          <cell r="D13211" t="str">
            <v>marv1_122_528</v>
          </cell>
          <cell r="E13211">
            <v>3</v>
          </cell>
          <cell r="F13211">
            <v>2516139.1800000002</v>
          </cell>
          <cell r="G13211">
            <v>6860467.79</v>
          </cell>
          <cell r="H13211">
            <v>-99</v>
          </cell>
          <cell r="I13211">
            <v>-99</v>
          </cell>
          <cell r="J13211">
            <v>2007</v>
          </cell>
          <cell r="K13211">
            <v>2</v>
          </cell>
          <cell r="L13211">
            <v>11</v>
          </cell>
        </row>
        <row r="13212">
          <cell r="D13212" t="str">
            <v>marv1_122_529</v>
          </cell>
          <cell r="E13212">
            <v>3</v>
          </cell>
          <cell r="F13212">
            <v>2516141.46</v>
          </cell>
          <cell r="G13212">
            <v>6860466.3200000003</v>
          </cell>
          <cell r="H13212">
            <v>-99</v>
          </cell>
          <cell r="I13212">
            <v>-99</v>
          </cell>
          <cell r="J13212">
            <v>2007</v>
          </cell>
          <cell r="K13212">
            <v>2</v>
          </cell>
          <cell r="L13212">
            <v>11</v>
          </cell>
        </row>
        <row r="13213">
          <cell r="D13213" t="str">
            <v>marv1_122_530</v>
          </cell>
          <cell r="E13213">
            <v>3</v>
          </cell>
          <cell r="F13213">
            <v>2516139.0299999998</v>
          </cell>
          <cell r="G13213">
            <v>6860469.3600000003</v>
          </cell>
          <cell r="H13213">
            <v>-99</v>
          </cell>
          <cell r="I13213">
            <v>-99</v>
          </cell>
          <cell r="J13213">
            <v>2007</v>
          </cell>
          <cell r="K13213">
            <v>2</v>
          </cell>
          <cell r="L13213">
            <v>11</v>
          </cell>
        </row>
        <row r="13214">
          <cell r="D13214" t="str">
            <v>marv1_122_531</v>
          </cell>
          <cell r="E13214">
            <v>3</v>
          </cell>
          <cell r="F13214">
            <v>2516144.54</v>
          </cell>
          <cell r="G13214">
            <v>6860467.0899999999</v>
          </cell>
          <cell r="H13214">
            <v>-99</v>
          </cell>
          <cell r="I13214">
            <v>-99</v>
          </cell>
          <cell r="J13214">
            <v>2007</v>
          </cell>
          <cell r="K13214">
            <v>21</v>
          </cell>
          <cell r="L13214">
            <v>11</v>
          </cell>
        </row>
        <row r="13215">
          <cell r="D13215" t="str">
            <v>marv1_122_532</v>
          </cell>
          <cell r="E13215">
            <v>3</v>
          </cell>
          <cell r="F13215">
            <v>2516146.13</v>
          </cell>
          <cell r="G13215">
            <v>6860466.04</v>
          </cell>
          <cell r="H13215">
            <v>-99</v>
          </cell>
          <cell r="I13215">
            <v>-99</v>
          </cell>
          <cell r="J13215">
            <v>2007</v>
          </cell>
          <cell r="K13215">
            <v>16</v>
          </cell>
          <cell r="L13215">
            <v>11</v>
          </cell>
        </row>
        <row r="13216">
          <cell r="D13216" t="str">
            <v>marv1_122_533</v>
          </cell>
          <cell r="E13216">
            <v>3</v>
          </cell>
          <cell r="F13216">
            <v>2516141.08</v>
          </cell>
          <cell r="G13216">
            <v>6860464.9900000002</v>
          </cell>
          <cell r="H13216">
            <v>-99</v>
          </cell>
          <cell r="I13216">
            <v>-99</v>
          </cell>
          <cell r="J13216">
            <v>2007</v>
          </cell>
          <cell r="K13216">
            <v>2</v>
          </cell>
          <cell r="L13216">
            <v>11</v>
          </cell>
        </row>
        <row r="13217">
          <cell r="D13217" t="str">
            <v>marv1_122_534</v>
          </cell>
          <cell r="E13217">
            <v>3</v>
          </cell>
          <cell r="F13217">
            <v>2516142.4700000002</v>
          </cell>
          <cell r="G13217">
            <v>6860464.8099999996</v>
          </cell>
          <cell r="H13217">
            <v>-99</v>
          </cell>
          <cell r="I13217">
            <v>-99</v>
          </cell>
          <cell r="J13217">
            <v>2007</v>
          </cell>
          <cell r="K13217">
            <v>2</v>
          </cell>
          <cell r="L13217">
            <v>11</v>
          </cell>
        </row>
        <row r="13218">
          <cell r="D13218" t="str">
            <v>marv1_122_535</v>
          </cell>
          <cell r="E13218">
            <v>3</v>
          </cell>
          <cell r="F13218">
            <v>2516148.04</v>
          </cell>
          <cell r="G13218">
            <v>6860465.2599999998</v>
          </cell>
          <cell r="H13218">
            <v>-99</v>
          </cell>
          <cell r="I13218">
            <v>-99</v>
          </cell>
          <cell r="J13218">
            <v>2007</v>
          </cell>
          <cell r="K13218">
            <v>21</v>
          </cell>
          <cell r="L13218">
            <v>11</v>
          </cell>
        </row>
        <row r="13219">
          <cell r="D13219" t="str">
            <v>marv1_122_536</v>
          </cell>
          <cell r="E13219">
            <v>3</v>
          </cell>
          <cell r="F13219">
            <v>2516148.9700000002</v>
          </cell>
          <cell r="G13219">
            <v>6860465.7599999998</v>
          </cell>
          <cell r="H13219">
            <v>-99</v>
          </cell>
          <cell r="I13219">
            <v>-99</v>
          </cell>
          <cell r="J13219">
            <v>2007</v>
          </cell>
          <cell r="K13219">
            <v>3</v>
          </cell>
          <cell r="L13219">
            <v>12</v>
          </cell>
        </row>
        <row r="13220">
          <cell r="D13220" t="str">
            <v>marv1_122_537</v>
          </cell>
          <cell r="E13220">
            <v>3</v>
          </cell>
          <cell r="F13220">
            <v>2516148.48</v>
          </cell>
          <cell r="G13220">
            <v>6860465.4100000001</v>
          </cell>
          <cell r="H13220">
            <v>-99</v>
          </cell>
          <cell r="I13220">
            <v>-99</v>
          </cell>
          <cell r="J13220">
            <v>2007</v>
          </cell>
          <cell r="K13220">
            <v>3</v>
          </cell>
          <cell r="L13220">
            <v>14</v>
          </cell>
        </row>
        <row r="13221">
          <cell r="D13221" t="str">
            <v>marv1_122_538</v>
          </cell>
          <cell r="E13221">
            <v>3</v>
          </cell>
          <cell r="F13221">
            <v>2516149.9</v>
          </cell>
          <cell r="G13221">
            <v>6860462.3600000003</v>
          </cell>
          <cell r="H13221">
            <v>-99</v>
          </cell>
          <cell r="I13221">
            <v>-99</v>
          </cell>
          <cell r="J13221">
            <v>2007</v>
          </cell>
          <cell r="K13221">
            <v>2</v>
          </cell>
          <cell r="L13221">
            <v>11</v>
          </cell>
        </row>
        <row r="13222">
          <cell r="D13222" t="str">
            <v>marv1_122_539</v>
          </cell>
          <cell r="E13222">
            <v>3</v>
          </cell>
          <cell r="F13222">
            <v>2516151.4500000002</v>
          </cell>
          <cell r="G13222">
            <v>6860463.7300000004</v>
          </cell>
          <cell r="H13222">
            <v>-99</v>
          </cell>
          <cell r="I13222">
            <v>-99</v>
          </cell>
          <cell r="J13222">
            <v>2007</v>
          </cell>
          <cell r="K13222">
            <v>2</v>
          </cell>
          <cell r="L13222">
            <v>12</v>
          </cell>
        </row>
        <row r="13223">
          <cell r="D13223" t="str">
            <v>marv1_122_540</v>
          </cell>
          <cell r="E13223">
            <v>3</v>
          </cell>
          <cell r="F13223">
            <v>2516152.5099999998</v>
          </cell>
          <cell r="G13223">
            <v>6860459.6600000001</v>
          </cell>
          <cell r="H13223">
            <v>-99</v>
          </cell>
          <cell r="I13223">
            <v>-99</v>
          </cell>
          <cell r="J13223">
            <v>2007</v>
          </cell>
          <cell r="K13223">
            <v>21</v>
          </cell>
          <cell r="L13223">
            <v>12</v>
          </cell>
        </row>
        <row r="13224">
          <cell r="D13224" t="str">
            <v>marv1_122_541</v>
          </cell>
          <cell r="E13224">
            <v>3</v>
          </cell>
          <cell r="F13224">
            <v>2516144.3199999998</v>
          </cell>
          <cell r="G13224">
            <v>6860460.4699999997</v>
          </cell>
          <cell r="H13224">
            <v>-99</v>
          </cell>
          <cell r="I13224">
            <v>-99</v>
          </cell>
          <cell r="J13224">
            <v>2007</v>
          </cell>
          <cell r="K13224">
            <v>3</v>
          </cell>
          <cell r="L13224">
            <v>12</v>
          </cell>
        </row>
        <row r="13225">
          <cell r="D13225" t="str">
            <v>marv1_122_542</v>
          </cell>
          <cell r="E13225">
            <v>3</v>
          </cell>
          <cell r="F13225">
            <v>2516144.2200000002</v>
          </cell>
          <cell r="G13225">
            <v>6860460.71</v>
          </cell>
          <cell r="H13225">
            <v>-99</v>
          </cell>
          <cell r="I13225">
            <v>-99</v>
          </cell>
          <cell r="J13225">
            <v>2007</v>
          </cell>
          <cell r="K13225">
            <v>3</v>
          </cell>
          <cell r="L13225">
            <v>12</v>
          </cell>
        </row>
        <row r="13226">
          <cell r="D13226" t="str">
            <v>marv1_122_543</v>
          </cell>
          <cell r="E13226">
            <v>3</v>
          </cell>
          <cell r="F13226">
            <v>2516143.8199999998</v>
          </cell>
          <cell r="G13226">
            <v>6860461.5099999998</v>
          </cell>
          <cell r="H13226">
            <v>-99</v>
          </cell>
          <cell r="I13226">
            <v>-99</v>
          </cell>
          <cell r="J13226">
            <v>2007</v>
          </cell>
          <cell r="K13226">
            <v>3</v>
          </cell>
          <cell r="L13226">
            <v>12</v>
          </cell>
        </row>
        <row r="13227">
          <cell r="D13227" t="str">
            <v>marv1_122_544</v>
          </cell>
          <cell r="E13227">
            <v>3</v>
          </cell>
          <cell r="F13227">
            <v>2516144.42</v>
          </cell>
          <cell r="G13227">
            <v>6860461.3099999996</v>
          </cell>
          <cell r="H13227">
            <v>-99</v>
          </cell>
          <cell r="I13227">
            <v>-99</v>
          </cell>
          <cell r="J13227">
            <v>2007</v>
          </cell>
          <cell r="K13227">
            <v>3</v>
          </cell>
          <cell r="L13227">
            <v>12</v>
          </cell>
        </row>
        <row r="13228">
          <cell r="D13228" t="str">
            <v>marv1_122_545</v>
          </cell>
          <cell r="E13228">
            <v>3</v>
          </cell>
          <cell r="F13228">
            <v>2516144.36</v>
          </cell>
          <cell r="G13228">
            <v>6860464.8099999996</v>
          </cell>
          <cell r="H13228">
            <v>-99</v>
          </cell>
          <cell r="I13228">
            <v>-99</v>
          </cell>
          <cell r="J13228">
            <v>2007</v>
          </cell>
          <cell r="K13228">
            <v>1</v>
          </cell>
          <cell r="L13228">
            <v>11</v>
          </cell>
        </row>
        <row r="13229">
          <cell r="D13229" t="str">
            <v>marv1_122_546</v>
          </cell>
          <cell r="E13229">
            <v>3</v>
          </cell>
          <cell r="F13229">
            <v>2516142.0800000001</v>
          </cell>
          <cell r="G13229">
            <v>6860460.4400000004</v>
          </cell>
          <cell r="H13229">
            <v>-99</v>
          </cell>
          <cell r="I13229">
            <v>-99</v>
          </cell>
          <cell r="J13229">
            <v>2007</v>
          </cell>
          <cell r="K13229">
            <v>2</v>
          </cell>
          <cell r="L13229">
            <v>11</v>
          </cell>
        </row>
        <row r="13230">
          <cell r="D13230" t="str">
            <v>marv1_122_547</v>
          </cell>
          <cell r="E13230">
            <v>3</v>
          </cell>
          <cell r="F13230">
            <v>2516141.79</v>
          </cell>
          <cell r="G13230">
            <v>6860463.75</v>
          </cell>
          <cell r="H13230">
            <v>-99</v>
          </cell>
          <cell r="I13230">
            <v>-99</v>
          </cell>
          <cell r="J13230">
            <v>2007</v>
          </cell>
          <cell r="K13230">
            <v>2</v>
          </cell>
          <cell r="L13230">
            <v>11</v>
          </cell>
        </row>
        <row r="13231">
          <cell r="D13231" t="str">
            <v>marv1_122_548</v>
          </cell>
          <cell r="E13231">
            <v>3</v>
          </cell>
          <cell r="F13231">
            <v>2516142.4500000002</v>
          </cell>
          <cell r="G13231">
            <v>6860458.2999999998</v>
          </cell>
          <cell r="H13231">
            <v>-99</v>
          </cell>
          <cell r="I13231">
            <v>-99</v>
          </cell>
          <cell r="J13231">
            <v>2007</v>
          </cell>
          <cell r="K13231">
            <v>3</v>
          </cell>
          <cell r="L13231">
            <v>12</v>
          </cell>
        </row>
        <row r="13232">
          <cell r="D13232" t="str">
            <v>marv1_122_549</v>
          </cell>
          <cell r="E13232">
            <v>3</v>
          </cell>
          <cell r="F13232">
            <v>2516144.21</v>
          </cell>
          <cell r="G13232">
            <v>6860459.0700000003</v>
          </cell>
          <cell r="H13232">
            <v>-99</v>
          </cell>
          <cell r="I13232">
            <v>-99</v>
          </cell>
          <cell r="J13232">
            <v>2007</v>
          </cell>
          <cell r="K13232">
            <v>3</v>
          </cell>
          <cell r="L13232">
            <v>14</v>
          </cell>
        </row>
        <row r="13233">
          <cell r="D13233" t="str">
            <v>marv1_122_550</v>
          </cell>
          <cell r="E13233">
            <v>3</v>
          </cell>
          <cell r="F13233">
            <v>2516144.61</v>
          </cell>
          <cell r="G13233">
            <v>6860470.4100000001</v>
          </cell>
          <cell r="H13233">
            <v>-99</v>
          </cell>
          <cell r="I13233">
            <v>-99</v>
          </cell>
          <cell r="J13233">
            <v>2007</v>
          </cell>
          <cell r="K13233">
            <v>1</v>
          </cell>
          <cell r="L13233">
            <v>11</v>
          </cell>
        </row>
        <row r="13234">
          <cell r="D13234" t="str">
            <v>marv1_122_551</v>
          </cell>
          <cell r="E13234">
            <v>3</v>
          </cell>
          <cell r="F13234">
            <v>2516140.38</v>
          </cell>
          <cell r="G13234">
            <v>6860462.3499999996</v>
          </cell>
          <cell r="H13234">
            <v>-99</v>
          </cell>
          <cell r="I13234">
            <v>-99</v>
          </cell>
          <cell r="J13234">
            <v>2007</v>
          </cell>
          <cell r="K13234">
            <v>4</v>
          </cell>
          <cell r="L13234">
            <v>11</v>
          </cell>
        </row>
        <row r="13235">
          <cell r="D13235" t="str">
            <v>marv1_122_552</v>
          </cell>
          <cell r="E13235">
            <v>3</v>
          </cell>
          <cell r="F13235">
            <v>2516138.63</v>
          </cell>
          <cell r="G13235">
            <v>6860461.9500000002</v>
          </cell>
          <cell r="H13235">
            <v>-99</v>
          </cell>
          <cell r="I13235">
            <v>-99</v>
          </cell>
          <cell r="J13235">
            <v>2007</v>
          </cell>
          <cell r="K13235">
            <v>2</v>
          </cell>
          <cell r="L13235">
            <v>11</v>
          </cell>
        </row>
        <row r="13236">
          <cell r="D13236" t="str">
            <v>marv1_122_553</v>
          </cell>
          <cell r="E13236">
            <v>3</v>
          </cell>
          <cell r="F13236">
            <v>2516137.73</v>
          </cell>
          <cell r="G13236">
            <v>6860461.6299999999</v>
          </cell>
          <cell r="H13236">
            <v>-99</v>
          </cell>
          <cell r="I13236">
            <v>-99</v>
          </cell>
          <cell r="J13236">
            <v>2007</v>
          </cell>
          <cell r="K13236">
            <v>4</v>
          </cell>
          <cell r="L13236">
            <v>11</v>
          </cell>
        </row>
        <row r="13237">
          <cell r="D13237" t="str">
            <v>marv1_122_554</v>
          </cell>
          <cell r="E13237">
            <v>3</v>
          </cell>
          <cell r="F13237">
            <v>2516138.92</v>
          </cell>
          <cell r="G13237">
            <v>6860457.6200000001</v>
          </cell>
          <cell r="H13237">
            <v>-99</v>
          </cell>
          <cell r="I13237">
            <v>-99</v>
          </cell>
          <cell r="J13237">
            <v>2007</v>
          </cell>
          <cell r="K13237">
            <v>1</v>
          </cell>
          <cell r="L13237">
            <v>11</v>
          </cell>
        </row>
        <row r="13238">
          <cell r="D13238" t="str">
            <v>marv1_122_555</v>
          </cell>
          <cell r="E13238">
            <v>3</v>
          </cell>
          <cell r="F13238">
            <v>2516139.0699999998</v>
          </cell>
          <cell r="G13238">
            <v>6860454.5700000003</v>
          </cell>
          <cell r="H13238">
            <v>-99</v>
          </cell>
          <cell r="I13238">
            <v>-99</v>
          </cell>
          <cell r="J13238">
            <v>2007</v>
          </cell>
          <cell r="K13238">
            <v>2</v>
          </cell>
          <cell r="L13238">
            <v>11</v>
          </cell>
        </row>
        <row r="13239">
          <cell r="D13239" t="str">
            <v>marv1_122_556</v>
          </cell>
          <cell r="E13239">
            <v>3</v>
          </cell>
          <cell r="F13239">
            <v>2516131.9700000002</v>
          </cell>
          <cell r="G13239">
            <v>6860454.96</v>
          </cell>
          <cell r="H13239">
            <v>-99</v>
          </cell>
          <cell r="I13239">
            <v>-99</v>
          </cell>
          <cell r="J13239">
            <v>2007</v>
          </cell>
          <cell r="K13239">
            <v>4</v>
          </cell>
          <cell r="L13239">
            <v>14</v>
          </cell>
        </row>
        <row r="13240">
          <cell r="D13240" t="str">
            <v>marv1_122_557</v>
          </cell>
          <cell r="E13240">
            <v>3</v>
          </cell>
          <cell r="F13240">
            <v>2516129.64</v>
          </cell>
          <cell r="G13240">
            <v>6860454.1500000004</v>
          </cell>
          <cell r="H13240">
            <v>-99</v>
          </cell>
          <cell r="I13240">
            <v>-99</v>
          </cell>
          <cell r="J13240">
            <v>2007</v>
          </cell>
          <cell r="K13240">
            <v>1</v>
          </cell>
          <cell r="L13240">
            <v>11</v>
          </cell>
        </row>
        <row r="13241">
          <cell r="D13241" t="str">
            <v>marv1_122_558</v>
          </cell>
          <cell r="E13241">
            <v>3</v>
          </cell>
          <cell r="F13241">
            <v>2516128.9300000002</v>
          </cell>
          <cell r="G13241">
            <v>6860451.5700000003</v>
          </cell>
          <cell r="H13241">
            <v>-99</v>
          </cell>
          <cell r="I13241">
            <v>-99</v>
          </cell>
          <cell r="J13241">
            <v>2007</v>
          </cell>
          <cell r="K13241">
            <v>2</v>
          </cell>
          <cell r="L13241">
            <v>11</v>
          </cell>
        </row>
        <row r="13242">
          <cell r="D13242" t="str">
            <v>marv1_122_559</v>
          </cell>
          <cell r="E13242">
            <v>3</v>
          </cell>
          <cell r="F13242">
            <v>2516127.08</v>
          </cell>
          <cell r="G13242">
            <v>6860451.7699999996</v>
          </cell>
          <cell r="H13242">
            <v>-99</v>
          </cell>
          <cell r="I13242">
            <v>-99</v>
          </cell>
          <cell r="J13242">
            <v>2007</v>
          </cell>
          <cell r="K13242">
            <v>2</v>
          </cell>
          <cell r="L13242">
            <v>11</v>
          </cell>
        </row>
        <row r="13243">
          <cell r="D13243" t="str">
            <v>marv1_122_560</v>
          </cell>
          <cell r="E13243">
            <v>3</v>
          </cell>
          <cell r="F13243">
            <v>2516128.16</v>
          </cell>
          <cell r="G13243">
            <v>6860456.3600000003</v>
          </cell>
          <cell r="H13243">
            <v>-99</v>
          </cell>
          <cell r="I13243">
            <v>-99</v>
          </cell>
          <cell r="J13243">
            <v>2007</v>
          </cell>
          <cell r="K13243">
            <v>3</v>
          </cell>
          <cell r="L13243">
            <v>11</v>
          </cell>
        </row>
        <row r="13244">
          <cell r="D13244" t="str">
            <v>marv1_122_561</v>
          </cell>
          <cell r="E13244">
            <v>3</v>
          </cell>
          <cell r="F13244">
            <v>2516127.14</v>
          </cell>
          <cell r="G13244">
            <v>6860456.9000000004</v>
          </cell>
          <cell r="H13244">
            <v>-99</v>
          </cell>
          <cell r="I13244">
            <v>-99</v>
          </cell>
          <cell r="J13244">
            <v>2007</v>
          </cell>
          <cell r="K13244">
            <v>21</v>
          </cell>
          <cell r="L13244">
            <v>12</v>
          </cell>
        </row>
        <row r="13245">
          <cell r="D13245" t="str">
            <v>marv1_122_562</v>
          </cell>
          <cell r="E13245">
            <v>3</v>
          </cell>
          <cell r="F13245">
            <v>2516125.9500000002</v>
          </cell>
          <cell r="G13245">
            <v>6860459.4199999999</v>
          </cell>
          <cell r="H13245">
            <v>-99</v>
          </cell>
          <cell r="I13245">
            <v>-99</v>
          </cell>
          <cell r="J13245">
            <v>2007</v>
          </cell>
          <cell r="K13245">
            <v>2</v>
          </cell>
          <cell r="L13245">
            <v>11</v>
          </cell>
        </row>
        <row r="13246">
          <cell r="D13246" t="str">
            <v>marv1_122_563</v>
          </cell>
          <cell r="E13246">
            <v>3</v>
          </cell>
          <cell r="F13246">
            <v>2516126.5</v>
          </cell>
          <cell r="G13246">
            <v>6860459.9000000004</v>
          </cell>
          <cell r="H13246">
            <v>-99</v>
          </cell>
          <cell r="I13246">
            <v>-99</v>
          </cell>
          <cell r="J13246">
            <v>2007</v>
          </cell>
          <cell r="K13246">
            <v>2</v>
          </cell>
          <cell r="L13246">
            <v>11</v>
          </cell>
        </row>
        <row r="13247">
          <cell r="D13247" t="str">
            <v>marv1_122_564</v>
          </cell>
          <cell r="E13247">
            <v>3</v>
          </cell>
          <cell r="F13247">
            <v>2516129.88</v>
          </cell>
          <cell r="G13247">
            <v>6860462.7300000004</v>
          </cell>
          <cell r="H13247">
            <v>-99</v>
          </cell>
          <cell r="I13247">
            <v>-99</v>
          </cell>
          <cell r="J13247">
            <v>2007</v>
          </cell>
          <cell r="K13247">
            <v>2</v>
          </cell>
          <cell r="L13247">
            <v>11</v>
          </cell>
        </row>
        <row r="13248">
          <cell r="D13248" t="str">
            <v>marv1_122_565</v>
          </cell>
          <cell r="E13248">
            <v>3</v>
          </cell>
          <cell r="F13248">
            <v>2516131.91</v>
          </cell>
          <cell r="G13248">
            <v>6860463.6299999999</v>
          </cell>
          <cell r="H13248">
            <v>-99</v>
          </cell>
          <cell r="I13248">
            <v>-99</v>
          </cell>
          <cell r="J13248">
            <v>2007</v>
          </cell>
          <cell r="K13248">
            <v>21</v>
          </cell>
          <cell r="L13248">
            <v>11</v>
          </cell>
        </row>
        <row r="13249">
          <cell r="D13249" t="str">
            <v>marv1_122_566</v>
          </cell>
          <cell r="E13249">
            <v>3</v>
          </cell>
          <cell r="F13249">
            <v>2516130.3199999998</v>
          </cell>
          <cell r="G13249">
            <v>6860463.3799999999</v>
          </cell>
          <cell r="H13249">
            <v>-99</v>
          </cell>
          <cell r="I13249">
            <v>-99</v>
          </cell>
          <cell r="J13249">
            <v>2007</v>
          </cell>
          <cell r="K13249">
            <v>4</v>
          </cell>
          <cell r="L13249">
            <v>11</v>
          </cell>
        </row>
        <row r="13250">
          <cell r="D13250" t="str">
            <v>marv1_122_567</v>
          </cell>
          <cell r="E13250">
            <v>3</v>
          </cell>
          <cell r="F13250">
            <v>2516134.48</v>
          </cell>
          <cell r="G13250">
            <v>6860469.5599999996</v>
          </cell>
          <cell r="H13250">
            <v>-99</v>
          </cell>
          <cell r="I13250">
            <v>-99</v>
          </cell>
          <cell r="J13250">
            <v>2007</v>
          </cell>
          <cell r="K13250">
            <v>21</v>
          </cell>
          <cell r="L13250">
            <v>12</v>
          </cell>
        </row>
        <row r="13251">
          <cell r="D13251" t="str">
            <v>marv1_122_568</v>
          </cell>
          <cell r="E13251">
            <v>3</v>
          </cell>
          <cell r="F13251">
            <v>2516134.0299999998</v>
          </cell>
          <cell r="G13251">
            <v>6860469.3300000001</v>
          </cell>
          <cell r="H13251">
            <v>-99</v>
          </cell>
          <cell r="I13251">
            <v>-99</v>
          </cell>
          <cell r="J13251">
            <v>2007</v>
          </cell>
          <cell r="K13251">
            <v>3</v>
          </cell>
          <cell r="L13251">
            <v>14</v>
          </cell>
        </row>
        <row r="13252">
          <cell r="D13252" t="str">
            <v>marv1_122_569</v>
          </cell>
          <cell r="E13252">
            <v>3</v>
          </cell>
          <cell r="F13252">
            <v>2516130.0499999998</v>
          </cell>
          <cell r="G13252">
            <v>6860467.75</v>
          </cell>
          <cell r="H13252">
            <v>-99</v>
          </cell>
          <cell r="I13252">
            <v>-99</v>
          </cell>
          <cell r="J13252">
            <v>2007</v>
          </cell>
          <cell r="K13252">
            <v>21</v>
          </cell>
          <cell r="L13252">
            <v>11</v>
          </cell>
        </row>
        <row r="13253">
          <cell r="D13253" t="str">
            <v>marv1_122_570</v>
          </cell>
          <cell r="E13253">
            <v>3</v>
          </cell>
          <cell r="F13253">
            <v>2516125.7799999998</v>
          </cell>
          <cell r="G13253">
            <v>6860463.6299999999</v>
          </cell>
          <cell r="H13253">
            <v>-99</v>
          </cell>
          <cell r="I13253">
            <v>-99</v>
          </cell>
          <cell r="J13253">
            <v>2007</v>
          </cell>
          <cell r="K13253">
            <v>2</v>
          </cell>
          <cell r="L13253">
            <v>11</v>
          </cell>
        </row>
        <row r="13254">
          <cell r="D13254" t="str">
            <v>marv1_122_571</v>
          </cell>
          <cell r="E13254">
            <v>3</v>
          </cell>
          <cell r="F13254">
            <v>2516123.7799999998</v>
          </cell>
          <cell r="G13254">
            <v>6860463.7699999996</v>
          </cell>
          <cell r="H13254">
            <v>-99</v>
          </cell>
          <cell r="I13254">
            <v>-99</v>
          </cell>
          <cell r="J13254">
            <v>2007</v>
          </cell>
          <cell r="K13254">
            <v>21</v>
          </cell>
          <cell r="L13254">
            <v>12</v>
          </cell>
        </row>
        <row r="13255">
          <cell r="D13255" t="str">
            <v>marv1_122_572</v>
          </cell>
          <cell r="E13255">
            <v>3</v>
          </cell>
          <cell r="F13255">
            <v>2516123.75</v>
          </cell>
          <cell r="G13255">
            <v>6860463.8399999999</v>
          </cell>
          <cell r="H13255">
            <v>-99</v>
          </cell>
          <cell r="I13255">
            <v>-99</v>
          </cell>
          <cell r="J13255">
            <v>2007</v>
          </cell>
          <cell r="K13255">
            <v>21</v>
          </cell>
          <cell r="L13255">
            <v>12</v>
          </cell>
        </row>
        <row r="13256">
          <cell r="D13256" t="str">
            <v>marv1_122_573</v>
          </cell>
          <cell r="E13256">
            <v>3</v>
          </cell>
          <cell r="F13256">
            <v>2516122.9300000002</v>
          </cell>
          <cell r="G13256">
            <v>6860465.6799999997</v>
          </cell>
          <cell r="H13256">
            <v>-99</v>
          </cell>
          <cell r="I13256">
            <v>-99</v>
          </cell>
          <cell r="J13256">
            <v>2007</v>
          </cell>
          <cell r="K13256">
            <v>3</v>
          </cell>
          <cell r="L13256">
            <v>11</v>
          </cell>
        </row>
        <row r="13257">
          <cell r="D13257" t="str">
            <v>marv1_122_574</v>
          </cell>
          <cell r="E13257">
            <v>3</v>
          </cell>
          <cell r="F13257">
            <v>2516121.38</v>
          </cell>
          <cell r="G13257">
            <v>6860466.5</v>
          </cell>
          <cell r="H13257">
            <v>-99</v>
          </cell>
          <cell r="I13257">
            <v>-99</v>
          </cell>
          <cell r="J13257">
            <v>2007</v>
          </cell>
          <cell r="K13257">
            <v>1</v>
          </cell>
          <cell r="L13257">
            <v>11</v>
          </cell>
        </row>
        <row r="13258">
          <cell r="D13258" t="str">
            <v>marv1_122_575</v>
          </cell>
          <cell r="E13258">
            <v>3</v>
          </cell>
          <cell r="F13258">
            <v>2516124.63</v>
          </cell>
          <cell r="G13258">
            <v>6860468.9400000004</v>
          </cell>
          <cell r="H13258">
            <v>-99</v>
          </cell>
          <cell r="I13258">
            <v>-99</v>
          </cell>
          <cell r="J13258">
            <v>2007</v>
          </cell>
          <cell r="K13258">
            <v>21</v>
          </cell>
          <cell r="L13258">
            <v>12</v>
          </cell>
        </row>
        <row r="13259">
          <cell r="D13259" t="str">
            <v>marv1_122_576</v>
          </cell>
          <cell r="E13259">
            <v>3</v>
          </cell>
          <cell r="F13259">
            <v>2516124.63</v>
          </cell>
          <cell r="G13259">
            <v>6860468.9400000004</v>
          </cell>
          <cell r="H13259">
            <v>-99</v>
          </cell>
          <cell r="I13259">
            <v>-99</v>
          </cell>
          <cell r="J13259">
            <v>2007</v>
          </cell>
          <cell r="K13259">
            <v>21</v>
          </cell>
          <cell r="L13259">
            <v>12</v>
          </cell>
        </row>
        <row r="13260">
          <cell r="D13260" t="str">
            <v>marv1_122_577</v>
          </cell>
          <cell r="E13260">
            <v>3</v>
          </cell>
          <cell r="F13260">
            <v>2516118.64</v>
          </cell>
          <cell r="G13260">
            <v>6860471.2999999998</v>
          </cell>
          <cell r="H13260">
            <v>-99</v>
          </cell>
          <cell r="I13260">
            <v>-99</v>
          </cell>
          <cell r="J13260">
            <v>2007</v>
          </cell>
          <cell r="K13260">
            <v>21</v>
          </cell>
          <cell r="L13260">
            <v>11</v>
          </cell>
        </row>
        <row r="13261">
          <cell r="D13261" t="str">
            <v>marv1_122_578</v>
          </cell>
          <cell r="E13261">
            <v>3</v>
          </cell>
          <cell r="F13261">
            <v>2516131.02</v>
          </cell>
          <cell r="G13261">
            <v>6860476</v>
          </cell>
          <cell r="H13261">
            <v>-99</v>
          </cell>
          <cell r="I13261">
            <v>-99</v>
          </cell>
          <cell r="J13261">
            <v>2007</v>
          </cell>
          <cell r="K13261">
            <v>1</v>
          </cell>
          <cell r="L13261">
            <v>11</v>
          </cell>
        </row>
        <row r="13262">
          <cell r="D13262" t="str">
            <v>marv1_122_579</v>
          </cell>
          <cell r="E13262">
            <v>3</v>
          </cell>
          <cell r="F13262">
            <v>2516125.35</v>
          </cell>
          <cell r="G13262">
            <v>6860477.1799999997</v>
          </cell>
          <cell r="H13262">
            <v>-99</v>
          </cell>
          <cell r="I13262">
            <v>-99</v>
          </cell>
          <cell r="J13262">
            <v>2007</v>
          </cell>
          <cell r="K13262">
            <v>21</v>
          </cell>
          <cell r="L13262">
            <v>12</v>
          </cell>
        </row>
        <row r="13263">
          <cell r="D13263" t="str">
            <v>marv1_122_580</v>
          </cell>
          <cell r="E13263">
            <v>3</v>
          </cell>
          <cell r="F13263">
            <v>2516124.44</v>
          </cell>
          <cell r="G13263">
            <v>6860480.2400000002</v>
          </cell>
          <cell r="H13263">
            <v>-99</v>
          </cell>
          <cell r="I13263">
            <v>-99</v>
          </cell>
          <cell r="J13263">
            <v>2007</v>
          </cell>
          <cell r="K13263">
            <v>16</v>
          </cell>
          <cell r="L13263">
            <v>11</v>
          </cell>
        </row>
        <row r="13264">
          <cell r="D13264" t="str">
            <v>marv1_122_581</v>
          </cell>
          <cell r="E13264">
            <v>3</v>
          </cell>
          <cell r="F13264">
            <v>2516135.27</v>
          </cell>
          <cell r="G13264">
            <v>6860471.25</v>
          </cell>
          <cell r="H13264">
            <v>-99</v>
          </cell>
          <cell r="I13264">
            <v>-99</v>
          </cell>
          <cell r="J13264">
            <v>2007</v>
          </cell>
          <cell r="K13264">
            <v>3</v>
          </cell>
          <cell r="L13264">
            <v>11</v>
          </cell>
        </row>
        <row r="13265">
          <cell r="D13265" t="str">
            <v>marv1_122_582</v>
          </cell>
          <cell r="E13265">
            <v>3</v>
          </cell>
          <cell r="F13265">
            <v>2516131.7799999998</v>
          </cell>
          <cell r="G13265">
            <v>6860476.5199999996</v>
          </cell>
          <cell r="H13265">
            <v>-99</v>
          </cell>
          <cell r="I13265">
            <v>-99</v>
          </cell>
          <cell r="J13265">
            <v>2007</v>
          </cell>
          <cell r="K13265">
            <v>21</v>
          </cell>
          <cell r="L13265">
            <v>11</v>
          </cell>
        </row>
        <row r="13266">
          <cell r="D13266" t="str">
            <v>marv1_122_583</v>
          </cell>
          <cell r="E13266">
            <v>3</v>
          </cell>
          <cell r="F13266">
            <v>2516132.19</v>
          </cell>
          <cell r="G13266">
            <v>6860479.0199999996</v>
          </cell>
          <cell r="H13266">
            <v>-99</v>
          </cell>
          <cell r="I13266">
            <v>-99</v>
          </cell>
          <cell r="J13266">
            <v>2007</v>
          </cell>
          <cell r="K13266">
            <v>3</v>
          </cell>
          <cell r="L13266">
            <v>11</v>
          </cell>
        </row>
        <row r="13267">
          <cell r="D13267" t="str">
            <v>marv1_122_584</v>
          </cell>
          <cell r="E13267">
            <v>3</v>
          </cell>
          <cell r="F13267">
            <v>2516131.48</v>
          </cell>
          <cell r="G13267">
            <v>6860480.8600000003</v>
          </cell>
          <cell r="H13267">
            <v>-99</v>
          </cell>
          <cell r="I13267">
            <v>-99</v>
          </cell>
          <cell r="J13267">
            <v>2007</v>
          </cell>
          <cell r="K13267">
            <v>16</v>
          </cell>
          <cell r="L13267">
            <v>11</v>
          </cell>
        </row>
        <row r="13268">
          <cell r="D13268" t="str">
            <v>marv1_122_585</v>
          </cell>
          <cell r="E13268">
            <v>3</v>
          </cell>
          <cell r="F13268">
            <v>2516132.16</v>
          </cell>
          <cell r="G13268">
            <v>6860475.3099999996</v>
          </cell>
          <cell r="H13268">
            <v>-99</v>
          </cell>
          <cell r="I13268">
            <v>-99</v>
          </cell>
          <cell r="J13268">
            <v>2007</v>
          </cell>
          <cell r="K13268">
            <v>3</v>
          </cell>
          <cell r="L13268">
            <v>11</v>
          </cell>
        </row>
        <row r="13269">
          <cell r="D13269" t="str">
            <v>marv1_122_586</v>
          </cell>
          <cell r="E13269">
            <v>3</v>
          </cell>
          <cell r="F13269">
            <v>2516122.83</v>
          </cell>
          <cell r="G13269">
            <v>6860467.9500000002</v>
          </cell>
          <cell r="H13269">
            <v>-99</v>
          </cell>
          <cell r="I13269">
            <v>-99</v>
          </cell>
          <cell r="J13269">
            <v>2007</v>
          </cell>
          <cell r="K13269">
            <v>21</v>
          </cell>
          <cell r="L13269">
            <v>11</v>
          </cell>
        </row>
        <row r="13270">
          <cell r="D13270" t="str">
            <v>marv1_122_587</v>
          </cell>
          <cell r="E13270">
            <v>3</v>
          </cell>
          <cell r="F13270">
            <v>2516144.11</v>
          </cell>
          <cell r="G13270">
            <v>6860482.6100000003</v>
          </cell>
          <cell r="H13270">
            <v>-99</v>
          </cell>
          <cell r="I13270">
            <v>-99</v>
          </cell>
          <cell r="J13270">
            <v>2007</v>
          </cell>
          <cell r="K13270">
            <v>3</v>
          </cell>
          <cell r="L13270">
            <v>12</v>
          </cell>
        </row>
        <row r="13271">
          <cell r="D13271" t="str">
            <v>marv1_122_588</v>
          </cell>
          <cell r="E13271">
            <v>3</v>
          </cell>
          <cell r="F13271">
            <v>2516136.69</v>
          </cell>
          <cell r="G13271">
            <v>6860465.1799999997</v>
          </cell>
          <cell r="H13271">
            <v>-99</v>
          </cell>
          <cell r="I13271">
            <v>-99</v>
          </cell>
          <cell r="J13271">
            <v>2007</v>
          </cell>
          <cell r="K13271">
            <v>21</v>
          </cell>
          <cell r="L13271">
            <v>11</v>
          </cell>
        </row>
        <row r="13272">
          <cell r="D13272" t="str">
            <v>marv1_122_589</v>
          </cell>
          <cell r="E13272">
            <v>3</v>
          </cell>
          <cell r="F13272">
            <v>2516129.83</v>
          </cell>
          <cell r="G13272">
            <v>6860475.4500000002</v>
          </cell>
          <cell r="H13272">
            <v>-99</v>
          </cell>
          <cell r="I13272">
            <v>-99</v>
          </cell>
          <cell r="J13272">
            <v>2007</v>
          </cell>
          <cell r="K13272">
            <v>21</v>
          </cell>
          <cell r="L13272">
            <v>12</v>
          </cell>
        </row>
        <row r="13273">
          <cell r="D13273" t="str">
            <v>marv1_131_2</v>
          </cell>
          <cell r="E13273">
            <v>2</v>
          </cell>
          <cell r="F13273">
            <v>2516350.5499999998</v>
          </cell>
          <cell r="G13273">
            <v>6860356.4800000004</v>
          </cell>
          <cell r="H13273">
            <v>200.5</v>
          </cell>
          <cell r="I13273">
            <v>-99</v>
          </cell>
          <cell r="J13273">
            <v>2007</v>
          </cell>
          <cell r="K13273">
            <v>2</v>
          </cell>
          <cell r="L13273">
            <v>11</v>
          </cell>
        </row>
        <row r="13274">
          <cell r="D13274" t="str">
            <v>marv1_131_3</v>
          </cell>
          <cell r="E13274">
            <v>2</v>
          </cell>
          <cell r="F13274">
            <v>2516350.13</v>
          </cell>
          <cell r="G13274">
            <v>6860351.7300000004</v>
          </cell>
          <cell r="H13274">
            <v>199.75</v>
          </cell>
          <cell r="I13274">
            <v>-99</v>
          </cell>
          <cell r="J13274">
            <v>2007</v>
          </cell>
          <cell r="K13274">
            <v>2</v>
          </cell>
          <cell r="L13274">
            <v>11</v>
          </cell>
        </row>
        <row r="13275">
          <cell r="D13275" t="str">
            <v>marv1_131_5</v>
          </cell>
          <cell r="E13275">
            <v>2</v>
          </cell>
          <cell r="F13275">
            <v>2516351.69</v>
          </cell>
          <cell r="G13275">
            <v>6860362.5899999999</v>
          </cell>
          <cell r="H13275">
            <v>201</v>
          </cell>
          <cell r="I13275">
            <v>-99</v>
          </cell>
          <cell r="J13275">
            <v>2007</v>
          </cell>
          <cell r="K13275">
            <v>2</v>
          </cell>
          <cell r="L13275">
            <v>11</v>
          </cell>
        </row>
        <row r="13276">
          <cell r="D13276" t="str">
            <v>marv1_131_6</v>
          </cell>
          <cell r="E13276">
            <v>2</v>
          </cell>
          <cell r="F13276">
            <v>2516350.79</v>
          </cell>
          <cell r="G13276">
            <v>6860353.6399999997</v>
          </cell>
          <cell r="H13276">
            <v>199.25</v>
          </cell>
          <cell r="I13276">
            <v>-99</v>
          </cell>
          <cell r="J13276">
            <v>2007</v>
          </cell>
          <cell r="K13276">
            <v>2</v>
          </cell>
          <cell r="L13276">
            <v>11</v>
          </cell>
        </row>
        <row r="13277">
          <cell r="D13277" t="str">
            <v>marv1_131_8</v>
          </cell>
          <cell r="E13277">
            <v>2</v>
          </cell>
          <cell r="F13277">
            <v>2516349.63</v>
          </cell>
          <cell r="G13277">
            <v>6860345.4400000004</v>
          </cell>
          <cell r="H13277">
            <v>198.79</v>
          </cell>
          <cell r="I13277">
            <v>-99</v>
          </cell>
          <cell r="J13277">
            <v>2007</v>
          </cell>
          <cell r="K13277">
            <v>2</v>
          </cell>
          <cell r="L13277">
            <v>11</v>
          </cell>
        </row>
        <row r="13278">
          <cell r="D13278" t="str">
            <v>marv1_131_11</v>
          </cell>
          <cell r="E13278">
            <v>2</v>
          </cell>
          <cell r="F13278">
            <v>2516353.2400000002</v>
          </cell>
          <cell r="G13278">
            <v>6860360.3899999997</v>
          </cell>
          <cell r="H13278">
            <v>200.25</v>
          </cell>
          <cell r="I13278">
            <v>-99</v>
          </cell>
          <cell r="J13278">
            <v>2007</v>
          </cell>
          <cell r="K13278">
            <v>2</v>
          </cell>
          <cell r="L13278">
            <v>11</v>
          </cell>
        </row>
        <row r="13279">
          <cell r="D13279" t="str">
            <v>marv1_131_13</v>
          </cell>
          <cell r="E13279">
            <v>2</v>
          </cell>
          <cell r="F13279">
            <v>2516352.41</v>
          </cell>
          <cell r="G13279">
            <v>6860355.0099999998</v>
          </cell>
          <cell r="H13279">
            <v>198.75</v>
          </cell>
          <cell r="I13279">
            <v>-99</v>
          </cell>
          <cell r="J13279">
            <v>2007</v>
          </cell>
          <cell r="K13279">
            <v>2</v>
          </cell>
          <cell r="L13279">
            <v>11</v>
          </cell>
        </row>
        <row r="13280">
          <cell r="D13280" t="str">
            <v>marv1_131_14</v>
          </cell>
          <cell r="E13280">
            <v>2</v>
          </cell>
          <cell r="F13280">
            <v>2516352.2799999998</v>
          </cell>
          <cell r="G13280">
            <v>6860352.7000000002</v>
          </cell>
          <cell r="H13280">
            <v>198</v>
          </cell>
          <cell r="I13280">
            <v>-99</v>
          </cell>
          <cell r="J13280">
            <v>2007</v>
          </cell>
          <cell r="K13280">
            <v>2</v>
          </cell>
          <cell r="L13280">
            <v>11</v>
          </cell>
        </row>
        <row r="13281">
          <cell r="D13281" t="str">
            <v>marv1_131_16</v>
          </cell>
          <cell r="E13281">
            <v>2</v>
          </cell>
          <cell r="F13281">
            <v>2516351.4700000002</v>
          </cell>
          <cell r="G13281">
            <v>6860349.1399999997</v>
          </cell>
          <cell r="H13281">
            <v>198.79</v>
          </cell>
          <cell r="I13281">
            <v>-99</v>
          </cell>
          <cell r="J13281">
            <v>2007</v>
          </cell>
          <cell r="K13281">
            <v>2</v>
          </cell>
          <cell r="L13281">
            <v>11</v>
          </cell>
        </row>
        <row r="13282">
          <cell r="D13282" t="str">
            <v>marv1_131_19</v>
          </cell>
          <cell r="E13282">
            <v>2</v>
          </cell>
          <cell r="F13282">
            <v>2516349.71</v>
          </cell>
          <cell r="G13282">
            <v>6860342.3799999999</v>
          </cell>
          <cell r="H13282">
            <v>197.82</v>
          </cell>
          <cell r="I13282">
            <v>-99</v>
          </cell>
          <cell r="J13282">
            <v>2007</v>
          </cell>
          <cell r="K13282">
            <v>2</v>
          </cell>
          <cell r="L13282">
            <v>11</v>
          </cell>
        </row>
        <row r="13283">
          <cell r="D13283" t="str">
            <v>marv1_131_20</v>
          </cell>
          <cell r="E13283">
            <v>2</v>
          </cell>
          <cell r="F13283">
            <v>2516351.38</v>
          </cell>
          <cell r="G13283">
            <v>6860346.5199999996</v>
          </cell>
          <cell r="H13283">
            <v>199.54</v>
          </cell>
          <cell r="I13283">
            <v>-99</v>
          </cell>
          <cell r="J13283">
            <v>2007</v>
          </cell>
          <cell r="K13283">
            <v>2</v>
          </cell>
          <cell r="L13283">
            <v>11</v>
          </cell>
        </row>
        <row r="13284">
          <cell r="D13284" t="str">
            <v>marv1_131_24</v>
          </cell>
          <cell r="E13284">
            <v>2</v>
          </cell>
          <cell r="F13284">
            <v>2516354.7200000002</v>
          </cell>
          <cell r="G13284">
            <v>6860353.4500000002</v>
          </cell>
          <cell r="H13284">
            <v>200.25</v>
          </cell>
          <cell r="I13284">
            <v>-99</v>
          </cell>
          <cell r="J13284">
            <v>2007</v>
          </cell>
          <cell r="K13284">
            <v>2</v>
          </cell>
          <cell r="L13284">
            <v>11</v>
          </cell>
        </row>
        <row r="13285">
          <cell r="D13285" t="str">
            <v>marv1_131_25</v>
          </cell>
          <cell r="E13285">
            <v>2</v>
          </cell>
          <cell r="F13285">
            <v>2516353.37</v>
          </cell>
          <cell r="G13285">
            <v>6860350.0499999998</v>
          </cell>
          <cell r="H13285">
            <v>197.04</v>
          </cell>
          <cell r="I13285">
            <v>-99</v>
          </cell>
          <cell r="J13285">
            <v>2007</v>
          </cell>
          <cell r="K13285">
            <v>2</v>
          </cell>
          <cell r="L13285">
            <v>11</v>
          </cell>
        </row>
        <row r="13286">
          <cell r="D13286" t="str">
            <v>marv1_131_27</v>
          </cell>
          <cell r="E13286">
            <v>2</v>
          </cell>
          <cell r="F13286">
            <v>2516355.15</v>
          </cell>
          <cell r="G13286">
            <v>6860351.5300000003</v>
          </cell>
          <cell r="H13286">
            <v>199.54</v>
          </cell>
          <cell r="I13286">
            <v>-99</v>
          </cell>
          <cell r="J13286">
            <v>2007</v>
          </cell>
          <cell r="K13286">
            <v>2</v>
          </cell>
          <cell r="L13286">
            <v>11</v>
          </cell>
        </row>
        <row r="13287">
          <cell r="D13287" t="str">
            <v>marv1_131_28</v>
          </cell>
          <cell r="E13287">
            <v>2</v>
          </cell>
          <cell r="F13287">
            <v>2516353.61</v>
          </cell>
          <cell r="G13287">
            <v>6860348.29</v>
          </cell>
          <cell r="H13287">
            <v>199.04</v>
          </cell>
          <cell r="I13287">
            <v>-99</v>
          </cell>
          <cell r="J13287">
            <v>2007</v>
          </cell>
          <cell r="K13287">
            <v>2</v>
          </cell>
          <cell r="L13287">
            <v>11</v>
          </cell>
        </row>
        <row r="13288">
          <cell r="D13288" t="str">
            <v>marv1_131_29</v>
          </cell>
          <cell r="E13288">
            <v>2</v>
          </cell>
          <cell r="F13288">
            <v>2516351.77</v>
          </cell>
          <cell r="G13288">
            <v>6860343.8899999997</v>
          </cell>
          <cell r="H13288">
            <v>199.04</v>
          </cell>
          <cell r="I13288">
            <v>-99</v>
          </cell>
          <cell r="J13288">
            <v>2007</v>
          </cell>
          <cell r="K13288">
            <v>2</v>
          </cell>
          <cell r="L13288">
            <v>11</v>
          </cell>
        </row>
        <row r="13289">
          <cell r="D13289" t="str">
            <v>marv1_131_32</v>
          </cell>
          <cell r="E13289">
            <v>2</v>
          </cell>
          <cell r="F13289">
            <v>2516355.86</v>
          </cell>
          <cell r="G13289">
            <v>6860349.2999999998</v>
          </cell>
          <cell r="H13289">
            <v>199.79</v>
          </cell>
          <cell r="I13289">
            <v>-99</v>
          </cell>
          <cell r="J13289">
            <v>2007</v>
          </cell>
          <cell r="K13289">
            <v>2</v>
          </cell>
          <cell r="L13289">
            <v>11</v>
          </cell>
        </row>
        <row r="13290">
          <cell r="D13290" t="str">
            <v>marv1_131_35</v>
          </cell>
          <cell r="E13290">
            <v>2</v>
          </cell>
          <cell r="F13290">
            <v>2516353.77</v>
          </cell>
          <cell r="G13290">
            <v>6860344.8499999996</v>
          </cell>
          <cell r="H13290">
            <v>200.04</v>
          </cell>
          <cell r="I13290">
            <v>-99</v>
          </cell>
          <cell r="J13290">
            <v>2007</v>
          </cell>
          <cell r="K13290">
            <v>2</v>
          </cell>
          <cell r="L13290">
            <v>11</v>
          </cell>
        </row>
        <row r="13291">
          <cell r="D13291" t="str">
            <v>marv1_131_36</v>
          </cell>
          <cell r="E13291">
            <v>2</v>
          </cell>
          <cell r="F13291">
            <v>2516356.13</v>
          </cell>
          <cell r="G13291">
            <v>6860346.4299999997</v>
          </cell>
          <cell r="H13291">
            <v>195.54</v>
          </cell>
          <cell r="I13291">
            <v>-99</v>
          </cell>
          <cell r="J13291">
            <v>2007</v>
          </cell>
          <cell r="K13291">
            <v>2</v>
          </cell>
          <cell r="L13291">
            <v>11</v>
          </cell>
        </row>
        <row r="13292">
          <cell r="D13292" t="str">
            <v>marv1_131_38</v>
          </cell>
          <cell r="E13292">
            <v>2</v>
          </cell>
          <cell r="F13292">
            <v>2516358.23</v>
          </cell>
          <cell r="G13292">
            <v>6860348.0099999998</v>
          </cell>
          <cell r="H13292">
            <v>198.54</v>
          </cell>
          <cell r="I13292">
            <v>-99</v>
          </cell>
          <cell r="J13292">
            <v>2007</v>
          </cell>
          <cell r="K13292">
            <v>2</v>
          </cell>
          <cell r="L13292">
            <v>11</v>
          </cell>
        </row>
        <row r="13293">
          <cell r="D13293" t="str">
            <v>marv1_131_39</v>
          </cell>
          <cell r="E13293">
            <v>2</v>
          </cell>
          <cell r="F13293">
            <v>2516364.16</v>
          </cell>
          <cell r="G13293">
            <v>6860352.9400000004</v>
          </cell>
          <cell r="H13293">
            <v>200.54</v>
          </cell>
          <cell r="I13293">
            <v>-99</v>
          </cell>
          <cell r="J13293">
            <v>2007</v>
          </cell>
          <cell r="K13293">
            <v>2</v>
          </cell>
          <cell r="L13293">
            <v>11</v>
          </cell>
        </row>
        <row r="13294">
          <cell r="D13294" t="str">
            <v>marv1_131_40</v>
          </cell>
          <cell r="E13294">
            <v>2</v>
          </cell>
          <cell r="F13294">
            <v>2516350.4900000002</v>
          </cell>
          <cell r="G13294">
            <v>6860340.4699999997</v>
          </cell>
          <cell r="H13294">
            <v>196.79</v>
          </cell>
          <cell r="I13294">
            <v>-99</v>
          </cell>
          <cell r="J13294">
            <v>2007</v>
          </cell>
          <cell r="K13294">
            <v>2</v>
          </cell>
          <cell r="L13294">
            <v>11</v>
          </cell>
        </row>
        <row r="13295">
          <cell r="D13295" t="str">
            <v>marv1_131_43</v>
          </cell>
          <cell r="E13295">
            <v>2</v>
          </cell>
          <cell r="F13295">
            <v>2516355.41</v>
          </cell>
          <cell r="G13295">
            <v>6860343.7599999998</v>
          </cell>
          <cell r="H13295">
            <v>197.29</v>
          </cell>
          <cell r="I13295">
            <v>-99</v>
          </cell>
          <cell r="J13295">
            <v>2007</v>
          </cell>
          <cell r="K13295">
            <v>2</v>
          </cell>
          <cell r="L13295">
            <v>11</v>
          </cell>
        </row>
        <row r="13296">
          <cell r="D13296" t="str">
            <v>marv1_131_44</v>
          </cell>
          <cell r="E13296">
            <v>2</v>
          </cell>
          <cell r="F13296">
            <v>2516352.54</v>
          </cell>
          <cell r="G13296">
            <v>6860341.6100000003</v>
          </cell>
          <cell r="H13296">
            <v>198.04</v>
          </cell>
          <cell r="I13296">
            <v>-99</v>
          </cell>
          <cell r="J13296">
            <v>2007</v>
          </cell>
          <cell r="K13296">
            <v>2</v>
          </cell>
          <cell r="L13296">
            <v>11</v>
          </cell>
        </row>
        <row r="13297">
          <cell r="D13297" t="str">
            <v>marv1_131_45</v>
          </cell>
          <cell r="E13297">
            <v>2</v>
          </cell>
          <cell r="F13297">
            <v>2516354.41</v>
          </cell>
          <cell r="G13297">
            <v>6860342.7400000002</v>
          </cell>
          <cell r="H13297">
            <v>197.04</v>
          </cell>
          <cell r="I13297">
            <v>-99</v>
          </cell>
          <cell r="J13297">
            <v>2007</v>
          </cell>
          <cell r="K13297">
            <v>2</v>
          </cell>
          <cell r="L13297">
            <v>11</v>
          </cell>
        </row>
        <row r="13298">
          <cell r="D13298" t="str">
            <v>marv1_131_46</v>
          </cell>
          <cell r="E13298">
            <v>2</v>
          </cell>
          <cell r="F13298">
            <v>2516359.02</v>
          </cell>
          <cell r="G13298">
            <v>6860345.5199999996</v>
          </cell>
          <cell r="H13298">
            <v>198.54</v>
          </cell>
          <cell r="I13298">
            <v>-99</v>
          </cell>
          <cell r="J13298">
            <v>2007</v>
          </cell>
          <cell r="K13298">
            <v>2</v>
          </cell>
          <cell r="L13298">
            <v>11</v>
          </cell>
        </row>
        <row r="13299">
          <cell r="D13299" t="str">
            <v>marv1_131_47</v>
          </cell>
          <cell r="E13299">
            <v>2</v>
          </cell>
          <cell r="F13299">
            <v>2516357.08</v>
          </cell>
          <cell r="G13299">
            <v>6860344.1900000004</v>
          </cell>
          <cell r="H13299">
            <v>195.79</v>
          </cell>
          <cell r="I13299">
            <v>-99</v>
          </cell>
          <cell r="J13299">
            <v>2007</v>
          </cell>
          <cell r="K13299">
            <v>2</v>
          </cell>
          <cell r="L13299">
            <v>11</v>
          </cell>
        </row>
        <row r="13300">
          <cell r="D13300" t="str">
            <v>marv1_131_52</v>
          </cell>
          <cell r="E13300">
            <v>2</v>
          </cell>
          <cell r="F13300">
            <v>2516360.02</v>
          </cell>
          <cell r="G13300">
            <v>6860343.6600000001</v>
          </cell>
          <cell r="H13300">
            <v>198.79</v>
          </cell>
          <cell r="I13300">
            <v>-99</v>
          </cell>
          <cell r="J13300">
            <v>2007</v>
          </cell>
          <cell r="K13300">
            <v>2</v>
          </cell>
          <cell r="L13300">
            <v>11</v>
          </cell>
        </row>
        <row r="13301">
          <cell r="D13301" t="str">
            <v>marv1_131_53</v>
          </cell>
          <cell r="E13301">
            <v>2</v>
          </cell>
          <cell r="F13301">
            <v>2516357.54</v>
          </cell>
          <cell r="G13301">
            <v>6860342.04</v>
          </cell>
          <cell r="H13301">
            <v>198.04</v>
          </cell>
          <cell r="I13301">
            <v>-99</v>
          </cell>
          <cell r="J13301">
            <v>2007</v>
          </cell>
          <cell r="K13301">
            <v>2</v>
          </cell>
          <cell r="L13301">
            <v>11</v>
          </cell>
        </row>
        <row r="13302">
          <cell r="D13302" t="str">
            <v>marv1_131_56</v>
          </cell>
          <cell r="E13302">
            <v>2</v>
          </cell>
          <cell r="F13302">
            <v>2516356.0099999998</v>
          </cell>
          <cell r="G13302">
            <v>6860340.8499999996</v>
          </cell>
          <cell r="H13302">
            <v>193.57</v>
          </cell>
          <cell r="I13302">
            <v>-99</v>
          </cell>
          <cell r="J13302">
            <v>2007</v>
          </cell>
          <cell r="K13302">
            <v>2</v>
          </cell>
          <cell r="L13302">
            <v>11</v>
          </cell>
        </row>
        <row r="13303">
          <cell r="D13303" t="str">
            <v>marv1_131_57</v>
          </cell>
          <cell r="E13303">
            <v>2</v>
          </cell>
          <cell r="F13303">
            <v>2516358.8199999998</v>
          </cell>
          <cell r="G13303">
            <v>6860341.5099999998</v>
          </cell>
          <cell r="H13303">
            <v>198.54</v>
          </cell>
          <cell r="I13303">
            <v>-99</v>
          </cell>
          <cell r="J13303">
            <v>2007</v>
          </cell>
          <cell r="K13303">
            <v>2</v>
          </cell>
          <cell r="L13303">
            <v>11</v>
          </cell>
        </row>
        <row r="13304">
          <cell r="D13304" t="str">
            <v>marv1_131_60</v>
          </cell>
          <cell r="E13304">
            <v>2</v>
          </cell>
          <cell r="F13304">
            <v>2516354.02</v>
          </cell>
          <cell r="G13304">
            <v>6860339.8300000001</v>
          </cell>
          <cell r="H13304">
            <v>200.29</v>
          </cell>
          <cell r="I13304">
            <v>-99</v>
          </cell>
          <cell r="J13304">
            <v>2007</v>
          </cell>
          <cell r="K13304">
            <v>2</v>
          </cell>
          <cell r="L13304">
            <v>11</v>
          </cell>
        </row>
        <row r="13305">
          <cell r="D13305" t="str">
            <v>marv1_131_61</v>
          </cell>
          <cell r="E13305">
            <v>2</v>
          </cell>
          <cell r="F13305">
            <v>2516360.2599999998</v>
          </cell>
          <cell r="G13305">
            <v>6860340.5099999998</v>
          </cell>
          <cell r="H13305">
            <v>197.04</v>
          </cell>
          <cell r="I13305">
            <v>-99</v>
          </cell>
          <cell r="J13305">
            <v>2007</v>
          </cell>
          <cell r="K13305">
            <v>2</v>
          </cell>
          <cell r="L13305">
            <v>11</v>
          </cell>
        </row>
        <row r="13306">
          <cell r="D13306" t="str">
            <v>marv1_131_62</v>
          </cell>
          <cell r="E13306">
            <v>2</v>
          </cell>
          <cell r="F13306">
            <v>2516357.9</v>
          </cell>
          <cell r="G13306">
            <v>6860339.8300000001</v>
          </cell>
          <cell r="H13306">
            <v>198.54</v>
          </cell>
          <cell r="I13306">
            <v>-99</v>
          </cell>
          <cell r="J13306">
            <v>2007</v>
          </cell>
          <cell r="K13306">
            <v>2</v>
          </cell>
          <cell r="L13306">
            <v>11</v>
          </cell>
        </row>
        <row r="13307">
          <cell r="D13307" t="str">
            <v>marv1_131_65</v>
          </cell>
          <cell r="E13307">
            <v>2</v>
          </cell>
          <cell r="F13307">
            <v>2516352.54</v>
          </cell>
          <cell r="G13307">
            <v>6860339.04</v>
          </cell>
          <cell r="H13307">
            <v>197.54</v>
          </cell>
          <cell r="I13307">
            <v>-99</v>
          </cell>
          <cell r="J13307">
            <v>2007</v>
          </cell>
          <cell r="K13307">
            <v>2</v>
          </cell>
          <cell r="L13307">
            <v>11</v>
          </cell>
        </row>
        <row r="13308">
          <cell r="D13308" t="str">
            <v>marv1_131_68</v>
          </cell>
          <cell r="E13308">
            <v>2</v>
          </cell>
          <cell r="F13308">
            <v>2516360.94</v>
          </cell>
          <cell r="G13308">
            <v>6860338.21</v>
          </cell>
          <cell r="H13308">
            <v>197.79</v>
          </cell>
          <cell r="I13308">
            <v>-99</v>
          </cell>
          <cell r="J13308">
            <v>2007</v>
          </cell>
          <cell r="K13308">
            <v>2</v>
          </cell>
          <cell r="L13308">
            <v>11</v>
          </cell>
        </row>
        <row r="13309">
          <cell r="D13309" t="str">
            <v>marv1_131_69</v>
          </cell>
          <cell r="E13309">
            <v>2</v>
          </cell>
          <cell r="F13309">
            <v>2516356.48</v>
          </cell>
          <cell r="G13309">
            <v>6860338.21</v>
          </cell>
          <cell r="H13309">
            <v>198.04</v>
          </cell>
          <cell r="I13309">
            <v>-99</v>
          </cell>
          <cell r="J13309">
            <v>2007</v>
          </cell>
          <cell r="K13309">
            <v>2</v>
          </cell>
          <cell r="L13309">
            <v>11</v>
          </cell>
        </row>
        <row r="13310">
          <cell r="D13310" t="str">
            <v>marv1_131_74</v>
          </cell>
          <cell r="E13310">
            <v>2</v>
          </cell>
          <cell r="F13310">
            <v>2516363.5299999998</v>
          </cell>
          <cell r="G13310">
            <v>6860336.0499999998</v>
          </cell>
          <cell r="H13310">
            <v>197.5</v>
          </cell>
          <cell r="I13310">
            <v>-99</v>
          </cell>
          <cell r="J13310">
            <v>2007</v>
          </cell>
          <cell r="K13310">
            <v>2</v>
          </cell>
          <cell r="L13310">
            <v>11</v>
          </cell>
        </row>
        <row r="13311">
          <cell r="D13311" t="str">
            <v>marv1_131_79</v>
          </cell>
          <cell r="E13311">
            <v>2</v>
          </cell>
          <cell r="F13311">
            <v>2516355.39</v>
          </cell>
          <cell r="G13311">
            <v>6860336.5700000003</v>
          </cell>
          <cell r="H13311">
            <v>197.5</v>
          </cell>
          <cell r="I13311">
            <v>-99</v>
          </cell>
          <cell r="J13311">
            <v>2007</v>
          </cell>
          <cell r="K13311">
            <v>2</v>
          </cell>
          <cell r="L13311">
            <v>11</v>
          </cell>
        </row>
        <row r="13312">
          <cell r="D13312" t="str">
            <v>marv1_131_82</v>
          </cell>
          <cell r="E13312">
            <v>2</v>
          </cell>
          <cell r="F13312">
            <v>2516362.52</v>
          </cell>
          <cell r="G13312">
            <v>6860333.9500000002</v>
          </cell>
          <cell r="H13312">
            <v>197.5</v>
          </cell>
          <cell r="I13312">
            <v>-99</v>
          </cell>
          <cell r="J13312">
            <v>2007</v>
          </cell>
          <cell r="K13312">
            <v>2</v>
          </cell>
          <cell r="L13312">
            <v>11</v>
          </cell>
        </row>
        <row r="13313">
          <cell r="D13313" t="str">
            <v>marv1_131_83</v>
          </cell>
          <cell r="E13313">
            <v>2</v>
          </cell>
          <cell r="F13313">
            <v>2516358.77</v>
          </cell>
          <cell r="G13313">
            <v>6860335.21</v>
          </cell>
          <cell r="H13313">
            <v>197.5</v>
          </cell>
          <cell r="I13313">
            <v>-99</v>
          </cell>
          <cell r="J13313">
            <v>2007</v>
          </cell>
          <cell r="K13313">
            <v>2</v>
          </cell>
          <cell r="L13313">
            <v>11</v>
          </cell>
        </row>
        <row r="13314">
          <cell r="D13314" t="str">
            <v>marv1_131_84</v>
          </cell>
          <cell r="E13314">
            <v>2</v>
          </cell>
          <cell r="F13314">
            <v>2516357.09</v>
          </cell>
          <cell r="G13314">
            <v>6860335.7599999998</v>
          </cell>
          <cell r="H13314">
            <v>197.25</v>
          </cell>
          <cell r="I13314">
            <v>-99</v>
          </cell>
          <cell r="J13314">
            <v>2007</v>
          </cell>
          <cell r="K13314">
            <v>2</v>
          </cell>
          <cell r="L13314">
            <v>11</v>
          </cell>
        </row>
        <row r="13315">
          <cell r="D13315" t="str">
            <v>marv1_131_85</v>
          </cell>
          <cell r="E13315">
            <v>2</v>
          </cell>
          <cell r="F13315">
            <v>2516353.88</v>
          </cell>
          <cell r="G13315">
            <v>6860336.8499999996</v>
          </cell>
          <cell r="H13315">
            <v>197.54</v>
          </cell>
          <cell r="I13315">
            <v>-99</v>
          </cell>
          <cell r="J13315">
            <v>2007</v>
          </cell>
          <cell r="K13315">
            <v>2</v>
          </cell>
          <cell r="L13315">
            <v>11</v>
          </cell>
        </row>
        <row r="13316">
          <cell r="D13316" t="str">
            <v>marv1_131_86</v>
          </cell>
          <cell r="E13316">
            <v>2</v>
          </cell>
          <cell r="F13316">
            <v>2516364.54</v>
          </cell>
          <cell r="G13316">
            <v>6860333.0199999996</v>
          </cell>
          <cell r="H13316">
            <v>198.5</v>
          </cell>
          <cell r="I13316">
            <v>-99</v>
          </cell>
          <cell r="J13316">
            <v>2007</v>
          </cell>
          <cell r="K13316">
            <v>2</v>
          </cell>
          <cell r="L13316">
            <v>11</v>
          </cell>
        </row>
        <row r="13317">
          <cell r="D13317" t="str">
            <v>marv1_131_92</v>
          </cell>
          <cell r="E13317">
            <v>2</v>
          </cell>
          <cell r="F13317">
            <v>2516360.3199999998</v>
          </cell>
          <cell r="G13317">
            <v>6860333.5499999998</v>
          </cell>
          <cell r="H13317">
            <v>196.32</v>
          </cell>
          <cell r="I13317">
            <v>-99</v>
          </cell>
          <cell r="J13317">
            <v>2007</v>
          </cell>
          <cell r="K13317">
            <v>2</v>
          </cell>
          <cell r="L13317">
            <v>11</v>
          </cell>
        </row>
        <row r="13318">
          <cell r="D13318" t="str">
            <v>marv1_131_95</v>
          </cell>
          <cell r="E13318">
            <v>2</v>
          </cell>
          <cell r="F13318">
            <v>2516361.29</v>
          </cell>
          <cell r="G13318">
            <v>6860332.7699999996</v>
          </cell>
          <cell r="H13318">
            <v>199.25</v>
          </cell>
          <cell r="I13318">
            <v>-99</v>
          </cell>
          <cell r="J13318">
            <v>2007</v>
          </cell>
          <cell r="K13318">
            <v>2</v>
          </cell>
          <cell r="L13318">
            <v>11</v>
          </cell>
        </row>
        <row r="13319">
          <cell r="D13319" t="str">
            <v>marv1_131_98</v>
          </cell>
          <cell r="E13319">
            <v>2</v>
          </cell>
          <cell r="F13319">
            <v>2516365.86</v>
          </cell>
          <cell r="G13319">
            <v>6860329.9800000004</v>
          </cell>
          <cell r="H13319">
            <v>198.5</v>
          </cell>
          <cell r="I13319">
            <v>-99</v>
          </cell>
          <cell r="J13319">
            <v>2007</v>
          </cell>
          <cell r="K13319">
            <v>2</v>
          </cell>
          <cell r="L13319">
            <v>11</v>
          </cell>
        </row>
        <row r="13320">
          <cell r="D13320" t="str">
            <v>marv1_131_99</v>
          </cell>
          <cell r="E13320">
            <v>2</v>
          </cell>
          <cell r="F13320">
            <v>2516350.27</v>
          </cell>
          <cell r="G13320">
            <v>6860337.75</v>
          </cell>
          <cell r="H13320">
            <v>198.04</v>
          </cell>
          <cell r="I13320">
            <v>-99</v>
          </cell>
          <cell r="J13320">
            <v>2007</v>
          </cell>
          <cell r="K13320">
            <v>2</v>
          </cell>
          <cell r="L13320">
            <v>11</v>
          </cell>
        </row>
        <row r="13321">
          <cell r="D13321" t="str">
            <v>marv1_131_101</v>
          </cell>
          <cell r="E13321">
            <v>2</v>
          </cell>
          <cell r="F13321">
            <v>2516357.4500000002</v>
          </cell>
          <cell r="G13321">
            <v>6860333.8700000001</v>
          </cell>
          <cell r="H13321">
            <v>198.5</v>
          </cell>
          <cell r="I13321">
            <v>-99</v>
          </cell>
          <cell r="J13321">
            <v>2007</v>
          </cell>
          <cell r="K13321">
            <v>2</v>
          </cell>
          <cell r="L13321">
            <v>11</v>
          </cell>
        </row>
        <row r="13322">
          <cell r="D13322" t="str">
            <v>marv1_131_103</v>
          </cell>
          <cell r="E13322">
            <v>2</v>
          </cell>
          <cell r="F13322">
            <v>2516354.96</v>
          </cell>
          <cell r="G13322">
            <v>6860334.7699999996</v>
          </cell>
          <cell r="H13322">
            <v>196.5</v>
          </cell>
          <cell r="I13322">
            <v>-99</v>
          </cell>
          <cell r="J13322">
            <v>2007</v>
          </cell>
          <cell r="K13322">
            <v>2</v>
          </cell>
          <cell r="L13322">
            <v>11</v>
          </cell>
        </row>
        <row r="13323">
          <cell r="D13323" t="str">
            <v>marv1_131_106</v>
          </cell>
          <cell r="E13323">
            <v>2</v>
          </cell>
          <cell r="F13323">
            <v>2516361.35</v>
          </cell>
          <cell r="G13323">
            <v>6860330.3700000001</v>
          </cell>
          <cell r="H13323">
            <v>200</v>
          </cell>
          <cell r="I13323">
            <v>-99</v>
          </cell>
          <cell r="J13323">
            <v>2007</v>
          </cell>
          <cell r="K13323">
            <v>2</v>
          </cell>
          <cell r="L13323">
            <v>11</v>
          </cell>
        </row>
        <row r="13324">
          <cell r="D13324" t="str">
            <v>marv1_131_107</v>
          </cell>
          <cell r="E13324">
            <v>2</v>
          </cell>
          <cell r="F13324">
            <v>2516359.29</v>
          </cell>
          <cell r="G13324">
            <v>6860331.6299999999</v>
          </cell>
          <cell r="H13324">
            <v>197.25</v>
          </cell>
          <cell r="I13324">
            <v>-99</v>
          </cell>
          <cell r="J13324">
            <v>2007</v>
          </cell>
          <cell r="K13324">
            <v>2</v>
          </cell>
          <cell r="L13324">
            <v>11</v>
          </cell>
        </row>
        <row r="13325">
          <cell r="D13325" t="str">
            <v>marv1_131_109</v>
          </cell>
          <cell r="E13325">
            <v>2</v>
          </cell>
          <cell r="F13325">
            <v>2516356.94</v>
          </cell>
          <cell r="G13325">
            <v>6860332.7199999997</v>
          </cell>
          <cell r="H13325">
            <v>199.5</v>
          </cell>
          <cell r="I13325">
            <v>-99</v>
          </cell>
          <cell r="J13325">
            <v>2007</v>
          </cell>
          <cell r="K13325">
            <v>2</v>
          </cell>
          <cell r="L13325">
            <v>11</v>
          </cell>
        </row>
        <row r="13326">
          <cell r="D13326" t="str">
            <v>marv1_131_114</v>
          </cell>
          <cell r="E13326">
            <v>2</v>
          </cell>
          <cell r="F13326">
            <v>2516359.44</v>
          </cell>
          <cell r="G13326">
            <v>6860329.3700000001</v>
          </cell>
          <cell r="H13326">
            <v>200.5</v>
          </cell>
          <cell r="I13326">
            <v>-99</v>
          </cell>
          <cell r="J13326">
            <v>2007</v>
          </cell>
          <cell r="K13326">
            <v>2</v>
          </cell>
          <cell r="L13326">
            <v>11</v>
          </cell>
        </row>
        <row r="13327">
          <cell r="D13327" t="str">
            <v>marv1_131_116</v>
          </cell>
          <cell r="E13327">
            <v>2</v>
          </cell>
          <cell r="F13327">
            <v>2516361.34</v>
          </cell>
          <cell r="G13327">
            <v>6860327.2800000003</v>
          </cell>
          <cell r="H13327">
            <v>200</v>
          </cell>
          <cell r="I13327">
            <v>-99</v>
          </cell>
          <cell r="J13327">
            <v>2007</v>
          </cell>
          <cell r="K13327">
            <v>2</v>
          </cell>
          <cell r="L13327">
            <v>11</v>
          </cell>
        </row>
        <row r="13328">
          <cell r="D13328" t="str">
            <v>marv1_131_119</v>
          </cell>
          <cell r="E13328">
            <v>2</v>
          </cell>
          <cell r="F13328">
            <v>2516353.5099999998</v>
          </cell>
          <cell r="G13328">
            <v>6860334</v>
          </cell>
          <cell r="H13328">
            <v>198.54</v>
          </cell>
          <cell r="I13328">
            <v>-99</v>
          </cell>
          <cell r="J13328">
            <v>2007</v>
          </cell>
          <cell r="K13328">
            <v>2</v>
          </cell>
          <cell r="L13328">
            <v>11</v>
          </cell>
        </row>
        <row r="13329">
          <cell r="D13329" t="str">
            <v>marv1_131_120</v>
          </cell>
          <cell r="E13329">
            <v>2</v>
          </cell>
          <cell r="F13329">
            <v>2516356.69</v>
          </cell>
          <cell r="G13329">
            <v>6860330.4900000002</v>
          </cell>
          <cell r="H13329">
            <v>196.25</v>
          </cell>
          <cell r="I13329">
            <v>-99</v>
          </cell>
          <cell r="J13329">
            <v>2007</v>
          </cell>
          <cell r="K13329">
            <v>2</v>
          </cell>
          <cell r="L13329">
            <v>11</v>
          </cell>
        </row>
        <row r="13330">
          <cell r="D13330" t="str">
            <v>marv1_131_124</v>
          </cell>
          <cell r="E13330">
            <v>2</v>
          </cell>
          <cell r="F13330">
            <v>2516359.15</v>
          </cell>
          <cell r="G13330">
            <v>6860326.5099999998</v>
          </cell>
          <cell r="H13330">
            <v>200</v>
          </cell>
          <cell r="I13330">
            <v>-99</v>
          </cell>
          <cell r="J13330">
            <v>2007</v>
          </cell>
          <cell r="K13330">
            <v>2</v>
          </cell>
          <cell r="L13330">
            <v>11</v>
          </cell>
        </row>
        <row r="13331">
          <cell r="D13331" t="str">
            <v>marv1_131_125</v>
          </cell>
          <cell r="E13331">
            <v>2</v>
          </cell>
          <cell r="F13331">
            <v>2516357.4500000002</v>
          </cell>
          <cell r="G13331">
            <v>6860328</v>
          </cell>
          <cell r="H13331">
            <v>197.5</v>
          </cell>
          <cell r="I13331">
            <v>-99</v>
          </cell>
          <cell r="J13331">
            <v>2007</v>
          </cell>
          <cell r="K13331">
            <v>2</v>
          </cell>
          <cell r="L13331">
            <v>11</v>
          </cell>
        </row>
        <row r="13332">
          <cell r="D13332" t="str">
            <v>marv1_131_129</v>
          </cell>
          <cell r="E13332">
            <v>2</v>
          </cell>
          <cell r="F13332">
            <v>2516351.6</v>
          </cell>
          <cell r="G13332">
            <v>6860333.8799999999</v>
          </cell>
          <cell r="H13332">
            <v>198.29</v>
          </cell>
          <cell r="I13332">
            <v>-99</v>
          </cell>
          <cell r="J13332">
            <v>2007</v>
          </cell>
          <cell r="K13332">
            <v>2</v>
          </cell>
          <cell r="L13332">
            <v>11</v>
          </cell>
        </row>
        <row r="13333">
          <cell r="D13333" t="str">
            <v>marv1_131_132</v>
          </cell>
          <cell r="E13333">
            <v>2</v>
          </cell>
          <cell r="F13333">
            <v>2516357.0099999998</v>
          </cell>
          <cell r="G13333">
            <v>6860325.29</v>
          </cell>
          <cell r="H13333">
            <v>200.25</v>
          </cell>
          <cell r="I13333">
            <v>-99</v>
          </cell>
          <cell r="J13333">
            <v>2007</v>
          </cell>
          <cell r="K13333">
            <v>2</v>
          </cell>
          <cell r="L13333">
            <v>11</v>
          </cell>
        </row>
        <row r="13334">
          <cell r="D13334" t="str">
            <v>marv1_131_134</v>
          </cell>
          <cell r="E13334">
            <v>2</v>
          </cell>
          <cell r="F13334">
            <v>2516354.5699999998</v>
          </cell>
          <cell r="G13334">
            <v>6860328.7000000002</v>
          </cell>
          <cell r="H13334">
            <v>196.29</v>
          </cell>
          <cell r="I13334">
            <v>-99</v>
          </cell>
          <cell r="J13334">
            <v>2007</v>
          </cell>
          <cell r="K13334">
            <v>2</v>
          </cell>
          <cell r="L13334">
            <v>11</v>
          </cell>
        </row>
        <row r="13335">
          <cell r="D13335" t="str">
            <v>marv1_131_135</v>
          </cell>
          <cell r="E13335">
            <v>2</v>
          </cell>
          <cell r="F13335">
            <v>2516355.2000000002</v>
          </cell>
          <cell r="G13335">
            <v>6860326.7199999997</v>
          </cell>
          <cell r="H13335">
            <v>197.25</v>
          </cell>
          <cell r="I13335">
            <v>-99</v>
          </cell>
          <cell r="J13335">
            <v>2007</v>
          </cell>
          <cell r="K13335">
            <v>2</v>
          </cell>
          <cell r="L13335">
            <v>11</v>
          </cell>
        </row>
        <row r="13336">
          <cell r="D13336" t="str">
            <v>marv1_131_137</v>
          </cell>
          <cell r="E13336">
            <v>2</v>
          </cell>
          <cell r="F13336">
            <v>2516351.59</v>
          </cell>
          <cell r="G13336">
            <v>6860332.5499999998</v>
          </cell>
          <cell r="H13336">
            <v>197.04</v>
          </cell>
          <cell r="I13336">
            <v>-99</v>
          </cell>
          <cell r="J13336">
            <v>2007</v>
          </cell>
          <cell r="K13336">
            <v>2</v>
          </cell>
          <cell r="L13336">
            <v>11</v>
          </cell>
        </row>
        <row r="13337">
          <cell r="D13337" t="str">
            <v>marv1_131_138</v>
          </cell>
          <cell r="E13337">
            <v>2</v>
          </cell>
          <cell r="F13337">
            <v>2516350.38</v>
          </cell>
          <cell r="G13337">
            <v>6860334.9000000004</v>
          </cell>
          <cell r="H13337">
            <v>199.54</v>
          </cell>
          <cell r="I13337">
            <v>-99</v>
          </cell>
          <cell r="J13337">
            <v>2007</v>
          </cell>
          <cell r="K13337">
            <v>2</v>
          </cell>
          <cell r="L13337">
            <v>11</v>
          </cell>
        </row>
        <row r="13338">
          <cell r="D13338" t="str">
            <v>marv1_131_141</v>
          </cell>
          <cell r="E13338">
            <v>2</v>
          </cell>
          <cell r="F13338">
            <v>2516354.4300000002</v>
          </cell>
          <cell r="G13338">
            <v>6860325.8799999999</v>
          </cell>
          <cell r="H13338">
            <v>198</v>
          </cell>
          <cell r="I13338">
            <v>-99</v>
          </cell>
          <cell r="J13338">
            <v>2007</v>
          </cell>
          <cell r="K13338">
            <v>2</v>
          </cell>
          <cell r="L13338">
            <v>11</v>
          </cell>
        </row>
        <row r="13339">
          <cell r="D13339" t="str">
            <v>marv1_131_142</v>
          </cell>
          <cell r="E13339">
            <v>2</v>
          </cell>
          <cell r="F13339">
            <v>2516355.17</v>
          </cell>
          <cell r="G13339">
            <v>6860324.25</v>
          </cell>
          <cell r="H13339">
            <v>200</v>
          </cell>
          <cell r="I13339">
            <v>-99</v>
          </cell>
          <cell r="J13339">
            <v>2007</v>
          </cell>
          <cell r="K13339">
            <v>2</v>
          </cell>
          <cell r="L13339">
            <v>11</v>
          </cell>
        </row>
        <row r="13340">
          <cell r="D13340" t="str">
            <v>marv1_131_147</v>
          </cell>
          <cell r="E13340">
            <v>2</v>
          </cell>
          <cell r="F13340">
            <v>2516352.77</v>
          </cell>
          <cell r="G13340">
            <v>6860326.1699999999</v>
          </cell>
          <cell r="H13340">
            <v>196.57</v>
          </cell>
          <cell r="I13340">
            <v>-99</v>
          </cell>
          <cell r="J13340">
            <v>2007</v>
          </cell>
          <cell r="K13340">
            <v>2</v>
          </cell>
          <cell r="L13340">
            <v>11</v>
          </cell>
        </row>
        <row r="13341">
          <cell r="D13341" t="str">
            <v>marv1_131_149</v>
          </cell>
          <cell r="E13341">
            <v>2</v>
          </cell>
          <cell r="F13341">
            <v>2516351.92</v>
          </cell>
          <cell r="G13341">
            <v>6860328.0599999996</v>
          </cell>
          <cell r="H13341">
            <v>196.54</v>
          </cell>
          <cell r="I13341">
            <v>-99</v>
          </cell>
          <cell r="J13341">
            <v>2007</v>
          </cell>
          <cell r="K13341">
            <v>2</v>
          </cell>
          <cell r="L13341">
            <v>11</v>
          </cell>
        </row>
        <row r="13342">
          <cell r="D13342" t="str">
            <v>marv1_131_153</v>
          </cell>
          <cell r="E13342">
            <v>2</v>
          </cell>
          <cell r="F13342">
            <v>2516352</v>
          </cell>
          <cell r="G13342">
            <v>6860324.4299999997</v>
          </cell>
          <cell r="H13342">
            <v>198.57</v>
          </cell>
          <cell r="I13342">
            <v>-99</v>
          </cell>
          <cell r="J13342">
            <v>2007</v>
          </cell>
          <cell r="K13342">
            <v>2</v>
          </cell>
          <cell r="L13342">
            <v>11</v>
          </cell>
        </row>
        <row r="13343">
          <cell r="D13343" t="str">
            <v>marv1_131_154</v>
          </cell>
          <cell r="E13343">
            <v>2</v>
          </cell>
          <cell r="F13343">
            <v>2516351.5299999998</v>
          </cell>
          <cell r="G13343">
            <v>6860326.25</v>
          </cell>
          <cell r="H13343">
            <v>197.32</v>
          </cell>
          <cell r="I13343">
            <v>-99</v>
          </cell>
          <cell r="J13343">
            <v>2007</v>
          </cell>
          <cell r="K13343">
            <v>2</v>
          </cell>
          <cell r="L13343">
            <v>11</v>
          </cell>
        </row>
        <row r="13344">
          <cell r="D13344" t="str">
            <v>marv1_131_155</v>
          </cell>
          <cell r="E13344">
            <v>2</v>
          </cell>
          <cell r="F13344">
            <v>2516352.4300000002</v>
          </cell>
          <cell r="G13344">
            <v>6860322.1100000003</v>
          </cell>
          <cell r="H13344">
            <v>199.07</v>
          </cell>
          <cell r="I13344">
            <v>-99</v>
          </cell>
          <cell r="J13344">
            <v>2007</v>
          </cell>
          <cell r="K13344">
            <v>2</v>
          </cell>
          <cell r="L13344">
            <v>11</v>
          </cell>
        </row>
        <row r="13345">
          <cell r="D13345" t="str">
            <v>marv1_131_159</v>
          </cell>
          <cell r="E13345">
            <v>2</v>
          </cell>
          <cell r="F13345">
            <v>2516350.64</v>
          </cell>
          <cell r="G13345">
            <v>6860326.4500000002</v>
          </cell>
          <cell r="H13345">
            <v>198.75</v>
          </cell>
          <cell r="I13345">
            <v>-99</v>
          </cell>
          <cell r="J13345">
            <v>2007</v>
          </cell>
          <cell r="K13345">
            <v>2</v>
          </cell>
          <cell r="L13345">
            <v>11</v>
          </cell>
        </row>
        <row r="13346">
          <cell r="D13346" t="str">
            <v>marv1_131_161</v>
          </cell>
          <cell r="E13346">
            <v>2</v>
          </cell>
          <cell r="F13346">
            <v>2516349.5499999998</v>
          </cell>
          <cell r="G13346">
            <v>6860332.3899999997</v>
          </cell>
          <cell r="H13346">
            <v>199.79</v>
          </cell>
          <cell r="I13346">
            <v>-99</v>
          </cell>
          <cell r="J13346">
            <v>2007</v>
          </cell>
          <cell r="K13346">
            <v>2</v>
          </cell>
          <cell r="L13346">
            <v>11</v>
          </cell>
        </row>
        <row r="13347">
          <cell r="D13347" t="str">
            <v>marv1_131_165</v>
          </cell>
          <cell r="E13347">
            <v>2</v>
          </cell>
          <cell r="F13347">
            <v>2516349.5499999998</v>
          </cell>
          <cell r="G13347">
            <v>6860330.1200000001</v>
          </cell>
          <cell r="H13347">
            <v>197.04</v>
          </cell>
          <cell r="I13347">
            <v>-99</v>
          </cell>
          <cell r="J13347">
            <v>2007</v>
          </cell>
          <cell r="K13347">
            <v>2</v>
          </cell>
          <cell r="L13347">
            <v>11</v>
          </cell>
        </row>
        <row r="13348">
          <cell r="D13348" t="str">
            <v>marv1_131_166</v>
          </cell>
          <cell r="E13348">
            <v>2</v>
          </cell>
          <cell r="F13348">
            <v>2516349.66</v>
          </cell>
          <cell r="G13348">
            <v>6860329.0999999996</v>
          </cell>
          <cell r="H13348">
            <v>198.29</v>
          </cell>
          <cell r="I13348">
            <v>-99</v>
          </cell>
          <cell r="J13348">
            <v>2007</v>
          </cell>
          <cell r="K13348">
            <v>2</v>
          </cell>
          <cell r="L13348">
            <v>11</v>
          </cell>
        </row>
        <row r="13349">
          <cell r="D13349" t="str">
            <v>marv1_131_170</v>
          </cell>
          <cell r="E13349">
            <v>2</v>
          </cell>
          <cell r="F13349">
            <v>2516349.62</v>
          </cell>
          <cell r="G13349">
            <v>6860324.5999999996</v>
          </cell>
          <cell r="H13349">
            <v>195.32</v>
          </cell>
          <cell r="I13349">
            <v>-99</v>
          </cell>
          <cell r="J13349">
            <v>2007</v>
          </cell>
          <cell r="K13349">
            <v>2</v>
          </cell>
          <cell r="L13349">
            <v>11</v>
          </cell>
        </row>
        <row r="13350">
          <cell r="D13350" t="str">
            <v>marv1_131_173</v>
          </cell>
          <cell r="E13350">
            <v>2</v>
          </cell>
          <cell r="F13350">
            <v>2516348.69</v>
          </cell>
          <cell r="G13350">
            <v>6860334.3200000003</v>
          </cell>
          <cell r="H13350">
            <v>199.04</v>
          </cell>
          <cell r="I13350">
            <v>-99</v>
          </cell>
          <cell r="J13350">
            <v>2007</v>
          </cell>
          <cell r="K13350">
            <v>2</v>
          </cell>
          <cell r="L13350">
            <v>11</v>
          </cell>
        </row>
        <row r="13351">
          <cell r="D13351" t="str">
            <v>marv1_131_175</v>
          </cell>
          <cell r="E13351">
            <v>2</v>
          </cell>
          <cell r="F13351">
            <v>2516348.9700000002</v>
          </cell>
          <cell r="G13351">
            <v>6860321.54</v>
          </cell>
          <cell r="H13351">
            <v>195.07</v>
          </cell>
          <cell r="I13351">
            <v>-99</v>
          </cell>
          <cell r="J13351">
            <v>2007</v>
          </cell>
          <cell r="K13351">
            <v>2</v>
          </cell>
          <cell r="L13351">
            <v>11</v>
          </cell>
        </row>
        <row r="13352">
          <cell r="D13352" t="str">
            <v>marv1_131_176</v>
          </cell>
          <cell r="E13352">
            <v>2</v>
          </cell>
          <cell r="F13352">
            <v>2516348.5499999998</v>
          </cell>
          <cell r="G13352">
            <v>6860336.3799999999</v>
          </cell>
          <cell r="H13352">
            <v>197.79</v>
          </cell>
          <cell r="I13352">
            <v>-99</v>
          </cell>
          <cell r="J13352">
            <v>2007</v>
          </cell>
          <cell r="K13352">
            <v>2</v>
          </cell>
          <cell r="L13352">
            <v>11</v>
          </cell>
        </row>
        <row r="13353">
          <cell r="D13353" t="str">
            <v>marv1_131_179</v>
          </cell>
          <cell r="E13353">
            <v>2</v>
          </cell>
          <cell r="F13353">
            <v>2516348.33</v>
          </cell>
          <cell r="G13353">
            <v>6860326.3700000001</v>
          </cell>
          <cell r="H13353">
            <v>198.82</v>
          </cell>
          <cell r="I13353">
            <v>-99</v>
          </cell>
          <cell r="J13353">
            <v>2007</v>
          </cell>
          <cell r="K13353">
            <v>2</v>
          </cell>
          <cell r="L13353">
            <v>11</v>
          </cell>
        </row>
        <row r="13354">
          <cell r="D13354" t="str">
            <v>marv1_131_180</v>
          </cell>
          <cell r="E13354">
            <v>2</v>
          </cell>
          <cell r="F13354">
            <v>2516348.27</v>
          </cell>
          <cell r="G13354">
            <v>6860323.46</v>
          </cell>
          <cell r="H13354">
            <v>195.57</v>
          </cell>
          <cell r="I13354">
            <v>-99</v>
          </cell>
          <cell r="J13354">
            <v>2007</v>
          </cell>
          <cell r="K13354">
            <v>2</v>
          </cell>
          <cell r="L13354">
            <v>11</v>
          </cell>
        </row>
        <row r="13355">
          <cell r="D13355" t="str">
            <v>marv1_131_183</v>
          </cell>
          <cell r="E13355">
            <v>2</v>
          </cell>
          <cell r="F13355">
            <v>2516347.84</v>
          </cell>
          <cell r="G13355">
            <v>6860321.04</v>
          </cell>
          <cell r="H13355">
            <v>195.32</v>
          </cell>
          <cell r="I13355">
            <v>-99</v>
          </cell>
          <cell r="J13355">
            <v>2007</v>
          </cell>
          <cell r="K13355">
            <v>2</v>
          </cell>
          <cell r="L13355">
            <v>11</v>
          </cell>
        </row>
        <row r="13356">
          <cell r="D13356" t="str">
            <v>marv1_131_186</v>
          </cell>
          <cell r="E13356">
            <v>2</v>
          </cell>
          <cell r="F13356">
            <v>2516347.85</v>
          </cell>
          <cell r="G13356">
            <v>6860329.21</v>
          </cell>
          <cell r="H13356">
            <v>197.79</v>
          </cell>
          <cell r="I13356">
            <v>-99</v>
          </cell>
          <cell r="J13356">
            <v>2007</v>
          </cell>
          <cell r="K13356">
            <v>2</v>
          </cell>
          <cell r="L13356">
            <v>11</v>
          </cell>
        </row>
        <row r="13357">
          <cell r="D13357" t="str">
            <v>marv1_131_187</v>
          </cell>
          <cell r="E13357">
            <v>2</v>
          </cell>
          <cell r="F13357">
            <v>2516347.17</v>
          </cell>
          <cell r="G13357">
            <v>6860322.2400000002</v>
          </cell>
          <cell r="H13357">
            <v>194.57</v>
          </cell>
          <cell r="I13357">
            <v>-99</v>
          </cell>
          <cell r="J13357">
            <v>2007</v>
          </cell>
          <cell r="K13357">
            <v>2</v>
          </cell>
          <cell r="L13357">
            <v>11</v>
          </cell>
        </row>
        <row r="13358">
          <cell r="D13358" t="str">
            <v>marv1_131_189</v>
          </cell>
          <cell r="E13358">
            <v>2</v>
          </cell>
          <cell r="F13358">
            <v>2516346.7999999998</v>
          </cell>
          <cell r="G13358">
            <v>6860324.1200000001</v>
          </cell>
          <cell r="H13358">
            <v>197.07</v>
          </cell>
          <cell r="I13358">
            <v>-99</v>
          </cell>
          <cell r="J13358">
            <v>2007</v>
          </cell>
          <cell r="K13358">
            <v>2</v>
          </cell>
          <cell r="L13358">
            <v>11</v>
          </cell>
        </row>
        <row r="13359">
          <cell r="D13359" t="str">
            <v>marv1_131_190</v>
          </cell>
          <cell r="E13359">
            <v>2</v>
          </cell>
          <cell r="F13359">
            <v>2516346.67</v>
          </cell>
          <cell r="G13359">
            <v>6860325.75</v>
          </cell>
          <cell r="H13359">
            <v>197.29</v>
          </cell>
          <cell r="I13359">
            <v>-99</v>
          </cell>
          <cell r="J13359">
            <v>2007</v>
          </cell>
          <cell r="K13359">
            <v>2</v>
          </cell>
          <cell r="L13359">
            <v>11</v>
          </cell>
        </row>
        <row r="13360">
          <cell r="D13360" t="str">
            <v>marv1_131_191</v>
          </cell>
          <cell r="E13360">
            <v>2</v>
          </cell>
          <cell r="F13360">
            <v>2516345.84</v>
          </cell>
          <cell r="G13360">
            <v>6860320.7300000004</v>
          </cell>
          <cell r="H13360">
            <v>198.32</v>
          </cell>
          <cell r="I13360">
            <v>-99</v>
          </cell>
          <cell r="J13360">
            <v>2007</v>
          </cell>
          <cell r="K13360">
            <v>2</v>
          </cell>
          <cell r="L13360">
            <v>11</v>
          </cell>
        </row>
        <row r="13361">
          <cell r="D13361" t="str">
            <v>marv1_131_194</v>
          </cell>
          <cell r="E13361">
            <v>2</v>
          </cell>
          <cell r="F13361">
            <v>2516347.2799999998</v>
          </cell>
          <cell r="G13361">
            <v>6860331.3499999996</v>
          </cell>
          <cell r="H13361">
            <v>196.29</v>
          </cell>
          <cell r="I13361">
            <v>-99</v>
          </cell>
          <cell r="J13361">
            <v>2007</v>
          </cell>
          <cell r="K13361">
            <v>2</v>
          </cell>
          <cell r="L13361">
            <v>11</v>
          </cell>
        </row>
        <row r="13362">
          <cell r="D13362" t="str">
            <v>marv1_131_196</v>
          </cell>
          <cell r="E13362">
            <v>2</v>
          </cell>
          <cell r="F13362">
            <v>2516347.56</v>
          </cell>
          <cell r="G13362">
            <v>6860333.9299999997</v>
          </cell>
          <cell r="H13362">
            <v>198.29</v>
          </cell>
          <cell r="I13362">
            <v>-99</v>
          </cell>
          <cell r="J13362">
            <v>2007</v>
          </cell>
          <cell r="K13362">
            <v>2</v>
          </cell>
          <cell r="L13362">
            <v>11</v>
          </cell>
        </row>
        <row r="13363">
          <cell r="D13363" t="str">
            <v>marv1_131_197</v>
          </cell>
          <cell r="E13363">
            <v>2</v>
          </cell>
          <cell r="F13363">
            <v>2516343.6800000002</v>
          </cell>
          <cell r="G13363">
            <v>6860319.4100000001</v>
          </cell>
          <cell r="H13363">
            <v>197.07</v>
          </cell>
          <cell r="I13363">
            <v>-99</v>
          </cell>
          <cell r="J13363">
            <v>2007</v>
          </cell>
          <cell r="K13363">
            <v>2</v>
          </cell>
          <cell r="L13363">
            <v>11</v>
          </cell>
        </row>
        <row r="13364">
          <cell r="D13364" t="str">
            <v>marv1_131_198</v>
          </cell>
          <cell r="E13364">
            <v>2</v>
          </cell>
          <cell r="F13364">
            <v>2516345.73</v>
          </cell>
          <cell r="G13364">
            <v>6860328.2599999998</v>
          </cell>
          <cell r="H13364">
            <v>195.79</v>
          </cell>
          <cell r="I13364">
            <v>-99</v>
          </cell>
          <cell r="J13364">
            <v>2007</v>
          </cell>
          <cell r="K13364">
            <v>2</v>
          </cell>
          <cell r="L13364">
            <v>11</v>
          </cell>
        </row>
        <row r="13365">
          <cell r="D13365" t="str">
            <v>marv1_131_199</v>
          </cell>
          <cell r="E13365">
            <v>2</v>
          </cell>
          <cell r="F13365">
            <v>2516345.0699999998</v>
          </cell>
          <cell r="G13365">
            <v>6860325.96</v>
          </cell>
          <cell r="H13365">
            <v>198.29</v>
          </cell>
          <cell r="I13365">
            <v>-99</v>
          </cell>
          <cell r="J13365">
            <v>2007</v>
          </cell>
          <cell r="K13365">
            <v>2</v>
          </cell>
          <cell r="L13365">
            <v>11</v>
          </cell>
        </row>
        <row r="13366">
          <cell r="D13366" t="str">
            <v>marv1_131_200</v>
          </cell>
          <cell r="E13366">
            <v>2</v>
          </cell>
          <cell r="F13366">
            <v>2516343.94</v>
          </cell>
          <cell r="G13366">
            <v>6860322.1699999999</v>
          </cell>
          <cell r="H13366">
            <v>197.32</v>
          </cell>
          <cell r="I13366">
            <v>-99</v>
          </cell>
          <cell r="J13366">
            <v>2007</v>
          </cell>
          <cell r="K13366">
            <v>2</v>
          </cell>
          <cell r="L13366">
            <v>11</v>
          </cell>
        </row>
        <row r="13367">
          <cell r="D13367" t="str">
            <v>marv1_131_202</v>
          </cell>
          <cell r="E13367">
            <v>2</v>
          </cell>
          <cell r="F13367">
            <v>2516342.6800000002</v>
          </cell>
          <cell r="G13367">
            <v>6860319.71</v>
          </cell>
          <cell r="H13367">
            <v>197.57</v>
          </cell>
          <cell r="I13367">
            <v>-99</v>
          </cell>
          <cell r="J13367">
            <v>2007</v>
          </cell>
          <cell r="K13367">
            <v>2</v>
          </cell>
          <cell r="L13367">
            <v>11</v>
          </cell>
        </row>
        <row r="13368">
          <cell r="D13368" t="str">
            <v>marv1_131_203</v>
          </cell>
          <cell r="E13368">
            <v>2</v>
          </cell>
          <cell r="F13368">
            <v>2516340.7999999998</v>
          </cell>
          <cell r="G13368">
            <v>6860317.9199999999</v>
          </cell>
          <cell r="H13368">
            <v>197.32</v>
          </cell>
          <cell r="I13368">
            <v>-99</v>
          </cell>
          <cell r="J13368">
            <v>2007</v>
          </cell>
          <cell r="K13368">
            <v>2</v>
          </cell>
          <cell r="L13368">
            <v>11</v>
          </cell>
        </row>
        <row r="13369">
          <cell r="D13369" t="str">
            <v>marv1_131_204</v>
          </cell>
          <cell r="E13369">
            <v>2</v>
          </cell>
          <cell r="F13369">
            <v>2516345.34</v>
          </cell>
          <cell r="G13369">
            <v>6860330.8399999999</v>
          </cell>
          <cell r="H13369">
            <v>196.29</v>
          </cell>
          <cell r="I13369">
            <v>-99</v>
          </cell>
          <cell r="J13369">
            <v>2007</v>
          </cell>
          <cell r="K13369">
            <v>2</v>
          </cell>
          <cell r="L13369">
            <v>11</v>
          </cell>
        </row>
        <row r="13370">
          <cell r="D13370" t="str">
            <v>marv1_131_205</v>
          </cell>
          <cell r="E13370">
            <v>2</v>
          </cell>
          <cell r="F13370">
            <v>2516341.59</v>
          </cell>
          <cell r="G13370">
            <v>6860321.5300000003</v>
          </cell>
          <cell r="H13370">
            <v>196.57</v>
          </cell>
          <cell r="I13370">
            <v>-99</v>
          </cell>
          <cell r="J13370">
            <v>2007</v>
          </cell>
          <cell r="K13370">
            <v>2</v>
          </cell>
          <cell r="L13370">
            <v>11</v>
          </cell>
        </row>
        <row r="13371">
          <cell r="D13371" t="str">
            <v>marv1_131_206</v>
          </cell>
          <cell r="E13371">
            <v>2</v>
          </cell>
          <cell r="F13371">
            <v>2516342.2400000002</v>
          </cell>
          <cell r="G13371">
            <v>6860324.1100000003</v>
          </cell>
          <cell r="H13371">
            <v>193.07</v>
          </cell>
          <cell r="I13371">
            <v>-99</v>
          </cell>
          <cell r="J13371">
            <v>2007</v>
          </cell>
          <cell r="K13371">
            <v>2</v>
          </cell>
          <cell r="L13371">
            <v>11</v>
          </cell>
        </row>
        <row r="13372">
          <cell r="D13372" t="str">
            <v>marv1_131_207</v>
          </cell>
          <cell r="E13372">
            <v>2</v>
          </cell>
          <cell r="F13372">
            <v>2516340.23</v>
          </cell>
          <cell r="G13372">
            <v>6860319.6399999997</v>
          </cell>
          <cell r="H13372">
            <v>196.07</v>
          </cell>
          <cell r="I13372">
            <v>-99</v>
          </cell>
          <cell r="J13372">
            <v>2007</v>
          </cell>
          <cell r="K13372">
            <v>2</v>
          </cell>
          <cell r="L13372">
            <v>11</v>
          </cell>
        </row>
        <row r="13373">
          <cell r="D13373" t="str">
            <v>marv1_131_208</v>
          </cell>
          <cell r="E13373">
            <v>2</v>
          </cell>
          <cell r="F13373">
            <v>2516343.2400000002</v>
          </cell>
          <cell r="G13373">
            <v>6860327.1500000004</v>
          </cell>
          <cell r="H13373">
            <v>195.79</v>
          </cell>
          <cell r="I13373">
            <v>-99</v>
          </cell>
          <cell r="J13373">
            <v>2007</v>
          </cell>
          <cell r="K13373">
            <v>2</v>
          </cell>
          <cell r="L13373">
            <v>11</v>
          </cell>
        </row>
        <row r="13374">
          <cell r="D13374" t="str">
            <v>marv1_131_209</v>
          </cell>
          <cell r="E13374">
            <v>2</v>
          </cell>
          <cell r="F13374">
            <v>2516345.84</v>
          </cell>
          <cell r="G13374">
            <v>6860333.2400000002</v>
          </cell>
          <cell r="H13374">
            <v>197.04</v>
          </cell>
          <cell r="I13374">
            <v>-99</v>
          </cell>
          <cell r="J13374">
            <v>2007</v>
          </cell>
          <cell r="K13374">
            <v>2</v>
          </cell>
          <cell r="L13374">
            <v>11</v>
          </cell>
        </row>
        <row r="13375">
          <cell r="D13375" t="str">
            <v>marv1_131_211</v>
          </cell>
          <cell r="E13375">
            <v>2</v>
          </cell>
          <cell r="F13375">
            <v>2516341.2400000002</v>
          </cell>
          <cell r="G13375">
            <v>6860325.6399999997</v>
          </cell>
          <cell r="H13375">
            <v>196.07</v>
          </cell>
          <cell r="I13375">
            <v>-99</v>
          </cell>
          <cell r="J13375">
            <v>2007</v>
          </cell>
          <cell r="K13375">
            <v>2</v>
          </cell>
          <cell r="L13375">
            <v>11</v>
          </cell>
        </row>
        <row r="13376">
          <cell r="D13376" t="str">
            <v>marv1_131_212</v>
          </cell>
          <cell r="E13376">
            <v>2</v>
          </cell>
          <cell r="F13376">
            <v>2516339.8199999998</v>
          </cell>
          <cell r="G13376">
            <v>6860324.1299999999</v>
          </cell>
          <cell r="H13376">
            <v>197.32</v>
          </cell>
          <cell r="I13376">
            <v>-99</v>
          </cell>
          <cell r="J13376">
            <v>2007</v>
          </cell>
          <cell r="K13376">
            <v>4</v>
          </cell>
          <cell r="L13376">
            <v>11</v>
          </cell>
        </row>
        <row r="13377">
          <cell r="D13377" t="str">
            <v>marv1_131_214</v>
          </cell>
          <cell r="E13377">
            <v>2</v>
          </cell>
          <cell r="F13377">
            <v>2516342.4300000002</v>
          </cell>
          <cell r="G13377">
            <v>6860329.6500000004</v>
          </cell>
          <cell r="H13377">
            <v>195.79</v>
          </cell>
          <cell r="I13377">
            <v>-99</v>
          </cell>
          <cell r="J13377">
            <v>2007</v>
          </cell>
          <cell r="K13377">
            <v>2</v>
          </cell>
          <cell r="L13377">
            <v>11</v>
          </cell>
        </row>
        <row r="13378">
          <cell r="D13378" t="str">
            <v>marv1_131_215</v>
          </cell>
          <cell r="E13378">
            <v>2</v>
          </cell>
          <cell r="F13378">
            <v>2516343.9300000002</v>
          </cell>
          <cell r="G13378">
            <v>6860332.6299999999</v>
          </cell>
          <cell r="H13378">
            <v>196.79</v>
          </cell>
          <cell r="I13378">
            <v>-99</v>
          </cell>
          <cell r="J13378">
            <v>2007</v>
          </cell>
          <cell r="K13378">
            <v>2</v>
          </cell>
          <cell r="L13378">
            <v>11</v>
          </cell>
        </row>
        <row r="13379">
          <cell r="D13379" t="str">
            <v>marv1_131_216</v>
          </cell>
          <cell r="E13379">
            <v>2</v>
          </cell>
          <cell r="F13379">
            <v>2516338.7999999998</v>
          </cell>
          <cell r="G13379">
            <v>6860325.9100000001</v>
          </cell>
          <cell r="H13379">
            <v>198.57</v>
          </cell>
          <cell r="I13379">
            <v>-99</v>
          </cell>
          <cell r="J13379">
            <v>2007</v>
          </cell>
          <cell r="K13379">
            <v>2</v>
          </cell>
          <cell r="L13379">
            <v>11</v>
          </cell>
        </row>
        <row r="13380">
          <cell r="D13380" t="str">
            <v>marv1_131_218</v>
          </cell>
          <cell r="E13380">
            <v>2</v>
          </cell>
          <cell r="F13380">
            <v>2516346.1</v>
          </cell>
          <cell r="G13380">
            <v>6860336</v>
          </cell>
          <cell r="H13380">
            <v>196.54</v>
          </cell>
          <cell r="I13380">
            <v>-99</v>
          </cell>
          <cell r="J13380">
            <v>2007</v>
          </cell>
          <cell r="K13380">
            <v>2</v>
          </cell>
          <cell r="L13380">
            <v>11</v>
          </cell>
        </row>
        <row r="13381">
          <cell r="D13381" t="str">
            <v>marv1_131_219</v>
          </cell>
          <cell r="E13381">
            <v>2</v>
          </cell>
          <cell r="F13381">
            <v>2516339.52</v>
          </cell>
          <cell r="G13381">
            <v>6860328.9100000001</v>
          </cell>
          <cell r="H13381">
            <v>194.32</v>
          </cell>
          <cell r="I13381">
            <v>-99</v>
          </cell>
          <cell r="J13381">
            <v>2007</v>
          </cell>
          <cell r="K13381">
            <v>2</v>
          </cell>
          <cell r="L13381">
            <v>11</v>
          </cell>
        </row>
        <row r="13382">
          <cell r="D13382" t="str">
            <v>marv1_131_220</v>
          </cell>
          <cell r="E13382">
            <v>2</v>
          </cell>
          <cell r="F13382">
            <v>2516341.73</v>
          </cell>
          <cell r="G13382">
            <v>6860331.8099999996</v>
          </cell>
          <cell r="H13382">
            <v>195.57</v>
          </cell>
          <cell r="I13382">
            <v>-99</v>
          </cell>
          <cell r="J13382">
            <v>2007</v>
          </cell>
          <cell r="K13382">
            <v>2</v>
          </cell>
          <cell r="L13382">
            <v>11</v>
          </cell>
        </row>
        <row r="13383">
          <cell r="D13383" t="str">
            <v>marv1_131_221</v>
          </cell>
          <cell r="E13383">
            <v>2</v>
          </cell>
          <cell r="F13383">
            <v>2516339.62</v>
          </cell>
          <cell r="G13383">
            <v>6860330.5899999999</v>
          </cell>
          <cell r="H13383">
            <v>195.57</v>
          </cell>
          <cell r="I13383">
            <v>-99</v>
          </cell>
          <cell r="J13383">
            <v>2007</v>
          </cell>
          <cell r="K13383">
            <v>2</v>
          </cell>
          <cell r="L13383">
            <v>11</v>
          </cell>
        </row>
        <row r="13384">
          <cell r="D13384" t="str">
            <v>marv1_131_222</v>
          </cell>
          <cell r="E13384">
            <v>2</v>
          </cell>
          <cell r="F13384">
            <v>2516337.04</v>
          </cell>
          <cell r="G13384">
            <v>6860329.2000000002</v>
          </cell>
          <cell r="H13384">
            <v>197.07</v>
          </cell>
          <cell r="I13384">
            <v>-99</v>
          </cell>
          <cell r="J13384">
            <v>2007</v>
          </cell>
          <cell r="K13384">
            <v>4</v>
          </cell>
          <cell r="L13384">
            <v>11</v>
          </cell>
        </row>
        <row r="13385">
          <cell r="D13385" t="str">
            <v>marv1_131_223</v>
          </cell>
          <cell r="E13385">
            <v>2</v>
          </cell>
          <cell r="F13385">
            <v>2516338.08</v>
          </cell>
          <cell r="G13385">
            <v>6860330.3899999997</v>
          </cell>
          <cell r="H13385">
            <v>196.32</v>
          </cell>
          <cell r="I13385">
            <v>-99</v>
          </cell>
          <cell r="J13385">
            <v>2007</v>
          </cell>
          <cell r="K13385">
            <v>2</v>
          </cell>
          <cell r="L13385">
            <v>11</v>
          </cell>
        </row>
        <row r="13386">
          <cell r="D13386" t="str">
            <v>marv1_131_225</v>
          </cell>
          <cell r="E13386">
            <v>2</v>
          </cell>
          <cell r="F13386">
            <v>2516335</v>
          </cell>
          <cell r="G13386">
            <v>6860329.4199999999</v>
          </cell>
          <cell r="H13386">
            <v>195.07</v>
          </cell>
          <cell r="I13386">
            <v>-99</v>
          </cell>
          <cell r="J13386">
            <v>2007</v>
          </cell>
          <cell r="K13386">
            <v>2</v>
          </cell>
          <cell r="L13386">
            <v>11</v>
          </cell>
        </row>
        <row r="13387">
          <cell r="D13387" t="str">
            <v>marv1_131_226</v>
          </cell>
          <cell r="E13387">
            <v>2</v>
          </cell>
          <cell r="F13387">
            <v>2516341.16</v>
          </cell>
          <cell r="G13387">
            <v>6860334.0300000003</v>
          </cell>
          <cell r="H13387">
            <v>197.29</v>
          </cell>
          <cell r="I13387">
            <v>-99</v>
          </cell>
          <cell r="J13387">
            <v>2007</v>
          </cell>
          <cell r="K13387">
            <v>2</v>
          </cell>
          <cell r="L13387">
            <v>11</v>
          </cell>
        </row>
        <row r="13388">
          <cell r="D13388" t="str">
            <v>marv1_131_228</v>
          </cell>
          <cell r="E13388">
            <v>2</v>
          </cell>
          <cell r="F13388">
            <v>2516338.96</v>
          </cell>
          <cell r="G13388">
            <v>6860333.0999999996</v>
          </cell>
          <cell r="H13388">
            <v>196.82</v>
          </cell>
          <cell r="I13388">
            <v>-99</v>
          </cell>
          <cell r="J13388">
            <v>2007</v>
          </cell>
          <cell r="K13388">
            <v>2</v>
          </cell>
          <cell r="L13388">
            <v>12</v>
          </cell>
        </row>
        <row r="13389">
          <cell r="D13389" t="str">
            <v>marv1_131_230</v>
          </cell>
          <cell r="E13389">
            <v>2</v>
          </cell>
          <cell r="F13389">
            <v>2516336.7200000002</v>
          </cell>
          <cell r="G13389">
            <v>6860332.2699999996</v>
          </cell>
          <cell r="H13389">
            <v>194.57</v>
          </cell>
          <cell r="I13389">
            <v>-99</v>
          </cell>
          <cell r="J13389">
            <v>2007</v>
          </cell>
          <cell r="K13389">
            <v>2</v>
          </cell>
          <cell r="L13389">
            <v>11</v>
          </cell>
        </row>
        <row r="13390">
          <cell r="D13390" t="str">
            <v>marv1_131_231</v>
          </cell>
          <cell r="E13390">
            <v>2</v>
          </cell>
          <cell r="F13390">
            <v>2516338.5099999998</v>
          </cell>
          <cell r="G13390">
            <v>6860334.2599999998</v>
          </cell>
          <cell r="H13390">
            <v>196.82</v>
          </cell>
          <cell r="I13390">
            <v>-99</v>
          </cell>
          <cell r="J13390">
            <v>2007</v>
          </cell>
          <cell r="K13390">
            <v>4</v>
          </cell>
          <cell r="L13390">
            <v>12</v>
          </cell>
        </row>
        <row r="13391">
          <cell r="D13391" t="str">
            <v>marv1_131_233</v>
          </cell>
          <cell r="E13391">
            <v>2</v>
          </cell>
          <cell r="F13391">
            <v>2516337.7200000002</v>
          </cell>
          <cell r="G13391">
            <v>6860334.79</v>
          </cell>
          <cell r="H13391">
            <v>196.07</v>
          </cell>
          <cell r="I13391">
            <v>-99</v>
          </cell>
          <cell r="J13391">
            <v>2007</v>
          </cell>
          <cell r="K13391">
            <v>2</v>
          </cell>
          <cell r="L13391">
            <v>11</v>
          </cell>
        </row>
        <row r="13392">
          <cell r="D13392" t="str">
            <v>marv1_131_234</v>
          </cell>
          <cell r="E13392">
            <v>2</v>
          </cell>
          <cell r="F13392">
            <v>2516334.15</v>
          </cell>
          <cell r="G13392">
            <v>6860333.96</v>
          </cell>
          <cell r="H13392">
            <v>194.07</v>
          </cell>
          <cell r="I13392">
            <v>-99</v>
          </cell>
          <cell r="J13392">
            <v>2007</v>
          </cell>
          <cell r="K13392">
            <v>4</v>
          </cell>
          <cell r="L13392">
            <v>11</v>
          </cell>
        </row>
        <row r="13393">
          <cell r="D13393" t="str">
            <v>marv1_131_235</v>
          </cell>
          <cell r="E13393">
            <v>2</v>
          </cell>
          <cell r="F13393">
            <v>2516335.91</v>
          </cell>
          <cell r="G13393">
            <v>6860334.5599999996</v>
          </cell>
          <cell r="H13393">
            <v>197.32</v>
          </cell>
          <cell r="I13393">
            <v>-99</v>
          </cell>
          <cell r="J13393">
            <v>2007</v>
          </cell>
          <cell r="K13393">
            <v>2</v>
          </cell>
          <cell r="L13393">
            <v>11</v>
          </cell>
        </row>
        <row r="13394">
          <cell r="D13394" t="str">
            <v>marv1_131_236</v>
          </cell>
          <cell r="E13394">
            <v>2</v>
          </cell>
          <cell r="F13394">
            <v>2516332.96</v>
          </cell>
          <cell r="G13394">
            <v>6860333.7400000002</v>
          </cell>
          <cell r="H13394">
            <v>196.57</v>
          </cell>
          <cell r="I13394">
            <v>-99</v>
          </cell>
          <cell r="J13394">
            <v>2007</v>
          </cell>
          <cell r="K13394">
            <v>2</v>
          </cell>
          <cell r="L13394">
            <v>11</v>
          </cell>
        </row>
        <row r="13395">
          <cell r="D13395" t="str">
            <v>marv1_131_237</v>
          </cell>
          <cell r="E13395">
            <v>2</v>
          </cell>
          <cell r="F13395">
            <v>2516340.86</v>
          </cell>
          <cell r="G13395">
            <v>6860336.3499999996</v>
          </cell>
          <cell r="H13395">
            <v>197.04</v>
          </cell>
          <cell r="I13395">
            <v>-99</v>
          </cell>
          <cell r="J13395">
            <v>2007</v>
          </cell>
          <cell r="K13395">
            <v>2</v>
          </cell>
          <cell r="L13395">
            <v>11</v>
          </cell>
        </row>
        <row r="13396">
          <cell r="D13396" t="str">
            <v>marv1_131_238</v>
          </cell>
          <cell r="E13396">
            <v>2</v>
          </cell>
          <cell r="F13396">
            <v>2516338.33</v>
          </cell>
          <cell r="G13396">
            <v>6860335.5999999996</v>
          </cell>
          <cell r="H13396">
            <v>196.07</v>
          </cell>
          <cell r="I13396">
            <v>-99</v>
          </cell>
          <cell r="J13396">
            <v>2007</v>
          </cell>
          <cell r="K13396">
            <v>2</v>
          </cell>
          <cell r="L13396">
            <v>11</v>
          </cell>
        </row>
        <row r="13397">
          <cell r="D13397" t="str">
            <v>marv1_131_239</v>
          </cell>
          <cell r="E13397">
            <v>2</v>
          </cell>
          <cell r="F13397">
            <v>2516342.2599999998</v>
          </cell>
          <cell r="G13397">
            <v>6860336.8600000003</v>
          </cell>
          <cell r="H13397">
            <v>197.04</v>
          </cell>
          <cell r="I13397">
            <v>-99</v>
          </cell>
          <cell r="J13397">
            <v>2007</v>
          </cell>
          <cell r="K13397">
            <v>2</v>
          </cell>
          <cell r="L13397">
            <v>11</v>
          </cell>
        </row>
        <row r="13398">
          <cell r="D13398" t="str">
            <v>marv1_131_242</v>
          </cell>
          <cell r="E13398">
            <v>2</v>
          </cell>
          <cell r="F13398">
            <v>2516335.0099999998</v>
          </cell>
          <cell r="G13398">
            <v>6860336.3099999996</v>
          </cell>
          <cell r="H13398">
            <v>196.82</v>
          </cell>
          <cell r="I13398">
            <v>-99</v>
          </cell>
          <cell r="J13398">
            <v>2007</v>
          </cell>
          <cell r="K13398">
            <v>2</v>
          </cell>
          <cell r="L13398">
            <v>11</v>
          </cell>
        </row>
        <row r="13399">
          <cell r="D13399" t="str">
            <v>marv1_131_244</v>
          </cell>
          <cell r="E13399">
            <v>2</v>
          </cell>
          <cell r="F13399">
            <v>2516345.4700000002</v>
          </cell>
          <cell r="G13399">
            <v>6860338.2199999997</v>
          </cell>
          <cell r="H13399">
            <v>197.29</v>
          </cell>
          <cell r="I13399">
            <v>-99</v>
          </cell>
          <cell r="J13399">
            <v>2007</v>
          </cell>
          <cell r="K13399">
            <v>2</v>
          </cell>
          <cell r="L13399">
            <v>11</v>
          </cell>
        </row>
        <row r="13400">
          <cell r="D13400" t="str">
            <v>marv1_131_245</v>
          </cell>
          <cell r="E13400">
            <v>2</v>
          </cell>
          <cell r="F13400">
            <v>2516336.88</v>
          </cell>
          <cell r="G13400">
            <v>6860337.5</v>
          </cell>
          <cell r="H13400">
            <v>196.57</v>
          </cell>
          <cell r="I13400">
            <v>-99</v>
          </cell>
          <cell r="J13400">
            <v>2007</v>
          </cell>
          <cell r="K13400">
            <v>2</v>
          </cell>
          <cell r="L13400">
            <v>11</v>
          </cell>
        </row>
        <row r="13401">
          <cell r="D13401" t="str">
            <v>marv1_131_246</v>
          </cell>
          <cell r="E13401">
            <v>2</v>
          </cell>
          <cell r="F13401">
            <v>2516332.17</v>
          </cell>
          <cell r="G13401">
            <v>6860337.3899999997</v>
          </cell>
          <cell r="H13401">
            <v>196.32</v>
          </cell>
          <cell r="I13401">
            <v>-99</v>
          </cell>
          <cell r="J13401">
            <v>2007</v>
          </cell>
          <cell r="K13401">
            <v>2</v>
          </cell>
          <cell r="L13401">
            <v>11</v>
          </cell>
        </row>
        <row r="13402">
          <cell r="D13402" t="str">
            <v>marv1_131_247</v>
          </cell>
          <cell r="E13402">
            <v>2</v>
          </cell>
          <cell r="F13402">
            <v>2516334.4300000002</v>
          </cell>
          <cell r="G13402">
            <v>6860337.6200000001</v>
          </cell>
          <cell r="H13402">
            <v>199.07</v>
          </cell>
          <cell r="I13402">
            <v>-99</v>
          </cell>
          <cell r="J13402">
            <v>2007</v>
          </cell>
          <cell r="K13402">
            <v>2</v>
          </cell>
          <cell r="L13402">
            <v>11</v>
          </cell>
        </row>
        <row r="13403">
          <cell r="D13403" t="str">
            <v>marv1_131_249</v>
          </cell>
          <cell r="E13403">
            <v>2</v>
          </cell>
          <cell r="F13403">
            <v>2516338.81</v>
          </cell>
          <cell r="G13403">
            <v>6860338.3300000001</v>
          </cell>
          <cell r="H13403">
            <v>194.82</v>
          </cell>
          <cell r="I13403">
            <v>-99</v>
          </cell>
          <cell r="J13403">
            <v>2007</v>
          </cell>
          <cell r="K13403">
            <v>2</v>
          </cell>
          <cell r="L13403">
            <v>11</v>
          </cell>
        </row>
        <row r="13404">
          <cell r="D13404" t="str">
            <v>marv1_131_253</v>
          </cell>
          <cell r="E13404">
            <v>2</v>
          </cell>
          <cell r="F13404">
            <v>2516332.52</v>
          </cell>
          <cell r="G13404">
            <v>6860339.0999999996</v>
          </cell>
          <cell r="H13404">
            <v>198.57</v>
          </cell>
          <cell r="I13404">
            <v>-99</v>
          </cell>
          <cell r="J13404">
            <v>2007</v>
          </cell>
          <cell r="K13404">
            <v>2</v>
          </cell>
          <cell r="L13404">
            <v>11</v>
          </cell>
        </row>
        <row r="13405">
          <cell r="D13405" t="str">
            <v>marv1_131_254</v>
          </cell>
          <cell r="E13405">
            <v>2</v>
          </cell>
          <cell r="F13405">
            <v>2516339.37</v>
          </cell>
          <cell r="G13405">
            <v>6860338.9500000002</v>
          </cell>
          <cell r="H13405">
            <v>195.29</v>
          </cell>
          <cell r="I13405">
            <v>-99</v>
          </cell>
          <cell r="J13405">
            <v>2007</v>
          </cell>
          <cell r="K13405">
            <v>2</v>
          </cell>
          <cell r="L13405">
            <v>11</v>
          </cell>
        </row>
        <row r="13406">
          <cell r="D13406" t="str">
            <v>marv1_131_256</v>
          </cell>
          <cell r="E13406">
            <v>2</v>
          </cell>
          <cell r="F13406">
            <v>2516335.58</v>
          </cell>
          <cell r="G13406">
            <v>6860340.0599999996</v>
          </cell>
          <cell r="H13406">
            <v>196.07</v>
          </cell>
          <cell r="I13406">
            <v>-99</v>
          </cell>
          <cell r="J13406">
            <v>2007</v>
          </cell>
          <cell r="K13406">
            <v>2</v>
          </cell>
          <cell r="L13406">
            <v>11</v>
          </cell>
        </row>
        <row r="13407">
          <cell r="D13407" t="str">
            <v>marv1_131_257</v>
          </cell>
          <cell r="E13407">
            <v>2</v>
          </cell>
          <cell r="F13407">
            <v>2516330.1</v>
          </cell>
          <cell r="G13407">
            <v>6860340.75</v>
          </cell>
          <cell r="H13407">
            <v>196.82</v>
          </cell>
          <cell r="I13407">
            <v>-99</v>
          </cell>
          <cell r="J13407">
            <v>2007</v>
          </cell>
          <cell r="K13407">
            <v>2</v>
          </cell>
          <cell r="L13407">
            <v>11</v>
          </cell>
        </row>
        <row r="13408">
          <cell r="D13408" t="str">
            <v>marv1_131_259</v>
          </cell>
          <cell r="E13408">
            <v>2</v>
          </cell>
          <cell r="F13408">
            <v>2516328</v>
          </cell>
          <cell r="G13408">
            <v>6860341.7999999998</v>
          </cell>
          <cell r="H13408">
            <v>192.57</v>
          </cell>
          <cell r="I13408">
            <v>-99</v>
          </cell>
          <cell r="J13408">
            <v>2007</v>
          </cell>
          <cell r="K13408">
            <v>4</v>
          </cell>
          <cell r="L13408">
            <v>11</v>
          </cell>
        </row>
        <row r="13409">
          <cell r="D13409" t="str">
            <v>marv1_131_260</v>
          </cell>
          <cell r="E13409">
            <v>2</v>
          </cell>
          <cell r="F13409">
            <v>2516338</v>
          </cell>
          <cell r="G13409">
            <v>6860340.4100000001</v>
          </cell>
          <cell r="H13409">
            <v>196.29</v>
          </cell>
          <cell r="I13409">
            <v>-99</v>
          </cell>
          <cell r="J13409">
            <v>2007</v>
          </cell>
          <cell r="K13409">
            <v>2</v>
          </cell>
          <cell r="L13409">
            <v>11</v>
          </cell>
        </row>
        <row r="13410">
          <cell r="D13410" t="str">
            <v>marv1_131_261</v>
          </cell>
          <cell r="E13410">
            <v>2</v>
          </cell>
          <cell r="F13410">
            <v>2516343.14</v>
          </cell>
          <cell r="G13410">
            <v>6860339.5700000003</v>
          </cell>
          <cell r="H13410">
            <v>199.54</v>
          </cell>
          <cell r="I13410">
            <v>-99</v>
          </cell>
          <cell r="J13410">
            <v>2007</v>
          </cell>
          <cell r="K13410">
            <v>2</v>
          </cell>
          <cell r="L13410">
            <v>11</v>
          </cell>
        </row>
        <row r="13411">
          <cell r="D13411" t="str">
            <v>marv1_131_262</v>
          </cell>
          <cell r="E13411">
            <v>2</v>
          </cell>
          <cell r="F13411">
            <v>2516332.41</v>
          </cell>
          <cell r="G13411">
            <v>6860341.7999999998</v>
          </cell>
          <cell r="H13411">
            <v>197.32</v>
          </cell>
          <cell r="I13411">
            <v>-99</v>
          </cell>
          <cell r="J13411">
            <v>2007</v>
          </cell>
          <cell r="K13411">
            <v>2</v>
          </cell>
          <cell r="L13411">
            <v>11</v>
          </cell>
        </row>
        <row r="13412">
          <cell r="D13412" t="str">
            <v>marv1_131_263</v>
          </cell>
          <cell r="E13412">
            <v>2</v>
          </cell>
          <cell r="F13412">
            <v>2516329.77</v>
          </cell>
          <cell r="G13412">
            <v>6860342.7000000002</v>
          </cell>
          <cell r="H13412">
            <v>197.07</v>
          </cell>
          <cell r="I13412">
            <v>-99</v>
          </cell>
          <cell r="J13412">
            <v>2007</v>
          </cell>
          <cell r="K13412">
            <v>2</v>
          </cell>
          <cell r="L13412">
            <v>11</v>
          </cell>
        </row>
        <row r="13413">
          <cell r="D13413" t="str">
            <v>marv1_131_265</v>
          </cell>
          <cell r="E13413">
            <v>2</v>
          </cell>
          <cell r="F13413">
            <v>2516334.64</v>
          </cell>
          <cell r="G13413">
            <v>6860342.5800000001</v>
          </cell>
          <cell r="H13413">
            <v>197.54</v>
          </cell>
          <cell r="I13413">
            <v>-99</v>
          </cell>
          <cell r="J13413">
            <v>2007</v>
          </cell>
          <cell r="K13413">
            <v>2</v>
          </cell>
          <cell r="L13413">
            <v>11</v>
          </cell>
        </row>
        <row r="13414">
          <cell r="D13414" t="str">
            <v>marv1_131_266</v>
          </cell>
          <cell r="E13414">
            <v>2</v>
          </cell>
          <cell r="F13414">
            <v>2516331.7000000002</v>
          </cell>
          <cell r="G13414">
            <v>6860343.75</v>
          </cell>
          <cell r="H13414">
            <v>198.82</v>
          </cell>
          <cell r="I13414">
            <v>-99</v>
          </cell>
          <cell r="J13414">
            <v>2007</v>
          </cell>
          <cell r="K13414">
            <v>2</v>
          </cell>
          <cell r="L13414">
            <v>11</v>
          </cell>
        </row>
        <row r="13415">
          <cell r="D13415" t="str">
            <v>marv1_131_267</v>
          </cell>
          <cell r="E13415">
            <v>2</v>
          </cell>
          <cell r="F13415">
            <v>2516328.8199999998</v>
          </cell>
          <cell r="G13415">
            <v>6860344.7699999996</v>
          </cell>
          <cell r="H13415">
            <v>197.82</v>
          </cell>
          <cell r="I13415">
            <v>-99</v>
          </cell>
          <cell r="J13415">
            <v>2007</v>
          </cell>
          <cell r="K13415">
            <v>2</v>
          </cell>
          <cell r="L13415">
            <v>11</v>
          </cell>
        </row>
        <row r="13416">
          <cell r="D13416" t="str">
            <v>marv1_131_268</v>
          </cell>
          <cell r="E13416">
            <v>2</v>
          </cell>
          <cell r="F13416">
            <v>2516335.61</v>
          </cell>
          <cell r="G13416">
            <v>6860343.7199999997</v>
          </cell>
          <cell r="H13416">
            <v>194.57</v>
          </cell>
          <cell r="I13416">
            <v>-99</v>
          </cell>
          <cell r="J13416">
            <v>2007</v>
          </cell>
          <cell r="K13416">
            <v>2</v>
          </cell>
          <cell r="L13416">
            <v>11</v>
          </cell>
        </row>
        <row r="13417">
          <cell r="D13417" t="str">
            <v>marv1_131_269</v>
          </cell>
          <cell r="E13417">
            <v>2</v>
          </cell>
          <cell r="F13417">
            <v>2516330.87</v>
          </cell>
          <cell r="G13417">
            <v>6860345.5899999999</v>
          </cell>
          <cell r="H13417">
            <v>199.32</v>
          </cell>
          <cell r="I13417">
            <v>-99</v>
          </cell>
          <cell r="J13417">
            <v>2007</v>
          </cell>
          <cell r="K13417">
            <v>2</v>
          </cell>
          <cell r="L13417">
            <v>11</v>
          </cell>
        </row>
        <row r="13418">
          <cell r="D13418" t="str">
            <v>marv1_131_270</v>
          </cell>
          <cell r="E13418">
            <v>2</v>
          </cell>
          <cell r="F13418">
            <v>2516333.67</v>
          </cell>
          <cell r="G13418">
            <v>6860344.5300000003</v>
          </cell>
          <cell r="H13418">
            <v>194.82</v>
          </cell>
          <cell r="I13418">
            <v>-99</v>
          </cell>
          <cell r="J13418">
            <v>2007</v>
          </cell>
          <cell r="K13418">
            <v>2</v>
          </cell>
          <cell r="L13418">
            <v>11</v>
          </cell>
        </row>
        <row r="13419">
          <cell r="D13419" t="str">
            <v>marv1_131_271</v>
          </cell>
          <cell r="E13419">
            <v>2</v>
          </cell>
          <cell r="F13419">
            <v>2516340.65</v>
          </cell>
          <cell r="G13419">
            <v>6860341.79</v>
          </cell>
          <cell r="H13419">
            <v>199.54</v>
          </cell>
          <cell r="I13419">
            <v>-99</v>
          </cell>
          <cell r="J13419">
            <v>2007</v>
          </cell>
          <cell r="K13419">
            <v>2</v>
          </cell>
          <cell r="L13419">
            <v>11</v>
          </cell>
        </row>
        <row r="13420">
          <cell r="D13420" t="str">
            <v>marv1_131_273</v>
          </cell>
          <cell r="E13420">
            <v>2</v>
          </cell>
          <cell r="F13420">
            <v>2516336.9700000002</v>
          </cell>
          <cell r="G13420">
            <v>6860343.3399999999</v>
          </cell>
          <cell r="H13420">
            <v>196.07</v>
          </cell>
          <cell r="I13420">
            <v>-99</v>
          </cell>
          <cell r="J13420">
            <v>2007</v>
          </cell>
          <cell r="K13420">
            <v>2</v>
          </cell>
          <cell r="L13420">
            <v>11</v>
          </cell>
        </row>
        <row r="13421">
          <cell r="D13421" t="str">
            <v>marv1_131_274</v>
          </cell>
          <cell r="E13421">
            <v>2</v>
          </cell>
          <cell r="F13421">
            <v>2516328.62</v>
          </cell>
          <cell r="G13421">
            <v>6860347.3399999999</v>
          </cell>
          <cell r="H13421">
            <v>196.07</v>
          </cell>
          <cell r="I13421">
            <v>-99</v>
          </cell>
          <cell r="J13421">
            <v>2007</v>
          </cell>
          <cell r="K13421">
            <v>2</v>
          </cell>
          <cell r="L13421">
            <v>11</v>
          </cell>
        </row>
        <row r="13422">
          <cell r="D13422" t="str">
            <v>marv1_131_276</v>
          </cell>
          <cell r="E13422">
            <v>2</v>
          </cell>
          <cell r="F13422">
            <v>2516327.38</v>
          </cell>
          <cell r="G13422">
            <v>6860349.2300000004</v>
          </cell>
          <cell r="H13422">
            <v>198.57</v>
          </cell>
          <cell r="I13422">
            <v>-99</v>
          </cell>
          <cell r="J13422">
            <v>2007</v>
          </cell>
          <cell r="K13422">
            <v>2</v>
          </cell>
          <cell r="L13422">
            <v>11</v>
          </cell>
        </row>
        <row r="13423">
          <cell r="D13423" t="str">
            <v>marv1_131_277</v>
          </cell>
          <cell r="E13423">
            <v>2</v>
          </cell>
          <cell r="F13423">
            <v>2516333.15</v>
          </cell>
          <cell r="G13423">
            <v>6860346.5700000003</v>
          </cell>
          <cell r="H13423">
            <v>198.32</v>
          </cell>
          <cell r="I13423">
            <v>-99</v>
          </cell>
          <cell r="J13423">
            <v>2007</v>
          </cell>
          <cell r="K13423">
            <v>2</v>
          </cell>
          <cell r="L13423">
            <v>11</v>
          </cell>
        </row>
        <row r="13424">
          <cell r="D13424" t="str">
            <v>marv1_131_278</v>
          </cell>
          <cell r="E13424">
            <v>2</v>
          </cell>
          <cell r="F13424">
            <v>2516330.52</v>
          </cell>
          <cell r="G13424">
            <v>6860348.0700000003</v>
          </cell>
          <cell r="H13424">
            <v>197.82</v>
          </cell>
          <cell r="I13424">
            <v>-99</v>
          </cell>
          <cell r="J13424">
            <v>2007</v>
          </cell>
          <cell r="K13424">
            <v>2</v>
          </cell>
          <cell r="L13424">
            <v>11</v>
          </cell>
        </row>
        <row r="13425">
          <cell r="D13425" t="str">
            <v>marv1_131_280</v>
          </cell>
          <cell r="E13425">
            <v>2</v>
          </cell>
          <cell r="F13425">
            <v>2516325.7799999998</v>
          </cell>
          <cell r="G13425">
            <v>6860351.0899999999</v>
          </cell>
          <cell r="H13425">
            <v>199.57</v>
          </cell>
          <cell r="I13425">
            <v>-99</v>
          </cell>
          <cell r="J13425">
            <v>2007</v>
          </cell>
          <cell r="K13425">
            <v>2</v>
          </cell>
          <cell r="L13425">
            <v>11</v>
          </cell>
        </row>
        <row r="13426">
          <cell r="D13426" t="str">
            <v>marv1_131_281</v>
          </cell>
          <cell r="E13426">
            <v>2</v>
          </cell>
          <cell r="F13426">
            <v>2516336</v>
          </cell>
          <cell r="G13426">
            <v>6860345.6399999997</v>
          </cell>
          <cell r="H13426">
            <v>200.04</v>
          </cell>
          <cell r="I13426">
            <v>-99</v>
          </cell>
          <cell r="J13426">
            <v>2007</v>
          </cell>
          <cell r="K13426">
            <v>2</v>
          </cell>
          <cell r="L13426">
            <v>11</v>
          </cell>
        </row>
        <row r="13427">
          <cell r="D13427" t="str">
            <v>marv1_131_283</v>
          </cell>
          <cell r="E13427">
            <v>2</v>
          </cell>
          <cell r="F13427">
            <v>2516332.2599999998</v>
          </cell>
          <cell r="G13427">
            <v>6860349.1900000004</v>
          </cell>
          <cell r="H13427">
            <v>200.07</v>
          </cell>
          <cell r="I13427">
            <v>-99</v>
          </cell>
          <cell r="J13427">
            <v>2007</v>
          </cell>
          <cell r="K13427">
            <v>2</v>
          </cell>
          <cell r="L13427">
            <v>11</v>
          </cell>
        </row>
        <row r="13428">
          <cell r="D13428" t="str">
            <v>marv1_131_285</v>
          </cell>
          <cell r="E13428">
            <v>2</v>
          </cell>
          <cell r="F13428">
            <v>2516330.06</v>
          </cell>
          <cell r="G13428">
            <v>6860351.21</v>
          </cell>
          <cell r="H13428">
            <v>197.57</v>
          </cell>
          <cell r="I13428">
            <v>-99</v>
          </cell>
          <cell r="J13428">
            <v>2007</v>
          </cell>
          <cell r="K13428">
            <v>2</v>
          </cell>
          <cell r="L13428">
            <v>11</v>
          </cell>
        </row>
        <row r="13429">
          <cell r="D13429" t="str">
            <v>marv1_131_288</v>
          </cell>
          <cell r="E13429">
            <v>2</v>
          </cell>
          <cell r="F13429">
            <v>2516345.66</v>
          </cell>
          <cell r="G13429">
            <v>6860340.71</v>
          </cell>
          <cell r="H13429">
            <v>196.04</v>
          </cell>
          <cell r="I13429">
            <v>-99</v>
          </cell>
          <cell r="J13429">
            <v>2007</v>
          </cell>
          <cell r="K13429">
            <v>2</v>
          </cell>
          <cell r="L13429">
            <v>11</v>
          </cell>
        </row>
        <row r="13430">
          <cell r="D13430" t="str">
            <v>marv1_131_291</v>
          </cell>
          <cell r="E13430">
            <v>2</v>
          </cell>
          <cell r="F13430">
            <v>2516342.6</v>
          </cell>
          <cell r="G13430">
            <v>6860343.1200000001</v>
          </cell>
          <cell r="H13430">
            <v>198.54</v>
          </cell>
          <cell r="I13430">
            <v>-99</v>
          </cell>
          <cell r="J13430">
            <v>2007</v>
          </cell>
          <cell r="K13430">
            <v>2</v>
          </cell>
          <cell r="L13430">
            <v>11</v>
          </cell>
        </row>
        <row r="13431">
          <cell r="D13431" t="str">
            <v>marv1_131_292</v>
          </cell>
          <cell r="E13431">
            <v>2</v>
          </cell>
          <cell r="F13431">
            <v>2516332.2000000002</v>
          </cell>
          <cell r="G13431">
            <v>6860351.0199999996</v>
          </cell>
          <cell r="H13431">
            <v>197.32</v>
          </cell>
          <cell r="I13431">
            <v>-99</v>
          </cell>
          <cell r="J13431">
            <v>2007</v>
          </cell>
          <cell r="K13431">
            <v>2</v>
          </cell>
          <cell r="L13431">
            <v>11</v>
          </cell>
        </row>
        <row r="13432">
          <cell r="D13432" t="str">
            <v>marv1_131_297</v>
          </cell>
          <cell r="E13432">
            <v>2</v>
          </cell>
          <cell r="F13432">
            <v>2516341.0299999998</v>
          </cell>
          <cell r="G13432">
            <v>6860345.1200000001</v>
          </cell>
          <cell r="H13432">
            <v>198.04</v>
          </cell>
          <cell r="I13432">
            <v>-99</v>
          </cell>
          <cell r="J13432">
            <v>2007</v>
          </cell>
          <cell r="K13432">
            <v>2</v>
          </cell>
          <cell r="L13432">
            <v>11</v>
          </cell>
        </row>
        <row r="13433">
          <cell r="D13433" t="str">
            <v>marv1_131_298</v>
          </cell>
          <cell r="E13433">
            <v>2</v>
          </cell>
          <cell r="F13433">
            <v>2516335.58</v>
          </cell>
          <cell r="G13433">
            <v>6860350.0099999998</v>
          </cell>
          <cell r="H13433">
            <v>196.57</v>
          </cell>
          <cell r="I13433">
            <v>-99</v>
          </cell>
          <cell r="J13433">
            <v>2007</v>
          </cell>
          <cell r="K13433">
            <v>2</v>
          </cell>
          <cell r="L13433">
            <v>11</v>
          </cell>
        </row>
        <row r="13434">
          <cell r="D13434" t="str">
            <v>marv1_131_300</v>
          </cell>
          <cell r="E13434">
            <v>2</v>
          </cell>
          <cell r="F13434">
            <v>2516337.7400000002</v>
          </cell>
          <cell r="G13434">
            <v>6860348.4699999997</v>
          </cell>
          <cell r="H13434">
            <v>198.82</v>
          </cell>
          <cell r="I13434">
            <v>-99</v>
          </cell>
          <cell r="J13434">
            <v>2007</v>
          </cell>
          <cell r="K13434">
            <v>2</v>
          </cell>
          <cell r="L13434">
            <v>11</v>
          </cell>
        </row>
        <row r="13435">
          <cell r="D13435" t="str">
            <v>marv1_131_301</v>
          </cell>
          <cell r="E13435">
            <v>2</v>
          </cell>
          <cell r="F13435">
            <v>2516334.36</v>
          </cell>
          <cell r="G13435">
            <v>6860352.0199999996</v>
          </cell>
          <cell r="H13435">
            <v>196.82</v>
          </cell>
          <cell r="I13435">
            <v>-99</v>
          </cell>
          <cell r="J13435">
            <v>2007</v>
          </cell>
          <cell r="K13435">
            <v>2</v>
          </cell>
          <cell r="L13435">
            <v>11</v>
          </cell>
        </row>
        <row r="13436">
          <cell r="D13436" t="str">
            <v>marv1_131_302</v>
          </cell>
          <cell r="E13436">
            <v>2</v>
          </cell>
          <cell r="F13436">
            <v>2516332.52</v>
          </cell>
          <cell r="G13436">
            <v>6860354.2699999996</v>
          </cell>
          <cell r="H13436">
            <v>199.07</v>
          </cell>
          <cell r="I13436">
            <v>-99</v>
          </cell>
          <cell r="J13436">
            <v>2007</v>
          </cell>
          <cell r="K13436">
            <v>2</v>
          </cell>
          <cell r="L13436">
            <v>11</v>
          </cell>
        </row>
        <row r="13437">
          <cell r="D13437" t="str">
            <v>marv1_131_306</v>
          </cell>
          <cell r="E13437">
            <v>2</v>
          </cell>
          <cell r="F13437">
            <v>2516340.36</v>
          </cell>
          <cell r="G13437">
            <v>6860347.5599999996</v>
          </cell>
          <cell r="H13437">
            <v>198.54</v>
          </cell>
          <cell r="I13437">
            <v>-99</v>
          </cell>
          <cell r="J13437">
            <v>2007</v>
          </cell>
          <cell r="K13437">
            <v>2</v>
          </cell>
          <cell r="L13437">
            <v>11</v>
          </cell>
        </row>
        <row r="13438">
          <cell r="D13438" t="str">
            <v>marv1_131_307</v>
          </cell>
          <cell r="E13438">
            <v>2</v>
          </cell>
          <cell r="F13438">
            <v>2516336.54</v>
          </cell>
          <cell r="G13438">
            <v>6860352.04</v>
          </cell>
          <cell r="H13438">
            <v>197.57</v>
          </cell>
          <cell r="I13438">
            <v>-99</v>
          </cell>
          <cell r="J13438">
            <v>2007</v>
          </cell>
          <cell r="K13438">
            <v>2</v>
          </cell>
          <cell r="L13438">
            <v>11</v>
          </cell>
        </row>
        <row r="13439">
          <cell r="D13439" t="str">
            <v>marv1_131_312</v>
          </cell>
          <cell r="E13439">
            <v>2</v>
          </cell>
          <cell r="F13439">
            <v>2516342.88</v>
          </cell>
          <cell r="G13439">
            <v>6860345.8799999999</v>
          </cell>
          <cell r="H13439">
            <v>196.32</v>
          </cell>
          <cell r="I13439">
            <v>-99</v>
          </cell>
          <cell r="J13439">
            <v>2007</v>
          </cell>
          <cell r="K13439">
            <v>2</v>
          </cell>
          <cell r="L13439">
            <v>11</v>
          </cell>
        </row>
        <row r="13440">
          <cell r="D13440" t="str">
            <v>marv1_131_313</v>
          </cell>
          <cell r="E13440">
            <v>2</v>
          </cell>
          <cell r="F13440">
            <v>2516338.64</v>
          </cell>
          <cell r="G13440">
            <v>6860351.4199999999</v>
          </cell>
          <cell r="H13440">
            <v>197.57</v>
          </cell>
          <cell r="I13440">
            <v>-99</v>
          </cell>
          <cell r="J13440">
            <v>2007</v>
          </cell>
          <cell r="K13440">
            <v>2</v>
          </cell>
          <cell r="L13440">
            <v>11</v>
          </cell>
        </row>
        <row r="13441">
          <cell r="D13441" t="str">
            <v>marv1_131_314</v>
          </cell>
          <cell r="E13441">
            <v>2</v>
          </cell>
          <cell r="F13441">
            <v>2516340.0099999998</v>
          </cell>
          <cell r="G13441">
            <v>6860349.9199999999</v>
          </cell>
          <cell r="H13441">
            <v>194.57</v>
          </cell>
          <cell r="I13441">
            <v>-99</v>
          </cell>
          <cell r="J13441">
            <v>2007</v>
          </cell>
          <cell r="K13441">
            <v>2</v>
          </cell>
          <cell r="L13441">
            <v>11</v>
          </cell>
        </row>
        <row r="13442">
          <cell r="D13442" t="str">
            <v>marv1_131_315</v>
          </cell>
          <cell r="E13442">
            <v>2</v>
          </cell>
          <cell r="F13442">
            <v>2516336.08</v>
          </cell>
          <cell r="G13442">
            <v>6860355.1399999997</v>
          </cell>
          <cell r="H13442">
            <v>200.32</v>
          </cell>
          <cell r="I13442">
            <v>-99</v>
          </cell>
          <cell r="J13442">
            <v>2007</v>
          </cell>
          <cell r="K13442">
            <v>2</v>
          </cell>
          <cell r="L13442">
            <v>11</v>
          </cell>
        </row>
        <row r="13443">
          <cell r="D13443" t="str">
            <v>marv1_131_317</v>
          </cell>
          <cell r="E13443">
            <v>2</v>
          </cell>
          <cell r="F13443">
            <v>2516338.27</v>
          </cell>
          <cell r="G13443">
            <v>6860353.6200000001</v>
          </cell>
          <cell r="H13443">
            <v>197.07</v>
          </cell>
          <cell r="I13443">
            <v>-99</v>
          </cell>
          <cell r="J13443">
            <v>2007</v>
          </cell>
          <cell r="K13443">
            <v>2</v>
          </cell>
          <cell r="L13443">
            <v>11</v>
          </cell>
        </row>
        <row r="13444">
          <cell r="D13444" t="str">
            <v>marv1_131_319</v>
          </cell>
          <cell r="E13444">
            <v>2</v>
          </cell>
          <cell r="F13444">
            <v>2516345.2200000002</v>
          </cell>
          <cell r="G13444">
            <v>6860343.5599999996</v>
          </cell>
          <cell r="H13444">
            <v>199.29</v>
          </cell>
          <cell r="I13444">
            <v>-99</v>
          </cell>
          <cell r="J13444">
            <v>2007</v>
          </cell>
          <cell r="K13444">
            <v>2</v>
          </cell>
          <cell r="L13444">
            <v>11</v>
          </cell>
        </row>
        <row r="13445">
          <cell r="D13445" t="str">
            <v>marv1_131_323</v>
          </cell>
          <cell r="E13445">
            <v>2</v>
          </cell>
          <cell r="F13445">
            <v>2516348.25</v>
          </cell>
          <cell r="G13445">
            <v>6860339.0899999999</v>
          </cell>
          <cell r="H13445">
            <v>197.04</v>
          </cell>
          <cell r="I13445">
            <v>-99</v>
          </cell>
          <cell r="J13445">
            <v>2007</v>
          </cell>
          <cell r="K13445">
            <v>2</v>
          </cell>
          <cell r="L13445">
            <v>11</v>
          </cell>
        </row>
        <row r="13446">
          <cell r="D13446" t="str">
            <v>marv1_131_324</v>
          </cell>
          <cell r="E13446">
            <v>2</v>
          </cell>
          <cell r="F13446">
            <v>2516345.0699999998</v>
          </cell>
          <cell r="G13446">
            <v>6860344.5499999998</v>
          </cell>
          <cell r="H13446">
            <v>200.79</v>
          </cell>
          <cell r="I13446">
            <v>-99</v>
          </cell>
          <cell r="J13446">
            <v>2007</v>
          </cell>
          <cell r="K13446">
            <v>2</v>
          </cell>
          <cell r="L13446">
            <v>11</v>
          </cell>
        </row>
        <row r="13447">
          <cell r="D13447" t="str">
            <v>marv1_131_325</v>
          </cell>
          <cell r="E13447">
            <v>2</v>
          </cell>
          <cell r="F13447">
            <v>2516338.0699999998</v>
          </cell>
          <cell r="G13447">
            <v>6860356.8499999996</v>
          </cell>
          <cell r="H13447">
            <v>199.82</v>
          </cell>
          <cell r="I13447">
            <v>-99</v>
          </cell>
          <cell r="J13447">
            <v>2007</v>
          </cell>
          <cell r="K13447">
            <v>2</v>
          </cell>
          <cell r="L13447">
            <v>11</v>
          </cell>
        </row>
        <row r="13448">
          <cell r="D13448" t="str">
            <v>marv1_131_328</v>
          </cell>
          <cell r="E13448">
            <v>2</v>
          </cell>
          <cell r="F13448">
            <v>2516340</v>
          </cell>
          <cell r="G13448">
            <v>6860354.1299999999</v>
          </cell>
          <cell r="H13448">
            <v>197.07</v>
          </cell>
          <cell r="I13448">
            <v>-99</v>
          </cell>
          <cell r="J13448">
            <v>2007</v>
          </cell>
          <cell r="K13448">
            <v>2</v>
          </cell>
          <cell r="L13448">
            <v>11</v>
          </cell>
        </row>
        <row r="13449">
          <cell r="D13449" t="str">
            <v>marv1_131_329</v>
          </cell>
          <cell r="E13449">
            <v>2</v>
          </cell>
          <cell r="F13449">
            <v>2516341.17</v>
          </cell>
          <cell r="G13449">
            <v>6860352.5999999996</v>
          </cell>
          <cell r="H13449">
            <v>196.32</v>
          </cell>
          <cell r="I13449">
            <v>-99</v>
          </cell>
          <cell r="J13449">
            <v>2007</v>
          </cell>
          <cell r="K13449">
            <v>2</v>
          </cell>
          <cell r="L13449">
            <v>11</v>
          </cell>
        </row>
        <row r="13450">
          <cell r="D13450" t="str">
            <v>marv1_131_332</v>
          </cell>
          <cell r="E13450">
            <v>2</v>
          </cell>
          <cell r="F13450">
            <v>2516342.77</v>
          </cell>
          <cell r="G13450">
            <v>6860351.1399999997</v>
          </cell>
          <cell r="H13450">
            <v>198.32</v>
          </cell>
          <cell r="I13450">
            <v>-99</v>
          </cell>
          <cell r="J13450">
            <v>2007</v>
          </cell>
          <cell r="K13450">
            <v>2</v>
          </cell>
          <cell r="L13450">
            <v>11</v>
          </cell>
        </row>
        <row r="13451">
          <cell r="D13451" t="str">
            <v>marv1_131_335</v>
          </cell>
          <cell r="E13451">
            <v>2</v>
          </cell>
          <cell r="F13451">
            <v>2516345.1</v>
          </cell>
          <cell r="G13451">
            <v>6860346.3300000001</v>
          </cell>
          <cell r="H13451">
            <v>198.54</v>
          </cell>
          <cell r="I13451">
            <v>-99</v>
          </cell>
          <cell r="J13451">
            <v>2007</v>
          </cell>
          <cell r="K13451">
            <v>2</v>
          </cell>
          <cell r="L13451">
            <v>11</v>
          </cell>
        </row>
        <row r="13452">
          <cell r="D13452" t="str">
            <v>marv1_131_336</v>
          </cell>
          <cell r="E13452">
            <v>2</v>
          </cell>
          <cell r="F13452">
            <v>2516344.7799999998</v>
          </cell>
          <cell r="G13452">
            <v>6860347.8799999999</v>
          </cell>
          <cell r="H13452">
            <v>199.04</v>
          </cell>
          <cell r="I13452">
            <v>-99</v>
          </cell>
          <cell r="J13452">
            <v>2007</v>
          </cell>
          <cell r="K13452">
            <v>2</v>
          </cell>
          <cell r="L13452">
            <v>11</v>
          </cell>
        </row>
        <row r="13453">
          <cell r="D13453" t="str">
            <v>marv1_131_337</v>
          </cell>
          <cell r="E13453">
            <v>2</v>
          </cell>
          <cell r="F13453">
            <v>2516341.9700000002</v>
          </cell>
          <cell r="G13453">
            <v>6860355.2000000002</v>
          </cell>
          <cell r="H13453">
            <v>199.07</v>
          </cell>
          <cell r="I13453">
            <v>-99</v>
          </cell>
          <cell r="J13453">
            <v>2007</v>
          </cell>
          <cell r="K13453">
            <v>2</v>
          </cell>
          <cell r="L13453">
            <v>11</v>
          </cell>
        </row>
        <row r="13454">
          <cell r="D13454" t="str">
            <v>marv1_131_341</v>
          </cell>
          <cell r="E13454">
            <v>2</v>
          </cell>
          <cell r="F13454">
            <v>2516341.5099999998</v>
          </cell>
          <cell r="G13454">
            <v>6860358.6200000001</v>
          </cell>
          <cell r="H13454">
            <v>199.57</v>
          </cell>
          <cell r="I13454">
            <v>-99</v>
          </cell>
          <cell r="J13454">
            <v>2007</v>
          </cell>
          <cell r="K13454">
            <v>2</v>
          </cell>
          <cell r="L13454">
            <v>11</v>
          </cell>
        </row>
        <row r="13455">
          <cell r="D13455" t="str">
            <v>marv1_131_343</v>
          </cell>
          <cell r="E13455">
            <v>2</v>
          </cell>
          <cell r="F13455">
            <v>2516344.42</v>
          </cell>
          <cell r="G13455">
            <v>6860351.2199999997</v>
          </cell>
          <cell r="H13455">
            <v>196.82</v>
          </cell>
          <cell r="I13455">
            <v>-99</v>
          </cell>
          <cell r="J13455">
            <v>2007</v>
          </cell>
          <cell r="K13455">
            <v>2</v>
          </cell>
          <cell r="L13455">
            <v>11</v>
          </cell>
        </row>
        <row r="13456">
          <cell r="D13456" t="str">
            <v>marv1_131_346</v>
          </cell>
          <cell r="E13456">
            <v>2</v>
          </cell>
          <cell r="F13456">
            <v>2516347.4300000002</v>
          </cell>
          <cell r="G13456">
            <v>6860342.8600000003</v>
          </cell>
          <cell r="H13456">
            <v>197.79</v>
          </cell>
          <cell r="I13456">
            <v>-99</v>
          </cell>
          <cell r="J13456">
            <v>2007</v>
          </cell>
          <cell r="K13456">
            <v>2</v>
          </cell>
          <cell r="L13456">
            <v>11</v>
          </cell>
        </row>
        <row r="13457">
          <cell r="D13457" t="str">
            <v>marv1_131_347</v>
          </cell>
          <cell r="E13457">
            <v>2</v>
          </cell>
          <cell r="F13457">
            <v>2516344.21</v>
          </cell>
          <cell r="G13457">
            <v>6860356.71</v>
          </cell>
          <cell r="H13457">
            <v>200.07</v>
          </cell>
          <cell r="I13457">
            <v>-99</v>
          </cell>
          <cell r="J13457">
            <v>2007</v>
          </cell>
          <cell r="K13457">
            <v>2</v>
          </cell>
          <cell r="L13457">
            <v>11</v>
          </cell>
        </row>
        <row r="13458">
          <cell r="D13458" t="str">
            <v>marv1_131_348</v>
          </cell>
          <cell r="E13458">
            <v>2</v>
          </cell>
          <cell r="F13458">
            <v>2516343.73</v>
          </cell>
          <cell r="G13458">
            <v>6860359.5</v>
          </cell>
          <cell r="H13458">
            <v>201.32</v>
          </cell>
          <cell r="I13458">
            <v>-99</v>
          </cell>
          <cell r="J13458">
            <v>2007</v>
          </cell>
          <cell r="K13458">
            <v>2</v>
          </cell>
          <cell r="L13458">
            <v>11</v>
          </cell>
        </row>
        <row r="13459">
          <cell r="D13459" t="str">
            <v>marv1_131_350</v>
          </cell>
          <cell r="E13459">
            <v>2</v>
          </cell>
          <cell r="F13459">
            <v>2516347.41</v>
          </cell>
          <cell r="G13459">
            <v>6860344.75</v>
          </cell>
          <cell r="H13459">
            <v>196.54</v>
          </cell>
          <cell r="I13459">
            <v>-99</v>
          </cell>
          <cell r="J13459">
            <v>2007</v>
          </cell>
          <cell r="K13459">
            <v>2</v>
          </cell>
          <cell r="L13459">
            <v>11</v>
          </cell>
        </row>
        <row r="13460">
          <cell r="D13460" t="str">
            <v>marv1_131_351</v>
          </cell>
          <cell r="E13460">
            <v>2</v>
          </cell>
          <cell r="F13460">
            <v>2516345.77</v>
          </cell>
          <cell r="G13460">
            <v>6860354.4699999997</v>
          </cell>
          <cell r="H13460">
            <v>200.82</v>
          </cell>
          <cell r="I13460">
            <v>-99</v>
          </cell>
          <cell r="J13460">
            <v>2007</v>
          </cell>
          <cell r="K13460">
            <v>2</v>
          </cell>
          <cell r="L13460">
            <v>11</v>
          </cell>
        </row>
        <row r="13461">
          <cell r="D13461" t="str">
            <v>marv1_131_352</v>
          </cell>
          <cell r="E13461">
            <v>2</v>
          </cell>
          <cell r="F13461">
            <v>2516347.19</v>
          </cell>
          <cell r="G13461">
            <v>6860347.4699999997</v>
          </cell>
          <cell r="H13461">
            <v>198.79</v>
          </cell>
          <cell r="I13461">
            <v>-99</v>
          </cell>
          <cell r="J13461">
            <v>2007</v>
          </cell>
          <cell r="K13461">
            <v>2</v>
          </cell>
          <cell r="L13461">
            <v>11</v>
          </cell>
        </row>
        <row r="13462">
          <cell r="D13462" t="str">
            <v>marv1_131_353</v>
          </cell>
          <cell r="E13462">
            <v>2</v>
          </cell>
          <cell r="F13462">
            <v>2516346.56</v>
          </cell>
          <cell r="G13462">
            <v>6860351.9699999997</v>
          </cell>
          <cell r="H13462">
            <v>200</v>
          </cell>
          <cell r="I13462">
            <v>-99</v>
          </cell>
          <cell r="J13462">
            <v>2007</v>
          </cell>
          <cell r="K13462">
            <v>2</v>
          </cell>
          <cell r="L13462">
            <v>11</v>
          </cell>
        </row>
        <row r="13463">
          <cell r="D13463" t="str">
            <v>marv1_131_354</v>
          </cell>
          <cell r="E13463">
            <v>2</v>
          </cell>
          <cell r="F13463">
            <v>2516345.9</v>
          </cell>
          <cell r="G13463">
            <v>6860360.1299999999</v>
          </cell>
          <cell r="H13463">
            <v>201.32</v>
          </cell>
          <cell r="I13463">
            <v>-99</v>
          </cell>
          <cell r="J13463">
            <v>2007</v>
          </cell>
          <cell r="K13463">
            <v>2</v>
          </cell>
          <cell r="L13463">
            <v>11</v>
          </cell>
        </row>
        <row r="13464">
          <cell r="D13464" t="str">
            <v>marv1_131_357</v>
          </cell>
          <cell r="E13464">
            <v>2</v>
          </cell>
          <cell r="F13464">
            <v>2516348.0499999998</v>
          </cell>
          <cell r="G13464">
            <v>6860346.1799999997</v>
          </cell>
          <cell r="H13464">
            <v>195.04</v>
          </cell>
          <cell r="I13464">
            <v>-99</v>
          </cell>
          <cell r="J13464">
            <v>2007</v>
          </cell>
          <cell r="K13464">
            <v>2</v>
          </cell>
          <cell r="L13464">
            <v>11</v>
          </cell>
        </row>
        <row r="13465">
          <cell r="D13465" t="str">
            <v>marv1_131_360</v>
          </cell>
          <cell r="E13465">
            <v>2</v>
          </cell>
          <cell r="F13465">
            <v>2516348.42</v>
          </cell>
          <cell r="G13465">
            <v>6860341.0499999998</v>
          </cell>
          <cell r="H13465">
            <v>198.54</v>
          </cell>
          <cell r="I13465">
            <v>-99</v>
          </cell>
          <cell r="J13465">
            <v>2007</v>
          </cell>
          <cell r="K13465">
            <v>2</v>
          </cell>
          <cell r="L13465">
            <v>11</v>
          </cell>
        </row>
        <row r="13466">
          <cell r="D13466" t="str">
            <v>marv1_131_361</v>
          </cell>
          <cell r="E13466">
            <v>2</v>
          </cell>
          <cell r="F13466">
            <v>2516348.2000000002</v>
          </cell>
          <cell r="G13466">
            <v>6860350.79</v>
          </cell>
          <cell r="H13466">
            <v>197.25</v>
          </cell>
          <cell r="I13466">
            <v>-99</v>
          </cell>
          <cell r="J13466">
            <v>2007</v>
          </cell>
          <cell r="K13466">
            <v>2</v>
          </cell>
          <cell r="L13466">
            <v>11</v>
          </cell>
        </row>
        <row r="13467">
          <cell r="D13467" t="str">
            <v>marv1_131_362</v>
          </cell>
          <cell r="E13467">
            <v>2</v>
          </cell>
          <cell r="F13467">
            <v>2516348.12</v>
          </cell>
          <cell r="G13467">
            <v>6860355.1500000004</v>
          </cell>
          <cell r="H13467">
            <v>199.75</v>
          </cell>
          <cell r="I13467">
            <v>-99</v>
          </cell>
          <cell r="J13467">
            <v>2007</v>
          </cell>
          <cell r="K13467">
            <v>2</v>
          </cell>
          <cell r="L13467">
            <v>11</v>
          </cell>
        </row>
        <row r="13468">
          <cell r="D13468" t="str">
            <v>marv1_131_363</v>
          </cell>
          <cell r="E13468">
            <v>2</v>
          </cell>
          <cell r="F13468">
            <v>2516348.4500000002</v>
          </cell>
          <cell r="G13468">
            <v>6860342.3200000003</v>
          </cell>
          <cell r="H13468">
            <v>197.54</v>
          </cell>
          <cell r="I13468">
            <v>-99</v>
          </cell>
          <cell r="J13468">
            <v>2007</v>
          </cell>
          <cell r="K13468">
            <v>2</v>
          </cell>
          <cell r="L13468">
            <v>11</v>
          </cell>
        </row>
        <row r="13469">
          <cell r="D13469" t="str">
            <v>marv1_131_364</v>
          </cell>
          <cell r="E13469">
            <v>2</v>
          </cell>
          <cell r="F13469">
            <v>2516348.42</v>
          </cell>
          <cell r="G13469">
            <v>6860352.8499999996</v>
          </cell>
          <cell r="H13469">
            <v>198.5</v>
          </cell>
          <cell r="I13469">
            <v>-99</v>
          </cell>
          <cell r="J13469">
            <v>2007</v>
          </cell>
          <cell r="K13469">
            <v>2</v>
          </cell>
          <cell r="L13469">
            <v>11</v>
          </cell>
        </row>
        <row r="13470">
          <cell r="D13470" t="str">
            <v>marv1_131_365</v>
          </cell>
          <cell r="E13470">
            <v>2</v>
          </cell>
          <cell r="F13470">
            <v>2516348.77</v>
          </cell>
          <cell r="G13470">
            <v>6860357.8600000003</v>
          </cell>
          <cell r="H13470">
            <v>199.75</v>
          </cell>
          <cell r="I13470">
            <v>-99</v>
          </cell>
          <cell r="J13470">
            <v>2007</v>
          </cell>
          <cell r="K13470">
            <v>2</v>
          </cell>
          <cell r="L13470">
            <v>11</v>
          </cell>
        </row>
        <row r="13471">
          <cell r="D13471" t="str">
            <v>marv1_131_366</v>
          </cell>
          <cell r="E13471">
            <v>2</v>
          </cell>
          <cell r="F13471">
            <v>2516348.79</v>
          </cell>
          <cell r="G13471">
            <v>6860349.4900000002</v>
          </cell>
          <cell r="H13471">
            <v>199.29</v>
          </cell>
          <cell r="I13471">
            <v>-99</v>
          </cell>
          <cell r="J13471">
            <v>2007</v>
          </cell>
          <cell r="K13471">
            <v>2</v>
          </cell>
          <cell r="L13471">
            <v>11</v>
          </cell>
        </row>
        <row r="13472">
          <cell r="D13472" t="str">
            <v>marv1_131_369</v>
          </cell>
          <cell r="E13472">
            <v>2</v>
          </cell>
          <cell r="F13472">
            <v>2516349.4500000002</v>
          </cell>
          <cell r="G13472">
            <v>6860348.54</v>
          </cell>
          <cell r="H13472">
            <v>197.54</v>
          </cell>
          <cell r="I13472">
            <v>-99</v>
          </cell>
          <cell r="J13472">
            <v>2007</v>
          </cell>
          <cell r="K13472">
            <v>2</v>
          </cell>
          <cell r="L13472">
            <v>11</v>
          </cell>
        </row>
        <row r="13473">
          <cell r="D13473" t="str">
            <v>marv1_131_501</v>
          </cell>
          <cell r="E13473">
            <v>3</v>
          </cell>
          <cell r="F13473">
            <v>2516340.71</v>
          </cell>
          <cell r="G13473">
            <v>6860316.9100000001</v>
          </cell>
          <cell r="H13473">
            <v>-99</v>
          </cell>
          <cell r="I13473">
            <v>-99</v>
          </cell>
          <cell r="J13473">
            <v>2007</v>
          </cell>
          <cell r="K13473">
            <v>20</v>
          </cell>
          <cell r="L13473">
            <v>14</v>
          </cell>
        </row>
        <row r="13474">
          <cell r="D13474" t="str">
            <v>marv1_131_502</v>
          </cell>
          <cell r="E13474">
            <v>3</v>
          </cell>
          <cell r="F13474">
            <v>2516341.71</v>
          </cell>
          <cell r="G13474">
            <v>6860318.71</v>
          </cell>
          <cell r="H13474">
            <v>-99</v>
          </cell>
          <cell r="I13474">
            <v>-99</v>
          </cell>
          <cell r="J13474">
            <v>2007</v>
          </cell>
          <cell r="K13474">
            <v>2</v>
          </cell>
          <cell r="L13474">
            <v>11</v>
          </cell>
        </row>
        <row r="13475">
          <cell r="D13475" t="str">
            <v>marv1_131_503</v>
          </cell>
          <cell r="E13475">
            <v>3</v>
          </cell>
          <cell r="F13475">
            <v>2516341.48</v>
          </cell>
          <cell r="G13475">
            <v>6860317.5300000003</v>
          </cell>
          <cell r="H13475">
            <v>-99</v>
          </cell>
          <cell r="I13475">
            <v>-99</v>
          </cell>
          <cell r="J13475">
            <v>2007</v>
          </cell>
          <cell r="K13475">
            <v>4</v>
          </cell>
          <cell r="L13475">
            <v>11</v>
          </cell>
        </row>
        <row r="13476">
          <cell r="D13476" t="str">
            <v>marv1_131_504</v>
          </cell>
          <cell r="E13476">
            <v>3</v>
          </cell>
          <cell r="F13476">
            <v>2516341.7999999998</v>
          </cell>
          <cell r="G13476">
            <v>6860317.7199999997</v>
          </cell>
          <cell r="H13476">
            <v>-99</v>
          </cell>
          <cell r="I13476">
            <v>-99</v>
          </cell>
          <cell r="J13476">
            <v>2007</v>
          </cell>
          <cell r="K13476">
            <v>4</v>
          </cell>
          <cell r="L13476">
            <v>11</v>
          </cell>
        </row>
        <row r="13477">
          <cell r="D13477" t="str">
            <v>marv1_131_505</v>
          </cell>
          <cell r="E13477">
            <v>3</v>
          </cell>
          <cell r="F13477">
            <v>2516342.34</v>
          </cell>
          <cell r="G13477">
            <v>6860318.5</v>
          </cell>
          <cell r="H13477">
            <v>-99</v>
          </cell>
          <cell r="I13477">
            <v>-99</v>
          </cell>
          <cell r="J13477">
            <v>2007</v>
          </cell>
          <cell r="K13477">
            <v>4</v>
          </cell>
          <cell r="L13477">
            <v>11</v>
          </cell>
        </row>
        <row r="13478">
          <cell r="D13478" t="str">
            <v>marv1_131_506</v>
          </cell>
          <cell r="E13478">
            <v>3</v>
          </cell>
          <cell r="F13478">
            <v>2516344.46</v>
          </cell>
          <cell r="G13478">
            <v>6860318.9100000001</v>
          </cell>
          <cell r="H13478">
            <v>-99</v>
          </cell>
          <cell r="I13478">
            <v>-99</v>
          </cell>
          <cell r="J13478">
            <v>2007</v>
          </cell>
          <cell r="K13478">
            <v>2</v>
          </cell>
          <cell r="L13478">
            <v>11</v>
          </cell>
        </row>
        <row r="13479">
          <cell r="D13479" t="str">
            <v>marv1_131_507</v>
          </cell>
          <cell r="E13479">
            <v>3</v>
          </cell>
          <cell r="F13479">
            <v>2516346.14</v>
          </cell>
          <cell r="G13479">
            <v>6860322.6100000003</v>
          </cell>
          <cell r="H13479">
            <v>-99</v>
          </cell>
          <cell r="I13479">
            <v>-99</v>
          </cell>
          <cell r="J13479">
            <v>2007</v>
          </cell>
          <cell r="K13479">
            <v>2</v>
          </cell>
          <cell r="L13479">
            <v>22</v>
          </cell>
        </row>
        <row r="13480">
          <cell r="D13480" t="str">
            <v>marv1_131_508</v>
          </cell>
          <cell r="E13480">
            <v>3</v>
          </cell>
          <cell r="F13480">
            <v>2516349.2200000002</v>
          </cell>
          <cell r="G13480">
            <v>6860323.0899999999</v>
          </cell>
          <cell r="H13480">
            <v>-99</v>
          </cell>
          <cell r="I13480">
            <v>-99</v>
          </cell>
          <cell r="J13480">
            <v>2007</v>
          </cell>
          <cell r="K13480">
            <v>2</v>
          </cell>
          <cell r="L13480">
            <v>22</v>
          </cell>
        </row>
        <row r="13481">
          <cell r="D13481" t="str">
            <v>marv1_131_509</v>
          </cell>
          <cell r="E13481">
            <v>3</v>
          </cell>
          <cell r="F13481">
            <v>2516351.14</v>
          </cell>
          <cell r="G13481">
            <v>6860321.6200000001</v>
          </cell>
          <cell r="H13481">
            <v>-99</v>
          </cell>
          <cell r="I13481">
            <v>-99</v>
          </cell>
          <cell r="J13481">
            <v>2007</v>
          </cell>
          <cell r="K13481">
            <v>2</v>
          </cell>
          <cell r="L13481">
            <v>13</v>
          </cell>
        </row>
        <row r="13482">
          <cell r="D13482" t="str">
            <v>marv1_131_510</v>
          </cell>
          <cell r="E13482">
            <v>3</v>
          </cell>
          <cell r="F13482">
            <v>2516351.83</v>
          </cell>
          <cell r="G13482">
            <v>6860323.0700000003</v>
          </cell>
          <cell r="H13482">
            <v>-99</v>
          </cell>
          <cell r="I13482">
            <v>-99</v>
          </cell>
          <cell r="J13482">
            <v>2007</v>
          </cell>
          <cell r="K13482">
            <v>2</v>
          </cell>
          <cell r="L13482">
            <v>11</v>
          </cell>
        </row>
        <row r="13483">
          <cell r="D13483" t="str">
            <v>marv1_131_511</v>
          </cell>
          <cell r="E13483">
            <v>3</v>
          </cell>
          <cell r="F13483">
            <v>2516353.2999999998</v>
          </cell>
          <cell r="G13483">
            <v>6860323.8300000001</v>
          </cell>
          <cell r="H13483">
            <v>-99</v>
          </cell>
          <cell r="I13483">
            <v>-99</v>
          </cell>
          <cell r="J13483">
            <v>2007</v>
          </cell>
          <cell r="K13483">
            <v>2</v>
          </cell>
          <cell r="L13483">
            <v>14</v>
          </cell>
        </row>
        <row r="13484">
          <cell r="D13484" t="str">
            <v>marv1_131_512</v>
          </cell>
          <cell r="E13484">
            <v>3</v>
          </cell>
          <cell r="F13484">
            <v>2516356.34</v>
          </cell>
          <cell r="G13484">
            <v>6860327.5099999998</v>
          </cell>
          <cell r="H13484">
            <v>-99</v>
          </cell>
          <cell r="I13484">
            <v>-99</v>
          </cell>
          <cell r="J13484">
            <v>2007</v>
          </cell>
          <cell r="K13484">
            <v>2</v>
          </cell>
          <cell r="L13484">
            <v>13</v>
          </cell>
        </row>
        <row r="13485">
          <cell r="D13485" t="str">
            <v>marv1_131_513</v>
          </cell>
          <cell r="E13485">
            <v>3</v>
          </cell>
          <cell r="F13485">
            <v>2516360.33</v>
          </cell>
          <cell r="G13485">
            <v>6860328.4400000004</v>
          </cell>
          <cell r="H13485">
            <v>-99</v>
          </cell>
          <cell r="I13485">
            <v>-99</v>
          </cell>
          <cell r="J13485">
            <v>2007</v>
          </cell>
          <cell r="K13485">
            <v>2</v>
          </cell>
          <cell r="L13485">
            <v>11</v>
          </cell>
        </row>
        <row r="13486">
          <cell r="D13486" t="str">
            <v>marv1_131_514</v>
          </cell>
          <cell r="E13486">
            <v>3</v>
          </cell>
          <cell r="F13486">
            <v>2516363.62</v>
          </cell>
          <cell r="G13486">
            <v>6860328.8099999996</v>
          </cell>
          <cell r="H13486">
            <v>-99</v>
          </cell>
          <cell r="I13486">
            <v>-99</v>
          </cell>
          <cell r="J13486">
            <v>2007</v>
          </cell>
          <cell r="K13486">
            <v>2</v>
          </cell>
          <cell r="L13486">
            <v>21</v>
          </cell>
        </row>
        <row r="13487">
          <cell r="D13487" t="str">
            <v>marv1_131_515</v>
          </cell>
          <cell r="E13487">
            <v>3</v>
          </cell>
          <cell r="F13487">
            <v>2516363.4500000002</v>
          </cell>
          <cell r="G13487">
            <v>6860331.3099999996</v>
          </cell>
          <cell r="H13487">
            <v>-99</v>
          </cell>
          <cell r="I13487">
            <v>-99</v>
          </cell>
          <cell r="J13487">
            <v>2007</v>
          </cell>
          <cell r="K13487">
            <v>2</v>
          </cell>
          <cell r="L13487">
            <v>11</v>
          </cell>
        </row>
        <row r="13488">
          <cell r="D13488" t="str">
            <v>marv1_131_516</v>
          </cell>
          <cell r="E13488">
            <v>3</v>
          </cell>
          <cell r="F13488">
            <v>2516364.5499999998</v>
          </cell>
          <cell r="G13488">
            <v>6860331.6900000004</v>
          </cell>
          <cell r="H13488">
            <v>-99</v>
          </cell>
          <cell r="I13488">
            <v>-99</v>
          </cell>
          <cell r="J13488">
            <v>2007</v>
          </cell>
          <cell r="K13488">
            <v>2</v>
          </cell>
          <cell r="L13488">
            <v>11</v>
          </cell>
        </row>
        <row r="13489">
          <cell r="D13489" t="str">
            <v>marv1_131_517</v>
          </cell>
          <cell r="E13489">
            <v>3</v>
          </cell>
          <cell r="F13489">
            <v>2516363.63</v>
          </cell>
          <cell r="G13489">
            <v>6860334.2800000003</v>
          </cell>
          <cell r="H13489">
            <v>-99</v>
          </cell>
          <cell r="I13489">
            <v>-99</v>
          </cell>
          <cell r="J13489">
            <v>2007</v>
          </cell>
          <cell r="K13489">
            <v>2</v>
          </cell>
          <cell r="L13489">
            <v>11</v>
          </cell>
        </row>
        <row r="13490">
          <cell r="D13490" t="str">
            <v>marv1_131_518</v>
          </cell>
          <cell r="E13490">
            <v>3</v>
          </cell>
          <cell r="F13490">
            <v>2516362.5499999998</v>
          </cell>
          <cell r="G13490">
            <v>6860334.8099999996</v>
          </cell>
          <cell r="H13490">
            <v>-99</v>
          </cell>
          <cell r="I13490">
            <v>-99</v>
          </cell>
          <cell r="J13490">
            <v>2007</v>
          </cell>
          <cell r="K13490">
            <v>2</v>
          </cell>
          <cell r="L13490">
            <v>11</v>
          </cell>
        </row>
        <row r="13491">
          <cell r="D13491" t="str">
            <v>marv1_131_519</v>
          </cell>
          <cell r="E13491">
            <v>3</v>
          </cell>
          <cell r="F13491">
            <v>2516338.58</v>
          </cell>
          <cell r="G13491">
            <v>6860320.7800000003</v>
          </cell>
          <cell r="H13491">
            <v>-99</v>
          </cell>
          <cell r="I13491">
            <v>-99</v>
          </cell>
          <cell r="J13491">
            <v>2007</v>
          </cell>
          <cell r="K13491">
            <v>2</v>
          </cell>
          <cell r="L13491">
            <v>11</v>
          </cell>
        </row>
        <row r="13492">
          <cell r="D13492" t="str">
            <v>marv1_131_520</v>
          </cell>
          <cell r="E13492">
            <v>3</v>
          </cell>
          <cell r="F13492">
            <v>2516338.7200000002</v>
          </cell>
          <cell r="G13492">
            <v>6860323.8399999999</v>
          </cell>
          <cell r="H13492">
            <v>-99</v>
          </cell>
          <cell r="I13492">
            <v>-99</v>
          </cell>
          <cell r="J13492">
            <v>2007</v>
          </cell>
          <cell r="K13492">
            <v>2</v>
          </cell>
          <cell r="L13492">
            <v>11</v>
          </cell>
        </row>
        <row r="13493">
          <cell r="D13493" t="str">
            <v>marv1_131_521</v>
          </cell>
          <cell r="E13493">
            <v>3</v>
          </cell>
          <cell r="F13493">
            <v>2516341.64</v>
          </cell>
          <cell r="G13493">
            <v>6860322.9800000004</v>
          </cell>
          <cell r="H13493">
            <v>-99</v>
          </cell>
          <cell r="I13493">
            <v>-99</v>
          </cell>
          <cell r="J13493">
            <v>2007</v>
          </cell>
          <cell r="K13493">
            <v>2</v>
          </cell>
          <cell r="L13493">
            <v>11</v>
          </cell>
        </row>
        <row r="13494">
          <cell r="D13494" t="str">
            <v>marv1_131_522</v>
          </cell>
          <cell r="E13494">
            <v>3</v>
          </cell>
          <cell r="F13494">
            <v>2516350.33</v>
          </cell>
          <cell r="G13494">
            <v>6860327.6500000004</v>
          </cell>
          <cell r="H13494">
            <v>-99</v>
          </cell>
          <cell r="I13494">
            <v>-99</v>
          </cell>
          <cell r="J13494">
            <v>2007</v>
          </cell>
          <cell r="K13494">
            <v>2</v>
          </cell>
          <cell r="L13494">
            <v>11</v>
          </cell>
        </row>
        <row r="13495">
          <cell r="D13495" t="str">
            <v>marv1_131_523</v>
          </cell>
          <cell r="E13495">
            <v>3</v>
          </cell>
          <cell r="F13495">
            <v>2516351.37</v>
          </cell>
          <cell r="G13495">
            <v>6860330.8499999996</v>
          </cell>
          <cell r="H13495">
            <v>-99</v>
          </cell>
          <cell r="I13495">
            <v>-99</v>
          </cell>
          <cell r="J13495">
            <v>2007</v>
          </cell>
          <cell r="K13495">
            <v>16</v>
          </cell>
          <cell r="L13495">
            <v>11</v>
          </cell>
        </row>
        <row r="13496">
          <cell r="D13496" t="str">
            <v>marv1_131_524</v>
          </cell>
          <cell r="E13496">
            <v>3</v>
          </cell>
          <cell r="F13496">
            <v>2516353.19</v>
          </cell>
          <cell r="G13496">
            <v>6860329.1399999997</v>
          </cell>
          <cell r="H13496">
            <v>-99</v>
          </cell>
          <cell r="I13496">
            <v>-99</v>
          </cell>
          <cell r="J13496">
            <v>2007</v>
          </cell>
          <cell r="K13496">
            <v>2</v>
          </cell>
          <cell r="L13496">
            <v>21</v>
          </cell>
        </row>
        <row r="13497">
          <cell r="D13497" t="str">
            <v>marv1_131_525</v>
          </cell>
          <cell r="E13497">
            <v>3</v>
          </cell>
          <cell r="F13497">
            <v>2516355.9700000002</v>
          </cell>
          <cell r="G13497">
            <v>6860329.7000000002</v>
          </cell>
          <cell r="H13497">
            <v>-99</v>
          </cell>
          <cell r="I13497">
            <v>-99</v>
          </cell>
          <cell r="J13497">
            <v>2007</v>
          </cell>
          <cell r="K13497">
            <v>2</v>
          </cell>
          <cell r="L13497">
            <v>22</v>
          </cell>
        </row>
        <row r="13498">
          <cell r="D13498" t="str">
            <v>marv1_131_526</v>
          </cell>
          <cell r="E13498">
            <v>3</v>
          </cell>
          <cell r="F13498">
            <v>2516354.35</v>
          </cell>
          <cell r="G13498">
            <v>6860331.9000000004</v>
          </cell>
          <cell r="H13498">
            <v>-99</v>
          </cell>
          <cell r="I13498">
            <v>-99</v>
          </cell>
          <cell r="J13498">
            <v>2007</v>
          </cell>
          <cell r="K13498">
            <v>2</v>
          </cell>
          <cell r="L13498">
            <v>14</v>
          </cell>
        </row>
        <row r="13499">
          <cell r="D13499" t="str">
            <v>marv1_131_527</v>
          </cell>
          <cell r="E13499">
            <v>3</v>
          </cell>
          <cell r="F13499">
            <v>2516355.66</v>
          </cell>
          <cell r="G13499">
            <v>6860332.71</v>
          </cell>
          <cell r="H13499">
            <v>-99</v>
          </cell>
          <cell r="I13499">
            <v>-99</v>
          </cell>
          <cell r="J13499">
            <v>2007</v>
          </cell>
          <cell r="K13499">
            <v>2</v>
          </cell>
          <cell r="L13499">
            <v>11</v>
          </cell>
        </row>
        <row r="13500">
          <cell r="D13500" t="str">
            <v>marv1_131_528</v>
          </cell>
          <cell r="E13500">
            <v>3</v>
          </cell>
          <cell r="F13500">
            <v>2516356.85</v>
          </cell>
          <cell r="G13500">
            <v>6860334.9800000004</v>
          </cell>
          <cell r="H13500">
            <v>-99</v>
          </cell>
          <cell r="I13500">
            <v>-99</v>
          </cell>
          <cell r="J13500">
            <v>2007</v>
          </cell>
          <cell r="K13500">
            <v>2</v>
          </cell>
          <cell r="L13500">
            <v>11</v>
          </cell>
        </row>
        <row r="13501">
          <cell r="D13501" t="str">
            <v>marv1_131_529</v>
          </cell>
          <cell r="E13501">
            <v>3</v>
          </cell>
          <cell r="F13501">
            <v>2516359.14</v>
          </cell>
          <cell r="G13501">
            <v>6860334.5300000003</v>
          </cell>
          <cell r="H13501">
            <v>-99</v>
          </cell>
          <cell r="I13501">
            <v>-99</v>
          </cell>
          <cell r="J13501">
            <v>2007</v>
          </cell>
          <cell r="K13501">
            <v>2</v>
          </cell>
          <cell r="L13501">
            <v>11</v>
          </cell>
        </row>
        <row r="13502">
          <cell r="D13502" t="str">
            <v>marv1_131_530</v>
          </cell>
          <cell r="E13502">
            <v>3</v>
          </cell>
          <cell r="F13502">
            <v>2516361.21</v>
          </cell>
          <cell r="G13502">
            <v>6860335.9900000002</v>
          </cell>
          <cell r="H13502">
            <v>-99</v>
          </cell>
          <cell r="I13502">
            <v>-99</v>
          </cell>
          <cell r="J13502">
            <v>2007</v>
          </cell>
          <cell r="K13502">
            <v>2</v>
          </cell>
          <cell r="L13502">
            <v>11</v>
          </cell>
        </row>
        <row r="13503">
          <cell r="D13503" t="str">
            <v>marv1_131_531</v>
          </cell>
          <cell r="E13503">
            <v>3</v>
          </cell>
          <cell r="F13503">
            <v>2516336.73</v>
          </cell>
          <cell r="G13503">
            <v>6860327.5300000003</v>
          </cell>
          <cell r="H13503">
            <v>-99</v>
          </cell>
          <cell r="I13503">
            <v>-99</v>
          </cell>
          <cell r="J13503">
            <v>2007</v>
          </cell>
          <cell r="K13503">
            <v>2</v>
          </cell>
          <cell r="L13503">
            <v>11</v>
          </cell>
        </row>
        <row r="13504">
          <cell r="D13504" t="str">
            <v>marv1_131_532</v>
          </cell>
          <cell r="E13504">
            <v>3</v>
          </cell>
          <cell r="F13504">
            <v>2516338.8199999998</v>
          </cell>
          <cell r="G13504">
            <v>6860329.8399999999</v>
          </cell>
          <cell r="H13504">
            <v>-99</v>
          </cell>
          <cell r="I13504">
            <v>-99</v>
          </cell>
          <cell r="J13504">
            <v>2007</v>
          </cell>
          <cell r="K13504">
            <v>2</v>
          </cell>
          <cell r="L13504">
            <v>11</v>
          </cell>
        </row>
        <row r="13505">
          <cell r="D13505" t="str">
            <v>marv1_131_533</v>
          </cell>
          <cell r="E13505">
            <v>3</v>
          </cell>
          <cell r="F13505">
            <v>2516341.14</v>
          </cell>
          <cell r="G13505">
            <v>6860328.0899999999</v>
          </cell>
          <cell r="H13505">
            <v>-99</v>
          </cell>
          <cell r="I13505">
            <v>-99</v>
          </cell>
          <cell r="J13505">
            <v>2007</v>
          </cell>
          <cell r="K13505">
            <v>16</v>
          </cell>
          <cell r="L13505">
            <v>11</v>
          </cell>
        </row>
        <row r="13506">
          <cell r="D13506" t="str">
            <v>marv1_131_534</v>
          </cell>
          <cell r="E13506">
            <v>3</v>
          </cell>
          <cell r="F13506">
            <v>2516344.96</v>
          </cell>
          <cell r="G13506">
            <v>6860332.3099999996</v>
          </cell>
          <cell r="H13506">
            <v>-99</v>
          </cell>
          <cell r="I13506">
            <v>-99</v>
          </cell>
          <cell r="J13506">
            <v>2007</v>
          </cell>
          <cell r="K13506">
            <v>2</v>
          </cell>
          <cell r="L13506">
            <v>13</v>
          </cell>
        </row>
        <row r="13507">
          <cell r="D13507" t="str">
            <v>marv1_131_535</v>
          </cell>
          <cell r="E13507">
            <v>3</v>
          </cell>
          <cell r="F13507">
            <v>2516346.11</v>
          </cell>
          <cell r="G13507">
            <v>6860334.8200000003</v>
          </cell>
          <cell r="H13507">
            <v>-99</v>
          </cell>
          <cell r="I13507">
            <v>-99</v>
          </cell>
          <cell r="J13507">
            <v>2007</v>
          </cell>
          <cell r="K13507">
            <v>2</v>
          </cell>
          <cell r="L13507">
            <v>11</v>
          </cell>
        </row>
        <row r="13508">
          <cell r="D13508" t="str">
            <v>marv1_131_536</v>
          </cell>
          <cell r="E13508">
            <v>3</v>
          </cell>
          <cell r="F13508">
            <v>2516348.54</v>
          </cell>
          <cell r="G13508">
            <v>6860337.4900000002</v>
          </cell>
          <cell r="H13508">
            <v>-99</v>
          </cell>
          <cell r="I13508">
            <v>-99</v>
          </cell>
          <cell r="J13508">
            <v>2007</v>
          </cell>
          <cell r="K13508">
            <v>2</v>
          </cell>
          <cell r="L13508">
            <v>11</v>
          </cell>
        </row>
        <row r="13509">
          <cell r="D13509" t="str">
            <v>marv1_131_537</v>
          </cell>
          <cell r="E13509">
            <v>3</v>
          </cell>
          <cell r="F13509">
            <v>2516349.2000000002</v>
          </cell>
          <cell r="G13509">
            <v>6860339.7699999996</v>
          </cell>
          <cell r="H13509">
            <v>-99</v>
          </cell>
          <cell r="I13509">
            <v>-99</v>
          </cell>
          <cell r="J13509">
            <v>2007</v>
          </cell>
          <cell r="K13509">
            <v>2</v>
          </cell>
          <cell r="L13509">
            <v>11</v>
          </cell>
        </row>
        <row r="13510">
          <cell r="D13510" t="str">
            <v>marv1_131_538</v>
          </cell>
          <cell r="E13510">
            <v>3</v>
          </cell>
          <cell r="F13510">
            <v>2516351.41</v>
          </cell>
          <cell r="G13510">
            <v>6860336.0700000003</v>
          </cell>
          <cell r="H13510">
            <v>-99</v>
          </cell>
          <cell r="I13510">
            <v>-99</v>
          </cell>
          <cell r="J13510">
            <v>2007</v>
          </cell>
          <cell r="K13510">
            <v>2</v>
          </cell>
          <cell r="L13510">
            <v>22</v>
          </cell>
        </row>
        <row r="13511">
          <cell r="D13511" t="str">
            <v>marv1_131_539</v>
          </cell>
          <cell r="E13511">
            <v>3</v>
          </cell>
          <cell r="F13511">
            <v>2516353.7599999998</v>
          </cell>
          <cell r="G13511">
            <v>6860335.5999999996</v>
          </cell>
          <cell r="H13511">
            <v>-99</v>
          </cell>
          <cell r="I13511">
            <v>-99</v>
          </cell>
          <cell r="J13511">
            <v>2007</v>
          </cell>
          <cell r="K13511">
            <v>2</v>
          </cell>
          <cell r="L13511">
            <v>13</v>
          </cell>
        </row>
        <row r="13512">
          <cell r="D13512" t="str">
            <v>marv1_131_540</v>
          </cell>
          <cell r="E13512">
            <v>3</v>
          </cell>
          <cell r="F13512">
            <v>2516335.7799999998</v>
          </cell>
          <cell r="G13512">
            <v>6860331.1600000001</v>
          </cell>
          <cell r="H13512">
            <v>-99</v>
          </cell>
          <cell r="I13512">
            <v>-99</v>
          </cell>
          <cell r="J13512">
            <v>2007</v>
          </cell>
          <cell r="K13512">
            <v>16</v>
          </cell>
          <cell r="L13512">
            <v>12</v>
          </cell>
        </row>
        <row r="13513">
          <cell r="D13513" t="str">
            <v>marv1_131_541</v>
          </cell>
          <cell r="E13513">
            <v>3</v>
          </cell>
          <cell r="F13513">
            <v>2516339.09</v>
          </cell>
          <cell r="G13513">
            <v>6860334.1399999997</v>
          </cell>
          <cell r="H13513">
            <v>-99</v>
          </cell>
          <cell r="I13513">
            <v>-99</v>
          </cell>
          <cell r="J13513">
            <v>2007</v>
          </cell>
          <cell r="K13513">
            <v>4</v>
          </cell>
          <cell r="L13513">
            <v>21</v>
          </cell>
        </row>
        <row r="13514">
          <cell r="D13514" t="str">
            <v>marv1_131_542</v>
          </cell>
          <cell r="E13514">
            <v>3</v>
          </cell>
          <cell r="F13514">
            <v>2516338.89</v>
          </cell>
          <cell r="G13514">
            <v>6860334.5599999996</v>
          </cell>
          <cell r="H13514">
            <v>-99</v>
          </cell>
          <cell r="I13514">
            <v>-99</v>
          </cell>
          <cell r="J13514">
            <v>2007</v>
          </cell>
          <cell r="K13514">
            <v>4</v>
          </cell>
          <cell r="L13514">
            <v>11</v>
          </cell>
        </row>
        <row r="13515">
          <cell r="D13515" t="str">
            <v>marv1_131_543</v>
          </cell>
          <cell r="E13515">
            <v>3</v>
          </cell>
          <cell r="F13515">
            <v>2516343.06</v>
          </cell>
          <cell r="G13515">
            <v>6860336.7999999998</v>
          </cell>
          <cell r="H13515">
            <v>-99</v>
          </cell>
          <cell r="I13515">
            <v>-99</v>
          </cell>
          <cell r="J13515">
            <v>2007</v>
          </cell>
          <cell r="K13515">
            <v>2</v>
          </cell>
          <cell r="L13515">
            <v>11</v>
          </cell>
        </row>
        <row r="13516">
          <cell r="D13516" t="str">
            <v>marv1_131_544</v>
          </cell>
          <cell r="E13516">
            <v>3</v>
          </cell>
          <cell r="F13516">
            <v>2516345.0499999998</v>
          </cell>
          <cell r="G13516">
            <v>6860337.1699999999</v>
          </cell>
          <cell r="H13516">
            <v>-99</v>
          </cell>
          <cell r="I13516">
            <v>-99</v>
          </cell>
          <cell r="J13516">
            <v>2007</v>
          </cell>
          <cell r="K13516">
            <v>2</v>
          </cell>
          <cell r="L13516">
            <v>11</v>
          </cell>
        </row>
        <row r="13517">
          <cell r="D13517" t="str">
            <v>marv1_131_545</v>
          </cell>
          <cell r="E13517">
            <v>3</v>
          </cell>
          <cell r="F13517">
            <v>2516350.4900000002</v>
          </cell>
          <cell r="G13517">
            <v>6860342.9800000004</v>
          </cell>
          <cell r="H13517">
            <v>-99</v>
          </cell>
          <cell r="I13517">
            <v>-99</v>
          </cell>
          <cell r="J13517">
            <v>2007</v>
          </cell>
          <cell r="K13517">
            <v>4</v>
          </cell>
          <cell r="L13517">
            <v>11</v>
          </cell>
        </row>
        <row r="13518">
          <cell r="D13518" t="str">
            <v>marv1_131_546</v>
          </cell>
          <cell r="E13518">
            <v>3</v>
          </cell>
          <cell r="F13518">
            <v>2516354.64</v>
          </cell>
          <cell r="G13518">
            <v>6860348.4800000004</v>
          </cell>
          <cell r="H13518">
            <v>-99</v>
          </cell>
          <cell r="I13518">
            <v>-99</v>
          </cell>
          <cell r="J13518">
            <v>2007</v>
          </cell>
          <cell r="K13518">
            <v>2</v>
          </cell>
          <cell r="L13518">
            <v>13</v>
          </cell>
        </row>
        <row r="13519">
          <cell r="D13519" t="str">
            <v>marv1_131_547</v>
          </cell>
          <cell r="E13519">
            <v>3</v>
          </cell>
          <cell r="F13519">
            <v>2516353.59</v>
          </cell>
          <cell r="G13519">
            <v>6860351.7000000002</v>
          </cell>
          <cell r="H13519">
            <v>-99</v>
          </cell>
          <cell r="I13519">
            <v>-99</v>
          </cell>
          <cell r="J13519">
            <v>2007</v>
          </cell>
          <cell r="K13519">
            <v>2</v>
          </cell>
          <cell r="L13519">
            <v>11</v>
          </cell>
        </row>
        <row r="13520">
          <cell r="D13520" t="str">
            <v>marv1_131_548</v>
          </cell>
          <cell r="E13520">
            <v>3</v>
          </cell>
          <cell r="F13520">
            <v>2516334.7999999998</v>
          </cell>
          <cell r="G13520">
            <v>6860333.8799999999</v>
          </cell>
          <cell r="H13520">
            <v>-99</v>
          </cell>
          <cell r="I13520">
            <v>-99</v>
          </cell>
          <cell r="J13520">
            <v>2007</v>
          </cell>
          <cell r="K13520">
            <v>4</v>
          </cell>
          <cell r="L13520">
            <v>12</v>
          </cell>
        </row>
        <row r="13521">
          <cell r="D13521" t="str">
            <v>marv1_131_549</v>
          </cell>
          <cell r="E13521">
            <v>3</v>
          </cell>
          <cell r="F13521">
            <v>2516333.31</v>
          </cell>
          <cell r="G13521">
            <v>6860334.0999999996</v>
          </cell>
          <cell r="H13521">
            <v>-99</v>
          </cell>
          <cell r="I13521">
            <v>-99</v>
          </cell>
          <cell r="J13521">
            <v>2007</v>
          </cell>
          <cell r="K13521">
            <v>4</v>
          </cell>
          <cell r="L13521">
            <v>11</v>
          </cell>
        </row>
        <row r="13522">
          <cell r="D13522" t="str">
            <v>marv1_131_550</v>
          </cell>
          <cell r="E13522">
            <v>3</v>
          </cell>
          <cell r="F13522">
            <v>2516332.92</v>
          </cell>
          <cell r="G13522">
            <v>6860336.2400000002</v>
          </cell>
          <cell r="H13522">
            <v>-99</v>
          </cell>
          <cell r="I13522">
            <v>-99</v>
          </cell>
          <cell r="J13522">
            <v>2007</v>
          </cell>
          <cell r="K13522">
            <v>2</v>
          </cell>
          <cell r="L13522">
            <v>11</v>
          </cell>
        </row>
        <row r="13523">
          <cell r="D13523" t="str">
            <v>marv1_131_551</v>
          </cell>
          <cell r="E13523">
            <v>3</v>
          </cell>
          <cell r="F13523">
            <v>2516335.71</v>
          </cell>
          <cell r="G13523">
            <v>6860335.7999999998</v>
          </cell>
          <cell r="H13523">
            <v>-99</v>
          </cell>
          <cell r="I13523">
            <v>-99</v>
          </cell>
          <cell r="J13523">
            <v>2007</v>
          </cell>
          <cell r="K13523">
            <v>4</v>
          </cell>
          <cell r="L13523">
            <v>11</v>
          </cell>
        </row>
        <row r="13524">
          <cell r="D13524" t="str">
            <v>marv1_131_552</v>
          </cell>
          <cell r="E13524">
            <v>3</v>
          </cell>
          <cell r="F13524">
            <v>2516341.37</v>
          </cell>
          <cell r="G13524">
            <v>6860338.2000000002</v>
          </cell>
          <cell r="H13524">
            <v>-99</v>
          </cell>
          <cell r="I13524">
            <v>-99</v>
          </cell>
          <cell r="J13524">
            <v>2007</v>
          </cell>
          <cell r="K13524">
            <v>2</v>
          </cell>
          <cell r="L13524">
            <v>11</v>
          </cell>
        </row>
        <row r="13525">
          <cell r="D13525" t="str">
            <v>marv1_131_553</v>
          </cell>
          <cell r="E13525">
            <v>3</v>
          </cell>
          <cell r="F13525">
            <v>2516342.66</v>
          </cell>
          <cell r="G13525">
            <v>6860338.3499999996</v>
          </cell>
          <cell r="H13525">
            <v>-99</v>
          </cell>
          <cell r="I13525">
            <v>-99</v>
          </cell>
          <cell r="J13525">
            <v>2007</v>
          </cell>
          <cell r="K13525">
            <v>2</v>
          </cell>
          <cell r="L13525">
            <v>11</v>
          </cell>
        </row>
        <row r="13526">
          <cell r="D13526" t="str">
            <v>marv1_131_554</v>
          </cell>
          <cell r="E13526">
            <v>3</v>
          </cell>
          <cell r="F13526">
            <v>2516341.6800000002</v>
          </cell>
          <cell r="G13526">
            <v>6860340.3300000001</v>
          </cell>
          <cell r="H13526">
            <v>-99</v>
          </cell>
          <cell r="I13526">
            <v>-99</v>
          </cell>
          <cell r="J13526">
            <v>2007</v>
          </cell>
          <cell r="K13526">
            <v>2</v>
          </cell>
          <cell r="L13526">
            <v>14</v>
          </cell>
        </row>
        <row r="13527">
          <cell r="D13527" t="str">
            <v>marv1_131_555</v>
          </cell>
          <cell r="E13527">
            <v>3</v>
          </cell>
          <cell r="F13527">
            <v>2516342.67</v>
          </cell>
          <cell r="G13527">
            <v>6860347.4699999997</v>
          </cell>
          <cell r="H13527">
            <v>-99</v>
          </cell>
          <cell r="I13527">
            <v>-99</v>
          </cell>
          <cell r="J13527">
            <v>2007</v>
          </cell>
          <cell r="K13527">
            <v>2</v>
          </cell>
          <cell r="L13527">
            <v>11</v>
          </cell>
        </row>
        <row r="13528">
          <cell r="D13528" t="str">
            <v>marv1_131_556</v>
          </cell>
          <cell r="E13528">
            <v>3</v>
          </cell>
          <cell r="F13528">
            <v>2516342.41</v>
          </cell>
          <cell r="G13528">
            <v>6860348.7000000002</v>
          </cell>
          <cell r="H13528">
            <v>-99</v>
          </cell>
          <cell r="I13528">
            <v>-99</v>
          </cell>
          <cell r="J13528">
            <v>2007</v>
          </cell>
          <cell r="K13528">
            <v>2</v>
          </cell>
          <cell r="L13528">
            <v>11</v>
          </cell>
        </row>
        <row r="13529">
          <cell r="D13529" t="str">
            <v>marv1_131_557</v>
          </cell>
          <cell r="E13529">
            <v>3</v>
          </cell>
          <cell r="F13529">
            <v>2516343.91</v>
          </cell>
          <cell r="G13529">
            <v>6860347.9100000001</v>
          </cell>
          <cell r="H13529">
            <v>-99</v>
          </cell>
          <cell r="I13529">
            <v>-99</v>
          </cell>
          <cell r="J13529">
            <v>2007</v>
          </cell>
          <cell r="K13529">
            <v>2</v>
          </cell>
          <cell r="L13529">
            <v>11</v>
          </cell>
        </row>
        <row r="13530">
          <cell r="D13530" t="str">
            <v>marv1_131_558</v>
          </cell>
          <cell r="E13530">
            <v>3</v>
          </cell>
          <cell r="F13530">
            <v>2516344.4300000002</v>
          </cell>
          <cell r="G13530">
            <v>6860346.8600000003</v>
          </cell>
          <cell r="H13530">
            <v>-99</v>
          </cell>
          <cell r="I13530">
            <v>-99</v>
          </cell>
          <cell r="J13530">
            <v>2007</v>
          </cell>
          <cell r="K13530">
            <v>6</v>
          </cell>
          <cell r="L13530">
            <v>14</v>
          </cell>
        </row>
        <row r="13531">
          <cell r="D13531" t="str">
            <v>marv1_131_559</v>
          </cell>
          <cell r="E13531">
            <v>3</v>
          </cell>
          <cell r="F13531">
            <v>2516345.33</v>
          </cell>
          <cell r="G13531">
            <v>6860346.8600000003</v>
          </cell>
          <cell r="H13531">
            <v>-99</v>
          </cell>
          <cell r="I13531">
            <v>-99</v>
          </cell>
          <cell r="J13531">
            <v>2007</v>
          </cell>
          <cell r="K13531">
            <v>6</v>
          </cell>
          <cell r="L13531">
            <v>14</v>
          </cell>
        </row>
        <row r="13532">
          <cell r="D13532" t="str">
            <v>marv1_131_560</v>
          </cell>
          <cell r="E13532">
            <v>3</v>
          </cell>
          <cell r="F13532">
            <v>2516346.58</v>
          </cell>
          <cell r="G13532">
            <v>6860349.9100000001</v>
          </cell>
          <cell r="H13532">
            <v>-99</v>
          </cell>
          <cell r="I13532">
            <v>-99</v>
          </cell>
          <cell r="J13532">
            <v>2007</v>
          </cell>
          <cell r="K13532">
            <v>2</v>
          </cell>
          <cell r="L13532">
            <v>11</v>
          </cell>
        </row>
        <row r="13533">
          <cell r="D13533" t="str">
            <v>marv1_131_561</v>
          </cell>
          <cell r="E13533">
            <v>3</v>
          </cell>
          <cell r="F13533">
            <v>2516331.36</v>
          </cell>
          <cell r="G13533">
            <v>6860336.04</v>
          </cell>
          <cell r="H13533">
            <v>-99</v>
          </cell>
          <cell r="I13533">
            <v>-99</v>
          </cell>
          <cell r="J13533">
            <v>2007</v>
          </cell>
          <cell r="K13533">
            <v>2</v>
          </cell>
          <cell r="L13533">
            <v>11</v>
          </cell>
        </row>
        <row r="13534">
          <cell r="D13534" t="str">
            <v>marv1_131_562</v>
          </cell>
          <cell r="E13534">
            <v>3</v>
          </cell>
          <cell r="F13534">
            <v>2516330.7400000002</v>
          </cell>
          <cell r="G13534">
            <v>6860337.3600000003</v>
          </cell>
          <cell r="H13534">
            <v>-99</v>
          </cell>
          <cell r="I13534">
            <v>-99</v>
          </cell>
          <cell r="J13534">
            <v>2007</v>
          </cell>
          <cell r="K13534">
            <v>2</v>
          </cell>
          <cell r="L13534">
            <v>11</v>
          </cell>
        </row>
        <row r="13535">
          <cell r="D13535" t="str">
            <v>marv1_131_563</v>
          </cell>
          <cell r="E13535">
            <v>3</v>
          </cell>
          <cell r="F13535">
            <v>2516339.0099999998</v>
          </cell>
          <cell r="G13535">
            <v>6860344.4400000004</v>
          </cell>
          <cell r="H13535">
            <v>-99</v>
          </cell>
          <cell r="I13535">
            <v>-99</v>
          </cell>
          <cell r="J13535">
            <v>2007</v>
          </cell>
          <cell r="K13535">
            <v>2</v>
          </cell>
          <cell r="L13535">
            <v>11</v>
          </cell>
        </row>
        <row r="13536">
          <cell r="D13536" t="str">
            <v>marv1_131_564</v>
          </cell>
          <cell r="E13536">
            <v>3</v>
          </cell>
          <cell r="F13536">
            <v>2516334.7599999998</v>
          </cell>
          <cell r="G13536">
            <v>6860347.3799999999</v>
          </cell>
          <cell r="H13536">
            <v>-99</v>
          </cell>
          <cell r="I13536">
            <v>-99</v>
          </cell>
          <cell r="J13536">
            <v>2007</v>
          </cell>
          <cell r="K13536">
            <v>2</v>
          </cell>
          <cell r="L13536">
            <v>11</v>
          </cell>
        </row>
        <row r="13537">
          <cell r="D13537" t="str">
            <v>marv1_131_565</v>
          </cell>
          <cell r="E13537">
            <v>3</v>
          </cell>
          <cell r="F13537">
            <v>2516335.1</v>
          </cell>
          <cell r="G13537">
            <v>6860349.6200000001</v>
          </cell>
          <cell r="H13537">
            <v>-99</v>
          </cell>
          <cell r="I13537">
            <v>-99</v>
          </cell>
          <cell r="J13537">
            <v>2007</v>
          </cell>
          <cell r="K13537">
            <v>2</v>
          </cell>
          <cell r="L13537">
            <v>11</v>
          </cell>
        </row>
        <row r="13538">
          <cell r="D13538" t="str">
            <v>marv1_131_566</v>
          </cell>
          <cell r="E13538">
            <v>3</v>
          </cell>
          <cell r="F13538">
            <v>2516331.9500000002</v>
          </cell>
          <cell r="G13538">
            <v>6860348.25</v>
          </cell>
          <cell r="H13538">
            <v>-99</v>
          </cell>
          <cell r="I13538">
            <v>-99</v>
          </cell>
          <cell r="J13538">
            <v>2007</v>
          </cell>
          <cell r="K13538">
            <v>6</v>
          </cell>
          <cell r="L13538">
            <v>21</v>
          </cell>
        </row>
        <row r="13539">
          <cell r="D13539" t="str">
            <v>marv1_131_567</v>
          </cell>
          <cell r="E13539">
            <v>3</v>
          </cell>
          <cell r="F13539">
            <v>2516331.89</v>
          </cell>
          <cell r="G13539">
            <v>6860348.7199999997</v>
          </cell>
          <cell r="H13539">
            <v>-99</v>
          </cell>
          <cell r="I13539">
            <v>-99</v>
          </cell>
          <cell r="J13539">
            <v>2007</v>
          </cell>
          <cell r="K13539">
            <v>6</v>
          </cell>
          <cell r="L13539">
            <v>21</v>
          </cell>
        </row>
        <row r="13540">
          <cell r="D13540" t="str">
            <v>marv1_131_568</v>
          </cell>
          <cell r="E13540">
            <v>3</v>
          </cell>
          <cell r="F13540">
            <v>2516332.2999999998</v>
          </cell>
          <cell r="G13540">
            <v>6860348.3099999996</v>
          </cell>
          <cell r="H13540">
            <v>-99</v>
          </cell>
          <cell r="I13540">
            <v>-99</v>
          </cell>
          <cell r="J13540">
            <v>2007</v>
          </cell>
          <cell r="K13540">
            <v>6</v>
          </cell>
          <cell r="L13540">
            <v>21</v>
          </cell>
        </row>
        <row r="13541">
          <cell r="D13541" t="str">
            <v>marv1_131_569</v>
          </cell>
          <cell r="E13541">
            <v>3</v>
          </cell>
          <cell r="F13541">
            <v>2516333.13</v>
          </cell>
          <cell r="G13541">
            <v>6860348.1900000004</v>
          </cell>
          <cell r="H13541">
            <v>-99</v>
          </cell>
          <cell r="I13541">
            <v>-99</v>
          </cell>
          <cell r="J13541">
            <v>2007</v>
          </cell>
          <cell r="K13541">
            <v>6</v>
          </cell>
          <cell r="L13541">
            <v>11</v>
          </cell>
        </row>
        <row r="13542">
          <cell r="D13542" t="str">
            <v>marv1_131_570</v>
          </cell>
          <cell r="E13542">
            <v>3</v>
          </cell>
          <cell r="F13542">
            <v>2516333.7000000002</v>
          </cell>
          <cell r="G13542">
            <v>6860350.8200000003</v>
          </cell>
          <cell r="H13542">
            <v>-99</v>
          </cell>
          <cell r="I13542">
            <v>-99</v>
          </cell>
          <cell r="J13542">
            <v>2007</v>
          </cell>
          <cell r="K13542">
            <v>16</v>
          </cell>
          <cell r="L13542">
            <v>11</v>
          </cell>
        </row>
        <row r="13543">
          <cell r="D13543" t="str">
            <v>marv1_131_571</v>
          </cell>
          <cell r="E13543">
            <v>3</v>
          </cell>
          <cell r="F13543">
            <v>2516347.4300000002</v>
          </cell>
          <cell r="G13543">
            <v>6860353.8399999999</v>
          </cell>
          <cell r="H13543">
            <v>-99</v>
          </cell>
          <cell r="I13543">
            <v>-99</v>
          </cell>
          <cell r="J13543">
            <v>2007</v>
          </cell>
          <cell r="K13543">
            <v>2</v>
          </cell>
          <cell r="L13543">
            <v>11</v>
          </cell>
        </row>
        <row r="13544">
          <cell r="D13544" t="str">
            <v>marv1_131_572</v>
          </cell>
          <cell r="E13544">
            <v>3</v>
          </cell>
          <cell r="F13544">
            <v>2516347.5299999998</v>
          </cell>
          <cell r="G13544">
            <v>6860356.6200000001</v>
          </cell>
          <cell r="H13544">
            <v>-99</v>
          </cell>
          <cell r="I13544">
            <v>-99</v>
          </cell>
          <cell r="J13544">
            <v>2007</v>
          </cell>
          <cell r="K13544">
            <v>6</v>
          </cell>
          <cell r="L13544">
            <v>13</v>
          </cell>
        </row>
        <row r="13545">
          <cell r="D13545" t="str">
            <v>marv1_131_573</v>
          </cell>
          <cell r="E13545">
            <v>3</v>
          </cell>
          <cell r="F13545">
            <v>2516347.5299999998</v>
          </cell>
          <cell r="G13545">
            <v>6860356.6200000001</v>
          </cell>
          <cell r="H13545">
            <v>-99</v>
          </cell>
          <cell r="I13545">
            <v>-99</v>
          </cell>
          <cell r="J13545">
            <v>2007</v>
          </cell>
          <cell r="K13545">
            <v>6</v>
          </cell>
          <cell r="L13545">
            <v>21</v>
          </cell>
        </row>
        <row r="13546">
          <cell r="D13546" t="str">
            <v>marv1_131_574</v>
          </cell>
          <cell r="E13546">
            <v>3</v>
          </cell>
          <cell r="F13546">
            <v>2516347.5299999998</v>
          </cell>
          <cell r="G13546">
            <v>6860356.6200000001</v>
          </cell>
          <cell r="H13546">
            <v>-99</v>
          </cell>
          <cell r="I13546">
            <v>-99</v>
          </cell>
          <cell r="J13546">
            <v>2007</v>
          </cell>
          <cell r="K13546">
            <v>6</v>
          </cell>
          <cell r="L13546">
            <v>21</v>
          </cell>
        </row>
        <row r="13547">
          <cell r="D13547" t="str">
            <v>marv1_131_575</v>
          </cell>
          <cell r="E13547">
            <v>3</v>
          </cell>
          <cell r="F13547">
            <v>2516347.5299999998</v>
          </cell>
          <cell r="G13547">
            <v>6860356.6200000001</v>
          </cell>
          <cell r="H13547">
            <v>-99</v>
          </cell>
          <cell r="I13547">
            <v>-99</v>
          </cell>
          <cell r="J13547">
            <v>2007</v>
          </cell>
          <cell r="K13547">
            <v>6</v>
          </cell>
          <cell r="L13547">
            <v>14</v>
          </cell>
        </row>
        <row r="13548">
          <cell r="D13548" t="str">
            <v>marv1_131_576</v>
          </cell>
          <cell r="E13548">
            <v>3</v>
          </cell>
          <cell r="F13548">
            <v>2516348.48</v>
          </cell>
          <cell r="G13548">
            <v>6860356.3499999996</v>
          </cell>
          <cell r="H13548">
            <v>-99</v>
          </cell>
          <cell r="I13548">
            <v>-99</v>
          </cell>
          <cell r="J13548">
            <v>2007</v>
          </cell>
          <cell r="K13548">
            <v>6</v>
          </cell>
          <cell r="L13548">
            <v>21</v>
          </cell>
        </row>
        <row r="13549">
          <cell r="D13549" t="str">
            <v>marv1_131_577</v>
          </cell>
          <cell r="E13549">
            <v>3</v>
          </cell>
          <cell r="F13549">
            <v>2516346.7599999998</v>
          </cell>
          <cell r="G13549">
            <v>6860357.2000000002</v>
          </cell>
          <cell r="H13549">
            <v>-99</v>
          </cell>
          <cell r="I13549">
            <v>-99</v>
          </cell>
          <cell r="J13549">
            <v>2007</v>
          </cell>
          <cell r="K13549">
            <v>2</v>
          </cell>
          <cell r="L13549">
            <v>11</v>
          </cell>
        </row>
        <row r="13550">
          <cell r="D13550" t="str">
            <v>marv1_131_578</v>
          </cell>
          <cell r="E13550">
            <v>3</v>
          </cell>
          <cell r="F13550">
            <v>2516346.11</v>
          </cell>
          <cell r="G13550">
            <v>6860357.3399999999</v>
          </cell>
          <cell r="H13550">
            <v>-99</v>
          </cell>
          <cell r="I13550">
            <v>-99</v>
          </cell>
          <cell r="J13550">
            <v>2007</v>
          </cell>
          <cell r="K13550">
            <v>6</v>
          </cell>
          <cell r="L13550">
            <v>21</v>
          </cell>
        </row>
        <row r="13551">
          <cell r="D13551" t="str">
            <v>marv1_131_579</v>
          </cell>
          <cell r="E13551">
            <v>3</v>
          </cell>
          <cell r="F13551">
            <v>2516345.88</v>
          </cell>
          <cell r="G13551">
            <v>6860357.8600000003</v>
          </cell>
          <cell r="H13551">
            <v>-99</v>
          </cell>
          <cell r="I13551">
            <v>-99</v>
          </cell>
          <cell r="J13551">
            <v>2007</v>
          </cell>
          <cell r="K13551">
            <v>6</v>
          </cell>
          <cell r="L13551">
            <v>11</v>
          </cell>
        </row>
        <row r="13552">
          <cell r="D13552" t="str">
            <v>marv1_131_580</v>
          </cell>
          <cell r="E13552">
            <v>3</v>
          </cell>
          <cell r="F13552">
            <v>2516345.52</v>
          </cell>
          <cell r="G13552">
            <v>6860358.1399999997</v>
          </cell>
          <cell r="H13552">
            <v>-99</v>
          </cell>
          <cell r="I13552">
            <v>-99</v>
          </cell>
          <cell r="J13552">
            <v>2007</v>
          </cell>
          <cell r="K13552">
            <v>6</v>
          </cell>
          <cell r="L13552">
            <v>21</v>
          </cell>
        </row>
        <row r="13553">
          <cell r="D13553" t="str">
            <v>marv1_131_581</v>
          </cell>
          <cell r="E13553">
            <v>3</v>
          </cell>
          <cell r="F13553">
            <v>2516345.4500000002</v>
          </cell>
          <cell r="G13553">
            <v>6860358.3700000001</v>
          </cell>
          <cell r="H13553">
            <v>-99</v>
          </cell>
          <cell r="I13553">
            <v>-99</v>
          </cell>
          <cell r="J13553">
            <v>2007</v>
          </cell>
          <cell r="K13553">
            <v>6</v>
          </cell>
          <cell r="L13553">
            <v>21</v>
          </cell>
        </row>
        <row r="13554">
          <cell r="D13554" t="str">
            <v>marv1_131_582</v>
          </cell>
          <cell r="E13554">
            <v>3</v>
          </cell>
          <cell r="F13554">
            <v>2516346.04</v>
          </cell>
          <cell r="G13554">
            <v>6860358.3799999999</v>
          </cell>
          <cell r="H13554">
            <v>-99</v>
          </cell>
          <cell r="I13554">
            <v>-99</v>
          </cell>
          <cell r="J13554">
            <v>2007</v>
          </cell>
          <cell r="K13554">
            <v>6</v>
          </cell>
          <cell r="L13554">
            <v>21</v>
          </cell>
        </row>
        <row r="13555">
          <cell r="D13555" t="str">
            <v>marv1_131_583</v>
          </cell>
          <cell r="E13555">
            <v>3</v>
          </cell>
          <cell r="F13555">
            <v>2516346.46</v>
          </cell>
          <cell r="G13555">
            <v>6860358.3399999999</v>
          </cell>
          <cell r="H13555">
            <v>-99</v>
          </cell>
          <cell r="I13555">
            <v>-99</v>
          </cell>
          <cell r="J13555">
            <v>2007</v>
          </cell>
          <cell r="K13555">
            <v>6</v>
          </cell>
          <cell r="L13555">
            <v>14</v>
          </cell>
        </row>
        <row r="13556">
          <cell r="D13556" t="str">
            <v>marv1_131_584</v>
          </cell>
          <cell r="E13556">
            <v>3</v>
          </cell>
          <cell r="F13556">
            <v>2516344.9900000002</v>
          </cell>
          <cell r="G13556">
            <v>6860359.46</v>
          </cell>
          <cell r="H13556">
            <v>-99</v>
          </cell>
          <cell r="I13556">
            <v>-99</v>
          </cell>
          <cell r="J13556">
            <v>2007</v>
          </cell>
          <cell r="K13556">
            <v>6</v>
          </cell>
          <cell r="L13556">
            <v>14</v>
          </cell>
        </row>
        <row r="13557">
          <cell r="D13557" t="str">
            <v>marv1_131_585</v>
          </cell>
          <cell r="E13557">
            <v>3</v>
          </cell>
          <cell r="F13557">
            <v>2516343.16</v>
          </cell>
          <cell r="G13557">
            <v>6860358.1200000001</v>
          </cell>
          <cell r="H13557">
            <v>-99</v>
          </cell>
          <cell r="I13557">
            <v>-99</v>
          </cell>
          <cell r="J13557">
            <v>2007</v>
          </cell>
          <cell r="K13557">
            <v>6</v>
          </cell>
          <cell r="L13557">
            <v>11</v>
          </cell>
        </row>
        <row r="13558">
          <cell r="D13558" t="str">
            <v>marv1_131_586</v>
          </cell>
          <cell r="E13558">
            <v>3</v>
          </cell>
          <cell r="F13558">
            <v>2516343.16</v>
          </cell>
          <cell r="G13558">
            <v>6860358.1200000001</v>
          </cell>
          <cell r="H13558">
            <v>-99</v>
          </cell>
          <cell r="I13558">
            <v>-99</v>
          </cell>
          <cell r="J13558">
            <v>2007</v>
          </cell>
          <cell r="K13558">
            <v>6</v>
          </cell>
          <cell r="L13558">
            <v>11</v>
          </cell>
        </row>
        <row r="13559">
          <cell r="D13559" t="str">
            <v>marv1_131_587</v>
          </cell>
          <cell r="E13559">
            <v>3</v>
          </cell>
          <cell r="F13559">
            <v>2516352.1</v>
          </cell>
          <cell r="G13559">
            <v>6860360.4800000004</v>
          </cell>
          <cell r="H13559">
            <v>-99</v>
          </cell>
          <cell r="I13559">
            <v>-99</v>
          </cell>
          <cell r="J13559">
            <v>2007</v>
          </cell>
          <cell r="K13559">
            <v>4</v>
          </cell>
          <cell r="L13559">
            <v>14</v>
          </cell>
        </row>
        <row r="13560">
          <cell r="D13560" t="str">
            <v>marv1_131_588</v>
          </cell>
          <cell r="E13560">
            <v>3</v>
          </cell>
          <cell r="F13560">
            <v>2516352.0099999998</v>
          </cell>
          <cell r="G13560">
            <v>6860360.96</v>
          </cell>
          <cell r="H13560">
            <v>-99</v>
          </cell>
          <cell r="I13560">
            <v>-99</v>
          </cell>
          <cell r="J13560">
            <v>2007</v>
          </cell>
          <cell r="K13560">
            <v>2</v>
          </cell>
          <cell r="L13560">
            <v>11</v>
          </cell>
        </row>
        <row r="13561">
          <cell r="D13561" t="str">
            <v>marv1_132_1</v>
          </cell>
          <cell r="E13561">
            <v>2</v>
          </cell>
          <cell r="F13561">
            <v>2516516.12</v>
          </cell>
          <cell r="G13561">
            <v>6860111.2999999998</v>
          </cell>
          <cell r="H13561">
            <v>186.57</v>
          </cell>
          <cell r="I13561">
            <v>-99</v>
          </cell>
          <cell r="J13561">
            <v>2007</v>
          </cell>
          <cell r="K13561">
            <v>3</v>
          </cell>
          <cell r="L13561">
            <v>11</v>
          </cell>
        </row>
        <row r="13562">
          <cell r="D13562" t="str">
            <v>marv1_132_2</v>
          </cell>
          <cell r="E13562">
            <v>2</v>
          </cell>
          <cell r="F13562">
            <v>2516513.29</v>
          </cell>
          <cell r="G13562">
            <v>6860086.8300000001</v>
          </cell>
          <cell r="H13562">
            <v>187.25</v>
          </cell>
          <cell r="I13562">
            <v>-99</v>
          </cell>
          <cell r="J13562">
            <v>2007</v>
          </cell>
          <cell r="K13562">
            <v>3</v>
          </cell>
          <cell r="L13562">
            <v>11</v>
          </cell>
        </row>
        <row r="13563">
          <cell r="D13563" t="str">
            <v>marv1_132_3</v>
          </cell>
          <cell r="E13563">
            <v>2</v>
          </cell>
          <cell r="F13563">
            <v>2516515.9900000002</v>
          </cell>
          <cell r="G13563">
            <v>6860106.2000000002</v>
          </cell>
          <cell r="H13563">
            <v>183.57</v>
          </cell>
          <cell r="I13563">
            <v>-99</v>
          </cell>
          <cell r="J13563">
            <v>2007</v>
          </cell>
          <cell r="K13563">
            <v>3</v>
          </cell>
          <cell r="L13563">
            <v>11</v>
          </cell>
        </row>
        <row r="13564">
          <cell r="D13564" t="str">
            <v>marv1_132_5</v>
          </cell>
          <cell r="E13564">
            <v>2</v>
          </cell>
          <cell r="F13564">
            <v>2516515.54</v>
          </cell>
          <cell r="G13564">
            <v>6860101.0700000003</v>
          </cell>
          <cell r="H13564">
            <v>185</v>
          </cell>
          <cell r="I13564">
            <v>-99</v>
          </cell>
          <cell r="J13564">
            <v>2007</v>
          </cell>
          <cell r="K13564">
            <v>3</v>
          </cell>
          <cell r="L13564">
            <v>11</v>
          </cell>
        </row>
        <row r="13565">
          <cell r="D13565" t="str">
            <v>marv1_132_6</v>
          </cell>
          <cell r="E13565">
            <v>2</v>
          </cell>
          <cell r="F13565">
            <v>2516514.87</v>
          </cell>
          <cell r="G13565">
            <v>6860096.4299999997</v>
          </cell>
          <cell r="H13565">
            <v>186</v>
          </cell>
          <cell r="I13565">
            <v>-99</v>
          </cell>
          <cell r="J13565">
            <v>2007</v>
          </cell>
          <cell r="K13565">
            <v>3</v>
          </cell>
          <cell r="L13565">
            <v>11</v>
          </cell>
        </row>
        <row r="13566">
          <cell r="D13566" t="str">
            <v>marv1_132_8</v>
          </cell>
          <cell r="E13566">
            <v>2</v>
          </cell>
          <cell r="F13566">
            <v>2516515.6800000002</v>
          </cell>
          <cell r="G13566">
            <v>6860098.5300000003</v>
          </cell>
          <cell r="H13566">
            <v>185.75</v>
          </cell>
          <cell r="I13566">
            <v>-99</v>
          </cell>
          <cell r="J13566">
            <v>2007</v>
          </cell>
          <cell r="K13566">
            <v>3</v>
          </cell>
          <cell r="L13566">
            <v>12</v>
          </cell>
        </row>
        <row r="13567">
          <cell r="D13567" t="str">
            <v>marv1_132_9</v>
          </cell>
          <cell r="E13567">
            <v>2</v>
          </cell>
          <cell r="F13567">
            <v>2516516.86</v>
          </cell>
          <cell r="G13567">
            <v>6860104.1799999997</v>
          </cell>
          <cell r="H13567">
            <v>185.82</v>
          </cell>
          <cell r="I13567">
            <v>-99</v>
          </cell>
          <cell r="J13567">
            <v>2007</v>
          </cell>
          <cell r="K13567">
            <v>3</v>
          </cell>
          <cell r="L13567">
            <v>11</v>
          </cell>
        </row>
        <row r="13568">
          <cell r="D13568" t="str">
            <v>marv1_132_10</v>
          </cell>
          <cell r="E13568">
            <v>2</v>
          </cell>
          <cell r="F13568">
            <v>2516514.9</v>
          </cell>
          <cell r="G13568">
            <v>6860094.1500000004</v>
          </cell>
          <cell r="H13568">
            <v>185.75</v>
          </cell>
          <cell r="I13568">
            <v>-99</v>
          </cell>
          <cell r="J13568">
            <v>2007</v>
          </cell>
          <cell r="K13568">
            <v>3</v>
          </cell>
          <cell r="L13568">
            <v>12</v>
          </cell>
        </row>
        <row r="13569">
          <cell r="D13569" t="str">
            <v>marv1_132_11</v>
          </cell>
          <cell r="E13569">
            <v>2</v>
          </cell>
          <cell r="F13569">
            <v>2516518.02</v>
          </cell>
          <cell r="G13569">
            <v>6860106.4699999997</v>
          </cell>
          <cell r="H13569">
            <v>185.07</v>
          </cell>
          <cell r="I13569">
            <v>-99</v>
          </cell>
          <cell r="J13569">
            <v>2007</v>
          </cell>
          <cell r="K13569">
            <v>3</v>
          </cell>
          <cell r="L13569">
            <v>12</v>
          </cell>
        </row>
        <row r="13570">
          <cell r="D13570" t="str">
            <v>marv1_132_12</v>
          </cell>
          <cell r="E13570">
            <v>2</v>
          </cell>
          <cell r="F13570">
            <v>2516517.11</v>
          </cell>
          <cell r="G13570">
            <v>6860102.1799999997</v>
          </cell>
          <cell r="H13570">
            <v>185.07</v>
          </cell>
          <cell r="I13570">
            <v>-99</v>
          </cell>
          <cell r="J13570">
            <v>2007</v>
          </cell>
          <cell r="K13570">
            <v>3</v>
          </cell>
          <cell r="L13570">
            <v>11</v>
          </cell>
        </row>
        <row r="13571">
          <cell r="D13571" t="str">
            <v>marv1_132_14</v>
          </cell>
          <cell r="E13571">
            <v>2</v>
          </cell>
          <cell r="F13571">
            <v>2516518.85</v>
          </cell>
          <cell r="G13571">
            <v>6860108.3700000001</v>
          </cell>
          <cell r="H13571">
            <v>186.5</v>
          </cell>
          <cell r="I13571">
            <v>-99</v>
          </cell>
          <cell r="J13571">
            <v>2007</v>
          </cell>
          <cell r="K13571">
            <v>3</v>
          </cell>
          <cell r="L13571">
            <v>11</v>
          </cell>
        </row>
        <row r="13572">
          <cell r="D13572" t="str">
            <v>marv1_132_15</v>
          </cell>
          <cell r="E13572">
            <v>2</v>
          </cell>
          <cell r="F13572">
            <v>2516519.7000000002</v>
          </cell>
          <cell r="G13572">
            <v>6860111.7699999996</v>
          </cell>
          <cell r="H13572">
            <v>186.57</v>
          </cell>
          <cell r="I13572">
            <v>-99</v>
          </cell>
          <cell r="J13572">
            <v>2007</v>
          </cell>
          <cell r="K13572">
            <v>3</v>
          </cell>
          <cell r="L13572">
            <v>11</v>
          </cell>
        </row>
        <row r="13573">
          <cell r="D13573" t="str">
            <v>marv1_132_17</v>
          </cell>
          <cell r="E13573">
            <v>2</v>
          </cell>
          <cell r="F13573">
            <v>2516514.7799999998</v>
          </cell>
          <cell r="G13573">
            <v>6860091.9400000004</v>
          </cell>
          <cell r="H13573">
            <v>184.75</v>
          </cell>
          <cell r="I13573">
            <v>-99</v>
          </cell>
          <cell r="J13573">
            <v>2007</v>
          </cell>
          <cell r="K13573">
            <v>3</v>
          </cell>
          <cell r="L13573">
            <v>11</v>
          </cell>
        </row>
        <row r="13574">
          <cell r="D13574" t="str">
            <v>marv1_132_18</v>
          </cell>
          <cell r="E13574">
            <v>2</v>
          </cell>
          <cell r="F13574">
            <v>2516516.9</v>
          </cell>
          <cell r="G13574">
            <v>6860099.5899999999</v>
          </cell>
          <cell r="H13574">
            <v>184.75</v>
          </cell>
          <cell r="I13574">
            <v>-99</v>
          </cell>
          <cell r="J13574">
            <v>2007</v>
          </cell>
          <cell r="K13574">
            <v>3</v>
          </cell>
          <cell r="L13574">
            <v>11</v>
          </cell>
        </row>
        <row r="13575">
          <cell r="D13575" t="str">
            <v>marv1_132_20</v>
          </cell>
          <cell r="E13575">
            <v>2</v>
          </cell>
          <cell r="F13575">
            <v>2516519.11</v>
          </cell>
          <cell r="G13575">
            <v>6860104.7400000002</v>
          </cell>
          <cell r="H13575">
            <v>185.57</v>
          </cell>
          <cell r="I13575">
            <v>-99</v>
          </cell>
          <cell r="J13575">
            <v>2007</v>
          </cell>
          <cell r="K13575">
            <v>3</v>
          </cell>
          <cell r="L13575">
            <v>11</v>
          </cell>
        </row>
        <row r="13576">
          <cell r="D13576" t="str">
            <v>marv1_132_21</v>
          </cell>
          <cell r="E13576">
            <v>2</v>
          </cell>
          <cell r="F13576">
            <v>2516521.2400000002</v>
          </cell>
          <cell r="G13576">
            <v>6860110.79</v>
          </cell>
          <cell r="H13576">
            <v>186.57</v>
          </cell>
          <cell r="I13576">
            <v>-99</v>
          </cell>
          <cell r="J13576">
            <v>2007</v>
          </cell>
          <cell r="K13576">
            <v>3</v>
          </cell>
          <cell r="L13576">
            <v>11</v>
          </cell>
        </row>
        <row r="13577">
          <cell r="D13577" t="str">
            <v>marv1_132_22</v>
          </cell>
          <cell r="E13577">
            <v>2</v>
          </cell>
          <cell r="F13577">
            <v>2516522.1</v>
          </cell>
          <cell r="G13577">
            <v>6860112.0499999998</v>
          </cell>
          <cell r="H13577">
            <v>186.57</v>
          </cell>
          <cell r="I13577">
            <v>-99</v>
          </cell>
          <cell r="J13577">
            <v>2007</v>
          </cell>
          <cell r="K13577">
            <v>3</v>
          </cell>
          <cell r="L13577">
            <v>12</v>
          </cell>
        </row>
        <row r="13578">
          <cell r="D13578" t="str">
            <v>marv1_132_23</v>
          </cell>
          <cell r="E13578">
            <v>2</v>
          </cell>
          <cell r="F13578">
            <v>2516519.27</v>
          </cell>
          <cell r="G13578">
            <v>6860103</v>
          </cell>
          <cell r="H13578">
            <v>187</v>
          </cell>
          <cell r="I13578">
            <v>-99</v>
          </cell>
          <cell r="J13578">
            <v>2007</v>
          </cell>
          <cell r="K13578">
            <v>3</v>
          </cell>
          <cell r="L13578">
            <v>11</v>
          </cell>
        </row>
        <row r="13579">
          <cell r="D13579" t="str">
            <v>marv1_132_24</v>
          </cell>
          <cell r="E13579">
            <v>2</v>
          </cell>
          <cell r="F13579">
            <v>2516520.89</v>
          </cell>
          <cell r="G13579">
            <v>6860106.4699999997</v>
          </cell>
          <cell r="H13579">
            <v>185.57</v>
          </cell>
          <cell r="I13579">
            <v>-99</v>
          </cell>
          <cell r="J13579">
            <v>2007</v>
          </cell>
          <cell r="K13579">
            <v>3</v>
          </cell>
          <cell r="L13579">
            <v>11</v>
          </cell>
        </row>
        <row r="13580">
          <cell r="D13580" t="str">
            <v>marv1_132_25</v>
          </cell>
          <cell r="E13580">
            <v>2</v>
          </cell>
          <cell r="F13580">
            <v>2516517.5</v>
          </cell>
          <cell r="G13580">
            <v>6860097.1100000003</v>
          </cell>
          <cell r="H13580">
            <v>181.82</v>
          </cell>
          <cell r="I13580">
            <v>-99</v>
          </cell>
          <cell r="J13580">
            <v>2007</v>
          </cell>
          <cell r="K13580">
            <v>3</v>
          </cell>
          <cell r="L13580">
            <v>11</v>
          </cell>
        </row>
        <row r="13581">
          <cell r="D13581" t="str">
            <v>marv1_132_26</v>
          </cell>
          <cell r="E13581">
            <v>2</v>
          </cell>
          <cell r="F13581">
            <v>2516516.7200000002</v>
          </cell>
          <cell r="G13581">
            <v>6860094.8600000003</v>
          </cell>
          <cell r="H13581">
            <v>185.75</v>
          </cell>
          <cell r="I13581">
            <v>-99</v>
          </cell>
          <cell r="J13581">
            <v>2007</v>
          </cell>
          <cell r="K13581">
            <v>3</v>
          </cell>
          <cell r="L13581">
            <v>11</v>
          </cell>
        </row>
        <row r="13582">
          <cell r="D13582" t="str">
            <v>marv1_132_27</v>
          </cell>
          <cell r="E13582">
            <v>2</v>
          </cell>
          <cell r="F13582">
            <v>2516514.9900000002</v>
          </cell>
          <cell r="G13582">
            <v>6860090.2800000003</v>
          </cell>
          <cell r="H13582">
            <v>185</v>
          </cell>
          <cell r="I13582">
            <v>-99</v>
          </cell>
          <cell r="J13582">
            <v>2007</v>
          </cell>
          <cell r="K13582">
            <v>3</v>
          </cell>
          <cell r="L13582">
            <v>11</v>
          </cell>
        </row>
        <row r="13583">
          <cell r="D13583" t="str">
            <v>marv1_132_28</v>
          </cell>
          <cell r="E13583">
            <v>2</v>
          </cell>
          <cell r="F13583">
            <v>2516519</v>
          </cell>
          <cell r="G13583">
            <v>6860100.3200000003</v>
          </cell>
          <cell r="H13583">
            <v>185.82</v>
          </cell>
          <cell r="I13583">
            <v>-99</v>
          </cell>
          <cell r="J13583">
            <v>2007</v>
          </cell>
          <cell r="K13583">
            <v>3</v>
          </cell>
          <cell r="L13583">
            <v>11</v>
          </cell>
        </row>
        <row r="13584">
          <cell r="D13584" t="str">
            <v>marv1_132_29</v>
          </cell>
          <cell r="E13584">
            <v>2</v>
          </cell>
          <cell r="F13584">
            <v>2516514.38</v>
          </cell>
          <cell r="G13584">
            <v>6860088.5300000003</v>
          </cell>
          <cell r="H13584">
            <v>186.25</v>
          </cell>
          <cell r="I13584">
            <v>-99</v>
          </cell>
          <cell r="J13584">
            <v>2007</v>
          </cell>
          <cell r="K13584">
            <v>3</v>
          </cell>
          <cell r="L13584">
            <v>11</v>
          </cell>
        </row>
        <row r="13585">
          <cell r="D13585" t="str">
            <v>marv1_132_32</v>
          </cell>
          <cell r="E13585">
            <v>2</v>
          </cell>
          <cell r="F13585">
            <v>2516521.6</v>
          </cell>
          <cell r="G13585">
            <v>6860104.5</v>
          </cell>
          <cell r="H13585">
            <v>183.82</v>
          </cell>
          <cell r="I13585">
            <v>-99</v>
          </cell>
          <cell r="J13585">
            <v>2007</v>
          </cell>
          <cell r="K13585">
            <v>3</v>
          </cell>
          <cell r="L13585">
            <v>12</v>
          </cell>
        </row>
        <row r="13586">
          <cell r="D13586" t="str">
            <v>marv1_132_33</v>
          </cell>
          <cell r="E13586">
            <v>2</v>
          </cell>
          <cell r="F13586">
            <v>2516522.7599999998</v>
          </cell>
          <cell r="G13586">
            <v>6860106.71</v>
          </cell>
          <cell r="H13586">
            <v>186.32</v>
          </cell>
          <cell r="I13586">
            <v>-99</v>
          </cell>
          <cell r="J13586">
            <v>2007</v>
          </cell>
          <cell r="K13586">
            <v>3</v>
          </cell>
          <cell r="L13586">
            <v>11</v>
          </cell>
        </row>
        <row r="13587">
          <cell r="D13587" t="str">
            <v>marv1_132_36</v>
          </cell>
          <cell r="E13587">
            <v>2</v>
          </cell>
          <cell r="F13587">
            <v>2516519.2200000002</v>
          </cell>
          <cell r="G13587">
            <v>6860098.2400000002</v>
          </cell>
          <cell r="H13587">
            <v>185.32</v>
          </cell>
          <cell r="I13587">
            <v>-99</v>
          </cell>
          <cell r="J13587">
            <v>2007</v>
          </cell>
          <cell r="K13587">
            <v>3</v>
          </cell>
          <cell r="L13587">
            <v>11</v>
          </cell>
        </row>
        <row r="13588">
          <cell r="D13588" t="str">
            <v>marv1_132_42</v>
          </cell>
          <cell r="E13588">
            <v>2</v>
          </cell>
          <cell r="F13588">
            <v>2516524.0699999998</v>
          </cell>
          <cell r="G13588">
            <v>6860105.0800000001</v>
          </cell>
          <cell r="H13588">
            <v>184.82</v>
          </cell>
          <cell r="I13588">
            <v>-99</v>
          </cell>
          <cell r="J13588">
            <v>2007</v>
          </cell>
          <cell r="K13588">
            <v>3</v>
          </cell>
          <cell r="L13588">
            <v>11</v>
          </cell>
        </row>
        <row r="13589">
          <cell r="D13589" t="str">
            <v>marv1_132_44</v>
          </cell>
          <cell r="E13589">
            <v>2</v>
          </cell>
          <cell r="F13589">
            <v>2516520.9700000002</v>
          </cell>
          <cell r="G13589">
            <v>6860099.2000000002</v>
          </cell>
          <cell r="H13589">
            <v>185.82</v>
          </cell>
          <cell r="I13589">
            <v>-99</v>
          </cell>
          <cell r="J13589">
            <v>2007</v>
          </cell>
          <cell r="K13589">
            <v>3</v>
          </cell>
          <cell r="L13589">
            <v>11</v>
          </cell>
        </row>
        <row r="13590">
          <cell r="D13590" t="str">
            <v>marv1_132_45</v>
          </cell>
          <cell r="E13590">
            <v>2</v>
          </cell>
          <cell r="F13590">
            <v>2516522.42</v>
          </cell>
          <cell r="G13590">
            <v>6860101.5199999996</v>
          </cell>
          <cell r="H13590">
            <v>186.82</v>
          </cell>
          <cell r="I13590">
            <v>-99</v>
          </cell>
          <cell r="J13590">
            <v>2007</v>
          </cell>
          <cell r="K13590">
            <v>3</v>
          </cell>
          <cell r="L13590">
            <v>11</v>
          </cell>
        </row>
        <row r="13591">
          <cell r="D13591" t="str">
            <v>marv1_132_46</v>
          </cell>
          <cell r="E13591">
            <v>2</v>
          </cell>
          <cell r="F13591">
            <v>2516518.9</v>
          </cell>
          <cell r="G13591">
            <v>6860094.8799999999</v>
          </cell>
          <cell r="H13591">
            <v>183.75</v>
          </cell>
          <cell r="I13591">
            <v>-99</v>
          </cell>
          <cell r="J13591">
            <v>2007</v>
          </cell>
          <cell r="K13591">
            <v>3</v>
          </cell>
          <cell r="L13591">
            <v>11</v>
          </cell>
        </row>
        <row r="13592">
          <cell r="D13592" t="str">
            <v>marv1_132_51</v>
          </cell>
          <cell r="E13592">
            <v>2</v>
          </cell>
          <cell r="F13592">
            <v>2516524.5699999998</v>
          </cell>
          <cell r="G13592">
            <v>6860103.1900000004</v>
          </cell>
          <cell r="H13592">
            <v>185.32</v>
          </cell>
          <cell r="I13592">
            <v>-99</v>
          </cell>
          <cell r="J13592">
            <v>2007</v>
          </cell>
          <cell r="K13592">
            <v>3</v>
          </cell>
          <cell r="L13592">
            <v>11</v>
          </cell>
        </row>
        <row r="13593">
          <cell r="D13593" t="str">
            <v>marv1_132_52</v>
          </cell>
          <cell r="E13593">
            <v>2</v>
          </cell>
          <cell r="F13593">
            <v>2516520.81</v>
          </cell>
          <cell r="G13593">
            <v>6860096.8200000003</v>
          </cell>
          <cell r="H13593">
            <v>186.32</v>
          </cell>
          <cell r="I13593">
            <v>-99</v>
          </cell>
          <cell r="J13593">
            <v>2007</v>
          </cell>
          <cell r="K13593">
            <v>3</v>
          </cell>
          <cell r="L13593">
            <v>11</v>
          </cell>
        </row>
        <row r="13594">
          <cell r="D13594" t="str">
            <v>marv1_132_54</v>
          </cell>
          <cell r="E13594">
            <v>2</v>
          </cell>
          <cell r="F13594">
            <v>2516518.46</v>
          </cell>
          <cell r="G13594">
            <v>6860093.29</v>
          </cell>
          <cell r="H13594">
            <v>179.75</v>
          </cell>
          <cell r="I13594">
            <v>-99</v>
          </cell>
          <cell r="J13594">
            <v>2007</v>
          </cell>
          <cell r="K13594">
            <v>3</v>
          </cell>
          <cell r="L13594">
            <v>11</v>
          </cell>
        </row>
        <row r="13595">
          <cell r="D13595" t="str">
            <v>marv1_132_55</v>
          </cell>
          <cell r="E13595">
            <v>2</v>
          </cell>
          <cell r="F13595">
            <v>2516523.2400000002</v>
          </cell>
          <cell r="G13595">
            <v>6860099.8399999999</v>
          </cell>
          <cell r="H13595">
            <v>185.32</v>
          </cell>
          <cell r="I13595">
            <v>-99</v>
          </cell>
          <cell r="J13595">
            <v>2007</v>
          </cell>
          <cell r="K13595">
            <v>3</v>
          </cell>
          <cell r="L13595">
            <v>11</v>
          </cell>
        </row>
        <row r="13596">
          <cell r="D13596" t="str">
            <v>marv1_132_56</v>
          </cell>
          <cell r="E13596">
            <v>2</v>
          </cell>
          <cell r="F13596">
            <v>2516526.46</v>
          </cell>
          <cell r="G13596">
            <v>6860104.21</v>
          </cell>
          <cell r="H13596">
            <v>186.07</v>
          </cell>
          <cell r="I13596">
            <v>-99</v>
          </cell>
          <cell r="J13596">
            <v>2007</v>
          </cell>
          <cell r="K13596">
            <v>3</v>
          </cell>
          <cell r="L13596">
            <v>12</v>
          </cell>
        </row>
        <row r="13597">
          <cell r="D13597" t="str">
            <v>marv1_132_59</v>
          </cell>
          <cell r="E13597">
            <v>2</v>
          </cell>
          <cell r="F13597">
            <v>2516523.29</v>
          </cell>
          <cell r="G13597">
            <v>6860097.6699999999</v>
          </cell>
          <cell r="H13597">
            <v>187.07</v>
          </cell>
          <cell r="I13597">
            <v>-99</v>
          </cell>
          <cell r="J13597">
            <v>2007</v>
          </cell>
          <cell r="K13597">
            <v>3</v>
          </cell>
          <cell r="L13597">
            <v>11</v>
          </cell>
        </row>
        <row r="13598">
          <cell r="D13598" t="str">
            <v>marv1_132_60</v>
          </cell>
          <cell r="E13598">
            <v>2</v>
          </cell>
          <cell r="F13598">
            <v>2516525.31</v>
          </cell>
          <cell r="G13598">
            <v>6860100.04</v>
          </cell>
          <cell r="H13598">
            <v>185.32</v>
          </cell>
          <cell r="I13598">
            <v>-99</v>
          </cell>
          <cell r="J13598">
            <v>2007</v>
          </cell>
          <cell r="K13598">
            <v>3</v>
          </cell>
          <cell r="L13598">
            <v>11</v>
          </cell>
        </row>
        <row r="13599">
          <cell r="D13599" t="str">
            <v>marv1_132_61</v>
          </cell>
          <cell r="E13599">
            <v>2</v>
          </cell>
          <cell r="F13599">
            <v>2516520.38</v>
          </cell>
          <cell r="G13599">
            <v>6860093.7599999998</v>
          </cell>
          <cell r="H13599">
            <v>182.75</v>
          </cell>
          <cell r="I13599">
            <v>-99</v>
          </cell>
          <cell r="J13599">
            <v>2007</v>
          </cell>
          <cell r="K13599">
            <v>3</v>
          </cell>
          <cell r="L13599">
            <v>11</v>
          </cell>
        </row>
        <row r="13600">
          <cell r="D13600" t="str">
            <v>marv1_132_62</v>
          </cell>
          <cell r="E13600">
            <v>2</v>
          </cell>
          <cell r="F13600">
            <v>2516517.2400000002</v>
          </cell>
          <cell r="G13600">
            <v>6860090.1799999997</v>
          </cell>
          <cell r="H13600">
            <v>185.25</v>
          </cell>
          <cell r="I13600">
            <v>-99</v>
          </cell>
          <cell r="J13600">
            <v>2007</v>
          </cell>
          <cell r="K13600">
            <v>3</v>
          </cell>
          <cell r="L13600">
            <v>11</v>
          </cell>
        </row>
        <row r="13601">
          <cell r="D13601" t="str">
            <v>marv1_132_64</v>
          </cell>
          <cell r="E13601">
            <v>2</v>
          </cell>
          <cell r="F13601">
            <v>2516527.2599999998</v>
          </cell>
          <cell r="G13601">
            <v>6860101.0099999998</v>
          </cell>
          <cell r="H13601">
            <v>183.82</v>
          </cell>
          <cell r="I13601">
            <v>-99</v>
          </cell>
          <cell r="J13601">
            <v>2007</v>
          </cell>
          <cell r="K13601">
            <v>3</v>
          </cell>
          <cell r="L13601">
            <v>12</v>
          </cell>
        </row>
        <row r="13602">
          <cell r="D13602" t="str">
            <v>marv1_132_66</v>
          </cell>
          <cell r="E13602">
            <v>2</v>
          </cell>
          <cell r="F13602">
            <v>2516524.5099999998</v>
          </cell>
          <cell r="G13602">
            <v>6860097.0700000003</v>
          </cell>
          <cell r="H13602">
            <v>185.57</v>
          </cell>
          <cell r="I13602">
            <v>-99</v>
          </cell>
          <cell r="J13602">
            <v>2007</v>
          </cell>
          <cell r="K13602">
            <v>3</v>
          </cell>
          <cell r="L13602">
            <v>12</v>
          </cell>
        </row>
        <row r="13603">
          <cell r="D13603" t="str">
            <v>marv1_132_68</v>
          </cell>
          <cell r="E13603">
            <v>2</v>
          </cell>
          <cell r="F13603">
            <v>2516522.9300000002</v>
          </cell>
          <cell r="G13603">
            <v>6860095.1500000004</v>
          </cell>
          <cell r="H13603">
            <v>183.82</v>
          </cell>
          <cell r="I13603">
            <v>-99</v>
          </cell>
          <cell r="J13603">
            <v>2007</v>
          </cell>
          <cell r="K13603">
            <v>3</v>
          </cell>
          <cell r="L13603">
            <v>11</v>
          </cell>
        </row>
        <row r="13604">
          <cell r="D13604" t="str">
            <v>marv1_132_70</v>
          </cell>
          <cell r="E13604">
            <v>2</v>
          </cell>
          <cell r="F13604">
            <v>2516526.25</v>
          </cell>
          <cell r="G13604">
            <v>6860098.1399999997</v>
          </cell>
          <cell r="H13604">
            <v>186.07</v>
          </cell>
          <cell r="I13604">
            <v>-99</v>
          </cell>
          <cell r="J13604">
            <v>2007</v>
          </cell>
          <cell r="K13604">
            <v>3</v>
          </cell>
          <cell r="L13604">
            <v>11</v>
          </cell>
        </row>
        <row r="13605">
          <cell r="D13605" t="str">
            <v>marv1_132_71</v>
          </cell>
          <cell r="E13605">
            <v>2</v>
          </cell>
          <cell r="F13605">
            <v>2516528.2200000002</v>
          </cell>
          <cell r="G13605">
            <v>6860098.46</v>
          </cell>
          <cell r="H13605">
            <v>185.07</v>
          </cell>
          <cell r="I13605">
            <v>-99</v>
          </cell>
          <cell r="J13605">
            <v>2007</v>
          </cell>
          <cell r="K13605">
            <v>3</v>
          </cell>
          <cell r="L13605">
            <v>12</v>
          </cell>
        </row>
        <row r="13606">
          <cell r="D13606" t="str">
            <v>marv1_132_72</v>
          </cell>
          <cell r="E13606">
            <v>2</v>
          </cell>
          <cell r="F13606">
            <v>2516522.6</v>
          </cell>
          <cell r="G13606">
            <v>6860093.29</v>
          </cell>
          <cell r="H13606">
            <v>184.32</v>
          </cell>
          <cell r="I13606">
            <v>-99</v>
          </cell>
          <cell r="J13606">
            <v>2007</v>
          </cell>
          <cell r="K13606">
            <v>3</v>
          </cell>
          <cell r="L13606">
            <v>11</v>
          </cell>
        </row>
        <row r="13607">
          <cell r="D13607" t="str">
            <v>marv1_132_74</v>
          </cell>
          <cell r="E13607">
            <v>2</v>
          </cell>
          <cell r="F13607">
            <v>2516528.23</v>
          </cell>
          <cell r="G13607">
            <v>6860096.5</v>
          </cell>
          <cell r="H13607">
            <v>186.32</v>
          </cell>
          <cell r="I13607">
            <v>-99</v>
          </cell>
          <cell r="J13607">
            <v>2007</v>
          </cell>
          <cell r="K13607">
            <v>3</v>
          </cell>
          <cell r="L13607">
            <v>11</v>
          </cell>
        </row>
        <row r="13608">
          <cell r="D13608" t="str">
            <v>marv1_132_77</v>
          </cell>
          <cell r="E13608">
            <v>2</v>
          </cell>
          <cell r="F13608">
            <v>2516526.2200000002</v>
          </cell>
          <cell r="G13608">
            <v>6860094.7699999996</v>
          </cell>
          <cell r="H13608">
            <v>180.32</v>
          </cell>
          <cell r="I13608">
            <v>-99</v>
          </cell>
          <cell r="J13608">
            <v>2007</v>
          </cell>
          <cell r="K13608">
            <v>3</v>
          </cell>
          <cell r="L13608">
            <v>12</v>
          </cell>
        </row>
        <row r="13609">
          <cell r="D13609" t="str">
            <v>marv1_132_80</v>
          </cell>
          <cell r="E13609">
            <v>2</v>
          </cell>
          <cell r="F13609">
            <v>2516524.2599999998</v>
          </cell>
          <cell r="G13609">
            <v>6860091.6399999997</v>
          </cell>
          <cell r="H13609">
            <v>182.07</v>
          </cell>
          <cell r="I13609">
            <v>-99</v>
          </cell>
          <cell r="J13609">
            <v>2007</v>
          </cell>
          <cell r="K13609">
            <v>3</v>
          </cell>
          <cell r="L13609">
            <v>12</v>
          </cell>
        </row>
        <row r="13610">
          <cell r="D13610" t="str">
            <v>marv1_132_81</v>
          </cell>
          <cell r="E13610">
            <v>2</v>
          </cell>
          <cell r="F13610">
            <v>2516520.04</v>
          </cell>
          <cell r="G13610">
            <v>6860089.2599999998</v>
          </cell>
          <cell r="H13610">
            <v>184.82</v>
          </cell>
          <cell r="I13610">
            <v>-99</v>
          </cell>
          <cell r="J13610">
            <v>2007</v>
          </cell>
          <cell r="K13610">
            <v>3</v>
          </cell>
          <cell r="L13610">
            <v>11</v>
          </cell>
        </row>
        <row r="13611">
          <cell r="D13611" t="str">
            <v>marv1_132_83</v>
          </cell>
          <cell r="E13611">
            <v>2</v>
          </cell>
          <cell r="F13611">
            <v>2516531.27</v>
          </cell>
          <cell r="G13611">
            <v>6860094.7599999998</v>
          </cell>
          <cell r="H13611">
            <v>181.57</v>
          </cell>
          <cell r="I13611">
            <v>-99</v>
          </cell>
          <cell r="J13611">
            <v>2007</v>
          </cell>
          <cell r="K13611">
            <v>3</v>
          </cell>
          <cell r="L13611">
            <v>12</v>
          </cell>
        </row>
        <row r="13612">
          <cell r="D13612" t="str">
            <v>marv1_132_84</v>
          </cell>
          <cell r="E13612">
            <v>2</v>
          </cell>
          <cell r="F13612">
            <v>2516522.23</v>
          </cell>
          <cell r="G13612">
            <v>6860089.6799999997</v>
          </cell>
          <cell r="H13612">
            <v>185.57</v>
          </cell>
          <cell r="I13612">
            <v>-99</v>
          </cell>
          <cell r="J13612">
            <v>2007</v>
          </cell>
          <cell r="K13612">
            <v>3</v>
          </cell>
          <cell r="L13612">
            <v>12</v>
          </cell>
        </row>
        <row r="13613">
          <cell r="D13613" t="str">
            <v>marv1_132_86</v>
          </cell>
          <cell r="E13613">
            <v>2</v>
          </cell>
          <cell r="F13613">
            <v>2516524.7400000002</v>
          </cell>
          <cell r="G13613">
            <v>6860090.0099999998</v>
          </cell>
          <cell r="H13613">
            <v>182.82</v>
          </cell>
          <cell r="I13613">
            <v>-99</v>
          </cell>
          <cell r="J13613">
            <v>2007</v>
          </cell>
          <cell r="K13613">
            <v>3</v>
          </cell>
          <cell r="L13613">
            <v>12</v>
          </cell>
        </row>
        <row r="13614">
          <cell r="D13614" t="str">
            <v>marv1_132_88</v>
          </cell>
          <cell r="E13614">
            <v>2</v>
          </cell>
          <cell r="F13614">
            <v>2516527.73</v>
          </cell>
          <cell r="G13614">
            <v>6860090.6600000001</v>
          </cell>
          <cell r="H13614">
            <v>182.07</v>
          </cell>
          <cell r="I13614">
            <v>-99</v>
          </cell>
          <cell r="J13614">
            <v>2007</v>
          </cell>
          <cell r="K13614">
            <v>3</v>
          </cell>
          <cell r="L13614">
            <v>11</v>
          </cell>
        </row>
        <row r="13615">
          <cell r="D13615" t="str">
            <v>marv1_132_89</v>
          </cell>
          <cell r="E13615">
            <v>2</v>
          </cell>
          <cell r="F13615">
            <v>2516531.7799999998</v>
          </cell>
          <cell r="G13615">
            <v>6860090.9299999997</v>
          </cell>
          <cell r="H13615">
            <v>184.07</v>
          </cell>
          <cell r="I13615">
            <v>-99</v>
          </cell>
          <cell r="J13615">
            <v>2007</v>
          </cell>
          <cell r="K13615">
            <v>3</v>
          </cell>
          <cell r="L13615">
            <v>11</v>
          </cell>
        </row>
        <row r="13616">
          <cell r="D13616" t="str">
            <v>marv1_132_91</v>
          </cell>
          <cell r="E13616">
            <v>2</v>
          </cell>
          <cell r="F13616">
            <v>2516529.2400000002</v>
          </cell>
          <cell r="G13616">
            <v>6860089.2999999998</v>
          </cell>
          <cell r="H13616">
            <v>179.82</v>
          </cell>
          <cell r="I13616">
            <v>-99</v>
          </cell>
          <cell r="J13616">
            <v>2007</v>
          </cell>
          <cell r="K13616">
            <v>3</v>
          </cell>
          <cell r="L13616">
            <v>11</v>
          </cell>
        </row>
        <row r="13617">
          <cell r="D13617" t="str">
            <v>marv1_132_93</v>
          </cell>
          <cell r="E13617">
            <v>2</v>
          </cell>
          <cell r="F13617">
            <v>2516521.4900000002</v>
          </cell>
          <cell r="G13617">
            <v>6860087.4800000004</v>
          </cell>
          <cell r="H13617">
            <v>185.57</v>
          </cell>
          <cell r="I13617">
            <v>-99</v>
          </cell>
          <cell r="J13617">
            <v>2007</v>
          </cell>
          <cell r="K13617">
            <v>3</v>
          </cell>
          <cell r="L13617">
            <v>11</v>
          </cell>
        </row>
        <row r="13618">
          <cell r="D13618" t="str">
            <v>marv1_132_96</v>
          </cell>
          <cell r="E13618">
            <v>2</v>
          </cell>
          <cell r="F13618">
            <v>2516518.5499999998</v>
          </cell>
          <cell r="G13618">
            <v>6860086.2800000003</v>
          </cell>
          <cell r="H13618">
            <v>186</v>
          </cell>
          <cell r="I13618">
            <v>-99</v>
          </cell>
          <cell r="J13618">
            <v>2007</v>
          </cell>
          <cell r="K13618">
            <v>3</v>
          </cell>
          <cell r="L13618">
            <v>11</v>
          </cell>
        </row>
        <row r="13619">
          <cell r="D13619" t="str">
            <v>marv1_132_97</v>
          </cell>
          <cell r="E13619">
            <v>2</v>
          </cell>
          <cell r="F13619">
            <v>2516528.0499999998</v>
          </cell>
          <cell r="G13619">
            <v>6860087.0099999998</v>
          </cell>
          <cell r="H13619">
            <v>181.32</v>
          </cell>
          <cell r="I13619">
            <v>-99</v>
          </cell>
          <cell r="J13619">
            <v>2007</v>
          </cell>
          <cell r="K13619">
            <v>3</v>
          </cell>
          <cell r="L13619">
            <v>12</v>
          </cell>
        </row>
        <row r="13620">
          <cell r="D13620" t="str">
            <v>marv1_132_98</v>
          </cell>
          <cell r="E13620">
            <v>2</v>
          </cell>
          <cell r="F13620">
            <v>2516523.66</v>
          </cell>
          <cell r="G13620">
            <v>6860086.4299999997</v>
          </cell>
          <cell r="H13620">
            <v>183.32</v>
          </cell>
          <cell r="I13620">
            <v>-99</v>
          </cell>
          <cell r="J13620">
            <v>2007</v>
          </cell>
          <cell r="K13620">
            <v>3</v>
          </cell>
          <cell r="L13620">
            <v>11</v>
          </cell>
        </row>
        <row r="13621">
          <cell r="D13621" t="str">
            <v>marv1_132_101</v>
          </cell>
          <cell r="E13621">
            <v>2</v>
          </cell>
          <cell r="F13621">
            <v>2516530.36</v>
          </cell>
          <cell r="G13621">
            <v>6860085.8300000001</v>
          </cell>
          <cell r="H13621">
            <v>179.57</v>
          </cell>
          <cell r="I13621">
            <v>-99</v>
          </cell>
          <cell r="J13621">
            <v>2007</v>
          </cell>
          <cell r="K13621">
            <v>3</v>
          </cell>
          <cell r="L13621">
            <v>11</v>
          </cell>
        </row>
        <row r="13622">
          <cell r="D13622" t="str">
            <v>marv1_132_102</v>
          </cell>
          <cell r="E13622">
            <v>2</v>
          </cell>
          <cell r="F13622">
            <v>2516525.92</v>
          </cell>
          <cell r="G13622">
            <v>6860085.7199999997</v>
          </cell>
          <cell r="H13622">
            <v>184.32</v>
          </cell>
          <cell r="I13622">
            <v>-99</v>
          </cell>
          <cell r="J13622">
            <v>2007</v>
          </cell>
          <cell r="K13622">
            <v>3</v>
          </cell>
          <cell r="L13622">
            <v>11</v>
          </cell>
        </row>
        <row r="13623">
          <cell r="D13623" t="str">
            <v>marv1_132_103</v>
          </cell>
          <cell r="E13623">
            <v>2</v>
          </cell>
          <cell r="F13623">
            <v>2516521.4</v>
          </cell>
          <cell r="G13623">
            <v>6860085.3600000003</v>
          </cell>
          <cell r="H13623">
            <v>184.32</v>
          </cell>
          <cell r="I13623">
            <v>-99</v>
          </cell>
          <cell r="J13623">
            <v>2007</v>
          </cell>
          <cell r="K13623">
            <v>3</v>
          </cell>
          <cell r="L13623">
            <v>11</v>
          </cell>
        </row>
        <row r="13624">
          <cell r="D13624" t="str">
            <v>marv1_132_105</v>
          </cell>
          <cell r="E13624">
            <v>2</v>
          </cell>
          <cell r="F13624">
            <v>2516528.6</v>
          </cell>
          <cell r="G13624">
            <v>6860084.6900000004</v>
          </cell>
          <cell r="H13624">
            <v>183.07</v>
          </cell>
          <cell r="I13624">
            <v>-99</v>
          </cell>
          <cell r="J13624">
            <v>2007</v>
          </cell>
          <cell r="K13624">
            <v>3</v>
          </cell>
          <cell r="L13624">
            <v>11</v>
          </cell>
        </row>
        <row r="13625">
          <cell r="D13625" t="str">
            <v>marv1_132_107</v>
          </cell>
          <cell r="E13625">
            <v>2</v>
          </cell>
          <cell r="F13625">
            <v>2516524.84</v>
          </cell>
          <cell r="G13625">
            <v>6860084.3700000001</v>
          </cell>
          <cell r="H13625">
            <v>181.32</v>
          </cell>
          <cell r="I13625">
            <v>-99</v>
          </cell>
          <cell r="J13625">
            <v>2007</v>
          </cell>
          <cell r="K13625">
            <v>3</v>
          </cell>
          <cell r="L13625">
            <v>11</v>
          </cell>
        </row>
        <row r="13626">
          <cell r="D13626" t="str">
            <v>marv1_132_108</v>
          </cell>
          <cell r="E13626">
            <v>2</v>
          </cell>
          <cell r="F13626">
            <v>2516526.56</v>
          </cell>
          <cell r="G13626">
            <v>6860083.5999999996</v>
          </cell>
          <cell r="H13626">
            <v>183.07</v>
          </cell>
          <cell r="I13626">
            <v>-99</v>
          </cell>
          <cell r="J13626">
            <v>2007</v>
          </cell>
          <cell r="K13626">
            <v>3</v>
          </cell>
          <cell r="L13626">
            <v>11</v>
          </cell>
        </row>
        <row r="13627">
          <cell r="D13627" t="str">
            <v>marv1_132_111</v>
          </cell>
          <cell r="E13627">
            <v>2</v>
          </cell>
          <cell r="F13627">
            <v>2516515.44</v>
          </cell>
          <cell r="G13627">
            <v>6860085.0599999996</v>
          </cell>
          <cell r="H13627">
            <v>184.75</v>
          </cell>
          <cell r="I13627">
            <v>-99</v>
          </cell>
          <cell r="J13627">
            <v>2007</v>
          </cell>
          <cell r="K13627">
            <v>3</v>
          </cell>
          <cell r="L13627">
            <v>11</v>
          </cell>
        </row>
        <row r="13628">
          <cell r="D13628" t="str">
            <v>marv1_132_112</v>
          </cell>
          <cell r="E13628">
            <v>2</v>
          </cell>
          <cell r="F13628">
            <v>2516519.21</v>
          </cell>
          <cell r="G13628">
            <v>6860084.1600000001</v>
          </cell>
          <cell r="H13628">
            <v>184.32</v>
          </cell>
          <cell r="I13628">
            <v>-99</v>
          </cell>
          <cell r="J13628">
            <v>2007</v>
          </cell>
          <cell r="K13628">
            <v>3</v>
          </cell>
          <cell r="L13628">
            <v>11</v>
          </cell>
        </row>
        <row r="13629">
          <cell r="D13629" t="str">
            <v>marv1_132_113</v>
          </cell>
          <cell r="E13629">
            <v>2</v>
          </cell>
          <cell r="F13629">
            <v>2516524.4</v>
          </cell>
          <cell r="G13629">
            <v>6860082.7599999998</v>
          </cell>
          <cell r="H13629">
            <v>180.32</v>
          </cell>
          <cell r="I13629">
            <v>-99</v>
          </cell>
          <cell r="J13629">
            <v>2007</v>
          </cell>
          <cell r="K13629">
            <v>3</v>
          </cell>
          <cell r="L13629">
            <v>11</v>
          </cell>
        </row>
        <row r="13630">
          <cell r="D13630" t="str">
            <v>marv1_132_114</v>
          </cell>
          <cell r="E13630">
            <v>2</v>
          </cell>
          <cell r="F13630">
            <v>2516521.6</v>
          </cell>
          <cell r="G13630">
            <v>6860083.1399999997</v>
          </cell>
          <cell r="H13630">
            <v>180.57</v>
          </cell>
          <cell r="I13630">
            <v>-99</v>
          </cell>
          <cell r="J13630">
            <v>2007</v>
          </cell>
          <cell r="K13630">
            <v>3</v>
          </cell>
          <cell r="L13630">
            <v>11</v>
          </cell>
        </row>
        <row r="13631">
          <cell r="D13631" t="str">
            <v>marv1_132_117</v>
          </cell>
          <cell r="E13631">
            <v>2</v>
          </cell>
          <cell r="F13631">
            <v>2516523.31</v>
          </cell>
          <cell r="G13631">
            <v>6860081.9400000004</v>
          </cell>
          <cell r="H13631">
            <v>182.57</v>
          </cell>
          <cell r="I13631">
            <v>-99</v>
          </cell>
          <cell r="J13631">
            <v>2007</v>
          </cell>
          <cell r="K13631">
            <v>3</v>
          </cell>
          <cell r="L13631">
            <v>11</v>
          </cell>
        </row>
        <row r="13632">
          <cell r="D13632" t="str">
            <v>marv1_132_118</v>
          </cell>
          <cell r="E13632">
            <v>2</v>
          </cell>
          <cell r="F13632">
            <v>2516522.1800000002</v>
          </cell>
          <cell r="G13632">
            <v>6860081.0899999999</v>
          </cell>
          <cell r="H13632">
            <v>181.32</v>
          </cell>
          <cell r="I13632">
            <v>-99</v>
          </cell>
          <cell r="J13632">
            <v>2007</v>
          </cell>
          <cell r="K13632">
            <v>3</v>
          </cell>
          <cell r="L13632">
            <v>11</v>
          </cell>
        </row>
        <row r="13633">
          <cell r="D13633" t="str">
            <v>marv1_132_120</v>
          </cell>
          <cell r="E13633">
            <v>2</v>
          </cell>
          <cell r="F13633">
            <v>2516519</v>
          </cell>
          <cell r="G13633">
            <v>6860082.5</v>
          </cell>
          <cell r="H13633">
            <v>185.5</v>
          </cell>
          <cell r="I13633">
            <v>-99</v>
          </cell>
          <cell r="J13633">
            <v>2007</v>
          </cell>
          <cell r="K13633">
            <v>3</v>
          </cell>
          <cell r="L13633">
            <v>11</v>
          </cell>
        </row>
        <row r="13634">
          <cell r="D13634" t="str">
            <v>marv1_132_121</v>
          </cell>
          <cell r="E13634">
            <v>2</v>
          </cell>
          <cell r="F13634">
            <v>2516516.17</v>
          </cell>
          <cell r="G13634">
            <v>6860082.8899999997</v>
          </cell>
          <cell r="H13634">
            <v>185.32</v>
          </cell>
          <cell r="I13634">
            <v>-99</v>
          </cell>
          <cell r="J13634">
            <v>2007</v>
          </cell>
          <cell r="K13634">
            <v>3</v>
          </cell>
          <cell r="L13634">
            <v>11</v>
          </cell>
        </row>
        <row r="13635">
          <cell r="D13635" t="str">
            <v>marv1_132_122</v>
          </cell>
          <cell r="E13635">
            <v>2</v>
          </cell>
          <cell r="F13635">
            <v>2516517.39</v>
          </cell>
          <cell r="G13635">
            <v>6860081.2800000003</v>
          </cell>
          <cell r="H13635">
            <v>184.32</v>
          </cell>
          <cell r="I13635">
            <v>-99</v>
          </cell>
          <cell r="J13635">
            <v>2007</v>
          </cell>
          <cell r="K13635">
            <v>3</v>
          </cell>
          <cell r="L13635">
            <v>11</v>
          </cell>
        </row>
        <row r="13636">
          <cell r="D13636" t="str">
            <v>marv1_132_128</v>
          </cell>
          <cell r="E13636">
            <v>2</v>
          </cell>
          <cell r="F13636">
            <v>2516516.1</v>
          </cell>
          <cell r="G13636">
            <v>6860079.5700000003</v>
          </cell>
          <cell r="H13636">
            <v>184.32</v>
          </cell>
          <cell r="I13636">
            <v>-99</v>
          </cell>
          <cell r="J13636">
            <v>2007</v>
          </cell>
          <cell r="K13636">
            <v>3</v>
          </cell>
          <cell r="L13636">
            <v>11</v>
          </cell>
        </row>
        <row r="13637">
          <cell r="D13637" t="str">
            <v>marv1_132_129</v>
          </cell>
          <cell r="E13637">
            <v>2</v>
          </cell>
          <cell r="F13637">
            <v>2516516.81</v>
          </cell>
          <cell r="G13637">
            <v>6860077.3899999997</v>
          </cell>
          <cell r="H13637">
            <v>185.75</v>
          </cell>
          <cell r="I13637">
            <v>-99</v>
          </cell>
          <cell r="J13637">
            <v>2007</v>
          </cell>
          <cell r="K13637">
            <v>3</v>
          </cell>
          <cell r="L13637">
            <v>11</v>
          </cell>
        </row>
        <row r="13638">
          <cell r="D13638" t="str">
            <v>marv1_132_131</v>
          </cell>
          <cell r="E13638">
            <v>2</v>
          </cell>
          <cell r="F13638">
            <v>2516514.54</v>
          </cell>
          <cell r="G13638">
            <v>6860081.4900000002</v>
          </cell>
          <cell r="H13638">
            <v>186.82</v>
          </cell>
          <cell r="I13638">
            <v>-99</v>
          </cell>
          <cell r="J13638">
            <v>2007</v>
          </cell>
          <cell r="K13638">
            <v>3</v>
          </cell>
          <cell r="L13638">
            <v>11</v>
          </cell>
        </row>
        <row r="13639">
          <cell r="D13639" t="str">
            <v>marv1_132_137</v>
          </cell>
          <cell r="E13639">
            <v>2</v>
          </cell>
          <cell r="F13639">
            <v>2516513.48</v>
          </cell>
          <cell r="G13639">
            <v>6860079</v>
          </cell>
          <cell r="H13639">
            <v>182.57</v>
          </cell>
          <cell r="I13639">
            <v>-99</v>
          </cell>
          <cell r="J13639">
            <v>2007</v>
          </cell>
          <cell r="K13639">
            <v>3</v>
          </cell>
          <cell r="L13639">
            <v>11</v>
          </cell>
        </row>
        <row r="13640">
          <cell r="D13640" t="str">
            <v>marv1_132_139</v>
          </cell>
          <cell r="E13640">
            <v>2</v>
          </cell>
          <cell r="F13640">
            <v>2516513.31</v>
          </cell>
          <cell r="G13640">
            <v>6860075.9900000002</v>
          </cell>
          <cell r="H13640">
            <v>185</v>
          </cell>
          <cell r="I13640">
            <v>-99</v>
          </cell>
          <cell r="J13640">
            <v>2007</v>
          </cell>
          <cell r="K13640">
            <v>3</v>
          </cell>
          <cell r="L13640">
            <v>11</v>
          </cell>
        </row>
        <row r="13641">
          <cell r="D13641" t="str">
            <v>marv1_132_145</v>
          </cell>
          <cell r="E13641">
            <v>2</v>
          </cell>
          <cell r="F13641">
            <v>2516511.2799999998</v>
          </cell>
          <cell r="G13641">
            <v>6860074.7699999996</v>
          </cell>
          <cell r="H13641">
            <v>184.75</v>
          </cell>
          <cell r="I13641">
            <v>-99</v>
          </cell>
          <cell r="J13641">
            <v>2007</v>
          </cell>
          <cell r="K13641">
            <v>3</v>
          </cell>
          <cell r="L13641">
            <v>11</v>
          </cell>
        </row>
        <row r="13642">
          <cell r="D13642" t="str">
            <v>marv1_132_151</v>
          </cell>
          <cell r="E13642">
            <v>2</v>
          </cell>
          <cell r="F13642">
            <v>2516511.33</v>
          </cell>
          <cell r="G13642">
            <v>6860080.5599999996</v>
          </cell>
          <cell r="H13642">
            <v>185.32</v>
          </cell>
          <cell r="I13642">
            <v>-99</v>
          </cell>
          <cell r="J13642">
            <v>2007</v>
          </cell>
          <cell r="K13642">
            <v>3</v>
          </cell>
          <cell r="L13642">
            <v>11</v>
          </cell>
        </row>
        <row r="13643">
          <cell r="D13643" t="str">
            <v>marv1_132_154</v>
          </cell>
          <cell r="E13643">
            <v>2</v>
          </cell>
          <cell r="F13643">
            <v>2516509.21</v>
          </cell>
          <cell r="G13643">
            <v>6860076.71</v>
          </cell>
          <cell r="H13643">
            <v>186.5</v>
          </cell>
          <cell r="I13643">
            <v>-99</v>
          </cell>
          <cell r="J13643">
            <v>2007</v>
          </cell>
          <cell r="K13643">
            <v>3</v>
          </cell>
          <cell r="L13643">
            <v>11</v>
          </cell>
        </row>
        <row r="13644">
          <cell r="D13644" t="str">
            <v>marv1_132_158</v>
          </cell>
          <cell r="E13644">
            <v>2</v>
          </cell>
          <cell r="F13644">
            <v>2516505.02</v>
          </cell>
          <cell r="G13644">
            <v>6860070.8099999996</v>
          </cell>
          <cell r="H13644">
            <v>185.5</v>
          </cell>
          <cell r="I13644">
            <v>-99</v>
          </cell>
          <cell r="J13644">
            <v>2007</v>
          </cell>
          <cell r="K13644">
            <v>3</v>
          </cell>
          <cell r="L13644">
            <v>12</v>
          </cell>
        </row>
        <row r="13645">
          <cell r="D13645" t="str">
            <v>marv1_132_160</v>
          </cell>
          <cell r="E13645">
            <v>2</v>
          </cell>
          <cell r="F13645">
            <v>2516506.73</v>
          </cell>
          <cell r="G13645">
            <v>6860075.71</v>
          </cell>
          <cell r="H13645">
            <v>184.5</v>
          </cell>
          <cell r="I13645">
            <v>-99</v>
          </cell>
          <cell r="J13645">
            <v>2007</v>
          </cell>
          <cell r="K13645">
            <v>3</v>
          </cell>
          <cell r="L13645">
            <v>12</v>
          </cell>
        </row>
        <row r="13646">
          <cell r="D13646" t="str">
            <v>marv1_132_161</v>
          </cell>
          <cell r="E13646">
            <v>2</v>
          </cell>
          <cell r="F13646">
            <v>2516502.71</v>
          </cell>
          <cell r="G13646">
            <v>6860070.46</v>
          </cell>
          <cell r="H13646">
            <v>183.75</v>
          </cell>
          <cell r="I13646">
            <v>-99</v>
          </cell>
          <cell r="J13646">
            <v>2007</v>
          </cell>
          <cell r="K13646">
            <v>3</v>
          </cell>
          <cell r="L13646">
            <v>12</v>
          </cell>
        </row>
        <row r="13647">
          <cell r="D13647" t="str">
            <v>marv1_132_162</v>
          </cell>
          <cell r="E13647">
            <v>2</v>
          </cell>
          <cell r="F13647">
            <v>2516504.79</v>
          </cell>
          <cell r="G13647">
            <v>6860073.71</v>
          </cell>
          <cell r="H13647">
            <v>186.5</v>
          </cell>
          <cell r="I13647">
            <v>-99</v>
          </cell>
          <cell r="J13647">
            <v>2007</v>
          </cell>
          <cell r="K13647">
            <v>3</v>
          </cell>
          <cell r="L13647">
            <v>11</v>
          </cell>
        </row>
        <row r="13648">
          <cell r="D13648" t="str">
            <v>marv1_132_165</v>
          </cell>
          <cell r="E13648">
            <v>2</v>
          </cell>
          <cell r="F13648">
            <v>2516509.13</v>
          </cell>
          <cell r="G13648">
            <v>6860080.2800000003</v>
          </cell>
          <cell r="H13648">
            <v>185</v>
          </cell>
          <cell r="I13648">
            <v>-99</v>
          </cell>
          <cell r="J13648">
            <v>2007</v>
          </cell>
          <cell r="K13648">
            <v>3</v>
          </cell>
          <cell r="L13648">
            <v>11</v>
          </cell>
        </row>
        <row r="13649">
          <cell r="D13649" t="str">
            <v>marv1_132_166</v>
          </cell>
          <cell r="E13649">
            <v>2</v>
          </cell>
          <cell r="F13649">
            <v>2516507.75</v>
          </cell>
          <cell r="G13649">
            <v>6860078.6100000003</v>
          </cell>
          <cell r="H13649">
            <v>186.25</v>
          </cell>
          <cell r="I13649">
            <v>-99</v>
          </cell>
          <cell r="J13649">
            <v>2007</v>
          </cell>
          <cell r="K13649">
            <v>3</v>
          </cell>
          <cell r="L13649">
            <v>11</v>
          </cell>
        </row>
        <row r="13650">
          <cell r="D13650" t="str">
            <v>marv1_132_167</v>
          </cell>
          <cell r="E13650">
            <v>2</v>
          </cell>
          <cell r="F13650">
            <v>2516510.2799999998</v>
          </cell>
          <cell r="G13650">
            <v>6860082.0199999996</v>
          </cell>
          <cell r="H13650">
            <v>184.75</v>
          </cell>
          <cell r="I13650">
            <v>-99</v>
          </cell>
          <cell r="J13650">
            <v>2007</v>
          </cell>
          <cell r="K13650">
            <v>3</v>
          </cell>
          <cell r="L13650">
            <v>11</v>
          </cell>
        </row>
        <row r="13651">
          <cell r="D13651" t="str">
            <v>marv1_132_170</v>
          </cell>
          <cell r="E13651">
            <v>2</v>
          </cell>
          <cell r="F13651">
            <v>2516500.81</v>
          </cell>
          <cell r="G13651">
            <v>6860071.0700000003</v>
          </cell>
          <cell r="H13651">
            <v>186</v>
          </cell>
          <cell r="I13651">
            <v>-99</v>
          </cell>
          <cell r="J13651">
            <v>2007</v>
          </cell>
          <cell r="K13651">
            <v>3</v>
          </cell>
          <cell r="L13651">
            <v>11</v>
          </cell>
        </row>
        <row r="13652">
          <cell r="D13652" t="str">
            <v>marv1_132_172</v>
          </cell>
          <cell r="E13652">
            <v>2</v>
          </cell>
          <cell r="F13652">
            <v>2516499.2999999998</v>
          </cell>
          <cell r="G13652">
            <v>6860069.8399999999</v>
          </cell>
          <cell r="H13652">
            <v>188.5</v>
          </cell>
          <cell r="I13652">
            <v>-99</v>
          </cell>
          <cell r="J13652">
            <v>2007</v>
          </cell>
          <cell r="K13652">
            <v>3</v>
          </cell>
          <cell r="L13652">
            <v>11</v>
          </cell>
        </row>
        <row r="13653">
          <cell r="D13653" t="str">
            <v>marv1_132_173</v>
          </cell>
          <cell r="E13653">
            <v>2</v>
          </cell>
          <cell r="F13653">
            <v>2516502.09</v>
          </cell>
          <cell r="G13653">
            <v>6860073.1699999999</v>
          </cell>
          <cell r="H13653">
            <v>186</v>
          </cell>
          <cell r="I13653">
            <v>-99</v>
          </cell>
          <cell r="J13653">
            <v>2007</v>
          </cell>
          <cell r="K13653">
            <v>3</v>
          </cell>
          <cell r="L13653">
            <v>11</v>
          </cell>
        </row>
        <row r="13654">
          <cell r="D13654" t="str">
            <v>marv1_132_175</v>
          </cell>
          <cell r="E13654">
            <v>2</v>
          </cell>
          <cell r="F13654">
            <v>2516504.48</v>
          </cell>
          <cell r="G13654">
            <v>6860076.1299999999</v>
          </cell>
          <cell r="H13654">
            <v>188</v>
          </cell>
          <cell r="I13654">
            <v>-99</v>
          </cell>
          <cell r="J13654">
            <v>2007</v>
          </cell>
          <cell r="K13654">
            <v>3</v>
          </cell>
          <cell r="L13654">
            <v>11</v>
          </cell>
        </row>
        <row r="13655">
          <cell r="D13655" t="str">
            <v>marv1_132_176</v>
          </cell>
          <cell r="E13655">
            <v>2</v>
          </cell>
          <cell r="F13655">
            <v>2516499.59</v>
          </cell>
          <cell r="G13655">
            <v>6860072.8700000001</v>
          </cell>
          <cell r="H13655">
            <v>184.5</v>
          </cell>
          <cell r="I13655">
            <v>-99</v>
          </cell>
          <cell r="J13655">
            <v>2007</v>
          </cell>
          <cell r="K13655">
            <v>3</v>
          </cell>
          <cell r="L13655">
            <v>11</v>
          </cell>
        </row>
        <row r="13656">
          <cell r="D13656" t="str">
            <v>marv1_132_179</v>
          </cell>
          <cell r="E13656">
            <v>2</v>
          </cell>
          <cell r="F13656">
            <v>2516501.2799999998</v>
          </cell>
          <cell r="G13656">
            <v>6860076.1600000001</v>
          </cell>
          <cell r="H13656">
            <v>185.5</v>
          </cell>
          <cell r="I13656">
            <v>-99</v>
          </cell>
          <cell r="J13656">
            <v>2007</v>
          </cell>
          <cell r="K13656">
            <v>6</v>
          </cell>
          <cell r="L13656">
            <v>11</v>
          </cell>
        </row>
        <row r="13657">
          <cell r="D13657" t="str">
            <v>marv1_132_180</v>
          </cell>
          <cell r="E13657">
            <v>2</v>
          </cell>
          <cell r="F13657">
            <v>2516506.09</v>
          </cell>
          <cell r="G13657">
            <v>6860080.0800000001</v>
          </cell>
          <cell r="H13657">
            <v>184.75</v>
          </cell>
          <cell r="I13657">
            <v>-99</v>
          </cell>
          <cell r="J13657">
            <v>2007</v>
          </cell>
          <cell r="K13657">
            <v>3</v>
          </cell>
          <cell r="L13657">
            <v>12</v>
          </cell>
        </row>
        <row r="13658">
          <cell r="D13658" t="str">
            <v>marv1_132_181</v>
          </cell>
          <cell r="E13658">
            <v>2</v>
          </cell>
          <cell r="F13658">
            <v>2516507.37</v>
          </cell>
          <cell r="G13658">
            <v>6860081.1799999997</v>
          </cell>
          <cell r="H13658">
            <v>186.25</v>
          </cell>
          <cell r="I13658">
            <v>-99</v>
          </cell>
          <cell r="J13658">
            <v>2007</v>
          </cell>
          <cell r="K13658">
            <v>3</v>
          </cell>
          <cell r="L13658">
            <v>12</v>
          </cell>
        </row>
        <row r="13659">
          <cell r="D13659" t="str">
            <v>marv1_132_183</v>
          </cell>
          <cell r="E13659">
            <v>2</v>
          </cell>
          <cell r="F13659">
            <v>2516501.8199999998</v>
          </cell>
          <cell r="G13659">
            <v>6860078.3399999999</v>
          </cell>
          <cell r="H13659">
            <v>187.25</v>
          </cell>
          <cell r="I13659">
            <v>-99</v>
          </cell>
          <cell r="J13659">
            <v>2007</v>
          </cell>
          <cell r="K13659">
            <v>3</v>
          </cell>
          <cell r="L13659">
            <v>11</v>
          </cell>
        </row>
        <row r="13660">
          <cell r="D13660" t="str">
            <v>marv1_132_184</v>
          </cell>
          <cell r="E13660">
            <v>2</v>
          </cell>
          <cell r="F13660">
            <v>2516497.21</v>
          </cell>
          <cell r="G13660">
            <v>6860076.5300000003</v>
          </cell>
          <cell r="H13660">
            <v>184.75</v>
          </cell>
          <cell r="I13660">
            <v>-99</v>
          </cell>
          <cell r="J13660">
            <v>2007</v>
          </cell>
          <cell r="K13660">
            <v>3</v>
          </cell>
          <cell r="L13660">
            <v>11</v>
          </cell>
        </row>
        <row r="13661">
          <cell r="D13661" t="str">
            <v>marv1_132_185</v>
          </cell>
          <cell r="E13661">
            <v>2</v>
          </cell>
          <cell r="F13661">
            <v>2516498.38</v>
          </cell>
          <cell r="G13661">
            <v>6860077.79</v>
          </cell>
          <cell r="H13661">
            <v>185.25</v>
          </cell>
          <cell r="I13661">
            <v>-99</v>
          </cell>
          <cell r="J13661">
            <v>2007</v>
          </cell>
          <cell r="K13661">
            <v>3</v>
          </cell>
          <cell r="L13661">
            <v>11</v>
          </cell>
        </row>
        <row r="13662">
          <cell r="D13662" t="str">
            <v>marv1_132_186</v>
          </cell>
          <cell r="E13662">
            <v>2</v>
          </cell>
          <cell r="F13662">
            <v>2516502.4</v>
          </cell>
          <cell r="G13662">
            <v>6860080.29</v>
          </cell>
          <cell r="H13662">
            <v>183.75</v>
          </cell>
          <cell r="I13662">
            <v>-99</v>
          </cell>
          <cell r="J13662">
            <v>2007</v>
          </cell>
          <cell r="K13662">
            <v>13</v>
          </cell>
          <cell r="L13662">
            <v>11</v>
          </cell>
        </row>
        <row r="13663">
          <cell r="D13663" t="str">
            <v>marv1_132_187</v>
          </cell>
          <cell r="E13663">
            <v>2</v>
          </cell>
          <cell r="F13663">
            <v>2516503.66</v>
          </cell>
          <cell r="G13663">
            <v>6860081.0999999996</v>
          </cell>
          <cell r="H13663">
            <v>185</v>
          </cell>
          <cell r="I13663">
            <v>-99</v>
          </cell>
          <cell r="J13663">
            <v>2007</v>
          </cell>
          <cell r="K13663">
            <v>3</v>
          </cell>
          <cell r="L13663">
            <v>11</v>
          </cell>
        </row>
        <row r="13664">
          <cell r="D13664" t="str">
            <v>marv1_132_188</v>
          </cell>
          <cell r="E13664">
            <v>2</v>
          </cell>
          <cell r="F13664">
            <v>2516499.94</v>
          </cell>
          <cell r="G13664">
            <v>6860080.5099999998</v>
          </cell>
          <cell r="H13664">
            <v>186.75</v>
          </cell>
          <cell r="I13664">
            <v>-99</v>
          </cell>
          <cell r="J13664">
            <v>2007</v>
          </cell>
          <cell r="K13664">
            <v>3</v>
          </cell>
          <cell r="L13664">
            <v>11</v>
          </cell>
        </row>
        <row r="13665">
          <cell r="D13665" t="str">
            <v>marv1_132_190</v>
          </cell>
          <cell r="E13665">
            <v>2</v>
          </cell>
          <cell r="F13665">
            <v>2516509.12</v>
          </cell>
          <cell r="G13665">
            <v>6860084.0999999996</v>
          </cell>
          <cell r="H13665">
            <v>188</v>
          </cell>
          <cell r="I13665">
            <v>-99</v>
          </cell>
          <cell r="J13665">
            <v>2007</v>
          </cell>
          <cell r="K13665">
            <v>3</v>
          </cell>
          <cell r="L13665">
            <v>11</v>
          </cell>
        </row>
        <row r="13666">
          <cell r="D13666" t="str">
            <v>marv1_132_191</v>
          </cell>
          <cell r="E13666">
            <v>2</v>
          </cell>
          <cell r="F13666">
            <v>2516506.37</v>
          </cell>
          <cell r="G13666">
            <v>6860083.7800000003</v>
          </cell>
          <cell r="H13666">
            <v>186.75</v>
          </cell>
          <cell r="I13666">
            <v>-99</v>
          </cell>
          <cell r="J13666">
            <v>2007</v>
          </cell>
          <cell r="K13666">
            <v>3</v>
          </cell>
          <cell r="L13666">
            <v>11</v>
          </cell>
        </row>
        <row r="13667">
          <cell r="D13667" t="str">
            <v>marv1_132_192</v>
          </cell>
          <cell r="E13667">
            <v>2</v>
          </cell>
          <cell r="F13667">
            <v>2516496.2000000002</v>
          </cell>
          <cell r="G13667">
            <v>6860081.5</v>
          </cell>
          <cell r="H13667">
            <v>183.25</v>
          </cell>
          <cell r="I13667">
            <v>-99</v>
          </cell>
          <cell r="J13667">
            <v>2007</v>
          </cell>
          <cell r="K13667">
            <v>3</v>
          </cell>
          <cell r="L13667">
            <v>12</v>
          </cell>
        </row>
        <row r="13668">
          <cell r="D13668" t="str">
            <v>marv1_132_193</v>
          </cell>
          <cell r="E13668">
            <v>2</v>
          </cell>
          <cell r="F13668">
            <v>2516493.54</v>
          </cell>
          <cell r="G13668">
            <v>6860081.3799999999</v>
          </cell>
          <cell r="H13668">
            <v>185.25</v>
          </cell>
          <cell r="I13668">
            <v>-99</v>
          </cell>
          <cell r="J13668">
            <v>2007</v>
          </cell>
          <cell r="K13668">
            <v>3</v>
          </cell>
          <cell r="L13668">
            <v>11</v>
          </cell>
        </row>
        <row r="13669">
          <cell r="D13669" t="str">
            <v>marv1_132_194</v>
          </cell>
          <cell r="E13669">
            <v>2</v>
          </cell>
          <cell r="F13669">
            <v>2516503.25</v>
          </cell>
          <cell r="G13669">
            <v>6860083.6100000003</v>
          </cell>
          <cell r="H13669">
            <v>187.5</v>
          </cell>
          <cell r="I13669">
            <v>-99</v>
          </cell>
          <cell r="J13669">
            <v>2007</v>
          </cell>
          <cell r="K13669">
            <v>3</v>
          </cell>
          <cell r="L13669">
            <v>11</v>
          </cell>
        </row>
        <row r="13670">
          <cell r="D13670" t="str">
            <v>marv1_132_195</v>
          </cell>
          <cell r="E13670">
            <v>2</v>
          </cell>
          <cell r="F13670">
            <v>2516497.62</v>
          </cell>
          <cell r="G13670">
            <v>6860083.4100000001</v>
          </cell>
          <cell r="H13670">
            <v>187</v>
          </cell>
          <cell r="I13670">
            <v>-99</v>
          </cell>
          <cell r="J13670">
            <v>2007</v>
          </cell>
          <cell r="K13670">
            <v>3</v>
          </cell>
          <cell r="L13670">
            <v>11</v>
          </cell>
        </row>
        <row r="13671">
          <cell r="D13671" t="str">
            <v>marv1_132_196</v>
          </cell>
          <cell r="E13671">
            <v>2</v>
          </cell>
          <cell r="F13671">
            <v>2516504.6800000002</v>
          </cell>
          <cell r="G13671">
            <v>6860084.6200000001</v>
          </cell>
          <cell r="H13671">
            <v>185.25</v>
          </cell>
          <cell r="I13671">
            <v>-99</v>
          </cell>
          <cell r="J13671">
            <v>2007</v>
          </cell>
          <cell r="K13671">
            <v>3</v>
          </cell>
          <cell r="L13671">
            <v>11</v>
          </cell>
        </row>
        <row r="13672">
          <cell r="D13672" t="str">
            <v>marv1_132_197</v>
          </cell>
          <cell r="E13672">
            <v>2</v>
          </cell>
          <cell r="F13672">
            <v>2516499.4700000002</v>
          </cell>
          <cell r="G13672">
            <v>6860084.2999999998</v>
          </cell>
          <cell r="H13672">
            <v>187.25</v>
          </cell>
          <cell r="I13672">
            <v>-99</v>
          </cell>
          <cell r="J13672">
            <v>2007</v>
          </cell>
          <cell r="K13672">
            <v>3</v>
          </cell>
          <cell r="L13672">
            <v>11</v>
          </cell>
        </row>
        <row r="13673">
          <cell r="D13673" t="str">
            <v>marv1_132_198</v>
          </cell>
          <cell r="E13673">
            <v>2</v>
          </cell>
          <cell r="F13673">
            <v>2516493.0499999998</v>
          </cell>
          <cell r="G13673">
            <v>6860085.0999999996</v>
          </cell>
          <cell r="H13673">
            <v>188.32</v>
          </cell>
          <cell r="I13673">
            <v>-99</v>
          </cell>
          <cell r="J13673">
            <v>2007</v>
          </cell>
          <cell r="K13673">
            <v>3</v>
          </cell>
          <cell r="L13673">
            <v>12</v>
          </cell>
        </row>
        <row r="13674">
          <cell r="D13674" t="str">
            <v>marv1_132_199</v>
          </cell>
          <cell r="E13674">
            <v>2</v>
          </cell>
          <cell r="F13674">
            <v>2516496.64</v>
          </cell>
          <cell r="G13674">
            <v>6860085.25</v>
          </cell>
          <cell r="H13674">
            <v>188.75</v>
          </cell>
          <cell r="I13674">
            <v>-99</v>
          </cell>
          <cell r="J13674">
            <v>2007</v>
          </cell>
          <cell r="K13674">
            <v>3</v>
          </cell>
          <cell r="L13674">
            <v>11</v>
          </cell>
        </row>
        <row r="13675">
          <cell r="D13675" t="str">
            <v>marv1_132_200</v>
          </cell>
          <cell r="E13675">
            <v>2</v>
          </cell>
          <cell r="F13675">
            <v>2516501</v>
          </cell>
          <cell r="G13675">
            <v>6860085.8200000003</v>
          </cell>
          <cell r="H13675">
            <v>187.5</v>
          </cell>
          <cell r="I13675">
            <v>-99</v>
          </cell>
          <cell r="J13675">
            <v>2007</v>
          </cell>
          <cell r="K13675">
            <v>3</v>
          </cell>
          <cell r="L13675">
            <v>11</v>
          </cell>
        </row>
        <row r="13676">
          <cell r="D13676" t="str">
            <v>marv1_132_201</v>
          </cell>
          <cell r="E13676">
            <v>2</v>
          </cell>
          <cell r="F13676">
            <v>2516510.87</v>
          </cell>
          <cell r="G13676">
            <v>6860085.6600000001</v>
          </cell>
          <cell r="H13676">
            <v>184.5</v>
          </cell>
          <cell r="I13676">
            <v>-99</v>
          </cell>
          <cell r="J13676">
            <v>2007</v>
          </cell>
          <cell r="K13676">
            <v>3</v>
          </cell>
          <cell r="L13676">
            <v>12</v>
          </cell>
        </row>
        <row r="13677">
          <cell r="D13677" t="str">
            <v>marv1_132_202</v>
          </cell>
          <cell r="E13677">
            <v>2</v>
          </cell>
          <cell r="F13677">
            <v>2516494.96</v>
          </cell>
          <cell r="G13677">
            <v>6860086.9100000001</v>
          </cell>
          <cell r="H13677">
            <v>187.5</v>
          </cell>
          <cell r="I13677">
            <v>-99</v>
          </cell>
          <cell r="J13677">
            <v>2007</v>
          </cell>
          <cell r="K13677">
            <v>3</v>
          </cell>
          <cell r="L13677">
            <v>11</v>
          </cell>
        </row>
        <row r="13678">
          <cell r="D13678" t="str">
            <v>marv1_132_203</v>
          </cell>
          <cell r="E13678">
            <v>2</v>
          </cell>
          <cell r="F13678">
            <v>2516506.85</v>
          </cell>
          <cell r="G13678">
            <v>6860086.1900000004</v>
          </cell>
          <cell r="H13678">
            <v>187.75</v>
          </cell>
          <cell r="I13678">
            <v>-99</v>
          </cell>
          <cell r="J13678">
            <v>2007</v>
          </cell>
          <cell r="K13678">
            <v>3</v>
          </cell>
          <cell r="L13678">
            <v>11</v>
          </cell>
        </row>
        <row r="13679">
          <cell r="D13679" t="str">
            <v>marv1_132_204</v>
          </cell>
          <cell r="E13679">
            <v>2</v>
          </cell>
          <cell r="F13679">
            <v>2516503.14</v>
          </cell>
          <cell r="G13679">
            <v>6860086.6100000003</v>
          </cell>
          <cell r="H13679">
            <v>188.5</v>
          </cell>
          <cell r="I13679">
            <v>-99</v>
          </cell>
          <cell r="J13679">
            <v>2007</v>
          </cell>
          <cell r="K13679">
            <v>3</v>
          </cell>
          <cell r="L13679">
            <v>11</v>
          </cell>
        </row>
        <row r="13680">
          <cell r="D13680" t="str">
            <v>marv1_132_205</v>
          </cell>
          <cell r="E13680">
            <v>2</v>
          </cell>
          <cell r="F13680">
            <v>2516499.2200000002</v>
          </cell>
          <cell r="G13680">
            <v>6860087.1100000003</v>
          </cell>
          <cell r="H13680">
            <v>185.5</v>
          </cell>
          <cell r="I13680">
            <v>-99</v>
          </cell>
          <cell r="J13680">
            <v>2007</v>
          </cell>
          <cell r="K13680">
            <v>3</v>
          </cell>
          <cell r="L13680">
            <v>11</v>
          </cell>
        </row>
        <row r="13681">
          <cell r="D13681" t="str">
            <v>marv1_132_206</v>
          </cell>
          <cell r="E13681">
            <v>2</v>
          </cell>
          <cell r="F13681">
            <v>2516496.42</v>
          </cell>
          <cell r="G13681">
            <v>6860087.6799999997</v>
          </cell>
          <cell r="H13681">
            <v>185.25</v>
          </cell>
          <cell r="I13681">
            <v>-99</v>
          </cell>
          <cell r="J13681">
            <v>2007</v>
          </cell>
          <cell r="K13681">
            <v>3</v>
          </cell>
          <cell r="L13681">
            <v>12</v>
          </cell>
        </row>
        <row r="13682">
          <cell r="D13682" t="str">
            <v>marv1_132_207</v>
          </cell>
          <cell r="E13682">
            <v>2</v>
          </cell>
          <cell r="F13682">
            <v>2516493.52</v>
          </cell>
          <cell r="G13682">
            <v>6860088.4000000004</v>
          </cell>
          <cell r="H13682">
            <v>186.5</v>
          </cell>
          <cell r="I13682">
            <v>-99</v>
          </cell>
          <cell r="J13682">
            <v>2007</v>
          </cell>
          <cell r="K13682">
            <v>3</v>
          </cell>
          <cell r="L13682">
            <v>11</v>
          </cell>
        </row>
        <row r="13683">
          <cell r="D13683" t="str">
            <v>marv1_132_208</v>
          </cell>
          <cell r="E13683">
            <v>2</v>
          </cell>
          <cell r="F13683">
            <v>2516490.8199999998</v>
          </cell>
          <cell r="G13683">
            <v>6860089.6799999997</v>
          </cell>
          <cell r="H13683">
            <v>187.32</v>
          </cell>
          <cell r="I13683">
            <v>-99</v>
          </cell>
          <cell r="J13683">
            <v>2007</v>
          </cell>
          <cell r="K13683">
            <v>3</v>
          </cell>
          <cell r="L13683">
            <v>12</v>
          </cell>
        </row>
        <row r="13684">
          <cell r="D13684" t="str">
            <v>marv1_132_209</v>
          </cell>
          <cell r="E13684">
            <v>2</v>
          </cell>
          <cell r="F13684">
            <v>2516495.17</v>
          </cell>
          <cell r="G13684">
            <v>6860089.4800000004</v>
          </cell>
          <cell r="H13684">
            <v>190.25</v>
          </cell>
          <cell r="I13684">
            <v>-99</v>
          </cell>
          <cell r="J13684">
            <v>2007</v>
          </cell>
          <cell r="K13684">
            <v>3</v>
          </cell>
          <cell r="L13684">
            <v>12</v>
          </cell>
        </row>
        <row r="13685">
          <cell r="D13685" t="str">
            <v>marv1_132_210</v>
          </cell>
          <cell r="E13685">
            <v>2</v>
          </cell>
          <cell r="F13685">
            <v>2516497.06</v>
          </cell>
          <cell r="G13685">
            <v>6860089.3499999996</v>
          </cell>
          <cell r="H13685">
            <v>187</v>
          </cell>
          <cell r="I13685">
            <v>-99</v>
          </cell>
          <cell r="J13685">
            <v>2007</v>
          </cell>
          <cell r="K13685">
            <v>3</v>
          </cell>
          <cell r="L13685">
            <v>12</v>
          </cell>
        </row>
        <row r="13686">
          <cell r="D13686" t="str">
            <v>marv1_132_211</v>
          </cell>
          <cell r="E13686">
            <v>2</v>
          </cell>
          <cell r="F13686">
            <v>2516504.79</v>
          </cell>
          <cell r="G13686">
            <v>6860087.6699999999</v>
          </cell>
          <cell r="H13686">
            <v>186.5</v>
          </cell>
          <cell r="I13686">
            <v>-99</v>
          </cell>
          <cell r="J13686">
            <v>2007</v>
          </cell>
          <cell r="K13686">
            <v>3</v>
          </cell>
          <cell r="L13686">
            <v>11</v>
          </cell>
        </row>
        <row r="13687">
          <cell r="D13687" t="str">
            <v>marv1_132_212</v>
          </cell>
          <cell r="E13687">
            <v>2</v>
          </cell>
          <cell r="F13687">
            <v>2516500.5499999998</v>
          </cell>
          <cell r="G13687">
            <v>6860088.8600000003</v>
          </cell>
          <cell r="H13687">
            <v>188</v>
          </cell>
          <cell r="I13687">
            <v>-99</v>
          </cell>
          <cell r="J13687">
            <v>2007</v>
          </cell>
          <cell r="K13687">
            <v>3</v>
          </cell>
          <cell r="L13687">
            <v>11</v>
          </cell>
        </row>
        <row r="13688">
          <cell r="D13688" t="str">
            <v>marv1_132_213</v>
          </cell>
          <cell r="E13688">
            <v>2</v>
          </cell>
          <cell r="F13688">
            <v>2516492.34</v>
          </cell>
          <cell r="G13688">
            <v>6860091.0899999999</v>
          </cell>
          <cell r="H13688">
            <v>185.57</v>
          </cell>
          <cell r="I13688">
            <v>-99</v>
          </cell>
          <cell r="J13688">
            <v>2007</v>
          </cell>
          <cell r="K13688">
            <v>3</v>
          </cell>
          <cell r="L13688">
            <v>12</v>
          </cell>
        </row>
        <row r="13689">
          <cell r="D13689" t="str">
            <v>marv1_132_214</v>
          </cell>
          <cell r="E13689">
            <v>2</v>
          </cell>
          <cell r="F13689">
            <v>2516489.5</v>
          </cell>
          <cell r="G13689">
            <v>6860092.7800000003</v>
          </cell>
          <cell r="H13689">
            <v>186.82</v>
          </cell>
          <cell r="I13689">
            <v>-99</v>
          </cell>
          <cell r="J13689">
            <v>2007</v>
          </cell>
          <cell r="K13689">
            <v>1</v>
          </cell>
          <cell r="L13689">
            <v>12</v>
          </cell>
        </row>
        <row r="13690">
          <cell r="D13690" t="str">
            <v>marv1_132_215</v>
          </cell>
          <cell r="E13690">
            <v>2</v>
          </cell>
          <cell r="F13690">
            <v>2516496.0299999998</v>
          </cell>
          <cell r="G13690">
            <v>6860091.0800000001</v>
          </cell>
          <cell r="H13690">
            <v>189.5</v>
          </cell>
          <cell r="I13690">
            <v>-99</v>
          </cell>
          <cell r="J13690">
            <v>2007</v>
          </cell>
          <cell r="K13690">
            <v>3</v>
          </cell>
          <cell r="L13690">
            <v>11</v>
          </cell>
        </row>
        <row r="13691">
          <cell r="D13691" t="str">
            <v>marv1_132_216</v>
          </cell>
          <cell r="E13691">
            <v>2</v>
          </cell>
          <cell r="F13691">
            <v>2516499.5099999998</v>
          </cell>
          <cell r="G13691">
            <v>6860090.3799999999</v>
          </cell>
          <cell r="H13691">
            <v>189.5</v>
          </cell>
          <cell r="I13691">
            <v>-99</v>
          </cell>
          <cell r="J13691">
            <v>2007</v>
          </cell>
          <cell r="K13691">
            <v>3</v>
          </cell>
          <cell r="L13691">
            <v>11</v>
          </cell>
        </row>
        <row r="13692">
          <cell r="D13692" t="str">
            <v>marv1_132_217</v>
          </cell>
          <cell r="E13692">
            <v>2</v>
          </cell>
          <cell r="F13692">
            <v>2516503.0099999998</v>
          </cell>
          <cell r="G13692">
            <v>6860089.2400000002</v>
          </cell>
          <cell r="H13692">
            <v>188</v>
          </cell>
          <cell r="I13692">
            <v>-99</v>
          </cell>
          <cell r="J13692">
            <v>2007</v>
          </cell>
          <cell r="K13692">
            <v>3</v>
          </cell>
          <cell r="L13692">
            <v>11</v>
          </cell>
        </row>
        <row r="13693">
          <cell r="D13693" t="str">
            <v>marv1_132_218</v>
          </cell>
          <cell r="E13693">
            <v>2</v>
          </cell>
          <cell r="F13693">
            <v>2516494.5299999998</v>
          </cell>
          <cell r="G13693">
            <v>6860092.6200000001</v>
          </cell>
          <cell r="H13693">
            <v>188.07</v>
          </cell>
          <cell r="I13693">
            <v>-99</v>
          </cell>
          <cell r="J13693">
            <v>2007</v>
          </cell>
          <cell r="K13693">
            <v>3</v>
          </cell>
          <cell r="L13693">
            <v>11</v>
          </cell>
        </row>
        <row r="13694">
          <cell r="D13694" t="str">
            <v>marv1_132_219</v>
          </cell>
          <cell r="E13694">
            <v>2</v>
          </cell>
          <cell r="F13694">
            <v>2516491.69</v>
          </cell>
          <cell r="G13694">
            <v>6860094.1100000003</v>
          </cell>
          <cell r="H13694">
            <v>186.5</v>
          </cell>
          <cell r="I13694">
            <v>-99</v>
          </cell>
          <cell r="J13694">
            <v>2007</v>
          </cell>
          <cell r="K13694">
            <v>3</v>
          </cell>
          <cell r="L13694">
            <v>12</v>
          </cell>
        </row>
        <row r="13695">
          <cell r="D13695" t="str">
            <v>marv1_132_222</v>
          </cell>
          <cell r="E13695">
            <v>2</v>
          </cell>
          <cell r="F13695">
            <v>2516497.3199999998</v>
          </cell>
          <cell r="G13695">
            <v>6860093.2699999996</v>
          </cell>
          <cell r="H13695">
            <v>187.5</v>
          </cell>
          <cell r="I13695">
            <v>-99</v>
          </cell>
          <cell r="J13695">
            <v>2007</v>
          </cell>
          <cell r="K13695">
            <v>3</v>
          </cell>
          <cell r="L13695">
            <v>11</v>
          </cell>
        </row>
        <row r="13696">
          <cell r="D13696" t="str">
            <v>marv1_132_223</v>
          </cell>
          <cell r="E13696">
            <v>2</v>
          </cell>
          <cell r="F13696">
            <v>2516501.59</v>
          </cell>
          <cell r="G13696">
            <v>6860091.2000000002</v>
          </cell>
          <cell r="H13696">
            <v>187.25</v>
          </cell>
          <cell r="I13696">
            <v>-99</v>
          </cell>
          <cell r="J13696">
            <v>2007</v>
          </cell>
          <cell r="K13696">
            <v>3</v>
          </cell>
          <cell r="L13696">
            <v>11</v>
          </cell>
        </row>
        <row r="13697">
          <cell r="D13697" t="str">
            <v>marv1_132_224</v>
          </cell>
          <cell r="E13697">
            <v>2</v>
          </cell>
          <cell r="F13697">
            <v>2516509.38</v>
          </cell>
          <cell r="G13697">
            <v>6860087.4500000002</v>
          </cell>
          <cell r="H13697">
            <v>187.25</v>
          </cell>
          <cell r="I13697">
            <v>-99</v>
          </cell>
          <cell r="J13697">
            <v>2007</v>
          </cell>
          <cell r="K13697">
            <v>3</v>
          </cell>
          <cell r="L13697">
            <v>11</v>
          </cell>
        </row>
        <row r="13698">
          <cell r="D13698" t="str">
            <v>marv1_132_225</v>
          </cell>
          <cell r="E13698">
            <v>2</v>
          </cell>
          <cell r="F13698">
            <v>2516494.09</v>
          </cell>
          <cell r="G13698">
            <v>6860095.1799999997</v>
          </cell>
          <cell r="H13698">
            <v>188.5</v>
          </cell>
          <cell r="I13698">
            <v>-99</v>
          </cell>
          <cell r="J13698">
            <v>2007</v>
          </cell>
          <cell r="K13698">
            <v>3</v>
          </cell>
          <cell r="L13698">
            <v>11</v>
          </cell>
        </row>
        <row r="13699">
          <cell r="D13699" t="str">
            <v>marv1_132_226</v>
          </cell>
          <cell r="E13699">
            <v>2</v>
          </cell>
          <cell r="F13699">
            <v>2516506.0299999998</v>
          </cell>
          <cell r="G13699">
            <v>6860089.1699999999</v>
          </cell>
          <cell r="H13699">
            <v>188.25</v>
          </cell>
          <cell r="I13699">
            <v>-99</v>
          </cell>
          <cell r="J13699">
            <v>2007</v>
          </cell>
          <cell r="K13699">
            <v>3</v>
          </cell>
          <cell r="L13699">
            <v>11</v>
          </cell>
        </row>
        <row r="13700">
          <cell r="D13700" t="str">
            <v>marv1_132_227</v>
          </cell>
          <cell r="E13700">
            <v>2</v>
          </cell>
          <cell r="F13700">
            <v>2516490.87</v>
          </cell>
          <cell r="G13700">
            <v>6860096.8600000003</v>
          </cell>
          <cell r="H13700">
            <v>186</v>
          </cell>
          <cell r="I13700">
            <v>-99</v>
          </cell>
          <cell r="J13700">
            <v>2007</v>
          </cell>
          <cell r="K13700">
            <v>3</v>
          </cell>
          <cell r="L13700">
            <v>11</v>
          </cell>
        </row>
        <row r="13701">
          <cell r="D13701" t="str">
            <v>marv1_132_230</v>
          </cell>
          <cell r="E13701">
            <v>2</v>
          </cell>
          <cell r="F13701">
            <v>2516500.2599999998</v>
          </cell>
          <cell r="G13701">
            <v>6860093.0700000003</v>
          </cell>
          <cell r="H13701">
            <v>187.75</v>
          </cell>
          <cell r="I13701">
            <v>-99</v>
          </cell>
          <cell r="J13701">
            <v>2007</v>
          </cell>
          <cell r="K13701">
            <v>3</v>
          </cell>
          <cell r="L13701">
            <v>11</v>
          </cell>
        </row>
        <row r="13702">
          <cell r="D13702" t="str">
            <v>marv1_132_231</v>
          </cell>
          <cell r="E13702">
            <v>2</v>
          </cell>
          <cell r="F13702">
            <v>2516503.94</v>
          </cell>
          <cell r="G13702">
            <v>6860090.9500000002</v>
          </cell>
          <cell r="H13702">
            <v>188.75</v>
          </cell>
          <cell r="I13702">
            <v>-99</v>
          </cell>
          <cell r="J13702">
            <v>2007</v>
          </cell>
          <cell r="K13702">
            <v>3</v>
          </cell>
          <cell r="L13702">
            <v>11</v>
          </cell>
        </row>
        <row r="13703">
          <cell r="D13703" t="str">
            <v>marv1_132_233</v>
          </cell>
          <cell r="E13703">
            <v>2</v>
          </cell>
          <cell r="F13703">
            <v>2516493.61</v>
          </cell>
          <cell r="G13703">
            <v>6860097.8799999999</v>
          </cell>
          <cell r="H13703">
            <v>188</v>
          </cell>
          <cell r="I13703">
            <v>-99</v>
          </cell>
          <cell r="J13703">
            <v>2007</v>
          </cell>
          <cell r="K13703">
            <v>3</v>
          </cell>
          <cell r="L13703">
            <v>11</v>
          </cell>
        </row>
        <row r="13704">
          <cell r="D13704" t="str">
            <v>marv1_132_234</v>
          </cell>
          <cell r="E13704">
            <v>2</v>
          </cell>
          <cell r="F13704">
            <v>2516496.6</v>
          </cell>
          <cell r="G13704">
            <v>6860096.6500000004</v>
          </cell>
          <cell r="H13704">
            <v>189.5</v>
          </cell>
          <cell r="I13704">
            <v>-99</v>
          </cell>
          <cell r="J13704">
            <v>2007</v>
          </cell>
          <cell r="K13704">
            <v>3</v>
          </cell>
          <cell r="L13704">
            <v>11</v>
          </cell>
        </row>
        <row r="13705">
          <cell r="D13705" t="str">
            <v>marv1_132_235</v>
          </cell>
          <cell r="E13705">
            <v>2</v>
          </cell>
          <cell r="F13705">
            <v>2516502.79</v>
          </cell>
          <cell r="G13705">
            <v>6860092.7000000002</v>
          </cell>
          <cell r="H13705">
            <v>185.75</v>
          </cell>
          <cell r="I13705">
            <v>-99</v>
          </cell>
          <cell r="J13705">
            <v>2007</v>
          </cell>
          <cell r="K13705">
            <v>3</v>
          </cell>
          <cell r="L13705">
            <v>11</v>
          </cell>
        </row>
        <row r="13706">
          <cell r="D13706" t="str">
            <v>marv1_132_237</v>
          </cell>
          <cell r="E13706">
            <v>2</v>
          </cell>
          <cell r="F13706">
            <v>2516499.02</v>
          </cell>
          <cell r="G13706">
            <v>6860095.3399999999</v>
          </cell>
          <cell r="H13706">
            <v>189.25</v>
          </cell>
          <cell r="I13706">
            <v>-99</v>
          </cell>
          <cell r="J13706">
            <v>2007</v>
          </cell>
          <cell r="K13706">
            <v>3</v>
          </cell>
          <cell r="L13706">
            <v>11</v>
          </cell>
        </row>
        <row r="13707">
          <cell r="D13707" t="str">
            <v>marv1_132_239</v>
          </cell>
          <cell r="E13707">
            <v>2</v>
          </cell>
          <cell r="F13707">
            <v>2516495.16</v>
          </cell>
          <cell r="G13707">
            <v>6860098.8200000003</v>
          </cell>
          <cell r="H13707">
            <v>188.25</v>
          </cell>
          <cell r="I13707">
            <v>-99</v>
          </cell>
          <cell r="J13707">
            <v>2007</v>
          </cell>
          <cell r="K13707">
            <v>3</v>
          </cell>
          <cell r="L13707">
            <v>11</v>
          </cell>
        </row>
        <row r="13708">
          <cell r="D13708" t="str">
            <v>marv1_132_240</v>
          </cell>
          <cell r="E13708">
            <v>2</v>
          </cell>
          <cell r="F13708">
            <v>2516507.94</v>
          </cell>
          <cell r="G13708">
            <v>6860089.4900000002</v>
          </cell>
          <cell r="H13708">
            <v>187.25</v>
          </cell>
          <cell r="I13708">
            <v>-99</v>
          </cell>
          <cell r="J13708">
            <v>2007</v>
          </cell>
          <cell r="K13708">
            <v>3</v>
          </cell>
          <cell r="L13708">
            <v>11</v>
          </cell>
        </row>
        <row r="13709">
          <cell r="D13709" t="str">
            <v>marv1_132_243</v>
          </cell>
          <cell r="E13709">
            <v>2</v>
          </cell>
          <cell r="F13709">
            <v>2516498.36</v>
          </cell>
          <cell r="G13709">
            <v>6860097.9299999997</v>
          </cell>
          <cell r="H13709">
            <v>185</v>
          </cell>
          <cell r="I13709">
            <v>-99</v>
          </cell>
          <cell r="J13709">
            <v>2007</v>
          </cell>
          <cell r="K13709">
            <v>3</v>
          </cell>
          <cell r="L13709">
            <v>11</v>
          </cell>
        </row>
        <row r="13710">
          <cell r="D13710" t="str">
            <v>marv1_132_244</v>
          </cell>
          <cell r="E13710">
            <v>2</v>
          </cell>
          <cell r="F13710">
            <v>2516506.31</v>
          </cell>
          <cell r="G13710">
            <v>6860091.4299999997</v>
          </cell>
          <cell r="H13710">
            <v>188.25</v>
          </cell>
          <cell r="I13710">
            <v>-99</v>
          </cell>
          <cell r="J13710">
            <v>2007</v>
          </cell>
          <cell r="K13710">
            <v>3</v>
          </cell>
          <cell r="L13710">
            <v>11</v>
          </cell>
        </row>
        <row r="13711">
          <cell r="D13711" t="str">
            <v>marv1_132_245</v>
          </cell>
          <cell r="E13711">
            <v>2</v>
          </cell>
          <cell r="F13711">
            <v>2516502.67</v>
          </cell>
          <cell r="G13711">
            <v>6860094.7300000004</v>
          </cell>
          <cell r="H13711">
            <v>188.25</v>
          </cell>
          <cell r="I13711">
            <v>-99</v>
          </cell>
          <cell r="J13711">
            <v>2007</v>
          </cell>
          <cell r="K13711">
            <v>3</v>
          </cell>
          <cell r="L13711">
            <v>12</v>
          </cell>
        </row>
        <row r="13712">
          <cell r="D13712" t="str">
            <v>marv1_132_246</v>
          </cell>
          <cell r="E13712">
            <v>2</v>
          </cell>
          <cell r="F13712">
            <v>2516496.9900000002</v>
          </cell>
          <cell r="G13712">
            <v>6860099.9800000004</v>
          </cell>
          <cell r="H13712">
            <v>188</v>
          </cell>
          <cell r="I13712">
            <v>-99</v>
          </cell>
          <cell r="J13712">
            <v>2007</v>
          </cell>
          <cell r="K13712">
            <v>3</v>
          </cell>
          <cell r="L13712">
            <v>11</v>
          </cell>
        </row>
        <row r="13713">
          <cell r="D13713" t="str">
            <v>marv1_132_247</v>
          </cell>
          <cell r="E13713">
            <v>2</v>
          </cell>
          <cell r="F13713">
            <v>2516504.98</v>
          </cell>
          <cell r="G13713">
            <v>6860092.9400000004</v>
          </cell>
          <cell r="H13713">
            <v>188.75</v>
          </cell>
          <cell r="I13713">
            <v>-99</v>
          </cell>
          <cell r="J13713">
            <v>2007</v>
          </cell>
          <cell r="K13713">
            <v>3</v>
          </cell>
          <cell r="L13713">
            <v>11</v>
          </cell>
        </row>
        <row r="13714">
          <cell r="D13714" t="str">
            <v>marv1_132_250</v>
          </cell>
          <cell r="E13714">
            <v>2</v>
          </cell>
          <cell r="F13714">
            <v>2516501.09</v>
          </cell>
          <cell r="G13714">
            <v>6860097.1600000001</v>
          </cell>
          <cell r="H13714">
            <v>189.5</v>
          </cell>
          <cell r="I13714">
            <v>-99</v>
          </cell>
          <cell r="J13714">
            <v>2007</v>
          </cell>
          <cell r="K13714">
            <v>3</v>
          </cell>
          <cell r="L13714">
            <v>11</v>
          </cell>
        </row>
        <row r="13715">
          <cell r="D13715" t="str">
            <v>marv1_132_252</v>
          </cell>
          <cell r="E13715">
            <v>2</v>
          </cell>
          <cell r="F13715">
            <v>2516500.23</v>
          </cell>
          <cell r="G13715">
            <v>6860099.6900000004</v>
          </cell>
          <cell r="H13715">
            <v>187.25</v>
          </cell>
          <cell r="I13715">
            <v>-99</v>
          </cell>
          <cell r="J13715">
            <v>2007</v>
          </cell>
          <cell r="K13715">
            <v>3</v>
          </cell>
          <cell r="L13715">
            <v>11</v>
          </cell>
        </row>
        <row r="13716">
          <cell r="D13716" t="str">
            <v>marv1_132_255</v>
          </cell>
          <cell r="E13716">
            <v>2</v>
          </cell>
          <cell r="F13716">
            <v>2516504.19</v>
          </cell>
          <cell r="G13716">
            <v>6860095.7699999996</v>
          </cell>
          <cell r="H13716">
            <v>189.75</v>
          </cell>
          <cell r="I13716">
            <v>-99</v>
          </cell>
          <cell r="J13716">
            <v>2007</v>
          </cell>
          <cell r="K13716">
            <v>3</v>
          </cell>
          <cell r="L13716">
            <v>11</v>
          </cell>
        </row>
        <row r="13717">
          <cell r="D13717" t="str">
            <v>marv1_132_256</v>
          </cell>
          <cell r="E13717">
            <v>2</v>
          </cell>
          <cell r="F13717">
            <v>2516506.25</v>
          </cell>
          <cell r="G13717">
            <v>6860093.9900000002</v>
          </cell>
          <cell r="H13717">
            <v>187</v>
          </cell>
          <cell r="I13717">
            <v>-99</v>
          </cell>
          <cell r="J13717">
            <v>2007</v>
          </cell>
          <cell r="K13717">
            <v>3</v>
          </cell>
          <cell r="L13717">
            <v>12</v>
          </cell>
        </row>
        <row r="13718">
          <cell r="D13718" t="str">
            <v>marv1_132_257</v>
          </cell>
          <cell r="E13718">
            <v>2</v>
          </cell>
          <cell r="F13718">
            <v>2516510.44</v>
          </cell>
          <cell r="G13718">
            <v>6860088.9199999999</v>
          </cell>
          <cell r="H13718">
            <v>185</v>
          </cell>
          <cell r="I13718">
            <v>-99</v>
          </cell>
          <cell r="J13718">
            <v>2007</v>
          </cell>
          <cell r="K13718">
            <v>3</v>
          </cell>
          <cell r="L13718">
            <v>11</v>
          </cell>
        </row>
        <row r="13719">
          <cell r="D13719" t="str">
            <v>marv1_132_258</v>
          </cell>
          <cell r="E13719">
            <v>2</v>
          </cell>
          <cell r="F13719">
            <v>2516503</v>
          </cell>
          <cell r="G13719">
            <v>6860098.3200000003</v>
          </cell>
          <cell r="H13719">
            <v>188.25</v>
          </cell>
          <cell r="I13719">
            <v>-99</v>
          </cell>
          <cell r="J13719">
            <v>2007</v>
          </cell>
          <cell r="K13719">
            <v>3</v>
          </cell>
          <cell r="L13719">
            <v>11</v>
          </cell>
        </row>
        <row r="13720">
          <cell r="D13720" t="str">
            <v>marv1_132_260</v>
          </cell>
          <cell r="E13720">
            <v>2</v>
          </cell>
          <cell r="F13720">
            <v>2516500.96</v>
          </cell>
          <cell r="G13720">
            <v>6860102.6900000004</v>
          </cell>
          <cell r="H13720">
            <v>188.25</v>
          </cell>
          <cell r="I13720">
            <v>-99</v>
          </cell>
          <cell r="J13720">
            <v>2007</v>
          </cell>
          <cell r="K13720">
            <v>3</v>
          </cell>
          <cell r="L13720">
            <v>11</v>
          </cell>
        </row>
        <row r="13721">
          <cell r="D13721" t="str">
            <v>marv1_132_261</v>
          </cell>
          <cell r="E13721">
            <v>2</v>
          </cell>
          <cell r="F13721">
            <v>2516502.5299999998</v>
          </cell>
          <cell r="G13721">
            <v>6860100.5300000003</v>
          </cell>
          <cell r="H13721">
            <v>188.5</v>
          </cell>
          <cell r="I13721">
            <v>-99</v>
          </cell>
          <cell r="J13721">
            <v>2007</v>
          </cell>
          <cell r="K13721">
            <v>3</v>
          </cell>
          <cell r="L13721">
            <v>11</v>
          </cell>
        </row>
        <row r="13722">
          <cell r="D13722" t="str">
            <v>marv1_132_262</v>
          </cell>
          <cell r="E13722">
            <v>2</v>
          </cell>
          <cell r="F13722">
            <v>2516509.2599999998</v>
          </cell>
          <cell r="G13722">
            <v>6860091.4500000002</v>
          </cell>
          <cell r="H13722">
            <v>187.25</v>
          </cell>
          <cell r="I13722">
            <v>-99</v>
          </cell>
          <cell r="J13722">
            <v>2007</v>
          </cell>
          <cell r="K13722">
            <v>3</v>
          </cell>
          <cell r="L13722">
            <v>11</v>
          </cell>
        </row>
        <row r="13723">
          <cell r="D13723" t="str">
            <v>marv1_132_264</v>
          </cell>
          <cell r="E13723">
            <v>2</v>
          </cell>
          <cell r="F13723">
            <v>2516504.91</v>
          </cell>
          <cell r="G13723">
            <v>6860099.4299999997</v>
          </cell>
          <cell r="H13723">
            <v>188</v>
          </cell>
          <cell r="I13723">
            <v>-99</v>
          </cell>
          <cell r="J13723">
            <v>2007</v>
          </cell>
          <cell r="K13723">
            <v>3</v>
          </cell>
          <cell r="L13723">
            <v>11</v>
          </cell>
        </row>
        <row r="13724">
          <cell r="D13724" t="str">
            <v>marv1_132_265</v>
          </cell>
          <cell r="E13724">
            <v>2</v>
          </cell>
          <cell r="F13724">
            <v>2516506.73</v>
          </cell>
          <cell r="G13724">
            <v>6860097.0800000001</v>
          </cell>
          <cell r="H13724">
            <v>189.25</v>
          </cell>
          <cell r="I13724">
            <v>-99</v>
          </cell>
          <cell r="J13724">
            <v>2007</v>
          </cell>
          <cell r="K13724">
            <v>3</v>
          </cell>
          <cell r="L13724">
            <v>11</v>
          </cell>
        </row>
        <row r="13725">
          <cell r="D13725" t="str">
            <v>marv1_132_266</v>
          </cell>
          <cell r="E13725">
            <v>2</v>
          </cell>
          <cell r="F13725">
            <v>2516503.52</v>
          </cell>
          <cell r="G13725">
            <v>6860103.7800000003</v>
          </cell>
          <cell r="H13725">
            <v>187</v>
          </cell>
          <cell r="I13725">
            <v>-99</v>
          </cell>
          <cell r="J13725">
            <v>2007</v>
          </cell>
          <cell r="K13725">
            <v>3</v>
          </cell>
          <cell r="L13725">
            <v>11</v>
          </cell>
        </row>
        <row r="13726">
          <cell r="D13726" t="str">
            <v>marv1_132_267</v>
          </cell>
          <cell r="E13726">
            <v>2</v>
          </cell>
          <cell r="F13726">
            <v>2516504.65</v>
          </cell>
          <cell r="G13726">
            <v>6860101.8600000003</v>
          </cell>
          <cell r="H13726">
            <v>188.25</v>
          </cell>
          <cell r="I13726">
            <v>-99</v>
          </cell>
          <cell r="J13726">
            <v>2007</v>
          </cell>
          <cell r="K13726">
            <v>3</v>
          </cell>
          <cell r="L13726">
            <v>11</v>
          </cell>
        </row>
        <row r="13727">
          <cell r="D13727" t="str">
            <v>marv1_132_271</v>
          </cell>
          <cell r="E13727">
            <v>2</v>
          </cell>
          <cell r="F13727">
            <v>2516505.9500000002</v>
          </cell>
          <cell r="G13727">
            <v>6860103.5099999998</v>
          </cell>
          <cell r="H13727">
            <v>189</v>
          </cell>
          <cell r="I13727">
            <v>-99</v>
          </cell>
          <cell r="J13727">
            <v>2007</v>
          </cell>
          <cell r="K13727">
            <v>3</v>
          </cell>
          <cell r="L13727">
            <v>11</v>
          </cell>
        </row>
        <row r="13728">
          <cell r="D13728" t="str">
            <v>marv1_132_272</v>
          </cell>
          <cell r="E13728">
            <v>2</v>
          </cell>
          <cell r="F13728">
            <v>2516510.4900000002</v>
          </cell>
          <cell r="G13728">
            <v>6860092.2599999998</v>
          </cell>
          <cell r="H13728">
            <v>187.25</v>
          </cell>
          <cell r="I13728">
            <v>-99</v>
          </cell>
          <cell r="J13728">
            <v>2007</v>
          </cell>
          <cell r="K13728">
            <v>3</v>
          </cell>
          <cell r="L13728">
            <v>12</v>
          </cell>
        </row>
        <row r="13729">
          <cell r="D13729" t="str">
            <v>marv1_132_274</v>
          </cell>
          <cell r="E13729">
            <v>2</v>
          </cell>
          <cell r="F13729">
            <v>2516509.67</v>
          </cell>
          <cell r="G13729">
            <v>6860096.25</v>
          </cell>
          <cell r="H13729">
            <v>188.75</v>
          </cell>
          <cell r="I13729">
            <v>-99</v>
          </cell>
          <cell r="J13729">
            <v>2007</v>
          </cell>
          <cell r="K13729">
            <v>3</v>
          </cell>
          <cell r="L13729">
            <v>11</v>
          </cell>
        </row>
        <row r="13730">
          <cell r="D13730" t="str">
            <v>marv1_132_275</v>
          </cell>
          <cell r="E13730">
            <v>2</v>
          </cell>
          <cell r="F13730">
            <v>2516507.0099999998</v>
          </cell>
          <cell r="G13730">
            <v>6860106.2999999998</v>
          </cell>
          <cell r="H13730">
            <v>187.75</v>
          </cell>
          <cell r="I13730">
            <v>-99</v>
          </cell>
          <cell r="J13730">
            <v>2007</v>
          </cell>
          <cell r="K13730">
            <v>3</v>
          </cell>
          <cell r="L13730">
            <v>11</v>
          </cell>
        </row>
        <row r="13731">
          <cell r="D13731" t="str">
            <v>marv1_132_276</v>
          </cell>
          <cell r="E13731">
            <v>2</v>
          </cell>
          <cell r="F13731">
            <v>2516508.6800000002</v>
          </cell>
          <cell r="G13731">
            <v>6860102.0199999996</v>
          </cell>
          <cell r="H13731">
            <v>187.75</v>
          </cell>
          <cell r="I13731">
            <v>-99</v>
          </cell>
          <cell r="J13731">
            <v>2007</v>
          </cell>
          <cell r="K13731">
            <v>3</v>
          </cell>
          <cell r="L13731">
            <v>11</v>
          </cell>
        </row>
        <row r="13732">
          <cell r="D13732" t="str">
            <v>marv1_132_277</v>
          </cell>
          <cell r="E13732">
            <v>2</v>
          </cell>
          <cell r="F13732">
            <v>2516509.34</v>
          </cell>
          <cell r="G13732">
            <v>6860099.9100000001</v>
          </cell>
          <cell r="H13732">
            <v>188.25</v>
          </cell>
          <cell r="I13732">
            <v>-99</v>
          </cell>
          <cell r="J13732">
            <v>2007</v>
          </cell>
          <cell r="K13732">
            <v>3</v>
          </cell>
          <cell r="L13732">
            <v>11</v>
          </cell>
        </row>
        <row r="13733">
          <cell r="D13733" t="str">
            <v>marv1_132_279</v>
          </cell>
          <cell r="E13733">
            <v>2</v>
          </cell>
          <cell r="F13733">
            <v>2516508.96</v>
          </cell>
          <cell r="G13733">
            <v>6860104.2699999996</v>
          </cell>
          <cell r="H13733">
            <v>184.5</v>
          </cell>
          <cell r="I13733">
            <v>-99</v>
          </cell>
          <cell r="J13733">
            <v>2007</v>
          </cell>
          <cell r="K13733">
            <v>3</v>
          </cell>
          <cell r="L13733">
            <v>11</v>
          </cell>
        </row>
        <row r="13734">
          <cell r="D13734" t="str">
            <v>marv1_132_280</v>
          </cell>
          <cell r="E13734">
            <v>2</v>
          </cell>
          <cell r="F13734">
            <v>2516511.59</v>
          </cell>
          <cell r="G13734">
            <v>6860092.8899999997</v>
          </cell>
          <cell r="H13734">
            <v>189.75</v>
          </cell>
          <cell r="I13734">
            <v>-99</v>
          </cell>
          <cell r="J13734">
            <v>2007</v>
          </cell>
          <cell r="K13734">
            <v>3</v>
          </cell>
          <cell r="L13734">
            <v>12</v>
          </cell>
        </row>
        <row r="13735">
          <cell r="D13735" t="str">
            <v>marv1_132_281</v>
          </cell>
          <cell r="E13735">
            <v>2</v>
          </cell>
          <cell r="F13735">
            <v>2516508.96</v>
          </cell>
          <cell r="G13735">
            <v>6860107.0199999996</v>
          </cell>
          <cell r="H13735">
            <v>187</v>
          </cell>
          <cell r="I13735">
            <v>-99</v>
          </cell>
          <cell r="J13735">
            <v>2007</v>
          </cell>
          <cell r="K13735">
            <v>3</v>
          </cell>
          <cell r="L13735">
            <v>11</v>
          </cell>
        </row>
        <row r="13736">
          <cell r="D13736" t="str">
            <v>marv1_132_282</v>
          </cell>
          <cell r="E13736">
            <v>2</v>
          </cell>
          <cell r="F13736">
            <v>2516510.06</v>
          </cell>
          <cell r="G13736">
            <v>6860104.0499999998</v>
          </cell>
          <cell r="H13736">
            <v>183.5</v>
          </cell>
          <cell r="I13736">
            <v>-99</v>
          </cell>
          <cell r="J13736">
            <v>2007</v>
          </cell>
          <cell r="K13736">
            <v>3</v>
          </cell>
          <cell r="L13736">
            <v>11</v>
          </cell>
        </row>
        <row r="13737">
          <cell r="D13737" t="str">
            <v>marv1_132_283</v>
          </cell>
          <cell r="E13737">
            <v>2</v>
          </cell>
          <cell r="F13737">
            <v>2516512.4</v>
          </cell>
          <cell r="G13737">
            <v>6860090.4100000001</v>
          </cell>
          <cell r="H13737">
            <v>184.5</v>
          </cell>
          <cell r="I13737">
            <v>-99</v>
          </cell>
          <cell r="J13737">
            <v>2007</v>
          </cell>
          <cell r="K13737">
            <v>3</v>
          </cell>
          <cell r="L13737">
            <v>12</v>
          </cell>
        </row>
        <row r="13738">
          <cell r="D13738" t="str">
            <v>marv1_132_284</v>
          </cell>
          <cell r="E13738">
            <v>2</v>
          </cell>
          <cell r="F13738">
            <v>2516510.73</v>
          </cell>
          <cell r="G13738">
            <v>6860102.0300000003</v>
          </cell>
          <cell r="H13738">
            <v>184.5</v>
          </cell>
          <cell r="I13738">
            <v>-99</v>
          </cell>
          <cell r="J13738">
            <v>2007</v>
          </cell>
          <cell r="K13738">
            <v>3</v>
          </cell>
          <cell r="L13738">
            <v>11</v>
          </cell>
        </row>
        <row r="13739">
          <cell r="D13739" t="str">
            <v>marv1_132_287</v>
          </cell>
          <cell r="E13739">
            <v>2</v>
          </cell>
          <cell r="F13739">
            <v>2516510.46</v>
          </cell>
          <cell r="G13739">
            <v>6860107.6699999999</v>
          </cell>
          <cell r="H13739">
            <v>186.82</v>
          </cell>
          <cell r="I13739">
            <v>-99</v>
          </cell>
          <cell r="J13739">
            <v>2007</v>
          </cell>
          <cell r="K13739">
            <v>3</v>
          </cell>
          <cell r="L13739">
            <v>11</v>
          </cell>
        </row>
        <row r="13740">
          <cell r="D13740" t="str">
            <v>marv1_132_288</v>
          </cell>
          <cell r="E13740">
            <v>2</v>
          </cell>
          <cell r="F13740">
            <v>2516512.66</v>
          </cell>
          <cell r="G13740">
            <v>6860095.3600000003</v>
          </cell>
          <cell r="H13740">
            <v>186.25</v>
          </cell>
          <cell r="I13740">
            <v>-99</v>
          </cell>
          <cell r="J13740">
            <v>2007</v>
          </cell>
          <cell r="K13740">
            <v>3</v>
          </cell>
          <cell r="L13740">
            <v>11</v>
          </cell>
        </row>
        <row r="13741">
          <cell r="D13741" t="str">
            <v>marv1_132_289</v>
          </cell>
          <cell r="E13741">
            <v>2</v>
          </cell>
          <cell r="F13741">
            <v>2516512.48</v>
          </cell>
          <cell r="G13741">
            <v>6860107.4800000004</v>
          </cell>
          <cell r="H13741">
            <v>185.32</v>
          </cell>
          <cell r="I13741">
            <v>-99</v>
          </cell>
          <cell r="J13741">
            <v>2007</v>
          </cell>
          <cell r="K13741">
            <v>3</v>
          </cell>
          <cell r="L13741">
            <v>11</v>
          </cell>
        </row>
        <row r="13742">
          <cell r="D13742" t="str">
            <v>marv1_132_290</v>
          </cell>
          <cell r="E13742">
            <v>2</v>
          </cell>
          <cell r="F13742">
            <v>2516512.92</v>
          </cell>
          <cell r="G13742">
            <v>6860102.7199999997</v>
          </cell>
          <cell r="H13742">
            <v>186.25</v>
          </cell>
          <cell r="I13742">
            <v>-99</v>
          </cell>
          <cell r="J13742">
            <v>2007</v>
          </cell>
          <cell r="K13742">
            <v>3</v>
          </cell>
          <cell r="L13742">
            <v>11</v>
          </cell>
        </row>
        <row r="13743">
          <cell r="D13743" t="str">
            <v>marv1_132_292</v>
          </cell>
          <cell r="E13743">
            <v>2</v>
          </cell>
          <cell r="F13743">
            <v>2516513.2200000002</v>
          </cell>
          <cell r="G13743">
            <v>6860098.3700000001</v>
          </cell>
          <cell r="H13743">
            <v>188.25</v>
          </cell>
          <cell r="I13743">
            <v>-99</v>
          </cell>
          <cell r="J13743">
            <v>2007</v>
          </cell>
          <cell r="K13743">
            <v>3</v>
          </cell>
          <cell r="L13743">
            <v>11</v>
          </cell>
        </row>
        <row r="13744">
          <cell r="D13744" t="str">
            <v>marv1_132_293</v>
          </cell>
          <cell r="E13744">
            <v>2</v>
          </cell>
          <cell r="F13744">
            <v>2516513.2200000002</v>
          </cell>
          <cell r="G13744">
            <v>6860093.4000000004</v>
          </cell>
          <cell r="H13744">
            <v>186.5</v>
          </cell>
          <cell r="I13744">
            <v>-99</v>
          </cell>
          <cell r="J13744">
            <v>2007</v>
          </cell>
          <cell r="K13744">
            <v>3</v>
          </cell>
          <cell r="L13744">
            <v>12</v>
          </cell>
        </row>
        <row r="13745">
          <cell r="D13745" t="str">
            <v>marv1_132_294</v>
          </cell>
          <cell r="E13745">
            <v>2</v>
          </cell>
          <cell r="F13745">
            <v>2516513.58</v>
          </cell>
          <cell r="G13745">
            <v>6860110.9100000001</v>
          </cell>
          <cell r="H13745">
            <v>185.82</v>
          </cell>
          <cell r="I13745">
            <v>-99</v>
          </cell>
          <cell r="J13745">
            <v>2007</v>
          </cell>
          <cell r="K13745">
            <v>3</v>
          </cell>
          <cell r="L13745">
            <v>11</v>
          </cell>
        </row>
        <row r="13746">
          <cell r="D13746" t="str">
            <v>marv1_132_295</v>
          </cell>
          <cell r="E13746">
            <v>2</v>
          </cell>
          <cell r="F13746">
            <v>2516514.9300000002</v>
          </cell>
          <cell r="G13746">
            <v>6860108.1799999997</v>
          </cell>
          <cell r="H13746">
            <v>190.5</v>
          </cell>
          <cell r="I13746">
            <v>-99</v>
          </cell>
          <cell r="J13746">
            <v>2007</v>
          </cell>
          <cell r="K13746">
            <v>3</v>
          </cell>
          <cell r="L13746">
            <v>11</v>
          </cell>
        </row>
        <row r="13747">
          <cell r="D13747" t="str">
            <v>marv1_132_501</v>
          </cell>
          <cell r="E13747">
            <v>3</v>
          </cell>
          <cell r="F13747">
            <v>2516513.98</v>
          </cell>
          <cell r="G13747">
            <v>6860109.4299999997</v>
          </cell>
          <cell r="H13747">
            <v>-99</v>
          </cell>
          <cell r="I13747">
            <v>-99</v>
          </cell>
          <cell r="J13747">
            <v>2007</v>
          </cell>
          <cell r="K13747">
            <v>2</v>
          </cell>
          <cell r="L13747">
            <v>11</v>
          </cell>
        </row>
        <row r="13748">
          <cell r="D13748" t="str">
            <v>marv1_132_502</v>
          </cell>
          <cell r="E13748">
            <v>3</v>
          </cell>
          <cell r="F13748">
            <v>2516516.4</v>
          </cell>
          <cell r="G13748">
            <v>6860110.2599999998</v>
          </cell>
          <cell r="H13748">
            <v>-99</v>
          </cell>
          <cell r="I13748">
            <v>-99</v>
          </cell>
          <cell r="J13748">
            <v>2007</v>
          </cell>
          <cell r="K13748">
            <v>2</v>
          </cell>
          <cell r="L13748">
            <v>12</v>
          </cell>
        </row>
        <row r="13749">
          <cell r="D13749" t="str">
            <v>marv1_132_503</v>
          </cell>
          <cell r="E13749">
            <v>3</v>
          </cell>
          <cell r="F13749">
            <v>2516513</v>
          </cell>
          <cell r="G13749">
            <v>6860105.4400000004</v>
          </cell>
          <cell r="H13749">
            <v>-99</v>
          </cell>
          <cell r="I13749">
            <v>-99</v>
          </cell>
          <cell r="J13749">
            <v>2007</v>
          </cell>
          <cell r="K13749">
            <v>16</v>
          </cell>
          <cell r="L13749">
            <v>11</v>
          </cell>
        </row>
        <row r="13750">
          <cell r="D13750" t="str">
            <v>marv1_132_504</v>
          </cell>
          <cell r="E13750">
            <v>3</v>
          </cell>
          <cell r="F13750">
            <v>2516511.73</v>
          </cell>
          <cell r="G13750">
            <v>6860104.8399999999</v>
          </cell>
          <cell r="H13750">
            <v>-99</v>
          </cell>
          <cell r="I13750">
            <v>-99</v>
          </cell>
          <cell r="J13750">
            <v>2007</v>
          </cell>
          <cell r="K13750">
            <v>3</v>
          </cell>
          <cell r="L13750">
            <v>11</v>
          </cell>
        </row>
        <row r="13751">
          <cell r="D13751" t="str">
            <v>marv1_132_505</v>
          </cell>
          <cell r="E13751">
            <v>3</v>
          </cell>
          <cell r="F13751">
            <v>2516511.4700000002</v>
          </cell>
          <cell r="G13751">
            <v>6860101.2999999998</v>
          </cell>
          <cell r="H13751">
            <v>-99</v>
          </cell>
          <cell r="I13751">
            <v>-99</v>
          </cell>
          <cell r="J13751">
            <v>2007</v>
          </cell>
          <cell r="K13751">
            <v>16</v>
          </cell>
          <cell r="L13751">
            <v>11</v>
          </cell>
        </row>
        <row r="13752">
          <cell r="D13752" t="str">
            <v>marv1_132_506</v>
          </cell>
          <cell r="E13752">
            <v>3</v>
          </cell>
          <cell r="F13752">
            <v>2516512.0699999998</v>
          </cell>
          <cell r="G13752">
            <v>6860100.9800000004</v>
          </cell>
          <cell r="H13752">
            <v>-99</v>
          </cell>
          <cell r="I13752">
            <v>-99</v>
          </cell>
          <cell r="J13752">
            <v>2007</v>
          </cell>
          <cell r="K13752">
            <v>3</v>
          </cell>
          <cell r="L13752">
            <v>12</v>
          </cell>
        </row>
        <row r="13753">
          <cell r="D13753" t="str">
            <v>marv1_132_507</v>
          </cell>
          <cell r="E13753">
            <v>3</v>
          </cell>
          <cell r="F13753">
            <v>2516509.1800000002</v>
          </cell>
          <cell r="G13753">
            <v>6860095.5999999996</v>
          </cell>
          <cell r="H13753">
            <v>-99</v>
          </cell>
          <cell r="I13753">
            <v>-99</v>
          </cell>
          <cell r="J13753">
            <v>2007</v>
          </cell>
          <cell r="K13753">
            <v>3</v>
          </cell>
          <cell r="L13753">
            <v>14</v>
          </cell>
        </row>
        <row r="13754">
          <cell r="D13754" t="str">
            <v>marv1_132_508</v>
          </cell>
          <cell r="E13754">
            <v>3</v>
          </cell>
          <cell r="F13754">
            <v>2516510.15</v>
          </cell>
          <cell r="G13754">
            <v>6860093.5999999996</v>
          </cell>
          <cell r="H13754">
            <v>-99</v>
          </cell>
          <cell r="I13754">
            <v>-99</v>
          </cell>
          <cell r="J13754">
            <v>2007</v>
          </cell>
          <cell r="K13754">
            <v>3</v>
          </cell>
          <cell r="L13754">
            <v>11</v>
          </cell>
        </row>
        <row r="13755">
          <cell r="D13755" t="str">
            <v>marv1_132_509</v>
          </cell>
          <cell r="E13755">
            <v>3</v>
          </cell>
          <cell r="F13755">
            <v>2516512.73</v>
          </cell>
          <cell r="G13755">
            <v>6860095.29</v>
          </cell>
          <cell r="H13755">
            <v>-99</v>
          </cell>
          <cell r="I13755">
            <v>-99</v>
          </cell>
          <cell r="J13755">
            <v>2007</v>
          </cell>
          <cell r="K13755">
            <v>3</v>
          </cell>
          <cell r="L13755">
            <v>11</v>
          </cell>
        </row>
        <row r="13756">
          <cell r="D13756" t="str">
            <v>marv1_132_510</v>
          </cell>
          <cell r="E13756">
            <v>3</v>
          </cell>
          <cell r="F13756">
            <v>2516514.02</v>
          </cell>
          <cell r="G13756">
            <v>6860107.4199999999</v>
          </cell>
          <cell r="H13756">
            <v>-99</v>
          </cell>
          <cell r="I13756">
            <v>-99</v>
          </cell>
          <cell r="J13756">
            <v>2007</v>
          </cell>
          <cell r="K13756">
            <v>2</v>
          </cell>
          <cell r="L13756">
            <v>11</v>
          </cell>
        </row>
        <row r="13757">
          <cell r="D13757" t="str">
            <v>marv1_132_511</v>
          </cell>
          <cell r="E13757">
            <v>3</v>
          </cell>
          <cell r="F13757">
            <v>2516521.06</v>
          </cell>
          <cell r="G13757">
            <v>6860112.4900000002</v>
          </cell>
          <cell r="H13757">
            <v>-99</v>
          </cell>
          <cell r="I13757">
            <v>-99</v>
          </cell>
          <cell r="J13757">
            <v>2007</v>
          </cell>
          <cell r="K13757">
            <v>2</v>
          </cell>
          <cell r="L13757">
            <v>13</v>
          </cell>
        </row>
        <row r="13758">
          <cell r="D13758" t="str">
            <v>marv1_132_512</v>
          </cell>
          <cell r="E13758">
            <v>3</v>
          </cell>
          <cell r="F13758">
            <v>2516523.1800000002</v>
          </cell>
          <cell r="G13758">
            <v>6860110.0499999998</v>
          </cell>
          <cell r="H13758">
            <v>-99</v>
          </cell>
          <cell r="I13758">
            <v>-99</v>
          </cell>
          <cell r="J13758">
            <v>2007</v>
          </cell>
          <cell r="K13758">
            <v>3</v>
          </cell>
          <cell r="L13758">
            <v>11</v>
          </cell>
        </row>
        <row r="13759">
          <cell r="D13759" t="str">
            <v>marv1_132_513</v>
          </cell>
          <cell r="E13759">
            <v>3</v>
          </cell>
          <cell r="F13759">
            <v>2516521.75</v>
          </cell>
          <cell r="G13759">
            <v>6860107.4800000004</v>
          </cell>
          <cell r="H13759">
            <v>-99</v>
          </cell>
          <cell r="I13759">
            <v>-99</v>
          </cell>
          <cell r="J13759">
            <v>2007</v>
          </cell>
          <cell r="K13759">
            <v>2</v>
          </cell>
          <cell r="L13759">
            <v>11</v>
          </cell>
        </row>
        <row r="13760">
          <cell r="D13760" t="str">
            <v>marv1_132_514</v>
          </cell>
          <cell r="E13760">
            <v>3</v>
          </cell>
          <cell r="F13760">
            <v>2516519.54</v>
          </cell>
          <cell r="G13760">
            <v>6860107.7699999996</v>
          </cell>
          <cell r="H13760">
            <v>-99</v>
          </cell>
          <cell r="I13760">
            <v>-99</v>
          </cell>
          <cell r="J13760">
            <v>2007</v>
          </cell>
          <cell r="K13760">
            <v>2</v>
          </cell>
          <cell r="L13760">
            <v>12</v>
          </cell>
        </row>
        <row r="13761">
          <cell r="D13761" t="str">
            <v>marv1_132_515</v>
          </cell>
          <cell r="E13761">
            <v>3</v>
          </cell>
          <cell r="F13761">
            <v>2516515.19</v>
          </cell>
          <cell r="G13761">
            <v>6860104.4900000002</v>
          </cell>
          <cell r="H13761">
            <v>-99</v>
          </cell>
          <cell r="I13761">
            <v>-99</v>
          </cell>
          <cell r="J13761">
            <v>2007</v>
          </cell>
          <cell r="K13761">
            <v>16</v>
          </cell>
          <cell r="L13761">
            <v>11</v>
          </cell>
        </row>
        <row r="13762">
          <cell r="D13762" t="str">
            <v>marv1_132_516</v>
          </cell>
          <cell r="E13762">
            <v>3</v>
          </cell>
          <cell r="F13762">
            <v>2516519.7200000002</v>
          </cell>
          <cell r="G13762">
            <v>6860103.2400000002</v>
          </cell>
          <cell r="H13762">
            <v>-99</v>
          </cell>
          <cell r="I13762">
            <v>-99</v>
          </cell>
          <cell r="J13762">
            <v>2007</v>
          </cell>
          <cell r="K13762">
            <v>3</v>
          </cell>
          <cell r="L13762">
            <v>12</v>
          </cell>
        </row>
        <row r="13763">
          <cell r="D13763" t="str">
            <v>marv1_132_517</v>
          </cell>
          <cell r="E13763">
            <v>3</v>
          </cell>
          <cell r="F13763">
            <v>2516521.48</v>
          </cell>
          <cell r="G13763">
            <v>6860102.29</v>
          </cell>
          <cell r="H13763">
            <v>-99</v>
          </cell>
          <cell r="I13763">
            <v>-99</v>
          </cell>
          <cell r="J13763">
            <v>2007</v>
          </cell>
          <cell r="K13763">
            <v>16</v>
          </cell>
          <cell r="L13763">
            <v>11</v>
          </cell>
        </row>
        <row r="13764">
          <cell r="D13764" t="str">
            <v>marv1_132_518</v>
          </cell>
          <cell r="E13764">
            <v>3</v>
          </cell>
          <cell r="F13764">
            <v>2516514.7200000002</v>
          </cell>
          <cell r="G13764">
            <v>6860093.8300000001</v>
          </cell>
          <cell r="H13764">
            <v>-99</v>
          </cell>
          <cell r="I13764">
            <v>-99</v>
          </cell>
          <cell r="J13764">
            <v>2007</v>
          </cell>
          <cell r="K13764">
            <v>2</v>
          </cell>
          <cell r="L13764">
            <v>11</v>
          </cell>
        </row>
        <row r="13765">
          <cell r="D13765" t="str">
            <v>marv1_132_519</v>
          </cell>
          <cell r="E13765">
            <v>3</v>
          </cell>
          <cell r="F13765">
            <v>2516516.91</v>
          </cell>
          <cell r="G13765">
            <v>6860093.7199999997</v>
          </cell>
          <cell r="H13765">
            <v>-99</v>
          </cell>
          <cell r="I13765">
            <v>-99</v>
          </cell>
          <cell r="J13765">
            <v>2007</v>
          </cell>
          <cell r="K13765">
            <v>16</v>
          </cell>
          <cell r="L13765">
            <v>11</v>
          </cell>
        </row>
        <row r="13766">
          <cell r="D13766" t="str">
            <v>marv1_132_520</v>
          </cell>
          <cell r="E13766">
            <v>3</v>
          </cell>
          <cell r="F13766">
            <v>2516515.77</v>
          </cell>
          <cell r="G13766">
            <v>6860092.6799999997</v>
          </cell>
          <cell r="H13766">
            <v>-99</v>
          </cell>
          <cell r="I13766">
            <v>-99</v>
          </cell>
          <cell r="J13766">
            <v>2007</v>
          </cell>
          <cell r="K13766">
            <v>3</v>
          </cell>
          <cell r="L13766">
            <v>12</v>
          </cell>
        </row>
        <row r="13767">
          <cell r="D13767" t="str">
            <v>marv1_132_521</v>
          </cell>
          <cell r="E13767">
            <v>3</v>
          </cell>
          <cell r="F13767">
            <v>2516527.19</v>
          </cell>
          <cell r="G13767">
            <v>6860099.6500000004</v>
          </cell>
          <cell r="H13767">
            <v>-99</v>
          </cell>
          <cell r="I13767">
            <v>-99</v>
          </cell>
          <cell r="J13767">
            <v>2007</v>
          </cell>
          <cell r="K13767">
            <v>2</v>
          </cell>
          <cell r="L13767">
            <v>11</v>
          </cell>
        </row>
        <row r="13768">
          <cell r="D13768" t="str">
            <v>marv1_132_522</v>
          </cell>
          <cell r="E13768">
            <v>3</v>
          </cell>
          <cell r="F13768">
            <v>2516528.5299999998</v>
          </cell>
          <cell r="G13768">
            <v>6860099.3700000001</v>
          </cell>
          <cell r="H13768">
            <v>-99</v>
          </cell>
          <cell r="I13768">
            <v>-99</v>
          </cell>
          <cell r="J13768">
            <v>2007</v>
          </cell>
          <cell r="K13768">
            <v>2</v>
          </cell>
          <cell r="L13768">
            <v>11</v>
          </cell>
        </row>
        <row r="13769">
          <cell r="D13769" t="str">
            <v>marv1_132_523</v>
          </cell>
          <cell r="E13769">
            <v>3</v>
          </cell>
          <cell r="F13769">
            <v>2516526.9900000002</v>
          </cell>
          <cell r="G13769">
            <v>6860096.2199999997</v>
          </cell>
          <cell r="H13769">
            <v>-99</v>
          </cell>
          <cell r="I13769">
            <v>-99</v>
          </cell>
          <cell r="J13769">
            <v>2007</v>
          </cell>
          <cell r="K13769">
            <v>16</v>
          </cell>
          <cell r="L13769">
            <v>11</v>
          </cell>
        </row>
        <row r="13770">
          <cell r="D13770" t="str">
            <v>marv1_132_524</v>
          </cell>
          <cell r="E13770">
            <v>3</v>
          </cell>
          <cell r="F13770">
            <v>2516527.59</v>
          </cell>
          <cell r="G13770">
            <v>6860093.3300000001</v>
          </cell>
          <cell r="H13770">
            <v>-99</v>
          </cell>
          <cell r="I13770">
            <v>-99</v>
          </cell>
          <cell r="J13770">
            <v>2007</v>
          </cell>
          <cell r="K13770">
            <v>3</v>
          </cell>
          <cell r="L13770">
            <v>13</v>
          </cell>
        </row>
        <row r="13771">
          <cell r="D13771" t="str">
            <v>marv1_132_525</v>
          </cell>
          <cell r="E13771">
            <v>3</v>
          </cell>
          <cell r="F13771">
            <v>2516525.71</v>
          </cell>
          <cell r="G13771">
            <v>6860093.8300000001</v>
          </cell>
          <cell r="H13771">
            <v>-99</v>
          </cell>
          <cell r="I13771">
            <v>-99</v>
          </cell>
          <cell r="J13771">
            <v>2007</v>
          </cell>
          <cell r="K13771">
            <v>16</v>
          </cell>
          <cell r="L13771">
            <v>12</v>
          </cell>
        </row>
        <row r="13772">
          <cell r="D13772" t="str">
            <v>marv1_132_526</v>
          </cell>
          <cell r="E13772">
            <v>3</v>
          </cell>
          <cell r="F13772">
            <v>2516525.8199999998</v>
          </cell>
          <cell r="G13772">
            <v>6860093.4400000004</v>
          </cell>
          <cell r="H13772">
            <v>-99</v>
          </cell>
          <cell r="I13772">
            <v>-99</v>
          </cell>
          <cell r="J13772">
            <v>2007</v>
          </cell>
          <cell r="K13772">
            <v>16</v>
          </cell>
          <cell r="L13772">
            <v>12</v>
          </cell>
        </row>
        <row r="13773">
          <cell r="D13773" t="str">
            <v>marv1_132_527</v>
          </cell>
          <cell r="E13773">
            <v>3</v>
          </cell>
          <cell r="F13773">
            <v>2516526.46</v>
          </cell>
          <cell r="G13773">
            <v>6860090.7199999997</v>
          </cell>
          <cell r="H13773">
            <v>-99</v>
          </cell>
          <cell r="I13773">
            <v>-99</v>
          </cell>
          <cell r="J13773">
            <v>2007</v>
          </cell>
          <cell r="K13773">
            <v>3</v>
          </cell>
          <cell r="L13773">
            <v>11</v>
          </cell>
        </row>
        <row r="13774">
          <cell r="D13774" t="str">
            <v>marv1_132_528</v>
          </cell>
          <cell r="E13774">
            <v>3</v>
          </cell>
          <cell r="F13774">
            <v>2516528.4500000002</v>
          </cell>
          <cell r="G13774">
            <v>6860092.0199999996</v>
          </cell>
          <cell r="H13774">
            <v>-99</v>
          </cell>
          <cell r="I13774">
            <v>-99</v>
          </cell>
          <cell r="J13774">
            <v>2007</v>
          </cell>
          <cell r="K13774">
            <v>3</v>
          </cell>
          <cell r="L13774">
            <v>11</v>
          </cell>
        </row>
        <row r="13775">
          <cell r="D13775" t="str">
            <v>marv1_132_529</v>
          </cell>
          <cell r="E13775">
            <v>3</v>
          </cell>
          <cell r="F13775">
            <v>2516529.7000000002</v>
          </cell>
          <cell r="G13775">
            <v>6860092.6799999997</v>
          </cell>
          <cell r="H13775">
            <v>-99</v>
          </cell>
          <cell r="I13775">
            <v>-99</v>
          </cell>
          <cell r="J13775">
            <v>2007</v>
          </cell>
          <cell r="K13775">
            <v>2</v>
          </cell>
          <cell r="L13775">
            <v>11</v>
          </cell>
        </row>
        <row r="13776">
          <cell r="D13776" t="str">
            <v>marv1_132_530</v>
          </cell>
          <cell r="E13776">
            <v>3</v>
          </cell>
          <cell r="F13776">
            <v>2516530.15</v>
          </cell>
          <cell r="G13776">
            <v>6860093.2000000002</v>
          </cell>
          <cell r="H13776">
            <v>-99</v>
          </cell>
          <cell r="I13776">
            <v>-99</v>
          </cell>
          <cell r="J13776">
            <v>2007</v>
          </cell>
          <cell r="K13776">
            <v>16</v>
          </cell>
          <cell r="L13776">
            <v>11</v>
          </cell>
        </row>
        <row r="13777">
          <cell r="D13777" t="str">
            <v>marv1_132_531</v>
          </cell>
          <cell r="E13777">
            <v>3</v>
          </cell>
          <cell r="F13777">
            <v>2516533.5499999998</v>
          </cell>
          <cell r="G13777">
            <v>6860089.8600000003</v>
          </cell>
          <cell r="H13777">
            <v>-99</v>
          </cell>
          <cell r="I13777">
            <v>-99</v>
          </cell>
          <cell r="J13777">
            <v>2007</v>
          </cell>
          <cell r="K13777">
            <v>3</v>
          </cell>
          <cell r="L13777">
            <v>11</v>
          </cell>
        </row>
        <row r="13778">
          <cell r="D13778" t="str">
            <v>marv1_132_532</v>
          </cell>
          <cell r="E13778">
            <v>3</v>
          </cell>
          <cell r="F13778">
            <v>2516526.38</v>
          </cell>
          <cell r="G13778">
            <v>6860088.9800000004</v>
          </cell>
          <cell r="H13778">
            <v>-99</v>
          </cell>
          <cell r="I13778">
            <v>-99</v>
          </cell>
          <cell r="J13778">
            <v>2007</v>
          </cell>
          <cell r="K13778">
            <v>16</v>
          </cell>
          <cell r="L13778">
            <v>11</v>
          </cell>
        </row>
        <row r="13779">
          <cell r="D13779" t="str">
            <v>marv1_132_533</v>
          </cell>
          <cell r="E13779">
            <v>3</v>
          </cell>
          <cell r="F13779">
            <v>2516526.5499999998</v>
          </cell>
          <cell r="G13779">
            <v>6860090.0099999998</v>
          </cell>
          <cell r="H13779">
            <v>-99</v>
          </cell>
          <cell r="I13779">
            <v>-99</v>
          </cell>
          <cell r="J13779">
            <v>2007</v>
          </cell>
          <cell r="K13779">
            <v>16</v>
          </cell>
          <cell r="L13779">
            <v>12</v>
          </cell>
        </row>
        <row r="13780">
          <cell r="D13780" t="str">
            <v>marv1_132_534</v>
          </cell>
          <cell r="E13780">
            <v>3</v>
          </cell>
          <cell r="F13780">
            <v>2516523</v>
          </cell>
          <cell r="G13780">
            <v>6860089.8499999996</v>
          </cell>
          <cell r="H13780">
            <v>-99</v>
          </cell>
          <cell r="I13780">
            <v>-99</v>
          </cell>
          <cell r="J13780">
            <v>2007</v>
          </cell>
          <cell r="K13780">
            <v>16</v>
          </cell>
          <cell r="L13780">
            <v>11</v>
          </cell>
        </row>
        <row r="13781">
          <cell r="D13781" t="str">
            <v>marv1_132_535</v>
          </cell>
          <cell r="E13781">
            <v>3</v>
          </cell>
          <cell r="F13781">
            <v>2516519.14</v>
          </cell>
          <cell r="G13781">
            <v>6860090.6200000001</v>
          </cell>
          <cell r="H13781">
            <v>-99</v>
          </cell>
          <cell r="I13781">
            <v>-99</v>
          </cell>
          <cell r="J13781">
            <v>2007</v>
          </cell>
          <cell r="K13781">
            <v>16</v>
          </cell>
          <cell r="L13781">
            <v>11</v>
          </cell>
        </row>
        <row r="13782">
          <cell r="D13782" t="str">
            <v>marv1_132_536</v>
          </cell>
          <cell r="E13782">
            <v>3</v>
          </cell>
          <cell r="F13782">
            <v>2516518.9300000002</v>
          </cell>
          <cell r="G13782">
            <v>6860090.46</v>
          </cell>
          <cell r="H13782">
            <v>-99</v>
          </cell>
          <cell r="I13782">
            <v>-99</v>
          </cell>
          <cell r="J13782">
            <v>2007</v>
          </cell>
          <cell r="K13782">
            <v>16</v>
          </cell>
          <cell r="L13782">
            <v>11</v>
          </cell>
        </row>
        <row r="13783">
          <cell r="D13783" t="str">
            <v>marv1_132_537</v>
          </cell>
          <cell r="E13783">
            <v>3</v>
          </cell>
          <cell r="F13783">
            <v>2516512.9900000002</v>
          </cell>
          <cell r="G13783">
            <v>6860089.9299999997</v>
          </cell>
          <cell r="H13783">
            <v>-99</v>
          </cell>
          <cell r="I13783">
            <v>-99</v>
          </cell>
          <cell r="J13783">
            <v>2007</v>
          </cell>
          <cell r="K13783">
            <v>16</v>
          </cell>
          <cell r="L13783">
            <v>11</v>
          </cell>
        </row>
        <row r="13784">
          <cell r="D13784" t="str">
            <v>marv1_132_538</v>
          </cell>
          <cell r="E13784">
            <v>3</v>
          </cell>
          <cell r="F13784">
            <v>2516513.0299999998</v>
          </cell>
          <cell r="G13784">
            <v>6860090.1500000004</v>
          </cell>
          <cell r="H13784">
            <v>-99</v>
          </cell>
          <cell r="I13784">
            <v>-99</v>
          </cell>
          <cell r="J13784">
            <v>2007</v>
          </cell>
          <cell r="K13784">
            <v>16</v>
          </cell>
          <cell r="L13784">
            <v>11</v>
          </cell>
        </row>
        <row r="13785">
          <cell r="D13785" t="str">
            <v>marv1_132_539</v>
          </cell>
          <cell r="E13785">
            <v>3</v>
          </cell>
          <cell r="F13785">
            <v>2516519.02</v>
          </cell>
          <cell r="G13785">
            <v>6860087.2000000002</v>
          </cell>
          <cell r="H13785">
            <v>-99</v>
          </cell>
          <cell r="I13785">
            <v>-99</v>
          </cell>
          <cell r="J13785">
            <v>2007</v>
          </cell>
          <cell r="K13785">
            <v>2</v>
          </cell>
          <cell r="L13785">
            <v>12</v>
          </cell>
        </row>
        <row r="13786">
          <cell r="D13786" t="str">
            <v>marv1_132_540</v>
          </cell>
          <cell r="E13786">
            <v>3</v>
          </cell>
          <cell r="F13786">
            <v>2516524.2799999998</v>
          </cell>
          <cell r="G13786">
            <v>6860087.7699999996</v>
          </cell>
          <cell r="H13786">
            <v>-99</v>
          </cell>
          <cell r="I13786">
            <v>-99</v>
          </cell>
          <cell r="J13786">
            <v>2007</v>
          </cell>
          <cell r="K13786">
            <v>6</v>
          </cell>
          <cell r="L13786">
            <v>12</v>
          </cell>
        </row>
        <row r="13787">
          <cell r="D13787" t="str">
            <v>marv1_132_541</v>
          </cell>
          <cell r="E13787">
            <v>3</v>
          </cell>
          <cell r="F13787">
            <v>2516532.33</v>
          </cell>
          <cell r="G13787">
            <v>6860086.3799999999</v>
          </cell>
          <cell r="H13787">
            <v>-99</v>
          </cell>
          <cell r="I13787">
            <v>-99</v>
          </cell>
          <cell r="J13787">
            <v>2007</v>
          </cell>
          <cell r="K13787">
            <v>3</v>
          </cell>
          <cell r="L13787">
            <v>11</v>
          </cell>
        </row>
        <row r="13788">
          <cell r="D13788" t="str">
            <v>marv1_132_542</v>
          </cell>
          <cell r="E13788">
            <v>3</v>
          </cell>
          <cell r="F13788">
            <v>2516522.7200000002</v>
          </cell>
          <cell r="G13788">
            <v>6860082.8899999997</v>
          </cell>
          <cell r="H13788">
            <v>-99</v>
          </cell>
          <cell r="I13788">
            <v>-99</v>
          </cell>
          <cell r="J13788">
            <v>2007</v>
          </cell>
          <cell r="K13788">
            <v>2</v>
          </cell>
          <cell r="L13788">
            <v>11</v>
          </cell>
        </row>
        <row r="13789">
          <cell r="D13789" t="str">
            <v>marv1_132_543</v>
          </cell>
          <cell r="E13789">
            <v>3</v>
          </cell>
          <cell r="F13789">
            <v>2516517.56</v>
          </cell>
          <cell r="G13789">
            <v>6860086.5599999996</v>
          </cell>
          <cell r="H13789">
            <v>-99</v>
          </cell>
          <cell r="I13789">
            <v>-99</v>
          </cell>
          <cell r="J13789">
            <v>2007</v>
          </cell>
          <cell r="K13789">
            <v>16</v>
          </cell>
          <cell r="L13789">
            <v>11</v>
          </cell>
        </row>
        <row r="13790">
          <cell r="D13790" t="str">
            <v>marv1_132_544</v>
          </cell>
          <cell r="E13790">
            <v>3</v>
          </cell>
          <cell r="F13790">
            <v>2516517.87</v>
          </cell>
          <cell r="G13790">
            <v>6860084.4900000002</v>
          </cell>
          <cell r="H13790">
            <v>-99</v>
          </cell>
          <cell r="I13790">
            <v>-99</v>
          </cell>
          <cell r="J13790">
            <v>2007</v>
          </cell>
          <cell r="K13790">
            <v>3</v>
          </cell>
          <cell r="L13790">
            <v>11</v>
          </cell>
        </row>
        <row r="13791">
          <cell r="D13791" t="str">
            <v>marv1_132_545</v>
          </cell>
          <cell r="E13791">
            <v>3</v>
          </cell>
          <cell r="F13791">
            <v>2516519.84</v>
          </cell>
          <cell r="G13791">
            <v>6860080.9500000002</v>
          </cell>
          <cell r="H13791">
            <v>-99</v>
          </cell>
          <cell r="I13791">
            <v>-99</v>
          </cell>
          <cell r="J13791">
            <v>2007</v>
          </cell>
          <cell r="K13791">
            <v>3</v>
          </cell>
          <cell r="L13791">
            <v>11</v>
          </cell>
        </row>
        <row r="13792">
          <cell r="D13792" t="str">
            <v>marv1_132_546</v>
          </cell>
          <cell r="E13792">
            <v>3</v>
          </cell>
          <cell r="F13792">
            <v>2516517.8199999998</v>
          </cell>
          <cell r="G13792">
            <v>6860079.9900000002</v>
          </cell>
          <cell r="H13792">
            <v>-99</v>
          </cell>
          <cell r="I13792">
            <v>-99</v>
          </cell>
          <cell r="J13792">
            <v>2007</v>
          </cell>
          <cell r="K13792">
            <v>2</v>
          </cell>
          <cell r="L13792">
            <v>11</v>
          </cell>
        </row>
        <row r="13793">
          <cell r="D13793" t="str">
            <v>marv1_132_547</v>
          </cell>
          <cell r="E13793">
            <v>3</v>
          </cell>
          <cell r="F13793">
            <v>2516514.38</v>
          </cell>
          <cell r="G13793">
            <v>6860083.5700000003</v>
          </cell>
          <cell r="H13793">
            <v>-99</v>
          </cell>
          <cell r="I13793">
            <v>-99</v>
          </cell>
          <cell r="J13793">
            <v>2007</v>
          </cell>
          <cell r="K13793">
            <v>2</v>
          </cell>
          <cell r="L13793">
            <v>11</v>
          </cell>
        </row>
        <row r="13794">
          <cell r="D13794" t="str">
            <v>marv1_132_548</v>
          </cell>
          <cell r="E13794">
            <v>3</v>
          </cell>
          <cell r="F13794">
            <v>2516512.7200000002</v>
          </cell>
          <cell r="G13794">
            <v>6860081.8099999996</v>
          </cell>
          <cell r="H13794">
            <v>-99</v>
          </cell>
          <cell r="I13794">
            <v>-99</v>
          </cell>
          <cell r="J13794">
            <v>2007</v>
          </cell>
          <cell r="K13794">
            <v>3</v>
          </cell>
          <cell r="L13794">
            <v>11</v>
          </cell>
        </row>
        <row r="13795">
          <cell r="D13795" t="str">
            <v>marv1_132_549</v>
          </cell>
          <cell r="E13795">
            <v>3</v>
          </cell>
          <cell r="F13795">
            <v>2516511.7200000002</v>
          </cell>
          <cell r="G13795">
            <v>6860084.2800000003</v>
          </cell>
          <cell r="H13795">
            <v>-99</v>
          </cell>
          <cell r="I13795">
            <v>-99</v>
          </cell>
          <cell r="J13795">
            <v>2007</v>
          </cell>
          <cell r="K13795">
            <v>3</v>
          </cell>
          <cell r="L13795">
            <v>14</v>
          </cell>
        </row>
        <row r="13796">
          <cell r="D13796" t="str">
            <v>marv1_132_550</v>
          </cell>
          <cell r="E13796">
            <v>3</v>
          </cell>
          <cell r="F13796">
            <v>2516513.91</v>
          </cell>
          <cell r="G13796">
            <v>6860084.7000000002</v>
          </cell>
          <cell r="H13796">
            <v>-99</v>
          </cell>
          <cell r="I13796">
            <v>-99</v>
          </cell>
          <cell r="J13796">
            <v>2007</v>
          </cell>
          <cell r="K13796">
            <v>3</v>
          </cell>
          <cell r="L13796">
            <v>11</v>
          </cell>
        </row>
        <row r="13797">
          <cell r="D13797" t="str">
            <v>marv1_132_551</v>
          </cell>
          <cell r="E13797">
            <v>3</v>
          </cell>
          <cell r="F13797">
            <v>2516513.23</v>
          </cell>
          <cell r="G13797">
            <v>6860086.5</v>
          </cell>
          <cell r="H13797">
            <v>-99</v>
          </cell>
          <cell r="I13797">
            <v>-99</v>
          </cell>
          <cell r="J13797">
            <v>2007</v>
          </cell>
          <cell r="K13797">
            <v>16</v>
          </cell>
          <cell r="L13797">
            <v>11</v>
          </cell>
        </row>
        <row r="13798">
          <cell r="D13798" t="str">
            <v>marv1_132_552</v>
          </cell>
          <cell r="E13798">
            <v>3</v>
          </cell>
          <cell r="F13798">
            <v>2516511.79</v>
          </cell>
          <cell r="G13798">
            <v>6860078.8399999999</v>
          </cell>
          <cell r="H13798">
            <v>-99</v>
          </cell>
          <cell r="I13798">
            <v>-99</v>
          </cell>
          <cell r="J13798">
            <v>2007</v>
          </cell>
          <cell r="K13798">
            <v>16</v>
          </cell>
          <cell r="L13798">
            <v>11</v>
          </cell>
        </row>
        <row r="13799">
          <cell r="D13799" t="str">
            <v>marv1_132_553</v>
          </cell>
          <cell r="E13799">
            <v>3</v>
          </cell>
          <cell r="F13799">
            <v>2516511.73</v>
          </cell>
          <cell r="G13799">
            <v>6860078.0700000003</v>
          </cell>
          <cell r="H13799">
            <v>-99</v>
          </cell>
          <cell r="I13799">
            <v>-99</v>
          </cell>
          <cell r="J13799">
            <v>2007</v>
          </cell>
          <cell r="K13799">
            <v>16</v>
          </cell>
          <cell r="L13799">
            <v>11</v>
          </cell>
        </row>
        <row r="13800">
          <cell r="D13800" t="str">
            <v>marv1_132_554</v>
          </cell>
          <cell r="E13800">
            <v>3</v>
          </cell>
          <cell r="F13800">
            <v>2516510.63</v>
          </cell>
          <cell r="G13800">
            <v>6860077.6299999999</v>
          </cell>
          <cell r="H13800">
            <v>-99</v>
          </cell>
          <cell r="I13800">
            <v>-99</v>
          </cell>
          <cell r="J13800">
            <v>2007</v>
          </cell>
          <cell r="K13800">
            <v>3</v>
          </cell>
          <cell r="L13800">
            <v>11</v>
          </cell>
        </row>
        <row r="13801">
          <cell r="D13801" t="str">
            <v>marv1_132_555</v>
          </cell>
          <cell r="E13801">
            <v>3</v>
          </cell>
          <cell r="F13801">
            <v>2516506.96</v>
          </cell>
          <cell r="G13801">
            <v>6860073.0499999998</v>
          </cell>
          <cell r="H13801">
            <v>-99</v>
          </cell>
          <cell r="I13801">
            <v>-99</v>
          </cell>
          <cell r="J13801">
            <v>2007</v>
          </cell>
          <cell r="K13801">
            <v>3</v>
          </cell>
          <cell r="L13801">
            <v>14</v>
          </cell>
        </row>
        <row r="13802">
          <cell r="D13802" t="str">
            <v>marv1_132_556</v>
          </cell>
          <cell r="E13802">
            <v>3</v>
          </cell>
          <cell r="F13802">
            <v>2516503.3199999998</v>
          </cell>
          <cell r="G13802">
            <v>6860072.4699999997</v>
          </cell>
          <cell r="H13802">
            <v>-99</v>
          </cell>
          <cell r="I13802">
            <v>-99</v>
          </cell>
          <cell r="J13802">
            <v>2007</v>
          </cell>
          <cell r="K13802">
            <v>13</v>
          </cell>
          <cell r="L13802">
            <v>14</v>
          </cell>
        </row>
        <row r="13803">
          <cell r="D13803" t="str">
            <v>marv1_132_557</v>
          </cell>
          <cell r="E13803">
            <v>3</v>
          </cell>
          <cell r="F13803">
            <v>2516506.48</v>
          </cell>
          <cell r="G13803">
            <v>6860076.3099999996</v>
          </cell>
          <cell r="H13803">
            <v>-99</v>
          </cell>
          <cell r="I13803">
            <v>-99</v>
          </cell>
          <cell r="J13803">
            <v>2007</v>
          </cell>
          <cell r="K13803">
            <v>6</v>
          </cell>
          <cell r="L13803">
            <v>11</v>
          </cell>
        </row>
        <row r="13804">
          <cell r="D13804" t="str">
            <v>marv1_132_558</v>
          </cell>
          <cell r="E13804">
            <v>3</v>
          </cell>
          <cell r="F13804">
            <v>2516503.04</v>
          </cell>
          <cell r="G13804">
            <v>6860074.54</v>
          </cell>
          <cell r="H13804">
            <v>-99</v>
          </cell>
          <cell r="I13804">
            <v>-99</v>
          </cell>
          <cell r="J13804">
            <v>2007</v>
          </cell>
          <cell r="K13804">
            <v>6</v>
          </cell>
          <cell r="L13804">
            <v>21</v>
          </cell>
        </row>
        <row r="13805">
          <cell r="D13805" t="str">
            <v>marv1_132_559</v>
          </cell>
          <cell r="E13805">
            <v>3</v>
          </cell>
          <cell r="F13805">
            <v>2516501.2599999998</v>
          </cell>
          <cell r="G13805">
            <v>6860073.1200000001</v>
          </cell>
          <cell r="H13805">
            <v>-99</v>
          </cell>
          <cell r="I13805">
            <v>-99</v>
          </cell>
          <cell r="J13805">
            <v>2007</v>
          </cell>
          <cell r="K13805">
            <v>16</v>
          </cell>
          <cell r="L13805">
            <v>11</v>
          </cell>
        </row>
        <row r="13806">
          <cell r="D13806" t="str">
            <v>marv1_132_560</v>
          </cell>
          <cell r="E13806">
            <v>3</v>
          </cell>
          <cell r="F13806">
            <v>2516499.2400000002</v>
          </cell>
          <cell r="G13806">
            <v>6860072.7199999997</v>
          </cell>
          <cell r="H13806">
            <v>-99</v>
          </cell>
          <cell r="I13806">
            <v>-99</v>
          </cell>
          <cell r="J13806">
            <v>2007</v>
          </cell>
          <cell r="K13806">
            <v>16</v>
          </cell>
          <cell r="L13806">
            <v>11</v>
          </cell>
        </row>
        <row r="13807">
          <cell r="D13807" t="str">
            <v>marv1_132_561</v>
          </cell>
          <cell r="E13807">
            <v>3</v>
          </cell>
          <cell r="F13807">
            <v>2516498.34</v>
          </cell>
          <cell r="G13807">
            <v>6860072.9800000004</v>
          </cell>
          <cell r="H13807">
            <v>-99</v>
          </cell>
          <cell r="I13807">
            <v>-99</v>
          </cell>
          <cell r="J13807">
            <v>2007</v>
          </cell>
          <cell r="K13807">
            <v>16</v>
          </cell>
          <cell r="L13807">
            <v>11</v>
          </cell>
        </row>
        <row r="13808">
          <cell r="D13808" t="str">
            <v>marv1_132_562</v>
          </cell>
          <cell r="E13808">
            <v>3</v>
          </cell>
          <cell r="F13808">
            <v>2516498.5699999998</v>
          </cell>
          <cell r="G13808">
            <v>6860073.9199999999</v>
          </cell>
          <cell r="H13808">
            <v>-99</v>
          </cell>
          <cell r="I13808">
            <v>-99</v>
          </cell>
          <cell r="J13808">
            <v>2007</v>
          </cell>
          <cell r="K13808">
            <v>3</v>
          </cell>
          <cell r="L13808">
            <v>11</v>
          </cell>
        </row>
        <row r="13809">
          <cell r="D13809" t="str">
            <v>marv1_132_563</v>
          </cell>
          <cell r="E13809">
            <v>3</v>
          </cell>
          <cell r="F13809">
            <v>2516500.7999999998</v>
          </cell>
          <cell r="G13809">
            <v>6860075.4699999997</v>
          </cell>
          <cell r="H13809">
            <v>-99</v>
          </cell>
          <cell r="I13809">
            <v>-99</v>
          </cell>
          <cell r="J13809">
            <v>2007</v>
          </cell>
          <cell r="K13809">
            <v>3</v>
          </cell>
          <cell r="L13809">
            <v>11</v>
          </cell>
        </row>
        <row r="13810">
          <cell r="D13810" t="str">
            <v>marv1_132_564</v>
          </cell>
          <cell r="E13810">
            <v>3</v>
          </cell>
          <cell r="F13810">
            <v>2516503.96</v>
          </cell>
          <cell r="G13810">
            <v>6860077.9699999997</v>
          </cell>
          <cell r="H13810">
            <v>-99</v>
          </cell>
          <cell r="I13810">
            <v>-99</v>
          </cell>
          <cell r="J13810">
            <v>2007</v>
          </cell>
          <cell r="K13810">
            <v>3</v>
          </cell>
          <cell r="L13810">
            <v>12</v>
          </cell>
        </row>
        <row r="13811">
          <cell r="D13811" t="str">
            <v>marv1_132_565</v>
          </cell>
          <cell r="E13811">
            <v>3</v>
          </cell>
          <cell r="F13811">
            <v>2516505.5099999998</v>
          </cell>
          <cell r="G13811">
            <v>6860079.6500000004</v>
          </cell>
          <cell r="H13811">
            <v>-99</v>
          </cell>
          <cell r="I13811">
            <v>-99</v>
          </cell>
          <cell r="J13811">
            <v>2007</v>
          </cell>
          <cell r="K13811">
            <v>3</v>
          </cell>
          <cell r="L13811">
            <v>11</v>
          </cell>
        </row>
        <row r="13812">
          <cell r="D13812" t="str">
            <v>marv1_132_566</v>
          </cell>
          <cell r="E13812">
            <v>3</v>
          </cell>
          <cell r="F13812">
            <v>2516505.79</v>
          </cell>
          <cell r="G13812">
            <v>6860077.5499999998</v>
          </cell>
          <cell r="H13812">
            <v>-99</v>
          </cell>
          <cell r="I13812">
            <v>-99</v>
          </cell>
          <cell r="J13812">
            <v>2007</v>
          </cell>
          <cell r="K13812">
            <v>3</v>
          </cell>
          <cell r="L13812">
            <v>11</v>
          </cell>
        </row>
        <row r="13813">
          <cell r="D13813" t="str">
            <v>marv1_132_567</v>
          </cell>
          <cell r="E13813">
            <v>3</v>
          </cell>
          <cell r="F13813">
            <v>2516507.59</v>
          </cell>
          <cell r="G13813">
            <v>6860083.1200000001</v>
          </cell>
          <cell r="H13813">
            <v>-99</v>
          </cell>
          <cell r="I13813">
            <v>-99</v>
          </cell>
          <cell r="J13813">
            <v>2007</v>
          </cell>
          <cell r="K13813">
            <v>3</v>
          </cell>
          <cell r="L13813">
            <v>11</v>
          </cell>
        </row>
        <row r="13814">
          <cell r="D13814" t="str">
            <v>marv1_132_568</v>
          </cell>
          <cell r="E13814">
            <v>3</v>
          </cell>
          <cell r="F13814">
            <v>2516508.41</v>
          </cell>
          <cell r="G13814">
            <v>6860086.0700000003</v>
          </cell>
          <cell r="H13814">
            <v>-99</v>
          </cell>
          <cell r="I13814">
            <v>-99</v>
          </cell>
          <cell r="J13814">
            <v>2007</v>
          </cell>
          <cell r="K13814">
            <v>16</v>
          </cell>
          <cell r="L13814">
            <v>11</v>
          </cell>
        </row>
        <row r="13815">
          <cell r="D13815" t="str">
            <v>marv1_132_569</v>
          </cell>
          <cell r="E13815">
            <v>3</v>
          </cell>
          <cell r="F13815">
            <v>2516504.9700000002</v>
          </cell>
          <cell r="G13815">
            <v>6860082.1100000003</v>
          </cell>
          <cell r="H13815">
            <v>-99</v>
          </cell>
          <cell r="I13815">
            <v>-99</v>
          </cell>
          <cell r="J13815">
            <v>2007</v>
          </cell>
          <cell r="K13815">
            <v>16</v>
          </cell>
          <cell r="L13815">
            <v>11</v>
          </cell>
        </row>
        <row r="13816">
          <cell r="D13816" t="str">
            <v>marv1_132_570</v>
          </cell>
          <cell r="E13816">
            <v>3</v>
          </cell>
          <cell r="F13816">
            <v>2516501.9500000002</v>
          </cell>
          <cell r="G13816">
            <v>6860078.0300000003</v>
          </cell>
          <cell r="H13816">
            <v>-99</v>
          </cell>
          <cell r="I13816">
            <v>-99</v>
          </cell>
          <cell r="J13816">
            <v>2007</v>
          </cell>
          <cell r="K13816">
            <v>6</v>
          </cell>
          <cell r="L13816">
            <v>13</v>
          </cell>
        </row>
        <row r="13817">
          <cell r="D13817" t="str">
            <v>marv1_132_571</v>
          </cell>
          <cell r="E13817">
            <v>3</v>
          </cell>
          <cell r="F13817">
            <v>2516498.52</v>
          </cell>
          <cell r="G13817">
            <v>6860076</v>
          </cell>
          <cell r="H13817">
            <v>-99</v>
          </cell>
          <cell r="I13817">
            <v>-99</v>
          </cell>
          <cell r="J13817">
            <v>2007</v>
          </cell>
          <cell r="K13817">
            <v>16</v>
          </cell>
          <cell r="L13817">
            <v>11</v>
          </cell>
        </row>
        <row r="13818">
          <cell r="D13818" t="str">
            <v>marv1_132_572</v>
          </cell>
          <cell r="E13818">
            <v>3</v>
          </cell>
          <cell r="F13818">
            <v>2516498.44</v>
          </cell>
          <cell r="G13818">
            <v>6860076.7800000003</v>
          </cell>
          <cell r="H13818">
            <v>-99</v>
          </cell>
          <cell r="I13818">
            <v>-99</v>
          </cell>
          <cell r="J13818">
            <v>2007</v>
          </cell>
          <cell r="K13818">
            <v>16</v>
          </cell>
          <cell r="L13818">
            <v>11</v>
          </cell>
        </row>
        <row r="13819">
          <cell r="D13819" t="str">
            <v>marv1_132_573</v>
          </cell>
          <cell r="E13819">
            <v>3</v>
          </cell>
          <cell r="F13819">
            <v>2516497.25</v>
          </cell>
          <cell r="G13819">
            <v>6860078.29</v>
          </cell>
          <cell r="H13819">
            <v>-99</v>
          </cell>
          <cell r="I13819">
            <v>-99</v>
          </cell>
          <cell r="J13819">
            <v>2007</v>
          </cell>
          <cell r="K13819">
            <v>16</v>
          </cell>
          <cell r="L13819">
            <v>11</v>
          </cell>
        </row>
        <row r="13820">
          <cell r="D13820" t="str">
            <v>marv1_132_574</v>
          </cell>
          <cell r="E13820">
            <v>3</v>
          </cell>
          <cell r="F13820">
            <v>2516498.2599999998</v>
          </cell>
          <cell r="G13820">
            <v>6860080.5599999996</v>
          </cell>
          <cell r="H13820">
            <v>-99</v>
          </cell>
          <cell r="I13820">
            <v>-99</v>
          </cell>
          <cell r="J13820">
            <v>2007</v>
          </cell>
          <cell r="K13820">
            <v>6</v>
          </cell>
          <cell r="L13820">
            <v>21</v>
          </cell>
        </row>
        <row r="13821">
          <cell r="D13821" t="str">
            <v>marv1_132_575</v>
          </cell>
          <cell r="E13821">
            <v>3</v>
          </cell>
          <cell r="F13821">
            <v>2516498.2599999998</v>
          </cell>
          <cell r="G13821">
            <v>6860080.5599999996</v>
          </cell>
          <cell r="H13821">
            <v>-99</v>
          </cell>
          <cell r="I13821">
            <v>-99</v>
          </cell>
          <cell r="J13821">
            <v>2007</v>
          </cell>
          <cell r="K13821">
            <v>6</v>
          </cell>
          <cell r="L13821">
            <v>13</v>
          </cell>
        </row>
        <row r="13822">
          <cell r="D13822" t="str">
            <v>marv1_132_576</v>
          </cell>
          <cell r="E13822">
            <v>3</v>
          </cell>
          <cell r="F13822">
            <v>2516496.08</v>
          </cell>
          <cell r="G13822">
            <v>6860079.7300000004</v>
          </cell>
          <cell r="H13822">
            <v>-99</v>
          </cell>
          <cell r="I13822">
            <v>-99</v>
          </cell>
          <cell r="J13822">
            <v>2007</v>
          </cell>
          <cell r="K13822">
            <v>16</v>
          </cell>
          <cell r="L13822">
            <v>11</v>
          </cell>
        </row>
        <row r="13823">
          <cell r="D13823" t="str">
            <v>marv1_132_577</v>
          </cell>
          <cell r="E13823">
            <v>3</v>
          </cell>
          <cell r="F13823">
            <v>2516495.38</v>
          </cell>
          <cell r="G13823">
            <v>6860080.7300000004</v>
          </cell>
          <cell r="H13823">
            <v>-99</v>
          </cell>
          <cell r="I13823">
            <v>-99</v>
          </cell>
          <cell r="J13823">
            <v>2007</v>
          </cell>
          <cell r="K13823">
            <v>16</v>
          </cell>
          <cell r="L13823">
            <v>11</v>
          </cell>
        </row>
        <row r="13824">
          <cell r="D13824" t="str">
            <v>marv1_132_578</v>
          </cell>
          <cell r="E13824">
            <v>3</v>
          </cell>
          <cell r="F13824">
            <v>2516498.4900000002</v>
          </cell>
          <cell r="G13824">
            <v>6860081.7300000004</v>
          </cell>
          <cell r="H13824">
            <v>-99</v>
          </cell>
          <cell r="I13824">
            <v>-99</v>
          </cell>
          <cell r="J13824">
            <v>2007</v>
          </cell>
          <cell r="K13824">
            <v>3</v>
          </cell>
          <cell r="L13824">
            <v>11</v>
          </cell>
        </row>
        <row r="13825">
          <cell r="D13825" t="str">
            <v>marv1_132_579</v>
          </cell>
          <cell r="E13825">
            <v>3</v>
          </cell>
          <cell r="F13825">
            <v>2516501.0299999998</v>
          </cell>
          <cell r="G13825">
            <v>6860083.5999999996</v>
          </cell>
          <cell r="H13825">
            <v>-99</v>
          </cell>
          <cell r="I13825">
            <v>-99</v>
          </cell>
          <cell r="J13825">
            <v>2007</v>
          </cell>
          <cell r="K13825">
            <v>3</v>
          </cell>
          <cell r="L13825">
            <v>11</v>
          </cell>
        </row>
        <row r="13826">
          <cell r="D13826" t="str">
            <v>marv1_132_580</v>
          </cell>
          <cell r="E13826">
            <v>3</v>
          </cell>
          <cell r="F13826">
            <v>2516499.66</v>
          </cell>
          <cell r="G13826">
            <v>6860085.5099999998</v>
          </cell>
          <cell r="H13826">
            <v>-99</v>
          </cell>
          <cell r="I13826">
            <v>-99</v>
          </cell>
          <cell r="J13826">
            <v>2007</v>
          </cell>
          <cell r="K13826">
            <v>6</v>
          </cell>
          <cell r="L13826">
            <v>13</v>
          </cell>
        </row>
        <row r="13827">
          <cell r="D13827" t="str">
            <v>marv1_132_581</v>
          </cell>
          <cell r="E13827">
            <v>3</v>
          </cell>
          <cell r="F13827">
            <v>2516493.65</v>
          </cell>
          <cell r="G13827">
            <v>6860083.5700000003</v>
          </cell>
          <cell r="H13827">
            <v>-99</v>
          </cell>
          <cell r="I13827">
            <v>-99</v>
          </cell>
          <cell r="J13827">
            <v>2007</v>
          </cell>
          <cell r="K13827">
            <v>16</v>
          </cell>
          <cell r="L13827">
            <v>11</v>
          </cell>
        </row>
        <row r="13828">
          <cell r="D13828" t="str">
            <v>marv1_132_582</v>
          </cell>
          <cell r="E13828">
            <v>3</v>
          </cell>
          <cell r="F13828">
            <v>2516492.33</v>
          </cell>
          <cell r="G13828">
            <v>6860085.8799999999</v>
          </cell>
          <cell r="H13828">
            <v>-99</v>
          </cell>
          <cell r="I13828">
            <v>-99</v>
          </cell>
          <cell r="J13828">
            <v>2007</v>
          </cell>
          <cell r="K13828">
            <v>3</v>
          </cell>
          <cell r="L13828">
            <v>14</v>
          </cell>
        </row>
        <row r="13829">
          <cell r="D13829" t="str">
            <v>marv1_132_583</v>
          </cell>
          <cell r="E13829">
            <v>3</v>
          </cell>
          <cell r="F13829">
            <v>2516498.96</v>
          </cell>
          <cell r="G13829">
            <v>6860088.0300000003</v>
          </cell>
          <cell r="H13829">
            <v>-99</v>
          </cell>
          <cell r="I13829">
            <v>-99</v>
          </cell>
          <cell r="J13829">
            <v>2007</v>
          </cell>
          <cell r="K13829">
            <v>2</v>
          </cell>
          <cell r="L13829">
            <v>11</v>
          </cell>
        </row>
        <row r="13830">
          <cell r="D13830" t="str">
            <v>marv1_132_584</v>
          </cell>
          <cell r="E13830">
            <v>3</v>
          </cell>
          <cell r="F13830">
            <v>2516501.75</v>
          </cell>
          <cell r="G13830">
            <v>6860087.3300000001</v>
          </cell>
          <cell r="H13830">
            <v>-99</v>
          </cell>
          <cell r="I13830">
            <v>-99</v>
          </cell>
          <cell r="J13830">
            <v>2007</v>
          </cell>
          <cell r="K13830">
            <v>3</v>
          </cell>
          <cell r="L13830">
            <v>11</v>
          </cell>
        </row>
        <row r="13831">
          <cell r="D13831" t="str">
            <v>marv1_132_585</v>
          </cell>
          <cell r="E13831">
            <v>3</v>
          </cell>
          <cell r="F13831">
            <v>2516508.2799999998</v>
          </cell>
          <cell r="G13831">
            <v>6860088.7999999998</v>
          </cell>
          <cell r="H13831">
            <v>-99</v>
          </cell>
          <cell r="I13831">
            <v>-99</v>
          </cell>
          <cell r="J13831">
            <v>2007</v>
          </cell>
          <cell r="K13831">
            <v>16</v>
          </cell>
          <cell r="L13831">
            <v>11</v>
          </cell>
        </row>
        <row r="13832">
          <cell r="D13832" t="str">
            <v>marv1_132_586</v>
          </cell>
          <cell r="E13832">
            <v>3</v>
          </cell>
          <cell r="F13832">
            <v>2516491.17</v>
          </cell>
          <cell r="G13832">
            <v>6860088.54</v>
          </cell>
          <cell r="H13832">
            <v>-99</v>
          </cell>
          <cell r="I13832">
            <v>-99</v>
          </cell>
          <cell r="J13832">
            <v>2007</v>
          </cell>
          <cell r="K13832">
            <v>2</v>
          </cell>
          <cell r="L13832">
            <v>11</v>
          </cell>
        </row>
        <row r="13833">
          <cell r="D13833" t="str">
            <v>marv1_132_587</v>
          </cell>
          <cell r="E13833">
            <v>3</v>
          </cell>
          <cell r="F13833">
            <v>2516490.42</v>
          </cell>
          <cell r="G13833">
            <v>6860089.8399999999</v>
          </cell>
          <cell r="H13833">
            <v>-99</v>
          </cell>
          <cell r="I13833">
            <v>-99</v>
          </cell>
          <cell r="J13833">
            <v>2007</v>
          </cell>
          <cell r="K13833">
            <v>1</v>
          </cell>
          <cell r="L13833">
            <v>11</v>
          </cell>
        </row>
        <row r="13834">
          <cell r="D13834" t="str">
            <v>marv1_132_588</v>
          </cell>
          <cell r="E13834">
            <v>3</v>
          </cell>
          <cell r="F13834">
            <v>2516488.62</v>
          </cell>
          <cell r="G13834">
            <v>6860090.9500000002</v>
          </cell>
          <cell r="H13834">
            <v>-99</v>
          </cell>
          <cell r="I13834">
            <v>-99</v>
          </cell>
          <cell r="J13834">
            <v>2007</v>
          </cell>
          <cell r="K13834">
            <v>1</v>
          </cell>
          <cell r="L13834">
            <v>22</v>
          </cell>
        </row>
        <row r="13835">
          <cell r="D13835" t="str">
            <v>marv1_132_589</v>
          </cell>
          <cell r="E13835">
            <v>3</v>
          </cell>
          <cell r="F13835">
            <v>2516490.92</v>
          </cell>
          <cell r="G13835">
            <v>6860092.6600000001</v>
          </cell>
          <cell r="H13835">
            <v>-99</v>
          </cell>
          <cell r="I13835">
            <v>-99</v>
          </cell>
          <cell r="J13835">
            <v>2007</v>
          </cell>
          <cell r="K13835">
            <v>3</v>
          </cell>
          <cell r="L13835">
            <v>11</v>
          </cell>
        </row>
        <row r="13836">
          <cell r="D13836" t="str">
            <v>marv1_132_590</v>
          </cell>
          <cell r="E13836">
            <v>3</v>
          </cell>
          <cell r="F13836">
            <v>2516489.4700000002</v>
          </cell>
          <cell r="G13836">
            <v>6860094.4400000004</v>
          </cell>
          <cell r="H13836">
            <v>-99</v>
          </cell>
          <cell r="I13836">
            <v>-99</v>
          </cell>
          <cell r="J13836">
            <v>2007</v>
          </cell>
          <cell r="K13836">
            <v>2</v>
          </cell>
          <cell r="L13836">
            <v>11</v>
          </cell>
        </row>
        <row r="13837">
          <cell r="D13837" t="str">
            <v>marv1_132_591</v>
          </cell>
          <cell r="E13837">
            <v>3</v>
          </cell>
          <cell r="F13837">
            <v>2516490.21</v>
          </cell>
          <cell r="G13837">
            <v>6860094.4100000001</v>
          </cell>
          <cell r="H13837">
            <v>-99</v>
          </cell>
          <cell r="I13837">
            <v>-99</v>
          </cell>
          <cell r="J13837">
            <v>2007</v>
          </cell>
          <cell r="K13837">
            <v>16</v>
          </cell>
          <cell r="L13837">
            <v>11</v>
          </cell>
        </row>
        <row r="13838">
          <cell r="D13838" t="str">
            <v>marv1_132_592</v>
          </cell>
          <cell r="E13838">
            <v>3</v>
          </cell>
          <cell r="F13838">
            <v>2516494.27</v>
          </cell>
          <cell r="G13838">
            <v>6860093.5899999999</v>
          </cell>
          <cell r="H13838">
            <v>-99</v>
          </cell>
          <cell r="I13838">
            <v>-99</v>
          </cell>
          <cell r="J13838">
            <v>2007</v>
          </cell>
          <cell r="K13838">
            <v>16</v>
          </cell>
          <cell r="L13838">
            <v>11</v>
          </cell>
        </row>
        <row r="13839">
          <cell r="D13839" t="str">
            <v>marv1_132_593</v>
          </cell>
          <cell r="E13839">
            <v>3</v>
          </cell>
          <cell r="F13839">
            <v>2516498.06</v>
          </cell>
          <cell r="G13839">
            <v>6860091.5099999998</v>
          </cell>
          <cell r="H13839">
            <v>-99</v>
          </cell>
          <cell r="I13839">
            <v>-99</v>
          </cell>
          <cell r="J13839">
            <v>2007</v>
          </cell>
          <cell r="K13839">
            <v>3</v>
          </cell>
          <cell r="L13839">
            <v>11</v>
          </cell>
        </row>
        <row r="13840">
          <cell r="D13840" t="str">
            <v>marv1_132_594</v>
          </cell>
          <cell r="E13840">
            <v>3</v>
          </cell>
          <cell r="F13840">
            <v>2516501.59</v>
          </cell>
          <cell r="G13840">
            <v>6860094.8300000001</v>
          </cell>
          <cell r="H13840">
            <v>-99</v>
          </cell>
          <cell r="I13840">
            <v>-99</v>
          </cell>
          <cell r="J13840">
            <v>2007</v>
          </cell>
          <cell r="K13840">
            <v>3</v>
          </cell>
          <cell r="L13840">
            <v>11</v>
          </cell>
        </row>
        <row r="13841">
          <cell r="D13841" t="str">
            <v>marv1_132_595</v>
          </cell>
          <cell r="E13841">
            <v>3</v>
          </cell>
          <cell r="F13841">
            <v>2516495.2200000002</v>
          </cell>
          <cell r="G13841">
            <v>6860097.0300000003</v>
          </cell>
          <cell r="H13841">
            <v>-99</v>
          </cell>
          <cell r="I13841">
            <v>-99</v>
          </cell>
          <cell r="J13841">
            <v>2007</v>
          </cell>
          <cell r="K13841">
            <v>16</v>
          </cell>
          <cell r="L13841">
            <v>11</v>
          </cell>
        </row>
        <row r="13842">
          <cell r="D13842" t="str">
            <v>marv1_132_596</v>
          </cell>
          <cell r="E13842">
            <v>3</v>
          </cell>
          <cell r="F13842">
            <v>2516496.42</v>
          </cell>
          <cell r="G13842">
            <v>6860100.8700000001</v>
          </cell>
          <cell r="H13842">
            <v>-99</v>
          </cell>
          <cell r="I13842">
            <v>-99</v>
          </cell>
          <cell r="J13842">
            <v>2007</v>
          </cell>
          <cell r="K13842">
            <v>3</v>
          </cell>
          <cell r="L13842">
            <v>12</v>
          </cell>
        </row>
        <row r="13843">
          <cell r="D13843" t="str">
            <v>marv1_132_597</v>
          </cell>
          <cell r="E13843">
            <v>3</v>
          </cell>
          <cell r="F13843">
            <v>2516498.5099999998</v>
          </cell>
          <cell r="G13843">
            <v>6860100.9199999999</v>
          </cell>
          <cell r="H13843">
            <v>-99</v>
          </cell>
          <cell r="I13843">
            <v>-99</v>
          </cell>
          <cell r="J13843">
            <v>2007</v>
          </cell>
          <cell r="K13843">
            <v>3</v>
          </cell>
          <cell r="L13843">
            <v>11</v>
          </cell>
        </row>
        <row r="13844">
          <cell r="D13844" t="str">
            <v>marv1_132_598</v>
          </cell>
          <cell r="E13844">
            <v>3</v>
          </cell>
          <cell r="F13844">
            <v>2516505.23</v>
          </cell>
          <cell r="G13844">
            <v>6860096.5800000001</v>
          </cell>
          <cell r="H13844">
            <v>-99</v>
          </cell>
          <cell r="I13844">
            <v>-99</v>
          </cell>
          <cell r="J13844">
            <v>2007</v>
          </cell>
          <cell r="K13844">
            <v>2</v>
          </cell>
          <cell r="L13844">
            <v>11</v>
          </cell>
        </row>
        <row r="13845">
          <cell r="D13845" t="str">
            <v>marv1_132_599</v>
          </cell>
          <cell r="E13845">
            <v>3</v>
          </cell>
          <cell r="F13845">
            <v>2516506.17</v>
          </cell>
          <cell r="G13845">
            <v>6860097.1100000003</v>
          </cell>
          <cell r="H13845">
            <v>-99</v>
          </cell>
          <cell r="I13845">
            <v>-99</v>
          </cell>
          <cell r="J13845">
            <v>2007</v>
          </cell>
          <cell r="K13845">
            <v>3</v>
          </cell>
          <cell r="L13845">
            <v>11</v>
          </cell>
        </row>
        <row r="13846">
          <cell r="D13846" t="str">
            <v>marv1_132_600</v>
          </cell>
          <cell r="E13846">
            <v>3</v>
          </cell>
          <cell r="F13846">
            <v>2516507.46</v>
          </cell>
          <cell r="G13846">
            <v>6860097.6200000001</v>
          </cell>
          <cell r="H13846">
            <v>-99</v>
          </cell>
          <cell r="I13846">
            <v>-99</v>
          </cell>
          <cell r="J13846">
            <v>2007</v>
          </cell>
          <cell r="K13846">
            <v>3</v>
          </cell>
          <cell r="L13846">
            <v>12</v>
          </cell>
        </row>
        <row r="13847">
          <cell r="D13847" t="str">
            <v>marv1_132_601</v>
          </cell>
          <cell r="E13847">
            <v>3</v>
          </cell>
          <cell r="F13847">
            <v>2516507.13</v>
          </cell>
          <cell r="G13847">
            <v>6860100.9699999997</v>
          </cell>
          <cell r="H13847">
            <v>-99</v>
          </cell>
          <cell r="I13847">
            <v>-99</v>
          </cell>
          <cell r="J13847">
            <v>2007</v>
          </cell>
          <cell r="K13847">
            <v>3</v>
          </cell>
          <cell r="L13847">
            <v>11</v>
          </cell>
        </row>
        <row r="13848">
          <cell r="D13848" t="str">
            <v>marv1_132_602</v>
          </cell>
          <cell r="E13848">
            <v>3</v>
          </cell>
          <cell r="F13848">
            <v>2516505.65</v>
          </cell>
          <cell r="G13848">
            <v>6860102.7199999997</v>
          </cell>
          <cell r="H13848">
            <v>-99</v>
          </cell>
          <cell r="I13848">
            <v>-99</v>
          </cell>
          <cell r="J13848">
            <v>2007</v>
          </cell>
          <cell r="K13848">
            <v>16</v>
          </cell>
          <cell r="L13848">
            <v>14</v>
          </cell>
        </row>
        <row r="13849">
          <cell r="D13849" t="str">
            <v>marv1_132_603</v>
          </cell>
          <cell r="E13849">
            <v>3</v>
          </cell>
          <cell r="F13849">
            <v>2516506.21</v>
          </cell>
          <cell r="G13849">
            <v>6860106.1299999999</v>
          </cell>
          <cell r="H13849">
            <v>-99</v>
          </cell>
          <cell r="I13849">
            <v>-99</v>
          </cell>
          <cell r="J13849">
            <v>2007</v>
          </cell>
          <cell r="K13849">
            <v>16</v>
          </cell>
          <cell r="L13849">
            <v>11</v>
          </cell>
        </row>
        <row r="13850">
          <cell r="D13850" t="str">
            <v>marv1_133_204</v>
          </cell>
          <cell r="E13850">
            <v>2</v>
          </cell>
          <cell r="F13850">
            <v>2515594.33</v>
          </cell>
          <cell r="G13850">
            <v>6861017.1799999997</v>
          </cell>
          <cell r="H13850">
            <v>198.88</v>
          </cell>
          <cell r="I13850">
            <v>-99</v>
          </cell>
          <cell r="J13850">
            <v>2010</v>
          </cell>
          <cell r="K13850">
            <v>1</v>
          </cell>
          <cell r="L13850">
            <v>12</v>
          </cell>
        </row>
        <row r="13851">
          <cell r="D13851" t="str">
            <v>marv1_133_212</v>
          </cell>
          <cell r="E13851">
            <v>2</v>
          </cell>
          <cell r="F13851">
            <v>2515593.02</v>
          </cell>
          <cell r="G13851">
            <v>6861018.9199999999</v>
          </cell>
          <cell r="H13851">
            <v>199.68</v>
          </cell>
          <cell r="I13851">
            <v>-99</v>
          </cell>
          <cell r="J13851">
            <v>2010</v>
          </cell>
          <cell r="K13851">
            <v>1</v>
          </cell>
          <cell r="L13851">
            <v>11</v>
          </cell>
        </row>
        <row r="13852">
          <cell r="D13852" t="str">
            <v>marv1_133_220</v>
          </cell>
          <cell r="E13852">
            <v>2</v>
          </cell>
          <cell r="F13852">
            <v>2515591.2200000002</v>
          </cell>
          <cell r="G13852">
            <v>6861020.3200000003</v>
          </cell>
          <cell r="H13852">
            <v>198.68</v>
          </cell>
          <cell r="I13852">
            <v>-99</v>
          </cell>
          <cell r="J13852">
            <v>2010</v>
          </cell>
          <cell r="K13852">
            <v>1</v>
          </cell>
          <cell r="L13852">
            <v>12</v>
          </cell>
        </row>
        <row r="13853">
          <cell r="D13853" t="str">
            <v>marv1_133_224</v>
          </cell>
          <cell r="E13853">
            <v>2</v>
          </cell>
          <cell r="F13853">
            <v>2515592.54</v>
          </cell>
          <cell r="G13853">
            <v>6861021.0499999998</v>
          </cell>
          <cell r="H13853">
            <v>197.88</v>
          </cell>
          <cell r="I13853">
            <v>-99</v>
          </cell>
          <cell r="J13853">
            <v>2010</v>
          </cell>
          <cell r="K13853">
            <v>1</v>
          </cell>
          <cell r="L13853">
            <v>11</v>
          </cell>
        </row>
        <row r="13854">
          <cell r="D13854" t="str">
            <v>marv1_133_229</v>
          </cell>
          <cell r="E13854">
            <v>2</v>
          </cell>
          <cell r="F13854">
            <v>2515590.2400000002</v>
          </cell>
          <cell r="G13854">
            <v>6861022.1600000001</v>
          </cell>
          <cell r="H13854">
            <v>200.48</v>
          </cell>
          <cell r="I13854">
            <v>-99</v>
          </cell>
          <cell r="J13854">
            <v>2010</v>
          </cell>
          <cell r="K13854">
            <v>1</v>
          </cell>
          <cell r="L13854">
            <v>11</v>
          </cell>
        </row>
        <row r="13855">
          <cell r="D13855" t="str">
            <v>marv1_133_236</v>
          </cell>
          <cell r="E13855">
            <v>2</v>
          </cell>
          <cell r="F13855">
            <v>2515594.38</v>
          </cell>
          <cell r="G13855">
            <v>6861022.54</v>
          </cell>
          <cell r="H13855">
            <v>199.08</v>
          </cell>
          <cell r="I13855">
            <v>-99</v>
          </cell>
          <cell r="J13855">
            <v>2010</v>
          </cell>
          <cell r="K13855">
            <v>2</v>
          </cell>
          <cell r="L13855">
            <v>11</v>
          </cell>
        </row>
        <row r="13856">
          <cell r="D13856" t="str">
            <v>marv1_133_233</v>
          </cell>
          <cell r="E13856">
            <v>2</v>
          </cell>
          <cell r="F13856">
            <v>2515587.88</v>
          </cell>
          <cell r="G13856">
            <v>6861022.7999999998</v>
          </cell>
          <cell r="H13856">
            <v>197.57</v>
          </cell>
          <cell r="I13856">
            <v>-99</v>
          </cell>
          <cell r="J13856">
            <v>2010</v>
          </cell>
          <cell r="K13856">
            <v>1</v>
          </cell>
          <cell r="L13856">
            <v>11</v>
          </cell>
        </row>
        <row r="13857">
          <cell r="D13857" t="str">
            <v>marv1_133_234</v>
          </cell>
          <cell r="E13857">
            <v>2</v>
          </cell>
          <cell r="F13857">
            <v>2515587.37</v>
          </cell>
          <cell r="G13857">
            <v>6861023.5700000003</v>
          </cell>
          <cell r="H13857">
            <v>197.97</v>
          </cell>
          <cell r="I13857">
            <v>-99</v>
          </cell>
          <cell r="J13857">
            <v>2010</v>
          </cell>
          <cell r="K13857">
            <v>1</v>
          </cell>
          <cell r="L13857">
            <v>12</v>
          </cell>
        </row>
        <row r="13858">
          <cell r="D13858" t="str">
            <v>marv1_133_238</v>
          </cell>
          <cell r="E13858">
            <v>2</v>
          </cell>
          <cell r="F13858">
            <v>2515589.5299999998</v>
          </cell>
          <cell r="G13858">
            <v>6861023.8200000003</v>
          </cell>
          <cell r="H13858">
            <v>197.16</v>
          </cell>
          <cell r="I13858">
            <v>-99</v>
          </cell>
          <cell r="J13858">
            <v>2010</v>
          </cell>
          <cell r="K13858">
            <v>1</v>
          </cell>
          <cell r="L13858">
            <v>22</v>
          </cell>
        </row>
        <row r="13859">
          <cell r="D13859" t="str">
            <v>marv1_133_244</v>
          </cell>
          <cell r="E13859">
            <v>2</v>
          </cell>
          <cell r="F13859">
            <v>2515592.42</v>
          </cell>
          <cell r="G13859">
            <v>6861024.0800000001</v>
          </cell>
          <cell r="H13859">
            <v>200.48</v>
          </cell>
          <cell r="I13859">
            <v>-99</v>
          </cell>
          <cell r="J13859">
            <v>2010</v>
          </cell>
          <cell r="K13859">
            <v>1</v>
          </cell>
          <cell r="L13859">
            <v>22</v>
          </cell>
        </row>
        <row r="13860">
          <cell r="D13860" t="str">
            <v>marv1_133_591</v>
          </cell>
          <cell r="E13860">
            <v>3</v>
          </cell>
          <cell r="F13860">
            <v>2515590.3199999998</v>
          </cell>
          <cell r="G13860">
            <v>6861024.1600000001</v>
          </cell>
          <cell r="H13860">
            <v>-99</v>
          </cell>
          <cell r="I13860">
            <v>-99</v>
          </cell>
          <cell r="J13860">
            <v>2010</v>
          </cell>
          <cell r="K13860">
            <v>2</v>
          </cell>
          <cell r="L13860">
            <v>11</v>
          </cell>
        </row>
        <row r="13861">
          <cell r="D13861" t="str">
            <v>marv1_133_250</v>
          </cell>
          <cell r="E13861">
            <v>2</v>
          </cell>
          <cell r="F13861">
            <v>2515594.61</v>
          </cell>
          <cell r="G13861">
            <v>6861024.4800000004</v>
          </cell>
          <cell r="H13861">
            <v>198.88</v>
          </cell>
          <cell r="I13861">
            <v>-99</v>
          </cell>
          <cell r="J13861">
            <v>2010</v>
          </cell>
          <cell r="K13861">
            <v>1</v>
          </cell>
          <cell r="L13861">
            <v>11</v>
          </cell>
        </row>
        <row r="13862">
          <cell r="D13862" t="str">
            <v>marv1_133_242</v>
          </cell>
          <cell r="E13862">
            <v>2</v>
          </cell>
          <cell r="F13862">
            <v>2515588.62</v>
          </cell>
          <cell r="G13862">
            <v>6861024.5700000003</v>
          </cell>
          <cell r="H13862">
            <v>198.03</v>
          </cell>
          <cell r="I13862">
            <v>-99</v>
          </cell>
          <cell r="J13862">
            <v>2010</v>
          </cell>
          <cell r="K13862">
            <v>1</v>
          </cell>
          <cell r="L13862">
            <v>11</v>
          </cell>
        </row>
        <row r="13863">
          <cell r="D13863" t="str">
            <v>marv1_133_251</v>
          </cell>
          <cell r="E13863">
            <v>2</v>
          </cell>
          <cell r="F13863">
            <v>2515591.9500000002</v>
          </cell>
          <cell r="G13863">
            <v>6861025.7199999997</v>
          </cell>
          <cell r="H13863">
            <v>197.48</v>
          </cell>
          <cell r="I13863">
            <v>-99</v>
          </cell>
          <cell r="J13863">
            <v>2010</v>
          </cell>
          <cell r="K13863">
            <v>1</v>
          </cell>
          <cell r="L13863">
            <v>13</v>
          </cell>
        </row>
        <row r="13864">
          <cell r="D13864" t="str">
            <v>marv1_133_248</v>
          </cell>
          <cell r="E13864">
            <v>2</v>
          </cell>
          <cell r="F13864">
            <v>2515588.66</v>
          </cell>
          <cell r="G13864">
            <v>6861026.4000000004</v>
          </cell>
          <cell r="H13864">
            <v>198.94</v>
          </cell>
          <cell r="I13864">
            <v>-99</v>
          </cell>
          <cell r="J13864">
            <v>2010</v>
          </cell>
          <cell r="K13864">
            <v>1</v>
          </cell>
          <cell r="L13864">
            <v>11</v>
          </cell>
        </row>
        <row r="13865">
          <cell r="D13865" t="str">
            <v>marv1_133_592</v>
          </cell>
          <cell r="E13865">
            <v>3</v>
          </cell>
          <cell r="F13865">
            <v>2515590.7400000002</v>
          </cell>
          <cell r="G13865">
            <v>6861028.3300000001</v>
          </cell>
          <cell r="H13865">
            <v>-99</v>
          </cell>
          <cell r="I13865">
            <v>-99</v>
          </cell>
          <cell r="J13865">
            <v>2010</v>
          </cell>
          <cell r="K13865">
            <v>2</v>
          </cell>
          <cell r="L13865">
            <v>11</v>
          </cell>
        </row>
        <row r="13866">
          <cell r="D13866" t="str">
            <v>marv1_133_588</v>
          </cell>
          <cell r="E13866">
            <v>3</v>
          </cell>
          <cell r="F13866">
            <v>2515593.59</v>
          </cell>
          <cell r="G13866">
            <v>6861029.8300000001</v>
          </cell>
          <cell r="H13866">
            <v>-99</v>
          </cell>
          <cell r="I13866">
            <v>-99</v>
          </cell>
          <cell r="J13866">
            <v>2010</v>
          </cell>
          <cell r="K13866">
            <v>2</v>
          </cell>
          <cell r="L13866">
            <v>11</v>
          </cell>
        </row>
        <row r="13867">
          <cell r="D13867" t="str">
            <v>marv1_133_268</v>
          </cell>
          <cell r="E13867">
            <v>2</v>
          </cell>
          <cell r="F13867">
            <v>2515594.88</v>
          </cell>
          <cell r="G13867">
            <v>6861031.1900000004</v>
          </cell>
          <cell r="H13867">
            <v>200.14</v>
          </cell>
          <cell r="I13867">
            <v>-99</v>
          </cell>
          <cell r="J13867">
            <v>2010</v>
          </cell>
          <cell r="K13867">
            <v>3</v>
          </cell>
          <cell r="L13867">
            <v>11</v>
          </cell>
        </row>
        <row r="13868">
          <cell r="D13868" t="str">
            <v>marv1_133_159</v>
          </cell>
          <cell r="E13868">
            <v>2</v>
          </cell>
          <cell r="F13868">
            <v>2515603.8199999998</v>
          </cell>
          <cell r="G13868">
            <v>6861008.4299999997</v>
          </cell>
          <cell r="H13868">
            <v>197.88</v>
          </cell>
          <cell r="I13868">
            <v>-99</v>
          </cell>
          <cell r="J13868">
            <v>2010</v>
          </cell>
          <cell r="K13868">
            <v>1</v>
          </cell>
          <cell r="L13868">
            <v>11</v>
          </cell>
        </row>
        <row r="13869">
          <cell r="D13869" t="str">
            <v>marv1_133_556</v>
          </cell>
          <cell r="E13869">
            <v>3</v>
          </cell>
          <cell r="F13869">
            <v>2515601.52</v>
          </cell>
          <cell r="G13869">
            <v>6861010.7199999997</v>
          </cell>
          <cell r="H13869">
            <v>-99</v>
          </cell>
          <cell r="I13869">
            <v>-99</v>
          </cell>
          <cell r="J13869">
            <v>2010</v>
          </cell>
          <cell r="K13869">
            <v>1</v>
          </cell>
          <cell r="L13869">
            <v>22</v>
          </cell>
        </row>
        <row r="13870">
          <cell r="D13870" t="str">
            <v>marv1_133_167</v>
          </cell>
          <cell r="E13870">
            <v>2</v>
          </cell>
          <cell r="F13870">
            <v>2515602.87</v>
          </cell>
          <cell r="G13870">
            <v>6861011.2199999997</v>
          </cell>
          <cell r="H13870">
            <v>197.48</v>
          </cell>
          <cell r="I13870">
            <v>-99</v>
          </cell>
          <cell r="J13870">
            <v>2010</v>
          </cell>
          <cell r="K13870">
            <v>1</v>
          </cell>
          <cell r="L13870">
            <v>12</v>
          </cell>
        </row>
        <row r="13871">
          <cell r="D13871" t="str">
            <v>marv1_133_176</v>
          </cell>
          <cell r="E13871">
            <v>2</v>
          </cell>
          <cell r="F13871">
            <v>2515600</v>
          </cell>
          <cell r="G13871">
            <v>6861011.5099999998</v>
          </cell>
          <cell r="H13871">
            <v>197.88</v>
          </cell>
          <cell r="I13871">
            <v>-99</v>
          </cell>
          <cell r="J13871">
            <v>2010</v>
          </cell>
          <cell r="K13871">
            <v>1</v>
          </cell>
          <cell r="L13871">
            <v>22</v>
          </cell>
        </row>
        <row r="13872">
          <cell r="D13872" t="str">
            <v>marv1_133_173</v>
          </cell>
          <cell r="E13872">
            <v>2</v>
          </cell>
          <cell r="F13872">
            <v>2515601.5099999998</v>
          </cell>
          <cell r="G13872">
            <v>6861012.2699999996</v>
          </cell>
          <cell r="H13872">
            <v>198.88</v>
          </cell>
          <cell r="I13872">
            <v>-99</v>
          </cell>
          <cell r="J13872">
            <v>2010</v>
          </cell>
          <cell r="K13872">
            <v>1</v>
          </cell>
          <cell r="L13872">
            <v>11</v>
          </cell>
        </row>
        <row r="13873">
          <cell r="D13873" t="str">
            <v>marv1_133_557</v>
          </cell>
          <cell r="E13873">
            <v>3</v>
          </cell>
          <cell r="F13873">
            <v>2515600.2999999998</v>
          </cell>
          <cell r="G13873">
            <v>6861013.4699999997</v>
          </cell>
          <cell r="H13873">
            <v>-99</v>
          </cell>
          <cell r="I13873">
            <v>-99</v>
          </cell>
          <cell r="J13873">
            <v>2010</v>
          </cell>
          <cell r="K13873">
            <v>2</v>
          </cell>
          <cell r="L13873">
            <v>11</v>
          </cell>
        </row>
        <row r="13874">
          <cell r="D13874" t="str">
            <v>marv1_133_184</v>
          </cell>
          <cell r="E13874">
            <v>2</v>
          </cell>
          <cell r="F13874">
            <v>2515599.48</v>
          </cell>
          <cell r="G13874">
            <v>6861013.7400000002</v>
          </cell>
          <cell r="H13874">
            <v>198.68</v>
          </cell>
          <cell r="I13874">
            <v>-99</v>
          </cell>
          <cell r="J13874">
            <v>2010</v>
          </cell>
          <cell r="K13874">
            <v>1</v>
          </cell>
          <cell r="L13874">
            <v>11</v>
          </cell>
        </row>
        <row r="13875">
          <cell r="D13875" t="str">
            <v>marv1_133_161</v>
          </cell>
          <cell r="E13875">
            <v>2</v>
          </cell>
          <cell r="F13875">
            <v>2515604.5499999998</v>
          </cell>
          <cell r="G13875">
            <v>6861014.0999999996</v>
          </cell>
          <cell r="H13875">
            <v>198.88</v>
          </cell>
          <cell r="I13875">
            <v>-99</v>
          </cell>
          <cell r="J13875">
            <v>2010</v>
          </cell>
          <cell r="K13875">
            <v>1</v>
          </cell>
          <cell r="L13875">
            <v>22</v>
          </cell>
        </row>
        <row r="13876">
          <cell r="D13876" t="str">
            <v>marv1_133_560</v>
          </cell>
          <cell r="E13876">
            <v>3</v>
          </cell>
          <cell r="F13876">
            <v>2515596.39</v>
          </cell>
          <cell r="G13876">
            <v>6861014.21</v>
          </cell>
          <cell r="H13876">
            <v>-99</v>
          </cell>
          <cell r="I13876">
            <v>-99</v>
          </cell>
          <cell r="J13876">
            <v>2010</v>
          </cell>
          <cell r="K13876">
            <v>1</v>
          </cell>
          <cell r="L13876">
            <v>21</v>
          </cell>
        </row>
        <row r="13877">
          <cell r="D13877" t="str">
            <v>marv1_133_178</v>
          </cell>
          <cell r="E13877">
            <v>2</v>
          </cell>
          <cell r="F13877">
            <v>2515601.8199999998</v>
          </cell>
          <cell r="G13877">
            <v>6861014.6100000003</v>
          </cell>
          <cell r="H13877">
            <v>193.88</v>
          </cell>
          <cell r="I13877">
            <v>-99</v>
          </cell>
          <cell r="J13877">
            <v>2010</v>
          </cell>
          <cell r="K13877">
            <v>2</v>
          </cell>
          <cell r="L13877">
            <v>11</v>
          </cell>
        </row>
        <row r="13878">
          <cell r="D13878" t="str">
            <v>marv1_133_561</v>
          </cell>
          <cell r="E13878">
            <v>3</v>
          </cell>
          <cell r="F13878">
            <v>2515596.71</v>
          </cell>
          <cell r="G13878">
            <v>6861015.2199999997</v>
          </cell>
          <cell r="H13878">
            <v>-99</v>
          </cell>
          <cell r="I13878">
            <v>-99</v>
          </cell>
          <cell r="J13878">
            <v>2010</v>
          </cell>
          <cell r="K13878">
            <v>4</v>
          </cell>
          <cell r="L13878">
            <v>12</v>
          </cell>
        </row>
        <row r="13879">
          <cell r="D13879" t="str">
            <v>marv1_133_558</v>
          </cell>
          <cell r="E13879">
            <v>3</v>
          </cell>
          <cell r="F13879">
            <v>2515599.58</v>
          </cell>
          <cell r="G13879">
            <v>6861015.3200000003</v>
          </cell>
          <cell r="H13879">
            <v>-99</v>
          </cell>
          <cell r="I13879">
            <v>-99</v>
          </cell>
          <cell r="J13879">
            <v>2010</v>
          </cell>
          <cell r="K13879">
            <v>2</v>
          </cell>
          <cell r="L13879">
            <v>11</v>
          </cell>
        </row>
        <row r="13880">
          <cell r="D13880" t="str">
            <v>marv1_133_562</v>
          </cell>
          <cell r="E13880">
            <v>3</v>
          </cell>
          <cell r="F13880">
            <v>2515596.8199999998</v>
          </cell>
          <cell r="G13880">
            <v>6861015.46</v>
          </cell>
          <cell r="H13880">
            <v>-99</v>
          </cell>
          <cell r="I13880">
            <v>-99</v>
          </cell>
          <cell r="J13880">
            <v>2010</v>
          </cell>
          <cell r="K13880">
            <v>4</v>
          </cell>
          <cell r="L13880">
            <v>12</v>
          </cell>
        </row>
        <row r="13881">
          <cell r="D13881" t="str">
            <v>marv1_133_559</v>
          </cell>
          <cell r="E13881">
            <v>3</v>
          </cell>
          <cell r="F13881">
            <v>2515598.19</v>
          </cell>
          <cell r="G13881">
            <v>6861016.0899999999</v>
          </cell>
          <cell r="H13881">
            <v>-99</v>
          </cell>
          <cell r="I13881">
            <v>-99</v>
          </cell>
          <cell r="J13881">
            <v>2010</v>
          </cell>
          <cell r="K13881">
            <v>2</v>
          </cell>
          <cell r="L13881">
            <v>11</v>
          </cell>
        </row>
        <row r="13882">
          <cell r="D13882" t="str">
            <v>marv1_133_569</v>
          </cell>
          <cell r="E13882">
            <v>3</v>
          </cell>
          <cell r="F13882">
            <v>2515602.84</v>
          </cell>
          <cell r="G13882">
            <v>6861016.3799999999</v>
          </cell>
          <cell r="H13882">
            <v>-99</v>
          </cell>
          <cell r="I13882">
            <v>-99</v>
          </cell>
          <cell r="J13882">
            <v>2010</v>
          </cell>
          <cell r="K13882">
            <v>2</v>
          </cell>
          <cell r="L13882">
            <v>11</v>
          </cell>
        </row>
        <row r="13883">
          <cell r="D13883" t="str">
            <v>marv1_133_170</v>
          </cell>
          <cell r="E13883">
            <v>2</v>
          </cell>
          <cell r="F13883">
            <v>2515604.4300000002</v>
          </cell>
          <cell r="G13883">
            <v>6861016.5599999996</v>
          </cell>
          <cell r="H13883">
            <v>199.6</v>
          </cell>
          <cell r="I13883">
            <v>-99</v>
          </cell>
          <cell r="J13883">
            <v>2010</v>
          </cell>
          <cell r="K13883">
            <v>1</v>
          </cell>
          <cell r="L13883">
            <v>11</v>
          </cell>
        </row>
        <row r="13884">
          <cell r="D13884" t="str">
            <v>marv1_133_189</v>
          </cell>
          <cell r="E13884">
            <v>2</v>
          </cell>
          <cell r="F13884">
            <v>2515601.38</v>
          </cell>
          <cell r="G13884">
            <v>6861016.8600000003</v>
          </cell>
          <cell r="H13884">
            <v>195.28</v>
          </cell>
          <cell r="I13884">
            <v>-99</v>
          </cell>
          <cell r="J13884">
            <v>2010</v>
          </cell>
          <cell r="K13884">
            <v>2</v>
          </cell>
          <cell r="L13884">
            <v>11</v>
          </cell>
        </row>
        <row r="13885">
          <cell r="D13885" t="str">
            <v>marv1_133_200</v>
          </cell>
          <cell r="E13885">
            <v>2</v>
          </cell>
          <cell r="F13885">
            <v>2515598.73</v>
          </cell>
          <cell r="G13885">
            <v>6861017.71</v>
          </cell>
          <cell r="H13885">
            <v>200.08</v>
          </cell>
          <cell r="I13885">
            <v>-99</v>
          </cell>
          <cell r="J13885">
            <v>2010</v>
          </cell>
          <cell r="K13885">
            <v>1</v>
          </cell>
          <cell r="L13885">
            <v>11</v>
          </cell>
        </row>
        <row r="13886">
          <cell r="D13886" t="str">
            <v>marv1_133_564</v>
          </cell>
          <cell r="E13886">
            <v>3</v>
          </cell>
          <cell r="F13886">
            <v>2515596.46</v>
          </cell>
          <cell r="G13886">
            <v>6861018.1200000001</v>
          </cell>
          <cell r="H13886">
            <v>-99</v>
          </cell>
          <cell r="I13886">
            <v>-99</v>
          </cell>
          <cell r="J13886">
            <v>2010</v>
          </cell>
          <cell r="K13886">
            <v>2</v>
          </cell>
          <cell r="L13886">
            <v>14</v>
          </cell>
        </row>
        <row r="13887">
          <cell r="D13887" t="str">
            <v>marv1_133_563</v>
          </cell>
          <cell r="E13887">
            <v>3</v>
          </cell>
          <cell r="F13887">
            <v>2515597.5099999998</v>
          </cell>
          <cell r="G13887">
            <v>6861018.6799999997</v>
          </cell>
          <cell r="H13887">
            <v>-99</v>
          </cell>
          <cell r="I13887">
            <v>-99</v>
          </cell>
          <cell r="J13887">
            <v>2010</v>
          </cell>
          <cell r="K13887">
            <v>1</v>
          </cell>
          <cell r="L13887">
            <v>21</v>
          </cell>
        </row>
        <row r="13888">
          <cell r="D13888" t="str">
            <v>marv1_133_208</v>
          </cell>
          <cell r="E13888">
            <v>2</v>
          </cell>
          <cell r="F13888">
            <v>2515600.16</v>
          </cell>
          <cell r="G13888">
            <v>6861018.7800000003</v>
          </cell>
          <cell r="H13888">
            <v>199.88</v>
          </cell>
          <cell r="I13888">
            <v>-99</v>
          </cell>
          <cell r="J13888">
            <v>2010</v>
          </cell>
          <cell r="K13888">
            <v>1</v>
          </cell>
          <cell r="L13888">
            <v>11</v>
          </cell>
        </row>
        <row r="13889">
          <cell r="D13889" t="str">
            <v>marv1_133_570</v>
          </cell>
          <cell r="E13889">
            <v>3</v>
          </cell>
          <cell r="F13889">
            <v>2515602.63</v>
          </cell>
          <cell r="G13889">
            <v>6861018.8399999999</v>
          </cell>
          <cell r="H13889">
            <v>-99</v>
          </cell>
          <cell r="I13889">
            <v>-99</v>
          </cell>
          <cell r="J13889">
            <v>2010</v>
          </cell>
          <cell r="K13889">
            <v>1</v>
          </cell>
          <cell r="L13889">
            <v>12</v>
          </cell>
        </row>
        <row r="13890">
          <cell r="D13890" t="str">
            <v>marv1_133_573</v>
          </cell>
          <cell r="E13890">
            <v>3</v>
          </cell>
          <cell r="F13890">
            <v>2515601.31</v>
          </cell>
          <cell r="G13890">
            <v>6861019.1699999999</v>
          </cell>
          <cell r="H13890">
            <v>-99</v>
          </cell>
          <cell r="I13890">
            <v>-99</v>
          </cell>
          <cell r="J13890">
            <v>2010</v>
          </cell>
          <cell r="K13890">
            <v>1</v>
          </cell>
          <cell r="L13890">
            <v>22</v>
          </cell>
        </row>
        <row r="13891">
          <cell r="D13891" t="str">
            <v>marv1_133_566</v>
          </cell>
          <cell r="E13891">
            <v>3</v>
          </cell>
          <cell r="F13891">
            <v>2515596.81</v>
          </cell>
          <cell r="G13891">
            <v>6861019.3700000001</v>
          </cell>
          <cell r="H13891">
            <v>-99</v>
          </cell>
          <cell r="I13891">
            <v>-99</v>
          </cell>
          <cell r="J13891">
            <v>2010</v>
          </cell>
          <cell r="K13891">
            <v>2</v>
          </cell>
          <cell r="L13891">
            <v>11</v>
          </cell>
        </row>
        <row r="13892">
          <cell r="D13892" t="str">
            <v>marv1_133_565</v>
          </cell>
          <cell r="E13892">
            <v>3</v>
          </cell>
          <cell r="F13892">
            <v>2515595.54</v>
          </cell>
          <cell r="G13892">
            <v>6861019.3899999997</v>
          </cell>
          <cell r="H13892">
            <v>-99</v>
          </cell>
          <cell r="I13892">
            <v>-99</v>
          </cell>
          <cell r="J13892">
            <v>2010</v>
          </cell>
          <cell r="K13892">
            <v>1</v>
          </cell>
          <cell r="L13892">
            <v>21</v>
          </cell>
        </row>
        <row r="13893">
          <cell r="D13893" t="str">
            <v>marv1_133_217</v>
          </cell>
          <cell r="E13893">
            <v>2</v>
          </cell>
          <cell r="F13893">
            <v>2515598.2000000002</v>
          </cell>
          <cell r="G13893">
            <v>6861019.9400000004</v>
          </cell>
          <cell r="H13893">
            <v>197.68</v>
          </cell>
          <cell r="I13893">
            <v>-99</v>
          </cell>
          <cell r="J13893">
            <v>2010</v>
          </cell>
          <cell r="K13893">
            <v>1</v>
          </cell>
          <cell r="L13893">
            <v>14</v>
          </cell>
        </row>
        <row r="13894">
          <cell r="D13894" t="str">
            <v>marv1_133_222</v>
          </cell>
          <cell r="E13894">
            <v>2</v>
          </cell>
          <cell r="F13894">
            <v>2515595.4900000002</v>
          </cell>
          <cell r="G13894">
            <v>6861020.3200000003</v>
          </cell>
          <cell r="H13894">
            <v>201.48</v>
          </cell>
          <cell r="I13894">
            <v>-99</v>
          </cell>
          <cell r="J13894">
            <v>2010</v>
          </cell>
          <cell r="K13894">
            <v>3</v>
          </cell>
          <cell r="L13894">
            <v>11</v>
          </cell>
        </row>
        <row r="13895">
          <cell r="D13895" t="str">
            <v>marv1_133_239</v>
          </cell>
          <cell r="E13895">
            <v>2</v>
          </cell>
          <cell r="F13895">
            <v>2515603.85</v>
          </cell>
          <cell r="G13895">
            <v>6861020.5800000001</v>
          </cell>
          <cell r="H13895">
            <v>201.2</v>
          </cell>
          <cell r="I13895">
            <v>-99</v>
          </cell>
          <cell r="J13895">
            <v>2010</v>
          </cell>
          <cell r="K13895">
            <v>1</v>
          </cell>
          <cell r="L13895">
            <v>22</v>
          </cell>
        </row>
        <row r="13896">
          <cell r="D13896" t="str">
            <v>marv1_133_572</v>
          </cell>
          <cell r="E13896">
            <v>3</v>
          </cell>
          <cell r="F13896">
            <v>2515601.12</v>
          </cell>
          <cell r="G13896">
            <v>6861021.04</v>
          </cell>
          <cell r="H13896">
            <v>-99</v>
          </cell>
          <cell r="I13896">
            <v>-99</v>
          </cell>
          <cell r="J13896">
            <v>2010</v>
          </cell>
          <cell r="K13896">
            <v>1</v>
          </cell>
          <cell r="L13896">
            <v>14</v>
          </cell>
        </row>
        <row r="13897">
          <cell r="D13897" t="str">
            <v>marv1_133_237</v>
          </cell>
          <cell r="E13897">
            <v>2</v>
          </cell>
          <cell r="F13897">
            <v>2515600.29</v>
          </cell>
          <cell r="G13897">
            <v>6861021.3200000003</v>
          </cell>
          <cell r="H13897">
            <v>199.08</v>
          </cell>
          <cell r="I13897">
            <v>-99</v>
          </cell>
          <cell r="J13897">
            <v>2010</v>
          </cell>
          <cell r="K13897">
            <v>1</v>
          </cell>
          <cell r="L13897">
            <v>14</v>
          </cell>
        </row>
        <row r="13898">
          <cell r="D13898" t="str">
            <v>marv1_133_579</v>
          </cell>
          <cell r="E13898">
            <v>3</v>
          </cell>
          <cell r="F13898">
            <v>2515595.38</v>
          </cell>
          <cell r="G13898">
            <v>6861022.6399999997</v>
          </cell>
          <cell r="H13898">
            <v>-99</v>
          </cell>
          <cell r="I13898">
            <v>-99</v>
          </cell>
          <cell r="J13898">
            <v>2010</v>
          </cell>
          <cell r="K13898">
            <v>2</v>
          </cell>
          <cell r="L13898">
            <v>12</v>
          </cell>
        </row>
        <row r="13899">
          <cell r="D13899" t="str">
            <v>marv1_133_260</v>
          </cell>
          <cell r="E13899">
            <v>2</v>
          </cell>
          <cell r="F13899">
            <v>2515601.36</v>
          </cell>
          <cell r="G13899">
            <v>6861022.9900000002</v>
          </cell>
          <cell r="H13899">
            <v>196.23</v>
          </cell>
          <cell r="I13899">
            <v>-99</v>
          </cell>
          <cell r="J13899">
            <v>2010</v>
          </cell>
          <cell r="K13899">
            <v>1</v>
          </cell>
          <cell r="L13899">
            <v>11</v>
          </cell>
        </row>
        <row r="13900">
          <cell r="D13900" t="str">
            <v>marv1_133_624</v>
          </cell>
          <cell r="E13900">
            <v>3</v>
          </cell>
          <cell r="F13900">
            <v>2515604.1</v>
          </cell>
          <cell r="G13900">
            <v>6861023.2999999998</v>
          </cell>
          <cell r="H13900">
            <v>-99</v>
          </cell>
          <cell r="I13900">
            <v>-99</v>
          </cell>
          <cell r="J13900">
            <v>2010</v>
          </cell>
          <cell r="K13900">
            <v>1</v>
          </cell>
          <cell r="L13900">
            <v>13</v>
          </cell>
        </row>
        <row r="13901">
          <cell r="D13901" t="str">
            <v>marv1_133_247</v>
          </cell>
          <cell r="E13901">
            <v>2</v>
          </cell>
          <cell r="F13901">
            <v>2515595.86</v>
          </cell>
          <cell r="G13901">
            <v>6861023.6200000001</v>
          </cell>
          <cell r="H13901">
            <v>197.68</v>
          </cell>
          <cell r="I13901">
            <v>-99</v>
          </cell>
          <cell r="J13901">
            <v>2010</v>
          </cell>
          <cell r="K13901">
            <v>2</v>
          </cell>
          <cell r="L13901">
            <v>12</v>
          </cell>
        </row>
        <row r="13902">
          <cell r="D13902" t="str">
            <v>marv1_133_252</v>
          </cell>
          <cell r="E13902">
            <v>2</v>
          </cell>
          <cell r="F13902">
            <v>2515597.29</v>
          </cell>
          <cell r="G13902">
            <v>6861023.7199999997</v>
          </cell>
          <cell r="H13902">
            <v>194.76</v>
          </cell>
          <cell r="I13902">
            <v>-99</v>
          </cell>
          <cell r="J13902">
            <v>2010</v>
          </cell>
          <cell r="K13902">
            <v>2</v>
          </cell>
          <cell r="L13902">
            <v>11</v>
          </cell>
        </row>
        <row r="13903">
          <cell r="D13903" t="str">
            <v>marv1_133_262</v>
          </cell>
          <cell r="E13903">
            <v>2</v>
          </cell>
          <cell r="F13903">
            <v>2515599.85</v>
          </cell>
          <cell r="G13903">
            <v>6861024.6900000004</v>
          </cell>
          <cell r="H13903">
            <v>198.88</v>
          </cell>
          <cell r="I13903">
            <v>-99</v>
          </cell>
          <cell r="J13903">
            <v>2010</v>
          </cell>
          <cell r="K13903">
            <v>1</v>
          </cell>
          <cell r="L13903">
            <v>11</v>
          </cell>
        </row>
        <row r="13904">
          <cell r="D13904" t="str">
            <v>marv1_133_277</v>
          </cell>
          <cell r="E13904">
            <v>2</v>
          </cell>
          <cell r="F13904">
            <v>2515603.16</v>
          </cell>
          <cell r="G13904">
            <v>6861025.0099999998</v>
          </cell>
          <cell r="H13904">
            <v>199.84</v>
          </cell>
          <cell r="I13904">
            <v>-99</v>
          </cell>
          <cell r="J13904">
            <v>2010</v>
          </cell>
          <cell r="K13904">
            <v>1</v>
          </cell>
          <cell r="L13904">
            <v>11</v>
          </cell>
        </row>
        <row r="13905">
          <cell r="D13905" t="str">
            <v>marv1_133_255</v>
          </cell>
          <cell r="E13905">
            <v>2</v>
          </cell>
          <cell r="F13905">
            <v>2515595.48</v>
          </cell>
          <cell r="G13905">
            <v>6861025.3600000003</v>
          </cell>
          <cell r="H13905">
            <v>195.88</v>
          </cell>
          <cell r="I13905">
            <v>-99</v>
          </cell>
          <cell r="J13905">
            <v>2010</v>
          </cell>
          <cell r="K13905">
            <v>2</v>
          </cell>
          <cell r="L13905">
            <v>11</v>
          </cell>
        </row>
        <row r="13906">
          <cell r="D13906" t="str">
            <v>marv1_133_264</v>
          </cell>
          <cell r="E13906">
            <v>2</v>
          </cell>
          <cell r="F13906">
            <v>2515598.23</v>
          </cell>
          <cell r="G13906">
            <v>6861026.6699999999</v>
          </cell>
          <cell r="H13906">
            <v>197.42</v>
          </cell>
          <cell r="I13906">
            <v>-99</v>
          </cell>
          <cell r="J13906">
            <v>2010</v>
          </cell>
          <cell r="K13906">
            <v>2</v>
          </cell>
          <cell r="L13906">
            <v>11</v>
          </cell>
        </row>
        <row r="13907">
          <cell r="D13907" t="str">
            <v>marv1_133_261</v>
          </cell>
          <cell r="E13907">
            <v>2</v>
          </cell>
          <cell r="F13907">
            <v>2515596.83</v>
          </cell>
          <cell r="G13907">
            <v>6861026.9900000002</v>
          </cell>
          <cell r="H13907">
            <v>198.88</v>
          </cell>
          <cell r="I13907">
            <v>-99</v>
          </cell>
          <cell r="J13907">
            <v>2010</v>
          </cell>
          <cell r="K13907">
            <v>2</v>
          </cell>
          <cell r="L13907">
            <v>11</v>
          </cell>
        </row>
        <row r="13908">
          <cell r="D13908" t="str">
            <v>marv1_133_278</v>
          </cell>
          <cell r="E13908">
            <v>2</v>
          </cell>
          <cell r="F13908">
            <v>2515602.2400000002</v>
          </cell>
          <cell r="G13908">
            <v>6861027.2800000003</v>
          </cell>
          <cell r="H13908">
            <v>200.4</v>
          </cell>
          <cell r="I13908">
            <v>-99</v>
          </cell>
          <cell r="J13908">
            <v>2010</v>
          </cell>
          <cell r="K13908">
            <v>3</v>
          </cell>
          <cell r="L13908">
            <v>11</v>
          </cell>
        </row>
        <row r="13909">
          <cell r="D13909" t="str">
            <v>marv1_133_574</v>
          </cell>
          <cell r="E13909">
            <v>3</v>
          </cell>
          <cell r="F13909">
            <v>2515599.5499999998</v>
          </cell>
          <cell r="G13909">
            <v>6861027.3200000003</v>
          </cell>
          <cell r="H13909">
            <v>-99</v>
          </cell>
          <cell r="I13909">
            <v>-99</v>
          </cell>
          <cell r="J13909">
            <v>2010</v>
          </cell>
          <cell r="K13909">
            <v>2</v>
          </cell>
          <cell r="L13909">
            <v>12</v>
          </cell>
        </row>
        <row r="13910">
          <cell r="D13910" t="str">
            <v>marv1_133_292</v>
          </cell>
          <cell r="E13910">
            <v>2</v>
          </cell>
          <cell r="F13910">
            <v>2515604.52</v>
          </cell>
          <cell r="G13910">
            <v>6861027.4800000004</v>
          </cell>
          <cell r="H13910">
            <v>199.24</v>
          </cell>
          <cell r="I13910">
            <v>-99</v>
          </cell>
          <cell r="J13910">
            <v>2010</v>
          </cell>
          <cell r="K13910">
            <v>1</v>
          </cell>
          <cell r="L13910">
            <v>11</v>
          </cell>
        </row>
        <row r="13911">
          <cell r="D13911" t="str">
            <v>marv1_133_269</v>
          </cell>
          <cell r="E13911">
            <v>2</v>
          </cell>
          <cell r="F13911">
            <v>2515598.2999999998</v>
          </cell>
          <cell r="G13911">
            <v>6861028.3799999999</v>
          </cell>
          <cell r="H13911">
            <v>199.16</v>
          </cell>
          <cell r="I13911">
            <v>-99</v>
          </cell>
          <cell r="J13911">
            <v>2010</v>
          </cell>
          <cell r="K13911">
            <v>1</v>
          </cell>
          <cell r="L13911">
            <v>22</v>
          </cell>
        </row>
        <row r="13912">
          <cell r="D13912" t="str">
            <v>marv1_133_265</v>
          </cell>
          <cell r="E13912">
            <v>2</v>
          </cell>
          <cell r="F13912">
            <v>2515596.19</v>
          </cell>
          <cell r="G13912">
            <v>6861028.5899999999</v>
          </cell>
          <cell r="H13912">
            <v>198.14</v>
          </cell>
          <cell r="I13912">
            <v>-99</v>
          </cell>
          <cell r="J13912">
            <v>2010</v>
          </cell>
          <cell r="K13912">
            <v>2</v>
          </cell>
          <cell r="L13912">
            <v>12</v>
          </cell>
        </row>
        <row r="13913">
          <cell r="D13913" t="str">
            <v>marv1_133_274</v>
          </cell>
          <cell r="E13913">
            <v>2</v>
          </cell>
          <cell r="F13913">
            <v>2515600.2599999998</v>
          </cell>
          <cell r="G13913">
            <v>6861028.6399999997</v>
          </cell>
          <cell r="H13913">
            <v>200.4</v>
          </cell>
          <cell r="I13913">
            <v>-99</v>
          </cell>
          <cell r="J13913">
            <v>2010</v>
          </cell>
          <cell r="K13913">
            <v>1</v>
          </cell>
          <cell r="L13913">
            <v>11</v>
          </cell>
        </row>
        <row r="13914">
          <cell r="D13914" t="str">
            <v>marv1_133_285</v>
          </cell>
          <cell r="E13914">
            <v>2</v>
          </cell>
          <cell r="F13914">
            <v>2515602.91</v>
          </cell>
          <cell r="G13914">
            <v>6861028.6900000004</v>
          </cell>
          <cell r="H13914">
            <v>201.64</v>
          </cell>
          <cell r="I13914">
            <v>-99</v>
          </cell>
          <cell r="J13914">
            <v>2010</v>
          </cell>
          <cell r="K13914">
            <v>3</v>
          </cell>
          <cell r="L13914">
            <v>11</v>
          </cell>
        </row>
        <row r="13915">
          <cell r="D13915" t="str">
            <v>marv1_133_582</v>
          </cell>
          <cell r="E13915">
            <v>3</v>
          </cell>
          <cell r="F13915">
            <v>2515597.69</v>
          </cell>
          <cell r="G13915">
            <v>6861029.46</v>
          </cell>
          <cell r="H13915">
            <v>-99</v>
          </cell>
          <cell r="I13915">
            <v>-99</v>
          </cell>
          <cell r="J13915">
            <v>2010</v>
          </cell>
          <cell r="K13915">
            <v>2</v>
          </cell>
          <cell r="L13915">
            <v>12</v>
          </cell>
        </row>
        <row r="13916">
          <cell r="D13916" t="str">
            <v>marv1_133_271</v>
          </cell>
          <cell r="E13916">
            <v>2</v>
          </cell>
          <cell r="F13916">
            <v>2515598.5699999998</v>
          </cell>
          <cell r="G13916">
            <v>6861030.0800000001</v>
          </cell>
          <cell r="H13916">
            <v>198.54</v>
          </cell>
          <cell r="I13916">
            <v>-99</v>
          </cell>
          <cell r="J13916">
            <v>2010</v>
          </cell>
          <cell r="K13916">
            <v>1</v>
          </cell>
          <cell r="L13916">
            <v>14</v>
          </cell>
        </row>
        <row r="13917">
          <cell r="D13917" t="str">
            <v>marv1_133_296</v>
          </cell>
          <cell r="E13917">
            <v>2</v>
          </cell>
          <cell r="F13917">
            <v>2515604.2799999998</v>
          </cell>
          <cell r="G13917">
            <v>6861031.0300000003</v>
          </cell>
          <cell r="H13917">
            <v>198.6</v>
          </cell>
          <cell r="I13917">
            <v>-99</v>
          </cell>
          <cell r="J13917">
            <v>2010</v>
          </cell>
          <cell r="K13917">
            <v>1</v>
          </cell>
          <cell r="L13917">
            <v>11</v>
          </cell>
        </row>
        <row r="13918">
          <cell r="D13918" t="str">
            <v>marv1_133_589</v>
          </cell>
          <cell r="E13918">
            <v>3</v>
          </cell>
          <cell r="F13918">
            <v>2515597.77</v>
          </cell>
          <cell r="G13918">
            <v>6861031.3600000003</v>
          </cell>
          <cell r="H13918">
            <v>-99</v>
          </cell>
          <cell r="I13918">
            <v>-99</v>
          </cell>
          <cell r="J13918">
            <v>2010</v>
          </cell>
          <cell r="K13918">
            <v>2</v>
          </cell>
          <cell r="L13918">
            <v>11</v>
          </cell>
        </row>
        <row r="13919">
          <cell r="D13919" t="str">
            <v>marv1_133_280</v>
          </cell>
          <cell r="E13919">
            <v>2</v>
          </cell>
          <cell r="F13919">
            <v>2515600.41</v>
          </cell>
          <cell r="G13919">
            <v>6861031.5099999998</v>
          </cell>
          <cell r="H13919">
            <v>199.6</v>
          </cell>
          <cell r="I13919">
            <v>-99</v>
          </cell>
          <cell r="J13919">
            <v>2010</v>
          </cell>
          <cell r="K13919">
            <v>1</v>
          </cell>
          <cell r="L13919">
            <v>11</v>
          </cell>
        </row>
        <row r="13920">
          <cell r="D13920" t="str">
            <v>marv1_133_295</v>
          </cell>
          <cell r="E13920">
            <v>2</v>
          </cell>
          <cell r="F13920">
            <v>2515603.81</v>
          </cell>
          <cell r="G13920">
            <v>6861033.1900000004</v>
          </cell>
          <cell r="H13920">
            <v>199.4</v>
          </cell>
          <cell r="I13920">
            <v>-99</v>
          </cell>
          <cell r="J13920">
            <v>2010</v>
          </cell>
          <cell r="K13920">
            <v>1</v>
          </cell>
          <cell r="L13920">
            <v>11</v>
          </cell>
        </row>
        <row r="13921">
          <cell r="D13921" t="str">
            <v>marv1_133_281</v>
          </cell>
          <cell r="E13921">
            <v>2</v>
          </cell>
          <cell r="F13921">
            <v>2515599.66</v>
          </cell>
          <cell r="G13921">
            <v>6861033.5499999998</v>
          </cell>
          <cell r="H13921">
            <v>199.77</v>
          </cell>
          <cell r="I13921">
            <v>-99</v>
          </cell>
          <cell r="J13921">
            <v>2010</v>
          </cell>
          <cell r="K13921">
            <v>1</v>
          </cell>
          <cell r="L13921">
            <v>11</v>
          </cell>
        </row>
        <row r="13922">
          <cell r="D13922" t="str">
            <v>marv1_133_289</v>
          </cell>
          <cell r="E13922">
            <v>2</v>
          </cell>
          <cell r="F13922">
            <v>2515602.06</v>
          </cell>
          <cell r="G13922">
            <v>6861033.6500000004</v>
          </cell>
          <cell r="H13922">
            <v>198.2</v>
          </cell>
          <cell r="I13922">
            <v>-99</v>
          </cell>
          <cell r="J13922">
            <v>2010</v>
          </cell>
          <cell r="K13922">
            <v>4</v>
          </cell>
          <cell r="L13922">
            <v>12</v>
          </cell>
        </row>
        <row r="13923">
          <cell r="D13923" t="str">
            <v>marv1_133_275</v>
          </cell>
          <cell r="E13923">
            <v>2</v>
          </cell>
          <cell r="F13923">
            <v>2515597.48</v>
          </cell>
          <cell r="G13923">
            <v>6861034.04</v>
          </cell>
          <cell r="H13923">
            <v>201.97</v>
          </cell>
          <cell r="I13923">
            <v>-99</v>
          </cell>
          <cell r="J13923">
            <v>2010</v>
          </cell>
          <cell r="K13923">
            <v>1</v>
          </cell>
          <cell r="L13923">
            <v>11</v>
          </cell>
        </row>
        <row r="13924">
          <cell r="D13924" t="str">
            <v>marv1_133_282</v>
          </cell>
          <cell r="E13924">
            <v>2</v>
          </cell>
          <cell r="F13924">
            <v>2515599.2799999998</v>
          </cell>
          <cell r="G13924">
            <v>6861035.4699999997</v>
          </cell>
          <cell r="H13924">
            <v>201.17</v>
          </cell>
          <cell r="I13924">
            <v>-99</v>
          </cell>
          <cell r="J13924">
            <v>2010</v>
          </cell>
          <cell r="K13924">
            <v>1</v>
          </cell>
          <cell r="L13924">
            <v>11</v>
          </cell>
        </row>
        <row r="13925">
          <cell r="D13925" t="str">
            <v>marv1_133_298</v>
          </cell>
          <cell r="E13925">
            <v>2</v>
          </cell>
          <cell r="F13925">
            <v>2515604.6</v>
          </cell>
          <cell r="G13925">
            <v>6861036.2199999997</v>
          </cell>
          <cell r="H13925">
            <v>199.57</v>
          </cell>
          <cell r="I13925">
            <v>-99</v>
          </cell>
          <cell r="J13925">
            <v>2010</v>
          </cell>
          <cell r="K13925">
            <v>1</v>
          </cell>
          <cell r="L13925">
            <v>11</v>
          </cell>
        </row>
        <row r="13926">
          <cell r="D13926" t="str">
            <v>marv1_133_287</v>
          </cell>
          <cell r="E13926">
            <v>2</v>
          </cell>
          <cell r="F13926">
            <v>2515600.83</v>
          </cell>
          <cell r="G13926">
            <v>6861036.3099999996</v>
          </cell>
          <cell r="H13926">
            <v>199.97</v>
          </cell>
          <cell r="I13926">
            <v>-99</v>
          </cell>
          <cell r="J13926">
            <v>2010</v>
          </cell>
          <cell r="K13926">
            <v>1</v>
          </cell>
          <cell r="L13926">
            <v>11</v>
          </cell>
        </row>
        <row r="13927">
          <cell r="D13927" t="str">
            <v>marv1_133_593</v>
          </cell>
          <cell r="E13927">
            <v>3</v>
          </cell>
          <cell r="F13927">
            <v>2515597.1800000002</v>
          </cell>
          <cell r="G13927">
            <v>6861036.5199999996</v>
          </cell>
          <cell r="H13927">
            <v>-99</v>
          </cell>
          <cell r="I13927">
            <v>-99</v>
          </cell>
          <cell r="J13927">
            <v>2010</v>
          </cell>
          <cell r="K13927">
            <v>2</v>
          </cell>
          <cell r="L13927">
            <v>11</v>
          </cell>
        </row>
        <row r="13928">
          <cell r="D13928" t="str">
            <v>marv1_133_600</v>
          </cell>
          <cell r="E13928">
            <v>3</v>
          </cell>
          <cell r="F13928">
            <v>2515598.92</v>
          </cell>
          <cell r="G13928">
            <v>6861037.21</v>
          </cell>
          <cell r="H13928">
            <v>-99</v>
          </cell>
          <cell r="I13928">
            <v>-99</v>
          </cell>
          <cell r="J13928">
            <v>2010</v>
          </cell>
          <cell r="K13928">
            <v>2</v>
          </cell>
          <cell r="L13928">
            <v>11</v>
          </cell>
        </row>
        <row r="13929">
          <cell r="D13929" t="str">
            <v>marv1_133_276</v>
          </cell>
          <cell r="E13929">
            <v>2</v>
          </cell>
          <cell r="F13929">
            <v>2515595.46</v>
          </cell>
          <cell r="G13929">
            <v>6861037.7000000002</v>
          </cell>
          <cell r="H13929">
            <v>202.57</v>
          </cell>
          <cell r="I13929">
            <v>-99</v>
          </cell>
          <cell r="J13929">
            <v>2010</v>
          </cell>
          <cell r="K13929">
            <v>1</v>
          </cell>
          <cell r="L13929">
            <v>11</v>
          </cell>
        </row>
        <row r="13930">
          <cell r="D13930" t="str">
            <v>marv1_133_293</v>
          </cell>
          <cell r="E13930">
            <v>2</v>
          </cell>
          <cell r="F13930">
            <v>2515602.69</v>
          </cell>
          <cell r="G13930">
            <v>6861038</v>
          </cell>
          <cell r="H13930">
            <v>200.77</v>
          </cell>
          <cell r="I13930">
            <v>-99</v>
          </cell>
          <cell r="J13930">
            <v>2010</v>
          </cell>
          <cell r="K13930">
            <v>1</v>
          </cell>
          <cell r="L13930">
            <v>11</v>
          </cell>
        </row>
        <row r="13931">
          <cell r="D13931" t="str">
            <v>marv1_133_290</v>
          </cell>
          <cell r="E13931">
            <v>2</v>
          </cell>
          <cell r="F13931">
            <v>2515601.06</v>
          </cell>
          <cell r="G13931">
            <v>6861038.5999999996</v>
          </cell>
          <cell r="H13931">
            <v>198.01</v>
          </cell>
          <cell r="I13931">
            <v>-99</v>
          </cell>
          <cell r="J13931">
            <v>2010</v>
          </cell>
          <cell r="K13931">
            <v>2</v>
          </cell>
          <cell r="L13931">
            <v>12</v>
          </cell>
        </row>
        <row r="13932">
          <cell r="D13932" t="str">
            <v>marv1_133_602</v>
          </cell>
          <cell r="E13932">
            <v>3</v>
          </cell>
          <cell r="F13932">
            <v>2515601.67</v>
          </cell>
          <cell r="G13932">
            <v>6861039.25</v>
          </cell>
          <cell r="H13932">
            <v>-99</v>
          </cell>
          <cell r="I13932">
            <v>-99</v>
          </cell>
          <cell r="J13932">
            <v>2010</v>
          </cell>
          <cell r="K13932">
            <v>2</v>
          </cell>
          <cell r="L13932">
            <v>11</v>
          </cell>
        </row>
        <row r="13933">
          <cell r="D13933" t="str">
            <v>marv1_133_594</v>
          </cell>
          <cell r="E13933">
            <v>3</v>
          </cell>
          <cell r="F13933">
            <v>2515600.36</v>
          </cell>
          <cell r="G13933">
            <v>6861039.4000000004</v>
          </cell>
          <cell r="H13933">
            <v>-99</v>
          </cell>
          <cell r="I13933">
            <v>-99</v>
          </cell>
          <cell r="J13933">
            <v>2010</v>
          </cell>
          <cell r="K13933">
            <v>2</v>
          </cell>
          <cell r="L13933">
            <v>11</v>
          </cell>
        </row>
        <row r="13934">
          <cell r="D13934" t="str">
            <v>marv1_133_299</v>
          </cell>
          <cell r="E13934">
            <v>2</v>
          </cell>
          <cell r="F13934">
            <v>2515604.41</v>
          </cell>
          <cell r="G13934">
            <v>6861039.7000000002</v>
          </cell>
          <cell r="H13934">
            <v>198.13</v>
          </cell>
          <cell r="I13934">
            <v>-99</v>
          </cell>
          <cell r="J13934">
            <v>2010</v>
          </cell>
          <cell r="K13934">
            <v>2</v>
          </cell>
          <cell r="L13934">
            <v>11</v>
          </cell>
        </row>
        <row r="13935">
          <cell r="D13935" t="str">
            <v>marv1_133_294</v>
          </cell>
          <cell r="E13935">
            <v>2</v>
          </cell>
          <cell r="F13935">
            <v>2515602.58</v>
          </cell>
          <cell r="G13935">
            <v>6861040.6699999999</v>
          </cell>
          <cell r="H13935">
            <v>199.37</v>
          </cell>
          <cell r="I13935">
            <v>-99</v>
          </cell>
          <cell r="J13935">
            <v>2010</v>
          </cell>
          <cell r="K13935">
            <v>2</v>
          </cell>
          <cell r="L13935">
            <v>12</v>
          </cell>
        </row>
        <row r="13936">
          <cell r="D13936" t="str">
            <v>marv1_133_300</v>
          </cell>
          <cell r="E13936">
            <v>2</v>
          </cell>
          <cell r="F13936">
            <v>2515604.46</v>
          </cell>
          <cell r="G13936">
            <v>6861041.6299999999</v>
          </cell>
          <cell r="H13936">
            <v>199.45</v>
          </cell>
          <cell r="I13936">
            <v>-99</v>
          </cell>
          <cell r="J13936">
            <v>2010</v>
          </cell>
          <cell r="K13936">
            <v>2</v>
          </cell>
          <cell r="L13936">
            <v>12</v>
          </cell>
        </row>
        <row r="13937">
          <cell r="D13937" t="str">
            <v>marv1_133_134</v>
          </cell>
          <cell r="E13937">
            <v>2</v>
          </cell>
          <cell r="F13937">
            <v>2515613.54</v>
          </cell>
          <cell r="G13937">
            <v>6861000.3300000001</v>
          </cell>
          <cell r="H13937">
            <v>196.27</v>
          </cell>
          <cell r="I13937">
            <v>-99</v>
          </cell>
          <cell r="J13937">
            <v>2010</v>
          </cell>
          <cell r="K13937">
            <v>2</v>
          </cell>
          <cell r="L13937">
            <v>11</v>
          </cell>
        </row>
        <row r="13938">
          <cell r="D13938" t="str">
            <v>marv1_133_139</v>
          </cell>
          <cell r="E13938">
            <v>2</v>
          </cell>
          <cell r="F13938">
            <v>2515611.54</v>
          </cell>
          <cell r="G13938">
            <v>6861001.8200000003</v>
          </cell>
          <cell r="H13938">
            <v>198.6</v>
          </cell>
          <cell r="I13938">
            <v>-99</v>
          </cell>
          <cell r="J13938">
            <v>2010</v>
          </cell>
          <cell r="K13938">
            <v>1</v>
          </cell>
          <cell r="L13938">
            <v>11</v>
          </cell>
        </row>
        <row r="13939">
          <cell r="D13939" t="str">
            <v>marv1_133_143</v>
          </cell>
          <cell r="E13939">
            <v>2</v>
          </cell>
          <cell r="F13939">
            <v>2515609.09</v>
          </cell>
          <cell r="G13939">
            <v>6861002.9199999999</v>
          </cell>
          <cell r="H13939">
            <v>199.28</v>
          </cell>
          <cell r="I13939">
            <v>-99</v>
          </cell>
          <cell r="J13939">
            <v>2010</v>
          </cell>
          <cell r="K13939">
            <v>1</v>
          </cell>
          <cell r="L13939">
            <v>12</v>
          </cell>
        </row>
        <row r="13940">
          <cell r="D13940" t="str">
            <v>marv1_133_132</v>
          </cell>
          <cell r="E13940">
            <v>2</v>
          </cell>
          <cell r="F13940">
            <v>2515613.14</v>
          </cell>
          <cell r="G13940">
            <v>6861003.2000000002</v>
          </cell>
          <cell r="H13940">
            <v>199.4</v>
          </cell>
          <cell r="I13940">
            <v>-99</v>
          </cell>
          <cell r="J13940">
            <v>2010</v>
          </cell>
          <cell r="K13940">
            <v>1</v>
          </cell>
          <cell r="L13940">
            <v>11</v>
          </cell>
        </row>
        <row r="13941">
          <cell r="D13941" t="str">
            <v>marv1_133_547</v>
          </cell>
          <cell r="E13941">
            <v>3</v>
          </cell>
          <cell r="F13941">
            <v>2515610.44</v>
          </cell>
          <cell r="G13941">
            <v>6861003.9000000004</v>
          </cell>
          <cell r="H13941">
            <v>-99</v>
          </cell>
          <cell r="I13941">
            <v>-99</v>
          </cell>
          <cell r="J13941">
            <v>2010</v>
          </cell>
          <cell r="K13941">
            <v>1</v>
          </cell>
          <cell r="L13941">
            <v>13</v>
          </cell>
        </row>
        <row r="13942">
          <cell r="D13942" t="str">
            <v>marv1_133_550</v>
          </cell>
          <cell r="E13942">
            <v>3</v>
          </cell>
          <cell r="F13942">
            <v>2515607.4300000002</v>
          </cell>
          <cell r="G13942">
            <v>6861004.0800000001</v>
          </cell>
          <cell r="H13942">
            <v>-99</v>
          </cell>
          <cell r="I13942">
            <v>-99</v>
          </cell>
          <cell r="J13942">
            <v>2010</v>
          </cell>
          <cell r="K13942">
            <v>1</v>
          </cell>
          <cell r="L13942">
            <v>13</v>
          </cell>
        </row>
        <row r="13943">
          <cell r="D13943" t="str">
            <v>marv1_133_135</v>
          </cell>
          <cell r="E13943">
            <v>2</v>
          </cell>
          <cell r="F13943">
            <v>2515611.83</v>
          </cell>
          <cell r="G13943">
            <v>6861004.6200000001</v>
          </cell>
          <cell r="H13943">
            <v>198.6</v>
          </cell>
          <cell r="I13943">
            <v>-99</v>
          </cell>
          <cell r="J13943">
            <v>2010</v>
          </cell>
          <cell r="K13943">
            <v>1</v>
          </cell>
          <cell r="L13943">
            <v>11</v>
          </cell>
        </row>
        <row r="13944">
          <cell r="D13944" t="str">
            <v>marv1_133_142</v>
          </cell>
          <cell r="E13944">
            <v>2</v>
          </cell>
          <cell r="F13944">
            <v>2515608.69</v>
          </cell>
          <cell r="G13944">
            <v>6861005.1399999997</v>
          </cell>
          <cell r="H13944">
            <v>197.68</v>
          </cell>
          <cell r="I13944">
            <v>-99</v>
          </cell>
          <cell r="J13944">
            <v>2010</v>
          </cell>
          <cell r="K13944">
            <v>1</v>
          </cell>
          <cell r="L13944">
            <v>13</v>
          </cell>
        </row>
        <row r="13945">
          <cell r="D13945" t="str">
            <v>marv1_133_128</v>
          </cell>
          <cell r="E13945">
            <v>2</v>
          </cell>
          <cell r="F13945">
            <v>2515613.37</v>
          </cell>
          <cell r="G13945">
            <v>6861006.0599999996</v>
          </cell>
          <cell r="H13945">
            <v>197.4</v>
          </cell>
          <cell r="I13945">
            <v>-99</v>
          </cell>
          <cell r="J13945">
            <v>2010</v>
          </cell>
          <cell r="K13945">
            <v>1</v>
          </cell>
          <cell r="L13945">
            <v>11</v>
          </cell>
        </row>
        <row r="13946">
          <cell r="D13946" t="str">
            <v>marv1_133_148</v>
          </cell>
          <cell r="E13946">
            <v>2</v>
          </cell>
          <cell r="F13946">
            <v>2515606.85</v>
          </cell>
          <cell r="G13946">
            <v>6861006.3099999996</v>
          </cell>
          <cell r="H13946">
            <v>200.48</v>
          </cell>
          <cell r="I13946">
            <v>-99</v>
          </cell>
          <cell r="J13946">
            <v>2010</v>
          </cell>
          <cell r="K13946">
            <v>1</v>
          </cell>
          <cell r="L13946">
            <v>11</v>
          </cell>
        </row>
        <row r="13947">
          <cell r="D13947" t="str">
            <v>marv1_133_137</v>
          </cell>
          <cell r="E13947">
            <v>2</v>
          </cell>
          <cell r="F13947">
            <v>2515610.5299999998</v>
          </cell>
          <cell r="G13947">
            <v>6861006.3799999999</v>
          </cell>
          <cell r="H13947">
            <v>199.28</v>
          </cell>
          <cell r="I13947">
            <v>-99</v>
          </cell>
          <cell r="J13947">
            <v>2010</v>
          </cell>
          <cell r="K13947">
            <v>1</v>
          </cell>
          <cell r="L13947">
            <v>11</v>
          </cell>
        </row>
        <row r="13948">
          <cell r="D13948" t="str">
            <v>marv1_133_552</v>
          </cell>
          <cell r="E13948">
            <v>3</v>
          </cell>
          <cell r="F13948">
            <v>2515605</v>
          </cell>
          <cell r="G13948">
            <v>6861006.9699999997</v>
          </cell>
          <cell r="H13948">
            <v>-99</v>
          </cell>
          <cell r="I13948">
            <v>-99</v>
          </cell>
          <cell r="J13948">
            <v>2010</v>
          </cell>
          <cell r="K13948">
            <v>1</v>
          </cell>
          <cell r="L13948">
            <v>22</v>
          </cell>
        </row>
        <row r="13949">
          <cell r="D13949" t="str">
            <v>marv1_133_141</v>
          </cell>
          <cell r="E13949">
            <v>2</v>
          </cell>
          <cell r="F13949">
            <v>2515608.6800000002</v>
          </cell>
          <cell r="G13949">
            <v>6861007.79</v>
          </cell>
          <cell r="H13949">
            <v>198.88</v>
          </cell>
          <cell r="I13949">
            <v>-99</v>
          </cell>
          <cell r="J13949">
            <v>2010</v>
          </cell>
          <cell r="K13949">
            <v>1</v>
          </cell>
          <cell r="L13949">
            <v>11</v>
          </cell>
        </row>
        <row r="13950">
          <cell r="D13950" t="str">
            <v>marv1_133_129</v>
          </cell>
          <cell r="E13950">
            <v>2</v>
          </cell>
          <cell r="F13950">
            <v>2515611.89</v>
          </cell>
          <cell r="G13950">
            <v>6861008.2000000002</v>
          </cell>
          <cell r="H13950">
            <v>199.84</v>
          </cell>
          <cell r="I13950">
            <v>-99</v>
          </cell>
          <cell r="J13950">
            <v>2010</v>
          </cell>
          <cell r="K13950">
            <v>1</v>
          </cell>
          <cell r="L13950">
            <v>11</v>
          </cell>
        </row>
        <row r="13951">
          <cell r="D13951" t="str">
            <v>marv1_133_136</v>
          </cell>
          <cell r="E13951">
            <v>2</v>
          </cell>
          <cell r="F13951">
            <v>2515610.17</v>
          </cell>
          <cell r="G13951">
            <v>6861008.9100000001</v>
          </cell>
          <cell r="H13951">
            <v>199.24</v>
          </cell>
          <cell r="I13951">
            <v>-99</v>
          </cell>
          <cell r="J13951">
            <v>2010</v>
          </cell>
          <cell r="K13951">
            <v>1</v>
          </cell>
          <cell r="L13951">
            <v>11</v>
          </cell>
        </row>
        <row r="13952">
          <cell r="D13952" t="str">
            <v>marv1_133_123</v>
          </cell>
          <cell r="E13952">
            <v>2</v>
          </cell>
          <cell r="F13952">
            <v>2515613.2799999998</v>
          </cell>
          <cell r="G13952">
            <v>6861009.0099999998</v>
          </cell>
          <cell r="H13952">
            <v>199.84</v>
          </cell>
          <cell r="I13952">
            <v>-99</v>
          </cell>
          <cell r="J13952">
            <v>2010</v>
          </cell>
          <cell r="K13952">
            <v>1</v>
          </cell>
          <cell r="L13952">
            <v>11</v>
          </cell>
        </row>
        <row r="13953">
          <cell r="D13953" t="str">
            <v>marv1_133_145</v>
          </cell>
          <cell r="E13953">
            <v>2</v>
          </cell>
          <cell r="F13953">
            <v>2515607.66</v>
          </cell>
          <cell r="G13953">
            <v>6861009.54</v>
          </cell>
          <cell r="H13953">
            <v>197.88</v>
          </cell>
          <cell r="I13953">
            <v>-99</v>
          </cell>
          <cell r="J13953">
            <v>2010</v>
          </cell>
          <cell r="K13953">
            <v>1</v>
          </cell>
          <cell r="L13953">
            <v>11</v>
          </cell>
        </row>
        <row r="13954">
          <cell r="D13954" t="str">
            <v>marv1_133_126</v>
          </cell>
          <cell r="E13954">
            <v>2</v>
          </cell>
          <cell r="F13954">
            <v>2515611.69</v>
          </cell>
          <cell r="G13954">
            <v>6861010.4699999997</v>
          </cell>
          <cell r="H13954">
            <v>199.24</v>
          </cell>
          <cell r="I13954">
            <v>-99</v>
          </cell>
          <cell r="J13954">
            <v>2010</v>
          </cell>
          <cell r="K13954">
            <v>1</v>
          </cell>
          <cell r="L13954">
            <v>11</v>
          </cell>
        </row>
        <row r="13955">
          <cell r="D13955" t="str">
            <v>marv1_133_150</v>
          </cell>
          <cell r="E13955">
            <v>2</v>
          </cell>
          <cell r="F13955">
            <v>2515606.38</v>
          </cell>
          <cell r="G13955">
            <v>6861010.8099999996</v>
          </cell>
          <cell r="H13955">
            <v>199.08</v>
          </cell>
          <cell r="I13955">
            <v>-99</v>
          </cell>
          <cell r="J13955">
            <v>2010</v>
          </cell>
          <cell r="K13955">
            <v>1</v>
          </cell>
          <cell r="L13955">
            <v>11</v>
          </cell>
        </row>
        <row r="13956">
          <cell r="D13956" t="str">
            <v>marv1_133_138</v>
          </cell>
          <cell r="E13956">
            <v>2</v>
          </cell>
          <cell r="F13956">
            <v>2515608.9</v>
          </cell>
          <cell r="G13956">
            <v>6861010.8300000001</v>
          </cell>
          <cell r="H13956">
            <v>199.28</v>
          </cell>
          <cell r="I13956">
            <v>-99</v>
          </cell>
          <cell r="J13956">
            <v>2010</v>
          </cell>
          <cell r="K13956">
            <v>1</v>
          </cell>
          <cell r="L13956">
            <v>11</v>
          </cell>
        </row>
        <row r="13957">
          <cell r="D13957" t="str">
            <v>marv1_133_113</v>
          </cell>
          <cell r="E13957">
            <v>2</v>
          </cell>
          <cell r="F13957">
            <v>2515614.77</v>
          </cell>
          <cell r="G13957">
            <v>6861011.2800000003</v>
          </cell>
          <cell r="H13957">
            <v>201.64</v>
          </cell>
          <cell r="I13957">
            <v>-99</v>
          </cell>
          <cell r="J13957">
            <v>2010</v>
          </cell>
          <cell r="K13957">
            <v>1</v>
          </cell>
          <cell r="L13957">
            <v>11</v>
          </cell>
        </row>
        <row r="13958">
          <cell r="D13958" t="str">
            <v>marv1_133_120</v>
          </cell>
          <cell r="E13958">
            <v>2</v>
          </cell>
          <cell r="F13958">
            <v>2515613.0099999998</v>
          </cell>
          <cell r="G13958">
            <v>6861011.46</v>
          </cell>
          <cell r="H13958">
            <v>198.49</v>
          </cell>
          <cell r="I13958">
            <v>-99</v>
          </cell>
          <cell r="J13958">
            <v>2010</v>
          </cell>
          <cell r="K13958">
            <v>1</v>
          </cell>
          <cell r="L13958">
            <v>11</v>
          </cell>
        </row>
        <row r="13959">
          <cell r="D13959" t="str">
            <v>marv1_133_127</v>
          </cell>
          <cell r="E13959">
            <v>2</v>
          </cell>
          <cell r="F13959">
            <v>2515610.41</v>
          </cell>
          <cell r="G13959">
            <v>6861011.8799999999</v>
          </cell>
          <cell r="H13959">
            <v>198.44</v>
          </cell>
          <cell r="I13959">
            <v>-99</v>
          </cell>
          <cell r="J13959">
            <v>2010</v>
          </cell>
          <cell r="K13959">
            <v>1</v>
          </cell>
          <cell r="L13959">
            <v>11</v>
          </cell>
        </row>
        <row r="13960">
          <cell r="D13960" t="str">
            <v>marv1_133_140</v>
          </cell>
          <cell r="E13960">
            <v>2</v>
          </cell>
          <cell r="F13960">
            <v>2515607.7999999998</v>
          </cell>
          <cell r="G13960">
            <v>6861011.96</v>
          </cell>
          <cell r="H13960">
            <v>199.48</v>
          </cell>
          <cell r="I13960">
            <v>-99</v>
          </cell>
          <cell r="J13960">
            <v>2010</v>
          </cell>
          <cell r="K13960">
            <v>1</v>
          </cell>
          <cell r="L13960">
            <v>11</v>
          </cell>
        </row>
        <row r="13961">
          <cell r="D13961" t="str">
            <v>marv1_133_155</v>
          </cell>
          <cell r="E13961">
            <v>2</v>
          </cell>
          <cell r="F13961">
            <v>2515605.02</v>
          </cell>
          <cell r="G13961">
            <v>6861012.4500000002</v>
          </cell>
          <cell r="H13961">
            <v>200.68</v>
          </cell>
          <cell r="I13961">
            <v>-99</v>
          </cell>
          <cell r="J13961">
            <v>2010</v>
          </cell>
          <cell r="K13961">
            <v>1</v>
          </cell>
          <cell r="L13961">
            <v>11</v>
          </cell>
        </row>
        <row r="13962">
          <cell r="D13962" t="str">
            <v>marv1_133_116</v>
          </cell>
          <cell r="E13962">
            <v>2</v>
          </cell>
          <cell r="F13962">
            <v>2515612.2999999998</v>
          </cell>
          <cell r="G13962">
            <v>6861013.0300000003</v>
          </cell>
          <cell r="H13962">
            <v>198.49</v>
          </cell>
          <cell r="I13962">
            <v>-99</v>
          </cell>
          <cell r="J13962">
            <v>2010</v>
          </cell>
          <cell r="K13962">
            <v>1</v>
          </cell>
          <cell r="L13962">
            <v>12</v>
          </cell>
        </row>
        <row r="13963">
          <cell r="D13963" t="str">
            <v>marv1_133_147</v>
          </cell>
          <cell r="E13963">
            <v>2</v>
          </cell>
          <cell r="F13963">
            <v>2515606.65</v>
          </cell>
          <cell r="G13963">
            <v>6861013.46</v>
          </cell>
          <cell r="H13963">
            <v>200.28</v>
          </cell>
          <cell r="I13963">
            <v>-99</v>
          </cell>
          <cell r="J13963">
            <v>2010</v>
          </cell>
          <cell r="K13963">
            <v>1</v>
          </cell>
          <cell r="L13963">
            <v>12</v>
          </cell>
        </row>
        <row r="13964">
          <cell r="D13964" t="str">
            <v>marv1_133_130</v>
          </cell>
          <cell r="E13964">
            <v>2</v>
          </cell>
          <cell r="F13964">
            <v>2515609.13</v>
          </cell>
          <cell r="G13964">
            <v>6861013.5300000003</v>
          </cell>
          <cell r="H13964">
            <v>200.08</v>
          </cell>
          <cell r="I13964">
            <v>-99</v>
          </cell>
          <cell r="J13964">
            <v>2010</v>
          </cell>
          <cell r="K13964">
            <v>1</v>
          </cell>
          <cell r="L13964">
            <v>11</v>
          </cell>
        </row>
        <row r="13965">
          <cell r="D13965" t="str">
            <v>marv1_133_119</v>
          </cell>
          <cell r="E13965">
            <v>2</v>
          </cell>
          <cell r="F13965">
            <v>2515610.44</v>
          </cell>
          <cell r="G13965">
            <v>6861014.6500000004</v>
          </cell>
          <cell r="H13965">
            <v>199.84</v>
          </cell>
          <cell r="I13965">
            <v>-99</v>
          </cell>
          <cell r="J13965">
            <v>2010</v>
          </cell>
          <cell r="K13965">
            <v>1</v>
          </cell>
          <cell r="L13965">
            <v>11</v>
          </cell>
        </row>
        <row r="13966">
          <cell r="D13966" t="str">
            <v>marv1_133_104</v>
          </cell>
          <cell r="E13966">
            <v>2</v>
          </cell>
          <cell r="F13966">
            <v>2515613.27</v>
          </cell>
          <cell r="G13966">
            <v>6861015.3399999999</v>
          </cell>
          <cell r="H13966">
            <v>198.24</v>
          </cell>
          <cell r="I13966">
            <v>-99</v>
          </cell>
          <cell r="J13966">
            <v>2010</v>
          </cell>
          <cell r="K13966">
            <v>4</v>
          </cell>
          <cell r="L13966">
            <v>12</v>
          </cell>
        </row>
        <row r="13967">
          <cell r="D13967" t="str">
            <v>marv1_133_122</v>
          </cell>
          <cell r="E13967">
            <v>2</v>
          </cell>
          <cell r="F13967">
            <v>2515608.48</v>
          </cell>
          <cell r="G13967">
            <v>6861016.2800000003</v>
          </cell>
          <cell r="H13967">
            <v>198.4</v>
          </cell>
          <cell r="I13967">
            <v>-99</v>
          </cell>
          <cell r="J13967">
            <v>2010</v>
          </cell>
          <cell r="K13967">
            <v>1</v>
          </cell>
          <cell r="L13967">
            <v>11</v>
          </cell>
        </row>
        <row r="13968">
          <cell r="D13968" t="str">
            <v>marv1_133_91</v>
          </cell>
          <cell r="E13968">
            <v>2</v>
          </cell>
          <cell r="F13968">
            <v>2515614.2000000002</v>
          </cell>
          <cell r="G13968">
            <v>6861017.4299999997</v>
          </cell>
          <cell r="H13968">
            <v>198.74</v>
          </cell>
          <cell r="I13968">
            <v>-99</v>
          </cell>
          <cell r="J13968">
            <v>2010</v>
          </cell>
          <cell r="K13968">
            <v>1</v>
          </cell>
          <cell r="L13968">
            <v>12</v>
          </cell>
        </row>
        <row r="13969">
          <cell r="D13969" t="str">
            <v>marv1_133_133</v>
          </cell>
          <cell r="E13969">
            <v>2</v>
          </cell>
          <cell r="F13969">
            <v>2515606.92</v>
          </cell>
          <cell r="G13969">
            <v>6861017.4500000002</v>
          </cell>
          <cell r="H13969">
            <v>198.6</v>
          </cell>
          <cell r="I13969">
            <v>-99</v>
          </cell>
          <cell r="J13969">
            <v>2010</v>
          </cell>
          <cell r="K13969">
            <v>1</v>
          </cell>
          <cell r="L13969">
            <v>12</v>
          </cell>
        </row>
        <row r="13970">
          <cell r="D13970" t="str">
            <v>marv1_133_96</v>
          </cell>
          <cell r="E13970">
            <v>2</v>
          </cell>
          <cell r="F13970">
            <v>2515611.14</v>
          </cell>
          <cell r="G13970">
            <v>6861018.1399999997</v>
          </cell>
          <cell r="H13970">
            <v>199.8</v>
          </cell>
          <cell r="I13970">
            <v>-99</v>
          </cell>
          <cell r="J13970">
            <v>2010</v>
          </cell>
          <cell r="K13970">
            <v>1</v>
          </cell>
          <cell r="L13970">
            <v>12</v>
          </cell>
        </row>
        <row r="13971">
          <cell r="D13971" t="str">
            <v>marv1_133_95</v>
          </cell>
          <cell r="E13971">
            <v>2</v>
          </cell>
          <cell r="F13971">
            <v>2515609.56</v>
          </cell>
          <cell r="G13971">
            <v>6861018.7599999998</v>
          </cell>
          <cell r="H13971">
            <v>201.2</v>
          </cell>
          <cell r="I13971">
            <v>-99</v>
          </cell>
          <cell r="J13971">
            <v>2010</v>
          </cell>
          <cell r="K13971">
            <v>1</v>
          </cell>
          <cell r="L13971">
            <v>11</v>
          </cell>
        </row>
        <row r="13972">
          <cell r="D13972" t="str">
            <v>marv1_133_81</v>
          </cell>
          <cell r="E13972">
            <v>2</v>
          </cell>
          <cell r="F13972">
            <v>2515613.1800000002</v>
          </cell>
          <cell r="G13972">
            <v>6861019.1299999999</v>
          </cell>
          <cell r="H13972">
            <v>198.8</v>
          </cell>
          <cell r="I13972">
            <v>-99</v>
          </cell>
          <cell r="J13972">
            <v>2010</v>
          </cell>
          <cell r="K13972">
            <v>1</v>
          </cell>
          <cell r="L13972">
            <v>11</v>
          </cell>
        </row>
        <row r="13973">
          <cell r="D13973" t="str">
            <v>marv1_133_520</v>
          </cell>
          <cell r="E13973">
            <v>3</v>
          </cell>
          <cell r="F13973">
            <v>2515608.87</v>
          </cell>
          <cell r="G13973">
            <v>6861019.29</v>
          </cell>
          <cell r="H13973">
            <v>-99</v>
          </cell>
          <cell r="I13973">
            <v>-99</v>
          </cell>
          <cell r="J13973">
            <v>2010</v>
          </cell>
          <cell r="K13973">
            <v>1</v>
          </cell>
          <cell r="L13973">
            <v>12</v>
          </cell>
        </row>
        <row r="13974">
          <cell r="D13974" t="str">
            <v>marv1_133_182</v>
          </cell>
          <cell r="E13974">
            <v>2</v>
          </cell>
          <cell r="F13974">
            <v>2515605.37</v>
          </cell>
          <cell r="G13974">
            <v>6861019.5199999996</v>
          </cell>
          <cell r="H13974">
            <v>200.2</v>
          </cell>
          <cell r="I13974">
            <v>-99</v>
          </cell>
          <cell r="J13974">
            <v>2010</v>
          </cell>
          <cell r="K13974">
            <v>1</v>
          </cell>
          <cell r="L13974">
            <v>22</v>
          </cell>
        </row>
        <row r="13975">
          <cell r="D13975" t="str">
            <v>marv1_133_93</v>
          </cell>
          <cell r="E13975">
            <v>2</v>
          </cell>
          <cell r="F13975">
            <v>2515607.21</v>
          </cell>
          <cell r="G13975">
            <v>6861019.6299999999</v>
          </cell>
          <cell r="H13975">
            <v>202.2</v>
          </cell>
          <cell r="I13975">
            <v>-99</v>
          </cell>
          <cell r="J13975">
            <v>2010</v>
          </cell>
          <cell r="K13975">
            <v>4</v>
          </cell>
          <cell r="L13975">
            <v>11</v>
          </cell>
        </row>
        <row r="13976">
          <cell r="D13976" t="str">
            <v>marv1_133_71</v>
          </cell>
          <cell r="E13976">
            <v>2</v>
          </cell>
          <cell r="F13976">
            <v>2515610.54</v>
          </cell>
          <cell r="G13976">
            <v>6861020.3600000003</v>
          </cell>
          <cell r="H13976">
            <v>200.84</v>
          </cell>
          <cell r="I13976">
            <v>-99</v>
          </cell>
          <cell r="J13976">
            <v>2010</v>
          </cell>
          <cell r="K13976">
            <v>1</v>
          </cell>
          <cell r="L13976">
            <v>12</v>
          </cell>
        </row>
        <row r="13977">
          <cell r="D13977" t="str">
            <v>marv1_133_512</v>
          </cell>
          <cell r="E13977">
            <v>3</v>
          </cell>
          <cell r="F13977">
            <v>2515608.84</v>
          </cell>
          <cell r="G13977">
            <v>6861020.8200000003</v>
          </cell>
          <cell r="H13977">
            <v>-99</v>
          </cell>
          <cell r="I13977">
            <v>-99</v>
          </cell>
          <cell r="J13977">
            <v>2010</v>
          </cell>
          <cell r="K13977">
            <v>2</v>
          </cell>
          <cell r="L13977">
            <v>11</v>
          </cell>
        </row>
        <row r="13978">
          <cell r="D13978" t="str">
            <v>marv1_133_12</v>
          </cell>
          <cell r="E13978">
            <v>2</v>
          </cell>
          <cell r="F13978">
            <v>2515606.25</v>
          </cell>
          <cell r="G13978">
            <v>6861021.3099999996</v>
          </cell>
          <cell r="H13978">
            <v>197.71</v>
          </cell>
          <cell r="I13978">
            <v>-99</v>
          </cell>
          <cell r="J13978">
            <v>2010</v>
          </cell>
          <cell r="K13978">
            <v>4</v>
          </cell>
          <cell r="L13978">
            <v>11</v>
          </cell>
        </row>
        <row r="13979">
          <cell r="D13979" t="str">
            <v>marv1_133_63</v>
          </cell>
          <cell r="E13979">
            <v>2</v>
          </cell>
          <cell r="F13979">
            <v>2515613.66</v>
          </cell>
          <cell r="G13979">
            <v>6861021.6600000001</v>
          </cell>
          <cell r="H13979">
            <v>201.4</v>
          </cell>
          <cell r="I13979">
            <v>-99</v>
          </cell>
          <cell r="J13979">
            <v>2010</v>
          </cell>
          <cell r="K13979">
            <v>1</v>
          </cell>
          <cell r="L13979">
            <v>11</v>
          </cell>
        </row>
        <row r="13980">
          <cell r="D13980" t="str">
            <v>marv1_133_505</v>
          </cell>
          <cell r="E13980">
            <v>3</v>
          </cell>
          <cell r="F13980">
            <v>2515607.71</v>
          </cell>
          <cell r="G13980">
            <v>6861022.0199999996</v>
          </cell>
          <cell r="H13980">
            <v>-99</v>
          </cell>
          <cell r="I13980">
            <v>-99</v>
          </cell>
          <cell r="J13980">
            <v>2010</v>
          </cell>
          <cell r="K13980">
            <v>1</v>
          </cell>
          <cell r="L13980">
            <v>22</v>
          </cell>
        </row>
        <row r="13981">
          <cell r="D13981" t="str">
            <v>marv1_133_49</v>
          </cell>
          <cell r="E13981">
            <v>2</v>
          </cell>
          <cell r="F13981">
            <v>2515610.19</v>
          </cell>
          <cell r="G13981">
            <v>6861022.4000000004</v>
          </cell>
          <cell r="H13981">
            <v>199.48</v>
          </cell>
          <cell r="I13981">
            <v>-99</v>
          </cell>
          <cell r="J13981">
            <v>2010</v>
          </cell>
          <cell r="K13981">
            <v>1</v>
          </cell>
          <cell r="L13981">
            <v>11</v>
          </cell>
        </row>
        <row r="13982">
          <cell r="D13982" t="str">
            <v>marv1_133_286</v>
          </cell>
          <cell r="E13982">
            <v>2</v>
          </cell>
          <cell r="F13982">
            <v>2515605</v>
          </cell>
          <cell r="G13982">
            <v>6861022.7199999997</v>
          </cell>
          <cell r="H13982">
            <v>200.6</v>
          </cell>
          <cell r="I13982">
            <v>-99</v>
          </cell>
          <cell r="J13982">
            <v>2010</v>
          </cell>
          <cell r="K13982">
            <v>1</v>
          </cell>
          <cell r="L13982">
            <v>11</v>
          </cell>
        </row>
        <row r="13983">
          <cell r="D13983" t="str">
            <v>marv1_133_52</v>
          </cell>
          <cell r="E13983">
            <v>2</v>
          </cell>
          <cell r="F13983">
            <v>2515614.19</v>
          </cell>
          <cell r="G13983">
            <v>6861023.54</v>
          </cell>
          <cell r="H13983">
            <v>198.4</v>
          </cell>
          <cell r="I13983">
            <v>-99</v>
          </cell>
          <cell r="J13983">
            <v>2010</v>
          </cell>
          <cell r="K13983">
            <v>4</v>
          </cell>
          <cell r="L13983">
            <v>11</v>
          </cell>
        </row>
        <row r="13984">
          <cell r="D13984" t="str">
            <v>marv1_133_308</v>
          </cell>
          <cell r="E13984">
            <v>2</v>
          </cell>
          <cell r="F13984">
            <v>2515606.19</v>
          </cell>
          <cell r="G13984">
            <v>6861023.9000000004</v>
          </cell>
          <cell r="H13984">
            <v>197.8</v>
          </cell>
          <cell r="I13984">
            <v>-99</v>
          </cell>
          <cell r="J13984">
            <v>2010</v>
          </cell>
          <cell r="K13984">
            <v>1</v>
          </cell>
          <cell r="L13984">
            <v>12</v>
          </cell>
        </row>
        <row r="13985">
          <cell r="D13985" t="str">
            <v>marv1_133_29</v>
          </cell>
          <cell r="E13985">
            <v>2</v>
          </cell>
          <cell r="F13985">
            <v>2515609.2799999998</v>
          </cell>
          <cell r="G13985">
            <v>6861025.0300000003</v>
          </cell>
          <cell r="H13985">
            <v>203.2</v>
          </cell>
          <cell r="I13985">
            <v>-99</v>
          </cell>
          <cell r="J13985">
            <v>2010</v>
          </cell>
          <cell r="K13985">
            <v>4</v>
          </cell>
          <cell r="L13985">
            <v>12</v>
          </cell>
        </row>
        <row r="13986">
          <cell r="D13986" t="str">
            <v>marv1_133_301</v>
          </cell>
          <cell r="E13986">
            <v>2</v>
          </cell>
          <cell r="F13986">
            <v>2515605.6</v>
          </cell>
          <cell r="G13986">
            <v>6861025.1100000003</v>
          </cell>
          <cell r="H13986">
            <v>199.2</v>
          </cell>
          <cell r="I13986">
            <v>-99</v>
          </cell>
          <cell r="J13986">
            <v>2010</v>
          </cell>
          <cell r="K13986">
            <v>1</v>
          </cell>
          <cell r="L13986">
            <v>22</v>
          </cell>
        </row>
        <row r="13987">
          <cell r="D13987" t="str">
            <v>marv1_133_9</v>
          </cell>
          <cell r="E13987">
            <v>2</v>
          </cell>
          <cell r="F13987">
            <v>2515607.2599999998</v>
          </cell>
          <cell r="G13987">
            <v>6861025.3899999997</v>
          </cell>
          <cell r="H13987">
            <v>200.4</v>
          </cell>
          <cell r="I13987">
            <v>-99</v>
          </cell>
          <cell r="J13987">
            <v>2010</v>
          </cell>
          <cell r="K13987">
            <v>1</v>
          </cell>
          <cell r="L13987">
            <v>12</v>
          </cell>
        </row>
        <row r="13988">
          <cell r="D13988" t="str">
            <v>marv1_133_43</v>
          </cell>
          <cell r="E13988">
            <v>2</v>
          </cell>
          <cell r="F13988">
            <v>2515613.21</v>
          </cell>
          <cell r="G13988">
            <v>6861025.4199999999</v>
          </cell>
          <cell r="H13988">
            <v>198.84</v>
          </cell>
          <cell r="I13988">
            <v>-99</v>
          </cell>
          <cell r="J13988">
            <v>2010</v>
          </cell>
          <cell r="K13988">
            <v>1</v>
          </cell>
          <cell r="L13988">
            <v>11</v>
          </cell>
        </row>
        <row r="13989">
          <cell r="D13989" t="str">
            <v>marv1_133_507</v>
          </cell>
          <cell r="E13989">
            <v>3</v>
          </cell>
          <cell r="F13989">
            <v>2515610.6</v>
          </cell>
          <cell r="G13989">
            <v>6861025.5499999998</v>
          </cell>
          <cell r="H13989">
            <v>-99</v>
          </cell>
          <cell r="I13989">
            <v>-99</v>
          </cell>
          <cell r="J13989">
            <v>2010</v>
          </cell>
          <cell r="K13989">
            <v>1</v>
          </cell>
          <cell r="L13989">
            <v>21</v>
          </cell>
        </row>
        <row r="13990">
          <cell r="D13990" t="str">
            <v>marv1_133_41</v>
          </cell>
          <cell r="E13990">
            <v>2</v>
          </cell>
          <cell r="F13990">
            <v>2515614.14</v>
          </cell>
          <cell r="G13990">
            <v>6861026.8799999999</v>
          </cell>
          <cell r="H13990">
            <v>199.6</v>
          </cell>
          <cell r="I13990">
            <v>-99</v>
          </cell>
          <cell r="J13990">
            <v>2010</v>
          </cell>
          <cell r="K13990">
            <v>1</v>
          </cell>
          <cell r="L13990">
            <v>11</v>
          </cell>
        </row>
        <row r="13991">
          <cell r="D13991" t="str">
            <v>marv1_133_585</v>
          </cell>
          <cell r="E13991">
            <v>3</v>
          </cell>
          <cell r="F13991">
            <v>2515606.23</v>
          </cell>
          <cell r="G13991">
            <v>6861027.1399999997</v>
          </cell>
          <cell r="H13991">
            <v>-99</v>
          </cell>
          <cell r="I13991">
            <v>-99</v>
          </cell>
          <cell r="J13991">
            <v>2010</v>
          </cell>
          <cell r="K13991">
            <v>1</v>
          </cell>
          <cell r="L13991">
            <v>13</v>
          </cell>
        </row>
        <row r="13992">
          <cell r="D13992" t="str">
            <v>marv1_133_34</v>
          </cell>
          <cell r="E13992">
            <v>2</v>
          </cell>
          <cell r="F13992">
            <v>2515611.9300000002</v>
          </cell>
          <cell r="G13992">
            <v>6861027.1900000004</v>
          </cell>
          <cell r="H13992">
            <v>201.4</v>
          </cell>
          <cell r="I13992">
            <v>-99</v>
          </cell>
          <cell r="J13992">
            <v>2010</v>
          </cell>
          <cell r="K13992">
            <v>1</v>
          </cell>
          <cell r="L13992">
            <v>11</v>
          </cell>
        </row>
        <row r="13993">
          <cell r="D13993" t="str">
            <v>marv1_133_502</v>
          </cell>
          <cell r="E13993">
            <v>3</v>
          </cell>
          <cell r="F13993">
            <v>2515609.89</v>
          </cell>
          <cell r="G13993">
            <v>6861028.1399999997</v>
          </cell>
          <cell r="H13993">
            <v>-99</v>
          </cell>
          <cell r="I13993">
            <v>-99</v>
          </cell>
          <cell r="J13993">
            <v>2010</v>
          </cell>
          <cell r="K13993">
            <v>1</v>
          </cell>
          <cell r="L13993">
            <v>21</v>
          </cell>
        </row>
        <row r="13994">
          <cell r="D13994" t="str">
            <v>marv1_133_506</v>
          </cell>
          <cell r="E13994">
            <v>3</v>
          </cell>
          <cell r="F13994">
            <v>2515611.12</v>
          </cell>
          <cell r="G13994">
            <v>6861028.2300000004</v>
          </cell>
          <cell r="H13994">
            <v>-99</v>
          </cell>
          <cell r="I13994">
            <v>-99</v>
          </cell>
          <cell r="J13994">
            <v>2010</v>
          </cell>
          <cell r="K13994">
            <v>2</v>
          </cell>
          <cell r="L13994">
            <v>12</v>
          </cell>
        </row>
        <row r="13995">
          <cell r="D13995" t="str">
            <v>marv1_133_5</v>
          </cell>
          <cell r="E13995">
            <v>2</v>
          </cell>
          <cell r="F13995">
            <v>2515607.4</v>
          </cell>
          <cell r="G13995">
            <v>6861028.6299999999</v>
          </cell>
          <cell r="H13995">
            <v>200.6</v>
          </cell>
          <cell r="I13995">
            <v>-99</v>
          </cell>
          <cell r="J13995">
            <v>2010</v>
          </cell>
          <cell r="K13995">
            <v>1</v>
          </cell>
          <cell r="L13995">
            <v>11</v>
          </cell>
        </row>
        <row r="13996">
          <cell r="D13996" t="str">
            <v>marv1_133_35</v>
          </cell>
          <cell r="E13996">
            <v>2</v>
          </cell>
          <cell r="F13996">
            <v>2515613.81</v>
          </cell>
          <cell r="G13996">
            <v>6861028.8399999999</v>
          </cell>
          <cell r="H13996">
            <v>198.6</v>
          </cell>
          <cell r="I13996">
            <v>-99</v>
          </cell>
          <cell r="J13996">
            <v>2010</v>
          </cell>
          <cell r="K13996">
            <v>1</v>
          </cell>
          <cell r="L13996">
            <v>12</v>
          </cell>
        </row>
        <row r="13997">
          <cell r="D13997" t="str">
            <v>marv1_133_26</v>
          </cell>
          <cell r="E13997">
            <v>2</v>
          </cell>
          <cell r="F13997">
            <v>2515611.77</v>
          </cell>
          <cell r="G13997">
            <v>6861029.5800000001</v>
          </cell>
          <cell r="H13997">
            <v>200.6</v>
          </cell>
          <cell r="I13997">
            <v>-99</v>
          </cell>
          <cell r="J13997">
            <v>2010</v>
          </cell>
          <cell r="K13997">
            <v>1</v>
          </cell>
          <cell r="L13997">
            <v>11</v>
          </cell>
        </row>
        <row r="13998">
          <cell r="D13998" t="str">
            <v>marv1_133_13</v>
          </cell>
          <cell r="E13998">
            <v>2</v>
          </cell>
          <cell r="F13998">
            <v>2515608.84</v>
          </cell>
          <cell r="G13998">
            <v>6861030.21</v>
          </cell>
          <cell r="H13998">
            <v>200.2</v>
          </cell>
          <cell r="I13998">
            <v>-99</v>
          </cell>
          <cell r="J13998">
            <v>2010</v>
          </cell>
          <cell r="K13998">
            <v>1</v>
          </cell>
          <cell r="L13998">
            <v>11</v>
          </cell>
        </row>
        <row r="13999">
          <cell r="D13999" t="str">
            <v>marv1_133_28</v>
          </cell>
          <cell r="E13999">
            <v>2</v>
          </cell>
          <cell r="F13999">
            <v>2515613.09</v>
          </cell>
          <cell r="G13999">
            <v>6861030.7800000003</v>
          </cell>
          <cell r="H13999">
            <v>201.2</v>
          </cell>
          <cell r="I13999">
            <v>-99</v>
          </cell>
          <cell r="J13999">
            <v>2010</v>
          </cell>
          <cell r="K13999">
            <v>1</v>
          </cell>
          <cell r="L13999">
            <v>11</v>
          </cell>
        </row>
        <row r="14000">
          <cell r="D14000" t="str">
            <v>marv1_133_504</v>
          </cell>
          <cell r="E14000">
            <v>3</v>
          </cell>
          <cell r="F14000">
            <v>2515612.14</v>
          </cell>
          <cell r="G14000">
            <v>6861031.4199999999</v>
          </cell>
          <cell r="H14000">
            <v>-99</v>
          </cell>
          <cell r="I14000">
            <v>-99</v>
          </cell>
          <cell r="J14000">
            <v>2010</v>
          </cell>
          <cell r="K14000">
            <v>1</v>
          </cell>
          <cell r="L14000">
            <v>12</v>
          </cell>
        </row>
        <row r="14001">
          <cell r="D14001" t="str">
            <v>marv1_133_15</v>
          </cell>
          <cell r="E14001">
            <v>2</v>
          </cell>
          <cell r="F14001">
            <v>2515609.66</v>
          </cell>
          <cell r="G14001">
            <v>6861032.0899999999</v>
          </cell>
          <cell r="H14001">
            <v>201</v>
          </cell>
          <cell r="I14001">
            <v>-99</v>
          </cell>
          <cell r="J14001">
            <v>2010</v>
          </cell>
          <cell r="K14001">
            <v>4</v>
          </cell>
          <cell r="L14001">
            <v>11</v>
          </cell>
        </row>
        <row r="14002">
          <cell r="D14002" t="str">
            <v>marv1_133_31</v>
          </cell>
          <cell r="E14002">
            <v>2</v>
          </cell>
          <cell r="F14002">
            <v>2515614.81</v>
          </cell>
          <cell r="G14002">
            <v>6861032.1399999997</v>
          </cell>
          <cell r="H14002">
            <v>200</v>
          </cell>
          <cell r="I14002">
            <v>-99</v>
          </cell>
          <cell r="J14002">
            <v>2010</v>
          </cell>
          <cell r="K14002">
            <v>1</v>
          </cell>
          <cell r="L14002">
            <v>13</v>
          </cell>
        </row>
        <row r="14003">
          <cell r="D14003" t="str">
            <v>marv1_133_305</v>
          </cell>
          <cell r="E14003">
            <v>2</v>
          </cell>
          <cell r="F14003">
            <v>2515606.2000000002</v>
          </cell>
          <cell r="G14003">
            <v>6861032.1500000004</v>
          </cell>
          <cell r="H14003">
            <v>199</v>
          </cell>
          <cell r="I14003">
            <v>-99</v>
          </cell>
          <cell r="J14003">
            <v>2010</v>
          </cell>
          <cell r="K14003">
            <v>4</v>
          </cell>
          <cell r="L14003">
            <v>11</v>
          </cell>
        </row>
        <row r="14004">
          <cell r="D14004" t="str">
            <v>marv1_133_23</v>
          </cell>
          <cell r="E14004">
            <v>2</v>
          </cell>
          <cell r="F14004">
            <v>2515613.0099999998</v>
          </cell>
          <cell r="G14004">
            <v>6861032.5700000003</v>
          </cell>
          <cell r="H14004">
            <v>201.4</v>
          </cell>
          <cell r="I14004">
            <v>-99</v>
          </cell>
          <cell r="J14004">
            <v>2010</v>
          </cell>
          <cell r="K14004">
            <v>1</v>
          </cell>
          <cell r="L14004">
            <v>11</v>
          </cell>
        </row>
        <row r="14005">
          <cell r="D14005" t="str">
            <v>marv1_133_18</v>
          </cell>
          <cell r="E14005">
            <v>2</v>
          </cell>
          <cell r="F14005">
            <v>2515611.33</v>
          </cell>
          <cell r="G14005">
            <v>6861033.6699999999</v>
          </cell>
          <cell r="H14005">
            <v>200.2</v>
          </cell>
          <cell r="I14005">
            <v>-99</v>
          </cell>
          <cell r="J14005">
            <v>2010</v>
          </cell>
          <cell r="K14005">
            <v>1</v>
          </cell>
          <cell r="L14005">
            <v>11</v>
          </cell>
        </row>
        <row r="14006">
          <cell r="D14006" t="str">
            <v>marv1_133_1</v>
          </cell>
          <cell r="E14006">
            <v>2</v>
          </cell>
          <cell r="F14006">
            <v>2515607.64</v>
          </cell>
          <cell r="G14006">
            <v>6861033.9900000002</v>
          </cell>
          <cell r="H14006">
            <v>200</v>
          </cell>
          <cell r="I14006">
            <v>-99</v>
          </cell>
          <cell r="J14006">
            <v>2010</v>
          </cell>
          <cell r="K14006">
            <v>1</v>
          </cell>
          <cell r="L14006">
            <v>11</v>
          </cell>
        </row>
        <row r="14007">
          <cell r="D14007" t="str">
            <v>marv1_133_302</v>
          </cell>
          <cell r="E14007">
            <v>2</v>
          </cell>
          <cell r="F14007">
            <v>2515605.37</v>
          </cell>
          <cell r="G14007">
            <v>6861034.2999999998</v>
          </cell>
          <cell r="H14007">
            <v>200.8</v>
          </cell>
          <cell r="I14007">
            <v>-99</v>
          </cell>
          <cell r="J14007">
            <v>2010</v>
          </cell>
          <cell r="K14007">
            <v>1</v>
          </cell>
          <cell r="L14007">
            <v>11</v>
          </cell>
        </row>
        <row r="14008">
          <cell r="D14008" t="str">
            <v>marv1_133_8</v>
          </cell>
          <cell r="E14008">
            <v>2</v>
          </cell>
          <cell r="F14008">
            <v>2515609.5499999998</v>
          </cell>
          <cell r="G14008">
            <v>6861035.0300000003</v>
          </cell>
          <cell r="H14008">
            <v>202.4</v>
          </cell>
          <cell r="I14008">
            <v>-99</v>
          </cell>
          <cell r="J14008">
            <v>2010</v>
          </cell>
          <cell r="K14008">
            <v>1</v>
          </cell>
          <cell r="L14008">
            <v>11</v>
          </cell>
        </row>
        <row r="14009">
          <cell r="D14009" t="str">
            <v>marv1_133_24</v>
          </cell>
          <cell r="E14009">
            <v>2</v>
          </cell>
          <cell r="F14009">
            <v>2515614.75</v>
          </cell>
          <cell r="G14009">
            <v>6861035.1900000004</v>
          </cell>
          <cell r="H14009">
            <v>199</v>
          </cell>
          <cell r="I14009">
            <v>-99</v>
          </cell>
          <cell r="J14009">
            <v>2010</v>
          </cell>
          <cell r="K14009">
            <v>1</v>
          </cell>
          <cell r="L14009">
            <v>12</v>
          </cell>
        </row>
        <row r="14010">
          <cell r="D14010" t="str">
            <v>marv1_133_19</v>
          </cell>
          <cell r="E14010">
            <v>2</v>
          </cell>
          <cell r="F14010">
            <v>2515612.64</v>
          </cell>
          <cell r="G14010">
            <v>6861035.25</v>
          </cell>
          <cell r="H14010">
            <v>201.2</v>
          </cell>
          <cell r="I14010">
            <v>-99</v>
          </cell>
          <cell r="J14010">
            <v>2010</v>
          </cell>
          <cell r="K14010">
            <v>1</v>
          </cell>
          <cell r="L14010">
            <v>11</v>
          </cell>
        </row>
        <row r="14011">
          <cell r="D14011" t="str">
            <v>marv1_133_601</v>
          </cell>
          <cell r="E14011">
            <v>3</v>
          </cell>
          <cell r="F14011">
            <v>2515607.0299999998</v>
          </cell>
          <cell r="G14011">
            <v>6861035.5599999996</v>
          </cell>
          <cell r="H14011">
            <v>-99</v>
          </cell>
          <cell r="I14011">
            <v>-99</v>
          </cell>
          <cell r="J14011">
            <v>2010</v>
          </cell>
          <cell r="K14011">
            <v>1</v>
          </cell>
          <cell r="L14011">
            <v>13</v>
          </cell>
        </row>
        <row r="14012">
          <cell r="D14012" t="str">
            <v>marv1_133_503</v>
          </cell>
          <cell r="E14012">
            <v>3</v>
          </cell>
          <cell r="F14012">
            <v>2515613.62</v>
          </cell>
          <cell r="G14012">
            <v>6861036.1299999999</v>
          </cell>
          <cell r="H14012">
            <v>-99</v>
          </cell>
          <cell r="I14012">
            <v>-99</v>
          </cell>
          <cell r="J14012">
            <v>2010</v>
          </cell>
          <cell r="K14012">
            <v>1</v>
          </cell>
          <cell r="L14012">
            <v>14</v>
          </cell>
        </row>
        <row r="14013">
          <cell r="D14013" t="str">
            <v>marv1_133_17</v>
          </cell>
          <cell r="E14013">
            <v>2</v>
          </cell>
          <cell r="F14013">
            <v>2515611.6800000002</v>
          </cell>
          <cell r="G14013">
            <v>6861036.7800000003</v>
          </cell>
          <cell r="H14013">
            <v>199.6</v>
          </cell>
          <cell r="I14013">
            <v>-99</v>
          </cell>
          <cell r="J14013">
            <v>2010</v>
          </cell>
          <cell r="K14013">
            <v>1</v>
          </cell>
          <cell r="L14013">
            <v>12</v>
          </cell>
        </row>
        <row r="14014">
          <cell r="D14014" t="str">
            <v>marv1_133_4</v>
          </cell>
          <cell r="E14014">
            <v>2</v>
          </cell>
          <cell r="F14014">
            <v>2515608.79</v>
          </cell>
          <cell r="G14014">
            <v>6861036.8300000001</v>
          </cell>
          <cell r="H14014">
            <v>200.4</v>
          </cell>
          <cell r="I14014">
            <v>-99</v>
          </cell>
          <cell r="J14014">
            <v>2010</v>
          </cell>
          <cell r="K14014">
            <v>1</v>
          </cell>
          <cell r="L14014">
            <v>22</v>
          </cell>
        </row>
        <row r="14015">
          <cell r="D14015" t="str">
            <v>marv1_133_306</v>
          </cell>
          <cell r="E14015">
            <v>2</v>
          </cell>
          <cell r="F14015">
            <v>2515606.73</v>
          </cell>
          <cell r="G14015">
            <v>6861037.1200000001</v>
          </cell>
          <cell r="H14015">
            <v>200.37</v>
          </cell>
          <cell r="I14015">
            <v>-99</v>
          </cell>
          <cell r="J14015">
            <v>2010</v>
          </cell>
          <cell r="K14015">
            <v>1</v>
          </cell>
          <cell r="L14015">
            <v>11</v>
          </cell>
        </row>
        <row r="14016">
          <cell r="D14016" t="str">
            <v>marv1_133_10</v>
          </cell>
          <cell r="E14016">
            <v>2</v>
          </cell>
          <cell r="F14016">
            <v>2515610.46</v>
          </cell>
          <cell r="G14016">
            <v>6861037.5700000003</v>
          </cell>
          <cell r="H14016">
            <v>200.8</v>
          </cell>
          <cell r="I14016">
            <v>-99</v>
          </cell>
          <cell r="J14016">
            <v>2010</v>
          </cell>
          <cell r="K14016">
            <v>1</v>
          </cell>
          <cell r="L14016">
            <v>11</v>
          </cell>
        </row>
        <row r="14017">
          <cell r="D14017" t="str">
            <v>marv1_133_22</v>
          </cell>
          <cell r="E14017">
            <v>2</v>
          </cell>
          <cell r="F14017">
            <v>2515614.37</v>
          </cell>
          <cell r="G14017">
            <v>6861037.5700000003</v>
          </cell>
          <cell r="H14017">
            <v>201.6</v>
          </cell>
          <cell r="I14017">
            <v>-99</v>
          </cell>
          <cell r="J14017">
            <v>2010</v>
          </cell>
          <cell r="K14017">
            <v>1</v>
          </cell>
          <cell r="L14017">
            <v>11</v>
          </cell>
        </row>
        <row r="14018">
          <cell r="D14018" t="str">
            <v>marv1_133_2</v>
          </cell>
          <cell r="E14018">
            <v>2</v>
          </cell>
          <cell r="F14018">
            <v>2515608.2999999998</v>
          </cell>
          <cell r="G14018">
            <v>6861038.2199999997</v>
          </cell>
          <cell r="H14018">
            <v>199.77</v>
          </cell>
          <cell r="I14018">
            <v>-99</v>
          </cell>
          <cell r="J14018">
            <v>2010</v>
          </cell>
          <cell r="K14018">
            <v>1</v>
          </cell>
          <cell r="L14018">
            <v>11</v>
          </cell>
        </row>
        <row r="14019">
          <cell r="D14019" t="str">
            <v>marv1_133_303</v>
          </cell>
          <cell r="E14019">
            <v>2</v>
          </cell>
          <cell r="F14019">
            <v>2515605.4700000002</v>
          </cell>
          <cell r="G14019">
            <v>6861038.3300000001</v>
          </cell>
          <cell r="H14019">
            <v>199.86</v>
          </cell>
          <cell r="I14019">
            <v>-99</v>
          </cell>
          <cell r="J14019">
            <v>2010</v>
          </cell>
          <cell r="K14019">
            <v>1</v>
          </cell>
          <cell r="L14019">
            <v>22</v>
          </cell>
        </row>
        <row r="14020">
          <cell r="D14020" t="str">
            <v>marv1_133_14</v>
          </cell>
          <cell r="E14020">
            <v>2</v>
          </cell>
          <cell r="F14020">
            <v>2515611.5299999998</v>
          </cell>
          <cell r="G14020">
            <v>6861038.9900000002</v>
          </cell>
          <cell r="H14020">
            <v>201.2</v>
          </cell>
          <cell r="I14020">
            <v>-99</v>
          </cell>
          <cell r="J14020">
            <v>2010</v>
          </cell>
          <cell r="K14020">
            <v>1</v>
          </cell>
          <cell r="L14020">
            <v>11</v>
          </cell>
        </row>
        <row r="14021">
          <cell r="D14021" t="str">
            <v>marv1_133_307</v>
          </cell>
          <cell r="E14021">
            <v>2</v>
          </cell>
          <cell r="F14021">
            <v>2515607.02</v>
          </cell>
          <cell r="G14021">
            <v>6861039.6699999999</v>
          </cell>
          <cell r="H14021">
            <v>200.97</v>
          </cell>
          <cell r="I14021">
            <v>-99</v>
          </cell>
          <cell r="J14021">
            <v>2010</v>
          </cell>
          <cell r="K14021">
            <v>1</v>
          </cell>
          <cell r="L14021">
            <v>11</v>
          </cell>
        </row>
        <row r="14022">
          <cell r="D14022" t="str">
            <v>marv1_133_6</v>
          </cell>
          <cell r="E14022">
            <v>2</v>
          </cell>
          <cell r="F14022">
            <v>2515609.5499999998</v>
          </cell>
          <cell r="G14022">
            <v>6861040.4000000004</v>
          </cell>
          <cell r="H14022">
            <v>196.8</v>
          </cell>
          <cell r="I14022">
            <v>-99</v>
          </cell>
          <cell r="J14022">
            <v>2010</v>
          </cell>
          <cell r="K14022">
            <v>2</v>
          </cell>
          <cell r="L14022">
            <v>11</v>
          </cell>
        </row>
        <row r="14023">
          <cell r="D14023" t="str">
            <v>marv1_133_604</v>
          </cell>
          <cell r="E14023">
            <v>3</v>
          </cell>
          <cell r="F14023">
            <v>2515605.83</v>
          </cell>
          <cell r="G14023">
            <v>6861040.7199999997</v>
          </cell>
          <cell r="H14023">
            <v>-99</v>
          </cell>
          <cell r="I14023">
            <v>-99</v>
          </cell>
          <cell r="J14023">
            <v>2010</v>
          </cell>
          <cell r="K14023">
            <v>3</v>
          </cell>
          <cell r="L14023">
            <v>12</v>
          </cell>
        </row>
        <row r="14024">
          <cell r="D14024" t="str">
            <v>marv1_133_11</v>
          </cell>
          <cell r="E14024">
            <v>2</v>
          </cell>
          <cell r="F14024">
            <v>2515611.46</v>
          </cell>
          <cell r="G14024">
            <v>6861041.0899999999</v>
          </cell>
          <cell r="H14024">
            <v>201</v>
          </cell>
          <cell r="I14024">
            <v>-99</v>
          </cell>
          <cell r="J14024">
            <v>2010</v>
          </cell>
          <cell r="K14024">
            <v>1</v>
          </cell>
          <cell r="L14024">
            <v>12</v>
          </cell>
        </row>
        <row r="14025">
          <cell r="D14025" t="str">
            <v>marv1_133_603</v>
          </cell>
          <cell r="E14025">
            <v>3</v>
          </cell>
          <cell r="F14025">
            <v>2515605.1</v>
          </cell>
          <cell r="G14025">
            <v>6861041.6900000004</v>
          </cell>
          <cell r="H14025">
            <v>-99</v>
          </cell>
          <cell r="I14025">
            <v>-99</v>
          </cell>
          <cell r="J14025">
            <v>2010</v>
          </cell>
          <cell r="K14025">
            <v>2</v>
          </cell>
          <cell r="L14025">
            <v>12</v>
          </cell>
        </row>
        <row r="14026">
          <cell r="D14026" t="str">
            <v>marv1_133_309</v>
          </cell>
          <cell r="E14026">
            <v>2</v>
          </cell>
          <cell r="F14026">
            <v>2515608.29</v>
          </cell>
          <cell r="G14026">
            <v>6861041.8700000001</v>
          </cell>
          <cell r="H14026">
            <v>197.54</v>
          </cell>
          <cell r="I14026">
            <v>-99</v>
          </cell>
          <cell r="J14026">
            <v>2010</v>
          </cell>
          <cell r="K14026">
            <v>2</v>
          </cell>
          <cell r="L14026">
            <v>11</v>
          </cell>
        </row>
        <row r="14027">
          <cell r="D14027" t="str">
            <v>marv1_133_605</v>
          </cell>
          <cell r="E14027">
            <v>3</v>
          </cell>
          <cell r="F14027">
            <v>2515606.39</v>
          </cell>
          <cell r="G14027">
            <v>6861042.9100000001</v>
          </cell>
          <cell r="H14027">
            <v>-99</v>
          </cell>
          <cell r="I14027">
            <v>-99</v>
          </cell>
          <cell r="J14027">
            <v>2010</v>
          </cell>
          <cell r="K14027">
            <v>2</v>
          </cell>
          <cell r="L14027">
            <v>11</v>
          </cell>
        </row>
        <row r="14028">
          <cell r="D14028" t="str">
            <v>marv1_133_606</v>
          </cell>
          <cell r="E14028">
            <v>3</v>
          </cell>
          <cell r="F14028">
            <v>2515607.69</v>
          </cell>
          <cell r="G14028">
            <v>6861044.3300000001</v>
          </cell>
          <cell r="H14028">
            <v>-99</v>
          </cell>
          <cell r="I14028">
            <v>-99</v>
          </cell>
          <cell r="J14028">
            <v>2010</v>
          </cell>
          <cell r="K14028">
            <v>2</v>
          </cell>
          <cell r="L14028">
            <v>11</v>
          </cell>
        </row>
        <row r="14029">
          <cell r="D14029" t="str">
            <v>marv1_133_304</v>
          </cell>
          <cell r="E14029">
            <v>2</v>
          </cell>
          <cell r="F14029">
            <v>2515605.9900000002</v>
          </cell>
          <cell r="G14029">
            <v>6861044.5700000003</v>
          </cell>
          <cell r="H14029">
            <v>202.77</v>
          </cell>
          <cell r="I14029">
            <v>-99</v>
          </cell>
          <cell r="J14029">
            <v>2010</v>
          </cell>
          <cell r="K14029">
            <v>4</v>
          </cell>
          <cell r="L14029">
            <v>11</v>
          </cell>
        </row>
        <row r="14030">
          <cell r="D14030" t="str">
            <v>marv1_133_544</v>
          </cell>
          <cell r="E14030">
            <v>3</v>
          </cell>
          <cell r="F14030">
            <v>2515616.38</v>
          </cell>
          <cell r="G14030">
            <v>6860998.9800000004</v>
          </cell>
          <cell r="H14030">
            <v>-99</v>
          </cell>
          <cell r="I14030">
            <v>-99</v>
          </cell>
          <cell r="J14030">
            <v>2010</v>
          </cell>
          <cell r="K14030">
            <v>4</v>
          </cell>
          <cell r="L14030">
            <v>21</v>
          </cell>
        </row>
        <row r="14031">
          <cell r="D14031" t="str">
            <v>marv1_133_131</v>
          </cell>
          <cell r="E14031">
            <v>2</v>
          </cell>
          <cell r="F14031">
            <v>2515615.11</v>
          </cell>
          <cell r="G14031">
            <v>6860999.3399999999</v>
          </cell>
          <cell r="H14031">
            <v>197.12</v>
          </cell>
          <cell r="I14031">
            <v>-99</v>
          </cell>
          <cell r="J14031">
            <v>2010</v>
          </cell>
          <cell r="K14031">
            <v>2</v>
          </cell>
          <cell r="L14031">
            <v>11</v>
          </cell>
        </row>
        <row r="14032">
          <cell r="D14032" t="str">
            <v>marv1_133_124</v>
          </cell>
          <cell r="E14032">
            <v>2</v>
          </cell>
          <cell r="F14032">
            <v>2515617.81</v>
          </cell>
          <cell r="G14032">
            <v>6861000.9900000002</v>
          </cell>
          <cell r="H14032">
            <v>198</v>
          </cell>
          <cell r="I14032">
            <v>-99</v>
          </cell>
          <cell r="J14032">
            <v>2010</v>
          </cell>
          <cell r="K14032">
            <v>1</v>
          </cell>
          <cell r="L14032">
            <v>11</v>
          </cell>
        </row>
        <row r="14033">
          <cell r="D14033" t="str">
            <v>marv1_133_542</v>
          </cell>
          <cell r="E14033">
            <v>3</v>
          </cell>
          <cell r="F14033">
            <v>2515616.3199999998</v>
          </cell>
          <cell r="G14033">
            <v>6861001.0199999996</v>
          </cell>
          <cell r="H14033">
            <v>-99</v>
          </cell>
          <cell r="I14033">
            <v>-99</v>
          </cell>
          <cell r="J14033">
            <v>2010</v>
          </cell>
          <cell r="K14033">
            <v>1</v>
          </cell>
          <cell r="L14033">
            <v>12</v>
          </cell>
        </row>
        <row r="14034">
          <cell r="D14034" t="str">
            <v>marv1_133_540</v>
          </cell>
          <cell r="E14034">
            <v>3</v>
          </cell>
          <cell r="F14034">
            <v>2515617.41</v>
          </cell>
          <cell r="G14034">
            <v>6861001.7699999996</v>
          </cell>
          <cell r="H14034">
            <v>-99</v>
          </cell>
          <cell r="I14034">
            <v>-99</v>
          </cell>
          <cell r="J14034">
            <v>2010</v>
          </cell>
          <cell r="K14034">
            <v>2</v>
          </cell>
          <cell r="L14034">
            <v>11</v>
          </cell>
        </row>
        <row r="14035">
          <cell r="D14035" t="str">
            <v>marv1_133_537</v>
          </cell>
          <cell r="E14035">
            <v>3</v>
          </cell>
          <cell r="F14035">
            <v>2515618.86</v>
          </cell>
          <cell r="G14035">
            <v>6861001.8899999997</v>
          </cell>
          <cell r="H14035">
            <v>-99</v>
          </cell>
          <cell r="I14035">
            <v>-99</v>
          </cell>
          <cell r="J14035">
            <v>2010</v>
          </cell>
          <cell r="K14035">
            <v>2</v>
          </cell>
          <cell r="L14035">
            <v>11</v>
          </cell>
        </row>
        <row r="14036">
          <cell r="D14036" t="str">
            <v>marv1_133_546</v>
          </cell>
          <cell r="E14036">
            <v>3</v>
          </cell>
          <cell r="F14036">
            <v>2515615.65</v>
          </cell>
          <cell r="G14036">
            <v>6861002.2400000002</v>
          </cell>
          <cell r="H14036">
            <v>-99</v>
          </cell>
          <cell r="I14036">
            <v>-99</v>
          </cell>
          <cell r="J14036">
            <v>2010</v>
          </cell>
          <cell r="K14036">
            <v>2</v>
          </cell>
          <cell r="L14036">
            <v>11</v>
          </cell>
        </row>
        <row r="14037">
          <cell r="D14037" t="str">
            <v>marv1_133_538</v>
          </cell>
          <cell r="E14037">
            <v>3</v>
          </cell>
          <cell r="F14037">
            <v>2515620.27</v>
          </cell>
          <cell r="G14037">
            <v>6861003.0700000003</v>
          </cell>
          <cell r="H14037">
            <v>-99</v>
          </cell>
          <cell r="I14037">
            <v>-99</v>
          </cell>
          <cell r="J14037">
            <v>2010</v>
          </cell>
          <cell r="K14037">
            <v>2</v>
          </cell>
          <cell r="L14037">
            <v>11</v>
          </cell>
        </row>
        <row r="14038">
          <cell r="D14038" t="str">
            <v>marv1_133_115</v>
          </cell>
          <cell r="E14038">
            <v>2</v>
          </cell>
          <cell r="F14038">
            <v>2515621.25</v>
          </cell>
          <cell r="G14038">
            <v>6861003.2300000004</v>
          </cell>
          <cell r="H14038">
            <v>202.09</v>
          </cell>
          <cell r="I14038">
            <v>-99</v>
          </cell>
          <cell r="J14038">
            <v>2010</v>
          </cell>
          <cell r="K14038">
            <v>4</v>
          </cell>
          <cell r="L14038">
            <v>11</v>
          </cell>
        </row>
        <row r="14039">
          <cell r="D14039" t="str">
            <v>marv1_133_535</v>
          </cell>
          <cell r="E14039">
            <v>3</v>
          </cell>
          <cell r="F14039">
            <v>2515616.87</v>
          </cell>
          <cell r="G14039">
            <v>6861004.0099999998</v>
          </cell>
          <cell r="H14039">
            <v>-99</v>
          </cell>
          <cell r="I14039">
            <v>-99</v>
          </cell>
          <cell r="J14039">
            <v>2010</v>
          </cell>
          <cell r="K14039">
            <v>2</v>
          </cell>
          <cell r="L14039">
            <v>11</v>
          </cell>
        </row>
        <row r="14040">
          <cell r="D14040" t="str">
            <v>marv1_133_125</v>
          </cell>
          <cell r="E14040">
            <v>2</v>
          </cell>
          <cell r="F14040">
            <v>2515615.66</v>
          </cell>
          <cell r="G14040">
            <v>6861004.3499999996</v>
          </cell>
          <cell r="H14040">
            <v>201.44</v>
          </cell>
          <cell r="I14040">
            <v>-99</v>
          </cell>
          <cell r="J14040">
            <v>2010</v>
          </cell>
          <cell r="K14040">
            <v>3</v>
          </cell>
          <cell r="L14040">
            <v>11</v>
          </cell>
        </row>
        <row r="14041">
          <cell r="D14041" t="str">
            <v>marv1_133_118</v>
          </cell>
          <cell r="E14041">
            <v>2</v>
          </cell>
          <cell r="F14041">
            <v>2515619.0699999998</v>
          </cell>
          <cell r="G14041">
            <v>6861004.5499999998</v>
          </cell>
          <cell r="H14041">
            <v>198.62</v>
          </cell>
          <cell r="I14041">
            <v>-99</v>
          </cell>
          <cell r="J14041">
            <v>2010</v>
          </cell>
          <cell r="K14041">
            <v>2</v>
          </cell>
          <cell r="L14041">
            <v>11</v>
          </cell>
        </row>
        <row r="14042">
          <cell r="D14042" t="str">
            <v>marv1_133_112</v>
          </cell>
          <cell r="E14042">
            <v>2</v>
          </cell>
          <cell r="F14042">
            <v>2515621.85</v>
          </cell>
          <cell r="G14042">
            <v>6861005.46</v>
          </cell>
          <cell r="H14042">
            <v>200.4</v>
          </cell>
          <cell r="I14042">
            <v>-99</v>
          </cell>
          <cell r="J14042">
            <v>2010</v>
          </cell>
          <cell r="K14042">
            <v>2</v>
          </cell>
          <cell r="L14042">
            <v>11</v>
          </cell>
        </row>
        <row r="14043">
          <cell r="D14043" t="str">
            <v>marv1_133_121</v>
          </cell>
          <cell r="E14043">
            <v>2</v>
          </cell>
          <cell r="F14043">
            <v>2515615.42</v>
          </cell>
          <cell r="G14043">
            <v>6861006.3300000001</v>
          </cell>
          <cell r="H14043">
            <v>199.4</v>
          </cell>
          <cell r="I14043">
            <v>-99</v>
          </cell>
          <cell r="J14043">
            <v>2010</v>
          </cell>
          <cell r="K14043">
            <v>1</v>
          </cell>
          <cell r="L14043">
            <v>12</v>
          </cell>
        </row>
        <row r="14044">
          <cell r="D14044" t="str">
            <v>marv1_133_108</v>
          </cell>
          <cell r="E14044">
            <v>2</v>
          </cell>
          <cell r="F14044">
            <v>2515623.88</v>
          </cell>
          <cell r="G14044">
            <v>6861006.79</v>
          </cell>
          <cell r="H14044">
            <v>197.4</v>
          </cell>
          <cell r="I14044">
            <v>-99</v>
          </cell>
          <cell r="J14044">
            <v>2010</v>
          </cell>
          <cell r="K14044">
            <v>2</v>
          </cell>
          <cell r="L14044">
            <v>11</v>
          </cell>
        </row>
        <row r="14045">
          <cell r="D14045" t="str">
            <v>marv1_133_111</v>
          </cell>
          <cell r="E14045">
            <v>2</v>
          </cell>
          <cell r="F14045">
            <v>2515620.34</v>
          </cell>
          <cell r="G14045">
            <v>6861006.9299999997</v>
          </cell>
          <cell r="H14045">
            <v>198.31</v>
          </cell>
          <cell r="I14045">
            <v>-99</v>
          </cell>
          <cell r="J14045">
            <v>2010</v>
          </cell>
          <cell r="K14045">
            <v>2</v>
          </cell>
          <cell r="L14045">
            <v>11</v>
          </cell>
        </row>
        <row r="14046">
          <cell r="D14046" t="str">
            <v>marv1_133_117</v>
          </cell>
          <cell r="E14046">
            <v>2</v>
          </cell>
          <cell r="F14046">
            <v>2515617.5099999998</v>
          </cell>
          <cell r="G14046">
            <v>6861007.1799999997</v>
          </cell>
          <cell r="H14046">
            <v>199.8</v>
          </cell>
          <cell r="I14046">
            <v>-99</v>
          </cell>
          <cell r="J14046">
            <v>2010</v>
          </cell>
          <cell r="K14046">
            <v>1</v>
          </cell>
          <cell r="L14046">
            <v>11</v>
          </cell>
        </row>
        <row r="14047">
          <cell r="D14047" t="str">
            <v>marv1_133_107</v>
          </cell>
          <cell r="E14047">
            <v>2</v>
          </cell>
          <cell r="F14047">
            <v>2515622.09</v>
          </cell>
          <cell r="G14047">
            <v>6861008.25</v>
          </cell>
          <cell r="H14047">
            <v>197.24</v>
          </cell>
          <cell r="I14047">
            <v>-99</v>
          </cell>
          <cell r="J14047">
            <v>2010</v>
          </cell>
          <cell r="K14047">
            <v>2</v>
          </cell>
          <cell r="L14047">
            <v>11</v>
          </cell>
        </row>
        <row r="14048">
          <cell r="D14048" t="str">
            <v>marv1_133_532</v>
          </cell>
          <cell r="E14048">
            <v>3</v>
          </cell>
          <cell r="F14048">
            <v>2515620.4700000002</v>
          </cell>
          <cell r="G14048">
            <v>6861008.3600000003</v>
          </cell>
          <cell r="H14048">
            <v>-99</v>
          </cell>
          <cell r="I14048">
            <v>-99</v>
          </cell>
          <cell r="J14048">
            <v>2010</v>
          </cell>
          <cell r="K14048">
            <v>2</v>
          </cell>
          <cell r="L14048">
            <v>12</v>
          </cell>
        </row>
        <row r="14049">
          <cell r="D14049" t="str">
            <v>marv1_133_110</v>
          </cell>
          <cell r="E14049">
            <v>2</v>
          </cell>
          <cell r="F14049">
            <v>2515619.39</v>
          </cell>
          <cell r="G14049">
            <v>6861009</v>
          </cell>
          <cell r="H14049">
            <v>200.4</v>
          </cell>
          <cell r="I14049">
            <v>-99</v>
          </cell>
          <cell r="J14049">
            <v>2010</v>
          </cell>
          <cell r="K14049">
            <v>1</v>
          </cell>
          <cell r="L14049">
            <v>11</v>
          </cell>
        </row>
        <row r="14050">
          <cell r="D14050" t="str">
            <v>marv1_133_114</v>
          </cell>
          <cell r="E14050">
            <v>2</v>
          </cell>
          <cell r="F14050">
            <v>2515616.8199999998</v>
          </cell>
          <cell r="G14050">
            <v>6861009.1200000001</v>
          </cell>
          <cell r="H14050">
            <v>200.64</v>
          </cell>
          <cell r="I14050">
            <v>-99</v>
          </cell>
          <cell r="J14050">
            <v>2010</v>
          </cell>
          <cell r="K14050">
            <v>1</v>
          </cell>
          <cell r="L14050">
            <v>11</v>
          </cell>
        </row>
        <row r="14051">
          <cell r="D14051" t="str">
            <v>marv1_133_106</v>
          </cell>
          <cell r="E14051">
            <v>2</v>
          </cell>
          <cell r="F14051">
            <v>2515620.5</v>
          </cell>
          <cell r="G14051">
            <v>6861010.2400000002</v>
          </cell>
          <cell r="H14051">
            <v>199.84</v>
          </cell>
          <cell r="I14051">
            <v>-99</v>
          </cell>
          <cell r="J14051">
            <v>2010</v>
          </cell>
          <cell r="K14051">
            <v>1</v>
          </cell>
          <cell r="L14051">
            <v>11</v>
          </cell>
        </row>
        <row r="14052">
          <cell r="D14052" t="str">
            <v>marv1_133_109</v>
          </cell>
          <cell r="E14052">
            <v>2</v>
          </cell>
          <cell r="F14052">
            <v>2515618.02</v>
          </cell>
          <cell r="G14052">
            <v>6861010.29</v>
          </cell>
          <cell r="H14052">
            <v>199.64</v>
          </cell>
          <cell r="I14052">
            <v>-99</v>
          </cell>
          <cell r="J14052">
            <v>2010</v>
          </cell>
          <cell r="K14052">
            <v>1</v>
          </cell>
          <cell r="L14052">
            <v>22</v>
          </cell>
        </row>
        <row r="14053">
          <cell r="D14053" t="str">
            <v>marv1_133_101</v>
          </cell>
          <cell r="E14053">
            <v>2</v>
          </cell>
          <cell r="F14053">
            <v>2515623.64</v>
          </cell>
          <cell r="G14053">
            <v>6861010.6299999999</v>
          </cell>
          <cell r="H14053">
            <v>194.6</v>
          </cell>
          <cell r="I14053">
            <v>-99</v>
          </cell>
          <cell r="J14053">
            <v>2010</v>
          </cell>
          <cell r="K14053">
            <v>2</v>
          </cell>
          <cell r="L14053">
            <v>22</v>
          </cell>
        </row>
        <row r="14054">
          <cell r="D14054" t="str">
            <v>marv1_133_105</v>
          </cell>
          <cell r="E14054">
            <v>2</v>
          </cell>
          <cell r="F14054">
            <v>2515618.79</v>
          </cell>
          <cell r="G14054">
            <v>6861011.6699999999</v>
          </cell>
          <cell r="H14054">
            <v>200.64</v>
          </cell>
          <cell r="I14054">
            <v>-99</v>
          </cell>
          <cell r="J14054">
            <v>2010</v>
          </cell>
          <cell r="K14054">
            <v>1</v>
          </cell>
          <cell r="L14054">
            <v>12</v>
          </cell>
        </row>
        <row r="14055">
          <cell r="D14055" t="str">
            <v>marv1_133_524</v>
          </cell>
          <cell r="E14055">
            <v>3</v>
          </cell>
          <cell r="F14055">
            <v>2515624.27</v>
          </cell>
          <cell r="G14055">
            <v>6861012.7199999997</v>
          </cell>
          <cell r="H14055">
            <v>-99</v>
          </cell>
          <cell r="I14055">
            <v>-99</v>
          </cell>
          <cell r="J14055">
            <v>2010</v>
          </cell>
          <cell r="K14055">
            <v>2</v>
          </cell>
          <cell r="L14055">
            <v>11</v>
          </cell>
        </row>
        <row r="14056">
          <cell r="D14056" t="str">
            <v>marv1_133_98</v>
          </cell>
          <cell r="E14056">
            <v>2</v>
          </cell>
          <cell r="F14056">
            <v>2515620.65</v>
          </cell>
          <cell r="G14056">
            <v>6861012.9900000002</v>
          </cell>
          <cell r="H14056">
            <v>195.64</v>
          </cell>
          <cell r="I14056">
            <v>-99</v>
          </cell>
          <cell r="J14056">
            <v>2010</v>
          </cell>
          <cell r="K14056">
            <v>1</v>
          </cell>
          <cell r="L14056">
            <v>12</v>
          </cell>
        </row>
        <row r="14057">
          <cell r="D14057" t="str">
            <v>marv1_133_622</v>
          </cell>
          <cell r="E14057">
            <v>3</v>
          </cell>
          <cell r="F14057">
            <v>2515617.75</v>
          </cell>
          <cell r="G14057">
            <v>6861013.2300000004</v>
          </cell>
          <cell r="H14057">
            <v>-99</v>
          </cell>
          <cell r="I14057">
            <v>-99</v>
          </cell>
          <cell r="J14057">
            <v>2010</v>
          </cell>
          <cell r="K14057">
            <v>4</v>
          </cell>
          <cell r="L14057">
            <v>11</v>
          </cell>
        </row>
        <row r="14058">
          <cell r="D14058" t="str">
            <v>marv1_133_94</v>
          </cell>
          <cell r="E14058">
            <v>2</v>
          </cell>
          <cell r="F14058">
            <v>2515622.9700000002</v>
          </cell>
          <cell r="G14058">
            <v>6861014.0700000003</v>
          </cell>
          <cell r="H14058">
            <v>200.4</v>
          </cell>
          <cell r="I14058">
            <v>-99</v>
          </cell>
          <cell r="J14058">
            <v>2010</v>
          </cell>
          <cell r="K14058">
            <v>1</v>
          </cell>
          <cell r="L14058">
            <v>11</v>
          </cell>
        </row>
        <row r="14059">
          <cell r="D14059" t="str">
            <v>marv1_133_100</v>
          </cell>
          <cell r="E14059">
            <v>2</v>
          </cell>
          <cell r="F14059">
            <v>2515615.75</v>
          </cell>
          <cell r="G14059">
            <v>6861015.0499999998</v>
          </cell>
          <cell r="H14059">
            <v>201.49</v>
          </cell>
          <cell r="I14059">
            <v>-99</v>
          </cell>
          <cell r="J14059">
            <v>2010</v>
          </cell>
          <cell r="K14059">
            <v>1</v>
          </cell>
          <cell r="L14059">
            <v>11</v>
          </cell>
        </row>
        <row r="14060">
          <cell r="D14060" t="str">
            <v>marv1_133_92</v>
          </cell>
          <cell r="E14060">
            <v>2</v>
          </cell>
          <cell r="F14060">
            <v>2515620.67</v>
          </cell>
          <cell r="G14060">
            <v>6861015.1200000001</v>
          </cell>
          <cell r="H14060">
            <v>200.24</v>
          </cell>
          <cell r="I14060">
            <v>-99</v>
          </cell>
          <cell r="J14060">
            <v>2010</v>
          </cell>
          <cell r="K14060">
            <v>1</v>
          </cell>
          <cell r="L14060">
            <v>11</v>
          </cell>
        </row>
        <row r="14061">
          <cell r="D14061" t="str">
            <v>marv1_133_526</v>
          </cell>
          <cell r="E14061">
            <v>3</v>
          </cell>
          <cell r="F14061">
            <v>2515624.58</v>
          </cell>
          <cell r="G14061">
            <v>6861015.4800000004</v>
          </cell>
          <cell r="H14061">
            <v>-99</v>
          </cell>
          <cell r="I14061">
            <v>-99</v>
          </cell>
          <cell r="J14061">
            <v>2010</v>
          </cell>
          <cell r="K14061">
            <v>2</v>
          </cell>
          <cell r="L14061">
            <v>11</v>
          </cell>
        </row>
        <row r="14062">
          <cell r="D14062" t="str">
            <v>marv1_133_85</v>
          </cell>
          <cell r="E14062">
            <v>2</v>
          </cell>
          <cell r="F14062">
            <v>2515623.2000000002</v>
          </cell>
          <cell r="G14062">
            <v>6861016.0899999999</v>
          </cell>
          <cell r="H14062">
            <v>202.4</v>
          </cell>
          <cell r="I14062">
            <v>-99</v>
          </cell>
          <cell r="J14062">
            <v>2010</v>
          </cell>
          <cell r="K14062">
            <v>1</v>
          </cell>
          <cell r="L14062">
            <v>11</v>
          </cell>
        </row>
        <row r="14063">
          <cell r="D14063" t="str">
            <v>marv1_133_89</v>
          </cell>
          <cell r="E14063">
            <v>2</v>
          </cell>
          <cell r="F14063">
            <v>2515618.59</v>
          </cell>
          <cell r="G14063">
            <v>6861016.3200000003</v>
          </cell>
          <cell r="H14063">
            <v>199.84</v>
          </cell>
          <cell r="I14063">
            <v>-99</v>
          </cell>
          <cell r="J14063">
            <v>2010</v>
          </cell>
          <cell r="K14063">
            <v>1</v>
          </cell>
          <cell r="L14063">
            <v>12</v>
          </cell>
        </row>
        <row r="14064">
          <cell r="D14064" t="str">
            <v>marv1_133_523</v>
          </cell>
          <cell r="E14064">
            <v>3</v>
          </cell>
          <cell r="F14064">
            <v>2515621.56</v>
          </cell>
          <cell r="G14064">
            <v>6861016.4400000004</v>
          </cell>
          <cell r="H14064">
            <v>-99</v>
          </cell>
          <cell r="I14064">
            <v>-99</v>
          </cell>
          <cell r="J14064">
            <v>2010</v>
          </cell>
          <cell r="K14064">
            <v>1</v>
          </cell>
          <cell r="L14064">
            <v>12</v>
          </cell>
        </row>
        <row r="14065">
          <cell r="D14065" t="str">
            <v>marv1_133_86</v>
          </cell>
          <cell r="E14065">
            <v>2</v>
          </cell>
          <cell r="F14065">
            <v>2515616.2599999998</v>
          </cell>
          <cell r="G14065">
            <v>6861017.1900000004</v>
          </cell>
          <cell r="H14065">
            <v>199.99</v>
          </cell>
          <cell r="I14065">
            <v>-99</v>
          </cell>
          <cell r="J14065">
            <v>2010</v>
          </cell>
          <cell r="K14065">
            <v>1</v>
          </cell>
          <cell r="L14065">
            <v>11</v>
          </cell>
        </row>
        <row r="14066">
          <cell r="D14066" t="str">
            <v>marv1_133_521</v>
          </cell>
          <cell r="E14066">
            <v>3</v>
          </cell>
          <cell r="F14066">
            <v>2515623.94</v>
          </cell>
          <cell r="G14066">
            <v>6861017.6500000004</v>
          </cell>
          <cell r="H14066">
            <v>-99</v>
          </cell>
          <cell r="I14066">
            <v>-99</v>
          </cell>
          <cell r="J14066">
            <v>2010</v>
          </cell>
          <cell r="K14066">
            <v>1</v>
          </cell>
          <cell r="L14066">
            <v>12</v>
          </cell>
        </row>
        <row r="14067">
          <cell r="D14067" t="str">
            <v>marv1_133_78</v>
          </cell>
          <cell r="E14067">
            <v>2</v>
          </cell>
          <cell r="F14067">
            <v>2515622.12</v>
          </cell>
          <cell r="G14067">
            <v>6861018.7999999998</v>
          </cell>
          <cell r="H14067">
            <v>200.4</v>
          </cell>
          <cell r="I14067">
            <v>-99</v>
          </cell>
          <cell r="J14067">
            <v>2010</v>
          </cell>
          <cell r="K14067">
            <v>1</v>
          </cell>
          <cell r="L14067">
            <v>11</v>
          </cell>
        </row>
        <row r="14068">
          <cell r="D14068" t="str">
            <v>marv1_133_519</v>
          </cell>
          <cell r="E14068">
            <v>3</v>
          </cell>
          <cell r="F14068">
            <v>2515618.0299999998</v>
          </cell>
          <cell r="G14068">
            <v>6861019.1500000004</v>
          </cell>
          <cell r="H14068">
            <v>-99</v>
          </cell>
          <cell r="I14068">
            <v>-99</v>
          </cell>
          <cell r="J14068">
            <v>2010</v>
          </cell>
          <cell r="K14068">
            <v>1</v>
          </cell>
          <cell r="L14068">
            <v>13</v>
          </cell>
        </row>
        <row r="14069">
          <cell r="D14069" t="str">
            <v>marv1_133_77</v>
          </cell>
          <cell r="E14069">
            <v>2</v>
          </cell>
          <cell r="F14069">
            <v>2515623.9500000002</v>
          </cell>
          <cell r="G14069">
            <v>6861019.3399999999</v>
          </cell>
          <cell r="H14069">
            <v>201</v>
          </cell>
          <cell r="I14069">
            <v>-99</v>
          </cell>
          <cell r="J14069">
            <v>2010</v>
          </cell>
          <cell r="K14069">
            <v>1</v>
          </cell>
          <cell r="L14069">
            <v>11</v>
          </cell>
        </row>
        <row r="14070">
          <cell r="D14070" t="str">
            <v>marv1_133_76</v>
          </cell>
          <cell r="E14070">
            <v>2</v>
          </cell>
          <cell r="F14070">
            <v>2515615.48</v>
          </cell>
          <cell r="G14070">
            <v>6861019.71</v>
          </cell>
          <cell r="H14070">
            <v>200.4</v>
          </cell>
          <cell r="I14070">
            <v>-99</v>
          </cell>
          <cell r="J14070">
            <v>2010</v>
          </cell>
          <cell r="K14070">
            <v>1</v>
          </cell>
          <cell r="L14070">
            <v>11</v>
          </cell>
        </row>
        <row r="14071">
          <cell r="D14071" t="str">
            <v>marv1_133_517</v>
          </cell>
          <cell r="E14071">
            <v>3</v>
          </cell>
          <cell r="F14071">
            <v>2515616.89</v>
          </cell>
          <cell r="G14071">
            <v>6861020.3099999996</v>
          </cell>
          <cell r="H14071">
            <v>-99</v>
          </cell>
          <cell r="I14071">
            <v>-99</v>
          </cell>
          <cell r="J14071">
            <v>2010</v>
          </cell>
          <cell r="K14071">
            <v>1</v>
          </cell>
          <cell r="L14071">
            <v>13</v>
          </cell>
        </row>
        <row r="14072">
          <cell r="D14072" t="str">
            <v>marv1_133_70</v>
          </cell>
          <cell r="E14072">
            <v>2</v>
          </cell>
          <cell r="F14072">
            <v>2515618.75</v>
          </cell>
          <cell r="G14072">
            <v>6861020.9299999997</v>
          </cell>
          <cell r="H14072">
            <v>201.29</v>
          </cell>
          <cell r="I14072">
            <v>-99</v>
          </cell>
          <cell r="J14072">
            <v>2010</v>
          </cell>
          <cell r="K14072">
            <v>1</v>
          </cell>
          <cell r="L14072">
            <v>11</v>
          </cell>
        </row>
        <row r="14073">
          <cell r="D14073" t="str">
            <v>marv1_133_514</v>
          </cell>
          <cell r="E14073">
            <v>3</v>
          </cell>
          <cell r="F14073">
            <v>2515622.37</v>
          </cell>
          <cell r="G14073">
            <v>6861021.1699999999</v>
          </cell>
          <cell r="H14073">
            <v>-99</v>
          </cell>
          <cell r="I14073">
            <v>-99</v>
          </cell>
          <cell r="J14073">
            <v>2010</v>
          </cell>
          <cell r="K14073">
            <v>1</v>
          </cell>
          <cell r="L14073">
            <v>14</v>
          </cell>
        </row>
        <row r="14074">
          <cell r="D14074" t="str">
            <v>marv1_133_66</v>
          </cell>
          <cell r="E14074">
            <v>2</v>
          </cell>
          <cell r="F14074">
            <v>2515620.2999999998</v>
          </cell>
          <cell r="G14074">
            <v>6861021.9199999999</v>
          </cell>
          <cell r="H14074">
            <v>198.4</v>
          </cell>
          <cell r="I14074">
            <v>-99</v>
          </cell>
          <cell r="J14074">
            <v>2010</v>
          </cell>
          <cell r="K14074">
            <v>1</v>
          </cell>
          <cell r="L14074">
            <v>12</v>
          </cell>
        </row>
        <row r="14075">
          <cell r="D14075" t="str">
            <v>marv1_133_64</v>
          </cell>
          <cell r="E14075">
            <v>2</v>
          </cell>
          <cell r="F14075">
            <v>2515616.5299999998</v>
          </cell>
          <cell r="G14075">
            <v>6861022.1200000001</v>
          </cell>
          <cell r="H14075">
            <v>198.29</v>
          </cell>
          <cell r="I14075">
            <v>-99</v>
          </cell>
          <cell r="J14075">
            <v>2010</v>
          </cell>
          <cell r="K14075">
            <v>1</v>
          </cell>
          <cell r="L14075">
            <v>13</v>
          </cell>
        </row>
        <row r="14076">
          <cell r="D14076" t="str">
            <v>marv1_133_68</v>
          </cell>
          <cell r="E14076">
            <v>2</v>
          </cell>
          <cell r="F14076">
            <v>2515624.7799999998</v>
          </cell>
          <cell r="G14076">
            <v>6861022.3099999996</v>
          </cell>
          <cell r="H14076">
            <v>199</v>
          </cell>
          <cell r="I14076">
            <v>-99</v>
          </cell>
          <cell r="J14076">
            <v>2010</v>
          </cell>
          <cell r="K14076">
            <v>1</v>
          </cell>
          <cell r="L14076">
            <v>11</v>
          </cell>
        </row>
        <row r="14077">
          <cell r="D14077" t="str">
            <v>marv1_133_62</v>
          </cell>
          <cell r="E14077">
            <v>2</v>
          </cell>
          <cell r="F14077">
            <v>2515617.7799999998</v>
          </cell>
          <cell r="G14077">
            <v>6861022.96</v>
          </cell>
          <cell r="H14077">
            <v>198.89</v>
          </cell>
          <cell r="I14077">
            <v>-99</v>
          </cell>
          <cell r="J14077">
            <v>2010</v>
          </cell>
          <cell r="K14077">
            <v>1</v>
          </cell>
          <cell r="L14077">
            <v>11</v>
          </cell>
        </row>
        <row r="14078">
          <cell r="D14078" t="str">
            <v>marv1_133_61</v>
          </cell>
          <cell r="E14078">
            <v>2</v>
          </cell>
          <cell r="F14078">
            <v>2515619.5099999998</v>
          </cell>
          <cell r="G14078">
            <v>6861023.4500000002</v>
          </cell>
          <cell r="H14078">
            <v>200.49</v>
          </cell>
          <cell r="I14078">
            <v>-99</v>
          </cell>
          <cell r="J14078">
            <v>2010</v>
          </cell>
          <cell r="K14078">
            <v>1</v>
          </cell>
          <cell r="L14078">
            <v>22</v>
          </cell>
        </row>
        <row r="14079">
          <cell r="D14079" t="str">
            <v>marv1_133_513</v>
          </cell>
          <cell r="E14079">
            <v>3</v>
          </cell>
          <cell r="F14079">
            <v>2515622.0299999998</v>
          </cell>
          <cell r="G14079">
            <v>6861023.46</v>
          </cell>
          <cell r="H14079">
            <v>-99</v>
          </cell>
          <cell r="I14079">
            <v>-99</v>
          </cell>
          <cell r="J14079">
            <v>2010</v>
          </cell>
          <cell r="K14079">
            <v>1</v>
          </cell>
          <cell r="L14079">
            <v>22</v>
          </cell>
        </row>
        <row r="14080">
          <cell r="D14080" t="str">
            <v>marv1_133_56</v>
          </cell>
          <cell r="E14080">
            <v>2</v>
          </cell>
          <cell r="F14080">
            <v>2515616.2799999998</v>
          </cell>
          <cell r="G14080">
            <v>6861023.9400000004</v>
          </cell>
          <cell r="H14080">
            <v>200</v>
          </cell>
          <cell r="I14080">
            <v>-99</v>
          </cell>
          <cell r="J14080">
            <v>2010</v>
          </cell>
          <cell r="K14080">
            <v>1</v>
          </cell>
          <cell r="L14080">
            <v>11</v>
          </cell>
        </row>
        <row r="14081">
          <cell r="D14081" t="str">
            <v>marv1_133_58</v>
          </cell>
          <cell r="E14081">
            <v>2</v>
          </cell>
          <cell r="F14081">
            <v>2515621.31</v>
          </cell>
          <cell r="G14081">
            <v>6861024.3600000003</v>
          </cell>
          <cell r="H14081">
            <v>201.6</v>
          </cell>
          <cell r="I14081">
            <v>-99</v>
          </cell>
          <cell r="J14081">
            <v>2010</v>
          </cell>
          <cell r="K14081">
            <v>1</v>
          </cell>
          <cell r="L14081">
            <v>11</v>
          </cell>
        </row>
        <row r="14082">
          <cell r="D14082" t="str">
            <v>marv1_133_60</v>
          </cell>
          <cell r="E14082">
            <v>2</v>
          </cell>
          <cell r="F14082">
            <v>2515623.86</v>
          </cell>
          <cell r="G14082">
            <v>6861024.5700000003</v>
          </cell>
          <cell r="H14082">
            <v>200.2</v>
          </cell>
          <cell r="I14082">
            <v>-99</v>
          </cell>
          <cell r="J14082">
            <v>2010</v>
          </cell>
          <cell r="K14082">
            <v>1</v>
          </cell>
          <cell r="L14082">
            <v>11</v>
          </cell>
        </row>
        <row r="14083">
          <cell r="D14083" t="str">
            <v>marv1_133_53</v>
          </cell>
          <cell r="E14083">
            <v>2</v>
          </cell>
          <cell r="F14083">
            <v>2515618.4500000002</v>
          </cell>
          <cell r="G14083">
            <v>6861025.0599999996</v>
          </cell>
          <cell r="H14083">
            <v>200.4</v>
          </cell>
          <cell r="I14083">
            <v>-99</v>
          </cell>
          <cell r="J14083">
            <v>2010</v>
          </cell>
          <cell r="K14083">
            <v>1</v>
          </cell>
          <cell r="L14083">
            <v>12</v>
          </cell>
        </row>
        <row r="14084">
          <cell r="D14084" t="str">
            <v>marv1_133_57</v>
          </cell>
          <cell r="E14084">
            <v>2</v>
          </cell>
          <cell r="F14084">
            <v>2515622.35</v>
          </cell>
          <cell r="G14084">
            <v>6861026.0800000001</v>
          </cell>
          <cell r="H14084">
            <v>199.4</v>
          </cell>
          <cell r="I14084">
            <v>-99</v>
          </cell>
          <cell r="J14084">
            <v>2010</v>
          </cell>
          <cell r="K14084">
            <v>1</v>
          </cell>
          <cell r="L14084">
            <v>14</v>
          </cell>
        </row>
        <row r="14085">
          <cell r="D14085" t="str">
            <v>marv1_133_51</v>
          </cell>
          <cell r="E14085">
            <v>2</v>
          </cell>
          <cell r="F14085">
            <v>2515619.5299999998</v>
          </cell>
          <cell r="G14085">
            <v>6861026.4100000001</v>
          </cell>
          <cell r="H14085">
            <v>200</v>
          </cell>
          <cell r="I14085">
            <v>-99</v>
          </cell>
          <cell r="J14085">
            <v>2010</v>
          </cell>
          <cell r="K14085">
            <v>1</v>
          </cell>
          <cell r="L14085">
            <v>22</v>
          </cell>
        </row>
        <row r="14086">
          <cell r="D14086" t="str">
            <v>marv1_133_46</v>
          </cell>
          <cell r="E14086">
            <v>2</v>
          </cell>
          <cell r="F14086">
            <v>2515616.2200000002</v>
          </cell>
          <cell r="G14086">
            <v>6861026.6399999997</v>
          </cell>
          <cell r="H14086">
            <v>202.2</v>
          </cell>
          <cell r="I14086">
            <v>-99</v>
          </cell>
          <cell r="J14086">
            <v>2010</v>
          </cell>
          <cell r="K14086">
            <v>1</v>
          </cell>
          <cell r="L14086">
            <v>11</v>
          </cell>
        </row>
        <row r="14087">
          <cell r="D14087" t="str">
            <v>marv1_133_54</v>
          </cell>
          <cell r="E14087">
            <v>2</v>
          </cell>
          <cell r="F14087">
            <v>2515624.3199999998</v>
          </cell>
          <cell r="G14087">
            <v>6861027.1699999999</v>
          </cell>
          <cell r="H14087">
            <v>200.4</v>
          </cell>
          <cell r="I14087">
            <v>-99</v>
          </cell>
          <cell r="J14087">
            <v>2010</v>
          </cell>
          <cell r="K14087">
            <v>1</v>
          </cell>
          <cell r="L14087">
            <v>11</v>
          </cell>
        </row>
        <row r="14088">
          <cell r="D14088" t="str">
            <v>marv1_133_50</v>
          </cell>
          <cell r="E14088">
            <v>2</v>
          </cell>
          <cell r="F14088">
            <v>2515620.9</v>
          </cell>
          <cell r="G14088">
            <v>6861027.1799999997</v>
          </cell>
          <cell r="H14088">
            <v>198.6</v>
          </cell>
          <cell r="I14088">
            <v>-99</v>
          </cell>
          <cell r="J14088">
            <v>2010</v>
          </cell>
          <cell r="K14088">
            <v>1</v>
          </cell>
          <cell r="L14088">
            <v>12</v>
          </cell>
        </row>
        <row r="14089">
          <cell r="D14089" t="str">
            <v>marv1_133_45</v>
          </cell>
          <cell r="E14089">
            <v>2</v>
          </cell>
          <cell r="F14089">
            <v>2515618.16</v>
          </cell>
          <cell r="G14089">
            <v>6861028.0099999998</v>
          </cell>
          <cell r="H14089">
            <v>200.4</v>
          </cell>
          <cell r="I14089">
            <v>-99</v>
          </cell>
          <cell r="J14089">
            <v>2010</v>
          </cell>
          <cell r="K14089">
            <v>1</v>
          </cell>
          <cell r="L14089">
            <v>14</v>
          </cell>
        </row>
        <row r="14090">
          <cell r="D14090" t="str">
            <v>marv1_133_510</v>
          </cell>
          <cell r="E14090">
            <v>3</v>
          </cell>
          <cell r="F14090">
            <v>2515616.7599999998</v>
          </cell>
          <cell r="G14090">
            <v>6861028.1699999999</v>
          </cell>
          <cell r="H14090">
            <v>-99</v>
          </cell>
          <cell r="I14090">
            <v>-99</v>
          </cell>
          <cell r="J14090">
            <v>2010</v>
          </cell>
          <cell r="K14090">
            <v>2</v>
          </cell>
          <cell r="L14090">
            <v>11</v>
          </cell>
        </row>
        <row r="14091">
          <cell r="D14091" t="str">
            <v>marv1_133_47</v>
          </cell>
          <cell r="E14091">
            <v>2</v>
          </cell>
          <cell r="F14091">
            <v>2515619.8199999998</v>
          </cell>
          <cell r="G14091">
            <v>6861028.7199999997</v>
          </cell>
          <cell r="H14091">
            <v>199.8</v>
          </cell>
          <cell r="I14091">
            <v>-99</v>
          </cell>
          <cell r="J14091">
            <v>2010</v>
          </cell>
          <cell r="K14091">
            <v>1</v>
          </cell>
          <cell r="L14091">
            <v>11</v>
          </cell>
        </row>
        <row r="14092">
          <cell r="D14092" t="str">
            <v>marv1_133_40</v>
          </cell>
          <cell r="E14092">
            <v>2</v>
          </cell>
          <cell r="F14092">
            <v>2515617.2000000002</v>
          </cell>
          <cell r="G14092">
            <v>6861029.6500000004</v>
          </cell>
          <cell r="H14092">
            <v>200.4</v>
          </cell>
          <cell r="I14092">
            <v>-99</v>
          </cell>
          <cell r="J14092">
            <v>2010</v>
          </cell>
          <cell r="K14092">
            <v>1</v>
          </cell>
          <cell r="L14092">
            <v>11</v>
          </cell>
        </row>
        <row r="14093">
          <cell r="D14093" t="str">
            <v>marv1_133_42</v>
          </cell>
          <cell r="E14093">
            <v>2</v>
          </cell>
          <cell r="F14093">
            <v>2515619.12</v>
          </cell>
          <cell r="G14093">
            <v>6861030.5</v>
          </cell>
          <cell r="H14093">
            <v>200</v>
          </cell>
          <cell r="I14093">
            <v>-99</v>
          </cell>
          <cell r="J14093">
            <v>2010</v>
          </cell>
          <cell r="K14093">
            <v>1</v>
          </cell>
          <cell r="L14093">
            <v>22</v>
          </cell>
        </row>
        <row r="14094">
          <cell r="D14094" t="str">
            <v>marv1_133_37</v>
          </cell>
          <cell r="E14094">
            <v>2</v>
          </cell>
          <cell r="F14094">
            <v>2515616.1</v>
          </cell>
          <cell r="G14094">
            <v>6861030.5499999998</v>
          </cell>
          <cell r="H14094">
            <v>200.4</v>
          </cell>
          <cell r="I14094">
            <v>-99</v>
          </cell>
          <cell r="J14094">
            <v>2010</v>
          </cell>
          <cell r="K14094">
            <v>1</v>
          </cell>
          <cell r="L14094">
            <v>11</v>
          </cell>
        </row>
        <row r="14095">
          <cell r="D14095" t="str">
            <v>marv1_133_38</v>
          </cell>
          <cell r="E14095">
            <v>2</v>
          </cell>
          <cell r="F14095">
            <v>2515617.91</v>
          </cell>
          <cell r="G14095">
            <v>6861032.1500000004</v>
          </cell>
          <cell r="H14095">
            <v>199.8</v>
          </cell>
          <cell r="I14095">
            <v>-99</v>
          </cell>
          <cell r="J14095">
            <v>2010</v>
          </cell>
          <cell r="K14095">
            <v>1</v>
          </cell>
          <cell r="L14095">
            <v>11</v>
          </cell>
        </row>
        <row r="14096">
          <cell r="D14096" t="str">
            <v>marv1_133_508</v>
          </cell>
          <cell r="E14096">
            <v>3</v>
          </cell>
          <cell r="F14096">
            <v>2515617.15</v>
          </cell>
          <cell r="G14096">
            <v>6861032.6799999997</v>
          </cell>
          <cell r="H14096">
            <v>-99</v>
          </cell>
          <cell r="I14096">
            <v>-99</v>
          </cell>
          <cell r="J14096">
            <v>2010</v>
          </cell>
          <cell r="K14096">
            <v>1</v>
          </cell>
          <cell r="L14096">
            <v>21</v>
          </cell>
        </row>
        <row r="14097">
          <cell r="D14097" t="str">
            <v>marv1_133_509</v>
          </cell>
          <cell r="E14097">
            <v>3</v>
          </cell>
          <cell r="F14097">
            <v>2515618.8199999998</v>
          </cell>
          <cell r="G14097">
            <v>6861033.3600000003</v>
          </cell>
          <cell r="H14097">
            <v>-99</v>
          </cell>
          <cell r="I14097">
            <v>-99</v>
          </cell>
          <cell r="J14097">
            <v>2010</v>
          </cell>
          <cell r="K14097">
            <v>1</v>
          </cell>
          <cell r="L14097">
            <v>14</v>
          </cell>
        </row>
        <row r="14098">
          <cell r="D14098" t="str">
            <v>marv1_133_30</v>
          </cell>
          <cell r="E14098">
            <v>2</v>
          </cell>
          <cell r="F14098">
            <v>2515615.94</v>
          </cell>
          <cell r="G14098">
            <v>6861033.6900000004</v>
          </cell>
          <cell r="H14098">
            <v>200.8</v>
          </cell>
          <cell r="I14098">
            <v>-99</v>
          </cell>
          <cell r="J14098">
            <v>2010</v>
          </cell>
          <cell r="K14098">
            <v>1</v>
          </cell>
          <cell r="L14098">
            <v>11</v>
          </cell>
        </row>
        <row r="14099">
          <cell r="D14099" t="str">
            <v>marv1_133_27</v>
          </cell>
          <cell r="E14099">
            <v>2</v>
          </cell>
          <cell r="F14099">
            <v>2515616.42</v>
          </cell>
          <cell r="G14099">
            <v>6861036.5700000003</v>
          </cell>
          <cell r="H14099">
            <v>199.2</v>
          </cell>
          <cell r="I14099">
            <v>-99</v>
          </cell>
          <cell r="J14099">
            <v>2010</v>
          </cell>
          <cell r="K14099">
            <v>1</v>
          </cell>
          <cell r="L14099">
            <v>13</v>
          </cell>
        </row>
        <row r="14100">
          <cell r="D14100" t="str">
            <v>marv1_133_25</v>
          </cell>
          <cell r="E14100">
            <v>2</v>
          </cell>
          <cell r="F14100">
            <v>2515617.6</v>
          </cell>
          <cell r="G14100">
            <v>6861039.71</v>
          </cell>
          <cell r="H14100">
            <v>202.2</v>
          </cell>
          <cell r="I14100">
            <v>-99</v>
          </cell>
          <cell r="J14100">
            <v>2010</v>
          </cell>
          <cell r="K14100">
            <v>1</v>
          </cell>
          <cell r="L14100">
            <v>11</v>
          </cell>
        </row>
        <row r="14101">
          <cell r="D14101" t="str">
            <v>marv1_133_103</v>
          </cell>
          <cell r="E14101">
            <v>2</v>
          </cell>
          <cell r="F14101">
            <v>2515625.6800000002</v>
          </cell>
          <cell r="G14101">
            <v>6861008.2300000004</v>
          </cell>
          <cell r="H14101">
            <v>197.2</v>
          </cell>
          <cell r="I14101">
            <v>-99</v>
          </cell>
          <cell r="J14101">
            <v>2010</v>
          </cell>
          <cell r="K14101">
            <v>2</v>
          </cell>
          <cell r="L14101">
            <v>11</v>
          </cell>
        </row>
        <row r="14102">
          <cell r="D14102" t="str">
            <v>marv1_133_97</v>
          </cell>
          <cell r="E14102">
            <v>2</v>
          </cell>
          <cell r="F14102">
            <v>2515627.42</v>
          </cell>
          <cell r="G14102">
            <v>6861011.5700000003</v>
          </cell>
          <cell r="H14102">
            <v>197</v>
          </cell>
          <cell r="I14102">
            <v>-99</v>
          </cell>
          <cell r="J14102">
            <v>2010</v>
          </cell>
          <cell r="K14102">
            <v>2</v>
          </cell>
          <cell r="L14102">
            <v>22</v>
          </cell>
        </row>
        <row r="14103">
          <cell r="D14103" t="str">
            <v>marv1_133_90</v>
          </cell>
          <cell r="E14103">
            <v>2</v>
          </cell>
          <cell r="F14103">
            <v>2515628.7000000002</v>
          </cell>
          <cell r="G14103">
            <v>6861013.1299999999</v>
          </cell>
          <cell r="H14103">
            <v>198.6</v>
          </cell>
          <cell r="I14103">
            <v>-99</v>
          </cell>
          <cell r="J14103">
            <v>2010</v>
          </cell>
          <cell r="K14103">
            <v>2</v>
          </cell>
          <cell r="L14103">
            <v>12</v>
          </cell>
        </row>
        <row r="14104">
          <cell r="D14104" t="str">
            <v>marv1_133_88</v>
          </cell>
          <cell r="E14104">
            <v>2</v>
          </cell>
          <cell r="F14104">
            <v>2515626.7400000002</v>
          </cell>
          <cell r="G14104">
            <v>6861013.9800000004</v>
          </cell>
          <cell r="H14104">
            <v>196.4</v>
          </cell>
          <cell r="I14104">
            <v>-99</v>
          </cell>
          <cell r="J14104">
            <v>2010</v>
          </cell>
          <cell r="K14104">
            <v>2</v>
          </cell>
          <cell r="L14104">
            <v>11</v>
          </cell>
        </row>
        <row r="14105">
          <cell r="D14105" t="str">
            <v>marv1_133_84</v>
          </cell>
          <cell r="E14105">
            <v>2</v>
          </cell>
          <cell r="F14105">
            <v>2515630.77</v>
          </cell>
          <cell r="G14105">
            <v>6861015.0199999996</v>
          </cell>
          <cell r="H14105">
            <v>198.55</v>
          </cell>
          <cell r="I14105">
            <v>-99</v>
          </cell>
          <cell r="J14105">
            <v>2010</v>
          </cell>
          <cell r="K14105">
            <v>2</v>
          </cell>
          <cell r="L14105">
            <v>11</v>
          </cell>
        </row>
        <row r="14106">
          <cell r="D14106" t="str">
            <v>marv1_133_83</v>
          </cell>
          <cell r="E14106">
            <v>2</v>
          </cell>
          <cell r="F14106">
            <v>2515628.19</v>
          </cell>
          <cell r="G14106">
            <v>6861016.1500000004</v>
          </cell>
          <cell r="H14106">
            <v>197.8</v>
          </cell>
          <cell r="I14106">
            <v>-99</v>
          </cell>
          <cell r="J14106">
            <v>2010</v>
          </cell>
          <cell r="K14106">
            <v>2</v>
          </cell>
          <cell r="L14106">
            <v>22</v>
          </cell>
        </row>
        <row r="14107">
          <cell r="D14107" t="str">
            <v>marv1_133_82</v>
          </cell>
          <cell r="E14107">
            <v>2</v>
          </cell>
          <cell r="F14107">
            <v>2515632.54</v>
          </cell>
          <cell r="G14107">
            <v>6861016.2999999998</v>
          </cell>
          <cell r="H14107">
            <v>197</v>
          </cell>
          <cell r="I14107">
            <v>-99</v>
          </cell>
          <cell r="J14107">
            <v>2010</v>
          </cell>
          <cell r="K14107">
            <v>2</v>
          </cell>
          <cell r="L14107">
            <v>12</v>
          </cell>
        </row>
        <row r="14108">
          <cell r="D14108" t="str">
            <v>marv1_133_525</v>
          </cell>
          <cell r="E14108">
            <v>3</v>
          </cell>
          <cell r="F14108">
            <v>2515625.94</v>
          </cell>
          <cell r="G14108">
            <v>6861016.5599999996</v>
          </cell>
          <cell r="H14108">
            <v>-99</v>
          </cell>
          <cell r="I14108">
            <v>-99</v>
          </cell>
          <cell r="J14108">
            <v>2010</v>
          </cell>
          <cell r="K14108">
            <v>2</v>
          </cell>
          <cell r="L14108">
            <v>11</v>
          </cell>
        </row>
        <row r="14109">
          <cell r="D14109" t="str">
            <v>marv1_133_80</v>
          </cell>
          <cell r="E14109">
            <v>2</v>
          </cell>
          <cell r="F14109">
            <v>2515630.4700000002</v>
          </cell>
          <cell r="G14109">
            <v>6861017.6200000001</v>
          </cell>
          <cell r="H14109">
            <v>200.93</v>
          </cell>
          <cell r="I14109">
            <v>-99</v>
          </cell>
          <cell r="J14109">
            <v>2010</v>
          </cell>
          <cell r="K14109">
            <v>2</v>
          </cell>
          <cell r="L14109">
            <v>11</v>
          </cell>
        </row>
        <row r="14110">
          <cell r="D14110" t="str">
            <v>marv1_133_79</v>
          </cell>
          <cell r="E14110">
            <v>2</v>
          </cell>
          <cell r="F14110">
            <v>2515628.46</v>
          </cell>
          <cell r="G14110">
            <v>6861018.1100000003</v>
          </cell>
          <cell r="H14110">
            <v>196.2</v>
          </cell>
          <cell r="I14110">
            <v>-99</v>
          </cell>
          <cell r="J14110">
            <v>2010</v>
          </cell>
          <cell r="K14110">
            <v>2</v>
          </cell>
          <cell r="L14110">
            <v>11</v>
          </cell>
        </row>
        <row r="14111">
          <cell r="D14111" t="str">
            <v>marv1_133_75</v>
          </cell>
          <cell r="E14111">
            <v>2</v>
          </cell>
          <cell r="F14111">
            <v>2515632.06</v>
          </cell>
          <cell r="G14111">
            <v>6861019.2599999998</v>
          </cell>
          <cell r="H14111">
            <v>196.29</v>
          </cell>
          <cell r="I14111">
            <v>-99</v>
          </cell>
          <cell r="J14111">
            <v>2010</v>
          </cell>
          <cell r="K14111">
            <v>2</v>
          </cell>
          <cell r="L14111">
            <v>11</v>
          </cell>
        </row>
        <row r="14112">
          <cell r="D14112" t="str">
            <v>marv1_133_73</v>
          </cell>
          <cell r="E14112">
            <v>2</v>
          </cell>
          <cell r="F14112">
            <v>2515625.9500000002</v>
          </cell>
          <cell r="G14112">
            <v>6861020.5700000003</v>
          </cell>
          <cell r="H14112">
            <v>198.8</v>
          </cell>
          <cell r="I14112">
            <v>-99</v>
          </cell>
          <cell r="J14112">
            <v>2010</v>
          </cell>
          <cell r="K14112">
            <v>1</v>
          </cell>
          <cell r="L14112">
            <v>11</v>
          </cell>
        </row>
        <row r="14113">
          <cell r="D14113" t="str">
            <v>marv1_133_74</v>
          </cell>
          <cell r="E14113">
            <v>2</v>
          </cell>
          <cell r="F14113">
            <v>2515629.7400000002</v>
          </cell>
          <cell r="G14113">
            <v>6861020.6200000001</v>
          </cell>
          <cell r="H14113">
            <v>198.97</v>
          </cell>
          <cell r="I14113">
            <v>-99</v>
          </cell>
          <cell r="J14113">
            <v>2010</v>
          </cell>
          <cell r="K14113">
            <v>1</v>
          </cell>
          <cell r="L14113">
            <v>11</v>
          </cell>
        </row>
        <row r="14114">
          <cell r="D14114" t="str">
            <v>marv1_133_72</v>
          </cell>
          <cell r="E14114">
            <v>2</v>
          </cell>
          <cell r="F14114">
            <v>2515631.66</v>
          </cell>
          <cell r="G14114">
            <v>6861020.75</v>
          </cell>
          <cell r="H14114">
            <v>197.89</v>
          </cell>
          <cell r="I14114">
            <v>-99</v>
          </cell>
          <cell r="J14114">
            <v>2010</v>
          </cell>
          <cell r="K14114">
            <v>2</v>
          </cell>
          <cell r="L14114">
            <v>11</v>
          </cell>
        </row>
        <row r="14115">
          <cell r="D14115" t="str">
            <v>marv1_133_69</v>
          </cell>
          <cell r="E14115">
            <v>2</v>
          </cell>
          <cell r="F14115">
            <v>2515628.87</v>
          </cell>
          <cell r="G14115">
            <v>6861022.0899999999</v>
          </cell>
          <cell r="H14115">
            <v>200.03</v>
          </cell>
          <cell r="I14115">
            <v>-99</v>
          </cell>
          <cell r="J14115">
            <v>2010</v>
          </cell>
          <cell r="K14115">
            <v>2</v>
          </cell>
          <cell r="L14115">
            <v>11</v>
          </cell>
        </row>
        <row r="14116">
          <cell r="D14116" t="str">
            <v>marv1_133_516</v>
          </cell>
          <cell r="E14116">
            <v>3</v>
          </cell>
          <cell r="F14116">
            <v>2515628.75</v>
          </cell>
          <cell r="G14116">
            <v>6861022.4100000001</v>
          </cell>
          <cell r="H14116">
            <v>-99</v>
          </cell>
          <cell r="I14116">
            <v>-99</v>
          </cell>
          <cell r="J14116">
            <v>2010</v>
          </cell>
          <cell r="K14116">
            <v>1</v>
          </cell>
          <cell r="L14116">
            <v>12</v>
          </cell>
        </row>
        <row r="14117">
          <cell r="D14117" t="str">
            <v>marv1_133_515</v>
          </cell>
          <cell r="E14117">
            <v>3</v>
          </cell>
          <cell r="F14117">
            <v>2515629.83</v>
          </cell>
          <cell r="G14117">
            <v>6861023.6100000003</v>
          </cell>
          <cell r="H14117">
            <v>-99</v>
          </cell>
          <cell r="I14117">
            <v>-99</v>
          </cell>
          <cell r="J14117">
            <v>2010</v>
          </cell>
          <cell r="K14117">
            <v>2</v>
          </cell>
          <cell r="L14117">
            <v>11</v>
          </cell>
        </row>
        <row r="14118">
          <cell r="D14118" t="str">
            <v>marv4_37_3</v>
          </cell>
          <cell r="E14118">
            <v>2</v>
          </cell>
          <cell r="F14118">
            <v>2515576.54</v>
          </cell>
          <cell r="G14118">
            <v>6860832.9500000002</v>
          </cell>
          <cell r="H14118">
            <v>192.11</v>
          </cell>
          <cell r="I14118">
            <v>-99</v>
          </cell>
          <cell r="J14118">
            <v>2007</v>
          </cell>
          <cell r="K14118">
            <v>4</v>
          </cell>
          <cell r="L14118">
            <v>11</v>
          </cell>
        </row>
        <row r="14119">
          <cell r="D14119" t="str">
            <v>marv4_37_5</v>
          </cell>
          <cell r="E14119">
            <v>2</v>
          </cell>
          <cell r="F14119">
            <v>2515576.4700000002</v>
          </cell>
          <cell r="G14119">
            <v>6860828.3700000001</v>
          </cell>
          <cell r="H14119">
            <v>190.63</v>
          </cell>
          <cell r="I14119">
            <v>-99</v>
          </cell>
          <cell r="J14119">
            <v>2007</v>
          </cell>
          <cell r="K14119">
            <v>4</v>
          </cell>
          <cell r="L14119">
            <v>11</v>
          </cell>
        </row>
        <row r="14120">
          <cell r="D14120" t="str">
            <v>marv4_37_6</v>
          </cell>
          <cell r="E14120">
            <v>2</v>
          </cell>
          <cell r="F14120">
            <v>2515578.54</v>
          </cell>
          <cell r="G14120">
            <v>6860832.2300000004</v>
          </cell>
          <cell r="H14120">
            <v>192.51</v>
          </cell>
          <cell r="I14120">
            <v>-99</v>
          </cell>
          <cell r="J14120">
            <v>2007</v>
          </cell>
          <cell r="K14120">
            <v>4</v>
          </cell>
          <cell r="L14120">
            <v>11</v>
          </cell>
        </row>
        <row r="14121">
          <cell r="D14121" t="str">
            <v>marv4_37_7</v>
          </cell>
          <cell r="E14121">
            <v>2</v>
          </cell>
          <cell r="F14121">
            <v>2515579.86</v>
          </cell>
          <cell r="G14121">
            <v>6860834.1699999999</v>
          </cell>
          <cell r="H14121">
            <v>191.26</v>
          </cell>
          <cell r="I14121">
            <v>-99</v>
          </cell>
          <cell r="J14121">
            <v>2007</v>
          </cell>
          <cell r="K14121">
            <v>4</v>
          </cell>
          <cell r="L14121">
            <v>11</v>
          </cell>
        </row>
        <row r="14122">
          <cell r="D14122" t="str">
            <v>marv4_37_9</v>
          </cell>
          <cell r="E14122">
            <v>2</v>
          </cell>
          <cell r="F14122">
            <v>2515580.7400000002</v>
          </cell>
          <cell r="G14122">
            <v>6860832.3200000003</v>
          </cell>
          <cell r="H14122">
            <v>189.71</v>
          </cell>
          <cell r="I14122">
            <v>-99</v>
          </cell>
          <cell r="J14122">
            <v>2007</v>
          </cell>
          <cell r="K14122">
            <v>4</v>
          </cell>
          <cell r="L14122">
            <v>11</v>
          </cell>
        </row>
        <row r="14123">
          <cell r="D14123" t="str">
            <v>marv4_37_10</v>
          </cell>
          <cell r="E14123">
            <v>2</v>
          </cell>
          <cell r="F14123">
            <v>2515578.73</v>
          </cell>
          <cell r="G14123">
            <v>6860829.3799999999</v>
          </cell>
          <cell r="H14123">
            <v>190.01</v>
          </cell>
          <cell r="I14123">
            <v>-99</v>
          </cell>
          <cell r="J14123">
            <v>2007</v>
          </cell>
          <cell r="K14123">
            <v>4</v>
          </cell>
          <cell r="L14123">
            <v>11</v>
          </cell>
        </row>
        <row r="14124">
          <cell r="D14124" t="str">
            <v>marv4_37_13</v>
          </cell>
          <cell r="E14124">
            <v>2</v>
          </cell>
          <cell r="F14124">
            <v>2515581.69</v>
          </cell>
          <cell r="G14124">
            <v>6860831.29</v>
          </cell>
          <cell r="H14124">
            <v>188.76</v>
          </cell>
          <cell r="I14124">
            <v>-99</v>
          </cell>
          <cell r="J14124">
            <v>2007</v>
          </cell>
          <cell r="K14124">
            <v>1</v>
          </cell>
          <cell r="L14124">
            <v>11</v>
          </cell>
        </row>
        <row r="14125">
          <cell r="D14125" t="str">
            <v>marv4_37_16</v>
          </cell>
          <cell r="E14125">
            <v>2</v>
          </cell>
          <cell r="F14125">
            <v>2515580.96</v>
          </cell>
          <cell r="G14125">
            <v>6860829.21</v>
          </cell>
          <cell r="H14125">
            <v>189.31</v>
          </cell>
          <cell r="I14125">
            <v>-99</v>
          </cell>
          <cell r="J14125">
            <v>2007</v>
          </cell>
          <cell r="K14125">
            <v>4</v>
          </cell>
          <cell r="L14125">
            <v>11</v>
          </cell>
        </row>
        <row r="14126">
          <cell r="D14126" t="str">
            <v>marv4_37_19</v>
          </cell>
          <cell r="E14126">
            <v>2</v>
          </cell>
          <cell r="F14126">
            <v>2515578.48</v>
          </cell>
          <cell r="G14126">
            <v>6860826.7999999998</v>
          </cell>
          <cell r="H14126">
            <v>189.48</v>
          </cell>
          <cell r="I14126">
            <v>-99</v>
          </cell>
          <cell r="J14126">
            <v>2007</v>
          </cell>
          <cell r="K14126">
            <v>4</v>
          </cell>
          <cell r="L14126">
            <v>11</v>
          </cell>
        </row>
        <row r="14127">
          <cell r="D14127" t="str">
            <v>marv4_37_24</v>
          </cell>
          <cell r="E14127">
            <v>2</v>
          </cell>
          <cell r="F14127">
            <v>2515580.61</v>
          </cell>
          <cell r="G14127">
            <v>6860826.1900000004</v>
          </cell>
          <cell r="H14127">
            <v>189.51</v>
          </cell>
          <cell r="I14127">
            <v>-99</v>
          </cell>
          <cell r="J14127">
            <v>2007</v>
          </cell>
          <cell r="K14127">
            <v>4</v>
          </cell>
          <cell r="L14127">
            <v>11</v>
          </cell>
        </row>
        <row r="14128">
          <cell r="D14128" t="str">
            <v>marv4_37_25</v>
          </cell>
          <cell r="E14128">
            <v>2</v>
          </cell>
          <cell r="F14128">
            <v>2515586</v>
          </cell>
          <cell r="G14128">
            <v>6860827.3300000001</v>
          </cell>
          <cell r="H14128">
            <v>189.26</v>
          </cell>
          <cell r="I14128">
            <v>-99</v>
          </cell>
          <cell r="J14128">
            <v>2007</v>
          </cell>
          <cell r="K14128">
            <v>2</v>
          </cell>
          <cell r="L14128">
            <v>11</v>
          </cell>
        </row>
        <row r="14129">
          <cell r="D14129" t="str">
            <v>marv4_37_26</v>
          </cell>
          <cell r="E14129">
            <v>2</v>
          </cell>
          <cell r="F14129">
            <v>2515584.0299999998</v>
          </cell>
          <cell r="G14129">
            <v>6860826.7400000002</v>
          </cell>
          <cell r="H14129">
            <v>190.11</v>
          </cell>
          <cell r="I14129">
            <v>-99</v>
          </cell>
          <cell r="J14129">
            <v>2007</v>
          </cell>
          <cell r="K14129">
            <v>4</v>
          </cell>
          <cell r="L14129">
            <v>11</v>
          </cell>
        </row>
        <row r="14130">
          <cell r="D14130" t="str">
            <v>marv4_37_28</v>
          </cell>
          <cell r="E14130">
            <v>2</v>
          </cell>
          <cell r="F14130">
            <v>2515585.8199999998</v>
          </cell>
          <cell r="G14130">
            <v>6860825.9500000002</v>
          </cell>
          <cell r="H14130">
            <v>188.58</v>
          </cell>
          <cell r="I14130">
            <v>-99</v>
          </cell>
          <cell r="J14130">
            <v>2007</v>
          </cell>
          <cell r="K14130">
            <v>2</v>
          </cell>
          <cell r="L14130">
            <v>12</v>
          </cell>
        </row>
        <row r="14131">
          <cell r="D14131" t="str">
            <v>marv4_37_32</v>
          </cell>
          <cell r="E14131">
            <v>2</v>
          </cell>
          <cell r="F14131">
            <v>2515577.63</v>
          </cell>
          <cell r="G14131">
            <v>6860824.9800000004</v>
          </cell>
          <cell r="H14131">
            <v>186.46</v>
          </cell>
          <cell r="I14131">
            <v>-99</v>
          </cell>
          <cell r="J14131">
            <v>2007</v>
          </cell>
          <cell r="K14131">
            <v>4</v>
          </cell>
          <cell r="L14131">
            <v>11</v>
          </cell>
        </row>
        <row r="14132">
          <cell r="D14132" t="str">
            <v>marv4_37_35</v>
          </cell>
          <cell r="E14132">
            <v>2</v>
          </cell>
          <cell r="F14132">
            <v>2515583.59</v>
          </cell>
          <cell r="G14132">
            <v>6860823.71</v>
          </cell>
          <cell r="H14132">
            <v>193.01</v>
          </cell>
          <cell r="I14132">
            <v>-99</v>
          </cell>
          <cell r="J14132">
            <v>2007</v>
          </cell>
          <cell r="K14132">
            <v>3</v>
          </cell>
          <cell r="L14132">
            <v>11</v>
          </cell>
        </row>
        <row r="14133">
          <cell r="D14133" t="str">
            <v>marv4_37_41</v>
          </cell>
          <cell r="E14133">
            <v>2</v>
          </cell>
          <cell r="F14133">
            <v>2515579.92</v>
          </cell>
          <cell r="G14133">
            <v>6860822.9500000002</v>
          </cell>
          <cell r="H14133">
            <v>191.01</v>
          </cell>
          <cell r="I14133">
            <v>-99</v>
          </cell>
          <cell r="J14133">
            <v>2007</v>
          </cell>
          <cell r="K14133">
            <v>4</v>
          </cell>
          <cell r="L14133">
            <v>11</v>
          </cell>
        </row>
        <row r="14134">
          <cell r="D14134" t="str">
            <v>marv4_37_42</v>
          </cell>
          <cell r="E14134">
            <v>2</v>
          </cell>
          <cell r="F14134">
            <v>2515584.36</v>
          </cell>
          <cell r="G14134">
            <v>6860820.8499999996</v>
          </cell>
          <cell r="H14134">
            <v>190.86</v>
          </cell>
          <cell r="I14134">
            <v>-99</v>
          </cell>
          <cell r="J14134">
            <v>2007</v>
          </cell>
          <cell r="K14134">
            <v>4</v>
          </cell>
          <cell r="L14134">
            <v>11</v>
          </cell>
        </row>
        <row r="14135">
          <cell r="D14135" t="str">
            <v>marv4_37_44</v>
          </cell>
          <cell r="E14135">
            <v>2</v>
          </cell>
          <cell r="F14135">
            <v>2515577.73</v>
          </cell>
          <cell r="G14135">
            <v>6860823.54</v>
          </cell>
          <cell r="H14135">
            <v>187.46</v>
          </cell>
          <cell r="I14135">
            <v>-99</v>
          </cell>
          <cell r="J14135">
            <v>2007</v>
          </cell>
          <cell r="K14135">
            <v>4</v>
          </cell>
          <cell r="L14135">
            <v>11</v>
          </cell>
        </row>
        <row r="14136">
          <cell r="D14136" t="str">
            <v>marv4_37_46</v>
          </cell>
          <cell r="E14136">
            <v>2</v>
          </cell>
          <cell r="F14136">
            <v>2515583.38</v>
          </cell>
          <cell r="G14136">
            <v>6860818.7800000003</v>
          </cell>
          <cell r="H14136">
            <v>191.11</v>
          </cell>
          <cell r="I14136">
            <v>-99</v>
          </cell>
          <cell r="J14136">
            <v>2007</v>
          </cell>
          <cell r="K14136">
            <v>4</v>
          </cell>
          <cell r="L14136">
            <v>11</v>
          </cell>
        </row>
        <row r="14137">
          <cell r="D14137" t="str">
            <v>marv4_37_48</v>
          </cell>
          <cell r="E14137">
            <v>2</v>
          </cell>
          <cell r="F14137">
            <v>2515578.37</v>
          </cell>
          <cell r="G14137">
            <v>6860821.6600000001</v>
          </cell>
          <cell r="H14137">
            <v>188.96</v>
          </cell>
          <cell r="I14137">
            <v>-99</v>
          </cell>
          <cell r="J14137">
            <v>2007</v>
          </cell>
          <cell r="K14137">
            <v>1</v>
          </cell>
          <cell r="L14137">
            <v>11</v>
          </cell>
        </row>
        <row r="14138">
          <cell r="D14138" t="str">
            <v>marv4_37_53</v>
          </cell>
          <cell r="E14138">
            <v>2</v>
          </cell>
          <cell r="F14138">
            <v>2515578.0299999998</v>
          </cell>
          <cell r="G14138">
            <v>6860819.7300000004</v>
          </cell>
          <cell r="H14138">
            <v>188.86</v>
          </cell>
          <cell r="I14138">
            <v>-99</v>
          </cell>
          <cell r="J14138">
            <v>2007</v>
          </cell>
          <cell r="K14138">
            <v>1</v>
          </cell>
          <cell r="L14138">
            <v>11</v>
          </cell>
        </row>
        <row r="14139">
          <cell r="D14139" t="str">
            <v>marv4_37_54</v>
          </cell>
          <cell r="E14139">
            <v>2</v>
          </cell>
          <cell r="F14139">
            <v>2515580.19</v>
          </cell>
          <cell r="G14139">
            <v>6860815.4100000001</v>
          </cell>
          <cell r="H14139">
            <v>188.46</v>
          </cell>
          <cell r="I14139">
            <v>-99</v>
          </cell>
          <cell r="J14139">
            <v>2007</v>
          </cell>
          <cell r="K14139">
            <v>2</v>
          </cell>
          <cell r="L14139">
            <v>11</v>
          </cell>
        </row>
        <row r="14140">
          <cell r="D14140" t="str">
            <v>marv4_37_56</v>
          </cell>
          <cell r="E14140">
            <v>2</v>
          </cell>
          <cell r="F14140">
            <v>2515576.84</v>
          </cell>
          <cell r="G14140">
            <v>6860821.1799999997</v>
          </cell>
          <cell r="H14140">
            <v>190.01</v>
          </cell>
          <cell r="I14140">
            <v>-99</v>
          </cell>
          <cell r="J14140">
            <v>2007</v>
          </cell>
          <cell r="K14140">
            <v>4</v>
          </cell>
          <cell r="L14140">
            <v>11</v>
          </cell>
        </row>
        <row r="14141">
          <cell r="D14141" t="str">
            <v>marv4_37_60</v>
          </cell>
          <cell r="E14141">
            <v>2</v>
          </cell>
          <cell r="F14141">
            <v>2515578.17</v>
          </cell>
          <cell r="G14141">
            <v>6860816.2800000003</v>
          </cell>
          <cell r="H14141">
            <v>186.91</v>
          </cell>
          <cell r="I14141">
            <v>-99</v>
          </cell>
          <cell r="J14141">
            <v>2007</v>
          </cell>
          <cell r="K14141">
            <v>1</v>
          </cell>
          <cell r="L14141">
            <v>11</v>
          </cell>
        </row>
        <row r="14142">
          <cell r="D14142" t="str">
            <v>marv4_37_61</v>
          </cell>
          <cell r="E14142">
            <v>2</v>
          </cell>
          <cell r="F14142">
            <v>2515577.23</v>
          </cell>
          <cell r="G14142">
            <v>6860818.5</v>
          </cell>
          <cell r="H14142">
            <v>188.31</v>
          </cell>
          <cell r="I14142">
            <v>-99</v>
          </cell>
          <cell r="J14142">
            <v>2007</v>
          </cell>
          <cell r="K14142">
            <v>1</v>
          </cell>
          <cell r="L14142">
            <v>11</v>
          </cell>
        </row>
        <row r="14143">
          <cell r="D14143" t="str">
            <v>marv4_37_64</v>
          </cell>
          <cell r="E14143">
            <v>2</v>
          </cell>
          <cell r="F14143">
            <v>2515575.29</v>
          </cell>
          <cell r="G14143">
            <v>6860823.1200000001</v>
          </cell>
          <cell r="H14143">
            <v>189.08</v>
          </cell>
          <cell r="I14143">
            <v>-99</v>
          </cell>
          <cell r="J14143">
            <v>2007</v>
          </cell>
          <cell r="K14143">
            <v>4</v>
          </cell>
          <cell r="L14143">
            <v>11</v>
          </cell>
        </row>
        <row r="14144">
          <cell r="D14144" t="str">
            <v>marv4_37_65</v>
          </cell>
          <cell r="E14144">
            <v>2</v>
          </cell>
          <cell r="F14144">
            <v>2515575.75</v>
          </cell>
          <cell r="G14144">
            <v>6860818.6500000004</v>
          </cell>
          <cell r="H14144">
            <v>189.56</v>
          </cell>
          <cell r="I14144">
            <v>-99</v>
          </cell>
          <cell r="J14144">
            <v>2007</v>
          </cell>
          <cell r="K14144">
            <v>1</v>
          </cell>
          <cell r="L14144">
            <v>11</v>
          </cell>
        </row>
        <row r="14145">
          <cell r="D14145" t="str">
            <v>marv4_37_66</v>
          </cell>
          <cell r="E14145">
            <v>2</v>
          </cell>
          <cell r="F14145">
            <v>2515575.34</v>
          </cell>
          <cell r="G14145">
            <v>6860821.3700000001</v>
          </cell>
          <cell r="H14145">
            <v>188.94</v>
          </cell>
          <cell r="I14145">
            <v>-99</v>
          </cell>
          <cell r="J14145">
            <v>2007</v>
          </cell>
          <cell r="K14145">
            <v>1</v>
          </cell>
          <cell r="L14145">
            <v>11</v>
          </cell>
        </row>
        <row r="14146">
          <cell r="D14146" t="str">
            <v>marv4_37_68</v>
          </cell>
          <cell r="E14146">
            <v>2</v>
          </cell>
          <cell r="F14146">
            <v>2515575.38</v>
          </cell>
          <cell r="G14146">
            <v>6860816.4699999997</v>
          </cell>
          <cell r="H14146">
            <v>186.51</v>
          </cell>
          <cell r="I14146">
            <v>-99</v>
          </cell>
          <cell r="J14146">
            <v>2007</v>
          </cell>
          <cell r="K14146">
            <v>4</v>
          </cell>
          <cell r="L14146">
            <v>11</v>
          </cell>
        </row>
        <row r="14147">
          <cell r="D14147" t="str">
            <v>marv4_37_70</v>
          </cell>
          <cell r="E14147">
            <v>2</v>
          </cell>
          <cell r="F14147">
            <v>2515573.41</v>
          </cell>
          <cell r="G14147">
            <v>6860815.8099999996</v>
          </cell>
          <cell r="H14147">
            <v>188.11</v>
          </cell>
          <cell r="I14147">
            <v>-99</v>
          </cell>
          <cell r="J14147">
            <v>2007</v>
          </cell>
          <cell r="K14147">
            <v>4</v>
          </cell>
          <cell r="L14147">
            <v>11</v>
          </cell>
        </row>
        <row r="14148">
          <cell r="D14148" t="str">
            <v>marv4_37_71</v>
          </cell>
          <cell r="E14148">
            <v>2</v>
          </cell>
          <cell r="F14148">
            <v>2515572.96</v>
          </cell>
          <cell r="G14148">
            <v>6860814.46</v>
          </cell>
          <cell r="H14148">
            <v>187.16</v>
          </cell>
          <cell r="I14148">
            <v>-99</v>
          </cell>
          <cell r="J14148">
            <v>2007</v>
          </cell>
          <cell r="K14148">
            <v>4</v>
          </cell>
          <cell r="L14148">
            <v>11</v>
          </cell>
        </row>
        <row r="14149">
          <cell r="D14149" t="str">
            <v>marv4_37_72</v>
          </cell>
          <cell r="E14149">
            <v>2</v>
          </cell>
          <cell r="F14149">
            <v>2515573.39</v>
          </cell>
          <cell r="G14149">
            <v>6860817.6900000004</v>
          </cell>
          <cell r="H14149">
            <v>186.11</v>
          </cell>
          <cell r="I14149">
            <v>-99</v>
          </cell>
          <cell r="J14149">
            <v>2007</v>
          </cell>
          <cell r="K14149">
            <v>1</v>
          </cell>
          <cell r="L14149">
            <v>11</v>
          </cell>
        </row>
        <row r="14150">
          <cell r="D14150" t="str">
            <v>marv4_37_76</v>
          </cell>
          <cell r="E14150">
            <v>2</v>
          </cell>
          <cell r="F14150">
            <v>2515571.0299999998</v>
          </cell>
          <cell r="G14150">
            <v>6860816.5800000001</v>
          </cell>
          <cell r="H14150">
            <v>187.13</v>
          </cell>
          <cell r="I14150">
            <v>-99</v>
          </cell>
          <cell r="J14150">
            <v>2007</v>
          </cell>
          <cell r="K14150">
            <v>1</v>
          </cell>
          <cell r="L14150">
            <v>11</v>
          </cell>
        </row>
        <row r="14151">
          <cell r="D14151" t="str">
            <v>marv4_37_78</v>
          </cell>
          <cell r="E14151">
            <v>2</v>
          </cell>
          <cell r="F14151">
            <v>2515572.09</v>
          </cell>
          <cell r="G14151">
            <v>6860819.9000000004</v>
          </cell>
          <cell r="H14151">
            <v>186.03</v>
          </cell>
          <cell r="I14151">
            <v>-99</v>
          </cell>
          <cell r="J14151">
            <v>2007</v>
          </cell>
          <cell r="K14151">
            <v>1</v>
          </cell>
          <cell r="L14151">
            <v>11</v>
          </cell>
        </row>
        <row r="14152">
          <cell r="D14152" t="str">
            <v>marv4_37_85</v>
          </cell>
          <cell r="E14152">
            <v>2</v>
          </cell>
          <cell r="F14152">
            <v>2515569.33</v>
          </cell>
          <cell r="G14152">
            <v>6860820.4100000001</v>
          </cell>
          <cell r="H14152">
            <v>185.23</v>
          </cell>
          <cell r="I14152">
            <v>-99</v>
          </cell>
          <cell r="J14152">
            <v>2007</v>
          </cell>
          <cell r="K14152">
            <v>2</v>
          </cell>
          <cell r="L14152">
            <v>11</v>
          </cell>
        </row>
        <row r="14153">
          <cell r="D14153" t="str">
            <v>marv4_37_90</v>
          </cell>
          <cell r="E14153">
            <v>2</v>
          </cell>
          <cell r="F14153">
            <v>2515566.0699999998</v>
          </cell>
          <cell r="G14153">
            <v>6860820.5800000001</v>
          </cell>
          <cell r="H14153">
            <v>186.31</v>
          </cell>
          <cell r="I14153">
            <v>-99</v>
          </cell>
          <cell r="J14153">
            <v>2007</v>
          </cell>
          <cell r="K14153">
            <v>1</v>
          </cell>
          <cell r="L14153">
            <v>11</v>
          </cell>
        </row>
        <row r="14154">
          <cell r="D14154" t="str">
            <v>marv4_37_98</v>
          </cell>
          <cell r="E14154">
            <v>2</v>
          </cell>
          <cell r="F14154">
            <v>2515572.5699999998</v>
          </cell>
          <cell r="G14154">
            <v>6860824.3799999999</v>
          </cell>
          <cell r="H14154">
            <v>190.48</v>
          </cell>
          <cell r="I14154">
            <v>-99</v>
          </cell>
          <cell r="J14154">
            <v>2007</v>
          </cell>
          <cell r="K14154">
            <v>4</v>
          </cell>
          <cell r="L14154">
            <v>11</v>
          </cell>
        </row>
        <row r="14155">
          <cell r="D14155" t="str">
            <v>marv4_37_100</v>
          </cell>
          <cell r="E14155">
            <v>2</v>
          </cell>
          <cell r="F14155">
            <v>2515564.33</v>
          </cell>
          <cell r="G14155">
            <v>6860823.2000000002</v>
          </cell>
          <cell r="H14155">
            <v>185.16</v>
          </cell>
          <cell r="I14155">
            <v>-99</v>
          </cell>
          <cell r="J14155">
            <v>2007</v>
          </cell>
          <cell r="K14155">
            <v>4</v>
          </cell>
          <cell r="L14155">
            <v>11</v>
          </cell>
        </row>
        <row r="14156">
          <cell r="D14156" t="str">
            <v>marv4_37_107</v>
          </cell>
          <cell r="E14156">
            <v>2</v>
          </cell>
          <cell r="F14156">
            <v>2515563.9900000002</v>
          </cell>
          <cell r="G14156">
            <v>6860825.5300000003</v>
          </cell>
          <cell r="H14156">
            <v>188.33</v>
          </cell>
          <cell r="I14156">
            <v>-99</v>
          </cell>
          <cell r="J14156">
            <v>2007</v>
          </cell>
          <cell r="K14156">
            <v>4</v>
          </cell>
          <cell r="L14156">
            <v>11</v>
          </cell>
        </row>
        <row r="14157">
          <cell r="D14157" t="str">
            <v>marv4_37_109</v>
          </cell>
          <cell r="E14157">
            <v>2</v>
          </cell>
          <cell r="F14157">
            <v>2515567.6800000002</v>
          </cell>
          <cell r="G14157">
            <v>6860826.2000000002</v>
          </cell>
          <cell r="H14157">
            <v>189.53</v>
          </cell>
          <cell r="I14157">
            <v>-99</v>
          </cell>
          <cell r="J14157">
            <v>2007</v>
          </cell>
          <cell r="K14157">
            <v>4</v>
          </cell>
          <cell r="L14157">
            <v>11</v>
          </cell>
        </row>
        <row r="14158">
          <cell r="D14158" t="str">
            <v>marv4_37_113</v>
          </cell>
          <cell r="E14158">
            <v>2</v>
          </cell>
          <cell r="F14158">
            <v>2515569.2000000002</v>
          </cell>
          <cell r="G14158">
            <v>6860827.0599999996</v>
          </cell>
          <cell r="H14158">
            <v>190.08</v>
          </cell>
          <cell r="I14158">
            <v>-99</v>
          </cell>
          <cell r="J14158">
            <v>2007</v>
          </cell>
          <cell r="K14158">
            <v>1</v>
          </cell>
          <cell r="L14158">
            <v>11</v>
          </cell>
        </row>
        <row r="14159">
          <cell r="D14159" t="str">
            <v>marv4_37_117</v>
          </cell>
          <cell r="E14159">
            <v>2</v>
          </cell>
          <cell r="F14159">
            <v>2515566.7200000002</v>
          </cell>
          <cell r="G14159">
            <v>6860829.2199999997</v>
          </cell>
          <cell r="H14159">
            <v>189.73</v>
          </cell>
          <cell r="I14159">
            <v>-99</v>
          </cell>
          <cell r="J14159">
            <v>2007</v>
          </cell>
          <cell r="K14159">
            <v>4</v>
          </cell>
          <cell r="L14159">
            <v>11</v>
          </cell>
        </row>
        <row r="14160">
          <cell r="D14160" t="str">
            <v>marv4_37_120</v>
          </cell>
          <cell r="E14160">
            <v>2</v>
          </cell>
          <cell r="F14160">
            <v>2515568.34</v>
          </cell>
          <cell r="G14160">
            <v>6860829.5800000001</v>
          </cell>
          <cell r="H14160">
            <v>190.13</v>
          </cell>
          <cell r="I14160">
            <v>-99</v>
          </cell>
          <cell r="J14160">
            <v>2007</v>
          </cell>
          <cell r="K14160">
            <v>4</v>
          </cell>
          <cell r="L14160">
            <v>11</v>
          </cell>
        </row>
        <row r="14161">
          <cell r="D14161" t="str">
            <v>marv4_37_123</v>
          </cell>
          <cell r="E14161">
            <v>2</v>
          </cell>
          <cell r="F14161">
            <v>2515571.46</v>
          </cell>
          <cell r="G14161">
            <v>6860827.79</v>
          </cell>
          <cell r="H14161">
            <v>188.78</v>
          </cell>
          <cell r="I14161">
            <v>-99</v>
          </cell>
          <cell r="J14161">
            <v>2007</v>
          </cell>
          <cell r="K14161">
            <v>1</v>
          </cell>
          <cell r="L14161">
            <v>11</v>
          </cell>
        </row>
        <row r="14162">
          <cell r="D14162" t="str">
            <v>marv4_37_125</v>
          </cell>
          <cell r="E14162">
            <v>2</v>
          </cell>
          <cell r="F14162">
            <v>2515566.9700000002</v>
          </cell>
          <cell r="G14162">
            <v>6860831.4900000002</v>
          </cell>
          <cell r="H14162">
            <v>191.63</v>
          </cell>
          <cell r="I14162">
            <v>-99</v>
          </cell>
          <cell r="J14162">
            <v>2007</v>
          </cell>
          <cell r="K14162">
            <v>4</v>
          </cell>
          <cell r="L14162">
            <v>11</v>
          </cell>
        </row>
        <row r="14163">
          <cell r="D14163" t="str">
            <v>marv4_37_128</v>
          </cell>
          <cell r="E14163">
            <v>2</v>
          </cell>
          <cell r="F14163">
            <v>2515570.14</v>
          </cell>
          <cell r="G14163">
            <v>6860829.6399999997</v>
          </cell>
          <cell r="H14163">
            <v>188.88</v>
          </cell>
          <cell r="I14163">
            <v>-99</v>
          </cell>
          <cell r="J14163">
            <v>2007</v>
          </cell>
          <cell r="K14163">
            <v>4</v>
          </cell>
          <cell r="L14163">
            <v>11</v>
          </cell>
        </row>
        <row r="14164">
          <cell r="D14164" t="str">
            <v>marv4_37_132</v>
          </cell>
          <cell r="E14164">
            <v>2</v>
          </cell>
          <cell r="F14164">
            <v>2515569.1</v>
          </cell>
          <cell r="G14164">
            <v>6860833.4900000002</v>
          </cell>
          <cell r="H14164">
            <v>192.48</v>
          </cell>
          <cell r="I14164">
            <v>-99</v>
          </cell>
          <cell r="J14164">
            <v>2007</v>
          </cell>
          <cell r="K14164">
            <v>4</v>
          </cell>
          <cell r="L14164">
            <v>11</v>
          </cell>
        </row>
        <row r="14165">
          <cell r="D14165" t="str">
            <v>marv4_37_133</v>
          </cell>
          <cell r="E14165">
            <v>2</v>
          </cell>
          <cell r="F14165">
            <v>2515572.0099999998</v>
          </cell>
          <cell r="G14165">
            <v>6860830.2000000002</v>
          </cell>
          <cell r="H14165">
            <v>187.16</v>
          </cell>
          <cell r="I14165">
            <v>-99</v>
          </cell>
          <cell r="J14165">
            <v>2007</v>
          </cell>
          <cell r="K14165">
            <v>1</v>
          </cell>
          <cell r="L14165">
            <v>11</v>
          </cell>
        </row>
        <row r="14166">
          <cell r="D14166" t="str">
            <v>marv4_37_135</v>
          </cell>
          <cell r="E14166">
            <v>2</v>
          </cell>
          <cell r="F14166">
            <v>2515571.6</v>
          </cell>
          <cell r="G14166">
            <v>6860831.75</v>
          </cell>
          <cell r="H14166">
            <v>188.31</v>
          </cell>
          <cell r="I14166">
            <v>-99</v>
          </cell>
          <cell r="J14166">
            <v>2007</v>
          </cell>
          <cell r="K14166">
            <v>4</v>
          </cell>
          <cell r="L14166">
            <v>11</v>
          </cell>
        </row>
        <row r="14167">
          <cell r="D14167" t="str">
            <v>marv4_37_137</v>
          </cell>
          <cell r="E14167">
            <v>2</v>
          </cell>
          <cell r="F14167">
            <v>2515573.59</v>
          </cell>
          <cell r="G14167">
            <v>6860828.0199999996</v>
          </cell>
          <cell r="H14167">
            <v>188.36</v>
          </cell>
          <cell r="I14167">
            <v>-99</v>
          </cell>
          <cell r="J14167">
            <v>2007</v>
          </cell>
          <cell r="K14167">
            <v>1</v>
          </cell>
          <cell r="L14167">
            <v>11</v>
          </cell>
        </row>
        <row r="14168">
          <cell r="D14168" t="str">
            <v>marv4_37_138</v>
          </cell>
          <cell r="E14168">
            <v>2</v>
          </cell>
          <cell r="F14168">
            <v>2515571.67</v>
          </cell>
          <cell r="G14168">
            <v>6860834.6500000004</v>
          </cell>
          <cell r="H14168">
            <v>191.91</v>
          </cell>
          <cell r="I14168">
            <v>-99</v>
          </cell>
          <cell r="J14168">
            <v>2007</v>
          </cell>
          <cell r="K14168">
            <v>4</v>
          </cell>
          <cell r="L14168">
            <v>11</v>
          </cell>
        </row>
        <row r="14169">
          <cell r="D14169" t="str">
            <v>marv4_37_140</v>
          </cell>
          <cell r="E14169">
            <v>2</v>
          </cell>
          <cell r="F14169">
            <v>2515573.91</v>
          </cell>
          <cell r="G14169">
            <v>6860831.3300000001</v>
          </cell>
          <cell r="H14169">
            <v>189.03</v>
          </cell>
          <cell r="I14169">
            <v>-99</v>
          </cell>
          <cell r="J14169">
            <v>2007</v>
          </cell>
          <cell r="K14169">
            <v>4</v>
          </cell>
          <cell r="L14169">
            <v>11</v>
          </cell>
        </row>
        <row r="14170">
          <cell r="D14170" t="str">
            <v>marv4_37_142</v>
          </cell>
          <cell r="E14170">
            <v>2</v>
          </cell>
          <cell r="F14170">
            <v>2515574.17</v>
          </cell>
          <cell r="G14170">
            <v>6860835.3899999997</v>
          </cell>
          <cell r="H14170">
            <v>189.91</v>
          </cell>
          <cell r="I14170">
            <v>-99</v>
          </cell>
          <cell r="J14170">
            <v>2007</v>
          </cell>
          <cell r="K14170">
            <v>4</v>
          </cell>
          <cell r="L14170">
            <v>11</v>
          </cell>
        </row>
        <row r="14171">
          <cell r="D14171" t="str">
            <v>marv4_37_145</v>
          </cell>
          <cell r="E14171">
            <v>2</v>
          </cell>
          <cell r="F14171">
            <v>2515574.7999999998</v>
          </cell>
          <cell r="G14171">
            <v>6860832.3600000003</v>
          </cell>
          <cell r="H14171">
            <v>189.16</v>
          </cell>
          <cell r="I14171">
            <v>-99</v>
          </cell>
          <cell r="J14171">
            <v>2007</v>
          </cell>
          <cell r="K14171">
            <v>4</v>
          </cell>
          <cell r="L14171">
            <v>11</v>
          </cell>
        </row>
        <row r="14172">
          <cell r="D14172" t="str">
            <v>marv4_37_201</v>
          </cell>
          <cell r="E14172">
            <v>3</v>
          </cell>
          <cell r="F14172">
            <v>2515575.71</v>
          </cell>
          <cell r="G14172">
            <v>6860831</v>
          </cell>
          <cell r="H14172">
            <v>-99</v>
          </cell>
          <cell r="I14172">
            <v>-99</v>
          </cell>
          <cell r="J14172">
            <v>2007</v>
          </cell>
          <cell r="K14172">
            <v>2</v>
          </cell>
          <cell r="L14172">
            <v>11</v>
          </cell>
        </row>
        <row r="14173">
          <cell r="D14173" t="str">
            <v>marv4_37_202</v>
          </cell>
          <cell r="E14173">
            <v>3</v>
          </cell>
          <cell r="F14173">
            <v>2515575.27</v>
          </cell>
          <cell r="G14173">
            <v>6860834.8099999996</v>
          </cell>
          <cell r="H14173">
            <v>-99</v>
          </cell>
          <cell r="I14173">
            <v>-99</v>
          </cell>
          <cell r="J14173">
            <v>2007</v>
          </cell>
          <cell r="K14173">
            <v>1</v>
          </cell>
          <cell r="L14173">
            <v>11</v>
          </cell>
        </row>
        <row r="14174">
          <cell r="D14174" t="str">
            <v>marv4_37_203</v>
          </cell>
          <cell r="E14174">
            <v>3</v>
          </cell>
          <cell r="F14174">
            <v>2515577.0499999998</v>
          </cell>
          <cell r="G14174">
            <v>6860831.79</v>
          </cell>
          <cell r="H14174">
            <v>-99</v>
          </cell>
          <cell r="I14174">
            <v>-99</v>
          </cell>
          <cell r="J14174">
            <v>2007</v>
          </cell>
          <cell r="K14174">
            <v>1</v>
          </cell>
          <cell r="L14174">
            <v>22</v>
          </cell>
        </row>
        <row r="14175">
          <cell r="D14175" t="str">
            <v>marv4_37_204</v>
          </cell>
          <cell r="E14175">
            <v>3</v>
          </cell>
          <cell r="F14175">
            <v>2515577.4500000002</v>
          </cell>
          <cell r="G14175">
            <v>6860833.2800000003</v>
          </cell>
          <cell r="H14175">
            <v>-99</v>
          </cell>
          <cell r="I14175">
            <v>-99</v>
          </cell>
          <cell r="J14175">
            <v>2007</v>
          </cell>
          <cell r="K14175">
            <v>4</v>
          </cell>
          <cell r="L14175">
            <v>11</v>
          </cell>
        </row>
        <row r="14176">
          <cell r="D14176" t="str">
            <v>marv4_37_205</v>
          </cell>
          <cell r="E14176">
            <v>3</v>
          </cell>
          <cell r="F14176">
            <v>2515581.7200000002</v>
          </cell>
          <cell r="G14176">
            <v>6860831.6500000004</v>
          </cell>
          <cell r="H14176">
            <v>-99</v>
          </cell>
          <cell r="I14176">
            <v>-99</v>
          </cell>
          <cell r="J14176">
            <v>2007</v>
          </cell>
          <cell r="K14176">
            <v>4</v>
          </cell>
          <cell r="L14176">
            <v>11</v>
          </cell>
        </row>
        <row r="14177">
          <cell r="D14177" t="str">
            <v>marv4_37_206</v>
          </cell>
          <cell r="E14177">
            <v>3</v>
          </cell>
          <cell r="F14177">
            <v>2515581.7799999998</v>
          </cell>
          <cell r="G14177">
            <v>6860830.3099999996</v>
          </cell>
          <cell r="H14177">
            <v>-99</v>
          </cell>
          <cell r="I14177">
            <v>-99</v>
          </cell>
          <cell r="J14177">
            <v>2007</v>
          </cell>
          <cell r="K14177">
            <v>4</v>
          </cell>
          <cell r="L14177">
            <v>11</v>
          </cell>
        </row>
        <row r="14178">
          <cell r="D14178" t="str">
            <v>marv4_37_207</v>
          </cell>
          <cell r="E14178">
            <v>3</v>
          </cell>
          <cell r="F14178">
            <v>2515583.1</v>
          </cell>
          <cell r="G14178">
            <v>6860828.3099999996</v>
          </cell>
          <cell r="H14178">
            <v>-99</v>
          </cell>
          <cell r="I14178">
            <v>-99</v>
          </cell>
          <cell r="J14178">
            <v>2007</v>
          </cell>
          <cell r="K14178">
            <v>1</v>
          </cell>
          <cell r="L14178">
            <v>11</v>
          </cell>
        </row>
        <row r="14179">
          <cell r="D14179" t="str">
            <v>marv4_37_208</v>
          </cell>
          <cell r="E14179">
            <v>3</v>
          </cell>
          <cell r="F14179">
            <v>2515586.11</v>
          </cell>
          <cell r="G14179">
            <v>6860826.0599999996</v>
          </cell>
          <cell r="H14179">
            <v>-99</v>
          </cell>
          <cell r="I14179">
            <v>-99</v>
          </cell>
          <cell r="J14179">
            <v>2007</v>
          </cell>
          <cell r="K14179">
            <v>2</v>
          </cell>
          <cell r="L14179">
            <v>12</v>
          </cell>
        </row>
        <row r="14180">
          <cell r="D14180" t="str">
            <v>marv4_37_209</v>
          </cell>
          <cell r="E14180">
            <v>3</v>
          </cell>
          <cell r="F14180">
            <v>2515586.1800000002</v>
          </cell>
          <cell r="G14180">
            <v>6860824.54</v>
          </cell>
          <cell r="H14180">
            <v>-99</v>
          </cell>
          <cell r="I14180">
            <v>-99</v>
          </cell>
          <cell r="J14180">
            <v>2007</v>
          </cell>
          <cell r="K14180">
            <v>4</v>
          </cell>
          <cell r="L14180">
            <v>14</v>
          </cell>
        </row>
        <row r="14181">
          <cell r="D14181" t="str">
            <v>marv4_37_210</v>
          </cell>
          <cell r="E14181">
            <v>3</v>
          </cell>
          <cell r="F14181">
            <v>2515582.65</v>
          </cell>
          <cell r="G14181">
            <v>6860820.9299999997</v>
          </cell>
          <cell r="H14181">
            <v>-99</v>
          </cell>
          <cell r="I14181">
            <v>-99</v>
          </cell>
          <cell r="J14181">
            <v>2007</v>
          </cell>
          <cell r="K14181">
            <v>2</v>
          </cell>
          <cell r="L14181">
            <v>11</v>
          </cell>
        </row>
        <row r="14182">
          <cell r="D14182" t="str">
            <v>marv4_37_211</v>
          </cell>
          <cell r="E14182">
            <v>3</v>
          </cell>
          <cell r="F14182">
            <v>2515581.54</v>
          </cell>
          <cell r="G14182">
            <v>6860819.54</v>
          </cell>
          <cell r="H14182">
            <v>-99</v>
          </cell>
          <cell r="I14182">
            <v>-99</v>
          </cell>
          <cell r="J14182">
            <v>2007</v>
          </cell>
          <cell r="K14182">
            <v>2</v>
          </cell>
          <cell r="L14182">
            <v>11</v>
          </cell>
        </row>
        <row r="14183">
          <cell r="D14183" t="str">
            <v>marv4_37_212</v>
          </cell>
          <cell r="E14183">
            <v>3</v>
          </cell>
          <cell r="F14183">
            <v>2515580.98</v>
          </cell>
          <cell r="G14183">
            <v>6860817.5800000001</v>
          </cell>
          <cell r="H14183">
            <v>-99</v>
          </cell>
          <cell r="I14183">
            <v>-99</v>
          </cell>
          <cell r="J14183">
            <v>2007</v>
          </cell>
          <cell r="K14183">
            <v>2</v>
          </cell>
          <cell r="L14183">
            <v>11</v>
          </cell>
        </row>
        <row r="14184">
          <cell r="D14184" t="str">
            <v>marv4_37_213</v>
          </cell>
          <cell r="E14184">
            <v>3</v>
          </cell>
          <cell r="F14184">
            <v>2515581.4300000002</v>
          </cell>
          <cell r="G14184">
            <v>6860816.9400000004</v>
          </cell>
          <cell r="H14184">
            <v>-99</v>
          </cell>
          <cell r="I14184">
            <v>-99</v>
          </cell>
          <cell r="J14184">
            <v>2007</v>
          </cell>
          <cell r="K14184">
            <v>4</v>
          </cell>
          <cell r="L14184">
            <v>11</v>
          </cell>
        </row>
        <row r="14185">
          <cell r="D14185" t="str">
            <v>marv4_37_215</v>
          </cell>
          <cell r="E14185">
            <v>3</v>
          </cell>
          <cell r="F14185">
            <v>2515579.35</v>
          </cell>
          <cell r="G14185">
            <v>6860817.1500000004</v>
          </cell>
          <cell r="H14185">
            <v>-99</v>
          </cell>
          <cell r="I14185">
            <v>-99</v>
          </cell>
          <cell r="J14185">
            <v>2007</v>
          </cell>
          <cell r="K14185">
            <v>1</v>
          </cell>
          <cell r="L14185">
            <v>13</v>
          </cell>
        </row>
        <row r="14186">
          <cell r="D14186" t="str">
            <v>marv4_37_216</v>
          </cell>
          <cell r="E14186">
            <v>3</v>
          </cell>
          <cell r="F14186">
            <v>2515577.6</v>
          </cell>
          <cell r="G14186">
            <v>6860818.3099999996</v>
          </cell>
          <cell r="H14186">
            <v>-99</v>
          </cell>
          <cell r="I14186">
            <v>-99</v>
          </cell>
          <cell r="J14186">
            <v>2007</v>
          </cell>
          <cell r="K14186">
            <v>1</v>
          </cell>
          <cell r="L14186">
            <v>11</v>
          </cell>
        </row>
        <row r="14187">
          <cell r="D14187" t="str">
            <v>marv4_37_217</v>
          </cell>
          <cell r="E14187">
            <v>3</v>
          </cell>
          <cell r="F14187">
            <v>2515579.09</v>
          </cell>
          <cell r="G14187">
            <v>6860814.9500000002</v>
          </cell>
          <cell r="H14187">
            <v>-99</v>
          </cell>
          <cell r="I14187">
            <v>-99</v>
          </cell>
          <cell r="J14187">
            <v>2007</v>
          </cell>
          <cell r="K14187">
            <v>4</v>
          </cell>
          <cell r="L14187">
            <v>11</v>
          </cell>
        </row>
        <row r="14188">
          <cell r="D14188" t="str">
            <v>marv4_37_218</v>
          </cell>
          <cell r="E14188">
            <v>3</v>
          </cell>
          <cell r="F14188">
            <v>2515575.67</v>
          </cell>
          <cell r="G14188">
            <v>6860817.9299999997</v>
          </cell>
          <cell r="H14188">
            <v>-99</v>
          </cell>
          <cell r="I14188">
            <v>-99</v>
          </cell>
          <cell r="J14188">
            <v>2007</v>
          </cell>
          <cell r="K14188">
            <v>1</v>
          </cell>
          <cell r="L14188">
            <v>11</v>
          </cell>
        </row>
        <row r="14189">
          <cell r="D14189" t="str">
            <v>marv4_37_219</v>
          </cell>
          <cell r="E14189">
            <v>3</v>
          </cell>
          <cell r="F14189">
            <v>2515574.85</v>
          </cell>
          <cell r="G14189">
            <v>6860820.8300000001</v>
          </cell>
          <cell r="H14189">
            <v>-99</v>
          </cell>
          <cell r="I14189">
            <v>-99</v>
          </cell>
          <cell r="J14189">
            <v>2007</v>
          </cell>
          <cell r="K14189">
            <v>1</v>
          </cell>
          <cell r="L14189">
            <v>12</v>
          </cell>
        </row>
        <row r="14190">
          <cell r="D14190" t="str">
            <v>marv4_37_220</v>
          </cell>
          <cell r="E14190">
            <v>3</v>
          </cell>
          <cell r="F14190">
            <v>2515570.29</v>
          </cell>
          <cell r="G14190">
            <v>6860815.6900000004</v>
          </cell>
          <cell r="H14190">
            <v>-99</v>
          </cell>
          <cell r="I14190">
            <v>-99</v>
          </cell>
          <cell r="J14190">
            <v>2007</v>
          </cell>
          <cell r="K14190">
            <v>2</v>
          </cell>
          <cell r="L14190">
            <v>11</v>
          </cell>
        </row>
        <row r="14191">
          <cell r="D14191" t="str">
            <v>marv4_37_221</v>
          </cell>
          <cell r="E14191">
            <v>3</v>
          </cell>
          <cell r="F14191">
            <v>2515570.58</v>
          </cell>
          <cell r="G14191">
            <v>6860816.6200000001</v>
          </cell>
          <cell r="H14191">
            <v>-99</v>
          </cell>
          <cell r="I14191">
            <v>-99</v>
          </cell>
          <cell r="J14191">
            <v>2007</v>
          </cell>
          <cell r="K14191">
            <v>1</v>
          </cell>
          <cell r="L14191">
            <v>21</v>
          </cell>
        </row>
        <row r="14192">
          <cell r="D14192" t="str">
            <v>marv4_37_222</v>
          </cell>
          <cell r="E14192">
            <v>3</v>
          </cell>
          <cell r="F14192">
            <v>2515570.08</v>
          </cell>
          <cell r="G14192">
            <v>6860817.4199999999</v>
          </cell>
          <cell r="H14192">
            <v>-99</v>
          </cell>
          <cell r="I14192">
            <v>-99</v>
          </cell>
          <cell r="J14192">
            <v>2007</v>
          </cell>
          <cell r="K14192">
            <v>2</v>
          </cell>
          <cell r="L14192">
            <v>11</v>
          </cell>
        </row>
        <row r="14193">
          <cell r="D14193" t="str">
            <v>marv4_37_223</v>
          </cell>
          <cell r="E14193">
            <v>3</v>
          </cell>
          <cell r="F14193">
            <v>2515576.1</v>
          </cell>
          <cell r="G14193">
            <v>6860823.1799999997</v>
          </cell>
          <cell r="H14193">
            <v>-99</v>
          </cell>
          <cell r="I14193">
            <v>-99</v>
          </cell>
          <cell r="J14193">
            <v>2007</v>
          </cell>
          <cell r="K14193">
            <v>2</v>
          </cell>
          <cell r="L14193">
            <v>11</v>
          </cell>
        </row>
        <row r="14194">
          <cell r="D14194" t="str">
            <v>marv4_37_224</v>
          </cell>
          <cell r="E14194">
            <v>3</v>
          </cell>
          <cell r="F14194">
            <v>2515565.0299999998</v>
          </cell>
          <cell r="G14194">
            <v>6860821.5899999999</v>
          </cell>
          <cell r="H14194">
            <v>-99</v>
          </cell>
          <cell r="I14194">
            <v>-99</v>
          </cell>
          <cell r="J14194">
            <v>2007</v>
          </cell>
          <cell r="K14194">
            <v>1</v>
          </cell>
          <cell r="L14194">
            <v>21</v>
          </cell>
        </row>
        <row r="14195">
          <cell r="D14195" t="str">
            <v>marv4_37_225</v>
          </cell>
          <cell r="E14195">
            <v>3</v>
          </cell>
          <cell r="F14195">
            <v>2515571.25</v>
          </cell>
          <cell r="G14195">
            <v>6860824.7599999998</v>
          </cell>
          <cell r="H14195">
            <v>-99</v>
          </cell>
          <cell r="I14195">
            <v>-99</v>
          </cell>
          <cell r="J14195">
            <v>2007</v>
          </cell>
          <cell r="K14195">
            <v>1</v>
          </cell>
          <cell r="L14195">
            <v>11</v>
          </cell>
        </row>
        <row r="14196">
          <cell r="D14196" t="str">
            <v>marv4_37_226</v>
          </cell>
          <cell r="E14196">
            <v>3</v>
          </cell>
          <cell r="F14196">
            <v>2515568.4300000002</v>
          </cell>
          <cell r="G14196">
            <v>6860825.75</v>
          </cell>
          <cell r="H14196">
            <v>-99</v>
          </cell>
          <cell r="I14196">
            <v>-99</v>
          </cell>
          <cell r="J14196">
            <v>2007</v>
          </cell>
          <cell r="K14196">
            <v>4</v>
          </cell>
          <cell r="L14196">
            <v>11</v>
          </cell>
        </row>
        <row r="14197">
          <cell r="D14197" t="str">
            <v>marv4_37_227</v>
          </cell>
          <cell r="E14197">
            <v>3</v>
          </cell>
          <cell r="F14197">
            <v>2515568.88</v>
          </cell>
          <cell r="G14197">
            <v>6860826.6200000001</v>
          </cell>
          <cell r="H14197">
            <v>-99</v>
          </cell>
          <cell r="I14197">
            <v>-99</v>
          </cell>
          <cell r="J14197">
            <v>2007</v>
          </cell>
          <cell r="K14197">
            <v>2</v>
          </cell>
          <cell r="L14197">
            <v>11</v>
          </cell>
        </row>
        <row r="14198">
          <cell r="D14198" t="str">
            <v>marv4_37_228</v>
          </cell>
          <cell r="E14198">
            <v>3</v>
          </cell>
          <cell r="F14198">
            <v>2515569.14</v>
          </cell>
          <cell r="G14198">
            <v>6860829.0700000003</v>
          </cell>
          <cell r="H14198">
            <v>-99</v>
          </cell>
          <cell r="I14198">
            <v>-99</v>
          </cell>
          <cell r="J14198">
            <v>2007</v>
          </cell>
          <cell r="K14198">
            <v>4</v>
          </cell>
          <cell r="L14198">
            <v>11</v>
          </cell>
        </row>
        <row r="14199">
          <cell r="D14199" t="str">
            <v>marv4_37_229</v>
          </cell>
          <cell r="E14199">
            <v>3</v>
          </cell>
          <cell r="F14199">
            <v>2515568.38</v>
          </cell>
          <cell r="G14199">
            <v>6860830.4699999997</v>
          </cell>
          <cell r="H14199">
            <v>-99</v>
          </cell>
          <cell r="I14199">
            <v>-99</v>
          </cell>
          <cell r="J14199">
            <v>2007</v>
          </cell>
          <cell r="K14199">
            <v>2</v>
          </cell>
          <cell r="L14199">
            <v>11</v>
          </cell>
        </row>
        <row r="14200">
          <cell r="D14200" t="str">
            <v>marv4_37_230</v>
          </cell>
          <cell r="E14200">
            <v>3</v>
          </cell>
          <cell r="F14200">
            <v>2515567.91</v>
          </cell>
          <cell r="G14200">
            <v>6860832.0300000003</v>
          </cell>
          <cell r="H14200">
            <v>-99</v>
          </cell>
          <cell r="I14200">
            <v>-99</v>
          </cell>
          <cell r="J14200">
            <v>2007</v>
          </cell>
          <cell r="K14200">
            <v>2</v>
          </cell>
          <cell r="L14200">
            <v>11</v>
          </cell>
        </row>
        <row r="14201">
          <cell r="D14201" t="str">
            <v>marv4_37_231</v>
          </cell>
          <cell r="E14201">
            <v>3</v>
          </cell>
          <cell r="F14201">
            <v>2515569.73</v>
          </cell>
          <cell r="G14201">
            <v>6860831.3600000003</v>
          </cell>
          <cell r="H14201">
            <v>-99</v>
          </cell>
          <cell r="I14201">
            <v>-99</v>
          </cell>
          <cell r="J14201">
            <v>2007</v>
          </cell>
          <cell r="K14201">
            <v>2</v>
          </cell>
          <cell r="L14201">
            <v>11</v>
          </cell>
        </row>
        <row r="14202">
          <cell r="D14202" t="str">
            <v>marv4_37_232</v>
          </cell>
          <cell r="E14202">
            <v>3</v>
          </cell>
          <cell r="F14202">
            <v>2515569.09</v>
          </cell>
          <cell r="G14202">
            <v>6860833.3399999999</v>
          </cell>
          <cell r="H14202">
            <v>-99</v>
          </cell>
          <cell r="I14202">
            <v>-99</v>
          </cell>
          <cell r="J14202">
            <v>2007</v>
          </cell>
          <cell r="K14202">
            <v>2</v>
          </cell>
          <cell r="L14202">
            <v>11</v>
          </cell>
        </row>
        <row r="14203">
          <cell r="D14203" t="str">
            <v>marv4_37_233</v>
          </cell>
          <cell r="E14203">
            <v>3</v>
          </cell>
          <cell r="F14203">
            <v>2515570.61</v>
          </cell>
          <cell r="G14203">
            <v>6860833.4900000002</v>
          </cell>
          <cell r="H14203">
            <v>-99</v>
          </cell>
          <cell r="I14203">
            <v>-99</v>
          </cell>
          <cell r="J14203">
            <v>2007</v>
          </cell>
          <cell r="K14203">
            <v>4</v>
          </cell>
          <cell r="L14203">
            <v>11</v>
          </cell>
        </row>
        <row r="14204">
          <cell r="D14204" t="str">
            <v>marv4_37_234</v>
          </cell>
          <cell r="E14204">
            <v>3</v>
          </cell>
          <cell r="F14204">
            <v>2515572.31</v>
          </cell>
          <cell r="G14204">
            <v>6860835.6699999999</v>
          </cell>
          <cell r="H14204">
            <v>-99</v>
          </cell>
          <cell r="I14204">
            <v>-99</v>
          </cell>
          <cell r="J14204">
            <v>2007</v>
          </cell>
          <cell r="K14204">
            <v>1</v>
          </cell>
          <cell r="L14204">
            <v>13</v>
          </cell>
        </row>
        <row r="14205">
          <cell r="D14205" t="str">
            <v>marv4_37_235</v>
          </cell>
          <cell r="E14205">
            <v>3</v>
          </cell>
          <cell r="F14205">
            <v>2515573.61</v>
          </cell>
          <cell r="G14205">
            <v>6860834.6799999997</v>
          </cell>
          <cell r="H14205">
            <v>-99</v>
          </cell>
          <cell r="I14205">
            <v>-99</v>
          </cell>
          <cell r="J14205">
            <v>2007</v>
          </cell>
          <cell r="K14205">
            <v>1</v>
          </cell>
          <cell r="L14205">
            <v>11</v>
          </cell>
        </row>
        <row r="14206">
          <cell r="D14206" t="str">
            <v>marv4_37_236</v>
          </cell>
          <cell r="E14206">
            <v>3</v>
          </cell>
          <cell r="F14206">
            <v>2515573.1</v>
          </cell>
          <cell r="G14206">
            <v>6860832.7300000004</v>
          </cell>
          <cell r="H14206">
            <v>-99</v>
          </cell>
          <cell r="I14206">
            <v>-99</v>
          </cell>
          <cell r="J14206">
            <v>2007</v>
          </cell>
          <cell r="K14206">
            <v>1</v>
          </cell>
          <cell r="L14206">
            <v>13</v>
          </cell>
        </row>
        <row r="14207">
          <cell r="D14207" t="str">
            <v>marv4_49_1</v>
          </cell>
          <cell r="E14207">
            <v>2</v>
          </cell>
          <cell r="F14207">
            <v>2515626.37</v>
          </cell>
          <cell r="G14207">
            <v>6860881.9500000002</v>
          </cell>
          <cell r="H14207">
            <v>198.63</v>
          </cell>
          <cell r="I14207">
            <v>-99</v>
          </cell>
          <cell r="J14207">
            <v>2007</v>
          </cell>
          <cell r="K14207">
            <v>1</v>
          </cell>
          <cell r="L14207">
            <v>11</v>
          </cell>
        </row>
        <row r="14208">
          <cell r="D14208" t="str">
            <v>marv4_49_2</v>
          </cell>
          <cell r="E14208">
            <v>2</v>
          </cell>
          <cell r="F14208">
            <v>2515627.5</v>
          </cell>
          <cell r="G14208">
            <v>6860885.6100000003</v>
          </cell>
          <cell r="H14208">
            <v>196.15</v>
          </cell>
          <cell r="I14208">
            <v>-99</v>
          </cell>
          <cell r="J14208">
            <v>2007</v>
          </cell>
          <cell r="K14208">
            <v>1</v>
          </cell>
          <cell r="L14208">
            <v>11</v>
          </cell>
        </row>
        <row r="14209">
          <cell r="D14209" t="str">
            <v>marv4_49_7</v>
          </cell>
          <cell r="E14209">
            <v>2</v>
          </cell>
          <cell r="F14209">
            <v>2515628.8199999998</v>
          </cell>
          <cell r="G14209">
            <v>6860883.8399999999</v>
          </cell>
          <cell r="H14209">
            <v>196.81</v>
          </cell>
          <cell r="I14209">
            <v>-99</v>
          </cell>
          <cell r="J14209">
            <v>2007</v>
          </cell>
          <cell r="K14209">
            <v>1</v>
          </cell>
          <cell r="L14209">
            <v>11</v>
          </cell>
        </row>
        <row r="14210">
          <cell r="D14210" t="str">
            <v>marv4_49_8</v>
          </cell>
          <cell r="E14210">
            <v>2</v>
          </cell>
          <cell r="F14210">
            <v>2515626.33</v>
          </cell>
          <cell r="G14210">
            <v>6860877.5700000003</v>
          </cell>
          <cell r="H14210">
            <v>199.06</v>
          </cell>
          <cell r="I14210">
            <v>-99</v>
          </cell>
          <cell r="J14210">
            <v>2007</v>
          </cell>
          <cell r="K14210">
            <v>1</v>
          </cell>
          <cell r="L14210">
            <v>11</v>
          </cell>
        </row>
        <row r="14211">
          <cell r="D14211" t="str">
            <v>marv4_49_11</v>
          </cell>
          <cell r="E14211">
            <v>2</v>
          </cell>
          <cell r="F14211">
            <v>2515629.19</v>
          </cell>
          <cell r="G14211">
            <v>6860881.29</v>
          </cell>
          <cell r="H14211">
            <v>195.9</v>
          </cell>
          <cell r="I14211">
            <v>-99</v>
          </cell>
          <cell r="J14211">
            <v>2007</v>
          </cell>
          <cell r="K14211">
            <v>1</v>
          </cell>
          <cell r="L14211">
            <v>11</v>
          </cell>
        </row>
        <row r="14212">
          <cell r="D14212" t="str">
            <v>marv4_49_13</v>
          </cell>
          <cell r="E14212">
            <v>2</v>
          </cell>
          <cell r="F14212">
            <v>2515631.04</v>
          </cell>
          <cell r="G14212">
            <v>6860883.0800000001</v>
          </cell>
          <cell r="H14212">
            <v>199.75</v>
          </cell>
          <cell r="I14212">
            <v>-99</v>
          </cell>
          <cell r="J14212">
            <v>2007</v>
          </cell>
          <cell r="K14212">
            <v>1</v>
          </cell>
          <cell r="L14212">
            <v>11</v>
          </cell>
        </row>
        <row r="14213">
          <cell r="D14213" t="str">
            <v>marv4_49_16</v>
          </cell>
          <cell r="E14213">
            <v>2</v>
          </cell>
          <cell r="F14213">
            <v>2515633.17</v>
          </cell>
          <cell r="G14213">
            <v>6860880.21</v>
          </cell>
          <cell r="H14213">
            <v>195.77</v>
          </cell>
          <cell r="I14213">
            <v>-99</v>
          </cell>
          <cell r="J14213">
            <v>2007</v>
          </cell>
          <cell r="K14213">
            <v>2</v>
          </cell>
          <cell r="L14213">
            <v>11</v>
          </cell>
        </row>
        <row r="14214">
          <cell r="D14214" t="str">
            <v>marv4_49_21</v>
          </cell>
          <cell r="E14214">
            <v>2</v>
          </cell>
          <cell r="F14214">
            <v>2515630.9</v>
          </cell>
          <cell r="G14214">
            <v>6860876.7300000004</v>
          </cell>
          <cell r="H14214">
            <v>198.26</v>
          </cell>
          <cell r="I14214">
            <v>-99</v>
          </cell>
          <cell r="J14214">
            <v>2007</v>
          </cell>
          <cell r="K14214">
            <v>1</v>
          </cell>
          <cell r="L14214">
            <v>11</v>
          </cell>
        </row>
        <row r="14215">
          <cell r="D14215" t="str">
            <v>marv4_49_24</v>
          </cell>
          <cell r="E14215">
            <v>2</v>
          </cell>
          <cell r="F14215">
            <v>2515635.9500000002</v>
          </cell>
          <cell r="G14215">
            <v>6860876.8200000003</v>
          </cell>
          <cell r="H14215">
            <v>198.41</v>
          </cell>
          <cell r="I14215">
            <v>-99</v>
          </cell>
          <cell r="J14215">
            <v>2007</v>
          </cell>
          <cell r="K14215">
            <v>1</v>
          </cell>
          <cell r="L14215">
            <v>11</v>
          </cell>
        </row>
        <row r="14216">
          <cell r="D14216" t="str">
            <v>marv4_49_27</v>
          </cell>
          <cell r="E14216">
            <v>2</v>
          </cell>
          <cell r="F14216">
            <v>2515635.17</v>
          </cell>
          <cell r="G14216">
            <v>6860874.4500000002</v>
          </cell>
          <cell r="H14216">
            <v>199.15</v>
          </cell>
          <cell r="I14216">
            <v>-99</v>
          </cell>
          <cell r="J14216">
            <v>2007</v>
          </cell>
          <cell r="K14216">
            <v>1</v>
          </cell>
          <cell r="L14216">
            <v>11</v>
          </cell>
        </row>
        <row r="14217">
          <cell r="D14217" t="str">
            <v>marv4_49_28</v>
          </cell>
          <cell r="E14217">
            <v>2</v>
          </cell>
          <cell r="F14217">
            <v>2515630.0299999998</v>
          </cell>
          <cell r="G14217">
            <v>6860874.6900000004</v>
          </cell>
          <cell r="H14217">
            <v>199.23</v>
          </cell>
          <cell r="I14217">
            <v>-99</v>
          </cell>
          <cell r="J14217">
            <v>2007</v>
          </cell>
          <cell r="K14217">
            <v>1</v>
          </cell>
          <cell r="L14217">
            <v>11</v>
          </cell>
        </row>
        <row r="14218">
          <cell r="D14218" t="str">
            <v>marv4_49_32</v>
          </cell>
          <cell r="E14218">
            <v>2</v>
          </cell>
          <cell r="F14218">
            <v>2515632.12</v>
          </cell>
          <cell r="G14218">
            <v>6860873.0700000003</v>
          </cell>
          <cell r="H14218">
            <v>197.38</v>
          </cell>
          <cell r="I14218">
            <v>-99</v>
          </cell>
          <cell r="J14218">
            <v>2007</v>
          </cell>
          <cell r="K14218">
            <v>1</v>
          </cell>
          <cell r="L14218">
            <v>11</v>
          </cell>
        </row>
        <row r="14219">
          <cell r="D14219" t="str">
            <v>marv4_49_34</v>
          </cell>
          <cell r="E14219">
            <v>2</v>
          </cell>
          <cell r="F14219">
            <v>2515628.86</v>
          </cell>
          <cell r="G14219">
            <v>6860872.9100000001</v>
          </cell>
          <cell r="H14219">
            <v>196.73</v>
          </cell>
          <cell r="I14219">
            <v>-99</v>
          </cell>
          <cell r="J14219">
            <v>2007</v>
          </cell>
          <cell r="K14219">
            <v>1</v>
          </cell>
          <cell r="L14219">
            <v>11</v>
          </cell>
        </row>
        <row r="14220">
          <cell r="D14220" t="str">
            <v>marv4_49_35</v>
          </cell>
          <cell r="E14220">
            <v>2</v>
          </cell>
          <cell r="F14220">
            <v>2515633.5</v>
          </cell>
          <cell r="G14220">
            <v>6860870.1699999999</v>
          </cell>
          <cell r="H14220">
            <v>198.48</v>
          </cell>
          <cell r="I14220">
            <v>-99</v>
          </cell>
          <cell r="J14220">
            <v>2007</v>
          </cell>
          <cell r="K14220">
            <v>1</v>
          </cell>
          <cell r="L14220">
            <v>11</v>
          </cell>
        </row>
        <row r="14221">
          <cell r="D14221" t="str">
            <v>marv4_49_36</v>
          </cell>
          <cell r="E14221">
            <v>2</v>
          </cell>
          <cell r="F14221">
            <v>2515632.66</v>
          </cell>
          <cell r="G14221">
            <v>6860868.0899999999</v>
          </cell>
          <cell r="H14221">
            <v>196.93</v>
          </cell>
          <cell r="I14221">
            <v>-99</v>
          </cell>
          <cell r="J14221">
            <v>2007</v>
          </cell>
          <cell r="K14221">
            <v>3</v>
          </cell>
          <cell r="L14221">
            <v>11</v>
          </cell>
        </row>
        <row r="14222">
          <cell r="D14222" t="str">
            <v>marv4_49_37</v>
          </cell>
          <cell r="E14222">
            <v>2</v>
          </cell>
          <cell r="F14222">
            <v>2515629.44</v>
          </cell>
          <cell r="G14222">
            <v>6860869.5099999998</v>
          </cell>
          <cell r="H14222">
            <v>194.88</v>
          </cell>
          <cell r="I14222">
            <v>-99</v>
          </cell>
          <cell r="J14222">
            <v>2007</v>
          </cell>
          <cell r="K14222">
            <v>3</v>
          </cell>
          <cell r="L14222">
            <v>11</v>
          </cell>
        </row>
        <row r="14223">
          <cell r="D14223" t="str">
            <v>marv4_49_39</v>
          </cell>
          <cell r="E14223">
            <v>2</v>
          </cell>
          <cell r="F14223">
            <v>2515626.91</v>
          </cell>
          <cell r="G14223">
            <v>6860872.46</v>
          </cell>
          <cell r="H14223">
            <v>196.98</v>
          </cell>
          <cell r="I14223">
            <v>-99</v>
          </cell>
          <cell r="J14223">
            <v>2007</v>
          </cell>
          <cell r="K14223">
            <v>1</v>
          </cell>
          <cell r="L14223">
            <v>11</v>
          </cell>
        </row>
        <row r="14224">
          <cell r="D14224" t="str">
            <v>marv4_49_41</v>
          </cell>
          <cell r="E14224">
            <v>2</v>
          </cell>
          <cell r="F14224">
            <v>2515627.62</v>
          </cell>
          <cell r="G14224">
            <v>6860867.8099999996</v>
          </cell>
          <cell r="H14224">
            <v>196.87</v>
          </cell>
          <cell r="I14224">
            <v>-99</v>
          </cell>
          <cell r="J14224">
            <v>2007</v>
          </cell>
          <cell r="K14224">
            <v>1</v>
          </cell>
          <cell r="L14224">
            <v>11</v>
          </cell>
        </row>
        <row r="14225">
          <cell r="D14225" t="str">
            <v>marv4_49_43</v>
          </cell>
          <cell r="E14225">
            <v>2</v>
          </cell>
          <cell r="F14225">
            <v>2515627.4900000002</v>
          </cell>
          <cell r="G14225">
            <v>6860865.5899999999</v>
          </cell>
          <cell r="H14225">
            <v>194.57</v>
          </cell>
          <cell r="I14225">
            <v>-99</v>
          </cell>
          <cell r="J14225">
            <v>2007</v>
          </cell>
          <cell r="K14225">
            <v>3</v>
          </cell>
          <cell r="L14225">
            <v>11</v>
          </cell>
        </row>
        <row r="14226">
          <cell r="D14226" t="str">
            <v>marv4_49_44</v>
          </cell>
          <cell r="E14226">
            <v>2</v>
          </cell>
          <cell r="F14226">
            <v>2515626.8199999998</v>
          </cell>
          <cell r="G14226">
            <v>6860864.2800000003</v>
          </cell>
          <cell r="H14226">
            <v>197.98</v>
          </cell>
          <cell r="I14226">
            <v>-99</v>
          </cell>
          <cell r="J14226">
            <v>2007</v>
          </cell>
          <cell r="K14226">
            <v>1</v>
          </cell>
          <cell r="L14226">
            <v>11</v>
          </cell>
        </row>
        <row r="14227">
          <cell r="D14227" t="str">
            <v>marv4_49_46</v>
          </cell>
          <cell r="E14227">
            <v>2</v>
          </cell>
          <cell r="F14227">
            <v>2515625.54</v>
          </cell>
          <cell r="G14227">
            <v>6860869.6799999997</v>
          </cell>
          <cell r="H14227">
            <v>194.48</v>
          </cell>
          <cell r="I14227">
            <v>-99</v>
          </cell>
          <cell r="J14227">
            <v>2007</v>
          </cell>
          <cell r="K14227">
            <v>3</v>
          </cell>
          <cell r="L14227">
            <v>11</v>
          </cell>
        </row>
        <row r="14228">
          <cell r="D14228" t="str">
            <v>marv4_49_47</v>
          </cell>
          <cell r="E14228">
            <v>2</v>
          </cell>
          <cell r="F14228">
            <v>2515625.2799999998</v>
          </cell>
          <cell r="G14228">
            <v>6860867.6200000001</v>
          </cell>
          <cell r="H14228">
            <v>192.03</v>
          </cell>
          <cell r="I14228">
            <v>-99</v>
          </cell>
          <cell r="J14228">
            <v>2007</v>
          </cell>
          <cell r="K14228">
            <v>3</v>
          </cell>
          <cell r="L14228">
            <v>11</v>
          </cell>
        </row>
        <row r="14229">
          <cell r="D14229" t="str">
            <v>marv4_49_51</v>
          </cell>
          <cell r="E14229">
            <v>2</v>
          </cell>
          <cell r="F14229">
            <v>2515623.1800000002</v>
          </cell>
          <cell r="G14229">
            <v>6860865.1500000004</v>
          </cell>
          <cell r="H14229">
            <v>194.63</v>
          </cell>
          <cell r="I14229">
            <v>-99</v>
          </cell>
          <cell r="J14229">
            <v>2007</v>
          </cell>
          <cell r="K14229">
            <v>2</v>
          </cell>
          <cell r="L14229">
            <v>11</v>
          </cell>
        </row>
        <row r="14230">
          <cell r="D14230" t="str">
            <v>marv4_49_56</v>
          </cell>
          <cell r="E14230">
            <v>2</v>
          </cell>
          <cell r="F14230">
            <v>2515622.75</v>
          </cell>
          <cell r="G14230">
            <v>6860868.5099999998</v>
          </cell>
          <cell r="H14230">
            <v>190.86</v>
          </cell>
          <cell r="I14230">
            <v>-99</v>
          </cell>
          <cell r="J14230">
            <v>2007</v>
          </cell>
          <cell r="K14230">
            <v>2</v>
          </cell>
          <cell r="L14230">
            <v>14</v>
          </cell>
        </row>
        <row r="14231">
          <cell r="D14231" t="str">
            <v>marv4_49_60</v>
          </cell>
          <cell r="E14231">
            <v>2</v>
          </cell>
          <cell r="F14231">
            <v>2515623.31</v>
          </cell>
          <cell r="G14231">
            <v>6860872.2699999996</v>
          </cell>
          <cell r="H14231">
            <v>194.93</v>
          </cell>
          <cell r="I14231">
            <v>-99</v>
          </cell>
          <cell r="J14231">
            <v>2007</v>
          </cell>
          <cell r="K14231">
            <v>1</v>
          </cell>
          <cell r="L14231">
            <v>11</v>
          </cell>
        </row>
        <row r="14232">
          <cell r="D14232" t="str">
            <v>marv4_49_62</v>
          </cell>
          <cell r="E14232">
            <v>2</v>
          </cell>
          <cell r="F14232">
            <v>2515619.41</v>
          </cell>
          <cell r="G14232">
            <v>6860867.54</v>
          </cell>
          <cell r="H14232">
            <v>195.13</v>
          </cell>
          <cell r="I14232">
            <v>-99</v>
          </cell>
          <cell r="J14232">
            <v>2007</v>
          </cell>
          <cell r="K14232">
            <v>3</v>
          </cell>
          <cell r="L14232">
            <v>11</v>
          </cell>
        </row>
        <row r="14233">
          <cell r="D14233" t="str">
            <v>marv4_49_64</v>
          </cell>
          <cell r="E14233">
            <v>2</v>
          </cell>
          <cell r="F14233">
            <v>2515616.9900000002</v>
          </cell>
          <cell r="G14233">
            <v>6860868.4199999999</v>
          </cell>
          <cell r="H14233">
            <v>198.58</v>
          </cell>
          <cell r="I14233">
            <v>-99</v>
          </cell>
          <cell r="J14233">
            <v>2007</v>
          </cell>
          <cell r="K14233">
            <v>1</v>
          </cell>
          <cell r="L14233">
            <v>11</v>
          </cell>
        </row>
        <row r="14234">
          <cell r="D14234" t="str">
            <v>marv4_49_67</v>
          </cell>
          <cell r="E14234">
            <v>2</v>
          </cell>
          <cell r="F14234">
            <v>2515618.56</v>
          </cell>
          <cell r="G14234">
            <v>6860871.9100000001</v>
          </cell>
          <cell r="H14234">
            <v>198.93</v>
          </cell>
          <cell r="I14234">
            <v>-99</v>
          </cell>
          <cell r="J14234">
            <v>2007</v>
          </cell>
          <cell r="K14234">
            <v>1</v>
          </cell>
          <cell r="L14234">
            <v>11</v>
          </cell>
        </row>
        <row r="14235">
          <cell r="D14235" t="str">
            <v>marv4_49_68</v>
          </cell>
          <cell r="E14235">
            <v>2</v>
          </cell>
          <cell r="F14235">
            <v>2515614.69</v>
          </cell>
          <cell r="G14235">
            <v>6860872.2400000002</v>
          </cell>
          <cell r="H14235">
            <v>197.08</v>
          </cell>
          <cell r="I14235">
            <v>-99</v>
          </cell>
          <cell r="J14235">
            <v>2007</v>
          </cell>
          <cell r="K14235">
            <v>1</v>
          </cell>
          <cell r="L14235">
            <v>11</v>
          </cell>
        </row>
        <row r="14236">
          <cell r="D14236" t="str">
            <v>marv4_49_69</v>
          </cell>
          <cell r="E14236">
            <v>2</v>
          </cell>
          <cell r="F14236">
            <v>2515621.09</v>
          </cell>
          <cell r="G14236">
            <v>6860874.4900000002</v>
          </cell>
          <cell r="H14236">
            <v>197.38</v>
          </cell>
          <cell r="I14236">
            <v>-99</v>
          </cell>
          <cell r="J14236">
            <v>2007</v>
          </cell>
          <cell r="K14236">
            <v>1</v>
          </cell>
          <cell r="L14236">
            <v>11</v>
          </cell>
        </row>
        <row r="14237">
          <cell r="D14237" t="str">
            <v>marv4_49_73</v>
          </cell>
          <cell r="E14237">
            <v>2</v>
          </cell>
          <cell r="F14237">
            <v>2515616.06</v>
          </cell>
          <cell r="G14237">
            <v>6860875.6799999997</v>
          </cell>
          <cell r="H14237">
            <v>197.38</v>
          </cell>
          <cell r="I14237">
            <v>-99</v>
          </cell>
          <cell r="J14237">
            <v>2007</v>
          </cell>
          <cell r="K14237">
            <v>1</v>
          </cell>
          <cell r="L14237">
            <v>11</v>
          </cell>
        </row>
        <row r="14238">
          <cell r="D14238" t="str">
            <v>marv4_49_74</v>
          </cell>
          <cell r="E14238">
            <v>2</v>
          </cell>
          <cell r="F14238">
            <v>2515614.15</v>
          </cell>
          <cell r="G14238">
            <v>6860876.5999999996</v>
          </cell>
          <cell r="H14238">
            <v>195.53</v>
          </cell>
          <cell r="I14238">
            <v>-99</v>
          </cell>
          <cell r="J14238">
            <v>2007</v>
          </cell>
          <cell r="K14238">
            <v>1</v>
          </cell>
          <cell r="L14238">
            <v>11</v>
          </cell>
        </row>
        <row r="14239">
          <cell r="D14239" t="str">
            <v>marv4_49_76</v>
          </cell>
          <cell r="E14239">
            <v>2</v>
          </cell>
          <cell r="F14239">
            <v>2515617.1</v>
          </cell>
          <cell r="G14239">
            <v>6860877.4100000001</v>
          </cell>
          <cell r="H14239">
            <v>195.93</v>
          </cell>
          <cell r="I14239">
            <v>-99</v>
          </cell>
          <cell r="J14239">
            <v>2007</v>
          </cell>
          <cell r="K14239">
            <v>1</v>
          </cell>
          <cell r="L14239">
            <v>11</v>
          </cell>
        </row>
        <row r="14240">
          <cell r="D14240" t="str">
            <v>marv4_49_80</v>
          </cell>
          <cell r="E14240">
            <v>2</v>
          </cell>
          <cell r="F14240">
            <v>2515620.31</v>
          </cell>
          <cell r="G14240">
            <v>6860878.1299999999</v>
          </cell>
          <cell r="H14240">
            <v>199.88</v>
          </cell>
          <cell r="I14240">
            <v>-99</v>
          </cell>
          <cell r="J14240">
            <v>2007</v>
          </cell>
          <cell r="K14240">
            <v>1</v>
          </cell>
          <cell r="L14240">
            <v>11</v>
          </cell>
        </row>
        <row r="14241">
          <cell r="D14241" t="str">
            <v>marv4_49_88</v>
          </cell>
          <cell r="E14241">
            <v>2</v>
          </cell>
          <cell r="F14241">
            <v>2515623.9900000002</v>
          </cell>
          <cell r="G14241">
            <v>6860877.1799999997</v>
          </cell>
          <cell r="H14241">
            <v>199.86</v>
          </cell>
          <cell r="I14241">
            <v>-99</v>
          </cell>
          <cell r="J14241">
            <v>2007</v>
          </cell>
          <cell r="K14241">
            <v>1</v>
          </cell>
          <cell r="L14241">
            <v>11</v>
          </cell>
        </row>
        <row r="14242">
          <cell r="D14242" t="str">
            <v>marv4_49_92</v>
          </cell>
          <cell r="E14242">
            <v>2</v>
          </cell>
          <cell r="F14242">
            <v>2515622.91</v>
          </cell>
          <cell r="G14242">
            <v>6860882.5199999996</v>
          </cell>
          <cell r="H14242">
            <v>193.73</v>
          </cell>
          <cell r="I14242">
            <v>-99</v>
          </cell>
          <cell r="J14242">
            <v>2007</v>
          </cell>
          <cell r="K14242">
            <v>1</v>
          </cell>
          <cell r="L14242">
            <v>12</v>
          </cell>
        </row>
        <row r="14243">
          <cell r="D14243" t="str">
            <v>marv4_49_96</v>
          </cell>
          <cell r="E14243">
            <v>2</v>
          </cell>
          <cell r="F14243">
            <v>2515625.04</v>
          </cell>
          <cell r="G14243">
            <v>6860884.3099999996</v>
          </cell>
          <cell r="H14243">
            <v>197.25</v>
          </cell>
          <cell r="I14243">
            <v>-99</v>
          </cell>
          <cell r="J14243">
            <v>2007</v>
          </cell>
          <cell r="K14243">
            <v>1</v>
          </cell>
          <cell r="L14243">
            <v>11</v>
          </cell>
        </row>
        <row r="14244">
          <cell r="D14244" t="str">
            <v>marv4_49_201</v>
          </cell>
          <cell r="E14244">
            <v>3</v>
          </cell>
          <cell r="F14244">
            <v>2515622.9700000002</v>
          </cell>
          <cell r="G14244">
            <v>6860873.6500000004</v>
          </cell>
          <cell r="H14244">
            <v>-99</v>
          </cell>
          <cell r="I14244">
            <v>-99</v>
          </cell>
          <cell r="J14244">
            <v>2007</v>
          </cell>
          <cell r="K14244">
            <v>2</v>
          </cell>
          <cell r="L14244">
            <v>11</v>
          </cell>
        </row>
        <row r="14245">
          <cell r="D14245" t="str">
            <v>marv4_49_202</v>
          </cell>
          <cell r="E14245">
            <v>3</v>
          </cell>
          <cell r="F14245">
            <v>2515632.23</v>
          </cell>
          <cell r="G14245">
            <v>6860872</v>
          </cell>
          <cell r="H14245">
            <v>-99</v>
          </cell>
          <cell r="I14245">
            <v>-99</v>
          </cell>
          <cell r="J14245">
            <v>2007</v>
          </cell>
          <cell r="K14245">
            <v>2</v>
          </cell>
          <cell r="L14245">
            <v>11</v>
          </cell>
        </row>
        <row r="14246">
          <cell r="D14246" t="str">
            <v>marv4_49_203</v>
          </cell>
          <cell r="E14246">
            <v>3</v>
          </cell>
          <cell r="F14246">
            <v>2515625.09</v>
          </cell>
          <cell r="G14246">
            <v>6860881.0300000003</v>
          </cell>
          <cell r="H14246">
            <v>-99</v>
          </cell>
          <cell r="I14246">
            <v>-99</v>
          </cell>
          <cell r="J14246">
            <v>2007</v>
          </cell>
          <cell r="K14246">
            <v>2</v>
          </cell>
          <cell r="L14246">
            <v>11</v>
          </cell>
        </row>
        <row r="14247">
          <cell r="D14247" t="str">
            <v>marv4_49_204</v>
          </cell>
          <cell r="E14247">
            <v>3</v>
          </cell>
          <cell r="F14247">
            <v>2515631.25</v>
          </cell>
          <cell r="G14247">
            <v>6860866.46</v>
          </cell>
          <cell r="H14247">
            <v>-99</v>
          </cell>
          <cell r="I14247">
            <v>-99</v>
          </cell>
          <cell r="J14247">
            <v>2007</v>
          </cell>
          <cell r="K14247">
            <v>2</v>
          </cell>
          <cell r="L14247">
            <v>11</v>
          </cell>
        </row>
        <row r="14248">
          <cell r="D14248" t="str">
            <v>marv4_49_205</v>
          </cell>
          <cell r="E14248">
            <v>3</v>
          </cell>
          <cell r="F14248">
            <v>2515628.73</v>
          </cell>
          <cell r="G14248">
            <v>6860875.0499999998</v>
          </cell>
          <cell r="H14248">
            <v>-99</v>
          </cell>
          <cell r="I14248">
            <v>-99</v>
          </cell>
          <cell r="J14248">
            <v>2007</v>
          </cell>
          <cell r="K14248">
            <v>2</v>
          </cell>
          <cell r="L14248">
            <v>11</v>
          </cell>
        </row>
        <row r="14249">
          <cell r="D14249" t="str">
            <v>marv4_49_206</v>
          </cell>
          <cell r="E14249">
            <v>3</v>
          </cell>
          <cell r="F14249">
            <v>2515635.17</v>
          </cell>
          <cell r="G14249">
            <v>6860874.4500000002</v>
          </cell>
          <cell r="H14249">
            <v>-99</v>
          </cell>
          <cell r="I14249">
            <v>-99</v>
          </cell>
          <cell r="J14249">
            <v>2007</v>
          </cell>
          <cell r="K14249">
            <v>2</v>
          </cell>
          <cell r="L14249">
            <v>11</v>
          </cell>
        </row>
        <row r="14250">
          <cell r="D14250" t="str">
            <v>marv4_49_207</v>
          </cell>
          <cell r="E14250">
            <v>3</v>
          </cell>
          <cell r="F14250">
            <v>2515618.48</v>
          </cell>
          <cell r="G14250">
            <v>6860880.8200000003</v>
          </cell>
          <cell r="H14250">
            <v>-99</v>
          </cell>
          <cell r="I14250">
            <v>-99</v>
          </cell>
          <cell r="J14250">
            <v>2007</v>
          </cell>
          <cell r="K14250">
            <v>2</v>
          </cell>
          <cell r="L14250">
            <v>11</v>
          </cell>
        </row>
        <row r="14251">
          <cell r="D14251" t="str">
            <v>marv4_49_208</v>
          </cell>
          <cell r="E14251">
            <v>3</v>
          </cell>
          <cell r="F14251">
            <v>2515633.4</v>
          </cell>
          <cell r="G14251">
            <v>6860872.2999999998</v>
          </cell>
          <cell r="H14251">
            <v>-99</v>
          </cell>
          <cell r="I14251">
            <v>-99</v>
          </cell>
          <cell r="J14251">
            <v>2007</v>
          </cell>
          <cell r="K14251">
            <v>2</v>
          </cell>
          <cell r="L14251">
            <v>11</v>
          </cell>
        </row>
        <row r="14252">
          <cell r="D14252" t="str">
            <v>marv4_49_209</v>
          </cell>
          <cell r="E14252">
            <v>3</v>
          </cell>
          <cell r="F14252">
            <v>2515618.66</v>
          </cell>
          <cell r="G14252">
            <v>6860878.5</v>
          </cell>
          <cell r="H14252">
            <v>-99</v>
          </cell>
          <cell r="I14252">
            <v>-99</v>
          </cell>
          <cell r="J14252">
            <v>2007</v>
          </cell>
          <cell r="K14252">
            <v>2</v>
          </cell>
          <cell r="L14252">
            <v>11</v>
          </cell>
        </row>
        <row r="14253">
          <cell r="D14253" t="str">
            <v>marv4_49_210</v>
          </cell>
          <cell r="E14253">
            <v>3</v>
          </cell>
          <cell r="F14253">
            <v>2515629.85</v>
          </cell>
          <cell r="G14253">
            <v>6860866.0999999996</v>
          </cell>
          <cell r="H14253">
            <v>-99</v>
          </cell>
          <cell r="I14253">
            <v>-99</v>
          </cell>
          <cell r="J14253">
            <v>2007</v>
          </cell>
          <cell r="K14253">
            <v>2</v>
          </cell>
          <cell r="L14253">
            <v>11</v>
          </cell>
        </row>
        <row r="14254">
          <cell r="D14254" t="str">
            <v>marv4_49_211</v>
          </cell>
          <cell r="E14254">
            <v>3</v>
          </cell>
          <cell r="F14254">
            <v>2515615.89</v>
          </cell>
          <cell r="G14254">
            <v>6860874.4199999999</v>
          </cell>
          <cell r="H14254">
            <v>-99</v>
          </cell>
          <cell r="I14254">
            <v>-99</v>
          </cell>
          <cell r="J14254">
            <v>2007</v>
          </cell>
          <cell r="K14254">
            <v>2</v>
          </cell>
          <cell r="L14254">
            <v>11</v>
          </cell>
        </row>
        <row r="14255">
          <cell r="D14255" t="str">
            <v>marv4_49_212</v>
          </cell>
          <cell r="E14255">
            <v>3</v>
          </cell>
          <cell r="F14255">
            <v>2515617.79</v>
          </cell>
          <cell r="G14255">
            <v>6860874.5300000003</v>
          </cell>
          <cell r="H14255">
            <v>-99</v>
          </cell>
          <cell r="I14255">
            <v>-99</v>
          </cell>
          <cell r="J14255">
            <v>2007</v>
          </cell>
          <cell r="K14255">
            <v>2</v>
          </cell>
          <cell r="L14255">
            <v>11</v>
          </cell>
        </row>
        <row r="14256">
          <cell r="D14256" t="str">
            <v>marv4_49_213</v>
          </cell>
          <cell r="E14256">
            <v>3</v>
          </cell>
          <cell r="F14256">
            <v>2515625.08</v>
          </cell>
          <cell r="G14256">
            <v>6860865.71</v>
          </cell>
          <cell r="H14256">
            <v>-99</v>
          </cell>
          <cell r="I14256">
            <v>-99</v>
          </cell>
          <cell r="J14256">
            <v>2007</v>
          </cell>
          <cell r="K14256">
            <v>2</v>
          </cell>
          <cell r="L14256">
            <v>11</v>
          </cell>
        </row>
        <row r="14257">
          <cell r="D14257" t="str">
            <v>marv4_49_214</v>
          </cell>
          <cell r="E14257">
            <v>3</v>
          </cell>
          <cell r="F14257">
            <v>2515620.17</v>
          </cell>
          <cell r="G14257">
            <v>6860873.7000000002</v>
          </cell>
          <cell r="H14257">
            <v>-99</v>
          </cell>
          <cell r="I14257">
            <v>-99</v>
          </cell>
          <cell r="J14257">
            <v>2007</v>
          </cell>
          <cell r="K14257">
            <v>2</v>
          </cell>
          <cell r="L14257">
            <v>11</v>
          </cell>
        </row>
        <row r="14258">
          <cell r="D14258" t="str">
            <v>marv4_49_215</v>
          </cell>
          <cell r="E14258">
            <v>3</v>
          </cell>
          <cell r="F14258">
            <v>2515620.35</v>
          </cell>
          <cell r="G14258">
            <v>6860872.4699999997</v>
          </cell>
          <cell r="H14258">
            <v>-99</v>
          </cell>
          <cell r="I14258">
            <v>-99</v>
          </cell>
          <cell r="J14258">
            <v>2007</v>
          </cell>
          <cell r="K14258">
            <v>2</v>
          </cell>
          <cell r="L14258">
            <v>11</v>
          </cell>
        </row>
        <row r="14259">
          <cell r="D14259" t="str">
            <v>marv4_49_216</v>
          </cell>
          <cell r="E14259">
            <v>3</v>
          </cell>
          <cell r="F14259">
            <v>2515620.6</v>
          </cell>
          <cell r="G14259">
            <v>6860866.0599999996</v>
          </cell>
          <cell r="H14259">
            <v>-99</v>
          </cell>
          <cell r="I14259">
            <v>-99</v>
          </cell>
          <cell r="J14259">
            <v>2007</v>
          </cell>
          <cell r="K14259">
            <v>2</v>
          </cell>
          <cell r="L14259">
            <v>11</v>
          </cell>
        </row>
        <row r="14260">
          <cell r="D14260" t="str">
            <v>marv4_49_217</v>
          </cell>
          <cell r="E14260">
            <v>3</v>
          </cell>
          <cell r="F14260">
            <v>2515621.38</v>
          </cell>
          <cell r="G14260">
            <v>6860872.9400000004</v>
          </cell>
          <cell r="H14260">
            <v>-99</v>
          </cell>
          <cell r="I14260">
            <v>-99</v>
          </cell>
          <cell r="J14260">
            <v>2007</v>
          </cell>
          <cell r="K14260">
            <v>2</v>
          </cell>
          <cell r="L14260">
            <v>11</v>
          </cell>
        </row>
        <row r="14261">
          <cell r="D14261" t="str">
            <v>marv4_105_1</v>
          </cell>
          <cell r="E14261">
            <v>2</v>
          </cell>
          <cell r="F14261">
            <v>2515776.3199999998</v>
          </cell>
          <cell r="G14261">
            <v>6861235.1100000003</v>
          </cell>
          <cell r="H14261">
            <v>194.92</v>
          </cell>
          <cell r="I14261">
            <v>-99</v>
          </cell>
          <cell r="J14261">
            <v>2007</v>
          </cell>
          <cell r="K14261">
            <v>2</v>
          </cell>
          <cell r="L14261">
            <v>11</v>
          </cell>
        </row>
        <row r="14262">
          <cell r="D14262" t="str">
            <v>marv4_105_3</v>
          </cell>
          <cell r="E14262">
            <v>2</v>
          </cell>
          <cell r="F14262">
            <v>2515778.37</v>
          </cell>
          <cell r="G14262">
            <v>6861235.5499999998</v>
          </cell>
          <cell r="H14262">
            <v>195.82</v>
          </cell>
          <cell r="I14262">
            <v>-99</v>
          </cell>
          <cell r="J14262">
            <v>2007</v>
          </cell>
          <cell r="K14262">
            <v>2</v>
          </cell>
          <cell r="L14262">
            <v>11</v>
          </cell>
        </row>
        <row r="14263">
          <cell r="D14263" t="str">
            <v>marv4_105_6</v>
          </cell>
          <cell r="E14263">
            <v>2</v>
          </cell>
          <cell r="F14263">
            <v>2515779.81</v>
          </cell>
          <cell r="G14263">
            <v>6861232.5800000001</v>
          </cell>
          <cell r="H14263">
            <v>194.27</v>
          </cell>
          <cell r="I14263">
            <v>-99</v>
          </cell>
          <cell r="J14263">
            <v>2007</v>
          </cell>
          <cell r="K14263">
            <v>2</v>
          </cell>
          <cell r="L14263">
            <v>11</v>
          </cell>
        </row>
        <row r="14264">
          <cell r="D14264" t="str">
            <v>marv4_105_7</v>
          </cell>
          <cell r="E14264">
            <v>2</v>
          </cell>
          <cell r="F14264">
            <v>2515778.69</v>
          </cell>
          <cell r="G14264">
            <v>6861230.1200000001</v>
          </cell>
          <cell r="H14264">
            <v>200.93</v>
          </cell>
          <cell r="I14264">
            <v>-99</v>
          </cell>
          <cell r="J14264">
            <v>2007</v>
          </cell>
          <cell r="K14264">
            <v>2</v>
          </cell>
          <cell r="L14264">
            <v>11</v>
          </cell>
        </row>
        <row r="14265">
          <cell r="D14265" t="str">
            <v>marv4_105_9</v>
          </cell>
          <cell r="E14265">
            <v>2</v>
          </cell>
          <cell r="F14265">
            <v>2515782.3199999998</v>
          </cell>
          <cell r="G14265">
            <v>6861231.0199999996</v>
          </cell>
          <cell r="H14265">
            <v>198.07</v>
          </cell>
          <cell r="I14265">
            <v>-99</v>
          </cell>
          <cell r="J14265">
            <v>2007</v>
          </cell>
          <cell r="K14265">
            <v>4</v>
          </cell>
          <cell r="L14265">
            <v>11</v>
          </cell>
        </row>
        <row r="14266">
          <cell r="D14266" t="str">
            <v>marv4_105_10</v>
          </cell>
          <cell r="E14266">
            <v>2</v>
          </cell>
          <cell r="F14266">
            <v>2515781.3199999998</v>
          </cell>
          <cell r="G14266">
            <v>6861227.79</v>
          </cell>
          <cell r="H14266">
            <v>199.82</v>
          </cell>
          <cell r="I14266">
            <v>-99</v>
          </cell>
          <cell r="J14266">
            <v>2007</v>
          </cell>
          <cell r="K14266">
            <v>4</v>
          </cell>
          <cell r="L14266">
            <v>11</v>
          </cell>
        </row>
        <row r="14267">
          <cell r="D14267" t="str">
            <v>marv4_105_16</v>
          </cell>
          <cell r="E14267">
            <v>2</v>
          </cell>
          <cell r="F14267">
            <v>2515785.0099999998</v>
          </cell>
          <cell r="G14267">
            <v>6861226.9000000004</v>
          </cell>
          <cell r="H14267">
            <v>195.92</v>
          </cell>
          <cell r="I14267">
            <v>-99</v>
          </cell>
          <cell r="J14267">
            <v>2007</v>
          </cell>
          <cell r="K14267">
            <v>2</v>
          </cell>
          <cell r="L14267">
            <v>11</v>
          </cell>
        </row>
        <row r="14268">
          <cell r="D14268" t="str">
            <v>marv4_105_18</v>
          </cell>
          <cell r="E14268">
            <v>2</v>
          </cell>
          <cell r="F14268">
            <v>2515779.7000000002</v>
          </cell>
          <cell r="G14268">
            <v>6861225.6799999997</v>
          </cell>
          <cell r="H14268">
            <v>197.22</v>
          </cell>
          <cell r="I14268">
            <v>-99</v>
          </cell>
          <cell r="J14268">
            <v>2007</v>
          </cell>
          <cell r="K14268">
            <v>2</v>
          </cell>
          <cell r="L14268">
            <v>11</v>
          </cell>
        </row>
        <row r="14269">
          <cell r="D14269" t="str">
            <v>marv4_105_20</v>
          </cell>
          <cell r="E14269">
            <v>2</v>
          </cell>
          <cell r="F14269">
            <v>2515781.5099999998</v>
          </cell>
          <cell r="G14269">
            <v>6861225.2400000002</v>
          </cell>
          <cell r="H14269">
            <v>194.72</v>
          </cell>
          <cell r="I14269">
            <v>-99</v>
          </cell>
          <cell r="J14269">
            <v>2007</v>
          </cell>
          <cell r="K14269">
            <v>2</v>
          </cell>
          <cell r="L14269">
            <v>11</v>
          </cell>
        </row>
        <row r="14270">
          <cell r="D14270" t="str">
            <v>marv4_105_26</v>
          </cell>
          <cell r="E14270">
            <v>2</v>
          </cell>
          <cell r="F14270">
            <v>2515780.73</v>
          </cell>
          <cell r="G14270">
            <v>6861220.8799999999</v>
          </cell>
          <cell r="H14270">
            <v>198.32</v>
          </cell>
          <cell r="I14270">
            <v>-99</v>
          </cell>
          <cell r="J14270">
            <v>2007</v>
          </cell>
          <cell r="K14270">
            <v>4</v>
          </cell>
          <cell r="L14270">
            <v>11</v>
          </cell>
        </row>
        <row r="14271">
          <cell r="D14271" t="str">
            <v>marv4_105_30</v>
          </cell>
          <cell r="E14271">
            <v>2</v>
          </cell>
          <cell r="F14271">
            <v>2515778.3199999998</v>
          </cell>
          <cell r="G14271">
            <v>6861220.0899999999</v>
          </cell>
          <cell r="H14271">
            <v>196.66</v>
          </cell>
          <cell r="I14271">
            <v>-99</v>
          </cell>
          <cell r="J14271">
            <v>2007</v>
          </cell>
          <cell r="K14271">
            <v>5</v>
          </cell>
          <cell r="L14271">
            <v>11</v>
          </cell>
        </row>
        <row r="14272">
          <cell r="D14272" t="str">
            <v>marv4_105_33</v>
          </cell>
          <cell r="E14272">
            <v>2</v>
          </cell>
          <cell r="F14272">
            <v>2515775.4900000002</v>
          </cell>
          <cell r="G14272">
            <v>6861223.8399999999</v>
          </cell>
          <cell r="H14272">
            <v>202.42</v>
          </cell>
          <cell r="I14272">
            <v>-99</v>
          </cell>
          <cell r="J14272">
            <v>2007</v>
          </cell>
          <cell r="K14272">
            <v>4</v>
          </cell>
          <cell r="L14272">
            <v>11</v>
          </cell>
        </row>
        <row r="14273">
          <cell r="D14273" t="str">
            <v>marv4_105_35</v>
          </cell>
          <cell r="E14273">
            <v>2</v>
          </cell>
          <cell r="F14273">
            <v>2515775.7999999998</v>
          </cell>
          <cell r="G14273">
            <v>6861221.3300000001</v>
          </cell>
          <cell r="H14273">
            <v>197.11</v>
          </cell>
          <cell r="I14273">
            <v>-99</v>
          </cell>
          <cell r="J14273">
            <v>2007</v>
          </cell>
          <cell r="K14273">
            <v>4</v>
          </cell>
          <cell r="L14273">
            <v>11</v>
          </cell>
        </row>
        <row r="14274">
          <cell r="D14274" t="str">
            <v>marv4_105_39</v>
          </cell>
          <cell r="E14274">
            <v>2</v>
          </cell>
          <cell r="F14274">
            <v>2515773.7200000002</v>
          </cell>
          <cell r="G14274">
            <v>6861220.3899999997</v>
          </cell>
          <cell r="H14274">
            <v>195.56</v>
          </cell>
          <cell r="I14274">
            <v>-99</v>
          </cell>
          <cell r="J14274">
            <v>2007</v>
          </cell>
          <cell r="K14274">
            <v>4</v>
          </cell>
          <cell r="L14274">
            <v>11</v>
          </cell>
        </row>
        <row r="14275">
          <cell r="D14275" t="str">
            <v>marv4_105_41</v>
          </cell>
          <cell r="E14275">
            <v>2</v>
          </cell>
          <cell r="F14275">
            <v>2515771.04</v>
          </cell>
          <cell r="G14275">
            <v>6861219.3099999996</v>
          </cell>
          <cell r="H14275">
            <v>198.97</v>
          </cell>
          <cell r="I14275">
            <v>-99</v>
          </cell>
          <cell r="J14275">
            <v>2007</v>
          </cell>
          <cell r="K14275">
            <v>2</v>
          </cell>
          <cell r="L14275">
            <v>11</v>
          </cell>
        </row>
        <row r="14276">
          <cell r="D14276" t="str">
            <v>marv4_105_43</v>
          </cell>
          <cell r="E14276">
            <v>2</v>
          </cell>
          <cell r="F14276">
            <v>2515770.81</v>
          </cell>
          <cell r="G14276">
            <v>6861221.8499999996</v>
          </cell>
          <cell r="H14276">
            <v>200.52</v>
          </cell>
          <cell r="I14276">
            <v>-99</v>
          </cell>
          <cell r="J14276">
            <v>2007</v>
          </cell>
          <cell r="K14276">
            <v>2</v>
          </cell>
          <cell r="L14276">
            <v>11</v>
          </cell>
        </row>
        <row r="14277">
          <cell r="D14277" t="str">
            <v>marv4_105_44</v>
          </cell>
          <cell r="E14277">
            <v>2</v>
          </cell>
          <cell r="F14277">
            <v>2515767.35</v>
          </cell>
          <cell r="G14277">
            <v>6861220.25</v>
          </cell>
          <cell r="H14277">
            <v>202.32</v>
          </cell>
          <cell r="I14277">
            <v>-99</v>
          </cell>
          <cell r="J14277">
            <v>2007</v>
          </cell>
          <cell r="K14277">
            <v>2</v>
          </cell>
          <cell r="L14277">
            <v>11</v>
          </cell>
        </row>
        <row r="14278">
          <cell r="D14278" t="str">
            <v>marv4_105_45</v>
          </cell>
          <cell r="E14278">
            <v>2</v>
          </cell>
          <cell r="F14278">
            <v>2515765.61</v>
          </cell>
          <cell r="G14278">
            <v>6861223.1600000001</v>
          </cell>
          <cell r="H14278">
            <v>200.97</v>
          </cell>
          <cell r="I14278">
            <v>-99</v>
          </cell>
          <cell r="J14278">
            <v>2007</v>
          </cell>
          <cell r="K14278">
            <v>2</v>
          </cell>
          <cell r="L14278">
            <v>11</v>
          </cell>
        </row>
        <row r="14279">
          <cell r="D14279" t="str">
            <v>marv4_105_46</v>
          </cell>
          <cell r="E14279">
            <v>2</v>
          </cell>
          <cell r="F14279">
            <v>2515768.7000000002</v>
          </cell>
          <cell r="G14279">
            <v>6861223.96</v>
          </cell>
          <cell r="H14279">
            <v>203.27</v>
          </cell>
          <cell r="I14279">
            <v>-99</v>
          </cell>
          <cell r="J14279">
            <v>2007</v>
          </cell>
          <cell r="K14279">
            <v>2</v>
          </cell>
          <cell r="L14279">
            <v>11</v>
          </cell>
        </row>
        <row r="14280">
          <cell r="D14280" t="str">
            <v>marv4_105_50</v>
          </cell>
          <cell r="E14280">
            <v>2</v>
          </cell>
          <cell r="F14280">
            <v>2515766.06</v>
          </cell>
          <cell r="G14280">
            <v>6861226.5300000003</v>
          </cell>
          <cell r="H14280">
            <v>202.07</v>
          </cell>
          <cell r="I14280">
            <v>-99</v>
          </cell>
          <cell r="J14280">
            <v>2007</v>
          </cell>
          <cell r="K14280">
            <v>2</v>
          </cell>
          <cell r="L14280">
            <v>11</v>
          </cell>
        </row>
        <row r="14281">
          <cell r="D14281" t="str">
            <v>marv4_105_51</v>
          </cell>
          <cell r="E14281">
            <v>2</v>
          </cell>
          <cell r="F14281">
            <v>2515770.9</v>
          </cell>
          <cell r="G14281">
            <v>6861225.8600000003</v>
          </cell>
          <cell r="H14281">
            <v>201.07</v>
          </cell>
          <cell r="I14281">
            <v>-99</v>
          </cell>
          <cell r="J14281">
            <v>2007</v>
          </cell>
          <cell r="K14281">
            <v>2</v>
          </cell>
          <cell r="L14281">
            <v>11</v>
          </cell>
        </row>
        <row r="14282">
          <cell r="D14282" t="str">
            <v>marv4_105_55</v>
          </cell>
          <cell r="E14282">
            <v>2</v>
          </cell>
          <cell r="F14282">
            <v>2515767.77</v>
          </cell>
          <cell r="G14282">
            <v>6861229.9100000001</v>
          </cell>
          <cell r="H14282">
            <v>198.02</v>
          </cell>
          <cell r="I14282">
            <v>-99</v>
          </cell>
          <cell r="J14282">
            <v>2007</v>
          </cell>
          <cell r="K14282">
            <v>2</v>
          </cell>
          <cell r="L14282">
            <v>11</v>
          </cell>
        </row>
        <row r="14283">
          <cell r="D14283" t="str">
            <v>marv4_105_56</v>
          </cell>
          <cell r="E14283">
            <v>2</v>
          </cell>
          <cell r="F14283">
            <v>2515770.46</v>
          </cell>
          <cell r="G14283">
            <v>6861229.1299999999</v>
          </cell>
          <cell r="H14283">
            <v>197.62</v>
          </cell>
          <cell r="I14283">
            <v>-99</v>
          </cell>
          <cell r="J14283">
            <v>2007</v>
          </cell>
          <cell r="K14283">
            <v>4</v>
          </cell>
          <cell r="L14283">
            <v>11</v>
          </cell>
        </row>
        <row r="14284">
          <cell r="D14284" t="str">
            <v>marv4_105_57</v>
          </cell>
          <cell r="E14284">
            <v>2</v>
          </cell>
          <cell r="F14284">
            <v>2515767.54</v>
          </cell>
          <cell r="G14284">
            <v>6861232.3899999997</v>
          </cell>
          <cell r="H14284">
            <v>198.52</v>
          </cell>
          <cell r="I14284">
            <v>-99</v>
          </cell>
          <cell r="J14284">
            <v>2007</v>
          </cell>
          <cell r="K14284">
            <v>2</v>
          </cell>
          <cell r="L14284">
            <v>11</v>
          </cell>
        </row>
        <row r="14285">
          <cell r="D14285" t="str">
            <v>marv4_105_59</v>
          </cell>
          <cell r="E14285">
            <v>2</v>
          </cell>
          <cell r="F14285">
            <v>2515770.14</v>
          </cell>
          <cell r="G14285">
            <v>6861232.0800000001</v>
          </cell>
          <cell r="H14285">
            <v>198.12</v>
          </cell>
          <cell r="I14285">
            <v>-99</v>
          </cell>
          <cell r="J14285">
            <v>2007</v>
          </cell>
          <cell r="K14285">
            <v>4</v>
          </cell>
          <cell r="L14285">
            <v>11</v>
          </cell>
        </row>
        <row r="14286">
          <cell r="D14286" t="str">
            <v>marv4_105_63</v>
          </cell>
          <cell r="E14286">
            <v>2</v>
          </cell>
          <cell r="F14286">
            <v>2515774.15</v>
          </cell>
          <cell r="G14286">
            <v>6861227.3899999997</v>
          </cell>
          <cell r="H14286">
            <v>198.67</v>
          </cell>
          <cell r="I14286">
            <v>-99</v>
          </cell>
          <cell r="J14286">
            <v>2007</v>
          </cell>
          <cell r="K14286">
            <v>2</v>
          </cell>
          <cell r="L14286">
            <v>11</v>
          </cell>
        </row>
        <row r="14287">
          <cell r="D14287" t="str">
            <v>marv4_105_65</v>
          </cell>
          <cell r="E14287">
            <v>2</v>
          </cell>
          <cell r="F14287">
            <v>2515773.65</v>
          </cell>
          <cell r="G14287">
            <v>6861233.5199999996</v>
          </cell>
          <cell r="H14287">
            <v>196.72</v>
          </cell>
          <cell r="I14287">
            <v>-99</v>
          </cell>
          <cell r="J14287">
            <v>2007</v>
          </cell>
          <cell r="K14287">
            <v>2</v>
          </cell>
          <cell r="L14287">
            <v>11</v>
          </cell>
        </row>
        <row r="14288">
          <cell r="D14288" t="str">
            <v>marv4_105_69</v>
          </cell>
          <cell r="E14288">
            <v>2</v>
          </cell>
          <cell r="F14288">
            <v>2515775.02</v>
          </cell>
          <cell r="G14288">
            <v>6861233.3200000003</v>
          </cell>
          <cell r="H14288">
            <v>196.77</v>
          </cell>
          <cell r="I14288">
            <v>-99</v>
          </cell>
          <cell r="J14288">
            <v>2007</v>
          </cell>
          <cell r="K14288">
            <v>2</v>
          </cell>
          <cell r="L14288">
            <v>11</v>
          </cell>
        </row>
        <row r="14289">
          <cell r="D14289" t="str">
            <v>marv4_105_201</v>
          </cell>
          <cell r="E14289">
            <v>3</v>
          </cell>
          <cell r="F14289">
            <v>2515778.09</v>
          </cell>
          <cell r="G14289">
            <v>6861233.8899999997</v>
          </cell>
          <cell r="H14289">
            <v>-99</v>
          </cell>
          <cell r="I14289">
            <v>-99</v>
          </cell>
          <cell r="J14289">
            <v>2007</v>
          </cell>
          <cell r="K14289">
            <v>2</v>
          </cell>
          <cell r="L14289">
            <v>11</v>
          </cell>
        </row>
        <row r="14290">
          <cell r="D14290" t="str">
            <v>marv4_105_202</v>
          </cell>
          <cell r="E14290">
            <v>3</v>
          </cell>
          <cell r="F14290">
            <v>2515782.27</v>
          </cell>
          <cell r="G14290">
            <v>6861230.9800000004</v>
          </cell>
          <cell r="H14290">
            <v>-99</v>
          </cell>
          <cell r="I14290">
            <v>-99</v>
          </cell>
          <cell r="J14290">
            <v>2007</v>
          </cell>
          <cell r="K14290">
            <v>20</v>
          </cell>
          <cell r="L14290">
            <v>22</v>
          </cell>
        </row>
        <row r="14291">
          <cell r="D14291" t="str">
            <v>marv4_105_203</v>
          </cell>
          <cell r="E14291">
            <v>3</v>
          </cell>
          <cell r="F14291">
            <v>2515782.35</v>
          </cell>
          <cell r="G14291">
            <v>6861230.7699999996</v>
          </cell>
          <cell r="H14291">
            <v>-99</v>
          </cell>
          <cell r="I14291">
            <v>-99</v>
          </cell>
          <cell r="J14291">
            <v>2007</v>
          </cell>
          <cell r="K14291">
            <v>20</v>
          </cell>
          <cell r="L14291">
            <v>11</v>
          </cell>
        </row>
        <row r="14292">
          <cell r="D14292" t="str">
            <v>marv4_105_204</v>
          </cell>
          <cell r="E14292">
            <v>3</v>
          </cell>
          <cell r="F14292">
            <v>2515782.2200000002</v>
          </cell>
          <cell r="G14292">
            <v>6861229.9400000004</v>
          </cell>
          <cell r="H14292">
            <v>-99</v>
          </cell>
          <cell r="I14292">
            <v>-99</v>
          </cell>
          <cell r="J14292">
            <v>2007</v>
          </cell>
          <cell r="K14292">
            <v>20</v>
          </cell>
          <cell r="L14292">
            <v>22</v>
          </cell>
        </row>
        <row r="14293">
          <cell r="D14293" t="str">
            <v>marv4_105_205</v>
          </cell>
          <cell r="E14293">
            <v>3</v>
          </cell>
          <cell r="F14293">
            <v>2515782.89</v>
          </cell>
          <cell r="G14293">
            <v>6861228.6399999997</v>
          </cell>
          <cell r="H14293">
            <v>-99</v>
          </cell>
          <cell r="I14293">
            <v>-99</v>
          </cell>
          <cell r="J14293">
            <v>2007</v>
          </cell>
          <cell r="K14293">
            <v>4</v>
          </cell>
          <cell r="L14293">
            <v>22</v>
          </cell>
        </row>
        <row r="14294">
          <cell r="D14294" t="str">
            <v>marv4_105_206</v>
          </cell>
          <cell r="E14294">
            <v>3</v>
          </cell>
          <cell r="F14294">
            <v>2515785.1800000002</v>
          </cell>
          <cell r="G14294">
            <v>6861228.1900000004</v>
          </cell>
          <cell r="H14294">
            <v>-99</v>
          </cell>
          <cell r="I14294">
            <v>-99</v>
          </cell>
          <cell r="J14294">
            <v>2007</v>
          </cell>
          <cell r="K14294">
            <v>2</v>
          </cell>
          <cell r="L14294">
            <v>11</v>
          </cell>
        </row>
        <row r="14295">
          <cell r="D14295" t="str">
            <v>marv4_105_207</v>
          </cell>
          <cell r="E14295">
            <v>3</v>
          </cell>
          <cell r="F14295">
            <v>2515784.09</v>
          </cell>
          <cell r="G14295">
            <v>6861227.4500000002</v>
          </cell>
          <cell r="H14295">
            <v>-99</v>
          </cell>
          <cell r="I14295">
            <v>-99</v>
          </cell>
          <cell r="J14295">
            <v>2007</v>
          </cell>
          <cell r="K14295">
            <v>2</v>
          </cell>
          <cell r="L14295">
            <v>11</v>
          </cell>
        </row>
        <row r="14296">
          <cell r="D14296" t="str">
            <v>marv4_105_208</v>
          </cell>
          <cell r="E14296">
            <v>3</v>
          </cell>
          <cell r="F14296">
            <v>2515780.6800000002</v>
          </cell>
          <cell r="G14296">
            <v>6861218.8300000001</v>
          </cell>
          <cell r="H14296">
            <v>-99</v>
          </cell>
          <cell r="I14296">
            <v>-99</v>
          </cell>
          <cell r="J14296">
            <v>2007</v>
          </cell>
          <cell r="K14296">
            <v>2</v>
          </cell>
          <cell r="L14296">
            <v>11</v>
          </cell>
        </row>
        <row r="14297">
          <cell r="D14297" t="str">
            <v>marv4_105_209</v>
          </cell>
          <cell r="E14297">
            <v>3</v>
          </cell>
          <cell r="F14297">
            <v>2515775.0099999998</v>
          </cell>
          <cell r="G14297">
            <v>6861220.6299999999</v>
          </cell>
          <cell r="H14297">
            <v>-99</v>
          </cell>
          <cell r="I14297">
            <v>-99</v>
          </cell>
          <cell r="J14297">
            <v>2007</v>
          </cell>
          <cell r="K14297">
            <v>20</v>
          </cell>
          <cell r="L14297">
            <v>11</v>
          </cell>
        </row>
        <row r="14298">
          <cell r="D14298" t="str">
            <v>marv4_105_210</v>
          </cell>
          <cell r="E14298">
            <v>3</v>
          </cell>
          <cell r="F14298">
            <v>2515778.86</v>
          </cell>
          <cell r="G14298">
            <v>6861214.3899999997</v>
          </cell>
          <cell r="H14298">
            <v>-99</v>
          </cell>
          <cell r="I14298">
            <v>-99</v>
          </cell>
          <cell r="J14298">
            <v>2007</v>
          </cell>
          <cell r="K14298">
            <v>2</v>
          </cell>
          <cell r="L14298">
            <v>11</v>
          </cell>
        </row>
        <row r="14299">
          <cell r="D14299" t="str">
            <v>marv4_105_211</v>
          </cell>
          <cell r="E14299">
            <v>3</v>
          </cell>
          <cell r="F14299">
            <v>2515776.59</v>
          </cell>
          <cell r="G14299">
            <v>6861215.1100000003</v>
          </cell>
          <cell r="H14299">
            <v>-99</v>
          </cell>
          <cell r="I14299">
            <v>-99</v>
          </cell>
          <cell r="J14299">
            <v>2007</v>
          </cell>
          <cell r="K14299">
            <v>4</v>
          </cell>
          <cell r="L14299">
            <v>11</v>
          </cell>
        </row>
        <row r="14300">
          <cell r="D14300" t="str">
            <v>marv4_105_212</v>
          </cell>
          <cell r="E14300">
            <v>3</v>
          </cell>
          <cell r="F14300">
            <v>2515774.91</v>
          </cell>
          <cell r="G14300">
            <v>6861216.3600000003</v>
          </cell>
          <cell r="H14300">
            <v>-99</v>
          </cell>
          <cell r="I14300">
            <v>-99</v>
          </cell>
          <cell r="J14300">
            <v>2007</v>
          </cell>
          <cell r="K14300">
            <v>4</v>
          </cell>
          <cell r="L14300">
            <v>11</v>
          </cell>
        </row>
        <row r="14301">
          <cell r="D14301" t="str">
            <v>marv4_105_213</v>
          </cell>
          <cell r="E14301">
            <v>3</v>
          </cell>
          <cell r="F14301">
            <v>2515771.92</v>
          </cell>
          <cell r="G14301">
            <v>6861215.4299999997</v>
          </cell>
          <cell r="H14301">
            <v>-99</v>
          </cell>
          <cell r="I14301">
            <v>-99</v>
          </cell>
          <cell r="J14301">
            <v>2007</v>
          </cell>
          <cell r="K14301">
            <v>4</v>
          </cell>
          <cell r="L14301">
            <v>21</v>
          </cell>
        </row>
        <row r="14302">
          <cell r="D14302" t="str">
            <v>marv4_105_214</v>
          </cell>
          <cell r="E14302">
            <v>3</v>
          </cell>
          <cell r="F14302">
            <v>2515771.5499999998</v>
          </cell>
          <cell r="G14302">
            <v>6861215.8799999999</v>
          </cell>
          <cell r="H14302">
            <v>-99</v>
          </cell>
          <cell r="I14302">
            <v>-99</v>
          </cell>
          <cell r="J14302">
            <v>2007</v>
          </cell>
          <cell r="K14302">
            <v>2</v>
          </cell>
          <cell r="L14302">
            <v>11</v>
          </cell>
        </row>
        <row r="14303">
          <cell r="D14303" t="str">
            <v>marv4_105_215</v>
          </cell>
          <cell r="E14303">
            <v>3</v>
          </cell>
          <cell r="F14303">
            <v>2515771.4300000002</v>
          </cell>
          <cell r="G14303">
            <v>6861216.4400000004</v>
          </cell>
          <cell r="H14303">
            <v>-99</v>
          </cell>
          <cell r="I14303">
            <v>-99</v>
          </cell>
          <cell r="J14303">
            <v>2007</v>
          </cell>
          <cell r="K14303">
            <v>2</v>
          </cell>
          <cell r="L14303">
            <v>11</v>
          </cell>
        </row>
        <row r="14304">
          <cell r="D14304" t="str">
            <v>marv4_105_219</v>
          </cell>
          <cell r="E14304">
            <v>3</v>
          </cell>
          <cell r="F14304">
            <v>2515772.75</v>
          </cell>
          <cell r="G14304">
            <v>6861222.1299999999</v>
          </cell>
          <cell r="H14304">
            <v>-99</v>
          </cell>
          <cell r="I14304">
            <v>-99</v>
          </cell>
          <cell r="J14304">
            <v>2007</v>
          </cell>
          <cell r="K14304">
            <v>2</v>
          </cell>
          <cell r="L14304">
            <v>11</v>
          </cell>
        </row>
        <row r="14305">
          <cell r="D14305" t="str">
            <v>marv4_65_1</v>
          </cell>
          <cell r="E14305">
            <v>2</v>
          </cell>
          <cell r="F14305">
            <v>2515675.89</v>
          </cell>
          <cell r="G14305">
            <v>6860982.79</v>
          </cell>
          <cell r="H14305">
            <v>197.67</v>
          </cell>
          <cell r="I14305">
            <v>-99</v>
          </cell>
          <cell r="J14305">
            <v>2007</v>
          </cell>
          <cell r="K14305">
            <v>2</v>
          </cell>
          <cell r="L14305">
            <v>11</v>
          </cell>
        </row>
        <row r="14306">
          <cell r="D14306" t="str">
            <v>marv4_65_2</v>
          </cell>
          <cell r="E14306">
            <v>2</v>
          </cell>
          <cell r="F14306">
            <v>2515675.36</v>
          </cell>
          <cell r="G14306">
            <v>6860976.5899999999</v>
          </cell>
          <cell r="H14306">
            <v>199.07</v>
          </cell>
          <cell r="I14306">
            <v>-99</v>
          </cell>
          <cell r="J14306">
            <v>2007</v>
          </cell>
          <cell r="K14306">
            <v>2</v>
          </cell>
          <cell r="L14306">
            <v>11</v>
          </cell>
        </row>
        <row r="14307">
          <cell r="D14307" t="str">
            <v>marv4_65_5</v>
          </cell>
          <cell r="E14307">
            <v>2</v>
          </cell>
          <cell r="F14307">
            <v>2515678.16</v>
          </cell>
          <cell r="G14307">
            <v>6860980.5599999996</v>
          </cell>
          <cell r="H14307">
            <v>196.72</v>
          </cell>
          <cell r="I14307">
            <v>-99</v>
          </cell>
          <cell r="J14307">
            <v>2007</v>
          </cell>
          <cell r="K14307">
            <v>2</v>
          </cell>
          <cell r="L14307">
            <v>11</v>
          </cell>
        </row>
        <row r="14308">
          <cell r="D14308" t="str">
            <v>marv4_65_8</v>
          </cell>
          <cell r="E14308">
            <v>2</v>
          </cell>
          <cell r="F14308">
            <v>2515679.59</v>
          </cell>
          <cell r="G14308">
            <v>6860981.9299999997</v>
          </cell>
          <cell r="H14308">
            <v>197.97</v>
          </cell>
          <cell r="I14308">
            <v>-99</v>
          </cell>
          <cell r="J14308">
            <v>2007</v>
          </cell>
          <cell r="K14308">
            <v>2</v>
          </cell>
          <cell r="L14308">
            <v>11</v>
          </cell>
        </row>
        <row r="14309">
          <cell r="D14309" t="str">
            <v>marv4_65_9</v>
          </cell>
          <cell r="E14309">
            <v>2</v>
          </cell>
          <cell r="F14309">
            <v>2515680.92</v>
          </cell>
          <cell r="G14309">
            <v>6860983.4500000002</v>
          </cell>
          <cell r="H14309">
            <v>199.12</v>
          </cell>
          <cell r="I14309">
            <v>-99</v>
          </cell>
          <cell r="J14309">
            <v>2007</v>
          </cell>
          <cell r="K14309">
            <v>2</v>
          </cell>
          <cell r="L14309">
            <v>11</v>
          </cell>
        </row>
        <row r="14310">
          <cell r="D14310" t="str">
            <v>marv4_65_11</v>
          </cell>
          <cell r="E14310">
            <v>2</v>
          </cell>
          <cell r="F14310">
            <v>2515677.5499999998</v>
          </cell>
          <cell r="G14310">
            <v>6860978.4199999999</v>
          </cell>
          <cell r="H14310">
            <v>198.17</v>
          </cell>
          <cell r="I14310">
            <v>-99</v>
          </cell>
          <cell r="J14310">
            <v>2007</v>
          </cell>
          <cell r="K14310">
            <v>2</v>
          </cell>
          <cell r="L14310">
            <v>11</v>
          </cell>
        </row>
        <row r="14311">
          <cell r="D14311" t="str">
            <v>marv4_65_13</v>
          </cell>
          <cell r="E14311">
            <v>2</v>
          </cell>
          <cell r="F14311">
            <v>2515682.2200000002</v>
          </cell>
          <cell r="G14311">
            <v>6860982.5999999996</v>
          </cell>
          <cell r="H14311">
            <v>198.42</v>
          </cell>
          <cell r="I14311">
            <v>-99</v>
          </cell>
          <cell r="J14311">
            <v>2007</v>
          </cell>
          <cell r="K14311">
            <v>2</v>
          </cell>
          <cell r="L14311">
            <v>11</v>
          </cell>
        </row>
        <row r="14312">
          <cell r="D14312" t="str">
            <v>marv4_65_17</v>
          </cell>
          <cell r="E14312">
            <v>2</v>
          </cell>
          <cell r="F14312">
            <v>2515678.29</v>
          </cell>
          <cell r="G14312">
            <v>6860977.0499999998</v>
          </cell>
          <cell r="H14312">
            <v>198.37</v>
          </cell>
          <cell r="I14312">
            <v>-99</v>
          </cell>
          <cell r="J14312">
            <v>2007</v>
          </cell>
          <cell r="K14312">
            <v>2</v>
          </cell>
          <cell r="L14312">
            <v>11</v>
          </cell>
        </row>
        <row r="14313">
          <cell r="D14313" t="str">
            <v>marv4_65_18</v>
          </cell>
          <cell r="E14313">
            <v>2</v>
          </cell>
          <cell r="F14313">
            <v>2515683.6</v>
          </cell>
          <cell r="G14313">
            <v>6860979.8600000003</v>
          </cell>
          <cell r="H14313">
            <v>198.67</v>
          </cell>
          <cell r="I14313">
            <v>-99</v>
          </cell>
          <cell r="J14313">
            <v>2007</v>
          </cell>
          <cell r="K14313">
            <v>3</v>
          </cell>
          <cell r="L14313">
            <v>11</v>
          </cell>
        </row>
        <row r="14314">
          <cell r="D14314" t="str">
            <v>marv4_65_22</v>
          </cell>
          <cell r="E14314">
            <v>2</v>
          </cell>
          <cell r="F14314">
            <v>2515685.4500000002</v>
          </cell>
          <cell r="G14314">
            <v>6860975.4000000004</v>
          </cell>
          <cell r="H14314">
            <v>196.92</v>
          </cell>
          <cell r="I14314">
            <v>-99</v>
          </cell>
          <cell r="J14314">
            <v>2007</v>
          </cell>
          <cell r="K14314">
            <v>2</v>
          </cell>
          <cell r="L14314">
            <v>11</v>
          </cell>
        </row>
        <row r="14315">
          <cell r="D14315" t="str">
            <v>marv4_65_27</v>
          </cell>
          <cell r="E14315">
            <v>2</v>
          </cell>
          <cell r="F14315">
            <v>2515685.6800000002</v>
          </cell>
          <cell r="G14315">
            <v>6860973.1299999999</v>
          </cell>
          <cell r="H14315">
            <v>199.42</v>
          </cell>
          <cell r="I14315">
            <v>-99</v>
          </cell>
          <cell r="J14315">
            <v>2007</v>
          </cell>
          <cell r="K14315">
            <v>2</v>
          </cell>
          <cell r="L14315">
            <v>11</v>
          </cell>
        </row>
        <row r="14316">
          <cell r="D14316" t="str">
            <v>marv4_65_35</v>
          </cell>
          <cell r="E14316">
            <v>2</v>
          </cell>
          <cell r="F14316">
            <v>2515678.31</v>
          </cell>
          <cell r="G14316">
            <v>6860972.5199999996</v>
          </cell>
          <cell r="H14316">
            <v>199.52</v>
          </cell>
          <cell r="I14316">
            <v>-99</v>
          </cell>
          <cell r="J14316">
            <v>2007</v>
          </cell>
          <cell r="K14316">
            <v>1</v>
          </cell>
          <cell r="L14316">
            <v>12</v>
          </cell>
        </row>
        <row r="14317">
          <cell r="D14317" t="str">
            <v>marv4_65_36</v>
          </cell>
          <cell r="E14317">
            <v>2</v>
          </cell>
          <cell r="F14317">
            <v>2515680.21</v>
          </cell>
          <cell r="G14317">
            <v>6860971.0599999996</v>
          </cell>
          <cell r="H14317">
            <v>201.07</v>
          </cell>
          <cell r="I14317">
            <v>-99</v>
          </cell>
          <cell r="J14317">
            <v>2007</v>
          </cell>
          <cell r="K14317">
            <v>1</v>
          </cell>
          <cell r="L14317">
            <v>11</v>
          </cell>
        </row>
        <row r="14318">
          <cell r="D14318" t="str">
            <v>marv4_65_37</v>
          </cell>
          <cell r="E14318">
            <v>2</v>
          </cell>
          <cell r="F14318">
            <v>2515681.52</v>
          </cell>
          <cell r="G14318">
            <v>6860968.9100000001</v>
          </cell>
          <cell r="H14318">
            <v>202.72</v>
          </cell>
          <cell r="I14318">
            <v>-99</v>
          </cell>
          <cell r="J14318">
            <v>2007</v>
          </cell>
          <cell r="K14318">
            <v>3</v>
          </cell>
          <cell r="L14318">
            <v>11</v>
          </cell>
        </row>
        <row r="14319">
          <cell r="D14319" t="str">
            <v>marv4_65_42</v>
          </cell>
          <cell r="E14319">
            <v>2</v>
          </cell>
          <cell r="F14319">
            <v>2515678.0299999998</v>
          </cell>
          <cell r="G14319">
            <v>6860968.9000000004</v>
          </cell>
          <cell r="H14319">
            <v>200.67</v>
          </cell>
          <cell r="I14319">
            <v>-99</v>
          </cell>
          <cell r="J14319">
            <v>2007</v>
          </cell>
          <cell r="K14319">
            <v>1</v>
          </cell>
          <cell r="L14319">
            <v>11</v>
          </cell>
        </row>
        <row r="14320">
          <cell r="D14320" t="str">
            <v>marv4_65_43</v>
          </cell>
          <cell r="E14320">
            <v>2</v>
          </cell>
          <cell r="F14320">
            <v>2515679.0299999998</v>
          </cell>
          <cell r="G14320">
            <v>6860964.8399999999</v>
          </cell>
          <cell r="H14320">
            <v>197.67</v>
          </cell>
          <cell r="I14320">
            <v>-99</v>
          </cell>
          <cell r="J14320">
            <v>2007</v>
          </cell>
          <cell r="K14320">
            <v>1</v>
          </cell>
          <cell r="L14320">
            <v>11</v>
          </cell>
        </row>
        <row r="14321">
          <cell r="D14321" t="str">
            <v>marv4_65_48</v>
          </cell>
          <cell r="E14321">
            <v>2</v>
          </cell>
          <cell r="F14321">
            <v>2515675.17</v>
          </cell>
          <cell r="G14321">
            <v>6860967.8799999999</v>
          </cell>
          <cell r="H14321">
            <v>198.17</v>
          </cell>
          <cell r="I14321">
            <v>-99</v>
          </cell>
          <cell r="J14321">
            <v>2007</v>
          </cell>
          <cell r="K14321">
            <v>1</v>
          </cell>
          <cell r="L14321">
            <v>11</v>
          </cell>
        </row>
        <row r="14322">
          <cell r="D14322" t="str">
            <v>marv4_65_49</v>
          </cell>
          <cell r="E14322">
            <v>2</v>
          </cell>
          <cell r="F14322">
            <v>2515675.08</v>
          </cell>
          <cell r="G14322">
            <v>6860970.8600000003</v>
          </cell>
          <cell r="H14322">
            <v>199.12</v>
          </cell>
          <cell r="I14322">
            <v>-99</v>
          </cell>
          <cell r="J14322">
            <v>2007</v>
          </cell>
          <cell r="K14322">
            <v>1</v>
          </cell>
          <cell r="L14322">
            <v>11</v>
          </cell>
        </row>
        <row r="14323">
          <cell r="D14323" t="str">
            <v>marv4_65_50</v>
          </cell>
          <cell r="E14323">
            <v>2</v>
          </cell>
          <cell r="F14323">
            <v>2515675.08</v>
          </cell>
          <cell r="G14323">
            <v>6860964.7599999998</v>
          </cell>
          <cell r="H14323">
            <v>200.62</v>
          </cell>
          <cell r="I14323">
            <v>-99</v>
          </cell>
          <cell r="J14323">
            <v>2007</v>
          </cell>
          <cell r="K14323">
            <v>1</v>
          </cell>
          <cell r="L14323">
            <v>11</v>
          </cell>
        </row>
        <row r="14324">
          <cell r="D14324" t="str">
            <v>marv4_65_57</v>
          </cell>
          <cell r="E14324">
            <v>2</v>
          </cell>
          <cell r="F14324">
            <v>2515670.38</v>
          </cell>
          <cell r="G14324">
            <v>6860971.9199999999</v>
          </cell>
          <cell r="H14324">
            <v>199.12</v>
          </cell>
          <cell r="I14324">
            <v>-99</v>
          </cell>
          <cell r="J14324">
            <v>2007</v>
          </cell>
          <cell r="K14324">
            <v>2</v>
          </cell>
          <cell r="L14324">
            <v>11</v>
          </cell>
        </row>
        <row r="14325">
          <cell r="D14325" t="str">
            <v>marv4_65_58</v>
          </cell>
          <cell r="E14325">
            <v>2</v>
          </cell>
          <cell r="F14325">
            <v>2515666.23</v>
          </cell>
          <cell r="G14325">
            <v>6860971.0999999996</v>
          </cell>
          <cell r="H14325">
            <v>197.37</v>
          </cell>
          <cell r="I14325">
            <v>-99</v>
          </cell>
          <cell r="J14325">
            <v>2007</v>
          </cell>
          <cell r="K14325">
            <v>2</v>
          </cell>
          <cell r="L14325">
            <v>11</v>
          </cell>
        </row>
        <row r="14326">
          <cell r="D14326" t="str">
            <v>marv4_65_61</v>
          </cell>
          <cell r="E14326">
            <v>2</v>
          </cell>
          <cell r="F14326">
            <v>2515667.11</v>
          </cell>
          <cell r="G14326">
            <v>6860972.6900000004</v>
          </cell>
          <cell r="H14326">
            <v>198.92</v>
          </cell>
          <cell r="I14326">
            <v>-99</v>
          </cell>
          <cell r="J14326">
            <v>2007</v>
          </cell>
          <cell r="K14326">
            <v>2</v>
          </cell>
          <cell r="L14326">
            <v>11</v>
          </cell>
        </row>
        <row r="14327">
          <cell r="D14327" t="str">
            <v>marv4_65_65</v>
          </cell>
          <cell r="E14327">
            <v>2</v>
          </cell>
          <cell r="F14327">
            <v>2515663.7400000002</v>
          </cell>
          <cell r="G14327">
            <v>6860974.7199999997</v>
          </cell>
          <cell r="H14327">
            <v>198.47</v>
          </cell>
          <cell r="I14327">
            <v>-99</v>
          </cell>
          <cell r="J14327">
            <v>2007</v>
          </cell>
          <cell r="K14327">
            <v>1</v>
          </cell>
          <cell r="L14327">
            <v>11</v>
          </cell>
        </row>
        <row r="14328">
          <cell r="D14328" t="str">
            <v>marv4_65_68</v>
          </cell>
          <cell r="E14328">
            <v>2</v>
          </cell>
          <cell r="F14328">
            <v>2515669.9</v>
          </cell>
          <cell r="G14328">
            <v>6860975.6500000004</v>
          </cell>
          <cell r="H14328">
            <v>199.37</v>
          </cell>
          <cell r="I14328">
            <v>-99</v>
          </cell>
          <cell r="J14328">
            <v>2007</v>
          </cell>
          <cell r="K14328">
            <v>2</v>
          </cell>
          <cell r="L14328">
            <v>11</v>
          </cell>
        </row>
        <row r="14329">
          <cell r="D14329" t="str">
            <v>marv4_65_69</v>
          </cell>
          <cell r="E14329">
            <v>2</v>
          </cell>
          <cell r="F14329">
            <v>2515665.91</v>
          </cell>
          <cell r="G14329">
            <v>6860976.21</v>
          </cell>
          <cell r="H14329">
            <v>197.37</v>
          </cell>
          <cell r="I14329">
            <v>-99</v>
          </cell>
          <cell r="J14329">
            <v>2007</v>
          </cell>
          <cell r="K14329">
            <v>2</v>
          </cell>
          <cell r="L14329">
            <v>11</v>
          </cell>
        </row>
        <row r="14330">
          <cell r="D14330" t="str">
            <v>marv4_65_71</v>
          </cell>
          <cell r="E14330">
            <v>2</v>
          </cell>
          <cell r="F14330">
            <v>2515672.66</v>
          </cell>
          <cell r="G14330">
            <v>6860975.7599999998</v>
          </cell>
          <cell r="H14330">
            <v>196.62</v>
          </cell>
          <cell r="I14330">
            <v>-99</v>
          </cell>
          <cell r="J14330">
            <v>2007</v>
          </cell>
          <cell r="K14330">
            <v>2</v>
          </cell>
          <cell r="L14330">
            <v>11</v>
          </cell>
        </row>
        <row r="14331">
          <cell r="D14331" t="str">
            <v>marv4_65_74</v>
          </cell>
          <cell r="E14331">
            <v>2</v>
          </cell>
          <cell r="F14331">
            <v>2515666.7599999998</v>
          </cell>
          <cell r="G14331">
            <v>6860978.6100000003</v>
          </cell>
          <cell r="H14331">
            <v>194.17</v>
          </cell>
          <cell r="I14331">
            <v>-99</v>
          </cell>
          <cell r="J14331">
            <v>2007</v>
          </cell>
          <cell r="K14331">
            <v>2</v>
          </cell>
          <cell r="L14331">
            <v>11</v>
          </cell>
        </row>
        <row r="14332">
          <cell r="D14332" t="str">
            <v>marv4_65_83</v>
          </cell>
          <cell r="E14332">
            <v>2</v>
          </cell>
          <cell r="F14332">
            <v>2515671.87</v>
          </cell>
          <cell r="G14332">
            <v>6860983.3799999999</v>
          </cell>
          <cell r="H14332">
            <v>197.27</v>
          </cell>
          <cell r="I14332">
            <v>-99</v>
          </cell>
          <cell r="J14332">
            <v>2007</v>
          </cell>
          <cell r="K14332">
            <v>2</v>
          </cell>
          <cell r="L14332">
            <v>11</v>
          </cell>
        </row>
        <row r="14333">
          <cell r="D14333" t="str">
            <v>marv4_65_84</v>
          </cell>
          <cell r="E14333">
            <v>2</v>
          </cell>
          <cell r="F14333">
            <v>2515672.8199999998</v>
          </cell>
          <cell r="G14333">
            <v>6860981.6500000004</v>
          </cell>
          <cell r="H14333">
            <v>198.57</v>
          </cell>
          <cell r="I14333">
            <v>-99</v>
          </cell>
          <cell r="J14333">
            <v>2007</v>
          </cell>
          <cell r="K14333">
            <v>2</v>
          </cell>
          <cell r="L14333">
            <v>11</v>
          </cell>
        </row>
        <row r="14334">
          <cell r="D14334" t="str">
            <v>marv4_65_87</v>
          </cell>
          <cell r="E14334">
            <v>2</v>
          </cell>
          <cell r="F14334">
            <v>2515674.0099999998</v>
          </cell>
          <cell r="G14334">
            <v>6860985.7800000003</v>
          </cell>
          <cell r="H14334">
            <v>196.12</v>
          </cell>
          <cell r="I14334">
            <v>-99</v>
          </cell>
          <cell r="J14334">
            <v>2007</v>
          </cell>
          <cell r="K14334">
            <v>2</v>
          </cell>
          <cell r="L14334">
            <v>11</v>
          </cell>
        </row>
        <row r="14335">
          <cell r="D14335" t="str">
            <v>marv4_65_90</v>
          </cell>
          <cell r="E14335">
            <v>2</v>
          </cell>
          <cell r="F14335">
            <v>2515675.23</v>
          </cell>
          <cell r="G14335">
            <v>6860981.3600000003</v>
          </cell>
          <cell r="H14335">
            <v>198.62</v>
          </cell>
          <cell r="I14335">
            <v>-99</v>
          </cell>
          <cell r="J14335">
            <v>2007</v>
          </cell>
          <cell r="K14335">
            <v>2</v>
          </cell>
          <cell r="L14335">
            <v>11</v>
          </cell>
        </row>
        <row r="14336">
          <cell r="D14336" t="str">
            <v>marv4_65_201</v>
          </cell>
          <cell r="E14336">
            <v>3</v>
          </cell>
          <cell r="F14336">
            <v>2515677.5699999998</v>
          </cell>
          <cell r="G14336">
            <v>6860983.0300000003</v>
          </cell>
          <cell r="H14336">
            <v>-99</v>
          </cell>
          <cell r="I14336">
            <v>-99</v>
          </cell>
          <cell r="J14336">
            <v>2007</v>
          </cell>
          <cell r="K14336">
            <v>2</v>
          </cell>
          <cell r="L14336">
            <v>11</v>
          </cell>
        </row>
        <row r="14337">
          <cell r="D14337" t="str">
            <v>marv4_65_202</v>
          </cell>
          <cell r="E14337">
            <v>3</v>
          </cell>
          <cell r="F14337">
            <v>2515675.16</v>
          </cell>
          <cell r="G14337">
            <v>6860986.0099999998</v>
          </cell>
          <cell r="H14337">
            <v>-99</v>
          </cell>
          <cell r="I14337">
            <v>-99</v>
          </cell>
          <cell r="J14337">
            <v>2007</v>
          </cell>
          <cell r="K14337">
            <v>2</v>
          </cell>
          <cell r="L14337">
            <v>12</v>
          </cell>
        </row>
        <row r="14338">
          <cell r="D14338" t="str">
            <v>marv4_65_203</v>
          </cell>
          <cell r="E14338">
            <v>3</v>
          </cell>
          <cell r="F14338">
            <v>2515678.34</v>
          </cell>
          <cell r="G14338">
            <v>6860984.8600000003</v>
          </cell>
          <cell r="H14338">
            <v>-99</v>
          </cell>
          <cell r="I14338">
            <v>-99</v>
          </cell>
          <cell r="J14338">
            <v>2007</v>
          </cell>
          <cell r="K14338">
            <v>2</v>
          </cell>
          <cell r="L14338">
            <v>11</v>
          </cell>
        </row>
        <row r="14339">
          <cell r="D14339" t="str">
            <v>marv4_65_204</v>
          </cell>
          <cell r="E14339">
            <v>3</v>
          </cell>
          <cell r="F14339">
            <v>2515681.66</v>
          </cell>
          <cell r="G14339">
            <v>6860980.1699999999</v>
          </cell>
          <cell r="H14339">
            <v>-99</v>
          </cell>
          <cell r="I14339">
            <v>-99</v>
          </cell>
          <cell r="J14339">
            <v>2007</v>
          </cell>
          <cell r="K14339">
            <v>2</v>
          </cell>
          <cell r="L14339">
            <v>11</v>
          </cell>
        </row>
        <row r="14340">
          <cell r="D14340" t="str">
            <v>marv4_65_205</v>
          </cell>
          <cell r="E14340">
            <v>3</v>
          </cell>
          <cell r="F14340">
            <v>2515674.27</v>
          </cell>
          <cell r="G14340">
            <v>6860978.8700000001</v>
          </cell>
          <cell r="H14340">
            <v>-99</v>
          </cell>
          <cell r="I14340">
            <v>-99</v>
          </cell>
          <cell r="J14340">
            <v>2007</v>
          </cell>
          <cell r="K14340">
            <v>2</v>
          </cell>
          <cell r="L14340">
            <v>11</v>
          </cell>
        </row>
        <row r="14341">
          <cell r="D14341" t="str">
            <v>marv4_65_206</v>
          </cell>
          <cell r="E14341">
            <v>3</v>
          </cell>
          <cell r="F14341">
            <v>2515675.89</v>
          </cell>
          <cell r="G14341">
            <v>6860982.79</v>
          </cell>
          <cell r="H14341">
            <v>-99</v>
          </cell>
          <cell r="I14341">
            <v>-99</v>
          </cell>
          <cell r="J14341">
            <v>2007</v>
          </cell>
          <cell r="K14341">
            <v>2</v>
          </cell>
          <cell r="L14341">
            <v>13</v>
          </cell>
        </row>
        <row r="14342">
          <cell r="D14342" t="str">
            <v>marv4_65_207</v>
          </cell>
          <cell r="E14342">
            <v>3</v>
          </cell>
          <cell r="F14342">
            <v>2515667.2000000002</v>
          </cell>
          <cell r="G14342">
            <v>6860976.8499999996</v>
          </cell>
          <cell r="H14342">
            <v>-99</v>
          </cell>
          <cell r="I14342">
            <v>-99</v>
          </cell>
          <cell r="J14342">
            <v>2007</v>
          </cell>
          <cell r="K14342">
            <v>2</v>
          </cell>
          <cell r="L14342">
            <v>11</v>
          </cell>
        </row>
        <row r="14343">
          <cell r="D14343" t="str">
            <v>marv4_65_208</v>
          </cell>
          <cell r="E14343">
            <v>3</v>
          </cell>
          <cell r="F14343">
            <v>2515668.7400000002</v>
          </cell>
          <cell r="G14343">
            <v>6860978.3799999999</v>
          </cell>
          <cell r="H14343">
            <v>-99</v>
          </cell>
          <cell r="I14343">
            <v>-99</v>
          </cell>
          <cell r="J14343">
            <v>2007</v>
          </cell>
          <cell r="K14343">
            <v>2</v>
          </cell>
          <cell r="L14343">
            <v>11</v>
          </cell>
        </row>
        <row r="14344">
          <cell r="D14344" t="str">
            <v>marv4_65_209</v>
          </cell>
          <cell r="E14344">
            <v>3</v>
          </cell>
          <cell r="F14344">
            <v>2515672.02</v>
          </cell>
          <cell r="G14344">
            <v>6860978.0899999999</v>
          </cell>
          <cell r="H14344">
            <v>-99</v>
          </cell>
          <cell r="I14344">
            <v>-99</v>
          </cell>
          <cell r="J14344">
            <v>2007</v>
          </cell>
          <cell r="K14344">
            <v>2</v>
          </cell>
          <cell r="L14344">
            <v>11</v>
          </cell>
        </row>
        <row r="14345">
          <cell r="D14345" t="str">
            <v>marv4_81_1</v>
          </cell>
          <cell r="E14345">
            <v>2</v>
          </cell>
          <cell r="F14345">
            <v>2515726.41</v>
          </cell>
          <cell r="G14345">
            <v>6860935.9199999999</v>
          </cell>
          <cell r="H14345">
            <v>195.79</v>
          </cell>
          <cell r="I14345">
            <v>-99</v>
          </cell>
          <cell r="J14345">
            <v>2007</v>
          </cell>
          <cell r="K14345">
            <v>1</v>
          </cell>
          <cell r="L14345">
            <v>11</v>
          </cell>
        </row>
        <row r="14346">
          <cell r="D14346" t="str">
            <v>marv4_81_3</v>
          </cell>
          <cell r="E14346">
            <v>2</v>
          </cell>
          <cell r="F14346">
            <v>2515725.6800000002</v>
          </cell>
          <cell r="G14346">
            <v>6860929.2400000002</v>
          </cell>
          <cell r="H14346">
            <v>196.33</v>
          </cell>
          <cell r="I14346">
            <v>-99</v>
          </cell>
          <cell r="J14346">
            <v>2007</v>
          </cell>
          <cell r="K14346">
            <v>1</v>
          </cell>
          <cell r="L14346">
            <v>11</v>
          </cell>
        </row>
        <row r="14347">
          <cell r="D14347" t="str">
            <v>marv4_81_4</v>
          </cell>
          <cell r="E14347">
            <v>2</v>
          </cell>
          <cell r="F14347">
            <v>2515726.65</v>
          </cell>
          <cell r="G14347">
            <v>6860932.7599999998</v>
          </cell>
          <cell r="H14347">
            <v>192.83</v>
          </cell>
          <cell r="I14347">
            <v>-99</v>
          </cell>
          <cell r="J14347">
            <v>2007</v>
          </cell>
          <cell r="K14347">
            <v>2</v>
          </cell>
          <cell r="L14347">
            <v>11</v>
          </cell>
        </row>
        <row r="14348">
          <cell r="D14348" t="str">
            <v>marv4_81_6</v>
          </cell>
          <cell r="E14348">
            <v>2</v>
          </cell>
          <cell r="F14348">
            <v>2515727.33</v>
          </cell>
          <cell r="G14348">
            <v>6860930.4400000004</v>
          </cell>
          <cell r="H14348">
            <v>195.33</v>
          </cell>
          <cell r="I14348">
            <v>-99</v>
          </cell>
          <cell r="J14348">
            <v>2007</v>
          </cell>
          <cell r="K14348">
            <v>1</v>
          </cell>
          <cell r="L14348">
            <v>11</v>
          </cell>
        </row>
        <row r="14349">
          <cell r="D14349" t="str">
            <v>marv4_81_12</v>
          </cell>
          <cell r="E14349">
            <v>2</v>
          </cell>
          <cell r="F14349">
            <v>2515729.48</v>
          </cell>
          <cell r="G14349">
            <v>6860928.9000000004</v>
          </cell>
          <cell r="H14349">
            <v>193.75</v>
          </cell>
          <cell r="I14349">
            <v>-99</v>
          </cell>
          <cell r="J14349">
            <v>2007</v>
          </cell>
          <cell r="K14349">
            <v>3</v>
          </cell>
          <cell r="L14349">
            <v>11</v>
          </cell>
        </row>
        <row r="14350">
          <cell r="D14350" t="str">
            <v>marv4_81_13</v>
          </cell>
          <cell r="E14350">
            <v>2</v>
          </cell>
          <cell r="F14350">
            <v>2515732.36</v>
          </cell>
          <cell r="G14350">
            <v>6860931.3499999996</v>
          </cell>
          <cell r="H14350">
            <v>191.89</v>
          </cell>
          <cell r="I14350">
            <v>-99</v>
          </cell>
          <cell r="J14350">
            <v>2007</v>
          </cell>
          <cell r="K14350">
            <v>1</v>
          </cell>
          <cell r="L14350">
            <v>11</v>
          </cell>
        </row>
        <row r="14351">
          <cell r="D14351" t="str">
            <v>marv4_81_14</v>
          </cell>
          <cell r="E14351">
            <v>2</v>
          </cell>
          <cell r="F14351">
            <v>2515726.65</v>
          </cell>
          <cell r="G14351">
            <v>6860926.4100000001</v>
          </cell>
          <cell r="H14351">
            <v>193.83</v>
          </cell>
          <cell r="I14351">
            <v>-99</v>
          </cell>
          <cell r="J14351">
            <v>2007</v>
          </cell>
          <cell r="K14351">
            <v>1</v>
          </cell>
          <cell r="L14351">
            <v>11</v>
          </cell>
        </row>
        <row r="14352">
          <cell r="D14352" t="str">
            <v>marv4_81_18</v>
          </cell>
          <cell r="E14352">
            <v>2</v>
          </cell>
          <cell r="F14352">
            <v>2515735.1</v>
          </cell>
          <cell r="G14352">
            <v>6860927.9400000004</v>
          </cell>
          <cell r="H14352">
            <v>192.89</v>
          </cell>
          <cell r="I14352">
            <v>-99</v>
          </cell>
          <cell r="J14352">
            <v>2007</v>
          </cell>
          <cell r="K14352">
            <v>2</v>
          </cell>
          <cell r="L14352">
            <v>11</v>
          </cell>
        </row>
        <row r="14353">
          <cell r="D14353" t="str">
            <v>marv4_81_19</v>
          </cell>
          <cell r="E14353">
            <v>2</v>
          </cell>
          <cell r="F14353">
            <v>2515732.12</v>
          </cell>
          <cell r="G14353">
            <v>6860925.7000000002</v>
          </cell>
          <cell r="H14353">
            <v>194.49</v>
          </cell>
          <cell r="I14353">
            <v>-99</v>
          </cell>
          <cell r="J14353">
            <v>2007</v>
          </cell>
          <cell r="K14353">
            <v>1</v>
          </cell>
          <cell r="L14353">
            <v>11</v>
          </cell>
        </row>
        <row r="14354">
          <cell r="D14354" t="str">
            <v>marv4_81_20</v>
          </cell>
          <cell r="E14354">
            <v>2</v>
          </cell>
          <cell r="F14354">
            <v>2515734.86</v>
          </cell>
          <cell r="G14354">
            <v>6860925.8600000003</v>
          </cell>
          <cell r="H14354">
            <v>195.04</v>
          </cell>
          <cell r="I14354">
            <v>-99</v>
          </cell>
          <cell r="J14354">
            <v>2007</v>
          </cell>
          <cell r="K14354">
            <v>2</v>
          </cell>
          <cell r="L14354">
            <v>11</v>
          </cell>
        </row>
        <row r="14355">
          <cell r="D14355" t="str">
            <v>marv4_81_21</v>
          </cell>
          <cell r="E14355">
            <v>2</v>
          </cell>
          <cell r="F14355">
            <v>2515729.02</v>
          </cell>
          <cell r="G14355">
            <v>6860925.2800000003</v>
          </cell>
          <cell r="H14355">
            <v>188.92</v>
          </cell>
          <cell r="I14355">
            <v>-99</v>
          </cell>
          <cell r="J14355">
            <v>2007</v>
          </cell>
          <cell r="K14355">
            <v>2</v>
          </cell>
          <cell r="L14355">
            <v>11</v>
          </cell>
        </row>
        <row r="14356">
          <cell r="D14356" t="str">
            <v>marv4_81_22</v>
          </cell>
          <cell r="E14356">
            <v>2</v>
          </cell>
          <cell r="F14356">
            <v>2515735.0499999998</v>
          </cell>
          <cell r="G14356">
            <v>6860921.3200000003</v>
          </cell>
          <cell r="H14356">
            <v>197.3</v>
          </cell>
          <cell r="I14356">
            <v>-99</v>
          </cell>
          <cell r="J14356">
            <v>2007</v>
          </cell>
          <cell r="K14356">
            <v>1</v>
          </cell>
          <cell r="L14356">
            <v>11</v>
          </cell>
        </row>
        <row r="14357">
          <cell r="D14357" t="str">
            <v>marv4_81_23</v>
          </cell>
          <cell r="E14357">
            <v>2</v>
          </cell>
          <cell r="F14357">
            <v>2515729.5099999998</v>
          </cell>
          <cell r="G14357">
            <v>6860922.4199999999</v>
          </cell>
          <cell r="H14357">
            <v>194.19</v>
          </cell>
          <cell r="I14357">
            <v>-99</v>
          </cell>
          <cell r="J14357">
            <v>2007</v>
          </cell>
          <cell r="K14357">
            <v>2</v>
          </cell>
          <cell r="L14357">
            <v>11</v>
          </cell>
        </row>
        <row r="14358">
          <cell r="D14358" t="str">
            <v>marv4_81_25</v>
          </cell>
          <cell r="E14358">
            <v>2</v>
          </cell>
          <cell r="F14358">
            <v>2515726.7799999998</v>
          </cell>
          <cell r="G14358">
            <v>6860923.2599999998</v>
          </cell>
          <cell r="H14358">
            <v>187.04</v>
          </cell>
          <cell r="I14358">
            <v>-99</v>
          </cell>
          <cell r="J14358">
            <v>2007</v>
          </cell>
          <cell r="K14358">
            <v>2</v>
          </cell>
          <cell r="L14358">
            <v>11</v>
          </cell>
        </row>
        <row r="14359">
          <cell r="D14359" t="str">
            <v>marv4_81_28</v>
          </cell>
          <cell r="E14359">
            <v>2</v>
          </cell>
          <cell r="F14359">
            <v>2515731.1</v>
          </cell>
          <cell r="G14359">
            <v>6860915.5300000003</v>
          </cell>
          <cell r="H14359">
            <v>187.43</v>
          </cell>
          <cell r="I14359">
            <v>-99</v>
          </cell>
          <cell r="J14359">
            <v>2007</v>
          </cell>
          <cell r="K14359">
            <v>3</v>
          </cell>
          <cell r="L14359">
            <v>11</v>
          </cell>
        </row>
        <row r="14360">
          <cell r="D14360" t="str">
            <v>marv4_81_29</v>
          </cell>
          <cell r="E14360">
            <v>2</v>
          </cell>
          <cell r="F14360">
            <v>2515729.17</v>
          </cell>
          <cell r="G14360">
            <v>6860918.3499999996</v>
          </cell>
          <cell r="H14360">
            <v>192.4</v>
          </cell>
          <cell r="I14360">
            <v>-99</v>
          </cell>
          <cell r="J14360">
            <v>2007</v>
          </cell>
          <cell r="K14360">
            <v>1</v>
          </cell>
          <cell r="L14360">
            <v>11</v>
          </cell>
        </row>
        <row r="14361">
          <cell r="D14361" t="str">
            <v>marv4_81_32</v>
          </cell>
          <cell r="E14361">
            <v>2</v>
          </cell>
          <cell r="F14361">
            <v>2515726.25</v>
          </cell>
          <cell r="G14361">
            <v>6860919.0199999996</v>
          </cell>
          <cell r="H14361">
            <v>194.85</v>
          </cell>
          <cell r="I14361">
            <v>-99</v>
          </cell>
          <cell r="J14361">
            <v>2007</v>
          </cell>
          <cell r="K14361">
            <v>2</v>
          </cell>
          <cell r="L14361">
            <v>11</v>
          </cell>
        </row>
        <row r="14362">
          <cell r="D14362" t="str">
            <v>marv4_81_33</v>
          </cell>
          <cell r="E14362">
            <v>2</v>
          </cell>
          <cell r="F14362">
            <v>2515725.61</v>
          </cell>
          <cell r="G14362">
            <v>6860915.1699999999</v>
          </cell>
          <cell r="H14362">
            <v>196.9</v>
          </cell>
          <cell r="I14362">
            <v>-99</v>
          </cell>
          <cell r="J14362">
            <v>2007</v>
          </cell>
          <cell r="K14362">
            <v>1</v>
          </cell>
          <cell r="L14362">
            <v>11</v>
          </cell>
        </row>
        <row r="14363">
          <cell r="D14363" t="str">
            <v>marv4_81_35</v>
          </cell>
          <cell r="E14363">
            <v>2</v>
          </cell>
          <cell r="F14363">
            <v>2515724.85</v>
          </cell>
          <cell r="G14363">
            <v>6860922.6399999997</v>
          </cell>
          <cell r="H14363">
            <v>191.75</v>
          </cell>
          <cell r="I14363">
            <v>-99</v>
          </cell>
          <cell r="J14363">
            <v>2007</v>
          </cell>
          <cell r="K14363">
            <v>2</v>
          </cell>
          <cell r="L14363">
            <v>11</v>
          </cell>
        </row>
        <row r="14364">
          <cell r="D14364" t="str">
            <v>marv4_81_37</v>
          </cell>
          <cell r="E14364">
            <v>2</v>
          </cell>
          <cell r="F14364">
            <v>2515720.4300000002</v>
          </cell>
          <cell r="G14364">
            <v>6860914.8200000003</v>
          </cell>
          <cell r="H14364">
            <v>189.65</v>
          </cell>
          <cell r="I14364">
            <v>-99</v>
          </cell>
          <cell r="J14364">
            <v>2007</v>
          </cell>
          <cell r="K14364">
            <v>3</v>
          </cell>
          <cell r="L14364">
            <v>11</v>
          </cell>
        </row>
        <row r="14365">
          <cell r="D14365" t="str">
            <v>marv4_81_38</v>
          </cell>
          <cell r="E14365">
            <v>2</v>
          </cell>
          <cell r="F14365">
            <v>2515721.86</v>
          </cell>
          <cell r="G14365">
            <v>6860919.5700000003</v>
          </cell>
          <cell r="H14365">
            <v>194.2</v>
          </cell>
          <cell r="I14365">
            <v>-99</v>
          </cell>
          <cell r="J14365">
            <v>2007</v>
          </cell>
          <cell r="K14365">
            <v>1</v>
          </cell>
          <cell r="L14365">
            <v>11</v>
          </cell>
        </row>
        <row r="14366">
          <cell r="D14366" t="str">
            <v>marv4_81_40</v>
          </cell>
          <cell r="E14366">
            <v>2</v>
          </cell>
          <cell r="F14366">
            <v>2515719.2400000002</v>
          </cell>
          <cell r="G14366">
            <v>6860918.2300000004</v>
          </cell>
          <cell r="H14366">
            <v>193.8</v>
          </cell>
          <cell r="I14366">
            <v>-99</v>
          </cell>
          <cell r="J14366">
            <v>2007</v>
          </cell>
          <cell r="K14366">
            <v>1</v>
          </cell>
          <cell r="L14366">
            <v>11</v>
          </cell>
        </row>
        <row r="14367">
          <cell r="D14367" t="str">
            <v>marv4_81_42</v>
          </cell>
          <cell r="E14367">
            <v>2</v>
          </cell>
          <cell r="F14367">
            <v>2515720.5699999998</v>
          </cell>
          <cell r="G14367">
            <v>6860921.2999999998</v>
          </cell>
          <cell r="H14367">
            <v>192</v>
          </cell>
          <cell r="I14367">
            <v>-99</v>
          </cell>
          <cell r="J14367">
            <v>2007</v>
          </cell>
          <cell r="K14367">
            <v>2</v>
          </cell>
          <cell r="L14367">
            <v>11</v>
          </cell>
        </row>
        <row r="14368">
          <cell r="D14368" t="str">
            <v>marv4_81_44</v>
          </cell>
          <cell r="E14368">
            <v>2</v>
          </cell>
          <cell r="F14368">
            <v>2515716.9700000002</v>
          </cell>
          <cell r="G14368">
            <v>6860918.4800000004</v>
          </cell>
          <cell r="H14368">
            <v>188.02</v>
          </cell>
          <cell r="I14368">
            <v>-99</v>
          </cell>
          <cell r="J14368">
            <v>2007</v>
          </cell>
          <cell r="K14368">
            <v>2</v>
          </cell>
          <cell r="L14368">
            <v>11</v>
          </cell>
        </row>
        <row r="14369">
          <cell r="D14369" t="str">
            <v>marv4_81_49</v>
          </cell>
          <cell r="E14369">
            <v>2</v>
          </cell>
          <cell r="F14369">
            <v>2515715.62</v>
          </cell>
          <cell r="G14369">
            <v>6860920.71</v>
          </cell>
          <cell r="H14369">
            <v>194.9</v>
          </cell>
          <cell r="I14369">
            <v>-99</v>
          </cell>
          <cell r="J14369">
            <v>2007</v>
          </cell>
          <cell r="K14369">
            <v>1</v>
          </cell>
          <cell r="L14369">
            <v>11</v>
          </cell>
        </row>
        <row r="14370">
          <cell r="D14370" t="str">
            <v>marv4_81_50</v>
          </cell>
          <cell r="E14370">
            <v>2</v>
          </cell>
          <cell r="F14370">
            <v>2515715.34</v>
          </cell>
          <cell r="G14370">
            <v>6860922.6799999997</v>
          </cell>
          <cell r="H14370">
            <v>193.9</v>
          </cell>
          <cell r="I14370">
            <v>-99</v>
          </cell>
          <cell r="J14370">
            <v>2007</v>
          </cell>
          <cell r="K14370">
            <v>1</v>
          </cell>
          <cell r="L14370">
            <v>11</v>
          </cell>
        </row>
        <row r="14371">
          <cell r="D14371" t="str">
            <v>marv4_81_51</v>
          </cell>
          <cell r="E14371">
            <v>2</v>
          </cell>
          <cell r="F14371">
            <v>2515716.67</v>
          </cell>
          <cell r="G14371">
            <v>6860923.5499999998</v>
          </cell>
          <cell r="H14371">
            <v>191.4</v>
          </cell>
          <cell r="I14371">
            <v>-99</v>
          </cell>
          <cell r="J14371">
            <v>2007</v>
          </cell>
          <cell r="K14371">
            <v>2</v>
          </cell>
          <cell r="L14371">
            <v>11</v>
          </cell>
        </row>
        <row r="14372">
          <cell r="D14372" t="str">
            <v>marv4_81_52</v>
          </cell>
          <cell r="E14372">
            <v>2</v>
          </cell>
          <cell r="F14372">
            <v>2515722.61</v>
          </cell>
          <cell r="G14372">
            <v>6860924.6900000004</v>
          </cell>
          <cell r="H14372">
            <v>192.95</v>
          </cell>
          <cell r="I14372">
            <v>-99</v>
          </cell>
          <cell r="J14372">
            <v>2007</v>
          </cell>
          <cell r="K14372">
            <v>1</v>
          </cell>
          <cell r="L14372">
            <v>11</v>
          </cell>
        </row>
        <row r="14373">
          <cell r="D14373" t="str">
            <v>marv4_81_54</v>
          </cell>
          <cell r="E14373">
            <v>2</v>
          </cell>
          <cell r="F14373">
            <v>2515720.96</v>
          </cell>
          <cell r="G14373">
            <v>6860925.6900000004</v>
          </cell>
          <cell r="H14373">
            <v>194.05</v>
          </cell>
          <cell r="I14373">
            <v>-99</v>
          </cell>
          <cell r="J14373">
            <v>2007</v>
          </cell>
          <cell r="K14373">
            <v>1</v>
          </cell>
          <cell r="L14373">
            <v>11</v>
          </cell>
        </row>
        <row r="14374">
          <cell r="D14374" t="str">
            <v>marv4_81_56</v>
          </cell>
          <cell r="E14374">
            <v>2</v>
          </cell>
          <cell r="F14374">
            <v>2515719.09</v>
          </cell>
          <cell r="G14374">
            <v>6860927.1799999997</v>
          </cell>
          <cell r="H14374">
            <v>193.38</v>
          </cell>
          <cell r="I14374">
            <v>-99</v>
          </cell>
          <cell r="J14374">
            <v>2007</v>
          </cell>
          <cell r="K14374">
            <v>1</v>
          </cell>
          <cell r="L14374">
            <v>11</v>
          </cell>
        </row>
        <row r="14375">
          <cell r="D14375" t="str">
            <v>marv4_81_57</v>
          </cell>
          <cell r="E14375">
            <v>2</v>
          </cell>
          <cell r="F14375">
            <v>2515717.1200000001</v>
          </cell>
          <cell r="G14375">
            <v>6860928.1900000004</v>
          </cell>
          <cell r="H14375">
            <v>194.98</v>
          </cell>
          <cell r="I14375">
            <v>-99</v>
          </cell>
          <cell r="J14375">
            <v>2007</v>
          </cell>
          <cell r="K14375">
            <v>1</v>
          </cell>
          <cell r="L14375">
            <v>11</v>
          </cell>
        </row>
        <row r="14376">
          <cell r="D14376" t="str">
            <v>marv4_81_58</v>
          </cell>
          <cell r="E14376">
            <v>2</v>
          </cell>
          <cell r="F14376">
            <v>2515716.4900000002</v>
          </cell>
          <cell r="G14376">
            <v>6860930.6799999997</v>
          </cell>
          <cell r="H14376">
            <v>196.93</v>
          </cell>
          <cell r="I14376">
            <v>-99</v>
          </cell>
          <cell r="J14376">
            <v>2007</v>
          </cell>
          <cell r="K14376">
            <v>1</v>
          </cell>
          <cell r="L14376">
            <v>11</v>
          </cell>
        </row>
        <row r="14377">
          <cell r="D14377" t="str">
            <v>marv4_81_60</v>
          </cell>
          <cell r="E14377">
            <v>2</v>
          </cell>
          <cell r="F14377">
            <v>2515720.2400000002</v>
          </cell>
          <cell r="G14377">
            <v>6860928.5800000001</v>
          </cell>
          <cell r="H14377">
            <v>192.53</v>
          </cell>
          <cell r="I14377">
            <v>-99</v>
          </cell>
          <cell r="J14377">
            <v>2007</v>
          </cell>
          <cell r="K14377">
            <v>1</v>
          </cell>
          <cell r="L14377">
            <v>11</v>
          </cell>
        </row>
        <row r="14378">
          <cell r="D14378" t="str">
            <v>marv4_81_63</v>
          </cell>
          <cell r="E14378">
            <v>2</v>
          </cell>
          <cell r="F14378">
            <v>2515718.56</v>
          </cell>
          <cell r="G14378">
            <v>6860931.5300000003</v>
          </cell>
          <cell r="H14378">
            <v>193.98</v>
          </cell>
          <cell r="I14378">
            <v>-99</v>
          </cell>
          <cell r="J14378">
            <v>2007</v>
          </cell>
          <cell r="K14378">
            <v>2</v>
          </cell>
          <cell r="L14378">
            <v>11</v>
          </cell>
        </row>
        <row r="14379">
          <cell r="D14379" t="str">
            <v>marv4_81_66</v>
          </cell>
          <cell r="E14379">
            <v>2</v>
          </cell>
          <cell r="F14379">
            <v>2515720.75</v>
          </cell>
          <cell r="G14379">
            <v>6860933.2599999998</v>
          </cell>
          <cell r="H14379">
            <v>194.29</v>
          </cell>
          <cell r="I14379">
            <v>-99</v>
          </cell>
          <cell r="J14379">
            <v>2007</v>
          </cell>
          <cell r="K14379">
            <v>1</v>
          </cell>
          <cell r="L14379">
            <v>11</v>
          </cell>
        </row>
        <row r="14380">
          <cell r="D14380" t="str">
            <v>marv4_81_67</v>
          </cell>
          <cell r="E14380">
            <v>2</v>
          </cell>
          <cell r="F14380">
            <v>2515720.54</v>
          </cell>
          <cell r="G14380">
            <v>6860934.9699999997</v>
          </cell>
          <cell r="H14380">
            <v>194.49</v>
          </cell>
          <cell r="I14380">
            <v>-99</v>
          </cell>
          <cell r="J14380">
            <v>2007</v>
          </cell>
          <cell r="K14380">
            <v>2</v>
          </cell>
          <cell r="L14380">
            <v>11</v>
          </cell>
        </row>
        <row r="14381">
          <cell r="D14381" t="str">
            <v>marv4_81_68</v>
          </cell>
          <cell r="E14381">
            <v>2</v>
          </cell>
          <cell r="F14381">
            <v>2515723.7799999998</v>
          </cell>
          <cell r="G14381">
            <v>6860928.2300000004</v>
          </cell>
          <cell r="H14381">
            <v>194.48</v>
          </cell>
          <cell r="I14381">
            <v>-99</v>
          </cell>
          <cell r="J14381">
            <v>2007</v>
          </cell>
          <cell r="K14381">
            <v>1</v>
          </cell>
          <cell r="L14381">
            <v>11</v>
          </cell>
        </row>
        <row r="14382">
          <cell r="D14382" t="str">
            <v>marv4_81_70</v>
          </cell>
          <cell r="E14382">
            <v>2</v>
          </cell>
          <cell r="F14382">
            <v>2515722.7999999998</v>
          </cell>
          <cell r="G14382">
            <v>6860935.3300000001</v>
          </cell>
          <cell r="H14382">
            <v>194.19</v>
          </cell>
          <cell r="I14382">
            <v>-99</v>
          </cell>
          <cell r="J14382">
            <v>2007</v>
          </cell>
          <cell r="K14382">
            <v>1</v>
          </cell>
          <cell r="L14382">
            <v>11</v>
          </cell>
        </row>
        <row r="14383">
          <cell r="D14383" t="str">
            <v>marv4_81_71</v>
          </cell>
          <cell r="E14383">
            <v>2</v>
          </cell>
          <cell r="F14383">
            <v>2515724.2200000002</v>
          </cell>
          <cell r="G14383">
            <v>6860931.46</v>
          </cell>
          <cell r="H14383">
            <v>193.33</v>
          </cell>
          <cell r="I14383">
            <v>-99</v>
          </cell>
          <cell r="J14383">
            <v>2007</v>
          </cell>
          <cell r="K14383">
            <v>2</v>
          </cell>
          <cell r="L14383">
            <v>11</v>
          </cell>
        </row>
        <row r="14384">
          <cell r="D14384" t="str">
            <v>marv4_81_72</v>
          </cell>
          <cell r="E14384">
            <v>2</v>
          </cell>
          <cell r="F14384">
            <v>2515724.79</v>
          </cell>
          <cell r="G14384">
            <v>6860934.4900000002</v>
          </cell>
          <cell r="H14384">
            <v>193.49</v>
          </cell>
          <cell r="I14384">
            <v>-99</v>
          </cell>
          <cell r="J14384">
            <v>2007</v>
          </cell>
          <cell r="K14384">
            <v>2</v>
          </cell>
          <cell r="L14384">
            <v>11</v>
          </cell>
        </row>
        <row r="14385">
          <cell r="D14385" t="str">
            <v>marv4_81_201</v>
          </cell>
          <cell r="E14385">
            <v>3</v>
          </cell>
          <cell r="F14385">
            <v>2515726.11</v>
          </cell>
          <cell r="G14385">
            <v>6860933.6500000004</v>
          </cell>
          <cell r="H14385">
            <v>-99</v>
          </cell>
          <cell r="I14385">
            <v>-99</v>
          </cell>
          <cell r="J14385">
            <v>2007</v>
          </cell>
          <cell r="K14385">
            <v>2</v>
          </cell>
          <cell r="L14385">
            <v>11</v>
          </cell>
        </row>
        <row r="14386">
          <cell r="D14386" t="str">
            <v>marv4_81_202</v>
          </cell>
          <cell r="E14386">
            <v>3</v>
          </cell>
          <cell r="F14386">
            <v>2515731.9700000002</v>
          </cell>
          <cell r="G14386">
            <v>6860930.4299999997</v>
          </cell>
          <cell r="H14386">
            <v>-99</v>
          </cell>
          <cell r="I14386">
            <v>-99</v>
          </cell>
          <cell r="J14386">
            <v>2007</v>
          </cell>
          <cell r="K14386">
            <v>2</v>
          </cell>
          <cell r="L14386">
            <v>11</v>
          </cell>
        </row>
        <row r="14387">
          <cell r="D14387" t="str">
            <v>marv4_81_203</v>
          </cell>
          <cell r="E14387">
            <v>3</v>
          </cell>
          <cell r="F14387">
            <v>2515731.92</v>
          </cell>
          <cell r="G14387">
            <v>6860928.3600000003</v>
          </cell>
          <cell r="H14387">
            <v>-99</v>
          </cell>
          <cell r="I14387">
            <v>-99</v>
          </cell>
          <cell r="J14387">
            <v>2007</v>
          </cell>
          <cell r="K14387">
            <v>1</v>
          </cell>
          <cell r="L14387">
            <v>22</v>
          </cell>
        </row>
        <row r="14388">
          <cell r="D14388" t="str">
            <v>marv4_81_204</v>
          </cell>
          <cell r="E14388">
            <v>3</v>
          </cell>
          <cell r="F14388">
            <v>2515732.1</v>
          </cell>
          <cell r="G14388">
            <v>6860926.6200000001</v>
          </cell>
          <cell r="H14388">
            <v>-99</v>
          </cell>
          <cell r="I14388">
            <v>-99</v>
          </cell>
          <cell r="J14388">
            <v>2007</v>
          </cell>
          <cell r="K14388">
            <v>2</v>
          </cell>
          <cell r="L14388">
            <v>11</v>
          </cell>
        </row>
        <row r="14389">
          <cell r="D14389" t="str">
            <v>marv4_81_205</v>
          </cell>
          <cell r="E14389">
            <v>3</v>
          </cell>
          <cell r="F14389">
            <v>2515731.25</v>
          </cell>
          <cell r="G14389">
            <v>6860926.3700000001</v>
          </cell>
          <cell r="H14389">
            <v>-99</v>
          </cell>
          <cell r="I14389">
            <v>-99</v>
          </cell>
          <cell r="J14389">
            <v>2007</v>
          </cell>
          <cell r="K14389">
            <v>2</v>
          </cell>
          <cell r="L14389">
            <v>21</v>
          </cell>
        </row>
        <row r="14390">
          <cell r="D14390" t="str">
            <v>marv4_81_206</v>
          </cell>
          <cell r="E14390">
            <v>3</v>
          </cell>
          <cell r="F14390">
            <v>2515735.17</v>
          </cell>
          <cell r="G14390">
            <v>6860926.4699999997</v>
          </cell>
          <cell r="H14390">
            <v>-99</v>
          </cell>
          <cell r="I14390">
            <v>-99</v>
          </cell>
          <cell r="J14390">
            <v>2007</v>
          </cell>
          <cell r="K14390">
            <v>2</v>
          </cell>
          <cell r="L14390">
            <v>11</v>
          </cell>
        </row>
        <row r="14391">
          <cell r="D14391" t="str">
            <v>marv4_81_207</v>
          </cell>
          <cell r="E14391">
            <v>3</v>
          </cell>
          <cell r="F14391">
            <v>2515732.4</v>
          </cell>
          <cell r="G14391">
            <v>6860924.1200000001</v>
          </cell>
          <cell r="H14391">
            <v>-99</v>
          </cell>
          <cell r="I14391">
            <v>-99</v>
          </cell>
          <cell r="J14391">
            <v>2007</v>
          </cell>
          <cell r="K14391">
            <v>2</v>
          </cell>
          <cell r="L14391">
            <v>11</v>
          </cell>
        </row>
        <row r="14392">
          <cell r="D14392" t="str">
            <v>marv4_81_208</v>
          </cell>
          <cell r="E14392">
            <v>3</v>
          </cell>
          <cell r="F14392">
            <v>2515732.89</v>
          </cell>
          <cell r="G14392">
            <v>6860921.4500000002</v>
          </cell>
          <cell r="H14392">
            <v>-99</v>
          </cell>
          <cell r="I14392">
            <v>-99</v>
          </cell>
          <cell r="J14392">
            <v>2007</v>
          </cell>
          <cell r="K14392">
            <v>1</v>
          </cell>
          <cell r="L14392">
            <v>13</v>
          </cell>
        </row>
        <row r="14393">
          <cell r="D14393" t="str">
            <v>marv4_81_209</v>
          </cell>
          <cell r="E14393">
            <v>3</v>
          </cell>
          <cell r="F14393">
            <v>2515733.5299999998</v>
          </cell>
          <cell r="G14393">
            <v>6860921.3799999999</v>
          </cell>
          <cell r="H14393">
            <v>-99</v>
          </cell>
          <cell r="I14393">
            <v>-99</v>
          </cell>
          <cell r="J14393">
            <v>2007</v>
          </cell>
          <cell r="K14393">
            <v>2</v>
          </cell>
          <cell r="L14393">
            <v>11</v>
          </cell>
        </row>
        <row r="14394">
          <cell r="D14394" t="str">
            <v>marv4_81_211</v>
          </cell>
          <cell r="E14394">
            <v>3</v>
          </cell>
          <cell r="F14394">
            <v>2515732.9300000002</v>
          </cell>
          <cell r="G14394">
            <v>6860919.1399999997</v>
          </cell>
          <cell r="H14394">
            <v>-99</v>
          </cell>
          <cell r="I14394">
            <v>-99</v>
          </cell>
          <cell r="J14394">
            <v>2007</v>
          </cell>
          <cell r="K14394">
            <v>3</v>
          </cell>
          <cell r="L14394">
            <v>11</v>
          </cell>
        </row>
        <row r="14395">
          <cell r="D14395" t="str">
            <v>marv4_81_212</v>
          </cell>
          <cell r="E14395">
            <v>3</v>
          </cell>
          <cell r="F14395">
            <v>2515734.5</v>
          </cell>
          <cell r="G14395">
            <v>6860919.1500000004</v>
          </cell>
          <cell r="H14395">
            <v>-99</v>
          </cell>
          <cell r="I14395">
            <v>-99</v>
          </cell>
          <cell r="J14395">
            <v>2007</v>
          </cell>
          <cell r="K14395">
            <v>2</v>
          </cell>
          <cell r="L14395">
            <v>11</v>
          </cell>
        </row>
        <row r="14396">
          <cell r="D14396" t="str">
            <v>marv4_81_213</v>
          </cell>
          <cell r="E14396">
            <v>3</v>
          </cell>
          <cell r="F14396">
            <v>2515733.96</v>
          </cell>
          <cell r="G14396">
            <v>6860918.8300000001</v>
          </cell>
          <cell r="H14396">
            <v>-99</v>
          </cell>
          <cell r="I14396">
            <v>-99</v>
          </cell>
          <cell r="J14396">
            <v>2007</v>
          </cell>
          <cell r="K14396">
            <v>1</v>
          </cell>
          <cell r="L14396">
            <v>22</v>
          </cell>
        </row>
        <row r="14397">
          <cell r="D14397" t="str">
            <v>marv4_81_214</v>
          </cell>
          <cell r="E14397">
            <v>3</v>
          </cell>
          <cell r="F14397">
            <v>2515728.5699999998</v>
          </cell>
          <cell r="G14397">
            <v>6860915.2699999996</v>
          </cell>
          <cell r="H14397">
            <v>-99</v>
          </cell>
          <cell r="I14397">
            <v>-99</v>
          </cell>
          <cell r="J14397">
            <v>2007</v>
          </cell>
          <cell r="K14397">
            <v>2</v>
          </cell>
          <cell r="L14397">
            <v>11</v>
          </cell>
        </row>
        <row r="14398">
          <cell r="D14398" t="str">
            <v>marv4_81_215</v>
          </cell>
          <cell r="E14398">
            <v>3</v>
          </cell>
          <cell r="F14398">
            <v>2515721.46</v>
          </cell>
          <cell r="G14398">
            <v>6860915.4699999997</v>
          </cell>
          <cell r="H14398">
            <v>-99</v>
          </cell>
          <cell r="I14398">
            <v>-99</v>
          </cell>
          <cell r="J14398">
            <v>2007</v>
          </cell>
          <cell r="K14398">
            <v>2</v>
          </cell>
          <cell r="L14398">
            <v>11</v>
          </cell>
        </row>
        <row r="14399">
          <cell r="D14399" t="str">
            <v>marv4_81_216</v>
          </cell>
          <cell r="E14399">
            <v>3</v>
          </cell>
          <cell r="F14399">
            <v>2515721.61</v>
          </cell>
          <cell r="G14399">
            <v>6860918.4800000004</v>
          </cell>
          <cell r="H14399">
            <v>-99</v>
          </cell>
          <cell r="I14399">
            <v>-99</v>
          </cell>
          <cell r="J14399">
            <v>2007</v>
          </cell>
          <cell r="K14399">
            <v>2</v>
          </cell>
          <cell r="L14399">
            <v>11</v>
          </cell>
        </row>
        <row r="14400">
          <cell r="D14400" t="str">
            <v>marv4_81_217</v>
          </cell>
          <cell r="E14400">
            <v>3</v>
          </cell>
          <cell r="F14400">
            <v>2515721.1</v>
          </cell>
          <cell r="G14400">
            <v>6860917.8600000003</v>
          </cell>
          <cell r="H14400">
            <v>-99</v>
          </cell>
          <cell r="I14400">
            <v>-99</v>
          </cell>
          <cell r="J14400">
            <v>2007</v>
          </cell>
          <cell r="K14400">
            <v>1</v>
          </cell>
          <cell r="L14400">
            <v>22</v>
          </cell>
        </row>
        <row r="14401">
          <cell r="D14401" t="str">
            <v>marv4_81_218</v>
          </cell>
          <cell r="E14401">
            <v>3</v>
          </cell>
          <cell r="F14401">
            <v>2515716.34</v>
          </cell>
          <cell r="G14401">
            <v>6860921.5199999996</v>
          </cell>
          <cell r="H14401">
            <v>-99</v>
          </cell>
          <cell r="I14401">
            <v>-99</v>
          </cell>
          <cell r="J14401">
            <v>2007</v>
          </cell>
          <cell r="K14401">
            <v>1</v>
          </cell>
          <cell r="L14401">
            <v>22</v>
          </cell>
        </row>
        <row r="14402">
          <cell r="D14402" t="str">
            <v>marv4_81_219</v>
          </cell>
          <cell r="E14402">
            <v>3</v>
          </cell>
          <cell r="F14402">
            <v>2515717.77</v>
          </cell>
          <cell r="G14402">
            <v>6860922.2599999998</v>
          </cell>
          <cell r="H14402">
            <v>-99</v>
          </cell>
          <cell r="I14402">
            <v>-99</v>
          </cell>
          <cell r="J14402">
            <v>2007</v>
          </cell>
          <cell r="K14402">
            <v>1</v>
          </cell>
          <cell r="L14402">
            <v>22</v>
          </cell>
        </row>
        <row r="14403">
          <cell r="D14403" t="str">
            <v>marv4_81_220</v>
          </cell>
          <cell r="E14403">
            <v>3</v>
          </cell>
          <cell r="F14403">
            <v>2515715.0499999998</v>
          </cell>
          <cell r="G14403">
            <v>6860922.0700000003</v>
          </cell>
          <cell r="H14403">
            <v>-99</v>
          </cell>
          <cell r="I14403">
            <v>-99</v>
          </cell>
          <cell r="J14403">
            <v>2007</v>
          </cell>
          <cell r="K14403">
            <v>2</v>
          </cell>
          <cell r="L14403">
            <v>11</v>
          </cell>
        </row>
        <row r="14404">
          <cell r="D14404" t="str">
            <v>marv4_81_221</v>
          </cell>
          <cell r="E14404">
            <v>3</v>
          </cell>
          <cell r="F14404">
            <v>2515714.7999999998</v>
          </cell>
          <cell r="G14404">
            <v>6860921.4000000004</v>
          </cell>
          <cell r="H14404">
            <v>-99</v>
          </cell>
          <cell r="I14404">
            <v>-99</v>
          </cell>
          <cell r="J14404">
            <v>2007</v>
          </cell>
          <cell r="K14404">
            <v>2</v>
          </cell>
          <cell r="L14404">
            <v>11</v>
          </cell>
        </row>
        <row r="14405">
          <cell r="D14405" t="str">
            <v>marv4_81_222</v>
          </cell>
          <cell r="E14405">
            <v>3</v>
          </cell>
          <cell r="F14405">
            <v>2515719.15</v>
          </cell>
          <cell r="G14405">
            <v>6860926.4199999999</v>
          </cell>
          <cell r="H14405">
            <v>-99</v>
          </cell>
          <cell r="I14405">
            <v>-99</v>
          </cell>
          <cell r="J14405">
            <v>2007</v>
          </cell>
          <cell r="K14405">
            <v>1</v>
          </cell>
          <cell r="L14405">
            <v>13</v>
          </cell>
        </row>
        <row r="14406">
          <cell r="D14406" t="str">
            <v>marv4_81_223</v>
          </cell>
          <cell r="E14406">
            <v>3</v>
          </cell>
          <cell r="F14406">
            <v>2515713.96</v>
          </cell>
          <cell r="G14406">
            <v>6860926.6900000004</v>
          </cell>
          <cell r="H14406">
            <v>-99</v>
          </cell>
          <cell r="I14406">
            <v>-99</v>
          </cell>
          <cell r="J14406">
            <v>2007</v>
          </cell>
          <cell r="K14406">
            <v>2</v>
          </cell>
          <cell r="L14406">
            <v>11</v>
          </cell>
        </row>
        <row r="14407">
          <cell r="D14407" t="str">
            <v>marv4_2_2</v>
          </cell>
          <cell r="E14407">
            <v>2</v>
          </cell>
          <cell r="F14407">
            <v>2515276.2599999998</v>
          </cell>
          <cell r="G14407">
            <v>6860982.0700000003</v>
          </cell>
          <cell r="H14407">
            <v>194.6</v>
          </cell>
          <cell r="I14407">
            <v>-99</v>
          </cell>
          <cell r="J14407">
            <v>2007</v>
          </cell>
          <cell r="K14407">
            <v>1</v>
          </cell>
          <cell r="L14407">
            <v>11</v>
          </cell>
        </row>
        <row r="14408">
          <cell r="D14408" t="str">
            <v>marv4_2_8</v>
          </cell>
          <cell r="E14408">
            <v>2</v>
          </cell>
          <cell r="F14408">
            <v>2515277.46</v>
          </cell>
          <cell r="G14408">
            <v>6860978.2300000004</v>
          </cell>
          <cell r="H14408">
            <v>196.6</v>
          </cell>
          <cell r="I14408">
            <v>-99</v>
          </cell>
          <cell r="J14408">
            <v>2007</v>
          </cell>
          <cell r="K14408">
            <v>1</v>
          </cell>
          <cell r="L14408">
            <v>11</v>
          </cell>
        </row>
        <row r="14409">
          <cell r="D14409" t="str">
            <v>marv4_2_9</v>
          </cell>
          <cell r="E14409">
            <v>2</v>
          </cell>
          <cell r="F14409">
            <v>2515282.06</v>
          </cell>
          <cell r="G14409">
            <v>6860983.6799999997</v>
          </cell>
          <cell r="H14409">
            <v>193.05</v>
          </cell>
          <cell r="I14409">
            <v>-99</v>
          </cell>
          <cell r="J14409">
            <v>2007</v>
          </cell>
          <cell r="K14409">
            <v>1</v>
          </cell>
          <cell r="L14409">
            <v>11</v>
          </cell>
        </row>
        <row r="14410">
          <cell r="D14410" t="str">
            <v>marv4_2_10</v>
          </cell>
          <cell r="E14410">
            <v>2</v>
          </cell>
          <cell r="F14410">
            <v>2515281.65</v>
          </cell>
          <cell r="G14410">
            <v>6860981.2199999997</v>
          </cell>
          <cell r="H14410">
            <v>197.35</v>
          </cell>
          <cell r="I14410">
            <v>-99</v>
          </cell>
          <cell r="J14410">
            <v>2007</v>
          </cell>
          <cell r="K14410">
            <v>1</v>
          </cell>
          <cell r="L14410">
            <v>11</v>
          </cell>
        </row>
        <row r="14411">
          <cell r="D14411" t="str">
            <v>marv4_2_11</v>
          </cell>
          <cell r="E14411">
            <v>2</v>
          </cell>
          <cell r="F14411">
            <v>2515283.98</v>
          </cell>
          <cell r="G14411">
            <v>6860978.8899999997</v>
          </cell>
          <cell r="H14411">
            <v>192.35</v>
          </cell>
          <cell r="I14411">
            <v>-99</v>
          </cell>
          <cell r="J14411">
            <v>2007</v>
          </cell>
          <cell r="K14411">
            <v>1</v>
          </cell>
          <cell r="L14411">
            <v>11</v>
          </cell>
        </row>
        <row r="14412">
          <cell r="D14412" t="str">
            <v>marv4_2_12</v>
          </cell>
          <cell r="E14412">
            <v>2</v>
          </cell>
          <cell r="F14412">
            <v>2515279.73</v>
          </cell>
          <cell r="G14412">
            <v>6860976.8700000001</v>
          </cell>
          <cell r="H14412">
            <v>192.35</v>
          </cell>
          <cell r="I14412">
            <v>-99</v>
          </cell>
          <cell r="J14412">
            <v>2007</v>
          </cell>
          <cell r="K14412">
            <v>1</v>
          </cell>
          <cell r="L14412">
            <v>12</v>
          </cell>
        </row>
        <row r="14413">
          <cell r="D14413" t="str">
            <v>marv4_2_14</v>
          </cell>
          <cell r="E14413">
            <v>2</v>
          </cell>
          <cell r="F14413">
            <v>2515285.66</v>
          </cell>
          <cell r="G14413">
            <v>6860977.4500000002</v>
          </cell>
          <cell r="H14413">
            <v>191.55</v>
          </cell>
          <cell r="I14413">
            <v>-99</v>
          </cell>
          <cell r="J14413">
            <v>2007</v>
          </cell>
          <cell r="K14413">
            <v>1</v>
          </cell>
          <cell r="L14413">
            <v>11</v>
          </cell>
        </row>
        <row r="14414">
          <cell r="D14414" t="str">
            <v>marv4_2_16</v>
          </cell>
          <cell r="E14414">
            <v>2</v>
          </cell>
          <cell r="F14414">
            <v>2515284.48</v>
          </cell>
          <cell r="G14414">
            <v>6860976.7199999997</v>
          </cell>
          <cell r="H14414">
            <v>191.85</v>
          </cell>
          <cell r="I14414">
            <v>-99</v>
          </cell>
          <cell r="J14414">
            <v>2007</v>
          </cell>
          <cell r="K14414">
            <v>1</v>
          </cell>
          <cell r="L14414">
            <v>11</v>
          </cell>
        </row>
        <row r="14415">
          <cell r="D14415" t="str">
            <v>marv4_2_19</v>
          </cell>
          <cell r="E14415">
            <v>2</v>
          </cell>
          <cell r="F14415">
            <v>2515278.66</v>
          </cell>
          <cell r="G14415">
            <v>6860974.7199999997</v>
          </cell>
          <cell r="H14415">
            <v>195.1</v>
          </cell>
          <cell r="I14415">
            <v>-99</v>
          </cell>
          <cell r="J14415">
            <v>2007</v>
          </cell>
          <cell r="K14415">
            <v>1</v>
          </cell>
          <cell r="L14415">
            <v>12</v>
          </cell>
        </row>
        <row r="14416">
          <cell r="D14416" t="str">
            <v>marv4_2_21</v>
          </cell>
          <cell r="E14416">
            <v>2</v>
          </cell>
          <cell r="F14416">
            <v>2515282.7999999998</v>
          </cell>
          <cell r="G14416">
            <v>6860972.9699999997</v>
          </cell>
          <cell r="H14416">
            <v>190.1</v>
          </cell>
          <cell r="I14416">
            <v>-99</v>
          </cell>
          <cell r="J14416">
            <v>2007</v>
          </cell>
          <cell r="K14416">
            <v>1</v>
          </cell>
          <cell r="L14416">
            <v>11</v>
          </cell>
        </row>
        <row r="14417">
          <cell r="D14417" t="str">
            <v>marv4_2_24</v>
          </cell>
          <cell r="E14417">
            <v>2</v>
          </cell>
          <cell r="F14417">
            <v>2515283.0699999998</v>
          </cell>
          <cell r="G14417">
            <v>6860970.9100000001</v>
          </cell>
          <cell r="H14417">
            <v>193.85</v>
          </cell>
          <cell r="I14417">
            <v>-99</v>
          </cell>
          <cell r="J14417">
            <v>2007</v>
          </cell>
          <cell r="K14417">
            <v>1</v>
          </cell>
          <cell r="L14417">
            <v>11</v>
          </cell>
        </row>
        <row r="14418">
          <cell r="D14418" t="str">
            <v>marv4_2_27</v>
          </cell>
          <cell r="E14418">
            <v>2</v>
          </cell>
          <cell r="F14418">
            <v>2515279.2000000002</v>
          </cell>
          <cell r="G14418">
            <v>6860971.3499999996</v>
          </cell>
          <cell r="H14418">
            <v>194.6</v>
          </cell>
          <cell r="I14418">
            <v>-99</v>
          </cell>
          <cell r="J14418">
            <v>2007</v>
          </cell>
          <cell r="K14418">
            <v>1</v>
          </cell>
          <cell r="L14418">
            <v>11</v>
          </cell>
        </row>
        <row r="14419">
          <cell r="D14419" t="str">
            <v>marv4_2_28</v>
          </cell>
          <cell r="E14419">
            <v>2</v>
          </cell>
          <cell r="F14419">
            <v>2515280.41</v>
          </cell>
          <cell r="G14419">
            <v>6860970.21</v>
          </cell>
          <cell r="H14419">
            <v>194.85</v>
          </cell>
          <cell r="I14419">
            <v>-99</v>
          </cell>
          <cell r="J14419">
            <v>2007</v>
          </cell>
          <cell r="K14419">
            <v>1</v>
          </cell>
          <cell r="L14419">
            <v>11</v>
          </cell>
        </row>
        <row r="14420">
          <cell r="D14420" t="str">
            <v>marv4_2_30</v>
          </cell>
          <cell r="E14420">
            <v>2</v>
          </cell>
          <cell r="F14420">
            <v>2515282.13</v>
          </cell>
          <cell r="G14420">
            <v>6860967.9000000004</v>
          </cell>
          <cell r="H14420">
            <v>194.1</v>
          </cell>
          <cell r="I14420">
            <v>-99</v>
          </cell>
          <cell r="J14420">
            <v>2007</v>
          </cell>
          <cell r="K14420">
            <v>1</v>
          </cell>
          <cell r="L14420">
            <v>11</v>
          </cell>
        </row>
        <row r="14421">
          <cell r="D14421" t="str">
            <v>marv4_2_32</v>
          </cell>
          <cell r="E14421">
            <v>2</v>
          </cell>
          <cell r="F14421">
            <v>2515276.88</v>
          </cell>
          <cell r="G14421">
            <v>6860972.3200000003</v>
          </cell>
          <cell r="H14421">
            <v>193.85</v>
          </cell>
          <cell r="I14421">
            <v>-99</v>
          </cell>
          <cell r="J14421">
            <v>2007</v>
          </cell>
          <cell r="K14421">
            <v>1</v>
          </cell>
          <cell r="L14421">
            <v>11</v>
          </cell>
        </row>
        <row r="14422">
          <cell r="D14422" t="str">
            <v>marv4_2_33</v>
          </cell>
          <cell r="E14422">
            <v>2</v>
          </cell>
          <cell r="F14422">
            <v>2515279.0699999998</v>
          </cell>
          <cell r="G14422">
            <v>6860969.0099999998</v>
          </cell>
          <cell r="H14422">
            <v>195.6</v>
          </cell>
          <cell r="I14422">
            <v>-99</v>
          </cell>
          <cell r="J14422">
            <v>2007</v>
          </cell>
          <cell r="K14422">
            <v>1</v>
          </cell>
          <cell r="L14422">
            <v>11</v>
          </cell>
        </row>
        <row r="14423">
          <cell r="D14423" t="str">
            <v>marv4_2_36</v>
          </cell>
          <cell r="E14423">
            <v>2</v>
          </cell>
          <cell r="F14423">
            <v>2515280.12</v>
          </cell>
          <cell r="G14423">
            <v>6860966.4199999999</v>
          </cell>
          <cell r="H14423">
            <v>193.1</v>
          </cell>
          <cell r="I14423">
            <v>-99</v>
          </cell>
          <cell r="J14423">
            <v>2007</v>
          </cell>
          <cell r="K14423">
            <v>1</v>
          </cell>
          <cell r="L14423">
            <v>12</v>
          </cell>
        </row>
        <row r="14424">
          <cell r="D14424" t="str">
            <v>marv4_2_38</v>
          </cell>
          <cell r="E14424">
            <v>2</v>
          </cell>
          <cell r="F14424">
            <v>2515277.6</v>
          </cell>
          <cell r="G14424">
            <v>6860969.0899999999</v>
          </cell>
          <cell r="H14424">
            <v>191.6</v>
          </cell>
          <cell r="I14424">
            <v>-99</v>
          </cell>
          <cell r="J14424">
            <v>2007</v>
          </cell>
          <cell r="K14424">
            <v>1</v>
          </cell>
          <cell r="L14424">
            <v>11</v>
          </cell>
        </row>
        <row r="14425">
          <cell r="D14425" t="str">
            <v>marv4_2_39</v>
          </cell>
          <cell r="E14425">
            <v>2</v>
          </cell>
          <cell r="F14425">
            <v>2515276.86</v>
          </cell>
          <cell r="G14425">
            <v>6860970.5199999996</v>
          </cell>
          <cell r="H14425">
            <v>193.6</v>
          </cell>
          <cell r="I14425">
            <v>-99</v>
          </cell>
          <cell r="J14425">
            <v>2007</v>
          </cell>
          <cell r="K14425">
            <v>1</v>
          </cell>
          <cell r="L14425">
            <v>12</v>
          </cell>
        </row>
        <row r="14426">
          <cell r="D14426" t="str">
            <v>marv4_2_40</v>
          </cell>
          <cell r="E14426">
            <v>2</v>
          </cell>
          <cell r="F14426">
            <v>2515278.2999999998</v>
          </cell>
          <cell r="G14426">
            <v>6860966.8700000001</v>
          </cell>
          <cell r="H14426">
            <v>193.1</v>
          </cell>
          <cell r="I14426">
            <v>-99</v>
          </cell>
          <cell r="J14426">
            <v>2007</v>
          </cell>
          <cell r="K14426">
            <v>1</v>
          </cell>
          <cell r="L14426">
            <v>11</v>
          </cell>
        </row>
        <row r="14427">
          <cell r="D14427" t="str">
            <v>marv4_2_41</v>
          </cell>
          <cell r="E14427">
            <v>2</v>
          </cell>
          <cell r="F14427">
            <v>2515278.9</v>
          </cell>
          <cell r="G14427">
            <v>6860964.4199999999</v>
          </cell>
          <cell r="H14427">
            <v>194.35</v>
          </cell>
          <cell r="I14427">
            <v>-99</v>
          </cell>
          <cell r="J14427">
            <v>2007</v>
          </cell>
          <cell r="K14427">
            <v>1</v>
          </cell>
          <cell r="L14427">
            <v>11</v>
          </cell>
        </row>
        <row r="14428">
          <cell r="D14428" t="str">
            <v>marv4_2_43</v>
          </cell>
          <cell r="E14428">
            <v>2</v>
          </cell>
          <cell r="F14428">
            <v>2515276.91</v>
          </cell>
          <cell r="G14428">
            <v>6860965.0800000001</v>
          </cell>
          <cell r="H14428">
            <v>193.1</v>
          </cell>
          <cell r="I14428">
            <v>-99</v>
          </cell>
          <cell r="J14428">
            <v>2007</v>
          </cell>
          <cell r="K14428">
            <v>1</v>
          </cell>
          <cell r="L14428">
            <v>11</v>
          </cell>
        </row>
        <row r="14429">
          <cell r="D14429" t="str">
            <v>marv4_2_44</v>
          </cell>
          <cell r="E14429">
            <v>2</v>
          </cell>
          <cell r="F14429">
            <v>2515275.89</v>
          </cell>
          <cell r="G14429">
            <v>6860966.5899999999</v>
          </cell>
          <cell r="H14429">
            <v>193.1</v>
          </cell>
          <cell r="I14429">
            <v>-99</v>
          </cell>
          <cell r="J14429">
            <v>2007</v>
          </cell>
          <cell r="K14429">
            <v>1</v>
          </cell>
          <cell r="L14429">
            <v>11</v>
          </cell>
        </row>
        <row r="14430">
          <cell r="D14430" t="str">
            <v>marv4_2_46</v>
          </cell>
          <cell r="E14430">
            <v>2</v>
          </cell>
          <cell r="F14430">
            <v>2515275</v>
          </cell>
          <cell r="G14430">
            <v>6860974.0599999996</v>
          </cell>
          <cell r="H14430">
            <v>194.36</v>
          </cell>
          <cell r="I14430">
            <v>-99</v>
          </cell>
          <cell r="J14430">
            <v>2007</v>
          </cell>
          <cell r="K14430">
            <v>1</v>
          </cell>
          <cell r="L14430">
            <v>11</v>
          </cell>
        </row>
        <row r="14431">
          <cell r="D14431" t="str">
            <v>marv4_2_47</v>
          </cell>
          <cell r="E14431">
            <v>2</v>
          </cell>
          <cell r="F14431">
            <v>2515274.9900000002</v>
          </cell>
          <cell r="G14431">
            <v>6860968.8200000003</v>
          </cell>
          <cell r="H14431">
            <v>193.6</v>
          </cell>
          <cell r="I14431">
            <v>-99</v>
          </cell>
          <cell r="J14431">
            <v>2007</v>
          </cell>
          <cell r="K14431">
            <v>1</v>
          </cell>
          <cell r="L14431">
            <v>12</v>
          </cell>
        </row>
        <row r="14432">
          <cell r="D14432" t="str">
            <v>marv4_2_48</v>
          </cell>
          <cell r="E14432">
            <v>2</v>
          </cell>
          <cell r="F14432">
            <v>2515274.65</v>
          </cell>
          <cell r="G14432">
            <v>6860965.6200000001</v>
          </cell>
          <cell r="H14432">
            <v>193.6</v>
          </cell>
          <cell r="I14432">
            <v>-99</v>
          </cell>
          <cell r="J14432">
            <v>2007</v>
          </cell>
          <cell r="K14432">
            <v>1</v>
          </cell>
          <cell r="L14432">
            <v>11</v>
          </cell>
        </row>
        <row r="14433">
          <cell r="D14433" t="str">
            <v>marv4_2_51</v>
          </cell>
          <cell r="E14433">
            <v>2</v>
          </cell>
          <cell r="F14433">
            <v>2515272.5699999998</v>
          </cell>
          <cell r="G14433">
            <v>6860965.8200000003</v>
          </cell>
          <cell r="H14433">
            <v>196.6</v>
          </cell>
          <cell r="I14433">
            <v>-99</v>
          </cell>
          <cell r="J14433">
            <v>2007</v>
          </cell>
          <cell r="K14433">
            <v>1</v>
          </cell>
          <cell r="L14433">
            <v>11</v>
          </cell>
        </row>
        <row r="14434">
          <cell r="D14434" t="str">
            <v>marv4_2_55</v>
          </cell>
          <cell r="E14434">
            <v>2</v>
          </cell>
          <cell r="F14434">
            <v>2515273.37</v>
          </cell>
          <cell r="G14434">
            <v>6860971.3200000003</v>
          </cell>
          <cell r="H14434">
            <v>193.35</v>
          </cell>
          <cell r="I14434">
            <v>-99</v>
          </cell>
          <cell r="J14434">
            <v>2007</v>
          </cell>
          <cell r="K14434">
            <v>1</v>
          </cell>
          <cell r="L14434">
            <v>11</v>
          </cell>
        </row>
        <row r="14435">
          <cell r="D14435" t="str">
            <v>marv4_2_57</v>
          </cell>
          <cell r="E14435">
            <v>2</v>
          </cell>
          <cell r="F14435">
            <v>2515271.64</v>
          </cell>
          <cell r="G14435">
            <v>6860969.6699999999</v>
          </cell>
          <cell r="H14435">
            <v>195.6</v>
          </cell>
          <cell r="I14435">
            <v>-99</v>
          </cell>
          <cell r="J14435">
            <v>2007</v>
          </cell>
          <cell r="K14435">
            <v>1</v>
          </cell>
          <cell r="L14435">
            <v>11</v>
          </cell>
        </row>
        <row r="14436">
          <cell r="D14436" t="str">
            <v>marv4_2_58</v>
          </cell>
          <cell r="E14436">
            <v>2</v>
          </cell>
          <cell r="F14436">
            <v>2515269.81</v>
          </cell>
          <cell r="G14436">
            <v>6860967.54</v>
          </cell>
          <cell r="H14436">
            <v>193.6</v>
          </cell>
          <cell r="I14436">
            <v>-99</v>
          </cell>
          <cell r="J14436">
            <v>2007</v>
          </cell>
          <cell r="K14436">
            <v>1</v>
          </cell>
          <cell r="L14436">
            <v>11</v>
          </cell>
        </row>
        <row r="14437">
          <cell r="D14437" t="str">
            <v>marv4_2_60</v>
          </cell>
          <cell r="E14437">
            <v>2</v>
          </cell>
          <cell r="F14437">
            <v>2515268.2599999998</v>
          </cell>
          <cell r="G14437">
            <v>6860969.04</v>
          </cell>
          <cell r="H14437">
            <v>192.6</v>
          </cell>
          <cell r="I14437">
            <v>-99</v>
          </cell>
          <cell r="J14437">
            <v>2007</v>
          </cell>
          <cell r="K14437">
            <v>1</v>
          </cell>
          <cell r="L14437">
            <v>12</v>
          </cell>
        </row>
        <row r="14438">
          <cell r="D14438" t="str">
            <v>marv4_2_61</v>
          </cell>
          <cell r="E14438">
            <v>2</v>
          </cell>
          <cell r="F14438">
            <v>2515268.94</v>
          </cell>
          <cell r="G14438">
            <v>6860970.2999999998</v>
          </cell>
          <cell r="H14438">
            <v>193.85</v>
          </cell>
          <cell r="I14438">
            <v>-99</v>
          </cell>
          <cell r="J14438">
            <v>2007</v>
          </cell>
          <cell r="K14438">
            <v>1</v>
          </cell>
          <cell r="L14438">
            <v>11</v>
          </cell>
        </row>
        <row r="14439">
          <cell r="D14439" t="str">
            <v>marv4_2_63</v>
          </cell>
          <cell r="E14439">
            <v>2</v>
          </cell>
          <cell r="F14439">
            <v>2515265.71</v>
          </cell>
          <cell r="G14439">
            <v>6860971.29</v>
          </cell>
          <cell r="H14439">
            <v>194.35</v>
          </cell>
          <cell r="I14439">
            <v>-99</v>
          </cell>
          <cell r="J14439">
            <v>2007</v>
          </cell>
          <cell r="K14439">
            <v>1</v>
          </cell>
          <cell r="L14439">
            <v>11</v>
          </cell>
        </row>
        <row r="14440">
          <cell r="D14440" t="str">
            <v>marv4_2_65</v>
          </cell>
          <cell r="E14440">
            <v>2</v>
          </cell>
          <cell r="F14440">
            <v>2515272.69</v>
          </cell>
          <cell r="G14440">
            <v>6860974.6799999997</v>
          </cell>
          <cell r="H14440">
            <v>192.61</v>
          </cell>
          <cell r="I14440">
            <v>-99</v>
          </cell>
          <cell r="J14440">
            <v>2007</v>
          </cell>
          <cell r="K14440">
            <v>1</v>
          </cell>
          <cell r="L14440">
            <v>11</v>
          </cell>
        </row>
        <row r="14441">
          <cell r="D14441" t="str">
            <v>marv4_2_66</v>
          </cell>
          <cell r="E14441">
            <v>2</v>
          </cell>
          <cell r="F14441">
            <v>2515267.83</v>
          </cell>
          <cell r="G14441">
            <v>6860974.0499999998</v>
          </cell>
          <cell r="H14441">
            <v>194.35</v>
          </cell>
          <cell r="I14441">
            <v>-99</v>
          </cell>
          <cell r="J14441">
            <v>2007</v>
          </cell>
          <cell r="K14441">
            <v>1</v>
          </cell>
          <cell r="L14441">
            <v>11</v>
          </cell>
        </row>
        <row r="14442">
          <cell r="D14442" t="str">
            <v>marv4_2_67</v>
          </cell>
          <cell r="E14442">
            <v>2</v>
          </cell>
          <cell r="F14442">
            <v>2515264.98</v>
          </cell>
          <cell r="G14442">
            <v>6860974.0599999996</v>
          </cell>
          <cell r="H14442">
            <v>194.8</v>
          </cell>
          <cell r="I14442">
            <v>-99</v>
          </cell>
          <cell r="J14442">
            <v>2007</v>
          </cell>
          <cell r="K14442">
            <v>1</v>
          </cell>
          <cell r="L14442">
            <v>11</v>
          </cell>
        </row>
        <row r="14443">
          <cell r="D14443" t="str">
            <v>marv4_2_69</v>
          </cell>
          <cell r="E14443">
            <v>2</v>
          </cell>
          <cell r="F14443">
            <v>2515263.96</v>
          </cell>
          <cell r="G14443">
            <v>6860976.2999999998</v>
          </cell>
          <cell r="H14443">
            <v>195.61</v>
          </cell>
          <cell r="I14443">
            <v>-99</v>
          </cell>
          <cell r="J14443">
            <v>2007</v>
          </cell>
          <cell r="K14443">
            <v>1</v>
          </cell>
          <cell r="L14443">
            <v>11</v>
          </cell>
        </row>
        <row r="14444">
          <cell r="D14444" t="str">
            <v>marv4_2_70</v>
          </cell>
          <cell r="E14444">
            <v>2</v>
          </cell>
          <cell r="F14444">
            <v>2515267.06</v>
          </cell>
          <cell r="G14444">
            <v>6860976.1500000004</v>
          </cell>
          <cell r="H14444">
            <v>195.1</v>
          </cell>
          <cell r="I14444">
            <v>-99</v>
          </cell>
          <cell r="J14444">
            <v>2007</v>
          </cell>
          <cell r="K14444">
            <v>1</v>
          </cell>
          <cell r="L14444">
            <v>11</v>
          </cell>
        </row>
        <row r="14445">
          <cell r="D14445" t="str">
            <v>marv4_2_72</v>
          </cell>
          <cell r="E14445">
            <v>2</v>
          </cell>
          <cell r="F14445">
            <v>2515265.9500000002</v>
          </cell>
          <cell r="G14445">
            <v>6860977.9299999997</v>
          </cell>
          <cell r="H14445">
            <v>194.35</v>
          </cell>
          <cell r="I14445">
            <v>-99</v>
          </cell>
          <cell r="J14445">
            <v>2007</v>
          </cell>
          <cell r="K14445">
            <v>1</v>
          </cell>
          <cell r="L14445">
            <v>12</v>
          </cell>
        </row>
        <row r="14446">
          <cell r="D14446" t="str">
            <v>marv4_2_73</v>
          </cell>
          <cell r="E14446">
            <v>2</v>
          </cell>
          <cell r="F14446">
            <v>2515269.9900000002</v>
          </cell>
          <cell r="G14446">
            <v>6860976.8499999996</v>
          </cell>
          <cell r="H14446">
            <v>190.35</v>
          </cell>
          <cell r="I14446">
            <v>-99</v>
          </cell>
          <cell r="J14446">
            <v>2007</v>
          </cell>
          <cell r="K14446">
            <v>4</v>
          </cell>
          <cell r="L14446">
            <v>11</v>
          </cell>
        </row>
        <row r="14447">
          <cell r="D14447" t="str">
            <v>marv4_2_75</v>
          </cell>
          <cell r="E14447">
            <v>2</v>
          </cell>
          <cell r="F14447">
            <v>2515266.1800000002</v>
          </cell>
          <cell r="G14447">
            <v>6860979.8499999996</v>
          </cell>
          <cell r="H14447">
            <v>193.6</v>
          </cell>
          <cell r="I14447">
            <v>-99</v>
          </cell>
          <cell r="J14447">
            <v>2007</v>
          </cell>
          <cell r="K14447">
            <v>4</v>
          </cell>
          <cell r="L14447">
            <v>11</v>
          </cell>
        </row>
        <row r="14448">
          <cell r="D14448" t="str">
            <v>marv4_2_77</v>
          </cell>
          <cell r="E14448">
            <v>2</v>
          </cell>
          <cell r="F14448">
            <v>2515268.02</v>
          </cell>
          <cell r="G14448">
            <v>6860979.9400000004</v>
          </cell>
          <cell r="H14448">
            <v>193.1</v>
          </cell>
          <cell r="I14448">
            <v>-99</v>
          </cell>
          <cell r="J14448">
            <v>2007</v>
          </cell>
          <cell r="K14448">
            <v>1</v>
          </cell>
          <cell r="L14448">
            <v>11</v>
          </cell>
        </row>
        <row r="14449">
          <cell r="D14449" t="str">
            <v>marv4_2_78</v>
          </cell>
          <cell r="E14449">
            <v>2</v>
          </cell>
          <cell r="F14449">
            <v>2515271.2200000002</v>
          </cell>
          <cell r="G14449">
            <v>6860977.8300000001</v>
          </cell>
          <cell r="H14449">
            <v>191.85</v>
          </cell>
          <cell r="I14449">
            <v>-99</v>
          </cell>
          <cell r="J14449">
            <v>2007</v>
          </cell>
          <cell r="K14449">
            <v>1</v>
          </cell>
          <cell r="L14449">
            <v>11</v>
          </cell>
        </row>
        <row r="14450">
          <cell r="D14450" t="str">
            <v>marv4_2_79</v>
          </cell>
          <cell r="E14450">
            <v>2</v>
          </cell>
          <cell r="F14450">
            <v>2515269.98</v>
          </cell>
          <cell r="G14450">
            <v>6860979.1699999999</v>
          </cell>
          <cell r="H14450">
            <v>194.1</v>
          </cell>
          <cell r="I14450">
            <v>-99</v>
          </cell>
          <cell r="J14450">
            <v>2007</v>
          </cell>
          <cell r="K14450">
            <v>1</v>
          </cell>
          <cell r="L14450">
            <v>11</v>
          </cell>
        </row>
        <row r="14451">
          <cell r="D14451" t="str">
            <v>marv4_2_81</v>
          </cell>
          <cell r="E14451">
            <v>2</v>
          </cell>
          <cell r="F14451">
            <v>2515269.92</v>
          </cell>
          <cell r="G14451">
            <v>6860983.5599999996</v>
          </cell>
          <cell r="H14451">
            <v>193.35</v>
          </cell>
          <cell r="I14451">
            <v>-99</v>
          </cell>
          <cell r="J14451">
            <v>2007</v>
          </cell>
          <cell r="K14451">
            <v>1</v>
          </cell>
          <cell r="L14451">
            <v>11</v>
          </cell>
        </row>
        <row r="14452">
          <cell r="D14452" t="str">
            <v>marv4_2_82</v>
          </cell>
          <cell r="E14452">
            <v>2</v>
          </cell>
          <cell r="F14452">
            <v>2515271.7200000002</v>
          </cell>
          <cell r="G14452">
            <v>6860984.6600000001</v>
          </cell>
          <cell r="H14452">
            <v>193.35</v>
          </cell>
          <cell r="I14452">
            <v>-99</v>
          </cell>
          <cell r="J14452">
            <v>2007</v>
          </cell>
          <cell r="K14452">
            <v>1</v>
          </cell>
          <cell r="L14452">
            <v>11</v>
          </cell>
        </row>
        <row r="14453">
          <cell r="D14453" t="str">
            <v>marv4_2_84</v>
          </cell>
          <cell r="E14453">
            <v>2</v>
          </cell>
          <cell r="F14453">
            <v>2515274.19</v>
          </cell>
          <cell r="G14453">
            <v>6860978.3300000001</v>
          </cell>
          <cell r="H14453">
            <v>194.11</v>
          </cell>
          <cell r="I14453">
            <v>-99</v>
          </cell>
          <cell r="J14453">
            <v>2007</v>
          </cell>
          <cell r="K14453">
            <v>1</v>
          </cell>
          <cell r="L14453">
            <v>11</v>
          </cell>
        </row>
        <row r="14454">
          <cell r="D14454" t="str">
            <v>marv4_2_85</v>
          </cell>
          <cell r="E14454">
            <v>2</v>
          </cell>
          <cell r="F14454">
            <v>2515273.87</v>
          </cell>
          <cell r="G14454">
            <v>6860981.1900000004</v>
          </cell>
          <cell r="H14454">
            <v>194.85</v>
          </cell>
          <cell r="I14454">
            <v>-99</v>
          </cell>
          <cell r="J14454">
            <v>2007</v>
          </cell>
          <cell r="K14454">
            <v>1</v>
          </cell>
          <cell r="L14454">
            <v>11</v>
          </cell>
        </row>
        <row r="14455">
          <cell r="D14455" t="str">
            <v>marv4_2_87</v>
          </cell>
          <cell r="E14455">
            <v>2</v>
          </cell>
          <cell r="F14455">
            <v>2515274.9</v>
          </cell>
          <cell r="G14455">
            <v>6860976.0199999996</v>
          </cell>
          <cell r="H14455">
            <v>191.85</v>
          </cell>
          <cell r="I14455">
            <v>-99</v>
          </cell>
          <cell r="J14455">
            <v>2007</v>
          </cell>
          <cell r="K14455">
            <v>4</v>
          </cell>
          <cell r="L14455">
            <v>11</v>
          </cell>
        </row>
        <row r="14456">
          <cell r="D14456" t="str">
            <v>marv4_2_88</v>
          </cell>
          <cell r="E14456">
            <v>2</v>
          </cell>
          <cell r="F14456">
            <v>2515274.9900000002</v>
          </cell>
          <cell r="G14456">
            <v>6860984.5999999996</v>
          </cell>
          <cell r="H14456">
            <v>193.85</v>
          </cell>
          <cell r="I14456">
            <v>-99</v>
          </cell>
          <cell r="J14456">
            <v>2007</v>
          </cell>
          <cell r="K14456">
            <v>1</v>
          </cell>
          <cell r="L14456">
            <v>11</v>
          </cell>
        </row>
        <row r="14457">
          <cell r="D14457" t="str">
            <v>marv4_2_201</v>
          </cell>
          <cell r="E14457">
            <v>3</v>
          </cell>
          <cell r="F14457">
            <v>2515274.21</v>
          </cell>
          <cell r="G14457">
            <v>6860983.6100000003</v>
          </cell>
          <cell r="H14457">
            <v>-99</v>
          </cell>
          <cell r="I14457">
            <v>-99</v>
          </cell>
          <cell r="J14457">
            <v>2007</v>
          </cell>
          <cell r="K14457">
            <v>1</v>
          </cell>
          <cell r="L14457">
            <v>14</v>
          </cell>
        </row>
        <row r="14458">
          <cell r="D14458" t="str">
            <v>marv4_2_202</v>
          </cell>
          <cell r="E14458">
            <v>3</v>
          </cell>
          <cell r="F14458">
            <v>2515276.1800000002</v>
          </cell>
          <cell r="G14458">
            <v>6860984.7199999997</v>
          </cell>
          <cell r="H14458">
            <v>-99</v>
          </cell>
          <cell r="I14458">
            <v>-99</v>
          </cell>
          <cell r="J14458">
            <v>2007</v>
          </cell>
          <cell r="K14458">
            <v>1</v>
          </cell>
          <cell r="L14458">
            <v>12</v>
          </cell>
        </row>
        <row r="14459">
          <cell r="D14459" t="str">
            <v>marv4_2_203</v>
          </cell>
          <cell r="E14459">
            <v>3</v>
          </cell>
          <cell r="F14459">
            <v>2515280.69</v>
          </cell>
          <cell r="G14459">
            <v>6860977.5599999996</v>
          </cell>
          <cell r="H14459">
            <v>-99</v>
          </cell>
          <cell r="I14459">
            <v>-99</v>
          </cell>
          <cell r="J14459">
            <v>2007</v>
          </cell>
          <cell r="K14459">
            <v>1</v>
          </cell>
          <cell r="L14459">
            <v>11</v>
          </cell>
        </row>
        <row r="14460">
          <cell r="D14460" t="str">
            <v>marv4_2_204</v>
          </cell>
          <cell r="E14460">
            <v>3</v>
          </cell>
          <cell r="F14460">
            <v>2515280.09</v>
          </cell>
          <cell r="G14460">
            <v>6860978.9000000004</v>
          </cell>
          <cell r="H14460">
            <v>-99</v>
          </cell>
          <cell r="I14460">
            <v>-99</v>
          </cell>
          <cell r="J14460">
            <v>2007</v>
          </cell>
          <cell r="K14460">
            <v>1</v>
          </cell>
          <cell r="L14460">
            <v>11</v>
          </cell>
        </row>
        <row r="14461">
          <cell r="D14461" t="str">
            <v>marv4_2_205</v>
          </cell>
          <cell r="E14461">
            <v>3</v>
          </cell>
          <cell r="F14461">
            <v>2515279.86</v>
          </cell>
          <cell r="G14461">
            <v>6860981.0899999999</v>
          </cell>
          <cell r="H14461">
            <v>-99</v>
          </cell>
          <cell r="I14461">
            <v>-99</v>
          </cell>
          <cell r="J14461">
            <v>2007</v>
          </cell>
          <cell r="K14461">
            <v>1</v>
          </cell>
          <cell r="L14461">
            <v>12</v>
          </cell>
        </row>
        <row r="14462">
          <cell r="D14462" t="str">
            <v>marv4_2_206</v>
          </cell>
          <cell r="E14462">
            <v>3</v>
          </cell>
          <cell r="F14462">
            <v>2515280.27</v>
          </cell>
          <cell r="G14462">
            <v>6860973.3200000003</v>
          </cell>
          <cell r="H14462">
            <v>-99</v>
          </cell>
          <cell r="I14462">
            <v>-99</v>
          </cell>
          <cell r="J14462">
            <v>2007</v>
          </cell>
          <cell r="K14462">
            <v>1</v>
          </cell>
          <cell r="L14462">
            <v>14</v>
          </cell>
        </row>
        <row r="14463">
          <cell r="D14463" t="str">
            <v>marv4_2_207</v>
          </cell>
          <cell r="E14463">
            <v>3</v>
          </cell>
          <cell r="F14463">
            <v>2515281.52</v>
          </cell>
          <cell r="G14463">
            <v>6860971.1600000001</v>
          </cell>
          <cell r="H14463">
            <v>-99</v>
          </cell>
          <cell r="I14463">
            <v>-99</v>
          </cell>
          <cell r="J14463">
            <v>2007</v>
          </cell>
          <cell r="K14463">
            <v>1</v>
          </cell>
          <cell r="L14463">
            <v>22</v>
          </cell>
        </row>
        <row r="14464">
          <cell r="D14464" t="str">
            <v>marv4_2_208</v>
          </cell>
          <cell r="E14464">
            <v>3</v>
          </cell>
          <cell r="F14464">
            <v>2515283.13</v>
          </cell>
          <cell r="G14464">
            <v>6860969.7699999996</v>
          </cell>
          <cell r="H14464">
            <v>-99</v>
          </cell>
          <cell r="I14464">
            <v>-99</v>
          </cell>
          <cell r="J14464">
            <v>2007</v>
          </cell>
          <cell r="K14464">
            <v>1</v>
          </cell>
          <cell r="L14464">
            <v>12</v>
          </cell>
        </row>
        <row r="14465">
          <cell r="D14465" t="str">
            <v>marv4_2_210</v>
          </cell>
          <cell r="E14465">
            <v>3</v>
          </cell>
          <cell r="F14465">
            <v>2515276.27</v>
          </cell>
          <cell r="G14465">
            <v>6860971.3600000003</v>
          </cell>
          <cell r="H14465">
            <v>-99</v>
          </cell>
          <cell r="I14465">
            <v>-99</v>
          </cell>
          <cell r="J14465">
            <v>2007</v>
          </cell>
          <cell r="K14465">
            <v>1</v>
          </cell>
          <cell r="L14465">
            <v>13</v>
          </cell>
        </row>
        <row r="14466">
          <cell r="D14466" t="str">
            <v>marv4_2_211</v>
          </cell>
          <cell r="E14466">
            <v>3</v>
          </cell>
          <cell r="F14466">
            <v>2515279.5</v>
          </cell>
          <cell r="G14466">
            <v>6860968.6399999997</v>
          </cell>
          <cell r="H14466">
            <v>-99</v>
          </cell>
          <cell r="I14466">
            <v>-99</v>
          </cell>
          <cell r="J14466">
            <v>2007</v>
          </cell>
          <cell r="K14466">
            <v>1</v>
          </cell>
          <cell r="L14466">
            <v>12</v>
          </cell>
        </row>
        <row r="14467">
          <cell r="D14467" t="str">
            <v>marv4_2_212</v>
          </cell>
          <cell r="E14467">
            <v>3</v>
          </cell>
          <cell r="F14467">
            <v>2515274.9300000002</v>
          </cell>
          <cell r="G14467">
            <v>6860969.8200000003</v>
          </cell>
          <cell r="H14467">
            <v>-99</v>
          </cell>
          <cell r="I14467">
            <v>-99</v>
          </cell>
          <cell r="J14467">
            <v>2007</v>
          </cell>
          <cell r="K14467">
            <v>1</v>
          </cell>
          <cell r="L14467">
            <v>11</v>
          </cell>
        </row>
        <row r="14468">
          <cell r="D14468" t="str">
            <v>marv4_2_213</v>
          </cell>
          <cell r="E14468">
            <v>3</v>
          </cell>
          <cell r="F14468">
            <v>2515279.67</v>
          </cell>
          <cell r="G14468">
            <v>6860965.46</v>
          </cell>
          <cell r="H14468">
            <v>-99</v>
          </cell>
          <cell r="I14468">
            <v>-99</v>
          </cell>
          <cell r="J14468">
            <v>2007</v>
          </cell>
          <cell r="K14468">
            <v>1</v>
          </cell>
          <cell r="L14468">
            <v>12</v>
          </cell>
        </row>
        <row r="14469">
          <cell r="D14469" t="str">
            <v>marv4_2_214</v>
          </cell>
          <cell r="E14469">
            <v>3</v>
          </cell>
          <cell r="F14469">
            <v>2515273.4900000002</v>
          </cell>
          <cell r="G14469">
            <v>6860966.6500000004</v>
          </cell>
          <cell r="H14469">
            <v>-99</v>
          </cell>
          <cell r="I14469">
            <v>-99</v>
          </cell>
          <cell r="J14469">
            <v>2007</v>
          </cell>
          <cell r="K14469">
            <v>1</v>
          </cell>
          <cell r="L14469">
            <v>12</v>
          </cell>
        </row>
        <row r="14470">
          <cell r="D14470" t="str">
            <v>marv4_2_215</v>
          </cell>
          <cell r="E14470">
            <v>3</v>
          </cell>
          <cell r="F14470">
            <v>2515272.9700000002</v>
          </cell>
          <cell r="G14470">
            <v>6860966.8499999996</v>
          </cell>
          <cell r="H14470">
            <v>-99</v>
          </cell>
          <cell r="I14470">
            <v>-99</v>
          </cell>
          <cell r="J14470">
            <v>2007</v>
          </cell>
          <cell r="K14470">
            <v>1</v>
          </cell>
          <cell r="L14470">
            <v>12</v>
          </cell>
        </row>
        <row r="14471">
          <cell r="D14471" t="str">
            <v>marv4_2_217</v>
          </cell>
          <cell r="E14471">
            <v>3</v>
          </cell>
          <cell r="F14471">
            <v>2515270.29</v>
          </cell>
          <cell r="G14471">
            <v>6860967.2599999998</v>
          </cell>
          <cell r="H14471">
            <v>-99</v>
          </cell>
          <cell r="I14471">
            <v>-99</v>
          </cell>
          <cell r="J14471">
            <v>2007</v>
          </cell>
          <cell r="K14471">
            <v>1</v>
          </cell>
          <cell r="L14471">
            <v>13</v>
          </cell>
        </row>
        <row r="14472">
          <cell r="D14472" t="str">
            <v>marv4_2_218</v>
          </cell>
          <cell r="E14472">
            <v>3</v>
          </cell>
          <cell r="F14472">
            <v>2515269.91</v>
          </cell>
          <cell r="G14472">
            <v>6860965.3300000001</v>
          </cell>
          <cell r="H14472">
            <v>-99</v>
          </cell>
          <cell r="I14472">
            <v>-99</v>
          </cell>
          <cell r="J14472">
            <v>2007</v>
          </cell>
          <cell r="K14472">
            <v>1</v>
          </cell>
          <cell r="L14472">
            <v>13</v>
          </cell>
        </row>
        <row r="14473">
          <cell r="D14473" t="str">
            <v>marv4_2_219</v>
          </cell>
          <cell r="E14473">
            <v>3</v>
          </cell>
          <cell r="F14473">
            <v>2515272.31</v>
          </cell>
          <cell r="G14473">
            <v>6860968.6600000001</v>
          </cell>
          <cell r="H14473">
            <v>-99</v>
          </cell>
          <cell r="I14473">
            <v>-99</v>
          </cell>
          <cell r="J14473">
            <v>2007</v>
          </cell>
          <cell r="K14473">
            <v>1</v>
          </cell>
          <cell r="L14473">
            <v>12</v>
          </cell>
        </row>
        <row r="14474">
          <cell r="D14474" t="str">
            <v>marv4_2_220</v>
          </cell>
          <cell r="E14474">
            <v>3</v>
          </cell>
          <cell r="F14474">
            <v>2515270.23</v>
          </cell>
          <cell r="G14474">
            <v>6860971.6900000004</v>
          </cell>
          <cell r="H14474">
            <v>-99</v>
          </cell>
          <cell r="I14474">
            <v>-99</v>
          </cell>
          <cell r="J14474">
            <v>2007</v>
          </cell>
          <cell r="K14474">
            <v>2</v>
          </cell>
          <cell r="L14474">
            <v>11</v>
          </cell>
        </row>
        <row r="14475">
          <cell r="D14475" t="str">
            <v>marv4_2_221</v>
          </cell>
          <cell r="E14475">
            <v>3</v>
          </cell>
          <cell r="F14475">
            <v>2515273.7999999998</v>
          </cell>
          <cell r="G14475">
            <v>6860973.2300000004</v>
          </cell>
          <cell r="H14475">
            <v>-99</v>
          </cell>
          <cell r="I14475">
            <v>-99</v>
          </cell>
          <cell r="J14475">
            <v>2007</v>
          </cell>
          <cell r="K14475">
            <v>1</v>
          </cell>
          <cell r="L14475">
            <v>13</v>
          </cell>
        </row>
        <row r="14476">
          <cell r="D14476" t="str">
            <v>marv4_2_222</v>
          </cell>
          <cell r="E14476">
            <v>3</v>
          </cell>
          <cell r="F14476">
            <v>2515268.08</v>
          </cell>
          <cell r="G14476">
            <v>6860977.5899999999</v>
          </cell>
          <cell r="H14476">
            <v>-99</v>
          </cell>
          <cell r="I14476">
            <v>-99</v>
          </cell>
          <cell r="J14476">
            <v>2007</v>
          </cell>
          <cell r="K14476">
            <v>1</v>
          </cell>
          <cell r="L14476">
            <v>13</v>
          </cell>
        </row>
        <row r="14477">
          <cell r="D14477" t="str">
            <v>marv4_2_223</v>
          </cell>
          <cell r="E14477">
            <v>3</v>
          </cell>
          <cell r="F14477">
            <v>2515270.67</v>
          </cell>
          <cell r="G14477">
            <v>6860975.1200000001</v>
          </cell>
          <cell r="H14477">
            <v>-99</v>
          </cell>
          <cell r="I14477">
            <v>-99</v>
          </cell>
          <cell r="J14477">
            <v>2007</v>
          </cell>
          <cell r="K14477">
            <v>1</v>
          </cell>
          <cell r="L14477">
            <v>22</v>
          </cell>
        </row>
        <row r="14478">
          <cell r="D14478" t="str">
            <v>marv4_15_5</v>
          </cell>
          <cell r="E14478">
            <v>2</v>
          </cell>
          <cell r="F14478">
            <v>2515426.91</v>
          </cell>
          <cell r="G14478">
            <v>6860928.4199999999</v>
          </cell>
          <cell r="H14478">
            <v>192.82</v>
          </cell>
          <cell r="I14478">
            <v>-99</v>
          </cell>
          <cell r="J14478">
            <v>2007</v>
          </cell>
          <cell r="K14478">
            <v>1</v>
          </cell>
          <cell r="L14478">
            <v>11</v>
          </cell>
        </row>
        <row r="14479">
          <cell r="D14479" t="str">
            <v>marv4_15_6</v>
          </cell>
          <cell r="E14479">
            <v>2</v>
          </cell>
          <cell r="F14479">
            <v>2515427.6</v>
          </cell>
          <cell r="G14479">
            <v>6860929.4800000004</v>
          </cell>
          <cell r="H14479">
            <v>194.27</v>
          </cell>
          <cell r="I14479">
            <v>-99</v>
          </cell>
          <cell r="J14479">
            <v>2007</v>
          </cell>
          <cell r="K14479">
            <v>1</v>
          </cell>
          <cell r="L14479">
            <v>11</v>
          </cell>
        </row>
        <row r="14480">
          <cell r="D14480" t="str">
            <v>marv4_15_7</v>
          </cell>
          <cell r="E14480">
            <v>2</v>
          </cell>
          <cell r="F14480">
            <v>2515428.75</v>
          </cell>
          <cell r="G14480">
            <v>6860930.1299999999</v>
          </cell>
          <cell r="H14480">
            <v>194.12</v>
          </cell>
          <cell r="I14480">
            <v>-99</v>
          </cell>
          <cell r="J14480">
            <v>2007</v>
          </cell>
          <cell r="K14480">
            <v>1</v>
          </cell>
          <cell r="L14480">
            <v>11</v>
          </cell>
        </row>
        <row r="14481">
          <cell r="D14481" t="str">
            <v>marv4_15_8</v>
          </cell>
          <cell r="E14481">
            <v>2</v>
          </cell>
          <cell r="F14481">
            <v>2515428.2999999998</v>
          </cell>
          <cell r="G14481">
            <v>6860928.46</v>
          </cell>
          <cell r="H14481">
            <v>193.47</v>
          </cell>
          <cell r="I14481">
            <v>-99</v>
          </cell>
          <cell r="J14481">
            <v>2007</v>
          </cell>
          <cell r="K14481">
            <v>1</v>
          </cell>
          <cell r="L14481">
            <v>11</v>
          </cell>
        </row>
        <row r="14482">
          <cell r="D14482" t="str">
            <v>marv4_15_9</v>
          </cell>
          <cell r="E14482">
            <v>2</v>
          </cell>
          <cell r="F14482">
            <v>2515431.77</v>
          </cell>
          <cell r="G14482">
            <v>6860931.6200000001</v>
          </cell>
          <cell r="H14482">
            <v>194.62</v>
          </cell>
          <cell r="I14482">
            <v>-99</v>
          </cell>
          <cell r="J14482">
            <v>2007</v>
          </cell>
          <cell r="K14482">
            <v>1</v>
          </cell>
          <cell r="L14482">
            <v>11</v>
          </cell>
        </row>
        <row r="14483">
          <cell r="D14483" t="str">
            <v>marv4_15_10</v>
          </cell>
          <cell r="E14483">
            <v>2</v>
          </cell>
          <cell r="F14483">
            <v>2515429.54</v>
          </cell>
          <cell r="G14483">
            <v>6860929.21</v>
          </cell>
          <cell r="H14483">
            <v>193.87</v>
          </cell>
          <cell r="I14483">
            <v>-99</v>
          </cell>
          <cell r="J14483">
            <v>2007</v>
          </cell>
          <cell r="K14483">
            <v>1</v>
          </cell>
          <cell r="L14483">
            <v>11</v>
          </cell>
        </row>
        <row r="14484">
          <cell r="D14484" t="str">
            <v>marv4_15_14</v>
          </cell>
          <cell r="E14484">
            <v>2</v>
          </cell>
          <cell r="F14484">
            <v>2515425.7599999998</v>
          </cell>
          <cell r="G14484">
            <v>6860925.3899999997</v>
          </cell>
          <cell r="H14484">
            <v>195.12</v>
          </cell>
          <cell r="I14484">
            <v>-99</v>
          </cell>
          <cell r="J14484">
            <v>2007</v>
          </cell>
          <cell r="K14484">
            <v>1</v>
          </cell>
          <cell r="L14484">
            <v>11</v>
          </cell>
        </row>
        <row r="14485">
          <cell r="D14485" t="str">
            <v>marv4_15_15</v>
          </cell>
          <cell r="E14485">
            <v>2</v>
          </cell>
          <cell r="F14485">
            <v>2515432.9500000002</v>
          </cell>
          <cell r="G14485">
            <v>6860929.0599999996</v>
          </cell>
          <cell r="H14485">
            <v>193.02</v>
          </cell>
          <cell r="I14485">
            <v>-99</v>
          </cell>
          <cell r="J14485">
            <v>2007</v>
          </cell>
          <cell r="K14485">
            <v>1</v>
          </cell>
          <cell r="L14485">
            <v>11</v>
          </cell>
        </row>
        <row r="14486">
          <cell r="D14486" t="str">
            <v>marv4_15_16</v>
          </cell>
          <cell r="E14486">
            <v>2</v>
          </cell>
          <cell r="F14486">
            <v>2515428.14</v>
          </cell>
          <cell r="G14486">
            <v>6860926.5499999998</v>
          </cell>
          <cell r="H14486">
            <v>193.77</v>
          </cell>
          <cell r="I14486">
            <v>-99</v>
          </cell>
          <cell r="J14486">
            <v>2007</v>
          </cell>
          <cell r="K14486">
            <v>1</v>
          </cell>
          <cell r="L14486">
            <v>11</v>
          </cell>
        </row>
        <row r="14487">
          <cell r="D14487" t="str">
            <v>marv4_15_18</v>
          </cell>
          <cell r="E14487">
            <v>2</v>
          </cell>
          <cell r="F14487">
            <v>2515432.48</v>
          </cell>
          <cell r="G14487">
            <v>6860927.4199999999</v>
          </cell>
          <cell r="H14487">
            <v>193.92</v>
          </cell>
          <cell r="I14487">
            <v>-99</v>
          </cell>
          <cell r="J14487">
            <v>2007</v>
          </cell>
          <cell r="K14487">
            <v>1</v>
          </cell>
          <cell r="L14487">
            <v>11</v>
          </cell>
        </row>
        <row r="14488">
          <cell r="D14488" t="str">
            <v>marv4_15_20</v>
          </cell>
          <cell r="E14488">
            <v>2</v>
          </cell>
          <cell r="F14488">
            <v>2515433.8199999998</v>
          </cell>
          <cell r="G14488">
            <v>6860927.4400000004</v>
          </cell>
          <cell r="H14488">
            <v>195.17</v>
          </cell>
          <cell r="I14488">
            <v>-99</v>
          </cell>
          <cell r="J14488">
            <v>2007</v>
          </cell>
          <cell r="K14488">
            <v>1</v>
          </cell>
          <cell r="L14488">
            <v>12</v>
          </cell>
        </row>
        <row r="14489">
          <cell r="D14489" t="str">
            <v>marv4_15_21</v>
          </cell>
          <cell r="E14489">
            <v>2</v>
          </cell>
          <cell r="F14489">
            <v>2515431.61</v>
          </cell>
          <cell r="G14489">
            <v>6860926.75</v>
          </cell>
          <cell r="H14489">
            <v>192.54</v>
          </cell>
          <cell r="I14489">
            <v>-99</v>
          </cell>
          <cell r="J14489">
            <v>2007</v>
          </cell>
          <cell r="K14489">
            <v>1</v>
          </cell>
          <cell r="L14489">
            <v>12</v>
          </cell>
        </row>
        <row r="14490">
          <cell r="D14490" t="str">
            <v>marv4_15_23</v>
          </cell>
          <cell r="E14490">
            <v>2</v>
          </cell>
          <cell r="F14490">
            <v>2515434.38</v>
          </cell>
          <cell r="G14490">
            <v>6860926.0999999996</v>
          </cell>
          <cell r="H14490">
            <v>193.42</v>
          </cell>
          <cell r="I14490">
            <v>-99</v>
          </cell>
          <cell r="J14490">
            <v>2007</v>
          </cell>
          <cell r="K14490">
            <v>1</v>
          </cell>
          <cell r="L14490">
            <v>11</v>
          </cell>
        </row>
        <row r="14491">
          <cell r="D14491" t="str">
            <v>marv4_15_25</v>
          </cell>
          <cell r="E14491">
            <v>2</v>
          </cell>
          <cell r="F14491">
            <v>2515435.81</v>
          </cell>
          <cell r="G14491">
            <v>6860925.5599999996</v>
          </cell>
          <cell r="H14491">
            <v>192.84</v>
          </cell>
          <cell r="I14491">
            <v>-99</v>
          </cell>
          <cell r="J14491">
            <v>2007</v>
          </cell>
          <cell r="K14491">
            <v>1</v>
          </cell>
          <cell r="L14491">
            <v>12</v>
          </cell>
        </row>
        <row r="14492">
          <cell r="D14492" t="str">
            <v>marv4_15_26</v>
          </cell>
          <cell r="E14492">
            <v>2</v>
          </cell>
          <cell r="F14492">
            <v>2515427.5099999998</v>
          </cell>
          <cell r="G14492">
            <v>6860924.6600000001</v>
          </cell>
          <cell r="H14492">
            <v>193.77</v>
          </cell>
          <cell r="I14492">
            <v>-99</v>
          </cell>
          <cell r="J14492">
            <v>2007</v>
          </cell>
          <cell r="K14492">
            <v>1</v>
          </cell>
          <cell r="L14492">
            <v>11</v>
          </cell>
        </row>
        <row r="14493">
          <cell r="D14493" t="str">
            <v>marv4_15_27</v>
          </cell>
          <cell r="E14493">
            <v>2</v>
          </cell>
          <cell r="F14493">
            <v>2515434.0699999998</v>
          </cell>
          <cell r="G14493">
            <v>6860923.4900000002</v>
          </cell>
          <cell r="H14493">
            <v>194.37</v>
          </cell>
          <cell r="I14493">
            <v>-99</v>
          </cell>
          <cell r="J14493">
            <v>2007</v>
          </cell>
          <cell r="K14493">
            <v>1</v>
          </cell>
          <cell r="L14493">
            <v>12</v>
          </cell>
        </row>
        <row r="14494">
          <cell r="D14494" t="str">
            <v>marv4_15_29</v>
          </cell>
          <cell r="E14494">
            <v>2</v>
          </cell>
          <cell r="F14494">
            <v>2515434.19</v>
          </cell>
          <cell r="G14494">
            <v>6860922.1900000004</v>
          </cell>
          <cell r="H14494">
            <v>195.52</v>
          </cell>
          <cell r="I14494">
            <v>-99</v>
          </cell>
          <cell r="J14494">
            <v>2007</v>
          </cell>
          <cell r="K14494">
            <v>1</v>
          </cell>
          <cell r="L14494">
            <v>11</v>
          </cell>
        </row>
        <row r="14495">
          <cell r="D14495" t="str">
            <v>marv4_15_30</v>
          </cell>
          <cell r="E14495">
            <v>2</v>
          </cell>
          <cell r="F14495">
            <v>2515429.44</v>
          </cell>
          <cell r="G14495">
            <v>6860923.6299999999</v>
          </cell>
          <cell r="H14495">
            <v>193.37</v>
          </cell>
          <cell r="I14495">
            <v>-99</v>
          </cell>
          <cell r="J14495">
            <v>2007</v>
          </cell>
          <cell r="K14495">
            <v>1</v>
          </cell>
          <cell r="L14495">
            <v>12</v>
          </cell>
        </row>
        <row r="14496">
          <cell r="D14496" t="str">
            <v>marv4_15_32</v>
          </cell>
          <cell r="E14496">
            <v>2</v>
          </cell>
          <cell r="F14496">
            <v>2515427.48</v>
          </cell>
          <cell r="G14496">
            <v>6860923.8499999996</v>
          </cell>
          <cell r="H14496">
            <v>195.17</v>
          </cell>
          <cell r="I14496">
            <v>-99</v>
          </cell>
          <cell r="J14496">
            <v>2007</v>
          </cell>
          <cell r="K14496">
            <v>1</v>
          </cell>
          <cell r="L14496">
            <v>11</v>
          </cell>
        </row>
        <row r="14497">
          <cell r="D14497" t="str">
            <v>marv4_15_34</v>
          </cell>
          <cell r="E14497">
            <v>2</v>
          </cell>
          <cell r="F14497">
            <v>2515431.3199999998</v>
          </cell>
          <cell r="G14497">
            <v>6860921.8799999999</v>
          </cell>
          <cell r="H14497">
            <v>194.09</v>
          </cell>
          <cell r="I14497">
            <v>-99</v>
          </cell>
          <cell r="J14497">
            <v>2007</v>
          </cell>
          <cell r="K14497">
            <v>1</v>
          </cell>
          <cell r="L14497">
            <v>12</v>
          </cell>
        </row>
        <row r="14498">
          <cell r="D14498" t="str">
            <v>marv4_15_36</v>
          </cell>
          <cell r="E14498">
            <v>2</v>
          </cell>
          <cell r="F14498">
            <v>2515429.96</v>
          </cell>
          <cell r="G14498">
            <v>6860921.6799999997</v>
          </cell>
          <cell r="H14498">
            <v>194.74</v>
          </cell>
          <cell r="I14498">
            <v>-99</v>
          </cell>
          <cell r="J14498">
            <v>2007</v>
          </cell>
          <cell r="K14498">
            <v>1</v>
          </cell>
          <cell r="L14498">
            <v>11</v>
          </cell>
        </row>
        <row r="14499">
          <cell r="D14499" t="str">
            <v>marv4_15_37</v>
          </cell>
          <cell r="E14499">
            <v>2</v>
          </cell>
          <cell r="F14499">
            <v>2515431.61</v>
          </cell>
          <cell r="G14499">
            <v>6860920.1900000004</v>
          </cell>
          <cell r="H14499">
            <v>193.54</v>
          </cell>
          <cell r="I14499">
            <v>-99</v>
          </cell>
          <cell r="J14499">
            <v>2007</v>
          </cell>
          <cell r="K14499">
            <v>1</v>
          </cell>
          <cell r="L14499">
            <v>11</v>
          </cell>
        </row>
        <row r="14500">
          <cell r="D14500" t="str">
            <v>marv4_15_38</v>
          </cell>
          <cell r="E14500">
            <v>2</v>
          </cell>
          <cell r="F14500">
            <v>2515432.14</v>
          </cell>
          <cell r="G14500">
            <v>6860919.1500000004</v>
          </cell>
          <cell r="H14500">
            <v>194.19</v>
          </cell>
          <cell r="I14500">
            <v>-99</v>
          </cell>
          <cell r="J14500">
            <v>2007</v>
          </cell>
          <cell r="K14500">
            <v>1</v>
          </cell>
          <cell r="L14500">
            <v>11</v>
          </cell>
        </row>
        <row r="14501">
          <cell r="D14501" t="str">
            <v>marv4_15_39</v>
          </cell>
          <cell r="E14501">
            <v>2</v>
          </cell>
          <cell r="F14501">
            <v>2515432.6800000002</v>
          </cell>
          <cell r="G14501">
            <v>6860917.9199999999</v>
          </cell>
          <cell r="H14501">
            <v>195.25</v>
          </cell>
          <cell r="I14501">
            <v>-99</v>
          </cell>
          <cell r="J14501">
            <v>2007</v>
          </cell>
          <cell r="K14501">
            <v>1</v>
          </cell>
          <cell r="L14501">
            <v>11</v>
          </cell>
        </row>
        <row r="14502">
          <cell r="D14502" t="str">
            <v>marv4_15_40</v>
          </cell>
          <cell r="E14502">
            <v>2</v>
          </cell>
          <cell r="F14502">
            <v>2515428.39</v>
          </cell>
          <cell r="G14502">
            <v>6860921.6900000004</v>
          </cell>
          <cell r="H14502">
            <v>192.99</v>
          </cell>
          <cell r="I14502">
            <v>-99</v>
          </cell>
          <cell r="J14502">
            <v>2007</v>
          </cell>
          <cell r="K14502">
            <v>1</v>
          </cell>
          <cell r="L14502">
            <v>11</v>
          </cell>
        </row>
        <row r="14503">
          <cell r="D14503" t="str">
            <v>marv4_15_41</v>
          </cell>
          <cell r="E14503">
            <v>2</v>
          </cell>
          <cell r="F14503">
            <v>2515430.63</v>
          </cell>
          <cell r="G14503">
            <v>6860919.3600000003</v>
          </cell>
          <cell r="H14503">
            <v>194.24</v>
          </cell>
          <cell r="I14503">
            <v>-99</v>
          </cell>
          <cell r="J14503">
            <v>2007</v>
          </cell>
          <cell r="K14503">
            <v>1</v>
          </cell>
          <cell r="L14503">
            <v>11</v>
          </cell>
        </row>
        <row r="14504">
          <cell r="D14504" t="str">
            <v>marv4_15_42</v>
          </cell>
          <cell r="E14504">
            <v>2</v>
          </cell>
          <cell r="F14504">
            <v>2515429.84</v>
          </cell>
          <cell r="G14504">
            <v>6860920.1200000001</v>
          </cell>
          <cell r="H14504">
            <v>194.94</v>
          </cell>
          <cell r="I14504">
            <v>-99</v>
          </cell>
          <cell r="J14504">
            <v>2007</v>
          </cell>
          <cell r="K14504">
            <v>1</v>
          </cell>
          <cell r="L14504">
            <v>11</v>
          </cell>
        </row>
        <row r="14505">
          <cell r="D14505" t="str">
            <v>marv4_15_45</v>
          </cell>
          <cell r="E14505">
            <v>2</v>
          </cell>
          <cell r="F14505">
            <v>2515430.3199999998</v>
          </cell>
          <cell r="G14505">
            <v>6860917.5499999998</v>
          </cell>
          <cell r="H14505">
            <v>194.69</v>
          </cell>
          <cell r="I14505">
            <v>-99</v>
          </cell>
          <cell r="J14505">
            <v>2007</v>
          </cell>
          <cell r="K14505">
            <v>1</v>
          </cell>
          <cell r="L14505">
            <v>11</v>
          </cell>
        </row>
        <row r="14506">
          <cell r="D14506" t="str">
            <v>marv4_15_46</v>
          </cell>
          <cell r="E14506">
            <v>2</v>
          </cell>
          <cell r="F14506">
            <v>2515427.0299999998</v>
          </cell>
          <cell r="G14506">
            <v>6860921.9699999997</v>
          </cell>
          <cell r="H14506">
            <v>194.72</v>
          </cell>
          <cell r="I14506">
            <v>-99</v>
          </cell>
          <cell r="J14506">
            <v>2007</v>
          </cell>
          <cell r="K14506">
            <v>1</v>
          </cell>
          <cell r="L14506">
            <v>11</v>
          </cell>
        </row>
        <row r="14507">
          <cell r="D14507" t="str">
            <v>marv4_15_48</v>
          </cell>
          <cell r="E14507">
            <v>2</v>
          </cell>
          <cell r="F14507">
            <v>2515427.9700000002</v>
          </cell>
          <cell r="G14507">
            <v>6860917.4500000002</v>
          </cell>
          <cell r="H14507">
            <v>195.19</v>
          </cell>
          <cell r="I14507">
            <v>-99</v>
          </cell>
          <cell r="J14507">
            <v>2007</v>
          </cell>
          <cell r="K14507">
            <v>1</v>
          </cell>
          <cell r="L14507">
            <v>11</v>
          </cell>
        </row>
        <row r="14508">
          <cell r="D14508" t="str">
            <v>marv4_15_49</v>
          </cell>
          <cell r="E14508">
            <v>2</v>
          </cell>
          <cell r="F14508">
            <v>2515425.91</v>
          </cell>
          <cell r="G14508">
            <v>6860919.9400000004</v>
          </cell>
          <cell r="H14508">
            <v>193.12</v>
          </cell>
          <cell r="I14508">
            <v>-99</v>
          </cell>
          <cell r="J14508">
            <v>2007</v>
          </cell>
          <cell r="K14508">
            <v>1</v>
          </cell>
          <cell r="L14508">
            <v>11</v>
          </cell>
        </row>
        <row r="14509">
          <cell r="D14509" t="str">
            <v>marv4_15_52</v>
          </cell>
          <cell r="E14509">
            <v>2</v>
          </cell>
          <cell r="F14509">
            <v>2515425.4500000002</v>
          </cell>
          <cell r="G14509">
            <v>6860916.96</v>
          </cell>
          <cell r="H14509">
            <v>192.79</v>
          </cell>
          <cell r="I14509">
            <v>-99</v>
          </cell>
          <cell r="J14509">
            <v>2007</v>
          </cell>
          <cell r="K14509">
            <v>1</v>
          </cell>
          <cell r="L14509">
            <v>11</v>
          </cell>
        </row>
        <row r="14510">
          <cell r="D14510" t="str">
            <v>marv4_15_54</v>
          </cell>
          <cell r="E14510">
            <v>2</v>
          </cell>
          <cell r="F14510">
            <v>2515423.6800000002</v>
          </cell>
          <cell r="G14510">
            <v>6860917.0300000003</v>
          </cell>
          <cell r="H14510">
            <v>195.24</v>
          </cell>
          <cell r="I14510">
            <v>-99</v>
          </cell>
          <cell r="J14510">
            <v>2007</v>
          </cell>
          <cell r="K14510">
            <v>1</v>
          </cell>
          <cell r="L14510">
            <v>11</v>
          </cell>
        </row>
        <row r="14511">
          <cell r="D14511" t="str">
            <v>marv4_15_55</v>
          </cell>
          <cell r="E14511">
            <v>2</v>
          </cell>
          <cell r="F14511">
            <v>2515423.21</v>
          </cell>
          <cell r="G14511">
            <v>6860914.6299999999</v>
          </cell>
          <cell r="H14511">
            <v>194.79</v>
          </cell>
          <cell r="I14511">
            <v>-99</v>
          </cell>
          <cell r="J14511">
            <v>2007</v>
          </cell>
          <cell r="K14511">
            <v>1</v>
          </cell>
          <cell r="L14511">
            <v>11</v>
          </cell>
        </row>
        <row r="14512">
          <cell r="D14512" t="str">
            <v>marv4_15_56</v>
          </cell>
          <cell r="E14512">
            <v>2</v>
          </cell>
          <cell r="F14512">
            <v>2515424.37</v>
          </cell>
          <cell r="G14512">
            <v>6860921.3700000001</v>
          </cell>
          <cell r="H14512">
            <v>193.29</v>
          </cell>
          <cell r="I14512">
            <v>-99</v>
          </cell>
          <cell r="J14512">
            <v>2007</v>
          </cell>
          <cell r="K14512">
            <v>1</v>
          </cell>
          <cell r="L14512">
            <v>12</v>
          </cell>
        </row>
        <row r="14513">
          <cell r="D14513" t="str">
            <v>marv4_15_58</v>
          </cell>
          <cell r="E14513">
            <v>2</v>
          </cell>
          <cell r="F14513">
            <v>2515423.7999999998</v>
          </cell>
          <cell r="G14513">
            <v>6860918.2300000004</v>
          </cell>
          <cell r="H14513">
            <v>195.34</v>
          </cell>
          <cell r="I14513">
            <v>-99</v>
          </cell>
          <cell r="J14513">
            <v>2007</v>
          </cell>
          <cell r="K14513">
            <v>1</v>
          </cell>
          <cell r="L14513">
            <v>12</v>
          </cell>
        </row>
        <row r="14514">
          <cell r="D14514" t="str">
            <v>marv4_15_59</v>
          </cell>
          <cell r="E14514">
            <v>2</v>
          </cell>
          <cell r="F14514">
            <v>2515422.73</v>
          </cell>
          <cell r="G14514">
            <v>6860913.9699999997</v>
          </cell>
          <cell r="H14514">
            <v>193.79</v>
          </cell>
          <cell r="I14514">
            <v>-99</v>
          </cell>
          <cell r="J14514">
            <v>2007</v>
          </cell>
          <cell r="K14514">
            <v>1</v>
          </cell>
          <cell r="L14514">
            <v>11</v>
          </cell>
        </row>
        <row r="14515">
          <cell r="D14515" t="str">
            <v>marv4_15_61</v>
          </cell>
          <cell r="E14515">
            <v>2</v>
          </cell>
          <cell r="F14515">
            <v>2515423.79</v>
          </cell>
          <cell r="G14515">
            <v>6860920.4199999999</v>
          </cell>
          <cell r="H14515">
            <v>194.84</v>
          </cell>
          <cell r="I14515">
            <v>-99</v>
          </cell>
          <cell r="J14515">
            <v>2007</v>
          </cell>
          <cell r="K14515">
            <v>1</v>
          </cell>
          <cell r="L14515">
            <v>11</v>
          </cell>
        </row>
        <row r="14516">
          <cell r="D14516" t="str">
            <v>marv4_15_62</v>
          </cell>
          <cell r="E14516">
            <v>2</v>
          </cell>
          <cell r="F14516">
            <v>2515422.37</v>
          </cell>
          <cell r="G14516">
            <v>6860916.6399999997</v>
          </cell>
          <cell r="H14516">
            <v>194.79</v>
          </cell>
          <cell r="I14516">
            <v>-99</v>
          </cell>
          <cell r="J14516">
            <v>2007</v>
          </cell>
          <cell r="K14516">
            <v>1</v>
          </cell>
          <cell r="L14516">
            <v>11</v>
          </cell>
        </row>
        <row r="14517">
          <cell r="D14517" t="str">
            <v>marv4_15_64</v>
          </cell>
          <cell r="E14517">
            <v>2</v>
          </cell>
          <cell r="F14517">
            <v>2515421.2000000002</v>
          </cell>
          <cell r="G14517">
            <v>6860916.4699999997</v>
          </cell>
          <cell r="H14517">
            <v>194.09</v>
          </cell>
          <cell r="I14517">
            <v>-99</v>
          </cell>
          <cell r="J14517">
            <v>2007</v>
          </cell>
          <cell r="K14517">
            <v>1</v>
          </cell>
          <cell r="L14517">
            <v>12</v>
          </cell>
        </row>
        <row r="14518">
          <cell r="D14518" t="str">
            <v>marv4_15_65</v>
          </cell>
          <cell r="E14518">
            <v>2</v>
          </cell>
          <cell r="F14518">
            <v>2515424.2999999998</v>
          </cell>
          <cell r="G14518">
            <v>6860923.4400000004</v>
          </cell>
          <cell r="H14518">
            <v>191.82</v>
          </cell>
          <cell r="I14518">
            <v>-99</v>
          </cell>
          <cell r="J14518">
            <v>2007</v>
          </cell>
          <cell r="K14518">
            <v>1</v>
          </cell>
          <cell r="L14518">
            <v>12</v>
          </cell>
        </row>
        <row r="14519">
          <cell r="D14519" t="str">
            <v>marv4_15_66</v>
          </cell>
          <cell r="E14519">
            <v>2</v>
          </cell>
          <cell r="F14519">
            <v>2515421.71</v>
          </cell>
          <cell r="G14519">
            <v>6860917.79</v>
          </cell>
          <cell r="H14519">
            <v>192.79</v>
          </cell>
          <cell r="I14519">
            <v>-99</v>
          </cell>
          <cell r="J14519">
            <v>2007</v>
          </cell>
          <cell r="K14519">
            <v>1</v>
          </cell>
          <cell r="L14519">
            <v>12</v>
          </cell>
        </row>
        <row r="14520">
          <cell r="D14520" t="str">
            <v>marv4_15_69</v>
          </cell>
          <cell r="E14520">
            <v>2</v>
          </cell>
          <cell r="F14520">
            <v>2515421.7599999998</v>
          </cell>
          <cell r="G14520">
            <v>6860919.5199999996</v>
          </cell>
          <cell r="H14520">
            <v>194.02</v>
          </cell>
          <cell r="I14520">
            <v>-99</v>
          </cell>
          <cell r="J14520">
            <v>2007</v>
          </cell>
          <cell r="K14520">
            <v>1</v>
          </cell>
          <cell r="L14520">
            <v>11</v>
          </cell>
        </row>
        <row r="14521">
          <cell r="D14521" t="str">
            <v>marv4_15_70</v>
          </cell>
          <cell r="E14521">
            <v>2</v>
          </cell>
          <cell r="F14521">
            <v>2515422.66</v>
          </cell>
          <cell r="G14521">
            <v>6860921.1900000004</v>
          </cell>
          <cell r="H14521">
            <v>194.29</v>
          </cell>
          <cell r="I14521">
            <v>-99</v>
          </cell>
          <cell r="J14521">
            <v>2007</v>
          </cell>
          <cell r="K14521">
            <v>1</v>
          </cell>
          <cell r="L14521">
            <v>12</v>
          </cell>
        </row>
        <row r="14522">
          <cell r="D14522" t="str">
            <v>marv4_15_73</v>
          </cell>
          <cell r="E14522">
            <v>2</v>
          </cell>
          <cell r="F14522">
            <v>2515421.5099999998</v>
          </cell>
          <cell r="G14522">
            <v>6860920.46</v>
          </cell>
          <cell r="H14522">
            <v>195.47</v>
          </cell>
          <cell r="I14522">
            <v>-99</v>
          </cell>
          <cell r="J14522">
            <v>2007</v>
          </cell>
          <cell r="K14522">
            <v>1</v>
          </cell>
          <cell r="L14522">
            <v>12</v>
          </cell>
        </row>
        <row r="14523">
          <cell r="D14523" t="str">
            <v>marv4_15_74</v>
          </cell>
          <cell r="E14523">
            <v>2</v>
          </cell>
          <cell r="F14523">
            <v>2515418.2999999998</v>
          </cell>
          <cell r="G14523">
            <v>6860916.3799999999</v>
          </cell>
          <cell r="H14523">
            <v>194.3</v>
          </cell>
          <cell r="I14523">
            <v>-99</v>
          </cell>
          <cell r="J14523">
            <v>2007</v>
          </cell>
          <cell r="K14523">
            <v>1</v>
          </cell>
          <cell r="L14523">
            <v>12</v>
          </cell>
        </row>
        <row r="14524">
          <cell r="D14524" t="str">
            <v>marv4_15_75</v>
          </cell>
          <cell r="E14524">
            <v>2</v>
          </cell>
          <cell r="F14524">
            <v>2515418.96</v>
          </cell>
          <cell r="G14524">
            <v>6860918.3700000001</v>
          </cell>
          <cell r="H14524">
            <v>193.84</v>
          </cell>
          <cell r="I14524">
            <v>-99</v>
          </cell>
          <cell r="J14524">
            <v>2007</v>
          </cell>
          <cell r="K14524">
            <v>1</v>
          </cell>
          <cell r="L14524">
            <v>12</v>
          </cell>
        </row>
        <row r="14525">
          <cell r="D14525" t="str">
            <v>marv4_15_77</v>
          </cell>
          <cell r="E14525">
            <v>2</v>
          </cell>
          <cell r="F14525">
            <v>2515417.46</v>
          </cell>
          <cell r="G14525">
            <v>6860918.1900000004</v>
          </cell>
          <cell r="H14525">
            <v>193.79</v>
          </cell>
          <cell r="I14525">
            <v>-99</v>
          </cell>
          <cell r="J14525">
            <v>2007</v>
          </cell>
          <cell r="K14525">
            <v>1</v>
          </cell>
          <cell r="L14525">
            <v>11</v>
          </cell>
        </row>
        <row r="14526">
          <cell r="D14526" t="str">
            <v>marv4_15_79</v>
          </cell>
          <cell r="E14526">
            <v>2</v>
          </cell>
          <cell r="F14526">
            <v>2515418.7200000002</v>
          </cell>
          <cell r="G14526">
            <v>6860920.25</v>
          </cell>
          <cell r="H14526">
            <v>194.49</v>
          </cell>
          <cell r="I14526">
            <v>-99</v>
          </cell>
          <cell r="J14526">
            <v>2007</v>
          </cell>
          <cell r="K14526">
            <v>1</v>
          </cell>
          <cell r="L14526">
            <v>11</v>
          </cell>
        </row>
        <row r="14527">
          <cell r="D14527" t="str">
            <v>marv4_15_83</v>
          </cell>
          <cell r="E14527">
            <v>2</v>
          </cell>
          <cell r="F14527">
            <v>2515417.77</v>
          </cell>
          <cell r="G14527">
            <v>6860920.9500000002</v>
          </cell>
          <cell r="H14527">
            <v>195.24</v>
          </cell>
          <cell r="I14527">
            <v>-99</v>
          </cell>
          <cell r="J14527">
            <v>2007</v>
          </cell>
          <cell r="K14527">
            <v>1</v>
          </cell>
          <cell r="L14527">
            <v>12</v>
          </cell>
        </row>
        <row r="14528">
          <cell r="D14528" t="str">
            <v>marv4_15_84</v>
          </cell>
          <cell r="E14528">
            <v>2</v>
          </cell>
          <cell r="F14528">
            <v>2515415.85</v>
          </cell>
          <cell r="G14528">
            <v>6860920.21</v>
          </cell>
          <cell r="H14528">
            <v>194.29</v>
          </cell>
          <cell r="I14528">
            <v>-99</v>
          </cell>
          <cell r="J14528">
            <v>2007</v>
          </cell>
          <cell r="K14528">
            <v>1</v>
          </cell>
          <cell r="L14528">
            <v>11</v>
          </cell>
        </row>
        <row r="14529">
          <cell r="D14529" t="str">
            <v>marv4_15_86</v>
          </cell>
          <cell r="E14529">
            <v>2</v>
          </cell>
          <cell r="F14529">
            <v>2515417.98</v>
          </cell>
          <cell r="G14529">
            <v>6860921.8899999997</v>
          </cell>
          <cell r="H14529">
            <v>195.17</v>
          </cell>
          <cell r="I14529">
            <v>-99</v>
          </cell>
          <cell r="J14529">
            <v>2007</v>
          </cell>
          <cell r="K14529">
            <v>1</v>
          </cell>
          <cell r="L14529">
            <v>11</v>
          </cell>
        </row>
        <row r="14530">
          <cell r="D14530" t="str">
            <v>marv4_15_87</v>
          </cell>
          <cell r="E14530">
            <v>2</v>
          </cell>
          <cell r="F14530">
            <v>2515419.41</v>
          </cell>
          <cell r="G14530">
            <v>6860922.5700000003</v>
          </cell>
          <cell r="H14530">
            <v>193.62</v>
          </cell>
          <cell r="I14530">
            <v>-99</v>
          </cell>
          <cell r="J14530">
            <v>2007</v>
          </cell>
          <cell r="K14530">
            <v>1</v>
          </cell>
          <cell r="L14530">
            <v>12</v>
          </cell>
        </row>
        <row r="14531">
          <cell r="D14531" t="str">
            <v>marv4_15_88</v>
          </cell>
          <cell r="E14531">
            <v>2</v>
          </cell>
          <cell r="F14531">
            <v>2515420.62</v>
          </cell>
          <cell r="G14531">
            <v>6860923.1799999997</v>
          </cell>
          <cell r="H14531">
            <v>193.72</v>
          </cell>
          <cell r="I14531">
            <v>-99</v>
          </cell>
          <cell r="J14531">
            <v>2007</v>
          </cell>
          <cell r="K14531">
            <v>1</v>
          </cell>
          <cell r="L14531">
            <v>12</v>
          </cell>
        </row>
        <row r="14532">
          <cell r="D14532" t="str">
            <v>marv4_15_89</v>
          </cell>
          <cell r="E14532">
            <v>2</v>
          </cell>
          <cell r="F14532">
            <v>2515423.41</v>
          </cell>
          <cell r="G14532">
            <v>6860924.3600000003</v>
          </cell>
          <cell r="H14532">
            <v>194.02</v>
          </cell>
          <cell r="I14532">
            <v>-99</v>
          </cell>
          <cell r="J14532">
            <v>2007</v>
          </cell>
          <cell r="K14532">
            <v>1</v>
          </cell>
          <cell r="L14532">
            <v>11</v>
          </cell>
        </row>
        <row r="14533">
          <cell r="D14533" t="str">
            <v>marv4_15_91</v>
          </cell>
          <cell r="E14533">
            <v>2</v>
          </cell>
          <cell r="F14533">
            <v>2515414.92</v>
          </cell>
          <cell r="G14533">
            <v>6860921.8899999997</v>
          </cell>
          <cell r="H14533">
            <v>196.19</v>
          </cell>
          <cell r="I14533">
            <v>-99</v>
          </cell>
          <cell r="J14533">
            <v>2007</v>
          </cell>
          <cell r="K14533">
            <v>1</v>
          </cell>
          <cell r="L14533">
            <v>11</v>
          </cell>
        </row>
        <row r="14534">
          <cell r="D14534" t="str">
            <v>marv4_15_93</v>
          </cell>
          <cell r="E14534">
            <v>2</v>
          </cell>
          <cell r="F14534">
            <v>2515417.77</v>
          </cell>
          <cell r="G14534">
            <v>6860923.6900000004</v>
          </cell>
          <cell r="H14534">
            <v>194.22</v>
          </cell>
          <cell r="I14534">
            <v>-99</v>
          </cell>
          <cell r="J14534">
            <v>2007</v>
          </cell>
          <cell r="K14534">
            <v>1</v>
          </cell>
          <cell r="L14534">
            <v>12</v>
          </cell>
        </row>
        <row r="14535">
          <cell r="D14535" t="str">
            <v>marv4_15_95</v>
          </cell>
          <cell r="E14535">
            <v>2</v>
          </cell>
          <cell r="F14535">
            <v>2515414.04</v>
          </cell>
          <cell r="G14535">
            <v>6860923.3700000001</v>
          </cell>
          <cell r="H14535">
            <v>196.54</v>
          </cell>
          <cell r="I14535">
            <v>-99</v>
          </cell>
          <cell r="J14535">
            <v>2007</v>
          </cell>
          <cell r="K14535">
            <v>1</v>
          </cell>
          <cell r="L14535">
            <v>12</v>
          </cell>
        </row>
        <row r="14536">
          <cell r="D14536" t="str">
            <v>marv4_15_96</v>
          </cell>
          <cell r="E14536">
            <v>2</v>
          </cell>
          <cell r="F14536">
            <v>2515416.14</v>
          </cell>
          <cell r="G14536">
            <v>6860923.8600000003</v>
          </cell>
          <cell r="H14536">
            <v>196.57</v>
          </cell>
          <cell r="I14536">
            <v>-99</v>
          </cell>
          <cell r="J14536">
            <v>2007</v>
          </cell>
          <cell r="K14536">
            <v>1</v>
          </cell>
          <cell r="L14536">
            <v>11</v>
          </cell>
        </row>
        <row r="14537">
          <cell r="D14537" t="str">
            <v>marv4_15_98</v>
          </cell>
          <cell r="E14537">
            <v>2</v>
          </cell>
          <cell r="F14537">
            <v>2515420.0299999998</v>
          </cell>
          <cell r="G14537">
            <v>6860924.5199999996</v>
          </cell>
          <cell r="H14537">
            <v>193.07</v>
          </cell>
          <cell r="I14537">
            <v>-99</v>
          </cell>
          <cell r="J14537">
            <v>2007</v>
          </cell>
          <cell r="K14537">
            <v>1</v>
          </cell>
          <cell r="L14537">
            <v>11</v>
          </cell>
        </row>
        <row r="14538">
          <cell r="D14538" t="str">
            <v>marv4_15_104</v>
          </cell>
          <cell r="E14538">
            <v>2</v>
          </cell>
          <cell r="F14538">
            <v>2515415.62</v>
          </cell>
          <cell r="G14538">
            <v>6860925.9000000004</v>
          </cell>
          <cell r="H14538">
            <v>196.82</v>
          </cell>
          <cell r="I14538">
            <v>-99</v>
          </cell>
          <cell r="J14538">
            <v>2007</v>
          </cell>
          <cell r="K14538">
            <v>1</v>
          </cell>
          <cell r="L14538">
            <v>11</v>
          </cell>
        </row>
        <row r="14539">
          <cell r="D14539" t="str">
            <v>marv4_15_105</v>
          </cell>
          <cell r="E14539">
            <v>2</v>
          </cell>
          <cell r="F14539">
            <v>2515417.54</v>
          </cell>
          <cell r="G14539">
            <v>6860926.25</v>
          </cell>
          <cell r="H14539">
            <v>194.77</v>
          </cell>
          <cell r="I14539">
            <v>-99</v>
          </cell>
          <cell r="J14539">
            <v>2007</v>
          </cell>
          <cell r="K14539">
            <v>1</v>
          </cell>
          <cell r="L14539">
            <v>12</v>
          </cell>
        </row>
        <row r="14540">
          <cell r="D14540" t="str">
            <v>marv4_15_106</v>
          </cell>
          <cell r="E14540">
            <v>2</v>
          </cell>
          <cell r="F14540">
            <v>2515414.98</v>
          </cell>
          <cell r="G14540">
            <v>6860927.8700000001</v>
          </cell>
          <cell r="H14540">
            <v>194.67</v>
          </cell>
          <cell r="I14540">
            <v>-99</v>
          </cell>
          <cell r="J14540">
            <v>2007</v>
          </cell>
          <cell r="K14540">
            <v>1</v>
          </cell>
          <cell r="L14540">
            <v>11</v>
          </cell>
        </row>
        <row r="14541">
          <cell r="D14541" t="str">
            <v>marv4_15_107</v>
          </cell>
          <cell r="E14541">
            <v>2</v>
          </cell>
          <cell r="F14541">
            <v>2515416.64</v>
          </cell>
          <cell r="G14541">
            <v>6860927.7599999998</v>
          </cell>
          <cell r="H14541">
            <v>194.02</v>
          </cell>
          <cell r="I14541">
            <v>-99</v>
          </cell>
          <cell r="J14541">
            <v>2007</v>
          </cell>
          <cell r="K14541">
            <v>1</v>
          </cell>
          <cell r="L14541">
            <v>11</v>
          </cell>
        </row>
        <row r="14542">
          <cell r="D14542" t="str">
            <v>marv4_15_108</v>
          </cell>
          <cell r="E14542">
            <v>2</v>
          </cell>
          <cell r="F14542">
            <v>2515419.98</v>
          </cell>
          <cell r="G14542">
            <v>6860926.7599999998</v>
          </cell>
          <cell r="H14542">
            <v>196.22</v>
          </cell>
          <cell r="I14542">
            <v>-99</v>
          </cell>
          <cell r="J14542">
            <v>2007</v>
          </cell>
          <cell r="K14542">
            <v>1</v>
          </cell>
          <cell r="L14542">
            <v>11</v>
          </cell>
        </row>
        <row r="14543">
          <cell r="D14543" t="str">
            <v>marv4_15_109</v>
          </cell>
          <cell r="E14543">
            <v>2</v>
          </cell>
          <cell r="F14543">
            <v>2515421.08</v>
          </cell>
          <cell r="G14543">
            <v>6860926.4900000002</v>
          </cell>
          <cell r="H14543">
            <v>191.45</v>
          </cell>
          <cell r="I14543">
            <v>-99</v>
          </cell>
          <cell r="J14543">
            <v>2007</v>
          </cell>
          <cell r="K14543">
            <v>1</v>
          </cell>
          <cell r="L14543">
            <v>13</v>
          </cell>
        </row>
        <row r="14544">
          <cell r="D14544" t="str">
            <v>marv4_15_110</v>
          </cell>
          <cell r="E14544">
            <v>2</v>
          </cell>
          <cell r="F14544">
            <v>2515415.9900000002</v>
          </cell>
          <cell r="G14544">
            <v>6860929.5099999998</v>
          </cell>
          <cell r="H14544">
            <v>195.79</v>
          </cell>
          <cell r="I14544">
            <v>-99</v>
          </cell>
          <cell r="J14544">
            <v>2007</v>
          </cell>
          <cell r="K14544">
            <v>1</v>
          </cell>
          <cell r="L14544">
            <v>11</v>
          </cell>
        </row>
        <row r="14545">
          <cell r="D14545" t="str">
            <v>marv4_15_111</v>
          </cell>
          <cell r="E14545">
            <v>2</v>
          </cell>
          <cell r="F14545">
            <v>2515418.9700000002</v>
          </cell>
          <cell r="G14545">
            <v>6860928.6399999997</v>
          </cell>
          <cell r="H14545">
            <v>194.62</v>
          </cell>
          <cell r="I14545">
            <v>-99</v>
          </cell>
          <cell r="J14545">
            <v>2007</v>
          </cell>
          <cell r="K14545">
            <v>1</v>
          </cell>
          <cell r="L14545">
            <v>11</v>
          </cell>
        </row>
        <row r="14546">
          <cell r="D14546" t="str">
            <v>marv4_15_112</v>
          </cell>
          <cell r="E14546">
            <v>2</v>
          </cell>
          <cell r="F14546">
            <v>2515416.35</v>
          </cell>
          <cell r="G14546">
            <v>6860930.8300000001</v>
          </cell>
          <cell r="H14546">
            <v>196.7</v>
          </cell>
          <cell r="I14546">
            <v>-99</v>
          </cell>
          <cell r="J14546">
            <v>2007</v>
          </cell>
          <cell r="K14546">
            <v>1</v>
          </cell>
          <cell r="L14546">
            <v>12</v>
          </cell>
        </row>
        <row r="14547">
          <cell r="D14547" t="str">
            <v>marv4_15_113</v>
          </cell>
          <cell r="E14547">
            <v>2</v>
          </cell>
          <cell r="F14547">
            <v>2515421.06</v>
          </cell>
          <cell r="G14547">
            <v>6860927.96</v>
          </cell>
          <cell r="H14547">
            <v>192.15</v>
          </cell>
          <cell r="I14547">
            <v>-99</v>
          </cell>
          <cell r="J14547">
            <v>2007</v>
          </cell>
          <cell r="K14547">
            <v>1</v>
          </cell>
          <cell r="L14547">
            <v>21</v>
          </cell>
        </row>
        <row r="14548">
          <cell r="D14548" t="str">
            <v>marv4_15_118</v>
          </cell>
          <cell r="E14548">
            <v>2</v>
          </cell>
          <cell r="F14548">
            <v>2515420.1800000002</v>
          </cell>
          <cell r="G14548">
            <v>6860933.8499999996</v>
          </cell>
          <cell r="H14548">
            <v>194.64</v>
          </cell>
          <cell r="I14548">
            <v>-99</v>
          </cell>
          <cell r="J14548">
            <v>2007</v>
          </cell>
          <cell r="K14548">
            <v>1</v>
          </cell>
          <cell r="L14548">
            <v>22</v>
          </cell>
        </row>
        <row r="14549">
          <cell r="D14549" t="str">
            <v>marv4_15_120</v>
          </cell>
          <cell r="E14549">
            <v>2</v>
          </cell>
          <cell r="F14549">
            <v>2515422.7999999998</v>
          </cell>
          <cell r="G14549">
            <v>6860929.8300000001</v>
          </cell>
          <cell r="H14549">
            <v>194.82</v>
          </cell>
          <cell r="I14549">
            <v>-99</v>
          </cell>
          <cell r="J14549">
            <v>2007</v>
          </cell>
          <cell r="K14549">
            <v>1</v>
          </cell>
          <cell r="L14549">
            <v>11</v>
          </cell>
        </row>
        <row r="14550">
          <cell r="D14550" t="str">
            <v>marv4_15_121</v>
          </cell>
          <cell r="E14550">
            <v>2</v>
          </cell>
          <cell r="F14550">
            <v>2515420.62</v>
          </cell>
          <cell r="G14550">
            <v>6860935</v>
          </cell>
          <cell r="H14550">
            <v>194.64</v>
          </cell>
          <cell r="I14550">
            <v>-99</v>
          </cell>
          <cell r="J14550">
            <v>2007</v>
          </cell>
          <cell r="K14550">
            <v>1</v>
          </cell>
          <cell r="L14550">
            <v>22</v>
          </cell>
        </row>
        <row r="14551">
          <cell r="D14551" t="str">
            <v>marv4_15_122</v>
          </cell>
          <cell r="E14551">
            <v>2</v>
          </cell>
          <cell r="F14551">
            <v>2515421.79</v>
          </cell>
          <cell r="G14551">
            <v>6860933.0899999999</v>
          </cell>
          <cell r="H14551">
            <v>193.87</v>
          </cell>
          <cell r="I14551">
            <v>-99</v>
          </cell>
          <cell r="J14551">
            <v>2007</v>
          </cell>
          <cell r="K14551">
            <v>1</v>
          </cell>
          <cell r="L14551">
            <v>12</v>
          </cell>
        </row>
        <row r="14552">
          <cell r="D14552" t="str">
            <v>marv4_15_123</v>
          </cell>
          <cell r="E14552">
            <v>2</v>
          </cell>
          <cell r="F14552">
            <v>2515422.5299999998</v>
          </cell>
          <cell r="G14552">
            <v>6860931.5700000003</v>
          </cell>
          <cell r="H14552">
            <v>195.32</v>
          </cell>
          <cell r="I14552">
            <v>-99</v>
          </cell>
          <cell r="J14552">
            <v>2007</v>
          </cell>
          <cell r="K14552">
            <v>1</v>
          </cell>
          <cell r="L14552">
            <v>11</v>
          </cell>
        </row>
        <row r="14553">
          <cell r="D14553" t="str">
            <v>marv4_15_124</v>
          </cell>
          <cell r="E14553">
            <v>2</v>
          </cell>
          <cell r="F14553">
            <v>2515423.67</v>
          </cell>
          <cell r="G14553">
            <v>6860929.0099999998</v>
          </cell>
          <cell r="H14553">
            <v>193.72</v>
          </cell>
          <cell r="I14553">
            <v>-99</v>
          </cell>
          <cell r="J14553">
            <v>2007</v>
          </cell>
          <cell r="K14553">
            <v>1</v>
          </cell>
          <cell r="L14553">
            <v>11</v>
          </cell>
        </row>
        <row r="14554">
          <cell r="D14554" t="str">
            <v>marv4_15_125</v>
          </cell>
          <cell r="E14554">
            <v>2</v>
          </cell>
          <cell r="F14554">
            <v>2515423.1</v>
          </cell>
          <cell r="G14554">
            <v>6860932.7800000003</v>
          </cell>
          <cell r="H14554">
            <v>194.07</v>
          </cell>
          <cell r="I14554">
            <v>-99</v>
          </cell>
          <cell r="J14554">
            <v>2007</v>
          </cell>
          <cell r="K14554">
            <v>1</v>
          </cell>
          <cell r="L14554">
            <v>11</v>
          </cell>
        </row>
        <row r="14555">
          <cell r="D14555" t="str">
            <v>marv4_15_126</v>
          </cell>
          <cell r="E14555">
            <v>2</v>
          </cell>
          <cell r="F14555">
            <v>2515423.16</v>
          </cell>
          <cell r="G14555">
            <v>6860935.5999999996</v>
          </cell>
          <cell r="H14555">
            <v>196.15</v>
          </cell>
          <cell r="I14555">
            <v>-99</v>
          </cell>
          <cell r="J14555">
            <v>2007</v>
          </cell>
          <cell r="K14555">
            <v>1</v>
          </cell>
          <cell r="L14555">
            <v>11</v>
          </cell>
        </row>
        <row r="14556">
          <cell r="D14556" t="str">
            <v>marv4_15_128</v>
          </cell>
          <cell r="E14556">
            <v>2</v>
          </cell>
          <cell r="F14556">
            <v>2515424.77</v>
          </cell>
          <cell r="G14556">
            <v>6860927.3700000001</v>
          </cell>
          <cell r="H14556">
            <v>193.19</v>
          </cell>
          <cell r="I14556">
            <v>-99</v>
          </cell>
          <cell r="J14556">
            <v>2007</v>
          </cell>
          <cell r="K14556">
            <v>1</v>
          </cell>
          <cell r="L14556">
            <v>11</v>
          </cell>
        </row>
        <row r="14557">
          <cell r="D14557" t="str">
            <v>marv4_15_129</v>
          </cell>
          <cell r="E14557">
            <v>2</v>
          </cell>
          <cell r="F14557">
            <v>2515424.4500000002</v>
          </cell>
          <cell r="G14557">
            <v>6860933.5</v>
          </cell>
          <cell r="H14557">
            <v>195.27</v>
          </cell>
          <cell r="I14557">
            <v>-99</v>
          </cell>
          <cell r="J14557">
            <v>2007</v>
          </cell>
          <cell r="K14557">
            <v>1</v>
          </cell>
          <cell r="L14557">
            <v>11</v>
          </cell>
        </row>
        <row r="14558">
          <cell r="D14558" t="str">
            <v>marv4_15_130</v>
          </cell>
          <cell r="E14558">
            <v>2</v>
          </cell>
          <cell r="F14558">
            <v>2515424.81</v>
          </cell>
          <cell r="G14558">
            <v>6860931.04</v>
          </cell>
          <cell r="H14558">
            <v>193.82</v>
          </cell>
          <cell r="I14558">
            <v>-99</v>
          </cell>
          <cell r="J14558">
            <v>2007</v>
          </cell>
          <cell r="K14558">
            <v>1</v>
          </cell>
          <cell r="L14558">
            <v>11</v>
          </cell>
        </row>
        <row r="14559">
          <cell r="D14559" t="str">
            <v>marv4_15_131</v>
          </cell>
          <cell r="E14559">
            <v>2</v>
          </cell>
          <cell r="F14559">
            <v>2515424.9700000002</v>
          </cell>
          <cell r="G14559">
            <v>6860936.2699999996</v>
          </cell>
          <cell r="H14559">
            <v>195.65</v>
          </cell>
          <cell r="I14559">
            <v>-99</v>
          </cell>
          <cell r="J14559">
            <v>2007</v>
          </cell>
          <cell r="K14559">
            <v>1</v>
          </cell>
          <cell r="L14559">
            <v>11</v>
          </cell>
        </row>
        <row r="14560">
          <cell r="D14560" t="str">
            <v>marv4_15_201</v>
          </cell>
          <cell r="E14560">
            <v>3</v>
          </cell>
          <cell r="F14560">
            <v>2515426.4300000002</v>
          </cell>
          <cell r="G14560">
            <v>6860924.2800000003</v>
          </cell>
          <cell r="H14560">
            <v>-99</v>
          </cell>
          <cell r="I14560">
            <v>-99</v>
          </cell>
          <cell r="J14560">
            <v>2007</v>
          </cell>
          <cell r="K14560">
            <v>1</v>
          </cell>
          <cell r="L14560">
            <v>22</v>
          </cell>
        </row>
        <row r="14561">
          <cell r="D14561" t="str">
            <v>marv4_15_202</v>
          </cell>
          <cell r="E14561">
            <v>3</v>
          </cell>
          <cell r="F14561">
            <v>2515424.17</v>
          </cell>
          <cell r="G14561">
            <v>6860926.4800000004</v>
          </cell>
          <cell r="H14561">
            <v>-99</v>
          </cell>
          <cell r="I14561">
            <v>-99</v>
          </cell>
          <cell r="J14561">
            <v>2007</v>
          </cell>
          <cell r="K14561">
            <v>1</v>
          </cell>
          <cell r="L14561">
            <v>22</v>
          </cell>
        </row>
        <row r="14562">
          <cell r="D14562" t="str">
            <v>marv4_15_203</v>
          </cell>
          <cell r="E14562">
            <v>3</v>
          </cell>
          <cell r="F14562">
            <v>2515425.54</v>
          </cell>
          <cell r="G14562">
            <v>6860927.8399999999</v>
          </cell>
          <cell r="H14562">
            <v>-99</v>
          </cell>
          <cell r="I14562">
            <v>-99</v>
          </cell>
          <cell r="J14562">
            <v>2007</v>
          </cell>
          <cell r="K14562">
            <v>1</v>
          </cell>
          <cell r="L14562">
            <v>13</v>
          </cell>
        </row>
        <row r="14563">
          <cell r="D14563" t="str">
            <v>marv4_15_204</v>
          </cell>
          <cell r="E14563">
            <v>3</v>
          </cell>
          <cell r="F14563">
            <v>2515425.61</v>
          </cell>
          <cell r="G14563">
            <v>6860930.8300000001</v>
          </cell>
          <cell r="H14563">
            <v>-99</v>
          </cell>
          <cell r="I14563">
            <v>-99</v>
          </cell>
          <cell r="J14563">
            <v>2007</v>
          </cell>
          <cell r="K14563">
            <v>1</v>
          </cell>
          <cell r="L14563">
            <v>13</v>
          </cell>
        </row>
        <row r="14564">
          <cell r="D14564" t="str">
            <v>marv4_15_206</v>
          </cell>
          <cell r="E14564">
            <v>3</v>
          </cell>
          <cell r="F14564">
            <v>2515430.0699999998</v>
          </cell>
          <cell r="G14564">
            <v>6860930.75</v>
          </cell>
          <cell r="H14564">
            <v>-99</v>
          </cell>
          <cell r="I14564">
            <v>-99</v>
          </cell>
          <cell r="J14564">
            <v>2007</v>
          </cell>
          <cell r="K14564">
            <v>1</v>
          </cell>
          <cell r="L14564">
            <v>11</v>
          </cell>
        </row>
        <row r="14565">
          <cell r="D14565" t="str">
            <v>marv4_15_207</v>
          </cell>
          <cell r="E14565">
            <v>3</v>
          </cell>
          <cell r="F14565">
            <v>2515431.1800000002</v>
          </cell>
          <cell r="G14565">
            <v>6860930.2800000003</v>
          </cell>
          <cell r="H14565">
            <v>-99</v>
          </cell>
          <cell r="I14565">
            <v>-99</v>
          </cell>
          <cell r="J14565">
            <v>2007</v>
          </cell>
          <cell r="K14565">
            <v>1</v>
          </cell>
          <cell r="L14565">
            <v>22</v>
          </cell>
        </row>
        <row r="14566">
          <cell r="D14566" t="str">
            <v>marv4_15_208</v>
          </cell>
          <cell r="E14566">
            <v>3</v>
          </cell>
          <cell r="F14566">
            <v>2515431.23</v>
          </cell>
          <cell r="G14566">
            <v>6860931.25</v>
          </cell>
          <cell r="H14566">
            <v>-99</v>
          </cell>
          <cell r="I14566">
            <v>-99</v>
          </cell>
          <cell r="J14566">
            <v>2007</v>
          </cell>
          <cell r="K14566">
            <v>1</v>
          </cell>
          <cell r="L14566">
            <v>13</v>
          </cell>
        </row>
        <row r="14567">
          <cell r="D14567" t="str">
            <v>marv4_15_209</v>
          </cell>
          <cell r="E14567">
            <v>3</v>
          </cell>
          <cell r="F14567">
            <v>2515433.06</v>
          </cell>
          <cell r="G14567">
            <v>6860928.8200000003</v>
          </cell>
          <cell r="H14567">
            <v>-99</v>
          </cell>
          <cell r="I14567">
            <v>-99</v>
          </cell>
          <cell r="J14567">
            <v>2007</v>
          </cell>
          <cell r="K14567">
            <v>1</v>
          </cell>
          <cell r="L14567">
            <v>13</v>
          </cell>
        </row>
        <row r="14568">
          <cell r="D14568" t="str">
            <v>marv4_15_210</v>
          </cell>
          <cell r="E14568">
            <v>3</v>
          </cell>
          <cell r="F14568">
            <v>2515434.79</v>
          </cell>
          <cell r="G14568">
            <v>6860929.6500000004</v>
          </cell>
          <cell r="H14568">
            <v>-99</v>
          </cell>
          <cell r="I14568">
            <v>-99</v>
          </cell>
          <cell r="J14568">
            <v>2007</v>
          </cell>
          <cell r="K14568">
            <v>1</v>
          </cell>
          <cell r="L14568">
            <v>22</v>
          </cell>
        </row>
        <row r="14569">
          <cell r="D14569" t="str">
            <v>marv4_15_211</v>
          </cell>
          <cell r="E14569">
            <v>3</v>
          </cell>
          <cell r="F14569">
            <v>2515435.19</v>
          </cell>
          <cell r="G14569">
            <v>6860927.2599999998</v>
          </cell>
          <cell r="H14569">
            <v>-99</v>
          </cell>
          <cell r="I14569">
            <v>-99</v>
          </cell>
          <cell r="J14569">
            <v>2007</v>
          </cell>
          <cell r="K14569">
            <v>1</v>
          </cell>
          <cell r="L14569">
            <v>12</v>
          </cell>
        </row>
        <row r="14570">
          <cell r="D14570" t="str">
            <v>marv4_15_212</v>
          </cell>
          <cell r="E14570">
            <v>3</v>
          </cell>
          <cell r="F14570">
            <v>2515429.9300000002</v>
          </cell>
          <cell r="G14570">
            <v>6860924.4800000004</v>
          </cell>
          <cell r="H14570">
            <v>-99</v>
          </cell>
          <cell r="I14570">
            <v>-99</v>
          </cell>
          <cell r="J14570">
            <v>2007</v>
          </cell>
          <cell r="K14570">
            <v>1</v>
          </cell>
          <cell r="L14570">
            <v>22</v>
          </cell>
        </row>
        <row r="14571">
          <cell r="D14571" t="str">
            <v>marv4_15_213</v>
          </cell>
          <cell r="E14571">
            <v>3</v>
          </cell>
          <cell r="F14571">
            <v>2515431.6</v>
          </cell>
          <cell r="G14571">
            <v>6860923.5599999996</v>
          </cell>
          <cell r="H14571">
            <v>-99</v>
          </cell>
          <cell r="I14571">
            <v>-99</v>
          </cell>
          <cell r="J14571">
            <v>2007</v>
          </cell>
          <cell r="K14571">
            <v>1</v>
          </cell>
          <cell r="L14571">
            <v>12</v>
          </cell>
        </row>
        <row r="14572">
          <cell r="D14572" t="str">
            <v>marv4_15_214</v>
          </cell>
          <cell r="E14572">
            <v>3</v>
          </cell>
          <cell r="F14572">
            <v>2515432.1800000002</v>
          </cell>
          <cell r="G14572">
            <v>6860923.0300000003</v>
          </cell>
          <cell r="H14572">
            <v>-99</v>
          </cell>
          <cell r="I14572">
            <v>-99</v>
          </cell>
          <cell r="J14572">
            <v>2007</v>
          </cell>
          <cell r="K14572">
            <v>1</v>
          </cell>
          <cell r="L14572">
            <v>13</v>
          </cell>
        </row>
        <row r="14573">
          <cell r="D14573" t="str">
            <v>marv4_15_215</v>
          </cell>
          <cell r="E14573">
            <v>3</v>
          </cell>
          <cell r="F14573">
            <v>2515433.19</v>
          </cell>
          <cell r="G14573">
            <v>6860923.0700000003</v>
          </cell>
          <cell r="H14573">
            <v>-99</v>
          </cell>
          <cell r="I14573">
            <v>-99</v>
          </cell>
          <cell r="J14573">
            <v>2007</v>
          </cell>
          <cell r="K14573">
            <v>1</v>
          </cell>
          <cell r="L14573">
            <v>12</v>
          </cell>
        </row>
        <row r="14574">
          <cell r="D14574" t="str">
            <v>marv4_15_216</v>
          </cell>
          <cell r="E14574">
            <v>3</v>
          </cell>
          <cell r="F14574">
            <v>2515432.44</v>
          </cell>
          <cell r="G14574">
            <v>6860921.8300000001</v>
          </cell>
          <cell r="H14574">
            <v>-99</v>
          </cell>
          <cell r="I14574">
            <v>-99</v>
          </cell>
          <cell r="J14574">
            <v>2007</v>
          </cell>
          <cell r="K14574">
            <v>1</v>
          </cell>
          <cell r="L14574">
            <v>22</v>
          </cell>
        </row>
        <row r="14575">
          <cell r="D14575" t="str">
            <v>marv4_15_217</v>
          </cell>
          <cell r="E14575">
            <v>3</v>
          </cell>
          <cell r="F14575">
            <v>2515433.87</v>
          </cell>
          <cell r="G14575">
            <v>6860921.4100000001</v>
          </cell>
          <cell r="H14575">
            <v>-99</v>
          </cell>
          <cell r="I14575">
            <v>-99</v>
          </cell>
          <cell r="J14575">
            <v>2007</v>
          </cell>
          <cell r="K14575">
            <v>1</v>
          </cell>
          <cell r="L14575">
            <v>11</v>
          </cell>
        </row>
        <row r="14576">
          <cell r="D14576" t="str">
            <v>marv4_15_218</v>
          </cell>
          <cell r="E14576">
            <v>3</v>
          </cell>
          <cell r="F14576">
            <v>2515431.08</v>
          </cell>
          <cell r="G14576">
            <v>6860921.7400000002</v>
          </cell>
          <cell r="H14576">
            <v>-99</v>
          </cell>
          <cell r="I14576">
            <v>-99</v>
          </cell>
          <cell r="J14576">
            <v>2007</v>
          </cell>
          <cell r="K14576">
            <v>1</v>
          </cell>
          <cell r="L14576">
            <v>12</v>
          </cell>
        </row>
        <row r="14577">
          <cell r="D14577" t="str">
            <v>marv4_15_219</v>
          </cell>
          <cell r="E14577">
            <v>3</v>
          </cell>
          <cell r="F14577">
            <v>2515429.2599999998</v>
          </cell>
          <cell r="G14577">
            <v>6860921.1900000004</v>
          </cell>
          <cell r="H14577">
            <v>-99</v>
          </cell>
          <cell r="I14577">
            <v>-99</v>
          </cell>
          <cell r="J14577">
            <v>2007</v>
          </cell>
          <cell r="K14577">
            <v>1</v>
          </cell>
          <cell r="L14577">
            <v>11</v>
          </cell>
        </row>
        <row r="14578">
          <cell r="D14578" t="str">
            <v>marv4_15_220</v>
          </cell>
          <cell r="E14578">
            <v>3</v>
          </cell>
          <cell r="F14578">
            <v>2515430.44</v>
          </cell>
          <cell r="G14578">
            <v>6860921.2599999998</v>
          </cell>
          <cell r="H14578">
            <v>-99</v>
          </cell>
          <cell r="I14578">
            <v>-99</v>
          </cell>
          <cell r="J14578">
            <v>2007</v>
          </cell>
          <cell r="K14578">
            <v>1</v>
          </cell>
          <cell r="L14578">
            <v>13</v>
          </cell>
        </row>
        <row r="14579">
          <cell r="D14579" t="str">
            <v>marv4_15_221</v>
          </cell>
          <cell r="E14579">
            <v>3</v>
          </cell>
          <cell r="F14579">
            <v>2515426.89</v>
          </cell>
          <cell r="G14579">
            <v>6860922.6500000004</v>
          </cell>
          <cell r="H14579">
            <v>-99</v>
          </cell>
          <cell r="I14579">
            <v>-99</v>
          </cell>
          <cell r="J14579">
            <v>2007</v>
          </cell>
          <cell r="K14579">
            <v>1</v>
          </cell>
          <cell r="L14579">
            <v>13</v>
          </cell>
        </row>
        <row r="14580">
          <cell r="D14580" t="str">
            <v>marv4_15_222</v>
          </cell>
          <cell r="E14580">
            <v>3</v>
          </cell>
          <cell r="F14580">
            <v>2515423.84</v>
          </cell>
          <cell r="G14580">
            <v>6860922.6100000003</v>
          </cell>
          <cell r="H14580">
            <v>-99</v>
          </cell>
          <cell r="I14580">
            <v>-99</v>
          </cell>
          <cell r="J14580">
            <v>2007</v>
          </cell>
          <cell r="K14580">
            <v>1</v>
          </cell>
          <cell r="L14580">
            <v>13</v>
          </cell>
        </row>
        <row r="14581">
          <cell r="D14581" t="str">
            <v>marv4_15_223</v>
          </cell>
          <cell r="E14581">
            <v>3</v>
          </cell>
          <cell r="F14581">
            <v>2515424.6800000002</v>
          </cell>
          <cell r="G14581">
            <v>6860921.9900000002</v>
          </cell>
          <cell r="H14581">
            <v>-99</v>
          </cell>
          <cell r="I14581">
            <v>-99</v>
          </cell>
          <cell r="J14581">
            <v>2007</v>
          </cell>
          <cell r="K14581">
            <v>1</v>
          </cell>
          <cell r="L14581">
            <v>13</v>
          </cell>
        </row>
        <row r="14582">
          <cell r="D14582" t="str">
            <v>marv4_15_224</v>
          </cell>
          <cell r="E14582">
            <v>3</v>
          </cell>
          <cell r="F14582">
            <v>2515426.6800000002</v>
          </cell>
          <cell r="G14582">
            <v>6860920.7300000004</v>
          </cell>
          <cell r="H14582">
            <v>-99</v>
          </cell>
          <cell r="I14582">
            <v>-99</v>
          </cell>
          <cell r="J14582">
            <v>2007</v>
          </cell>
          <cell r="K14582">
            <v>1</v>
          </cell>
          <cell r="L14582">
            <v>13</v>
          </cell>
        </row>
        <row r="14583">
          <cell r="D14583" t="str">
            <v>marv4_15_225</v>
          </cell>
          <cell r="E14583">
            <v>3</v>
          </cell>
          <cell r="F14583">
            <v>2515427.19</v>
          </cell>
          <cell r="G14583">
            <v>6860919.9000000004</v>
          </cell>
          <cell r="H14583">
            <v>-99</v>
          </cell>
          <cell r="I14583">
            <v>-99</v>
          </cell>
          <cell r="J14583">
            <v>2007</v>
          </cell>
          <cell r="K14583">
            <v>1</v>
          </cell>
          <cell r="L14583">
            <v>22</v>
          </cell>
        </row>
        <row r="14584">
          <cell r="D14584" t="str">
            <v>marv4_15_226</v>
          </cell>
          <cell r="E14584">
            <v>3</v>
          </cell>
          <cell r="F14584">
            <v>2515426.3199999998</v>
          </cell>
          <cell r="G14584">
            <v>6860918.9400000004</v>
          </cell>
          <cell r="H14584">
            <v>-99</v>
          </cell>
          <cell r="I14584">
            <v>-99</v>
          </cell>
          <cell r="J14584">
            <v>2007</v>
          </cell>
          <cell r="K14584">
            <v>1</v>
          </cell>
          <cell r="L14584">
            <v>22</v>
          </cell>
        </row>
        <row r="14585">
          <cell r="D14585" t="str">
            <v>marv4_15_227</v>
          </cell>
          <cell r="E14585">
            <v>3</v>
          </cell>
          <cell r="F14585">
            <v>2515424.9</v>
          </cell>
          <cell r="G14585">
            <v>6860918.8600000003</v>
          </cell>
          <cell r="H14585">
            <v>-99</v>
          </cell>
          <cell r="I14585">
            <v>-99</v>
          </cell>
          <cell r="J14585">
            <v>2007</v>
          </cell>
          <cell r="K14585">
            <v>1</v>
          </cell>
          <cell r="L14585">
            <v>22</v>
          </cell>
        </row>
        <row r="14586">
          <cell r="D14586" t="str">
            <v>marv4_15_228</v>
          </cell>
          <cell r="E14586">
            <v>3</v>
          </cell>
          <cell r="F14586">
            <v>2515425.11</v>
          </cell>
          <cell r="G14586">
            <v>6860917.7800000003</v>
          </cell>
          <cell r="H14586">
            <v>-99</v>
          </cell>
          <cell r="I14586">
            <v>-99</v>
          </cell>
          <cell r="J14586">
            <v>2007</v>
          </cell>
          <cell r="K14586">
            <v>1</v>
          </cell>
          <cell r="L14586">
            <v>22</v>
          </cell>
        </row>
        <row r="14587">
          <cell r="D14587" t="str">
            <v>marv4_15_229</v>
          </cell>
          <cell r="E14587">
            <v>3</v>
          </cell>
          <cell r="F14587">
            <v>2515424.7200000002</v>
          </cell>
          <cell r="G14587">
            <v>6860916.6600000001</v>
          </cell>
          <cell r="H14587">
            <v>-99</v>
          </cell>
          <cell r="I14587">
            <v>-99</v>
          </cell>
          <cell r="J14587">
            <v>2007</v>
          </cell>
          <cell r="K14587">
            <v>1</v>
          </cell>
          <cell r="L14587">
            <v>13</v>
          </cell>
        </row>
        <row r="14588">
          <cell r="D14588" t="str">
            <v>marv4_15_230</v>
          </cell>
          <cell r="E14588">
            <v>3</v>
          </cell>
          <cell r="F14588">
            <v>2515424.98</v>
          </cell>
          <cell r="G14588">
            <v>6860915.1699999999</v>
          </cell>
          <cell r="H14588">
            <v>-99</v>
          </cell>
          <cell r="I14588">
            <v>-99</v>
          </cell>
          <cell r="J14588">
            <v>2007</v>
          </cell>
          <cell r="K14588">
            <v>1</v>
          </cell>
          <cell r="L14588">
            <v>11</v>
          </cell>
        </row>
        <row r="14589">
          <cell r="D14589" t="str">
            <v>marv4_15_231</v>
          </cell>
          <cell r="E14589">
            <v>3</v>
          </cell>
          <cell r="F14589">
            <v>2515426.11</v>
          </cell>
          <cell r="G14589">
            <v>6860914.3700000001</v>
          </cell>
          <cell r="H14589">
            <v>-99</v>
          </cell>
          <cell r="I14589">
            <v>-99</v>
          </cell>
          <cell r="J14589">
            <v>2007</v>
          </cell>
          <cell r="K14589">
            <v>1</v>
          </cell>
          <cell r="L14589">
            <v>11</v>
          </cell>
        </row>
        <row r="14590">
          <cell r="D14590" t="str">
            <v>marv4_15_232</v>
          </cell>
          <cell r="E14590">
            <v>3</v>
          </cell>
          <cell r="F14590">
            <v>2515427</v>
          </cell>
          <cell r="G14590">
            <v>6860914.0999999996</v>
          </cell>
          <cell r="H14590">
            <v>-99</v>
          </cell>
          <cell r="I14590">
            <v>-99</v>
          </cell>
          <cell r="J14590">
            <v>2007</v>
          </cell>
          <cell r="K14590">
            <v>1</v>
          </cell>
          <cell r="L14590">
            <v>11</v>
          </cell>
        </row>
        <row r="14591">
          <cell r="D14591" t="str">
            <v>marv4_15_233</v>
          </cell>
          <cell r="E14591">
            <v>3</v>
          </cell>
          <cell r="F14591">
            <v>2515427.1800000002</v>
          </cell>
          <cell r="G14591">
            <v>6860915.2300000004</v>
          </cell>
          <cell r="H14591">
            <v>-99</v>
          </cell>
          <cell r="I14591">
            <v>-99</v>
          </cell>
          <cell r="J14591">
            <v>2007</v>
          </cell>
          <cell r="K14591">
            <v>1</v>
          </cell>
          <cell r="L14591">
            <v>12</v>
          </cell>
        </row>
        <row r="14592">
          <cell r="D14592" t="str">
            <v>marv4_15_234</v>
          </cell>
          <cell r="E14592">
            <v>3</v>
          </cell>
          <cell r="F14592">
            <v>2515428.4300000002</v>
          </cell>
          <cell r="G14592">
            <v>6860914.9199999999</v>
          </cell>
          <cell r="H14592">
            <v>-99</v>
          </cell>
          <cell r="I14592">
            <v>-99</v>
          </cell>
          <cell r="J14592">
            <v>2007</v>
          </cell>
          <cell r="K14592">
            <v>1</v>
          </cell>
          <cell r="L14592">
            <v>11</v>
          </cell>
        </row>
        <row r="14593">
          <cell r="D14593" t="str">
            <v>marv4_15_235</v>
          </cell>
          <cell r="E14593">
            <v>3</v>
          </cell>
          <cell r="F14593">
            <v>2515423.5099999998</v>
          </cell>
          <cell r="G14593">
            <v>6860916.04</v>
          </cell>
          <cell r="H14593">
            <v>-99</v>
          </cell>
          <cell r="I14593">
            <v>-99</v>
          </cell>
          <cell r="J14593">
            <v>2007</v>
          </cell>
          <cell r="K14593">
            <v>1</v>
          </cell>
          <cell r="L14593">
            <v>13</v>
          </cell>
        </row>
        <row r="14594">
          <cell r="D14594" t="str">
            <v>marv4_15_236</v>
          </cell>
          <cell r="E14594">
            <v>3</v>
          </cell>
          <cell r="F14594">
            <v>2515423.9900000002</v>
          </cell>
          <cell r="G14594">
            <v>6860919.0800000001</v>
          </cell>
          <cell r="H14594">
            <v>-99</v>
          </cell>
          <cell r="I14594">
            <v>-99</v>
          </cell>
          <cell r="J14594">
            <v>2007</v>
          </cell>
          <cell r="K14594">
            <v>1</v>
          </cell>
          <cell r="L14594">
            <v>12</v>
          </cell>
        </row>
        <row r="14595">
          <cell r="D14595" t="str">
            <v>marv4_15_237</v>
          </cell>
          <cell r="E14595">
            <v>3</v>
          </cell>
          <cell r="F14595">
            <v>2515422.88</v>
          </cell>
          <cell r="G14595">
            <v>6860919.3099999996</v>
          </cell>
          <cell r="H14595">
            <v>-99</v>
          </cell>
          <cell r="I14595">
            <v>-99</v>
          </cell>
          <cell r="J14595">
            <v>2007</v>
          </cell>
          <cell r="K14595">
            <v>1</v>
          </cell>
          <cell r="L14595">
            <v>12</v>
          </cell>
        </row>
        <row r="14596">
          <cell r="D14596" t="str">
            <v>marv4_15_238</v>
          </cell>
          <cell r="E14596">
            <v>3</v>
          </cell>
          <cell r="F14596">
            <v>2515422.71</v>
          </cell>
          <cell r="G14596">
            <v>6860918.3200000003</v>
          </cell>
          <cell r="H14596">
            <v>-99</v>
          </cell>
          <cell r="I14596">
            <v>-99</v>
          </cell>
          <cell r="J14596">
            <v>2007</v>
          </cell>
          <cell r="K14596">
            <v>1</v>
          </cell>
          <cell r="L14596">
            <v>13</v>
          </cell>
        </row>
        <row r="14597">
          <cell r="D14597" t="str">
            <v>marv4_15_239</v>
          </cell>
          <cell r="E14597">
            <v>3</v>
          </cell>
          <cell r="F14597">
            <v>2515420.38</v>
          </cell>
          <cell r="G14597">
            <v>6860917.4699999997</v>
          </cell>
          <cell r="H14597">
            <v>-99</v>
          </cell>
          <cell r="I14597">
            <v>-99</v>
          </cell>
          <cell r="J14597">
            <v>2007</v>
          </cell>
          <cell r="K14597">
            <v>1</v>
          </cell>
          <cell r="L14597">
            <v>13</v>
          </cell>
        </row>
        <row r="14598">
          <cell r="D14598" t="str">
            <v>marv4_15_240</v>
          </cell>
          <cell r="E14598">
            <v>3</v>
          </cell>
          <cell r="F14598">
            <v>2515420.7200000002</v>
          </cell>
          <cell r="G14598">
            <v>6860917.2999999998</v>
          </cell>
          <cell r="H14598">
            <v>-99</v>
          </cell>
          <cell r="I14598">
            <v>-99</v>
          </cell>
          <cell r="J14598">
            <v>2007</v>
          </cell>
          <cell r="K14598">
            <v>1</v>
          </cell>
          <cell r="L14598">
            <v>13</v>
          </cell>
        </row>
        <row r="14599">
          <cell r="D14599" t="str">
            <v>marv4_15_241</v>
          </cell>
          <cell r="E14599">
            <v>3</v>
          </cell>
          <cell r="F14599">
            <v>2515420.67</v>
          </cell>
          <cell r="G14599">
            <v>6860919.4199999999</v>
          </cell>
          <cell r="H14599">
            <v>-99</v>
          </cell>
          <cell r="I14599">
            <v>-99</v>
          </cell>
          <cell r="J14599">
            <v>2007</v>
          </cell>
          <cell r="K14599">
            <v>1</v>
          </cell>
          <cell r="L14599">
            <v>12</v>
          </cell>
        </row>
        <row r="14600">
          <cell r="D14600" t="str">
            <v>marv4_15_242</v>
          </cell>
          <cell r="E14600">
            <v>3</v>
          </cell>
          <cell r="F14600">
            <v>2515421.9700000002</v>
          </cell>
          <cell r="G14600">
            <v>6860921.79</v>
          </cell>
          <cell r="H14600">
            <v>-99</v>
          </cell>
          <cell r="I14600">
            <v>-99</v>
          </cell>
          <cell r="J14600">
            <v>2007</v>
          </cell>
          <cell r="K14600">
            <v>1</v>
          </cell>
          <cell r="L14600">
            <v>22</v>
          </cell>
        </row>
        <row r="14601">
          <cell r="D14601" t="str">
            <v>marv4_15_243</v>
          </cell>
          <cell r="E14601">
            <v>3</v>
          </cell>
          <cell r="F14601">
            <v>2515422.31</v>
          </cell>
          <cell r="G14601">
            <v>6860922.9100000001</v>
          </cell>
          <cell r="H14601">
            <v>-99</v>
          </cell>
          <cell r="I14601">
            <v>-99</v>
          </cell>
          <cell r="J14601">
            <v>2007</v>
          </cell>
          <cell r="K14601">
            <v>1</v>
          </cell>
          <cell r="L14601">
            <v>22</v>
          </cell>
        </row>
        <row r="14602">
          <cell r="D14602" t="str">
            <v>marv4_15_244</v>
          </cell>
          <cell r="E14602">
            <v>3</v>
          </cell>
          <cell r="F14602">
            <v>2515418.35</v>
          </cell>
          <cell r="G14602">
            <v>6860919.4199999999</v>
          </cell>
          <cell r="H14602">
            <v>-99</v>
          </cell>
          <cell r="I14602">
            <v>-99</v>
          </cell>
          <cell r="J14602">
            <v>2007</v>
          </cell>
          <cell r="K14602">
            <v>1</v>
          </cell>
          <cell r="L14602">
            <v>12</v>
          </cell>
        </row>
        <row r="14603">
          <cell r="D14603" t="str">
            <v>marv4_15_245</v>
          </cell>
          <cell r="E14603">
            <v>3</v>
          </cell>
          <cell r="F14603">
            <v>2515414.7000000002</v>
          </cell>
          <cell r="G14603">
            <v>6860920.8499999996</v>
          </cell>
          <cell r="H14603">
            <v>-99</v>
          </cell>
          <cell r="I14603">
            <v>-99</v>
          </cell>
          <cell r="J14603">
            <v>2007</v>
          </cell>
          <cell r="K14603">
            <v>1</v>
          </cell>
          <cell r="L14603">
            <v>12</v>
          </cell>
        </row>
        <row r="14604">
          <cell r="D14604" t="str">
            <v>marv4_15_246</v>
          </cell>
          <cell r="E14604">
            <v>3</v>
          </cell>
          <cell r="F14604">
            <v>2515414.9700000002</v>
          </cell>
          <cell r="G14604">
            <v>6860922.4500000002</v>
          </cell>
          <cell r="H14604">
            <v>-99</v>
          </cell>
          <cell r="I14604">
            <v>-99</v>
          </cell>
          <cell r="J14604">
            <v>2007</v>
          </cell>
          <cell r="K14604">
            <v>1</v>
          </cell>
          <cell r="L14604">
            <v>12</v>
          </cell>
        </row>
        <row r="14605">
          <cell r="D14605" t="str">
            <v>marv4_15_247</v>
          </cell>
          <cell r="E14605">
            <v>3</v>
          </cell>
          <cell r="F14605">
            <v>2515414.41</v>
          </cell>
          <cell r="G14605">
            <v>6860924.25</v>
          </cell>
          <cell r="H14605">
            <v>-99</v>
          </cell>
          <cell r="I14605">
            <v>-99</v>
          </cell>
          <cell r="J14605">
            <v>2007</v>
          </cell>
          <cell r="K14605">
            <v>1</v>
          </cell>
          <cell r="L14605">
            <v>21</v>
          </cell>
        </row>
        <row r="14606">
          <cell r="D14606" t="str">
            <v>marv4_15_248</v>
          </cell>
          <cell r="E14606">
            <v>3</v>
          </cell>
          <cell r="F14606">
            <v>2515415.2000000002</v>
          </cell>
          <cell r="G14606">
            <v>6860925.5899999999</v>
          </cell>
          <cell r="H14606">
            <v>-99</v>
          </cell>
          <cell r="I14606">
            <v>-99</v>
          </cell>
          <cell r="J14606">
            <v>2007</v>
          </cell>
          <cell r="K14606">
            <v>1</v>
          </cell>
          <cell r="L14606">
            <v>12</v>
          </cell>
        </row>
        <row r="14607">
          <cell r="D14607" t="str">
            <v>marv4_15_249</v>
          </cell>
          <cell r="E14607">
            <v>3</v>
          </cell>
          <cell r="F14607">
            <v>2515415.5299999998</v>
          </cell>
          <cell r="G14607">
            <v>6860926.4699999997</v>
          </cell>
          <cell r="H14607">
            <v>-99</v>
          </cell>
          <cell r="I14607">
            <v>-99</v>
          </cell>
          <cell r="J14607">
            <v>2007</v>
          </cell>
          <cell r="K14607">
            <v>1</v>
          </cell>
          <cell r="L14607">
            <v>13</v>
          </cell>
        </row>
        <row r="14608">
          <cell r="D14608" t="str">
            <v>marv4_15_250</v>
          </cell>
          <cell r="E14608">
            <v>3</v>
          </cell>
          <cell r="F14608">
            <v>2515414.4900000002</v>
          </cell>
          <cell r="G14608">
            <v>6860926.5899999999</v>
          </cell>
          <cell r="H14608">
            <v>-99</v>
          </cell>
          <cell r="I14608">
            <v>-99</v>
          </cell>
          <cell r="J14608">
            <v>2007</v>
          </cell>
          <cell r="K14608">
            <v>1</v>
          </cell>
          <cell r="L14608">
            <v>13</v>
          </cell>
        </row>
        <row r="14609">
          <cell r="D14609" t="str">
            <v>marv4_15_251</v>
          </cell>
          <cell r="E14609">
            <v>3</v>
          </cell>
          <cell r="F14609">
            <v>2515417.41</v>
          </cell>
          <cell r="G14609">
            <v>6860927.0899999999</v>
          </cell>
          <cell r="H14609">
            <v>-99</v>
          </cell>
          <cell r="I14609">
            <v>-99</v>
          </cell>
          <cell r="J14609">
            <v>2007</v>
          </cell>
          <cell r="K14609">
            <v>1</v>
          </cell>
          <cell r="L14609">
            <v>12</v>
          </cell>
        </row>
        <row r="14610">
          <cell r="D14610" t="str">
            <v>marv4_15_252</v>
          </cell>
          <cell r="E14610">
            <v>3</v>
          </cell>
          <cell r="F14610">
            <v>2515416.9300000002</v>
          </cell>
          <cell r="G14610">
            <v>6860928.3200000003</v>
          </cell>
          <cell r="H14610">
            <v>-99</v>
          </cell>
          <cell r="I14610">
            <v>-99</v>
          </cell>
          <cell r="J14610">
            <v>2007</v>
          </cell>
          <cell r="K14610">
            <v>1</v>
          </cell>
          <cell r="L14610">
            <v>22</v>
          </cell>
        </row>
        <row r="14611">
          <cell r="D14611" t="str">
            <v>marv4_15_254</v>
          </cell>
          <cell r="E14611">
            <v>3</v>
          </cell>
          <cell r="F14611">
            <v>2515419.9700000002</v>
          </cell>
          <cell r="G14611">
            <v>6860928.6799999997</v>
          </cell>
          <cell r="H14611">
            <v>-99</v>
          </cell>
          <cell r="I14611">
            <v>-99</v>
          </cell>
          <cell r="J14611">
            <v>2007</v>
          </cell>
          <cell r="K14611">
            <v>1</v>
          </cell>
          <cell r="L14611">
            <v>14</v>
          </cell>
        </row>
        <row r="14612">
          <cell r="D14612" t="str">
            <v>marv4_15_255</v>
          </cell>
          <cell r="E14612">
            <v>3</v>
          </cell>
          <cell r="F14612">
            <v>2515420.1</v>
          </cell>
          <cell r="G14612">
            <v>6860929.0999999996</v>
          </cell>
          <cell r="H14612">
            <v>-99</v>
          </cell>
          <cell r="I14612">
            <v>-99</v>
          </cell>
          <cell r="J14612">
            <v>2007</v>
          </cell>
          <cell r="K14612">
            <v>1</v>
          </cell>
          <cell r="L14612">
            <v>14</v>
          </cell>
        </row>
        <row r="14613">
          <cell r="D14613" t="str">
            <v>marv4_15_256</v>
          </cell>
          <cell r="E14613">
            <v>3</v>
          </cell>
          <cell r="F14613">
            <v>2515420.38</v>
          </cell>
          <cell r="G14613">
            <v>6860931.1399999997</v>
          </cell>
          <cell r="H14613">
            <v>-99</v>
          </cell>
          <cell r="I14613">
            <v>-99</v>
          </cell>
          <cell r="J14613">
            <v>2007</v>
          </cell>
          <cell r="K14613">
            <v>1</v>
          </cell>
          <cell r="L14613">
            <v>22</v>
          </cell>
        </row>
        <row r="14614">
          <cell r="D14614" t="str">
            <v>marv4_15_257</v>
          </cell>
          <cell r="E14614">
            <v>3</v>
          </cell>
          <cell r="F14614">
            <v>2515422.5</v>
          </cell>
          <cell r="G14614">
            <v>6860927.3099999996</v>
          </cell>
          <cell r="H14614">
            <v>-99</v>
          </cell>
          <cell r="I14614">
            <v>-99</v>
          </cell>
          <cell r="J14614">
            <v>2007</v>
          </cell>
          <cell r="K14614">
            <v>1</v>
          </cell>
          <cell r="L14614">
            <v>22</v>
          </cell>
        </row>
        <row r="14615">
          <cell r="D14615" t="str">
            <v>marv4_15_258</v>
          </cell>
          <cell r="E14615">
            <v>3</v>
          </cell>
          <cell r="F14615">
            <v>2515422.5299999998</v>
          </cell>
          <cell r="G14615">
            <v>6860928.2300000004</v>
          </cell>
          <cell r="H14615">
            <v>-99</v>
          </cell>
          <cell r="I14615">
            <v>-99</v>
          </cell>
          <cell r="J14615">
            <v>2007</v>
          </cell>
          <cell r="K14615">
            <v>1</v>
          </cell>
          <cell r="L14615">
            <v>13</v>
          </cell>
        </row>
        <row r="14616">
          <cell r="D14616" t="str">
            <v>marv4_15_259</v>
          </cell>
          <cell r="E14616">
            <v>3</v>
          </cell>
          <cell r="F14616">
            <v>2515429.2400000002</v>
          </cell>
          <cell r="G14616">
            <v>6860934.7999999998</v>
          </cell>
          <cell r="H14616">
            <v>-99</v>
          </cell>
          <cell r="I14616">
            <v>-99</v>
          </cell>
          <cell r="J14616">
            <v>2007</v>
          </cell>
          <cell r="K14616">
            <v>1</v>
          </cell>
          <cell r="L14616">
            <v>11</v>
          </cell>
        </row>
        <row r="14617">
          <cell r="D14617" t="str">
            <v>marv4_15_260</v>
          </cell>
          <cell r="E14617">
            <v>3</v>
          </cell>
          <cell r="F14617">
            <v>2515429.17</v>
          </cell>
          <cell r="G14617">
            <v>6860923.5499999998</v>
          </cell>
          <cell r="H14617">
            <v>-99</v>
          </cell>
          <cell r="I14617">
            <v>-99</v>
          </cell>
          <cell r="J14617">
            <v>2007</v>
          </cell>
          <cell r="K14617">
            <v>1</v>
          </cell>
          <cell r="L14617">
            <v>12</v>
          </cell>
        </row>
        <row r="14618">
          <cell r="D14618" t="str">
            <v>marv4_77_2</v>
          </cell>
          <cell r="E14618">
            <v>2</v>
          </cell>
          <cell r="F14618">
            <v>2515728.9300000002</v>
          </cell>
          <cell r="G14618">
            <v>6860734.8899999997</v>
          </cell>
          <cell r="H14618">
            <v>199.35</v>
          </cell>
          <cell r="I14618">
            <v>-99</v>
          </cell>
          <cell r="J14618">
            <v>2007</v>
          </cell>
          <cell r="K14618">
            <v>1</v>
          </cell>
          <cell r="L14618">
            <v>11</v>
          </cell>
        </row>
        <row r="14619">
          <cell r="D14619" t="str">
            <v>marv4_77_3</v>
          </cell>
          <cell r="E14619">
            <v>2</v>
          </cell>
          <cell r="F14619">
            <v>2515727.16</v>
          </cell>
          <cell r="G14619">
            <v>6860730.4199999999</v>
          </cell>
          <cell r="H14619">
            <v>199.56</v>
          </cell>
          <cell r="I14619">
            <v>-99</v>
          </cell>
          <cell r="J14619">
            <v>2007</v>
          </cell>
          <cell r="K14619">
            <v>3</v>
          </cell>
          <cell r="L14619">
            <v>11</v>
          </cell>
        </row>
        <row r="14620">
          <cell r="D14620" t="str">
            <v>marv4_77_6</v>
          </cell>
          <cell r="E14620">
            <v>2</v>
          </cell>
          <cell r="F14620">
            <v>2515729.37</v>
          </cell>
          <cell r="G14620">
            <v>6860731.71</v>
          </cell>
          <cell r="H14620">
            <v>196.9</v>
          </cell>
          <cell r="I14620">
            <v>-99</v>
          </cell>
          <cell r="J14620">
            <v>2007</v>
          </cell>
          <cell r="K14620">
            <v>1</v>
          </cell>
          <cell r="L14620">
            <v>11</v>
          </cell>
        </row>
        <row r="14621">
          <cell r="D14621" t="str">
            <v>marv4_77_8</v>
          </cell>
          <cell r="E14621">
            <v>2</v>
          </cell>
          <cell r="F14621">
            <v>2515729.58</v>
          </cell>
          <cell r="G14621">
            <v>6860729.3399999999</v>
          </cell>
          <cell r="H14621">
            <v>197.96</v>
          </cell>
          <cell r="I14621">
            <v>-99</v>
          </cell>
          <cell r="J14621">
            <v>2007</v>
          </cell>
          <cell r="K14621">
            <v>1</v>
          </cell>
          <cell r="L14621">
            <v>11</v>
          </cell>
        </row>
        <row r="14622">
          <cell r="D14622" t="str">
            <v>marv4_77_9</v>
          </cell>
          <cell r="E14622">
            <v>2</v>
          </cell>
          <cell r="F14622">
            <v>2515732.91</v>
          </cell>
          <cell r="G14622">
            <v>6860732.1799999997</v>
          </cell>
          <cell r="H14622">
            <v>201.59</v>
          </cell>
          <cell r="I14622">
            <v>-99</v>
          </cell>
          <cell r="J14622">
            <v>2007</v>
          </cell>
          <cell r="K14622">
            <v>3</v>
          </cell>
          <cell r="L14622">
            <v>11</v>
          </cell>
        </row>
        <row r="14623">
          <cell r="D14623" t="str">
            <v>marv4_77_11</v>
          </cell>
          <cell r="E14623">
            <v>2</v>
          </cell>
          <cell r="F14623">
            <v>2515732.37</v>
          </cell>
          <cell r="G14623">
            <v>6860728.9699999997</v>
          </cell>
          <cell r="H14623">
            <v>199.14</v>
          </cell>
          <cell r="I14623">
            <v>-99</v>
          </cell>
          <cell r="J14623">
            <v>2007</v>
          </cell>
          <cell r="K14623">
            <v>1</v>
          </cell>
          <cell r="L14623">
            <v>11</v>
          </cell>
        </row>
        <row r="14624">
          <cell r="D14624" t="str">
            <v>marv4_77_12</v>
          </cell>
          <cell r="E14624">
            <v>2</v>
          </cell>
          <cell r="F14624">
            <v>2515732.0099999998</v>
          </cell>
          <cell r="G14624">
            <v>6860727.4699999997</v>
          </cell>
          <cell r="H14624">
            <v>198.94</v>
          </cell>
          <cell r="I14624">
            <v>-99</v>
          </cell>
          <cell r="J14624">
            <v>2007</v>
          </cell>
          <cell r="K14624">
            <v>1</v>
          </cell>
          <cell r="L14624">
            <v>11</v>
          </cell>
        </row>
        <row r="14625">
          <cell r="D14625" t="str">
            <v>marv4_77_17</v>
          </cell>
          <cell r="E14625">
            <v>2</v>
          </cell>
          <cell r="F14625">
            <v>2515730.08</v>
          </cell>
          <cell r="G14625">
            <v>6860724.4199999999</v>
          </cell>
          <cell r="H14625">
            <v>198.71</v>
          </cell>
          <cell r="I14625">
            <v>-99</v>
          </cell>
          <cell r="J14625">
            <v>2007</v>
          </cell>
          <cell r="K14625">
            <v>3</v>
          </cell>
          <cell r="L14625">
            <v>11</v>
          </cell>
        </row>
        <row r="14626">
          <cell r="D14626" t="str">
            <v>marv4_77_18</v>
          </cell>
          <cell r="E14626">
            <v>2</v>
          </cell>
          <cell r="F14626">
            <v>2515735.7599999998</v>
          </cell>
          <cell r="G14626">
            <v>6860723.4500000002</v>
          </cell>
          <cell r="H14626">
            <v>199.99</v>
          </cell>
          <cell r="I14626">
            <v>-99</v>
          </cell>
          <cell r="J14626">
            <v>2007</v>
          </cell>
          <cell r="K14626">
            <v>1</v>
          </cell>
          <cell r="L14626">
            <v>11</v>
          </cell>
        </row>
        <row r="14627">
          <cell r="D14627" t="str">
            <v>marv4_77_20</v>
          </cell>
          <cell r="E14627">
            <v>2</v>
          </cell>
          <cell r="F14627">
            <v>2515734.9</v>
          </cell>
          <cell r="G14627">
            <v>6860721.3200000003</v>
          </cell>
          <cell r="H14627">
            <v>200.69</v>
          </cell>
          <cell r="I14627">
            <v>-99</v>
          </cell>
          <cell r="J14627">
            <v>2007</v>
          </cell>
          <cell r="K14627">
            <v>1</v>
          </cell>
          <cell r="L14627">
            <v>11</v>
          </cell>
        </row>
        <row r="14628">
          <cell r="D14628" t="str">
            <v>marv4_77_21</v>
          </cell>
          <cell r="E14628">
            <v>2</v>
          </cell>
          <cell r="F14628">
            <v>2515730.85</v>
          </cell>
          <cell r="G14628">
            <v>6860721.7599999998</v>
          </cell>
          <cell r="H14628">
            <v>199.66</v>
          </cell>
          <cell r="I14628">
            <v>-99</v>
          </cell>
          <cell r="J14628">
            <v>2007</v>
          </cell>
          <cell r="K14628">
            <v>1</v>
          </cell>
          <cell r="L14628">
            <v>11</v>
          </cell>
        </row>
        <row r="14629">
          <cell r="D14629" t="str">
            <v>marv4_77_23</v>
          </cell>
          <cell r="E14629">
            <v>2</v>
          </cell>
          <cell r="F14629">
            <v>2515732.5299999998</v>
          </cell>
          <cell r="G14629">
            <v>6860720.1799999997</v>
          </cell>
          <cell r="H14629">
            <v>199.44</v>
          </cell>
          <cell r="I14629">
            <v>-99</v>
          </cell>
          <cell r="J14629">
            <v>2007</v>
          </cell>
          <cell r="K14629">
            <v>1</v>
          </cell>
          <cell r="L14629">
            <v>11</v>
          </cell>
        </row>
        <row r="14630">
          <cell r="D14630" t="str">
            <v>marv4_77_25</v>
          </cell>
          <cell r="E14630">
            <v>2</v>
          </cell>
          <cell r="F14630">
            <v>2515730.4300000002</v>
          </cell>
          <cell r="G14630">
            <v>6860718.9299999997</v>
          </cell>
          <cell r="H14630">
            <v>197.54</v>
          </cell>
          <cell r="I14630">
            <v>-99</v>
          </cell>
          <cell r="J14630">
            <v>2007</v>
          </cell>
          <cell r="K14630">
            <v>1</v>
          </cell>
          <cell r="L14630">
            <v>11</v>
          </cell>
        </row>
        <row r="14631">
          <cell r="D14631" t="str">
            <v>marv4_77_32</v>
          </cell>
          <cell r="E14631">
            <v>2</v>
          </cell>
          <cell r="F14631">
            <v>2515726.4700000002</v>
          </cell>
          <cell r="G14631">
            <v>6860716.6699999999</v>
          </cell>
          <cell r="H14631">
            <v>195.86</v>
          </cell>
          <cell r="I14631">
            <v>-99</v>
          </cell>
          <cell r="J14631">
            <v>2007</v>
          </cell>
          <cell r="K14631">
            <v>3</v>
          </cell>
          <cell r="L14631">
            <v>11</v>
          </cell>
        </row>
        <row r="14632">
          <cell r="D14632" t="str">
            <v>marv4_77_33</v>
          </cell>
          <cell r="E14632">
            <v>2</v>
          </cell>
          <cell r="F14632">
            <v>2515725.3199999998</v>
          </cell>
          <cell r="G14632">
            <v>6860721.3399999999</v>
          </cell>
          <cell r="H14632">
            <v>200.21</v>
          </cell>
          <cell r="I14632">
            <v>-99</v>
          </cell>
          <cell r="J14632">
            <v>2007</v>
          </cell>
          <cell r="K14632">
            <v>1</v>
          </cell>
          <cell r="L14632">
            <v>11</v>
          </cell>
        </row>
        <row r="14633">
          <cell r="D14633" t="str">
            <v>marv4_77_35</v>
          </cell>
          <cell r="E14633">
            <v>2</v>
          </cell>
          <cell r="F14633">
            <v>2515724.25</v>
          </cell>
          <cell r="G14633">
            <v>6860713.7999999998</v>
          </cell>
          <cell r="H14633">
            <v>198.31</v>
          </cell>
          <cell r="I14633">
            <v>-99</v>
          </cell>
          <cell r="J14633">
            <v>2007</v>
          </cell>
          <cell r="K14633">
            <v>2</v>
          </cell>
          <cell r="L14633">
            <v>11</v>
          </cell>
        </row>
        <row r="14634">
          <cell r="D14634" t="str">
            <v>marv4_77_36</v>
          </cell>
          <cell r="E14634">
            <v>2</v>
          </cell>
          <cell r="F14634">
            <v>2515724.23</v>
          </cell>
          <cell r="G14634">
            <v>6860717.29</v>
          </cell>
          <cell r="H14634">
            <v>199.96</v>
          </cell>
          <cell r="I14634">
            <v>-99</v>
          </cell>
          <cell r="J14634">
            <v>2007</v>
          </cell>
          <cell r="K14634">
            <v>3</v>
          </cell>
          <cell r="L14634">
            <v>11</v>
          </cell>
        </row>
        <row r="14635">
          <cell r="D14635" t="str">
            <v>marv4_77_38</v>
          </cell>
          <cell r="E14635">
            <v>2</v>
          </cell>
          <cell r="F14635">
            <v>2515721.62</v>
          </cell>
          <cell r="G14635">
            <v>6860714.9100000001</v>
          </cell>
          <cell r="H14635">
            <v>195.45</v>
          </cell>
          <cell r="I14635">
            <v>-99</v>
          </cell>
          <cell r="J14635">
            <v>2007</v>
          </cell>
          <cell r="K14635">
            <v>2</v>
          </cell>
          <cell r="L14635">
            <v>11</v>
          </cell>
        </row>
        <row r="14636">
          <cell r="D14636" t="str">
            <v>marv4_77_40</v>
          </cell>
          <cell r="E14636">
            <v>2</v>
          </cell>
          <cell r="F14636">
            <v>2515723.5499999998</v>
          </cell>
          <cell r="G14636">
            <v>6860722.2800000003</v>
          </cell>
          <cell r="H14636">
            <v>199.51</v>
          </cell>
          <cell r="I14636">
            <v>-99</v>
          </cell>
          <cell r="J14636">
            <v>2007</v>
          </cell>
          <cell r="K14636">
            <v>1</v>
          </cell>
          <cell r="L14636">
            <v>11</v>
          </cell>
        </row>
        <row r="14637">
          <cell r="D14637" t="str">
            <v>marv4_77_41</v>
          </cell>
          <cell r="E14637">
            <v>2</v>
          </cell>
          <cell r="F14637">
            <v>2515721.5299999998</v>
          </cell>
          <cell r="G14637">
            <v>6860719.8899999997</v>
          </cell>
          <cell r="H14637">
            <v>199.11</v>
          </cell>
          <cell r="I14637">
            <v>-99</v>
          </cell>
          <cell r="J14637">
            <v>2007</v>
          </cell>
          <cell r="K14637">
            <v>1</v>
          </cell>
          <cell r="L14637">
            <v>11</v>
          </cell>
        </row>
        <row r="14638">
          <cell r="D14638" t="str">
            <v>marv4_77_45</v>
          </cell>
          <cell r="E14638">
            <v>2</v>
          </cell>
          <cell r="F14638">
            <v>2515716.31</v>
          </cell>
          <cell r="G14638">
            <v>6860718.6500000004</v>
          </cell>
          <cell r="H14638">
            <v>200.15</v>
          </cell>
          <cell r="I14638">
            <v>-99</v>
          </cell>
          <cell r="J14638">
            <v>2007</v>
          </cell>
          <cell r="K14638">
            <v>3</v>
          </cell>
          <cell r="L14638">
            <v>11</v>
          </cell>
        </row>
        <row r="14639">
          <cell r="D14639" t="str">
            <v>marv4_77_48</v>
          </cell>
          <cell r="E14639">
            <v>2</v>
          </cell>
          <cell r="F14639">
            <v>2515717.7799999998</v>
          </cell>
          <cell r="G14639">
            <v>6860721.5099999998</v>
          </cell>
          <cell r="H14639">
            <v>201.51</v>
          </cell>
          <cell r="I14639">
            <v>-99</v>
          </cell>
          <cell r="J14639">
            <v>2007</v>
          </cell>
          <cell r="K14639">
            <v>3</v>
          </cell>
          <cell r="L14639">
            <v>11</v>
          </cell>
        </row>
        <row r="14640">
          <cell r="D14640" t="str">
            <v>marv4_77_50</v>
          </cell>
          <cell r="E14640">
            <v>2</v>
          </cell>
          <cell r="F14640">
            <v>2515721.42</v>
          </cell>
          <cell r="G14640">
            <v>6860723.9699999997</v>
          </cell>
          <cell r="H14640">
            <v>199.16</v>
          </cell>
          <cell r="I14640">
            <v>-99</v>
          </cell>
          <cell r="J14640">
            <v>2007</v>
          </cell>
          <cell r="K14640">
            <v>1</v>
          </cell>
          <cell r="L14640">
            <v>11</v>
          </cell>
        </row>
        <row r="14641">
          <cell r="D14641" t="str">
            <v>marv4_77_53</v>
          </cell>
          <cell r="E14641">
            <v>2</v>
          </cell>
          <cell r="F14641">
            <v>2515717.9300000002</v>
          </cell>
          <cell r="G14641">
            <v>6860724.6399999997</v>
          </cell>
          <cell r="H14641">
            <v>198.36</v>
          </cell>
          <cell r="I14641">
            <v>-99</v>
          </cell>
          <cell r="J14641">
            <v>2007</v>
          </cell>
          <cell r="K14641">
            <v>1</v>
          </cell>
          <cell r="L14641">
            <v>11</v>
          </cell>
        </row>
        <row r="14642">
          <cell r="D14642" t="str">
            <v>marv4_77_55</v>
          </cell>
          <cell r="E14642">
            <v>2</v>
          </cell>
          <cell r="F14642">
            <v>2515714.15</v>
          </cell>
          <cell r="G14642">
            <v>6860725.6799999997</v>
          </cell>
          <cell r="H14642">
            <v>200.8</v>
          </cell>
          <cell r="I14642">
            <v>-99</v>
          </cell>
          <cell r="J14642">
            <v>2007</v>
          </cell>
          <cell r="K14642">
            <v>1</v>
          </cell>
          <cell r="L14642">
            <v>11</v>
          </cell>
        </row>
        <row r="14643">
          <cell r="D14643" t="str">
            <v>marv4_77_58</v>
          </cell>
          <cell r="E14643">
            <v>2</v>
          </cell>
          <cell r="F14643">
            <v>2515717.5299999998</v>
          </cell>
          <cell r="G14643">
            <v>6860728.0899999999</v>
          </cell>
          <cell r="H14643">
            <v>201.3</v>
          </cell>
          <cell r="I14643">
            <v>-99</v>
          </cell>
          <cell r="J14643">
            <v>2007</v>
          </cell>
          <cell r="K14643">
            <v>3</v>
          </cell>
          <cell r="L14643">
            <v>11</v>
          </cell>
        </row>
        <row r="14644">
          <cell r="D14644" t="str">
            <v>marv4_77_60</v>
          </cell>
          <cell r="E14644">
            <v>2</v>
          </cell>
          <cell r="F14644">
            <v>2515717.9500000002</v>
          </cell>
          <cell r="G14644">
            <v>6860731.7699999996</v>
          </cell>
          <cell r="H14644">
            <v>199.7</v>
          </cell>
          <cell r="I14644">
            <v>-99</v>
          </cell>
          <cell r="J14644">
            <v>2007</v>
          </cell>
          <cell r="K14644">
            <v>1</v>
          </cell>
          <cell r="L14644">
            <v>11</v>
          </cell>
        </row>
        <row r="14645">
          <cell r="D14645" t="str">
            <v>marv4_77_61</v>
          </cell>
          <cell r="E14645">
            <v>2</v>
          </cell>
          <cell r="F14645">
            <v>2515720.3199999998</v>
          </cell>
          <cell r="G14645">
            <v>6860730.21</v>
          </cell>
          <cell r="H14645">
            <v>200.5</v>
          </cell>
          <cell r="I14645">
            <v>-99</v>
          </cell>
          <cell r="J14645">
            <v>2007</v>
          </cell>
          <cell r="K14645">
            <v>1</v>
          </cell>
          <cell r="L14645">
            <v>11</v>
          </cell>
        </row>
        <row r="14646">
          <cell r="D14646" t="str">
            <v>marv4_77_62</v>
          </cell>
          <cell r="E14646">
            <v>2</v>
          </cell>
          <cell r="F14646">
            <v>2515722.2799999998</v>
          </cell>
          <cell r="G14646">
            <v>6860728.54</v>
          </cell>
          <cell r="H14646">
            <v>200.01</v>
          </cell>
          <cell r="I14646">
            <v>-99</v>
          </cell>
          <cell r="J14646">
            <v>2007</v>
          </cell>
          <cell r="K14646">
            <v>1</v>
          </cell>
          <cell r="L14646">
            <v>11</v>
          </cell>
        </row>
        <row r="14647">
          <cell r="D14647" t="str">
            <v>marv4_77_65</v>
          </cell>
          <cell r="E14647">
            <v>2</v>
          </cell>
          <cell r="F14647">
            <v>2515719.7200000002</v>
          </cell>
          <cell r="G14647">
            <v>6860733.96</v>
          </cell>
          <cell r="H14647">
            <v>197.7</v>
          </cell>
          <cell r="I14647">
            <v>-99</v>
          </cell>
          <cell r="J14647">
            <v>2007</v>
          </cell>
          <cell r="K14647">
            <v>1</v>
          </cell>
          <cell r="L14647">
            <v>11</v>
          </cell>
        </row>
        <row r="14648">
          <cell r="D14648" t="str">
            <v>marv4_77_67</v>
          </cell>
          <cell r="E14648">
            <v>2</v>
          </cell>
          <cell r="F14648">
            <v>2515721.2999999998</v>
          </cell>
          <cell r="G14648">
            <v>6860732.3099999996</v>
          </cell>
          <cell r="H14648">
            <v>199.35</v>
          </cell>
          <cell r="I14648">
            <v>-99</v>
          </cell>
          <cell r="J14648">
            <v>2007</v>
          </cell>
          <cell r="K14648">
            <v>1</v>
          </cell>
          <cell r="L14648">
            <v>11</v>
          </cell>
        </row>
        <row r="14649">
          <cell r="D14649" t="str">
            <v>marv4_77_69</v>
          </cell>
          <cell r="E14649">
            <v>2</v>
          </cell>
          <cell r="F14649">
            <v>2515722.25</v>
          </cell>
          <cell r="G14649">
            <v>6860735.1399999997</v>
          </cell>
          <cell r="H14649">
            <v>199.4</v>
          </cell>
          <cell r="I14649">
            <v>-99</v>
          </cell>
          <cell r="J14649">
            <v>2007</v>
          </cell>
          <cell r="K14649">
            <v>1</v>
          </cell>
          <cell r="L14649">
            <v>11</v>
          </cell>
        </row>
        <row r="14650">
          <cell r="D14650" t="str">
            <v>marv4_77_201</v>
          </cell>
          <cell r="E14650">
            <v>3</v>
          </cell>
          <cell r="F14650">
            <v>2515727.31</v>
          </cell>
          <cell r="G14650">
            <v>6860733.1299999999</v>
          </cell>
          <cell r="H14650">
            <v>-99</v>
          </cell>
          <cell r="I14650">
            <v>-99</v>
          </cell>
          <cell r="J14650">
            <v>2007</v>
          </cell>
          <cell r="K14650">
            <v>2</v>
          </cell>
          <cell r="L14650">
            <v>11</v>
          </cell>
        </row>
        <row r="14651">
          <cell r="D14651" t="str">
            <v>marv4_77_202</v>
          </cell>
          <cell r="E14651">
            <v>3</v>
          </cell>
          <cell r="F14651">
            <v>2515730.0499999998</v>
          </cell>
          <cell r="G14651">
            <v>6860731.1600000001</v>
          </cell>
          <cell r="H14651">
            <v>-99</v>
          </cell>
          <cell r="I14651">
            <v>-99</v>
          </cell>
          <cell r="J14651">
            <v>2007</v>
          </cell>
          <cell r="K14651">
            <v>2</v>
          </cell>
          <cell r="L14651">
            <v>11</v>
          </cell>
        </row>
        <row r="14652">
          <cell r="D14652" t="str">
            <v>marv4_77_203</v>
          </cell>
          <cell r="E14652">
            <v>3</v>
          </cell>
          <cell r="F14652">
            <v>2515728.96</v>
          </cell>
          <cell r="G14652">
            <v>6860726.3200000003</v>
          </cell>
          <cell r="H14652">
            <v>-99</v>
          </cell>
          <cell r="I14652">
            <v>-99</v>
          </cell>
          <cell r="J14652">
            <v>2007</v>
          </cell>
          <cell r="K14652">
            <v>2</v>
          </cell>
          <cell r="L14652">
            <v>11</v>
          </cell>
        </row>
        <row r="14653">
          <cell r="D14653" t="str">
            <v>marv4_77_204</v>
          </cell>
          <cell r="E14653">
            <v>3</v>
          </cell>
          <cell r="F14653">
            <v>2515732.2799999998</v>
          </cell>
          <cell r="G14653">
            <v>6860725.2599999998</v>
          </cell>
          <cell r="H14653">
            <v>-99</v>
          </cell>
          <cell r="I14653">
            <v>-99</v>
          </cell>
          <cell r="J14653">
            <v>2007</v>
          </cell>
          <cell r="K14653">
            <v>2</v>
          </cell>
          <cell r="L14653">
            <v>11</v>
          </cell>
        </row>
        <row r="14654">
          <cell r="D14654" t="str">
            <v>marv4_77_205</v>
          </cell>
          <cell r="E14654">
            <v>3</v>
          </cell>
          <cell r="F14654">
            <v>2515734.64</v>
          </cell>
          <cell r="G14654">
            <v>6860726.71</v>
          </cell>
          <cell r="H14654">
            <v>-99</v>
          </cell>
          <cell r="I14654">
            <v>-99</v>
          </cell>
          <cell r="J14654">
            <v>2007</v>
          </cell>
          <cell r="K14654">
            <v>2</v>
          </cell>
          <cell r="L14654">
            <v>11</v>
          </cell>
        </row>
        <row r="14655">
          <cell r="D14655" t="str">
            <v>marv4_77_206</v>
          </cell>
          <cell r="E14655">
            <v>3</v>
          </cell>
          <cell r="F14655">
            <v>2515733.2599999998</v>
          </cell>
          <cell r="G14655">
            <v>6860723.4900000002</v>
          </cell>
          <cell r="H14655">
            <v>-99</v>
          </cell>
          <cell r="I14655">
            <v>-99</v>
          </cell>
          <cell r="J14655">
            <v>2007</v>
          </cell>
          <cell r="K14655">
            <v>2</v>
          </cell>
          <cell r="L14655">
            <v>11</v>
          </cell>
        </row>
        <row r="14656">
          <cell r="D14656" t="str">
            <v>marv4_77_207</v>
          </cell>
          <cell r="E14656">
            <v>3</v>
          </cell>
          <cell r="F14656">
            <v>2515731.59</v>
          </cell>
          <cell r="G14656">
            <v>6860722.6900000004</v>
          </cell>
          <cell r="H14656">
            <v>-99</v>
          </cell>
          <cell r="I14656">
            <v>-99</v>
          </cell>
          <cell r="J14656">
            <v>2007</v>
          </cell>
          <cell r="K14656">
            <v>5</v>
          </cell>
          <cell r="L14656">
            <v>22</v>
          </cell>
        </row>
        <row r="14657">
          <cell r="D14657" t="str">
            <v>marv4_77_208</v>
          </cell>
          <cell r="E14657">
            <v>3</v>
          </cell>
          <cell r="F14657">
            <v>2515734.4</v>
          </cell>
          <cell r="G14657">
            <v>6860719.8200000003</v>
          </cell>
          <cell r="H14657">
            <v>-99</v>
          </cell>
          <cell r="I14657">
            <v>-99</v>
          </cell>
          <cell r="J14657">
            <v>2007</v>
          </cell>
          <cell r="K14657">
            <v>2</v>
          </cell>
          <cell r="L14657">
            <v>11</v>
          </cell>
        </row>
        <row r="14658">
          <cell r="D14658" t="str">
            <v>marv4_77_209</v>
          </cell>
          <cell r="E14658">
            <v>3</v>
          </cell>
          <cell r="F14658">
            <v>2515731.35</v>
          </cell>
          <cell r="G14658">
            <v>6860717.4199999999</v>
          </cell>
          <cell r="H14658">
            <v>-99</v>
          </cell>
          <cell r="I14658">
            <v>-99</v>
          </cell>
          <cell r="J14658">
            <v>2007</v>
          </cell>
          <cell r="K14658">
            <v>2</v>
          </cell>
          <cell r="L14658">
            <v>11</v>
          </cell>
        </row>
        <row r="14659">
          <cell r="D14659" t="str">
            <v>marv4_77_210</v>
          </cell>
          <cell r="E14659">
            <v>3</v>
          </cell>
          <cell r="F14659">
            <v>2515726.61</v>
          </cell>
          <cell r="G14659">
            <v>6860714.54</v>
          </cell>
          <cell r="H14659">
            <v>-99</v>
          </cell>
          <cell r="I14659">
            <v>-99</v>
          </cell>
          <cell r="J14659">
            <v>2007</v>
          </cell>
          <cell r="K14659">
            <v>2</v>
          </cell>
          <cell r="L14659">
            <v>11</v>
          </cell>
        </row>
        <row r="14660">
          <cell r="D14660" t="str">
            <v>marv4_77_211</v>
          </cell>
          <cell r="E14660">
            <v>3</v>
          </cell>
          <cell r="F14660">
            <v>2515725.13</v>
          </cell>
          <cell r="G14660">
            <v>6860716.9000000004</v>
          </cell>
          <cell r="H14660">
            <v>-99</v>
          </cell>
          <cell r="I14660">
            <v>-99</v>
          </cell>
          <cell r="J14660">
            <v>2007</v>
          </cell>
          <cell r="K14660">
            <v>2</v>
          </cell>
          <cell r="L14660">
            <v>11</v>
          </cell>
        </row>
        <row r="14661">
          <cell r="D14661" t="str">
            <v>marv4_77_212</v>
          </cell>
          <cell r="E14661">
            <v>3</v>
          </cell>
          <cell r="F14661">
            <v>2515723.39</v>
          </cell>
          <cell r="G14661">
            <v>6860716.2199999997</v>
          </cell>
          <cell r="H14661">
            <v>-99</v>
          </cell>
          <cell r="I14661">
            <v>-99</v>
          </cell>
          <cell r="J14661">
            <v>2007</v>
          </cell>
          <cell r="K14661">
            <v>2</v>
          </cell>
          <cell r="L14661">
            <v>11</v>
          </cell>
        </row>
        <row r="14662">
          <cell r="D14662" t="str">
            <v>marv4_77_213</v>
          </cell>
          <cell r="E14662">
            <v>3</v>
          </cell>
          <cell r="F14662">
            <v>2515720.27</v>
          </cell>
          <cell r="G14662">
            <v>6860716.3399999999</v>
          </cell>
          <cell r="H14662">
            <v>-99</v>
          </cell>
          <cell r="I14662">
            <v>-99</v>
          </cell>
          <cell r="J14662">
            <v>2007</v>
          </cell>
          <cell r="K14662">
            <v>2</v>
          </cell>
          <cell r="L14662">
            <v>11</v>
          </cell>
        </row>
        <row r="14663">
          <cell r="D14663" t="str">
            <v>marv4_77_214</v>
          </cell>
          <cell r="E14663">
            <v>3</v>
          </cell>
          <cell r="F14663">
            <v>2515718.48</v>
          </cell>
          <cell r="G14663">
            <v>6860716.5300000003</v>
          </cell>
          <cell r="H14663">
            <v>-99</v>
          </cell>
          <cell r="I14663">
            <v>-99</v>
          </cell>
          <cell r="J14663">
            <v>2007</v>
          </cell>
          <cell r="K14663">
            <v>2</v>
          </cell>
          <cell r="L14663">
            <v>11</v>
          </cell>
        </row>
        <row r="14664">
          <cell r="D14664" t="str">
            <v>marv4_77_215</v>
          </cell>
          <cell r="E14664">
            <v>3</v>
          </cell>
          <cell r="F14664">
            <v>2515716.3199999998</v>
          </cell>
          <cell r="G14664">
            <v>6860717.71</v>
          </cell>
          <cell r="H14664">
            <v>-99</v>
          </cell>
          <cell r="I14664">
            <v>-99</v>
          </cell>
          <cell r="J14664">
            <v>2007</v>
          </cell>
          <cell r="K14664">
            <v>2</v>
          </cell>
          <cell r="L14664">
            <v>11</v>
          </cell>
        </row>
        <row r="14665">
          <cell r="D14665" t="str">
            <v>marv4_77_216</v>
          </cell>
          <cell r="E14665">
            <v>3</v>
          </cell>
          <cell r="F14665">
            <v>2515715.33</v>
          </cell>
          <cell r="G14665">
            <v>6860723.3499999996</v>
          </cell>
          <cell r="H14665">
            <v>-99</v>
          </cell>
          <cell r="I14665">
            <v>-99</v>
          </cell>
          <cell r="J14665">
            <v>2007</v>
          </cell>
          <cell r="K14665">
            <v>2</v>
          </cell>
          <cell r="L14665">
            <v>11</v>
          </cell>
        </row>
        <row r="14666">
          <cell r="D14666" t="str">
            <v>marv4_77_217</v>
          </cell>
          <cell r="E14666">
            <v>3</v>
          </cell>
          <cell r="F14666">
            <v>2515716.9900000002</v>
          </cell>
          <cell r="G14666">
            <v>6860732.4199999999</v>
          </cell>
          <cell r="H14666">
            <v>-99</v>
          </cell>
          <cell r="I14666">
            <v>-99</v>
          </cell>
          <cell r="J14666">
            <v>2007</v>
          </cell>
          <cell r="K14666">
            <v>2</v>
          </cell>
          <cell r="L14666">
            <v>11</v>
          </cell>
        </row>
        <row r="14667">
          <cell r="D14667" t="str">
            <v>marv4_77_218</v>
          </cell>
          <cell r="E14667">
            <v>3</v>
          </cell>
          <cell r="F14667">
            <v>2515718.5699999998</v>
          </cell>
          <cell r="G14667">
            <v>6860732.2800000003</v>
          </cell>
          <cell r="H14667">
            <v>-99</v>
          </cell>
          <cell r="I14667">
            <v>-99</v>
          </cell>
          <cell r="J14667">
            <v>2007</v>
          </cell>
          <cell r="K14667">
            <v>2</v>
          </cell>
          <cell r="L14667">
            <v>11</v>
          </cell>
        </row>
        <row r="14668">
          <cell r="D14668" t="str">
            <v>marv4_77_220</v>
          </cell>
          <cell r="E14668">
            <v>3</v>
          </cell>
          <cell r="F14668">
            <v>2515727.02</v>
          </cell>
          <cell r="G14668">
            <v>6860736.0199999996</v>
          </cell>
          <cell r="H14668">
            <v>-99</v>
          </cell>
          <cell r="I14668">
            <v>-99</v>
          </cell>
          <cell r="J14668">
            <v>2007</v>
          </cell>
          <cell r="K14668">
            <v>2</v>
          </cell>
          <cell r="L14668">
            <v>11</v>
          </cell>
        </row>
        <row r="14669">
          <cell r="D14669" t="str">
            <v>marv4_77_221</v>
          </cell>
          <cell r="E14669">
            <v>3</v>
          </cell>
          <cell r="F14669">
            <v>2515722.91</v>
          </cell>
          <cell r="G14669">
            <v>6860722.96</v>
          </cell>
          <cell r="H14669">
            <v>-99</v>
          </cell>
          <cell r="I14669">
            <v>-99</v>
          </cell>
          <cell r="J14669">
            <v>2007</v>
          </cell>
          <cell r="K14669">
            <v>2</v>
          </cell>
          <cell r="L14669">
            <v>11</v>
          </cell>
        </row>
        <row r="14670">
          <cell r="D14670" t="str">
            <v>marv4_77_222</v>
          </cell>
          <cell r="E14670">
            <v>3</v>
          </cell>
          <cell r="F14670">
            <v>2515716.2599999998</v>
          </cell>
          <cell r="G14670">
            <v>6860720.75</v>
          </cell>
          <cell r="H14670">
            <v>-99</v>
          </cell>
          <cell r="I14670">
            <v>-99</v>
          </cell>
          <cell r="J14670">
            <v>2007</v>
          </cell>
          <cell r="K14670">
            <v>2</v>
          </cell>
          <cell r="L14670">
            <v>11</v>
          </cell>
        </row>
        <row r="14671">
          <cell r="D14671" t="str">
            <v>marv4_199_2</v>
          </cell>
          <cell r="E14671">
            <v>2</v>
          </cell>
          <cell r="F14671">
            <v>2516076.11</v>
          </cell>
          <cell r="G14671">
            <v>6861182.8899999997</v>
          </cell>
          <cell r="H14671">
            <v>198.05</v>
          </cell>
          <cell r="I14671">
            <v>-99</v>
          </cell>
          <cell r="J14671">
            <v>2007</v>
          </cell>
          <cell r="K14671">
            <v>4</v>
          </cell>
          <cell r="L14671">
            <v>11</v>
          </cell>
        </row>
        <row r="14672">
          <cell r="D14672" t="str">
            <v>marv4_199_3</v>
          </cell>
          <cell r="E14672">
            <v>2</v>
          </cell>
          <cell r="F14672">
            <v>2516075.9</v>
          </cell>
          <cell r="G14672">
            <v>6861180.1399999997</v>
          </cell>
          <cell r="H14672">
            <v>198.24</v>
          </cell>
          <cell r="I14672">
            <v>-99</v>
          </cell>
          <cell r="J14672">
            <v>2007</v>
          </cell>
          <cell r="K14672">
            <v>4</v>
          </cell>
          <cell r="L14672">
            <v>11</v>
          </cell>
        </row>
        <row r="14673">
          <cell r="D14673" t="str">
            <v>marv4_199_4</v>
          </cell>
          <cell r="E14673">
            <v>2</v>
          </cell>
          <cell r="F14673">
            <v>2516075.85</v>
          </cell>
          <cell r="G14673">
            <v>6861178.2000000002</v>
          </cell>
          <cell r="H14673">
            <v>198.8</v>
          </cell>
          <cell r="I14673">
            <v>-99</v>
          </cell>
          <cell r="J14673">
            <v>2007</v>
          </cell>
          <cell r="K14673">
            <v>4</v>
          </cell>
          <cell r="L14673">
            <v>11</v>
          </cell>
        </row>
        <row r="14674">
          <cell r="D14674" t="str">
            <v>marv4_199_7</v>
          </cell>
          <cell r="E14674">
            <v>2</v>
          </cell>
          <cell r="F14674">
            <v>2516075.3199999998</v>
          </cell>
          <cell r="G14674">
            <v>6861175.5899999999</v>
          </cell>
          <cell r="H14674">
            <v>197.55</v>
          </cell>
          <cell r="I14674">
            <v>-99</v>
          </cell>
          <cell r="J14674">
            <v>2007</v>
          </cell>
          <cell r="K14674">
            <v>4</v>
          </cell>
          <cell r="L14674">
            <v>11</v>
          </cell>
        </row>
        <row r="14675">
          <cell r="D14675" t="str">
            <v>marv4_199_11</v>
          </cell>
          <cell r="E14675">
            <v>2</v>
          </cell>
          <cell r="F14675">
            <v>2516078.88</v>
          </cell>
          <cell r="G14675">
            <v>6861178.8200000003</v>
          </cell>
          <cell r="H14675">
            <v>198.9</v>
          </cell>
          <cell r="I14675">
            <v>-99</v>
          </cell>
          <cell r="J14675">
            <v>2007</v>
          </cell>
          <cell r="K14675">
            <v>4</v>
          </cell>
          <cell r="L14675">
            <v>11</v>
          </cell>
        </row>
        <row r="14676">
          <cell r="D14676" t="str">
            <v>marv4_199_13</v>
          </cell>
          <cell r="E14676">
            <v>2</v>
          </cell>
          <cell r="F14676">
            <v>2516083.06</v>
          </cell>
          <cell r="G14676">
            <v>6861181.2300000004</v>
          </cell>
          <cell r="H14676">
            <v>199.79</v>
          </cell>
          <cell r="I14676">
            <v>-99</v>
          </cell>
          <cell r="J14676">
            <v>2007</v>
          </cell>
          <cell r="K14676">
            <v>4</v>
          </cell>
          <cell r="L14676">
            <v>11</v>
          </cell>
        </row>
        <row r="14677">
          <cell r="D14677" t="str">
            <v>marv4_199_19</v>
          </cell>
          <cell r="E14677">
            <v>2</v>
          </cell>
          <cell r="F14677">
            <v>2516080.17</v>
          </cell>
          <cell r="G14677">
            <v>6861174.1299999999</v>
          </cell>
          <cell r="H14677">
            <v>198.35</v>
          </cell>
          <cell r="I14677">
            <v>-99</v>
          </cell>
          <cell r="J14677">
            <v>2007</v>
          </cell>
          <cell r="K14677">
            <v>4</v>
          </cell>
          <cell r="L14677">
            <v>11</v>
          </cell>
        </row>
        <row r="14678">
          <cell r="D14678" t="str">
            <v>marv4_199_20</v>
          </cell>
          <cell r="E14678">
            <v>2</v>
          </cell>
          <cell r="F14678">
            <v>2516085.0099999998</v>
          </cell>
          <cell r="G14678">
            <v>6861172.9400000004</v>
          </cell>
          <cell r="H14678">
            <v>193.9</v>
          </cell>
          <cell r="I14678">
            <v>-99</v>
          </cell>
          <cell r="J14678">
            <v>2007</v>
          </cell>
          <cell r="K14678">
            <v>4</v>
          </cell>
          <cell r="L14678">
            <v>11</v>
          </cell>
        </row>
        <row r="14679">
          <cell r="D14679" t="str">
            <v>marv4_199_21</v>
          </cell>
          <cell r="E14679">
            <v>2</v>
          </cell>
          <cell r="F14679">
            <v>2516077.0699999998</v>
          </cell>
          <cell r="G14679">
            <v>6861173.7400000002</v>
          </cell>
          <cell r="H14679">
            <v>198.25</v>
          </cell>
          <cell r="I14679">
            <v>-99</v>
          </cell>
          <cell r="J14679">
            <v>2007</v>
          </cell>
          <cell r="K14679">
            <v>4</v>
          </cell>
          <cell r="L14679">
            <v>11</v>
          </cell>
        </row>
        <row r="14680">
          <cell r="D14680" t="str">
            <v>marv4_199_22</v>
          </cell>
          <cell r="E14680">
            <v>2</v>
          </cell>
          <cell r="F14680">
            <v>2516080.9700000002</v>
          </cell>
          <cell r="G14680">
            <v>6861168.9400000004</v>
          </cell>
          <cell r="H14680">
            <v>198.84</v>
          </cell>
          <cell r="I14680">
            <v>-99</v>
          </cell>
          <cell r="J14680">
            <v>2007</v>
          </cell>
          <cell r="K14680">
            <v>4</v>
          </cell>
          <cell r="L14680">
            <v>11</v>
          </cell>
        </row>
        <row r="14681">
          <cell r="D14681" t="str">
            <v>marv4_199_23</v>
          </cell>
          <cell r="E14681">
            <v>2</v>
          </cell>
          <cell r="F14681">
            <v>2516078.4300000002</v>
          </cell>
          <cell r="G14681">
            <v>6861168.2999999998</v>
          </cell>
          <cell r="H14681">
            <v>197.84</v>
          </cell>
          <cell r="I14681">
            <v>-99</v>
          </cell>
          <cell r="J14681">
            <v>2007</v>
          </cell>
          <cell r="K14681">
            <v>4</v>
          </cell>
          <cell r="L14681">
            <v>11</v>
          </cell>
        </row>
        <row r="14682">
          <cell r="D14682" t="str">
            <v>marv4_199_28</v>
          </cell>
          <cell r="E14682">
            <v>2</v>
          </cell>
          <cell r="F14682">
            <v>2516074.44</v>
          </cell>
          <cell r="G14682">
            <v>6861165.04</v>
          </cell>
          <cell r="H14682">
            <v>196.79</v>
          </cell>
          <cell r="I14682">
            <v>-99</v>
          </cell>
          <cell r="J14682">
            <v>2007</v>
          </cell>
          <cell r="K14682">
            <v>4</v>
          </cell>
          <cell r="L14682">
            <v>11</v>
          </cell>
        </row>
        <row r="14683">
          <cell r="D14683" t="str">
            <v>marv4_199_30</v>
          </cell>
          <cell r="E14683">
            <v>2</v>
          </cell>
          <cell r="F14683">
            <v>2516073.94</v>
          </cell>
          <cell r="G14683">
            <v>6861168.4299999997</v>
          </cell>
          <cell r="H14683">
            <v>198.09</v>
          </cell>
          <cell r="I14683">
            <v>-99</v>
          </cell>
          <cell r="J14683">
            <v>2007</v>
          </cell>
          <cell r="K14683">
            <v>4</v>
          </cell>
          <cell r="L14683">
            <v>11</v>
          </cell>
        </row>
        <row r="14684">
          <cell r="D14684" t="str">
            <v>marv4_199_34</v>
          </cell>
          <cell r="E14684">
            <v>2</v>
          </cell>
          <cell r="F14684">
            <v>2516071.4700000002</v>
          </cell>
          <cell r="G14684">
            <v>6861168.0999999996</v>
          </cell>
          <cell r="H14684">
            <v>193.04</v>
          </cell>
          <cell r="I14684">
            <v>-99</v>
          </cell>
          <cell r="J14684">
            <v>2007</v>
          </cell>
          <cell r="K14684">
            <v>4</v>
          </cell>
          <cell r="L14684">
            <v>11</v>
          </cell>
        </row>
        <row r="14685">
          <cell r="D14685" t="str">
            <v>marv4_199_36</v>
          </cell>
          <cell r="E14685">
            <v>2</v>
          </cell>
          <cell r="F14685">
            <v>2516068.77</v>
          </cell>
          <cell r="G14685">
            <v>6861166.0300000003</v>
          </cell>
          <cell r="H14685">
            <v>196.49</v>
          </cell>
          <cell r="I14685">
            <v>-99</v>
          </cell>
          <cell r="J14685">
            <v>2007</v>
          </cell>
          <cell r="K14685">
            <v>4</v>
          </cell>
          <cell r="L14685">
            <v>11</v>
          </cell>
        </row>
        <row r="14686">
          <cell r="D14686" t="str">
            <v>marv4_199_37</v>
          </cell>
          <cell r="E14686">
            <v>2</v>
          </cell>
          <cell r="F14686">
            <v>2516072.23</v>
          </cell>
          <cell r="G14686">
            <v>6861171.5</v>
          </cell>
          <cell r="H14686">
            <v>197.24</v>
          </cell>
          <cell r="I14686">
            <v>-99</v>
          </cell>
          <cell r="J14686">
            <v>2007</v>
          </cell>
          <cell r="K14686">
            <v>4</v>
          </cell>
          <cell r="L14686">
            <v>11</v>
          </cell>
        </row>
        <row r="14687">
          <cell r="D14687" t="str">
            <v>marv4_199_38</v>
          </cell>
          <cell r="E14687">
            <v>2</v>
          </cell>
          <cell r="F14687">
            <v>2516070.2000000002</v>
          </cell>
          <cell r="G14687">
            <v>6861169.9199999999</v>
          </cell>
          <cell r="H14687">
            <v>197.89</v>
          </cell>
          <cell r="I14687">
            <v>-99</v>
          </cell>
          <cell r="J14687">
            <v>2007</v>
          </cell>
          <cell r="K14687">
            <v>4</v>
          </cell>
          <cell r="L14687">
            <v>11</v>
          </cell>
        </row>
        <row r="14688">
          <cell r="D14688" t="str">
            <v>marv4_199_40</v>
          </cell>
          <cell r="E14688">
            <v>2</v>
          </cell>
          <cell r="F14688">
            <v>2516073.86</v>
          </cell>
          <cell r="G14688">
            <v>6861174.0700000003</v>
          </cell>
          <cell r="H14688">
            <v>198.21</v>
          </cell>
          <cell r="I14688">
            <v>-99</v>
          </cell>
          <cell r="J14688">
            <v>2007</v>
          </cell>
          <cell r="K14688">
            <v>4</v>
          </cell>
          <cell r="L14688">
            <v>12</v>
          </cell>
        </row>
        <row r="14689">
          <cell r="D14689" t="str">
            <v>marv4_199_42</v>
          </cell>
          <cell r="E14689">
            <v>2</v>
          </cell>
          <cell r="F14689">
            <v>2516065.56</v>
          </cell>
          <cell r="G14689">
            <v>6861170.5</v>
          </cell>
          <cell r="H14689">
            <v>200.9</v>
          </cell>
          <cell r="I14689">
            <v>-99</v>
          </cell>
          <cell r="J14689">
            <v>2007</v>
          </cell>
          <cell r="K14689">
            <v>4</v>
          </cell>
          <cell r="L14689">
            <v>11</v>
          </cell>
        </row>
        <row r="14690">
          <cell r="D14690" t="str">
            <v>marv4_199_43</v>
          </cell>
          <cell r="E14690">
            <v>2</v>
          </cell>
          <cell r="F14690">
            <v>2516069.08</v>
          </cell>
          <cell r="G14690">
            <v>6861173.2000000002</v>
          </cell>
          <cell r="H14690">
            <v>197.59</v>
          </cell>
          <cell r="I14690">
            <v>-99</v>
          </cell>
          <cell r="J14690">
            <v>2007</v>
          </cell>
          <cell r="K14690">
            <v>4</v>
          </cell>
          <cell r="L14690">
            <v>11</v>
          </cell>
        </row>
        <row r="14691">
          <cell r="D14691" t="str">
            <v>marv4_199_44</v>
          </cell>
          <cell r="E14691">
            <v>2</v>
          </cell>
          <cell r="F14691">
            <v>2516065.34</v>
          </cell>
          <cell r="G14691">
            <v>6861172.8099999996</v>
          </cell>
          <cell r="H14691">
            <v>196</v>
          </cell>
          <cell r="I14691">
            <v>-99</v>
          </cell>
          <cell r="J14691">
            <v>2007</v>
          </cell>
          <cell r="K14691">
            <v>4</v>
          </cell>
          <cell r="L14691">
            <v>11</v>
          </cell>
        </row>
        <row r="14692">
          <cell r="D14692" t="str">
            <v>marv4_199_47</v>
          </cell>
          <cell r="E14692">
            <v>2</v>
          </cell>
          <cell r="F14692">
            <v>2516072.23</v>
          </cell>
          <cell r="G14692">
            <v>6861174.7599999998</v>
          </cell>
          <cell r="H14692">
            <v>198.69</v>
          </cell>
          <cell r="I14692">
            <v>-99</v>
          </cell>
          <cell r="J14692">
            <v>2007</v>
          </cell>
          <cell r="K14692">
            <v>4</v>
          </cell>
          <cell r="L14692">
            <v>14</v>
          </cell>
        </row>
        <row r="14693">
          <cell r="D14693" t="str">
            <v>marv4_199_48</v>
          </cell>
          <cell r="E14693">
            <v>2</v>
          </cell>
          <cell r="F14693">
            <v>2516065.71</v>
          </cell>
          <cell r="G14693">
            <v>6861174.5599999996</v>
          </cell>
          <cell r="H14693">
            <v>194.24</v>
          </cell>
          <cell r="I14693">
            <v>-99</v>
          </cell>
          <cell r="J14693">
            <v>2007</v>
          </cell>
          <cell r="K14693">
            <v>4</v>
          </cell>
          <cell r="L14693">
            <v>11</v>
          </cell>
        </row>
        <row r="14694">
          <cell r="D14694" t="str">
            <v>marv4_199_51</v>
          </cell>
          <cell r="E14694">
            <v>2</v>
          </cell>
          <cell r="F14694">
            <v>2516064.87</v>
          </cell>
          <cell r="G14694">
            <v>6861176.5700000003</v>
          </cell>
          <cell r="H14694">
            <v>194.95</v>
          </cell>
          <cell r="I14694">
            <v>-99</v>
          </cell>
          <cell r="J14694">
            <v>2007</v>
          </cell>
          <cell r="K14694">
            <v>1</v>
          </cell>
          <cell r="L14694">
            <v>11</v>
          </cell>
        </row>
        <row r="14695">
          <cell r="D14695" t="str">
            <v>marv4_199_52</v>
          </cell>
          <cell r="E14695">
            <v>2</v>
          </cell>
          <cell r="F14695">
            <v>2516068.5499999998</v>
          </cell>
          <cell r="G14695">
            <v>6861176.4000000004</v>
          </cell>
          <cell r="H14695">
            <v>196.42</v>
          </cell>
          <cell r="I14695">
            <v>-99</v>
          </cell>
          <cell r="J14695">
            <v>2007</v>
          </cell>
          <cell r="K14695">
            <v>4</v>
          </cell>
          <cell r="L14695">
            <v>11</v>
          </cell>
        </row>
        <row r="14696">
          <cell r="D14696" t="str">
            <v>marv4_199_53</v>
          </cell>
          <cell r="E14696">
            <v>2</v>
          </cell>
          <cell r="F14696">
            <v>2516070.52</v>
          </cell>
          <cell r="G14696">
            <v>6861176.1399999997</v>
          </cell>
          <cell r="H14696">
            <v>194.85</v>
          </cell>
          <cell r="I14696">
            <v>-99</v>
          </cell>
          <cell r="J14696">
            <v>2007</v>
          </cell>
          <cell r="K14696">
            <v>4</v>
          </cell>
          <cell r="L14696">
            <v>11</v>
          </cell>
        </row>
        <row r="14697">
          <cell r="D14697" t="str">
            <v>marv4_199_56</v>
          </cell>
          <cell r="E14697">
            <v>2</v>
          </cell>
          <cell r="F14697">
            <v>2516066.56</v>
          </cell>
          <cell r="G14697">
            <v>6861178.2999999998</v>
          </cell>
          <cell r="H14697">
            <v>193.57</v>
          </cell>
          <cell r="I14697">
            <v>-99</v>
          </cell>
          <cell r="J14697">
            <v>2007</v>
          </cell>
          <cell r="K14697">
            <v>1</v>
          </cell>
          <cell r="L14697">
            <v>11</v>
          </cell>
        </row>
        <row r="14698">
          <cell r="D14698" t="str">
            <v>marv4_199_60</v>
          </cell>
          <cell r="E14698">
            <v>2</v>
          </cell>
          <cell r="F14698">
            <v>2516065.3199999998</v>
          </cell>
          <cell r="G14698">
            <v>6861180.4100000001</v>
          </cell>
          <cell r="H14698">
            <v>195.65</v>
          </cell>
          <cell r="I14698">
            <v>-99</v>
          </cell>
          <cell r="J14698">
            <v>2007</v>
          </cell>
          <cell r="K14698">
            <v>1</v>
          </cell>
          <cell r="L14698">
            <v>11</v>
          </cell>
        </row>
        <row r="14699">
          <cell r="D14699" t="str">
            <v>marv4_199_62</v>
          </cell>
          <cell r="E14699">
            <v>2</v>
          </cell>
          <cell r="F14699">
            <v>2516069.21</v>
          </cell>
          <cell r="G14699">
            <v>6861178.5499999998</v>
          </cell>
          <cell r="H14699">
            <v>195.8</v>
          </cell>
          <cell r="I14699">
            <v>-99</v>
          </cell>
          <cell r="J14699">
            <v>2007</v>
          </cell>
          <cell r="K14699">
            <v>4</v>
          </cell>
          <cell r="L14699">
            <v>11</v>
          </cell>
        </row>
        <row r="14700">
          <cell r="D14700" t="str">
            <v>marv4_199_64</v>
          </cell>
          <cell r="E14700">
            <v>2</v>
          </cell>
          <cell r="F14700">
            <v>2516067.9700000002</v>
          </cell>
          <cell r="G14700">
            <v>6861181.2000000002</v>
          </cell>
          <cell r="H14700">
            <v>192.92</v>
          </cell>
          <cell r="I14700">
            <v>-99</v>
          </cell>
          <cell r="J14700">
            <v>2007</v>
          </cell>
          <cell r="K14700">
            <v>4</v>
          </cell>
          <cell r="L14700">
            <v>11</v>
          </cell>
        </row>
        <row r="14701">
          <cell r="D14701" t="str">
            <v>marv4_199_66</v>
          </cell>
          <cell r="E14701">
            <v>2</v>
          </cell>
          <cell r="F14701">
            <v>2516071.6</v>
          </cell>
          <cell r="G14701">
            <v>6861178.0899999999</v>
          </cell>
          <cell r="H14701">
            <v>192.75</v>
          </cell>
          <cell r="I14701">
            <v>-99</v>
          </cell>
          <cell r="J14701">
            <v>2007</v>
          </cell>
          <cell r="K14701">
            <v>4</v>
          </cell>
          <cell r="L14701">
            <v>14</v>
          </cell>
        </row>
        <row r="14702">
          <cell r="D14702" t="str">
            <v>marv4_199_68</v>
          </cell>
          <cell r="E14702">
            <v>2</v>
          </cell>
          <cell r="F14702">
            <v>2516071.35</v>
          </cell>
          <cell r="G14702">
            <v>6861180.3200000003</v>
          </cell>
          <cell r="H14702">
            <v>196.5</v>
          </cell>
          <cell r="I14702">
            <v>-99</v>
          </cell>
          <cell r="J14702">
            <v>2007</v>
          </cell>
          <cell r="K14702">
            <v>4</v>
          </cell>
          <cell r="L14702">
            <v>11</v>
          </cell>
        </row>
        <row r="14703">
          <cell r="D14703" t="str">
            <v>marv4_199_70</v>
          </cell>
          <cell r="E14703">
            <v>2</v>
          </cell>
          <cell r="F14703">
            <v>2516070.46</v>
          </cell>
          <cell r="G14703">
            <v>6861184.5300000003</v>
          </cell>
          <cell r="H14703">
            <v>196.79</v>
          </cell>
          <cell r="I14703">
            <v>-99</v>
          </cell>
          <cell r="J14703">
            <v>2007</v>
          </cell>
          <cell r="K14703">
            <v>1</v>
          </cell>
          <cell r="L14703">
            <v>11</v>
          </cell>
        </row>
        <row r="14704">
          <cell r="D14704" t="str">
            <v>marv4_199_76</v>
          </cell>
          <cell r="E14704">
            <v>2</v>
          </cell>
          <cell r="F14704">
            <v>2516075.98</v>
          </cell>
          <cell r="G14704">
            <v>6861184.5099999998</v>
          </cell>
          <cell r="H14704">
            <v>196.44</v>
          </cell>
          <cell r="I14704">
            <v>-99</v>
          </cell>
          <cell r="J14704">
            <v>2007</v>
          </cell>
          <cell r="K14704">
            <v>4</v>
          </cell>
          <cell r="L14704">
            <v>11</v>
          </cell>
        </row>
        <row r="14705">
          <cell r="D14705" t="str">
            <v>marv4_199_201</v>
          </cell>
          <cell r="E14705">
            <v>3</v>
          </cell>
          <cell r="F14705">
            <v>2516077.5099999998</v>
          </cell>
          <cell r="G14705">
            <v>6861180.9800000004</v>
          </cell>
          <cell r="H14705">
            <v>-99</v>
          </cell>
          <cell r="I14705">
            <v>-99</v>
          </cell>
          <cell r="J14705">
            <v>2007</v>
          </cell>
          <cell r="K14705">
            <v>2</v>
          </cell>
          <cell r="L14705">
            <v>11</v>
          </cell>
        </row>
        <row r="14706">
          <cell r="D14706" t="str">
            <v>marv4_199_202</v>
          </cell>
          <cell r="E14706">
            <v>3</v>
          </cell>
          <cell r="F14706">
            <v>2516075.4700000002</v>
          </cell>
          <cell r="G14706">
            <v>6861181.6100000003</v>
          </cell>
          <cell r="H14706">
            <v>-99</v>
          </cell>
          <cell r="I14706">
            <v>-99</v>
          </cell>
          <cell r="J14706">
            <v>2007</v>
          </cell>
          <cell r="K14706">
            <v>4</v>
          </cell>
          <cell r="L14706">
            <v>11</v>
          </cell>
        </row>
        <row r="14707">
          <cell r="D14707" t="str">
            <v>marv4_199_203</v>
          </cell>
          <cell r="E14707">
            <v>3</v>
          </cell>
          <cell r="F14707">
            <v>2516075.08</v>
          </cell>
          <cell r="G14707">
            <v>6861182.1600000001</v>
          </cell>
          <cell r="H14707">
            <v>-99</v>
          </cell>
          <cell r="I14707">
            <v>-99</v>
          </cell>
          <cell r="J14707">
            <v>2007</v>
          </cell>
          <cell r="K14707">
            <v>4</v>
          </cell>
          <cell r="L14707">
            <v>11</v>
          </cell>
        </row>
        <row r="14708">
          <cell r="D14708" t="str">
            <v>marv4_199_204</v>
          </cell>
          <cell r="E14708">
            <v>3</v>
          </cell>
          <cell r="F14708">
            <v>2516074.3199999998</v>
          </cell>
          <cell r="G14708">
            <v>6861185.6799999997</v>
          </cell>
          <cell r="H14708">
            <v>-99</v>
          </cell>
          <cell r="I14708">
            <v>-99</v>
          </cell>
          <cell r="J14708">
            <v>2007</v>
          </cell>
          <cell r="K14708">
            <v>2</v>
          </cell>
          <cell r="L14708">
            <v>11</v>
          </cell>
        </row>
        <row r="14709">
          <cell r="D14709" t="str">
            <v>marv4_199_205</v>
          </cell>
          <cell r="E14709">
            <v>3</v>
          </cell>
          <cell r="F14709">
            <v>2516075.5</v>
          </cell>
          <cell r="G14709">
            <v>6861185.8499999996</v>
          </cell>
          <cell r="H14709">
            <v>-99</v>
          </cell>
          <cell r="I14709">
            <v>-99</v>
          </cell>
          <cell r="J14709">
            <v>2007</v>
          </cell>
          <cell r="K14709">
            <v>4</v>
          </cell>
          <cell r="L14709">
            <v>12</v>
          </cell>
        </row>
        <row r="14710">
          <cell r="D14710" t="str">
            <v>marv4_199_206</v>
          </cell>
          <cell r="E14710">
            <v>3</v>
          </cell>
          <cell r="F14710">
            <v>2516079.15</v>
          </cell>
          <cell r="G14710">
            <v>6861181.04</v>
          </cell>
          <cell r="H14710">
            <v>-99</v>
          </cell>
          <cell r="I14710">
            <v>-99</v>
          </cell>
          <cell r="J14710">
            <v>2007</v>
          </cell>
          <cell r="K14710">
            <v>2</v>
          </cell>
          <cell r="L14710">
            <v>11</v>
          </cell>
        </row>
        <row r="14711">
          <cell r="D14711" t="str">
            <v>marv4_199_207</v>
          </cell>
          <cell r="E14711">
            <v>3</v>
          </cell>
          <cell r="F14711">
            <v>2516081.42</v>
          </cell>
          <cell r="G14711">
            <v>6861182.7300000004</v>
          </cell>
          <cell r="H14711">
            <v>-99</v>
          </cell>
          <cell r="I14711">
            <v>-99</v>
          </cell>
          <cell r="J14711">
            <v>2007</v>
          </cell>
          <cell r="K14711">
            <v>4</v>
          </cell>
          <cell r="L14711">
            <v>11</v>
          </cell>
        </row>
        <row r="14712">
          <cell r="D14712" t="str">
            <v>marv4_199_208</v>
          </cell>
          <cell r="E14712">
            <v>3</v>
          </cell>
          <cell r="F14712">
            <v>2516083.6</v>
          </cell>
          <cell r="G14712">
            <v>6861179.5800000001</v>
          </cell>
          <cell r="H14712">
            <v>-99</v>
          </cell>
          <cell r="I14712">
            <v>-99</v>
          </cell>
          <cell r="J14712">
            <v>2007</v>
          </cell>
          <cell r="K14712">
            <v>2</v>
          </cell>
          <cell r="L14712">
            <v>11</v>
          </cell>
        </row>
        <row r="14713">
          <cell r="D14713" t="str">
            <v>marv4_199_209</v>
          </cell>
          <cell r="E14713">
            <v>3</v>
          </cell>
          <cell r="F14713">
            <v>2516079.2000000002</v>
          </cell>
          <cell r="G14713">
            <v>6861176.7699999996</v>
          </cell>
          <cell r="H14713">
            <v>-99</v>
          </cell>
          <cell r="I14713">
            <v>-99</v>
          </cell>
          <cell r="J14713">
            <v>2007</v>
          </cell>
          <cell r="K14713">
            <v>4</v>
          </cell>
          <cell r="L14713">
            <v>11</v>
          </cell>
        </row>
        <row r="14714">
          <cell r="D14714" t="str">
            <v>marv4_199_210</v>
          </cell>
          <cell r="E14714">
            <v>3</v>
          </cell>
          <cell r="F14714">
            <v>2516078.1</v>
          </cell>
          <cell r="G14714">
            <v>6861176.1799999997</v>
          </cell>
          <cell r="H14714">
            <v>-99</v>
          </cell>
          <cell r="I14714">
            <v>-99</v>
          </cell>
          <cell r="J14714">
            <v>2007</v>
          </cell>
          <cell r="K14714">
            <v>4</v>
          </cell>
          <cell r="L14714">
            <v>11</v>
          </cell>
        </row>
        <row r="14715">
          <cell r="D14715" t="str">
            <v>marv4_199_211</v>
          </cell>
          <cell r="E14715">
            <v>3</v>
          </cell>
          <cell r="F14715">
            <v>2516078.77</v>
          </cell>
          <cell r="G14715">
            <v>6861175.5</v>
          </cell>
          <cell r="H14715">
            <v>-99</v>
          </cell>
          <cell r="I14715">
            <v>-99</v>
          </cell>
          <cell r="J14715">
            <v>2007</v>
          </cell>
          <cell r="K14715">
            <v>4</v>
          </cell>
          <cell r="L14715">
            <v>11</v>
          </cell>
        </row>
        <row r="14716">
          <cell r="D14716" t="str">
            <v>marv4_199_212</v>
          </cell>
          <cell r="E14716">
            <v>3</v>
          </cell>
          <cell r="F14716">
            <v>2516080.94</v>
          </cell>
          <cell r="G14716">
            <v>6861173.8099999996</v>
          </cell>
          <cell r="H14716">
            <v>-99</v>
          </cell>
          <cell r="I14716">
            <v>-99</v>
          </cell>
          <cell r="J14716">
            <v>2007</v>
          </cell>
          <cell r="K14716">
            <v>4</v>
          </cell>
          <cell r="L14716">
            <v>11</v>
          </cell>
        </row>
        <row r="14717">
          <cell r="D14717" t="str">
            <v>marv4_199_213</v>
          </cell>
          <cell r="E14717">
            <v>3</v>
          </cell>
          <cell r="F14717">
            <v>2516084.14</v>
          </cell>
          <cell r="G14717">
            <v>6861170.9100000001</v>
          </cell>
          <cell r="H14717">
            <v>-99</v>
          </cell>
          <cell r="I14717">
            <v>-99</v>
          </cell>
          <cell r="J14717">
            <v>2007</v>
          </cell>
          <cell r="K14717">
            <v>2</v>
          </cell>
          <cell r="L14717">
            <v>11</v>
          </cell>
        </row>
        <row r="14718">
          <cell r="D14718" t="str">
            <v>marv4_199_214</v>
          </cell>
          <cell r="E14718">
            <v>3</v>
          </cell>
          <cell r="F14718">
            <v>2516083.9500000002</v>
          </cell>
          <cell r="G14718">
            <v>6861169.7699999996</v>
          </cell>
          <cell r="H14718">
            <v>-99</v>
          </cell>
          <cell r="I14718">
            <v>-99</v>
          </cell>
          <cell r="J14718">
            <v>2007</v>
          </cell>
          <cell r="K14718">
            <v>4</v>
          </cell>
          <cell r="L14718">
            <v>11</v>
          </cell>
        </row>
        <row r="14719">
          <cell r="D14719" t="str">
            <v>marv4_199_215</v>
          </cell>
          <cell r="E14719">
            <v>3</v>
          </cell>
          <cell r="F14719">
            <v>2516083.85</v>
          </cell>
          <cell r="G14719">
            <v>6861169.29</v>
          </cell>
          <cell r="H14719">
            <v>-99</v>
          </cell>
          <cell r="I14719">
            <v>-99</v>
          </cell>
          <cell r="J14719">
            <v>2007</v>
          </cell>
          <cell r="K14719">
            <v>2</v>
          </cell>
          <cell r="L14719">
            <v>11</v>
          </cell>
        </row>
        <row r="14720">
          <cell r="D14720" t="str">
            <v>marv4_199_216</v>
          </cell>
          <cell r="E14720">
            <v>3</v>
          </cell>
          <cell r="F14720">
            <v>2516080.69</v>
          </cell>
          <cell r="G14720">
            <v>6861170.7300000004</v>
          </cell>
          <cell r="H14720">
            <v>-99</v>
          </cell>
          <cell r="I14720">
            <v>-99</v>
          </cell>
          <cell r="J14720">
            <v>2007</v>
          </cell>
          <cell r="K14720">
            <v>2</v>
          </cell>
          <cell r="L14720">
            <v>11</v>
          </cell>
        </row>
        <row r="14721">
          <cell r="D14721" t="str">
            <v>marv4_199_217</v>
          </cell>
          <cell r="E14721">
            <v>3</v>
          </cell>
          <cell r="F14721">
            <v>2516076.86</v>
          </cell>
          <cell r="G14721">
            <v>6861169.0599999996</v>
          </cell>
          <cell r="H14721">
            <v>-99</v>
          </cell>
          <cell r="I14721">
            <v>-99</v>
          </cell>
          <cell r="J14721">
            <v>2007</v>
          </cell>
          <cell r="K14721">
            <v>4</v>
          </cell>
          <cell r="L14721">
            <v>14</v>
          </cell>
        </row>
        <row r="14722">
          <cell r="D14722" t="str">
            <v>marv4_199_218</v>
          </cell>
          <cell r="E14722">
            <v>3</v>
          </cell>
          <cell r="F14722">
            <v>2516076.52</v>
          </cell>
          <cell r="G14722">
            <v>6861168.5599999996</v>
          </cell>
          <cell r="H14722">
            <v>-99</v>
          </cell>
          <cell r="I14722">
            <v>-99</v>
          </cell>
          <cell r="J14722">
            <v>2007</v>
          </cell>
          <cell r="K14722">
            <v>4</v>
          </cell>
          <cell r="L14722">
            <v>12</v>
          </cell>
        </row>
        <row r="14723">
          <cell r="D14723" t="str">
            <v>marv4_199_219</v>
          </cell>
          <cell r="E14723">
            <v>3</v>
          </cell>
          <cell r="F14723">
            <v>2516076.37</v>
          </cell>
          <cell r="G14723">
            <v>6861168.79</v>
          </cell>
          <cell r="H14723">
            <v>-99</v>
          </cell>
          <cell r="I14723">
            <v>-99</v>
          </cell>
          <cell r="J14723">
            <v>2007</v>
          </cell>
          <cell r="K14723">
            <v>4</v>
          </cell>
          <cell r="L14723">
            <v>14</v>
          </cell>
        </row>
        <row r="14724">
          <cell r="D14724" t="str">
            <v>marv4_199_220</v>
          </cell>
          <cell r="E14724">
            <v>3</v>
          </cell>
          <cell r="F14724">
            <v>2516076.2599999998</v>
          </cell>
          <cell r="G14724">
            <v>6861168.6600000001</v>
          </cell>
          <cell r="H14724">
            <v>-99</v>
          </cell>
          <cell r="I14724">
            <v>-99</v>
          </cell>
          <cell r="J14724">
            <v>2007</v>
          </cell>
          <cell r="K14724">
            <v>2</v>
          </cell>
          <cell r="L14724">
            <v>12</v>
          </cell>
        </row>
        <row r="14725">
          <cell r="D14725" t="str">
            <v>marv4_199_221</v>
          </cell>
          <cell r="E14725">
            <v>3</v>
          </cell>
          <cell r="F14725">
            <v>2516076.0499999998</v>
          </cell>
          <cell r="G14725">
            <v>6861169.8600000003</v>
          </cell>
          <cell r="H14725">
            <v>-99</v>
          </cell>
          <cell r="I14725">
            <v>-99</v>
          </cell>
          <cell r="J14725">
            <v>2007</v>
          </cell>
          <cell r="K14725">
            <v>4</v>
          </cell>
          <cell r="L14725">
            <v>14</v>
          </cell>
        </row>
        <row r="14726">
          <cell r="D14726" t="str">
            <v>marv4_199_222</v>
          </cell>
          <cell r="E14726">
            <v>3</v>
          </cell>
          <cell r="F14726">
            <v>2516073.46</v>
          </cell>
          <cell r="G14726">
            <v>6861170.1399999997</v>
          </cell>
          <cell r="H14726">
            <v>-99</v>
          </cell>
          <cell r="I14726">
            <v>-99</v>
          </cell>
          <cell r="J14726">
            <v>2007</v>
          </cell>
          <cell r="K14726">
            <v>2</v>
          </cell>
          <cell r="L14726">
            <v>11</v>
          </cell>
        </row>
        <row r="14727">
          <cell r="D14727" t="str">
            <v>marv4_199_223</v>
          </cell>
          <cell r="E14727">
            <v>3</v>
          </cell>
          <cell r="F14727">
            <v>2516075.23</v>
          </cell>
          <cell r="G14727">
            <v>6861172.1100000003</v>
          </cell>
          <cell r="H14727">
            <v>-99</v>
          </cell>
          <cell r="I14727">
            <v>-99</v>
          </cell>
          <cell r="J14727">
            <v>2007</v>
          </cell>
          <cell r="K14727">
            <v>4</v>
          </cell>
          <cell r="L14727">
            <v>14</v>
          </cell>
        </row>
        <row r="14728">
          <cell r="D14728" t="str">
            <v>marv4_199_224</v>
          </cell>
          <cell r="E14728">
            <v>3</v>
          </cell>
          <cell r="F14728">
            <v>2516075.44</v>
          </cell>
          <cell r="G14728">
            <v>6861171.0800000001</v>
          </cell>
          <cell r="H14728">
            <v>-99</v>
          </cell>
          <cell r="I14728">
            <v>-99</v>
          </cell>
          <cell r="J14728">
            <v>2007</v>
          </cell>
          <cell r="K14728">
            <v>4</v>
          </cell>
          <cell r="L14728">
            <v>11</v>
          </cell>
        </row>
        <row r="14729">
          <cell r="D14729" t="str">
            <v>marv4_199_225</v>
          </cell>
          <cell r="E14729">
            <v>3</v>
          </cell>
          <cell r="F14729">
            <v>2516074.73</v>
          </cell>
          <cell r="G14729">
            <v>6861172.9400000004</v>
          </cell>
          <cell r="H14729">
            <v>-99</v>
          </cell>
          <cell r="I14729">
            <v>-99</v>
          </cell>
          <cell r="J14729">
            <v>2007</v>
          </cell>
          <cell r="K14729">
            <v>4</v>
          </cell>
          <cell r="L14729">
            <v>11</v>
          </cell>
        </row>
        <row r="14730">
          <cell r="D14730" t="str">
            <v>marv4_199_226</v>
          </cell>
          <cell r="E14730">
            <v>3</v>
          </cell>
          <cell r="F14730">
            <v>2516071.9700000002</v>
          </cell>
          <cell r="G14730">
            <v>6861168.7599999998</v>
          </cell>
          <cell r="H14730">
            <v>-99</v>
          </cell>
          <cell r="I14730">
            <v>-99</v>
          </cell>
          <cell r="J14730">
            <v>2007</v>
          </cell>
          <cell r="K14730">
            <v>4</v>
          </cell>
          <cell r="L14730">
            <v>11</v>
          </cell>
        </row>
        <row r="14731">
          <cell r="D14731" t="str">
            <v>marv4_199_227</v>
          </cell>
          <cell r="E14731">
            <v>3</v>
          </cell>
          <cell r="F14731">
            <v>2516072.42</v>
          </cell>
          <cell r="G14731">
            <v>6861165.46</v>
          </cell>
          <cell r="H14731">
            <v>-99</v>
          </cell>
          <cell r="I14731">
            <v>-99</v>
          </cell>
          <cell r="J14731">
            <v>2007</v>
          </cell>
          <cell r="K14731">
            <v>4</v>
          </cell>
          <cell r="L14731">
            <v>11</v>
          </cell>
        </row>
        <row r="14732">
          <cell r="D14732" t="str">
            <v>marv4_199_229</v>
          </cell>
          <cell r="E14732">
            <v>3</v>
          </cell>
          <cell r="F14732">
            <v>2516068.7000000002</v>
          </cell>
          <cell r="G14732">
            <v>6861170.7300000004</v>
          </cell>
          <cell r="H14732">
            <v>-99</v>
          </cell>
          <cell r="I14732">
            <v>-99</v>
          </cell>
          <cell r="J14732">
            <v>2007</v>
          </cell>
          <cell r="K14732">
            <v>4</v>
          </cell>
          <cell r="L14732">
            <v>14</v>
          </cell>
        </row>
        <row r="14733">
          <cell r="D14733" t="str">
            <v>marv4_199_230</v>
          </cell>
          <cell r="E14733">
            <v>3</v>
          </cell>
          <cell r="F14733">
            <v>2516067.2599999998</v>
          </cell>
          <cell r="G14733">
            <v>6861171.5800000001</v>
          </cell>
          <cell r="H14733">
            <v>-99</v>
          </cell>
          <cell r="I14733">
            <v>-99</v>
          </cell>
          <cell r="J14733">
            <v>2007</v>
          </cell>
          <cell r="K14733">
            <v>4</v>
          </cell>
          <cell r="L14733">
            <v>12</v>
          </cell>
        </row>
        <row r="14734">
          <cell r="D14734" t="str">
            <v>marv4_199_231</v>
          </cell>
          <cell r="E14734">
            <v>3</v>
          </cell>
          <cell r="F14734">
            <v>2516068.04</v>
          </cell>
          <cell r="G14734">
            <v>6861172.25</v>
          </cell>
          <cell r="H14734">
            <v>-99</v>
          </cell>
          <cell r="I14734">
            <v>-99</v>
          </cell>
          <cell r="J14734">
            <v>2007</v>
          </cell>
          <cell r="K14734">
            <v>4</v>
          </cell>
          <cell r="L14734">
            <v>11</v>
          </cell>
        </row>
        <row r="14735">
          <cell r="D14735" t="str">
            <v>marv4_199_232</v>
          </cell>
          <cell r="E14735">
            <v>3</v>
          </cell>
          <cell r="F14735">
            <v>2516070.1800000002</v>
          </cell>
          <cell r="G14735">
            <v>6861172</v>
          </cell>
          <cell r="H14735">
            <v>-99</v>
          </cell>
          <cell r="I14735">
            <v>-99</v>
          </cell>
          <cell r="J14735">
            <v>2007</v>
          </cell>
          <cell r="K14735">
            <v>4</v>
          </cell>
          <cell r="L14735">
            <v>11</v>
          </cell>
        </row>
        <row r="14736">
          <cell r="D14736" t="str">
            <v>marv4_199_233</v>
          </cell>
          <cell r="E14736">
            <v>3</v>
          </cell>
          <cell r="F14736">
            <v>2516069.39</v>
          </cell>
          <cell r="G14736">
            <v>6861172.7999999998</v>
          </cell>
          <cell r="H14736">
            <v>-99</v>
          </cell>
          <cell r="I14736">
            <v>-99</v>
          </cell>
          <cell r="J14736">
            <v>2007</v>
          </cell>
          <cell r="K14736">
            <v>4</v>
          </cell>
          <cell r="L14736">
            <v>11</v>
          </cell>
        </row>
        <row r="14737">
          <cell r="D14737" t="str">
            <v>marv4_199_234</v>
          </cell>
          <cell r="E14737">
            <v>3</v>
          </cell>
          <cell r="F14737">
            <v>2516066.19</v>
          </cell>
          <cell r="G14737">
            <v>6861174.9699999997</v>
          </cell>
          <cell r="H14737">
            <v>-99</v>
          </cell>
          <cell r="I14737">
            <v>-99</v>
          </cell>
          <cell r="J14737">
            <v>2007</v>
          </cell>
          <cell r="K14737">
            <v>4</v>
          </cell>
          <cell r="L14737">
            <v>11</v>
          </cell>
        </row>
        <row r="14738">
          <cell r="D14738" t="str">
            <v>marv4_199_235</v>
          </cell>
          <cell r="E14738">
            <v>3</v>
          </cell>
          <cell r="F14738">
            <v>2516073.29</v>
          </cell>
          <cell r="G14738">
            <v>6861174.9000000004</v>
          </cell>
          <cell r="H14738">
            <v>-99</v>
          </cell>
          <cell r="I14738">
            <v>-99</v>
          </cell>
          <cell r="J14738">
            <v>2007</v>
          </cell>
          <cell r="K14738">
            <v>4</v>
          </cell>
          <cell r="L14738">
            <v>14</v>
          </cell>
        </row>
        <row r="14739">
          <cell r="D14739" t="str">
            <v>marv4_199_236</v>
          </cell>
          <cell r="E14739">
            <v>3</v>
          </cell>
          <cell r="F14739">
            <v>2516072.9900000002</v>
          </cell>
          <cell r="G14739">
            <v>6861175.1200000001</v>
          </cell>
          <cell r="H14739">
            <v>-99</v>
          </cell>
          <cell r="I14739">
            <v>-99</v>
          </cell>
          <cell r="J14739">
            <v>2007</v>
          </cell>
          <cell r="K14739">
            <v>4</v>
          </cell>
          <cell r="L14739">
            <v>14</v>
          </cell>
        </row>
        <row r="14740">
          <cell r="D14740" t="str">
            <v>marv4_199_237</v>
          </cell>
          <cell r="E14740">
            <v>3</v>
          </cell>
          <cell r="F14740">
            <v>2516072.88</v>
          </cell>
          <cell r="G14740">
            <v>6861175.54</v>
          </cell>
          <cell r="H14740">
            <v>-99</v>
          </cell>
          <cell r="I14740">
            <v>-99</v>
          </cell>
          <cell r="J14740">
            <v>2007</v>
          </cell>
          <cell r="K14740">
            <v>4</v>
          </cell>
          <cell r="L14740">
            <v>14</v>
          </cell>
        </row>
        <row r="14741">
          <cell r="D14741" t="str">
            <v>marv4_199_238</v>
          </cell>
          <cell r="E14741">
            <v>3</v>
          </cell>
          <cell r="F14741">
            <v>2516071.29</v>
          </cell>
          <cell r="G14741">
            <v>6861178.3499999996</v>
          </cell>
          <cell r="H14741">
            <v>-99</v>
          </cell>
          <cell r="I14741">
            <v>-99</v>
          </cell>
          <cell r="J14741">
            <v>2007</v>
          </cell>
          <cell r="K14741">
            <v>4</v>
          </cell>
          <cell r="L14741">
            <v>11</v>
          </cell>
        </row>
        <row r="14742">
          <cell r="D14742" t="str">
            <v>marv4_199_239</v>
          </cell>
          <cell r="E14742">
            <v>3</v>
          </cell>
          <cell r="F14742">
            <v>2516068.7999999998</v>
          </cell>
          <cell r="G14742">
            <v>6861178.9000000004</v>
          </cell>
          <cell r="H14742">
            <v>-99</v>
          </cell>
          <cell r="I14742">
            <v>-99</v>
          </cell>
          <cell r="J14742">
            <v>2007</v>
          </cell>
          <cell r="K14742">
            <v>2</v>
          </cell>
          <cell r="L14742">
            <v>11</v>
          </cell>
        </row>
        <row r="14743">
          <cell r="D14743" t="str">
            <v>marv4_199_240</v>
          </cell>
          <cell r="E14743">
            <v>3</v>
          </cell>
          <cell r="F14743">
            <v>2516068.46</v>
          </cell>
          <cell r="G14743">
            <v>6861178.6699999999</v>
          </cell>
          <cell r="H14743">
            <v>-99</v>
          </cell>
          <cell r="I14743">
            <v>-99</v>
          </cell>
          <cell r="J14743">
            <v>2007</v>
          </cell>
          <cell r="K14743">
            <v>4</v>
          </cell>
          <cell r="L14743">
            <v>14</v>
          </cell>
        </row>
        <row r="14744">
          <cell r="D14744" t="str">
            <v>marv4_199_242</v>
          </cell>
          <cell r="E14744">
            <v>3</v>
          </cell>
          <cell r="F14744">
            <v>2516065.7400000002</v>
          </cell>
          <cell r="G14744">
            <v>6861180.3899999997</v>
          </cell>
          <cell r="H14744">
            <v>-99</v>
          </cell>
          <cell r="I14744">
            <v>-99</v>
          </cell>
          <cell r="J14744">
            <v>2007</v>
          </cell>
          <cell r="K14744">
            <v>4</v>
          </cell>
          <cell r="L14744">
            <v>14</v>
          </cell>
        </row>
        <row r="14745">
          <cell r="D14745" t="str">
            <v>marv4_199_243</v>
          </cell>
          <cell r="E14745">
            <v>3</v>
          </cell>
          <cell r="F14745">
            <v>2516066.66</v>
          </cell>
          <cell r="G14745">
            <v>6861181.0599999996</v>
          </cell>
          <cell r="H14745">
            <v>-99</v>
          </cell>
          <cell r="I14745">
            <v>-99</v>
          </cell>
          <cell r="J14745">
            <v>2007</v>
          </cell>
          <cell r="K14745">
            <v>4</v>
          </cell>
          <cell r="L14745">
            <v>11</v>
          </cell>
        </row>
        <row r="14746">
          <cell r="D14746" t="str">
            <v>marv4_199_244</v>
          </cell>
          <cell r="E14746">
            <v>3</v>
          </cell>
          <cell r="F14746">
            <v>2516066.85</v>
          </cell>
          <cell r="G14746">
            <v>6861182.0499999998</v>
          </cell>
          <cell r="H14746">
            <v>-99</v>
          </cell>
          <cell r="I14746">
            <v>-99</v>
          </cell>
          <cell r="J14746">
            <v>2007</v>
          </cell>
          <cell r="K14746">
            <v>2</v>
          </cell>
          <cell r="L14746">
            <v>11</v>
          </cell>
        </row>
        <row r="14747">
          <cell r="D14747" t="str">
            <v>marv4_199_245</v>
          </cell>
          <cell r="E14747">
            <v>3</v>
          </cell>
          <cell r="F14747">
            <v>2516070.0299999998</v>
          </cell>
          <cell r="G14747">
            <v>6861180.1200000001</v>
          </cell>
          <cell r="H14747">
            <v>-99</v>
          </cell>
          <cell r="I14747">
            <v>-99</v>
          </cell>
          <cell r="J14747">
            <v>2007</v>
          </cell>
          <cell r="K14747">
            <v>1</v>
          </cell>
          <cell r="L14747">
            <v>12</v>
          </cell>
        </row>
        <row r="14748">
          <cell r="D14748" t="str">
            <v>marv4_199_246</v>
          </cell>
          <cell r="E14748">
            <v>3</v>
          </cell>
          <cell r="F14748">
            <v>2516070.41</v>
          </cell>
          <cell r="G14748">
            <v>6861180.5</v>
          </cell>
          <cell r="H14748">
            <v>-99</v>
          </cell>
          <cell r="I14748">
            <v>-99</v>
          </cell>
          <cell r="J14748">
            <v>2007</v>
          </cell>
          <cell r="K14748">
            <v>4</v>
          </cell>
          <cell r="L14748">
            <v>11</v>
          </cell>
        </row>
        <row r="14749">
          <cell r="D14749" t="str">
            <v>marv4_199_247</v>
          </cell>
          <cell r="E14749">
            <v>3</v>
          </cell>
          <cell r="F14749">
            <v>2516072.64</v>
          </cell>
          <cell r="G14749">
            <v>6861182.9100000001</v>
          </cell>
          <cell r="H14749">
            <v>-99</v>
          </cell>
          <cell r="I14749">
            <v>-99</v>
          </cell>
          <cell r="J14749">
            <v>2007</v>
          </cell>
          <cell r="K14749">
            <v>2</v>
          </cell>
          <cell r="L14749">
            <v>11</v>
          </cell>
        </row>
        <row r="14750">
          <cell r="D14750" t="str">
            <v>marv4_199_249</v>
          </cell>
          <cell r="E14750">
            <v>3</v>
          </cell>
          <cell r="F14750">
            <v>2516073.1</v>
          </cell>
          <cell r="G14750">
            <v>6861185.4400000004</v>
          </cell>
          <cell r="H14750">
            <v>-99</v>
          </cell>
          <cell r="I14750">
            <v>-99</v>
          </cell>
          <cell r="J14750">
            <v>2007</v>
          </cell>
          <cell r="K14750">
            <v>4</v>
          </cell>
          <cell r="L14750">
            <v>13</v>
          </cell>
        </row>
        <row r="14751">
          <cell r="D14751" t="str">
            <v>marv4_199_250</v>
          </cell>
          <cell r="E14751">
            <v>3</v>
          </cell>
          <cell r="F14751">
            <v>2516074.1</v>
          </cell>
          <cell r="G14751">
            <v>6861183.8499999996</v>
          </cell>
          <cell r="H14751">
            <v>-99</v>
          </cell>
          <cell r="I14751">
            <v>-99</v>
          </cell>
          <cell r="J14751">
            <v>2007</v>
          </cell>
          <cell r="K14751">
            <v>4</v>
          </cell>
          <cell r="L14751">
            <v>14</v>
          </cell>
        </row>
        <row r="14752">
          <cell r="D14752" t="str">
            <v>marv4_199_251</v>
          </cell>
          <cell r="E14752">
            <v>3</v>
          </cell>
          <cell r="F14752">
            <v>2516074.56</v>
          </cell>
          <cell r="G14752">
            <v>6861177.3899999997</v>
          </cell>
          <cell r="H14752">
            <v>-99</v>
          </cell>
          <cell r="I14752">
            <v>-99</v>
          </cell>
          <cell r="J14752">
            <v>2007</v>
          </cell>
          <cell r="K14752">
            <v>4</v>
          </cell>
          <cell r="L14752">
            <v>22</v>
          </cell>
        </row>
        <row r="14753">
          <cell r="D14753" t="str">
            <v>marv4_101_3</v>
          </cell>
          <cell r="E14753">
            <v>2</v>
          </cell>
          <cell r="F14753">
            <v>2515780.19</v>
          </cell>
          <cell r="G14753">
            <v>6861033.3700000001</v>
          </cell>
          <cell r="H14753">
            <v>187.98</v>
          </cell>
          <cell r="I14753">
            <v>-99</v>
          </cell>
          <cell r="J14753">
            <v>2007</v>
          </cell>
          <cell r="K14753">
            <v>2</v>
          </cell>
          <cell r="L14753">
            <v>11</v>
          </cell>
        </row>
        <row r="14754">
          <cell r="D14754" t="str">
            <v>marv4_101_4</v>
          </cell>
          <cell r="E14754">
            <v>2</v>
          </cell>
          <cell r="F14754">
            <v>2515777.19</v>
          </cell>
          <cell r="G14754">
            <v>6861027.3700000001</v>
          </cell>
          <cell r="H14754">
            <v>189.18</v>
          </cell>
          <cell r="I14754">
            <v>-99</v>
          </cell>
          <cell r="J14754">
            <v>2007</v>
          </cell>
          <cell r="K14754">
            <v>3</v>
          </cell>
          <cell r="L14754">
            <v>11</v>
          </cell>
        </row>
        <row r="14755">
          <cell r="D14755" t="str">
            <v>marv4_101_7</v>
          </cell>
          <cell r="E14755">
            <v>2</v>
          </cell>
          <cell r="F14755">
            <v>2515779.17</v>
          </cell>
          <cell r="G14755">
            <v>6861027.6500000004</v>
          </cell>
          <cell r="H14755">
            <v>190.26</v>
          </cell>
          <cell r="I14755">
            <v>-99</v>
          </cell>
          <cell r="J14755">
            <v>2007</v>
          </cell>
          <cell r="K14755">
            <v>2</v>
          </cell>
          <cell r="L14755">
            <v>11</v>
          </cell>
        </row>
        <row r="14756">
          <cell r="D14756" t="str">
            <v>marv4_101_12</v>
          </cell>
          <cell r="E14756">
            <v>2</v>
          </cell>
          <cell r="F14756">
            <v>2515783.27</v>
          </cell>
          <cell r="G14756">
            <v>6861026.0800000001</v>
          </cell>
          <cell r="H14756">
            <v>189.45</v>
          </cell>
          <cell r="I14756">
            <v>-99</v>
          </cell>
          <cell r="J14756">
            <v>2007</v>
          </cell>
          <cell r="K14756">
            <v>2</v>
          </cell>
          <cell r="L14756">
            <v>11</v>
          </cell>
        </row>
        <row r="14757">
          <cell r="D14757" t="str">
            <v>marv4_101_13</v>
          </cell>
          <cell r="E14757">
            <v>2</v>
          </cell>
          <cell r="F14757">
            <v>2515780.64</v>
          </cell>
          <cell r="G14757">
            <v>6861025.5999999996</v>
          </cell>
          <cell r="H14757">
            <v>191.1</v>
          </cell>
          <cell r="I14757">
            <v>-99</v>
          </cell>
          <cell r="J14757">
            <v>2007</v>
          </cell>
          <cell r="K14757">
            <v>3</v>
          </cell>
          <cell r="L14757">
            <v>11</v>
          </cell>
        </row>
        <row r="14758">
          <cell r="D14758" t="str">
            <v>marv4_101_17</v>
          </cell>
          <cell r="E14758">
            <v>2</v>
          </cell>
          <cell r="F14758">
            <v>2515782.79</v>
          </cell>
          <cell r="G14758">
            <v>6861021.5300000003</v>
          </cell>
          <cell r="H14758">
            <v>197.06</v>
          </cell>
          <cell r="I14758">
            <v>-99</v>
          </cell>
          <cell r="J14758">
            <v>2007</v>
          </cell>
          <cell r="K14758">
            <v>1</v>
          </cell>
          <cell r="L14758">
            <v>11</v>
          </cell>
        </row>
        <row r="14759">
          <cell r="D14759" t="str">
            <v>marv4_101_19</v>
          </cell>
          <cell r="E14759">
            <v>2</v>
          </cell>
          <cell r="F14759">
            <v>2515778.2000000002</v>
          </cell>
          <cell r="G14759">
            <v>6861022.8899999997</v>
          </cell>
          <cell r="H14759">
            <v>194.71</v>
          </cell>
          <cell r="I14759">
            <v>-99</v>
          </cell>
          <cell r="J14759">
            <v>2007</v>
          </cell>
          <cell r="K14759">
            <v>1</v>
          </cell>
          <cell r="L14759">
            <v>11</v>
          </cell>
        </row>
        <row r="14760">
          <cell r="D14760" t="str">
            <v>marv4_101_23</v>
          </cell>
          <cell r="E14760">
            <v>2</v>
          </cell>
          <cell r="F14760">
            <v>2515778.31</v>
          </cell>
          <cell r="G14760">
            <v>6861018.4800000004</v>
          </cell>
          <cell r="H14760">
            <v>194.76</v>
          </cell>
          <cell r="I14760">
            <v>-99</v>
          </cell>
          <cell r="J14760">
            <v>2007</v>
          </cell>
          <cell r="K14760">
            <v>1</v>
          </cell>
          <cell r="L14760">
            <v>11</v>
          </cell>
        </row>
        <row r="14761">
          <cell r="D14761" t="str">
            <v>marv4_101_24</v>
          </cell>
          <cell r="E14761">
            <v>2</v>
          </cell>
          <cell r="F14761">
            <v>2515776.13</v>
          </cell>
          <cell r="G14761">
            <v>6861021.8600000003</v>
          </cell>
          <cell r="H14761">
            <v>194.44</v>
          </cell>
          <cell r="I14761">
            <v>-99</v>
          </cell>
          <cell r="J14761">
            <v>2007</v>
          </cell>
          <cell r="K14761">
            <v>2</v>
          </cell>
          <cell r="L14761">
            <v>11</v>
          </cell>
        </row>
        <row r="14762">
          <cell r="D14762" t="str">
            <v>marv4_101_26</v>
          </cell>
          <cell r="E14762">
            <v>2</v>
          </cell>
          <cell r="F14762">
            <v>2515775.15</v>
          </cell>
          <cell r="G14762">
            <v>6861023.9500000002</v>
          </cell>
          <cell r="H14762">
            <v>190.88</v>
          </cell>
          <cell r="I14762">
            <v>-99</v>
          </cell>
          <cell r="J14762">
            <v>2007</v>
          </cell>
          <cell r="K14762">
            <v>2</v>
          </cell>
          <cell r="L14762">
            <v>11</v>
          </cell>
        </row>
        <row r="14763">
          <cell r="D14763" t="str">
            <v>marv4_101_27</v>
          </cell>
          <cell r="E14763">
            <v>2</v>
          </cell>
          <cell r="F14763">
            <v>2515774.94</v>
          </cell>
          <cell r="G14763">
            <v>6861015.7999999998</v>
          </cell>
          <cell r="H14763">
            <v>195.31</v>
          </cell>
          <cell r="I14763">
            <v>-99</v>
          </cell>
          <cell r="J14763">
            <v>2007</v>
          </cell>
          <cell r="K14763">
            <v>1</v>
          </cell>
          <cell r="L14763">
            <v>11</v>
          </cell>
        </row>
        <row r="14764">
          <cell r="D14764" t="str">
            <v>marv4_101_28</v>
          </cell>
          <cell r="E14764">
            <v>2</v>
          </cell>
          <cell r="F14764">
            <v>2515772.5</v>
          </cell>
          <cell r="G14764">
            <v>6861015.1900000004</v>
          </cell>
          <cell r="H14764">
            <v>193.48</v>
          </cell>
          <cell r="I14764">
            <v>-99</v>
          </cell>
          <cell r="J14764">
            <v>2007</v>
          </cell>
          <cell r="K14764">
            <v>2</v>
          </cell>
          <cell r="L14764">
            <v>11</v>
          </cell>
        </row>
        <row r="14765">
          <cell r="D14765" t="str">
            <v>marv4_101_30</v>
          </cell>
          <cell r="E14765">
            <v>2</v>
          </cell>
          <cell r="F14765">
            <v>2515773.0299999998</v>
          </cell>
          <cell r="G14765">
            <v>6861019.8499999996</v>
          </cell>
          <cell r="H14765">
            <v>188.18</v>
          </cell>
          <cell r="I14765">
            <v>-99</v>
          </cell>
          <cell r="J14765">
            <v>2007</v>
          </cell>
          <cell r="K14765">
            <v>3</v>
          </cell>
          <cell r="L14765">
            <v>11</v>
          </cell>
        </row>
        <row r="14766">
          <cell r="D14766" t="str">
            <v>marv4_101_31</v>
          </cell>
          <cell r="E14766">
            <v>2</v>
          </cell>
          <cell r="F14766">
            <v>2515772.2400000002</v>
          </cell>
          <cell r="G14766">
            <v>6861018.04</v>
          </cell>
          <cell r="H14766">
            <v>196.41</v>
          </cell>
          <cell r="I14766">
            <v>-99</v>
          </cell>
          <cell r="J14766">
            <v>2007</v>
          </cell>
          <cell r="K14766">
            <v>1</v>
          </cell>
          <cell r="L14766">
            <v>11</v>
          </cell>
        </row>
        <row r="14767">
          <cell r="D14767" t="str">
            <v>marv4_101_43</v>
          </cell>
          <cell r="E14767">
            <v>2</v>
          </cell>
          <cell r="F14767">
            <v>2515766.9900000002</v>
          </cell>
          <cell r="G14767">
            <v>6861019.6100000003</v>
          </cell>
          <cell r="H14767">
            <v>197.81</v>
          </cell>
          <cell r="I14767">
            <v>-99</v>
          </cell>
          <cell r="J14767">
            <v>2007</v>
          </cell>
          <cell r="K14767">
            <v>2</v>
          </cell>
          <cell r="L14767">
            <v>11</v>
          </cell>
        </row>
        <row r="14768">
          <cell r="D14768" t="str">
            <v>marv4_101_49</v>
          </cell>
          <cell r="E14768">
            <v>2</v>
          </cell>
          <cell r="F14768">
            <v>2515771.14</v>
          </cell>
          <cell r="G14768">
            <v>6861023.8300000001</v>
          </cell>
          <cell r="H14768">
            <v>197.91</v>
          </cell>
          <cell r="I14768">
            <v>-99</v>
          </cell>
          <cell r="J14768">
            <v>2007</v>
          </cell>
          <cell r="K14768">
            <v>2</v>
          </cell>
          <cell r="L14768">
            <v>11</v>
          </cell>
        </row>
        <row r="14769">
          <cell r="D14769" t="str">
            <v>marv4_101_54</v>
          </cell>
          <cell r="E14769">
            <v>2</v>
          </cell>
          <cell r="F14769">
            <v>2515767.06</v>
          </cell>
          <cell r="G14769">
            <v>6861025.8200000003</v>
          </cell>
          <cell r="H14769">
            <v>197.71</v>
          </cell>
          <cell r="I14769">
            <v>-99</v>
          </cell>
          <cell r="J14769">
            <v>2007</v>
          </cell>
          <cell r="K14769">
            <v>2</v>
          </cell>
          <cell r="L14769">
            <v>11</v>
          </cell>
        </row>
        <row r="14770">
          <cell r="D14770" t="str">
            <v>marv4_101_57</v>
          </cell>
          <cell r="E14770">
            <v>2</v>
          </cell>
          <cell r="F14770">
            <v>2515769.8199999998</v>
          </cell>
          <cell r="G14770">
            <v>6861027.9100000001</v>
          </cell>
          <cell r="H14770">
            <v>189.91</v>
          </cell>
          <cell r="I14770">
            <v>-99</v>
          </cell>
          <cell r="J14770">
            <v>2007</v>
          </cell>
          <cell r="K14770">
            <v>3</v>
          </cell>
          <cell r="L14770">
            <v>11</v>
          </cell>
        </row>
        <row r="14771">
          <cell r="D14771" t="str">
            <v>marv4_101_64</v>
          </cell>
          <cell r="E14771">
            <v>2</v>
          </cell>
          <cell r="F14771">
            <v>2515773.85</v>
          </cell>
          <cell r="G14771">
            <v>6861027.0099999998</v>
          </cell>
          <cell r="H14771">
            <v>191.16</v>
          </cell>
          <cell r="I14771">
            <v>-99</v>
          </cell>
          <cell r="J14771">
            <v>2007</v>
          </cell>
          <cell r="K14771">
            <v>3</v>
          </cell>
          <cell r="L14771">
            <v>11</v>
          </cell>
        </row>
        <row r="14772">
          <cell r="D14772" t="str">
            <v>marv4_101_65</v>
          </cell>
          <cell r="E14772">
            <v>2</v>
          </cell>
          <cell r="F14772">
            <v>2515769.77</v>
          </cell>
          <cell r="G14772">
            <v>6861034.6500000004</v>
          </cell>
          <cell r="H14772">
            <v>187.17</v>
          </cell>
          <cell r="I14772">
            <v>-99</v>
          </cell>
          <cell r="J14772">
            <v>2007</v>
          </cell>
          <cell r="K14772">
            <v>3</v>
          </cell>
          <cell r="L14772">
            <v>11</v>
          </cell>
        </row>
        <row r="14773">
          <cell r="D14773" t="str">
            <v>marv4_101_67</v>
          </cell>
          <cell r="E14773">
            <v>2</v>
          </cell>
          <cell r="F14773">
            <v>2515772.42</v>
          </cell>
          <cell r="G14773">
            <v>6861030.25</v>
          </cell>
          <cell r="H14773">
            <v>185.57</v>
          </cell>
          <cell r="I14773">
            <v>-99</v>
          </cell>
          <cell r="J14773">
            <v>2007</v>
          </cell>
          <cell r="K14773">
            <v>2</v>
          </cell>
          <cell r="L14773">
            <v>11</v>
          </cell>
        </row>
        <row r="14774">
          <cell r="D14774" t="str">
            <v>marv4_101_68</v>
          </cell>
          <cell r="E14774">
            <v>2</v>
          </cell>
          <cell r="F14774">
            <v>2515772.65</v>
          </cell>
          <cell r="G14774">
            <v>6861033.9699999997</v>
          </cell>
          <cell r="H14774">
            <v>190.64</v>
          </cell>
          <cell r="I14774">
            <v>-99</v>
          </cell>
          <cell r="J14774">
            <v>2007</v>
          </cell>
          <cell r="K14774">
            <v>3</v>
          </cell>
          <cell r="L14774">
            <v>14</v>
          </cell>
        </row>
        <row r="14775">
          <cell r="D14775" t="str">
            <v>marv4_101_71</v>
          </cell>
          <cell r="E14775">
            <v>2</v>
          </cell>
          <cell r="F14775">
            <v>2515774.6800000002</v>
          </cell>
          <cell r="G14775">
            <v>6861035.0599999996</v>
          </cell>
          <cell r="H14775">
            <v>189.09</v>
          </cell>
          <cell r="I14775">
            <v>-99</v>
          </cell>
          <cell r="J14775">
            <v>2007</v>
          </cell>
          <cell r="K14775">
            <v>3</v>
          </cell>
          <cell r="L14775">
            <v>11</v>
          </cell>
        </row>
        <row r="14776">
          <cell r="D14776" t="str">
            <v>marv4_101_201</v>
          </cell>
          <cell r="E14776">
            <v>3</v>
          </cell>
          <cell r="F14776">
            <v>2515776.02</v>
          </cell>
          <cell r="G14776">
            <v>6861028.7000000002</v>
          </cell>
          <cell r="H14776">
            <v>-99</v>
          </cell>
          <cell r="I14776">
            <v>-99</v>
          </cell>
          <cell r="J14776">
            <v>2007</v>
          </cell>
          <cell r="K14776">
            <v>2</v>
          </cell>
          <cell r="L14776">
            <v>11</v>
          </cell>
        </row>
        <row r="14777">
          <cell r="D14777" t="str">
            <v>marv4_101_203</v>
          </cell>
          <cell r="E14777">
            <v>3</v>
          </cell>
          <cell r="F14777">
            <v>2515780.4</v>
          </cell>
          <cell r="G14777">
            <v>6861024.9100000001</v>
          </cell>
          <cell r="H14777">
            <v>-99</v>
          </cell>
          <cell r="I14777">
            <v>-99</v>
          </cell>
          <cell r="J14777">
            <v>2007</v>
          </cell>
          <cell r="K14777">
            <v>2</v>
          </cell>
          <cell r="L14777">
            <v>11</v>
          </cell>
        </row>
        <row r="14778">
          <cell r="D14778" t="str">
            <v>marv4_101_204</v>
          </cell>
          <cell r="E14778">
            <v>3</v>
          </cell>
          <cell r="F14778">
            <v>2515783.23</v>
          </cell>
          <cell r="G14778">
            <v>6861025.0999999996</v>
          </cell>
          <cell r="H14778">
            <v>-99</v>
          </cell>
          <cell r="I14778">
            <v>-99</v>
          </cell>
          <cell r="J14778">
            <v>2007</v>
          </cell>
          <cell r="K14778">
            <v>2</v>
          </cell>
          <cell r="L14778">
            <v>12</v>
          </cell>
        </row>
        <row r="14779">
          <cell r="D14779" t="str">
            <v>marv4_101_205</v>
          </cell>
          <cell r="E14779">
            <v>3</v>
          </cell>
          <cell r="F14779">
            <v>2515778.0699999998</v>
          </cell>
          <cell r="G14779">
            <v>6861017.6299999999</v>
          </cell>
          <cell r="H14779">
            <v>-99</v>
          </cell>
          <cell r="I14779">
            <v>-99</v>
          </cell>
          <cell r="J14779">
            <v>2007</v>
          </cell>
          <cell r="K14779">
            <v>2</v>
          </cell>
          <cell r="L14779">
            <v>11</v>
          </cell>
        </row>
        <row r="14780">
          <cell r="D14780" t="str">
            <v>marv4_101_206</v>
          </cell>
          <cell r="E14780">
            <v>3</v>
          </cell>
          <cell r="F14780">
            <v>2515775.04</v>
          </cell>
          <cell r="G14780">
            <v>6861017.3399999999</v>
          </cell>
          <cell r="H14780">
            <v>-99</v>
          </cell>
          <cell r="I14780">
            <v>-99</v>
          </cell>
          <cell r="J14780">
            <v>2007</v>
          </cell>
          <cell r="K14780">
            <v>3</v>
          </cell>
          <cell r="L14780">
            <v>11</v>
          </cell>
        </row>
        <row r="14781">
          <cell r="D14781" t="str">
            <v>marv4_101_207</v>
          </cell>
          <cell r="E14781">
            <v>3</v>
          </cell>
          <cell r="F14781">
            <v>2515775.46</v>
          </cell>
          <cell r="G14781">
            <v>6861017.1399999997</v>
          </cell>
          <cell r="H14781">
            <v>-99</v>
          </cell>
          <cell r="I14781">
            <v>-99</v>
          </cell>
          <cell r="J14781">
            <v>2007</v>
          </cell>
          <cell r="K14781">
            <v>2</v>
          </cell>
          <cell r="L14781">
            <v>11</v>
          </cell>
        </row>
        <row r="14782">
          <cell r="D14782" t="str">
            <v>marv4_101_208</v>
          </cell>
          <cell r="E14782">
            <v>3</v>
          </cell>
          <cell r="F14782">
            <v>2515773.5099999998</v>
          </cell>
          <cell r="G14782">
            <v>6861017.3099999996</v>
          </cell>
          <cell r="H14782">
            <v>-99</v>
          </cell>
          <cell r="I14782">
            <v>-99</v>
          </cell>
          <cell r="J14782">
            <v>2007</v>
          </cell>
          <cell r="K14782">
            <v>2</v>
          </cell>
          <cell r="L14782">
            <v>11</v>
          </cell>
        </row>
        <row r="14783">
          <cell r="D14783" t="str">
            <v>marv4_101_211</v>
          </cell>
          <cell r="E14783">
            <v>3</v>
          </cell>
          <cell r="F14783">
            <v>2515772.4</v>
          </cell>
          <cell r="G14783">
            <v>6861017.8300000001</v>
          </cell>
          <cell r="H14783">
            <v>-99</v>
          </cell>
          <cell r="I14783">
            <v>-99</v>
          </cell>
          <cell r="J14783">
            <v>2007</v>
          </cell>
          <cell r="K14783">
            <v>2</v>
          </cell>
          <cell r="L14783">
            <v>11</v>
          </cell>
        </row>
        <row r="14784">
          <cell r="D14784" t="str">
            <v>marv4_101_212</v>
          </cell>
          <cell r="E14784">
            <v>3</v>
          </cell>
          <cell r="F14784">
            <v>2515771.5099999998</v>
          </cell>
          <cell r="G14784">
            <v>6861017.0999999996</v>
          </cell>
          <cell r="H14784">
            <v>-99</v>
          </cell>
          <cell r="I14784">
            <v>-99</v>
          </cell>
          <cell r="J14784">
            <v>2007</v>
          </cell>
          <cell r="K14784">
            <v>2</v>
          </cell>
          <cell r="L14784">
            <v>11</v>
          </cell>
        </row>
        <row r="14785">
          <cell r="D14785" t="str">
            <v>marv4_101_213</v>
          </cell>
          <cell r="E14785">
            <v>3</v>
          </cell>
          <cell r="F14785">
            <v>2515770.02</v>
          </cell>
          <cell r="G14785">
            <v>6861015.6799999997</v>
          </cell>
          <cell r="H14785">
            <v>-99</v>
          </cell>
          <cell r="I14785">
            <v>-99</v>
          </cell>
          <cell r="J14785">
            <v>2007</v>
          </cell>
          <cell r="K14785">
            <v>2</v>
          </cell>
          <cell r="L14785">
            <v>11</v>
          </cell>
        </row>
        <row r="14786">
          <cell r="D14786" t="str">
            <v>marv4_101_214</v>
          </cell>
          <cell r="E14786">
            <v>3</v>
          </cell>
          <cell r="F14786">
            <v>2515771.23</v>
          </cell>
          <cell r="G14786">
            <v>6861018.1500000004</v>
          </cell>
          <cell r="H14786">
            <v>-99</v>
          </cell>
          <cell r="I14786">
            <v>-99</v>
          </cell>
          <cell r="J14786">
            <v>2007</v>
          </cell>
          <cell r="K14786">
            <v>2</v>
          </cell>
          <cell r="L14786">
            <v>11</v>
          </cell>
        </row>
        <row r="14787">
          <cell r="D14787" t="str">
            <v>marv4_101_215</v>
          </cell>
          <cell r="E14787">
            <v>3</v>
          </cell>
          <cell r="F14787">
            <v>2515768.7799999998</v>
          </cell>
          <cell r="G14787">
            <v>6861020.0099999998</v>
          </cell>
          <cell r="H14787">
            <v>-99</v>
          </cell>
          <cell r="I14787">
            <v>-99</v>
          </cell>
          <cell r="J14787">
            <v>2007</v>
          </cell>
          <cell r="K14787">
            <v>2</v>
          </cell>
          <cell r="L14787">
            <v>11</v>
          </cell>
        </row>
        <row r="14788">
          <cell r="D14788" t="str">
            <v>marv4_101_216</v>
          </cell>
          <cell r="E14788">
            <v>3</v>
          </cell>
          <cell r="F14788">
            <v>2515764.06</v>
          </cell>
          <cell r="G14788">
            <v>6861022.6500000004</v>
          </cell>
          <cell r="H14788">
            <v>-99</v>
          </cell>
          <cell r="I14788">
            <v>-99</v>
          </cell>
          <cell r="J14788">
            <v>2007</v>
          </cell>
          <cell r="K14788">
            <v>3</v>
          </cell>
          <cell r="L14788">
            <v>11</v>
          </cell>
        </row>
        <row r="14789">
          <cell r="D14789" t="str">
            <v>marv4_101_217</v>
          </cell>
          <cell r="E14789">
            <v>3</v>
          </cell>
          <cell r="F14789">
            <v>2515763.69</v>
          </cell>
          <cell r="G14789">
            <v>6861024.8499999996</v>
          </cell>
          <cell r="H14789">
            <v>-99</v>
          </cell>
          <cell r="I14789">
            <v>-99</v>
          </cell>
          <cell r="J14789">
            <v>2007</v>
          </cell>
          <cell r="K14789">
            <v>3</v>
          </cell>
          <cell r="L14789">
            <v>11</v>
          </cell>
        </row>
        <row r="14790">
          <cell r="D14790" t="str">
            <v>marv4_101_218</v>
          </cell>
          <cell r="E14790">
            <v>3</v>
          </cell>
          <cell r="F14790">
            <v>2515768.4</v>
          </cell>
          <cell r="G14790">
            <v>6861028.6900000004</v>
          </cell>
          <cell r="H14790">
            <v>-99</v>
          </cell>
          <cell r="I14790">
            <v>-99</v>
          </cell>
          <cell r="J14790">
            <v>2007</v>
          </cell>
          <cell r="K14790">
            <v>2</v>
          </cell>
          <cell r="L14790">
            <v>11</v>
          </cell>
        </row>
        <row r="14791">
          <cell r="D14791" t="str">
            <v>marv4_101_219</v>
          </cell>
          <cell r="E14791">
            <v>3</v>
          </cell>
          <cell r="F14791">
            <v>2515771.08</v>
          </cell>
          <cell r="G14791">
            <v>6861028.9400000004</v>
          </cell>
          <cell r="H14791">
            <v>-99</v>
          </cell>
          <cell r="I14791">
            <v>-99</v>
          </cell>
          <cell r="J14791">
            <v>2007</v>
          </cell>
          <cell r="K14791">
            <v>2</v>
          </cell>
          <cell r="L14791">
            <v>11</v>
          </cell>
        </row>
        <row r="14792">
          <cell r="D14792" t="str">
            <v>marv4_101_220</v>
          </cell>
          <cell r="E14792">
            <v>3</v>
          </cell>
          <cell r="F14792">
            <v>2515772.1</v>
          </cell>
          <cell r="G14792">
            <v>6861030.8700000001</v>
          </cell>
          <cell r="H14792">
            <v>-99</v>
          </cell>
          <cell r="I14792">
            <v>-99</v>
          </cell>
          <cell r="J14792">
            <v>2007</v>
          </cell>
          <cell r="K14792">
            <v>2</v>
          </cell>
          <cell r="L14792">
            <v>11</v>
          </cell>
        </row>
        <row r="14793">
          <cell r="D14793" t="str">
            <v>marv4_101_221</v>
          </cell>
          <cell r="E14793">
            <v>3</v>
          </cell>
          <cell r="F14793">
            <v>2515772.83</v>
          </cell>
          <cell r="G14793">
            <v>6861026.9699999997</v>
          </cell>
          <cell r="H14793">
            <v>-99</v>
          </cell>
          <cell r="I14793">
            <v>-99</v>
          </cell>
          <cell r="J14793">
            <v>2007</v>
          </cell>
          <cell r="K14793">
            <v>2</v>
          </cell>
          <cell r="L14793">
            <v>11</v>
          </cell>
        </row>
        <row r="14794">
          <cell r="D14794" t="str">
            <v>marv4_101_222</v>
          </cell>
          <cell r="E14794">
            <v>3</v>
          </cell>
          <cell r="F14794">
            <v>2515773.15</v>
          </cell>
          <cell r="G14794">
            <v>6861027.3899999997</v>
          </cell>
          <cell r="H14794">
            <v>-99</v>
          </cell>
          <cell r="I14794">
            <v>-99</v>
          </cell>
          <cell r="J14794">
            <v>2007</v>
          </cell>
          <cell r="K14794">
            <v>2</v>
          </cell>
          <cell r="L14794">
            <v>11</v>
          </cell>
        </row>
        <row r="14795">
          <cell r="D14795" t="str">
            <v>marv4_101_223</v>
          </cell>
          <cell r="E14795">
            <v>3</v>
          </cell>
          <cell r="F14795">
            <v>2515771.92</v>
          </cell>
          <cell r="G14795">
            <v>6861034.8499999996</v>
          </cell>
          <cell r="H14795">
            <v>-99</v>
          </cell>
          <cell r="I14795">
            <v>-99</v>
          </cell>
          <cell r="J14795">
            <v>2007</v>
          </cell>
          <cell r="K14795">
            <v>3</v>
          </cell>
          <cell r="L14795">
            <v>14</v>
          </cell>
        </row>
        <row r="14796">
          <cell r="D14796" t="str">
            <v>marv4_101_224</v>
          </cell>
          <cell r="E14796">
            <v>3</v>
          </cell>
          <cell r="F14796">
            <v>2515773.17</v>
          </cell>
          <cell r="G14796">
            <v>6861035.9100000001</v>
          </cell>
          <cell r="H14796">
            <v>-99</v>
          </cell>
          <cell r="I14796">
            <v>-99</v>
          </cell>
          <cell r="J14796">
            <v>2007</v>
          </cell>
          <cell r="K14796">
            <v>2</v>
          </cell>
          <cell r="L14796">
            <v>11</v>
          </cell>
        </row>
        <row r="14797">
          <cell r="D14797" t="str">
            <v>marv4_101_225</v>
          </cell>
          <cell r="E14797">
            <v>3</v>
          </cell>
          <cell r="F14797">
            <v>2515774.7999999998</v>
          </cell>
          <cell r="G14797">
            <v>6861035.1500000004</v>
          </cell>
          <cell r="H14797">
            <v>-99</v>
          </cell>
          <cell r="I14797">
            <v>-99</v>
          </cell>
          <cell r="J14797">
            <v>2007</v>
          </cell>
          <cell r="K14797">
            <v>3</v>
          </cell>
          <cell r="L14797">
            <v>14</v>
          </cell>
        </row>
        <row r="14798">
          <cell r="D14798" t="str">
            <v>marv4_121_3</v>
          </cell>
          <cell r="E14798">
            <v>2</v>
          </cell>
          <cell r="F14798">
            <v>2515829.08</v>
          </cell>
          <cell r="G14798">
            <v>6861134.9699999997</v>
          </cell>
          <cell r="H14798">
            <v>188.66</v>
          </cell>
          <cell r="I14798">
            <v>-99</v>
          </cell>
          <cell r="J14798">
            <v>2007</v>
          </cell>
          <cell r="K14798">
            <v>3</v>
          </cell>
          <cell r="L14798">
            <v>11</v>
          </cell>
        </row>
        <row r="14799">
          <cell r="D14799" t="str">
            <v>marv4_121_9</v>
          </cell>
          <cell r="E14799">
            <v>2</v>
          </cell>
          <cell r="F14799">
            <v>2515829.2799999998</v>
          </cell>
          <cell r="G14799">
            <v>6861129.4699999997</v>
          </cell>
          <cell r="H14799">
            <v>188.29</v>
          </cell>
          <cell r="I14799">
            <v>-99</v>
          </cell>
          <cell r="J14799">
            <v>2007</v>
          </cell>
          <cell r="K14799">
            <v>3</v>
          </cell>
          <cell r="L14799">
            <v>11</v>
          </cell>
        </row>
        <row r="14800">
          <cell r="D14800" t="str">
            <v>marv4_121_10</v>
          </cell>
          <cell r="E14800">
            <v>2</v>
          </cell>
          <cell r="F14800">
            <v>2515832.0299999998</v>
          </cell>
          <cell r="G14800">
            <v>6861132.0800000001</v>
          </cell>
          <cell r="H14800">
            <v>193.06</v>
          </cell>
          <cell r="I14800">
            <v>-99</v>
          </cell>
          <cell r="J14800">
            <v>2007</v>
          </cell>
          <cell r="K14800">
            <v>3</v>
          </cell>
          <cell r="L14800">
            <v>11</v>
          </cell>
        </row>
        <row r="14801">
          <cell r="D14801" t="str">
            <v>marv4_121_11</v>
          </cell>
          <cell r="E14801">
            <v>2</v>
          </cell>
          <cell r="F14801">
            <v>2515830.6</v>
          </cell>
          <cell r="G14801">
            <v>6861130.4299999997</v>
          </cell>
          <cell r="H14801">
            <v>188.13</v>
          </cell>
          <cell r="I14801">
            <v>-99</v>
          </cell>
          <cell r="J14801">
            <v>2007</v>
          </cell>
          <cell r="K14801">
            <v>3</v>
          </cell>
          <cell r="L14801">
            <v>11</v>
          </cell>
        </row>
        <row r="14802">
          <cell r="D14802" t="str">
            <v>marv4_121_13</v>
          </cell>
          <cell r="E14802">
            <v>2</v>
          </cell>
          <cell r="F14802">
            <v>2515833.58</v>
          </cell>
          <cell r="G14802">
            <v>6861130.3399999999</v>
          </cell>
          <cell r="H14802">
            <v>185.93</v>
          </cell>
          <cell r="I14802">
            <v>-99</v>
          </cell>
          <cell r="J14802">
            <v>2007</v>
          </cell>
          <cell r="K14802">
            <v>2</v>
          </cell>
          <cell r="L14802">
            <v>11</v>
          </cell>
        </row>
        <row r="14803">
          <cell r="D14803" t="str">
            <v>marv4_121_15</v>
          </cell>
          <cell r="E14803">
            <v>2</v>
          </cell>
          <cell r="F14803">
            <v>2515827.9700000002</v>
          </cell>
          <cell r="G14803">
            <v>6861126.4900000002</v>
          </cell>
          <cell r="H14803">
            <v>192.86</v>
          </cell>
          <cell r="I14803">
            <v>-99</v>
          </cell>
          <cell r="J14803">
            <v>2007</v>
          </cell>
          <cell r="K14803">
            <v>2</v>
          </cell>
          <cell r="L14803">
            <v>11</v>
          </cell>
        </row>
        <row r="14804">
          <cell r="D14804" t="str">
            <v>marv4_121_16</v>
          </cell>
          <cell r="E14804">
            <v>2</v>
          </cell>
          <cell r="F14804">
            <v>2515830.52</v>
          </cell>
          <cell r="G14804">
            <v>6861127.7400000002</v>
          </cell>
          <cell r="H14804">
            <v>187.61</v>
          </cell>
          <cell r="I14804">
            <v>-99</v>
          </cell>
          <cell r="J14804">
            <v>2007</v>
          </cell>
          <cell r="K14804">
            <v>2</v>
          </cell>
          <cell r="L14804">
            <v>11</v>
          </cell>
        </row>
        <row r="14805">
          <cell r="D14805" t="str">
            <v>marv4_121_17</v>
          </cell>
          <cell r="E14805">
            <v>2</v>
          </cell>
          <cell r="F14805">
            <v>2515831.46</v>
          </cell>
          <cell r="G14805">
            <v>6861128.1399999997</v>
          </cell>
          <cell r="H14805">
            <v>188.2</v>
          </cell>
          <cell r="I14805">
            <v>-99</v>
          </cell>
          <cell r="J14805">
            <v>2007</v>
          </cell>
          <cell r="K14805">
            <v>3</v>
          </cell>
          <cell r="L14805">
            <v>11</v>
          </cell>
        </row>
        <row r="14806">
          <cell r="D14806" t="str">
            <v>marv4_121_18</v>
          </cell>
          <cell r="E14806">
            <v>2</v>
          </cell>
          <cell r="F14806">
            <v>2515832.7200000002</v>
          </cell>
          <cell r="G14806">
            <v>6861128.7300000004</v>
          </cell>
          <cell r="H14806">
            <v>189.91</v>
          </cell>
          <cell r="I14806">
            <v>-99</v>
          </cell>
          <cell r="J14806">
            <v>2007</v>
          </cell>
          <cell r="K14806">
            <v>3</v>
          </cell>
          <cell r="L14806">
            <v>11</v>
          </cell>
        </row>
        <row r="14807">
          <cell r="D14807" t="str">
            <v>marv4_121_21</v>
          </cell>
          <cell r="E14807">
            <v>2</v>
          </cell>
          <cell r="F14807">
            <v>2515832.4</v>
          </cell>
          <cell r="G14807">
            <v>6861125.9800000004</v>
          </cell>
          <cell r="H14807">
            <v>196.31</v>
          </cell>
          <cell r="I14807">
            <v>-99</v>
          </cell>
          <cell r="J14807">
            <v>2007</v>
          </cell>
          <cell r="K14807">
            <v>3</v>
          </cell>
          <cell r="L14807">
            <v>11</v>
          </cell>
        </row>
        <row r="14808">
          <cell r="D14808" t="str">
            <v>marv4_121_22</v>
          </cell>
          <cell r="E14808">
            <v>2</v>
          </cell>
          <cell r="F14808">
            <v>2515834.94</v>
          </cell>
          <cell r="G14808">
            <v>6861125.8099999996</v>
          </cell>
          <cell r="H14808">
            <v>187.76</v>
          </cell>
          <cell r="I14808">
            <v>-99</v>
          </cell>
          <cell r="J14808">
            <v>2007</v>
          </cell>
          <cell r="K14808">
            <v>2</v>
          </cell>
          <cell r="L14808">
            <v>11</v>
          </cell>
        </row>
        <row r="14809">
          <cell r="D14809" t="str">
            <v>marv4_121_26</v>
          </cell>
          <cell r="E14809">
            <v>2</v>
          </cell>
          <cell r="F14809">
            <v>2515831.64</v>
          </cell>
          <cell r="G14809">
            <v>6861123.5599999996</v>
          </cell>
          <cell r="H14809">
            <v>190.71</v>
          </cell>
          <cell r="I14809">
            <v>-99</v>
          </cell>
          <cell r="J14809">
            <v>2007</v>
          </cell>
          <cell r="K14809">
            <v>2</v>
          </cell>
          <cell r="L14809">
            <v>11</v>
          </cell>
        </row>
        <row r="14810">
          <cell r="D14810" t="str">
            <v>marv4_121_31</v>
          </cell>
          <cell r="E14810">
            <v>2</v>
          </cell>
          <cell r="F14810">
            <v>2515833.4300000002</v>
          </cell>
          <cell r="G14810">
            <v>6861121</v>
          </cell>
          <cell r="H14810">
            <v>197.46</v>
          </cell>
          <cell r="I14810">
            <v>-99</v>
          </cell>
          <cell r="J14810">
            <v>2007</v>
          </cell>
          <cell r="K14810">
            <v>1</v>
          </cell>
          <cell r="L14810">
            <v>11</v>
          </cell>
        </row>
        <row r="14811">
          <cell r="D14811" t="str">
            <v>marv4_121_33</v>
          </cell>
          <cell r="E14811">
            <v>2</v>
          </cell>
          <cell r="F14811">
            <v>2515829.44</v>
          </cell>
          <cell r="G14811">
            <v>6861122.5300000003</v>
          </cell>
          <cell r="H14811">
            <v>192.96</v>
          </cell>
          <cell r="I14811">
            <v>-99</v>
          </cell>
          <cell r="J14811">
            <v>2007</v>
          </cell>
          <cell r="K14811">
            <v>3</v>
          </cell>
          <cell r="L14811">
            <v>11</v>
          </cell>
        </row>
        <row r="14812">
          <cell r="D14812" t="str">
            <v>marv4_121_40</v>
          </cell>
          <cell r="E14812">
            <v>2</v>
          </cell>
          <cell r="F14812">
            <v>2515830.2599999998</v>
          </cell>
          <cell r="G14812">
            <v>6861120</v>
          </cell>
          <cell r="H14812">
            <v>188.42</v>
          </cell>
          <cell r="I14812">
            <v>-99</v>
          </cell>
          <cell r="J14812">
            <v>2007</v>
          </cell>
          <cell r="K14812">
            <v>2</v>
          </cell>
          <cell r="L14812">
            <v>11</v>
          </cell>
        </row>
        <row r="14813">
          <cell r="D14813" t="str">
            <v>marv4_121_41</v>
          </cell>
          <cell r="E14813">
            <v>2</v>
          </cell>
          <cell r="F14813">
            <v>2515832.81</v>
          </cell>
          <cell r="G14813">
            <v>6861116.9500000002</v>
          </cell>
          <cell r="H14813">
            <v>198.01</v>
          </cell>
          <cell r="I14813">
            <v>-99</v>
          </cell>
          <cell r="J14813">
            <v>2007</v>
          </cell>
          <cell r="K14813">
            <v>1</v>
          </cell>
          <cell r="L14813">
            <v>11</v>
          </cell>
        </row>
        <row r="14814">
          <cell r="D14814" t="str">
            <v>marv4_121_42</v>
          </cell>
          <cell r="E14814">
            <v>2</v>
          </cell>
          <cell r="F14814">
            <v>2515827.37</v>
          </cell>
          <cell r="G14814">
            <v>6861122.25</v>
          </cell>
          <cell r="H14814">
            <v>188.07</v>
          </cell>
          <cell r="I14814">
            <v>-99</v>
          </cell>
          <cell r="J14814">
            <v>2007</v>
          </cell>
          <cell r="K14814">
            <v>2</v>
          </cell>
          <cell r="L14814">
            <v>11</v>
          </cell>
        </row>
        <row r="14815">
          <cell r="D14815" t="str">
            <v>marv4_121_45</v>
          </cell>
          <cell r="E14815">
            <v>2</v>
          </cell>
          <cell r="F14815">
            <v>2515830.7599999998</v>
          </cell>
          <cell r="G14815">
            <v>6861116.79</v>
          </cell>
          <cell r="H14815">
            <v>196.05</v>
          </cell>
          <cell r="I14815">
            <v>-99</v>
          </cell>
          <cell r="J14815">
            <v>2007</v>
          </cell>
          <cell r="K14815">
            <v>1</v>
          </cell>
          <cell r="L14815">
            <v>11</v>
          </cell>
        </row>
        <row r="14816">
          <cell r="D14816" t="str">
            <v>marv4_121_53</v>
          </cell>
          <cell r="E14816">
            <v>2</v>
          </cell>
          <cell r="F14816">
            <v>2515828.23</v>
          </cell>
          <cell r="G14816">
            <v>6861115.6699999999</v>
          </cell>
          <cell r="H14816">
            <v>196.16</v>
          </cell>
          <cell r="I14816">
            <v>-99</v>
          </cell>
          <cell r="J14816">
            <v>2007</v>
          </cell>
          <cell r="K14816">
            <v>2</v>
          </cell>
          <cell r="L14816">
            <v>11</v>
          </cell>
        </row>
        <row r="14817">
          <cell r="D14817" t="str">
            <v>marv4_121_55</v>
          </cell>
          <cell r="E14817">
            <v>2</v>
          </cell>
          <cell r="F14817">
            <v>2515827.09</v>
          </cell>
          <cell r="G14817">
            <v>6861117.4299999997</v>
          </cell>
          <cell r="H14817">
            <v>195.16</v>
          </cell>
          <cell r="I14817">
            <v>-99</v>
          </cell>
          <cell r="J14817">
            <v>2007</v>
          </cell>
          <cell r="K14817">
            <v>2</v>
          </cell>
          <cell r="L14817">
            <v>11</v>
          </cell>
        </row>
        <row r="14818">
          <cell r="D14818" t="str">
            <v>marv4_121_58</v>
          </cell>
          <cell r="E14818">
            <v>2</v>
          </cell>
          <cell r="F14818">
            <v>2515826.33</v>
          </cell>
          <cell r="G14818">
            <v>6861116.0300000003</v>
          </cell>
          <cell r="H14818">
            <v>191.29</v>
          </cell>
          <cell r="I14818">
            <v>-99</v>
          </cell>
          <cell r="J14818">
            <v>2007</v>
          </cell>
          <cell r="K14818">
            <v>2</v>
          </cell>
          <cell r="L14818">
            <v>11</v>
          </cell>
        </row>
        <row r="14819">
          <cell r="D14819" t="str">
            <v>marv4_121_59</v>
          </cell>
          <cell r="E14819">
            <v>2</v>
          </cell>
          <cell r="F14819">
            <v>2515826.17</v>
          </cell>
          <cell r="G14819">
            <v>6861114.0300000003</v>
          </cell>
          <cell r="H14819">
            <v>194.04</v>
          </cell>
          <cell r="I14819">
            <v>-99</v>
          </cell>
          <cell r="J14819">
            <v>2007</v>
          </cell>
          <cell r="K14819">
            <v>3</v>
          </cell>
          <cell r="L14819">
            <v>11</v>
          </cell>
        </row>
        <row r="14820">
          <cell r="D14820" t="str">
            <v>marv4_121_61</v>
          </cell>
          <cell r="E14820">
            <v>2</v>
          </cell>
          <cell r="F14820">
            <v>2515824.71</v>
          </cell>
          <cell r="G14820">
            <v>6861118.5999999996</v>
          </cell>
          <cell r="H14820">
            <v>195.86</v>
          </cell>
          <cell r="I14820">
            <v>-99</v>
          </cell>
          <cell r="J14820">
            <v>2007</v>
          </cell>
          <cell r="K14820">
            <v>1</v>
          </cell>
          <cell r="L14820">
            <v>11</v>
          </cell>
        </row>
        <row r="14821">
          <cell r="D14821" t="str">
            <v>marv4_121_62</v>
          </cell>
          <cell r="E14821">
            <v>2</v>
          </cell>
          <cell r="F14821">
            <v>2515824.56</v>
          </cell>
          <cell r="G14821">
            <v>6861115.6799999997</v>
          </cell>
          <cell r="H14821">
            <v>195.76</v>
          </cell>
          <cell r="I14821">
            <v>-99</v>
          </cell>
          <cell r="J14821">
            <v>2007</v>
          </cell>
          <cell r="K14821">
            <v>1</v>
          </cell>
          <cell r="L14821">
            <v>11</v>
          </cell>
        </row>
        <row r="14822">
          <cell r="D14822" t="str">
            <v>marv4_121_68</v>
          </cell>
          <cell r="E14822">
            <v>2</v>
          </cell>
          <cell r="F14822">
            <v>2515820.46</v>
          </cell>
          <cell r="G14822">
            <v>6861118.4900000002</v>
          </cell>
          <cell r="H14822">
            <v>192.55</v>
          </cell>
          <cell r="I14822">
            <v>-99</v>
          </cell>
          <cell r="J14822">
            <v>2007</v>
          </cell>
          <cell r="K14822">
            <v>2</v>
          </cell>
          <cell r="L14822">
            <v>11</v>
          </cell>
        </row>
        <row r="14823">
          <cell r="D14823" t="str">
            <v>marv4_121_69</v>
          </cell>
          <cell r="E14823">
            <v>2</v>
          </cell>
          <cell r="F14823">
            <v>2515820.12</v>
          </cell>
          <cell r="G14823">
            <v>6861120.2699999996</v>
          </cell>
          <cell r="H14823">
            <v>196.11</v>
          </cell>
          <cell r="I14823">
            <v>-99</v>
          </cell>
          <cell r="J14823">
            <v>2007</v>
          </cell>
          <cell r="K14823">
            <v>1</v>
          </cell>
          <cell r="L14823">
            <v>11</v>
          </cell>
        </row>
        <row r="14824">
          <cell r="D14824" t="str">
            <v>marv4_121_71</v>
          </cell>
          <cell r="E14824">
            <v>2</v>
          </cell>
          <cell r="F14824">
            <v>2515818.0699999998</v>
          </cell>
          <cell r="G14824">
            <v>6861118.54</v>
          </cell>
          <cell r="H14824">
            <v>192.38</v>
          </cell>
          <cell r="I14824">
            <v>-99</v>
          </cell>
          <cell r="J14824">
            <v>2007</v>
          </cell>
          <cell r="K14824">
            <v>2</v>
          </cell>
          <cell r="L14824">
            <v>11</v>
          </cell>
        </row>
        <row r="14825">
          <cell r="D14825" t="str">
            <v>marv4_121_74</v>
          </cell>
          <cell r="E14825">
            <v>2</v>
          </cell>
          <cell r="F14825">
            <v>2515815.4700000002</v>
          </cell>
          <cell r="G14825">
            <v>6861119.4900000002</v>
          </cell>
          <cell r="H14825">
            <v>198.3</v>
          </cell>
          <cell r="I14825">
            <v>-99</v>
          </cell>
          <cell r="J14825">
            <v>2007</v>
          </cell>
          <cell r="K14825">
            <v>2</v>
          </cell>
          <cell r="L14825">
            <v>12</v>
          </cell>
        </row>
        <row r="14826">
          <cell r="D14826" t="str">
            <v>marv4_121_75</v>
          </cell>
          <cell r="E14826">
            <v>2</v>
          </cell>
          <cell r="F14826">
            <v>2515817.17</v>
          </cell>
          <cell r="G14826">
            <v>6861120.8099999996</v>
          </cell>
          <cell r="H14826">
            <v>195.65</v>
          </cell>
          <cell r="I14826">
            <v>-99</v>
          </cell>
          <cell r="J14826">
            <v>2007</v>
          </cell>
          <cell r="K14826">
            <v>2</v>
          </cell>
          <cell r="L14826">
            <v>11</v>
          </cell>
        </row>
        <row r="14827">
          <cell r="D14827" t="str">
            <v>marv4_121_77</v>
          </cell>
          <cell r="E14827">
            <v>2</v>
          </cell>
          <cell r="F14827">
            <v>2515814.4900000002</v>
          </cell>
          <cell r="G14827">
            <v>6861123.75</v>
          </cell>
          <cell r="H14827">
            <v>193.42</v>
          </cell>
          <cell r="I14827">
            <v>-99</v>
          </cell>
          <cell r="J14827">
            <v>2007</v>
          </cell>
          <cell r="K14827">
            <v>2</v>
          </cell>
          <cell r="L14827">
            <v>11</v>
          </cell>
        </row>
        <row r="14828">
          <cell r="D14828" t="str">
            <v>marv4_121_78</v>
          </cell>
          <cell r="E14828">
            <v>2</v>
          </cell>
          <cell r="F14828">
            <v>2515817.4900000002</v>
          </cell>
          <cell r="G14828">
            <v>6861124.8600000003</v>
          </cell>
          <cell r="H14828">
            <v>194.5</v>
          </cell>
          <cell r="I14828">
            <v>-99</v>
          </cell>
          <cell r="J14828">
            <v>2007</v>
          </cell>
          <cell r="K14828">
            <v>2</v>
          </cell>
          <cell r="L14828">
            <v>11</v>
          </cell>
        </row>
        <row r="14829">
          <cell r="D14829" t="str">
            <v>marv4_121_79</v>
          </cell>
          <cell r="E14829">
            <v>2</v>
          </cell>
          <cell r="F14829">
            <v>2515818.7599999998</v>
          </cell>
          <cell r="G14829">
            <v>6861125.2699999996</v>
          </cell>
          <cell r="H14829">
            <v>195.61</v>
          </cell>
          <cell r="I14829">
            <v>-99</v>
          </cell>
          <cell r="J14829">
            <v>2007</v>
          </cell>
          <cell r="K14829">
            <v>2</v>
          </cell>
          <cell r="L14829">
            <v>11</v>
          </cell>
        </row>
        <row r="14830">
          <cell r="D14830" t="str">
            <v>marv4_121_81</v>
          </cell>
          <cell r="E14830">
            <v>2</v>
          </cell>
          <cell r="F14830">
            <v>2515819.25</v>
          </cell>
          <cell r="G14830">
            <v>6861126.9400000004</v>
          </cell>
          <cell r="H14830">
            <v>195.82</v>
          </cell>
          <cell r="I14830">
            <v>-99</v>
          </cell>
          <cell r="J14830">
            <v>2007</v>
          </cell>
          <cell r="K14830">
            <v>2</v>
          </cell>
          <cell r="L14830">
            <v>11</v>
          </cell>
        </row>
        <row r="14831">
          <cell r="D14831" t="str">
            <v>marv4_121_82</v>
          </cell>
          <cell r="E14831">
            <v>2</v>
          </cell>
          <cell r="F14831">
            <v>2515817.5</v>
          </cell>
          <cell r="G14831">
            <v>6861127.6299999999</v>
          </cell>
          <cell r="H14831">
            <v>193.52</v>
          </cell>
          <cell r="I14831">
            <v>-99</v>
          </cell>
          <cell r="J14831">
            <v>2007</v>
          </cell>
          <cell r="K14831">
            <v>2</v>
          </cell>
          <cell r="L14831">
            <v>11</v>
          </cell>
        </row>
        <row r="14832">
          <cell r="D14832" t="str">
            <v>marv4_121_83</v>
          </cell>
          <cell r="E14832">
            <v>2</v>
          </cell>
          <cell r="F14832">
            <v>2515822.35</v>
          </cell>
          <cell r="G14832">
            <v>6861125.9299999997</v>
          </cell>
          <cell r="H14832">
            <v>191.96</v>
          </cell>
          <cell r="I14832">
            <v>-99</v>
          </cell>
          <cell r="J14832">
            <v>2007</v>
          </cell>
          <cell r="K14832">
            <v>2</v>
          </cell>
          <cell r="L14832">
            <v>11</v>
          </cell>
        </row>
        <row r="14833">
          <cell r="D14833" t="str">
            <v>marv4_121_85</v>
          </cell>
          <cell r="E14833">
            <v>2</v>
          </cell>
          <cell r="F14833">
            <v>2515817.75</v>
          </cell>
          <cell r="G14833">
            <v>6861130.2599999998</v>
          </cell>
          <cell r="H14833">
            <v>192.39</v>
          </cell>
          <cell r="I14833">
            <v>-99</v>
          </cell>
          <cell r="J14833">
            <v>2007</v>
          </cell>
          <cell r="K14833">
            <v>2</v>
          </cell>
          <cell r="L14833">
            <v>11</v>
          </cell>
        </row>
        <row r="14834">
          <cell r="D14834" t="str">
            <v>marv4_121_89</v>
          </cell>
          <cell r="E14834">
            <v>2</v>
          </cell>
          <cell r="F14834">
            <v>2515820.46</v>
          </cell>
          <cell r="G14834">
            <v>6861129.3899999997</v>
          </cell>
          <cell r="H14834">
            <v>193.69</v>
          </cell>
          <cell r="I14834">
            <v>-99</v>
          </cell>
          <cell r="J14834">
            <v>2007</v>
          </cell>
          <cell r="K14834">
            <v>2</v>
          </cell>
          <cell r="L14834">
            <v>11</v>
          </cell>
        </row>
        <row r="14835">
          <cell r="D14835" t="str">
            <v>marv4_121_91</v>
          </cell>
          <cell r="E14835">
            <v>2</v>
          </cell>
          <cell r="F14835">
            <v>2515823.91</v>
          </cell>
          <cell r="G14835">
            <v>6861126.3200000003</v>
          </cell>
          <cell r="H14835">
            <v>192.36</v>
          </cell>
          <cell r="I14835">
            <v>-99</v>
          </cell>
          <cell r="J14835">
            <v>2007</v>
          </cell>
          <cell r="K14835">
            <v>2</v>
          </cell>
          <cell r="L14835">
            <v>11</v>
          </cell>
        </row>
        <row r="14836">
          <cell r="D14836" t="str">
            <v>marv4_121_101</v>
          </cell>
          <cell r="E14836">
            <v>2</v>
          </cell>
          <cell r="F14836">
            <v>2515823.23</v>
          </cell>
          <cell r="G14836">
            <v>6861130.5199999996</v>
          </cell>
          <cell r="H14836">
            <v>198.14</v>
          </cell>
          <cell r="I14836">
            <v>-99</v>
          </cell>
          <cell r="J14836">
            <v>2007</v>
          </cell>
          <cell r="K14836">
            <v>1</v>
          </cell>
          <cell r="L14836">
            <v>11</v>
          </cell>
        </row>
        <row r="14837">
          <cell r="D14837" t="str">
            <v>marv4_121_102</v>
          </cell>
          <cell r="E14837">
            <v>2</v>
          </cell>
          <cell r="F14837">
            <v>2515822.79</v>
          </cell>
          <cell r="G14837">
            <v>6861132.79</v>
          </cell>
          <cell r="H14837">
            <v>192.2</v>
          </cell>
          <cell r="I14837">
            <v>-99</v>
          </cell>
          <cell r="J14837">
            <v>2007</v>
          </cell>
          <cell r="K14837">
            <v>2</v>
          </cell>
          <cell r="L14837">
            <v>11</v>
          </cell>
        </row>
        <row r="14838">
          <cell r="D14838" t="str">
            <v>marv4_121_104</v>
          </cell>
          <cell r="E14838">
            <v>2</v>
          </cell>
          <cell r="F14838">
            <v>2515823.56</v>
          </cell>
          <cell r="G14838">
            <v>6861134.8700000001</v>
          </cell>
          <cell r="H14838">
            <v>199.09</v>
          </cell>
          <cell r="I14838">
            <v>-99</v>
          </cell>
          <cell r="J14838">
            <v>2007</v>
          </cell>
          <cell r="K14838">
            <v>1</v>
          </cell>
          <cell r="L14838">
            <v>11</v>
          </cell>
        </row>
        <row r="14839">
          <cell r="D14839" t="str">
            <v>marv4_121_107</v>
          </cell>
          <cell r="E14839">
            <v>2</v>
          </cell>
          <cell r="F14839">
            <v>2515825.67</v>
          </cell>
          <cell r="G14839">
            <v>6861133.1600000001</v>
          </cell>
          <cell r="H14839">
            <v>193.66</v>
          </cell>
          <cell r="I14839">
            <v>-99</v>
          </cell>
          <cell r="J14839">
            <v>2007</v>
          </cell>
          <cell r="K14839">
            <v>1</v>
          </cell>
          <cell r="L14839">
            <v>11</v>
          </cell>
        </row>
        <row r="14840">
          <cell r="D14840" t="str">
            <v>marv4_121_201</v>
          </cell>
          <cell r="E14840">
            <v>3</v>
          </cell>
          <cell r="F14840">
            <v>2515831.02</v>
          </cell>
          <cell r="G14840">
            <v>6861130.1100000003</v>
          </cell>
          <cell r="H14840">
            <v>-99</v>
          </cell>
          <cell r="I14840">
            <v>-99</v>
          </cell>
          <cell r="J14840">
            <v>2007</v>
          </cell>
          <cell r="K14840">
            <v>2</v>
          </cell>
          <cell r="L14840">
            <v>11</v>
          </cell>
        </row>
        <row r="14841">
          <cell r="D14841" t="str">
            <v>marv4_121_202</v>
          </cell>
          <cell r="E14841">
            <v>3</v>
          </cell>
          <cell r="F14841">
            <v>2515832.0299999998</v>
          </cell>
          <cell r="G14841">
            <v>6861131.46</v>
          </cell>
          <cell r="H14841">
            <v>-99</v>
          </cell>
          <cell r="I14841">
            <v>-99</v>
          </cell>
          <cell r="J14841">
            <v>2007</v>
          </cell>
          <cell r="K14841">
            <v>2</v>
          </cell>
          <cell r="L14841">
            <v>11</v>
          </cell>
        </row>
        <row r="14842">
          <cell r="D14842" t="str">
            <v>marv4_121_203</v>
          </cell>
          <cell r="E14842">
            <v>3</v>
          </cell>
          <cell r="F14842">
            <v>2515829.96</v>
          </cell>
          <cell r="G14842">
            <v>6861126.8700000001</v>
          </cell>
          <cell r="H14842">
            <v>-99</v>
          </cell>
          <cell r="I14842">
            <v>-99</v>
          </cell>
          <cell r="J14842">
            <v>2007</v>
          </cell>
          <cell r="K14842">
            <v>2</v>
          </cell>
          <cell r="L14842">
            <v>11</v>
          </cell>
        </row>
        <row r="14843">
          <cell r="D14843" t="str">
            <v>marv4_121_204</v>
          </cell>
          <cell r="E14843">
            <v>3</v>
          </cell>
          <cell r="F14843">
            <v>2515829.86</v>
          </cell>
          <cell r="G14843">
            <v>6861125.2999999998</v>
          </cell>
          <cell r="H14843">
            <v>-99</v>
          </cell>
          <cell r="I14843">
            <v>-99</v>
          </cell>
          <cell r="J14843">
            <v>2007</v>
          </cell>
          <cell r="K14843">
            <v>2</v>
          </cell>
          <cell r="L14843">
            <v>11</v>
          </cell>
        </row>
        <row r="14844">
          <cell r="D14844" t="str">
            <v>marv4_121_205</v>
          </cell>
          <cell r="E14844">
            <v>3</v>
          </cell>
          <cell r="F14844">
            <v>2515830.2400000002</v>
          </cell>
          <cell r="G14844">
            <v>6861123.6299999999</v>
          </cell>
          <cell r="H14844">
            <v>-99</v>
          </cell>
          <cell r="I14844">
            <v>-99</v>
          </cell>
          <cell r="J14844">
            <v>2007</v>
          </cell>
          <cell r="K14844">
            <v>2</v>
          </cell>
          <cell r="L14844">
            <v>11</v>
          </cell>
        </row>
        <row r="14845">
          <cell r="D14845" t="str">
            <v>marv4_121_206</v>
          </cell>
          <cell r="E14845">
            <v>3</v>
          </cell>
          <cell r="F14845">
            <v>2515833.11</v>
          </cell>
          <cell r="G14845">
            <v>6861126.3600000003</v>
          </cell>
          <cell r="H14845">
            <v>-99</v>
          </cell>
          <cell r="I14845">
            <v>-99</v>
          </cell>
          <cell r="J14845">
            <v>2007</v>
          </cell>
          <cell r="K14845">
            <v>1</v>
          </cell>
          <cell r="L14845">
            <v>12</v>
          </cell>
        </row>
        <row r="14846">
          <cell r="D14846" t="str">
            <v>marv4_121_207</v>
          </cell>
          <cell r="E14846">
            <v>3</v>
          </cell>
          <cell r="F14846">
            <v>2515833.16</v>
          </cell>
          <cell r="G14846">
            <v>6861124.8300000001</v>
          </cell>
          <cell r="H14846">
            <v>-99</v>
          </cell>
          <cell r="I14846">
            <v>-99</v>
          </cell>
          <cell r="J14846">
            <v>2007</v>
          </cell>
          <cell r="K14846">
            <v>2</v>
          </cell>
          <cell r="L14846">
            <v>11</v>
          </cell>
        </row>
        <row r="14847">
          <cell r="D14847" t="str">
            <v>marv4_121_208</v>
          </cell>
          <cell r="E14847">
            <v>3</v>
          </cell>
          <cell r="F14847">
            <v>2515833.52</v>
          </cell>
          <cell r="G14847">
            <v>6861118.9900000002</v>
          </cell>
          <cell r="H14847">
            <v>-99</v>
          </cell>
          <cell r="I14847">
            <v>-99</v>
          </cell>
          <cell r="J14847">
            <v>2007</v>
          </cell>
          <cell r="K14847">
            <v>2</v>
          </cell>
          <cell r="L14847">
            <v>11</v>
          </cell>
        </row>
        <row r="14848">
          <cell r="D14848" t="str">
            <v>marv4_121_209</v>
          </cell>
          <cell r="E14848">
            <v>3</v>
          </cell>
          <cell r="F14848">
            <v>2515831.77</v>
          </cell>
          <cell r="G14848">
            <v>6861119.4400000004</v>
          </cell>
          <cell r="H14848">
            <v>-99</v>
          </cell>
          <cell r="I14848">
            <v>-99</v>
          </cell>
          <cell r="J14848">
            <v>2007</v>
          </cell>
          <cell r="K14848">
            <v>2</v>
          </cell>
          <cell r="L14848">
            <v>11</v>
          </cell>
        </row>
        <row r="14849">
          <cell r="D14849" t="str">
            <v>marv4_121_210</v>
          </cell>
          <cell r="E14849">
            <v>3</v>
          </cell>
          <cell r="F14849">
            <v>2515830.91</v>
          </cell>
          <cell r="G14849">
            <v>6861118.25</v>
          </cell>
          <cell r="H14849">
            <v>-99</v>
          </cell>
          <cell r="I14849">
            <v>-99</v>
          </cell>
          <cell r="J14849">
            <v>2007</v>
          </cell>
          <cell r="K14849">
            <v>2</v>
          </cell>
          <cell r="L14849">
            <v>11</v>
          </cell>
        </row>
        <row r="14850">
          <cell r="D14850" t="str">
            <v>marv4_121_211</v>
          </cell>
          <cell r="E14850">
            <v>3</v>
          </cell>
          <cell r="F14850">
            <v>2515829.2400000002</v>
          </cell>
          <cell r="G14850">
            <v>6861118.6900000004</v>
          </cell>
          <cell r="H14850">
            <v>-99</v>
          </cell>
          <cell r="I14850">
            <v>-99</v>
          </cell>
          <cell r="J14850">
            <v>2007</v>
          </cell>
          <cell r="K14850">
            <v>2</v>
          </cell>
          <cell r="L14850">
            <v>11</v>
          </cell>
        </row>
        <row r="14851">
          <cell r="D14851" t="str">
            <v>marv4_121_212</v>
          </cell>
          <cell r="E14851">
            <v>3</v>
          </cell>
          <cell r="F14851">
            <v>2515828.7599999998</v>
          </cell>
          <cell r="G14851">
            <v>6861118.8600000003</v>
          </cell>
          <cell r="H14851">
            <v>-99</v>
          </cell>
          <cell r="I14851">
            <v>-99</v>
          </cell>
          <cell r="J14851">
            <v>2007</v>
          </cell>
          <cell r="K14851">
            <v>2</v>
          </cell>
          <cell r="L14851">
            <v>14</v>
          </cell>
        </row>
        <row r="14852">
          <cell r="D14852" t="str">
            <v>marv4_121_213</v>
          </cell>
          <cell r="E14852">
            <v>3</v>
          </cell>
          <cell r="F14852">
            <v>2515828.42</v>
          </cell>
          <cell r="G14852">
            <v>6861117.2599999998</v>
          </cell>
          <cell r="H14852">
            <v>-99</v>
          </cell>
          <cell r="I14852">
            <v>-99</v>
          </cell>
          <cell r="J14852">
            <v>2007</v>
          </cell>
          <cell r="K14852">
            <v>2</v>
          </cell>
          <cell r="L14852">
            <v>11</v>
          </cell>
        </row>
        <row r="14853">
          <cell r="D14853" t="str">
            <v>marv4_121_214</v>
          </cell>
          <cell r="E14853">
            <v>3</v>
          </cell>
          <cell r="F14853">
            <v>2515826.17</v>
          </cell>
          <cell r="G14853">
            <v>6861118.9500000002</v>
          </cell>
          <cell r="H14853">
            <v>-99</v>
          </cell>
          <cell r="I14853">
            <v>-99</v>
          </cell>
          <cell r="J14853">
            <v>2007</v>
          </cell>
          <cell r="K14853">
            <v>2</v>
          </cell>
          <cell r="L14853">
            <v>11</v>
          </cell>
        </row>
        <row r="14854">
          <cell r="D14854" t="str">
            <v>marv4_121_215</v>
          </cell>
          <cell r="E14854">
            <v>3</v>
          </cell>
          <cell r="F14854">
            <v>2515819.9300000002</v>
          </cell>
          <cell r="G14854">
            <v>6861119.0099999998</v>
          </cell>
          <cell r="H14854">
            <v>-99</v>
          </cell>
          <cell r="I14854">
            <v>-99</v>
          </cell>
          <cell r="J14854">
            <v>2007</v>
          </cell>
          <cell r="K14854">
            <v>2</v>
          </cell>
          <cell r="L14854">
            <v>11</v>
          </cell>
        </row>
        <row r="14855">
          <cell r="D14855" t="str">
            <v>marv4_121_216</v>
          </cell>
          <cell r="E14855">
            <v>3</v>
          </cell>
          <cell r="F14855">
            <v>2515819.56</v>
          </cell>
          <cell r="G14855">
            <v>6861117.6299999999</v>
          </cell>
          <cell r="H14855">
            <v>-99</v>
          </cell>
          <cell r="I14855">
            <v>-99</v>
          </cell>
          <cell r="J14855">
            <v>2007</v>
          </cell>
          <cell r="K14855">
            <v>2</v>
          </cell>
          <cell r="L14855">
            <v>11</v>
          </cell>
        </row>
        <row r="14856">
          <cell r="D14856" t="str">
            <v>marv4_121_217</v>
          </cell>
          <cell r="E14856">
            <v>3</v>
          </cell>
          <cell r="F14856">
            <v>2515819.7000000002</v>
          </cell>
          <cell r="G14856">
            <v>6861117.9900000002</v>
          </cell>
          <cell r="H14856">
            <v>-99</v>
          </cell>
          <cell r="I14856">
            <v>-99</v>
          </cell>
          <cell r="J14856">
            <v>2007</v>
          </cell>
          <cell r="K14856">
            <v>2</v>
          </cell>
          <cell r="L14856">
            <v>13</v>
          </cell>
        </row>
        <row r="14857">
          <cell r="D14857" t="str">
            <v>marv4_121_218</v>
          </cell>
          <cell r="E14857">
            <v>3</v>
          </cell>
          <cell r="F14857">
            <v>2515818.2599999998</v>
          </cell>
          <cell r="G14857">
            <v>6861116.75</v>
          </cell>
          <cell r="H14857">
            <v>-99</v>
          </cell>
          <cell r="I14857">
            <v>-99</v>
          </cell>
          <cell r="J14857">
            <v>2007</v>
          </cell>
          <cell r="K14857">
            <v>1</v>
          </cell>
          <cell r="L14857">
            <v>22</v>
          </cell>
        </row>
        <row r="14858">
          <cell r="D14858" t="str">
            <v>marv4_121_219</v>
          </cell>
          <cell r="E14858">
            <v>3</v>
          </cell>
          <cell r="F14858">
            <v>2515818.52</v>
          </cell>
          <cell r="G14858">
            <v>6861117.4800000004</v>
          </cell>
          <cell r="H14858">
            <v>-99</v>
          </cell>
          <cell r="I14858">
            <v>-99</v>
          </cell>
          <cell r="J14858">
            <v>2007</v>
          </cell>
          <cell r="K14858">
            <v>2</v>
          </cell>
          <cell r="L14858">
            <v>11</v>
          </cell>
        </row>
        <row r="14859">
          <cell r="D14859" t="str">
            <v>marv4_121_220</v>
          </cell>
          <cell r="E14859">
            <v>3</v>
          </cell>
          <cell r="F14859">
            <v>2515817.69</v>
          </cell>
          <cell r="G14859">
            <v>6861116.54</v>
          </cell>
          <cell r="H14859">
            <v>-99</v>
          </cell>
          <cell r="I14859">
            <v>-99</v>
          </cell>
          <cell r="J14859">
            <v>2007</v>
          </cell>
          <cell r="K14859">
            <v>2</v>
          </cell>
          <cell r="L14859">
            <v>11</v>
          </cell>
        </row>
        <row r="14860">
          <cell r="D14860" t="str">
            <v>marv4_121_221</v>
          </cell>
          <cell r="E14860">
            <v>3</v>
          </cell>
          <cell r="F14860">
            <v>2515815.5499999998</v>
          </cell>
          <cell r="G14860">
            <v>6861119.6600000001</v>
          </cell>
          <cell r="H14860">
            <v>-99</v>
          </cell>
          <cell r="I14860">
            <v>-99</v>
          </cell>
          <cell r="J14860">
            <v>2007</v>
          </cell>
          <cell r="K14860">
            <v>2</v>
          </cell>
          <cell r="L14860">
            <v>12</v>
          </cell>
        </row>
        <row r="14861">
          <cell r="D14861" t="str">
            <v>marv4_121_222</v>
          </cell>
          <cell r="E14861">
            <v>3</v>
          </cell>
          <cell r="F14861">
            <v>2515818.7999999998</v>
          </cell>
          <cell r="G14861">
            <v>6861123.8200000003</v>
          </cell>
          <cell r="H14861">
            <v>-99</v>
          </cell>
          <cell r="I14861">
            <v>-99</v>
          </cell>
          <cell r="J14861">
            <v>2007</v>
          </cell>
          <cell r="K14861">
            <v>2</v>
          </cell>
          <cell r="L14861">
            <v>11</v>
          </cell>
        </row>
        <row r="14862">
          <cell r="D14862" t="str">
            <v>marv4_121_223</v>
          </cell>
          <cell r="E14862">
            <v>3</v>
          </cell>
          <cell r="F14862">
            <v>2515816.37</v>
          </cell>
          <cell r="G14862">
            <v>6861124.9000000004</v>
          </cell>
          <cell r="H14862">
            <v>-99</v>
          </cell>
          <cell r="I14862">
            <v>-99</v>
          </cell>
          <cell r="J14862">
            <v>2007</v>
          </cell>
          <cell r="K14862">
            <v>3</v>
          </cell>
          <cell r="L14862">
            <v>14</v>
          </cell>
        </row>
        <row r="14863">
          <cell r="D14863" t="str">
            <v>marv4_121_224</v>
          </cell>
          <cell r="E14863">
            <v>3</v>
          </cell>
          <cell r="F14863">
            <v>2515816.34</v>
          </cell>
          <cell r="G14863">
            <v>6861126.0199999996</v>
          </cell>
          <cell r="H14863">
            <v>-99</v>
          </cell>
          <cell r="I14863">
            <v>-99</v>
          </cell>
          <cell r="J14863">
            <v>2007</v>
          </cell>
          <cell r="K14863">
            <v>2</v>
          </cell>
          <cell r="L14863">
            <v>11</v>
          </cell>
        </row>
        <row r="14864">
          <cell r="D14864" t="str">
            <v>marv4_121_225</v>
          </cell>
          <cell r="E14864">
            <v>3</v>
          </cell>
          <cell r="F14864">
            <v>2515815.89</v>
          </cell>
          <cell r="G14864">
            <v>6861127.5599999996</v>
          </cell>
          <cell r="H14864">
            <v>-99</v>
          </cell>
          <cell r="I14864">
            <v>-99</v>
          </cell>
          <cell r="J14864">
            <v>2007</v>
          </cell>
          <cell r="K14864">
            <v>2</v>
          </cell>
          <cell r="L14864">
            <v>11</v>
          </cell>
        </row>
        <row r="14865">
          <cell r="D14865" t="str">
            <v>marv4_121_226</v>
          </cell>
          <cell r="E14865">
            <v>3</v>
          </cell>
          <cell r="F14865">
            <v>2515817.08</v>
          </cell>
          <cell r="G14865">
            <v>6861129.5199999996</v>
          </cell>
          <cell r="H14865">
            <v>-99</v>
          </cell>
          <cell r="I14865">
            <v>-99</v>
          </cell>
          <cell r="J14865">
            <v>2007</v>
          </cell>
          <cell r="K14865">
            <v>2</v>
          </cell>
          <cell r="L14865">
            <v>11</v>
          </cell>
        </row>
        <row r="14866">
          <cell r="D14866" t="str">
            <v>marv4_121_227</v>
          </cell>
          <cell r="E14866">
            <v>3</v>
          </cell>
          <cell r="F14866">
            <v>2515815.86</v>
          </cell>
          <cell r="G14866">
            <v>6861130.2199999997</v>
          </cell>
          <cell r="H14866">
            <v>-99</v>
          </cell>
          <cell r="I14866">
            <v>-99</v>
          </cell>
          <cell r="J14866">
            <v>2007</v>
          </cell>
          <cell r="K14866">
            <v>2</v>
          </cell>
          <cell r="L14866">
            <v>11</v>
          </cell>
        </row>
        <row r="14867">
          <cell r="D14867" t="str">
            <v>marv4_121_228</v>
          </cell>
          <cell r="E14867">
            <v>3</v>
          </cell>
          <cell r="F14867">
            <v>2515820.5699999998</v>
          </cell>
          <cell r="G14867">
            <v>6861126.4299999997</v>
          </cell>
          <cell r="H14867">
            <v>-99</v>
          </cell>
          <cell r="I14867">
            <v>-99</v>
          </cell>
          <cell r="J14867">
            <v>2007</v>
          </cell>
          <cell r="K14867">
            <v>2</v>
          </cell>
          <cell r="L14867">
            <v>11</v>
          </cell>
        </row>
        <row r="14868">
          <cell r="D14868" t="str">
            <v>marv4_121_229</v>
          </cell>
          <cell r="E14868">
            <v>3</v>
          </cell>
          <cell r="F14868">
            <v>2515821.17</v>
          </cell>
          <cell r="G14868">
            <v>6861128.2599999998</v>
          </cell>
          <cell r="H14868">
            <v>-99</v>
          </cell>
          <cell r="I14868">
            <v>-99</v>
          </cell>
          <cell r="J14868">
            <v>2007</v>
          </cell>
          <cell r="K14868">
            <v>2</v>
          </cell>
          <cell r="L14868">
            <v>11</v>
          </cell>
        </row>
        <row r="14869">
          <cell r="D14869" t="str">
            <v>marv4_121_230</v>
          </cell>
          <cell r="E14869">
            <v>3</v>
          </cell>
          <cell r="F14869">
            <v>2515823.46</v>
          </cell>
          <cell r="G14869">
            <v>6861129.3099999996</v>
          </cell>
          <cell r="H14869">
            <v>-99</v>
          </cell>
          <cell r="I14869">
            <v>-99</v>
          </cell>
          <cell r="J14869">
            <v>2007</v>
          </cell>
          <cell r="K14869">
            <v>2</v>
          </cell>
          <cell r="L14869">
            <v>11</v>
          </cell>
        </row>
        <row r="14870">
          <cell r="D14870" t="str">
            <v>marv4_121_231</v>
          </cell>
          <cell r="E14870">
            <v>3</v>
          </cell>
          <cell r="F14870">
            <v>2515823.87</v>
          </cell>
          <cell r="G14870">
            <v>6861131.25</v>
          </cell>
          <cell r="H14870">
            <v>-99</v>
          </cell>
          <cell r="I14870">
            <v>-99</v>
          </cell>
          <cell r="J14870">
            <v>2007</v>
          </cell>
          <cell r="K14870">
            <v>2</v>
          </cell>
          <cell r="L14870">
            <v>11</v>
          </cell>
        </row>
        <row r="14871">
          <cell r="D14871" t="str">
            <v>marv4_121_232</v>
          </cell>
          <cell r="E14871">
            <v>3</v>
          </cell>
          <cell r="F14871">
            <v>2515825.9</v>
          </cell>
          <cell r="G14871">
            <v>6861130.0800000001</v>
          </cell>
          <cell r="H14871">
            <v>-99</v>
          </cell>
          <cell r="I14871">
            <v>-99</v>
          </cell>
          <cell r="J14871">
            <v>2007</v>
          </cell>
          <cell r="K14871">
            <v>2</v>
          </cell>
          <cell r="L14871">
            <v>11</v>
          </cell>
        </row>
        <row r="14872">
          <cell r="D14872" t="str">
            <v>marv4_121_233</v>
          </cell>
          <cell r="E14872">
            <v>3</v>
          </cell>
          <cell r="F14872">
            <v>2515822.4700000002</v>
          </cell>
          <cell r="G14872">
            <v>6861133.0800000001</v>
          </cell>
          <cell r="H14872">
            <v>-99</v>
          </cell>
          <cell r="I14872">
            <v>-99</v>
          </cell>
          <cell r="J14872">
            <v>2007</v>
          </cell>
          <cell r="K14872">
            <v>2</v>
          </cell>
          <cell r="L14872">
            <v>11</v>
          </cell>
        </row>
        <row r="14873">
          <cell r="D14873" t="str">
            <v>marv4_171_2</v>
          </cell>
          <cell r="E14873">
            <v>2</v>
          </cell>
          <cell r="F14873">
            <v>2515983.81</v>
          </cell>
          <cell r="G14873">
            <v>6861228.7800000003</v>
          </cell>
          <cell r="H14873">
            <v>202.17</v>
          </cell>
          <cell r="I14873">
            <v>-99</v>
          </cell>
          <cell r="J14873">
            <v>2007</v>
          </cell>
          <cell r="K14873">
            <v>2</v>
          </cell>
          <cell r="L14873">
            <v>11</v>
          </cell>
        </row>
        <row r="14874">
          <cell r="D14874" t="str">
            <v>marv4_171_7</v>
          </cell>
          <cell r="E14874">
            <v>2</v>
          </cell>
          <cell r="F14874">
            <v>2515985.6</v>
          </cell>
          <cell r="G14874">
            <v>6861226.1399999997</v>
          </cell>
          <cell r="H14874">
            <v>203.27</v>
          </cell>
          <cell r="I14874">
            <v>-99</v>
          </cell>
          <cell r="J14874">
            <v>2007</v>
          </cell>
          <cell r="K14874">
            <v>1</v>
          </cell>
          <cell r="L14874">
            <v>11</v>
          </cell>
        </row>
        <row r="14875">
          <cell r="D14875" t="str">
            <v>marv4_171_8</v>
          </cell>
          <cell r="E14875">
            <v>2</v>
          </cell>
          <cell r="F14875">
            <v>2515983.3199999998</v>
          </cell>
          <cell r="G14875">
            <v>6861225.6200000001</v>
          </cell>
          <cell r="H14875">
            <v>200.77</v>
          </cell>
          <cell r="I14875">
            <v>-99</v>
          </cell>
          <cell r="J14875">
            <v>2007</v>
          </cell>
          <cell r="K14875">
            <v>1</v>
          </cell>
          <cell r="L14875">
            <v>11</v>
          </cell>
        </row>
        <row r="14876">
          <cell r="D14876" t="str">
            <v>marv4_171_11</v>
          </cell>
          <cell r="E14876">
            <v>2</v>
          </cell>
          <cell r="F14876">
            <v>2515984.06</v>
          </cell>
          <cell r="G14876">
            <v>6861222.5199999996</v>
          </cell>
          <cell r="H14876">
            <v>201.12</v>
          </cell>
          <cell r="I14876">
            <v>-99</v>
          </cell>
          <cell r="J14876">
            <v>2007</v>
          </cell>
          <cell r="K14876">
            <v>1</v>
          </cell>
          <cell r="L14876">
            <v>11</v>
          </cell>
        </row>
        <row r="14877">
          <cell r="D14877" t="str">
            <v>marv4_171_15</v>
          </cell>
          <cell r="E14877">
            <v>2</v>
          </cell>
          <cell r="F14877">
            <v>2515979.33</v>
          </cell>
          <cell r="G14877">
            <v>6861222.8600000003</v>
          </cell>
          <cell r="H14877">
            <v>202.32</v>
          </cell>
          <cell r="I14877">
            <v>-99</v>
          </cell>
          <cell r="J14877">
            <v>2007</v>
          </cell>
          <cell r="K14877">
            <v>1</v>
          </cell>
          <cell r="L14877">
            <v>11</v>
          </cell>
        </row>
        <row r="14878">
          <cell r="D14878" t="str">
            <v>marv4_171_21</v>
          </cell>
          <cell r="E14878">
            <v>2</v>
          </cell>
          <cell r="F14878">
            <v>2515983.65</v>
          </cell>
          <cell r="G14878">
            <v>6861217.8399999999</v>
          </cell>
          <cell r="H14878">
            <v>203.57</v>
          </cell>
          <cell r="I14878">
            <v>-99</v>
          </cell>
          <cell r="J14878">
            <v>2007</v>
          </cell>
          <cell r="K14878">
            <v>1</v>
          </cell>
          <cell r="L14878">
            <v>11</v>
          </cell>
        </row>
        <row r="14879">
          <cell r="D14879" t="str">
            <v>marv4_171_28</v>
          </cell>
          <cell r="E14879">
            <v>2</v>
          </cell>
          <cell r="F14879">
            <v>2515976.9300000002</v>
          </cell>
          <cell r="G14879">
            <v>6861222.5300000003</v>
          </cell>
          <cell r="H14879">
            <v>202.42</v>
          </cell>
          <cell r="I14879">
            <v>-99</v>
          </cell>
          <cell r="J14879">
            <v>2007</v>
          </cell>
          <cell r="K14879">
            <v>1</v>
          </cell>
          <cell r="L14879">
            <v>11</v>
          </cell>
        </row>
        <row r="14880">
          <cell r="D14880" t="str">
            <v>marv4_171_30</v>
          </cell>
          <cell r="E14880">
            <v>2</v>
          </cell>
          <cell r="F14880">
            <v>2515980.65</v>
          </cell>
          <cell r="G14880">
            <v>6861217.3600000003</v>
          </cell>
          <cell r="H14880">
            <v>203.62</v>
          </cell>
          <cell r="I14880">
            <v>-99</v>
          </cell>
          <cell r="J14880">
            <v>2007</v>
          </cell>
          <cell r="K14880">
            <v>1</v>
          </cell>
          <cell r="L14880">
            <v>11</v>
          </cell>
        </row>
        <row r="14881">
          <cell r="D14881" t="str">
            <v>marv4_171_35</v>
          </cell>
          <cell r="E14881">
            <v>2</v>
          </cell>
          <cell r="F14881">
            <v>2515979.36</v>
          </cell>
          <cell r="G14881">
            <v>6861215.5099999998</v>
          </cell>
          <cell r="H14881">
            <v>203.42</v>
          </cell>
          <cell r="I14881">
            <v>-99</v>
          </cell>
          <cell r="J14881">
            <v>2007</v>
          </cell>
          <cell r="K14881">
            <v>1</v>
          </cell>
          <cell r="L14881">
            <v>11</v>
          </cell>
        </row>
        <row r="14882">
          <cell r="D14882" t="str">
            <v>marv4_171_36</v>
          </cell>
          <cell r="E14882">
            <v>2</v>
          </cell>
          <cell r="F14882">
            <v>2515977.52</v>
          </cell>
          <cell r="G14882">
            <v>6861219.3899999997</v>
          </cell>
          <cell r="H14882">
            <v>201.32</v>
          </cell>
          <cell r="I14882">
            <v>-99</v>
          </cell>
          <cell r="J14882">
            <v>2007</v>
          </cell>
          <cell r="K14882">
            <v>1</v>
          </cell>
          <cell r="L14882">
            <v>11</v>
          </cell>
        </row>
        <row r="14883">
          <cell r="D14883" t="str">
            <v>marv4_171_56</v>
          </cell>
          <cell r="E14883">
            <v>2</v>
          </cell>
          <cell r="F14883">
            <v>2515974.44</v>
          </cell>
          <cell r="G14883">
            <v>6861218.2300000004</v>
          </cell>
          <cell r="H14883">
            <v>199.52</v>
          </cell>
          <cell r="I14883">
            <v>-99</v>
          </cell>
          <cell r="J14883">
            <v>2007</v>
          </cell>
          <cell r="K14883">
            <v>2</v>
          </cell>
          <cell r="L14883">
            <v>11</v>
          </cell>
        </row>
        <row r="14884">
          <cell r="D14884" t="str">
            <v>marv4_171_57</v>
          </cell>
          <cell r="E14884">
            <v>2</v>
          </cell>
          <cell r="F14884">
            <v>2515974.29</v>
          </cell>
          <cell r="G14884">
            <v>6861216.8399999999</v>
          </cell>
          <cell r="H14884">
            <v>202.27</v>
          </cell>
          <cell r="I14884">
            <v>-99</v>
          </cell>
          <cell r="J14884">
            <v>2007</v>
          </cell>
          <cell r="K14884">
            <v>2</v>
          </cell>
          <cell r="L14884">
            <v>12</v>
          </cell>
        </row>
        <row r="14885">
          <cell r="D14885" t="str">
            <v>marv4_171_62</v>
          </cell>
          <cell r="E14885">
            <v>2</v>
          </cell>
          <cell r="F14885">
            <v>2515974.34</v>
          </cell>
          <cell r="G14885">
            <v>6861221.29</v>
          </cell>
          <cell r="H14885">
            <v>203.82</v>
          </cell>
          <cell r="I14885">
            <v>-99</v>
          </cell>
          <cell r="J14885">
            <v>2007</v>
          </cell>
          <cell r="K14885">
            <v>1</v>
          </cell>
          <cell r="L14885">
            <v>11</v>
          </cell>
        </row>
        <row r="14886">
          <cell r="D14886" t="str">
            <v>marv4_171_67</v>
          </cell>
          <cell r="E14886">
            <v>2</v>
          </cell>
          <cell r="F14886">
            <v>2515971.91</v>
          </cell>
          <cell r="G14886">
            <v>6861215.4900000002</v>
          </cell>
          <cell r="H14886">
            <v>203.37</v>
          </cell>
          <cell r="I14886">
            <v>-99</v>
          </cell>
          <cell r="J14886">
            <v>2007</v>
          </cell>
          <cell r="K14886">
            <v>1</v>
          </cell>
          <cell r="L14886">
            <v>11</v>
          </cell>
        </row>
        <row r="14887">
          <cell r="D14887" t="str">
            <v>marv4_171_76</v>
          </cell>
          <cell r="E14887">
            <v>2</v>
          </cell>
          <cell r="F14887">
            <v>2515972.08</v>
          </cell>
          <cell r="G14887">
            <v>6861219.7300000004</v>
          </cell>
          <cell r="H14887">
            <v>199.77</v>
          </cell>
          <cell r="I14887">
            <v>-99</v>
          </cell>
          <cell r="J14887">
            <v>2007</v>
          </cell>
          <cell r="K14887">
            <v>2</v>
          </cell>
          <cell r="L14887">
            <v>11</v>
          </cell>
        </row>
        <row r="14888">
          <cell r="D14888" t="str">
            <v>marv4_171_81</v>
          </cell>
          <cell r="E14888">
            <v>2</v>
          </cell>
          <cell r="F14888">
            <v>2515969.19</v>
          </cell>
          <cell r="G14888">
            <v>6861217.8300000001</v>
          </cell>
          <cell r="H14888">
            <v>201.37</v>
          </cell>
          <cell r="I14888">
            <v>-99</v>
          </cell>
          <cell r="J14888">
            <v>2007</v>
          </cell>
          <cell r="K14888">
            <v>2</v>
          </cell>
          <cell r="L14888">
            <v>11</v>
          </cell>
        </row>
        <row r="14889">
          <cell r="D14889" t="str">
            <v>marv4_171_85</v>
          </cell>
          <cell r="E14889">
            <v>2</v>
          </cell>
          <cell r="F14889">
            <v>2515970.2200000002</v>
          </cell>
          <cell r="G14889">
            <v>6861219.6500000004</v>
          </cell>
          <cell r="H14889">
            <v>198.57</v>
          </cell>
          <cell r="I14889">
            <v>-99</v>
          </cell>
          <cell r="J14889">
            <v>2007</v>
          </cell>
          <cell r="K14889">
            <v>2</v>
          </cell>
          <cell r="L14889">
            <v>11</v>
          </cell>
        </row>
        <row r="14890">
          <cell r="D14890" t="str">
            <v>marv4_171_87</v>
          </cell>
          <cell r="E14890">
            <v>2</v>
          </cell>
          <cell r="F14890">
            <v>2515967.73</v>
          </cell>
          <cell r="G14890">
            <v>6861217.1699999999</v>
          </cell>
          <cell r="H14890">
            <v>200.77</v>
          </cell>
          <cell r="I14890">
            <v>-99</v>
          </cell>
          <cell r="J14890">
            <v>2007</v>
          </cell>
          <cell r="K14890">
            <v>2</v>
          </cell>
          <cell r="L14890">
            <v>11</v>
          </cell>
        </row>
        <row r="14891">
          <cell r="D14891" t="str">
            <v>marv4_171_90</v>
          </cell>
          <cell r="E14891">
            <v>2</v>
          </cell>
          <cell r="F14891">
            <v>2515972.23</v>
          </cell>
          <cell r="G14891">
            <v>6861222.4400000004</v>
          </cell>
          <cell r="H14891">
            <v>202.77</v>
          </cell>
          <cell r="I14891">
            <v>-99</v>
          </cell>
          <cell r="J14891">
            <v>2007</v>
          </cell>
          <cell r="K14891">
            <v>1</v>
          </cell>
          <cell r="L14891">
            <v>11</v>
          </cell>
        </row>
        <row r="14892">
          <cell r="D14892" t="str">
            <v>marv4_171_98</v>
          </cell>
          <cell r="E14892">
            <v>2</v>
          </cell>
          <cell r="F14892">
            <v>2515967.02</v>
          </cell>
          <cell r="G14892">
            <v>6861219.7800000003</v>
          </cell>
          <cell r="H14892">
            <v>200.87</v>
          </cell>
          <cell r="I14892">
            <v>-99</v>
          </cell>
          <cell r="J14892">
            <v>2007</v>
          </cell>
          <cell r="K14892">
            <v>2</v>
          </cell>
          <cell r="L14892">
            <v>11</v>
          </cell>
        </row>
        <row r="14893">
          <cell r="D14893" t="str">
            <v>marv4_171_102</v>
          </cell>
          <cell r="E14893">
            <v>2</v>
          </cell>
          <cell r="F14893">
            <v>2515967.7799999998</v>
          </cell>
          <cell r="G14893">
            <v>6861221.8799999999</v>
          </cell>
          <cell r="H14893">
            <v>200.17</v>
          </cell>
          <cell r="I14893">
            <v>-99</v>
          </cell>
          <cell r="J14893">
            <v>2007</v>
          </cell>
          <cell r="K14893">
            <v>1</v>
          </cell>
          <cell r="L14893">
            <v>13</v>
          </cell>
        </row>
        <row r="14894">
          <cell r="D14894" t="str">
            <v>marv4_171_105</v>
          </cell>
          <cell r="E14894">
            <v>2</v>
          </cell>
          <cell r="F14894">
            <v>2515965.04</v>
          </cell>
          <cell r="G14894">
            <v>6861221.6900000004</v>
          </cell>
          <cell r="H14894">
            <v>204.52</v>
          </cell>
          <cell r="I14894">
            <v>-99</v>
          </cell>
          <cell r="J14894">
            <v>2007</v>
          </cell>
          <cell r="K14894">
            <v>2</v>
          </cell>
          <cell r="L14894">
            <v>11</v>
          </cell>
        </row>
        <row r="14895">
          <cell r="D14895" t="str">
            <v>marv4_171_106</v>
          </cell>
          <cell r="E14895">
            <v>2</v>
          </cell>
          <cell r="F14895">
            <v>2515970.15</v>
          </cell>
          <cell r="G14895">
            <v>6861224.0800000001</v>
          </cell>
          <cell r="H14895">
            <v>201.02</v>
          </cell>
          <cell r="I14895">
            <v>-99</v>
          </cell>
          <cell r="J14895">
            <v>2007</v>
          </cell>
          <cell r="K14895">
            <v>1</v>
          </cell>
          <cell r="L14895">
            <v>11</v>
          </cell>
        </row>
        <row r="14896">
          <cell r="D14896" t="str">
            <v>marv4_155_8</v>
          </cell>
          <cell r="E14896">
            <v>2</v>
          </cell>
          <cell r="F14896">
            <v>2515927.87</v>
          </cell>
          <cell r="G14896">
            <v>6861181.04</v>
          </cell>
          <cell r="H14896">
            <v>198.9</v>
          </cell>
          <cell r="I14896">
            <v>-99</v>
          </cell>
          <cell r="J14896">
            <v>2007</v>
          </cell>
          <cell r="K14896">
            <v>2</v>
          </cell>
          <cell r="L14896">
            <v>11</v>
          </cell>
        </row>
        <row r="14897">
          <cell r="D14897" t="str">
            <v>marv4_155_12</v>
          </cell>
          <cell r="E14897">
            <v>2</v>
          </cell>
          <cell r="F14897">
            <v>2515928.2000000002</v>
          </cell>
          <cell r="G14897">
            <v>6861176.8499999996</v>
          </cell>
          <cell r="H14897">
            <v>202.65</v>
          </cell>
          <cell r="I14897">
            <v>-99</v>
          </cell>
          <cell r="J14897">
            <v>2007</v>
          </cell>
          <cell r="K14897">
            <v>2</v>
          </cell>
          <cell r="L14897">
            <v>11</v>
          </cell>
        </row>
        <row r="14898">
          <cell r="D14898" t="str">
            <v>marv4_155_14</v>
          </cell>
          <cell r="E14898">
            <v>2</v>
          </cell>
          <cell r="F14898">
            <v>2515933.37</v>
          </cell>
          <cell r="G14898">
            <v>6861178.7800000003</v>
          </cell>
          <cell r="H14898">
            <v>200.2</v>
          </cell>
          <cell r="I14898">
            <v>-99</v>
          </cell>
          <cell r="J14898">
            <v>2007</v>
          </cell>
          <cell r="K14898">
            <v>2</v>
          </cell>
          <cell r="L14898">
            <v>11</v>
          </cell>
        </row>
        <row r="14899">
          <cell r="D14899" t="str">
            <v>marv4_155_16</v>
          </cell>
          <cell r="E14899">
            <v>2</v>
          </cell>
          <cell r="F14899">
            <v>2515930.85</v>
          </cell>
          <cell r="G14899">
            <v>6861177.4000000004</v>
          </cell>
          <cell r="H14899">
            <v>197.75</v>
          </cell>
          <cell r="I14899">
            <v>-99</v>
          </cell>
          <cell r="J14899">
            <v>2007</v>
          </cell>
          <cell r="K14899">
            <v>2</v>
          </cell>
          <cell r="L14899">
            <v>11</v>
          </cell>
        </row>
        <row r="14900">
          <cell r="D14900" t="str">
            <v>marv4_155_18</v>
          </cell>
          <cell r="E14900">
            <v>2</v>
          </cell>
          <cell r="F14900">
            <v>2515935.2400000002</v>
          </cell>
          <cell r="G14900">
            <v>6861171.29</v>
          </cell>
          <cell r="H14900">
            <v>201.25</v>
          </cell>
          <cell r="I14900">
            <v>-99</v>
          </cell>
          <cell r="J14900">
            <v>2007</v>
          </cell>
          <cell r="K14900">
            <v>2</v>
          </cell>
          <cell r="L14900">
            <v>11</v>
          </cell>
        </row>
        <row r="14901">
          <cell r="D14901" t="str">
            <v>marv4_155_21</v>
          </cell>
          <cell r="E14901">
            <v>2</v>
          </cell>
          <cell r="F14901">
            <v>2515931.61</v>
          </cell>
          <cell r="G14901">
            <v>6861167.7599999998</v>
          </cell>
          <cell r="H14901">
            <v>202.65</v>
          </cell>
          <cell r="I14901">
            <v>-99</v>
          </cell>
          <cell r="J14901">
            <v>2007</v>
          </cell>
          <cell r="K14901">
            <v>2</v>
          </cell>
          <cell r="L14901">
            <v>11</v>
          </cell>
        </row>
        <row r="14902">
          <cell r="D14902" t="str">
            <v>marv4_155_29</v>
          </cell>
          <cell r="E14902">
            <v>2</v>
          </cell>
          <cell r="F14902">
            <v>2515924.9700000002</v>
          </cell>
          <cell r="G14902">
            <v>6861170.9800000004</v>
          </cell>
          <cell r="H14902">
            <v>205.25</v>
          </cell>
          <cell r="I14902">
            <v>-99</v>
          </cell>
          <cell r="J14902">
            <v>2007</v>
          </cell>
          <cell r="K14902">
            <v>2</v>
          </cell>
          <cell r="L14902">
            <v>11</v>
          </cell>
        </row>
        <row r="14903">
          <cell r="D14903" t="str">
            <v>marv4_155_35</v>
          </cell>
          <cell r="E14903">
            <v>2</v>
          </cell>
          <cell r="F14903">
            <v>2515922.41</v>
          </cell>
          <cell r="G14903">
            <v>6861172.5</v>
          </cell>
          <cell r="H14903">
            <v>202.95</v>
          </cell>
          <cell r="I14903">
            <v>-99</v>
          </cell>
          <cell r="J14903">
            <v>2007</v>
          </cell>
          <cell r="K14903">
            <v>2</v>
          </cell>
          <cell r="L14903">
            <v>11</v>
          </cell>
        </row>
        <row r="14904">
          <cell r="D14904" t="str">
            <v>marv4_155_36</v>
          </cell>
          <cell r="E14904">
            <v>2</v>
          </cell>
          <cell r="F14904">
            <v>2515917.86</v>
          </cell>
          <cell r="G14904">
            <v>6861169.2000000002</v>
          </cell>
          <cell r="H14904">
            <v>201.95</v>
          </cell>
          <cell r="I14904">
            <v>-99</v>
          </cell>
          <cell r="J14904">
            <v>2007</v>
          </cell>
          <cell r="K14904">
            <v>2</v>
          </cell>
          <cell r="L14904">
            <v>11</v>
          </cell>
        </row>
        <row r="14905">
          <cell r="D14905" t="str">
            <v>marv4_155_40</v>
          </cell>
          <cell r="E14905">
            <v>2</v>
          </cell>
          <cell r="F14905">
            <v>2515918.62</v>
          </cell>
          <cell r="G14905">
            <v>6861172.5700000003</v>
          </cell>
          <cell r="H14905">
            <v>203.35</v>
          </cell>
          <cell r="I14905">
            <v>-99</v>
          </cell>
          <cell r="J14905">
            <v>2007</v>
          </cell>
          <cell r="K14905">
            <v>2</v>
          </cell>
          <cell r="L14905">
            <v>11</v>
          </cell>
        </row>
        <row r="14906">
          <cell r="D14906" t="str">
            <v>marv4_155_41</v>
          </cell>
          <cell r="E14906">
            <v>2</v>
          </cell>
          <cell r="F14906">
            <v>2515915.9700000002</v>
          </cell>
          <cell r="G14906">
            <v>6861172.5199999996</v>
          </cell>
          <cell r="H14906">
            <v>200.85</v>
          </cell>
          <cell r="I14906">
            <v>-99</v>
          </cell>
          <cell r="J14906">
            <v>2007</v>
          </cell>
          <cell r="K14906">
            <v>2</v>
          </cell>
          <cell r="L14906">
            <v>11</v>
          </cell>
        </row>
        <row r="14907">
          <cell r="D14907" t="str">
            <v>marv4_155_50</v>
          </cell>
          <cell r="E14907">
            <v>2</v>
          </cell>
          <cell r="F14907">
            <v>2515920.7599999998</v>
          </cell>
          <cell r="G14907">
            <v>6861178.0300000003</v>
          </cell>
          <cell r="H14907">
            <v>204.05</v>
          </cell>
          <cell r="I14907">
            <v>-99</v>
          </cell>
          <cell r="J14907">
            <v>2007</v>
          </cell>
          <cell r="K14907">
            <v>2</v>
          </cell>
          <cell r="L14907">
            <v>11</v>
          </cell>
        </row>
        <row r="14908">
          <cell r="D14908" t="str">
            <v>marv4_155_53</v>
          </cell>
          <cell r="E14908">
            <v>2</v>
          </cell>
          <cell r="F14908">
            <v>2515920.34</v>
          </cell>
          <cell r="G14908">
            <v>6861181.2300000004</v>
          </cell>
          <cell r="H14908">
            <v>199.2</v>
          </cell>
          <cell r="I14908">
            <v>-99</v>
          </cell>
          <cell r="J14908">
            <v>2007</v>
          </cell>
          <cell r="K14908">
            <v>2</v>
          </cell>
          <cell r="L14908">
            <v>11</v>
          </cell>
        </row>
        <row r="14909">
          <cell r="D14909" t="str">
            <v>marv4_155_54</v>
          </cell>
          <cell r="E14909">
            <v>2</v>
          </cell>
          <cell r="F14909">
            <v>2515919.31</v>
          </cell>
          <cell r="G14909">
            <v>6861184.5700000003</v>
          </cell>
          <cell r="H14909">
            <v>203.45</v>
          </cell>
          <cell r="I14909">
            <v>-99</v>
          </cell>
          <cell r="J14909">
            <v>2007</v>
          </cell>
          <cell r="K14909">
            <v>1</v>
          </cell>
          <cell r="L14909">
            <v>11</v>
          </cell>
        </row>
        <row r="14910">
          <cell r="D14910" t="str">
            <v>marv4_155_62</v>
          </cell>
          <cell r="E14910">
            <v>2</v>
          </cell>
          <cell r="F14910">
            <v>2515924.73</v>
          </cell>
          <cell r="G14910">
            <v>6861185.3600000003</v>
          </cell>
          <cell r="H14910">
            <v>200.9</v>
          </cell>
          <cell r="I14910">
            <v>-99</v>
          </cell>
          <cell r="J14910">
            <v>2007</v>
          </cell>
          <cell r="K14910">
            <v>2</v>
          </cell>
          <cell r="L14910">
            <v>11</v>
          </cell>
        </row>
        <row r="14911">
          <cell r="D14911" t="str">
            <v>marv4_155_63</v>
          </cell>
          <cell r="E14911">
            <v>2</v>
          </cell>
          <cell r="F14911">
            <v>2515924.96</v>
          </cell>
          <cell r="G14911">
            <v>6861176.75</v>
          </cell>
          <cell r="H14911">
            <v>205</v>
          </cell>
          <cell r="I14911">
            <v>-99</v>
          </cell>
          <cell r="J14911">
            <v>2007</v>
          </cell>
          <cell r="K14911">
            <v>2</v>
          </cell>
          <cell r="L14911">
            <v>11</v>
          </cell>
        </row>
        <row r="14912">
          <cell r="D14912" t="str">
            <v>marv4_155_201</v>
          </cell>
          <cell r="E14912">
            <v>3</v>
          </cell>
          <cell r="F14912">
            <v>2515927.1800000002</v>
          </cell>
          <cell r="G14912">
            <v>6861181.7300000004</v>
          </cell>
          <cell r="H14912">
            <v>-99</v>
          </cell>
          <cell r="I14912">
            <v>-99</v>
          </cell>
          <cell r="J14912">
            <v>2007</v>
          </cell>
          <cell r="K14912">
            <v>2</v>
          </cell>
          <cell r="L14912">
            <v>11</v>
          </cell>
        </row>
        <row r="14913">
          <cell r="D14913" t="str">
            <v>marv4_155_202</v>
          </cell>
          <cell r="E14913">
            <v>3</v>
          </cell>
          <cell r="F14913">
            <v>2515929.04</v>
          </cell>
          <cell r="G14913">
            <v>6861180.79</v>
          </cell>
          <cell r="H14913">
            <v>-99</v>
          </cell>
          <cell r="I14913">
            <v>-99</v>
          </cell>
          <cell r="J14913">
            <v>2007</v>
          </cell>
          <cell r="K14913">
            <v>2</v>
          </cell>
          <cell r="L14913">
            <v>14</v>
          </cell>
        </row>
        <row r="14914">
          <cell r="D14914" t="str">
            <v>marv4_155_203</v>
          </cell>
          <cell r="E14914">
            <v>3</v>
          </cell>
          <cell r="F14914">
            <v>2515930.96</v>
          </cell>
          <cell r="G14914">
            <v>6861181.1900000004</v>
          </cell>
          <cell r="H14914">
            <v>-99</v>
          </cell>
          <cell r="I14914">
            <v>-99</v>
          </cell>
          <cell r="J14914">
            <v>2007</v>
          </cell>
          <cell r="K14914">
            <v>2</v>
          </cell>
          <cell r="L14914">
            <v>11</v>
          </cell>
        </row>
        <row r="14915">
          <cell r="D14915" t="str">
            <v>marv4_155_204</v>
          </cell>
          <cell r="E14915">
            <v>3</v>
          </cell>
          <cell r="F14915">
            <v>2515931.08</v>
          </cell>
          <cell r="G14915">
            <v>6861181.6600000001</v>
          </cell>
          <cell r="H14915">
            <v>-99</v>
          </cell>
          <cell r="I14915">
            <v>-99</v>
          </cell>
          <cell r="J14915">
            <v>2007</v>
          </cell>
          <cell r="K14915">
            <v>2</v>
          </cell>
          <cell r="L14915">
            <v>13</v>
          </cell>
        </row>
        <row r="14916">
          <cell r="D14916" t="str">
            <v>marv4_155_205</v>
          </cell>
          <cell r="E14916">
            <v>3</v>
          </cell>
          <cell r="F14916">
            <v>2515931.5699999998</v>
          </cell>
          <cell r="G14916">
            <v>6861181.7000000002</v>
          </cell>
          <cell r="H14916">
            <v>-99</v>
          </cell>
          <cell r="I14916">
            <v>-99</v>
          </cell>
          <cell r="J14916">
            <v>2007</v>
          </cell>
          <cell r="K14916">
            <v>2</v>
          </cell>
          <cell r="L14916">
            <v>11</v>
          </cell>
        </row>
        <row r="14917">
          <cell r="D14917" t="str">
            <v>marv4_155_207</v>
          </cell>
          <cell r="E14917">
            <v>3</v>
          </cell>
          <cell r="F14917">
            <v>2515917.5</v>
          </cell>
          <cell r="G14917">
            <v>6861183.4199999999</v>
          </cell>
          <cell r="H14917">
            <v>-99</v>
          </cell>
          <cell r="I14917">
            <v>-99</v>
          </cell>
          <cell r="J14917">
            <v>2007</v>
          </cell>
          <cell r="K14917">
            <v>2</v>
          </cell>
          <cell r="L14917">
            <v>11</v>
          </cell>
        </row>
        <row r="14918">
          <cell r="D14918" t="str">
            <v>marv4_155_208</v>
          </cell>
          <cell r="E14918">
            <v>3</v>
          </cell>
          <cell r="F14918">
            <v>2515925.52</v>
          </cell>
          <cell r="G14918">
            <v>6861182.8799999999</v>
          </cell>
          <cell r="H14918">
            <v>-99</v>
          </cell>
          <cell r="I14918">
            <v>-99</v>
          </cell>
          <cell r="J14918">
            <v>2007</v>
          </cell>
          <cell r="K14918">
            <v>13</v>
          </cell>
          <cell r="L14918">
            <v>14</v>
          </cell>
        </row>
        <row r="14919">
          <cell r="D14919" t="str">
            <v>marv4_155_209</v>
          </cell>
          <cell r="E14919">
            <v>3</v>
          </cell>
          <cell r="F14919">
            <v>2515923.66</v>
          </cell>
          <cell r="G14919">
            <v>6861181.4100000001</v>
          </cell>
          <cell r="H14919">
            <v>-99</v>
          </cell>
          <cell r="I14919">
            <v>-99</v>
          </cell>
          <cell r="J14919">
            <v>2007</v>
          </cell>
          <cell r="K14919">
            <v>2</v>
          </cell>
          <cell r="L14919">
            <v>22</v>
          </cell>
        </row>
        <row r="14920">
          <cell r="D14920" t="str">
            <v>marv4_155_210</v>
          </cell>
          <cell r="E14920">
            <v>3</v>
          </cell>
          <cell r="F14920">
            <v>2515925.52</v>
          </cell>
          <cell r="G14920">
            <v>6861182.8799999999</v>
          </cell>
          <cell r="H14920">
            <v>-99</v>
          </cell>
          <cell r="I14920">
            <v>-99</v>
          </cell>
          <cell r="J14920">
            <v>2007</v>
          </cell>
          <cell r="K14920">
            <v>3</v>
          </cell>
          <cell r="L14920">
            <v>14</v>
          </cell>
        </row>
        <row r="14921">
          <cell r="D14921" t="str">
            <v>marv4_19_5</v>
          </cell>
          <cell r="E14921">
            <v>2</v>
          </cell>
          <cell r="F14921">
            <v>2515428.16</v>
          </cell>
          <cell r="G14921">
            <v>6861135.46</v>
          </cell>
          <cell r="H14921">
            <v>203.94</v>
          </cell>
          <cell r="I14921">
            <v>-99</v>
          </cell>
          <cell r="J14921">
            <v>2007</v>
          </cell>
          <cell r="K14921">
            <v>1</v>
          </cell>
          <cell r="L14921">
            <v>11</v>
          </cell>
        </row>
        <row r="14922">
          <cell r="D14922" t="str">
            <v>marv4_19_6</v>
          </cell>
          <cell r="E14922">
            <v>2</v>
          </cell>
          <cell r="F14922">
            <v>2515427.2799999998</v>
          </cell>
          <cell r="G14922">
            <v>6861132.1200000001</v>
          </cell>
          <cell r="H14922">
            <v>208.69</v>
          </cell>
          <cell r="I14922">
            <v>-99</v>
          </cell>
          <cell r="J14922">
            <v>2007</v>
          </cell>
          <cell r="K14922">
            <v>4</v>
          </cell>
          <cell r="L14922">
            <v>11</v>
          </cell>
        </row>
        <row r="14923">
          <cell r="D14923" t="str">
            <v>marv4_19_23</v>
          </cell>
          <cell r="E14923">
            <v>2</v>
          </cell>
          <cell r="F14923">
            <v>2515434.8199999998</v>
          </cell>
          <cell r="G14923">
            <v>6861129.2000000002</v>
          </cell>
          <cell r="H14923">
            <v>207.09</v>
          </cell>
          <cell r="I14923">
            <v>-99</v>
          </cell>
          <cell r="J14923">
            <v>2007</v>
          </cell>
          <cell r="K14923">
            <v>1</v>
          </cell>
          <cell r="L14923">
            <v>11</v>
          </cell>
        </row>
        <row r="14924">
          <cell r="D14924" t="str">
            <v>marv4_19_24</v>
          </cell>
          <cell r="E14924">
            <v>2</v>
          </cell>
          <cell r="F14924">
            <v>2515432.1</v>
          </cell>
          <cell r="G14924">
            <v>6861127.7999999998</v>
          </cell>
          <cell r="H14924">
            <v>204.64</v>
          </cell>
          <cell r="I14924">
            <v>-99</v>
          </cell>
          <cell r="J14924">
            <v>2007</v>
          </cell>
          <cell r="K14924">
            <v>1</v>
          </cell>
          <cell r="L14924">
            <v>11</v>
          </cell>
        </row>
        <row r="14925">
          <cell r="D14925" t="str">
            <v>marv4_19_28</v>
          </cell>
          <cell r="E14925">
            <v>2</v>
          </cell>
          <cell r="F14925">
            <v>2515434.58</v>
          </cell>
          <cell r="G14925">
            <v>6861125.8799999999</v>
          </cell>
          <cell r="H14925">
            <v>207.34</v>
          </cell>
          <cell r="I14925">
            <v>-99</v>
          </cell>
          <cell r="J14925">
            <v>2007</v>
          </cell>
          <cell r="K14925">
            <v>1</v>
          </cell>
          <cell r="L14925">
            <v>11</v>
          </cell>
        </row>
        <row r="14926">
          <cell r="D14926" t="str">
            <v>marv4_19_32</v>
          </cell>
          <cell r="E14926">
            <v>2</v>
          </cell>
          <cell r="F14926">
            <v>2515431.6</v>
          </cell>
          <cell r="G14926">
            <v>6861123.2599999998</v>
          </cell>
          <cell r="H14926">
            <v>208.99</v>
          </cell>
          <cell r="I14926">
            <v>-99</v>
          </cell>
          <cell r="J14926">
            <v>2007</v>
          </cell>
          <cell r="K14926">
            <v>1</v>
          </cell>
          <cell r="L14926">
            <v>11</v>
          </cell>
        </row>
        <row r="14927">
          <cell r="D14927" t="str">
            <v>marv4_19_33</v>
          </cell>
          <cell r="E14927">
            <v>2</v>
          </cell>
          <cell r="F14927">
            <v>2515433.21</v>
          </cell>
          <cell r="G14927">
            <v>6861120.5800000001</v>
          </cell>
          <cell r="H14927">
            <v>205.14</v>
          </cell>
          <cell r="I14927">
            <v>-99</v>
          </cell>
          <cell r="J14927">
            <v>2007</v>
          </cell>
          <cell r="K14927">
            <v>1</v>
          </cell>
          <cell r="L14927">
            <v>11</v>
          </cell>
        </row>
        <row r="14928">
          <cell r="D14928" t="str">
            <v>marv4_19_35</v>
          </cell>
          <cell r="E14928">
            <v>2</v>
          </cell>
          <cell r="F14928">
            <v>2515431.3199999998</v>
          </cell>
          <cell r="G14928">
            <v>6861119.5999999996</v>
          </cell>
          <cell r="H14928">
            <v>205.44</v>
          </cell>
          <cell r="I14928">
            <v>-99</v>
          </cell>
          <cell r="J14928">
            <v>2007</v>
          </cell>
          <cell r="K14928">
            <v>1</v>
          </cell>
          <cell r="L14928">
            <v>11</v>
          </cell>
        </row>
        <row r="14929">
          <cell r="D14929" t="str">
            <v>marv4_19_40</v>
          </cell>
          <cell r="E14929">
            <v>2</v>
          </cell>
          <cell r="F14929">
            <v>2515428.81</v>
          </cell>
          <cell r="G14929">
            <v>6861119.04</v>
          </cell>
          <cell r="H14929">
            <v>206.64</v>
          </cell>
          <cell r="I14929">
            <v>-99</v>
          </cell>
          <cell r="J14929">
            <v>2007</v>
          </cell>
          <cell r="K14929">
            <v>1</v>
          </cell>
          <cell r="L14929">
            <v>11</v>
          </cell>
        </row>
        <row r="14930">
          <cell r="D14930" t="str">
            <v>marv4_19_41</v>
          </cell>
          <cell r="E14930">
            <v>2</v>
          </cell>
          <cell r="F14930">
            <v>2515426.73</v>
          </cell>
          <cell r="G14930">
            <v>6861122.1100000003</v>
          </cell>
          <cell r="H14930">
            <v>206.64</v>
          </cell>
          <cell r="I14930">
            <v>-99</v>
          </cell>
          <cell r="J14930">
            <v>2007</v>
          </cell>
          <cell r="K14930">
            <v>1</v>
          </cell>
          <cell r="L14930">
            <v>11</v>
          </cell>
        </row>
        <row r="14931">
          <cell r="D14931" t="str">
            <v>marv4_19_42</v>
          </cell>
          <cell r="E14931">
            <v>2</v>
          </cell>
          <cell r="F14931">
            <v>2515427.88</v>
          </cell>
          <cell r="G14931">
            <v>6861116.5499999998</v>
          </cell>
          <cell r="H14931">
            <v>206.09</v>
          </cell>
          <cell r="I14931">
            <v>-99</v>
          </cell>
          <cell r="J14931">
            <v>2007</v>
          </cell>
          <cell r="K14931">
            <v>1</v>
          </cell>
          <cell r="L14931">
            <v>11</v>
          </cell>
        </row>
        <row r="14932">
          <cell r="D14932" t="str">
            <v>marv4_19_50</v>
          </cell>
          <cell r="E14932">
            <v>2</v>
          </cell>
          <cell r="F14932">
            <v>2515420.0699999998</v>
          </cell>
          <cell r="G14932">
            <v>6861116.3700000001</v>
          </cell>
          <cell r="H14932">
            <v>205.84</v>
          </cell>
          <cell r="I14932">
            <v>-99</v>
          </cell>
          <cell r="J14932">
            <v>2007</v>
          </cell>
          <cell r="K14932">
            <v>1</v>
          </cell>
          <cell r="L14932">
            <v>11</v>
          </cell>
        </row>
        <row r="14933">
          <cell r="D14933" t="str">
            <v>marv4_19_51</v>
          </cell>
          <cell r="E14933">
            <v>2</v>
          </cell>
          <cell r="F14933">
            <v>2515422.83</v>
          </cell>
          <cell r="G14933">
            <v>6861121.7800000003</v>
          </cell>
          <cell r="H14933">
            <v>206.24</v>
          </cell>
          <cell r="I14933">
            <v>-99</v>
          </cell>
          <cell r="J14933">
            <v>2007</v>
          </cell>
          <cell r="K14933">
            <v>1</v>
          </cell>
          <cell r="L14933">
            <v>11</v>
          </cell>
        </row>
        <row r="14934">
          <cell r="D14934" t="str">
            <v>marv4_19_54</v>
          </cell>
          <cell r="E14934">
            <v>2</v>
          </cell>
          <cell r="F14934">
            <v>2515419.2799999998</v>
          </cell>
          <cell r="G14934">
            <v>6861118.3499999996</v>
          </cell>
          <cell r="H14934">
            <v>205.84</v>
          </cell>
          <cell r="I14934">
            <v>-99</v>
          </cell>
          <cell r="J14934">
            <v>2007</v>
          </cell>
          <cell r="K14934">
            <v>1</v>
          </cell>
          <cell r="L14934">
            <v>11</v>
          </cell>
        </row>
        <row r="14935">
          <cell r="D14935" t="str">
            <v>marv4_19_57</v>
          </cell>
          <cell r="E14935">
            <v>2</v>
          </cell>
          <cell r="F14935">
            <v>2515416.91</v>
          </cell>
          <cell r="G14935">
            <v>6861118.3899999997</v>
          </cell>
          <cell r="H14935">
            <v>203.94</v>
          </cell>
          <cell r="I14935">
            <v>-99</v>
          </cell>
          <cell r="J14935">
            <v>2007</v>
          </cell>
          <cell r="K14935">
            <v>1</v>
          </cell>
          <cell r="L14935">
            <v>11</v>
          </cell>
        </row>
        <row r="14936">
          <cell r="D14936" t="str">
            <v>marv4_19_58</v>
          </cell>
          <cell r="E14936">
            <v>2</v>
          </cell>
          <cell r="F14936">
            <v>2515418.88</v>
          </cell>
          <cell r="G14936">
            <v>6861120.3099999996</v>
          </cell>
          <cell r="H14936">
            <v>206.09</v>
          </cell>
          <cell r="I14936">
            <v>-99</v>
          </cell>
          <cell r="J14936">
            <v>2007</v>
          </cell>
          <cell r="K14936">
            <v>1</v>
          </cell>
          <cell r="L14936">
            <v>11</v>
          </cell>
        </row>
        <row r="14937">
          <cell r="D14937" t="str">
            <v>marv4_19_59</v>
          </cell>
          <cell r="E14937">
            <v>2</v>
          </cell>
          <cell r="F14937">
            <v>2515417.7200000002</v>
          </cell>
          <cell r="G14937">
            <v>6861121.7199999997</v>
          </cell>
          <cell r="H14937">
            <v>205.74</v>
          </cell>
          <cell r="I14937">
            <v>-99</v>
          </cell>
          <cell r="J14937">
            <v>2007</v>
          </cell>
          <cell r="K14937">
            <v>1</v>
          </cell>
          <cell r="L14937">
            <v>11</v>
          </cell>
        </row>
        <row r="14938">
          <cell r="D14938" t="str">
            <v>marv4_19_62</v>
          </cell>
          <cell r="E14938">
            <v>2</v>
          </cell>
          <cell r="F14938">
            <v>2515416.44</v>
          </cell>
          <cell r="G14938">
            <v>6861123.4800000004</v>
          </cell>
          <cell r="H14938">
            <v>205.89</v>
          </cell>
          <cell r="I14938">
            <v>-99</v>
          </cell>
          <cell r="J14938">
            <v>2007</v>
          </cell>
          <cell r="K14938">
            <v>1</v>
          </cell>
          <cell r="L14938">
            <v>11</v>
          </cell>
        </row>
        <row r="14939">
          <cell r="D14939" t="str">
            <v>marv4_19_65</v>
          </cell>
          <cell r="E14939">
            <v>2</v>
          </cell>
          <cell r="F14939">
            <v>2515418.63</v>
          </cell>
          <cell r="G14939">
            <v>6861124.7400000002</v>
          </cell>
          <cell r="H14939">
            <v>207.19</v>
          </cell>
          <cell r="I14939">
            <v>-99</v>
          </cell>
          <cell r="J14939">
            <v>2007</v>
          </cell>
          <cell r="K14939">
            <v>1</v>
          </cell>
          <cell r="L14939">
            <v>11</v>
          </cell>
        </row>
        <row r="14940">
          <cell r="D14940" t="str">
            <v>marv4_19_66</v>
          </cell>
          <cell r="E14940">
            <v>2</v>
          </cell>
          <cell r="F14940">
            <v>2515420.5499999998</v>
          </cell>
          <cell r="G14940">
            <v>6861125.0700000003</v>
          </cell>
          <cell r="H14940">
            <v>207.24</v>
          </cell>
          <cell r="I14940">
            <v>-99</v>
          </cell>
          <cell r="J14940">
            <v>2007</v>
          </cell>
          <cell r="K14940">
            <v>1</v>
          </cell>
          <cell r="L14940">
            <v>11</v>
          </cell>
        </row>
        <row r="14941">
          <cell r="D14941" t="str">
            <v>marv4_19_68</v>
          </cell>
          <cell r="E14941">
            <v>2</v>
          </cell>
          <cell r="F14941">
            <v>2515415.14</v>
          </cell>
          <cell r="G14941">
            <v>6861126.1399999997</v>
          </cell>
          <cell r="H14941">
            <v>204.79</v>
          </cell>
          <cell r="I14941">
            <v>-99</v>
          </cell>
          <cell r="J14941">
            <v>2007</v>
          </cell>
          <cell r="K14941">
            <v>1</v>
          </cell>
          <cell r="L14941">
            <v>11</v>
          </cell>
        </row>
        <row r="14942">
          <cell r="D14942" t="str">
            <v>marv4_19_75</v>
          </cell>
          <cell r="E14942">
            <v>2</v>
          </cell>
          <cell r="F14942">
            <v>2515417.4900000002</v>
          </cell>
          <cell r="G14942">
            <v>6861128.8700000001</v>
          </cell>
          <cell r="H14942">
            <v>206.19</v>
          </cell>
          <cell r="I14942">
            <v>-99</v>
          </cell>
          <cell r="J14942">
            <v>2007</v>
          </cell>
          <cell r="K14942">
            <v>1</v>
          </cell>
          <cell r="L14942">
            <v>11</v>
          </cell>
        </row>
        <row r="14943">
          <cell r="D14943" t="str">
            <v>marv4_19_80</v>
          </cell>
          <cell r="E14943">
            <v>2</v>
          </cell>
          <cell r="F14943">
            <v>2515419.48</v>
          </cell>
          <cell r="G14943">
            <v>6861128.5800000001</v>
          </cell>
          <cell r="H14943">
            <v>205.84</v>
          </cell>
          <cell r="I14943">
            <v>-99</v>
          </cell>
          <cell r="J14943">
            <v>2007</v>
          </cell>
          <cell r="K14943">
            <v>1</v>
          </cell>
          <cell r="L14943">
            <v>11</v>
          </cell>
        </row>
        <row r="14944">
          <cell r="D14944" t="str">
            <v>marv4_19_87</v>
          </cell>
          <cell r="E14944">
            <v>2</v>
          </cell>
          <cell r="F14944">
            <v>2515417.39</v>
          </cell>
          <cell r="G14944">
            <v>6861133.21</v>
          </cell>
          <cell r="H14944">
            <v>204.44</v>
          </cell>
          <cell r="I14944">
            <v>-99</v>
          </cell>
          <cell r="J14944">
            <v>2007</v>
          </cell>
          <cell r="K14944">
            <v>1</v>
          </cell>
          <cell r="L14944">
            <v>11</v>
          </cell>
        </row>
        <row r="14945">
          <cell r="D14945" t="str">
            <v>marv4_19_92</v>
          </cell>
          <cell r="E14945">
            <v>2</v>
          </cell>
          <cell r="F14945">
            <v>2515421.86</v>
          </cell>
          <cell r="G14945">
            <v>6861129.2400000002</v>
          </cell>
          <cell r="H14945">
            <v>208.14</v>
          </cell>
          <cell r="I14945">
            <v>-99</v>
          </cell>
          <cell r="J14945">
            <v>2007</v>
          </cell>
          <cell r="K14945">
            <v>4</v>
          </cell>
          <cell r="L14945">
            <v>11</v>
          </cell>
        </row>
        <row r="14946">
          <cell r="D14946" t="str">
            <v>marv4_19_95</v>
          </cell>
          <cell r="E14946">
            <v>2</v>
          </cell>
          <cell r="F14946">
            <v>2515419.86</v>
          </cell>
          <cell r="G14946">
            <v>6861132.71</v>
          </cell>
          <cell r="H14946">
            <v>206.79</v>
          </cell>
          <cell r="I14946">
            <v>-99</v>
          </cell>
          <cell r="J14946">
            <v>2007</v>
          </cell>
          <cell r="K14946">
            <v>1</v>
          </cell>
          <cell r="L14946">
            <v>11</v>
          </cell>
        </row>
        <row r="14947">
          <cell r="D14947" t="str">
            <v>marv4_19_100</v>
          </cell>
          <cell r="E14947">
            <v>2</v>
          </cell>
          <cell r="F14947">
            <v>2515422.4</v>
          </cell>
          <cell r="G14947">
            <v>6861135.0999999996</v>
          </cell>
          <cell r="H14947">
            <v>208.39</v>
          </cell>
          <cell r="I14947">
            <v>-99</v>
          </cell>
          <cell r="J14947">
            <v>2007</v>
          </cell>
          <cell r="K14947">
            <v>1</v>
          </cell>
          <cell r="L14947">
            <v>11</v>
          </cell>
        </row>
        <row r="14948">
          <cell r="D14948" t="str">
            <v>marv4_19_102</v>
          </cell>
          <cell r="E14948">
            <v>2</v>
          </cell>
          <cell r="F14948">
            <v>2515424.19</v>
          </cell>
          <cell r="G14948">
            <v>6861128.6500000004</v>
          </cell>
          <cell r="H14948">
            <v>207.94</v>
          </cell>
          <cell r="I14948">
            <v>-99</v>
          </cell>
          <cell r="J14948">
            <v>2007</v>
          </cell>
          <cell r="K14948">
            <v>1</v>
          </cell>
          <cell r="L14948">
            <v>11</v>
          </cell>
        </row>
        <row r="14949">
          <cell r="D14949" t="str">
            <v>marv4_19_103</v>
          </cell>
          <cell r="E14949">
            <v>2</v>
          </cell>
          <cell r="F14949">
            <v>2515424</v>
          </cell>
          <cell r="G14949">
            <v>6861131</v>
          </cell>
          <cell r="H14949">
            <v>207.39</v>
          </cell>
          <cell r="I14949">
            <v>-99</v>
          </cell>
          <cell r="J14949">
            <v>2007</v>
          </cell>
          <cell r="K14949">
            <v>1</v>
          </cell>
          <cell r="L14949">
            <v>11</v>
          </cell>
        </row>
        <row r="14950">
          <cell r="D14950" t="str">
            <v>marv4_19_107</v>
          </cell>
          <cell r="E14950">
            <v>2</v>
          </cell>
          <cell r="F14950">
            <v>2515424.04</v>
          </cell>
          <cell r="G14950">
            <v>6861134.9400000004</v>
          </cell>
          <cell r="H14950">
            <v>205.89</v>
          </cell>
          <cell r="I14950">
            <v>-99</v>
          </cell>
          <cell r="J14950">
            <v>2007</v>
          </cell>
          <cell r="K14950">
            <v>1</v>
          </cell>
          <cell r="L14950">
            <v>11</v>
          </cell>
        </row>
        <row r="14951">
          <cell r="D14951" t="str">
            <v>marv4_19_201</v>
          </cell>
          <cell r="E14951">
            <v>3</v>
          </cell>
          <cell r="F14951">
            <v>2515434.35</v>
          </cell>
          <cell r="G14951">
            <v>6861120.71</v>
          </cell>
          <cell r="H14951">
            <v>-99</v>
          </cell>
          <cell r="I14951">
            <v>-99</v>
          </cell>
          <cell r="J14951">
            <v>2007</v>
          </cell>
          <cell r="K14951">
            <v>13</v>
          </cell>
          <cell r="L14951">
            <v>11</v>
          </cell>
        </row>
        <row r="14952">
          <cell r="D14952" t="str">
            <v>marv4_19_202</v>
          </cell>
          <cell r="E14952">
            <v>3</v>
          </cell>
          <cell r="F14952">
            <v>2515425.9</v>
          </cell>
          <cell r="G14952">
            <v>6861115.7199999997</v>
          </cell>
          <cell r="H14952">
            <v>-99</v>
          </cell>
          <cell r="I14952">
            <v>-99</v>
          </cell>
          <cell r="J14952">
            <v>2007</v>
          </cell>
          <cell r="K14952">
            <v>1</v>
          </cell>
          <cell r="L14952">
            <v>11</v>
          </cell>
        </row>
        <row r="14953">
          <cell r="D14953" t="str">
            <v>marv4_19_203</v>
          </cell>
          <cell r="E14953">
            <v>3</v>
          </cell>
          <cell r="F14953">
            <v>2515415.06</v>
          </cell>
          <cell r="G14953">
            <v>6861120.4199999999</v>
          </cell>
          <cell r="H14953">
            <v>-99</v>
          </cell>
          <cell r="I14953">
            <v>-99</v>
          </cell>
          <cell r="J14953">
            <v>2007</v>
          </cell>
          <cell r="K14953">
            <v>1</v>
          </cell>
          <cell r="L14953">
            <v>11</v>
          </cell>
        </row>
        <row r="14954">
          <cell r="D14954" t="str">
            <v>marv4_19_204</v>
          </cell>
          <cell r="E14954">
            <v>3</v>
          </cell>
          <cell r="F14954">
            <v>2515423.44</v>
          </cell>
          <cell r="G14954">
            <v>6861125.6900000004</v>
          </cell>
          <cell r="H14954">
            <v>-99</v>
          </cell>
          <cell r="I14954">
            <v>-99</v>
          </cell>
          <cell r="J14954">
            <v>2007</v>
          </cell>
          <cell r="K14954">
            <v>13</v>
          </cell>
          <cell r="L14954">
            <v>11</v>
          </cell>
        </row>
        <row r="14955">
          <cell r="D14955" t="str">
            <v>marv4_19_206</v>
          </cell>
          <cell r="E14955">
            <v>3</v>
          </cell>
          <cell r="F14955">
            <v>2515422.4500000002</v>
          </cell>
          <cell r="G14955">
            <v>6861130.7199999997</v>
          </cell>
          <cell r="H14955">
            <v>-99</v>
          </cell>
          <cell r="I14955">
            <v>-99</v>
          </cell>
          <cell r="J14955">
            <v>2007</v>
          </cell>
          <cell r="K14955">
            <v>2</v>
          </cell>
          <cell r="L14955">
            <v>11</v>
          </cell>
        </row>
        <row r="14956">
          <cell r="D14956" t="str">
            <v>marv4_19_207</v>
          </cell>
          <cell r="E14956">
            <v>3</v>
          </cell>
          <cell r="F14956">
            <v>2515424.9300000002</v>
          </cell>
          <cell r="G14956">
            <v>6861132.4299999997</v>
          </cell>
          <cell r="H14956">
            <v>-99</v>
          </cell>
          <cell r="I14956">
            <v>-99</v>
          </cell>
          <cell r="J14956">
            <v>2007</v>
          </cell>
          <cell r="K14956">
            <v>2</v>
          </cell>
          <cell r="L14956">
            <v>11</v>
          </cell>
        </row>
        <row r="14957">
          <cell r="D14957" t="str">
            <v>marv4_21_4</v>
          </cell>
          <cell r="E14957">
            <v>2</v>
          </cell>
          <cell r="F14957">
            <v>2515477.42</v>
          </cell>
          <cell r="G14957">
            <v>6860885.1799999997</v>
          </cell>
          <cell r="H14957">
            <v>194.84</v>
          </cell>
          <cell r="I14957">
            <v>-99</v>
          </cell>
          <cell r="J14957">
            <v>2007</v>
          </cell>
          <cell r="K14957">
            <v>1</v>
          </cell>
          <cell r="L14957">
            <v>11</v>
          </cell>
        </row>
        <row r="14958">
          <cell r="D14958" t="str">
            <v>marv4_21_9</v>
          </cell>
          <cell r="E14958">
            <v>2</v>
          </cell>
          <cell r="F14958">
            <v>2515478.59</v>
          </cell>
          <cell r="G14958">
            <v>6860883.6500000004</v>
          </cell>
          <cell r="H14958">
            <v>196.39</v>
          </cell>
          <cell r="I14958">
            <v>-99</v>
          </cell>
          <cell r="J14958">
            <v>2007</v>
          </cell>
          <cell r="K14958">
            <v>1</v>
          </cell>
          <cell r="L14958">
            <v>11</v>
          </cell>
        </row>
        <row r="14959">
          <cell r="D14959" t="str">
            <v>marv4_21_11</v>
          </cell>
          <cell r="E14959">
            <v>2</v>
          </cell>
          <cell r="F14959">
            <v>2515479.7200000002</v>
          </cell>
          <cell r="G14959">
            <v>6860883.3700000001</v>
          </cell>
          <cell r="H14959">
            <v>196.79</v>
          </cell>
          <cell r="I14959">
            <v>-99</v>
          </cell>
          <cell r="J14959">
            <v>2007</v>
          </cell>
          <cell r="K14959">
            <v>1</v>
          </cell>
          <cell r="L14959">
            <v>11</v>
          </cell>
        </row>
        <row r="14960">
          <cell r="D14960" t="str">
            <v>marv4_21_12</v>
          </cell>
          <cell r="E14960">
            <v>2</v>
          </cell>
          <cell r="F14960">
            <v>2515476.21</v>
          </cell>
          <cell r="G14960">
            <v>6860877.1100000003</v>
          </cell>
          <cell r="H14960">
            <v>193.94</v>
          </cell>
          <cell r="I14960">
            <v>-99</v>
          </cell>
          <cell r="J14960">
            <v>2007</v>
          </cell>
          <cell r="K14960">
            <v>1</v>
          </cell>
          <cell r="L14960">
            <v>11</v>
          </cell>
        </row>
        <row r="14961">
          <cell r="D14961" t="str">
            <v>marv4_21_13</v>
          </cell>
          <cell r="E14961">
            <v>2</v>
          </cell>
          <cell r="F14961">
            <v>2515478.67</v>
          </cell>
          <cell r="G14961">
            <v>6860881.3099999996</v>
          </cell>
          <cell r="H14961">
            <v>195.39</v>
          </cell>
          <cell r="I14961">
            <v>-99</v>
          </cell>
          <cell r="J14961">
            <v>2007</v>
          </cell>
          <cell r="K14961">
            <v>1</v>
          </cell>
          <cell r="L14961">
            <v>11</v>
          </cell>
        </row>
        <row r="14962">
          <cell r="D14962" t="str">
            <v>marv4_21_15</v>
          </cell>
          <cell r="E14962">
            <v>2</v>
          </cell>
          <cell r="F14962">
            <v>2515481.5099999998</v>
          </cell>
          <cell r="G14962">
            <v>6860883.8799999999</v>
          </cell>
          <cell r="H14962">
            <v>194.94</v>
          </cell>
          <cell r="I14962">
            <v>-99</v>
          </cell>
          <cell r="J14962">
            <v>2007</v>
          </cell>
          <cell r="K14962">
            <v>1</v>
          </cell>
          <cell r="L14962">
            <v>11</v>
          </cell>
        </row>
        <row r="14963">
          <cell r="D14963" t="str">
            <v>marv4_21_16</v>
          </cell>
          <cell r="E14963">
            <v>2</v>
          </cell>
          <cell r="F14963">
            <v>2515480.5499999998</v>
          </cell>
          <cell r="G14963">
            <v>6860882.4199999999</v>
          </cell>
          <cell r="H14963">
            <v>195.54</v>
          </cell>
          <cell r="I14963">
            <v>-99</v>
          </cell>
          <cell r="J14963">
            <v>2007</v>
          </cell>
          <cell r="K14963">
            <v>1</v>
          </cell>
          <cell r="L14963">
            <v>11</v>
          </cell>
        </row>
        <row r="14964">
          <cell r="D14964" t="str">
            <v>marv4_21_19</v>
          </cell>
          <cell r="E14964">
            <v>2</v>
          </cell>
          <cell r="F14964">
            <v>2515479.08</v>
          </cell>
          <cell r="G14964">
            <v>6860878.96</v>
          </cell>
          <cell r="H14964">
            <v>193.39</v>
          </cell>
          <cell r="I14964">
            <v>-99</v>
          </cell>
          <cell r="J14964">
            <v>2007</v>
          </cell>
          <cell r="K14964">
            <v>1</v>
          </cell>
          <cell r="L14964">
            <v>11</v>
          </cell>
        </row>
        <row r="14965">
          <cell r="D14965" t="str">
            <v>marv4_21_21</v>
          </cell>
          <cell r="E14965">
            <v>2</v>
          </cell>
          <cell r="F14965">
            <v>2515481.71</v>
          </cell>
          <cell r="G14965">
            <v>6860880.0499999998</v>
          </cell>
          <cell r="H14965">
            <v>194.29</v>
          </cell>
          <cell r="I14965">
            <v>-99</v>
          </cell>
          <cell r="J14965">
            <v>2007</v>
          </cell>
          <cell r="K14965">
            <v>1</v>
          </cell>
          <cell r="L14965">
            <v>11</v>
          </cell>
        </row>
        <row r="14966">
          <cell r="D14966" t="str">
            <v>marv4_21_23</v>
          </cell>
          <cell r="E14966">
            <v>2</v>
          </cell>
          <cell r="F14966">
            <v>2515484.16</v>
          </cell>
          <cell r="G14966">
            <v>6860879.7400000002</v>
          </cell>
          <cell r="H14966">
            <v>194.89</v>
          </cell>
          <cell r="I14966">
            <v>-99</v>
          </cell>
          <cell r="J14966">
            <v>2007</v>
          </cell>
          <cell r="K14966">
            <v>1</v>
          </cell>
          <cell r="L14966">
            <v>11</v>
          </cell>
        </row>
        <row r="14967">
          <cell r="D14967" t="str">
            <v>marv4_21_24</v>
          </cell>
          <cell r="E14967">
            <v>2</v>
          </cell>
          <cell r="F14967">
            <v>2515481.56</v>
          </cell>
          <cell r="G14967">
            <v>6860877.21</v>
          </cell>
          <cell r="H14967">
            <v>193.89</v>
          </cell>
          <cell r="I14967">
            <v>-99</v>
          </cell>
          <cell r="J14967">
            <v>2007</v>
          </cell>
          <cell r="K14967">
            <v>1</v>
          </cell>
          <cell r="L14967">
            <v>11</v>
          </cell>
        </row>
        <row r="14968">
          <cell r="D14968" t="str">
            <v>marv4_21_25</v>
          </cell>
          <cell r="E14968">
            <v>2</v>
          </cell>
          <cell r="F14968">
            <v>2515477.85</v>
          </cell>
          <cell r="G14968">
            <v>6860875.7599999998</v>
          </cell>
          <cell r="H14968">
            <v>193.54</v>
          </cell>
          <cell r="I14968">
            <v>-99</v>
          </cell>
          <cell r="J14968">
            <v>2007</v>
          </cell>
          <cell r="K14968">
            <v>1</v>
          </cell>
          <cell r="L14968">
            <v>11</v>
          </cell>
        </row>
        <row r="14969">
          <cell r="D14969" t="str">
            <v>marv4_21_27</v>
          </cell>
          <cell r="E14969">
            <v>2</v>
          </cell>
          <cell r="F14969">
            <v>2515482.31</v>
          </cell>
          <cell r="G14969">
            <v>6860875.3700000001</v>
          </cell>
          <cell r="H14969">
            <v>193.64</v>
          </cell>
          <cell r="I14969">
            <v>-99</v>
          </cell>
          <cell r="J14969">
            <v>2007</v>
          </cell>
          <cell r="K14969">
            <v>1</v>
          </cell>
          <cell r="L14969">
            <v>11</v>
          </cell>
        </row>
        <row r="14970">
          <cell r="D14970" t="str">
            <v>marv4_21_28</v>
          </cell>
          <cell r="E14970">
            <v>2</v>
          </cell>
          <cell r="F14970">
            <v>2515485.73</v>
          </cell>
          <cell r="G14970">
            <v>6860875.46</v>
          </cell>
          <cell r="H14970">
            <v>195.64</v>
          </cell>
          <cell r="I14970">
            <v>-99</v>
          </cell>
          <cell r="J14970">
            <v>2007</v>
          </cell>
          <cell r="K14970">
            <v>1</v>
          </cell>
          <cell r="L14970">
            <v>11</v>
          </cell>
        </row>
        <row r="14971">
          <cell r="D14971" t="str">
            <v>marv4_21_30</v>
          </cell>
          <cell r="E14971">
            <v>2</v>
          </cell>
          <cell r="F14971">
            <v>2515480.39</v>
          </cell>
          <cell r="G14971">
            <v>6860874.54</v>
          </cell>
          <cell r="H14971">
            <v>196.04</v>
          </cell>
          <cell r="I14971">
            <v>-99</v>
          </cell>
          <cell r="J14971">
            <v>2007</v>
          </cell>
          <cell r="K14971">
            <v>1</v>
          </cell>
          <cell r="L14971">
            <v>11</v>
          </cell>
        </row>
        <row r="14972">
          <cell r="D14972" t="str">
            <v>marv4_21_31</v>
          </cell>
          <cell r="E14972">
            <v>2</v>
          </cell>
          <cell r="F14972">
            <v>2515483.64</v>
          </cell>
          <cell r="G14972">
            <v>6860873.8399999999</v>
          </cell>
          <cell r="H14972">
            <v>194.64</v>
          </cell>
          <cell r="I14972">
            <v>-99</v>
          </cell>
          <cell r="J14972">
            <v>2007</v>
          </cell>
          <cell r="K14972">
            <v>1</v>
          </cell>
          <cell r="L14972">
            <v>11</v>
          </cell>
        </row>
        <row r="14973">
          <cell r="D14973" t="str">
            <v>marv4_21_38</v>
          </cell>
          <cell r="E14973">
            <v>2</v>
          </cell>
          <cell r="F14973">
            <v>2515483.59</v>
          </cell>
          <cell r="G14973">
            <v>6860870.5099999998</v>
          </cell>
          <cell r="H14973">
            <v>192.25</v>
          </cell>
          <cell r="I14973">
            <v>-99</v>
          </cell>
          <cell r="J14973">
            <v>2007</v>
          </cell>
          <cell r="K14973">
            <v>1</v>
          </cell>
          <cell r="L14973">
            <v>11</v>
          </cell>
        </row>
        <row r="14974">
          <cell r="D14974" t="str">
            <v>marv4_21_44</v>
          </cell>
          <cell r="E14974">
            <v>2</v>
          </cell>
          <cell r="F14974">
            <v>2515481.0699999998</v>
          </cell>
          <cell r="G14974">
            <v>6860869.1900000004</v>
          </cell>
          <cell r="H14974">
            <v>195.94</v>
          </cell>
          <cell r="I14974">
            <v>-99</v>
          </cell>
          <cell r="J14974">
            <v>2007</v>
          </cell>
          <cell r="K14974">
            <v>1</v>
          </cell>
          <cell r="L14974">
            <v>11</v>
          </cell>
        </row>
        <row r="14975">
          <cell r="D14975" t="str">
            <v>marv4_21_47</v>
          </cell>
          <cell r="E14975">
            <v>2</v>
          </cell>
          <cell r="F14975">
            <v>2515478.6800000002</v>
          </cell>
          <cell r="G14975">
            <v>6860870.6600000001</v>
          </cell>
          <cell r="H14975">
            <v>194.19</v>
          </cell>
          <cell r="I14975">
            <v>-99</v>
          </cell>
          <cell r="J14975">
            <v>2007</v>
          </cell>
          <cell r="K14975">
            <v>1</v>
          </cell>
          <cell r="L14975">
            <v>11</v>
          </cell>
        </row>
        <row r="14976">
          <cell r="D14976" t="str">
            <v>marv4_21_50</v>
          </cell>
          <cell r="E14976">
            <v>2</v>
          </cell>
          <cell r="F14976">
            <v>2515475.59</v>
          </cell>
          <cell r="G14976">
            <v>6860873.1900000004</v>
          </cell>
          <cell r="H14976">
            <v>189.34</v>
          </cell>
          <cell r="I14976">
            <v>-99</v>
          </cell>
          <cell r="J14976">
            <v>2007</v>
          </cell>
          <cell r="K14976">
            <v>4</v>
          </cell>
          <cell r="L14976">
            <v>11</v>
          </cell>
        </row>
        <row r="14977">
          <cell r="D14977" t="str">
            <v>marv4_21_54</v>
          </cell>
          <cell r="E14977">
            <v>2</v>
          </cell>
          <cell r="F14977">
            <v>2515475.36</v>
          </cell>
          <cell r="G14977">
            <v>6860868.1200000001</v>
          </cell>
          <cell r="H14977">
            <v>194.99</v>
          </cell>
          <cell r="I14977">
            <v>-99</v>
          </cell>
          <cell r="J14977">
            <v>2007</v>
          </cell>
          <cell r="K14977">
            <v>1</v>
          </cell>
          <cell r="L14977">
            <v>11</v>
          </cell>
        </row>
        <row r="14978">
          <cell r="D14978" t="str">
            <v>marv4_21_58</v>
          </cell>
          <cell r="E14978">
            <v>2</v>
          </cell>
          <cell r="F14978">
            <v>2515474.38</v>
          </cell>
          <cell r="G14978">
            <v>6860871.2199999997</v>
          </cell>
          <cell r="H14978">
            <v>195.14</v>
          </cell>
          <cell r="I14978">
            <v>-99</v>
          </cell>
          <cell r="J14978">
            <v>2007</v>
          </cell>
          <cell r="K14978">
            <v>1</v>
          </cell>
          <cell r="L14978">
            <v>11</v>
          </cell>
        </row>
        <row r="14979">
          <cell r="D14979" t="str">
            <v>marv4_21_59</v>
          </cell>
          <cell r="E14979">
            <v>2</v>
          </cell>
          <cell r="F14979">
            <v>2515473.2400000002</v>
          </cell>
          <cell r="G14979">
            <v>6860866.4100000001</v>
          </cell>
          <cell r="H14979">
            <v>195.64</v>
          </cell>
          <cell r="I14979">
            <v>-99</v>
          </cell>
          <cell r="J14979">
            <v>2007</v>
          </cell>
          <cell r="K14979">
            <v>1</v>
          </cell>
          <cell r="L14979">
            <v>11</v>
          </cell>
        </row>
        <row r="14980">
          <cell r="D14980" t="str">
            <v>marv4_21_61</v>
          </cell>
          <cell r="E14980">
            <v>2</v>
          </cell>
          <cell r="F14980">
            <v>2515473.4500000002</v>
          </cell>
          <cell r="G14980">
            <v>6860869.71</v>
          </cell>
          <cell r="H14980">
            <v>191.44</v>
          </cell>
          <cell r="I14980">
            <v>-99</v>
          </cell>
          <cell r="J14980">
            <v>2007</v>
          </cell>
          <cell r="K14980">
            <v>1</v>
          </cell>
          <cell r="L14980">
            <v>11</v>
          </cell>
        </row>
        <row r="14981">
          <cell r="D14981" t="str">
            <v>marv4_21_63</v>
          </cell>
          <cell r="E14981">
            <v>2</v>
          </cell>
          <cell r="F14981">
            <v>2515471.5299999998</v>
          </cell>
          <cell r="G14981">
            <v>6860864.9199999999</v>
          </cell>
          <cell r="H14981">
            <v>194.19</v>
          </cell>
          <cell r="I14981">
            <v>-99</v>
          </cell>
          <cell r="J14981">
            <v>2007</v>
          </cell>
          <cell r="K14981">
            <v>1</v>
          </cell>
          <cell r="L14981">
            <v>11</v>
          </cell>
        </row>
        <row r="14982">
          <cell r="D14982" t="str">
            <v>marv4_21_64</v>
          </cell>
          <cell r="E14982">
            <v>2</v>
          </cell>
          <cell r="F14982">
            <v>2515471.6800000002</v>
          </cell>
          <cell r="G14982">
            <v>6860867.6399999997</v>
          </cell>
          <cell r="H14982">
            <v>196.44</v>
          </cell>
          <cell r="I14982">
            <v>-99</v>
          </cell>
          <cell r="J14982">
            <v>2007</v>
          </cell>
          <cell r="K14982">
            <v>1</v>
          </cell>
          <cell r="L14982">
            <v>11</v>
          </cell>
        </row>
        <row r="14983">
          <cell r="D14983" t="str">
            <v>marv4_21_66</v>
          </cell>
          <cell r="E14983">
            <v>2</v>
          </cell>
          <cell r="F14983">
            <v>2515474.62</v>
          </cell>
          <cell r="G14983">
            <v>6860874.2699999996</v>
          </cell>
          <cell r="H14983">
            <v>193.34</v>
          </cell>
          <cell r="I14983">
            <v>-99</v>
          </cell>
          <cell r="J14983">
            <v>2007</v>
          </cell>
          <cell r="K14983">
            <v>1</v>
          </cell>
          <cell r="L14983">
            <v>11</v>
          </cell>
        </row>
        <row r="14984">
          <cell r="D14984" t="str">
            <v>marv4_21_69</v>
          </cell>
          <cell r="E14984">
            <v>2</v>
          </cell>
          <cell r="F14984">
            <v>2515471.81</v>
          </cell>
          <cell r="G14984">
            <v>6860870.2999999998</v>
          </cell>
          <cell r="H14984">
            <v>191.54</v>
          </cell>
          <cell r="I14984">
            <v>-99</v>
          </cell>
          <cell r="J14984">
            <v>2007</v>
          </cell>
          <cell r="K14984">
            <v>1</v>
          </cell>
          <cell r="L14984">
            <v>11</v>
          </cell>
        </row>
        <row r="14985">
          <cell r="D14985" t="str">
            <v>marv4_21_73</v>
          </cell>
          <cell r="E14985">
            <v>2</v>
          </cell>
          <cell r="F14985">
            <v>2515467.36</v>
          </cell>
          <cell r="G14985">
            <v>6860866.7599999998</v>
          </cell>
          <cell r="H14985">
            <v>190.09</v>
          </cell>
          <cell r="I14985">
            <v>-99</v>
          </cell>
          <cell r="J14985">
            <v>2007</v>
          </cell>
          <cell r="K14985">
            <v>1</v>
          </cell>
          <cell r="L14985">
            <v>11</v>
          </cell>
        </row>
        <row r="14986">
          <cell r="D14986" t="str">
            <v>marv4_21_74</v>
          </cell>
          <cell r="E14986">
            <v>2</v>
          </cell>
          <cell r="F14986">
            <v>2515468.61</v>
          </cell>
          <cell r="G14986">
            <v>6860868.4000000004</v>
          </cell>
          <cell r="H14986">
            <v>190.39</v>
          </cell>
          <cell r="I14986">
            <v>-99</v>
          </cell>
          <cell r="J14986">
            <v>2007</v>
          </cell>
          <cell r="K14986">
            <v>1</v>
          </cell>
          <cell r="L14986">
            <v>11</v>
          </cell>
        </row>
        <row r="14987">
          <cell r="D14987" t="str">
            <v>marv4_21_77</v>
          </cell>
          <cell r="E14987">
            <v>2</v>
          </cell>
          <cell r="F14987">
            <v>2515466.79</v>
          </cell>
          <cell r="G14987">
            <v>6860867.5599999996</v>
          </cell>
          <cell r="H14987">
            <v>191.39</v>
          </cell>
          <cell r="I14987">
            <v>-99</v>
          </cell>
          <cell r="J14987">
            <v>2007</v>
          </cell>
          <cell r="K14987">
            <v>1</v>
          </cell>
          <cell r="L14987">
            <v>11</v>
          </cell>
        </row>
        <row r="14988">
          <cell r="D14988" t="str">
            <v>marv4_21_81</v>
          </cell>
          <cell r="E14988">
            <v>2</v>
          </cell>
          <cell r="F14988">
            <v>2515469.71</v>
          </cell>
          <cell r="G14988">
            <v>6860871.4900000002</v>
          </cell>
          <cell r="H14988">
            <v>189.24</v>
          </cell>
          <cell r="I14988">
            <v>-99</v>
          </cell>
          <cell r="J14988">
            <v>2007</v>
          </cell>
          <cell r="K14988">
            <v>1</v>
          </cell>
          <cell r="L14988">
            <v>11</v>
          </cell>
        </row>
        <row r="14989">
          <cell r="D14989" t="str">
            <v>marv4_21_87</v>
          </cell>
          <cell r="E14989">
            <v>2</v>
          </cell>
          <cell r="F14989">
            <v>2515468.69</v>
          </cell>
          <cell r="G14989">
            <v>6860872.9299999997</v>
          </cell>
          <cell r="H14989">
            <v>192.64</v>
          </cell>
          <cell r="I14989">
            <v>-99</v>
          </cell>
          <cell r="J14989">
            <v>2007</v>
          </cell>
          <cell r="K14989">
            <v>1</v>
          </cell>
          <cell r="L14989">
            <v>11</v>
          </cell>
        </row>
        <row r="14990">
          <cell r="D14990" t="str">
            <v>marv4_21_91</v>
          </cell>
          <cell r="E14990">
            <v>2</v>
          </cell>
          <cell r="F14990">
            <v>2515466.35</v>
          </cell>
          <cell r="G14990">
            <v>6860873.3600000003</v>
          </cell>
          <cell r="H14990">
            <v>187.94</v>
          </cell>
          <cell r="I14990">
            <v>-99</v>
          </cell>
          <cell r="J14990">
            <v>2007</v>
          </cell>
          <cell r="K14990">
            <v>1</v>
          </cell>
          <cell r="L14990">
            <v>11</v>
          </cell>
        </row>
        <row r="14991">
          <cell r="D14991" t="str">
            <v>marv4_21_94</v>
          </cell>
          <cell r="E14991">
            <v>2</v>
          </cell>
          <cell r="F14991">
            <v>2515468.2999999998</v>
          </cell>
          <cell r="G14991">
            <v>6860875.6100000003</v>
          </cell>
          <cell r="H14991">
            <v>191.94</v>
          </cell>
          <cell r="I14991">
            <v>-99</v>
          </cell>
          <cell r="J14991">
            <v>2007</v>
          </cell>
          <cell r="K14991">
            <v>1</v>
          </cell>
          <cell r="L14991">
            <v>11</v>
          </cell>
        </row>
        <row r="14992">
          <cell r="D14992" t="str">
            <v>marv4_21_96</v>
          </cell>
          <cell r="E14992">
            <v>2</v>
          </cell>
          <cell r="F14992">
            <v>2515466.12</v>
          </cell>
          <cell r="G14992">
            <v>6860877.3600000003</v>
          </cell>
          <cell r="H14992">
            <v>192.29</v>
          </cell>
          <cell r="I14992">
            <v>-99</v>
          </cell>
          <cell r="J14992">
            <v>2007</v>
          </cell>
          <cell r="K14992">
            <v>1</v>
          </cell>
          <cell r="L14992">
            <v>11</v>
          </cell>
        </row>
        <row r="14993">
          <cell r="D14993" t="str">
            <v>marv4_21_97</v>
          </cell>
          <cell r="E14993">
            <v>2</v>
          </cell>
          <cell r="F14993">
            <v>2515464.54</v>
          </cell>
          <cell r="G14993">
            <v>6860879.0099999998</v>
          </cell>
          <cell r="H14993">
            <v>192.69</v>
          </cell>
          <cell r="I14993">
            <v>-99</v>
          </cell>
          <cell r="J14993">
            <v>2007</v>
          </cell>
          <cell r="K14993">
            <v>1</v>
          </cell>
          <cell r="L14993">
            <v>11</v>
          </cell>
        </row>
        <row r="14994">
          <cell r="D14994" t="str">
            <v>marv4_21_99</v>
          </cell>
          <cell r="E14994">
            <v>2</v>
          </cell>
          <cell r="F14994">
            <v>2515466.5</v>
          </cell>
          <cell r="G14994">
            <v>6860880.8799999999</v>
          </cell>
          <cell r="H14994">
            <v>195.49</v>
          </cell>
          <cell r="I14994">
            <v>-99</v>
          </cell>
          <cell r="J14994">
            <v>2007</v>
          </cell>
          <cell r="K14994">
            <v>1</v>
          </cell>
          <cell r="L14994">
            <v>11</v>
          </cell>
        </row>
        <row r="14995">
          <cell r="D14995" t="str">
            <v>marv4_21_101</v>
          </cell>
          <cell r="E14995">
            <v>2</v>
          </cell>
          <cell r="F14995">
            <v>2515469.29</v>
          </cell>
          <cell r="G14995">
            <v>6860881.3200000003</v>
          </cell>
          <cell r="H14995">
            <v>195.29</v>
          </cell>
          <cell r="I14995">
            <v>-99</v>
          </cell>
          <cell r="J14995">
            <v>2007</v>
          </cell>
          <cell r="K14995">
            <v>1</v>
          </cell>
          <cell r="L14995">
            <v>11</v>
          </cell>
        </row>
        <row r="14996">
          <cell r="D14996" t="str">
            <v>marv4_21_102</v>
          </cell>
          <cell r="E14996">
            <v>2</v>
          </cell>
          <cell r="F14996">
            <v>2515471.2599999998</v>
          </cell>
          <cell r="G14996">
            <v>6860880.5899999999</v>
          </cell>
          <cell r="H14996">
            <v>194.64</v>
          </cell>
          <cell r="I14996">
            <v>-99</v>
          </cell>
          <cell r="J14996">
            <v>2007</v>
          </cell>
          <cell r="K14996">
            <v>1</v>
          </cell>
          <cell r="L14996">
            <v>11</v>
          </cell>
        </row>
        <row r="14997">
          <cell r="D14997" t="str">
            <v>marv4_21_105</v>
          </cell>
          <cell r="E14997">
            <v>2</v>
          </cell>
          <cell r="F14997">
            <v>2515470.34</v>
          </cell>
          <cell r="G14997">
            <v>6860884.6500000004</v>
          </cell>
          <cell r="H14997">
            <v>196.14</v>
          </cell>
          <cell r="I14997">
            <v>-99</v>
          </cell>
          <cell r="J14997">
            <v>2007</v>
          </cell>
          <cell r="K14997">
            <v>1</v>
          </cell>
          <cell r="L14997">
            <v>11</v>
          </cell>
        </row>
        <row r="14998">
          <cell r="D14998" t="str">
            <v>marv4_21_107</v>
          </cell>
          <cell r="E14998">
            <v>2</v>
          </cell>
          <cell r="F14998">
            <v>2515473.85</v>
          </cell>
          <cell r="G14998">
            <v>6860878.0300000003</v>
          </cell>
          <cell r="H14998">
            <v>194.94</v>
          </cell>
          <cell r="I14998">
            <v>-99</v>
          </cell>
          <cell r="J14998">
            <v>2007</v>
          </cell>
          <cell r="K14998">
            <v>1</v>
          </cell>
          <cell r="L14998">
            <v>11</v>
          </cell>
        </row>
        <row r="14999">
          <cell r="D14999" t="str">
            <v>marv4_21_108</v>
          </cell>
          <cell r="E14999">
            <v>2</v>
          </cell>
          <cell r="F14999">
            <v>2515473.38</v>
          </cell>
          <cell r="G14999">
            <v>6860880.8200000003</v>
          </cell>
          <cell r="H14999">
            <v>192.19</v>
          </cell>
          <cell r="I14999">
            <v>-99</v>
          </cell>
          <cell r="J14999">
            <v>2007</v>
          </cell>
          <cell r="K14999">
            <v>4</v>
          </cell>
          <cell r="L14999">
            <v>11</v>
          </cell>
        </row>
        <row r="15000">
          <cell r="D15000" t="str">
            <v>marv4_21_112</v>
          </cell>
          <cell r="E15000">
            <v>2</v>
          </cell>
          <cell r="F15000">
            <v>2515474.29</v>
          </cell>
          <cell r="G15000">
            <v>6860882.4299999997</v>
          </cell>
          <cell r="H15000">
            <v>192.44</v>
          </cell>
          <cell r="I15000">
            <v>-99</v>
          </cell>
          <cell r="J15000">
            <v>2007</v>
          </cell>
          <cell r="K15000">
            <v>1</v>
          </cell>
          <cell r="L15000">
            <v>11</v>
          </cell>
        </row>
        <row r="15001">
          <cell r="D15001" t="str">
            <v>marv4_21_113</v>
          </cell>
          <cell r="E15001">
            <v>2</v>
          </cell>
          <cell r="F15001">
            <v>2515474.87</v>
          </cell>
          <cell r="G15001">
            <v>6860883.7699999996</v>
          </cell>
          <cell r="H15001">
            <v>194.94</v>
          </cell>
          <cell r="I15001">
            <v>-99</v>
          </cell>
          <cell r="J15001">
            <v>2007</v>
          </cell>
          <cell r="K15001">
            <v>1</v>
          </cell>
          <cell r="L15001">
            <v>11</v>
          </cell>
        </row>
        <row r="15002">
          <cell r="D15002" t="str">
            <v>marv4_21_115</v>
          </cell>
          <cell r="E15002">
            <v>2</v>
          </cell>
          <cell r="F15002">
            <v>2515475.17</v>
          </cell>
          <cell r="G15002">
            <v>6860885.5199999996</v>
          </cell>
          <cell r="H15002">
            <v>194.89</v>
          </cell>
          <cell r="I15002">
            <v>-99</v>
          </cell>
          <cell r="J15002">
            <v>2007</v>
          </cell>
          <cell r="K15002">
            <v>1</v>
          </cell>
          <cell r="L15002">
            <v>11</v>
          </cell>
        </row>
        <row r="15003">
          <cell r="D15003" t="str">
            <v>marv4_21_201</v>
          </cell>
          <cell r="E15003">
            <v>3</v>
          </cell>
          <cell r="F15003">
            <v>2515479.06</v>
          </cell>
          <cell r="G15003">
            <v>6860885.1799999997</v>
          </cell>
          <cell r="H15003">
            <v>-99</v>
          </cell>
          <cell r="I15003">
            <v>-99</v>
          </cell>
          <cell r="J15003">
            <v>2007</v>
          </cell>
          <cell r="K15003">
            <v>1</v>
          </cell>
          <cell r="L15003">
            <v>13</v>
          </cell>
        </row>
        <row r="15004">
          <cell r="D15004" t="str">
            <v>marv4_21_202</v>
          </cell>
          <cell r="E15004">
            <v>3</v>
          </cell>
          <cell r="F15004">
            <v>2515477.5699999998</v>
          </cell>
          <cell r="G15004">
            <v>6860880.0999999996</v>
          </cell>
          <cell r="H15004">
            <v>-99</v>
          </cell>
          <cell r="I15004">
            <v>-99</v>
          </cell>
          <cell r="J15004">
            <v>2007</v>
          </cell>
          <cell r="K15004">
            <v>1</v>
          </cell>
          <cell r="L15004">
            <v>21</v>
          </cell>
        </row>
        <row r="15005">
          <cell r="D15005" t="str">
            <v>marv4_21_203</v>
          </cell>
          <cell r="E15005">
            <v>3</v>
          </cell>
          <cell r="F15005">
            <v>2515478.9700000002</v>
          </cell>
          <cell r="G15005">
            <v>6860876.7199999997</v>
          </cell>
          <cell r="H15005">
            <v>-99</v>
          </cell>
          <cell r="I15005">
            <v>-99</v>
          </cell>
          <cell r="J15005">
            <v>2007</v>
          </cell>
          <cell r="K15005">
            <v>1</v>
          </cell>
          <cell r="L15005">
            <v>11</v>
          </cell>
        </row>
        <row r="15006">
          <cell r="D15006" t="str">
            <v>marv4_21_204</v>
          </cell>
          <cell r="E15006">
            <v>3</v>
          </cell>
          <cell r="F15006">
            <v>2515478.2599999998</v>
          </cell>
          <cell r="G15006">
            <v>6860875.9199999999</v>
          </cell>
          <cell r="H15006">
            <v>-99</v>
          </cell>
          <cell r="I15006">
            <v>-99</v>
          </cell>
          <cell r="J15006">
            <v>2007</v>
          </cell>
          <cell r="K15006">
            <v>1</v>
          </cell>
          <cell r="L15006">
            <v>12</v>
          </cell>
        </row>
        <row r="15007">
          <cell r="D15007" t="str">
            <v>marv4_21_205</v>
          </cell>
          <cell r="E15007">
            <v>3</v>
          </cell>
          <cell r="F15007">
            <v>2515477.59</v>
          </cell>
          <cell r="G15007">
            <v>6860869.5099999998</v>
          </cell>
          <cell r="H15007">
            <v>-99</v>
          </cell>
          <cell r="I15007">
            <v>-99</v>
          </cell>
          <cell r="J15007">
            <v>2007</v>
          </cell>
          <cell r="K15007">
            <v>1</v>
          </cell>
          <cell r="L15007">
            <v>11</v>
          </cell>
        </row>
        <row r="15008">
          <cell r="D15008" t="str">
            <v>marv4_21_206</v>
          </cell>
          <cell r="E15008">
            <v>3</v>
          </cell>
          <cell r="F15008">
            <v>2515475.87</v>
          </cell>
          <cell r="G15008">
            <v>6860871.3099999996</v>
          </cell>
          <cell r="H15008">
            <v>-99</v>
          </cell>
          <cell r="I15008">
            <v>-99</v>
          </cell>
          <cell r="J15008">
            <v>2007</v>
          </cell>
          <cell r="K15008">
            <v>1</v>
          </cell>
          <cell r="L15008">
            <v>11</v>
          </cell>
        </row>
        <row r="15009">
          <cell r="D15009" t="str">
            <v>marv4_21_207</v>
          </cell>
          <cell r="E15009">
            <v>3</v>
          </cell>
          <cell r="F15009">
            <v>2515475.81</v>
          </cell>
          <cell r="G15009">
            <v>6860865.5700000003</v>
          </cell>
          <cell r="H15009">
            <v>-99</v>
          </cell>
          <cell r="I15009">
            <v>-99</v>
          </cell>
          <cell r="J15009">
            <v>2007</v>
          </cell>
          <cell r="K15009">
            <v>1</v>
          </cell>
          <cell r="L15009">
            <v>11</v>
          </cell>
        </row>
        <row r="15010">
          <cell r="D15010" t="str">
            <v>marv4_21_208</v>
          </cell>
          <cell r="E15010">
            <v>3</v>
          </cell>
          <cell r="F15010">
            <v>2515469.62</v>
          </cell>
          <cell r="G15010">
            <v>6860866.5599999996</v>
          </cell>
          <cell r="H15010">
            <v>-99</v>
          </cell>
          <cell r="I15010">
            <v>-99</v>
          </cell>
          <cell r="J15010">
            <v>2007</v>
          </cell>
          <cell r="K15010">
            <v>1</v>
          </cell>
          <cell r="L15010">
            <v>14</v>
          </cell>
        </row>
        <row r="15011">
          <cell r="D15011" t="str">
            <v>marv4_21_209</v>
          </cell>
          <cell r="E15011">
            <v>3</v>
          </cell>
          <cell r="F15011">
            <v>2515469.29</v>
          </cell>
          <cell r="G15011">
            <v>6860869.0899999999</v>
          </cell>
          <cell r="H15011">
            <v>-99</v>
          </cell>
          <cell r="I15011">
            <v>-99</v>
          </cell>
          <cell r="J15011">
            <v>2007</v>
          </cell>
          <cell r="K15011">
            <v>1</v>
          </cell>
          <cell r="L15011">
            <v>11</v>
          </cell>
        </row>
        <row r="15012">
          <cell r="D15012" t="str">
            <v>marv4_21_211</v>
          </cell>
          <cell r="E15012">
            <v>3</v>
          </cell>
          <cell r="F15012">
            <v>2515468.04</v>
          </cell>
          <cell r="G15012">
            <v>6860872.5199999996</v>
          </cell>
          <cell r="H15012">
            <v>-99</v>
          </cell>
          <cell r="I15012">
            <v>-99</v>
          </cell>
          <cell r="J15012">
            <v>2007</v>
          </cell>
          <cell r="K15012">
            <v>1</v>
          </cell>
          <cell r="L15012">
            <v>11</v>
          </cell>
        </row>
        <row r="15013">
          <cell r="D15013" t="str">
            <v>marv4_21_212</v>
          </cell>
          <cell r="E15013">
            <v>3</v>
          </cell>
          <cell r="F15013">
            <v>2515468.39</v>
          </cell>
          <cell r="G15013">
            <v>6860884.0300000003</v>
          </cell>
          <cell r="H15013">
            <v>-99</v>
          </cell>
          <cell r="I15013">
            <v>-99</v>
          </cell>
          <cell r="J15013">
            <v>2007</v>
          </cell>
          <cell r="K15013">
            <v>1</v>
          </cell>
          <cell r="L15013">
            <v>11</v>
          </cell>
        </row>
        <row r="15014">
          <cell r="D15014" t="str">
            <v>marv4_21_214</v>
          </cell>
          <cell r="E15014">
            <v>3</v>
          </cell>
          <cell r="F15014">
            <v>2515472.7400000002</v>
          </cell>
          <cell r="G15014">
            <v>6860884.1799999997</v>
          </cell>
          <cell r="H15014">
            <v>-99</v>
          </cell>
          <cell r="I15014">
            <v>-99</v>
          </cell>
          <cell r="J15014">
            <v>2007</v>
          </cell>
          <cell r="K15014">
            <v>1</v>
          </cell>
          <cell r="L15014">
            <v>11</v>
          </cell>
        </row>
        <row r="15015">
          <cell r="D15015" t="str">
            <v>marv4_29_1</v>
          </cell>
          <cell r="E15015">
            <v>2</v>
          </cell>
          <cell r="F15015">
            <v>2515526.4</v>
          </cell>
          <cell r="G15015">
            <v>6860881.8600000003</v>
          </cell>
          <cell r="H15015">
            <v>191.88</v>
          </cell>
          <cell r="I15015">
            <v>-99</v>
          </cell>
          <cell r="J15015">
            <v>2007</v>
          </cell>
          <cell r="K15015">
            <v>4</v>
          </cell>
          <cell r="L15015">
            <v>11</v>
          </cell>
        </row>
        <row r="15016">
          <cell r="D15016" t="str">
            <v>marv4_29_2</v>
          </cell>
          <cell r="E15016">
            <v>2</v>
          </cell>
          <cell r="F15016">
            <v>2515526.9300000002</v>
          </cell>
          <cell r="G15016">
            <v>6860884.2699999996</v>
          </cell>
          <cell r="H15016">
            <v>198.03</v>
          </cell>
          <cell r="I15016">
            <v>-99</v>
          </cell>
          <cell r="J15016">
            <v>2007</v>
          </cell>
          <cell r="K15016">
            <v>4</v>
          </cell>
          <cell r="L15016">
            <v>11</v>
          </cell>
        </row>
        <row r="15017">
          <cell r="D15017" t="str">
            <v>marv4_29_10</v>
          </cell>
          <cell r="E15017">
            <v>2</v>
          </cell>
          <cell r="F15017">
            <v>2515527.5499999998</v>
          </cell>
          <cell r="G15017">
            <v>6860878.9000000004</v>
          </cell>
          <cell r="H15017">
            <v>191.73</v>
          </cell>
          <cell r="I15017">
            <v>-99</v>
          </cell>
          <cell r="J15017">
            <v>2007</v>
          </cell>
          <cell r="K15017">
            <v>2</v>
          </cell>
          <cell r="L15017">
            <v>11</v>
          </cell>
        </row>
        <row r="15018">
          <cell r="D15018" t="str">
            <v>marv4_29_14</v>
          </cell>
          <cell r="E15018">
            <v>2</v>
          </cell>
          <cell r="F15018">
            <v>2515531.92</v>
          </cell>
          <cell r="G15018">
            <v>6860883.2199999997</v>
          </cell>
          <cell r="H15018">
            <v>193.18</v>
          </cell>
          <cell r="I15018">
            <v>-99</v>
          </cell>
          <cell r="J15018">
            <v>2007</v>
          </cell>
          <cell r="K15018">
            <v>2</v>
          </cell>
          <cell r="L15018">
            <v>11</v>
          </cell>
        </row>
        <row r="15019">
          <cell r="D15019" t="str">
            <v>marv4_29_19</v>
          </cell>
          <cell r="E15019">
            <v>2</v>
          </cell>
          <cell r="F15019">
            <v>2515532.2799999998</v>
          </cell>
          <cell r="G15019">
            <v>6860881.1699999999</v>
          </cell>
          <cell r="H15019">
            <v>196.23</v>
          </cell>
          <cell r="I15019">
            <v>-99</v>
          </cell>
          <cell r="J15019">
            <v>2007</v>
          </cell>
          <cell r="K15019">
            <v>2</v>
          </cell>
          <cell r="L15019">
            <v>11</v>
          </cell>
        </row>
        <row r="15020">
          <cell r="D15020" t="str">
            <v>marv4_29_23</v>
          </cell>
          <cell r="E15020">
            <v>2</v>
          </cell>
          <cell r="F15020">
            <v>2515531.31</v>
          </cell>
          <cell r="G15020">
            <v>6860878.8700000001</v>
          </cell>
          <cell r="H15020">
            <v>190.68</v>
          </cell>
          <cell r="I15020">
            <v>-99</v>
          </cell>
          <cell r="J15020">
            <v>2007</v>
          </cell>
          <cell r="K15020">
            <v>1</v>
          </cell>
          <cell r="L15020">
            <v>11</v>
          </cell>
        </row>
        <row r="15021">
          <cell r="D15021" t="str">
            <v>marv4_29_25</v>
          </cell>
          <cell r="E15021">
            <v>2</v>
          </cell>
          <cell r="F15021">
            <v>2515527.6800000002</v>
          </cell>
          <cell r="G15021">
            <v>6860876.3200000003</v>
          </cell>
          <cell r="H15021">
            <v>195.73</v>
          </cell>
          <cell r="I15021">
            <v>-99</v>
          </cell>
          <cell r="J15021">
            <v>2007</v>
          </cell>
          <cell r="K15021">
            <v>1</v>
          </cell>
          <cell r="L15021">
            <v>11</v>
          </cell>
        </row>
        <row r="15022">
          <cell r="D15022" t="str">
            <v>marv4_29_30</v>
          </cell>
          <cell r="E15022">
            <v>2</v>
          </cell>
          <cell r="F15022">
            <v>2515533.64</v>
          </cell>
          <cell r="G15022">
            <v>6860878.0899999999</v>
          </cell>
          <cell r="H15022">
            <v>190.88</v>
          </cell>
          <cell r="I15022">
            <v>-99</v>
          </cell>
          <cell r="J15022">
            <v>2007</v>
          </cell>
          <cell r="K15022">
            <v>2</v>
          </cell>
          <cell r="L15022">
            <v>11</v>
          </cell>
        </row>
        <row r="15023">
          <cell r="D15023" t="str">
            <v>marv4_29_33</v>
          </cell>
          <cell r="E15023">
            <v>2</v>
          </cell>
          <cell r="F15023">
            <v>2515530.11</v>
          </cell>
          <cell r="G15023">
            <v>6860876.3200000003</v>
          </cell>
          <cell r="H15023">
            <v>192.88</v>
          </cell>
          <cell r="I15023">
            <v>-99</v>
          </cell>
          <cell r="J15023">
            <v>2007</v>
          </cell>
          <cell r="K15023">
            <v>1</v>
          </cell>
          <cell r="L15023">
            <v>11</v>
          </cell>
        </row>
        <row r="15024">
          <cell r="D15024" t="str">
            <v>marv4_29_35</v>
          </cell>
          <cell r="E15024">
            <v>2</v>
          </cell>
          <cell r="F15024">
            <v>2515532.37</v>
          </cell>
          <cell r="G15024">
            <v>6860876.7400000002</v>
          </cell>
          <cell r="H15024">
            <v>190.78</v>
          </cell>
          <cell r="I15024">
            <v>-99</v>
          </cell>
          <cell r="J15024">
            <v>2007</v>
          </cell>
          <cell r="K15024">
            <v>2</v>
          </cell>
          <cell r="L15024">
            <v>11</v>
          </cell>
        </row>
        <row r="15025">
          <cell r="D15025" t="str">
            <v>marv4_29_40</v>
          </cell>
          <cell r="E15025">
            <v>2</v>
          </cell>
          <cell r="F15025">
            <v>2515534.2799999998</v>
          </cell>
          <cell r="G15025">
            <v>6860874.6299999999</v>
          </cell>
          <cell r="H15025">
            <v>194.43</v>
          </cell>
          <cell r="I15025">
            <v>-99</v>
          </cell>
          <cell r="J15025">
            <v>2007</v>
          </cell>
          <cell r="K15025">
            <v>1</v>
          </cell>
          <cell r="L15025">
            <v>11</v>
          </cell>
        </row>
        <row r="15026">
          <cell r="D15026" t="str">
            <v>marv4_29_41</v>
          </cell>
          <cell r="E15026">
            <v>2</v>
          </cell>
          <cell r="F15026">
            <v>2515536.0099999998</v>
          </cell>
          <cell r="G15026">
            <v>6860874.1600000001</v>
          </cell>
          <cell r="H15026">
            <v>190.78</v>
          </cell>
          <cell r="I15026">
            <v>-99</v>
          </cell>
          <cell r="J15026">
            <v>2007</v>
          </cell>
          <cell r="K15026">
            <v>2</v>
          </cell>
          <cell r="L15026">
            <v>11</v>
          </cell>
        </row>
        <row r="15027">
          <cell r="D15027" t="str">
            <v>marv4_29_43</v>
          </cell>
          <cell r="E15027">
            <v>2</v>
          </cell>
          <cell r="F15027">
            <v>2515528.91</v>
          </cell>
          <cell r="G15027">
            <v>6860874.2599999998</v>
          </cell>
          <cell r="H15027">
            <v>195.18</v>
          </cell>
          <cell r="I15027">
            <v>-99</v>
          </cell>
          <cell r="J15027">
            <v>2007</v>
          </cell>
          <cell r="K15027">
            <v>1</v>
          </cell>
          <cell r="L15027">
            <v>11</v>
          </cell>
        </row>
        <row r="15028">
          <cell r="D15028" t="str">
            <v>marv4_29_44</v>
          </cell>
          <cell r="E15028">
            <v>2</v>
          </cell>
          <cell r="F15028">
            <v>2515533.4</v>
          </cell>
          <cell r="G15028">
            <v>6860872.9900000002</v>
          </cell>
          <cell r="H15028">
            <v>194.83</v>
          </cell>
          <cell r="I15028">
            <v>-99</v>
          </cell>
          <cell r="J15028">
            <v>2007</v>
          </cell>
          <cell r="K15028">
            <v>1</v>
          </cell>
          <cell r="L15028">
            <v>11</v>
          </cell>
        </row>
        <row r="15029">
          <cell r="D15029" t="str">
            <v>marv4_29_45</v>
          </cell>
          <cell r="E15029">
            <v>2</v>
          </cell>
          <cell r="F15029">
            <v>2515534.2000000002</v>
          </cell>
          <cell r="G15029">
            <v>6860871.9500000002</v>
          </cell>
          <cell r="H15029">
            <v>189.98</v>
          </cell>
          <cell r="I15029">
            <v>-99</v>
          </cell>
          <cell r="J15029">
            <v>2007</v>
          </cell>
          <cell r="K15029">
            <v>2</v>
          </cell>
          <cell r="L15029">
            <v>11</v>
          </cell>
        </row>
        <row r="15030">
          <cell r="D15030" t="str">
            <v>marv4_29_46</v>
          </cell>
          <cell r="E15030">
            <v>2</v>
          </cell>
          <cell r="F15030">
            <v>2515532.62</v>
          </cell>
          <cell r="G15030">
            <v>6860871.7699999996</v>
          </cell>
          <cell r="H15030">
            <v>193.98</v>
          </cell>
          <cell r="I15030">
            <v>-99</v>
          </cell>
          <cell r="J15030">
            <v>2007</v>
          </cell>
          <cell r="K15030">
            <v>1</v>
          </cell>
          <cell r="L15030">
            <v>11</v>
          </cell>
        </row>
        <row r="15031">
          <cell r="D15031" t="str">
            <v>marv4_29_49</v>
          </cell>
          <cell r="E15031">
            <v>2</v>
          </cell>
          <cell r="F15031">
            <v>2515533.2400000002</v>
          </cell>
          <cell r="G15031">
            <v>6860870.2400000002</v>
          </cell>
          <cell r="H15031">
            <v>195.38</v>
          </cell>
          <cell r="I15031">
            <v>-99</v>
          </cell>
          <cell r="J15031">
            <v>2007</v>
          </cell>
          <cell r="K15031">
            <v>1</v>
          </cell>
          <cell r="L15031">
            <v>11</v>
          </cell>
        </row>
        <row r="15032">
          <cell r="D15032" t="str">
            <v>marv4_29_50</v>
          </cell>
          <cell r="E15032">
            <v>2</v>
          </cell>
          <cell r="F15032">
            <v>2515531.06</v>
          </cell>
          <cell r="G15032">
            <v>6860870.2699999996</v>
          </cell>
          <cell r="H15032">
            <v>194.93</v>
          </cell>
          <cell r="I15032">
            <v>-99</v>
          </cell>
          <cell r="J15032">
            <v>2007</v>
          </cell>
          <cell r="K15032">
            <v>1</v>
          </cell>
          <cell r="L15032">
            <v>11</v>
          </cell>
        </row>
        <row r="15033">
          <cell r="D15033" t="str">
            <v>marv4_29_52</v>
          </cell>
          <cell r="E15033">
            <v>2</v>
          </cell>
          <cell r="F15033">
            <v>2515532.66</v>
          </cell>
          <cell r="G15033">
            <v>6860868.0899999999</v>
          </cell>
          <cell r="H15033">
            <v>193.93</v>
          </cell>
          <cell r="I15033">
            <v>-99</v>
          </cell>
          <cell r="J15033">
            <v>2007</v>
          </cell>
          <cell r="K15033">
            <v>1</v>
          </cell>
          <cell r="L15033">
            <v>11</v>
          </cell>
        </row>
        <row r="15034">
          <cell r="D15034" t="str">
            <v>marv4_29_53</v>
          </cell>
          <cell r="E15034">
            <v>2</v>
          </cell>
          <cell r="F15034">
            <v>2515528.4300000002</v>
          </cell>
          <cell r="G15034">
            <v>6860871.9000000004</v>
          </cell>
          <cell r="H15034">
            <v>196.73</v>
          </cell>
          <cell r="I15034">
            <v>-99</v>
          </cell>
          <cell r="J15034">
            <v>2007</v>
          </cell>
          <cell r="K15034">
            <v>1</v>
          </cell>
          <cell r="L15034">
            <v>11</v>
          </cell>
        </row>
        <row r="15035">
          <cell r="D15035" t="str">
            <v>marv4_29_54</v>
          </cell>
          <cell r="E15035">
            <v>2</v>
          </cell>
          <cell r="F15035">
            <v>2515531.62</v>
          </cell>
          <cell r="G15035">
            <v>6860868.2999999998</v>
          </cell>
          <cell r="H15035">
            <v>194.28</v>
          </cell>
          <cell r="I15035">
            <v>-99</v>
          </cell>
          <cell r="J15035">
            <v>2007</v>
          </cell>
          <cell r="K15035">
            <v>1</v>
          </cell>
          <cell r="L15035">
            <v>11</v>
          </cell>
        </row>
        <row r="15036">
          <cell r="D15036" t="str">
            <v>marv4_29_55</v>
          </cell>
          <cell r="E15036">
            <v>2</v>
          </cell>
          <cell r="F15036">
            <v>2515526.48</v>
          </cell>
          <cell r="G15036">
            <v>6860873.3899999997</v>
          </cell>
          <cell r="H15036">
            <v>194.18</v>
          </cell>
          <cell r="I15036">
            <v>-99</v>
          </cell>
          <cell r="J15036">
            <v>2007</v>
          </cell>
          <cell r="K15036">
            <v>1</v>
          </cell>
          <cell r="L15036">
            <v>11</v>
          </cell>
        </row>
        <row r="15037">
          <cell r="D15037" t="str">
            <v>marv4_29_56</v>
          </cell>
          <cell r="E15037">
            <v>2</v>
          </cell>
          <cell r="F15037">
            <v>2515532.0699999998</v>
          </cell>
          <cell r="G15037">
            <v>6860866.3300000001</v>
          </cell>
          <cell r="H15037">
            <v>194.63</v>
          </cell>
          <cell r="I15037">
            <v>-99</v>
          </cell>
          <cell r="J15037">
            <v>2007</v>
          </cell>
          <cell r="K15037">
            <v>1</v>
          </cell>
          <cell r="L15037">
            <v>11</v>
          </cell>
        </row>
        <row r="15038">
          <cell r="D15038" t="str">
            <v>marv4_29_57</v>
          </cell>
          <cell r="E15038">
            <v>2</v>
          </cell>
          <cell r="F15038">
            <v>2515530.04</v>
          </cell>
          <cell r="G15038">
            <v>6860867.5700000003</v>
          </cell>
          <cell r="H15038">
            <v>194.13</v>
          </cell>
          <cell r="I15038">
            <v>-99</v>
          </cell>
          <cell r="J15038">
            <v>2007</v>
          </cell>
          <cell r="K15038">
            <v>1</v>
          </cell>
          <cell r="L15038">
            <v>11</v>
          </cell>
        </row>
        <row r="15039">
          <cell r="D15039" t="str">
            <v>marv4_29_59</v>
          </cell>
          <cell r="E15039">
            <v>2</v>
          </cell>
          <cell r="F15039">
            <v>2515528.4300000002</v>
          </cell>
          <cell r="G15039">
            <v>6860869.0599999996</v>
          </cell>
          <cell r="H15039">
            <v>194.23</v>
          </cell>
          <cell r="I15039">
            <v>-99</v>
          </cell>
          <cell r="J15039">
            <v>2007</v>
          </cell>
          <cell r="K15039">
            <v>1</v>
          </cell>
          <cell r="L15039">
            <v>11</v>
          </cell>
        </row>
        <row r="15040">
          <cell r="D15040" t="str">
            <v>marv4_29_61</v>
          </cell>
          <cell r="E15040">
            <v>2</v>
          </cell>
          <cell r="F15040">
            <v>2515529.37</v>
          </cell>
          <cell r="G15040">
            <v>6860865.4000000004</v>
          </cell>
          <cell r="H15040">
            <v>195.18</v>
          </cell>
          <cell r="I15040">
            <v>-99</v>
          </cell>
          <cell r="J15040">
            <v>2007</v>
          </cell>
          <cell r="K15040">
            <v>1</v>
          </cell>
          <cell r="L15040">
            <v>11</v>
          </cell>
        </row>
        <row r="15041">
          <cell r="D15041" t="str">
            <v>marv4_29_65</v>
          </cell>
          <cell r="E15041">
            <v>2</v>
          </cell>
          <cell r="F15041">
            <v>2515526.06</v>
          </cell>
          <cell r="G15041">
            <v>6860869.1299999999</v>
          </cell>
          <cell r="H15041">
            <v>197.53</v>
          </cell>
          <cell r="I15041">
            <v>-99</v>
          </cell>
          <cell r="J15041">
            <v>2007</v>
          </cell>
          <cell r="K15041">
            <v>1</v>
          </cell>
          <cell r="L15041">
            <v>11</v>
          </cell>
        </row>
        <row r="15042">
          <cell r="D15042" t="str">
            <v>marv4_29_67</v>
          </cell>
          <cell r="E15042">
            <v>2</v>
          </cell>
          <cell r="F15042">
            <v>2515525.4900000002</v>
          </cell>
          <cell r="G15042">
            <v>6860866.8799999999</v>
          </cell>
          <cell r="H15042">
            <v>197.73</v>
          </cell>
          <cell r="I15042">
            <v>-99</v>
          </cell>
          <cell r="J15042">
            <v>2007</v>
          </cell>
          <cell r="K15042">
            <v>1</v>
          </cell>
          <cell r="L15042">
            <v>11</v>
          </cell>
        </row>
        <row r="15043">
          <cell r="D15043" t="str">
            <v>marv4_29_70</v>
          </cell>
          <cell r="E15043">
            <v>2</v>
          </cell>
          <cell r="F15043">
            <v>2515524.34</v>
          </cell>
          <cell r="G15043">
            <v>6860870.1799999997</v>
          </cell>
          <cell r="H15043">
            <v>197.63</v>
          </cell>
          <cell r="I15043">
            <v>-99</v>
          </cell>
          <cell r="J15043">
            <v>2007</v>
          </cell>
          <cell r="K15043">
            <v>1</v>
          </cell>
          <cell r="L15043">
            <v>11</v>
          </cell>
        </row>
        <row r="15044">
          <cell r="D15044" t="str">
            <v>marv4_29_71</v>
          </cell>
          <cell r="E15044">
            <v>2</v>
          </cell>
          <cell r="F15044">
            <v>2515523.7400000002</v>
          </cell>
          <cell r="G15044">
            <v>6860866.2000000002</v>
          </cell>
          <cell r="H15044">
            <v>193.83</v>
          </cell>
          <cell r="I15044">
            <v>-99</v>
          </cell>
          <cell r="J15044">
            <v>2007</v>
          </cell>
          <cell r="K15044">
            <v>4</v>
          </cell>
          <cell r="L15044">
            <v>11</v>
          </cell>
        </row>
        <row r="15045">
          <cell r="D15045" t="str">
            <v>marv4_29_72</v>
          </cell>
          <cell r="E15045">
            <v>2</v>
          </cell>
          <cell r="F15045">
            <v>2515522.58</v>
          </cell>
          <cell r="G15045">
            <v>6860864.7999999998</v>
          </cell>
          <cell r="H15045">
            <v>196.48</v>
          </cell>
          <cell r="I15045">
            <v>-99</v>
          </cell>
          <cell r="J15045">
            <v>2007</v>
          </cell>
          <cell r="K15045">
            <v>1</v>
          </cell>
          <cell r="L15045">
            <v>11</v>
          </cell>
        </row>
        <row r="15046">
          <cell r="D15046" t="str">
            <v>marv4_29_74</v>
          </cell>
          <cell r="E15046">
            <v>2</v>
          </cell>
          <cell r="F15046">
            <v>2515521.73</v>
          </cell>
          <cell r="G15046">
            <v>6860867.4199999999</v>
          </cell>
          <cell r="H15046">
            <v>196.03</v>
          </cell>
          <cell r="I15046">
            <v>-99</v>
          </cell>
          <cell r="J15046">
            <v>2007</v>
          </cell>
          <cell r="K15046">
            <v>1</v>
          </cell>
          <cell r="L15046">
            <v>11</v>
          </cell>
        </row>
        <row r="15047">
          <cell r="D15047" t="str">
            <v>marv4_29_75</v>
          </cell>
          <cell r="E15047">
            <v>2</v>
          </cell>
          <cell r="F15047">
            <v>2515521.0099999998</v>
          </cell>
          <cell r="G15047">
            <v>6860866.3399999999</v>
          </cell>
          <cell r="H15047">
            <v>194.78</v>
          </cell>
          <cell r="I15047">
            <v>-99</v>
          </cell>
          <cell r="J15047">
            <v>2007</v>
          </cell>
          <cell r="K15047">
            <v>1</v>
          </cell>
          <cell r="L15047">
            <v>11</v>
          </cell>
        </row>
        <row r="15048">
          <cell r="D15048" t="str">
            <v>marv4_29_81</v>
          </cell>
          <cell r="E15048">
            <v>2</v>
          </cell>
          <cell r="F15048">
            <v>2515518.7400000002</v>
          </cell>
          <cell r="G15048">
            <v>6860870.1200000001</v>
          </cell>
          <cell r="H15048">
            <v>196.38</v>
          </cell>
          <cell r="I15048">
            <v>-99</v>
          </cell>
          <cell r="J15048">
            <v>2007</v>
          </cell>
          <cell r="K15048">
            <v>1</v>
          </cell>
          <cell r="L15048">
            <v>11</v>
          </cell>
        </row>
        <row r="15049">
          <cell r="D15049" t="str">
            <v>marv4_29_83</v>
          </cell>
          <cell r="E15049">
            <v>2</v>
          </cell>
          <cell r="F15049">
            <v>2515520.4700000002</v>
          </cell>
          <cell r="G15049">
            <v>6860871.9000000004</v>
          </cell>
          <cell r="H15049">
            <v>197.98</v>
          </cell>
          <cell r="I15049">
            <v>-99</v>
          </cell>
          <cell r="J15049">
            <v>2007</v>
          </cell>
          <cell r="K15049">
            <v>1</v>
          </cell>
          <cell r="L15049">
            <v>11</v>
          </cell>
        </row>
        <row r="15050">
          <cell r="D15050" t="str">
            <v>marv4_29_85</v>
          </cell>
          <cell r="E15050">
            <v>2</v>
          </cell>
          <cell r="F15050">
            <v>2515522.92</v>
          </cell>
          <cell r="G15050">
            <v>6860873.8200000003</v>
          </cell>
          <cell r="H15050">
            <v>196.63</v>
          </cell>
          <cell r="I15050">
            <v>-99</v>
          </cell>
          <cell r="J15050">
            <v>2007</v>
          </cell>
          <cell r="K15050">
            <v>1</v>
          </cell>
          <cell r="L15050">
            <v>11</v>
          </cell>
        </row>
        <row r="15051">
          <cell r="D15051" t="str">
            <v>marv4_29_88</v>
          </cell>
          <cell r="E15051">
            <v>2</v>
          </cell>
          <cell r="F15051">
            <v>2515518.06</v>
          </cell>
          <cell r="G15051">
            <v>6860872.1900000004</v>
          </cell>
          <cell r="H15051">
            <v>195.63</v>
          </cell>
          <cell r="I15051">
            <v>-99</v>
          </cell>
          <cell r="J15051">
            <v>2007</v>
          </cell>
          <cell r="K15051">
            <v>1</v>
          </cell>
          <cell r="L15051">
            <v>11</v>
          </cell>
        </row>
        <row r="15052">
          <cell r="D15052" t="str">
            <v>marv4_29_91</v>
          </cell>
          <cell r="E15052">
            <v>2</v>
          </cell>
          <cell r="F15052">
            <v>2515524.1</v>
          </cell>
          <cell r="G15052">
            <v>6860874.9699999997</v>
          </cell>
          <cell r="H15052">
            <v>190.63</v>
          </cell>
          <cell r="I15052">
            <v>-99</v>
          </cell>
          <cell r="J15052">
            <v>2007</v>
          </cell>
          <cell r="K15052">
            <v>4</v>
          </cell>
          <cell r="L15052">
            <v>11</v>
          </cell>
        </row>
        <row r="15053">
          <cell r="D15053" t="str">
            <v>marv4_29_92</v>
          </cell>
          <cell r="E15053">
            <v>2</v>
          </cell>
          <cell r="F15053">
            <v>2515515.38</v>
          </cell>
          <cell r="G15053">
            <v>6860874.7199999997</v>
          </cell>
          <cell r="H15053">
            <v>194.48</v>
          </cell>
          <cell r="I15053">
            <v>-99</v>
          </cell>
          <cell r="J15053">
            <v>2007</v>
          </cell>
          <cell r="K15053">
            <v>1</v>
          </cell>
          <cell r="L15053">
            <v>11</v>
          </cell>
        </row>
        <row r="15054">
          <cell r="D15054" t="str">
            <v>marv4_29_94</v>
          </cell>
          <cell r="E15054">
            <v>2</v>
          </cell>
          <cell r="F15054">
            <v>2515519.5099999998</v>
          </cell>
          <cell r="G15054">
            <v>6860875.0999999996</v>
          </cell>
          <cell r="H15054">
            <v>196.18</v>
          </cell>
          <cell r="I15054">
            <v>-99</v>
          </cell>
          <cell r="J15054">
            <v>2007</v>
          </cell>
          <cell r="K15054">
            <v>1</v>
          </cell>
          <cell r="L15054">
            <v>11</v>
          </cell>
        </row>
        <row r="15055">
          <cell r="D15055" t="str">
            <v>marv4_29_97</v>
          </cell>
          <cell r="E15055">
            <v>2</v>
          </cell>
          <cell r="F15055">
            <v>2515517.4300000002</v>
          </cell>
          <cell r="G15055">
            <v>6860876.3399999999</v>
          </cell>
          <cell r="H15055">
            <v>197.13</v>
          </cell>
          <cell r="I15055">
            <v>-99</v>
          </cell>
          <cell r="J15055">
            <v>2007</v>
          </cell>
          <cell r="K15055">
            <v>1</v>
          </cell>
          <cell r="L15055">
            <v>11</v>
          </cell>
        </row>
        <row r="15056">
          <cell r="D15056" t="str">
            <v>marv4_29_99</v>
          </cell>
          <cell r="E15056">
            <v>2</v>
          </cell>
          <cell r="F15056">
            <v>2515514.8199999998</v>
          </cell>
          <cell r="G15056">
            <v>6860877.9800000004</v>
          </cell>
          <cell r="H15056">
            <v>197.68</v>
          </cell>
          <cell r="I15056">
            <v>-99</v>
          </cell>
          <cell r="J15056">
            <v>2007</v>
          </cell>
          <cell r="K15056">
            <v>1</v>
          </cell>
          <cell r="L15056">
            <v>11</v>
          </cell>
        </row>
        <row r="15057">
          <cell r="D15057" t="str">
            <v>marv4_29_100</v>
          </cell>
          <cell r="E15057">
            <v>2</v>
          </cell>
          <cell r="F15057">
            <v>2515516.79</v>
          </cell>
          <cell r="G15057">
            <v>6860877.8899999997</v>
          </cell>
          <cell r="H15057">
            <v>197.03</v>
          </cell>
          <cell r="I15057">
            <v>-99</v>
          </cell>
          <cell r="J15057">
            <v>2007</v>
          </cell>
          <cell r="K15057">
            <v>1</v>
          </cell>
          <cell r="L15057">
            <v>11</v>
          </cell>
        </row>
        <row r="15058">
          <cell r="D15058" t="str">
            <v>marv4_29_103</v>
          </cell>
          <cell r="E15058">
            <v>2</v>
          </cell>
          <cell r="F15058">
            <v>2515518.89</v>
          </cell>
          <cell r="G15058">
            <v>6860877.7800000003</v>
          </cell>
          <cell r="H15058">
            <v>197.83</v>
          </cell>
          <cell r="I15058">
            <v>-99</v>
          </cell>
          <cell r="J15058">
            <v>2007</v>
          </cell>
          <cell r="K15058">
            <v>1</v>
          </cell>
          <cell r="L15058">
            <v>11</v>
          </cell>
        </row>
        <row r="15059">
          <cell r="D15059" t="str">
            <v>marv4_29_105</v>
          </cell>
          <cell r="E15059">
            <v>2</v>
          </cell>
          <cell r="F15059">
            <v>2515520.71</v>
          </cell>
          <cell r="G15059">
            <v>6860877.4800000004</v>
          </cell>
          <cell r="H15059">
            <v>197.13</v>
          </cell>
          <cell r="I15059">
            <v>-99</v>
          </cell>
          <cell r="J15059">
            <v>2007</v>
          </cell>
          <cell r="K15059">
            <v>1</v>
          </cell>
          <cell r="L15059">
            <v>11</v>
          </cell>
        </row>
        <row r="15060">
          <cell r="D15060" t="str">
            <v>marv4_29_109</v>
          </cell>
          <cell r="E15060">
            <v>2</v>
          </cell>
          <cell r="F15060">
            <v>2515517.7999999998</v>
          </cell>
          <cell r="G15060">
            <v>6860880.7300000004</v>
          </cell>
          <cell r="H15060">
            <v>197.73</v>
          </cell>
          <cell r="I15060">
            <v>-99</v>
          </cell>
          <cell r="J15060">
            <v>2007</v>
          </cell>
          <cell r="K15060">
            <v>1</v>
          </cell>
          <cell r="L15060">
            <v>11</v>
          </cell>
        </row>
        <row r="15061">
          <cell r="D15061" t="str">
            <v>marv4_29_111</v>
          </cell>
          <cell r="E15061">
            <v>2</v>
          </cell>
          <cell r="F15061">
            <v>2515519.77</v>
          </cell>
          <cell r="G15061">
            <v>6860879.54</v>
          </cell>
          <cell r="H15061">
            <v>197.03</v>
          </cell>
          <cell r="I15061">
            <v>-99</v>
          </cell>
          <cell r="J15061">
            <v>2007</v>
          </cell>
          <cell r="K15061">
            <v>1</v>
          </cell>
          <cell r="L15061">
            <v>11</v>
          </cell>
        </row>
        <row r="15062">
          <cell r="D15062" t="str">
            <v>marv4_29_112</v>
          </cell>
          <cell r="E15062">
            <v>2</v>
          </cell>
          <cell r="F15062">
            <v>2515521.83</v>
          </cell>
          <cell r="G15062">
            <v>6860879.0099999998</v>
          </cell>
          <cell r="H15062">
            <v>199.03</v>
          </cell>
          <cell r="I15062">
            <v>-99</v>
          </cell>
          <cell r="J15062">
            <v>2007</v>
          </cell>
          <cell r="K15062">
            <v>1</v>
          </cell>
          <cell r="L15062">
            <v>11</v>
          </cell>
        </row>
        <row r="15063">
          <cell r="D15063" t="str">
            <v>marv4_29_113</v>
          </cell>
          <cell r="E15063">
            <v>2</v>
          </cell>
          <cell r="F15063">
            <v>2515519.29</v>
          </cell>
          <cell r="G15063">
            <v>6860882.4800000004</v>
          </cell>
          <cell r="H15063">
            <v>198.68</v>
          </cell>
          <cell r="I15063">
            <v>-99</v>
          </cell>
          <cell r="J15063">
            <v>2007</v>
          </cell>
          <cell r="K15063">
            <v>1</v>
          </cell>
          <cell r="L15063">
            <v>11</v>
          </cell>
        </row>
        <row r="15064">
          <cell r="D15064" t="str">
            <v>marv4_29_114</v>
          </cell>
          <cell r="E15064">
            <v>2</v>
          </cell>
          <cell r="F15064">
            <v>2515518.25</v>
          </cell>
          <cell r="G15064">
            <v>6860883.8700000001</v>
          </cell>
          <cell r="H15064">
            <v>197.98</v>
          </cell>
          <cell r="I15064">
            <v>-99</v>
          </cell>
          <cell r="J15064">
            <v>2007</v>
          </cell>
          <cell r="K15064">
            <v>1</v>
          </cell>
          <cell r="L15064">
            <v>11</v>
          </cell>
        </row>
        <row r="15065">
          <cell r="D15065" t="str">
            <v>marv4_29_119</v>
          </cell>
          <cell r="E15065">
            <v>2</v>
          </cell>
          <cell r="F15065">
            <v>2515521.29</v>
          </cell>
          <cell r="G15065">
            <v>6860882.0199999996</v>
          </cell>
          <cell r="H15065">
            <v>196.78</v>
          </cell>
          <cell r="I15065">
            <v>-99</v>
          </cell>
          <cell r="J15065">
            <v>2007</v>
          </cell>
          <cell r="K15065">
            <v>1</v>
          </cell>
          <cell r="L15065">
            <v>11</v>
          </cell>
        </row>
        <row r="15066">
          <cell r="D15066" t="str">
            <v>marv4_29_122</v>
          </cell>
          <cell r="E15066">
            <v>2</v>
          </cell>
          <cell r="F15066">
            <v>2515524.5299999998</v>
          </cell>
          <cell r="G15066">
            <v>6860876.0899999999</v>
          </cell>
          <cell r="H15066">
            <v>192.68</v>
          </cell>
          <cell r="I15066">
            <v>-99</v>
          </cell>
          <cell r="J15066">
            <v>2007</v>
          </cell>
          <cell r="K15066">
            <v>4</v>
          </cell>
          <cell r="L15066">
            <v>11</v>
          </cell>
        </row>
        <row r="15067">
          <cell r="D15067" t="str">
            <v>marv4_29_125</v>
          </cell>
          <cell r="E15067">
            <v>2</v>
          </cell>
          <cell r="F15067">
            <v>2515523.2599999998</v>
          </cell>
          <cell r="G15067">
            <v>6860880.3499999996</v>
          </cell>
          <cell r="H15067">
            <v>195.68</v>
          </cell>
          <cell r="I15067">
            <v>-99</v>
          </cell>
          <cell r="J15067">
            <v>2007</v>
          </cell>
          <cell r="K15067">
            <v>1</v>
          </cell>
          <cell r="L15067">
            <v>11</v>
          </cell>
        </row>
        <row r="15068">
          <cell r="D15068" t="str">
            <v>marv4_29_127</v>
          </cell>
          <cell r="E15068">
            <v>2</v>
          </cell>
          <cell r="F15068">
            <v>2515523.08</v>
          </cell>
          <cell r="G15068">
            <v>6860882.9100000001</v>
          </cell>
          <cell r="H15068">
            <v>196.83</v>
          </cell>
          <cell r="I15068">
            <v>-99</v>
          </cell>
          <cell r="J15068">
            <v>2007</v>
          </cell>
          <cell r="K15068">
            <v>1</v>
          </cell>
          <cell r="L15068">
            <v>11</v>
          </cell>
        </row>
        <row r="15069">
          <cell r="D15069" t="str">
            <v>marv4_29_128</v>
          </cell>
          <cell r="E15069">
            <v>2</v>
          </cell>
          <cell r="F15069">
            <v>2515524.29</v>
          </cell>
          <cell r="G15069">
            <v>6860878.8099999996</v>
          </cell>
          <cell r="H15069">
            <v>194.28</v>
          </cell>
          <cell r="I15069">
            <v>-99</v>
          </cell>
          <cell r="J15069">
            <v>2007</v>
          </cell>
          <cell r="K15069">
            <v>1</v>
          </cell>
          <cell r="L15069">
            <v>11</v>
          </cell>
        </row>
        <row r="15070">
          <cell r="D15070" t="str">
            <v>marv4_29_129</v>
          </cell>
          <cell r="E15070">
            <v>2</v>
          </cell>
          <cell r="F15070">
            <v>2515523.66</v>
          </cell>
          <cell r="G15070">
            <v>6860885.3899999997</v>
          </cell>
          <cell r="H15070">
            <v>195.03</v>
          </cell>
          <cell r="I15070">
            <v>-99</v>
          </cell>
          <cell r="J15070">
            <v>2007</v>
          </cell>
          <cell r="K15070">
            <v>2</v>
          </cell>
          <cell r="L15070">
            <v>11</v>
          </cell>
        </row>
        <row r="15071">
          <cell r="D15071" t="str">
            <v>marv4_29_131</v>
          </cell>
          <cell r="E15071">
            <v>2</v>
          </cell>
          <cell r="F15071">
            <v>2515524.84</v>
          </cell>
          <cell r="G15071">
            <v>6860881.1799999997</v>
          </cell>
          <cell r="H15071">
            <v>196.03</v>
          </cell>
          <cell r="I15071">
            <v>-99</v>
          </cell>
          <cell r="J15071">
            <v>2007</v>
          </cell>
          <cell r="K15071">
            <v>1</v>
          </cell>
          <cell r="L15071">
            <v>11</v>
          </cell>
        </row>
        <row r="15072">
          <cell r="D15072" t="str">
            <v>marv4_29_133</v>
          </cell>
          <cell r="E15072">
            <v>2</v>
          </cell>
          <cell r="F15072">
            <v>2515524.89</v>
          </cell>
          <cell r="G15072">
            <v>6860883.1900000004</v>
          </cell>
          <cell r="H15072">
            <v>194.53</v>
          </cell>
          <cell r="I15072">
            <v>-99</v>
          </cell>
          <cell r="J15072">
            <v>2007</v>
          </cell>
          <cell r="K15072">
            <v>1</v>
          </cell>
          <cell r="L15072">
            <v>11</v>
          </cell>
        </row>
        <row r="15073">
          <cell r="D15073" t="str">
            <v>marv4_29_201</v>
          </cell>
          <cell r="E15073">
            <v>3</v>
          </cell>
          <cell r="F15073">
            <v>2515525.91</v>
          </cell>
          <cell r="G15073">
            <v>6860877.6500000004</v>
          </cell>
          <cell r="H15073">
            <v>-99</v>
          </cell>
          <cell r="I15073">
            <v>-99</v>
          </cell>
          <cell r="J15073">
            <v>2007</v>
          </cell>
          <cell r="K15073">
            <v>1</v>
          </cell>
          <cell r="L15073">
            <v>22</v>
          </cell>
        </row>
        <row r="15074">
          <cell r="D15074" t="str">
            <v>marv4_29_202</v>
          </cell>
          <cell r="E15074">
            <v>3</v>
          </cell>
          <cell r="F15074">
            <v>2515528.79</v>
          </cell>
          <cell r="G15074">
            <v>6860884.6100000003</v>
          </cell>
          <cell r="H15074">
            <v>-99</v>
          </cell>
          <cell r="I15074">
            <v>-99</v>
          </cell>
          <cell r="J15074">
            <v>2007</v>
          </cell>
          <cell r="K15074">
            <v>2</v>
          </cell>
          <cell r="L15074">
            <v>11</v>
          </cell>
        </row>
        <row r="15075">
          <cell r="D15075" t="str">
            <v>marv4_29_203</v>
          </cell>
          <cell r="E15075">
            <v>3</v>
          </cell>
          <cell r="F15075">
            <v>2515529.4</v>
          </cell>
          <cell r="G15075">
            <v>6860879.29</v>
          </cell>
          <cell r="H15075">
            <v>-99</v>
          </cell>
          <cell r="I15075">
            <v>-99</v>
          </cell>
          <cell r="J15075">
            <v>2007</v>
          </cell>
          <cell r="K15075">
            <v>1</v>
          </cell>
          <cell r="L15075">
            <v>21</v>
          </cell>
        </row>
        <row r="15076">
          <cell r="D15076" t="str">
            <v>marv4_29_204</v>
          </cell>
          <cell r="E15076">
            <v>3</v>
          </cell>
          <cell r="F15076">
            <v>2515528.87</v>
          </cell>
          <cell r="G15076">
            <v>6860876.9100000001</v>
          </cell>
          <cell r="H15076">
            <v>-99</v>
          </cell>
          <cell r="I15076">
            <v>-99</v>
          </cell>
          <cell r="J15076">
            <v>2007</v>
          </cell>
          <cell r="K15076">
            <v>2</v>
          </cell>
          <cell r="L15076">
            <v>11</v>
          </cell>
        </row>
        <row r="15077">
          <cell r="D15077" t="str">
            <v>marv4_29_205</v>
          </cell>
          <cell r="E15077">
            <v>3</v>
          </cell>
          <cell r="F15077">
            <v>2515529.9900000002</v>
          </cell>
          <cell r="G15077">
            <v>6860876.9199999999</v>
          </cell>
          <cell r="H15077">
            <v>-99</v>
          </cell>
          <cell r="I15077">
            <v>-99</v>
          </cell>
          <cell r="J15077">
            <v>2007</v>
          </cell>
          <cell r="K15077">
            <v>2</v>
          </cell>
          <cell r="L15077">
            <v>11</v>
          </cell>
        </row>
        <row r="15078">
          <cell r="D15078" t="str">
            <v>marv4_29_206</v>
          </cell>
          <cell r="E15078">
            <v>3</v>
          </cell>
          <cell r="F15078">
            <v>2515532.09</v>
          </cell>
          <cell r="G15078">
            <v>6860877.7699999996</v>
          </cell>
          <cell r="H15078">
            <v>-99</v>
          </cell>
          <cell r="I15078">
            <v>-99</v>
          </cell>
          <cell r="J15078">
            <v>2007</v>
          </cell>
          <cell r="K15078">
            <v>2</v>
          </cell>
          <cell r="L15078">
            <v>11</v>
          </cell>
        </row>
        <row r="15079">
          <cell r="D15079" t="str">
            <v>marv4_29_207</v>
          </cell>
          <cell r="E15079">
            <v>3</v>
          </cell>
          <cell r="F15079">
            <v>2515527.5499999998</v>
          </cell>
          <cell r="G15079">
            <v>6860872.7800000003</v>
          </cell>
          <cell r="H15079">
            <v>-99</v>
          </cell>
          <cell r="I15079">
            <v>-99</v>
          </cell>
          <cell r="J15079">
            <v>2007</v>
          </cell>
          <cell r="K15079">
            <v>1</v>
          </cell>
          <cell r="L15079">
            <v>11</v>
          </cell>
        </row>
        <row r="15080">
          <cell r="D15080" t="str">
            <v>marv4_29_208</v>
          </cell>
          <cell r="E15080">
            <v>3</v>
          </cell>
          <cell r="F15080">
            <v>2515533.41</v>
          </cell>
          <cell r="G15080">
            <v>6860871.8799999999</v>
          </cell>
          <cell r="H15080">
            <v>-99</v>
          </cell>
          <cell r="I15080">
            <v>-99</v>
          </cell>
          <cell r="J15080">
            <v>2007</v>
          </cell>
          <cell r="K15080">
            <v>2</v>
          </cell>
          <cell r="L15080">
            <v>11</v>
          </cell>
        </row>
        <row r="15081">
          <cell r="D15081" t="str">
            <v>marv4_29_209</v>
          </cell>
          <cell r="E15081">
            <v>3</v>
          </cell>
          <cell r="F15081">
            <v>2515528.79</v>
          </cell>
          <cell r="G15081">
            <v>6860870.6100000003</v>
          </cell>
          <cell r="H15081">
            <v>-99</v>
          </cell>
          <cell r="I15081">
            <v>-99</v>
          </cell>
          <cell r="J15081">
            <v>2007</v>
          </cell>
          <cell r="K15081">
            <v>1</v>
          </cell>
          <cell r="L15081">
            <v>22</v>
          </cell>
        </row>
        <row r="15082">
          <cell r="D15082" t="str">
            <v>marv4_29_210</v>
          </cell>
          <cell r="E15082">
            <v>3</v>
          </cell>
          <cell r="F15082">
            <v>2515529.4900000002</v>
          </cell>
          <cell r="G15082">
            <v>6860867.6900000004</v>
          </cell>
          <cell r="H15082">
            <v>-99</v>
          </cell>
          <cell r="I15082">
            <v>-99</v>
          </cell>
          <cell r="J15082">
            <v>2007</v>
          </cell>
          <cell r="K15082">
            <v>2</v>
          </cell>
          <cell r="L15082">
            <v>11</v>
          </cell>
        </row>
        <row r="15083">
          <cell r="D15083" t="str">
            <v>marv4_29_211</v>
          </cell>
          <cell r="E15083">
            <v>3</v>
          </cell>
          <cell r="F15083">
            <v>2515526.66</v>
          </cell>
          <cell r="G15083">
            <v>6860871.3799999999</v>
          </cell>
          <cell r="H15083">
            <v>-99</v>
          </cell>
          <cell r="I15083">
            <v>-99</v>
          </cell>
          <cell r="J15083">
            <v>2007</v>
          </cell>
          <cell r="K15083">
            <v>1</v>
          </cell>
          <cell r="L15083">
            <v>11</v>
          </cell>
        </row>
        <row r="15084">
          <cell r="D15084" t="str">
            <v>marv4_29_212</v>
          </cell>
          <cell r="E15084">
            <v>3</v>
          </cell>
          <cell r="F15084">
            <v>2515521.7599999998</v>
          </cell>
          <cell r="G15084">
            <v>6860871.7400000002</v>
          </cell>
          <cell r="H15084">
            <v>-99</v>
          </cell>
          <cell r="I15084">
            <v>-99</v>
          </cell>
          <cell r="J15084">
            <v>2007</v>
          </cell>
          <cell r="K15084">
            <v>1</v>
          </cell>
          <cell r="L15084">
            <v>11</v>
          </cell>
        </row>
        <row r="15085">
          <cell r="D15085" t="str">
            <v>marv4_29_213</v>
          </cell>
          <cell r="E15085">
            <v>3</v>
          </cell>
          <cell r="F15085">
            <v>2515517.58</v>
          </cell>
          <cell r="G15085">
            <v>6860870.2400000002</v>
          </cell>
          <cell r="H15085">
            <v>-99</v>
          </cell>
          <cell r="I15085">
            <v>-99</v>
          </cell>
          <cell r="J15085">
            <v>2007</v>
          </cell>
          <cell r="K15085">
            <v>1</v>
          </cell>
          <cell r="L15085">
            <v>22</v>
          </cell>
        </row>
        <row r="15086">
          <cell r="D15086" t="str">
            <v>marv4_29_214</v>
          </cell>
          <cell r="E15086">
            <v>3</v>
          </cell>
          <cell r="F15086">
            <v>2515523.0699999998</v>
          </cell>
          <cell r="G15086">
            <v>6860872.4100000001</v>
          </cell>
          <cell r="H15086">
            <v>-99</v>
          </cell>
          <cell r="I15086">
            <v>-99</v>
          </cell>
          <cell r="J15086">
            <v>2007</v>
          </cell>
          <cell r="K15086">
            <v>1</v>
          </cell>
          <cell r="L15086">
            <v>11</v>
          </cell>
        </row>
        <row r="15087">
          <cell r="D15087" t="str">
            <v>marv4_29_215</v>
          </cell>
          <cell r="E15087">
            <v>3</v>
          </cell>
          <cell r="F15087">
            <v>2515517.08</v>
          </cell>
          <cell r="G15087">
            <v>6860877.5499999998</v>
          </cell>
          <cell r="H15087">
            <v>-99</v>
          </cell>
          <cell r="I15087">
            <v>-99</v>
          </cell>
          <cell r="J15087">
            <v>2007</v>
          </cell>
          <cell r="K15087">
            <v>1</v>
          </cell>
          <cell r="L15087">
            <v>11</v>
          </cell>
        </row>
        <row r="15088">
          <cell r="D15088" t="str">
            <v>marv4_29_216</v>
          </cell>
          <cell r="E15088">
            <v>3</v>
          </cell>
          <cell r="F15088">
            <v>2515516.19</v>
          </cell>
          <cell r="G15088">
            <v>6860881.0300000003</v>
          </cell>
          <cell r="H15088">
            <v>-99</v>
          </cell>
          <cell r="I15088">
            <v>-99</v>
          </cell>
          <cell r="J15088">
            <v>2007</v>
          </cell>
          <cell r="K15088">
            <v>1</v>
          </cell>
          <cell r="L15088">
            <v>11</v>
          </cell>
        </row>
        <row r="15089">
          <cell r="D15089" t="str">
            <v>marv4_29_217</v>
          </cell>
          <cell r="E15089">
            <v>3</v>
          </cell>
          <cell r="F15089">
            <v>2515520.09</v>
          </cell>
          <cell r="G15089">
            <v>6860882.9199999999</v>
          </cell>
          <cell r="H15089">
            <v>-99</v>
          </cell>
          <cell r="I15089">
            <v>-99</v>
          </cell>
          <cell r="J15089">
            <v>2007</v>
          </cell>
          <cell r="K15089">
            <v>1</v>
          </cell>
          <cell r="L15089">
            <v>14</v>
          </cell>
        </row>
        <row r="15090">
          <cell r="D15090" t="str">
            <v>marv4_29_218</v>
          </cell>
          <cell r="E15090">
            <v>3</v>
          </cell>
          <cell r="F15090">
            <v>2515521.41</v>
          </cell>
          <cell r="G15090">
            <v>6860884.5999999996</v>
          </cell>
          <cell r="H15090">
            <v>-99</v>
          </cell>
          <cell r="I15090">
            <v>-99</v>
          </cell>
          <cell r="J15090">
            <v>2007</v>
          </cell>
          <cell r="K15090">
            <v>1</v>
          </cell>
          <cell r="L15090">
            <v>22</v>
          </cell>
        </row>
        <row r="15091">
          <cell r="D15091" t="str">
            <v>marv4_29_219</v>
          </cell>
          <cell r="E15091">
            <v>3</v>
          </cell>
          <cell r="F15091">
            <v>2515524.6</v>
          </cell>
          <cell r="G15091">
            <v>6860883.3600000003</v>
          </cell>
          <cell r="H15091">
            <v>-99</v>
          </cell>
          <cell r="I15091">
            <v>-99</v>
          </cell>
          <cell r="J15091">
            <v>2007</v>
          </cell>
          <cell r="K15091">
            <v>2</v>
          </cell>
          <cell r="L15091">
            <v>11</v>
          </cell>
        </row>
        <row r="15092">
          <cell r="D15092" t="str">
            <v>marv4_29_220</v>
          </cell>
          <cell r="E15092">
            <v>3</v>
          </cell>
          <cell r="F15092">
            <v>2515528.21</v>
          </cell>
          <cell r="G15092">
            <v>6860874.4299999997</v>
          </cell>
          <cell r="H15092">
            <v>-99</v>
          </cell>
          <cell r="I15092">
            <v>-99</v>
          </cell>
          <cell r="J15092">
            <v>2007</v>
          </cell>
          <cell r="K15092">
            <v>1</v>
          </cell>
          <cell r="L15092">
            <v>11</v>
          </cell>
        </row>
        <row r="15093">
          <cell r="D15093" t="str">
            <v>marv4_29_221</v>
          </cell>
          <cell r="E15093">
            <v>3</v>
          </cell>
          <cell r="F15093">
            <v>2515524.89</v>
          </cell>
          <cell r="G15093">
            <v>6860885.8200000003</v>
          </cell>
          <cell r="H15093">
            <v>-99</v>
          </cell>
          <cell r="I15093">
            <v>-99</v>
          </cell>
          <cell r="J15093">
            <v>2007</v>
          </cell>
          <cell r="K15093">
            <v>1</v>
          </cell>
          <cell r="L15093">
            <v>11</v>
          </cell>
        </row>
        <row r="15094">
          <cell r="D15094" t="str">
            <v>marv4_29_222</v>
          </cell>
          <cell r="E15094">
            <v>3</v>
          </cell>
          <cell r="F15094">
            <v>2515525.84</v>
          </cell>
          <cell r="G15094">
            <v>6860885.46</v>
          </cell>
          <cell r="H15094">
            <v>-99</v>
          </cell>
          <cell r="I15094">
            <v>-99</v>
          </cell>
          <cell r="J15094">
            <v>2007</v>
          </cell>
          <cell r="K15094">
            <v>4</v>
          </cell>
          <cell r="L15094">
            <v>11</v>
          </cell>
        </row>
        <row r="15095">
          <cell r="D15095" t="str">
            <v>marv4_31_3</v>
          </cell>
          <cell r="E15095">
            <v>2</v>
          </cell>
          <cell r="F15095">
            <v>2515527.2799999998</v>
          </cell>
          <cell r="G15095">
            <v>6860982.9100000001</v>
          </cell>
          <cell r="H15095">
            <v>205.82</v>
          </cell>
          <cell r="I15095">
            <v>-99</v>
          </cell>
          <cell r="J15095">
            <v>2007</v>
          </cell>
          <cell r="K15095">
            <v>4</v>
          </cell>
          <cell r="L15095">
            <v>11</v>
          </cell>
        </row>
        <row r="15096">
          <cell r="D15096" t="str">
            <v>marv4_31_5</v>
          </cell>
          <cell r="E15096">
            <v>2</v>
          </cell>
          <cell r="F15096">
            <v>2515525.71</v>
          </cell>
          <cell r="G15096">
            <v>6860977.1399999997</v>
          </cell>
          <cell r="H15096">
            <v>204.27</v>
          </cell>
          <cell r="I15096">
            <v>-99</v>
          </cell>
          <cell r="J15096">
            <v>2007</v>
          </cell>
          <cell r="K15096">
            <v>4</v>
          </cell>
          <cell r="L15096">
            <v>11</v>
          </cell>
        </row>
        <row r="15097">
          <cell r="D15097" t="str">
            <v>marv4_31_9</v>
          </cell>
          <cell r="E15097">
            <v>2</v>
          </cell>
          <cell r="F15097">
            <v>2515531.6</v>
          </cell>
          <cell r="G15097">
            <v>6860981.79</v>
          </cell>
          <cell r="H15097">
            <v>203.87</v>
          </cell>
          <cell r="I15097">
            <v>-99</v>
          </cell>
          <cell r="J15097">
            <v>2007</v>
          </cell>
          <cell r="K15097">
            <v>4</v>
          </cell>
          <cell r="L15097">
            <v>11</v>
          </cell>
        </row>
        <row r="15098">
          <cell r="D15098" t="str">
            <v>marv4_31_14</v>
          </cell>
          <cell r="E15098">
            <v>2</v>
          </cell>
          <cell r="F15098">
            <v>2515531.1800000002</v>
          </cell>
          <cell r="G15098">
            <v>6860978.5499999998</v>
          </cell>
          <cell r="H15098">
            <v>206.22</v>
          </cell>
          <cell r="I15098">
            <v>-99</v>
          </cell>
          <cell r="J15098">
            <v>2007</v>
          </cell>
          <cell r="K15098">
            <v>4</v>
          </cell>
          <cell r="L15098">
            <v>11</v>
          </cell>
        </row>
        <row r="15099">
          <cell r="D15099" t="str">
            <v>marv4_31_23</v>
          </cell>
          <cell r="E15099">
            <v>2</v>
          </cell>
          <cell r="F15099">
            <v>2515535.7599999998</v>
          </cell>
          <cell r="G15099">
            <v>6860973.8700000001</v>
          </cell>
          <cell r="H15099">
            <v>202.77</v>
          </cell>
          <cell r="I15099">
            <v>-99</v>
          </cell>
          <cell r="J15099">
            <v>2007</v>
          </cell>
          <cell r="K15099">
            <v>1</v>
          </cell>
          <cell r="L15099">
            <v>11</v>
          </cell>
        </row>
        <row r="15100">
          <cell r="D15100" t="str">
            <v>marv4_31_25</v>
          </cell>
          <cell r="E15100">
            <v>2</v>
          </cell>
          <cell r="F15100">
            <v>2515526.21</v>
          </cell>
          <cell r="G15100">
            <v>6860974.7300000004</v>
          </cell>
          <cell r="H15100">
            <v>204.32</v>
          </cell>
          <cell r="I15100">
            <v>-99</v>
          </cell>
          <cell r="J15100">
            <v>2007</v>
          </cell>
          <cell r="K15100">
            <v>1</v>
          </cell>
          <cell r="L15100">
            <v>11</v>
          </cell>
        </row>
        <row r="15101">
          <cell r="D15101" t="str">
            <v>marv4_31_28</v>
          </cell>
          <cell r="E15101">
            <v>2</v>
          </cell>
          <cell r="F15101">
            <v>2515528.02</v>
          </cell>
          <cell r="G15101">
            <v>6860973.9900000002</v>
          </cell>
          <cell r="H15101">
            <v>201.82</v>
          </cell>
          <cell r="I15101">
            <v>-99</v>
          </cell>
          <cell r="J15101">
            <v>2007</v>
          </cell>
          <cell r="K15101">
            <v>1</v>
          </cell>
          <cell r="L15101">
            <v>11</v>
          </cell>
        </row>
        <row r="15102">
          <cell r="D15102" t="str">
            <v>marv4_31_36</v>
          </cell>
          <cell r="E15102">
            <v>2</v>
          </cell>
          <cell r="F15102">
            <v>2515531.31</v>
          </cell>
          <cell r="G15102">
            <v>6860967.9400000004</v>
          </cell>
          <cell r="H15102">
            <v>203.65</v>
          </cell>
          <cell r="I15102">
            <v>-99</v>
          </cell>
          <cell r="J15102">
            <v>2007</v>
          </cell>
          <cell r="K15102">
            <v>1</v>
          </cell>
          <cell r="L15102">
            <v>11</v>
          </cell>
        </row>
        <row r="15103">
          <cell r="D15103" t="str">
            <v>marv4_31_42</v>
          </cell>
          <cell r="E15103">
            <v>2</v>
          </cell>
          <cell r="F15103">
            <v>2515529.2999999998</v>
          </cell>
          <cell r="G15103">
            <v>6860967.0099999998</v>
          </cell>
          <cell r="H15103">
            <v>203.55</v>
          </cell>
          <cell r="I15103">
            <v>-99</v>
          </cell>
          <cell r="J15103">
            <v>2007</v>
          </cell>
          <cell r="K15103">
            <v>1</v>
          </cell>
          <cell r="L15103">
            <v>11</v>
          </cell>
        </row>
        <row r="15104">
          <cell r="D15104" t="str">
            <v>marv4_31_44</v>
          </cell>
          <cell r="E15104">
            <v>2</v>
          </cell>
          <cell r="F15104">
            <v>2515527.11</v>
          </cell>
          <cell r="G15104">
            <v>6860970.54</v>
          </cell>
          <cell r="H15104">
            <v>203.32</v>
          </cell>
          <cell r="I15104">
            <v>-99</v>
          </cell>
          <cell r="J15104">
            <v>2007</v>
          </cell>
          <cell r="K15104">
            <v>1</v>
          </cell>
          <cell r="L15104">
            <v>11</v>
          </cell>
        </row>
        <row r="15105">
          <cell r="D15105" t="str">
            <v>marv4_31_54</v>
          </cell>
          <cell r="E15105">
            <v>2</v>
          </cell>
          <cell r="F15105">
            <v>2515523.1800000002</v>
          </cell>
          <cell r="G15105">
            <v>6860966.4100000001</v>
          </cell>
          <cell r="H15105">
            <v>204.42</v>
          </cell>
          <cell r="I15105">
            <v>-99</v>
          </cell>
          <cell r="J15105">
            <v>2007</v>
          </cell>
          <cell r="K15105">
            <v>1</v>
          </cell>
          <cell r="L15105">
            <v>11</v>
          </cell>
        </row>
        <row r="15106">
          <cell r="D15106" t="str">
            <v>marv4_31_61</v>
          </cell>
          <cell r="E15106">
            <v>2</v>
          </cell>
          <cell r="F15106">
            <v>2515523.34</v>
          </cell>
          <cell r="G15106">
            <v>6860972.3099999996</v>
          </cell>
          <cell r="H15106">
            <v>205.32</v>
          </cell>
          <cell r="I15106">
            <v>-99</v>
          </cell>
          <cell r="J15106">
            <v>2007</v>
          </cell>
          <cell r="K15106">
            <v>4</v>
          </cell>
          <cell r="L15106">
            <v>11</v>
          </cell>
        </row>
        <row r="15107">
          <cell r="D15107" t="str">
            <v>marv4_31_69</v>
          </cell>
          <cell r="E15107">
            <v>2</v>
          </cell>
          <cell r="F15107">
            <v>2515517.98</v>
          </cell>
          <cell r="G15107">
            <v>6860969.8700000001</v>
          </cell>
          <cell r="H15107">
            <v>205.17</v>
          </cell>
          <cell r="I15107">
            <v>-99</v>
          </cell>
          <cell r="J15107">
            <v>2007</v>
          </cell>
          <cell r="K15107">
            <v>1</v>
          </cell>
          <cell r="L15107">
            <v>11</v>
          </cell>
        </row>
        <row r="15108">
          <cell r="D15108" t="str">
            <v>marv4_31_72</v>
          </cell>
          <cell r="E15108">
            <v>2</v>
          </cell>
          <cell r="F15108">
            <v>2515519.9</v>
          </cell>
          <cell r="G15108">
            <v>6860972.6900000004</v>
          </cell>
          <cell r="H15108">
            <v>205.07</v>
          </cell>
          <cell r="I15108">
            <v>-99</v>
          </cell>
          <cell r="J15108">
            <v>2007</v>
          </cell>
          <cell r="K15108">
            <v>1</v>
          </cell>
          <cell r="L15108">
            <v>11</v>
          </cell>
        </row>
        <row r="15109">
          <cell r="D15109" t="str">
            <v>marv4_31_75</v>
          </cell>
          <cell r="E15109">
            <v>2</v>
          </cell>
          <cell r="F15109">
            <v>2515515.65</v>
          </cell>
          <cell r="G15109">
            <v>6860973.0899999999</v>
          </cell>
          <cell r="H15109">
            <v>204.62</v>
          </cell>
          <cell r="I15109">
            <v>-99</v>
          </cell>
          <cell r="J15109">
            <v>2007</v>
          </cell>
          <cell r="K15109">
            <v>1</v>
          </cell>
          <cell r="L15109">
            <v>11</v>
          </cell>
        </row>
        <row r="15110">
          <cell r="D15110" t="str">
            <v>marv4_31_76</v>
          </cell>
          <cell r="E15110">
            <v>2</v>
          </cell>
          <cell r="F15110">
            <v>2515517.5699999998</v>
          </cell>
          <cell r="G15110">
            <v>6860973.7000000002</v>
          </cell>
          <cell r="H15110">
            <v>205.12</v>
          </cell>
          <cell r="I15110">
            <v>-99</v>
          </cell>
          <cell r="J15110">
            <v>2007</v>
          </cell>
          <cell r="K15110">
            <v>1</v>
          </cell>
          <cell r="L15110">
            <v>11</v>
          </cell>
        </row>
        <row r="15111">
          <cell r="D15111" t="str">
            <v>marv4_31_78</v>
          </cell>
          <cell r="E15111">
            <v>2</v>
          </cell>
          <cell r="F15111">
            <v>2515519.08</v>
          </cell>
          <cell r="G15111">
            <v>6860974.6500000004</v>
          </cell>
          <cell r="H15111">
            <v>204.57</v>
          </cell>
          <cell r="I15111">
            <v>-99</v>
          </cell>
          <cell r="J15111">
            <v>2007</v>
          </cell>
          <cell r="K15111">
            <v>1</v>
          </cell>
          <cell r="L15111">
            <v>11</v>
          </cell>
        </row>
        <row r="15112">
          <cell r="D15112" t="str">
            <v>marv4_31_81</v>
          </cell>
          <cell r="E15112">
            <v>2</v>
          </cell>
          <cell r="F15112">
            <v>2515517.9900000002</v>
          </cell>
          <cell r="G15112">
            <v>6860976.46</v>
          </cell>
          <cell r="H15112">
            <v>203.32</v>
          </cell>
          <cell r="I15112">
            <v>-99</v>
          </cell>
          <cell r="J15112">
            <v>2007</v>
          </cell>
          <cell r="K15112">
            <v>1</v>
          </cell>
          <cell r="L15112">
            <v>11</v>
          </cell>
        </row>
        <row r="15113">
          <cell r="D15113" t="str">
            <v>marv4_31_84</v>
          </cell>
          <cell r="E15113">
            <v>2</v>
          </cell>
          <cell r="F15113">
            <v>2515519.7400000002</v>
          </cell>
          <cell r="G15113">
            <v>6860977.5800000001</v>
          </cell>
          <cell r="H15113">
            <v>203.57</v>
          </cell>
          <cell r="I15113">
            <v>-99</v>
          </cell>
          <cell r="J15113">
            <v>2007</v>
          </cell>
          <cell r="K15113">
            <v>1</v>
          </cell>
          <cell r="L15113">
            <v>11</v>
          </cell>
        </row>
        <row r="15114">
          <cell r="D15114" t="str">
            <v>marv4_31_87</v>
          </cell>
          <cell r="E15114">
            <v>2</v>
          </cell>
          <cell r="F15114">
            <v>2515517.87</v>
          </cell>
          <cell r="G15114">
            <v>6860980.1100000003</v>
          </cell>
          <cell r="H15114">
            <v>208.12</v>
          </cell>
          <cell r="I15114">
            <v>-99</v>
          </cell>
          <cell r="J15114">
            <v>2007</v>
          </cell>
          <cell r="K15114">
            <v>1</v>
          </cell>
          <cell r="L15114">
            <v>11</v>
          </cell>
        </row>
        <row r="15115">
          <cell r="D15115" t="str">
            <v>marv4_31_93</v>
          </cell>
          <cell r="E15115">
            <v>2</v>
          </cell>
          <cell r="F15115">
            <v>2515519.2599999998</v>
          </cell>
          <cell r="G15115">
            <v>6860983.75</v>
          </cell>
          <cell r="H15115">
            <v>203.22</v>
          </cell>
          <cell r="I15115">
            <v>-99</v>
          </cell>
          <cell r="J15115">
            <v>2007</v>
          </cell>
          <cell r="K15115">
            <v>4</v>
          </cell>
          <cell r="L15115">
            <v>11</v>
          </cell>
        </row>
        <row r="15116">
          <cell r="D15116" t="str">
            <v>marv4_31_99</v>
          </cell>
          <cell r="E15116">
            <v>2</v>
          </cell>
          <cell r="F15116">
            <v>2515523.3199999998</v>
          </cell>
          <cell r="G15116">
            <v>6860982.9299999997</v>
          </cell>
          <cell r="H15116">
            <v>206.32</v>
          </cell>
          <cell r="I15116">
            <v>-99</v>
          </cell>
          <cell r="J15116">
            <v>2007</v>
          </cell>
          <cell r="K15116">
            <v>4</v>
          </cell>
          <cell r="L15116">
            <v>11</v>
          </cell>
        </row>
        <row r="15117">
          <cell r="D15117" t="str">
            <v>marv4_31_103</v>
          </cell>
          <cell r="E15117">
            <v>2</v>
          </cell>
          <cell r="F15117">
            <v>2515524.5099999998</v>
          </cell>
          <cell r="G15117">
            <v>6860979.9500000002</v>
          </cell>
          <cell r="H15117">
            <v>206.57</v>
          </cell>
          <cell r="I15117">
            <v>-99</v>
          </cell>
          <cell r="J15117">
            <v>2007</v>
          </cell>
          <cell r="K15117">
            <v>4</v>
          </cell>
          <cell r="L15117">
            <v>11</v>
          </cell>
        </row>
        <row r="15118">
          <cell r="D15118" t="str">
            <v>marv4_31_106</v>
          </cell>
          <cell r="E15118">
            <v>2</v>
          </cell>
          <cell r="F15118">
            <v>2515525.48</v>
          </cell>
          <cell r="G15118">
            <v>6860985.7800000003</v>
          </cell>
          <cell r="H15118">
            <v>204.57</v>
          </cell>
          <cell r="I15118">
            <v>-99</v>
          </cell>
          <cell r="J15118">
            <v>2007</v>
          </cell>
          <cell r="K15118">
            <v>4</v>
          </cell>
          <cell r="L15118">
            <v>11</v>
          </cell>
        </row>
        <row r="15119">
          <cell r="D15119" t="str">
            <v>marv4_31_201</v>
          </cell>
          <cell r="E15119">
            <v>3</v>
          </cell>
          <cell r="F15119">
            <v>2515529.37</v>
          </cell>
          <cell r="G15119">
            <v>6860984.3700000001</v>
          </cell>
          <cell r="H15119">
            <v>-99</v>
          </cell>
          <cell r="I15119">
            <v>-99</v>
          </cell>
          <cell r="J15119">
            <v>2007</v>
          </cell>
          <cell r="K15119">
            <v>2</v>
          </cell>
          <cell r="L15119">
            <v>11</v>
          </cell>
        </row>
        <row r="15120">
          <cell r="D15120" t="str">
            <v>marv4_31_202</v>
          </cell>
          <cell r="E15120">
            <v>3</v>
          </cell>
          <cell r="F15120">
            <v>2515531.5699999998</v>
          </cell>
          <cell r="G15120">
            <v>6860981.6100000003</v>
          </cell>
          <cell r="H15120">
            <v>-99</v>
          </cell>
          <cell r="I15120">
            <v>-99</v>
          </cell>
          <cell r="J15120">
            <v>2007</v>
          </cell>
          <cell r="K15120">
            <v>2</v>
          </cell>
          <cell r="L15120">
            <v>11</v>
          </cell>
        </row>
        <row r="15121">
          <cell r="D15121" t="str">
            <v>marv4_31_203</v>
          </cell>
          <cell r="E15121">
            <v>3</v>
          </cell>
          <cell r="F15121">
            <v>2515533.23</v>
          </cell>
          <cell r="G15121">
            <v>6860981.7000000002</v>
          </cell>
          <cell r="H15121">
            <v>-99</v>
          </cell>
          <cell r="I15121">
            <v>-99</v>
          </cell>
          <cell r="J15121">
            <v>2007</v>
          </cell>
          <cell r="K15121">
            <v>1</v>
          </cell>
          <cell r="L15121">
            <v>11</v>
          </cell>
        </row>
        <row r="15122">
          <cell r="D15122" t="str">
            <v>marv4_31_204</v>
          </cell>
          <cell r="E15122">
            <v>3</v>
          </cell>
          <cell r="F15122">
            <v>2515531.34</v>
          </cell>
          <cell r="G15122">
            <v>6860978.7599999998</v>
          </cell>
          <cell r="H15122">
            <v>-99</v>
          </cell>
          <cell r="I15122">
            <v>-99</v>
          </cell>
          <cell r="J15122">
            <v>2007</v>
          </cell>
          <cell r="K15122">
            <v>4</v>
          </cell>
          <cell r="L15122">
            <v>11</v>
          </cell>
        </row>
        <row r="15123">
          <cell r="D15123" t="str">
            <v>marv4_31_205</v>
          </cell>
          <cell r="E15123">
            <v>3</v>
          </cell>
          <cell r="F15123">
            <v>2515535.46</v>
          </cell>
          <cell r="G15123">
            <v>6860978.2300000004</v>
          </cell>
          <cell r="H15123">
            <v>-99</v>
          </cell>
          <cell r="I15123">
            <v>-99</v>
          </cell>
          <cell r="J15123">
            <v>2007</v>
          </cell>
          <cell r="K15123">
            <v>1</v>
          </cell>
          <cell r="L15123">
            <v>11</v>
          </cell>
        </row>
        <row r="15124">
          <cell r="D15124" t="str">
            <v>marv4_31_206</v>
          </cell>
          <cell r="E15124">
            <v>3</v>
          </cell>
          <cell r="F15124">
            <v>2515531.5499999998</v>
          </cell>
          <cell r="G15124">
            <v>6860976.2300000004</v>
          </cell>
          <cell r="H15124">
            <v>-99</v>
          </cell>
          <cell r="I15124">
            <v>-99</v>
          </cell>
          <cell r="J15124">
            <v>2007</v>
          </cell>
          <cell r="K15124">
            <v>1</v>
          </cell>
          <cell r="L15124">
            <v>11</v>
          </cell>
        </row>
        <row r="15125">
          <cell r="D15125" t="str">
            <v>marv4_31_207</v>
          </cell>
          <cell r="E15125">
            <v>3</v>
          </cell>
          <cell r="F15125">
            <v>2515529.46</v>
          </cell>
          <cell r="G15125">
            <v>6860975.6699999999</v>
          </cell>
          <cell r="H15125">
            <v>-99</v>
          </cell>
          <cell r="I15125">
            <v>-99</v>
          </cell>
          <cell r="J15125">
            <v>2007</v>
          </cell>
          <cell r="K15125">
            <v>2</v>
          </cell>
          <cell r="L15125">
            <v>11</v>
          </cell>
        </row>
        <row r="15126">
          <cell r="D15126" t="str">
            <v>marv4_31_208</v>
          </cell>
          <cell r="E15126">
            <v>3</v>
          </cell>
          <cell r="F15126">
            <v>2515535.31</v>
          </cell>
          <cell r="G15126">
            <v>6860975.3300000001</v>
          </cell>
          <cell r="H15126">
            <v>-99</v>
          </cell>
          <cell r="I15126">
            <v>-99</v>
          </cell>
          <cell r="J15126">
            <v>2007</v>
          </cell>
          <cell r="K15126">
            <v>2</v>
          </cell>
          <cell r="L15126">
            <v>11</v>
          </cell>
        </row>
        <row r="15127">
          <cell r="D15127" t="str">
            <v>marv4_31_209</v>
          </cell>
          <cell r="E15127">
            <v>3</v>
          </cell>
          <cell r="F15127">
            <v>2515534.23</v>
          </cell>
          <cell r="G15127">
            <v>6860973.0099999998</v>
          </cell>
          <cell r="H15127">
            <v>-99</v>
          </cell>
          <cell r="I15127">
            <v>-99</v>
          </cell>
          <cell r="J15127">
            <v>2007</v>
          </cell>
          <cell r="K15127">
            <v>2</v>
          </cell>
          <cell r="L15127">
            <v>11</v>
          </cell>
        </row>
        <row r="15128">
          <cell r="D15128" t="str">
            <v>marv4_31_210</v>
          </cell>
          <cell r="E15128">
            <v>3</v>
          </cell>
          <cell r="F15128">
            <v>2515531.8199999998</v>
          </cell>
          <cell r="G15128">
            <v>6860973.4199999999</v>
          </cell>
          <cell r="H15128">
            <v>-99</v>
          </cell>
          <cell r="I15128">
            <v>-99</v>
          </cell>
          <cell r="J15128">
            <v>2007</v>
          </cell>
          <cell r="K15128">
            <v>1</v>
          </cell>
          <cell r="L15128">
            <v>11</v>
          </cell>
        </row>
        <row r="15129">
          <cell r="D15129" t="str">
            <v>marv4_31_211</v>
          </cell>
          <cell r="E15129">
            <v>3</v>
          </cell>
          <cell r="F15129">
            <v>2515527.27</v>
          </cell>
          <cell r="G15129">
            <v>6860967.54</v>
          </cell>
          <cell r="H15129">
            <v>-99</v>
          </cell>
          <cell r="I15129">
            <v>-99</v>
          </cell>
          <cell r="J15129">
            <v>2007</v>
          </cell>
          <cell r="K15129">
            <v>2</v>
          </cell>
          <cell r="L15129">
            <v>11</v>
          </cell>
        </row>
        <row r="15130">
          <cell r="D15130" t="str">
            <v>marv4_31_212</v>
          </cell>
          <cell r="E15130">
            <v>3</v>
          </cell>
          <cell r="F15130">
            <v>2515524.7200000002</v>
          </cell>
          <cell r="G15130">
            <v>6860966.5599999996</v>
          </cell>
          <cell r="H15130">
            <v>-99</v>
          </cell>
          <cell r="I15130">
            <v>-99</v>
          </cell>
          <cell r="J15130">
            <v>2007</v>
          </cell>
          <cell r="K15130">
            <v>2</v>
          </cell>
          <cell r="L15130">
            <v>11</v>
          </cell>
        </row>
        <row r="15131">
          <cell r="D15131" t="str">
            <v>marv4_31_213</v>
          </cell>
          <cell r="E15131">
            <v>3</v>
          </cell>
          <cell r="F15131">
            <v>2515524.4300000002</v>
          </cell>
          <cell r="G15131">
            <v>6860968.8700000001</v>
          </cell>
          <cell r="H15131">
            <v>-99</v>
          </cell>
          <cell r="I15131">
            <v>-99</v>
          </cell>
          <cell r="J15131">
            <v>2007</v>
          </cell>
          <cell r="K15131">
            <v>2</v>
          </cell>
          <cell r="L15131">
            <v>13</v>
          </cell>
        </row>
        <row r="15132">
          <cell r="D15132" t="str">
            <v>marv4_31_214</v>
          </cell>
          <cell r="E15132">
            <v>3</v>
          </cell>
          <cell r="F15132">
            <v>2515522.27</v>
          </cell>
          <cell r="G15132">
            <v>6860968.6299999999</v>
          </cell>
          <cell r="H15132">
            <v>-99</v>
          </cell>
          <cell r="I15132">
            <v>-99</v>
          </cell>
          <cell r="J15132">
            <v>2007</v>
          </cell>
          <cell r="K15132">
            <v>2</v>
          </cell>
          <cell r="L15132">
            <v>11</v>
          </cell>
        </row>
        <row r="15133">
          <cell r="D15133" t="str">
            <v>marv4_31_215</v>
          </cell>
          <cell r="E15133">
            <v>3</v>
          </cell>
          <cell r="F15133">
            <v>2515520.2799999998</v>
          </cell>
          <cell r="G15133">
            <v>6860968.3399999999</v>
          </cell>
          <cell r="H15133">
            <v>-99</v>
          </cell>
          <cell r="I15133">
            <v>-99</v>
          </cell>
          <cell r="J15133">
            <v>2007</v>
          </cell>
          <cell r="K15133">
            <v>2</v>
          </cell>
          <cell r="L15133">
            <v>11</v>
          </cell>
        </row>
        <row r="15134">
          <cell r="D15134" t="str">
            <v>marv4_31_216</v>
          </cell>
          <cell r="E15134">
            <v>3</v>
          </cell>
          <cell r="F15134">
            <v>2515520.63</v>
          </cell>
          <cell r="G15134">
            <v>6860970.9000000004</v>
          </cell>
          <cell r="H15134">
            <v>-99</v>
          </cell>
          <cell r="I15134">
            <v>-99</v>
          </cell>
          <cell r="J15134">
            <v>2007</v>
          </cell>
          <cell r="K15134">
            <v>2</v>
          </cell>
          <cell r="L15134">
            <v>11</v>
          </cell>
        </row>
        <row r="15135">
          <cell r="D15135" t="str">
            <v>marv4_31_217</v>
          </cell>
          <cell r="E15135">
            <v>3</v>
          </cell>
          <cell r="F15135">
            <v>2515522.08</v>
          </cell>
          <cell r="G15135">
            <v>6860972.71</v>
          </cell>
          <cell r="H15135">
            <v>-99</v>
          </cell>
          <cell r="I15135">
            <v>-99</v>
          </cell>
          <cell r="J15135">
            <v>2007</v>
          </cell>
          <cell r="K15135">
            <v>2</v>
          </cell>
          <cell r="L15135">
            <v>11</v>
          </cell>
        </row>
        <row r="15136">
          <cell r="D15136" t="str">
            <v>marv4_31_218</v>
          </cell>
          <cell r="E15136">
            <v>3</v>
          </cell>
          <cell r="F15136">
            <v>2515523.1</v>
          </cell>
          <cell r="G15136">
            <v>6860974.7800000003</v>
          </cell>
          <cell r="H15136">
            <v>-99</v>
          </cell>
          <cell r="I15136">
            <v>-99</v>
          </cell>
          <cell r="J15136">
            <v>2007</v>
          </cell>
          <cell r="K15136">
            <v>2</v>
          </cell>
          <cell r="L15136">
            <v>11</v>
          </cell>
        </row>
        <row r="15137">
          <cell r="D15137" t="str">
            <v>marv4_31_219</v>
          </cell>
          <cell r="E15137">
            <v>3</v>
          </cell>
          <cell r="F15137">
            <v>2515518.29</v>
          </cell>
          <cell r="G15137">
            <v>6860971.75</v>
          </cell>
          <cell r="H15137">
            <v>-99</v>
          </cell>
          <cell r="I15137">
            <v>-99</v>
          </cell>
          <cell r="J15137">
            <v>2007</v>
          </cell>
          <cell r="K15137">
            <v>2</v>
          </cell>
          <cell r="L15137">
            <v>11</v>
          </cell>
        </row>
        <row r="15138">
          <cell r="D15138" t="str">
            <v>marv4_31_220</v>
          </cell>
          <cell r="E15138">
            <v>3</v>
          </cell>
          <cell r="F15138">
            <v>2515521.62</v>
          </cell>
          <cell r="G15138">
            <v>6860974.8300000001</v>
          </cell>
          <cell r="H15138">
            <v>-99</v>
          </cell>
          <cell r="I15138">
            <v>-99</v>
          </cell>
          <cell r="J15138">
            <v>2007</v>
          </cell>
          <cell r="K15138">
            <v>2</v>
          </cell>
          <cell r="L15138">
            <v>11</v>
          </cell>
        </row>
        <row r="15139">
          <cell r="D15139" t="str">
            <v>marv4_31_221</v>
          </cell>
          <cell r="E15139">
            <v>3</v>
          </cell>
          <cell r="F15139">
            <v>2515516.9300000002</v>
          </cell>
          <cell r="G15139">
            <v>6860978.0899999999</v>
          </cell>
          <cell r="H15139">
            <v>-99</v>
          </cell>
          <cell r="I15139">
            <v>-99</v>
          </cell>
          <cell r="J15139">
            <v>2007</v>
          </cell>
          <cell r="K15139">
            <v>2</v>
          </cell>
          <cell r="L15139">
            <v>11</v>
          </cell>
        </row>
        <row r="15140">
          <cell r="D15140" t="str">
            <v>marv4_31_222</v>
          </cell>
          <cell r="E15140">
            <v>3</v>
          </cell>
          <cell r="F15140">
            <v>2515520.23</v>
          </cell>
          <cell r="G15140">
            <v>6860979.1399999997</v>
          </cell>
          <cell r="H15140">
            <v>-99</v>
          </cell>
          <cell r="I15140">
            <v>-99</v>
          </cell>
          <cell r="J15140">
            <v>2007</v>
          </cell>
          <cell r="K15140">
            <v>2</v>
          </cell>
          <cell r="L15140">
            <v>11</v>
          </cell>
        </row>
        <row r="15141">
          <cell r="D15141" t="str">
            <v>marv4_31_223</v>
          </cell>
          <cell r="E15141">
            <v>3</v>
          </cell>
          <cell r="F15141">
            <v>2515522.11</v>
          </cell>
          <cell r="G15141">
            <v>6860979.6500000004</v>
          </cell>
          <cell r="H15141">
            <v>-99</v>
          </cell>
          <cell r="I15141">
            <v>-99</v>
          </cell>
          <cell r="J15141">
            <v>2007</v>
          </cell>
          <cell r="K15141">
            <v>2</v>
          </cell>
          <cell r="L15141">
            <v>11</v>
          </cell>
        </row>
        <row r="15142">
          <cell r="D15142" t="str">
            <v>marv4_31_224</v>
          </cell>
          <cell r="E15142">
            <v>3</v>
          </cell>
          <cell r="F15142">
            <v>2515523.69</v>
          </cell>
          <cell r="G15142">
            <v>6860978.5</v>
          </cell>
          <cell r="H15142">
            <v>-99</v>
          </cell>
          <cell r="I15142">
            <v>-99</v>
          </cell>
          <cell r="J15142">
            <v>2007</v>
          </cell>
          <cell r="K15142">
            <v>2</v>
          </cell>
          <cell r="L15142">
            <v>11</v>
          </cell>
        </row>
        <row r="15143">
          <cell r="D15143" t="str">
            <v>marv4_31_225</v>
          </cell>
          <cell r="E15143">
            <v>3</v>
          </cell>
          <cell r="F15143">
            <v>2515522.34</v>
          </cell>
          <cell r="G15143">
            <v>6860983.3600000003</v>
          </cell>
          <cell r="H15143">
            <v>-99</v>
          </cell>
          <cell r="I15143">
            <v>-99</v>
          </cell>
          <cell r="J15143">
            <v>2007</v>
          </cell>
          <cell r="K15143">
            <v>2</v>
          </cell>
          <cell r="L15143">
            <v>11</v>
          </cell>
        </row>
        <row r="15144">
          <cell r="D15144" t="str">
            <v>marv4_31_226</v>
          </cell>
          <cell r="E15144">
            <v>3</v>
          </cell>
          <cell r="F15144">
            <v>2515528.62</v>
          </cell>
          <cell r="G15144">
            <v>6860977.6799999997</v>
          </cell>
          <cell r="H15144">
            <v>-99</v>
          </cell>
          <cell r="I15144">
            <v>-99</v>
          </cell>
          <cell r="J15144">
            <v>2007</v>
          </cell>
          <cell r="K15144">
            <v>1</v>
          </cell>
          <cell r="L15144">
            <v>11</v>
          </cell>
        </row>
        <row r="15145">
          <cell r="D15145" t="str">
            <v>marv4_35_3</v>
          </cell>
          <cell r="E15145">
            <v>2</v>
          </cell>
          <cell r="F15145">
            <v>2515529.39</v>
          </cell>
          <cell r="G15145">
            <v>6861182.1399999997</v>
          </cell>
          <cell r="H15145">
            <v>202.22</v>
          </cell>
          <cell r="I15145">
            <v>-99</v>
          </cell>
          <cell r="J15145">
            <v>2007</v>
          </cell>
          <cell r="K15145">
            <v>2</v>
          </cell>
          <cell r="L15145">
            <v>11</v>
          </cell>
        </row>
        <row r="15146">
          <cell r="D15146" t="str">
            <v>marv4_35_5</v>
          </cell>
          <cell r="E15146">
            <v>2</v>
          </cell>
          <cell r="F15146">
            <v>2515531.42</v>
          </cell>
          <cell r="G15146">
            <v>6861182.0999999996</v>
          </cell>
          <cell r="H15146">
            <v>201.37</v>
          </cell>
          <cell r="I15146">
            <v>-99</v>
          </cell>
          <cell r="J15146">
            <v>2007</v>
          </cell>
          <cell r="K15146">
            <v>2</v>
          </cell>
          <cell r="L15146">
            <v>11</v>
          </cell>
        </row>
        <row r="15147">
          <cell r="D15147" t="str">
            <v>marv4_35_6</v>
          </cell>
          <cell r="E15147">
            <v>2</v>
          </cell>
          <cell r="F15147">
            <v>2515530.06</v>
          </cell>
          <cell r="G15147">
            <v>6861179.7400000002</v>
          </cell>
          <cell r="H15147">
            <v>203.67</v>
          </cell>
          <cell r="I15147">
            <v>-99</v>
          </cell>
          <cell r="J15147">
            <v>2007</v>
          </cell>
          <cell r="K15147">
            <v>2</v>
          </cell>
          <cell r="L15147">
            <v>11</v>
          </cell>
        </row>
        <row r="15148">
          <cell r="D15148" t="str">
            <v>marv4_35_9</v>
          </cell>
          <cell r="E15148">
            <v>2</v>
          </cell>
          <cell r="F15148">
            <v>2515531.61</v>
          </cell>
          <cell r="G15148">
            <v>6861177.5199999996</v>
          </cell>
          <cell r="H15148">
            <v>201.47</v>
          </cell>
          <cell r="I15148">
            <v>-99</v>
          </cell>
          <cell r="J15148">
            <v>2007</v>
          </cell>
          <cell r="K15148">
            <v>2</v>
          </cell>
          <cell r="L15148">
            <v>11</v>
          </cell>
        </row>
        <row r="15149">
          <cell r="D15149" t="str">
            <v>marv4_35_10</v>
          </cell>
          <cell r="E15149">
            <v>2</v>
          </cell>
          <cell r="F15149">
            <v>2515535.1</v>
          </cell>
          <cell r="G15149">
            <v>6861177.1399999997</v>
          </cell>
          <cell r="H15149">
            <v>202.02</v>
          </cell>
          <cell r="I15149">
            <v>-99</v>
          </cell>
          <cell r="J15149">
            <v>2007</v>
          </cell>
          <cell r="K15149">
            <v>2</v>
          </cell>
          <cell r="L15149">
            <v>11</v>
          </cell>
        </row>
        <row r="15150">
          <cell r="D15150" t="str">
            <v>marv4_35_12</v>
          </cell>
          <cell r="E15150">
            <v>2</v>
          </cell>
          <cell r="F15150">
            <v>2515528.77</v>
          </cell>
          <cell r="G15150">
            <v>6861175.7300000004</v>
          </cell>
          <cell r="H15150">
            <v>203.47</v>
          </cell>
          <cell r="I15150">
            <v>-99</v>
          </cell>
          <cell r="J15150">
            <v>2007</v>
          </cell>
          <cell r="K15150">
            <v>2</v>
          </cell>
          <cell r="L15150">
            <v>11</v>
          </cell>
        </row>
        <row r="15151">
          <cell r="D15151" t="str">
            <v>marv4_35_14</v>
          </cell>
          <cell r="E15151">
            <v>2</v>
          </cell>
          <cell r="F15151">
            <v>2515531.14</v>
          </cell>
          <cell r="G15151">
            <v>6861175.2000000002</v>
          </cell>
          <cell r="H15151">
            <v>201.07</v>
          </cell>
          <cell r="I15151">
            <v>-99</v>
          </cell>
          <cell r="J15151">
            <v>2007</v>
          </cell>
          <cell r="K15151">
            <v>2</v>
          </cell>
          <cell r="L15151">
            <v>11</v>
          </cell>
        </row>
        <row r="15152">
          <cell r="D15152" t="str">
            <v>marv4_35_20</v>
          </cell>
          <cell r="E15152">
            <v>2</v>
          </cell>
          <cell r="F15152">
            <v>2515534.92</v>
          </cell>
          <cell r="G15152">
            <v>6861170.1699999999</v>
          </cell>
          <cell r="H15152">
            <v>205.42</v>
          </cell>
          <cell r="I15152">
            <v>-99</v>
          </cell>
          <cell r="J15152">
            <v>2007</v>
          </cell>
          <cell r="K15152">
            <v>2</v>
          </cell>
          <cell r="L15152">
            <v>11</v>
          </cell>
        </row>
        <row r="15153">
          <cell r="D15153" t="str">
            <v>marv4_35_21</v>
          </cell>
          <cell r="E15153">
            <v>2</v>
          </cell>
          <cell r="F15153">
            <v>2515530.62</v>
          </cell>
          <cell r="G15153">
            <v>6861172.04</v>
          </cell>
          <cell r="H15153">
            <v>203.52</v>
          </cell>
          <cell r="I15153">
            <v>-99</v>
          </cell>
          <cell r="J15153">
            <v>2007</v>
          </cell>
          <cell r="K15153">
            <v>2</v>
          </cell>
          <cell r="L15153">
            <v>11</v>
          </cell>
        </row>
        <row r="15154">
          <cell r="D15154" t="str">
            <v>marv4_35_26</v>
          </cell>
          <cell r="E15154">
            <v>2</v>
          </cell>
          <cell r="F15154">
            <v>2515528.37</v>
          </cell>
          <cell r="G15154">
            <v>6861172.2400000002</v>
          </cell>
          <cell r="H15154">
            <v>204.32</v>
          </cell>
          <cell r="I15154">
            <v>-99</v>
          </cell>
          <cell r="J15154">
            <v>2007</v>
          </cell>
          <cell r="K15154">
            <v>2</v>
          </cell>
          <cell r="L15154">
            <v>11</v>
          </cell>
        </row>
        <row r="15155">
          <cell r="D15155" t="str">
            <v>marv4_35_29</v>
          </cell>
          <cell r="E15155">
            <v>2</v>
          </cell>
          <cell r="F15155">
            <v>2515532.0699999998</v>
          </cell>
          <cell r="G15155">
            <v>6861167.9299999997</v>
          </cell>
          <cell r="H15155">
            <v>202.57</v>
          </cell>
          <cell r="I15155">
            <v>-99</v>
          </cell>
          <cell r="J15155">
            <v>2007</v>
          </cell>
          <cell r="K15155">
            <v>2</v>
          </cell>
          <cell r="L15155">
            <v>11</v>
          </cell>
        </row>
        <row r="15156">
          <cell r="D15156" t="str">
            <v>marv4_35_30</v>
          </cell>
          <cell r="E15156">
            <v>2</v>
          </cell>
          <cell r="F15156">
            <v>2515529.7999999998</v>
          </cell>
          <cell r="G15156">
            <v>6861169.5599999996</v>
          </cell>
          <cell r="H15156">
            <v>206.47</v>
          </cell>
          <cell r="I15156">
            <v>-99</v>
          </cell>
          <cell r="J15156">
            <v>2007</v>
          </cell>
          <cell r="K15156">
            <v>2</v>
          </cell>
          <cell r="L15156">
            <v>11</v>
          </cell>
        </row>
        <row r="15157">
          <cell r="D15157" t="str">
            <v>marv4_35_37</v>
          </cell>
          <cell r="E15157">
            <v>2</v>
          </cell>
          <cell r="F15157">
            <v>2515527.87</v>
          </cell>
          <cell r="G15157">
            <v>6861170.0099999998</v>
          </cell>
          <cell r="H15157">
            <v>203.02</v>
          </cell>
          <cell r="I15157">
            <v>-99</v>
          </cell>
          <cell r="J15157">
            <v>2007</v>
          </cell>
          <cell r="K15157">
            <v>2</v>
          </cell>
          <cell r="L15157">
            <v>11</v>
          </cell>
        </row>
        <row r="15158">
          <cell r="D15158" t="str">
            <v>marv4_35_41</v>
          </cell>
          <cell r="E15158">
            <v>2</v>
          </cell>
          <cell r="F15158">
            <v>2515526.11</v>
          </cell>
          <cell r="G15158">
            <v>6861172.7199999997</v>
          </cell>
          <cell r="H15158">
            <v>207.27</v>
          </cell>
          <cell r="I15158">
            <v>-99</v>
          </cell>
          <cell r="J15158">
            <v>2007</v>
          </cell>
          <cell r="K15158">
            <v>2</v>
          </cell>
          <cell r="L15158">
            <v>11</v>
          </cell>
        </row>
        <row r="15159">
          <cell r="D15159" t="str">
            <v>marv4_35_46</v>
          </cell>
          <cell r="E15159">
            <v>2</v>
          </cell>
          <cell r="F15159">
            <v>2515526.67</v>
          </cell>
          <cell r="G15159">
            <v>6861167.21</v>
          </cell>
          <cell r="H15159">
            <v>206.17</v>
          </cell>
          <cell r="I15159">
            <v>-99</v>
          </cell>
          <cell r="J15159">
            <v>2007</v>
          </cell>
          <cell r="K15159">
            <v>2</v>
          </cell>
          <cell r="L15159">
            <v>11</v>
          </cell>
        </row>
        <row r="15160">
          <cell r="D15160" t="str">
            <v>marv4_35_58</v>
          </cell>
          <cell r="E15160">
            <v>2</v>
          </cell>
          <cell r="F15160">
            <v>2515520.42</v>
          </cell>
          <cell r="G15160">
            <v>6861167.7599999998</v>
          </cell>
          <cell r="H15160">
            <v>208.02</v>
          </cell>
          <cell r="I15160">
            <v>-99</v>
          </cell>
          <cell r="J15160">
            <v>2007</v>
          </cell>
          <cell r="K15160">
            <v>1</v>
          </cell>
          <cell r="L15160">
            <v>11</v>
          </cell>
        </row>
        <row r="15161">
          <cell r="D15161" t="str">
            <v>marv4_35_65</v>
          </cell>
          <cell r="E15161">
            <v>2</v>
          </cell>
          <cell r="F15161">
            <v>2515518.13</v>
          </cell>
          <cell r="G15161">
            <v>6861172.3600000003</v>
          </cell>
          <cell r="H15161">
            <v>204.57</v>
          </cell>
          <cell r="I15161">
            <v>-99</v>
          </cell>
          <cell r="J15161">
            <v>2007</v>
          </cell>
          <cell r="K15161">
            <v>1</v>
          </cell>
          <cell r="L15161">
            <v>11</v>
          </cell>
        </row>
        <row r="15162">
          <cell r="D15162" t="str">
            <v>marv4_35_66</v>
          </cell>
          <cell r="E15162">
            <v>2</v>
          </cell>
          <cell r="F15162">
            <v>2515515.7400000002</v>
          </cell>
          <cell r="G15162">
            <v>6861172.0099999998</v>
          </cell>
          <cell r="H15162">
            <v>205.97</v>
          </cell>
          <cell r="I15162">
            <v>-99</v>
          </cell>
          <cell r="J15162">
            <v>2007</v>
          </cell>
          <cell r="K15162">
            <v>4</v>
          </cell>
          <cell r="L15162">
            <v>11</v>
          </cell>
        </row>
        <row r="15163">
          <cell r="D15163" t="str">
            <v>marv4_35_67</v>
          </cell>
          <cell r="E15163">
            <v>2</v>
          </cell>
          <cell r="F15163">
            <v>2515519.79</v>
          </cell>
          <cell r="G15163">
            <v>6861174.1299999999</v>
          </cell>
          <cell r="H15163">
            <v>206.62</v>
          </cell>
          <cell r="I15163">
            <v>-99</v>
          </cell>
          <cell r="J15163">
            <v>2007</v>
          </cell>
          <cell r="K15163">
            <v>1</v>
          </cell>
          <cell r="L15163">
            <v>11</v>
          </cell>
        </row>
        <row r="15164">
          <cell r="D15164" t="str">
            <v>marv4_35_70</v>
          </cell>
          <cell r="E15164">
            <v>2</v>
          </cell>
          <cell r="F15164">
            <v>2515517.5099999998</v>
          </cell>
          <cell r="G15164">
            <v>6861174.5599999996</v>
          </cell>
          <cell r="H15164">
            <v>205.22</v>
          </cell>
          <cell r="I15164">
            <v>-99</v>
          </cell>
          <cell r="J15164">
            <v>2007</v>
          </cell>
          <cell r="K15164">
            <v>1</v>
          </cell>
          <cell r="L15164">
            <v>11</v>
          </cell>
        </row>
        <row r="15165">
          <cell r="D15165" t="str">
            <v>marv4_35_72</v>
          </cell>
          <cell r="E15165">
            <v>2</v>
          </cell>
          <cell r="F15165">
            <v>2515521.02</v>
          </cell>
          <cell r="G15165">
            <v>6861176.3200000003</v>
          </cell>
          <cell r="H15165">
            <v>203.82</v>
          </cell>
          <cell r="I15165">
            <v>-99</v>
          </cell>
          <cell r="J15165">
            <v>2007</v>
          </cell>
          <cell r="K15165">
            <v>1</v>
          </cell>
          <cell r="L15165">
            <v>11</v>
          </cell>
        </row>
        <row r="15166">
          <cell r="D15166" t="str">
            <v>marv4_35_73</v>
          </cell>
          <cell r="E15166">
            <v>2</v>
          </cell>
          <cell r="F15166">
            <v>2515517.13</v>
          </cell>
          <cell r="G15166">
            <v>6861177.79</v>
          </cell>
          <cell r="H15166">
            <v>206.27</v>
          </cell>
          <cell r="I15166">
            <v>-99</v>
          </cell>
          <cell r="J15166">
            <v>2007</v>
          </cell>
          <cell r="K15166">
            <v>1</v>
          </cell>
          <cell r="L15166">
            <v>11</v>
          </cell>
        </row>
        <row r="15167">
          <cell r="D15167" t="str">
            <v>marv4_35_74</v>
          </cell>
          <cell r="E15167">
            <v>2</v>
          </cell>
          <cell r="F15167">
            <v>2515523.3199999998</v>
          </cell>
          <cell r="G15167">
            <v>6861177.9400000004</v>
          </cell>
          <cell r="H15167">
            <v>205.77</v>
          </cell>
          <cell r="I15167">
            <v>-99</v>
          </cell>
          <cell r="J15167">
            <v>2007</v>
          </cell>
          <cell r="K15167">
            <v>1</v>
          </cell>
          <cell r="L15167">
            <v>11</v>
          </cell>
        </row>
        <row r="15168">
          <cell r="D15168" t="str">
            <v>marv4_35_75</v>
          </cell>
          <cell r="E15168">
            <v>2</v>
          </cell>
          <cell r="F15168">
            <v>2515522.5299999998</v>
          </cell>
          <cell r="G15168">
            <v>6861180.2999999998</v>
          </cell>
          <cell r="H15168">
            <v>204.07</v>
          </cell>
          <cell r="I15168">
            <v>-99</v>
          </cell>
          <cell r="J15168">
            <v>2007</v>
          </cell>
          <cell r="K15168">
            <v>1</v>
          </cell>
          <cell r="L15168">
            <v>12</v>
          </cell>
        </row>
        <row r="15169">
          <cell r="D15169" t="str">
            <v>marv4_35_76</v>
          </cell>
          <cell r="E15169">
            <v>2</v>
          </cell>
          <cell r="F15169">
            <v>2515524.7000000002</v>
          </cell>
          <cell r="G15169">
            <v>6861175.6799999997</v>
          </cell>
          <cell r="H15169">
            <v>208.27</v>
          </cell>
          <cell r="I15169">
            <v>-99</v>
          </cell>
          <cell r="J15169">
            <v>2007</v>
          </cell>
          <cell r="K15169">
            <v>1</v>
          </cell>
          <cell r="L15169">
            <v>11</v>
          </cell>
        </row>
        <row r="15170">
          <cell r="D15170" t="str">
            <v>marv4_35_77</v>
          </cell>
          <cell r="E15170">
            <v>2</v>
          </cell>
          <cell r="F15170">
            <v>2515525.42</v>
          </cell>
          <cell r="G15170">
            <v>6861179.4800000004</v>
          </cell>
          <cell r="H15170">
            <v>205.52</v>
          </cell>
          <cell r="I15170">
            <v>-99</v>
          </cell>
          <cell r="J15170">
            <v>2007</v>
          </cell>
          <cell r="K15170">
            <v>1</v>
          </cell>
          <cell r="L15170">
            <v>11</v>
          </cell>
        </row>
        <row r="15171">
          <cell r="D15171" t="str">
            <v>marv4_35_201</v>
          </cell>
          <cell r="E15171">
            <v>3</v>
          </cell>
          <cell r="F15171">
            <v>2515526.62</v>
          </cell>
          <cell r="G15171">
            <v>6861179.9100000001</v>
          </cell>
          <cell r="H15171">
            <v>-99</v>
          </cell>
          <cell r="I15171">
            <v>-99</v>
          </cell>
          <cell r="J15171">
            <v>2007</v>
          </cell>
          <cell r="K15171">
            <v>6</v>
          </cell>
          <cell r="L15171">
            <v>11</v>
          </cell>
        </row>
        <row r="15172">
          <cell r="D15172" t="str">
            <v>marv4_35_202</v>
          </cell>
          <cell r="E15172">
            <v>3</v>
          </cell>
          <cell r="F15172">
            <v>2515527.12</v>
          </cell>
          <cell r="G15172">
            <v>6861178.7800000003</v>
          </cell>
          <cell r="H15172">
            <v>-99</v>
          </cell>
          <cell r="I15172">
            <v>-99</v>
          </cell>
          <cell r="J15172">
            <v>2007</v>
          </cell>
          <cell r="K15172">
            <v>2</v>
          </cell>
          <cell r="L15172">
            <v>11</v>
          </cell>
        </row>
        <row r="15173">
          <cell r="D15173" t="str">
            <v>marv4_35_203</v>
          </cell>
          <cell r="E15173">
            <v>3</v>
          </cell>
          <cell r="F15173">
            <v>2515532.9700000002</v>
          </cell>
          <cell r="G15173">
            <v>6861173.8399999999</v>
          </cell>
          <cell r="H15173">
            <v>-99</v>
          </cell>
          <cell r="I15173">
            <v>-99</v>
          </cell>
          <cell r="J15173">
            <v>2007</v>
          </cell>
          <cell r="K15173">
            <v>2</v>
          </cell>
          <cell r="L15173">
            <v>11</v>
          </cell>
        </row>
        <row r="15174">
          <cell r="D15174" t="str">
            <v>marv4_35_204</v>
          </cell>
          <cell r="E15174">
            <v>3</v>
          </cell>
          <cell r="F15174">
            <v>2515526.46</v>
          </cell>
          <cell r="G15174">
            <v>6861165.5800000001</v>
          </cell>
          <cell r="H15174">
            <v>-99</v>
          </cell>
          <cell r="I15174">
            <v>-99</v>
          </cell>
          <cell r="J15174">
            <v>2007</v>
          </cell>
          <cell r="K15174">
            <v>1</v>
          </cell>
          <cell r="L15174">
            <v>22</v>
          </cell>
        </row>
        <row r="15175">
          <cell r="D15175" t="str">
            <v>marv4_35_205</v>
          </cell>
          <cell r="E15175">
            <v>3</v>
          </cell>
          <cell r="F15175">
            <v>2515525.41</v>
          </cell>
          <cell r="G15175">
            <v>6861168.7800000003</v>
          </cell>
          <cell r="H15175">
            <v>-99</v>
          </cell>
          <cell r="I15175">
            <v>-99</v>
          </cell>
          <cell r="J15175">
            <v>2007</v>
          </cell>
          <cell r="K15175">
            <v>1</v>
          </cell>
          <cell r="L15175">
            <v>22</v>
          </cell>
        </row>
        <row r="15176">
          <cell r="D15176" t="str">
            <v>marv4_35_206</v>
          </cell>
          <cell r="E15176">
            <v>3</v>
          </cell>
          <cell r="F15176">
            <v>2515523.92</v>
          </cell>
          <cell r="G15176">
            <v>6861164.3200000003</v>
          </cell>
          <cell r="H15176">
            <v>-99</v>
          </cell>
          <cell r="I15176">
            <v>-99</v>
          </cell>
          <cell r="J15176">
            <v>2007</v>
          </cell>
          <cell r="K15176">
            <v>6</v>
          </cell>
          <cell r="L15176">
            <v>11</v>
          </cell>
        </row>
        <row r="15177">
          <cell r="D15177" t="str">
            <v>marv4_35_207</v>
          </cell>
          <cell r="E15177">
            <v>3</v>
          </cell>
          <cell r="F15177">
            <v>2515523.6800000002</v>
          </cell>
          <cell r="G15177">
            <v>6861164.5</v>
          </cell>
          <cell r="H15177">
            <v>-99</v>
          </cell>
          <cell r="I15177">
            <v>-99</v>
          </cell>
          <cell r="J15177">
            <v>2007</v>
          </cell>
          <cell r="K15177">
            <v>1</v>
          </cell>
          <cell r="L15177">
            <v>22</v>
          </cell>
        </row>
        <row r="15178">
          <cell r="D15178" t="str">
            <v>marv4_35_208</v>
          </cell>
          <cell r="E15178">
            <v>3</v>
          </cell>
          <cell r="F15178">
            <v>2515523.08</v>
          </cell>
          <cell r="G15178">
            <v>6861165.7599999998</v>
          </cell>
          <cell r="H15178">
            <v>-99</v>
          </cell>
          <cell r="I15178">
            <v>-99</v>
          </cell>
          <cell r="J15178">
            <v>2007</v>
          </cell>
          <cell r="K15178">
            <v>6</v>
          </cell>
          <cell r="L15178">
            <v>11</v>
          </cell>
        </row>
        <row r="15179">
          <cell r="D15179" t="str">
            <v>marv4_35_209</v>
          </cell>
          <cell r="E15179">
            <v>3</v>
          </cell>
          <cell r="F15179">
            <v>2515523.65</v>
          </cell>
          <cell r="G15179">
            <v>6861170.3899999997</v>
          </cell>
          <cell r="H15179">
            <v>-99</v>
          </cell>
          <cell r="I15179">
            <v>-99</v>
          </cell>
          <cell r="J15179">
            <v>2007</v>
          </cell>
          <cell r="K15179">
            <v>2</v>
          </cell>
          <cell r="L15179">
            <v>11</v>
          </cell>
        </row>
        <row r="15180">
          <cell r="D15180" t="str">
            <v>marv4_35_210</v>
          </cell>
          <cell r="E15180">
            <v>3</v>
          </cell>
          <cell r="F15180">
            <v>2515521.15</v>
          </cell>
          <cell r="G15180">
            <v>6861164.75</v>
          </cell>
          <cell r="H15180">
            <v>-99</v>
          </cell>
          <cell r="I15180">
            <v>-99</v>
          </cell>
          <cell r="J15180">
            <v>2007</v>
          </cell>
          <cell r="K15180">
            <v>1</v>
          </cell>
          <cell r="L15180">
            <v>11</v>
          </cell>
        </row>
        <row r="15181">
          <cell r="D15181" t="str">
            <v>marv4_35_211</v>
          </cell>
          <cell r="E15181">
            <v>3</v>
          </cell>
          <cell r="F15181">
            <v>2515517.65</v>
          </cell>
          <cell r="G15181">
            <v>6861166.6799999997</v>
          </cell>
          <cell r="H15181">
            <v>-99</v>
          </cell>
          <cell r="I15181">
            <v>-99</v>
          </cell>
          <cell r="J15181">
            <v>2007</v>
          </cell>
          <cell r="K15181">
            <v>1</v>
          </cell>
          <cell r="L15181">
            <v>11</v>
          </cell>
        </row>
        <row r="15182">
          <cell r="D15182" t="str">
            <v>marv4_35_212</v>
          </cell>
          <cell r="E15182">
            <v>3</v>
          </cell>
          <cell r="F15182">
            <v>2515516.9700000002</v>
          </cell>
          <cell r="G15182">
            <v>6861168.8700000001</v>
          </cell>
          <cell r="H15182">
            <v>-99</v>
          </cell>
          <cell r="I15182">
            <v>-99</v>
          </cell>
          <cell r="J15182">
            <v>2007</v>
          </cell>
          <cell r="K15182">
            <v>2</v>
          </cell>
          <cell r="L15182">
            <v>11</v>
          </cell>
        </row>
        <row r="15183">
          <cell r="D15183" t="str">
            <v>marv4_35_213</v>
          </cell>
          <cell r="E15183">
            <v>3</v>
          </cell>
          <cell r="F15183">
            <v>2515518.7200000002</v>
          </cell>
          <cell r="G15183">
            <v>6861170.2699999996</v>
          </cell>
          <cell r="H15183">
            <v>-99</v>
          </cell>
          <cell r="I15183">
            <v>-99</v>
          </cell>
          <cell r="J15183">
            <v>2007</v>
          </cell>
          <cell r="K15183">
            <v>1</v>
          </cell>
          <cell r="L15183">
            <v>11</v>
          </cell>
        </row>
        <row r="15184">
          <cell r="D15184" t="str">
            <v>marv4_35_214</v>
          </cell>
          <cell r="E15184">
            <v>3</v>
          </cell>
          <cell r="F15184">
            <v>2515519.83</v>
          </cell>
          <cell r="G15184">
            <v>6861176.4100000001</v>
          </cell>
          <cell r="H15184">
            <v>-99</v>
          </cell>
          <cell r="I15184">
            <v>-99</v>
          </cell>
          <cell r="J15184">
            <v>2007</v>
          </cell>
          <cell r="K15184">
            <v>2</v>
          </cell>
          <cell r="L15184">
            <v>11</v>
          </cell>
        </row>
        <row r="15185">
          <cell r="D15185" t="str">
            <v>marv4_35_215</v>
          </cell>
          <cell r="E15185">
            <v>3</v>
          </cell>
          <cell r="F15185">
            <v>2515520.96</v>
          </cell>
          <cell r="G15185">
            <v>6861177.1100000003</v>
          </cell>
          <cell r="H15185">
            <v>-99</v>
          </cell>
          <cell r="I15185">
            <v>-99</v>
          </cell>
          <cell r="J15185">
            <v>2007</v>
          </cell>
          <cell r="K15185">
            <v>4</v>
          </cell>
          <cell r="L15185">
            <v>11</v>
          </cell>
        </row>
        <row r="15186">
          <cell r="D15186" t="str">
            <v>marv4_53_1</v>
          </cell>
          <cell r="E15186">
            <v>2</v>
          </cell>
          <cell r="F15186">
            <v>2515625.86</v>
          </cell>
          <cell r="G15186">
            <v>6861082.3700000001</v>
          </cell>
          <cell r="H15186">
            <v>195.48</v>
          </cell>
          <cell r="I15186">
            <v>-99</v>
          </cell>
          <cell r="J15186">
            <v>2007</v>
          </cell>
          <cell r="K15186">
            <v>2</v>
          </cell>
          <cell r="L15186">
            <v>11</v>
          </cell>
        </row>
        <row r="15187">
          <cell r="D15187" t="str">
            <v>marv4_53_4</v>
          </cell>
          <cell r="E15187">
            <v>2</v>
          </cell>
          <cell r="F15187">
            <v>2515628.2999999998</v>
          </cell>
          <cell r="G15187">
            <v>6861084.2800000003</v>
          </cell>
          <cell r="H15187">
            <v>194.97</v>
          </cell>
          <cell r="I15187">
            <v>-99</v>
          </cell>
          <cell r="J15187">
            <v>2007</v>
          </cell>
          <cell r="K15187">
            <v>2</v>
          </cell>
          <cell r="L15187">
            <v>11</v>
          </cell>
        </row>
        <row r="15188">
          <cell r="D15188" t="str">
            <v>marv4_53_7</v>
          </cell>
          <cell r="E15188">
            <v>2</v>
          </cell>
          <cell r="F15188">
            <v>2515628.9900000002</v>
          </cell>
          <cell r="G15188">
            <v>6861080.9500000002</v>
          </cell>
          <cell r="H15188">
            <v>198.37</v>
          </cell>
          <cell r="I15188">
            <v>-99</v>
          </cell>
          <cell r="J15188">
            <v>2007</v>
          </cell>
          <cell r="K15188">
            <v>2</v>
          </cell>
          <cell r="L15188">
            <v>11</v>
          </cell>
        </row>
        <row r="15189">
          <cell r="D15189" t="str">
            <v>marv4_53_9</v>
          </cell>
          <cell r="E15189">
            <v>2</v>
          </cell>
          <cell r="F15189">
            <v>2515626.54</v>
          </cell>
          <cell r="G15189">
            <v>6861077.1900000004</v>
          </cell>
          <cell r="H15189">
            <v>188.82</v>
          </cell>
          <cell r="I15189">
            <v>-99</v>
          </cell>
          <cell r="J15189">
            <v>2007</v>
          </cell>
          <cell r="K15189">
            <v>16</v>
          </cell>
          <cell r="L15189">
            <v>11</v>
          </cell>
        </row>
        <row r="15190">
          <cell r="D15190" t="str">
            <v>marv4_53_10</v>
          </cell>
          <cell r="E15190">
            <v>2</v>
          </cell>
          <cell r="F15190">
            <v>2515630.91</v>
          </cell>
          <cell r="G15190">
            <v>6861083.0700000003</v>
          </cell>
          <cell r="H15190">
            <v>198.32</v>
          </cell>
          <cell r="I15190">
            <v>-99</v>
          </cell>
          <cell r="J15190">
            <v>2007</v>
          </cell>
          <cell r="K15190">
            <v>2</v>
          </cell>
          <cell r="L15190">
            <v>11</v>
          </cell>
        </row>
        <row r="15191">
          <cell r="D15191" t="str">
            <v>marv4_53_14</v>
          </cell>
          <cell r="E15191">
            <v>2</v>
          </cell>
          <cell r="F15191">
            <v>2515633.39</v>
          </cell>
          <cell r="G15191">
            <v>6861082.4000000004</v>
          </cell>
          <cell r="H15191">
            <v>198.72</v>
          </cell>
          <cell r="I15191">
            <v>-99</v>
          </cell>
          <cell r="J15191">
            <v>2007</v>
          </cell>
          <cell r="K15191">
            <v>2</v>
          </cell>
          <cell r="L15191">
            <v>11</v>
          </cell>
        </row>
        <row r="15192">
          <cell r="D15192" t="str">
            <v>marv4_53_15</v>
          </cell>
          <cell r="E15192">
            <v>2</v>
          </cell>
          <cell r="F15192">
            <v>2515632.2799999998</v>
          </cell>
          <cell r="G15192">
            <v>6861080.2699999996</v>
          </cell>
          <cell r="H15192">
            <v>196.27</v>
          </cell>
          <cell r="I15192">
            <v>-99</v>
          </cell>
          <cell r="J15192">
            <v>2007</v>
          </cell>
          <cell r="K15192">
            <v>3</v>
          </cell>
          <cell r="L15192">
            <v>11</v>
          </cell>
        </row>
        <row r="15193">
          <cell r="D15193" t="str">
            <v>marv4_53_20</v>
          </cell>
          <cell r="E15193">
            <v>2</v>
          </cell>
          <cell r="F15193">
            <v>2515630.89</v>
          </cell>
          <cell r="G15193">
            <v>6861077.71</v>
          </cell>
          <cell r="H15193">
            <v>194.57</v>
          </cell>
          <cell r="I15193">
            <v>-99</v>
          </cell>
          <cell r="J15193">
            <v>2007</v>
          </cell>
          <cell r="K15193">
            <v>2</v>
          </cell>
          <cell r="L15193">
            <v>11</v>
          </cell>
        </row>
        <row r="15194">
          <cell r="D15194" t="str">
            <v>marv4_53_25</v>
          </cell>
          <cell r="E15194">
            <v>2</v>
          </cell>
          <cell r="F15194">
            <v>2515628.13</v>
          </cell>
          <cell r="G15194">
            <v>6861076.21</v>
          </cell>
          <cell r="H15194">
            <v>189.77</v>
          </cell>
          <cell r="I15194">
            <v>-99</v>
          </cell>
          <cell r="J15194">
            <v>2007</v>
          </cell>
          <cell r="K15194">
            <v>2</v>
          </cell>
          <cell r="L15194">
            <v>11</v>
          </cell>
        </row>
        <row r="15195">
          <cell r="D15195" t="str">
            <v>marv4_53_26</v>
          </cell>
          <cell r="E15195">
            <v>2</v>
          </cell>
          <cell r="F15195">
            <v>2515635.5099999998</v>
          </cell>
          <cell r="G15195">
            <v>6861078.8700000001</v>
          </cell>
          <cell r="H15195">
            <v>193.82</v>
          </cell>
          <cell r="I15195">
            <v>-99</v>
          </cell>
          <cell r="J15195">
            <v>2007</v>
          </cell>
          <cell r="K15195">
            <v>2</v>
          </cell>
          <cell r="L15195">
            <v>11</v>
          </cell>
        </row>
        <row r="15196">
          <cell r="D15196" t="str">
            <v>marv4_53_30</v>
          </cell>
          <cell r="E15196">
            <v>2</v>
          </cell>
          <cell r="F15196">
            <v>2515635.13</v>
          </cell>
          <cell r="G15196">
            <v>6861076.6399999997</v>
          </cell>
          <cell r="H15196">
            <v>190.38</v>
          </cell>
          <cell r="I15196">
            <v>-99</v>
          </cell>
          <cell r="J15196">
            <v>2007</v>
          </cell>
          <cell r="K15196">
            <v>2</v>
          </cell>
          <cell r="L15196">
            <v>11</v>
          </cell>
        </row>
        <row r="15197">
          <cell r="D15197" t="str">
            <v>marv4_53_32</v>
          </cell>
          <cell r="E15197">
            <v>2</v>
          </cell>
          <cell r="F15197">
            <v>2515633.11</v>
          </cell>
          <cell r="G15197">
            <v>6861076.0300000003</v>
          </cell>
          <cell r="H15197">
            <v>196.29</v>
          </cell>
          <cell r="I15197">
            <v>-99</v>
          </cell>
          <cell r="J15197">
            <v>2007</v>
          </cell>
          <cell r="K15197">
            <v>1</v>
          </cell>
          <cell r="L15197">
            <v>11</v>
          </cell>
        </row>
        <row r="15198">
          <cell r="D15198" t="str">
            <v>marv4_53_33</v>
          </cell>
          <cell r="E15198">
            <v>2</v>
          </cell>
          <cell r="F15198">
            <v>2515630.4300000002</v>
          </cell>
          <cell r="G15198">
            <v>6861075.6399999997</v>
          </cell>
          <cell r="H15198">
            <v>195.89</v>
          </cell>
          <cell r="I15198">
            <v>-99</v>
          </cell>
          <cell r="J15198">
            <v>2007</v>
          </cell>
          <cell r="K15198">
            <v>1</v>
          </cell>
          <cell r="L15198">
            <v>11</v>
          </cell>
        </row>
        <row r="15199">
          <cell r="D15199" t="str">
            <v>marv4_53_34</v>
          </cell>
          <cell r="E15199">
            <v>2</v>
          </cell>
          <cell r="F15199">
            <v>2515626.73</v>
          </cell>
          <cell r="G15199">
            <v>6861075.1399999997</v>
          </cell>
          <cell r="H15199">
            <v>189.67</v>
          </cell>
          <cell r="I15199">
            <v>-99</v>
          </cell>
          <cell r="J15199">
            <v>2007</v>
          </cell>
          <cell r="K15199">
            <v>2</v>
          </cell>
          <cell r="L15199">
            <v>11</v>
          </cell>
        </row>
        <row r="15200">
          <cell r="D15200" t="str">
            <v>marv4_53_36</v>
          </cell>
          <cell r="E15200">
            <v>2</v>
          </cell>
          <cell r="F15200">
            <v>2515631.81</v>
          </cell>
          <cell r="G15200">
            <v>6861075.2999999998</v>
          </cell>
          <cell r="H15200">
            <v>194.69</v>
          </cell>
          <cell r="I15200">
            <v>-99</v>
          </cell>
          <cell r="J15200">
            <v>2007</v>
          </cell>
          <cell r="K15200">
            <v>1</v>
          </cell>
          <cell r="L15200">
            <v>11</v>
          </cell>
        </row>
        <row r="15201">
          <cell r="D15201" t="str">
            <v>marv4_53_37</v>
          </cell>
          <cell r="E15201">
            <v>2</v>
          </cell>
          <cell r="F15201">
            <v>2515633.88</v>
          </cell>
          <cell r="G15201">
            <v>6861074.6900000004</v>
          </cell>
          <cell r="H15201">
            <v>196.54</v>
          </cell>
          <cell r="I15201">
            <v>-99</v>
          </cell>
          <cell r="J15201">
            <v>2007</v>
          </cell>
          <cell r="K15201">
            <v>1</v>
          </cell>
          <cell r="L15201">
            <v>11</v>
          </cell>
        </row>
        <row r="15202">
          <cell r="D15202" t="str">
            <v>marv4_53_39</v>
          </cell>
          <cell r="E15202">
            <v>2</v>
          </cell>
          <cell r="F15202">
            <v>2515636.0699999998</v>
          </cell>
          <cell r="G15202">
            <v>6861073.6200000001</v>
          </cell>
          <cell r="H15202">
            <v>197.62</v>
          </cell>
          <cell r="I15202">
            <v>-99</v>
          </cell>
          <cell r="J15202">
            <v>2007</v>
          </cell>
          <cell r="K15202">
            <v>1</v>
          </cell>
          <cell r="L15202">
            <v>11</v>
          </cell>
        </row>
        <row r="15203">
          <cell r="D15203" t="str">
            <v>marv4_53_44</v>
          </cell>
          <cell r="E15203">
            <v>2</v>
          </cell>
          <cell r="F15203">
            <v>2515631.42</v>
          </cell>
          <cell r="G15203">
            <v>6861072.46</v>
          </cell>
          <cell r="H15203">
            <v>197.54</v>
          </cell>
          <cell r="I15203">
            <v>-99</v>
          </cell>
          <cell r="J15203">
            <v>2007</v>
          </cell>
          <cell r="K15203">
            <v>1</v>
          </cell>
          <cell r="L15203">
            <v>11</v>
          </cell>
        </row>
        <row r="15204">
          <cell r="D15204" t="str">
            <v>marv4_53_46</v>
          </cell>
          <cell r="E15204">
            <v>2</v>
          </cell>
          <cell r="F15204">
            <v>2515633.66</v>
          </cell>
          <cell r="G15204">
            <v>6861071.1500000004</v>
          </cell>
          <cell r="H15204">
            <v>199.24</v>
          </cell>
          <cell r="I15204">
            <v>-99</v>
          </cell>
          <cell r="J15204">
            <v>2007</v>
          </cell>
          <cell r="K15204">
            <v>1</v>
          </cell>
          <cell r="L15204">
            <v>11</v>
          </cell>
        </row>
        <row r="15205">
          <cell r="D15205" t="str">
            <v>marv4_53_50</v>
          </cell>
          <cell r="E15205">
            <v>2</v>
          </cell>
          <cell r="F15205">
            <v>2515633.06</v>
          </cell>
          <cell r="G15205">
            <v>6861068.1900000004</v>
          </cell>
          <cell r="H15205">
            <v>199.62</v>
          </cell>
          <cell r="I15205">
            <v>-99</v>
          </cell>
          <cell r="J15205">
            <v>2007</v>
          </cell>
          <cell r="K15205">
            <v>1</v>
          </cell>
          <cell r="L15205">
            <v>11</v>
          </cell>
        </row>
        <row r="15206">
          <cell r="D15206" t="str">
            <v>marv4_53_52</v>
          </cell>
          <cell r="E15206">
            <v>2</v>
          </cell>
          <cell r="F15206">
            <v>2515629.23</v>
          </cell>
          <cell r="G15206">
            <v>6861070.6500000004</v>
          </cell>
          <cell r="H15206">
            <v>198.59</v>
          </cell>
          <cell r="I15206">
            <v>-99</v>
          </cell>
          <cell r="J15206">
            <v>2007</v>
          </cell>
          <cell r="K15206">
            <v>1</v>
          </cell>
          <cell r="L15206">
            <v>11</v>
          </cell>
        </row>
        <row r="15207">
          <cell r="D15207" t="str">
            <v>marv4_53_55</v>
          </cell>
          <cell r="E15207">
            <v>2</v>
          </cell>
          <cell r="F15207">
            <v>2515629.73</v>
          </cell>
          <cell r="G15207">
            <v>6861068.8200000003</v>
          </cell>
          <cell r="H15207">
            <v>200.64</v>
          </cell>
          <cell r="I15207">
            <v>-99</v>
          </cell>
          <cell r="J15207">
            <v>2007</v>
          </cell>
          <cell r="K15207">
            <v>1</v>
          </cell>
          <cell r="L15207">
            <v>11</v>
          </cell>
        </row>
        <row r="15208">
          <cell r="D15208" t="str">
            <v>marv4_53_56</v>
          </cell>
          <cell r="E15208">
            <v>2</v>
          </cell>
          <cell r="F15208">
            <v>2515630.56</v>
          </cell>
          <cell r="G15208">
            <v>6861066.8600000003</v>
          </cell>
          <cell r="H15208">
            <v>200.34</v>
          </cell>
          <cell r="I15208">
            <v>-99</v>
          </cell>
          <cell r="J15208">
            <v>2007</v>
          </cell>
          <cell r="K15208">
            <v>1</v>
          </cell>
          <cell r="L15208">
            <v>11</v>
          </cell>
        </row>
        <row r="15209">
          <cell r="D15209" t="str">
            <v>marv4_53_57</v>
          </cell>
          <cell r="E15209">
            <v>2</v>
          </cell>
          <cell r="F15209">
            <v>2515627.38</v>
          </cell>
          <cell r="G15209">
            <v>6861071.3899999997</v>
          </cell>
          <cell r="H15209">
            <v>199.84</v>
          </cell>
          <cell r="I15209">
            <v>-99</v>
          </cell>
          <cell r="J15209">
            <v>2007</v>
          </cell>
          <cell r="K15209">
            <v>1</v>
          </cell>
          <cell r="L15209">
            <v>11</v>
          </cell>
        </row>
        <row r="15210">
          <cell r="D15210" t="str">
            <v>marv4_53_59</v>
          </cell>
          <cell r="E15210">
            <v>2</v>
          </cell>
          <cell r="F15210">
            <v>2515628.4500000002</v>
          </cell>
          <cell r="G15210">
            <v>6861066.6799999997</v>
          </cell>
          <cell r="H15210">
            <v>201.74</v>
          </cell>
          <cell r="I15210">
            <v>-99</v>
          </cell>
          <cell r="J15210">
            <v>2007</v>
          </cell>
          <cell r="K15210">
            <v>1</v>
          </cell>
          <cell r="L15210">
            <v>11</v>
          </cell>
        </row>
        <row r="15211">
          <cell r="D15211" t="str">
            <v>marv4_53_61</v>
          </cell>
          <cell r="E15211">
            <v>2</v>
          </cell>
          <cell r="F15211">
            <v>2515628.89</v>
          </cell>
          <cell r="G15211">
            <v>6861064.4900000002</v>
          </cell>
          <cell r="H15211">
            <v>201.32</v>
          </cell>
          <cell r="I15211">
            <v>-99</v>
          </cell>
          <cell r="J15211">
            <v>2007</v>
          </cell>
          <cell r="K15211">
            <v>1</v>
          </cell>
          <cell r="L15211">
            <v>11</v>
          </cell>
        </row>
        <row r="15212">
          <cell r="D15212" t="str">
            <v>marv4_53_62</v>
          </cell>
          <cell r="E15212">
            <v>2</v>
          </cell>
          <cell r="F15212">
            <v>2515625.41</v>
          </cell>
          <cell r="G15212">
            <v>6861073.6500000004</v>
          </cell>
          <cell r="H15212">
            <v>197.39</v>
          </cell>
          <cell r="I15212">
            <v>-99</v>
          </cell>
          <cell r="J15212">
            <v>2007</v>
          </cell>
          <cell r="K15212">
            <v>2</v>
          </cell>
          <cell r="L15212">
            <v>11</v>
          </cell>
        </row>
        <row r="15213">
          <cell r="D15213" t="str">
            <v>marv4_53_67</v>
          </cell>
          <cell r="E15213">
            <v>2</v>
          </cell>
          <cell r="F15213">
            <v>2515625.54</v>
          </cell>
          <cell r="G15213">
            <v>6861068.9000000004</v>
          </cell>
          <cell r="H15213">
            <v>196.04</v>
          </cell>
          <cell r="I15213">
            <v>-99</v>
          </cell>
          <cell r="J15213">
            <v>2007</v>
          </cell>
          <cell r="K15213">
            <v>4</v>
          </cell>
          <cell r="L15213">
            <v>11</v>
          </cell>
        </row>
        <row r="15214">
          <cell r="D15214" t="str">
            <v>marv4_53_70</v>
          </cell>
          <cell r="E15214">
            <v>2</v>
          </cell>
          <cell r="F15214">
            <v>2515625.02</v>
          </cell>
          <cell r="G15214">
            <v>6861066.1100000003</v>
          </cell>
          <cell r="H15214">
            <v>200.74</v>
          </cell>
          <cell r="I15214">
            <v>-99</v>
          </cell>
          <cell r="J15214">
            <v>2007</v>
          </cell>
          <cell r="K15214">
            <v>4</v>
          </cell>
          <cell r="L15214">
            <v>11</v>
          </cell>
        </row>
        <row r="15215">
          <cell r="D15215" t="str">
            <v>marv4_53_78</v>
          </cell>
          <cell r="E15215">
            <v>2</v>
          </cell>
          <cell r="F15215">
            <v>2515623.9</v>
          </cell>
          <cell r="G15215">
            <v>6861071.1900000004</v>
          </cell>
          <cell r="H15215">
            <v>197.44</v>
          </cell>
          <cell r="I15215">
            <v>-99</v>
          </cell>
          <cell r="J15215">
            <v>2007</v>
          </cell>
          <cell r="K15215">
            <v>1</v>
          </cell>
          <cell r="L15215">
            <v>11</v>
          </cell>
        </row>
        <row r="15216">
          <cell r="D15216" t="str">
            <v>marv4_53_79</v>
          </cell>
          <cell r="E15216">
            <v>2</v>
          </cell>
          <cell r="F15216">
            <v>2515623.17</v>
          </cell>
          <cell r="G15216">
            <v>6861069.6399999997</v>
          </cell>
          <cell r="H15216">
            <v>197.94</v>
          </cell>
          <cell r="I15216">
            <v>-99</v>
          </cell>
          <cell r="J15216">
            <v>2007</v>
          </cell>
          <cell r="K15216">
            <v>4</v>
          </cell>
          <cell r="L15216">
            <v>11</v>
          </cell>
        </row>
        <row r="15217">
          <cell r="D15217" t="str">
            <v>marv4_53_82</v>
          </cell>
          <cell r="E15217">
            <v>2</v>
          </cell>
          <cell r="F15217">
            <v>2515621.1800000002</v>
          </cell>
          <cell r="G15217">
            <v>6861066.3399999999</v>
          </cell>
          <cell r="H15217">
            <v>195.64</v>
          </cell>
          <cell r="I15217">
            <v>-99</v>
          </cell>
          <cell r="J15217">
            <v>2007</v>
          </cell>
          <cell r="K15217">
            <v>2</v>
          </cell>
          <cell r="L15217">
            <v>11</v>
          </cell>
        </row>
        <row r="15218">
          <cell r="D15218" t="str">
            <v>marv4_53_84</v>
          </cell>
          <cell r="E15218">
            <v>2</v>
          </cell>
          <cell r="F15218">
            <v>2515620.83</v>
          </cell>
          <cell r="G15218">
            <v>6861068.5800000001</v>
          </cell>
          <cell r="H15218">
            <v>191.69</v>
          </cell>
          <cell r="I15218">
            <v>-99</v>
          </cell>
          <cell r="J15218">
            <v>2007</v>
          </cell>
          <cell r="K15218">
            <v>2</v>
          </cell>
          <cell r="L15218">
            <v>11</v>
          </cell>
        </row>
        <row r="15219">
          <cell r="D15219" t="str">
            <v>marv4_53_85</v>
          </cell>
          <cell r="E15219">
            <v>2</v>
          </cell>
          <cell r="F15219">
            <v>2515619.5299999998</v>
          </cell>
          <cell r="G15219">
            <v>6861067.1299999999</v>
          </cell>
          <cell r="H15219">
            <v>195.99</v>
          </cell>
          <cell r="I15219">
            <v>-99</v>
          </cell>
          <cell r="J15219">
            <v>2007</v>
          </cell>
          <cell r="K15219">
            <v>4</v>
          </cell>
          <cell r="L15219">
            <v>11</v>
          </cell>
        </row>
        <row r="15220">
          <cell r="D15220" t="str">
            <v>marv4_53_91</v>
          </cell>
          <cell r="E15220">
            <v>2</v>
          </cell>
          <cell r="F15220">
            <v>2515619.19</v>
          </cell>
          <cell r="G15220">
            <v>6861069.9299999997</v>
          </cell>
          <cell r="H15220">
            <v>190.67</v>
          </cell>
          <cell r="I15220">
            <v>-99</v>
          </cell>
          <cell r="J15220">
            <v>2007</v>
          </cell>
          <cell r="K15220">
            <v>2</v>
          </cell>
          <cell r="L15220">
            <v>11</v>
          </cell>
        </row>
        <row r="15221">
          <cell r="D15221" t="str">
            <v>marv4_53_96</v>
          </cell>
          <cell r="E15221">
            <v>2</v>
          </cell>
          <cell r="F15221">
            <v>2515621.34</v>
          </cell>
          <cell r="G15221">
            <v>6861072.6100000003</v>
          </cell>
          <cell r="H15221">
            <v>195.22</v>
          </cell>
          <cell r="I15221">
            <v>-99</v>
          </cell>
          <cell r="J15221">
            <v>2007</v>
          </cell>
          <cell r="K15221">
            <v>2</v>
          </cell>
          <cell r="L15221">
            <v>11</v>
          </cell>
        </row>
        <row r="15222">
          <cell r="D15222" t="str">
            <v>marv4_53_100</v>
          </cell>
          <cell r="E15222">
            <v>2</v>
          </cell>
          <cell r="F15222">
            <v>2515620.4300000002</v>
          </cell>
          <cell r="G15222">
            <v>6861072.5199999996</v>
          </cell>
          <cell r="H15222">
            <v>195.9</v>
          </cell>
          <cell r="I15222">
            <v>-99</v>
          </cell>
          <cell r="J15222">
            <v>2007</v>
          </cell>
          <cell r="K15222">
            <v>2</v>
          </cell>
          <cell r="L15222">
            <v>11</v>
          </cell>
        </row>
        <row r="15223">
          <cell r="D15223" t="str">
            <v>marv4_53_101</v>
          </cell>
          <cell r="E15223">
            <v>2</v>
          </cell>
          <cell r="F15223">
            <v>2515615.7200000002</v>
          </cell>
          <cell r="G15223">
            <v>6861070</v>
          </cell>
          <cell r="H15223">
            <v>191.65</v>
          </cell>
          <cell r="I15223">
            <v>-99</v>
          </cell>
          <cell r="J15223">
            <v>2007</v>
          </cell>
          <cell r="K15223">
            <v>2</v>
          </cell>
          <cell r="L15223">
            <v>11</v>
          </cell>
        </row>
        <row r="15224">
          <cell r="D15224" t="str">
            <v>marv4_53_109</v>
          </cell>
          <cell r="E15224">
            <v>2</v>
          </cell>
          <cell r="F15224">
            <v>2515615.44</v>
          </cell>
          <cell r="G15224">
            <v>6861071.8499999996</v>
          </cell>
          <cell r="H15224">
            <v>190.18</v>
          </cell>
          <cell r="I15224">
            <v>-99</v>
          </cell>
          <cell r="J15224">
            <v>2007</v>
          </cell>
          <cell r="K15224">
            <v>2</v>
          </cell>
          <cell r="L15224">
            <v>11</v>
          </cell>
        </row>
        <row r="15225">
          <cell r="D15225" t="str">
            <v>marv4_53_110</v>
          </cell>
          <cell r="E15225">
            <v>2</v>
          </cell>
          <cell r="F15225">
            <v>2515614.2599999998</v>
          </cell>
          <cell r="G15225">
            <v>6861071.5599999996</v>
          </cell>
          <cell r="H15225">
            <v>193.47</v>
          </cell>
          <cell r="I15225">
            <v>-99</v>
          </cell>
          <cell r="J15225">
            <v>2007</v>
          </cell>
          <cell r="K15225">
            <v>2</v>
          </cell>
          <cell r="L15225">
            <v>11</v>
          </cell>
        </row>
        <row r="15226">
          <cell r="D15226" t="str">
            <v>marv4_53_118</v>
          </cell>
          <cell r="E15226">
            <v>2</v>
          </cell>
          <cell r="F15226">
            <v>2515615.37</v>
          </cell>
          <cell r="G15226">
            <v>6861075.8799999999</v>
          </cell>
          <cell r="H15226">
            <v>198.94</v>
          </cell>
          <cell r="I15226">
            <v>-99</v>
          </cell>
          <cell r="J15226">
            <v>2007</v>
          </cell>
          <cell r="K15226">
            <v>2</v>
          </cell>
          <cell r="L15226">
            <v>11</v>
          </cell>
        </row>
        <row r="15227">
          <cell r="D15227" t="str">
            <v>marv4_53_119</v>
          </cell>
          <cell r="E15227">
            <v>2</v>
          </cell>
          <cell r="F15227">
            <v>2515618</v>
          </cell>
          <cell r="G15227">
            <v>6861076.0999999996</v>
          </cell>
          <cell r="H15227">
            <v>201.99</v>
          </cell>
          <cell r="I15227">
            <v>-99</v>
          </cell>
          <cell r="J15227">
            <v>2007</v>
          </cell>
          <cell r="K15227">
            <v>2</v>
          </cell>
          <cell r="L15227">
            <v>11</v>
          </cell>
        </row>
        <row r="15228">
          <cell r="D15228" t="str">
            <v>marv4_53_122</v>
          </cell>
          <cell r="E15228">
            <v>2</v>
          </cell>
          <cell r="F15228">
            <v>2515619.0699999998</v>
          </cell>
          <cell r="G15228">
            <v>6861078.5300000003</v>
          </cell>
          <cell r="H15228">
            <v>198.09</v>
          </cell>
          <cell r="I15228">
            <v>-99</v>
          </cell>
          <cell r="J15228">
            <v>2007</v>
          </cell>
          <cell r="K15228">
            <v>4</v>
          </cell>
          <cell r="L15228">
            <v>11</v>
          </cell>
        </row>
        <row r="15229">
          <cell r="D15229" t="str">
            <v>marv4_53_125</v>
          </cell>
          <cell r="E15229">
            <v>2</v>
          </cell>
          <cell r="F15229">
            <v>2515621.7200000002</v>
          </cell>
          <cell r="G15229">
            <v>6861078.4199999999</v>
          </cell>
          <cell r="H15229">
            <v>197.92</v>
          </cell>
          <cell r="I15229">
            <v>-99</v>
          </cell>
          <cell r="J15229">
            <v>2007</v>
          </cell>
          <cell r="K15229">
            <v>4</v>
          </cell>
          <cell r="L15229">
            <v>11</v>
          </cell>
        </row>
        <row r="15230">
          <cell r="D15230" t="str">
            <v>marv4_53_127</v>
          </cell>
          <cell r="E15230">
            <v>2</v>
          </cell>
          <cell r="F15230">
            <v>2515618.73</v>
          </cell>
          <cell r="G15230">
            <v>6861081.8399999999</v>
          </cell>
          <cell r="H15230">
            <v>194.03</v>
          </cell>
          <cell r="I15230">
            <v>-99</v>
          </cell>
          <cell r="J15230">
            <v>2007</v>
          </cell>
          <cell r="K15230">
            <v>2</v>
          </cell>
          <cell r="L15230">
            <v>11</v>
          </cell>
        </row>
        <row r="15231">
          <cell r="D15231" t="str">
            <v>marv4_53_128</v>
          </cell>
          <cell r="E15231">
            <v>2</v>
          </cell>
          <cell r="F15231">
            <v>2515620.36</v>
          </cell>
          <cell r="G15231">
            <v>6861083.1100000003</v>
          </cell>
          <cell r="H15231">
            <v>194.52</v>
          </cell>
          <cell r="I15231">
            <v>-99</v>
          </cell>
          <cell r="J15231">
            <v>2007</v>
          </cell>
          <cell r="K15231">
            <v>2</v>
          </cell>
          <cell r="L15231">
            <v>11</v>
          </cell>
        </row>
        <row r="15232">
          <cell r="D15232" t="str">
            <v>marv4_53_130</v>
          </cell>
          <cell r="E15232">
            <v>2</v>
          </cell>
          <cell r="F15232">
            <v>2515621.66</v>
          </cell>
          <cell r="G15232">
            <v>6861081.3099999996</v>
          </cell>
          <cell r="H15232">
            <v>189.38</v>
          </cell>
          <cell r="I15232">
            <v>-99</v>
          </cell>
          <cell r="J15232">
            <v>2007</v>
          </cell>
          <cell r="K15232">
            <v>2</v>
          </cell>
          <cell r="L15232">
            <v>11</v>
          </cell>
        </row>
        <row r="15233">
          <cell r="D15233" t="str">
            <v>marv4_53_131</v>
          </cell>
          <cell r="E15233">
            <v>2</v>
          </cell>
          <cell r="F15233">
            <v>2515621.4</v>
          </cell>
          <cell r="G15233">
            <v>6861083.5199999996</v>
          </cell>
          <cell r="H15233">
            <v>196.08</v>
          </cell>
          <cell r="I15233">
            <v>-99</v>
          </cell>
          <cell r="J15233">
            <v>2007</v>
          </cell>
          <cell r="K15233">
            <v>2</v>
          </cell>
          <cell r="L15233">
            <v>11</v>
          </cell>
        </row>
        <row r="15234">
          <cell r="D15234" t="str">
            <v>marv4_53_132</v>
          </cell>
          <cell r="E15234">
            <v>2</v>
          </cell>
          <cell r="F15234">
            <v>2515621.5499999998</v>
          </cell>
          <cell r="G15234">
            <v>6861084.96</v>
          </cell>
          <cell r="H15234">
            <v>194.61</v>
          </cell>
          <cell r="I15234">
            <v>-99</v>
          </cell>
          <cell r="J15234">
            <v>2007</v>
          </cell>
          <cell r="K15234">
            <v>2</v>
          </cell>
          <cell r="L15234">
            <v>11</v>
          </cell>
        </row>
        <row r="15235">
          <cell r="D15235" t="str">
            <v>marv4_53_133</v>
          </cell>
          <cell r="E15235">
            <v>2</v>
          </cell>
          <cell r="F15235">
            <v>2515622.9900000002</v>
          </cell>
          <cell r="G15235">
            <v>6861081.2199999997</v>
          </cell>
          <cell r="H15235">
            <v>189.8</v>
          </cell>
          <cell r="I15235">
            <v>-99</v>
          </cell>
          <cell r="J15235">
            <v>2007</v>
          </cell>
          <cell r="K15235">
            <v>2</v>
          </cell>
          <cell r="L15235">
            <v>11</v>
          </cell>
        </row>
        <row r="15236">
          <cell r="D15236" t="str">
            <v>marv4_53_135</v>
          </cell>
          <cell r="E15236">
            <v>2</v>
          </cell>
          <cell r="F15236">
            <v>2515623.34</v>
          </cell>
          <cell r="G15236">
            <v>6861085.0199999996</v>
          </cell>
          <cell r="H15236">
            <v>196.58</v>
          </cell>
          <cell r="I15236">
            <v>-99</v>
          </cell>
          <cell r="J15236">
            <v>2007</v>
          </cell>
          <cell r="K15236">
            <v>2</v>
          </cell>
          <cell r="L15236">
            <v>11</v>
          </cell>
        </row>
        <row r="15237">
          <cell r="D15237" t="str">
            <v>marv4_53_136</v>
          </cell>
          <cell r="E15237">
            <v>2</v>
          </cell>
          <cell r="F15237">
            <v>2515624.0499999998</v>
          </cell>
          <cell r="G15237">
            <v>6861081.8200000003</v>
          </cell>
          <cell r="H15237">
            <v>189.53</v>
          </cell>
          <cell r="I15237">
            <v>-99</v>
          </cell>
          <cell r="J15237">
            <v>2007</v>
          </cell>
          <cell r="K15237">
            <v>2</v>
          </cell>
          <cell r="L15237">
            <v>11</v>
          </cell>
        </row>
        <row r="15238">
          <cell r="D15238" t="str">
            <v>marv4_53_138</v>
          </cell>
          <cell r="E15238">
            <v>2</v>
          </cell>
          <cell r="F15238">
            <v>2515625.75</v>
          </cell>
          <cell r="G15238">
            <v>6861084.8700000001</v>
          </cell>
          <cell r="H15238">
            <v>198.82</v>
          </cell>
          <cell r="I15238">
            <v>-99</v>
          </cell>
          <cell r="J15238">
            <v>2007</v>
          </cell>
          <cell r="K15238">
            <v>2</v>
          </cell>
          <cell r="L15238">
            <v>11</v>
          </cell>
        </row>
        <row r="15239">
          <cell r="D15239" t="str">
            <v>marv4_53_201</v>
          </cell>
          <cell r="E15239">
            <v>3</v>
          </cell>
          <cell r="F15239">
            <v>2515621.2000000002</v>
          </cell>
          <cell r="G15239">
            <v>6861075.1200000001</v>
          </cell>
          <cell r="H15239">
            <v>-99</v>
          </cell>
          <cell r="I15239">
            <v>-99</v>
          </cell>
          <cell r="J15239">
            <v>2007</v>
          </cell>
          <cell r="K15239">
            <v>2</v>
          </cell>
          <cell r="L15239">
            <v>11</v>
          </cell>
        </row>
        <row r="15240">
          <cell r="D15240" t="str">
            <v>marv4_53_202</v>
          </cell>
          <cell r="E15240">
            <v>3</v>
          </cell>
          <cell r="F15240">
            <v>2515625.27</v>
          </cell>
          <cell r="G15240">
            <v>6861075.0999999996</v>
          </cell>
          <cell r="H15240">
            <v>-99</v>
          </cell>
          <cell r="I15240">
            <v>-99</v>
          </cell>
          <cell r="J15240">
            <v>2007</v>
          </cell>
          <cell r="K15240">
            <v>2</v>
          </cell>
          <cell r="L15240">
            <v>11</v>
          </cell>
        </row>
        <row r="15241">
          <cell r="D15241" t="str">
            <v>marv4_53_203</v>
          </cell>
          <cell r="E15241">
            <v>3</v>
          </cell>
          <cell r="F15241">
            <v>2515625.54</v>
          </cell>
          <cell r="G15241">
            <v>6861073.9100000001</v>
          </cell>
          <cell r="H15241">
            <v>-99</v>
          </cell>
          <cell r="I15241">
            <v>-99</v>
          </cell>
          <cell r="J15241">
            <v>2007</v>
          </cell>
          <cell r="K15241">
            <v>2</v>
          </cell>
          <cell r="L15241">
            <v>11</v>
          </cell>
        </row>
        <row r="15242">
          <cell r="D15242" t="str">
            <v>marv4_53_204</v>
          </cell>
          <cell r="E15242">
            <v>3</v>
          </cell>
          <cell r="F15242">
            <v>2515627.39</v>
          </cell>
          <cell r="G15242">
            <v>6861073.0800000001</v>
          </cell>
          <cell r="H15242">
            <v>-99</v>
          </cell>
          <cell r="I15242">
            <v>-99</v>
          </cell>
          <cell r="J15242">
            <v>2007</v>
          </cell>
          <cell r="K15242">
            <v>2</v>
          </cell>
          <cell r="L15242">
            <v>11</v>
          </cell>
        </row>
        <row r="15243">
          <cell r="D15243" t="str">
            <v>marv4_53_205</v>
          </cell>
          <cell r="E15243">
            <v>3</v>
          </cell>
          <cell r="F15243">
            <v>2515623.44</v>
          </cell>
          <cell r="G15243">
            <v>6861070.5999999996</v>
          </cell>
          <cell r="H15243">
            <v>-99</v>
          </cell>
          <cell r="I15243">
            <v>-99</v>
          </cell>
          <cell r="J15243">
            <v>2007</v>
          </cell>
          <cell r="K15243">
            <v>2</v>
          </cell>
          <cell r="L15243">
            <v>11</v>
          </cell>
        </row>
        <row r="15244">
          <cell r="D15244" t="str">
            <v>marv4_53_206</v>
          </cell>
          <cell r="E15244">
            <v>3</v>
          </cell>
          <cell r="F15244">
            <v>2515621.63</v>
          </cell>
          <cell r="G15244">
            <v>6861069.9000000004</v>
          </cell>
          <cell r="H15244">
            <v>-99</v>
          </cell>
          <cell r="I15244">
            <v>-99</v>
          </cell>
          <cell r="J15244">
            <v>2007</v>
          </cell>
          <cell r="K15244">
            <v>2</v>
          </cell>
          <cell r="L15244">
            <v>11</v>
          </cell>
        </row>
        <row r="15245">
          <cell r="D15245" t="str">
            <v>marv4_53_207</v>
          </cell>
          <cell r="E15245">
            <v>3</v>
          </cell>
          <cell r="F15245">
            <v>2515624.2200000002</v>
          </cell>
          <cell r="G15245">
            <v>6861070.4299999997</v>
          </cell>
          <cell r="H15245">
            <v>-99</v>
          </cell>
          <cell r="I15245">
            <v>-99</v>
          </cell>
          <cell r="J15245">
            <v>2007</v>
          </cell>
          <cell r="K15245">
            <v>2</v>
          </cell>
          <cell r="L15245">
            <v>11</v>
          </cell>
        </row>
        <row r="15246">
          <cell r="D15246" t="str">
            <v>marv4_53_208</v>
          </cell>
          <cell r="E15246">
            <v>3</v>
          </cell>
          <cell r="F15246">
            <v>2515623.02</v>
          </cell>
          <cell r="G15246">
            <v>6861068.3600000003</v>
          </cell>
          <cell r="H15246">
            <v>-99</v>
          </cell>
          <cell r="I15246">
            <v>-99</v>
          </cell>
          <cell r="J15246">
            <v>2007</v>
          </cell>
          <cell r="K15246">
            <v>2</v>
          </cell>
          <cell r="L15246">
            <v>11</v>
          </cell>
        </row>
        <row r="15247">
          <cell r="D15247" t="str">
            <v>marv4_53_209</v>
          </cell>
          <cell r="E15247">
            <v>3</v>
          </cell>
          <cell r="F15247">
            <v>2515623.61</v>
          </cell>
          <cell r="G15247">
            <v>6861066.5300000003</v>
          </cell>
          <cell r="H15247">
            <v>-99</v>
          </cell>
          <cell r="I15247">
            <v>-99</v>
          </cell>
          <cell r="J15247">
            <v>2007</v>
          </cell>
          <cell r="K15247">
            <v>2</v>
          </cell>
          <cell r="L15247">
            <v>11</v>
          </cell>
        </row>
        <row r="15248">
          <cell r="D15248" t="str">
            <v>marv4_53_210</v>
          </cell>
          <cell r="E15248">
            <v>3</v>
          </cell>
          <cell r="F15248">
            <v>2515624.9300000002</v>
          </cell>
          <cell r="G15248">
            <v>6861066.0300000003</v>
          </cell>
          <cell r="H15248">
            <v>-99</v>
          </cell>
          <cell r="I15248">
            <v>-99</v>
          </cell>
          <cell r="J15248">
            <v>2007</v>
          </cell>
          <cell r="K15248">
            <v>2</v>
          </cell>
          <cell r="L15248">
            <v>11</v>
          </cell>
        </row>
        <row r="15249">
          <cell r="D15249" t="str">
            <v>marv4_53_211</v>
          </cell>
          <cell r="E15249">
            <v>3</v>
          </cell>
          <cell r="F15249">
            <v>2515628.0099999998</v>
          </cell>
          <cell r="G15249">
            <v>6861065.29</v>
          </cell>
          <cell r="H15249">
            <v>-99</v>
          </cell>
          <cell r="I15249">
            <v>-99</v>
          </cell>
          <cell r="J15249">
            <v>2007</v>
          </cell>
          <cell r="K15249">
            <v>2</v>
          </cell>
          <cell r="L15249">
            <v>11</v>
          </cell>
        </row>
        <row r="15250">
          <cell r="D15250" t="str">
            <v>marv4_53_212</v>
          </cell>
          <cell r="E15250">
            <v>3</v>
          </cell>
          <cell r="F15250">
            <v>2515625.7999999998</v>
          </cell>
          <cell r="G15250">
            <v>6861065.2400000002</v>
          </cell>
          <cell r="H15250">
            <v>-99</v>
          </cell>
          <cell r="I15250">
            <v>-99</v>
          </cell>
          <cell r="J15250">
            <v>2007</v>
          </cell>
          <cell r="K15250">
            <v>2</v>
          </cell>
          <cell r="L15250">
            <v>11</v>
          </cell>
        </row>
        <row r="15251">
          <cell r="D15251" t="str">
            <v>marv4_53_213</v>
          </cell>
          <cell r="E15251">
            <v>3</v>
          </cell>
          <cell r="F15251">
            <v>2515624.06</v>
          </cell>
          <cell r="G15251">
            <v>6861065.3799999999</v>
          </cell>
          <cell r="H15251">
            <v>-99</v>
          </cell>
          <cell r="I15251">
            <v>-99</v>
          </cell>
          <cell r="J15251">
            <v>2007</v>
          </cell>
          <cell r="K15251">
            <v>2</v>
          </cell>
          <cell r="L15251">
            <v>11</v>
          </cell>
        </row>
        <row r="15252">
          <cell r="D15252" t="str">
            <v>marv4_53_214</v>
          </cell>
          <cell r="E15252">
            <v>3</v>
          </cell>
          <cell r="F15252">
            <v>2515622.5299999998</v>
          </cell>
          <cell r="G15252">
            <v>6861064.8799999999</v>
          </cell>
          <cell r="H15252">
            <v>-99</v>
          </cell>
          <cell r="I15252">
            <v>-99</v>
          </cell>
          <cell r="J15252">
            <v>2007</v>
          </cell>
          <cell r="K15252">
            <v>2</v>
          </cell>
          <cell r="L15252">
            <v>11</v>
          </cell>
        </row>
        <row r="15253">
          <cell r="D15253" t="str">
            <v>marv4_53_215</v>
          </cell>
          <cell r="E15253">
            <v>3</v>
          </cell>
          <cell r="F15253">
            <v>2515621.52</v>
          </cell>
          <cell r="G15253">
            <v>6861065.0099999998</v>
          </cell>
          <cell r="H15253">
            <v>-99</v>
          </cell>
          <cell r="I15253">
            <v>-99</v>
          </cell>
          <cell r="J15253">
            <v>2007</v>
          </cell>
          <cell r="K15253">
            <v>2</v>
          </cell>
          <cell r="L15253">
            <v>11</v>
          </cell>
        </row>
        <row r="15254">
          <cell r="D15254" t="str">
            <v>marv4_53_216</v>
          </cell>
          <cell r="E15254">
            <v>3</v>
          </cell>
          <cell r="F15254">
            <v>2515619.52</v>
          </cell>
          <cell r="G15254">
            <v>6861066.2400000002</v>
          </cell>
          <cell r="H15254">
            <v>-99</v>
          </cell>
          <cell r="I15254">
            <v>-99</v>
          </cell>
          <cell r="J15254">
            <v>2007</v>
          </cell>
          <cell r="K15254">
            <v>2</v>
          </cell>
          <cell r="L15254">
            <v>11</v>
          </cell>
        </row>
        <row r="15255">
          <cell r="D15255" t="str">
            <v>marv4_53_217</v>
          </cell>
          <cell r="E15255">
            <v>3</v>
          </cell>
          <cell r="F15255">
            <v>2515619.38</v>
          </cell>
          <cell r="G15255">
            <v>6861066.7699999996</v>
          </cell>
          <cell r="H15255">
            <v>-99</v>
          </cell>
          <cell r="I15255">
            <v>-99</v>
          </cell>
          <cell r="J15255">
            <v>2007</v>
          </cell>
          <cell r="K15255">
            <v>2</v>
          </cell>
          <cell r="L15255">
            <v>11</v>
          </cell>
        </row>
        <row r="15256">
          <cell r="D15256" t="str">
            <v>marv4_53_218</v>
          </cell>
          <cell r="E15256">
            <v>3</v>
          </cell>
          <cell r="F15256">
            <v>2515617.7400000002</v>
          </cell>
          <cell r="G15256">
            <v>6861066.8499999996</v>
          </cell>
          <cell r="H15256">
            <v>-99</v>
          </cell>
          <cell r="I15256">
            <v>-99</v>
          </cell>
          <cell r="J15256">
            <v>2007</v>
          </cell>
          <cell r="K15256">
            <v>2</v>
          </cell>
          <cell r="L15256">
            <v>11</v>
          </cell>
        </row>
        <row r="15257">
          <cell r="D15257" t="str">
            <v>marv4_53_219</v>
          </cell>
          <cell r="E15257">
            <v>3</v>
          </cell>
          <cell r="F15257">
            <v>2515617.12</v>
          </cell>
          <cell r="G15257">
            <v>6861073.4199999999</v>
          </cell>
          <cell r="H15257">
            <v>-99</v>
          </cell>
          <cell r="I15257">
            <v>-99</v>
          </cell>
          <cell r="J15257">
            <v>2007</v>
          </cell>
          <cell r="K15257">
            <v>2</v>
          </cell>
          <cell r="L15257">
            <v>11</v>
          </cell>
        </row>
        <row r="15258">
          <cell r="D15258" t="str">
            <v>marv4_53_220</v>
          </cell>
          <cell r="E15258">
            <v>3</v>
          </cell>
          <cell r="F15258">
            <v>2515615.4</v>
          </cell>
          <cell r="G15258">
            <v>6861073.5599999996</v>
          </cell>
          <cell r="H15258">
            <v>-99</v>
          </cell>
          <cell r="I15258">
            <v>-99</v>
          </cell>
          <cell r="J15258">
            <v>2007</v>
          </cell>
          <cell r="K15258">
            <v>2</v>
          </cell>
          <cell r="L15258">
            <v>11</v>
          </cell>
        </row>
        <row r="15259">
          <cell r="D15259" t="str">
            <v>marv4_53_221</v>
          </cell>
          <cell r="E15259">
            <v>3</v>
          </cell>
          <cell r="F15259">
            <v>2515625.84</v>
          </cell>
          <cell r="G15259">
            <v>6861066.9000000004</v>
          </cell>
          <cell r="H15259">
            <v>-99</v>
          </cell>
          <cell r="I15259">
            <v>-99</v>
          </cell>
          <cell r="J15259">
            <v>2007</v>
          </cell>
          <cell r="K15259">
            <v>1</v>
          </cell>
          <cell r="L15259">
            <v>11</v>
          </cell>
        </row>
        <row r="15260">
          <cell r="D15260" t="str">
            <v>marv4_53_222</v>
          </cell>
          <cell r="E15260">
            <v>3</v>
          </cell>
          <cell r="F15260">
            <v>2515627.5499999998</v>
          </cell>
          <cell r="G15260">
            <v>6861068.5700000003</v>
          </cell>
          <cell r="H15260">
            <v>-99</v>
          </cell>
          <cell r="I15260">
            <v>-99</v>
          </cell>
          <cell r="J15260">
            <v>2007</v>
          </cell>
          <cell r="K15260">
            <v>1</v>
          </cell>
          <cell r="L15260">
            <v>12</v>
          </cell>
        </row>
        <row r="15261">
          <cell r="D15261" t="str">
            <v>marv4_53_223</v>
          </cell>
          <cell r="E15261">
            <v>3</v>
          </cell>
          <cell r="F15261">
            <v>2515630.71</v>
          </cell>
          <cell r="G15261">
            <v>6861070.4699999997</v>
          </cell>
          <cell r="H15261">
            <v>-99</v>
          </cell>
          <cell r="I15261">
            <v>-99</v>
          </cell>
          <cell r="J15261">
            <v>2007</v>
          </cell>
          <cell r="K15261">
            <v>1</v>
          </cell>
          <cell r="L15261">
            <v>22</v>
          </cell>
        </row>
        <row r="15262">
          <cell r="D15262" t="str">
            <v>marv4_53_224</v>
          </cell>
          <cell r="E15262">
            <v>3</v>
          </cell>
          <cell r="F15262">
            <v>2515635.4500000002</v>
          </cell>
          <cell r="G15262">
            <v>6861076.8600000003</v>
          </cell>
          <cell r="H15262">
            <v>-99</v>
          </cell>
          <cell r="I15262">
            <v>-99</v>
          </cell>
          <cell r="J15262">
            <v>2007</v>
          </cell>
          <cell r="K15262">
            <v>1</v>
          </cell>
          <cell r="L15262">
            <v>22</v>
          </cell>
        </row>
        <row r="15263">
          <cell r="D15263" t="str">
            <v>marv4_53_225</v>
          </cell>
          <cell r="E15263">
            <v>3</v>
          </cell>
          <cell r="F15263">
            <v>2515632.12</v>
          </cell>
          <cell r="G15263">
            <v>6861080.0300000003</v>
          </cell>
          <cell r="H15263">
            <v>-99</v>
          </cell>
          <cell r="I15263">
            <v>-99</v>
          </cell>
          <cell r="J15263">
            <v>2007</v>
          </cell>
          <cell r="K15263">
            <v>2</v>
          </cell>
          <cell r="L15263">
            <v>11</v>
          </cell>
        </row>
        <row r="15264">
          <cell r="D15264" t="str">
            <v>marv4_53_226</v>
          </cell>
          <cell r="E15264">
            <v>3</v>
          </cell>
          <cell r="F15264">
            <v>2515629.5499999998</v>
          </cell>
          <cell r="G15264">
            <v>6861079.9699999997</v>
          </cell>
          <cell r="H15264">
            <v>-99</v>
          </cell>
          <cell r="I15264">
            <v>-99</v>
          </cell>
          <cell r="J15264">
            <v>2007</v>
          </cell>
          <cell r="K15264">
            <v>2</v>
          </cell>
          <cell r="L15264">
            <v>11</v>
          </cell>
        </row>
        <row r="15265">
          <cell r="D15265" t="str">
            <v>marv4_53_227</v>
          </cell>
          <cell r="E15265">
            <v>3</v>
          </cell>
          <cell r="F15265">
            <v>2515630.29</v>
          </cell>
          <cell r="G15265">
            <v>6861081.04</v>
          </cell>
          <cell r="H15265">
            <v>-99</v>
          </cell>
          <cell r="I15265">
            <v>-99</v>
          </cell>
          <cell r="J15265">
            <v>2007</v>
          </cell>
          <cell r="K15265">
            <v>2</v>
          </cell>
          <cell r="L15265">
            <v>12</v>
          </cell>
        </row>
        <row r="15266">
          <cell r="D15266" t="str">
            <v>marv4_53_228</v>
          </cell>
          <cell r="E15266">
            <v>3</v>
          </cell>
          <cell r="F15266">
            <v>2515629.8199999998</v>
          </cell>
          <cell r="G15266">
            <v>6861084.7699999996</v>
          </cell>
          <cell r="H15266">
            <v>-99</v>
          </cell>
          <cell r="I15266">
            <v>-99</v>
          </cell>
          <cell r="J15266">
            <v>2007</v>
          </cell>
          <cell r="K15266">
            <v>2</v>
          </cell>
          <cell r="L15266">
            <v>11</v>
          </cell>
        </row>
        <row r="15267">
          <cell r="D15267" t="str">
            <v>marv4_53_229</v>
          </cell>
          <cell r="E15267">
            <v>3</v>
          </cell>
          <cell r="F15267">
            <v>2515626.34</v>
          </cell>
          <cell r="G15267">
            <v>6861082.0800000001</v>
          </cell>
          <cell r="H15267">
            <v>-99</v>
          </cell>
          <cell r="I15267">
            <v>-99</v>
          </cell>
          <cell r="J15267">
            <v>2007</v>
          </cell>
          <cell r="K15267">
            <v>2</v>
          </cell>
          <cell r="L15267">
            <v>11</v>
          </cell>
        </row>
        <row r="15268">
          <cell r="D15268" t="str">
            <v>marv4_53_230</v>
          </cell>
          <cell r="E15268">
            <v>3</v>
          </cell>
          <cell r="F15268">
            <v>2515625.84</v>
          </cell>
          <cell r="G15268">
            <v>6861085.0599999996</v>
          </cell>
          <cell r="H15268">
            <v>-99</v>
          </cell>
          <cell r="I15268">
            <v>-99</v>
          </cell>
          <cell r="J15268">
            <v>2007</v>
          </cell>
          <cell r="K15268">
            <v>2</v>
          </cell>
          <cell r="L15268">
            <v>11</v>
          </cell>
        </row>
        <row r="15269">
          <cell r="D15269" t="str">
            <v>marv4_53_231</v>
          </cell>
          <cell r="E15269">
            <v>3</v>
          </cell>
          <cell r="F15269">
            <v>2515624.1800000002</v>
          </cell>
          <cell r="G15269">
            <v>6861075.96</v>
          </cell>
          <cell r="H15269">
            <v>-99</v>
          </cell>
          <cell r="I15269">
            <v>-99</v>
          </cell>
          <cell r="J15269">
            <v>2007</v>
          </cell>
          <cell r="K15269">
            <v>2</v>
          </cell>
          <cell r="L15269">
            <v>11</v>
          </cell>
        </row>
        <row r="15270">
          <cell r="D15270" t="str">
            <v>marv4_53_232</v>
          </cell>
          <cell r="E15270">
            <v>3</v>
          </cell>
          <cell r="F15270">
            <v>2515617.75</v>
          </cell>
          <cell r="G15270">
            <v>6861077.5700000003</v>
          </cell>
          <cell r="H15270">
            <v>-99</v>
          </cell>
          <cell r="I15270">
            <v>-99</v>
          </cell>
          <cell r="J15270">
            <v>2007</v>
          </cell>
          <cell r="K15270">
            <v>2</v>
          </cell>
          <cell r="L15270">
            <v>11</v>
          </cell>
        </row>
        <row r="15271">
          <cell r="D15271" t="str">
            <v>marv4_53_233</v>
          </cell>
          <cell r="E15271">
            <v>3</v>
          </cell>
          <cell r="F15271">
            <v>2515618.4500000002</v>
          </cell>
          <cell r="G15271">
            <v>6861078.0899999999</v>
          </cell>
          <cell r="H15271">
            <v>-99</v>
          </cell>
          <cell r="I15271">
            <v>-99</v>
          </cell>
          <cell r="J15271">
            <v>2007</v>
          </cell>
          <cell r="K15271">
            <v>4</v>
          </cell>
          <cell r="L15271">
            <v>11</v>
          </cell>
        </row>
        <row r="15272">
          <cell r="D15272" t="str">
            <v>marv4_53_234</v>
          </cell>
          <cell r="E15272">
            <v>3</v>
          </cell>
          <cell r="F15272">
            <v>2515615.4</v>
          </cell>
          <cell r="G15272">
            <v>6861077.0899999999</v>
          </cell>
          <cell r="H15272">
            <v>-99</v>
          </cell>
          <cell r="I15272">
            <v>-99</v>
          </cell>
          <cell r="J15272">
            <v>2007</v>
          </cell>
          <cell r="K15272">
            <v>2</v>
          </cell>
          <cell r="L15272">
            <v>12</v>
          </cell>
        </row>
        <row r="15273">
          <cell r="D15273" t="str">
            <v>marv4_53_235</v>
          </cell>
          <cell r="E15273">
            <v>3</v>
          </cell>
          <cell r="F15273">
            <v>2515618.54</v>
          </cell>
          <cell r="G15273">
            <v>6861075.9699999997</v>
          </cell>
          <cell r="H15273">
            <v>-99</v>
          </cell>
          <cell r="I15273">
            <v>-99</v>
          </cell>
          <cell r="J15273">
            <v>2007</v>
          </cell>
          <cell r="K15273">
            <v>2</v>
          </cell>
          <cell r="L15273">
            <v>11</v>
          </cell>
        </row>
        <row r="15274">
          <cell r="D15274" t="str">
            <v>marv4_53_236</v>
          </cell>
          <cell r="E15274">
            <v>3</v>
          </cell>
          <cell r="F15274">
            <v>2515619.13</v>
          </cell>
          <cell r="G15274">
            <v>6861072.3099999996</v>
          </cell>
          <cell r="H15274">
            <v>-99</v>
          </cell>
          <cell r="I15274">
            <v>-99</v>
          </cell>
          <cell r="J15274">
            <v>2007</v>
          </cell>
          <cell r="K15274">
            <v>2</v>
          </cell>
          <cell r="L15274">
            <v>22</v>
          </cell>
        </row>
        <row r="15275">
          <cell r="D15275" t="str">
            <v>marv4_69_3</v>
          </cell>
          <cell r="E15275">
            <v>2</v>
          </cell>
          <cell r="F15275">
            <v>2515677.2799999998</v>
          </cell>
          <cell r="G15275">
            <v>6861184.71</v>
          </cell>
          <cell r="H15275">
            <v>206.03</v>
          </cell>
          <cell r="I15275">
            <v>-99</v>
          </cell>
          <cell r="J15275">
            <v>2007</v>
          </cell>
          <cell r="K15275">
            <v>1</v>
          </cell>
          <cell r="L15275">
            <v>11</v>
          </cell>
        </row>
        <row r="15276">
          <cell r="D15276" t="str">
            <v>marv4_69_5</v>
          </cell>
          <cell r="E15276">
            <v>2</v>
          </cell>
          <cell r="F15276">
            <v>2515676.7799999998</v>
          </cell>
          <cell r="G15276">
            <v>6861177.5300000003</v>
          </cell>
          <cell r="H15276">
            <v>203.73</v>
          </cell>
          <cell r="I15276">
            <v>-99</v>
          </cell>
          <cell r="J15276">
            <v>2007</v>
          </cell>
          <cell r="K15276">
            <v>1</v>
          </cell>
          <cell r="L15276">
            <v>11</v>
          </cell>
        </row>
        <row r="15277">
          <cell r="D15277" t="str">
            <v>marv4_69_6</v>
          </cell>
          <cell r="E15277">
            <v>2</v>
          </cell>
          <cell r="F15277">
            <v>2515679.71</v>
          </cell>
          <cell r="G15277">
            <v>6861181.0999999996</v>
          </cell>
          <cell r="H15277">
            <v>205.48</v>
          </cell>
          <cell r="I15277">
            <v>-99</v>
          </cell>
          <cell r="J15277">
            <v>2007</v>
          </cell>
          <cell r="K15277">
            <v>1</v>
          </cell>
          <cell r="L15277">
            <v>11</v>
          </cell>
        </row>
        <row r="15278">
          <cell r="D15278" t="str">
            <v>marv4_69_8</v>
          </cell>
          <cell r="E15278">
            <v>2</v>
          </cell>
          <cell r="F15278">
            <v>2515682.1800000002</v>
          </cell>
          <cell r="G15278">
            <v>6861181.9500000002</v>
          </cell>
          <cell r="H15278">
            <v>204.08</v>
          </cell>
          <cell r="I15278">
            <v>-99</v>
          </cell>
          <cell r="J15278">
            <v>2007</v>
          </cell>
          <cell r="K15278">
            <v>1</v>
          </cell>
          <cell r="L15278">
            <v>11</v>
          </cell>
        </row>
        <row r="15279">
          <cell r="D15279" t="str">
            <v>marv4_69_10</v>
          </cell>
          <cell r="E15279">
            <v>2</v>
          </cell>
          <cell r="F15279">
            <v>2515683.44</v>
          </cell>
          <cell r="G15279">
            <v>6861179.1799999997</v>
          </cell>
          <cell r="H15279">
            <v>203.53</v>
          </cell>
          <cell r="I15279">
            <v>-99</v>
          </cell>
          <cell r="J15279">
            <v>2007</v>
          </cell>
          <cell r="K15279">
            <v>1</v>
          </cell>
          <cell r="L15279">
            <v>11</v>
          </cell>
        </row>
        <row r="15280">
          <cell r="D15280" t="str">
            <v>marv4_69_11</v>
          </cell>
          <cell r="E15280">
            <v>2</v>
          </cell>
          <cell r="F15280">
            <v>2515680.31</v>
          </cell>
          <cell r="G15280">
            <v>6861177.1299999999</v>
          </cell>
          <cell r="H15280">
            <v>205.13</v>
          </cell>
          <cell r="I15280">
            <v>-99</v>
          </cell>
          <cell r="J15280">
            <v>2007</v>
          </cell>
          <cell r="K15280">
            <v>1</v>
          </cell>
          <cell r="L15280">
            <v>11</v>
          </cell>
        </row>
        <row r="15281">
          <cell r="D15281" t="str">
            <v>marv4_69_16</v>
          </cell>
          <cell r="E15281">
            <v>2</v>
          </cell>
          <cell r="F15281">
            <v>2515685.4500000002</v>
          </cell>
          <cell r="G15281">
            <v>6861171.04</v>
          </cell>
          <cell r="H15281">
            <v>203.93</v>
          </cell>
          <cell r="I15281">
            <v>-99</v>
          </cell>
          <cell r="J15281">
            <v>2007</v>
          </cell>
          <cell r="K15281">
            <v>1</v>
          </cell>
          <cell r="L15281">
            <v>11</v>
          </cell>
        </row>
        <row r="15282">
          <cell r="D15282" t="str">
            <v>marv4_69_19</v>
          </cell>
          <cell r="E15282">
            <v>2</v>
          </cell>
          <cell r="F15282">
            <v>2515679.4900000002</v>
          </cell>
          <cell r="G15282">
            <v>6861171.5899999999</v>
          </cell>
          <cell r="H15282">
            <v>204.83</v>
          </cell>
          <cell r="I15282">
            <v>-99</v>
          </cell>
          <cell r="J15282">
            <v>2007</v>
          </cell>
          <cell r="K15282">
            <v>1</v>
          </cell>
          <cell r="L15282">
            <v>11</v>
          </cell>
        </row>
        <row r="15283">
          <cell r="D15283" t="str">
            <v>marv4_69_20</v>
          </cell>
          <cell r="E15283">
            <v>2</v>
          </cell>
          <cell r="F15283">
            <v>2515683.2999999998</v>
          </cell>
          <cell r="G15283">
            <v>6861168.6600000001</v>
          </cell>
          <cell r="H15283">
            <v>206.28</v>
          </cell>
          <cell r="I15283">
            <v>-99</v>
          </cell>
          <cell r="J15283">
            <v>2007</v>
          </cell>
          <cell r="K15283">
            <v>1</v>
          </cell>
          <cell r="L15283">
            <v>11</v>
          </cell>
        </row>
        <row r="15284">
          <cell r="D15284" t="str">
            <v>marv4_69_25</v>
          </cell>
          <cell r="E15284">
            <v>2</v>
          </cell>
          <cell r="F15284">
            <v>2515680.33</v>
          </cell>
          <cell r="G15284">
            <v>6861167.0499999998</v>
          </cell>
          <cell r="H15284">
            <v>203.93</v>
          </cell>
          <cell r="I15284">
            <v>-99</v>
          </cell>
          <cell r="J15284">
            <v>2007</v>
          </cell>
          <cell r="K15284">
            <v>1</v>
          </cell>
          <cell r="L15284">
            <v>11</v>
          </cell>
        </row>
        <row r="15285">
          <cell r="D15285" t="str">
            <v>marv4_69_28</v>
          </cell>
          <cell r="E15285">
            <v>2</v>
          </cell>
          <cell r="F15285">
            <v>2515678</v>
          </cell>
          <cell r="G15285">
            <v>6861167.8700000001</v>
          </cell>
          <cell r="H15285">
            <v>201.33</v>
          </cell>
          <cell r="I15285">
            <v>-99</v>
          </cell>
          <cell r="J15285">
            <v>2007</v>
          </cell>
          <cell r="K15285">
            <v>6</v>
          </cell>
          <cell r="L15285">
            <v>11</v>
          </cell>
        </row>
        <row r="15286">
          <cell r="D15286" t="str">
            <v>marv4_69_31</v>
          </cell>
          <cell r="E15286">
            <v>2</v>
          </cell>
          <cell r="F15286">
            <v>2515676.31</v>
          </cell>
          <cell r="G15286">
            <v>6861164.9000000004</v>
          </cell>
          <cell r="H15286">
            <v>203.78</v>
          </cell>
          <cell r="I15286">
            <v>-99</v>
          </cell>
          <cell r="J15286">
            <v>2007</v>
          </cell>
          <cell r="K15286">
            <v>1</v>
          </cell>
          <cell r="L15286">
            <v>11</v>
          </cell>
        </row>
        <row r="15287">
          <cell r="D15287" t="str">
            <v>marv4_69_32</v>
          </cell>
          <cell r="E15287">
            <v>2</v>
          </cell>
          <cell r="F15287">
            <v>2515675.36</v>
          </cell>
          <cell r="G15287">
            <v>6861171.7199999997</v>
          </cell>
          <cell r="H15287">
            <v>206.58</v>
          </cell>
          <cell r="I15287">
            <v>-99</v>
          </cell>
          <cell r="J15287">
            <v>2007</v>
          </cell>
          <cell r="K15287">
            <v>4</v>
          </cell>
          <cell r="L15287">
            <v>11</v>
          </cell>
        </row>
        <row r="15288">
          <cell r="D15288" t="str">
            <v>marv4_69_34</v>
          </cell>
          <cell r="E15288">
            <v>2</v>
          </cell>
          <cell r="F15288">
            <v>2515673.9900000002</v>
          </cell>
          <cell r="G15288">
            <v>6861167.2599999998</v>
          </cell>
          <cell r="H15288">
            <v>204.73</v>
          </cell>
          <cell r="I15288">
            <v>-99</v>
          </cell>
          <cell r="J15288">
            <v>2007</v>
          </cell>
          <cell r="K15288">
            <v>4</v>
          </cell>
          <cell r="L15288">
            <v>11</v>
          </cell>
        </row>
        <row r="15289">
          <cell r="D15289" t="str">
            <v>marv4_69_36</v>
          </cell>
          <cell r="E15289">
            <v>2</v>
          </cell>
          <cell r="F15289">
            <v>2515672.77</v>
          </cell>
          <cell r="G15289">
            <v>6861164.6900000004</v>
          </cell>
          <cell r="H15289">
            <v>206.88</v>
          </cell>
          <cell r="I15289">
            <v>-99</v>
          </cell>
          <cell r="J15289">
            <v>2007</v>
          </cell>
          <cell r="K15289">
            <v>1</v>
          </cell>
          <cell r="L15289">
            <v>11</v>
          </cell>
        </row>
        <row r="15290">
          <cell r="D15290" t="str">
            <v>marv4_69_41</v>
          </cell>
          <cell r="E15290">
            <v>2</v>
          </cell>
          <cell r="F15290">
            <v>2515672.9300000002</v>
          </cell>
          <cell r="G15290">
            <v>6861170.21</v>
          </cell>
          <cell r="H15290">
            <v>206.78</v>
          </cell>
          <cell r="I15290">
            <v>-99</v>
          </cell>
          <cell r="J15290">
            <v>2007</v>
          </cell>
          <cell r="K15290">
            <v>4</v>
          </cell>
          <cell r="L15290">
            <v>11</v>
          </cell>
        </row>
        <row r="15291">
          <cell r="D15291" t="str">
            <v>marv4_69_42</v>
          </cell>
          <cell r="E15291">
            <v>2</v>
          </cell>
          <cell r="F15291">
            <v>2515671.54</v>
          </cell>
          <cell r="G15291">
            <v>6861167.6699999999</v>
          </cell>
          <cell r="H15291">
            <v>205.13</v>
          </cell>
          <cell r="I15291">
            <v>-99</v>
          </cell>
          <cell r="J15291">
            <v>2007</v>
          </cell>
          <cell r="K15291">
            <v>2</v>
          </cell>
          <cell r="L15291">
            <v>11</v>
          </cell>
        </row>
        <row r="15292">
          <cell r="D15292" t="str">
            <v>marv4_69_46</v>
          </cell>
          <cell r="E15292">
            <v>2</v>
          </cell>
          <cell r="F15292">
            <v>2515669.67</v>
          </cell>
          <cell r="G15292">
            <v>6861169.29</v>
          </cell>
          <cell r="H15292">
            <v>203.23</v>
          </cell>
          <cell r="I15292">
            <v>-99</v>
          </cell>
          <cell r="J15292">
            <v>2007</v>
          </cell>
          <cell r="K15292">
            <v>2</v>
          </cell>
          <cell r="L15292">
            <v>11</v>
          </cell>
        </row>
        <row r="15293">
          <cell r="D15293" t="str">
            <v>marv4_69_51</v>
          </cell>
          <cell r="E15293">
            <v>2</v>
          </cell>
          <cell r="F15293">
            <v>2515665.54</v>
          </cell>
          <cell r="G15293">
            <v>6861170.29</v>
          </cell>
          <cell r="H15293">
            <v>206.23</v>
          </cell>
          <cell r="I15293">
            <v>-99</v>
          </cell>
          <cell r="J15293">
            <v>2007</v>
          </cell>
          <cell r="K15293">
            <v>1</v>
          </cell>
          <cell r="L15293">
            <v>11</v>
          </cell>
        </row>
        <row r="15294">
          <cell r="D15294" t="str">
            <v>marv4_69_52</v>
          </cell>
          <cell r="E15294">
            <v>2</v>
          </cell>
          <cell r="F15294">
            <v>2515670.12</v>
          </cell>
          <cell r="G15294">
            <v>6861172.7300000004</v>
          </cell>
          <cell r="H15294">
            <v>205.68</v>
          </cell>
          <cell r="I15294">
            <v>-99</v>
          </cell>
          <cell r="J15294">
            <v>2007</v>
          </cell>
          <cell r="K15294">
            <v>1</v>
          </cell>
          <cell r="L15294">
            <v>11</v>
          </cell>
        </row>
        <row r="15295">
          <cell r="D15295" t="str">
            <v>marv4_69_53</v>
          </cell>
          <cell r="E15295">
            <v>2</v>
          </cell>
          <cell r="F15295">
            <v>2515664.8199999998</v>
          </cell>
          <cell r="G15295">
            <v>6861172.3300000001</v>
          </cell>
          <cell r="H15295">
            <v>206.43</v>
          </cell>
          <cell r="I15295">
            <v>-99</v>
          </cell>
          <cell r="J15295">
            <v>2007</v>
          </cell>
          <cell r="K15295">
            <v>1</v>
          </cell>
          <cell r="L15295">
            <v>11</v>
          </cell>
        </row>
        <row r="15296">
          <cell r="D15296" t="str">
            <v>marv4_69_55</v>
          </cell>
          <cell r="E15296">
            <v>2</v>
          </cell>
          <cell r="F15296">
            <v>2515668.77</v>
          </cell>
          <cell r="G15296">
            <v>6861175.6100000003</v>
          </cell>
          <cell r="H15296">
            <v>206.03</v>
          </cell>
          <cell r="I15296">
            <v>-99</v>
          </cell>
          <cell r="J15296">
            <v>2007</v>
          </cell>
          <cell r="K15296">
            <v>1</v>
          </cell>
          <cell r="L15296">
            <v>11</v>
          </cell>
        </row>
        <row r="15297">
          <cell r="D15297" t="str">
            <v>marv4_69_56</v>
          </cell>
          <cell r="E15297">
            <v>2</v>
          </cell>
          <cell r="F15297">
            <v>2515665.02</v>
          </cell>
          <cell r="G15297">
            <v>6861176.6500000004</v>
          </cell>
          <cell r="H15297">
            <v>205.83</v>
          </cell>
          <cell r="I15297">
            <v>-99</v>
          </cell>
          <cell r="J15297">
            <v>2007</v>
          </cell>
          <cell r="K15297">
            <v>1</v>
          </cell>
          <cell r="L15297">
            <v>11</v>
          </cell>
        </row>
        <row r="15298">
          <cell r="D15298" t="str">
            <v>marv4_69_58</v>
          </cell>
          <cell r="E15298">
            <v>2</v>
          </cell>
          <cell r="F15298">
            <v>2515667.0299999998</v>
          </cell>
          <cell r="G15298">
            <v>6861180.8300000001</v>
          </cell>
          <cell r="H15298">
            <v>202.83</v>
          </cell>
          <cell r="I15298">
            <v>-99</v>
          </cell>
          <cell r="J15298">
            <v>2007</v>
          </cell>
          <cell r="K15298">
            <v>1</v>
          </cell>
          <cell r="L15298">
            <v>11</v>
          </cell>
        </row>
        <row r="15299">
          <cell r="D15299" t="str">
            <v>marv4_69_61</v>
          </cell>
          <cell r="E15299">
            <v>2</v>
          </cell>
          <cell r="F15299">
            <v>2515670.1</v>
          </cell>
          <cell r="G15299">
            <v>6861179.7300000004</v>
          </cell>
          <cell r="H15299">
            <v>208.48</v>
          </cell>
          <cell r="I15299">
            <v>-99</v>
          </cell>
          <cell r="J15299">
            <v>2007</v>
          </cell>
          <cell r="K15299">
            <v>1</v>
          </cell>
          <cell r="L15299">
            <v>11</v>
          </cell>
        </row>
        <row r="15300">
          <cell r="D15300" t="str">
            <v>marv4_69_64</v>
          </cell>
          <cell r="E15300">
            <v>2</v>
          </cell>
          <cell r="F15300">
            <v>2515672.66</v>
          </cell>
          <cell r="G15300">
            <v>6861179.2000000002</v>
          </cell>
          <cell r="H15300">
            <v>205.53</v>
          </cell>
          <cell r="I15300">
            <v>-99</v>
          </cell>
          <cell r="J15300">
            <v>2007</v>
          </cell>
          <cell r="K15300">
            <v>1</v>
          </cell>
          <cell r="L15300">
            <v>11</v>
          </cell>
        </row>
        <row r="15301">
          <cell r="D15301" t="str">
            <v>marv4_69_66</v>
          </cell>
          <cell r="E15301">
            <v>2</v>
          </cell>
          <cell r="F15301">
            <v>2515670.88</v>
          </cell>
          <cell r="G15301">
            <v>6861183.3499999996</v>
          </cell>
          <cell r="H15301">
            <v>206.43</v>
          </cell>
          <cell r="I15301">
            <v>-99</v>
          </cell>
          <cell r="J15301">
            <v>2007</v>
          </cell>
          <cell r="K15301">
            <v>1</v>
          </cell>
          <cell r="L15301">
            <v>11</v>
          </cell>
        </row>
        <row r="15302">
          <cell r="D15302" t="str">
            <v>marv4_69_70</v>
          </cell>
          <cell r="E15302">
            <v>2</v>
          </cell>
          <cell r="F15302">
            <v>2515673.9900000002</v>
          </cell>
          <cell r="G15302">
            <v>6861181.4299999997</v>
          </cell>
          <cell r="H15302">
            <v>206.63</v>
          </cell>
          <cell r="I15302">
            <v>-99</v>
          </cell>
          <cell r="J15302">
            <v>2007</v>
          </cell>
          <cell r="K15302">
            <v>1</v>
          </cell>
          <cell r="L15302">
            <v>11</v>
          </cell>
        </row>
        <row r="15303">
          <cell r="D15303" t="str">
            <v>marv4_69_201</v>
          </cell>
          <cell r="E15303">
            <v>3</v>
          </cell>
          <cell r="F15303">
            <v>2515675.4500000002</v>
          </cell>
          <cell r="G15303">
            <v>6861178.5800000001</v>
          </cell>
          <cell r="H15303">
            <v>-99</v>
          </cell>
          <cell r="I15303">
            <v>-99</v>
          </cell>
          <cell r="J15303">
            <v>2007</v>
          </cell>
          <cell r="K15303">
            <v>2</v>
          </cell>
          <cell r="L15303">
            <v>11</v>
          </cell>
        </row>
        <row r="15304">
          <cell r="D15304" t="str">
            <v>marv4_69_202</v>
          </cell>
          <cell r="E15304">
            <v>3</v>
          </cell>
          <cell r="F15304">
            <v>2515676</v>
          </cell>
          <cell r="G15304">
            <v>6861178.7699999996</v>
          </cell>
          <cell r="H15304">
            <v>-99</v>
          </cell>
          <cell r="I15304">
            <v>-99</v>
          </cell>
          <cell r="J15304">
            <v>2007</v>
          </cell>
          <cell r="K15304">
            <v>2</v>
          </cell>
          <cell r="L15304">
            <v>11</v>
          </cell>
        </row>
        <row r="15305">
          <cell r="D15305" t="str">
            <v>marv4_69_203</v>
          </cell>
          <cell r="E15305">
            <v>3</v>
          </cell>
          <cell r="F15305">
            <v>2515678.2999999998</v>
          </cell>
          <cell r="G15305">
            <v>6861184.7300000004</v>
          </cell>
          <cell r="H15305">
            <v>-99</v>
          </cell>
          <cell r="I15305">
            <v>-99</v>
          </cell>
          <cell r="J15305">
            <v>2007</v>
          </cell>
          <cell r="K15305">
            <v>2</v>
          </cell>
          <cell r="L15305">
            <v>11</v>
          </cell>
        </row>
        <row r="15306">
          <cell r="D15306" t="str">
            <v>marv4_69_204</v>
          </cell>
          <cell r="E15306">
            <v>3</v>
          </cell>
          <cell r="F15306">
            <v>2515685.12</v>
          </cell>
          <cell r="G15306">
            <v>6861172.1399999997</v>
          </cell>
          <cell r="H15306">
            <v>-99</v>
          </cell>
          <cell r="I15306">
            <v>-99</v>
          </cell>
          <cell r="J15306">
            <v>2007</v>
          </cell>
          <cell r="K15306">
            <v>2</v>
          </cell>
          <cell r="L15306">
            <v>11</v>
          </cell>
        </row>
        <row r="15307">
          <cell r="D15307" t="str">
            <v>marv4_69_205</v>
          </cell>
          <cell r="E15307">
            <v>3</v>
          </cell>
          <cell r="F15307">
            <v>2515679.17</v>
          </cell>
          <cell r="G15307">
            <v>6861167.8499999996</v>
          </cell>
          <cell r="H15307">
            <v>-99</v>
          </cell>
          <cell r="I15307">
            <v>-99</v>
          </cell>
          <cell r="J15307">
            <v>2007</v>
          </cell>
          <cell r="K15307">
            <v>2</v>
          </cell>
          <cell r="L15307">
            <v>11</v>
          </cell>
        </row>
        <row r="15308">
          <cell r="D15308" t="str">
            <v>marv4_69_206</v>
          </cell>
          <cell r="E15308">
            <v>3</v>
          </cell>
          <cell r="F15308">
            <v>2515676.8199999998</v>
          </cell>
          <cell r="G15308">
            <v>6861171.2999999998</v>
          </cell>
          <cell r="H15308">
            <v>-99</v>
          </cell>
          <cell r="I15308">
            <v>-99</v>
          </cell>
          <cell r="J15308">
            <v>2007</v>
          </cell>
          <cell r="K15308">
            <v>6</v>
          </cell>
          <cell r="L15308">
            <v>11</v>
          </cell>
        </row>
        <row r="15309">
          <cell r="D15309" t="str">
            <v>marv4_69_207</v>
          </cell>
          <cell r="E15309">
            <v>3</v>
          </cell>
          <cell r="F15309">
            <v>2515669.36</v>
          </cell>
          <cell r="G15309">
            <v>6861165.8499999996</v>
          </cell>
          <cell r="H15309">
            <v>-99</v>
          </cell>
          <cell r="I15309">
            <v>-99</v>
          </cell>
          <cell r="J15309">
            <v>2007</v>
          </cell>
          <cell r="K15309">
            <v>2</v>
          </cell>
          <cell r="L15309">
            <v>11</v>
          </cell>
        </row>
        <row r="15310">
          <cell r="D15310" t="str">
            <v>marv4_69_208</v>
          </cell>
          <cell r="E15310">
            <v>3</v>
          </cell>
          <cell r="F15310">
            <v>2515667.5299999998</v>
          </cell>
          <cell r="G15310">
            <v>6861167.7400000002</v>
          </cell>
          <cell r="H15310">
            <v>-99</v>
          </cell>
          <cell r="I15310">
            <v>-99</v>
          </cell>
          <cell r="J15310">
            <v>2007</v>
          </cell>
          <cell r="K15310">
            <v>6</v>
          </cell>
          <cell r="L15310">
            <v>11</v>
          </cell>
        </row>
        <row r="15311">
          <cell r="D15311" t="str">
            <v>marv4_69_210</v>
          </cell>
          <cell r="E15311">
            <v>3</v>
          </cell>
          <cell r="F15311">
            <v>2515666.4900000002</v>
          </cell>
          <cell r="G15311">
            <v>6861168.8600000003</v>
          </cell>
          <cell r="H15311">
            <v>-99</v>
          </cell>
          <cell r="I15311">
            <v>-99</v>
          </cell>
          <cell r="J15311">
            <v>2007</v>
          </cell>
          <cell r="K15311">
            <v>6</v>
          </cell>
          <cell r="L15311">
            <v>11</v>
          </cell>
        </row>
        <row r="15312">
          <cell r="D15312" t="str">
            <v>marv4_69_211</v>
          </cell>
          <cell r="E15312">
            <v>3</v>
          </cell>
          <cell r="F15312">
            <v>2515664.39</v>
          </cell>
          <cell r="G15312">
            <v>6861175.8399999999</v>
          </cell>
          <cell r="H15312">
            <v>-99</v>
          </cell>
          <cell r="I15312">
            <v>-99</v>
          </cell>
          <cell r="J15312">
            <v>2007</v>
          </cell>
          <cell r="K15312">
            <v>2</v>
          </cell>
          <cell r="L15312">
            <v>11</v>
          </cell>
        </row>
        <row r="15313">
          <cell r="D15313" t="str">
            <v>marv4_69_213</v>
          </cell>
          <cell r="E15313">
            <v>3</v>
          </cell>
          <cell r="F15313">
            <v>2515671.84</v>
          </cell>
          <cell r="G15313">
            <v>6861180.4000000004</v>
          </cell>
          <cell r="H15313">
            <v>-99</v>
          </cell>
          <cell r="I15313">
            <v>-99</v>
          </cell>
          <cell r="J15313">
            <v>2007</v>
          </cell>
          <cell r="K15313">
            <v>2</v>
          </cell>
          <cell r="L15313">
            <v>11</v>
          </cell>
        </row>
        <row r="15314">
          <cell r="D15314" t="str">
            <v>marv4_85_5</v>
          </cell>
          <cell r="E15314">
            <v>2</v>
          </cell>
          <cell r="F15314">
            <v>2515728.2200000002</v>
          </cell>
          <cell r="G15314">
            <v>6861131.3399999999</v>
          </cell>
          <cell r="H15314">
            <v>194.04</v>
          </cell>
          <cell r="I15314">
            <v>-99</v>
          </cell>
          <cell r="J15314">
            <v>2007</v>
          </cell>
          <cell r="K15314">
            <v>3</v>
          </cell>
          <cell r="L15314">
            <v>11</v>
          </cell>
        </row>
        <row r="15315">
          <cell r="D15315" t="str">
            <v>marv4_85_6</v>
          </cell>
          <cell r="E15315">
            <v>2</v>
          </cell>
          <cell r="F15315">
            <v>2515726.62</v>
          </cell>
          <cell r="G15315">
            <v>6861128</v>
          </cell>
          <cell r="H15315">
            <v>199.34</v>
          </cell>
          <cell r="I15315">
            <v>-99</v>
          </cell>
          <cell r="J15315">
            <v>2007</v>
          </cell>
          <cell r="K15315">
            <v>1</v>
          </cell>
          <cell r="L15315">
            <v>11</v>
          </cell>
        </row>
        <row r="15316">
          <cell r="D15316" t="str">
            <v>marv4_85_8</v>
          </cell>
          <cell r="E15316">
            <v>2</v>
          </cell>
          <cell r="F15316">
            <v>2515729.6800000002</v>
          </cell>
          <cell r="G15316">
            <v>6861132.2999999998</v>
          </cell>
          <cell r="H15316">
            <v>195.34</v>
          </cell>
          <cell r="I15316">
            <v>-99</v>
          </cell>
          <cell r="J15316">
            <v>2007</v>
          </cell>
          <cell r="K15316">
            <v>2</v>
          </cell>
          <cell r="L15316">
            <v>11</v>
          </cell>
        </row>
        <row r="15317">
          <cell r="D15317" t="str">
            <v>marv4_85_11</v>
          </cell>
          <cell r="E15317">
            <v>2</v>
          </cell>
          <cell r="F15317">
            <v>2515731.86</v>
          </cell>
          <cell r="G15317">
            <v>6861131.8099999996</v>
          </cell>
          <cell r="H15317">
            <v>192.02</v>
          </cell>
          <cell r="I15317">
            <v>-99</v>
          </cell>
          <cell r="J15317">
            <v>2007</v>
          </cell>
          <cell r="K15317">
            <v>3</v>
          </cell>
          <cell r="L15317">
            <v>11</v>
          </cell>
        </row>
        <row r="15318">
          <cell r="D15318" t="str">
            <v>marv4_85_13</v>
          </cell>
          <cell r="E15318">
            <v>2</v>
          </cell>
          <cell r="F15318">
            <v>2515731.19</v>
          </cell>
          <cell r="G15318">
            <v>6861129.3300000001</v>
          </cell>
          <cell r="H15318">
            <v>200.99</v>
          </cell>
          <cell r="I15318">
            <v>-99</v>
          </cell>
          <cell r="J15318">
            <v>2007</v>
          </cell>
          <cell r="K15318">
            <v>2</v>
          </cell>
          <cell r="L15318">
            <v>11</v>
          </cell>
        </row>
        <row r="15319">
          <cell r="D15319" t="str">
            <v>marv4_85_17</v>
          </cell>
          <cell r="E15319">
            <v>2</v>
          </cell>
          <cell r="F15319">
            <v>2515731.85</v>
          </cell>
          <cell r="G15319">
            <v>6861127.7000000002</v>
          </cell>
          <cell r="H15319">
            <v>200.34</v>
          </cell>
          <cell r="I15319">
            <v>-99</v>
          </cell>
          <cell r="J15319">
            <v>2007</v>
          </cell>
          <cell r="K15319">
            <v>2</v>
          </cell>
          <cell r="L15319">
            <v>11</v>
          </cell>
        </row>
        <row r="15320">
          <cell r="D15320" t="str">
            <v>marv4_85_20</v>
          </cell>
          <cell r="E15320">
            <v>2</v>
          </cell>
          <cell r="F15320">
            <v>2515728.6</v>
          </cell>
          <cell r="G15320">
            <v>6861124.9699999997</v>
          </cell>
          <cell r="H15320">
            <v>198.09</v>
          </cell>
          <cell r="I15320">
            <v>-99</v>
          </cell>
          <cell r="J15320">
            <v>2007</v>
          </cell>
          <cell r="K15320">
            <v>2</v>
          </cell>
          <cell r="L15320">
            <v>11</v>
          </cell>
        </row>
        <row r="15321">
          <cell r="D15321" t="str">
            <v>marv4_85_22</v>
          </cell>
          <cell r="E15321">
            <v>2</v>
          </cell>
          <cell r="F15321">
            <v>2515733.2200000002</v>
          </cell>
          <cell r="G15321">
            <v>6861124.6299999999</v>
          </cell>
          <cell r="H15321">
            <v>200.74</v>
          </cell>
          <cell r="I15321">
            <v>-99</v>
          </cell>
          <cell r="J15321">
            <v>2007</v>
          </cell>
          <cell r="K15321">
            <v>2</v>
          </cell>
          <cell r="L15321">
            <v>11</v>
          </cell>
        </row>
        <row r="15322">
          <cell r="D15322" t="str">
            <v>marv4_85_27</v>
          </cell>
          <cell r="E15322">
            <v>2</v>
          </cell>
          <cell r="F15322">
            <v>2515733.6800000002</v>
          </cell>
          <cell r="G15322">
            <v>6861120.0300000003</v>
          </cell>
          <cell r="H15322">
            <v>202.19</v>
          </cell>
          <cell r="I15322">
            <v>-99</v>
          </cell>
          <cell r="J15322">
            <v>2007</v>
          </cell>
          <cell r="K15322">
            <v>1</v>
          </cell>
          <cell r="L15322">
            <v>11</v>
          </cell>
        </row>
        <row r="15323">
          <cell r="D15323" t="str">
            <v>marv4_85_29</v>
          </cell>
          <cell r="E15323">
            <v>2</v>
          </cell>
          <cell r="F15323">
            <v>2515726.7200000002</v>
          </cell>
          <cell r="G15323">
            <v>6861123.9400000004</v>
          </cell>
          <cell r="H15323">
            <v>200.44</v>
          </cell>
          <cell r="I15323">
            <v>-99</v>
          </cell>
          <cell r="J15323">
            <v>2007</v>
          </cell>
          <cell r="K15323">
            <v>2</v>
          </cell>
          <cell r="L15323">
            <v>11</v>
          </cell>
        </row>
        <row r="15324">
          <cell r="D15324" t="str">
            <v>marv4_85_30</v>
          </cell>
          <cell r="E15324">
            <v>2</v>
          </cell>
          <cell r="F15324">
            <v>2515731.7200000002</v>
          </cell>
          <cell r="G15324">
            <v>6861118.5199999996</v>
          </cell>
          <cell r="H15324">
            <v>200.59</v>
          </cell>
          <cell r="I15324">
            <v>-99</v>
          </cell>
          <cell r="J15324">
            <v>2007</v>
          </cell>
          <cell r="K15324">
            <v>1</v>
          </cell>
          <cell r="L15324">
            <v>11</v>
          </cell>
        </row>
        <row r="15325">
          <cell r="D15325" t="str">
            <v>marv4_85_32</v>
          </cell>
          <cell r="E15325">
            <v>2</v>
          </cell>
          <cell r="F15325">
            <v>2515729.29</v>
          </cell>
          <cell r="G15325">
            <v>6861118.25</v>
          </cell>
          <cell r="H15325">
            <v>198.29</v>
          </cell>
          <cell r="I15325">
            <v>-99</v>
          </cell>
          <cell r="J15325">
            <v>2007</v>
          </cell>
          <cell r="K15325">
            <v>1</v>
          </cell>
          <cell r="L15325">
            <v>11</v>
          </cell>
        </row>
        <row r="15326">
          <cell r="D15326" t="str">
            <v>marv4_85_34</v>
          </cell>
          <cell r="E15326">
            <v>2</v>
          </cell>
          <cell r="F15326">
            <v>2515725.59</v>
          </cell>
          <cell r="G15326">
            <v>6861118.2699999996</v>
          </cell>
          <cell r="H15326">
            <v>199.54</v>
          </cell>
          <cell r="I15326">
            <v>-99</v>
          </cell>
          <cell r="J15326">
            <v>2007</v>
          </cell>
          <cell r="K15326">
            <v>3</v>
          </cell>
          <cell r="L15326">
            <v>11</v>
          </cell>
        </row>
        <row r="15327">
          <cell r="D15327" t="str">
            <v>marv4_85_35</v>
          </cell>
          <cell r="E15327">
            <v>2</v>
          </cell>
          <cell r="F15327">
            <v>2515725.02</v>
          </cell>
          <cell r="G15327">
            <v>6861114.7599999998</v>
          </cell>
          <cell r="H15327">
            <v>201.24</v>
          </cell>
          <cell r="I15327">
            <v>-99</v>
          </cell>
          <cell r="J15327">
            <v>2007</v>
          </cell>
          <cell r="K15327">
            <v>1</v>
          </cell>
          <cell r="L15327">
            <v>11</v>
          </cell>
        </row>
        <row r="15328">
          <cell r="D15328" t="str">
            <v>marv4_85_36</v>
          </cell>
          <cell r="E15328">
            <v>2</v>
          </cell>
          <cell r="F15328">
            <v>2515724.91</v>
          </cell>
          <cell r="G15328">
            <v>6861122.21</v>
          </cell>
          <cell r="H15328">
            <v>202.44</v>
          </cell>
          <cell r="I15328">
            <v>-99</v>
          </cell>
          <cell r="J15328">
            <v>2007</v>
          </cell>
          <cell r="K15328">
            <v>2</v>
          </cell>
          <cell r="L15328">
            <v>11</v>
          </cell>
        </row>
        <row r="15329">
          <cell r="D15329" t="str">
            <v>marv4_85_37</v>
          </cell>
          <cell r="E15329">
            <v>2</v>
          </cell>
          <cell r="F15329">
            <v>2515723.56</v>
          </cell>
          <cell r="G15329">
            <v>6861120.2400000002</v>
          </cell>
          <cell r="H15329">
            <v>198.59</v>
          </cell>
          <cell r="I15329">
            <v>-99</v>
          </cell>
          <cell r="J15329">
            <v>2007</v>
          </cell>
          <cell r="K15329">
            <v>2</v>
          </cell>
          <cell r="L15329">
            <v>11</v>
          </cell>
        </row>
        <row r="15330">
          <cell r="D15330" t="str">
            <v>marv4_85_39</v>
          </cell>
          <cell r="E15330">
            <v>2</v>
          </cell>
          <cell r="F15330">
            <v>2515721.6</v>
          </cell>
          <cell r="G15330">
            <v>6861119.7800000003</v>
          </cell>
          <cell r="H15330">
            <v>199.34</v>
          </cell>
          <cell r="I15330">
            <v>-99</v>
          </cell>
          <cell r="J15330">
            <v>2007</v>
          </cell>
          <cell r="K15330">
            <v>1</v>
          </cell>
          <cell r="L15330">
            <v>11</v>
          </cell>
        </row>
        <row r="15331">
          <cell r="D15331" t="str">
            <v>marv4_85_40</v>
          </cell>
          <cell r="E15331">
            <v>2</v>
          </cell>
          <cell r="F15331">
            <v>2515718.91</v>
          </cell>
          <cell r="G15331">
            <v>6861116.9400000004</v>
          </cell>
          <cell r="H15331">
            <v>194.12</v>
          </cell>
          <cell r="I15331">
            <v>-99</v>
          </cell>
          <cell r="J15331">
            <v>2007</v>
          </cell>
          <cell r="K15331">
            <v>3</v>
          </cell>
          <cell r="L15331">
            <v>11</v>
          </cell>
        </row>
        <row r="15332">
          <cell r="D15332" t="str">
            <v>marv4_85_43</v>
          </cell>
          <cell r="E15332">
            <v>2</v>
          </cell>
          <cell r="F15332">
            <v>2515723.09</v>
          </cell>
          <cell r="G15332">
            <v>6861123.7300000004</v>
          </cell>
          <cell r="H15332">
            <v>200.09</v>
          </cell>
          <cell r="I15332">
            <v>-99</v>
          </cell>
          <cell r="J15332">
            <v>2007</v>
          </cell>
          <cell r="K15332">
            <v>1</v>
          </cell>
          <cell r="L15332">
            <v>11</v>
          </cell>
        </row>
        <row r="15333">
          <cell r="D15333" t="str">
            <v>marv4_85_46</v>
          </cell>
          <cell r="E15333">
            <v>2</v>
          </cell>
          <cell r="F15333">
            <v>2515715.81</v>
          </cell>
          <cell r="G15333">
            <v>6861121.5899999999</v>
          </cell>
          <cell r="H15333">
            <v>203.79</v>
          </cell>
          <cell r="I15333">
            <v>-99</v>
          </cell>
          <cell r="J15333">
            <v>2007</v>
          </cell>
          <cell r="K15333">
            <v>1</v>
          </cell>
          <cell r="L15333">
            <v>11</v>
          </cell>
        </row>
        <row r="15334">
          <cell r="D15334" t="str">
            <v>marv4_85_47</v>
          </cell>
          <cell r="E15334">
            <v>2</v>
          </cell>
          <cell r="F15334">
            <v>2515719.84</v>
          </cell>
          <cell r="G15334">
            <v>6861123.5700000003</v>
          </cell>
          <cell r="H15334">
            <v>198.09</v>
          </cell>
          <cell r="I15334">
            <v>-99</v>
          </cell>
          <cell r="J15334">
            <v>2007</v>
          </cell>
          <cell r="K15334">
            <v>1</v>
          </cell>
          <cell r="L15334">
            <v>11</v>
          </cell>
        </row>
        <row r="15335">
          <cell r="D15335" t="str">
            <v>marv4_85_52</v>
          </cell>
          <cell r="E15335">
            <v>2</v>
          </cell>
          <cell r="F15335">
            <v>2515720.02</v>
          </cell>
          <cell r="G15335">
            <v>6861125.3399999999</v>
          </cell>
          <cell r="H15335">
            <v>197.54</v>
          </cell>
          <cell r="I15335">
            <v>-99</v>
          </cell>
          <cell r="J15335">
            <v>2007</v>
          </cell>
          <cell r="K15335">
            <v>1</v>
          </cell>
          <cell r="L15335">
            <v>11</v>
          </cell>
        </row>
        <row r="15336">
          <cell r="D15336" t="str">
            <v>marv4_85_53</v>
          </cell>
          <cell r="E15336">
            <v>2</v>
          </cell>
          <cell r="F15336">
            <v>2515716.2000000002</v>
          </cell>
          <cell r="G15336">
            <v>6861127.0599999996</v>
          </cell>
          <cell r="H15336">
            <v>202.34</v>
          </cell>
          <cell r="I15336">
            <v>-99</v>
          </cell>
          <cell r="J15336">
            <v>2007</v>
          </cell>
          <cell r="K15336">
            <v>1</v>
          </cell>
          <cell r="L15336">
            <v>11</v>
          </cell>
        </row>
        <row r="15337">
          <cell r="D15337" t="str">
            <v>marv4_85_56</v>
          </cell>
          <cell r="E15337">
            <v>2</v>
          </cell>
          <cell r="F15337">
            <v>2515719.7599999998</v>
          </cell>
          <cell r="G15337">
            <v>6861128.4800000004</v>
          </cell>
          <cell r="H15337">
            <v>201.19</v>
          </cell>
          <cell r="I15337">
            <v>-99</v>
          </cell>
          <cell r="J15337">
            <v>2007</v>
          </cell>
          <cell r="K15337">
            <v>1</v>
          </cell>
          <cell r="L15337">
            <v>11</v>
          </cell>
        </row>
        <row r="15338">
          <cell r="D15338" t="str">
            <v>marv4_85_59</v>
          </cell>
          <cell r="E15338">
            <v>2</v>
          </cell>
          <cell r="F15338">
            <v>2515724.4</v>
          </cell>
          <cell r="G15338">
            <v>6861125.6500000004</v>
          </cell>
          <cell r="H15338">
            <v>198.09</v>
          </cell>
          <cell r="I15338">
            <v>-99</v>
          </cell>
          <cell r="J15338">
            <v>2007</v>
          </cell>
          <cell r="K15338">
            <v>2</v>
          </cell>
          <cell r="L15338">
            <v>11</v>
          </cell>
        </row>
        <row r="15339">
          <cell r="D15339" t="str">
            <v>marv4_85_60</v>
          </cell>
          <cell r="E15339">
            <v>2</v>
          </cell>
          <cell r="F15339">
            <v>2515720.59</v>
          </cell>
          <cell r="G15339">
            <v>6861131.2000000002</v>
          </cell>
          <cell r="H15339">
            <v>194.76</v>
          </cell>
          <cell r="I15339">
            <v>-99</v>
          </cell>
          <cell r="J15339">
            <v>2007</v>
          </cell>
          <cell r="K15339">
            <v>3</v>
          </cell>
          <cell r="L15339">
            <v>11</v>
          </cell>
        </row>
        <row r="15340">
          <cell r="D15340" t="str">
            <v>marv4_85_61</v>
          </cell>
          <cell r="E15340">
            <v>2</v>
          </cell>
          <cell r="F15340">
            <v>2515719.73</v>
          </cell>
          <cell r="G15340">
            <v>6861132.7300000004</v>
          </cell>
          <cell r="H15340">
            <v>198.24</v>
          </cell>
          <cell r="I15340">
            <v>-99</v>
          </cell>
          <cell r="J15340">
            <v>2007</v>
          </cell>
          <cell r="K15340">
            <v>3</v>
          </cell>
          <cell r="L15340">
            <v>11</v>
          </cell>
        </row>
        <row r="15341">
          <cell r="D15341" t="str">
            <v>marv4_85_64</v>
          </cell>
          <cell r="E15341">
            <v>2</v>
          </cell>
          <cell r="F15341">
            <v>2515723.29</v>
          </cell>
          <cell r="G15341">
            <v>6861127.6699999999</v>
          </cell>
          <cell r="H15341">
            <v>196.84</v>
          </cell>
          <cell r="I15341">
            <v>-99</v>
          </cell>
          <cell r="J15341">
            <v>2007</v>
          </cell>
          <cell r="K15341">
            <v>2</v>
          </cell>
          <cell r="L15341">
            <v>11</v>
          </cell>
        </row>
        <row r="15342">
          <cell r="D15342" t="str">
            <v>marv4_85_67</v>
          </cell>
          <cell r="E15342">
            <v>2</v>
          </cell>
          <cell r="F15342">
            <v>2515722.9900000002</v>
          </cell>
          <cell r="G15342">
            <v>6861130.4699999997</v>
          </cell>
          <cell r="H15342">
            <v>193.96</v>
          </cell>
          <cell r="I15342">
            <v>-99</v>
          </cell>
          <cell r="J15342">
            <v>2007</v>
          </cell>
          <cell r="K15342">
            <v>2</v>
          </cell>
          <cell r="L15342">
            <v>11</v>
          </cell>
        </row>
        <row r="15343">
          <cell r="D15343" t="str">
            <v>marv4_85_68</v>
          </cell>
          <cell r="E15343">
            <v>2</v>
          </cell>
          <cell r="F15343">
            <v>2515722.77</v>
          </cell>
          <cell r="G15343">
            <v>6861135.8700000001</v>
          </cell>
          <cell r="H15343">
            <v>196.81</v>
          </cell>
          <cell r="I15343">
            <v>-99</v>
          </cell>
          <cell r="J15343">
            <v>2007</v>
          </cell>
          <cell r="K15343">
            <v>3</v>
          </cell>
          <cell r="L15343">
            <v>11</v>
          </cell>
        </row>
        <row r="15344">
          <cell r="D15344" t="str">
            <v>marv4_85_70</v>
          </cell>
          <cell r="E15344">
            <v>2</v>
          </cell>
          <cell r="F15344">
            <v>2515724.0699999998</v>
          </cell>
          <cell r="G15344">
            <v>6861132.6799999997</v>
          </cell>
          <cell r="H15344">
            <v>195.44</v>
          </cell>
          <cell r="I15344">
            <v>-99</v>
          </cell>
          <cell r="J15344">
            <v>2007</v>
          </cell>
          <cell r="K15344">
            <v>3</v>
          </cell>
          <cell r="L15344">
            <v>11</v>
          </cell>
        </row>
        <row r="15345">
          <cell r="D15345" t="str">
            <v>marv4_85_71</v>
          </cell>
          <cell r="E15345">
            <v>2</v>
          </cell>
          <cell r="F15345">
            <v>2515725.2400000002</v>
          </cell>
          <cell r="G15345">
            <v>6861130.4800000004</v>
          </cell>
          <cell r="H15345">
            <v>197.84</v>
          </cell>
          <cell r="I15345">
            <v>-99</v>
          </cell>
          <cell r="J15345">
            <v>2007</v>
          </cell>
          <cell r="K15345">
            <v>1</v>
          </cell>
          <cell r="L15345">
            <v>11</v>
          </cell>
        </row>
        <row r="15346">
          <cell r="D15346" t="str">
            <v>marv4_85_72</v>
          </cell>
          <cell r="E15346">
            <v>2</v>
          </cell>
          <cell r="F15346">
            <v>2515725.5499999998</v>
          </cell>
          <cell r="G15346">
            <v>6861135.6799999997</v>
          </cell>
          <cell r="H15346">
            <v>198.24</v>
          </cell>
          <cell r="I15346">
            <v>-99</v>
          </cell>
          <cell r="J15346">
            <v>2007</v>
          </cell>
          <cell r="K15346">
            <v>3</v>
          </cell>
          <cell r="L15346">
            <v>11</v>
          </cell>
        </row>
        <row r="15347">
          <cell r="D15347" t="str">
            <v>marv4_85_202</v>
          </cell>
          <cell r="E15347">
            <v>3</v>
          </cell>
          <cell r="F15347">
            <v>2515732.89</v>
          </cell>
          <cell r="G15347">
            <v>6861127.2300000004</v>
          </cell>
          <cell r="H15347">
            <v>-99</v>
          </cell>
          <cell r="I15347">
            <v>-99</v>
          </cell>
          <cell r="J15347">
            <v>2007</v>
          </cell>
          <cell r="K15347">
            <v>3</v>
          </cell>
          <cell r="L15347">
            <v>11</v>
          </cell>
        </row>
        <row r="15348">
          <cell r="D15348" t="str">
            <v>marv4_85_203</v>
          </cell>
          <cell r="E15348">
            <v>3</v>
          </cell>
          <cell r="F15348">
            <v>2515732.0299999998</v>
          </cell>
          <cell r="G15348">
            <v>6861124.2599999998</v>
          </cell>
          <cell r="H15348">
            <v>-99</v>
          </cell>
          <cell r="I15348">
            <v>-99</v>
          </cell>
          <cell r="J15348">
            <v>2007</v>
          </cell>
          <cell r="K15348">
            <v>3</v>
          </cell>
          <cell r="L15348">
            <v>11</v>
          </cell>
        </row>
        <row r="15349">
          <cell r="D15349" t="str">
            <v>marv4_85_204</v>
          </cell>
          <cell r="E15349">
            <v>3</v>
          </cell>
          <cell r="F15349">
            <v>2515732.29</v>
          </cell>
          <cell r="G15349">
            <v>6861124.3600000003</v>
          </cell>
          <cell r="H15349">
            <v>-99</v>
          </cell>
          <cell r="I15349">
            <v>-99</v>
          </cell>
          <cell r="J15349">
            <v>2007</v>
          </cell>
          <cell r="K15349">
            <v>3</v>
          </cell>
          <cell r="L15349">
            <v>11</v>
          </cell>
        </row>
        <row r="15350">
          <cell r="D15350" t="str">
            <v>marv4_85_205</v>
          </cell>
          <cell r="E15350">
            <v>3</v>
          </cell>
          <cell r="F15350">
            <v>2515735.5</v>
          </cell>
          <cell r="G15350">
            <v>6861121.9100000001</v>
          </cell>
          <cell r="H15350">
            <v>-99</v>
          </cell>
          <cell r="I15350">
            <v>-99</v>
          </cell>
          <cell r="J15350">
            <v>2007</v>
          </cell>
          <cell r="K15350">
            <v>2</v>
          </cell>
          <cell r="L15350">
            <v>11</v>
          </cell>
        </row>
        <row r="15351">
          <cell r="D15351" t="str">
            <v>marv4_85_206</v>
          </cell>
          <cell r="E15351">
            <v>3</v>
          </cell>
          <cell r="F15351">
            <v>2515732.29</v>
          </cell>
          <cell r="G15351">
            <v>6861119.8899999997</v>
          </cell>
          <cell r="H15351">
            <v>-99</v>
          </cell>
          <cell r="I15351">
            <v>-99</v>
          </cell>
          <cell r="J15351">
            <v>2007</v>
          </cell>
          <cell r="K15351">
            <v>2</v>
          </cell>
          <cell r="L15351">
            <v>11</v>
          </cell>
        </row>
        <row r="15352">
          <cell r="D15352" t="str">
            <v>marv4_85_207</v>
          </cell>
          <cell r="E15352">
            <v>3</v>
          </cell>
          <cell r="F15352">
            <v>2515732.4300000002</v>
          </cell>
          <cell r="G15352">
            <v>6861116.8300000001</v>
          </cell>
          <cell r="H15352">
            <v>-99</v>
          </cell>
          <cell r="I15352">
            <v>-99</v>
          </cell>
          <cell r="J15352">
            <v>2007</v>
          </cell>
          <cell r="K15352">
            <v>1</v>
          </cell>
          <cell r="L15352">
            <v>21</v>
          </cell>
        </row>
        <row r="15353">
          <cell r="D15353" t="str">
            <v>marv4_85_208</v>
          </cell>
          <cell r="E15353">
            <v>3</v>
          </cell>
          <cell r="F15353">
            <v>2515726.2000000002</v>
          </cell>
          <cell r="G15353">
            <v>6861123.9100000001</v>
          </cell>
          <cell r="H15353">
            <v>-99</v>
          </cell>
          <cell r="I15353">
            <v>-99</v>
          </cell>
          <cell r="J15353">
            <v>2007</v>
          </cell>
          <cell r="K15353">
            <v>2</v>
          </cell>
          <cell r="L15353">
            <v>11</v>
          </cell>
        </row>
        <row r="15354">
          <cell r="D15354" t="str">
            <v>marv4_85_209</v>
          </cell>
          <cell r="E15354">
            <v>3</v>
          </cell>
          <cell r="F15354">
            <v>2515725.79</v>
          </cell>
          <cell r="G15354">
            <v>6861120.6699999999</v>
          </cell>
          <cell r="H15354">
            <v>-99</v>
          </cell>
          <cell r="I15354">
            <v>-99</v>
          </cell>
          <cell r="J15354">
            <v>2007</v>
          </cell>
          <cell r="K15354">
            <v>2</v>
          </cell>
          <cell r="L15354">
            <v>11</v>
          </cell>
        </row>
        <row r="15355">
          <cell r="D15355" t="str">
            <v>marv4_85_210</v>
          </cell>
          <cell r="E15355">
            <v>3</v>
          </cell>
          <cell r="F15355">
            <v>2515725.86</v>
          </cell>
          <cell r="G15355">
            <v>6861118.7400000002</v>
          </cell>
          <cell r="H15355">
            <v>-99</v>
          </cell>
          <cell r="I15355">
            <v>-99</v>
          </cell>
          <cell r="J15355">
            <v>2007</v>
          </cell>
          <cell r="K15355">
            <v>1</v>
          </cell>
          <cell r="L15355">
            <v>11</v>
          </cell>
        </row>
        <row r="15356">
          <cell r="D15356" t="str">
            <v>marv4_85_211</v>
          </cell>
          <cell r="E15356">
            <v>3</v>
          </cell>
          <cell r="F15356">
            <v>2515724.65</v>
          </cell>
          <cell r="G15356">
            <v>6861120.6100000003</v>
          </cell>
          <cell r="H15356">
            <v>-99</v>
          </cell>
          <cell r="I15356">
            <v>-99</v>
          </cell>
          <cell r="J15356">
            <v>2007</v>
          </cell>
          <cell r="K15356">
            <v>1</v>
          </cell>
          <cell r="L15356">
            <v>11</v>
          </cell>
        </row>
        <row r="15357">
          <cell r="D15357" t="str">
            <v>marv4_85_212</v>
          </cell>
          <cell r="E15357">
            <v>3</v>
          </cell>
          <cell r="F15357">
            <v>2515724.2000000002</v>
          </cell>
          <cell r="G15357">
            <v>6861118.1500000004</v>
          </cell>
          <cell r="H15357">
            <v>-99</v>
          </cell>
          <cell r="I15357">
            <v>-99</v>
          </cell>
          <cell r="J15357">
            <v>2007</v>
          </cell>
          <cell r="K15357">
            <v>1</v>
          </cell>
          <cell r="L15357">
            <v>13</v>
          </cell>
        </row>
        <row r="15358">
          <cell r="D15358" t="str">
            <v>marv4_85_213</v>
          </cell>
          <cell r="E15358">
            <v>3</v>
          </cell>
          <cell r="F15358">
            <v>2515720.71</v>
          </cell>
          <cell r="G15358">
            <v>6861120.4000000004</v>
          </cell>
          <cell r="H15358">
            <v>-99</v>
          </cell>
          <cell r="I15358">
            <v>-99</v>
          </cell>
          <cell r="J15358">
            <v>2007</v>
          </cell>
          <cell r="K15358">
            <v>2</v>
          </cell>
          <cell r="L15358">
            <v>11</v>
          </cell>
        </row>
        <row r="15359">
          <cell r="D15359" t="str">
            <v>marv4_85_214</v>
          </cell>
          <cell r="E15359">
            <v>3</v>
          </cell>
          <cell r="F15359">
            <v>2515718.7000000002</v>
          </cell>
          <cell r="G15359">
            <v>6861120.1900000004</v>
          </cell>
          <cell r="H15359">
            <v>-99</v>
          </cell>
          <cell r="I15359">
            <v>-99</v>
          </cell>
          <cell r="J15359">
            <v>2007</v>
          </cell>
          <cell r="K15359">
            <v>1</v>
          </cell>
          <cell r="L15359">
            <v>21</v>
          </cell>
        </row>
        <row r="15360">
          <cell r="D15360" t="str">
            <v>marv4_85_215</v>
          </cell>
          <cell r="E15360">
            <v>3</v>
          </cell>
          <cell r="F15360">
            <v>2515720.9500000002</v>
          </cell>
          <cell r="G15360">
            <v>6861122.8300000001</v>
          </cell>
          <cell r="H15360">
            <v>-99</v>
          </cell>
          <cell r="I15360">
            <v>-99</v>
          </cell>
          <cell r="J15360">
            <v>2007</v>
          </cell>
          <cell r="K15360">
            <v>2</v>
          </cell>
          <cell r="L15360">
            <v>11</v>
          </cell>
        </row>
        <row r="15361">
          <cell r="D15361" t="str">
            <v>marv4_85_216</v>
          </cell>
          <cell r="E15361">
            <v>3</v>
          </cell>
          <cell r="F15361">
            <v>2515718.46</v>
          </cell>
          <cell r="G15361">
            <v>6861124.3700000001</v>
          </cell>
          <cell r="H15361">
            <v>-99</v>
          </cell>
          <cell r="I15361">
            <v>-99</v>
          </cell>
          <cell r="J15361">
            <v>2007</v>
          </cell>
          <cell r="K15361">
            <v>2</v>
          </cell>
          <cell r="L15361">
            <v>11</v>
          </cell>
        </row>
        <row r="15362">
          <cell r="D15362" t="str">
            <v>marv4_85_217</v>
          </cell>
          <cell r="E15362">
            <v>3</v>
          </cell>
          <cell r="F15362">
            <v>2515721.11</v>
          </cell>
          <cell r="G15362">
            <v>6861124.9000000004</v>
          </cell>
          <cell r="H15362">
            <v>-99</v>
          </cell>
          <cell r="I15362">
            <v>-99</v>
          </cell>
          <cell r="J15362">
            <v>2007</v>
          </cell>
          <cell r="K15362">
            <v>2</v>
          </cell>
          <cell r="L15362">
            <v>11</v>
          </cell>
        </row>
        <row r="15363">
          <cell r="D15363" t="str">
            <v>marv4_85_218</v>
          </cell>
          <cell r="E15363">
            <v>3</v>
          </cell>
          <cell r="F15363">
            <v>2515717.23</v>
          </cell>
          <cell r="G15363">
            <v>6861129.4100000001</v>
          </cell>
          <cell r="H15363">
            <v>-99</v>
          </cell>
          <cell r="I15363">
            <v>-99</v>
          </cell>
          <cell r="J15363">
            <v>2007</v>
          </cell>
          <cell r="K15363">
            <v>2</v>
          </cell>
          <cell r="L15363">
            <v>11</v>
          </cell>
        </row>
        <row r="15364">
          <cell r="D15364" t="str">
            <v>marv4_85_219</v>
          </cell>
          <cell r="E15364">
            <v>3</v>
          </cell>
          <cell r="F15364">
            <v>2515726.7400000002</v>
          </cell>
          <cell r="G15364">
            <v>6861131.9100000001</v>
          </cell>
          <cell r="H15364">
            <v>-99</v>
          </cell>
          <cell r="I15364">
            <v>-99</v>
          </cell>
          <cell r="J15364">
            <v>2007</v>
          </cell>
          <cell r="K15364">
            <v>1</v>
          </cell>
          <cell r="L15364">
            <v>22</v>
          </cell>
        </row>
        <row r="15365">
          <cell r="D15365" t="str">
            <v>marv4_85_220</v>
          </cell>
          <cell r="E15365">
            <v>3</v>
          </cell>
          <cell r="F15365">
            <v>2515728.11</v>
          </cell>
          <cell r="G15365">
            <v>6861135.1900000004</v>
          </cell>
          <cell r="H15365">
            <v>-99</v>
          </cell>
          <cell r="I15365">
            <v>-99</v>
          </cell>
          <cell r="J15365">
            <v>2007</v>
          </cell>
          <cell r="K15365">
            <v>2</v>
          </cell>
          <cell r="L15365">
            <v>11</v>
          </cell>
        </row>
        <row r="15366">
          <cell r="D15366" t="str">
            <v>marv4_85_221</v>
          </cell>
          <cell r="E15366">
            <v>3</v>
          </cell>
          <cell r="F15366">
            <v>2515726.41</v>
          </cell>
          <cell r="G15366">
            <v>6861129.3899999997</v>
          </cell>
          <cell r="H15366">
            <v>-99</v>
          </cell>
          <cell r="I15366">
            <v>-99</v>
          </cell>
          <cell r="J15366">
            <v>2007</v>
          </cell>
          <cell r="K15366">
            <v>2</v>
          </cell>
          <cell r="L15366">
            <v>11</v>
          </cell>
        </row>
        <row r="15367">
          <cell r="D15367" t="str">
            <v>marv4_85_222</v>
          </cell>
          <cell r="E15367">
            <v>3</v>
          </cell>
          <cell r="F15367">
            <v>2515726.27</v>
          </cell>
          <cell r="G15367">
            <v>6861127.1600000001</v>
          </cell>
          <cell r="H15367">
            <v>-99</v>
          </cell>
          <cell r="I15367">
            <v>-99</v>
          </cell>
          <cell r="J15367">
            <v>2007</v>
          </cell>
          <cell r="K15367">
            <v>2</v>
          </cell>
          <cell r="L15367">
            <v>11</v>
          </cell>
        </row>
        <row r="15368">
          <cell r="D15368" t="str">
            <v>marv4_85_223</v>
          </cell>
          <cell r="E15368">
            <v>3</v>
          </cell>
          <cell r="F15368">
            <v>2515728.9700000002</v>
          </cell>
          <cell r="G15368">
            <v>6861124.5300000003</v>
          </cell>
          <cell r="H15368">
            <v>-99</v>
          </cell>
          <cell r="I15368">
            <v>-99</v>
          </cell>
          <cell r="J15368">
            <v>2007</v>
          </cell>
          <cell r="K15368">
            <v>2</v>
          </cell>
          <cell r="L15368">
            <v>11</v>
          </cell>
        </row>
        <row r="15369">
          <cell r="D15369" t="str">
            <v>marv4_6_4</v>
          </cell>
          <cell r="E15369">
            <v>2</v>
          </cell>
          <cell r="F15369">
            <v>2515326.7400000002</v>
          </cell>
          <cell r="G15369">
            <v>6861082.2999999998</v>
          </cell>
          <cell r="H15369">
            <v>199.63</v>
          </cell>
          <cell r="I15369">
            <v>-99</v>
          </cell>
          <cell r="J15369">
            <v>2007</v>
          </cell>
          <cell r="K15369">
            <v>4</v>
          </cell>
          <cell r="L15369">
            <v>12</v>
          </cell>
        </row>
        <row r="15370">
          <cell r="D15370" t="str">
            <v>marv4_6_9</v>
          </cell>
          <cell r="E15370">
            <v>2</v>
          </cell>
          <cell r="F15370">
            <v>2515329.5099999998</v>
          </cell>
          <cell r="G15370">
            <v>6861085.2300000004</v>
          </cell>
          <cell r="H15370">
            <v>201.83</v>
          </cell>
          <cell r="I15370">
            <v>-99</v>
          </cell>
          <cell r="J15370">
            <v>2007</v>
          </cell>
          <cell r="K15370">
            <v>1</v>
          </cell>
          <cell r="L15370">
            <v>12</v>
          </cell>
        </row>
        <row r="15371">
          <cell r="D15371" t="str">
            <v>marv4_6_12</v>
          </cell>
          <cell r="E15371">
            <v>2</v>
          </cell>
          <cell r="F15371">
            <v>2515327.7400000002</v>
          </cell>
          <cell r="G15371">
            <v>6861079.2300000004</v>
          </cell>
          <cell r="H15371">
            <v>199.88</v>
          </cell>
          <cell r="I15371">
            <v>-99</v>
          </cell>
          <cell r="J15371">
            <v>2007</v>
          </cell>
          <cell r="K15371">
            <v>4</v>
          </cell>
          <cell r="L15371">
            <v>11</v>
          </cell>
        </row>
        <row r="15372">
          <cell r="D15372" t="str">
            <v>marv4_6_14</v>
          </cell>
          <cell r="E15372">
            <v>2</v>
          </cell>
          <cell r="F15372">
            <v>2515330.67</v>
          </cell>
          <cell r="G15372">
            <v>6861083.21</v>
          </cell>
          <cell r="H15372">
            <v>203.04</v>
          </cell>
          <cell r="I15372">
            <v>-99</v>
          </cell>
          <cell r="J15372">
            <v>2007</v>
          </cell>
          <cell r="K15372">
            <v>1</v>
          </cell>
          <cell r="L15372">
            <v>11</v>
          </cell>
        </row>
        <row r="15373">
          <cell r="D15373" t="str">
            <v>marv4_6_15</v>
          </cell>
          <cell r="E15373">
            <v>2</v>
          </cell>
          <cell r="F15373">
            <v>2515326.14</v>
          </cell>
          <cell r="G15373">
            <v>6861076.5</v>
          </cell>
          <cell r="H15373">
            <v>201.54</v>
          </cell>
          <cell r="I15373">
            <v>-99</v>
          </cell>
          <cell r="J15373">
            <v>2007</v>
          </cell>
          <cell r="K15373">
            <v>1</v>
          </cell>
          <cell r="L15373">
            <v>11</v>
          </cell>
        </row>
        <row r="15374">
          <cell r="D15374" t="str">
            <v>marv4_6_19</v>
          </cell>
          <cell r="E15374">
            <v>2</v>
          </cell>
          <cell r="F15374">
            <v>2515332.39</v>
          </cell>
          <cell r="G15374">
            <v>6861081.2699999996</v>
          </cell>
          <cell r="H15374">
            <v>200.54</v>
          </cell>
          <cell r="I15374">
            <v>-99</v>
          </cell>
          <cell r="J15374">
            <v>2007</v>
          </cell>
          <cell r="K15374">
            <v>1</v>
          </cell>
          <cell r="L15374">
            <v>11</v>
          </cell>
        </row>
        <row r="15375">
          <cell r="D15375" t="str">
            <v>marv4_6_21</v>
          </cell>
          <cell r="E15375">
            <v>2</v>
          </cell>
          <cell r="F15375">
            <v>2515332.3199999998</v>
          </cell>
          <cell r="G15375">
            <v>6861078.4100000001</v>
          </cell>
          <cell r="H15375">
            <v>203.04</v>
          </cell>
          <cell r="I15375">
            <v>-99</v>
          </cell>
          <cell r="J15375">
            <v>2007</v>
          </cell>
          <cell r="K15375">
            <v>4</v>
          </cell>
          <cell r="L15375">
            <v>11</v>
          </cell>
        </row>
        <row r="15376">
          <cell r="D15376" t="str">
            <v>marv4_6_23</v>
          </cell>
          <cell r="E15376">
            <v>2</v>
          </cell>
          <cell r="F15376">
            <v>2515335.5299999998</v>
          </cell>
          <cell r="G15376">
            <v>6861078.1399999997</v>
          </cell>
          <cell r="H15376">
            <v>200.79</v>
          </cell>
          <cell r="I15376">
            <v>-99</v>
          </cell>
          <cell r="J15376">
            <v>2007</v>
          </cell>
          <cell r="K15376">
            <v>2</v>
          </cell>
          <cell r="L15376">
            <v>12</v>
          </cell>
        </row>
        <row r="15377">
          <cell r="D15377" t="str">
            <v>marv4_6_25</v>
          </cell>
          <cell r="E15377">
            <v>2</v>
          </cell>
          <cell r="F15377">
            <v>2515332.31</v>
          </cell>
          <cell r="G15377">
            <v>6861076.2599999998</v>
          </cell>
          <cell r="H15377">
            <v>199.83</v>
          </cell>
          <cell r="I15377">
            <v>-99</v>
          </cell>
          <cell r="J15377">
            <v>2007</v>
          </cell>
          <cell r="K15377">
            <v>4</v>
          </cell>
          <cell r="L15377">
            <v>11</v>
          </cell>
        </row>
        <row r="15378">
          <cell r="D15378" t="str">
            <v>marv4_6_27</v>
          </cell>
          <cell r="E15378">
            <v>2</v>
          </cell>
          <cell r="F15378">
            <v>2515335.4700000002</v>
          </cell>
          <cell r="G15378">
            <v>6861075.2400000002</v>
          </cell>
          <cell r="H15378">
            <v>202.54</v>
          </cell>
          <cell r="I15378">
            <v>-99</v>
          </cell>
          <cell r="J15378">
            <v>2007</v>
          </cell>
          <cell r="K15378">
            <v>3</v>
          </cell>
          <cell r="L15378">
            <v>11</v>
          </cell>
        </row>
        <row r="15379">
          <cell r="D15379" t="str">
            <v>marv4_6_28</v>
          </cell>
          <cell r="E15379">
            <v>2</v>
          </cell>
          <cell r="F15379">
            <v>2515330.14</v>
          </cell>
          <cell r="G15379">
            <v>6861075</v>
          </cell>
          <cell r="H15379">
            <v>203.04</v>
          </cell>
          <cell r="I15379">
            <v>-99</v>
          </cell>
          <cell r="J15379">
            <v>2007</v>
          </cell>
          <cell r="K15379">
            <v>4</v>
          </cell>
          <cell r="L15379">
            <v>11</v>
          </cell>
        </row>
        <row r="15380">
          <cell r="D15380" t="str">
            <v>marv4_6_30</v>
          </cell>
          <cell r="E15380">
            <v>2</v>
          </cell>
          <cell r="F15380">
            <v>2515334.75</v>
          </cell>
          <cell r="G15380">
            <v>6861073.6500000004</v>
          </cell>
          <cell r="H15380">
            <v>200.04</v>
          </cell>
          <cell r="I15380">
            <v>-99</v>
          </cell>
          <cell r="J15380">
            <v>2007</v>
          </cell>
          <cell r="K15380">
            <v>1</v>
          </cell>
          <cell r="L15380">
            <v>12</v>
          </cell>
        </row>
        <row r="15381">
          <cell r="D15381" t="str">
            <v>marv4_6_31</v>
          </cell>
          <cell r="E15381">
            <v>2</v>
          </cell>
          <cell r="F15381">
            <v>2515332.1800000002</v>
          </cell>
          <cell r="G15381">
            <v>6861073.7699999996</v>
          </cell>
          <cell r="H15381">
            <v>202.04</v>
          </cell>
          <cell r="I15381">
            <v>-99</v>
          </cell>
          <cell r="J15381">
            <v>2007</v>
          </cell>
          <cell r="K15381">
            <v>1</v>
          </cell>
          <cell r="L15381">
            <v>12</v>
          </cell>
        </row>
        <row r="15382">
          <cell r="D15382" t="str">
            <v>marv4_6_34</v>
          </cell>
          <cell r="E15382">
            <v>2</v>
          </cell>
          <cell r="F15382">
            <v>2515327.06</v>
          </cell>
          <cell r="G15382">
            <v>6861074.2400000002</v>
          </cell>
          <cell r="H15382">
            <v>202.04</v>
          </cell>
          <cell r="I15382">
            <v>-99</v>
          </cell>
          <cell r="J15382">
            <v>2007</v>
          </cell>
          <cell r="K15382">
            <v>1</v>
          </cell>
          <cell r="L15382">
            <v>11</v>
          </cell>
        </row>
        <row r="15383">
          <cell r="D15383" t="str">
            <v>marv4_6_36</v>
          </cell>
          <cell r="E15383">
            <v>2</v>
          </cell>
          <cell r="F15383">
            <v>2515332.66</v>
          </cell>
          <cell r="G15383">
            <v>6861071.6100000003</v>
          </cell>
          <cell r="H15383">
            <v>203.29</v>
          </cell>
          <cell r="I15383">
            <v>-99</v>
          </cell>
          <cell r="J15383">
            <v>2007</v>
          </cell>
          <cell r="K15383">
            <v>3</v>
          </cell>
          <cell r="L15383">
            <v>11</v>
          </cell>
        </row>
        <row r="15384">
          <cell r="D15384" t="str">
            <v>marv4_6_39</v>
          </cell>
          <cell r="E15384">
            <v>2</v>
          </cell>
          <cell r="F15384">
            <v>2515334.0099999998</v>
          </cell>
          <cell r="G15384">
            <v>6861068.8899999997</v>
          </cell>
          <cell r="H15384">
            <v>202.29</v>
          </cell>
          <cell r="I15384">
            <v>-99</v>
          </cell>
          <cell r="J15384">
            <v>2007</v>
          </cell>
          <cell r="K15384">
            <v>2</v>
          </cell>
          <cell r="L15384">
            <v>11</v>
          </cell>
        </row>
        <row r="15385">
          <cell r="D15385" t="str">
            <v>marv4_6_40</v>
          </cell>
          <cell r="E15385">
            <v>2</v>
          </cell>
          <cell r="F15385">
            <v>2515331.5299999998</v>
          </cell>
          <cell r="G15385">
            <v>6861070.5</v>
          </cell>
          <cell r="H15385">
            <v>203.04</v>
          </cell>
          <cell r="I15385">
            <v>-99</v>
          </cell>
          <cell r="J15385">
            <v>2007</v>
          </cell>
          <cell r="K15385">
            <v>1</v>
          </cell>
          <cell r="L15385">
            <v>12</v>
          </cell>
        </row>
        <row r="15386">
          <cell r="D15386" t="str">
            <v>marv4_6_42</v>
          </cell>
          <cell r="E15386">
            <v>2</v>
          </cell>
          <cell r="F15386">
            <v>2515327.89</v>
          </cell>
          <cell r="G15386">
            <v>6861072.4000000004</v>
          </cell>
          <cell r="H15386">
            <v>202.54</v>
          </cell>
          <cell r="I15386">
            <v>-99</v>
          </cell>
          <cell r="J15386">
            <v>2007</v>
          </cell>
          <cell r="K15386">
            <v>1</v>
          </cell>
          <cell r="L15386">
            <v>11</v>
          </cell>
        </row>
        <row r="15387">
          <cell r="D15387" t="str">
            <v>marv4_6_44</v>
          </cell>
          <cell r="E15387">
            <v>2</v>
          </cell>
          <cell r="F15387">
            <v>2515329.38</v>
          </cell>
          <cell r="G15387">
            <v>6861070.3099999996</v>
          </cell>
          <cell r="H15387">
            <v>201.37</v>
          </cell>
          <cell r="I15387">
            <v>-99</v>
          </cell>
          <cell r="J15387">
            <v>2007</v>
          </cell>
          <cell r="K15387">
            <v>2</v>
          </cell>
          <cell r="L15387">
            <v>11</v>
          </cell>
        </row>
        <row r="15388">
          <cell r="D15388" t="str">
            <v>marv4_6_45</v>
          </cell>
          <cell r="E15388">
            <v>2</v>
          </cell>
          <cell r="F15388">
            <v>2515330.48</v>
          </cell>
          <cell r="G15388">
            <v>6861069.0300000003</v>
          </cell>
          <cell r="H15388">
            <v>199.88</v>
          </cell>
          <cell r="I15388">
            <v>-99</v>
          </cell>
          <cell r="J15388">
            <v>2007</v>
          </cell>
          <cell r="K15388">
            <v>2</v>
          </cell>
          <cell r="L15388">
            <v>11</v>
          </cell>
        </row>
        <row r="15389">
          <cell r="D15389" t="str">
            <v>marv4_6_47</v>
          </cell>
          <cell r="E15389">
            <v>2</v>
          </cell>
          <cell r="F15389">
            <v>2515329.9500000002</v>
          </cell>
          <cell r="G15389">
            <v>6861066.8200000003</v>
          </cell>
          <cell r="H15389">
            <v>199.79</v>
          </cell>
          <cell r="I15389">
            <v>-99</v>
          </cell>
          <cell r="J15389">
            <v>2007</v>
          </cell>
          <cell r="K15389">
            <v>1</v>
          </cell>
          <cell r="L15389">
            <v>11</v>
          </cell>
        </row>
        <row r="15390">
          <cell r="D15390" t="str">
            <v>marv4_6_49</v>
          </cell>
          <cell r="E15390">
            <v>2</v>
          </cell>
          <cell r="F15390">
            <v>2515327.84</v>
          </cell>
          <cell r="G15390">
            <v>6861069.8399999999</v>
          </cell>
          <cell r="H15390">
            <v>199.54</v>
          </cell>
          <cell r="I15390">
            <v>-99</v>
          </cell>
          <cell r="J15390">
            <v>2007</v>
          </cell>
          <cell r="K15390">
            <v>1</v>
          </cell>
          <cell r="L15390">
            <v>12</v>
          </cell>
        </row>
        <row r="15391">
          <cell r="D15391" t="str">
            <v>marv4_6_50</v>
          </cell>
          <cell r="E15391">
            <v>2</v>
          </cell>
          <cell r="F15391">
            <v>2515328.3199999998</v>
          </cell>
          <cell r="G15391">
            <v>6861067.71</v>
          </cell>
          <cell r="H15391">
            <v>201.04</v>
          </cell>
          <cell r="I15391">
            <v>-99</v>
          </cell>
          <cell r="J15391">
            <v>2007</v>
          </cell>
          <cell r="K15391">
            <v>1</v>
          </cell>
          <cell r="L15391">
            <v>12</v>
          </cell>
        </row>
        <row r="15392">
          <cell r="D15392" t="str">
            <v>marv4_6_52</v>
          </cell>
          <cell r="E15392">
            <v>2</v>
          </cell>
          <cell r="F15392">
            <v>2515329.09</v>
          </cell>
          <cell r="G15392">
            <v>6861064.54</v>
          </cell>
          <cell r="H15392">
            <v>198.29</v>
          </cell>
          <cell r="I15392">
            <v>-99</v>
          </cell>
          <cell r="J15392">
            <v>2007</v>
          </cell>
          <cell r="K15392">
            <v>4</v>
          </cell>
          <cell r="L15392">
            <v>13</v>
          </cell>
        </row>
        <row r="15393">
          <cell r="D15393" t="str">
            <v>marv4_6_54</v>
          </cell>
          <cell r="E15393">
            <v>2</v>
          </cell>
          <cell r="F15393">
            <v>2515327.66</v>
          </cell>
          <cell r="G15393">
            <v>6861066</v>
          </cell>
          <cell r="H15393">
            <v>199.29</v>
          </cell>
          <cell r="I15393">
            <v>-99</v>
          </cell>
          <cell r="J15393">
            <v>2007</v>
          </cell>
          <cell r="K15393">
            <v>1</v>
          </cell>
          <cell r="L15393">
            <v>13</v>
          </cell>
        </row>
        <row r="15394">
          <cell r="D15394" t="str">
            <v>marv4_6_56</v>
          </cell>
          <cell r="E15394">
            <v>2</v>
          </cell>
          <cell r="F15394">
            <v>2515326.73</v>
          </cell>
          <cell r="G15394">
            <v>6861064.9800000004</v>
          </cell>
          <cell r="H15394">
            <v>203.29</v>
          </cell>
          <cell r="I15394">
            <v>-99</v>
          </cell>
          <cell r="J15394">
            <v>2007</v>
          </cell>
          <cell r="K15394">
            <v>1</v>
          </cell>
          <cell r="L15394">
            <v>11</v>
          </cell>
        </row>
        <row r="15395">
          <cell r="D15395" t="str">
            <v>marv4_6_58</v>
          </cell>
          <cell r="E15395">
            <v>2</v>
          </cell>
          <cell r="F15395">
            <v>2515325.15</v>
          </cell>
          <cell r="G15395">
            <v>6861072.2800000003</v>
          </cell>
          <cell r="H15395">
            <v>200.04</v>
          </cell>
          <cell r="I15395">
            <v>-99</v>
          </cell>
          <cell r="J15395">
            <v>2007</v>
          </cell>
          <cell r="K15395">
            <v>1</v>
          </cell>
          <cell r="L15395">
            <v>11</v>
          </cell>
        </row>
        <row r="15396">
          <cell r="D15396" t="str">
            <v>marv4_6_61</v>
          </cell>
          <cell r="E15396">
            <v>2</v>
          </cell>
          <cell r="F15396">
            <v>2515323.4300000002</v>
          </cell>
          <cell r="G15396">
            <v>6861067.8799999999</v>
          </cell>
          <cell r="H15396">
            <v>200.04</v>
          </cell>
          <cell r="I15396">
            <v>-99</v>
          </cell>
          <cell r="J15396">
            <v>2007</v>
          </cell>
          <cell r="K15396">
            <v>1</v>
          </cell>
          <cell r="L15396">
            <v>12</v>
          </cell>
        </row>
        <row r="15397">
          <cell r="D15397" t="str">
            <v>marv4_6_62</v>
          </cell>
          <cell r="E15397">
            <v>2</v>
          </cell>
          <cell r="F15397">
            <v>2515321</v>
          </cell>
          <cell r="G15397">
            <v>6861067.1100000003</v>
          </cell>
          <cell r="H15397">
            <v>203.04</v>
          </cell>
          <cell r="I15397">
            <v>-99</v>
          </cell>
          <cell r="J15397">
            <v>2007</v>
          </cell>
          <cell r="K15397">
            <v>1</v>
          </cell>
          <cell r="L15397">
            <v>11</v>
          </cell>
        </row>
        <row r="15398">
          <cell r="D15398" t="str">
            <v>marv4_6_63</v>
          </cell>
          <cell r="E15398">
            <v>2</v>
          </cell>
          <cell r="F15398">
            <v>2515323.15</v>
          </cell>
          <cell r="G15398">
            <v>6861077.9500000002</v>
          </cell>
          <cell r="H15398">
            <v>202.29</v>
          </cell>
          <cell r="I15398">
            <v>-99</v>
          </cell>
          <cell r="J15398">
            <v>2007</v>
          </cell>
          <cell r="K15398">
            <v>4</v>
          </cell>
          <cell r="L15398">
            <v>11</v>
          </cell>
        </row>
        <row r="15399">
          <cell r="D15399" t="str">
            <v>marv4_6_64</v>
          </cell>
          <cell r="E15399">
            <v>2</v>
          </cell>
          <cell r="F15399">
            <v>2515323.87</v>
          </cell>
          <cell r="G15399">
            <v>6861082.4900000002</v>
          </cell>
          <cell r="H15399">
            <v>203.79</v>
          </cell>
          <cell r="I15399">
            <v>-99</v>
          </cell>
          <cell r="J15399">
            <v>2007</v>
          </cell>
          <cell r="K15399">
            <v>1</v>
          </cell>
          <cell r="L15399">
            <v>11</v>
          </cell>
        </row>
        <row r="15400">
          <cell r="D15400" t="str">
            <v>marv4_6_65</v>
          </cell>
          <cell r="E15400">
            <v>2</v>
          </cell>
          <cell r="F15400">
            <v>2515324.2799999998</v>
          </cell>
          <cell r="G15400">
            <v>6861080.8200000003</v>
          </cell>
          <cell r="H15400">
            <v>203.54</v>
          </cell>
          <cell r="I15400">
            <v>-99</v>
          </cell>
          <cell r="J15400">
            <v>2007</v>
          </cell>
          <cell r="K15400">
            <v>1</v>
          </cell>
          <cell r="L15400">
            <v>12</v>
          </cell>
        </row>
        <row r="15401">
          <cell r="D15401" t="str">
            <v>marv4_6_66</v>
          </cell>
          <cell r="E15401">
            <v>2</v>
          </cell>
          <cell r="F15401">
            <v>2515324.48</v>
          </cell>
          <cell r="G15401">
            <v>6861083.8700000001</v>
          </cell>
          <cell r="H15401">
            <v>203.88</v>
          </cell>
          <cell r="I15401">
            <v>-99</v>
          </cell>
          <cell r="J15401">
            <v>2007</v>
          </cell>
          <cell r="K15401">
            <v>1</v>
          </cell>
          <cell r="L15401">
            <v>12</v>
          </cell>
        </row>
        <row r="15402">
          <cell r="D15402" t="str">
            <v>marv4_6_67</v>
          </cell>
          <cell r="E15402">
            <v>2</v>
          </cell>
          <cell r="F15402">
            <v>2515325.2999999998</v>
          </cell>
          <cell r="G15402">
            <v>6861085.4900000002</v>
          </cell>
          <cell r="H15402">
            <v>203.38</v>
          </cell>
          <cell r="I15402">
            <v>-99</v>
          </cell>
          <cell r="J15402">
            <v>2007</v>
          </cell>
          <cell r="K15402">
            <v>1</v>
          </cell>
          <cell r="L15402">
            <v>12</v>
          </cell>
        </row>
        <row r="15403">
          <cell r="D15403" t="str">
            <v>marv4_6_201</v>
          </cell>
          <cell r="E15403">
            <v>3</v>
          </cell>
          <cell r="F15403">
            <v>2515325.96</v>
          </cell>
          <cell r="G15403">
            <v>6861078.6799999997</v>
          </cell>
          <cell r="H15403">
            <v>-99</v>
          </cell>
          <cell r="I15403">
            <v>-99</v>
          </cell>
          <cell r="J15403">
            <v>2007</v>
          </cell>
          <cell r="K15403">
            <v>4</v>
          </cell>
          <cell r="L15403">
            <v>11</v>
          </cell>
        </row>
        <row r="15404">
          <cell r="D15404" t="str">
            <v>marv4_6_202</v>
          </cell>
          <cell r="E15404">
            <v>3</v>
          </cell>
          <cell r="F15404">
            <v>2515326.84</v>
          </cell>
          <cell r="G15404">
            <v>6861077.0300000003</v>
          </cell>
          <cell r="H15404">
            <v>-99</v>
          </cell>
          <cell r="I15404">
            <v>-99</v>
          </cell>
          <cell r="J15404">
            <v>2007</v>
          </cell>
          <cell r="K15404">
            <v>4</v>
          </cell>
          <cell r="L15404">
            <v>12</v>
          </cell>
        </row>
        <row r="15405">
          <cell r="D15405" t="str">
            <v>marv4_6_203</v>
          </cell>
          <cell r="E15405">
            <v>3</v>
          </cell>
          <cell r="F15405">
            <v>2515327.59</v>
          </cell>
          <cell r="G15405">
            <v>6861077.5700000003</v>
          </cell>
          <cell r="H15405">
            <v>-99</v>
          </cell>
          <cell r="I15405">
            <v>-99</v>
          </cell>
          <cell r="J15405">
            <v>2007</v>
          </cell>
          <cell r="K15405">
            <v>4</v>
          </cell>
          <cell r="L15405">
            <v>11</v>
          </cell>
        </row>
        <row r="15406">
          <cell r="D15406" t="str">
            <v>marv4_6_204</v>
          </cell>
          <cell r="E15406">
            <v>3</v>
          </cell>
          <cell r="F15406">
            <v>2515328.62</v>
          </cell>
          <cell r="G15406">
            <v>6861079.9500000002</v>
          </cell>
          <cell r="H15406">
            <v>-99</v>
          </cell>
          <cell r="I15406">
            <v>-99</v>
          </cell>
          <cell r="J15406">
            <v>2007</v>
          </cell>
          <cell r="K15406">
            <v>4</v>
          </cell>
          <cell r="L15406">
            <v>12</v>
          </cell>
        </row>
        <row r="15407">
          <cell r="D15407" t="str">
            <v>marv4_6_205</v>
          </cell>
          <cell r="E15407">
            <v>3</v>
          </cell>
          <cell r="F15407">
            <v>2515329.79</v>
          </cell>
          <cell r="G15407">
            <v>6861079.9100000001</v>
          </cell>
          <cell r="H15407">
            <v>-99</v>
          </cell>
          <cell r="I15407">
            <v>-99</v>
          </cell>
          <cell r="J15407">
            <v>2007</v>
          </cell>
          <cell r="K15407">
            <v>1</v>
          </cell>
          <cell r="L15407">
            <v>11</v>
          </cell>
        </row>
        <row r="15408">
          <cell r="D15408" t="str">
            <v>marv4_6_206</v>
          </cell>
          <cell r="E15408">
            <v>3</v>
          </cell>
          <cell r="F15408">
            <v>2515329.33</v>
          </cell>
          <cell r="G15408">
            <v>6861082.1799999997</v>
          </cell>
          <cell r="H15408">
            <v>-99</v>
          </cell>
          <cell r="I15408">
            <v>-99</v>
          </cell>
          <cell r="J15408">
            <v>2007</v>
          </cell>
          <cell r="K15408">
            <v>4</v>
          </cell>
          <cell r="L15408">
            <v>11</v>
          </cell>
        </row>
        <row r="15409">
          <cell r="D15409" t="str">
            <v>marv4_6_207</v>
          </cell>
          <cell r="E15409">
            <v>3</v>
          </cell>
          <cell r="F15409">
            <v>2515327.2000000002</v>
          </cell>
          <cell r="G15409">
            <v>6861079.5999999996</v>
          </cell>
          <cell r="H15409">
            <v>-99</v>
          </cell>
          <cell r="I15409">
            <v>-99</v>
          </cell>
          <cell r="J15409">
            <v>2007</v>
          </cell>
          <cell r="K15409">
            <v>4</v>
          </cell>
          <cell r="L15409">
            <v>14</v>
          </cell>
        </row>
        <row r="15410">
          <cell r="D15410" t="str">
            <v>marv4_6_208</v>
          </cell>
          <cell r="E15410">
            <v>3</v>
          </cell>
          <cell r="F15410">
            <v>2515326.5</v>
          </cell>
          <cell r="G15410">
            <v>6861083.1699999999</v>
          </cell>
          <cell r="H15410">
            <v>-99</v>
          </cell>
          <cell r="I15410">
            <v>-99</v>
          </cell>
          <cell r="J15410">
            <v>2007</v>
          </cell>
          <cell r="K15410">
            <v>1</v>
          </cell>
          <cell r="L15410">
            <v>13</v>
          </cell>
        </row>
        <row r="15411">
          <cell r="D15411" t="str">
            <v>marv4_6_209</v>
          </cell>
          <cell r="E15411">
            <v>3</v>
          </cell>
          <cell r="F15411">
            <v>2515326.81</v>
          </cell>
          <cell r="G15411">
            <v>6861082.8600000003</v>
          </cell>
          <cell r="H15411">
            <v>-99</v>
          </cell>
          <cell r="I15411">
            <v>-99</v>
          </cell>
          <cell r="J15411">
            <v>2007</v>
          </cell>
          <cell r="K15411">
            <v>4</v>
          </cell>
          <cell r="L15411">
            <v>12</v>
          </cell>
        </row>
        <row r="15412">
          <cell r="D15412" t="str">
            <v>marv4_6_210</v>
          </cell>
          <cell r="E15412">
            <v>3</v>
          </cell>
          <cell r="F15412">
            <v>2515329.69</v>
          </cell>
          <cell r="G15412">
            <v>6861082.6100000003</v>
          </cell>
          <cell r="H15412">
            <v>-99</v>
          </cell>
          <cell r="I15412">
            <v>-99</v>
          </cell>
          <cell r="J15412">
            <v>2007</v>
          </cell>
          <cell r="K15412">
            <v>4</v>
          </cell>
          <cell r="L15412">
            <v>11</v>
          </cell>
        </row>
        <row r="15413">
          <cell r="D15413" t="str">
            <v>marv4_6_212</v>
          </cell>
          <cell r="E15413">
            <v>3</v>
          </cell>
          <cell r="F15413">
            <v>2515330.08</v>
          </cell>
          <cell r="G15413">
            <v>6861079.3200000003</v>
          </cell>
          <cell r="H15413">
            <v>-99</v>
          </cell>
          <cell r="I15413">
            <v>-99</v>
          </cell>
          <cell r="J15413">
            <v>2007</v>
          </cell>
          <cell r="K15413">
            <v>4</v>
          </cell>
          <cell r="L15413">
            <v>11</v>
          </cell>
        </row>
        <row r="15414">
          <cell r="D15414" t="str">
            <v>marv4_6_213</v>
          </cell>
          <cell r="E15414">
            <v>3</v>
          </cell>
          <cell r="F15414">
            <v>2515331.37</v>
          </cell>
          <cell r="G15414">
            <v>6861078.4400000004</v>
          </cell>
          <cell r="H15414">
            <v>-99</v>
          </cell>
          <cell r="I15414">
            <v>-99</v>
          </cell>
          <cell r="J15414">
            <v>2007</v>
          </cell>
          <cell r="K15414">
            <v>15</v>
          </cell>
          <cell r="L15414">
            <v>11</v>
          </cell>
        </row>
        <row r="15415">
          <cell r="D15415" t="str">
            <v>marv4_6_214</v>
          </cell>
          <cell r="E15415">
            <v>3</v>
          </cell>
          <cell r="F15415">
            <v>2515333.02</v>
          </cell>
          <cell r="G15415">
            <v>6861077.4199999999</v>
          </cell>
          <cell r="H15415">
            <v>-99</v>
          </cell>
          <cell r="I15415">
            <v>-99</v>
          </cell>
          <cell r="J15415">
            <v>2007</v>
          </cell>
          <cell r="K15415">
            <v>2</v>
          </cell>
          <cell r="L15415">
            <v>11</v>
          </cell>
        </row>
        <row r="15416">
          <cell r="D15416" t="str">
            <v>marv4_6_215</v>
          </cell>
          <cell r="E15416">
            <v>3</v>
          </cell>
          <cell r="F15416">
            <v>2515335.33</v>
          </cell>
          <cell r="G15416">
            <v>6861075.8899999997</v>
          </cell>
          <cell r="H15416">
            <v>-99</v>
          </cell>
          <cell r="I15416">
            <v>-99</v>
          </cell>
          <cell r="J15416">
            <v>2007</v>
          </cell>
          <cell r="K15416">
            <v>2</v>
          </cell>
          <cell r="L15416">
            <v>11</v>
          </cell>
        </row>
        <row r="15417">
          <cell r="D15417" t="str">
            <v>marv4_6_216</v>
          </cell>
          <cell r="E15417">
            <v>3</v>
          </cell>
          <cell r="F15417">
            <v>2515335.59</v>
          </cell>
          <cell r="G15417">
            <v>6861078.4199999999</v>
          </cell>
          <cell r="H15417">
            <v>-99</v>
          </cell>
          <cell r="I15417">
            <v>-99</v>
          </cell>
          <cell r="J15417">
            <v>2007</v>
          </cell>
          <cell r="K15417">
            <v>2</v>
          </cell>
          <cell r="L15417">
            <v>12</v>
          </cell>
        </row>
        <row r="15418">
          <cell r="D15418" t="str">
            <v>marv4_6_218</v>
          </cell>
          <cell r="E15418">
            <v>3</v>
          </cell>
          <cell r="F15418">
            <v>2515333.59</v>
          </cell>
          <cell r="G15418">
            <v>6861071.7400000002</v>
          </cell>
          <cell r="H15418">
            <v>-99</v>
          </cell>
          <cell r="I15418">
            <v>-99</v>
          </cell>
          <cell r="J15418">
            <v>2007</v>
          </cell>
          <cell r="K15418">
            <v>2</v>
          </cell>
          <cell r="L15418">
            <v>11</v>
          </cell>
        </row>
        <row r="15419">
          <cell r="D15419" t="str">
            <v>marv4_6_219</v>
          </cell>
          <cell r="E15419">
            <v>3</v>
          </cell>
          <cell r="F15419">
            <v>2515334.16</v>
          </cell>
          <cell r="G15419">
            <v>6861071.8399999999</v>
          </cell>
          <cell r="H15419">
            <v>-99</v>
          </cell>
          <cell r="I15419">
            <v>-99</v>
          </cell>
          <cell r="J15419">
            <v>2007</v>
          </cell>
          <cell r="K15419">
            <v>2</v>
          </cell>
          <cell r="L15419">
            <v>11</v>
          </cell>
        </row>
        <row r="15420">
          <cell r="D15420" t="str">
            <v>marv4_6_220</v>
          </cell>
          <cell r="E15420">
            <v>3</v>
          </cell>
          <cell r="F15420">
            <v>2515329.0299999998</v>
          </cell>
          <cell r="G15420">
            <v>6861067.7300000004</v>
          </cell>
          <cell r="H15420">
            <v>-99</v>
          </cell>
          <cell r="I15420">
            <v>-99</v>
          </cell>
          <cell r="J15420">
            <v>2007</v>
          </cell>
          <cell r="K15420">
            <v>2</v>
          </cell>
          <cell r="L15420">
            <v>11</v>
          </cell>
        </row>
        <row r="15421">
          <cell r="D15421" t="str">
            <v>marv4_6_221</v>
          </cell>
          <cell r="E15421">
            <v>3</v>
          </cell>
          <cell r="F15421">
            <v>2515331.04</v>
          </cell>
          <cell r="G15421">
            <v>6861066.8499999996</v>
          </cell>
          <cell r="H15421">
            <v>-99</v>
          </cell>
          <cell r="I15421">
            <v>-99</v>
          </cell>
          <cell r="J15421">
            <v>2007</v>
          </cell>
          <cell r="K15421">
            <v>3</v>
          </cell>
          <cell r="L15421">
            <v>12</v>
          </cell>
        </row>
        <row r="15422">
          <cell r="D15422" t="str">
            <v>marv4_6_222</v>
          </cell>
          <cell r="E15422">
            <v>3</v>
          </cell>
          <cell r="F15422">
            <v>2515328.1800000002</v>
          </cell>
          <cell r="G15422">
            <v>6861068.9100000001</v>
          </cell>
          <cell r="H15422">
            <v>-99</v>
          </cell>
          <cell r="I15422">
            <v>-99</v>
          </cell>
          <cell r="J15422">
            <v>2007</v>
          </cell>
          <cell r="K15422">
            <v>2</v>
          </cell>
          <cell r="L15422">
            <v>11</v>
          </cell>
        </row>
        <row r="15423">
          <cell r="D15423" t="str">
            <v>marv4_6_223</v>
          </cell>
          <cell r="E15423">
            <v>3</v>
          </cell>
          <cell r="F15423">
            <v>2515326.83</v>
          </cell>
          <cell r="G15423">
            <v>6861066.9400000004</v>
          </cell>
          <cell r="H15423">
            <v>-99</v>
          </cell>
          <cell r="I15423">
            <v>-99</v>
          </cell>
          <cell r="J15423">
            <v>2007</v>
          </cell>
          <cell r="K15423">
            <v>2</v>
          </cell>
          <cell r="L15423">
            <v>11</v>
          </cell>
        </row>
        <row r="15424">
          <cell r="D15424" t="str">
            <v>marv4_6_224</v>
          </cell>
          <cell r="E15424">
            <v>3</v>
          </cell>
          <cell r="F15424">
            <v>2515328.2799999998</v>
          </cell>
          <cell r="G15424">
            <v>6861066.3399999999</v>
          </cell>
          <cell r="H15424">
            <v>-99</v>
          </cell>
          <cell r="I15424">
            <v>-99</v>
          </cell>
          <cell r="J15424">
            <v>2007</v>
          </cell>
          <cell r="K15424">
            <v>1</v>
          </cell>
          <cell r="L15424">
            <v>11</v>
          </cell>
        </row>
        <row r="15425">
          <cell r="D15425" t="str">
            <v>marv4_6_225</v>
          </cell>
          <cell r="E15425">
            <v>3</v>
          </cell>
          <cell r="F15425">
            <v>2515328.96</v>
          </cell>
          <cell r="G15425">
            <v>6861064.7999999998</v>
          </cell>
          <cell r="H15425">
            <v>-99</v>
          </cell>
          <cell r="I15425">
            <v>-99</v>
          </cell>
          <cell r="J15425">
            <v>2007</v>
          </cell>
          <cell r="K15425">
            <v>4</v>
          </cell>
          <cell r="L15425">
            <v>12</v>
          </cell>
        </row>
        <row r="15426">
          <cell r="D15426" t="str">
            <v>marv4_6_226</v>
          </cell>
          <cell r="E15426">
            <v>3</v>
          </cell>
          <cell r="F15426">
            <v>2515325.66</v>
          </cell>
          <cell r="G15426">
            <v>6861064.2199999997</v>
          </cell>
          <cell r="H15426">
            <v>-99</v>
          </cell>
          <cell r="I15426">
            <v>-99</v>
          </cell>
          <cell r="J15426">
            <v>2007</v>
          </cell>
          <cell r="K15426">
            <v>1</v>
          </cell>
          <cell r="L15426">
            <v>12</v>
          </cell>
        </row>
        <row r="15427">
          <cell r="D15427" t="str">
            <v>marv4_6_227</v>
          </cell>
          <cell r="E15427">
            <v>3</v>
          </cell>
          <cell r="F15427">
            <v>2515327.06</v>
          </cell>
          <cell r="G15427">
            <v>6861064.3899999997</v>
          </cell>
          <cell r="H15427">
            <v>-99</v>
          </cell>
          <cell r="I15427">
            <v>-99</v>
          </cell>
          <cell r="J15427">
            <v>2007</v>
          </cell>
          <cell r="K15427">
            <v>2</v>
          </cell>
          <cell r="L15427">
            <v>12</v>
          </cell>
        </row>
        <row r="15428">
          <cell r="D15428" t="str">
            <v>marv4_6_228</v>
          </cell>
          <cell r="E15428">
            <v>3</v>
          </cell>
          <cell r="F15428">
            <v>2515323.64</v>
          </cell>
          <cell r="G15428">
            <v>6861066.4699999997</v>
          </cell>
          <cell r="H15428">
            <v>-99</v>
          </cell>
          <cell r="I15428">
            <v>-99</v>
          </cell>
          <cell r="J15428">
            <v>2007</v>
          </cell>
          <cell r="K15428">
            <v>2</v>
          </cell>
          <cell r="L15428">
            <v>12</v>
          </cell>
        </row>
        <row r="15429">
          <cell r="D15429" t="str">
            <v>marv4_6_229</v>
          </cell>
          <cell r="E15429">
            <v>3</v>
          </cell>
          <cell r="F15429">
            <v>2515323.84</v>
          </cell>
          <cell r="G15429">
            <v>6861065.7999999998</v>
          </cell>
          <cell r="H15429">
            <v>-99</v>
          </cell>
          <cell r="I15429">
            <v>-99</v>
          </cell>
          <cell r="J15429">
            <v>2007</v>
          </cell>
          <cell r="K15429">
            <v>2</v>
          </cell>
          <cell r="L15429">
            <v>11</v>
          </cell>
        </row>
        <row r="15430">
          <cell r="D15430" t="str">
            <v>marv4_6_230</v>
          </cell>
          <cell r="E15430">
            <v>3</v>
          </cell>
          <cell r="F15430">
            <v>2515323.19</v>
          </cell>
          <cell r="G15430">
            <v>6861066.1200000001</v>
          </cell>
          <cell r="H15430">
            <v>-99</v>
          </cell>
          <cell r="I15430">
            <v>-99</v>
          </cell>
          <cell r="J15430">
            <v>2007</v>
          </cell>
          <cell r="K15430">
            <v>4</v>
          </cell>
          <cell r="L15430">
            <v>11</v>
          </cell>
        </row>
        <row r="15431">
          <cell r="D15431" t="str">
            <v>marv4_6_231</v>
          </cell>
          <cell r="E15431">
            <v>3</v>
          </cell>
          <cell r="F15431">
            <v>2515321.4500000002</v>
          </cell>
          <cell r="G15431">
            <v>6861065.2000000002</v>
          </cell>
          <cell r="H15431">
            <v>-99</v>
          </cell>
          <cell r="I15431">
            <v>-99</v>
          </cell>
          <cell r="J15431">
            <v>2007</v>
          </cell>
          <cell r="K15431">
            <v>4</v>
          </cell>
          <cell r="L15431">
            <v>12</v>
          </cell>
        </row>
        <row r="15432">
          <cell r="D15432" t="str">
            <v>marv4_6_232</v>
          </cell>
          <cell r="E15432">
            <v>3</v>
          </cell>
          <cell r="F15432">
            <v>2515321.41</v>
          </cell>
          <cell r="G15432">
            <v>6861075.5199999996</v>
          </cell>
          <cell r="H15432">
            <v>-99</v>
          </cell>
          <cell r="I15432">
            <v>-99</v>
          </cell>
          <cell r="J15432">
            <v>2007</v>
          </cell>
          <cell r="K15432">
            <v>3</v>
          </cell>
          <cell r="L15432">
            <v>12</v>
          </cell>
        </row>
        <row r="15433">
          <cell r="D15433" t="str">
            <v>marv4_6_233</v>
          </cell>
          <cell r="E15433">
            <v>3</v>
          </cell>
          <cell r="F15433">
            <v>2515323.27</v>
          </cell>
          <cell r="G15433">
            <v>6861078.3600000003</v>
          </cell>
          <cell r="H15433">
            <v>-99</v>
          </cell>
          <cell r="I15433">
            <v>-99</v>
          </cell>
          <cell r="J15433">
            <v>2007</v>
          </cell>
          <cell r="K15433">
            <v>4</v>
          </cell>
          <cell r="L15433">
            <v>12</v>
          </cell>
        </row>
        <row r="15434">
          <cell r="D15434" t="str">
            <v>marv4_6_234</v>
          </cell>
          <cell r="E15434">
            <v>3</v>
          </cell>
          <cell r="F15434">
            <v>2515324.89</v>
          </cell>
          <cell r="G15434">
            <v>6861077.4699999997</v>
          </cell>
          <cell r="H15434">
            <v>-99</v>
          </cell>
          <cell r="I15434">
            <v>-99</v>
          </cell>
          <cell r="J15434">
            <v>2007</v>
          </cell>
          <cell r="K15434">
            <v>4</v>
          </cell>
          <cell r="L15434">
            <v>12</v>
          </cell>
        </row>
        <row r="15435">
          <cell r="D15435" t="str">
            <v>marv4_41_1</v>
          </cell>
          <cell r="E15435">
            <v>2</v>
          </cell>
          <cell r="F15435">
            <v>2515575.85</v>
          </cell>
          <cell r="G15435">
            <v>6861031.4900000002</v>
          </cell>
          <cell r="H15435">
            <v>203.2</v>
          </cell>
          <cell r="I15435">
            <v>-99</v>
          </cell>
          <cell r="J15435">
            <v>2007</v>
          </cell>
          <cell r="K15435">
            <v>2</v>
          </cell>
          <cell r="L15435">
            <v>11</v>
          </cell>
        </row>
        <row r="15436">
          <cell r="D15436" t="str">
            <v>marv4_41_10</v>
          </cell>
          <cell r="E15436">
            <v>2</v>
          </cell>
          <cell r="F15436">
            <v>2515578.52</v>
          </cell>
          <cell r="G15436">
            <v>6861032.1600000001</v>
          </cell>
          <cell r="H15436">
            <v>198</v>
          </cell>
          <cell r="I15436">
            <v>-99</v>
          </cell>
          <cell r="J15436">
            <v>2007</v>
          </cell>
          <cell r="K15436">
            <v>2</v>
          </cell>
          <cell r="L15436">
            <v>11</v>
          </cell>
        </row>
        <row r="15437">
          <cell r="D15437" t="str">
            <v>marv4_41_16</v>
          </cell>
          <cell r="E15437">
            <v>2</v>
          </cell>
          <cell r="F15437">
            <v>2515579.4</v>
          </cell>
          <cell r="G15437">
            <v>6861030.2400000002</v>
          </cell>
          <cell r="H15437">
            <v>194.6</v>
          </cell>
          <cell r="I15437">
            <v>-99</v>
          </cell>
          <cell r="J15437">
            <v>2007</v>
          </cell>
          <cell r="K15437">
            <v>2</v>
          </cell>
          <cell r="L15437">
            <v>11</v>
          </cell>
        </row>
        <row r="15438">
          <cell r="D15438" t="str">
            <v>marv4_41_20</v>
          </cell>
          <cell r="E15438">
            <v>2</v>
          </cell>
          <cell r="F15438">
            <v>2515581.64</v>
          </cell>
          <cell r="G15438">
            <v>6861030.9800000004</v>
          </cell>
          <cell r="H15438">
            <v>200.95</v>
          </cell>
          <cell r="I15438">
            <v>-99</v>
          </cell>
          <cell r="J15438">
            <v>2007</v>
          </cell>
          <cell r="K15438">
            <v>3</v>
          </cell>
          <cell r="L15438">
            <v>11</v>
          </cell>
        </row>
        <row r="15439">
          <cell r="D15439" t="str">
            <v>marv4_41_27</v>
          </cell>
          <cell r="E15439">
            <v>2</v>
          </cell>
          <cell r="F15439">
            <v>2515581.54</v>
          </cell>
          <cell r="G15439">
            <v>6861028.4900000002</v>
          </cell>
          <cell r="H15439">
            <v>197.8</v>
          </cell>
          <cell r="I15439">
            <v>-99</v>
          </cell>
          <cell r="J15439">
            <v>2007</v>
          </cell>
          <cell r="K15439">
            <v>3</v>
          </cell>
          <cell r="L15439">
            <v>11</v>
          </cell>
        </row>
        <row r="15440">
          <cell r="D15440" t="str">
            <v>marv4_41_30</v>
          </cell>
          <cell r="E15440">
            <v>2</v>
          </cell>
          <cell r="F15440">
            <v>2515579.69</v>
          </cell>
          <cell r="G15440">
            <v>6861026.7000000002</v>
          </cell>
          <cell r="H15440">
            <v>196.1</v>
          </cell>
          <cell r="I15440">
            <v>-99</v>
          </cell>
          <cell r="J15440">
            <v>2007</v>
          </cell>
          <cell r="K15440">
            <v>2</v>
          </cell>
          <cell r="L15440">
            <v>11</v>
          </cell>
        </row>
        <row r="15441">
          <cell r="D15441" t="str">
            <v>marv4_41_35</v>
          </cell>
          <cell r="E15441">
            <v>2</v>
          </cell>
          <cell r="F15441">
            <v>2515583.96</v>
          </cell>
          <cell r="G15441">
            <v>6861027.2400000002</v>
          </cell>
          <cell r="H15441">
            <v>200.52</v>
          </cell>
          <cell r="I15441">
            <v>-99</v>
          </cell>
          <cell r="J15441">
            <v>2007</v>
          </cell>
          <cell r="K15441">
            <v>1</v>
          </cell>
          <cell r="L15441">
            <v>11</v>
          </cell>
        </row>
        <row r="15442">
          <cell r="D15442" t="str">
            <v>marv4_41_36</v>
          </cell>
          <cell r="E15442">
            <v>2</v>
          </cell>
          <cell r="F15442">
            <v>2515585.9</v>
          </cell>
          <cell r="G15442">
            <v>6861027.5700000003</v>
          </cell>
          <cell r="H15442">
            <v>199.67</v>
          </cell>
          <cell r="I15442">
            <v>-99</v>
          </cell>
          <cell r="J15442">
            <v>2007</v>
          </cell>
          <cell r="K15442">
            <v>1</v>
          </cell>
          <cell r="L15442">
            <v>11</v>
          </cell>
        </row>
        <row r="15443">
          <cell r="D15443" t="str">
            <v>marv4_41_39</v>
          </cell>
          <cell r="E15443">
            <v>2</v>
          </cell>
          <cell r="F15443">
            <v>2515583.0499999998</v>
          </cell>
          <cell r="G15443">
            <v>6861025.6600000001</v>
          </cell>
          <cell r="H15443">
            <v>199.72</v>
          </cell>
          <cell r="I15443">
            <v>-99</v>
          </cell>
          <cell r="J15443">
            <v>2007</v>
          </cell>
          <cell r="K15443">
            <v>1</v>
          </cell>
          <cell r="L15443">
            <v>11</v>
          </cell>
        </row>
        <row r="15444">
          <cell r="D15444" t="str">
            <v>marv4_41_44</v>
          </cell>
          <cell r="E15444">
            <v>2</v>
          </cell>
          <cell r="F15444">
            <v>2515584.5099999998</v>
          </cell>
          <cell r="G15444">
            <v>6861024.29</v>
          </cell>
          <cell r="H15444">
            <v>197.72</v>
          </cell>
          <cell r="I15444">
            <v>-99</v>
          </cell>
          <cell r="J15444">
            <v>2007</v>
          </cell>
          <cell r="K15444">
            <v>1</v>
          </cell>
          <cell r="L15444">
            <v>11</v>
          </cell>
        </row>
        <row r="15445">
          <cell r="D15445" t="str">
            <v>marv4_41_48</v>
          </cell>
          <cell r="E15445">
            <v>2</v>
          </cell>
          <cell r="F15445">
            <v>2515583.37</v>
          </cell>
          <cell r="G15445">
            <v>6861023.21</v>
          </cell>
          <cell r="H15445">
            <v>199.57</v>
          </cell>
          <cell r="I15445">
            <v>-99</v>
          </cell>
          <cell r="J15445">
            <v>2007</v>
          </cell>
          <cell r="K15445">
            <v>1</v>
          </cell>
          <cell r="L15445">
            <v>11</v>
          </cell>
        </row>
        <row r="15446">
          <cell r="D15446" t="str">
            <v>marv4_41_49</v>
          </cell>
          <cell r="E15446">
            <v>2</v>
          </cell>
          <cell r="F15446">
            <v>2515585.5099999998</v>
          </cell>
          <cell r="G15446">
            <v>6861022.7400000002</v>
          </cell>
          <cell r="H15446">
            <v>199.02</v>
          </cell>
          <cell r="I15446">
            <v>-99</v>
          </cell>
          <cell r="J15446">
            <v>2007</v>
          </cell>
          <cell r="K15446">
            <v>1</v>
          </cell>
          <cell r="L15446">
            <v>11</v>
          </cell>
        </row>
        <row r="15447">
          <cell r="D15447" t="str">
            <v>marv4_41_50</v>
          </cell>
          <cell r="E15447">
            <v>2</v>
          </cell>
          <cell r="F15447">
            <v>2515580.19</v>
          </cell>
          <cell r="G15447">
            <v>6861023.7400000002</v>
          </cell>
          <cell r="H15447">
            <v>200.15</v>
          </cell>
          <cell r="I15447">
            <v>-99</v>
          </cell>
          <cell r="J15447">
            <v>2007</v>
          </cell>
          <cell r="K15447">
            <v>1</v>
          </cell>
          <cell r="L15447">
            <v>11</v>
          </cell>
        </row>
        <row r="15448">
          <cell r="D15448" t="str">
            <v>marv4_41_54</v>
          </cell>
          <cell r="E15448">
            <v>2</v>
          </cell>
          <cell r="F15448">
            <v>2515582.66</v>
          </cell>
          <cell r="G15448">
            <v>6861022.5700000003</v>
          </cell>
          <cell r="H15448">
            <v>200.52</v>
          </cell>
          <cell r="I15448">
            <v>-99</v>
          </cell>
          <cell r="J15448">
            <v>2007</v>
          </cell>
          <cell r="K15448">
            <v>1</v>
          </cell>
          <cell r="L15448">
            <v>11</v>
          </cell>
        </row>
        <row r="15449">
          <cell r="D15449" t="str">
            <v>marv4_41_56</v>
          </cell>
          <cell r="E15449">
            <v>2</v>
          </cell>
          <cell r="F15449">
            <v>2515584.34</v>
          </cell>
          <cell r="G15449">
            <v>6861021.71</v>
          </cell>
          <cell r="H15449">
            <v>199.52</v>
          </cell>
          <cell r="I15449">
            <v>-99</v>
          </cell>
          <cell r="J15449">
            <v>2007</v>
          </cell>
          <cell r="K15449">
            <v>1</v>
          </cell>
          <cell r="L15449">
            <v>11</v>
          </cell>
        </row>
        <row r="15450">
          <cell r="D15450" t="str">
            <v>marv4_41_57</v>
          </cell>
          <cell r="E15450">
            <v>2</v>
          </cell>
          <cell r="F15450">
            <v>2515582.0699999998</v>
          </cell>
          <cell r="G15450">
            <v>6861022.1200000001</v>
          </cell>
          <cell r="H15450">
            <v>199.3</v>
          </cell>
          <cell r="I15450">
            <v>-99</v>
          </cell>
          <cell r="J15450">
            <v>2007</v>
          </cell>
          <cell r="K15450">
            <v>1</v>
          </cell>
          <cell r="L15450">
            <v>12</v>
          </cell>
        </row>
        <row r="15451">
          <cell r="D15451" t="str">
            <v>marv4_41_62</v>
          </cell>
          <cell r="E15451">
            <v>2</v>
          </cell>
          <cell r="F15451">
            <v>2515582.71</v>
          </cell>
          <cell r="G15451">
            <v>6861019.2699999996</v>
          </cell>
          <cell r="H15451">
            <v>197.42</v>
          </cell>
          <cell r="I15451">
            <v>-99</v>
          </cell>
          <cell r="J15451">
            <v>2007</v>
          </cell>
          <cell r="K15451">
            <v>2</v>
          </cell>
          <cell r="L15451">
            <v>11</v>
          </cell>
        </row>
        <row r="15452">
          <cell r="D15452" t="str">
            <v>marv4_41_69</v>
          </cell>
          <cell r="E15452">
            <v>2</v>
          </cell>
          <cell r="F15452">
            <v>2515578.5499999998</v>
          </cell>
          <cell r="G15452">
            <v>6861020.4199999999</v>
          </cell>
          <cell r="H15452">
            <v>200.1</v>
          </cell>
          <cell r="I15452">
            <v>-99</v>
          </cell>
          <cell r="J15452">
            <v>2007</v>
          </cell>
          <cell r="K15452">
            <v>3</v>
          </cell>
          <cell r="L15452">
            <v>11</v>
          </cell>
        </row>
        <row r="15453">
          <cell r="D15453" t="str">
            <v>marv4_41_75</v>
          </cell>
          <cell r="E15453">
            <v>2</v>
          </cell>
          <cell r="F15453">
            <v>2515578.54</v>
          </cell>
          <cell r="G15453">
            <v>6861015.8399999999</v>
          </cell>
          <cell r="H15453">
            <v>198.7</v>
          </cell>
          <cell r="I15453">
            <v>-99</v>
          </cell>
          <cell r="J15453">
            <v>2007</v>
          </cell>
          <cell r="K15453">
            <v>3</v>
          </cell>
          <cell r="L15453">
            <v>11</v>
          </cell>
        </row>
        <row r="15454">
          <cell r="D15454" t="str">
            <v>marv4_41_76</v>
          </cell>
          <cell r="E15454">
            <v>2</v>
          </cell>
          <cell r="F15454">
            <v>2515577.2999999998</v>
          </cell>
          <cell r="G15454">
            <v>6861019.04</v>
          </cell>
          <cell r="H15454">
            <v>199.15</v>
          </cell>
          <cell r="I15454">
            <v>-99</v>
          </cell>
          <cell r="J15454">
            <v>2007</v>
          </cell>
          <cell r="K15454">
            <v>3</v>
          </cell>
          <cell r="L15454">
            <v>11</v>
          </cell>
        </row>
        <row r="15455">
          <cell r="D15455" t="str">
            <v>marv4_41_78</v>
          </cell>
          <cell r="E15455">
            <v>2</v>
          </cell>
          <cell r="F15455">
            <v>2515575.2200000002</v>
          </cell>
          <cell r="G15455">
            <v>6861024.2699999996</v>
          </cell>
          <cell r="H15455">
            <v>198.7</v>
          </cell>
          <cell r="I15455">
            <v>-99</v>
          </cell>
          <cell r="J15455">
            <v>2007</v>
          </cell>
          <cell r="K15455">
            <v>3</v>
          </cell>
          <cell r="L15455">
            <v>11</v>
          </cell>
        </row>
        <row r="15456">
          <cell r="D15456" t="str">
            <v>marv4_41_90</v>
          </cell>
          <cell r="E15456">
            <v>2</v>
          </cell>
          <cell r="F15456">
            <v>2515574.63</v>
          </cell>
          <cell r="G15456">
            <v>6861020.7199999997</v>
          </cell>
          <cell r="H15456">
            <v>194.65</v>
          </cell>
          <cell r="I15456">
            <v>-99</v>
          </cell>
          <cell r="J15456">
            <v>2007</v>
          </cell>
          <cell r="K15456">
            <v>3</v>
          </cell>
          <cell r="L15456">
            <v>11</v>
          </cell>
        </row>
        <row r="15457">
          <cell r="D15457" t="str">
            <v>marv4_41_93</v>
          </cell>
          <cell r="E15457">
            <v>2</v>
          </cell>
          <cell r="F15457">
            <v>2515573.36</v>
          </cell>
          <cell r="G15457">
            <v>6861016.6799999997</v>
          </cell>
          <cell r="H15457">
            <v>199.45</v>
          </cell>
          <cell r="I15457">
            <v>-99</v>
          </cell>
          <cell r="J15457">
            <v>2007</v>
          </cell>
          <cell r="K15457">
            <v>3</v>
          </cell>
          <cell r="L15457">
            <v>11</v>
          </cell>
        </row>
        <row r="15458">
          <cell r="D15458" t="str">
            <v>marv4_41_94</v>
          </cell>
          <cell r="E15458">
            <v>2</v>
          </cell>
          <cell r="F15458">
            <v>2515572.9300000002</v>
          </cell>
          <cell r="G15458">
            <v>6861014.5099999998</v>
          </cell>
          <cell r="H15458">
            <v>198</v>
          </cell>
          <cell r="I15458">
            <v>-99</v>
          </cell>
          <cell r="J15458">
            <v>2007</v>
          </cell>
          <cell r="K15458">
            <v>3</v>
          </cell>
          <cell r="L15458">
            <v>11</v>
          </cell>
        </row>
        <row r="15459">
          <cell r="D15459" t="str">
            <v>marv4_41_96</v>
          </cell>
          <cell r="E15459">
            <v>2</v>
          </cell>
          <cell r="F15459">
            <v>2515572.81</v>
          </cell>
          <cell r="G15459">
            <v>6861019.29</v>
          </cell>
          <cell r="H15459">
            <v>197.9</v>
          </cell>
          <cell r="I15459">
            <v>-99</v>
          </cell>
          <cell r="J15459">
            <v>2007</v>
          </cell>
          <cell r="K15459">
            <v>3</v>
          </cell>
          <cell r="L15459">
            <v>11</v>
          </cell>
        </row>
        <row r="15460">
          <cell r="D15460" t="str">
            <v>marv4_41_99</v>
          </cell>
          <cell r="E15460">
            <v>2</v>
          </cell>
          <cell r="F15460">
            <v>2515570.5</v>
          </cell>
          <cell r="G15460">
            <v>6861017.7999999998</v>
          </cell>
          <cell r="H15460">
            <v>200</v>
          </cell>
          <cell r="I15460">
            <v>-99</v>
          </cell>
          <cell r="J15460">
            <v>2007</v>
          </cell>
          <cell r="K15460">
            <v>3</v>
          </cell>
          <cell r="L15460">
            <v>11</v>
          </cell>
        </row>
        <row r="15461">
          <cell r="D15461" t="str">
            <v>marv4_41_103</v>
          </cell>
          <cell r="E15461">
            <v>2</v>
          </cell>
          <cell r="F15461">
            <v>2515571.59</v>
          </cell>
          <cell r="G15461">
            <v>6861020.1299999999</v>
          </cell>
          <cell r="H15461">
            <v>196.85</v>
          </cell>
          <cell r="I15461">
            <v>-99</v>
          </cell>
          <cell r="J15461">
            <v>2007</v>
          </cell>
          <cell r="K15461">
            <v>2</v>
          </cell>
          <cell r="L15461">
            <v>11</v>
          </cell>
        </row>
        <row r="15462">
          <cell r="D15462" t="str">
            <v>marv4_41_105</v>
          </cell>
          <cell r="E15462">
            <v>2</v>
          </cell>
          <cell r="F15462">
            <v>2515567.96</v>
          </cell>
          <cell r="G15462">
            <v>6861017.8600000003</v>
          </cell>
          <cell r="H15462">
            <v>199.95</v>
          </cell>
          <cell r="I15462">
            <v>-99</v>
          </cell>
          <cell r="J15462">
            <v>2007</v>
          </cell>
          <cell r="K15462">
            <v>3</v>
          </cell>
          <cell r="L15462">
            <v>11</v>
          </cell>
        </row>
        <row r="15463">
          <cell r="D15463" t="str">
            <v>marv4_41_108</v>
          </cell>
          <cell r="E15463">
            <v>2</v>
          </cell>
          <cell r="F15463">
            <v>2515570.61</v>
          </cell>
          <cell r="G15463">
            <v>6861022.0700000003</v>
          </cell>
          <cell r="H15463">
            <v>198.2</v>
          </cell>
          <cell r="I15463">
            <v>-99</v>
          </cell>
          <cell r="J15463">
            <v>2007</v>
          </cell>
          <cell r="K15463">
            <v>1</v>
          </cell>
          <cell r="L15463">
            <v>11</v>
          </cell>
        </row>
        <row r="15464">
          <cell r="D15464" t="str">
            <v>marv4_41_110</v>
          </cell>
          <cell r="E15464">
            <v>2</v>
          </cell>
          <cell r="F15464">
            <v>2515568.06</v>
          </cell>
          <cell r="G15464">
            <v>6861021.3899999997</v>
          </cell>
          <cell r="H15464">
            <v>196.2</v>
          </cell>
          <cell r="I15464">
            <v>-99</v>
          </cell>
          <cell r="J15464">
            <v>2007</v>
          </cell>
          <cell r="K15464">
            <v>2</v>
          </cell>
          <cell r="L15464">
            <v>11</v>
          </cell>
        </row>
        <row r="15465">
          <cell r="D15465" t="str">
            <v>marv4_41_112</v>
          </cell>
          <cell r="E15465">
            <v>2</v>
          </cell>
          <cell r="F15465">
            <v>2515572.39</v>
          </cell>
          <cell r="G15465">
            <v>6861023.8200000003</v>
          </cell>
          <cell r="H15465">
            <v>199.85</v>
          </cell>
          <cell r="I15465">
            <v>-99</v>
          </cell>
          <cell r="J15465">
            <v>2007</v>
          </cell>
          <cell r="K15465">
            <v>3</v>
          </cell>
          <cell r="L15465">
            <v>11</v>
          </cell>
        </row>
        <row r="15466">
          <cell r="D15466" t="str">
            <v>marv4_41_113</v>
          </cell>
          <cell r="E15466">
            <v>2</v>
          </cell>
          <cell r="F15466">
            <v>2515565.83</v>
          </cell>
          <cell r="G15466">
            <v>6861021.0999999996</v>
          </cell>
          <cell r="H15466">
            <v>197.05</v>
          </cell>
          <cell r="I15466">
            <v>-99</v>
          </cell>
          <cell r="J15466">
            <v>2007</v>
          </cell>
          <cell r="K15466">
            <v>2</v>
          </cell>
          <cell r="L15466">
            <v>11</v>
          </cell>
        </row>
        <row r="15467">
          <cell r="D15467" t="str">
            <v>marv4_41_116</v>
          </cell>
          <cell r="E15467">
            <v>2</v>
          </cell>
          <cell r="F15467">
            <v>2515568.1800000002</v>
          </cell>
          <cell r="G15467">
            <v>6861023.3499999996</v>
          </cell>
          <cell r="H15467">
            <v>197.7</v>
          </cell>
          <cell r="I15467">
            <v>-99</v>
          </cell>
          <cell r="J15467">
            <v>2007</v>
          </cell>
          <cell r="K15467">
            <v>3</v>
          </cell>
          <cell r="L15467">
            <v>11</v>
          </cell>
        </row>
        <row r="15468">
          <cell r="D15468" t="str">
            <v>marv4_41_117</v>
          </cell>
          <cell r="E15468">
            <v>2</v>
          </cell>
          <cell r="F15468">
            <v>2515564.23</v>
          </cell>
          <cell r="G15468">
            <v>6861022.6900000004</v>
          </cell>
          <cell r="H15468">
            <v>198.75</v>
          </cell>
          <cell r="I15468">
            <v>-99</v>
          </cell>
          <cell r="J15468">
            <v>2007</v>
          </cell>
          <cell r="K15468">
            <v>2</v>
          </cell>
          <cell r="L15468">
            <v>11</v>
          </cell>
        </row>
        <row r="15469">
          <cell r="D15469" t="str">
            <v>marv4_41_120</v>
          </cell>
          <cell r="E15469">
            <v>2</v>
          </cell>
          <cell r="F15469">
            <v>2515564</v>
          </cell>
          <cell r="G15469">
            <v>6861024.5199999996</v>
          </cell>
          <cell r="H15469">
            <v>198.15</v>
          </cell>
          <cell r="I15469">
            <v>-99</v>
          </cell>
          <cell r="J15469">
            <v>2007</v>
          </cell>
          <cell r="K15469">
            <v>3</v>
          </cell>
          <cell r="L15469">
            <v>11</v>
          </cell>
        </row>
        <row r="15470">
          <cell r="D15470" t="str">
            <v>marv4_41_121</v>
          </cell>
          <cell r="E15470">
            <v>2</v>
          </cell>
          <cell r="F15470">
            <v>2515566.0299999998</v>
          </cell>
          <cell r="G15470">
            <v>6861024.8300000001</v>
          </cell>
          <cell r="H15470">
            <v>198.2</v>
          </cell>
          <cell r="I15470">
            <v>-99</v>
          </cell>
          <cell r="J15470">
            <v>2007</v>
          </cell>
          <cell r="K15470">
            <v>2</v>
          </cell>
          <cell r="L15470">
            <v>11</v>
          </cell>
        </row>
        <row r="15471">
          <cell r="D15471" t="str">
            <v>marv4_41_122</v>
          </cell>
          <cell r="E15471">
            <v>2</v>
          </cell>
          <cell r="F15471">
            <v>2515568.06</v>
          </cell>
          <cell r="G15471">
            <v>6861025.75</v>
          </cell>
          <cell r="H15471">
            <v>197.2</v>
          </cell>
          <cell r="I15471">
            <v>-99</v>
          </cell>
          <cell r="J15471">
            <v>2007</v>
          </cell>
          <cell r="K15471">
            <v>2</v>
          </cell>
          <cell r="L15471">
            <v>11</v>
          </cell>
        </row>
        <row r="15472">
          <cell r="D15472" t="str">
            <v>marv4_41_123</v>
          </cell>
          <cell r="E15472">
            <v>2</v>
          </cell>
          <cell r="F15472">
            <v>2515573.61</v>
          </cell>
          <cell r="G15472">
            <v>6861025.2199999997</v>
          </cell>
          <cell r="H15472">
            <v>197.5</v>
          </cell>
          <cell r="I15472">
            <v>-99</v>
          </cell>
          <cell r="J15472">
            <v>2007</v>
          </cell>
          <cell r="K15472">
            <v>3</v>
          </cell>
          <cell r="L15472">
            <v>11</v>
          </cell>
        </row>
        <row r="15473">
          <cell r="D15473" t="str">
            <v>marv4_41_126</v>
          </cell>
          <cell r="E15473">
            <v>2</v>
          </cell>
          <cell r="F15473">
            <v>2515570.19</v>
          </cell>
          <cell r="G15473">
            <v>6861026.2400000002</v>
          </cell>
          <cell r="H15473">
            <v>197.65</v>
          </cell>
          <cell r="I15473">
            <v>-99</v>
          </cell>
          <cell r="J15473">
            <v>2007</v>
          </cell>
          <cell r="K15473">
            <v>2</v>
          </cell>
          <cell r="L15473">
            <v>11</v>
          </cell>
        </row>
        <row r="15474">
          <cell r="D15474" t="str">
            <v>marv4_41_129</v>
          </cell>
          <cell r="E15474">
            <v>2</v>
          </cell>
          <cell r="F15474">
            <v>2515564.34</v>
          </cell>
          <cell r="G15474">
            <v>6861028.5</v>
          </cell>
          <cell r="H15474">
            <v>200.25</v>
          </cell>
          <cell r="I15474">
            <v>-99</v>
          </cell>
          <cell r="J15474">
            <v>2007</v>
          </cell>
          <cell r="K15474">
            <v>2</v>
          </cell>
          <cell r="L15474">
            <v>11</v>
          </cell>
        </row>
        <row r="15475">
          <cell r="D15475" t="str">
            <v>marv4_41_130</v>
          </cell>
          <cell r="E15475">
            <v>2</v>
          </cell>
          <cell r="F15475">
            <v>2515567.46</v>
          </cell>
          <cell r="G15475">
            <v>6861027.5700000003</v>
          </cell>
          <cell r="H15475">
            <v>195.7</v>
          </cell>
          <cell r="I15475">
            <v>-99</v>
          </cell>
          <cell r="J15475">
            <v>2007</v>
          </cell>
          <cell r="K15475">
            <v>2</v>
          </cell>
          <cell r="L15475">
            <v>11</v>
          </cell>
        </row>
        <row r="15476">
          <cell r="D15476" t="str">
            <v>marv4_41_135</v>
          </cell>
          <cell r="E15476">
            <v>2</v>
          </cell>
          <cell r="F15476">
            <v>2515566.0499999998</v>
          </cell>
          <cell r="G15476">
            <v>6861030.8300000001</v>
          </cell>
          <cell r="H15476">
            <v>198.1</v>
          </cell>
          <cell r="I15476">
            <v>-99</v>
          </cell>
          <cell r="J15476">
            <v>2007</v>
          </cell>
          <cell r="K15476">
            <v>1</v>
          </cell>
          <cell r="L15476">
            <v>11</v>
          </cell>
        </row>
        <row r="15477">
          <cell r="D15477" t="str">
            <v>marv4_41_136</v>
          </cell>
          <cell r="E15477">
            <v>2</v>
          </cell>
          <cell r="F15477">
            <v>2515569.23</v>
          </cell>
          <cell r="G15477">
            <v>6861029.1200000001</v>
          </cell>
          <cell r="H15477">
            <v>198.95</v>
          </cell>
          <cell r="I15477">
            <v>-99</v>
          </cell>
          <cell r="J15477">
            <v>2007</v>
          </cell>
          <cell r="K15477">
            <v>3</v>
          </cell>
          <cell r="L15477">
            <v>11</v>
          </cell>
        </row>
        <row r="15478">
          <cell r="D15478" t="str">
            <v>marv4_41_137</v>
          </cell>
          <cell r="E15478">
            <v>2</v>
          </cell>
          <cell r="F15478">
            <v>2515572.1800000002</v>
          </cell>
          <cell r="G15478">
            <v>6861027.1600000001</v>
          </cell>
          <cell r="H15478">
            <v>196.1</v>
          </cell>
          <cell r="I15478">
            <v>-99</v>
          </cell>
          <cell r="J15478">
            <v>2007</v>
          </cell>
          <cell r="K15478">
            <v>2</v>
          </cell>
          <cell r="L15478">
            <v>11</v>
          </cell>
        </row>
        <row r="15479">
          <cell r="D15479" t="str">
            <v>marv4_41_139</v>
          </cell>
          <cell r="E15479">
            <v>2</v>
          </cell>
          <cell r="F15479">
            <v>2515567.1</v>
          </cell>
          <cell r="G15479">
            <v>6861032.2000000002</v>
          </cell>
          <cell r="H15479">
            <v>198.95</v>
          </cell>
          <cell r="I15479">
            <v>-99</v>
          </cell>
          <cell r="J15479">
            <v>2007</v>
          </cell>
          <cell r="K15479">
            <v>2</v>
          </cell>
          <cell r="L15479">
            <v>11</v>
          </cell>
        </row>
        <row r="15480">
          <cell r="D15480" t="str">
            <v>marv4_41_147</v>
          </cell>
          <cell r="E15480">
            <v>2</v>
          </cell>
          <cell r="F15480">
            <v>2515572.2999999998</v>
          </cell>
          <cell r="G15480">
            <v>6861028.96</v>
          </cell>
          <cell r="H15480">
            <v>199.5</v>
          </cell>
          <cell r="I15480">
            <v>-99</v>
          </cell>
          <cell r="J15480">
            <v>2007</v>
          </cell>
          <cell r="K15480">
            <v>3</v>
          </cell>
          <cell r="L15480">
            <v>11</v>
          </cell>
        </row>
        <row r="15481">
          <cell r="D15481" t="str">
            <v>marv4_41_149</v>
          </cell>
          <cell r="E15481">
            <v>2</v>
          </cell>
          <cell r="F15481">
            <v>2515570.62</v>
          </cell>
          <cell r="G15481">
            <v>6861031.6900000004</v>
          </cell>
          <cell r="H15481">
            <v>198.6</v>
          </cell>
          <cell r="I15481">
            <v>-99</v>
          </cell>
          <cell r="J15481">
            <v>2007</v>
          </cell>
          <cell r="K15481">
            <v>2</v>
          </cell>
          <cell r="L15481">
            <v>11</v>
          </cell>
        </row>
        <row r="15482">
          <cell r="D15482" t="str">
            <v>marv4_41_154</v>
          </cell>
          <cell r="E15482">
            <v>2</v>
          </cell>
          <cell r="F15482">
            <v>2515572.44</v>
          </cell>
          <cell r="G15482">
            <v>6861034.0599999996</v>
          </cell>
          <cell r="H15482">
            <v>198.35</v>
          </cell>
          <cell r="I15482">
            <v>-99</v>
          </cell>
          <cell r="J15482">
            <v>2007</v>
          </cell>
          <cell r="K15482">
            <v>3</v>
          </cell>
          <cell r="L15482">
            <v>11</v>
          </cell>
        </row>
        <row r="15483">
          <cell r="D15483" t="str">
            <v>marv4_41_161</v>
          </cell>
          <cell r="E15483">
            <v>2</v>
          </cell>
          <cell r="F15483">
            <v>2515574.54</v>
          </cell>
          <cell r="G15483">
            <v>6861035.71</v>
          </cell>
          <cell r="H15483">
            <v>196.45</v>
          </cell>
          <cell r="I15483">
            <v>-99</v>
          </cell>
          <cell r="J15483">
            <v>2007</v>
          </cell>
          <cell r="K15483">
            <v>2</v>
          </cell>
          <cell r="L15483">
            <v>11</v>
          </cell>
        </row>
        <row r="15484">
          <cell r="D15484" t="str">
            <v>marv4_41_164</v>
          </cell>
          <cell r="E15484">
            <v>2</v>
          </cell>
          <cell r="F15484">
            <v>2515575.3199999998</v>
          </cell>
          <cell r="G15484">
            <v>6861033.6200000001</v>
          </cell>
          <cell r="H15484">
            <v>197.15</v>
          </cell>
          <cell r="I15484">
            <v>-99</v>
          </cell>
          <cell r="J15484">
            <v>2007</v>
          </cell>
          <cell r="K15484">
            <v>2</v>
          </cell>
          <cell r="L15484">
            <v>11</v>
          </cell>
        </row>
        <row r="15485">
          <cell r="D15485" t="str">
            <v>marv4_41_201</v>
          </cell>
          <cell r="E15485">
            <v>3</v>
          </cell>
          <cell r="F15485">
            <v>2515575.75</v>
          </cell>
          <cell r="G15485">
            <v>6861028.6200000001</v>
          </cell>
          <cell r="H15485">
            <v>-99</v>
          </cell>
          <cell r="I15485">
            <v>-99</v>
          </cell>
          <cell r="J15485">
            <v>2007</v>
          </cell>
          <cell r="K15485">
            <v>4</v>
          </cell>
          <cell r="L15485">
            <v>11</v>
          </cell>
        </row>
        <row r="15486">
          <cell r="D15486" t="str">
            <v>marv4_41_202</v>
          </cell>
          <cell r="E15486">
            <v>3</v>
          </cell>
          <cell r="F15486">
            <v>2515577.39</v>
          </cell>
          <cell r="G15486">
            <v>6861031.6500000004</v>
          </cell>
          <cell r="H15486">
            <v>-99</v>
          </cell>
          <cell r="I15486">
            <v>-99</v>
          </cell>
          <cell r="J15486">
            <v>2007</v>
          </cell>
          <cell r="K15486">
            <v>2</v>
          </cell>
          <cell r="L15486">
            <v>11</v>
          </cell>
        </row>
        <row r="15487">
          <cell r="D15487" t="str">
            <v>marv4_41_203</v>
          </cell>
          <cell r="E15487">
            <v>3</v>
          </cell>
          <cell r="F15487">
            <v>2515577.59</v>
          </cell>
          <cell r="G15487">
            <v>6861031.1200000001</v>
          </cell>
          <cell r="H15487">
            <v>-99</v>
          </cell>
          <cell r="I15487">
            <v>-99</v>
          </cell>
          <cell r="J15487">
            <v>2007</v>
          </cell>
          <cell r="K15487">
            <v>2</v>
          </cell>
          <cell r="L15487">
            <v>11</v>
          </cell>
        </row>
        <row r="15488">
          <cell r="D15488" t="str">
            <v>marv4_41_204</v>
          </cell>
          <cell r="E15488">
            <v>3</v>
          </cell>
          <cell r="F15488">
            <v>2515577.41</v>
          </cell>
          <cell r="G15488">
            <v>6861029.6799999997</v>
          </cell>
          <cell r="H15488">
            <v>-99</v>
          </cell>
          <cell r="I15488">
            <v>-99</v>
          </cell>
          <cell r="J15488">
            <v>2007</v>
          </cell>
          <cell r="K15488">
            <v>2</v>
          </cell>
          <cell r="L15488">
            <v>11</v>
          </cell>
        </row>
        <row r="15489">
          <cell r="D15489" t="str">
            <v>marv4_41_205</v>
          </cell>
          <cell r="E15489">
            <v>3</v>
          </cell>
          <cell r="F15489">
            <v>2515575.46</v>
          </cell>
          <cell r="G15489">
            <v>6861026.3300000001</v>
          </cell>
          <cell r="H15489">
            <v>-99</v>
          </cell>
          <cell r="I15489">
            <v>-99</v>
          </cell>
          <cell r="J15489">
            <v>2007</v>
          </cell>
          <cell r="K15489">
            <v>1</v>
          </cell>
          <cell r="L15489">
            <v>11</v>
          </cell>
        </row>
        <row r="15490">
          <cell r="D15490" t="str">
            <v>marv4_41_206</v>
          </cell>
          <cell r="E15490">
            <v>3</v>
          </cell>
          <cell r="F15490">
            <v>2515576.39</v>
          </cell>
          <cell r="G15490">
            <v>6861026.9699999997</v>
          </cell>
          <cell r="H15490">
            <v>-99</v>
          </cell>
          <cell r="I15490">
            <v>-99</v>
          </cell>
          <cell r="J15490">
            <v>2007</v>
          </cell>
          <cell r="K15490">
            <v>2</v>
          </cell>
          <cell r="L15490">
            <v>11</v>
          </cell>
        </row>
        <row r="15491">
          <cell r="D15491" t="str">
            <v>marv4_41_207</v>
          </cell>
          <cell r="E15491">
            <v>3</v>
          </cell>
          <cell r="F15491">
            <v>2515578.89</v>
          </cell>
          <cell r="G15491">
            <v>6861032.7699999996</v>
          </cell>
          <cell r="H15491">
            <v>-99</v>
          </cell>
          <cell r="I15491">
            <v>-99</v>
          </cell>
          <cell r="J15491">
            <v>2007</v>
          </cell>
          <cell r="K15491">
            <v>2</v>
          </cell>
          <cell r="L15491">
            <v>11</v>
          </cell>
        </row>
        <row r="15492">
          <cell r="D15492" t="str">
            <v>marv4_41_208</v>
          </cell>
          <cell r="E15492">
            <v>3</v>
          </cell>
          <cell r="F15492">
            <v>2515577.44</v>
          </cell>
          <cell r="G15492">
            <v>6861035.1900000004</v>
          </cell>
          <cell r="H15492">
            <v>-99</v>
          </cell>
          <cell r="I15492">
            <v>-99</v>
          </cell>
          <cell r="J15492">
            <v>2007</v>
          </cell>
          <cell r="K15492">
            <v>2</v>
          </cell>
          <cell r="L15492">
            <v>11</v>
          </cell>
        </row>
        <row r="15493">
          <cell r="D15493" t="str">
            <v>marv4_41_212</v>
          </cell>
          <cell r="E15493">
            <v>3</v>
          </cell>
          <cell r="F15493">
            <v>2515580.81</v>
          </cell>
          <cell r="G15493">
            <v>6861033.3899999997</v>
          </cell>
          <cell r="H15493">
            <v>-99</v>
          </cell>
          <cell r="I15493">
            <v>-99</v>
          </cell>
          <cell r="J15493">
            <v>2007</v>
          </cell>
          <cell r="K15493">
            <v>2</v>
          </cell>
          <cell r="L15493">
            <v>11</v>
          </cell>
        </row>
        <row r="15494">
          <cell r="D15494" t="str">
            <v>marv4_41_214</v>
          </cell>
          <cell r="E15494">
            <v>3</v>
          </cell>
          <cell r="F15494">
            <v>2515581.8199999998</v>
          </cell>
          <cell r="G15494">
            <v>6861031.6699999999</v>
          </cell>
          <cell r="H15494">
            <v>-99</v>
          </cell>
          <cell r="I15494">
            <v>-99</v>
          </cell>
          <cell r="J15494">
            <v>2007</v>
          </cell>
          <cell r="K15494">
            <v>2</v>
          </cell>
          <cell r="L15494">
            <v>11</v>
          </cell>
        </row>
        <row r="15495">
          <cell r="D15495" t="str">
            <v>marv4_41_216</v>
          </cell>
          <cell r="E15495">
            <v>3</v>
          </cell>
          <cell r="F15495">
            <v>2515583.12</v>
          </cell>
          <cell r="G15495">
            <v>6861029.4000000004</v>
          </cell>
          <cell r="H15495">
            <v>-99</v>
          </cell>
          <cell r="I15495">
            <v>-99</v>
          </cell>
          <cell r="J15495">
            <v>2007</v>
          </cell>
          <cell r="K15495">
            <v>2</v>
          </cell>
          <cell r="L15495">
            <v>11</v>
          </cell>
        </row>
        <row r="15496">
          <cell r="D15496" t="str">
            <v>marv4_41_217</v>
          </cell>
          <cell r="E15496">
            <v>3</v>
          </cell>
          <cell r="F15496">
            <v>2515580.9900000002</v>
          </cell>
          <cell r="G15496">
            <v>6861028.0999999996</v>
          </cell>
          <cell r="H15496">
            <v>-99</v>
          </cell>
          <cell r="I15496">
            <v>-99</v>
          </cell>
          <cell r="J15496">
            <v>2007</v>
          </cell>
          <cell r="K15496">
            <v>2</v>
          </cell>
          <cell r="L15496">
            <v>11</v>
          </cell>
        </row>
        <row r="15497">
          <cell r="D15497" t="str">
            <v>marv4_41_218</v>
          </cell>
          <cell r="E15497">
            <v>3</v>
          </cell>
          <cell r="F15497">
            <v>2515578.1</v>
          </cell>
          <cell r="G15497">
            <v>6861026.5999999996</v>
          </cell>
          <cell r="H15497">
            <v>-99</v>
          </cell>
          <cell r="I15497">
            <v>-99</v>
          </cell>
          <cell r="J15497">
            <v>2007</v>
          </cell>
          <cell r="K15497">
            <v>2</v>
          </cell>
          <cell r="L15497">
            <v>11</v>
          </cell>
        </row>
        <row r="15498">
          <cell r="D15498" t="str">
            <v>marv4_41_219</v>
          </cell>
          <cell r="E15498">
            <v>3</v>
          </cell>
          <cell r="F15498">
            <v>2515584.61</v>
          </cell>
          <cell r="G15498">
            <v>6861030.2800000003</v>
          </cell>
          <cell r="H15498">
            <v>-99</v>
          </cell>
          <cell r="I15498">
            <v>-99</v>
          </cell>
          <cell r="J15498">
            <v>2007</v>
          </cell>
          <cell r="K15498">
            <v>2</v>
          </cell>
          <cell r="L15498">
            <v>11</v>
          </cell>
        </row>
        <row r="15499">
          <cell r="D15499" t="str">
            <v>marv4_41_220</v>
          </cell>
          <cell r="E15499">
            <v>3</v>
          </cell>
          <cell r="F15499">
            <v>2515582.36</v>
          </cell>
          <cell r="G15499">
            <v>6861025.5099999998</v>
          </cell>
          <cell r="H15499">
            <v>-99</v>
          </cell>
          <cell r="I15499">
            <v>-99</v>
          </cell>
          <cell r="J15499">
            <v>2007</v>
          </cell>
          <cell r="K15499">
            <v>2</v>
          </cell>
          <cell r="L15499">
            <v>11</v>
          </cell>
        </row>
        <row r="15500">
          <cell r="D15500" t="str">
            <v>marv4_41_221</v>
          </cell>
          <cell r="E15500">
            <v>3</v>
          </cell>
          <cell r="F15500">
            <v>2515581.89</v>
          </cell>
          <cell r="G15500">
            <v>6861024.4800000004</v>
          </cell>
          <cell r="H15500">
            <v>-99</v>
          </cell>
          <cell r="I15500">
            <v>-99</v>
          </cell>
          <cell r="J15500">
            <v>2007</v>
          </cell>
          <cell r="K15500">
            <v>1</v>
          </cell>
          <cell r="L15500">
            <v>21</v>
          </cell>
        </row>
        <row r="15501">
          <cell r="D15501" t="str">
            <v>marv4_41_222</v>
          </cell>
          <cell r="E15501">
            <v>3</v>
          </cell>
          <cell r="F15501">
            <v>2515576.86</v>
          </cell>
          <cell r="G15501">
            <v>6861024.9199999999</v>
          </cell>
          <cell r="H15501">
            <v>-99</v>
          </cell>
          <cell r="I15501">
            <v>-99</v>
          </cell>
          <cell r="J15501">
            <v>2007</v>
          </cell>
          <cell r="K15501">
            <v>2</v>
          </cell>
          <cell r="L15501">
            <v>11</v>
          </cell>
        </row>
        <row r="15502">
          <cell r="D15502" t="str">
            <v>marv4_41_223</v>
          </cell>
          <cell r="E15502">
            <v>3</v>
          </cell>
          <cell r="F15502">
            <v>2515582.7200000002</v>
          </cell>
          <cell r="G15502">
            <v>6861020.5599999996</v>
          </cell>
          <cell r="H15502">
            <v>-99</v>
          </cell>
          <cell r="I15502">
            <v>-99</v>
          </cell>
          <cell r="J15502">
            <v>2007</v>
          </cell>
          <cell r="K15502">
            <v>1</v>
          </cell>
          <cell r="L15502">
            <v>11</v>
          </cell>
        </row>
        <row r="15503">
          <cell r="D15503" t="str">
            <v>marv4_41_224</v>
          </cell>
          <cell r="E15503">
            <v>3</v>
          </cell>
          <cell r="F15503">
            <v>2515576.71</v>
          </cell>
          <cell r="G15503">
            <v>6861023.1399999997</v>
          </cell>
          <cell r="H15503">
            <v>-99</v>
          </cell>
          <cell r="I15503">
            <v>-99</v>
          </cell>
          <cell r="J15503">
            <v>2007</v>
          </cell>
          <cell r="K15503">
            <v>2</v>
          </cell>
          <cell r="L15503">
            <v>11</v>
          </cell>
        </row>
        <row r="15504">
          <cell r="D15504" t="str">
            <v>marv4_41_225</v>
          </cell>
          <cell r="E15504">
            <v>3</v>
          </cell>
          <cell r="F15504">
            <v>2515577.7000000002</v>
          </cell>
          <cell r="G15504">
            <v>6861021.5800000001</v>
          </cell>
          <cell r="H15504">
            <v>-99</v>
          </cell>
          <cell r="I15504">
            <v>-99</v>
          </cell>
          <cell r="J15504">
            <v>2007</v>
          </cell>
          <cell r="K15504">
            <v>2</v>
          </cell>
          <cell r="L15504">
            <v>11</v>
          </cell>
        </row>
        <row r="15505">
          <cell r="D15505" t="str">
            <v>marv4_41_226</v>
          </cell>
          <cell r="E15505">
            <v>3</v>
          </cell>
          <cell r="F15505">
            <v>2515577.42</v>
          </cell>
          <cell r="G15505">
            <v>6861018.7400000002</v>
          </cell>
          <cell r="H15505">
            <v>-99</v>
          </cell>
          <cell r="I15505">
            <v>-99</v>
          </cell>
          <cell r="J15505">
            <v>2007</v>
          </cell>
          <cell r="K15505">
            <v>2</v>
          </cell>
          <cell r="L15505">
            <v>11</v>
          </cell>
        </row>
        <row r="15506">
          <cell r="D15506" t="str">
            <v>marv4_41_227</v>
          </cell>
          <cell r="E15506">
            <v>3</v>
          </cell>
          <cell r="F15506">
            <v>2515575.3199999998</v>
          </cell>
          <cell r="G15506">
            <v>6861023.8399999999</v>
          </cell>
          <cell r="H15506">
            <v>-99</v>
          </cell>
          <cell r="I15506">
            <v>-99</v>
          </cell>
          <cell r="J15506">
            <v>2007</v>
          </cell>
          <cell r="K15506">
            <v>2</v>
          </cell>
          <cell r="L15506">
            <v>11</v>
          </cell>
        </row>
        <row r="15507">
          <cell r="D15507" t="str">
            <v>marv4_41_228</v>
          </cell>
          <cell r="E15507">
            <v>3</v>
          </cell>
          <cell r="F15507">
            <v>2515577.31</v>
          </cell>
          <cell r="G15507">
            <v>6861015.0499999998</v>
          </cell>
          <cell r="H15507">
            <v>-99</v>
          </cell>
          <cell r="I15507">
            <v>-99</v>
          </cell>
          <cell r="J15507">
            <v>2007</v>
          </cell>
          <cell r="K15507">
            <v>2</v>
          </cell>
          <cell r="L15507">
            <v>11</v>
          </cell>
        </row>
        <row r="15508">
          <cell r="D15508" t="str">
            <v>marv4_41_229</v>
          </cell>
          <cell r="E15508">
            <v>3</v>
          </cell>
          <cell r="F15508">
            <v>2515576.9500000002</v>
          </cell>
          <cell r="G15508">
            <v>6861015.1399999997</v>
          </cell>
          <cell r="H15508">
            <v>-99</v>
          </cell>
          <cell r="I15508">
            <v>-99</v>
          </cell>
          <cell r="J15508">
            <v>2007</v>
          </cell>
          <cell r="K15508">
            <v>2</v>
          </cell>
          <cell r="L15508">
            <v>11</v>
          </cell>
        </row>
        <row r="15509">
          <cell r="D15509" t="str">
            <v>marv4_41_230</v>
          </cell>
          <cell r="E15509">
            <v>3</v>
          </cell>
          <cell r="F15509">
            <v>2515575.4900000002</v>
          </cell>
          <cell r="G15509">
            <v>6861016.5800000001</v>
          </cell>
          <cell r="H15509">
            <v>-99</v>
          </cell>
          <cell r="I15509">
            <v>-99</v>
          </cell>
          <cell r="J15509">
            <v>2007</v>
          </cell>
          <cell r="K15509">
            <v>2</v>
          </cell>
          <cell r="L15509">
            <v>11</v>
          </cell>
        </row>
        <row r="15510">
          <cell r="D15510" t="str">
            <v>marv4_41_231</v>
          </cell>
          <cell r="E15510">
            <v>3</v>
          </cell>
          <cell r="F15510">
            <v>2515577.1</v>
          </cell>
          <cell r="G15510">
            <v>6861017.7300000004</v>
          </cell>
          <cell r="H15510">
            <v>-99</v>
          </cell>
          <cell r="I15510">
            <v>-99</v>
          </cell>
          <cell r="J15510">
            <v>2007</v>
          </cell>
          <cell r="K15510">
            <v>2</v>
          </cell>
          <cell r="L15510">
            <v>11</v>
          </cell>
        </row>
        <row r="15511">
          <cell r="D15511" t="str">
            <v>marv4_41_232</v>
          </cell>
          <cell r="E15511">
            <v>3</v>
          </cell>
          <cell r="F15511">
            <v>2515574.37</v>
          </cell>
          <cell r="G15511">
            <v>6861016.0800000001</v>
          </cell>
          <cell r="H15511">
            <v>-99</v>
          </cell>
          <cell r="I15511">
            <v>-99</v>
          </cell>
          <cell r="J15511">
            <v>2007</v>
          </cell>
          <cell r="K15511">
            <v>2</v>
          </cell>
          <cell r="L15511">
            <v>11</v>
          </cell>
        </row>
        <row r="15512">
          <cell r="D15512" t="str">
            <v>marv4_41_233</v>
          </cell>
          <cell r="E15512">
            <v>3</v>
          </cell>
          <cell r="F15512">
            <v>2515574.7200000002</v>
          </cell>
          <cell r="G15512">
            <v>6861023.9699999997</v>
          </cell>
          <cell r="H15512">
            <v>-99</v>
          </cell>
          <cell r="I15512">
            <v>-99</v>
          </cell>
          <cell r="J15512">
            <v>2007</v>
          </cell>
          <cell r="K15512">
            <v>2</v>
          </cell>
          <cell r="L15512">
            <v>11</v>
          </cell>
        </row>
        <row r="15513">
          <cell r="D15513" t="str">
            <v>marv4_41_234</v>
          </cell>
          <cell r="E15513">
            <v>3</v>
          </cell>
          <cell r="F15513">
            <v>2515573.59</v>
          </cell>
          <cell r="G15513">
            <v>6861018.3700000001</v>
          </cell>
          <cell r="H15513">
            <v>-99</v>
          </cell>
          <cell r="I15513">
            <v>-99</v>
          </cell>
          <cell r="J15513">
            <v>2007</v>
          </cell>
          <cell r="K15513">
            <v>2</v>
          </cell>
          <cell r="L15513">
            <v>11</v>
          </cell>
        </row>
        <row r="15514">
          <cell r="D15514" t="str">
            <v>marv4_41_235</v>
          </cell>
          <cell r="E15514">
            <v>3</v>
          </cell>
          <cell r="F15514">
            <v>2515571.7799999998</v>
          </cell>
          <cell r="G15514">
            <v>6861017.71</v>
          </cell>
          <cell r="H15514">
            <v>-99</v>
          </cell>
          <cell r="I15514">
            <v>-99</v>
          </cell>
          <cell r="J15514">
            <v>2007</v>
          </cell>
          <cell r="K15514">
            <v>2</v>
          </cell>
          <cell r="L15514">
            <v>11</v>
          </cell>
        </row>
        <row r="15515">
          <cell r="D15515" t="str">
            <v>marv4_41_236</v>
          </cell>
          <cell r="E15515">
            <v>3</v>
          </cell>
          <cell r="F15515">
            <v>2515569.84</v>
          </cell>
          <cell r="G15515">
            <v>6861020.7400000002</v>
          </cell>
          <cell r="H15515">
            <v>-99</v>
          </cell>
          <cell r="I15515">
            <v>-99</v>
          </cell>
          <cell r="J15515">
            <v>2007</v>
          </cell>
          <cell r="K15515">
            <v>2</v>
          </cell>
          <cell r="L15515">
            <v>11</v>
          </cell>
        </row>
        <row r="15516">
          <cell r="D15516" t="str">
            <v>marv4_41_237</v>
          </cell>
          <cell r="E15516">
            <v>3</v>
          </cell>
          <cell r="F15516">
            <v>2515569.37</v>
          </cell>
          <cell r="G15516">
            <v>6861019.4500000002</v>
          </cell>
          <cell r="H15516">
            <v>-99</v>
          </cell>
          <cell r="I15516">
            <v>-99</v>
          </cell>
          <cell r="J15516">
            <v>2007</v>
          </cell>
          <cell r="K15516">
            <v>2</v>
          </cell>
          <cell r="L15516">
            <v>11</v>
          </cell>
        </row>
        <row r="15517">
          <cell r="D15517" t="str">
            <v>marv4_41_238</v>
          </cell>
          <cell r="E15517">
            <v>3</v>
          </cell>
          <cell r="F15517">
            <v>2515572.52</v>
          </cell>
          <cell r="G15517">
            <v>6861023.2300000004</v>
          </cell>
          <cell r="H15517">
            <v>-99</v>
          </cell>
          <cell r="I15517">
            <v>-99</v>
          </cell>
          <cell r="J15517">
            <v>2007</v>
          </cell>
          <cell r="K15517">
            <v>2</v>
          </cell>
          <cell r="L15517">
            <v>11</v>
          </cell>
        </row>
        <row r="15518">
          <cell r="D15518" t="str">
            <v>marv4_41_239</v>
          </cell>
          <cell r="E15518">
            <v>3</v>
          </cell>
          <cell r="F15518">
            <v>2515567.0699999998</v>
          </cell>
          <cell r="G15518">
            <v>6861019.21</v>
          </cell>
          <cell r="H15518">
            <v>-99</v>
          </cell>
          <cell r="I15518">
            <v>-99</v>
          </cell>
          <cell r="J15518">
            <v>2007</v>
          </cell>
          <cell r="K15518">
            <v>2</v>
          </cell>
          <cell r="L15518">
            <v>11</v>
          </cell>
        </row>
        <row r="15519">
          <cell r="D15519" t="str">
            <v>marv4_41_240</v>
          </cell>
          <cell r="E15519">
            <v>3</v>
          </cell>
          <cell r="F15519">
            <v>2515567.7599999998</v>
          </cell>
          <cell r="G15519">
            <v>6861020.9800000004</v>
          </cell>
          <cell r="H15519">
            <v>-99</v>
          </cell>
          <cell r="I15519">
            <v>-99</v>
          </cell>
          <cell r="J15519">
            <v>2007</v>
          </cell>
          <cell r="K15519">
            <v>2</v>
          </cell>
          <cell r="L15519">
            <v>11</v>
          </cell>
        </row>
        <row r="15520">
          <cell r="D15520" t="str">
            <v>marv4_41_241</v>
          </cell>
          <cell r="E15520">
            <v>3</v>
          </cell>
          <cell r="F15520">
            <v>2515571.58</v>
          </cell>
          <cell r="G15520">
            <v>6861024.79</v>
          </cell>
          <cell r="H15520">
            <v>-99</v>
          </cell>
          <cell r="I15520">
            <v>-99</v>
          </cell>
          <cell r="J15520">
            <v>2007</v>
          </cell>
          <cell r="K15520">
            <v>2</v>
          </cell>
          <cell r="L15520">
            <v>11</v>
          </cell>
        </row>
        <row r="15521">
          <cell r="D15521" t="str">
            <v>marv4_41_242</v>
          </cell>
          <cell r="E15521">
            <v>3</v>
          </cell>
          <cell r="F15521">
            <v>2515569</v>
          </cell>
          <cell r="G15521">
            <v>6861023.8099999996</v>
          </cell>
          <cell r="H15521">
            <v>-99</v>
          </cell>
          <cell r="I15521">
            <v>-99</v>
          </cell>
          <cell r="J15521">
            <v>2007</v>
          </cell>
          <cell r="K15521">
            <v>2</v>
          </cell>
          <cell r="L15521">
            <v>11</v>
          </cell>
        </row>
        <row r="15522">
          <cell r="D15522" t="str">
            <v>marv4_41_243</v>
          </cell>
          <cell r="E15522">
            <v>3</v>
          </cell>
          <cell r="F15522">
            <v>2515566.63</v>
          </cell>
          <cell r="G15522">
            <v>6861023.1699999999</v>
          </cell>
          <cell r="H15522">
            <v>-99</v>
          </cell>
          <cell r="I15522">
            <v>-99</v>
          </cell>
          <cell r="J15522">
            <v>2007</v>
          </cell>
          <cell r="K15522">
            <v>2</v>
          </cell>
          <cell r="L15522">
            <v>11</v>
          </cell>
        </row>
        <row r="15523">
          <cell r="D15523" t="str">
            <v>marv4_41_244</v>
          </cell>
          <cell r="E15523">
            <v>3</v>
          </cell>
          <cell r="F15523">
            <v>2515563.9300000002</v>
          </cell>
          <cell r="G15523">
            <v>6861024.8300000001</v>
          </cell>
          <cell r="H15523">
            <v>-99</v>
          </cell>
          <cell r="I15523">
            <v>-99</v>
          </cell>
          <cell r="J15523">
            <v>2007</v>
          </cell>
          <cell r="K15523">
            <v>2</v>
          </cell>
          <cell r="L15523">
            <v>11</v>
          </cell>
        </row>
        <row r="15524">
          <cell r="D15524" t="str">
            <v>marv4_41_245</v>
          </cell>
          <cell r="E15524">
            <v>3</v>
          </cell>
          <cell r="F15524">
            <v>2515574.19</v>
          </cell>
          <cell r="G15524">
            <v>6861026</v>
          </cell>
          <cell r="H15524">
            <v>-99</v>
          </cell>
          <cell r="I15524">
            <v>-99</v>
          </cell>
          <cell r="J15524">
            <v>2007</v>
          </cell>
          <cell r="K15524">
            <v>2</v>
          </cell>
          <cell r="L15524">
            <v>11</v>
          </cell>
        </row>
        <row r="15525">
          <cell r="D15525" t="str">
            <v>marv4_41_246</v>
          </cell>
          <cell r="E15525">
            <v>3</v>
          </cell>
          <cell r="F15525">
            <v>2515569.08</v>
          </cell>
          <cell r="G15525">
            <v>6861028.0700000003</v>
          </cell>
          <cell r="H15525">
            <v>-99</v>
          </cell>
          <cell r="I15525">
            <v>-99</v>
          </cell>
          <cell r="J15525">
            <v>2007</v>
          </cell>
          <cell r="K15525">
            <v>2</v>
          </cell>
          <cell r="L15525">
            <v>11</v>
          </cell>
        </row>
        <row r="15526">
          <cell r="D15526" t="str">
            <v>marv4_41_247</v>
          </cell>
          <cell r="E15526">
            <v>3</v>
          </cell>
          <cell r="F15526">
            <v>2515565.2400000002</v>
          </cell>
          <cell r="G15526">
            <v>6861030.0800000001</v>
          </cell>
          <cell r="H15526">
            <v>-99</v>
          </cell>
          <cell r="I15526">
            <v>-99</v>
          </cell>
          <cell r="J15526">
            <v>2007</v>
          </cell>
          <cell r="K15526">
            <v>2</v>
          </cell>
          <cell r="L15526">
            <v>11</v>
          </cell>
        </row>
        <row r="15527">
          <cell r="D15527" t="str">
            <v>marv4_41_248</v>
          </cell>
          <cell r="E15527">
            <v>3</v>
          </cell>
          <cell r="F15527">
            <v>2515571.29</v>
          </cell>
          <cell r="G15527">
            <v>6861029.5</v>
          </cell>
          <cell r="H15527">
            <v>-99</v>
          </cell>
          <cell r="I15527">
            <v>-99</v>
          </cell>
          <cell r="J15527">
            <v>2007</v>
          </cell>
          <cell r="K15527">
            <v>4</v>
          </cell>
          <cell r="L15527">
            <v>11</v>
          </cell>
        </row>
        <row r="15528">
          <cell r="D15528" t="str">
            <v>marv4_41_249</v>
          </cell>
          <cell r="E15528">
            <v>3</v>
          </cell>
          <cell r="F15528">
            <v>2515573.88</v>
          </cell>
          <cell r="G15528">
            <v>6861027.1200000001</v>
          </cell>
          <cell r="H15528">
            <v>-99</v>
          </cell>
          <cell r="I15528">
            <v>-99</v>
          </cell>
          <cell r="J15528">
            <v>2007</v>
          </cell>
          <cell r="K15528">
            <v>2</v>
          </cell>
          <cell r="L15528">
            <v>11</v>
          </cell>
        </row>
        <row r="15529">
          <cell r="D15529" t="str">
            <v>marv4_41_250</v>
          </cell>
          <cell r="E15529">
            <v>3</v>
          </cell>
          <cell r="F15529">
            <v>2515571.7599999998</v>
          </cell>
          <cell r="G15529">
            <v>6861033.54</v>
          </cell>
          <cell r="H15529">
            <v>-99</v>
          </cell>
          <cell r="I15529">
            <v>-99</v>
          </cell>
          <cell r="J15529">
            <v>2007</v>
          </cell>
          <cell r="K15529">
            <v>2</v>
          </cell>
          <cell r="L15529">
            <v>11</v>
          </cell>
        </row>
        <row r="15530">
          <cell r="D15530" t="str">
            <v>marv4_41_251</v>
          </cell>
          <cell r="E15530">
            <v>3</v>
          </cell>
          <cell r="F15530">
            <v>2515573.42</v>
          </cell>
          <cell r="G15530">
            <v>6861030.7599999998</v>
          </cell>
          <cell r="H15530">
            <v>-99</v>
          </cell>
          <cell r="I15530">
            <v>-99</v>
          </cell>
          <cell r="J15530">
            <v>2007</v>
          </cell>
          <cell r="K15530">
            <v>2</v>
          </cell>
          <cell r="L15530">
            <v>11</v>
          </cell>
        </row>
        <row r="15531">
          <cell r="D15531" t="str">
            <v>marv4_41_252</v>
          </cell>
          <cell r="E15531">
            <v>3</v>
          </cell>
          <cell r="F15531">
            <v>2515573.15</v>
          </cell>
          <cell r="G15531">
            <v>6861032.5899999999</v>
          </cell>
          <cell r="H15531">
            <v>-99</v>
          </cell>
          <cell r="I15531">
            <v>-99</v>
          </cell>
          <cell r="J15531">
            <v>2007</v>
          </cell>
          <cell r="K15531">
            <v>2</v>
          </cell>
          <cell r="L15531">
            <v>11</v>
          </cell>
        </row>
        <row r="15532">
          <cell r="D15532" t="str">
            <v>marv4_41_253</v>
          </cell>
          <cell r="E15532">
            <v>3</v>
          </cell>
          <cell r="F15532">
            <v>2515574.9</v>
          </cell>
          <cell r="G15532">
            <v>6861028.5700000003</v>
          </cell>
          <cell r="H15532">
            <v>-99</v>
          </cell>
          <cell r="I15532">
            <v>-99</v>
          </cell>
          <cell r="J15532">
            <v>2007</v>
          </cell>
          <cell r="K15532">
            <v>2</v>
          </cell>
          <cell r="L15532">
            <v>11</v>
          </cell>
        </row>
        <row r="15533">
          <cell r="D15533" t="str">
            <v>marv4_41_254</v>
          </cell>
          <cell r="E15533">
            <v>3</v>
          </cell>
          <cell r="F15533">
            <v>2515575.5</v>
          </cell>
          <cell r="G15533">
            <v>6861031.2400000002</v>
          </cell>
          <cell r="H15533">
            <v>-99</v>
          </cell>
          <cell r="I15533">
            <v>-99</v>
          </cell>
          <cell r="J15533">
            <v>2007</v>
          </cell>
          <cell r="K15533">
            <v>2</v>
          </cell>
          <cell r="L15533">
            <v>11</v>
          </cell>
        </row>
        <row r="15534">
          <cell r="D15534" t="str">
            <v>marv4_41_255</v>
          </cell>
          <cell r="E15534">
            <v>3</v>
          </cell>
          <cell r="F15534">
            <v>2515579.58</v>
          </cell>
          <cell r="G15534">
            <v>6861030.5</v>
          </cell>
          <cell r="H15534">
            <v>-99</v>
          </cell>
          <cell r="I15534">
            <v>-99</v>
          </cell>
          <cell r="J15534">
            <v>2007</v>
          </cell>
          <cell r="K15534">
            <v>2</v>
          </cell>
          <cell r="L15534">
            <v>11</v>
          </cell>
        </row>
        <row r="15535">
          <cell r="D15535" t="str">
            <v>marv4_139_3</v>
          </cell>
          <cell r="E15535">
            <v>2</v>
          </cell>
          <cell r="F15535">
            <v>2515876.06</v>
          </cell>
          <cell r="G15535">
            <v>6861181.25</v>
          </cell>
          <cell r="H15535">
            <v>191.76</v>
          </cell>
          <cell r="I15535">
            <v>-99</v>
          </cell>
          <cell r="J15535">
            <v>2007</v>
          </cell>
          <cell r="K15535">
            <v>2</v>
          </cell>
          <cell r="L15535">
            <v>11</v>
          </cell>
        </row>
        <row r="15536">
          <cell r="D15536" t="str">
            <v>marv4_139_7</v>
          </cell>
          <cell r="E15536">
            <v>2</v>
          </cell>
          <cell r="F15536">
            <v>2515878.2799999998</v>
          </cell>
          <cell r="G15536">
            <v>6861184.8700000001</v>
          </cell>
          <cell r="H15536">
            <v>199.52</v>
          </cell>
          <cell r="I15536">
            <v>-99</v>
          </cell>
          <cell r="J15536">
            <v>2007</v>
          </cell>
          <cell r="K15536">
            <v>1</v>
          </cell>
          <cell r="L15536">
            <v>11</v>
          </cell>
        </row>
        <row r="15537">
          <cell r="D15537" t="str">
            <v>marv4_139_8</v>
          </cell>
          <cell r="E15537">
            <v>2</v>
          </cell>
          <cell r="F15537">
            <v>2515876.58</v>
          </cell>
          <cell r="G15537">
            <v>6861179.2999999998</v>
          </cell>
          <cell r="H15537">
            <v>192.59</v>
          </cell>
          <cell r="I15537">
            <v>-99</v>
          </cell>
          <cell r="J15537">
            <v>2007</v>
          </cell>
          <cell r="K15537">
            <v>2</v>
          </cell>
          <cell r="L15537">
            <v>12</v>
          </cell>
        </row>
        <row r="15538">
          <cell r="D15538" t="str">
            <v>marv4_139_9</v>
          </cell>
          <cell r="E15538">
            <v>2</v>
          </cell>
          <cell r="F15538">
            <v>2515878.2400000002</v>
          </cell>
          <cell r="G15538">
            <v>6861183.04</v>
          </cell>
          <cell r="H15538">
            <v>201.07</v>
          </cell>
          <cell r="I15538">
            <v>-99</v>
          </cell>
          <cell r="J15538">
            <v>2007</v>
          </cell>
          <cell r="K15538">
            <v>1</v>
          </cell>
          <cell r="L15538">
            <v>11</v>
          </cell>
        </row>
        <row r="15539">
          <cell r="D15539" t="str">
            <v>marv4_139_15</v>
          </cell>
          <cell r="E15539">
            <v>2</v>
          </cell>
          <cell r="F15539">
            <v>2515877.4</v>
          </cell>
          <cell r="G15539">
            <v>6861178.1100000003</v>
          </cell>
          <cell r="H15539">
            <v>192.14</v>
          </cell>
          <cell r="I15539">
            <v>-99</v>
          </cell>
          <cell r="J15539">
            <v>2007</v>
          </cell>
          <cell r="K15539">
            <v>2</v>
          </cell>
          <cell r="L15539">
            <v>11</v>
          </cell>
        </row>
        <row r="15540">
          <cell r="D15540" t="str">
            <v>marv4_139_16</v>
          </cell>
          <cell r="E15540">
            <v>2</v>
          </cell>
          <cell r="F15540">
            <v>2515880.52</v>
          </cell>
          <cell r="G15540">
            <v>6861182.0899999999</v>
          </cell>
          <cell r="H15540">
            <v>197.13</v>
          </cell>
          <cell r="I15540">
            <v>-99</v>
          </cell>
          <cell r="J15540">
            <v>2007</v>
          </cell>
          <cell r="K15540">
            <v>2</v>
          </cell>
          <cell r="L15540">
            <v>11</v>
          </cell>
        </row>
        <row r="15541">
          <cell r="D15541" t="str">
            <v>marv4_139_17</v>
          </cell>
          <cell r="E15541">
            <v>2</v>
          </cell>
          <cell r="F15541">
            <v>2515882.2599999998</v>
          </cell>
          <cell r="G15541">
            <v>6861183.5499999998</v>
          </cell>
          <cell r="H15541">
            <v>196.12</v>
          </cell>
          <cell r="I15541">
            <v>-99</v>
          </cell>
          <cell r="J15541">
            <v>2007</v>
          </cell>
          <cell r="K15541">
            <v>2</v>
          </cell>
          <cell r="L15541">
            <v>11</v>
          </cell>
        </row>
        <row r="15542">
          <cell r="D15542" t="str">
            <v>marv4_139_18</v>
          </cell>
          <cell r="E15542">
            <v>2</v>
          </cell>
          <cell r="F15542">
            <v>2515879.94</v>
          </cell>
          <cell r="G15542">
            <v>6861180.3600000003</v>
          </cell>
          <cell r="H15542">
            <v>195.54</v>
          </cell>
          <cell r="I15542">
            <v>-99</v>
          </cell>
          <cell r="J15542">
            <v>2007</v>
          </cell>
          <cell r="K15542">
            <v>2</v>
          </cell>
          <cell r="L15542">
            <v>11</v>
          </cell>
        </row>
        <row r="15543">
          <cell r="D15543" t="str">
            <v>marv4_139_20</v>
          </cell>
          <cell r="E15543">
            <v>2</v>
          </cell>
          <cell r="F15543">
            <v>2515879.48</v>
          </cell>
          <cell r="G15543">
            <v>6861178.9400000004</v>
          </cell>
          <cell r="H15543">
            <v>193.58</v>
          </cell>
          <cell r="I15543">
            <v>-99</v>
          </cell>
          <cell r="J15543">
            <v>2007</v>
          </cell>
          <cell r="K15543">
            <v>2</v>
          </cell>
          <cell r="L15543">
            <v>11</v>
          </cell>
        </row>
        <row r="15544">
          <cell r="D15544" t="str">
            <v>marv4_139_21</v>
          </cell>
          <cell r="E15544">
            <v>2</v>
          </cell>
          <cell r="F15544">
            <v>2515882.59</v>
          </cell>
          <cell r="G15544">
            <v>6861181.2199999997</v>
          </cell>
          <cell r="H15544">
            <v>196.8</v>
          </cell>
          <cell r="I15544">
            <v>-99</v>
          </cell>
          <cell r="J15544">
            <v>2007</v>
          </cell>
          <cell r="K15544">
            <v>2</v>
          </cell>
          <cell r="L15544">
            <v>11</v>
          </cell>
        </row>
        <row r="15545">
          <cell r="D15545" t="str">
            <v>marv4_139_23</v>
          </cell>
          <cell r="E15545">
            <v>2</v>
          </cell>
          <cell r="F15545">
            <v>2515878.89</v>
          </cell>
          <cell r="G15545">
            <v>6861177.5899999999</v>
          </cell>
          <cell r="H15545">
            <v>195</v>
          </cell>
          <cell r="I15545">
            <v>-99</v>
          </cell>
          <cell r="J15545">
            <v>2007</v>
          </cell>
          <cell r="K15545">
            <v>2</v>
          </cell>
          <cell r="L15545">
            <v>11</v>
          </cell>
        </row>
        <row r="15546">
          <cell r="D15546" t="str">
            <v>marv4_139_24</v>
          </cell>
          <cell r="E15546">
            <v>2</v>
          </cell>
          <cell r="F15546">
            <v>2515877.64</v>
          </cell>
          <cell r="G15546">
            <v>6861176.7000000002</v>
          </cell>
          <cell r="H15546">
            <v>191.01</v>
          </cell>
          <cell r="I15546">
            <v>-99</v>
          </cell>
          <cell r="J15546">
            <v>2007</v>
          </cell>
          <cell r="K15546">
            <v>2</v>
          </cell>
          <cell r="L15546">
            <v>11</v>
          </cell>
        </row>
        <row r="15547">
          <cell r="D15547" t="str">
            <v>marv4_139_26</v>
          </cell>
          <cell r="E15547">
            <v>2</v>
          </cell>
          <cell r="F15547">
            <v>2515883.38</v>
          </cell>
          <cell r="G15547">
            <v>6861178.5899999999</v>
          </cell>
          <cell r="H15547">
            <v>196.18</v>
          </cell>
          <cell r="I15547">
            <v>-99</v>
          </cell>
          <cell r="J15547">
            <v>2007</v>
          </cell>
          <cell r="K15547">
            <v>2</v>
          </cell>
          <cell r="L15547">
            <v>11</v>
          </cell>
        </row>
        <row r="15548">
          <cell r="D15548" t="str">
            <v>marv4_139_27</v>
          </cell>
          <cell r="E15548">
            <v>2</v>
          </cell>
          <cell r="F15548">
            <v>2515885.2599999998</v>
          </cell>
          <cell r="G15548">
            <v>6861178.8499999996</v>
          </cell>
          <cell r="H15548">
            <v>191.71</v>
          </cell>
          <cell r="I15548">
            <v>-99</v>
          </cell>
          <cell r="J15548">
            <v>2007</v>
          </cell>
          <cell r="K15548">
            <v>2</v>
          </cell>
          <cell r="L15548">
            <v>11</v>
          </cell>
        </row>
        <row r="15549">
          <cell r="D15549" t="str">
            <v>marv4_139_28</v>
          </cell>
          <cell r="E15549">
            <v>2</v>
          </cell>
          <cell r="F15549">
            <v>2515880.69</v>
          </cell>
          <cell r="G15549">
            <v>6861176.6299999999</v>
          </cell>
          <cell r="H15549">
            <v>192.33</v>
          </cell>
          <cell r="I15549">
            <v>-99</v>
          </cell>
          <cell r="J15549">
            <v>2007</v>
          </cell>
          <cell r="K15549">
            <v>2</v>
          </cell>
          <cell r="L15549">
            <v>11</v>
          </cell>
        </row>
        <row r="15550">
          <cell r="D15550" t="str">
            <v>marv4_139_29</v>
          </cell>
          <cell r="E15550">
            <v>2</v>
          </cell>
          <cell r="F15550">
            <v>2515879.19</v>
          </cell>
          <cell r="G15550">
            <v>6861176.0999999996</v>
          </cell>
          <cell r="H15550">
            <v>191.83</v>
          </cell>
          <cell r="I15550">
            <v>-99</v>
          </cell>
          <cell r="J15550">
            <v>2007</v>
          </cell>
          <cell r="K15550">
            <v>2</v>
          </cell>
          <cell r="L15550">
            <v>11</v>
          </cell>
        </row>
        <row r="15551">
          <cell r="D15551" t="str">
            <v>marv4_139_30</v>
          </cell>
          <cell r="E15551">
            <v>2</v>
          </cell>
          <cell r="F15551">
            <v>2515882.54</v>
          </cell>
          <cell r="G15551">
            <v>6861176.8099999996</v>
          </cell>
          <cell r="H15551">
            <v>194.78</v>
          </cell>
          <cell r="I15551">
            <v>-99</v>
          </cell>
          <cell r="J15551">
            <v>2007</v>
          </cell>
          <cell r="K15551">
            <v>2</v>
          </cell>
          <cell r="L15551">
            <v>11</v>
          </cell>
        </row>
        <row r="15552">
          <cell r="D15552" t="str">
            <v>marv4_139_31</v>
          </cell>
          <cell r="E15552">
            <v>2</v>
          </cell>
          <cell r="F15552">
            <v>2515884.58</v>
          </cell>
          <cell r="G15552">
            <v>6861176.8399999999</v>
          </cell>
          <cell r="H15552">
            <v>195.03</v>
          </cell>
          <cell r="I15552">
            <v>-99</v>
          </cell>
          <cell r="J15552">
            <v>2007</v>
          </cell>
          <cell r="K15552">
            <v>2</v>
          </cell>
          <cell r="L15552">
            <v>11</v>
          </cell>
        </row>
        <row r="15553">
          <cell r="D15553" t="str">
            <v>marv4_139_34</v>
          </cell>
          <cell r="E15553">
            <v>2</v>
          </cell>
          <cell r="F15553">
            <v>2515882.96</v>
          </cell>
          <cell r="G15553">
            <v>6861175.04</v>
          </cell>
          <cell r="H15553">
            <v>192.93</v>
          </cell>
          <cell r="I15553">
            <v>-99</v>
          </cell>
          <cell r="J15553">
            <v>2007</v>
          </cell>
          <cell r="K15553">
            <v>2</v>
          </cell>
          <cell r="L15553">
            <v>11</v>
          </cell>
        </row>
        <row r="15554">
          <cell r="D15554" t="str">
            <v>marv4_139_36</v>
          </cell>
          <cell r="E15554">
            <v>2</v>
          </cell>
          <cell r="F15554">
            <v>2515878.13</v>
          </cell>
          <cell r="G15554">
            <v>6861174.9100000001</v>
          </cell>
          <cell r="H15554">
            <v>195.6</v>
          </cell>
          <cell r="I15554">
            <v>-99</v>
          </cell>
          <cell r="J15554">
            <v>2007</v>
          </cell>
          <cell r="K15554">
            <v>2</v>
          </cell>
          <cell r="L15554">
            <v>11</v>
          </cell>
        </row>
        <row r="15555">
          <cell r="D15555" t="str">
            <v>marv4_139_37</v>
          </cell>
          <cell r="E15555">
            <v>2</v>
          </cell>
          <cell r="F15555">
            <v>2515880.14</v>
          </cell>
          <cell r="G15555">
            <v>6861174.0700000003</v>
          </cell>
          <cell r="H15555">
            <v>193.42</v>
          </cell>
          <cell r="I15555">
            <v>-99</v>
          </cell>
          <cell r="J15555">
            <v>2007</v>
          </cell>
          <cell r="K15555">
            <v>2</v>
          </cell>
          <cell r="L15555">
            <v>11</v>
          </cell>
        </row>
        <row r="15556">
          <cell r="D15556" t="str">
            <v>marv4_139_38</v>
          </cell>
          <cell r="E15556">
            <v>2</v>
          </cell>
          <cell r="F15556">
            <v>2515883.17</v>
          </cell>
          <cell r="G15556">
            <v>6861173.4900000002</v>
          </cell>
          <cell r="H15556">
            <v>193.61</v>
          </cell>
          <cell r="I15556">
            <v>-99</v>
          </cell>
          <cell r="J15556">
            <v>2007</v>
          </cell>
          <cell r="K15556">
            <v>2</v>
          </cell>
          <cell r="L15556">
            <v>11</v>
          </cell>
        </row>
        <row r="15557">
          <cell r="D15557" t="str">
            <v>marv4_139_39</v>
          </cell>
          <cell r="E15557">
            <v>2</v>
          </cell>
          <cell r="F15557">
            <v>2515884.62</v>
          </cell>
          <cell r="G15557">
            <v>6861172.4299999997</v>
          </cell>
          <cell r="H15557">
            <v>193.87</v>
          </cell>
          <cell r="I15557">
            <v>-99</v>
          </cell>
          <cell r="J15557">
            <v>2007</v>
          </cell>
          <cell r="K15557">
            <v>2</v>
          </cell>
          <cell r="L15557">
            <v>11</v>
          </cell>
        </row>
        <row r="15558">
          <cell r="D15558" t="str">
            <v>marv4_139_41</v>
          </cell>
          <cell r="E15558">
            <v>2</v>
          </cell>
          <cell r="F15558">
            <v>2515883.87</v>
          </cell>
          <cell r="G15558">
            <v>6861171.3099999996</v>
          </cell>
          <cell r="H15558">
            <v>197.65</v>
          </cell>
          <cell r="I15558">
            <v>-99</v>
          </cell>
          <cell r="J15558">
            <v>2007</v>
          </cell>
          <cell r="K15558">
            <v>2</v>
          </cell>
          <cell r="L15558">
            <v>11</v>
          </cell>
        </row>
        <row r="15559">
          <cell r="D15559" t="str">
            <v>marv4_139_42</v>
          </cell>
          <cell r="E15559">
            <v>2</v>
          </cell>
          <cell r="F15559">
            <v>2515880.71</v>
          </cell>
          <cell r="G15559">
            <v>6861172.4400000004</v>
          </cell>
          <cell r="H15559">
            <v>190.64</v>
          </cell>
          <cell r="I15559">
            <v>-99</v>
          </cell>
          <cell r="J15559">
            <v>2007</v>
          </cell>
          <cell r="K15559">
            <v>2</v>
          </cell>
          <cell r="L15559">
            <v>11</v>
          </cell>
        </row>
        <row r="15560">
          <cell r="D15560" t="str">
            <v>marv4_139_43</v>
          </cell>
          <cell r="E15560">
            <v>2</v>
          </cell>
          <cell r="F15560">
            <v>2515885.0699999998</v>
          </cell>
          <cell r="G15560">
            <v>6861169.9400000004</v>
          </cell>
          <cell r="H15560">
            <v>197.97</v>
          </cell>
          <cell r="I15560">
            <v>-99</v>
          </cell>
          <cell r="J15560">
            <v>2007</v>
          </cell>
          <cell r="K15560">
            <v>2</v>
          </cell>
          <cell r="L15560">
            <v>11</v>
          </cell>
        </row>
        <row r="15561">
          <cell r="D15561" t="str">
            <v>marv4_139_44</v>
          </cell>
          <cell r="E15561">
            <v>2</v>
          </cell>
          <cell r="F15561">
            <v>2515882.2799999998</v>
          </cell>
          <cell r="G15561">
            <v>6861170.3200000003</v>
          </cell>
          <cell r="H15561">
            <v>191.63</v>
          </cell>
          <cell r="I15561">
            <v>-99</v>
          </cell>
          <cell r="J15561">
            <v>2007</v>
          </cell>
          <cell r="K15561">
            <v>2</v>
          </cell>
          <cell r="L15561">
            <v>11</v>
          </cell>
        </row>
        <row r="15562">
          <cell r="D15562" t="str">
            <v>marv4_139_45</v>
          </cell>
          <cell r="E15562">
            <v>2</v>
          </cell>
          <cell r="F15562">
            <v>2515879.15</v>
          </cell>
          <cell r="G15562">
            <v>6861171.9699999997</v>
          </cell>
          <cell r="H15562">
            <v>195.28</v>
          </cell>
          <cell r="I15562">
            <v>-99</v>
          </cell>
          <cell r="J15562">
            <v>2007</v>
          </cell>
          <cell r="K15562">
            <v>3</v>
          </cell>
          <cell r="L15562">
            <v>11</v>
          </cell>
        </row>
        <row r="15563">
          <cell r="D15563" t="str">
            <v>marv4_139_47</v>
          </cell>
          <cell r="E15563">
            <v>2</v>
          </cell>
          <cell r="F15563">
            <v>2515880.37</v>
          </cell>
          <cell r="G15563">
            <v>6861170.6200000001</v>
          </cell>
          <cell r="H15563">
            <v>193.86</v>
          </cell>
          <cell r="I15563">
            <v>-99</v>
          </cell>
          <cell r="J15563">
            <v>2007</v>
          </cell>
          <cell r="K15563">
            <v>2</v>
          </cell>
          <cell r="L15563">
            <v>11</v>
          </cell>
        </row>
        <row r="15564">
          <cell r="D15564" t="str">
            <v>marv4_139_48</v>
          </cell>
          <cell r="E15564">
            <v>2</v>
          </cell>
          <cell r="F15564">
            <v>2515877.33</v>
          </cell>
          <cell r="G15564">
            <v>6861172.8300000001</v>
          </cell>
          <cell r="H15564">
            <v>193.97</v>
          </cell>
          <cell r="I15564">
            <v>-99</v>
          </cell>
          <cell r="J15564">
            <v>2007</v>
          </cell>
          <cell r="K15564">
            <v>1</v>
          </cell>
          <cell r="L15564">
            <v>11</v>
          </cell>
        </row>
        <row r="15565">
          <cell r="D15565" t="str">
            <v>marv4_139_50</v>
          </cell>
          <cell r="E15565">
            <v>2</v>
          </cell>
          <cell r="F15565">
            <v>2515878.14</v>
          </cell>
          <cell r="G15565">
            <v>6861171.2199999997</v>
          </cell>
          <cell r="H15565">
            <v>195.13</v>
          </cell>
          <cell r="I15565">
            <v>-99</v>
          </cell>
          <cell r="J15565">
            <v>2007</v>
          </cell>
          <cell r="K15565">
            <v>2</v>
          </cell>
          <cell r="L15565">
            <v>11</v>
          </cell>
        </row>
        <row r="15566">
          <cell r="D15566" t="str">
            <v>marv4_139_52</v>
          </cell>
          <cell r="E15566">
            <v>2</v>
          </cell>
          <cell r="F15566">
            <v>2515881.38</v>
          </cell>
          <cell r="G15566">
            <v>6861165.7800000003</v>
          </cell>
          <cell r="H15566">
            <v>199.57</v>
          </cell>
          <cell r="I15566">
            <v>-99</v>
          </cell>
          <cell r="J15566">
            <v>2007</v>
          </cell>
          <cell r="K15566">
            <v>1</v>
          </cell>
          <cell r="L15566">
            <v>11</v>
          </cell>
        </row>
        <row r="15567">
          <cell r="D15567" t="str">
            <v>marv4_139_53</v>
          </cell>
          <cell r="E15567">
            <v>2</v>
          </cell>
          <cell r="F15567">
            <v>2515878.4900000002</v>
          </cell>
          <cell r="G15567">
            <v>6861168.9800000004</v>
          </cell>
          <cell r="H15567">
            <v>195.24</v>
          </cell>
          <cell r="I15567">
            <v>-99</v>
          </cell>
          <cell r="J15567">
            <v>2007</v>
          </cell>
          <cell r="K15567">
            <v>3</v>
          </cell>
          <cell r="L15567">
            <v>11</v>
          </cell>
        </row>
        <row r="15568">
          <cell r="D15568" t="str">
            <v>marv4_139_56</v>
          </cell>
          <cell r="E15568">
            <v>2</v>
          </cell>
          <cell r="F15568">
            <v>2515876.6</v>
          </cell>
          <cell r="G15568">
            <v>6861170.5899999999</v>
          </cell>
          <cell r="H15568">
            <v>194.32</v>
          </cell>
          <cell r="I15568">
            <v>-99</v>
          </cell>
          <cell r="J15568">
            <v>2007</v>
          </cell>
          <cell r="K15568">
            <v>2</v>
          </cell>
          <cell r="L15568">
            <v>11</v>
          </cell>
        </row>
        <row r="15569">
          <cell r="D15569" t="str">
            <v>marv4_139_59</v>
          </cell>
          <cell r="E15569">
            <v>2</v>
          </cell>
          <cell r="F15569">
            <v>2515876.6</v>
          </cell>
          <cell r="G15569">
            <v>6861165.9900000002</v>
          </cell>
          <cell r="H15569">
            <v>193.1</v>
          </cell>
          <cell r="I15569">
            <v>-99</v>
          </cell>
          <cell r="J15569">
            <v>2007</v>
          </cell>
          <cell r="K15569">
            <v>2</v>
          </cell>
          <cell r="L15569">
            <v>11</v>
          </cell>
        </row>
        <row r="15570">
          <cell r="D15570" t="str">
            <v>marv4_139_60</v>
          </cell>
          <cell r="E15570">
            <v>2</v>
          </cell>
          <cell r="F15570">
            <v>2515875.5499999998</v>
          </cell>
          <cell r="G15570">
            <v>6861171.7699999996</v>
          </cell>
          <cell r="H15570">
            <v>196.93</v>
          </cell>
          <cell r="I15570">
            <v>-99</v>
          </cell>
          <cell r="J15570">
            <v>2007</v>
          </cell>
          <cell r="K15570">
            <v>3</v>
          </cell>
          <cell r="L15570">
            <v>11</v>
          </cell>
        </row>
        <row r="15571">
          <cell r="D15571" t="str">
            <v>marv4_139_62</v>
          </cell>
          <cell r="E15571">
            <v>2</v>
          </cell>
          <cell r="F15571">
            <v>2515875.7599999998</v>
          </cell>
          <cell r="G15571">
            <v>6861169.5700000003</v>
          </cell>
          <cell r="H15571">
            <v>194.7</v>
          </cell>
          <cell r="I15571">
            <v>-99</v>
          </cell>
          <cell r="J15571">
            <v>2007</v>
          </cell>
          <cell r="K15571">
            <v>2</v>
          </cell>
          <cell r="L15571">
            <v>11</v>
          </cell>
        </row>
        <row r="15572">
          <cell r="D15572" t="str">
            <v>marv4_139_63</v>
          </cell>
          <cell r="E15572">
            <v>2</v>
          </cell>
          <cell r="F15572">
            <v>2515876.21</v>
          </cell>
          <cell r="G15572">
            <v>6861164.2599999998</v>
          </cell>
          <cell r="H15572">
            <v>193.21</v>
          </cell>
          <cell r="I15572">
            <v>-99</v>
          </cell>
          <cell r="J15572">
            <v>2007</v>
          </cell>
          <cell r="K15572">
            <v>2</v>
          </cell>
          <cell r="L15572">
            <v>11</v>
          </cell>
        </row>
        <row r="15573">
          <cell r="D15573" t="str">
            <v>marv4_139_65</v>
          </cell>
          <cell r="E15573">
            <v>2</v>
          </cell>
          <cell r="F15573">
            <v>2515875.0699999998</v>
          </cell>
          <cell r="G15573">
            <v>6861167.9199999999</v>
          </cell>
          <cell r="H15573">
            <v>192.01</v>
          </cell>
          <cell r="I15573">
            <v>-99</v>
          </cell>
          <cell r="J15573">
            <v>2007</v>
          </cell>
          <cell r="K15573">
            <v>2</v>
          </cell>
          <cell r="L15573">
            <v>11</v>
          </cell>
        </row>
        <row r="15574">
          <cell r="D15574" t="str">
            <v>marv4_139_67</v>
          </cell>
          <cell r="E15574">
            <v>2</v>
          </cell>
          <cell r="F15574">
            <v>2515874.83</v>
          </cell>
          <cell r="G15574">
            <v>6861164.4000000004</v>
          </cell>
          <cell r="H15574">
            <v>193.5</v>
          </cell>
          <cell r="I15574">
            <v>-99</v>
          </cell>
          <cell r="J15574">
            <v>2007</v>
          </cell>
          <cell r="K15574">
            <v>2</v>
          </cell>
          <cell r="L15574">
            <v>11</v>
          </cell>
        </row>
        <row r="15575">
          <cell r="D15575" t="str">
            <v>marv4_139_68</v>
          </cell>
          <cell r="E15575">
            <v>2</v>
          </cell>
          <cell r="F15575">
            <v>2515874.2799999998</v>
          </cell>
          <cell r="G15575">
            <v>6861171.3099999996</v>
          </cell>
          <cell r="H15575">
            <v>194.57</v>
          </cell>
          <cell r="I15575">
            <v>-99</v>
          </cell>
          <cell r="J15575">
            <v>2007</v>
          </cell>
          <cell r="K15575">
            <v>2</v>
          </cell>
          <cell r="L15575">
            <v>11</v>
          </cell>
        </row>
        <row r="15576">
          <cell r="D15576" t="str">
            <v>marv4_139_69</v>
          </cell>
          <cell r="E15576">
            <v>2</v>
          </cell>
          <cell r="F15576">
            <v>2515872.91</v>
          </cell>
          <cell r="G15576">
            <v>6861164.7199999997</v>
          </cell>
          <cell r="H15576">
            <v>193.31</v>
          </cell>
          <cell r="I15576">
            <v>-99</v>
          </cell>
          <cell r="J15576">
            <v>2007</v>
          </cell>
          <cell r="K15576">
            <v>2</v>
          </cell>
          <cell r="L15576">
            <v>11</v>
          </cell>
        </row>
        <row r="15577">
          <cell r="D15577" t="str">
            <v>marv4_139_70</v>
          </cell>
          <cell r="E15577">
            <v>2</v>
          </cell>
          <cell r="F15577">
            <v>2515873.92</v>
          </cell>
          <cell r="G15577">
            <v>6861169.8300000001</v>
          </cell>
          <cell r="H15577">
            <v>192.59</v>
          </cell>
          <cell r="I15577">
            <v>-99</v>
          </cell>
          <cell r="J15577">
            <v>2007</v>
          </cell>
          <cell r="K15577">
            <v>2</v>
          </cell>
          <cell r="L15577">
            <v>11</v>
          </cell>
        </row>
        <row r="15578">
          <cell r="D15578" t="str">
            <v>marv4_139_73</v>
          </cell>
          <cell r="E15578">
            <v>2</v>
          </cell>
          <cell r="F15578">
            <v>2515871.71</v>
          </cell>
          <cell r="G15578">
            <v>6861166.5800000001</v>
          </cell>
          <cell r="H15578">
            <v>193.39</v>
          </cell>
          <cell r="I15578">
            <v>-99</v>
          </cell>
          <cell r="J15578">
            <v>2007</v>
          </cell>
          <cell r="K15578">
            <v>2</v>
          </cell>
          <cell r="L15578">
            <v>11</v>
          </cell>
        </row>
        <row r="15579">
          <cell r="D15579" t="str">
            <v>marv4_139_81</v>
          </cell>
          <cell r="E15579">
            <v>2</v>
          </cell>
          <cell r="F15579">
            <v>2515869.38</v>
          </cell>
          <cell r="G15579">
            <v>6861166.7599999998</v>
          </cell>
          <cell r="H15579">
            <v>189.03</v>
          </cell>
          <cell r="I15579">
            <v>-99</v>
          </cell>
          <cell r="J15579">
            <v>2007</v>
          </cell>
          <cell r="K15579">
            <v>2</v>
          </cell>
          <cell r="L15579">
            <v>11</v>
          </cell>
        </row>
        <row r="15580">
          <cell r="D15580" t="str">
            <v>marv4_139_84</v>
          </cell>
          <cell r="E15580">
            <v>2</v>
          </cell>
          <cell r="F15580">
            <v>2515872.65</v>
          </cell>
          <cell r="G15580">
            <v>6861172.1399999997</v>
          </cell>
          <cell r="H15580">
            <v>195.59</v>
          </cell>
          <cell r="I15580">
            <v>-99</v>
          </cell>
          <cell r="J15580">
            <v>2007</v>
          </cell>
          <cell r="K15580">
            <v>2</v>
          </cell>
          <cell r="L15580">
            <v>11</v>
          </cell>
        </row>
        <row r="15581">
          <cell r="D15581" t="str">
            <v>marv4_139_86</v>
          </cell>
          <cell r="E15581">
            <v>2</v>
          </cell>
          <cell r="F15581">
            <v>2515870.96</v>
          </cell>
          <cell r="G15581">
            <v>6861170.29</v>
          </cell>
          <cell r="H15581">
            <v>198.12</v>
          </cell>
          <cell r="I15581">
            <v>-99</v>
          </cell>
          <cell r="J15581">
            <v>2007</v>
          </cell>
          <cell r="K15581">
            <v>1</v>
          </cell>
          <cell r="L15581">
            <v>11</v>
          </cell>
        </row>
        <row r="15582">
          <cell r="D15582" t="str">
            <v>marv4_139_88</v>
          </cell>
          <cell r="E15582">
            <v>2</v>
          </cell>
          <cell r="F15582">
            <v>2515868.66</v>
          </cell>
          <cell r="G15582">
            <v>6861169.1399999997</v>
          </cell>
          <cell r="H15582">
            <v>192.03</v>
          </cell>
          <cell r="I15582">
            <v>-99</v>
          </cell>
          <cell r="J15582">
            <v>2007</v>
          </cell>
          <cell r="K15582">
            <v>2</v>
          </cell>
          <cell r="L15582">
            <v>11</v>
          </cell>
        </row>
        <row r="15583">
          <cell r="D15583" t="str">
            <v>marv4_139_91</v>
          </cell>
          <cell r="E15583">
            <v>2</v>
          </cell>
          <cell r="F15583">
            <v>2515869.0299999998</v>
          </cell>
          <cell r="G15583">
            <v>6861170.5800000001</v>
          </cell>
          <cell r="H15583">
            <v>195.81</v>
          </cell>
          <cell r="I15583">
            <v>-99</v>
          </cell>
          <cell r="J15583">
            <v>2007</v>
          </cell>
          <cell r="K15583">
            <v>2</v>
          </cell>
          <cell r="L15583">
            <v>11</v>
          </cell>
        </row>
        <row r="15584">
          <cell r="D15584" t="str">
            <v>marv4_139_93</v>
          </cell>
          <cell r="E15584">
            <v>2</v>
          </cell>
          <cell r="F15584">
            <v>2515866.87</v>
          </cell>
          <cell r="G15584">
            <v>6861170.7599999998</v>
          </cell>
          <cell r="H15584">
            <v>194.21</v>
          </cell>
          <cell r="I15584">
            <v>-99</v>
          </cell>
          <cell r="J15584">
            <v>2007</v>
          </cell>
          <cell r="K15584">
            <v>2</v>
          </cell>
          <cell r="L15584">
            <v>11</v>
          </cell>
        </row>
        <row r="15585">
          <cell r="D15585" t="str">
            <v>marv4_139_96</v>
          </cell>
          <cell r="E15585">
            <v>2</v>
          </cell>
          <cell r="F15585">
            <v>2515868.15</v>
          </cell>
          <cell r="G15585">
            <v>6861172.6500000004</v>
          </cell>
          <cell r="H15585">
            <v>192.73</v>
          </cell>
          <cell r="I15585">
            <v>-99</v>
          </cell>
          <cell r="J15585">
            <v>2007</v>
          </cell>
          <cell r="K15585">
            <v>2</v>
          </cell>
          <cell r="L15585">
            <v>11</v>
          </cell>
        </row>
        <row r="15586">
          <cell r="D15586" t="str">
            <v>marv4_139_98</v>
          </cell>
          <cell r="E15586">
            <v>2</v>
          </cell>
          <cell r="F15586">
            <v>2515870.48</v>
          </cell>
          <cell r="G15586">
            <v>6861173.6299999999</v>
          </cell>
          <cell r="H15586">
            <v>194.3</v>
          </cell>
          <cell r="I15586">
            <v>-99</v>
          </cell>
          <cell r="J15586">
            <v>2007</v>
          </cell>
          <cell r="K15586">
            <v>2</v>
          </cell>
          <cell r="L15586">
            <v>11</v>
          </cell>
        </row>
        <row r="15587">
          <cell r="D15587" t="str">
            <v>marv4_139_100</v>
          </cell>
          <cell r="E15587">
            <v>2</v>
          </cell>
          <cell r="F15587">
            <v>2515865.87</v>
          </cell>
          <cell r="G15587">
            <v>6861172.8899999997</v>
          </cell>
          <cell r="H15587">
            <v>195.5</v>
          </cell>
          <cell r="I15587">
            <v>-99</v>
          </cell>
          <cell r="J15587">
            <v>2007</v>
          </cell>
          <cell r="K15587">
            <v>2</v>
          </cell>
          <cell r="L15587">
            <v>11</v>
          </cell>
        </row>
        <row r="15588">
          <cell r="D15588" t="str">
            <v>marv4_139_101</v>
          </cell>
          <cell r="E15588">
            <v>2</v>
          </cell>
          <cell r="F15588">
            <v>2515867.6</v>
          </cell>
          <cell r="G15588">
            <v>6861173.9500000002</v>
          </cell>
          <cell r="H15588">
            <v>192.78</v>
          </cell>
          <cell r="I15588">
            <v>-99</v>
          </cell>
          <cell r="J15588">
            <v>2007</v>
          </cell>
          <cell r="K15588">
            <v>2</v>
          </cell>
          <cell r="L15588">
            <v>11</v>
          </cell>
        </row>
        <row r="15589">
          <cell r="D15589" t="str">
            <v>marv4_139_103</v>
          </cell>
          <cell r="E15589">
            <v>2</v>
          </cell>
          <cell r="F15589">
            <v>2515864.63</v>
          </cell>
          <cell r="G15589">
            <v>6861174.6600000001</v>
          </cell>
          <cell r="H15589">
            <v>191.23</v>
          </cell>
          <cell r="I15589">
            <v>-99</v>
          </cell>
          <cell r="J15589">
            <v>2007</v>
          </cell>
          <cell r="K15589">
            <v>2</v>
          </cell>
          <cell r="L15589">
            <v>11</v>
          </cell>
        </row>
        <row r="15590">
          <cell r="D15590" t="str">
            <v>marv4_139_104</v>
          </cell>
          <cell r="E15590">
            <v>2</v>
          </cell>
          <cell r="F15590">
            <v>2515872.8199999998</v>
          </cell>
          <cell r="G15590">
            <v>6861174.9299999997</v>
          </cell>
          <cell r="H15590">
            <v>200.27</v>
          </cell>
          <cell r="I15590">
            <v>-99</v>
          </cell>
          <cell r="J15590">
            <v>2007</v>
          </cell>
          <cell r="K15590">
            <v>1</v>
          </cell>
          <cell r="L15590">
            <v>11</v>
          </cell>
        </row>
        <row r="15591">
          <cell r="D15591" t="str">
            <v>marv4_139_107</v>
          </cell>
          <cell r="E15591">
            <v>2</v>
          </cell>
          <cell r="F15591">
            <v>2515867.81</v>
          </cell>
          <cell r="G15591">
            <v>6861175.5899999999</v>
          </cell>
          <cell r="H15591">
            <v>190.99</v>
          </cell>
          <cell r="I15591">
            <v>-99</v>
          </cell>
          <cell r="J15591">
            <v>2007</v>
          </cell>
          <cell r="K15591">
            <v>2</v>
          </cell>
          <cell r="L15591">
            <v>11</v>
          </cell>
        </row>
        <row r="15592">
          <cell r="D15592" t="str">
            <v>marv4_139_108</v>
          </cell>
          <cell r="E15592">
            <v>2</v>
          </cell>
          <cell r="F15592">
            <v>2515869.46</v>
          </cell>
          <cell r="G15592">
            <v>6861175.5</v>
          </cell>
          <cell r="H15592">
            <v>192.12</v>
          </cell>
          <cell r="I15592">
            <v>-99</v>
          </cell>
          <cell r="J15592">
            <v>2007</v>
          </cell>
          <cell r="K15592">
            <v>2</v>
          </cell>
          <cell r="L15592">
            <v>11</v>
          </cell>
        </row>
        <row r="15593">
          <cell r="D15593" t="str">
            <v>marv4_139_109</v>
          </cell>
          <cell r="E15593">
            <v>2</v>
          </cell>
          <cell r="F15593">
            <v>2515871.2400000002</v>
          </cell>
          <cell r="G15593">
            <v>6861175.4800000004</v>
          </cell>
          <cell r="H15593">
            <v>193.74</v>
          </cell>
          <cell r="I15593">
            <v>-99</v>
          </cell>
          <cell r="J15593">
            <v>2007</v>
          </cell>
          <cell r="K15593">
            <v>2</v>
          </cell>
          <cell r="L15593">
            <v>11</v>
          </cell>
        </row>
        <row r="15594">
          <cell r="D15594" t="str">
            <v>marv4_139_110</v>
          </cell>
          <cell r="E15594">
            <v>2</v>
          </cell>
          <cell r="F15594">
            <v>2515865.23</v>
          </cell>
          <cell r="G15594">
            <v>6861177.0800000001</v>
          </cell>
          <cell r="H15594">
            <v>197.52</v>
          </cell>
          <cell r="I15594">
            <v>-99</v>
          </cell>
          <cell r="J15594">
            <v>2007</v>
          </cell>
          <cell r="K15594">
            <v>3</v>
          </cell>
          <cell r="L15594">
            <v>11</v>
          </cell>
        </row>
        <row r="15595">
          <cell r="D15595" t="str">
            <v>marv4_139_115</v>
          </cell>
          <cell r="E15595">
            <v>2</v>
          </cell>
          <cell r="F15595">
            <v>2515868.15</v>
          </cell>
          <cell r="G15595">
            <v>6861178.3499999996</v>
          </cell>
          <cell r="H15595">
            <v>197.12</v>
          </cell>
          <cell r="I15595">
            <v>-99</v>
          </cell>
          <cell r="J15595">
            <v>2007</v>
          </cell>
          <cell r="K15595">
            <v>3</v>
          </cell>
          <cell r="L15595">
            <v>11</v>
          </cell>
        </row>
        <row r="15596">
          <cell r="D15596" t="str">
            <v>marv4_139_118</v>
          </cell>
          <cell r="E15596">
            <v>2</v>
          </cell>
          <cell r="F15596">
            <v>2515871.2000000002</v>
          </cell>
          <cell r="G15596">
            <v>6861177.3899999997</v>
          </cell>
          <cell r="H15596">
            <v>192.54</v>
          </cell>
          <cell r="I15596">
            <v>-99</v>
          </cell>
          <cell r="J15596">
            <v>2007</v>
          </cell>
          <cell r="K15596">
            <v>2</v>
          </cell>
          <cell r="L15596">
            <v>11</v>
          </cell>
        </row>
        <row r="15597">
          <cell r="D15597" t="str">
            <v>marv4_139_120</v>
          </cell>
          <cell r="E15597">
            <v>2</v>
          </cell>
          <cell r="F15597">
            <v>2515866.9300000002</v>
          </cell>
          <cell r="G15597">
            <v>6861180.5800000001</v>
          </cell>
          <cell r="H15597">
            <v>192.9</v>
          </cell>
          <cell r="I15597">
            <v>-99</v>
          </cell>
          <cell r="J15597">
            <v>2007</v>
          </cell>
          <cell r="K15597">
            <v>2</v>
          </cell>
          <cell r="L15597">
            <v>11</v>
          </cell>
        </row>
        <row r="15598">
          <cell r="D15598" t="str">
            <v>marv4_139_124</v>
          </cell>
          <cell r="E15598">
            <v>2</v>
          </cell>
          <cell r="F15598">
            <v>2515872.7400000002</v>
          </cell>
          <cell r="G15598">
            <v>6861177.0099999998</v>
          </cell>
          <cell r="H15598">
            <v>192.26</v>
          </cell>
          <cell r="I15598">
            <v>-99</v>
          </cell>
          <cell r="J15598">
            <v>2007</v>
          </cell>
          <cell r="K15598">
            <v>2</v>
          </cell>
          <cell r="L15598">
            <v>11</v>
          </cell>
        </row>
        <row r="15599">
          <cell r="D15599" t="str">
            <v>marv4_139_126</v>
          </cell>
          <cell r="E15599">
            <v>2</v>
          </cell>
          <cell r="F15599">
            <v>2515870.85</v>
          </cell>
          <cell r="G15599">
            <v>6861179.0099999998</v>
          </cell>
          <cell r="H15599">
            <v>190.75</v>
          </cell>
          <cell r="I15599">
            <v>-99</v>
          </cell>
          <cell r="J15599">
            <v>2007</v>
          </cell>
          <cell r="K15599">
            <v>2</v>
          </cell>
          <cell r="L15599">
            <v>11</v>
          </cell>
        </row>
        <row r="15600">
          <cell r="D15600" t="str">
            <v>marv4_139_128</v>
          </cell>
          <cell r="E15600">
            <v>2</v>
          </cell>
          <cell r="F15600">
            <v>2515868.9500000002</v>
          </cell>
          <cell r="G15600">
            <v>6861182.5999999996</v>
          </cell>
          <cell r="H15600">
            <v>197.42</v>
          </cell>
          <cell r="I15600">
            <v>-99</v>
          </cell>
          <cell r="J15600">
            <v>2007</v>
          </cell>
          <cell r="K15600">
            <v>1</v>
          </cell>
          <cell r="L15600">
            <v>11</v>
          </cell>
        </row>
        <row r="15601">
          <cell r="D15601" t="str">
            <v>marv4_139_131</v>
          </cell>
          <cell r="E15601">
            <v>2</v>
          </cell>
          <cell r="F15601">
            <v>2515872.31</v>
          </cell>
          <cell r="G15601">
            <v>6861178.7699999996</v>
          </cell>
          <cell r="H15601">
            <v>194.65</v>
          </cell>
          <cell r="I15601">
            <v>-99</v>
          </cell>
          <cell r="J15601">
            <v>2007</v>
          </cell>
          <cell r="K15601">
            <v>2</v>
          </cell>
          <cell r="L15601">
            <v>11</v>
          </cell>
        </row>
        <row r="15602">
          <cell r="D15602" t="str">
            <v>marv4_139_135</v>
          </cell>
          <cell r="E15602">
            <v>2</v>
          </cell>
          <cell r="F15602">
            <v>2515873.08</v>
          </cell>
          <cell r="G15602">
            <v>6861183.4299999997</v>
          </cell>
          <cell r="H15602">
            <v>194.67</v>
          </cell>
          <cell r="I15602">
            <v>-99</v>
          </cell>
          <cell r="J15602">
            <v>2007</v>
          </cell>
          <cell r="K15602">
            <v>2</v>
          </cell>
          <cell r="L15602">
            <v>11</v>
          </cell>
        </row>
        <row r="15603">
          <cell r="D15603" t="str">
            <v>marv4_139_138</v>
          </cell>
          <cell r="E15603">
            <v>2</v>
          </cell>
          <cell r="F15603">
            <v>2515874.5099999998</v>
          </cell>
          <cell r="G15603">
            <v>6861179.29</v>
          </cell>
          <cell r="H15603">
            <v>193.01</v>
          </cell>
          <cell r="I15603">
            <v>-99</v>
          </cell>
          <cell r="J15603">
            <v>2007</v>
          </cell>
          <cell r="K15603">
            <v>2</v>
          </cell>
          <cell r="L15603">
            <v>11</v>
          </cell>
        </row>
        <row r="15604">
          <cell r="D15604" t="str">
            <v>marv4_139_139</v>
          </cell>
          <cell r="E15604">
            <v>2</v>
          </cell>
          <cell r="F15604">
            <v>2515874.83</v>
          </cell>
          <cell r="G15604">
            <v>6861176.9299999997</v>
          </cell>
          <cell r="H15604">
            <v>191.56</v>
          </cell>
          <cell r="I15604">
            <v>-99</v>
          </cell>
          <cell r="J15604">
            <v>2007</v>
          </cell>
          <cell r="K15604">
            <v>2</v>
          </cell>
          <cell r="L15604">
            <v>11</v>
          </cell>
        </row>
        <row r="15605">
          <cell r="D15605" t="str">
            <v>marv4_139_140</v>
          </cell>
          <cell r="E15605">
            <v>2</v>
          </cell>
          <cell r="F15605">
            <v>2515874.42</v>
          </cell>
          <cell r="G15605">
            <v>6861181.8499999996</v>
          </cell>
          <cell r="H15605">
            <v>193.18</v>
          </cell>
          <cell r="I15605">
            <v>-99</v>
          </cell>
          <cell r="J15605">
            <v>2007</v>
          </cell>
          <cell r="K15605">
            <v>2</v>
          </cell>
          <cell r="L15605">
            <v>11</v>
          </cell>
        </row>
        <row r="15606">
          <cell r="D15606" t="str">
            <v>marv4_139_201</v>
          </cell>
          <cell r="E15606">
            <v>3</v>
          </cell>
          <cell r="F15606">
            <v>2515875.8199999998</v>
          </cell>
          <cell r="G15606">
            <v>6861180.2300000004</v>
          </cell>
          <cell r="H15606">
            <v>-99</v>
          </cell>
          <cell r="I15606">
            <v>-99</v>
          </cell>
          <cell r="J15606">
            <v>2007</v>
          </cell>
          <cell r="K15606">
            <v>2</v>
          </cell>
          <cell r="L15606">
            <v>11</v>
          </cell>
        </row>
        <row r="15607">
          <cell r="D15607" t="str">
            <v>marv4_139_202</v>
          </cell>
          <cell r="E15607">
            <v>3</v>
          </cell>
          <cell r="F15607">
            <v>2515876.33</v>
          </cell>
          <cell r="G15607">
            <v>6861179.8200000003</v>
          </cell>
          <cell r="H15607">
            <v>-99</v>
          </cell>
          <cell r="I15607">
            <v>-99</v>
          </cell>
          <cell r="J15607">
            <v>2007</v>
          </cell>
          <cell r="K15607">
            <v>3</v>
          </cell>
          <cell r="L15607">
            <v>11</v>
          </cell>
        </row>
        <row r="15608">
          <cell r="D15608" t="str">
            <v>marv4_139_203</v>
          </cell>
          <cell r="E15608">
            <v>3</v>
          </cell>
          <cell r="F15608">
            <v>2515876.87</v>
          </cell>
          <cell r="G15608">
            <v>6861180.1799999997</v>
          </cell>
          <cell r="H15608">
            <v>-99</v>
          </cell>
          <cell r="I15608">
            <v>-99</v>
          </cell>
          <cell r="J15608">
            <v>2007</v>
          </cell>
          <cell r="K15608">
            <v>2</v>
          </cell>
          <cell r="L15608">
            <v>13</v>
          </cell>
        </row>
        <row r="15609">
          <cell r="D15609" t="str">
            <v>marv4_139_204</v>
          </cell>
          <cell r="E15609">
            <v>3</v>
          </cell>
          <cell r="F15609">
            <v>2515876.67</v>
          </cell>
          <cell r="G15609">
            <v>6861183.1399999997</v>
          </cell>
          <cell r="H15609">
            <v>-99</v>
          </cell>
          <cell r="I15609">
            <v>-99</v>
          </cell>
          <cell r="J15609">
            <v>2007</v>
          </cell>
          <cell r="K15609">
            <v>2</v>
          </cell>
          <cell r="L15609">
            <v>11</v>
          </cell>
        </row>
        <row r="15610">
          <cell r="D15610" t="str">
            <v>marv4_139_205</v>
          </cell>
          <cell r="E15610">
            <v>3</v>
          </cell>
          <cell r="F15610">
            <v>2515879.35</v>
          </cell>
          <cell r="G15610">
            <v>6861182.4000000004</v>
          </cell>
          <cell r="H15610">
            <v>-99</v>
          </cell>
          <cell r="I15610">
            <v>-99</v>
          </cell>
          <cell r="J15610">
            <v>2007</v>
          </cell>
          <cell r="K15610">
            <v>2</v>
          </cell>
          <cell r="L15610">
            <v>11</v>
          </cell>
        </row>
        <row r="15611">
          <cell r="D15611" t="str">
            <v>marv4_139_206</v>
          </cell>
          <cell r="E15611">
            <v>3</v>
          </cell>
          <cell r="F15611">
            <v>2515881.98</v>
          </cell>
          <cell r="G15611">
            <v>6861183.5999999996</v>
          </cell>
          <cell r="H15611">
            <v>-99</v>
          </cell>
          <cell r="I15611">
            <v>-99</v>
          </cell>
          <cell r="J15611">
            <v>2007</v>
          </cell>
          <cell r="K15611">
            <v>2</v>
          </cell>
          <cell r="L15611">
            <v>11</v>
          </cell>
        </row>
        <row r="15612">
          <cell r="D15612" t="str">
            <v>marv4_139_208</v>
          </cell>
          <cell r="E15612">
            <v>3</v>
          </cell>
          <cell r="F15612">
            <v>2515882.9700000002</v>
          </cell>
          <cell r="G15612">
            <v>6861180.2599999998</v>
          </cell>
          <cell r="H15612">
            <v>-99</v>
          </cell>
          <cell r="I15612">
            <v>-99</v>
          </cell>
          <cell r="J15612">
            <v>2007</v>
          </cell>
          <cell r="K15612">
            <v>2</v>
          </cell>
          <cell r="L15612">
            <v>12</v>
          </cell>
        </row>
        <row r="15613">
          <cell r="D15613" t="str">
            <v>marv4_139_209</v>
          </cell>
          <cell r="E15613">
            <v>3</v>
          </cell>
          <cell r="F15613">
            <v>2515881.23</v>
          </cell>
          <cell r="G15613">
            <v>6861175.75</v>
          </cell>
          <cell r="H15613">
            <v>-99</v>
          </cell>
          <cell r="I15613">
            <v>-99</v>
          </cell>
          <cell r="J15613">
            <v>2007</v>
          </cell>
          <cell r="K15613">
            <v>2</v>
          </cell>
          <cell r="L15613">
            <v>11</v>
          </cell>
        </row>
        <row r="15614">
          <cell r="D15614" t="str">
            <v>marv4_139_210</v>
          </cell>
          <cell r="E15614">
            <v>3</v>
          </cell>
          <cell r="F15614">
            <v>2515875.9300000002</v>
          </cell>
          <cell r="G15614">
            <v>6861173.1100000003</v>
          </cell>
          <cell r="H15614">
            <v>-99</v>
          </cell>
          <cell r="I15614">
            <v>-99</v>
          </cell>
          <cell r="J15614">
            <v>2007</v>
          </cell>
          <cell r="K15614">
            <v>2</v>
          </cell>
          <cell r="L15614">
            <v>11</v>
          </cell>
        </row>
        <row r="15615">
          <cell r="D15615" t="str">
            <v>marv4_139_211</v>
          </cell>
          <cell r="E15615">
            <v>3</v>
          </cell>
          <cell r="F15615">
            <v>2515876.7599999998</v>
          </cell>
          <cell r="G15615">
            <v>6861173.2400000002</v>
          </cell>
          <cell r="H15615">
            <v>-99</v>
          </cell>
          <cell r="I15615">
            <v>-99</v>
          </cell>
          <cell r="J15615">
            <v>2007</v>
          </cell>
          <cell r="K15615">
            <v>2</v>
          </cell>
          <cell r="L15615">
            <v>12</v>
          </cell>
        </row>
        <row r="15616">
          <cell r="D15616" t="str">
            <v>marv4_139_212</v>
          </cell>
          <cell r="E15616">
            <v>3</v>
          </cell>
          <cell r="F15616">
            <v>2515881.7400000002</v>
          </cell>
          <cell r="G15616">
            <v>6861173.7300000004</v>
          </cell>
          <cell r="H15616">
            <v>-99</v>
          </cell>
          <cell r="I15616">
            <v>-99</v>
          </cell>
          <cell r="J15616">
            <v>2007</v>
          </cell>
          <cell r="K15616">
            <v>2</v>
          </cell>
          <cell r="L15616">
            <v>11</v>
          </cell>
        </row>
        <row r="15617">
          <cell r="D15617" t="str">
            <v>marv4_139_213</v>
          </cell>
          <cell r="E15617">
            <v>3</v>
          </cell>
          <cell r="F15617">
            <v>2515884.87</v>
          </cell>
          <cell r="G15617">
            <v>6861175.3600000003</v>
          </cell>
          <cell r="H15617">
            <v>-99</v>
          </cell>
          <cell r="I15617">
            <v>-99</v>
          </cell>
          <cell r="J15617">
            <v>2007</v>
          </cell>
          <cell r="K15617">
            <v>2</v>
          </cell>
          <cell r="L15617">
            <v>11</v>
          </cell>
        </row>
        <row r="15618">
          <cell r="D15618" t="str">
            <v>marv4_139_214</v>
          </cell>
          <cell r="E15618">
            <v>3</v>
          </cell>
          <cell r="F15618">
            <v>2515884.69</v>
          </cell>
          <cell r="G15618">
            <v>6861173.5</v>
          </cell>
          <cell r="H15618">
            <v>-99</v>
          </cell>
          <cell r="I15618">
            <v>-99</v>
          </cell>
          <cell r="J15618">
            <v>2007</v>
          </cell>
          <cell r="K15618">
            <v>2</v>
          </cell>
          <cell r="L15618">
            <v>11</v>
          </cell>
        </row>
        <row r="15619">
          <cell r="D15619" t="str">
            <v>marv4_139_217</v>
          </cell>
          <cell r="E15619">
            <v>3</v>
          </cell>
          <cell r="F15619">
            <v>2515882.7400000002</v>
          </cell>
          <cell r="G15619">
            <v>6861169.4299999997</v>
          </cell>
          <cell r="H15619">
            <v>-99</v>
          </cell>
          <cell r="I15619">
            <v>-99</v>
          </cell>
          <cell r="J15619">
            <v>2007</v>
          </cell>
          <cell r="K15619">
            <v>2</v>
          </cell>
          <cell r="L15619">
            <v>11</v>
          </cell>
        </row>
        <row r="15620">
          <cell r="D15620" t="str">
            <v>marv4_139_218</v>
          </cell>
          <cell r="E15620">
            <v>3</v>
          </cell>
          <cell r="F15620">
            <v>2515883.62</v>
          </cell>
          <cell r="G15620">
            <v>6861168.2999999998</v>
          </cell>
          <cell r="H15620">
            <v>-99</v>
          </cell>
          <cell r="I15620">
            <v>-99</v>
          </cell>
          <cell r="J15620">
            <v>2007</v>
          </cell>
          <cell r="K15620">
            <v>2</v>
          </cell>
          <cell r="L15620">
            <v>11</v>
          </cell>
        </row>
        <row r="15621">
          <cell r="D15621" t="str">
            <v>marv4_139_219</v>
          </cell>
          <cell r="E15621">
            <v>3</v>
          </cell>
          <cell r="F15621">
            <v>2515882.58</v>
          </cell>
          <cell r="G15621">
            <v>6861167.54</v>
          </cell>
          <cell r="H15621">
            <v>-99</v>
          </cell>
          <cell r="I15621">
            <v>-99</v>
          </cell>
          <cell r="J15621">
            <v>2007</v>
          </cell>
          <cell r="K15621">
            <v>2</v>
          </cell>
          <cell r="L15621">
            <v>11</v>
          </cell>
        </row>
        <row r="15622">
          <cell r="D15622" t="str">
            <v>marv4_139_220</v>
          </cell>
          <cell r="E15622">
            <v>3</v>
          </cell>
          <cell r="F15622">
            <v>2515875.33</v>
          </cell>
          <cell r="G15622">
            <v>6861173.7999999998</v>
          </cell>
          <cell r="H15622">
            <v>-99</v>
          </cell>
          <cell r="I15622">
            <v>-99</v>
          </cell>
          <cell r="J15622">
            <v>2007</v>
          </cell>
          <cell r="K15622">
            <v>3</v>
          </cell>
          <cell r="L15622">
            <v>14</v>
          </cell>
        </row>
        <row r="15623">
          <cell r="D15623" t="str">
            <v>marv4_139_221</v>
          </cell>
          <cell r="E15623">
            <v>3</v>
          </cell>
          <cell r="F15623">
            <v>2515879.5299999998</v>
          </cell>
          <cell r="G15623">
            <v>6861169.4199999999</v>
          </cell>
          <cell r="H15623">
            <v>-99</v>
          </cell>
          <cell r="I15623">
            <v>-99</v>
          </cell>
          <cell r="J15623">
            <v>2007</v>
          </cell>
          <cell r="K15623">
            <v>2</v>
          </cell>
          <cell r="L15623">
            <v>11</v>
          </cell>
        </row>
        <row r="15624">
          <cell r="D15624" t="str">
            <v>marv4_139_222</v>
          </cell>
          <cell r="E15624">
            <v>3</v>
          </cell>
          <cell r="F15624">
            <v>2515880.66</v>
          </cell>
          <cell r="G15624">
            <v>6861167.8399999999</v>
          </cell>
          <cell r="H15624">
            <v>-99</v>
          </cell>
          <cell r="I15624">
            <v>-99</v>
          </cell>
          <cell r="J15624">
            <v>2007</v>
          </cell>
          <cell r="K15624">
            <v>2</v>
          </cell>
          <cell r="L15624">
            <v>11</v>
          </cell>
        </row>
        <row r="15625">
          <cell r="D15625" t="str">
            <v>marv4_139_223</v>
          </cell>
          <cell r="E15625">
            <v>3</v>
          </cell>
          <cell r="F15625">
            <v>2515879.35</v>
          </cell>
          <cell r="G15625">
            <v>6861167.96</v>
          </cell>
          <cell r="H15625">
            <v>-99</v>
          </cell>
          <cell r="I15625">
            <v>-99</v>
          </cell>
          <cell r="J15625">
            <v>2007</v>
          </cell>
          <cell r="K15625">
            <v>2</v>
          </cell>
          <cell r="L15625">
            <v>12</v>
          </cell>
        </row>
        <row r="15626">
          <cell r="D15626" t="str">
            <v>marv4_139_224</v>
          </cell>
          <cell r="E15626">
            <v>3</v>
          </cell>
          <cell r="F15626">
            <v>2515878.17</v>
          </cell>
          <cell r="G15626">
            <v>6861169.3600000003</v>
          </cell>
          <cell r="H15626">
            <v>-99</v>
          </cell>
          <cell r="I15626">
            <v>-99</v>
          </cell>
          <cell r="J15626">
            <v>2007</v>
          </cell>
          <cell r="K15626">
            <v>2</v>
          </cell>
          <cell r="L15626">
            <v>12</v>
          </cell>
        </row>
        <row r="15627">
          <cell r="D15627" t="str">
            <v>marv4_139_225</v>
          </cell>
          <cell r="E15627">
            <v>3</v>
          </cell>
          <cell r="F15627">
            <v>2515877.61</v>
          </cell>
          <cell r="G15627">
            <v>6861164.7300000004</v>
          </cell>
          <cell r="H15627">
            <v>-99</v>
          </cell>
          <cell r="I15627">
            <v>-99</v>
          </cell>
          <cell r="J15627">
            <v>2007</v>
          </cell>
          <cell r="K15627">
            <v>1</v>
          </cell>
          <cell r="L15627">
            <v>21</v>
          </cell>
        </row>
        <row r="15628">
          <cell r="D15628" t="str">
            <v>marv4_139_227</v>
          </cell>
          <cell r="E15628">
            <v>3</v>
          </cell>
          <cell r="F15628">
            <v>2515872.89</v>
          </cell>
          <cell r="G15628">
            <v>6861166.9000000004</v>
          </cell>
          <cell r="H15628">
            <v>-99</v>
          </cell>
          <cell r="I15628">
            <v>-99</v>
          </cell>
          <cell r="J15628">
            <v>2007</v>
          </cell>
          <cell r="K15628">
            <v>3</v>
          </cell>
          <cell r="L15628">
            <v>11</v>
          </cell>
        </row>
        <row r="15629">
          <cell r="D15629" t="str">
            <v>marv4_139_228</v>
          </cell>
          <cell r="E15629">
            <v>3</v>
          </cell>
          <cell r="F15629">
            <v>2515871.66</v>
          </cell>
          <cell r="G15629">
            <v>6861167.4800000004</v>
          </cell>
          <cell r="H15629">
            <v>-99</v>
          </cell>
          <cell r="I15629">
            <v>-99</v>
          </cell>
          <cell r="J15629">
            <v>2007</v>
          </cell>
          <cell r="K15629">
            <v>3</v>
          </cell>
          <cell r="L15629">
            <v>11</v>
          </cell>
        </row>
        <row r="15630">
          <cell r="D15630" t="str">
            <v>marv4_139_229</v>
          </cell>
          <cell r="E15630">
            <v>3</v>
          </cell>
          <cell r="F15630">
            <v>2515871.85</v>
          </cell>
          <cell r="G15630">
            <v>6861170.04</v>
          </cell>
          <cell r="H15630">
            <v>-99</v>
          </cell>
          <cell r="I15630">
            <v>-99</v>
          </cell>
          <cell r="J15630">
            <v>2007</v>
          </cell>
          <cell r="K15630">
            <v>2</v>
          </cell>
          <cell r="L15630">
            <v>12</v>
          </cell>
        </row>
        <row r="15631">
          <cell r="D15631" t="str">
            <v>marv4_139_230</v>
          </cell>
          <cell r="E15631">
            <v>3</v>
          </cell>
          <cell r="F15631">
            <v>2515868.64</v>
          </cell>
          <cell r="G15631">
            <v>6861169.0999999996</v>
          </cell>
          <cell r="H15631">
            <v>-99</v>
          </cell>
          <cell r="I15631">
            <v>-99</v>
          </cell>
          <cell r="J15631">
            <v>2007</v>
          </cell>
          <cell r="K15631">
            <v>3</v>
          </cell>
          <cell r="L15631">
            <v>14</v>
          </cell>
        </row>
        <row r="15632">
          <cell r="D15632" t="str">
            <v>marv4_139_231</v>
          </cell>
          <cell r="E15632">
            <v>3</v>
          </cell>
          <cell r="F15632">
            <v>2515866.31</v>
          </cell>
          <cell r="G15632">
            <v>6861169.0700000003</v>
          </cell>
          <cell r="H15632">
            <v>-99</v>
          </cell>
          <cell r="I15632">
            <v>-99</v>
          </cell>
          <cell r="J15632">
            <v>2007</v>
          </cell>
          <cell r="K15632">
            <v>2</v>
          </cell>
          <cell r="L15632">
            <v>11</v>
          </cell>
        </row>
        <row r="15633">
          <cell r="D15633" t="str">
            <v>marv4_139_233</v>
          </cell>
          <cell r="E15633">
            <v>3</v>
          </cell>
          <cell r="F15633">
            <v>2515870.27</v>
          </cell>
          <cell r="G15633">
            <v>6861171.96</v>
          </cell>
          <cell r="H15633">
            <v>-99</v>
          </cell>
          <cell r="I15633">
            <v>-99</v>
          </cell>
          <cell r="J15633">
            <v>2007</v>
          </cell>
          <cell r="K15633">
            <v>2</v>
          </cell>
          <cell r="L15633">
            <v>11</v>
          </cell>
        </row>
        <row r="15634">
          <cell r="D15634" t="str">
            <v>marv4_139_234</v>
          </cell>
          <cell r="E15634">
            <v>3</v>
          </cell>
          <cell r="F15634">
            <v>2515869.27</v>
          </cell>
          <cell r="G15634">
            <v>6861172.7300000004</v>
          </cell>
          <cell r="H15634">
            <v>-99</v>
          </cell>
          <cell r="I15634">
            <v>-99</v>
          </cell>
          <cell r="J15634">
            <v>2007</v>
          </cell>
          <cell r="K15634">
            <v>2</v>
          </cell>
          <cell r="L15634">
            <v>12</v>
          </cell>
        </row>
        <row r="15635">
          <cell r="D15635" t="str">
            <v>marv4_139_236</v>
          </cell>
          <cell r="E15635">
            <v>3</v>
          </cell>
          <cell r="F15635">
            <v>2515864.09</v>
          </cell>
          <cell r="G15635">
            <v>6861176.1299999999</v>
          </cell>
          <cell r="H15635">
            <v>-99</v>
          </cell>
          <cell r="I15635">
            <v>-99</v>
          </cell>
          <cell r="J15635">
            <v>2007</v>
          </cell>
          <cell r="K15635">
            <v>2</v>
          </cell>
          <cell r="L15635">
            <v>11</v>
          </cell>
        </row>
        <row r="15636">
          <cell r="D15636" t="str">
            <v>marv4_139_237</v>
          </cell>
          <cell r="E15636">
            <v>3</v>
          </cell>
          <cell r="F15636">
            <v>2515866.09</v>
          </cell>
          <cell r="G15636">
            <v>6861175.6699999999</v>
          </cell>
          <cell r="H15636">
            <v>-99</v>
          </cell>
          <cell r="I15636">
            <v>-99</v>
          </cell>
          <cell r="J15636">
            <v>2007</v>
          </cell>
          <cell r="K15636">
            <v>2</v>
          </cell>
          <cell r="L15636">
            <v>11</v>
          </cell>
        </row>
        <row r="15637">
          <cell r="D15637" t="str">
            <v>marv4_139_238</v>
          </cell>
          <cell r="E15637">
            <v>3</v>
          </cell>
          <cell r="F15637">
            <v>2515872.54</v>
          </cell>
          <cell r="G15637">
            <v>6861174.8300000001</v>
          </cell>
          <cell r="H15637">
            <v>-99</v>
          </cell>
          <cell r="I15637">
            <v>-99</v>
          </cell>
          <cell r="J15637">
            <v>2007</v>
          </cell>
          <cell r="K15637">
            <v>2</v>
          </cell>
          <cell r="L15637">
            <v>12</v>
          </cell>
        </row>
        <row r="15638">
          <cell r="D15638" t="str">
            <v>marv4_139_239</v>
          </cell>
          <cell r="E15638">
            <v>3</v>
          </cell>
          <cell r="F15638">
            <v>2515869.21</v>
          </cell>
          <cell r="G15638">
            <v>6861180.9500000002</v>
          </cell>
          <cell r="H15638">
            <v>-99</v>
          </cell>
          <cell r="I15638">
            <v>-99</v>
          </cell>
          <cell r="J15638">
            <v>2007</v>
          </cell>
          <cell r="K15638">
            <v>2</v>
          </cell>
          <cell r="L15638">
            <v>11</v>
          </cell>
        </row>
        <row r="15639">
          <cell r="D15639" t="str">
            <v>marv4_139_240</v>
          </cell>
          <cell r="E15639">
            <v>3</v>
          </cell>
          <cell r="F15639">
            <v>2515870.66</v>
          </cell>
          <cell r="G15639">
            <v>6861182.4199999999</v>
          </cell>
          <cell r="H15639">
            <v>-99</v>
          </cell>
          <cell r="I15639">
            <v>-99</v>
          </cell>
          <cell r="J15639">
            <v>2007</v>
          </cell>
          <cell r="K15639">
            <v>2</v>
          </cell>
          <cell r="L15639">
            <v>11</v>
          </cell>
        </row>
        <row r="15640">
          <cell r="D15640" t="str">
            <v>marv4_139_241</v>
          </cell>
          <cell r="E15640">
            <v>3</v>
          </cell>
          <cell r="F15640">
            <v>2515871.86</v>
          </cell>
          <cell r="G15640">
            <v>6861183.5700000003</v>
          </cell>
          <cell r="H15640">
            <v>-99</v>
          </cell>
          <cell r="I15640">
            <v>-99</v>
          </cell>
          <cell r="J15640">
            <v>2007</v>
          </cell>
          <cell r="K15640">
            <v>2</v>
          </cell>
          <cell r="L15640">
            <v>11</v>
          </cell>
        </row>
        <row r="15641">
          <cell r="D15641" t="str">
            <v>marv4_139_242</v>
          </cell>
          <cell r="E15641">
            <v>3</v>
          </cell>
          <cell r="F15641">
            <v>2515871.9500000002</v>
          </cell>
          <cell r="G15641">
            <v>6861185.54</v>
          </cell>
          <cell r="H15641">
            <v>-99</v>
          </cell>
          <cell r="I15641">
            <v>-99</v>
          </cell>
          <cell r="J15641">
            <v>2007</v>
          </cell>
          <cell r="K15641">
            <v>2</v>
          </cell>
          <cell r="L15641">
            <v>11</v>
          </cell>
        </row>
        <row r="15642">
          <cell r="D15642" t="str">
            <v>marv4_139_243</v>
          </cell>
          <cell r="E15642">
            <v>3</v>
          </cell>
          <cell r="F15642">
            <v>2515868.2599999998</v>
          </cell>
          <cell r="G15642">
            <v>6861184.04</v>
          </cell>
          <cell r="H15642">
            <v>-99</v>
          </cell>
          <cell r="I15642">
            <v>-99</v>
          </cell>
          <cell r="J15642">
            <v>2007</v>
          </cell>
          <cell r="K15642">
            <v>2</v>
          </cell>
          <cell r="L15642">
            <v>11</v>
          </cell>
        </row>
        <row r="15643">
          <cell r="D15643" t="str">
            <v>marv4_139_244</v>
          </cell>
          <cell r="E15643">
            <v>3</v>
          </cell>
          <cell r="F15643">
            <v>2515870.4300000002</v>
          </cell>
          <cell r="G15643">
            <v>6861183.9800000004</v>
          </cell>
          <cell r="H15643">
            <v>-99</v>
          </cell>
          <cell r="I15643">
            <v>-99</v>
          </cell>
          <cell r="J15643">
            <v>2007</v>
          </cell>
          <cell r="K15643">
            <v>2</v>
          </cell>
          <cell r="L15643">
            <v>11</v>
          </cell>
        </row>
        <row r="15644">
          <cell r="D15644" t="str">
            <v>marv4_139_246</v>
          </cell>
          <cell r="E15644">
            <v>3</v>
          </cell>
          <cell r="F15644">
            <v>2515873.75</v>
          </cell>
          <cell r="G15644">
            <v>6861185.3099999996</v>
          </cell>
          <cell r="H15644">
            <v>-99</v>
          </cell>
          <cell r="I15644">
            <v>-99</v>
          </cell>
          <cell r="J15644">
            <v>2007</v>
          </cell>
          <cell r="K15644">
            <v>2</v>
          </cell>
          <cell r="L15644">
            <v>22</v>
          </cell>
        </row>
        <row r="15645">
          <cell r="D15645" t="str">
            <v>marv4_139_247</v>
          </cell>
          <cell r="E15645">
            <v>3</v>
          </cell>
          <cell r="F15645">
            <v>2515874.77</v>
          </cell>
          <cell r="G15645">
            <v>6861182.3200000003</v>
          </cell>
          <cell r="H15645">
            <v>-99</v>
          </cell>
          <cell r="I15645">
            <v>-99</v>
          </cell>
          <cell r="J15645">
            <v>2007</v>
          </cell>
          <cell r="K15645">
            <v>2</v>
          </cell>
          <cell r="L15645">
            <v>11</v>
          </cell>
        </row>
        <row r="15646">
          <cell r="D15646" t="str">
            <v>marv4_139_248</v>
          </cell>
          <cell r="E15646">
            <v>3</v>
          </cell>
          <cell r="F15646">
            <v>2515875.2999999998</v>
          </cell>
          <cell r="G15646">
            <v>6861184.8600000003</v>
          </cell>
          <cell r="H15646">
            <v>-99</v>
          </cell>
          <cell r="I15646">
            <v>-99</v>
          </cell>
          <cell r="J15646">
            <v>2007</v>
          </cell>
          <cell r="K15646">
            <v>2</v>
          </cell>
          <cell r="L15646">
            <v>11</v>
          </cell>
        </row>
        <row r="15647">
          <cell r="D15647" t="str">
            <v>marv4_139_249</v>
          </cell>
          <cell r="E15647">
            <v>3</v>
          </cell>
          <cell r="F15647">
            <v>2515875.54</v>
          </cell>
          <cell r="G15647">
            <v>6861185.8899999997</v>
          </cell>
          <cell r="H15647">
            <v>-99</v>
          </cell>
          <cell r="I15647">
            <v>-99</v>
          </cell>
          <cell r="J15647">
            <v>2007</v>
          </cell>
          <cell r="K15647">
            <v>2</v>
          </cell>
          <cell r="L15647">
            <v>11</v>
          </cell>
        </row>
        <row r="15648">
          <cell r="D15648" t="str">
            <v>marv4_139_251</v>
          </cell>
          <cell r="E15648">
            <v>3</v>
          </cell>
          <cell r="F15648">
            <v>2515874.7599999998</v>
          </cell>
          <cell r="G15648">
            <v>6861179.5199999996</v>
          </cell>
          <cell r="H15648">
            <v>-99</v>
          </cell>
          <cell r="I15648">
            <v>-99</v>
          </cell>
          <cell r="J15648">
            <v>2007</v>
          </cell>
          <cell r="K15648">
            <v>3</v>
          </cell>
          <cell r="L15648">
            <v>11</v>
          </cell>
        </row>
        <row r="15649">
          <cell r="D15649" t="str">
            <v>marv4_139_252</v>
          </cell>
          <cell r="E15649">
            <v>3</v>
          </cell>
          <cell r="F15649">
            <v>2515872.06</v>
          </cell>
          <cell r="G15649">
            <v>6861178.8700000001</v>
          </cell>
          <cell r="H15649">
            <v>-99</v>
          </cell>
          <cell r="I15649">
            <v>-99</v>
          </cell>
          <cell r="J15649">
            <v>2007</v>
          </cell>
          <cell r="K15649">
            <v>2</v>
          </cell>
          <cell r="L15649">
            <v>11</v>
          </cell>
        </row>
        <row r="15650">
          <cell r="D15650" t="str">
            <v>marv4_139_253</v>
          </cell>
          <cell r="E15650">
            <v>3</v>
          </cell>
          <cell r="F15650">
            <v>2515872.52</v>
          </cell>
          <cell r="G15650">
            <v>6861176.96</v>
          </cell>
          <cell r="H15650">
            <v>-99</v>
          </cell>
          <cell r="I15650">
            <v>-99</v>
          </cell>
          <cell r="J15650">
            <v>2007</v>
          </cell>
          <cell r="K15650">
            <v>2</v>
          </cell>
          <cell r="L15650">
            <v>11</v>
          </cell>
        </row>
        <row r="15651">
          <cell r="D15651" t="str">
            <v>marv4_139_254</v>
          </cell>
          <cell r="E15651">
            <v>3</v>
          </cell>
          <cell r="F15651">
            <v>2515874.46</v>
          </cell>
          <cell r="G15651">
            <v>6861175</v>
          </cell>
          <cell r="H15651">
            <v>-99</v>
          </cell>
          <cell r="I15651">
            <v>-99</v>
          </cell>
          <cell r="J15651">
            <v>2007</v>
          </cell>
          <cell r="K15651">
            <v>2</v>
          </cell>
          <cell r="L15651">
            <v>11</v>
          </cell>
        </row>
        <row r="15652">
          <cell r="D15652" t="str">
            <v>marv4_139_255</v>
          </cell>
          <cell r="E15652">
            <v>3</v>
          </cell>
          <cell r="F15652">
            <v>2515870.88</v>
          </cell>
          <cell r="G15652">
            <v>6861168.2999999998</v>
          </cell>
          <cell r="H15652">
            <v>-99</v>
          </cell>
          <cell r="I15652">
            <v>-99</v>
          </cell>
          <cell r="J15652">
            <v>2007</v>
          </cell>
          <cell r="K15652">
            <v>2</v>
          </cell>
          <cell r="L15652">
            <v>11</v>
          </cell>
        </row>
        <row r="15653">
          <cell r="D15653" t="str">
            <v>marv4_25_1</v>
          </cell>
          <cell r="E15653">
            <v>2</v>
          </cell>
          <cell r="F15653">
            <v>2515477.09</v>
          </cell>
          <cell r="G15653">
            <v>6861084.7800000003</v>
          </cell>
          <cell r="H15653">
            <v>207.61</v>
          </cell>
          <cell r="I15653">
            <v>-99</v>
          </cell>
          <cell r="J15653">
            <v>2007</v>
          </cell>
          <cell r="K15653">
            <v>1</v>
          </cell>
          <cell r="L15653">
            <v>11</v>
          </cell>
        </row>
        <row r="15654">
          <cell r="D15654" t="str">
            <v>marv4_25_4</v>
          </cell>
          <cell r="E15654">
            <v>2</v>
          </cell>
          <cell r="F15654">
            <v>2515477.0099999998</v>
          </cell>
          <cell r="G15654">
            <v>6861079.1699999999</v>
          </cell>
          <cell r="H15654">
            <v>207.26</v>
          </cell>
          <cell r="I15654">
            <v>-99</v>
          </cell>
          <cell r="J15654">
            <v>2007</v>
          </cell>
          <cell r="K15654">
            <v>1</v>
          </cell>
          <cell r="L15654">
            <v>11</v>
          </cell>
        </row>
        <row r="15655">
          <cell r="D15655" t="str">
            <v>marv4_25_9</v>
          </cell>
          <cell r="E15655">
            <v>2</v>
          </cell>
          <cell r="F15655">
            <v>2515477.0699999998</v>
          </cell>
          <cell r="G15655">
            <v>6861076.79</v>
          </cell>
          <cell r="H15655">
            <v>206.76</v>
          </cell>
          <cell r="I15655">
            <v>-99</v>
          </cell>
          <cell r="J15655">
            <v>2007</v>
          </cell>
          <cell r="K15655">
            <v>1</v>
          </cell>
          <cell r="L15655">
            <v>11</v>
          </cell>
        </row>
        <row r="15656">
          <cell r="D15656" t="str">
            <v>marv4_25_15</v>
          </cell>
          <cell r="E15656">
            <v>2</v>
          </cell>
          <cell r="F15656">
            <v>2515482.86</v>
          </cell>
          <cell r="G15656">
            <v>6861076.7599999998</v>
          </cell>
          <cell r="H15656">
            <v>203.66</v>
          </cell>
          <cell r="I15656">
            <v>-99</v>
          </cell>
          <cell r="J15656">
            <v>2007</v>
          </cell>
          <cell r="K15656">
            <v>4</v>
          </cell>
          <cell r="L15656">
            <v>11</v>
          </cell>
        </row>
        <row r="15657">
          <cell r="D15657" t="str">
            <v>marv4_25_18</v>
          </cell>
          <cell r="E15657">
            <v>2</v>
          </cell>
          <cell r="F15657">
            <v>2515480.58</v>
          </cell>
          <cell r="G15657">
            <v>6861075.46</v>
          </cell>
          <cell r="H15657">
            <v>205.61</v>
          </cell>
          <cell r="I15657">
            <v>-99</v>
          </cell>
          <cell r="J15657">
            <v>2007</v>
          </cell>
          <cell r="K15657">
            <v>1</v>
          </cell>
          <cell r="L15657">
            <v>11</v>
          </cell>
        </row>
        <row r="15658">
          <cell r="D15658" t="str">
            <v>marv4_25_20</v>
          </cell>
          <cell r="E15658">
            <v>2</v>
          </cell>
          <cell r="F15658">
            <v>2515484.2799999998</v>
          </cell>
          <cell r="G15658">
            <v>6861074.46</v>
          </cell>
          <cell r="H15658">
            <v>206.16</v>
          </cell>
          <cell r="I15658">
            <v>-99</v>
          </cell>
          <cell r="J15658">
            <v>2007</v>
          </cell>
          <cell r="K15658">
            <v>1</v>
          </cell>
          <cell r="L15658">
            <v>11</v>
          </cell>
        </row>
        <row r="15659">
          <cell r="D15659" t="str">
            <v>marv4_25_21</v>
          </cell>
          <cell r="E15659">
            <v>2</v>
          </cell>
          <cell r="F15659">
            <v>2515481.9300000002</v>
          </cell>
          <cell r="G15659">
            <v>6861074.0899999999</v>
          </cell>
          <cell r="H15659">
            <v>204.81</v>
          </cell>
          <cell r="I15659">
            <v>-99</v>
          </cell>
          <cell r="J15659">
            <v>2007</v>
          </cell>
          <cell r="K15659">
            <v>1</v>
          </cell>
          <cell r="L15659">
            <v>11</v>
          </cell>
        </row>
        <row r="15660">
          <cell r="D15660" t="str">
            <v>marv4_25_23</v>
          </cell>
          <cell r="E15660">
            <v>2</v>
          </cell>
          <cell r="F15660">
            <v>2515486.0299999998</v>
          </cell>
          <cell r="G15660">
            <v>6861073.2000000002</v>
          </cell>
          <cell r="H15660">
            <v>207.51</v>
          </cell>
          <cell r="I15660">
            <v>-99</v>
          </cell>
          <cell r="J15660">
            <v>2007</v>
          </cell>
          <cell r="K15660">
            <v>1</v>
          </cell>
          <cell r="L15660">
            <v>11</v>
          </cell>
        </row>
        <row r="15661">
          <cell r="D15661" t="str">
            <v>marv4_25_26</v>
          </cell>
          <cell r="E15661">
            <v>2</v>
          </cell>
          <cell r="F15661">
            <v>2515484.9500000002</v>
          </cell>
          <cell r="G15661">
            <v>6861070.0700000003</v>
          </cell>
          <cell r="H15661">
            <v>206.46</v>
          </cell>
          <cell r="I15661">
            <v>-99</v>
          </cell>
          <cell r="J15661">
            <v>2007</v>
          </cell>
          <cell r="K15661">
            <v>1</v>
          </cell>
          <cell r="L15661">
            <v>13</v>
          </cell>
        </row>
        <row r="15662">
          <cell r="D15662" t="str">
            <v>marv4_25_27</v>
          </cell>
          <cell r="E15662">
            <v>2</v>
          </cell>
          <cell r="F15662">
            <v>2515477.4500000002</v>
          </cell>
          <cell r="G15662">
            <v>6861073.7300000004</v>
          </cell>
          <cell r="H15662">
            <v>205.21</v>
          </cell>
          <cell r="I15662">
            <v>-99</v>
          </cell>
          <cell r="J15662">
            <v>2007</v>
          </cell>
          <cell r="K15662">
            <v>4</v>
          </cell>
          <cell r="L15662">
            <v>11</v>
          </cell>
        </row>
        <row r="15663">
          <cell r="D15663" t="str">
            <v>marv4_25_31</v>
          </cell>
          <cell r="E15663">
            <v>2</v>
          </cell>
          <cell r="F15663">
            <v>2515478.5699999998</v>
          </cell>
          <cell r="G15663">
            <v>6861072.25</v>
          </cell>
          <cell r="H15663">
            <v>205.26</v>
          </cell>
          <cell r="I15663">
            <v>-99</v>
          </cell>
          <cell r="J15663">
            <v>2007</v>
          </cell>
          <cell r="K15663">
            <v>1</v>
          </cell>
          <cell r="L15663">
            <v>11</v>
          </cell>
        </row>
        <row r="15664">
          <cell r="D15664" t="str">
            <v>marv4_25_32</v>
          </cell>
          <cell r="E15664">
            <v>2</v>
          </cell>
          <cell r="F15664">
            <v>2515483.14</v>
          </cell>
          <cell r="G15664">
            <v>6861068.4500000002</v>
          </cell>
          <cell r="H15664">
            <v>205.51</v>
          </cell>
          <cell r="I15664">
            <v>-99</v>
          </cell>
          <cell r="J15664">
            <v>2007</v>
          </cell>
          <cell r="K15664">
            <v>1</v>
          </cell>
          <cell r="L15664">
            <v>11</v>
          </cell>
        </row>
        <row r="15665">
          <cell r="D15665" t="str">
            <v>marv4_25_33</v>
          </cell>
          <cell r="E15665">
            <v>2</v>
          </cell>
          <cell r="F15665">
            <v>2515481.12</v>
          </cell>
          <cell r="G15665">
            <v>6861068.5800000001</v>
          </cell>
          <cell r="H15665">
            <v>206.4</v>
          </cell>
          <cell r="I15665">
            <v>-99</v>
          </cell>
          <cell r="J15665">
            <v>2007</v>
          </cell>
          <cell r="K15665">
            <v>1</v>
          </cell>
          <cell r="L15665">
            <v>11</v>
          </cell>
        </row>
        <row r="15666">
          <cell r="D15666" t="str">
            <v>marv4_25_36</v>
          </cell>
          <cell r="E15666">
            <v>2</v>
          </cell>
          <cell r="F15666">
            <v>2515477.98</v>
          </cell>
          <cell r="G15666">
            <v>6861070.3899999997</v>
          </cell>
          <cell r="H15666">
            <v>203.62</v>
          </cell>
          <cell r="I15666">
            <v>-99</v>
          </cell>
          <cell r="J15666">
            <v>2007</v>
          </cell>
          <cell r="K15666">
            <v>1</v>
          </cell>
          <cell r="L15666">
            <v>11</v>
          </cell>
        </row>
        <row r="15667">
          <cell r="D15667" t="str">
            <v>marv4_25_38</v>
          </cell>
          <cell r="E15667">
            <v>2</v>
          </cell>
          <cell r="F15667">
            <v>2515478.7200000002</v>
          </cell>
          <cell r="G15667">
            <v>6861067.1399999997</v>
          </cell>
          <cell r="H15667">
            <v>201.31</v>
          </cell>
          <cell r="I15667">
            <v>-99</v>
          </cell>
          <cell r="J15667">
            <v>2007</v>
          </cell>
          <cell r="K15667">
            <v>4</v>
          </cell>
          <cell r="L15667">
            <v>11</v>
          </cell>
        </row>
        <row r="15668">
          <cell r="D15668" t="str">
            <v>marv4_25_39</v>
          </cell>
          <cell r="E15668">
            <v>2</v>
          </cell>
          <cell r="F15668">
            <v>2515479.0699999998</v>
          </cell>
          <cell r="G15668">
            <v>6861064.54</v>
          </cell>
          <cell r="H15668">
            <v>202.85</v>
          </cell>
          <cell r="I15668">
            <v>-99</v>
          </cell>
          <cell r="J15668">
            <v>2007</v>
          </cell>
          <cell r="K15668">
            <v>4</v>
          </cell>
          <cell r="L15668">
            <v>11</v>
          </cell>
        </row>
        <row r="15669">
          <cell r="D15669" t="str">
            <v>marv4_25_54</v>
          </cell>
          <cell r="E15669">
            <v>2</v>
          </cell>
          <cell r="F15669">
            <v>2515473.54</v>
          </cell>
          <cell r="G15669">
            <v>6861071.6299999999</v>
          </cell>
          <cell r="H15669">
            <v>200.75</v>
          </cell>
          <cell r="I15669">
            <v>-99</v>
          </cell>
          <cell r="J15669">
            <v>2007</v>
          </cell>
          <cell r="K15669">
            <v>4</v>
          </cell>
          <cell r="L15669">
            <v>11</v>
          </cell>
        </row>
        <row r="15670">
          <cell r="D15670" t="str">
            <v>marv4_25_57</v>
          </cell>
          <cell r="E15670">
            <v>2</v>
          </cell>
          <cell r="F15670">
            <v>2515469.64</v>
          </cell>
          <cell r="G15670">
            <v>6861066.4800000004</v>
          </cell>
          <cell r="H15670">
            <v>207.41</v>
          </cell>
          <cell r="I15670">
            <v>-99</v>
          </cell>
          <cell r="J15670">
            <v>2007</v>
          </cell>
          <cell r="K15670">
            <v>1</v>
          </cell>
          <cell r="L15670">
            <v>11</v>
          </cell>
        </row>
        <row r="15671">
          <cell r="D15671" t="str">
            <v>marv4_25_62</v>
          </cell>
          <cell r="E15671">
            <v>2</v>
          </cell>
          <cell r="F15671">
            <v>2515467.86</v>
          </cell>
          <cell r="G15671">
            <v>6861067.3600000003</v>
          </cell>
          <cell r="H15671">
            <v>206.81</v>
          </cell>
          <cell r="I15671">
            <v>-99</v>
          </cell>
          <cell r="J15671">
            <v>2007</v>
          </cell>
          <cell r="K15671">
            <v>1</v>
          </cell>
          <cell r="L15671">
            <v>11</v>
          </cell>
        </row>
        <row r="15672">
          <cell r="D15672" t="str">
            <v>marv4_25_63</v>
          </cell>
          <cell r="E15672">
            <v>2</v>
          </cell>
          <cell r="F15672">
            <v>2515469.7799999998</v>
          </cell>
          <cell r="G15672">
            <v>6861070.4500000002</v>
          </cell>
          <cell r="H15672">
            <v>209.51</v>
          </cell>
          <cell r="I15672">
            <v>-99</v>
          </cell>
          <cell r="J15672">
            <v>2007</v>
          </cell>
          <cell r="K15672">
            <v>1</v>
          </cell>
          <cell r="L15672">
            <v>11</v>
          </cell>
        </row>
        <row r="15673">
          <cell r="D15673" t="str">
            <v>marv4_25_64</v>
          </cell>
          <cell r="E15673">
            <v>2</v>
          </cell>
          <cell r="F15673">
            <v>2515468.2000000002</v>
          </cell>
          <cell r="G15673">
            <v>6861069.5300000003</v>
          </cell>
          <cell r="H15673">
            <v>207.96</v>
          </cell>
          <cell r="I15673">
            <v>-99</v>
          </cell>
          <cell r="J15673">
            <v>2007</v>
          </cell>
          <cell r="K15673">
            <v>1</v>
          </cell>
          <cell r="L15673">
            <v>11</v>
          </cell>
        </row>
        <row r="15674">
          <cell r="D15674" t="str">
            <v>marv4_25_68</v>
          </cell>
          <cell r="E15674">
            <v>2</v>
          </cell>
          <cell r="F15674">
            <v>2515469.4500000002</v>
          </cell>
          <cell r="G15674">
            <v>6861072.54</v>
          </cell>
          <cell r="H15674">
            <v>207.81</v>
          </cell>
          <cell r="I15674">
            <v>-99</v>
          </cell>
          <cell r="J15674">
            <v>2007</v>
          </cell>
          <cell r="K15674">
            <v>1</v>
          </cell>
          <cell r="L15674">
            <v>11</v>
          </cell>
        </row>
        <row r="15675">
          <cell r="D15675" t="str">
            <v>marv4_25_69</v>
          </cell>
          <cell r="E15675">
            <v>2</v>
          </cell>
          <cell r="F15675">
            <v>2515473.61</v>
          </cell>
          <cell r="G15675">
            <v>6861074.4100000001</v>
          </cell>
          <cell r="H15675">
            <v>204.61</v>
          </cell>
          <cell r="I15675">
            <v>-99</v>
          </cell>
          <cell r="J15675">
            <v>2007</v>
          </cell>
          <cell r="K15675">
            <v>1</v>
          </cell>
          <cell r="L15675">
            <v>12</v>
          </cell>
        </row>
        <row r="15676">
          <cell r="D15676" t="str">
            <v>marv4_25_70</v>
          </cell>
          <cell r="E15676">
            <v>2</v>
          </cell>
          <cell r="F15676">
            <v>2515471.7000000002</v>
          </cell>
          <cell r="G15676">
            <v>6861073.6600000001</v>
          </cell>
          <cell r="H15676">
            <v>208.36</v>
          </cell>
          <cell r="I15676">
            <v>-99</v>
          </cell>
          <cell r="J15676">
            <v>2007</v>
          </cell>
          <cell r="K15676">
            <v>1</v>
          </cell>
          <cell r="L15676">
            <v>11</v>
          </cell>
        </row>
        <row r="15677">
          <cell r="D15677" t="str">
            <v>marv4_25_71</v>
          </cell>
          <cell r="E15677">
            <v>2</v>
          </cell>
          <cell r="F15677">
            <v>2515466.41</v>
          </cell>
          <cell r="G15677">
            <v>6861071.7699999996</v>
          </cell>
          <cell r="H15677">
            <v>208.51</v>
          </cell>
          <cell r="I15677">
            <v>-99</v>
          </cell>
          <cell r="J15677">
            <v>2007</v>
          </cell>
          <cell r="K15677">
            <v>1</v>
          </cell>
          <cell r="L15677">
            <v>11</v>
          </cell>
        </row>
        <row r="15678">
          <cell r="D15678" t="str">
            <v>marv4_25_84</v>
          </cell>
          <cell r="E15678">
            <v>2</v>
          </cell>
          <cell r="F15678">
            <v>2515466.38</v>
          </cell>
          <cell r="G15678">
            <v>6861076.2699999996</v>
          </cell>
          <cell r="H15678">
            <v>206.76</v>
          </cell>
          <cell r="I15678">
            <v>-99</v>
          </cell>
          <cell r="J15678">
            <v>2007</v>
          </cell>
          <cell r="K15678">
            <v>1</v>
          </cell>
          <cell r="L15678">
            <v>11</v>
          </cell>
        </row>
        <row r="15679">
          <cell r="D15679" t="str">
            <v>marv4_25_88</v>
          </cell>
          <cell r="E15679">
            <v>2</v>
          </cell>
          <cell r="F15679">
            <v>2515466.46</v>
          </cell>
          <cell r="G15679">
            <v>6861078.5800000001</v>
          </cell>
          <cell r="H15679">
            <v>209.26</v>
          </cell>
          <cell r="I15679">
            <v>-99</v>
          </cell>
          <cell r="J15679">
            <v>2007</v>
          </cell>
          <cell r="K15679">
            <v>1</v>
          </cell>
          <cell r="L15679">
            <v>11</v>
          </cell>
        </row>
        <row r="15680">
          <cell r="D15680" t="str">
            <v>marv4_25_89</v>
          </cell>
          <cell r="E15680">
            <v>2</v>
          </cell>
          <cell r="F15680">
            <v>2515469.35</v>
          </cell>
          <cell r="G15680">
            <v>6861078.0700000003</v>
          </cell>
          <cell r="H15680">
            <v>206.81</v>
          </cell>
          <cell r="I15680">
            <v>-99</v>
          </cell>
          <cell r="J15680">
            <v>2007</v>
          </cell>
          <cell r="K15680">
            <v>1</v>
          </cell>
          <cell r="L15680">
            <v>11</v>
          </cell>
        </row>
        <row r="15681">
          <cell r="D15681" t="str">
            <v>marv4_25_90</v>
          </cell>
          <cell r="E15681">
            <v>2</v>
          </cell>
          <cell r="F15681">
            <v>2515468.4500000002</v>
          </cell>
          <cell r="G15681">
            <v>6861080.2999999998</v>
          </cell>
          <cell r="H15681">
            <v>208.71</v>
          </cell>
          <cell r="I15681">
            <v>-99</v>
          </cell>
          <cell r="J15681">
            <v>2007</v>
          </cell>
          <cell r="K15681">
            <v>1</v>
          </cell>
          <cell r="L15681">
            <v>11</v>
          </cell>
        </row>
        <row r="15682">
          <cell r="D15682" t="str">
            <v>marv4_25_91</v>
          </cell>
          <cell r="E15682">
            <v>2</v>
          </cell>
          <cell r="F15682">
            <v>2515470.34</v>
          </cell>
          <cell r="G15682">
            <v>6861080.71</v>
          </cell>
          <cell r="H15682">
            <v>209.26</v>
          </cell>
          <cell r="I15682">
            <v>-99</v>
          </cell>
          <cell r="J15682">
            <v>2007</v>
          </cell>
          <cell r="K15682">
            <v>1</v>
          </cell>
          <cell r="L15682">
            <v>11</v>
          </cell>
        </row>
        <row r="15683">
          <cell r="D15683" t="str">
            <v>marv4_25_92</v>
          </cell>
          <cell r="E15683">
            <v>2</v>
          </cell>
          <cell r="F15683">
            <v>2515473.7999999998</v>
          </cell>
          <cell r="G15683">
            <v>6861076.4900000002</v>
          </cell>
          <cell r="H15683">
            <v>207.71</v>
          </cell>
          <cell r="I15683">
            <v>-99</v>
          </cell>
          <cell r="J15683">
            <v>2007</v>
          </cell>
          <cell r="K15683">
            <v>4</v>
          </cell>
          <cell r="L15683">
            <v>11</v>
          </cell>
        </row>
        <row r="15684">
          <cell r="D15684" t="str">
            <v>marv4_25_93</v>
          </cell>
          <cell r="E15684">
            <v>2</v>
          </cell>
          <cell r="F15684">
            <v>2515471.5699999998</v>
          </cell>
          <cell r="G15684">
            <v>6861083.6699999999</v>
          </cell>
          <cell r="H15684">
            <v>206.41</v>
          </cell>
          <cell r="I15684">
            <v>-99</v>
          </cell>
          <cell r="J15684">
            <v>2007</v>
          </cell>
          <cell r="K15684">
            <v>1</v>
          </cell>
          <cell r="L15684">
            <v>11</v>
          </cell>
        </row>
        <row r="15685">
          <cell r="D15685" t="str">
            <v>marv4_25_94</v>
          </cell>
          <cell r="E15685">
            <v>2</v>
          </cell>
          <cell r="F15685">
            <v>2515472.06</v>
          </cell>
          <cell r="G15685">
            <v>6861085.4699999997</v>
          </cell>
          <cell r="H15685">
            <v>207.21</v>
          </cell>
          <cell r="I15685">
            <v>-99</v>
          </cell>
          <cell r="J15685">
            <v>2007</v>
          </cell>
          <cell r="K15685">
            <v>1</v>
          </cell>
          <cell r="L15685">
            <v>11</v>
          </cell>
        </row>
        <row r="15686">
          <cell r="D15686" t="str">
            <v>marv4_25_95</v>
          </cell>
          <cell r="E15686">
            <v>2</v>
          </cell>
          <cell r="F15686">
            <v>2515473.64</v>
          </cell>
          <cell r="G15686">
            <v>6861082.0999999996</v>
          </cell>
          <cell r="H15686">
            <v>208.16</v>
          </cell>
          <cell r="I15686">
            <v>-99</v>
          </cell>
          <cell r="J15686">
            <v>2007</v>
          </cell>
          <cell r="K15686">
            <v>1</v>
          </cell>
          <cell r="L15686">
            <v>11</v>
          </cell>
        </row>
        <row r="15687">
          <cell r="D15687" t="str">
            <v>marv4_25_97</v>
          </cell>
          <cell r="E15687">
            <v>2</v>
          </cell>
          <cell r="F15687">
            <v>2515474.56</v>
          </cell>
          <cell r="G15687">
            <v>6861079.2300000004</v>
          </cell>
          <cell r="H15687">
            <v>207.01</v>
          </cell>
          <cell r="I15687">
            <v>-99</v>
          </cell>
          <cell r="J15687">
            <v>2007</v>
          </cell>
          <cell r="K15687">
            <v>1</v>
          </cell>
          <cell r="L15687">
            <v>11</v>
          </cell>
        </row>
        <row r="15688">
          <cell r="D15688" t="str">
            <v>marv4_25_98</v>
          </cell>
          <cell r="E15688">
            <v>2</v>
          </cell>
          <cell r="F15688">
            <v>2515475.3199999998</v>
          </cell>
          <cell r="G15688">
            <v>6861083.3399999999</v>
          </cell>
          <cell r="H15688">
            <v>207.86</v>
          </cell>
          <cell r="I15688">
            <v>-99</v>
          </cell>
          <cell r="J15688">
            <v>2007</v>
          </cell>
          <cell r="K15688">
            <v>1</v>
          </cell>
          <cell r="L15688">
            <v>11</v>
          </cell>
        </row>
        <row r="15689">
          <cell r="D15689" t="str">
            <v>marv4_25_99</v>
          </cell>
          <cell r="E15689">
            <v>2</v>
          </cell>
          <cell r="F15689">
            <v>2515475.63</v>
          </cell>
          <cell r="G15689">
            <v>6861086.0800000001</v>
          </cell>
          <cell r="H15689">
            <v>208.71</v>
          </cell>
          <cell r="I15689">
            <v>-99</v>
          </cell>
          <cell r="J15689">
            <v>2007</v>
          </cell>
          <cell r="K15689">
            <v>1</v>
          </cell>
          <cell r="L15689">
            <v>11</v>
          </cell>
        </row>
        <row r="15690">
          <cell r="D15690" t="str">
            <v>marv4_25_202</v>
          </cell>
          <cell r="E15690">
            <v>3</v>
          </cell>
          <cell r="F15690">
            <v>2515478.9700000002</v>
          </cell>
          <cell r="G15690">
            <v>6861076.5</v>
          </cell>
          <cell r="H15690">
            <v>-99</v>
          </cell>
          <cell r="I15690">
            <v>-99</v>
          </cell>
          <cell r="J15690">
            <v>2007</v>
          </cell>
          <cell r="K15690">
            <v>4</v>
          </cell>
          <cell r="L15690">
            <v>11</v>
          </cell>
        </row>
        <row r="15691">
          <cell r="D15691" t="str">
            <v>marv4_25_203</v>
          </cell>
          <cell r="E15691">
            <v>3</v>
          </cell>
          <cell r="F15691">
            <v>2515475.4300000002</v>
          </cell>
          <cell r="G15691">
            <v>6861072.46</v>
          </cell>
          <cell r="H15691">
            <v>-99</v>
          </cell>
          <cell r="I15691">
            <v>-99</v>
          </cell>
          <cell r="J15691">
            <v>2007</v>
          </cell>
          <cell r="K15691">
            <v>2</v>
          </cell>
          <cell r="L15691">
            <v>11</v>
          </cell>
        </row>
        <row r="15692">
          <cell r="D15692" t="str">
            <v>marv4_25_204</v>
          </cell>
          <cell r="E15692">
            <v>3</v>
          </cell>
          <cell r="F15692">
            <v>2515473.48</v>
          </cell>
          <cell r="G15692">
            <v>6861070.6799999997</v>
          </cell>
          <cell r="H15692">
            <v>-99</v>
          </cell>
          <cell r="I15692">
            <v>-99</v>
          </cell>
          <cell r="J15692">
            <v>2007</v>
          </cell>
          <cell r="K15692">
            <v>2</v>
          </cell>
          <cell r="L15692">
            <v>12</v>
          </cell>
        </row>
        <row r="15693">
          <cell r="D15693" t="str">
            <v>marv4_25_205</v>
          </cell>
          <cell r="E15693">
            <v>3</v>
          </cell>
          <cell r="F15693">
            <v>2515471.13</v>
          </cell>
          <cell r="G15693">
            <v>6861074.6699999999</v>
          </cell>
          <cell r="H15693">
            <v>-99</v>
          </cell>
          <cell r="I15693">
            <v>-99</v>
          </cell>
          <cell r="J15693">
            <v>2007</v>
          </cell>
          <cell r="K15693">
            <v>2</v>
          </cell>
          <cell r="L15693">
            <v>11</v>
          </cell>
        </row>
        <row r="15694">
          <cell r="D15694" t="str">
            <v>marv4_25_206</v>
          </cell>
          <cell r="E15694">
            <v>3</v>
          </cell>
          <cell r="F15694">
            <v>2515472.02</v>
          </cell>
          <cell r="G15694">
            <v>6861075.3799999999</v>
          </cell>
          <cell r="H15694">
            <v>-99</v>
          </cell>
          <cell r="I15694">
            <v>-99</v>
          </cell>
          <cell r="J15694">
            <v>2007</v>
          </cell>
          <cell r="K15694">
            <v>1</v>
          </cell>
          <cell r="L15694">
            <v>11</v>
          </cell>
        </row>
        <row r="15695">
          <cell r="D15695" t="str">
            <v>marv4_25_207</v>
          </cell>
          <cell r="E15695">
            <v>3</v>
          </cell>
          <cell r="F15695">
            <v>2515467.85</v>
          </cell>
          <cell r="G15695">
            <v>6861082.0700000003</v>
          </cell>
          <cell r="H15695">
            <v>-99</v>
          </cell>
          <cell r="I15695">
            <v>-99</v>
          </cell>
          <cell r="J15695">
            <v>2007</v>
          </cell>
          <cell r="K15695">
            <v>1</v>
          </cell>
          <cell r="L15695">
            <v>11</v>
          </cell>
        </row>
        <row r="15696">
          <cell r="D15696" t="str">
            <v>marv4_25_209</v>
          </cell>
          <cell r="E15696">
            <v>3</v>
          </cell>
          <cell r="F15696">
            <v>2515476.46</v>
          </cell>
          <cell r="G15696">
            <v>6861072.6699999999</v>
          </cell>
          <cell r="H15696">
            <v>-99</v>
          </cell>
          <cell r="I15696">
            <v>-99</v>
          </cell>
          <cell r="J15696">
            <v>2007</v>
          </cell>
          <cell r="K15696">
            <v>4</v>
          </cell>
          <cell r="L15696">
            <v>11</v>
          </cell>
        </row>
        <row r="15697">
          <cell r="D15697" t="str">
            <v>marv4_25_210</v>
          </cell>
          <cell r="E15697">
            <v>3</v>
          </cell>
          <cell r="F15697">
            <v>2515474.7999999998</v>
          </cell>
          <cell r="G15697">
            <v>6861071.21</v>
          </cell>
          <cell r="H15697">
            <v>-99</v>
          </cell>
          <cell r="I15697">
            <v>-99</v>
          </cell>
          <cell r="J15697">
            <v>2007</v>
          </cell>
          <cell r="K15697">
            <v>2</v>
          </cell>
          <cell r="L15697">
            <v>12</v>
          </cell>
        </row>
        <row r="15698">
          <cell r="D15698" t="str">
            <v>marv4_45_1</v>
          </cell>
          <cell r="E15698">
            <v>2</v>
          </cell>
          <cell r="F15698">
            <v>2515627.1</v>
          </cell>
          <cell r="G15698">
            <v>6860681.1299999999</v>
          </cell>
          <cell r="H15698">
            <v>198.94</v>
          </cell>
          <cell r="I15698">
            <v>-99</v>
          </cell>
          <cell r="J15698">
            <v>2007</v>
          </cell>
          <cell r="K15698">
            <v>1</v>
          </cell>
          <cell r="L15698">
            <v>11</v>
          </cell>
        </row>
        <row r="15699">
          <cell r="D15699" t="str">
            <v>marv4_45_3</v>
          </cell>
          <cell r="E15699">
            <v>2</v>
          </cell>
          <cell r="F15699">
            <v>2515629.44</v>
          </cell>
          <cell r="G15699">
            <v>6860683.8099999996</v>
          </cell>
          <cell r="H15699">
            <v>197.24</v>
          </cell>
          <cell r="I15699">
            <v>-99</v>
          </cell>
          <cell r="J15699">
            <v>2007</v>
          </cell>
          <cell r="K15699">
            <v>1</v>
          </cell>
          <cell r="L15699">
            <v>11</v>
          </cell>
        </row>
        <row r="15700">
          <cell r="D15700" t="str">
            <v>marv4_45_8</v>
          </cell>
          <cell r="E15700">
            <v>2</v>
          </cell>
          <cell r="F15700">
            <v>2515627.54</v>
          </cell>
          <cell r="G15700">
            <v>6860677.8799999999</v>
          </cell>
          <cell r="H15700">
            <v>201.44</v>
          </cell>
          <cell r="I15700">
            <v>-99</v>
          </cell>
          <cell r="J15700">
            <v>2007</v>
          </cell>
          <cell r="K15700">
            <v>3</v>
          </cell>
          <cell r="L15700">
            <v>11</v>
          </cell>
        </row>
        <row r="15701">
          <cell r="D15701" t="str">
            <v>marv4_45_10</v>
          </cell>
          <cell r="E15701">
            <v>2</v>
          </cell>
          <cell r="F15701">
            <v>2515631.7999999998</v>
          </cell>
          <cell r="G15701">
            <v>6860681.4699999997</v>
          </cell>
          <cell r="H15701">
            <v>198.54</v>
          </cell>
          <cell r="I15701">
            <v>-99</v>
          </cell>
          <cell r="J15701">
            <v>2007</v>
          </cell>
          <cell r="K15701">
            <v>1</v>
          </cell>
          <cell r="L15701">
            <v>11</v>
          </cell>
        </row>
        <row r="15702">
          <cell r="D15702" t="str">
            <v>marv4_45_13</v>
          </cell>
          <cell r="E15702">
            <v>2</v>
          </cell>
          <cell r="F15702">
            <v>2515630.83</v>
          </cell>
          <cell r="G15702">
            <v>6860679.3200000003</v>
          </cell>
          <cell r="H15702">
            <v>197.44</v>
          </cell>
          <cell r="I15702">
            <v>-99</v>
          </cell>
          <cell r="J15702">
            <v>2007</v>
          </cell>
          <cell r="K15702">
            <v>1</v>
          </cell>
          <cell r="L15702">
            <v>11</v>
          </cell>
        </row>
        <row r="15703">
          <cell r="D15703" t="str">
            <v>marv4_45_16</v>
          </cell>
          <cell r="E15703">
            <v>2</v>
          </cell>
          <cell r="F15703">
            <v>2515635.2200000002</v>
          </cell>
          <cell r="G15703">
            <v>6860678.3499999996</v>
          </cell>
          <cell r="H15703">
            <v>195.59</v>
          </cell>
          <cell r="I15703">
            <v>-99</v>
          </cell>
          <cell r="J15703">
            <v>2007</v>
          </cell>
          <cell r="K15703">
            <v>1</v>
          </cell>
          <cell r="L15703">
            <v>11</v>
          </cell>
        </row>
        <row r="15704">
          <cell r="D15704" t="str">
            <v>marv4_45_19</v>
          </cell>
          <cell r="E15704">
            <v>2</v>
          </cell>
          <cell r="F15704">
            <v>2515633.83</v>
          </cell>
          <cell r="G15704">
            <v>6860676.9699999997</v>
          </cell>
          <cell r="H15704">
            <v>196.69</v>
          </cell>
          <cell r="I15704">
            <v>-99</v>
          </cell>
          <cell r="J15704">
            <v>2007</v>
          </cell>
          <cell r="K15704">
            <v>1</v>
          </cell>
          <cell r="L15704">
            <v>11</v>
          </cell>
        </row>
        <row r="15705">
          <cell r="D15705" t="str">
            <v>marv4_45_20</v>
          </cell>
          <cell r="E15705">
            <v>2</v>
          </cell>
          <cell r="F15705">
            <v>2515631.87</v>
          </cell>
          <cell r="G15705">
            <v>6860675.71</v>
          </cell>
          <cell r="H15705">
            <v>197.24</v>
          </cell>
          <cell r="I15705">
            <v>-99</v>
          </cell>
          <cell r="J15705">
            <v>2007</v>
          </cell>
          <cell r="K15705">
            <v>1</v>
          </cell>
          <cell r="L15705">
            <v>22</v>
          </cell>
        </row>
        <row r="15706">
          <cell r="D15706" t="str">
            <v>marv4_45_23</v>
          </cell>
          <cell r="E15706">
            <v>2</v>
          </cell>
          <cell r="F15706">
            <v>2515630.13</v>
          </cell>
          <cell r="G15706">
            <v>6860675.0199999996</v>
          </cell>
          <cell r="H15706">
            <v>197.49</v>
          </cell>
          <cell r="I15706">
            <v>-99</v>
          </cell>
          <cell r="J15706">
            <v>2007</v>
          </cell>
          <cell r="K15706">
            <v>1</v>
          </cell>
          <cell r="L15706">
            <v>11</v>
          </cell>
        </row>
        <row r="15707">
          <cell r="D15707" t="str">
            <v>marv4_45_25</v>
          </cell>
          <cell r="E15707">
            <v>2</v>
          </cell>
          <cell r="F15707">
            <v>2515627.41</v>
          </cell>
          <cell r="G15707">
            <v>6860674.8399999999</v>
          </cell>
          <cell r="H15707">
            <v>199.94</v>
          </cell>
          <cell r="I15707">
            <v>-99</v>
          </cell>
          <cell r="J15707">
            <v>2007</v>
          </cell>
          <cell r="K15707">
            <v>1</v>
          </cell>
          <cell r="L15707">
            <v>11</v>
          </cell>
        </row>
        <row r="15708">
          <cell r="D15708" t="str">
            <v>marv4_45_26</v>
          </cell>
          <cell r="E15708">
            <v>2</v>
          </cell>
          <cell r="F15708">
            <v>2515635.3199999998</v>
          </cell>
          <cell r="G15708">
            <v>6860673.7199999997</v>
          </cell>
          <cell r="H15708">
            <v>196.79</v>
          </cell>
          <cell r="I15708">
            <v>-99</v>
          </cell>
          <cell r="J15708">
            <v>2007</v>
          </cell>
          <cell r="K15708">
            <v>1</v>
          </cell>
          <cell r="L15708">
            <v>11</v>
          </cell>
        </row>
        <row r="15709">
          <cell r="D15709" t="str">
            <v>marv4_45_34</v>
          </cell>
          <cell r="E15709">
            <v>2</v>
          </cell>
          <cell r="F15709">
            <v>2515633.17</v>
          </cell>
          <cell r="G15709">
            <v>6860670.6200000001</v>
          </cell>
          <cell r="H15709">
            <v>200.69</v>
          </cell>
          <cell r="I15709">
            <v>-99</v>
          </cell>
          <cell r="J15709">
            <v>2007</v>
          </cell>
          <cell r="K15709">
            <v>3</v>
          </cell>
          <cell r="L15709">
            <v>11</v>
          </cell>
        </row>
        <row r="15710">
          <cell r="D15710" t="str">
            <v>marv4_45_35</v>
          </cell>
          <cell r="E15710">
            <v>2</v>
          </cell>
          <cell r="F15710">
            <v>2515630.04</v>
          </cell>
          <cell r="G15710">
            <v>6860671.6299999999</v>
          </cell>
          <cell r="H15710">
            <v>195.24</v>
          </cell>
          <cell r="I15710">
            <v>-99</v>
          </cell>
          <cell r="J15710">
            <v>2007</v>
          </cell>
          <cell r="K15710">
            <v>1</v>
          </cell>
          <cell r="L15710">
            <v>11</v>
          </cell>
        </row>
        <row r="15711">
          <cell r="D15711" t="str">
            <v>marv4_45_50</v>
          </cell>
          <cell r="E15711">
            <v>2</v>
          </cell>
          <cell r="F15711">
            <v>2515627.4500000002</v>
          </cell>
          <cell r="G15711">
            <v>6860668.6900000004</v>
          </cell>
          <cell r="H15711">
            <v>199.45</v>
          </cell>
          <cell r="I15711">
            <v>-99</v>
          </cell>
          <cell r="J15711">
            <v>2007</v>
          </cell>
          <cell r="K15711">
            <v>1</v>
          </cell>
          <cell r="L15711">
            <v>11</v>
          </cell>
        </row>
        <row r="15712">
          <cell r="D15712" t="str">
            <v>marv4_45_55</v>
          </cell>
          <cell r="E15712">
            <v>2</v>
          </cell>
          <cell r="F15712">
            <v>2515625.2999999998</v>
          </cell>
          <cell r="G15712">
            <v>6860668.9500000002</v>
          </cell>
          <cell r="H15712">
            <v>200.45</v>
          </cell>
          <cell r="I15712">
            <v>-99</v>
          </cell>
          <cell r="J15712">
            <v>2007</v>
          </cell>
          <cell r="K15712">
            <v>3</v>
          </cell>
          <cell r="L15712">
            <v>11</v>
          </cell>
        </row>
        <row r="15713">
          <cell r="D15713" t="str">
            <v>marv4_45_56</v>
          </cell>
          <cell r="E15713">
            <v>2</v>
          </cell>
          <cell r="F15713">
            <v>2515619.9700000002</v>
          </cell>
          <cell r="G15713">
            <v>6860680.8399999999</v>
          </cell>
          <cell r="H15713">
            <v>199.54</v>
          </cell>
          <cell r="I15713">
            <v>-99</v>
          </cell>
          <cell r="J15713">
            <v>2007</v>
          </cell>
          <cell r="K15713">
            <v>1</v>
          </cell>
          <cell r="L15713">
            <v>11</v>
          </cell>
        </row>
        <row r="15714">
          <cell r="D15714" t="str">
            <v>marv4_45_57</v>
          </cell>
          <cell r="E15714">
            <v>2</v>
          </cell>
          <cell r="F15714">
            <v>2515622.16</v>
          </cell>
          <cell r="G15714">
            <v>6860679.1399999997</v>
          </cell>
          <cell r="H15714">
            <v>190.55</v>
          </cell>
          <cell r="I15714">
            <v>-99</v>
          </cell>
          <cell r="J15714">
            <v>2007</v>
          </cell>
          <cell r="K15714">
            <v>1</v>
          </cell>
          <cell r="L15714">
            <v>22</v>
          </cell>
        </row>
        <row r="15715">
          <cell r="D15715" t="str">
            <v>marv4_45_61</v>
          </cell>
          <cell r="E15715">
            <v>2</v>
          </cell>
          <cell r="F15715">
            <v>2515624.7000000002</v>
          </cell>
          <cell r="G15715">
            <v>6860679.5099999998</v>
          </cell>
          <cell r="H15715">
            <v>193.57</v>
          </cell>
          <cell r="I15715">
            <v>-99</v>
          </cell>
          <cell r="J15715">
            <v>2007</v>
          </cell>
          <cell r="K15715">
            <v>1</v>
          </cell>
          <cell r="L15715">
            <v>22</v>
          </cell>
        </row>
        <row r="15716">
          <cell r="D15716" t="str">
            <v>marv4_45_63</v>
          </cell>
          <cell r="E15716">
            <v>2</v>
          </cell>
          <cell r="F15716">
            <v>2515625.9300000002</v>
          </cell>
          <cell r="G15716">
            <v>6860685.7800000003</v>
          </cell>
          <cell r="H15716">
            <v>196.59</v>
          </cell>
          <cell r="I15716">
            <v>-99</v>
          </cell>
          <cell r="J15716">
            <v>2007</v>
          </cell>
          <cell r="K15716">
            <v>1</v>
          </cell>
          <cell r="L15716">
            <v>11</v>
          </cell>
        </row>
        <row r="15717">
          <cell r="D15717" t="str">
            <v>marv4_45_201</v>
          </cell>
          <cell r="E15717">
            <v>3</v>
          </cell>
          <cell r="F15717">
            <v>2515627.73</v>
          </cell>
          <cell r="G15717">
            <v>6860679.7599999998</v>
          </cell>
          <cell r="H15717">
            <v>-99</v>
          </cell>
          <cell r="I15717">
            <v>-99</v>
          </cell>
          <cell r="J15717">
            <v>2007</v>
          </cell>
          <cell r="K15717">
            <v>2</v>
          </cell>
          <cell r="L15717">
            <v>11</v>
          </cell>
        </row>
        <row r="15718">
          <cell r="D15718" t="str">
            <v>marv4_45_202</v>
          </cell>
          <cell r="E15718">
            <v>3</v>
          </cell>
          <cell r="F15718">
            <v>2515628.91</v>
          </cell>
          <cell r="G15718">
            <v>6860679.0899999999</v>
          </cell>
          <cell r="H15718">
            <v>-99</v>
          </cell>
          <cell r="I15718">
            <v>-99</v>
          </cell>
          <cell r="J15718">
            <v>2007</v>
          </cell>
          <cell r="K15718">
            <v>2</v>
          </cell>
          <cell r="L15718">
            <v>12</v>
          </cell>
        </row>
        <row r="15719">
          <cell r="D15719" t="str">
            <v>marv4_45_203</v>
          </cell>
          <cell r="E15719">
            <v>3</v>
          </cell>
          <cell r="F15719">
            <v>2515628.2599999998</v>
          </cell>
          <cell r="G15719">
            <v>6860684.9900000002</v>
          </cell>
          <cell r="H15719">
            <v>-99</v>
          </cell>
          <cell r="I15719">
            <v>-99</v>
          </cell>
          <cell r="J15719">
            <v>2007</v>
          </cell>
          <cell r="K15719">
            <v>2</v>
          </cell>
          <cell r="L15719">
            <v>12</v>
          </cell>
        </row>
        <row r="15720">
          <cell r="D15720" t="str">
            <v>marv4_45_205</v>
          </cell>
          <cell r="E15720">
            <v>3</v>
          </cell>
          <cell r="F15720">
            <v>2515633.86</v>
          </cell>
          <cell r="G15720">
            <v>6860672.8200000003</v>
          </cell>
          <cell r="H15720">
            <v>-99</v>
          </cell>
          <cell r="I15720">
            <v>-99</v>
          </cell>
          <cell r="J15720">
            <v>2007</v>
          </cell>
          <cell r="K15720">
            <v>2</v>
          </cell>
          <cell r="L15720">
            <v>11</v>
          </cell>
        </row>
        <row r="15721">
          <cell r="D15721" t="str">
            <v>marv4_45_206</v>
          </cell>
          <cell r="E15721">
            <v>3</v>
          </cell>
          <cell r="F15721">
            <v>2515626.96</v>
          </cell>
          <cell r="G15721">
            <v>6860676.9900000002</v>
          </cell>
          <cell r="H15721">
            <v>-99</v>
          </cell>
          <cell r="I15721">
            <v>-99</v>
          </cell>
          <cell r="J15721">
            <v>2007</v>
          </cell>
          <cell r="K15721">
            <v>2</v>
          </cell>
          <cell r="L15721">
            <v>11</v>
          </cell>
        </row>
        <row r="15722">
          <cell r="D15722" t="str">
            <v>marv4_45_207</v>
          </cell>
          <cell r="E15722">
            <v>3</v>
          </cell>
          <cell r="F15722">
            <v>2515627.06</v>
          </cell>
          <cell r="G15722">
            <v>6860671.4900000002</v>
          </cell>
          <cell r="H15722">
            <v>-99</v>
          </cell>
          <cell r="I15722">
            <v>-99</v>
          </cell>
          <cell r="J15722">
            <v>2007</v>
          </cell>
          <cell r="K15722">
            <v>1</v>
          </cell>
          <cell r="L15722">
            <v>11</v>
          </cell>
        </row>
        <row r="15723">
          <cell r="D15723" t="str">
            <v>marv4_45_208</v>
          </cell>
          <cell r="E15723">
            <v>3</v>
          </cell>
          <cell r="F15723">
            <v>2515624.9</v>
          </cell>
          <cell r="G15723">
            <v>6860674.1900000004</v>
          </cell>
          <cell r="H15723">
            <v>-99</v>
          </cell>
          <cell r="I15723">
            <v>-99</v>
          </cell>
          <cell r="J15723">
            <v>2007</v>
          </cell>
          <cell r="K15723">
            <v>1</v>
          </cell>
          <cell r="L15723">
            <v>12</v>
          </cell>
        </row>
        <row r="15724">
          <cell r="D15724" t="str">
            <v>marv4_45_209</v>
          </cell>
          <cell r="E15724">
            <v>3</v>
          </cell>
          <cell r="F15724">
            <v>2515627.11</v>
          </cell>
          <cell r="G15724">
            <v>6860667.9900000002</v>
          </cell>
          <cell r="H15724">
            <v>-99</v>
          </cell>
          <cell r="I15724">
            <v>-99</v>
          </cell>
          <cell r="J15724">
            <v>2007</v>
          </cell>
          <cell r="K15724">
            <v>2</v>
          </cell>
          <cell r="L15724">
            <v>11</v>
          </cell>
        </row>
        <row r="15725">
          <cell r="D15725" t="str">
            <v>marv4_45_210</v>
          </cell>
          <cell r="E15725">
            <v>3</v>
          </cell>
          <cell r="F15725">
            <v>2515622.59</v>
          </cell>
          <cell r="G15725">
            <v>6860675.1200000001</v>
          </cell>
          <cell r="H15725">
            <v>-99</v>
          </cell>
          <cell r="I15725">
            <v>-99</v>
          </cell>
          <cell r="J15725">
            <v>2007</v>
          </cell>
          <cell r="K15725">
            <v>1</v>
          </cell>
          <cell r="L15725">
            <v>22</v>
          </cell>
        </row>
        <row r="15726">
          <cell r="D15726" t="str">
            <v>marv4_45_211</v>
          </cell>
          <cell r="E15726">
            <v>3</v>
          </cell>
          <cell r="F15726">
            <v>2515628.1</v>
          </cell>
          <cell r="G15726">
            <v>6860667.0599999996</v>
          </cell>
          <cell r="H15726">
            <v>-99</v>
          </cell>
          <cell r="I15726">
            <v>-99</v>
          </cell>
          <cell r="J15726">
            <v>2007</v>
          </cell>
          <cell r="K15726">
            <v>2</v>
          </cell>
          <cell r="L15726">
            <v>11</v>
          </cell>
        </row>
        <row r="15727">
          <cell r="D15727" t="str">
            <v>marv4_45_212</v>
          </cell>
          <cell r="E15727">
            <v>3</v>
          </cell>
          <cell r="F15727">
            <v>2515622.08</v>
          </cell>
          <cell r="G15727">
            <v>6860681.0899999999</v>
          </cell>
          <cell r="H15727">
            <v>-99</v>
          </cell>
          <cell r="I15727">
            <v>-99</v>
          </cell>
          <cell r="J15727">
            <v>2007</v>
          </cell>
          <cell r="K15727">
            <v>2</v>
          </cell>
          <cell r="L15727">
            <v>11</v>
          </cell>
        </row>
        <row r="15728">
          <cell r="D15728" t="str">
            <v>marv4_45_213</v>
          </cell>
          <cell r="E15728">
            <v>3</v>
          </cell>
          <cell r="F15728">
            <v>2515621.85</v>
          </cell>
          <cell r="G15728">
            <v>6860682.2699999996</v>
          </cell>
          <cell r="H15728">
            <v>-99</v>
          </cell>
          <cell r="I15728">
            <v>-99</v>
          </cell>
          <cell r="J15728">
            <v>2007</v>
          </cell>
          <cell r="K15728">
            <v>1</v>
          </cell>
          <cell r="L15728">
            <v>22</v>
          </cell>
        </row>
        <row r="15729">
          <cell r="D15729" t="str">
            <v>marv4_45_214</v>
          </cell>
          <cell r="E15729">
            <v>3</v>
          </cell>
          <cell r="F15729">
            <v>2515625.2999999998</v>
          </cell>
          <cell r="G15729">
            <v>6860683.6600000001</v>
          </cell>
          <cell r="H15729">
            <v>-99</v>
          </cell>
          <cell r="I15729">
            <v>-99</v>
          </cell>
          <cell r="J15729">
            <v>2007</v>
          </cell>
          <cell r="K15729">
            <v>2</v>
          </cell>
          <cell r="L15729">
            <v>11</v>
          </cell>
        </row>
        <row r="15730">
          <cell r="D15730" t="str">
            <v>marv4_45_215</v>
          </cell>
          <cell r="E15730">
            <v>3</v>
          </cell>
          <cell r="F15730">
            <v>2515623.88</v>
          </cell>
          <cell r="G15730">
            <v>6860679.6799999997</v>
          </cell>
          <cell r="H15730">
            <v>-99</v>
          </cell>
          <cell r="I15730">
            <v>-99</v>
          </cell>
          <cell r="J15730">
            <v>2007</v>
          </cell>
          <cell r="K15730">
            <v>2</v>
          </cell>
          <cell r="L15730">
            <v>11</v>
          </cell>
        </row>
        <row r="15731">
          <cell r="D15731" t="str">
            <v>marv4_45_216</v>
          </cell>
          <cell r="E15731">
            <v>3</v>
          </cell>
          <cell r="F15731">
            <v>2515624.34</v>
          </cell>
          <cell r="G15731">
            <v>6860674.9100000001</v>
          </cell>
          <cell r="H15731">
            <v>-99</v>
          </cell>
          <cell r="I15731">
            <v>-99</v>
          </cell>
          <cell r="J15731">
            <v>2007</v>
          </cell>
          <cell r="K15731">
            <v>2</v>
          </cell>
          <cell r="L15731">
            <v>11</v>
          </cell>
        </row>
        <row r="15732">
          <cell r="D15732" t="str">
            <v>marv4_45_217</v>
          </cell>
          <cell r="E15732">
            <v>3</v>
          </cell>
          <cell r="F15732">
            <v>2515624.0699999998</v>
          </cell>
          <cell r="G15732">
            <v>6860675.0800000001</v>
          </cell>
          <cell r="H15732">
            <v>-99</v>
          </cell>
          <cell r="I15732">
            <v>-99</v>
          </cell>
          <cell r="J15732">
            <v>2007</v>
          </cell>
          <cell r="K15732">
            <v>2</v>
          </cell>
          <cell r="L15732">
            <v>11</v>
          </cell>
        </row>
        <row r="15733">
          <cell r="D15733" t="str">
            <v>marv4_89_2</v>
          </cell>
          <cell r="E15733">
            <v>2</v>
          </cell>
          <cell r="F15733">
            <v>2515778.13</v>
          </cell>
          <cell r="G15733">
            <v>6860435.46</v>
          </cell>
          <cell r="H15733">
            <v>195.49</v>
          </cell>
          <cell r="I15733">
            <v>-99</v>
          </cell>
          <cell r="J15733">
            <v>2007</v>
          </cell>
          <cell r="K15733">
            <v>2</v>
          </cell>
          <cell r="L15733">
            <v>11</v>
          </cell>
        </row>
        <row r="15734">
          <cell r="D15734" t="str">
            <v>marv4_89_3</v>
          </cell>
          <cell r="E15734">
            <v>2</v>
          </cell>
          <cell r="F15734">
            <v>2515777.4700000002</v>
          </cell>
          <cell r="G15734">
            <v>6860432.46</v>
          </cell>
          <cell r="H15734">
            <v>199.22</v>
          </cell>
          <cell r="I15734">
            <v>-99</v>
          </cell>
          <cell r="J15734">
            <v>2007</v>
          </cell>
          <cell r="K15734">
            <v>1</v>
          </cell>
          <cell r="L15734">
            <v>11</v>
          </cell>
        </row>
        <row r="15735">
          <cell r="D15735" t="str">
            <v>marv4_89_7</v>
          </cell>
          <cell r="E15735">
            <v>2</v>
          </cell>
          <cell r="F15735">
            <v>2515780.83</v>
          </cell>
          <cell r="G15735">
            <v>6860432.0499999998</v>
          </cell>
          <cell r="H15735">
            <v>197.22</v>
          </cell>
          <cell r="I15735">
            <v>-99</v>
          </cell>
          <cell r="J15735">
            <v>2007</v>
          </cell>
          <cell r="K15735">
            <v>2</v>
          </cell>
          <cell r="L15735">
            <v>11</v>
          </cell>
        </row>
        <row r="15736">
          <cell r="D15736" t="str">
            <v>marv4_89_14</v>
          </cell>
          <cell r="E15736">
            <v>2</v>
          </cell>
          <cell r="F15736">
            <v>2515782.4900000002</v>
          </cell>
          <cell r="G15736">
            <v>6860427.3499999996</v>
          </cell>
          <cell r="H15736">
            <v>198.22</v>
          </cell>
          <cell r="I15736">
            <v>-99</v>
          </cell>
          <cell r="J15736">
            <v>2007</v>
          </cell>
          <cell r="K15736">
            <v>1</v>
          </cell>
          <cell r="L15736">
            <v>11</v>
          </cell>
        </row>
        <row r="15737">
          <cell r="D15737" t="str">
            <v>marv4_89_16</v>
          </cell>
          <cell r="E15737">
            <v>2</v>
          </cell>
          <cell r="F15737">
            <v>2515778.4</v>
          </cell>
          <cell r="G15737">
            <v>6860425.8799999999</v>
          </cell>
          <cell r="H15737">
            <v>199.67</v>
          </cell>
          <cell r="I15737">
            <v>-99</v>
          </cell>
          <cell r="J15737">
            <v>2007</v>
          </cell>
          <cell r="K15737">
            <v>1</v>
          </cell>
          <cell r="L15737">
            <v>11</v>
          </cell>
        </row>
        <row r="15738">
          <cell r="D15738" t="str">
            <v>marv4_89_23</v>
          </cell>
          <cell r="E15738">
            <v>2</v>
          </cell>
          <cell r="F15738">
            <v>2515782.4900000002</v>
          </cell>
          <cell r="G15738">
            <v>6860423.5599999996</v>
          </cell>
          <cell r="H15738">
            <v>196.47</v>
          </cell>
          <cell r="I15738">
            <v>-99</v>
          </cell>
          <cell r="J15738">
            <v>2007</v>
          </cell>
          <cell r="K15738">
            <v>1</v>
          </cell>
          <cell r="L15738">
            <v>11</v>
          </cell>
        </row>
        <row r="15739">
          <cell r="D15739" t="str">
            <v>marv4_89_24</v>
          </cell>
          <cell r="E15739">
            <v>2</v>
          </cell>
          <cell r="F15739">
            <v>2515784.58</v>
          </cell>
          <cell r="G15739">
            <v>6860423.1399999997</v>
          </cell>
          <cell r="H15739">
            <v>198.62</v>
          </cell>
          <cell r="I15739">
            <v>-99</v>
          </cell>
          <cell r="J15739">
            <v>2007</v>
          </cell>
          <cell r="K15739">
            <v>1</v>
          </cell>
          <cell r="L15739">
            <v>11</v>
          </cell>
        </row>
        <row r="15740">
          <cell r="D15740" t="str">
            <v>marv4_89_26</v>
          </cell>
          <cell r="E15740">
            <v>2</v>
          </cell>
          <cell r="F15740">
            <v>2515779.86</v>
          </cell>
          <cell r="G15740">
            <v>6860423.2000000002</v>
          </cell>
          <cell r="H15740">
            <v>197.92</v>
          </cell>
          <cell r="I15740">
            <v>-99</v>
          </cell>
          <cell r="J15740">
            <v>2007</v>
          </cell>
          <cell r="K15740">
            <v>1</v>
          </cell>
          <cell r="L15740">
            <v>11</v>
          </cell>
        </row>
        <row r="15741">
          <cell r="D15741" t="str">
            <v>marv4_89_29</v>
          </cell>
          <cell r="E15741">
            <v>2</v>
          </cell>
          <cell r="F15741">
            <v>2515782.81</v>
          </cell>
          <cell r="G15741">
            <v>6860420.1500000004</v>
          </cell>
          <cell r="H15741">
            <v>199.82</v>
          </cell>
          <cell r="I15741">
            <v>-99</v>
          </cell>
          <cell r="J15741">
            <v>2007</v>
          </cell>
          <cell r="K15741">
            <v>1</v>
          </cell>
          <cell r="L15741">
            <v>11</v>
          </cell>
        </row>
        <row r="15742">
          <cell r="D15742" t="str">
            <v>marv4_89_30</v>
          </cell>
          <cell r="E15742">
            <v>2</v>
          </cell>
          <cell r="F15742">
            <v>2515776.7000000002</v>
          </cell>
          <cell r="G15742">
            <v>6860423.9199999999</v>
          </cell>
          <cell r="H15742">
            <v>197.37</v>
          </cell>
          <cell r="I15742">
            <v>-99</v>
          </cell>
          <cell r="J15742">
            <v>2007</v>
          </cell>
          <cell r="K15742">
            <v>1</v>
          </cell>
          <cell r="L15742">
            <v>11</v>
          </cell>
        </row>
        <row r="15743">
          <cell r="D15743" t="str">
            <v>marv4_89_32</v>
          </cell>
          <cell r="E15743">
            <v>2</v>
          </cell>
          <cell r="F15743">
            <v>2515779.79</v>
          </cell>
          <cell r="G15743">
            <v>6860421.0499999998</v>
          </cell>
          <cell r="H15743">
            <v>197.52</v>
          </cell>
          <cell r="I15743">
            <v>-99</v>
          </cell>
          <cell r="J15743">
            <v>2007</v>
          </cell>
          <cell r="K15743">
            <v>1</v>
          </cell>
          <cell r="L15743">
            <v>11</v>
          </cell>
        </row>
        <row r="15744">
          <cell r="D15744" t="str">
            <v>marv4_89_35</v>
          </cell>
          <cell r="E15744">
            <v>2</v>
          </cell>
          <cell r="F15744">
            <v>2515782.17</v>
          </cell>
          <cell r="G15744">
            <v>6860416.71</v>
          </cell>
          <cell r="H15744">
            <v>195.22</v>
          </cell>
          <cell r="I15744">
            <v>-99</v>
          </cell>
          <cell r="J15744">
            <v>2007</v>
          </cell>
          <cell r="K15744">
            <v>1</v>
          </cell>
          <cell r="L15744">
            <v>11</v>
          </cell>
        </row>
        <row r="15745">
          <cell r="D15745" t="str">
            <v>marv4_89_37</v>
          </cell>
          <cell r="E15745">
            <v>2</v>
          </cell>
          <cell r="F15745">
            <v>2515778.2200000002</v>
          </cell>
          <cell r="G15745">
            <v>6860419.2999999998</v>
          </cell>
          <cell r="H15745">
            <v>197.32</v>
          </cell>
          <cell r="I15745">
            <v>-99</v>
          </cell>
          <cell r="J15745">
            <v>2007</v>
          </cell>
          <cell r="K15745">
            <v>1</v>
          </cell>
          <cell r="L15745">
            <v>11</v>
          </cell>
        </row>
        <row r="15746">
          <cell r="D15746" t="str">
            <v>marv4_89_38</v>
          </cell>
          <cell r="E15746">
            <v>2</v>
          </cell>
          <cell r="F15746">
            <v>2515778.83</v>
          </cell>
          <cell r="G15746">
            <v>6860417.0099999998</v>
          </cell>
          <cell r="H15746">
            <v>199.42</v>
          </cell>
          <cell r="I15746">
            <v>-99</v>
          </cell>
          <cell r="J15746">
            <v>2007</v>
          </cell>
          <cell r="K15746">
            <v>1</v>
          </cell>
          <cell r="L15746">
            <v>11</v>
          </cell>
        </row>
        <row r="15747">
          <cell r="D15747" t="str">
            <v>marv4_89_40</v>
          </cell>
          <cell r="E15747">
            <v>2</v>
          </cell>
          <cell r="F15747">
            <v>2515777.0499999998</v>
          </cell>
          <cell r="G15747">
            <v>6860416.4299999997</v>
          </cell>
          <cell r="H15747">
            <v>196.97</v>
          </cell>
          <cell r="I15747">
            <v>-99</v>
          </cell>
          <cell r="J15747">
            <v>2007</v>
          </cell>
          <cell r="K15747">
            <v>1</v>
          </cell>
          <cell r="L15747">
            <v>11</v>
          </cell>
        </row>
        <row r="15748">
          <cell r="D15748" t="str">
            <v>marv4_89_42</v>
          </cell>
          <cell r="E15748">
            <v>2</v>
          </cell>
          <cell r="F15748">
            <v>2515775.88</v>
          </cell>
          <cell r="G15748">
            <v>6860419.7199999997</v>
          </cell>
          <cell r="H15748">
            <v>199.07</v>
          </cell>
          <cell r="I15748">
            <v>-99</v>
          </cell>
          <cell r="J15748">
            <v>2007</v>
          </cell>
          <cell r="K15748">
            <v>1</v>
          </cell>
          <cell r="L15748">
            <v>11</v>
          </cell>
        </row>
        <row r="15749">
          <cell r="D15749" t="str">
            <v>marv4_89_45</v>
          </cell>
          <cell r="E15749">
            <v>2</v>
          </cell>
          <cell r="F15749">
            <v>2515774.7000000002</v>
          </cell>
          <cell r="G15749">
            <v>6860414.0999999996</v>
          </cell>
          <cell r="H15749">
            <v>197.37</v>
          </cell>
          <cell r="I15749">
            <v>-99</v>
          </cell>
          <cell r="J15749">
            <v>2007</v>
          </cell>
          <cell r="K15749">
            <v>1</v>
          </cell>
          <cell r="L15749">
            <v>11</v>
          </cell>
        </row>
        <row r="15750">
          <cell r="D15750" t="str">
            <v>marv4_89_50</v>
          </cell>
          <cell r="E15750">
            <v>2</v>
          </cell>
          <cell r="F15750">
            <v>2515773</v>
          </cell>
          <cell r="G15750">
            <v>6860420.9900000002</v>
          </cell>
          <cell r="H15750">
            <v>199.47</v>
          </cell>
          <cell r="I15750">
            <v>-99</v>
          </cell>
          <cell r="J15750">
            <v>2007</v>
          </cell>
          <cell r="K15750">
            <v>1</v>
          </cell>
          <cell r="L15750">
            <v>11</v>
          </cell>
        </row>
        <row r="15751">
          <cell r="D15751" t="str">
            <v>marv4_89_54</v>
          </cell>
          <cell r="E15751">
            <v>2</v>
          </cell>
          <cell r="F15751">
            <v>2515770.86</v>
          </cell>
          <cell r="G15751">
            <v>6860420.0300000003</v>
          </cell>
          <cell r="H15751">
            <v>199.57</v>
          </cell>
          <cell r="I15751">
            <v>-99</v>
          </cell>
          <cell r="J15751">
            <v>2007</v>
          </cell>
          <cell r="K15751">
            <v>1</v>
          </cell>
          <cell r="L15751">
            <v>11</v>
          </cell>
        </row>
        <row r="15752">
          <cell r="D15752" t="str">
            <v>marv4_89_55</v>
          </cell>
          <cell r="E15752">
            <v>2</v>
          </cell>
          <cell r="F15752">
            <v>2515768.96</v>
          </cell>
          <cell r="G15752">
            <v>6860418.5599999996</v>
          </cell>
          <cell r="H15752">
            <v>198.32</v>
          </cell>
          <cell r="I15752">
            <v>-99</v>
          </cell>
          <cell r="J15752">
            <v>2007</v>
          </cell>
          <cell r="K15752">
            <v>1</v>
          </cell>
          <cell r="L15752">
            <v>11</v>
          </cell>
        </row>
        <row r="15753">
          <cell r="D15753" t="str">
            <v>marv4_89_56</v>
          </cell>
          <cell r="E15753">
            <v>2</v>
          </cell>
          <cell r="F15753">
            <v>2515766.9300000002</v>
          </cell>
          <cell r="G15753">
            <v>6860418.3600000003</v>
          </cell>
          <cell r="H15753">
            <v>198.42</v>
          </cell>
          <cell r="I15753">
            <v>-99</v>
          </cell>
          <cell r="J15753">
            <v>2007</v>
          </cell>
          <cell r="K15753">
            <v>1</v>
          </cell>
          <cell r="L15753">
            <v>11</v>
          </cell>
        </row>
        <row r="15754">
          <cell r="D15754" t="str">
            <v>marv4_89_59</v>
          </cell>
          <cell r="E15754">
            <v>2</v>
          </cell>
          <cell r="F15754">
            <v>2515765.88</v>
          </cell>
          <cell r="G15754">
            <v>6860420.8200000003</v>
          </cell>
          <cell r="H15754">
            <v>198.52</v>
          </cell>
          <cell r="I15754">
            <v>-99</v>
          </cell>
          <cell r="J15754">
            <v>2007</v>
          </cell>
          <cell r="K15754">
            <v>1</v>
          </cell>
          <cell r="L15754">
            <v>11</v>
          </cell>
        </row>
        <row r="15755">
          <cell r="D15755" t="str">
            <v>marv4_89_62</v>
          </cell>
          <cell r="E15755">
            <v>2</v>
          </cell>
          <cell r="F15755">
            <v>2515765.25</v>
          </cell>
          <cell r="G15755">
            <v>6860423.5300000003</v>
          </cell>
          <cell r="H15755">
            <v>198.32</v>
          </cell>
          <cell r="I15755">
            <v>-99</v>
          </cell>
          <cell r="J15755">
            <v>2007</v>
          </cell>
          <cell r="K15755">
            <v>1</v>
          </cell>
          <cell r="L15755">
            <v>11</v>
          </cell>
        </row>
        <row r="15756">
          <cell r="D15756" t="str">
            <v>marv4_89_64</v>
          </cell>
          <cell r="E15756">
            <v>2</v>
          </cell>
          <cell r="F15756">
            <v>2515764.6</v>
          </cell>
          <cell r="G15756">
            <v>6860426.7699999996</v>
          </cell>
          <cell r="H15756">
            <v>197.67</v>
          </cell>
          <cell r="I15756">
            <v>-99</v>
          </cell>
          <cell r="J15756">
            <v>2007</v>
          </cell>
          <cell r="K15756">
            <v>1</v>
          </cell>
          <cell r="L15756">
            <v>11</v>
          </cell>
        </row>
        <row r="15757">
          <cell r="D15757" t="str">
            <v>marv4_89_72</v>
          </cell>
          <cell r="E15757">
            <v>2</v>
          </cell>
          <cell r="F15757">
            <v>2515769.4</v>
          </cell>
          <cell r="G15757">
            <v>6860433.0700000003</v>
          </cell>
          <cell r="H15757">
            <v>198.22</v>
          </cell>
          <cell r="I15757">
            <v>-99</v>
          </cell>
          <cell r="J15757">
            <v>2007</v>
          </cell>
          <cell r="K15757">
            <v>1</v>
          </cell>
          <cell r="L15757">
            <v>11</v>
          </cell>
        </row>
        <row r="15758">
          <cell r="D15758" t="str">
            <v>marv4_89_76</v>
          </cell>
          <cell r="E15758">
            <v>2</v>
          </cell>
          <cell r="F15758">
            <v>2515773.17</v>
          </cell>
          <cell r="G15758">
            <v>6860429.29</v>
          </cell>
          <cell r="H15758">
            <v>198.87</v>
          </cell>
          <cell r="I15758">
            <v>-99</v>
          </cell>
          <cell r="J15758">
            <v>2007</v>
          </cell>
          <cell r="K15758">
            <v>1</v>
          </cell>
          <cell r="L15758">
            <v>11</v>
          </cell>
        </row>
        <row r="15759">
          <cell r="D15759" t="str">
            <v>marv4_89_78</v>
          </cell>
          <cell r="E15759">
            <v>2</v>
          </cell>
          <cell r="F15759">
            <v>2515771.91</v>
          </cell>
          <cell r="G15759">
            <v>6860434.2400000002</v>
          </cell>
          <cell r="H15759">
            <v>195.92</v>
          </cell>
          <cell r="I15759">
            <v>-99</v>
          </cell>
          <cell r="J15759">
            <v>2007</v>
          </cell>
          <cell r="K15759">
            <v>1</v>
          </cell>
          <cell r="L15759">
            <v>11</v>
          </cell>
        </row>
        <row r="15760">
          <cell r="D15760" t="str">
            <v>marv4_89_82</v>
          </cell>
          <cell r="E15760">
            <v>2</v>
          </cell>
          <cell r="F15760">
            <v>2515774.62</v>
          </cell>
          <cell r="G15760">
            <v>6860431.1200000001</v>
          </cell>
          <cell r="H15760">
            <v>198.52</v>
          </cell>
          <cell r="I15760">
            <v>-99</v>
          </cell>
          <cell r="J15760">
            <v>2007</v>
          </cell>
          <cell r="K15760">
            <v>1</v>
          </cell>
          <cell r="L15760">
            <v>11</v>
          </cell>
        </row>
        <row r="15761">
          <cell r="D15761" t="str">
            <v>marv4_89_202</v>
          </cell>
          <cell r="E15761">
            <v>3</v>
          </cell>
          <cell r="F15761">
            <v>2515775.44</v>
          </cell>
          <cell r="G15761">
            <v>6860429.8300000001</v>
          </cell>
          <cell r="H15761">
            <v>-99</v>
          </cell>
          <cell r="I15761">
            <v>-99</v>
          </cell>
          <cell r="J15761">
            <v>2007</v>
          </cell>
          <cell r="K15761">
            <v>2</v>
          </cell>
          <cell r="L15761">
            <v>11</v>
          </cell>
        </row>
        <row r="15762">
          <cell r="D15762" t="str">
            <v>marv4_89_203</v>
          </cell>
          <cell r="E15762">
            <v>3</v>
          </cell>
          <cell r="F15762">
            <v>2515784.59</v>
          </cell>
          <cell r="G15762">
            <v>6860429.2800000003</v>
          </cell>
          <cell r="H15762">
            <v>-99</v>
          </cell>
          <cell r="I15762">
            <v>-99</v>
          </cell>
          <cell r="J15762">
            <v>2007</v>
          </cell>
          <cell r="K15762">
            <v>2</v>
          </cell>
          <cell r="L15762">
            <v>11</v>
          </cell>
        </row>
        <row r="15763">
          <cell r="D15763" t="str">
            <v>marv4_89_204</v>
          </cell>
          <cell r="E15763">
            <v>3</v>
          </cell>
          <cell r="F15763">
            <v>2515784.25</v>
          </cell>
          <cell r="G15763">
            <v>6860426.6600000001</v>
          </cell>
          <cell r="H15763">
            <v>-99</v>
          </cell>
          <cell r="I15763">
            <v>-99</v>
          </cell>
          <cell r="J15763">
            <v>2007</v>
          </cell>
          <cell r="K15763">
            <v>2</v>
          </cell>
          <cell r="L15763">
            <v>11</v>
          </cell>
        </row>
        <row r="15764">
          <cell r="D15764" t="str">
            <v>marv4_89_205</v>
          </cell>
          <cell r="E15764">
            <v>3</v>
          </cell>
          <cell r="F15764">
            <v>2515785.3199999998</v>
          </cell>
          <cell r="G15764">
            <v>6860425.5599999996</v>
          </cell>
          <cell r="H15764">
            <v>-99</v>
          </cell>
          <cell r="I15764">
            <v>-99</v>
          </cell>
          <cell r="J15764">
            <v>2007</v>
          </cell>
          <cell r="K15764">
            <v>2</v>
          </cell>
          <cell r="L15764">
            <v>11</v>
          </cell>
        </row>
        <row r="15765">
          <cell r="D15765" t="str">
            <v>marv4_89_206</v>
          </cell>
          <cell r="E15765">
            <v>3</v>
          </cell>
          <cell r="F15765">
            <v>2515785.09</v>
          </cell>
          <cell r="G15765">
            <v>6860424.1900000004</v>
          </cell>
          <cell r="H15765">
            <v>-99</v>
          </cell>
          <cell r="I15765">
            <v>-99</v>
          </cell>
          <cell r="J15765">
            <v>2007</v>
          </cell>
          <cell r="K15765">
            <v>2</v>
          </cell>
          <cell r="L15765">
            <v>11</v>
          </cell>
        </row>
        <row r="15766">
          <cell r="D15766" t="str">
            <v>marv4_89_207</v>
          </cell>
          <cell r="E15766">
            <v>3</v>
          </cell>
          <cell r="F15766">
            <v>2515787.25</v>
          </cell>
          <cell r="G15766">
            <v>6860425.8399999999</v>
          </cell>
          <cell r="H15766">
            <v>-99</v>
          </cell>
          <cell r="I15766">
            <v>-99</v>
          </cell>
          <cell r="J15766">
            <v>2007</v>
          </cell>
          <cell r="K15766">
            <v>3</v>
          </cell>
          <cell r="L15766">
            <v>11</v>
          </cell>
        </row>
        <row r="15767">
          <cell r="D15767" t="str">
            <v>marv4_89_209</v>
          </cell>
          <cell r="E15767">
            <v>3</v>
          </cell>
          <cell r="F15767">
            <v>2515777.9900000002</v>
          </cell>
          <cell r="G15767">
            <v>6860422.29</v>
          </cell>
          <cell r="H15767">
            <v>-99</v>
          </cell>
          <cell r="I15767">
            <v>-99</v>
          </cell>
          <cell r="J15767">
            <v>2007</v>
          </cell>
          <cell r="K15767">
            <v>4</v>
          </cell>
          <cell r="L15767">
            <v>11</v>
          </cell>
        </row>
        <row r="15768">
          <cell r="D15768" t="str">
            <v>marv4_89_210</v>
          </cell>
          <cell r="E15768">
            <v>3</v>
          </cell>
          <cell r="F15768">
            <v>2515777.84</v>
          </cell>
          <cell r="G15768">
            <v>6860421.7800000003</v>
          </cell>
          <cell r="H15768">
            <v>-99</v>
          </cell>
          <cell r="I15768">
            <v>-99</v>
          </cell>
          <cell r="J15768">
            <v>2007</v>
          </cell>
          <cell r="K15768">
            <v>13</v>
          </cell>
          <cell r="L15768">
            <v>11</v>
          </cell>
        </row>
        <row r="15769">
          <cell r="D15769" t="str">
            <v>marv4_89_211</v>
          </cell>
          <cell r="E15769">
            <v>3</v>
          </cell>
          <cell r="F15769">
            <v>2515783.33</v>
          </cell>
          <cell r="G15769">
            <v>6860419.2999999998</v>
          </cell>
          <cell r="H15769">
            <v>-99</v>
          </cell>
          <cell r="I15769">
            <v>-99</v>
          </cell>
          <cell r="J15769">
            <v>2007</v>
          </cell>
          <cell r="K15769">
            <v>2</v>
          </cell>
          <cell r="L15769">
            <v>11</v>
          </cell>
        </row>
        <row r="15770">
          <cell r="D15770" t="str">
            <v>marv4_89_212</v>
          </cell>
          <cell r="E15770">
            <v>3</v>
          </cell>
          <cell r="F15770">
            <v>2515783.0699999998</v>
          </cell>
          <cell r="G15770">
            <v>6860417.5199999996</v>
          </cell>
          <cell r="H15770">
            <v>-99</v>
          </cell>
          <cell r="I15770">
            <v>-99</v>
          </cell>
          <cell r="J15770">
            <v>2007</v>
          </cell>
          <cell r="K15770">
            <v>2</v>
          </cell>
          <cell r="L15770">
            <v>11</v>
          </cell>
        </row>
        <row r="15771">
          <cell r="D15771" t="str">
            <v>marv4_89_213</v>
          </cell>
          <cell r="E15771">
            <v>3</v>
          </cell>
          <cell r="F15771">
            <v>2515781.3199999998</v>
          </cell>
          <cell r="G15771">
            <v>6860416.96</v>
          </cell>
          <cell r="H15771">
            <v>-99</v>
          </cell>
          <cell r="I15771">
            <v>-99</v>
          </cell>
          <cell r="J15771">
            <v>2007</v>
          </cell>
          <cell r="K15771">
            <v>3</v>
          </cell>
          <cell r="L15771">
            <v>11</v>
          </cell>
        </row>
        <row r="15772">
          <cell r="D15772" t="str">
            <v>marv4_89_214</v>
          </cell>
          <cell r="E15772">
            <v>3</v>
          </cell>
          <cell r="F15772">
            <v>2515778.69</v>
          </cell>
          <cell r="G15772">
            <v>6860419.0099999998</v>
          </cell>
          <cell r="H15772">
            <v>-99</v>
          </cell>
          <cell r="I15772">
            <v>-99</v>
          </cell>
          <cell r="J15772">
            <v>2007</v>
          </cell>
          <cell r="K15772">
            <v>2</v>
          </cell>
          <cell r="L15772">
            <v>11</v>
          </cell>
        </row>
        <row r="15773">
          <cell r="D15773" t="str">
            <v>marv4_89_215</v>
          </cell>
          <cell r="E15773">
            <v>3</v>
          </cell>
          <cell r="F15773">
            <v>2515777.7200000002</v>
          </cell>
          <cell r="G15773">
            <v>6860418.7400000002</v>
          </cell>
          <cell r="H15773">
            <v>-99</v>
          </cell>
          <cell r="I15773">
            <v>-99</v>
          </cell>
          <cell r="J15773">
            <v>2007</v>
          </cell>
          <cell r="K15773">
            <v>2</v>
          </cell>
          <cell r="L15773">
            <v>11</v>
          </cell>
        </row>
        <row r="15774">
          <cell r="D15774" t="str">
            <v>marv4_89_216</v>
          </cell>
          <cell r="E15774">
            <v>3</v>
          </cell>
          <cell r="F15774">
            <v>2515773.58</v>
          </cell>
          <cell r="G15774">
            <v>6860416.7300000004</v>
          </cell>
          <cell r="H15774">
            <v>-99</v>
          </cell>
          <cell r="I15774">
            <v>-99</v>
          </cell>
          <cell r="J15774">
            <v>2007</v>
          </cell>
          <cell r="K15774">
            <v>2</v>
          </cell>
          <cell r="L15774">
            <v>11</v>
          </cell>
        </row>
        <row r="15775">
          <cell r="D15775" t="str">
            <v>marv4_89_217</v>
          </cell>
          <cell r="E15775">
            <v>3</v>
          </cell>
          <cell r="F15775">
            <v>2515772.9900000002</v>
          </cell>
          <cell r="G15775">
            <v>6860416.8799999999</v>
          </cell>
          <cell r="H15775">
            <v>-99</v>
          </cell>
          <cell r="I15775">
            <v>-99</v>
          </cell>
          <cell r="J15775">
            <v>2007</v>
          </cell>
          <cell r="K15775">
            <v>16</v>
          </cell>
          <cell r="L15775">
            <v>11</v>
          </cell>
        </row>
        <row r="15776">
          <cell r="D15776" t="str">
            <v>marv4_89_219</v>
          </cell>
          <cell r="E15776">
            <v>3</v>
          </cell>
          <cell r="F15776">
            <v>2515772.0699999998</v>
          </cell>
          <cell r="G15776">
            <v>6860422.2999999998</v>
          </cell>
          <cell r="H15776">
            <v>-99</v>
          </cell>
          <cell r="I15776">
            <v>-99</v>
          </cell>
          <cell r="J15776">
            <v>2007</v>
          </cell>
          <cell r="K15776">
            <v>3</v>
          </cell>
          <cell r="L15776">
            <v>11</v>
          </cell>
        </row>
        <row r="15777">
          <cell r="D15777" t="str">
            <v>marv4_89_220</v>
          </cell>
          <cell r="E15777">
            <v>3</v>
          </cell>
          <cell r="F15777">
            <v>2515769.58</v>
          </cell>
          <cell r="G15777">
            <v>6860420.9100000001</v>
          </cell>
          <cell r="H15777">
            <v>-99</v>
          </cell>
          <cell r="I15777">
            <v>-99</v>
          </cell>
          <cell r="J15777">
            <v>2007</v>
          </cell>
          <cell r="K15777">
            <v>2</v>
          </cell>
          <cell r="L15777">
            <v>11</v>
          </cell>
        </row>
        <row r="15778">
          <cell r="D15778" t="str">
            <v>marv4_89_221</v>
          </cell>
          <cell r="E15778">
            <v>3</v>
          </cell>
          <cell r="F15778">
            <v>2515771.21</v>
          </cell>
          <cell r="G15778">
            <v>6860425.3099999996</v>
          </cell>
          <cell r="H15778">
            <v>-99</v>
          </cell>
          <cell r="I15778">
            <v>-99</v>
          </cell>
          <cell r="J15778">
            <v>2007</v>
          </cell>
          <cell r="K15778">
            <v>2</v>
          </cell>
          <cell r="L15778">
            <v>11</v>
          </cell>
        </row>
        <row r="15779">
          <cell r="D15779" t="str">
            <v>marv4_89_222</v>
          </cell>
          <cell r="E15779">
            <v>3</v>
          </cell>
          <cell r="F15779">
            <v>2515770.34</v>
          </cell>
          <cell r="G15779">
            <v>6860425.4199999999</v>
          </cell>
          <cell r="H15779">
            <v>-99</v>
          </cell>
          <cell r="I15779">
            <v>-99</v>
          </cell>
          <cell r="J15779">
            <v>2007</v>
          </cell>
          <cell r="K15779">
            <v>3</v>
          </cell>
          <cell r="L15779">
            <v>11</v>
          </cell>
        </row>
        <row r="15780">
          <cell r="D15780" t="str">
            <v>marv4_89_223</v>
          </cell>
          <cell r="E15780">
            <v>3</v>
          </cell>
          <cell r="F15780">
            <v>2515767.02</v>
          </cell>
          <cell r="G15780">
            <v>6860430.4800000004</v>
          </cell>
          <cell r="H15780">
            <v>-99</v>
          </cell>
          <cell r="I15780">
            <v>-99</v>
          </cell>
          <cell r="J15780">
            <v>2007</v>
          </cell>
          <cell r="K15780">
            <v>2</v>
          </cell>
          <cell r="L15780">
            <v>11</v>
          </cell>
        </row>
        <row r="15781">
          <cell r="D15781" t="str">
            <v>marv4_89_224</v>
          </cell>
          <cell r="E15781">
            <v>3</v>
          </cell>
          <cell r="F15781">
            <v>2515771.9300000002</v>
          </cell>
          <cell r="G15781">
            <v>6860431.3899999997</v>
          </cell>
          <cell r="H15781">
            <v>-99</v>
          </cell>
          <cell r="I15781">
            <v>-99</v>
          </cell>
          <cell r="J15781">
            <v>2007</v>
          </cell>
          <cell r="K15781">
            <v>3</v>
          </cell>
          <cell r="L15781">
            <v>11</v>
          </cell>
        </row>
        <row r="15782">
          <cell r="D15782" t="str">
            <v>marv4_89_225</v>
          </cell>
          <cell r="E15782">
            <v>3</v>
          </cell>
          <cell r="F15782">
            <v>2515774.86</v>
          </cell>
          <cell r="G15782">
            <v>6860434.8600000003</v>
          </cell>
          <cell r="H15782">
            <v>-99</v>
          </cell>
          <cell r="I15782">
            <v>-99</v>
          </cell>
          <cell r="J15782">
            <v>2007</v>
          </cell>
          <cell r="K15782">
            <v>2</v>
          </cell>
          <cell r="L15782">
            <v>11</v>
          </cell>
        </row>
        <row r="15783">
          <cell r="D15783" t="str">
            <v>marv4_89_226</v>
          </cell>
          <cell r="E15783">
            <v>3</v>
          </cell>
          <cell r="F15783">
            <v>2515765.73</v>
          </cell>
          <cell r="G15783">
            <v>6860424.1200000001</v>
          </cell>
          <cell r="H15783">
            <v>-99</v>
          </cell>
          <cell r="I15783">
            <v>-99</v>
          </cell>
          <cell r="J15783">
            <v>2007</v>
          </cell>
          <cell r="K15783">
            <v>2</v>
          </cell>
          <cell r="L15783">
            <v>11</v>
          </cell>
        </row>
        <row r="15784">
          <cell r="D15784" t="str">
            <v>marv4_109_1</v>
          </cell>
          <cell r="E15784">
            <v>2</v>
          </cell>
          <cell r="F15784">
            <v>2515826.33</v>
          </cell>
          <cell r="G15784">
            <v>6860532.7599999998</v>
          </cell>
          <cell r="H15784">
            <v>199.74</v>
          </cell>
          <cell r="I15784">
            <v>-99</v>
          </cell>
          <cell r="J15784">
            <v>2007</v>
          </cell>
          <cell r="K15784">
            <v>1</v>
          </cell>
          <cell r="L15784">
            <v>11</v>
          </cell>
        </row>
        <row r="15785">
          <cell r="D15785" t="str">
            <v>marv4_109_4</v>
          </cell>
          <cell r="E15785">
            <v>2</v>
          </cell>
          <cell r="F15785">
            <v>2515828.1</v>
          </cell>
          <cell r="G15785">
            <v>6860532.9299999997</v>
          </cell>
          <cell r="H15785">
            <v>199.24</v>
          </cell>
          <cell r="I15785">
            <v>-99</v>
          </cell>
          <cell r="J15785">
            <v>2007</v>
          </cell>
          <cell r="K15785">
            <v>1</v>
          </cell>
          <cell r="L15785">
            <v>11</v>
          </cell>
        </row>
        <row r="15786">
          <cell r="D15786" t="str">
            <v>marv4_109_7</v>
          </cell>
          <cell r="E15786">
            <v>2</v>
          </cell>
          <cell r="F15786">
            <v>2515827.16</v>
          </cell>
          <cell r="G15786">
            <v>6860528.3700000001</v>
          </cell>
          <cell r="H15786">
            <v>200.54</v>
          </cell>
          <cell r="I15786">
            <v>-99</v>
          </cell>
          <cell r="J15786">
            <v>2007</v>
          </cell>
          <cell r="K15786">
            <v>1</v>
          </cell>
          <cell r="L15786">
            <v>11</v>
          </cell>
        </row>
        <row r="15787">
          <cell r="D15787" t="str">
            <v>marv4_109_13</v>
          </cell>
          <cell r="E15787">
            <v>2</v>
          </cell>
          <cell r="F15787">
            <v>2515829.64</v>
          </cell>
          <cell r="G15787">
            <v>6860527.9900000002</v>
          </cell>
          <cell r="H15787">
            <v>197.99</v>
          </cell>
          <cell r="I15787">
            <v>-99</v>
          </cell>
          <cell r="J15787">
            <v>2007</v>
          </cell>
          <cell r="K15787">
            <v>1</v>
          </cell>
          <cell r="L15787">
            <v>11</v>
          </cell>
        </row>
        <row r="15788">
          <cell r="D15788" t="str">
            <v>marv4_109_15</v>
          </cell>
          <cell r="E15788">
            <v>2</v>
          </cell>
          <cell r="F15788">
            <v>2515833.86</v>
          </cell>
          <cell r="G15788">
            <v>6860528.6900000004</v>
          </cell>
          <cell r="H15788">
            <v>200.29</v>
          </cell>
          <cell r="I15788">
            <v>-99</v>
          </cell>
          <cell r="J15788">
            <v>2007</v>
          </cell>
          <cell r="K15788">
            <v>1</v>
          </cell>
          <cell r="L15788">
            <v>11</v>
          </cell>
        </row>
        <row r="15789">
          <cell r="D15789" t="str">
            <v>marv4_109_16</v>
          </cell>
          <cell r="E15789">
            <v>2</v>
          </cell>
          <cell r="F15789">
            <v>2515827.09</v>
          </cell>
          <cell r="G15789">
            <v>6860525.5800000001</v>
          </cell>
          <cell r="H15789">
            <v>199.54</v>
          </cell>
          <cell r="I15789">
            <v>-99</v>
          </cell>
          <cell r="J15789">
            <v>2007</v>
          </cell>
          <cell r="K15789">
            <v>1</v>
          </cell>
          <cell r="L15789">
            <v>11</v>
          </cell>
        </row>
        <row r="15790">
          <cell r="D15790" t="str">
            <v>marv4_109_27</v>
          </cell>
          <cell r="E15790">
            <v>2</v>
          </cell>
          <cell r="F15790">
            <v>2515833.66</v>
          </cell>
          <cell r="G15790">
            <v>6860517.9000000004</v>
          </cell>
          <cell r="H15790">
            <v>199.14</v>
          </cell>
          <cell r="I15790">
            <v>-99</v>
          </cell>
          <cell r="J15790">
            <v>2007</v>
          </cell>
          <cell r="K15790">
            <v>1</v>
          </cell>
          <cell r="L15790">
            <v>11</v>
          </cell>
        </row>
        <row r="15791">
          <cell r="D15791" t="str">
            <v>marv4_109_29</v>
          </cell>
          <cell r="E15791">
            <v>2</v>
          </cell>
          <cell r="F15791">
            <v>2515825.7400000002</v>
          </cell>
          <cell r="G15791">
            <v>6860524.1299999999</v>
          </cell>
          <cell r="H15791">
            <v>199.44</v>
          </cell>
          <cell r="I15791">
            <v>-99</v>
          </cell>
          <cell r="J15791">
            <v>2007</v>
          </cell>
          <cell r="K15791">
            <v>1</v>
          </cell>
          <cell r="L15791">
            <v>11</v>
          </cell>
        </row>
        <row r="15792">
          <cell r="D15792" t="str">
            <v>marv4_109_32</v>
          </cell>
          <cell r="E15792">
            <v>2</v>
          </cell>
          <cell r="F15792">
            <v>2515828.5299999998</v>
          </cell>
          <cell r="G15792">
            <v>6860517.2599999998</v>
          </cell>
          <cell r="H15792">
            <v>198.99</v>
          </cell>
          <cell r="I15792">
            <v>-99</v>
          </cell>
          <cell r="J15792">
            <v>2007</v>
          </cell>
          <cell r="K15792">
            <v>1</v>
          </cell>
          <cell r="L15792">
            <v>11</v>
          </cell>
        </row>
        <row r="15793">
          <cell r="D15793" t="str">
            <v>marv4_109_41</v>
          </cell>
          <cell r="E15793">
            <v>2</v>
          </cell>
          <cell r="F15793">
            <v>2515824.94</v>
          </cell>
          <cell r="G15793">
            <v>6860514.3700000001</v>
          </cell>
          <cell r="H15793">
            <v>192.94</v>
          </cell>
          <cell r="I15793">
            <v>-99</v>
          </cell>
          <cell r="J15793">
            <v>2007</v>
          </cell>
          <cell r="K15793">
            <v>1</v>
          </cell>
          <cell r="L15793">
            <v>11</v>
          </cell>
        </row>
        <row r="15794">
          <cell r="D15794" t="str">
            <v>marv4_109_52</v>
          </cell>
          <cell r="E15794">
            <v>2</v>
          </cell>
          <cell r="F15794">
            <v>2515821.71</v>
          </cell>
          <cell r="G15794">
            <v>6860520.8200000003</v>
          </cell>
          <cell r="H15794">
            <v>198.66</v>
          </cell>
          <cell r="I15794">
            <v>-99</v>
          </cell>
          <cell r="J15794">
            <v>2007</v>
          </cell>
          <cell r="K15794">
            <v>1</v>
          </cell>
          <cell r="L15794">
            <v>11</v>
          </cell>
        </row>
        <row r="15795">
          <cell r="D15795" t="str">
            <v>marv4_109_55</v>
          </cell>
          <cell r="E15795">
            <v>2</v>
          </cell>
          <cell r="F15795">
            <v>2515818.9900000002</v>
          </cell>
          <cell r="G15795">
            <v>6860518.1500000004</v>
          </cell>
          <cell r="H15795">
            <v>197.91</v>
          </cell>
          <cell r="I15795">
            <v>-99</v>
          </cell>
          <cell r="J15795">
            <v>2007</v>
          </cell>
          <cell r="K15795">
            <v>1</v>
          </cell>
          <cell r="L15795">
            <v>11</v>
          </cell>
        </row>
        <row r="15796">
          <cell r="D15796" t="str">
            <v>marv4_109_66</v>
          </cell>
          <cell r="E15796">
            <v>2</v>
          </cell>
          <cell r="F15796">
            <v>2515816.65</v>
          </cell>
          <cell r="G15796">
            <v>6860523.5099999998</v>
          </cell>
          <cell r="H15796">
            <v>198.46</v>
          </cell>
          <cell r="I15796">
            <v>-99</v>
          </cell>
          <cell r="J15796">
            <v>2007</v>
          </cell>
          <cell r="K15796">
            <v>1</v>
          </cell>
          <cell r="L15796">
            <v>11</v>
          </cell>
        </row>
        <row r="15797">
          <cell r="D15797" t="str">
            <v>marv4_109_70</v>
          </cell>
          <cell r="E15797">
            <v>2</v>
          </cell>
          <cell r="F15797">
            <v>2515819.29</v>
          </cell>
          <cell r="G15797">
            <v>6860525.1200000001</v>
          </cell>
          <cell r="H15797">
            <v>197.47</v>
          </cell>
          <cell r="I15797">
            <v>-99</v>
          </cell>
          <cell r="J15797">
            <v>2007</v>
          </cell>
          <cell r="K15797">
            <v>1</v>
          </cell>
          <cell r="L15797">
            <v>11</v>
          </cell>
        </row>
        <row r="15798">
          <cell r="D15798" t="str">
            <v>marv4_109_74</v>
          </cell>
          <cell r="E15798">
            <v>2</v>
          </cell>
          <cell r="F15798">
            <v>2515816.56</v>
          </cell>
          <cell r="G15798">
            <v>6860528.21</v>
          </cell>
          <cell r="H15798">
            <v>199.48</v>
          </cell>
          <cell r="I15798">
            <v>-99</v>
          </cell>
          <cell r="J15798">
            <v>2007</v>
          </cell>
          <cell r="K15798">
            <v>1</v>
          </cell>
          <cell r="L15798">
            <v>11</v>
          </cell>
        </row>
        <row r="15799">
          <cell r="D15799" t="str">
            <v>marv4_109_78</v>
          </cell>
          <cell r="E15799">
            <v>2</v>
          </cell>
          <cell r="F15799">
            <v>2515816.29</v>
          </cell>
          <cell r="G15799">
            <v>6860530.4100000001</v>
          </cell>
          <cell r="H15799">
            <v>199.84</v>
          </cell>
          <cell r="I15799">
            <v>-99</v>
          </cell>
          <cell r="J15799">
            <v>2007</v>
          </cell>
          <cell r="K15799">
            <v>1</v>
          </cell>
          <cell r="L15799">
            <v>11</v>
          </cell>
        </row>
        <row r="15800">
          <cell r="D15800" t="str">
            <v>marv4_109_83</v>
          </cell>
          <cell r="E15800">
            <v>2</v>
          </cell>
          <cell r="F15800">
            <v>2515819.67</v>
          </cell>
          <cell r="G15800">
            <v>6860534.4199999999</v>
          </cell>
          <cell r="H15800">
            <v>200.71</v>
          </cell>
          <cell r="I15800">
            <v>-99</v>
          </cell>
          <cell r="J15800">
            <v>2007</v>
          </cell>
          <cell r="K15800">
            <v>1</v>
          </cell>
          <cell r="L15800">
            <v>11</v>
          </cell>
        </row>
        <row r="15801">
          <cell r="D15801" t="str">
            <v>marv4_109_84</v>
          </cell>
          <cell r="E15801">
            <v>2</v>
          </cell>
          <cell r="F15801">
            <v>2515821.15</v>
          </cell>
          <cell r="G15801">
            <v>6860531.9800000004</v>
          </cell>
          <cell r="H15801">
            <v>199.01</v>
          </cell>
          <cell r="I15801">
            <v>-99</v>
          </cell>
          <cell r="J15801">
            <v>2007</v>
          </cell>
          <cell r="K15801">
            <v>1</v>
          </cell>
          <cell r="L15801">
            <v>11</v>
          </cell>
        </row>
        <row r="15802">
          <cell r="D15802" t="str">
            <v>marv4_109_86</v>
          </cell>
          <cell r="E15802">
            <v>2</v>
          </cell>
          <cell r="F15802">
            <v>2515821.5</v>
          </cell>
          <cell r="G15802">
            <v>6860535.2300000004</v>
          </cell>
          <cell r="H15802">
            <v>199.81</v>
          </cell>
          <cell r="I15802">
            <v>-99</v>
          </cell>
          <cell r="J15802">
            <v>2007</v>
          </cell>
          <cell r="K15802">
            <v>1</v>
          </cell>
          <cell r="L15802">
            <v>11</v>
          </cell>
        </row>
        <row r="15803">
          <cell r="D15803" t="str">
            <v>marv4_109_88</v>
          </cell>
          <cell r="E15803">
            <v>2</v>
          </cell>
          <cell r="F15803">
            <v>2515823.9500000002</v>
          </cell>
          <cell r="G15803">
            <v>6860528.4199999999</v>
          </cell>
          <cell r="H15803">
            <v>198.01</v>
          </cell>
          <cell r="I15803">
            <v>-99</v>
          </cell>
          <cell r="J15803">
            <v>2007</v>
          </cell>
          <cell r="K15803">
            <v>1</v>
          </cell>
          <cell r="L15803">
            <v>11</v>
          </cell>
        </row>
        <row r="15804">
          <cell r="D15804" t="str">
            <v>marv4_109_89</v>
          </cell>
          <cell r="E15804">
            <v>2</v>
          </cell>
          <cell r="F15804">
            <v>2515823.0299999998</v>
          </cell>
          <cell r="G15804">
            <v>6860533.96</v>
          </cell>
          <cell r="H15804">
            <v>201.51</v>
          </cell>
          <cell r="I15804">
            <v>-99</v>
          </cell>
          <cell r="J15804">
            <v>2007</v>
          </cell>
          <cell r="K15804">
            <v>1</v>
          </cell>
          <cell r="L15804">
            <v>11</v>
          </cell>
        </row>
        <row r="15805">
          <cell r="D15805" t="str">
            <v>marv4_109_91</v>
          </cell>
          <cell r="E15805">
            <v>2</v>
          </cell>
          <cell r="F15805">
            <v>2515825.16</v>
          </cell>
          <cell r="G15805">
            <v>6860535.21</v>
          </cell>
          <cell r="H15805">
            <v>199.94</v>
          </cell>
          <cell r="I15805">
            <v>-99</v>
          </cell>
          <cell r="J15805">
            <v>2007</v>
          </cell>
          <cell r="K15805">
            <v>1</v>
          </cell>
          <cell r="L15805">
            <v>11</v>
          </cell>
        </row>
        <row r="15806">
          <cell r="D15806" t="str">
            <v>marv4_109_201</v>
          </cell>
          <cell r="E15806">
            <v>3</v>
          </cell>
          <cell r="F15806">
            <v>2515825.83</v>
          </cell>
          <cell r="G15806">
            <v>6860531.9000000004</v>
          </cell>
          <cell r="H15806">
            <v>-99</v>
          </cell>
          <cell r="I15806">
            <v>-99</v>
          </cell>
          <cell r="J15806">
            <v>2007</v>
          </cell>
          <cell r="K15806">
            <v>5</v>
          </cell>
          <cell r="L15806">
            <v>11</v>
          </cell>
        </row>
        <row r="15807">
          <cell r="D15807" t="str">
            <v>marv4_109_202</v>
          </cell>
          <cell r="E15807">
            <v>3</v>
          </cell>
          <cell r="F15807">
            <v>2515832.94</v>
          </cell>
          <cell r="G15807">
            <v>6860530.1100000003</v>
          </cell>
          <cell r="H15807">
            <v>-99</v>
          </cell>
          <cell r="I15807">
            <v>-99</v>
          </cell>
          <cell r="J15807">
            <v>2007</v>
          </cell>
          <cell r="K15807">
            <v>1</v>
          </cell>
          <cell r="L15807">
            <v>13</v>
          </cell>
        </row>
        <row r="15808">
          <cell r="D15808" t="str">
            <v>marv4_109_203</v>
          </cell>
          <cell r="E15808">
            <v>3</v>
          </cell>
          <cell r="F15808">
            <v>2515830.79</v>
          </cell>
          <cell r="G15808">
            <v>6860531.96</v>
          </cell>
          <cell r="H15808">
            <v>-99</v>
          </cell>
          <cell r="I15808">
            <v>-99</v>
          </cell>
          <cell r="J15808">
            <v>2007</v>
          </cell>
          <cell r="K15808">
            <v>2</v>
          </cell>
          <cell r="L15808">
            <v>11</v>
          </cell>
        </row>
        <row r="15809">
          <cell r="D15809" t="str">
            <v>marv4_109_204</v>
          </cell>
          <cell r="E15809">
            <v>3</v>
          </cell>
          <cell r="F15809">
            <v>2515826.38</v>
          </cell>
          <cell r="G15809">
            <v>6860513.9800000004</v>
          </cell>
          <cell r="H15809">
            <v>-99</v>
          </cell>
          <cell r="I15809">
            <v>-99</v>
          </cell>
          <cell r="J15809">
            <v>2007</v>
          </cell>
          <cell r="K15809">
            <v>5</v>
          </cell>
          <cell r="L15809">
            <v>11</v>
          </cell>
        </row>
        <row r="15810">
          <cell r="D15810" t="str">
            <v>marv4_109_205</v>
          </cell>
          <cell r="E15810">
            <v>3</v>
          </cell>
          <cell r="F15810">
            <v>2515825.41</v>
          </cell>
          <cell r="G15810">
            <v>6860516.25</v>
          </cell>
          <cell r="H15810">
            <v>-99</v>
          </cell>
          <cell r="I15810">
            <v>-99</v>
          </cell>
          <cell r="J15810">
            <v>2007</v>
          </cell>
          <cell r="K15810">
            <v>5</v>
          </cell>
          <cell r="L15810">
            <v>11</v>
          </cell>
        </row>
        <row r="15811">
          <cell r="D15811" t="str">
            <v>marv4_109_208</v>
          </cell>
          <cell r="E15811">
            <v>3</v>
          </cell>
          <cell r="F15811">
            <v>2515820.33</v>
          </cell>
          <cell r="G15811">
            <v>6860518.5300000003</v>
          </cell>
          <cell r="H15811">
            <v>-99</v>
          </cell>
          <cell r="I15811">
            <v>-99</v>
          </cell>
          <cell r="J15811">
            <v>2007</v>
          </cell>
          <cell r="K15811">
            <v>3</v>
          </cell>
          <cell r="L15811">
            <v>11</v>
          </cell>
        </row>
        <row r="15812">
          <cell r="D15812" t="str">
            <v>marv4_109_209</v>
          </cell>
          <cell r="E15812">
            <v>3</v>
          </cell>
          <cell r="F15812">
            <v>2515820.4300000002</v>
          </cell>
          <cell r="G15812">
            <v>6860517.1699999999</v>
          </cell>
          <cell r="H15812">
            <v>-99</v>
          </cell>
          <cell r="I15812">
            <v>-99</v>
          </cell>
          <cell r="J15812">
            <v>2007</v>
          </cell>
          <cell r="K15812">
            <v>5</v>
          </cell>
          <cell r="L15812">
            <v>11</v>
          </cell>
        </row>
        <row r="15813">
          <cell r="D15813" t="str">
            <v>marv4_109_210</v>
          </cell>
          <cell r="E15813">
            <v>3</v>
          </cell>
          <cell r="F15813">
            <v>2515820</v>
          </cell>
          <cell r="G15813">
            <v>6860516.9500000002</v>
          </cell>
          <cell r="H15813">
            <v>-99</v>
          </cell>
          <cell r="I15813">
            <v>-99</v>
          </cell>
          <cell r="J15813">
            <v>2007</v>
          </cell>
          <cell r="K15813">
            <v>5</v>
          </cell>
          <cell r="L15813">
            <v>11</v>
          </cell>
        </row>
        <row r="15814">
          <cell r="D15814" t="str">
            <v>marv4_109_211</v>
          </cell>
          <cell r="E15814">
            <v>3</v>
          </cell>
          <cell r="F15814">
            <v>2515815.4</v>
          </cell>
          <cell r="G15814">
            <v>6860522.2599999998</v>
          </cell>
          <cell r="H15814">
            <v>-99</v>
          </cell>
          <cell r="I15814">
            <v>-99</v>
          </cell>
          <cell r="J15814">
            <v>2007</v>
          </cell>
          <cell r="K15814">
            <v>1</v>
          </cell>
          <cell r="L15814">
            <v>13</v>
          </cell>
        </row>
        <row r="15815">
          <cell r="D15815" t="str">
            <v>marv4_109_212</v>
          </cell>
          <cell r="E15815">
            <v>3</v>
          </cell>
          <cell r="F15815">
            <v>2515814.98</v>
          </cell>
          <cell r="G15815">
            <v>6860522.2800000003</v>
          </cell>
          <cell r="H15815">
            <v>-99</v>
          </cell>
          <cell r="I15815">
            <v>-99</v>
          </cell>
          <cell r="J15815">
            <v>2007</v>
          </cell>
          <cell r="K15815">
            <v>16</v>
          </cell>
          <cell r="L15815">
            <v>11</v>
          </cell>
        </row>
        <row r="15816">
          <cell r="D15816" t="str">
            <v>marv4_109_213</v>
          </cell>
          <cell r="E15816">
            <v>3</v>
          </cell>
          <cell r="F15816">
            <v>2515817.61</v>
          </cell>
          <cell r="G15816">
            <v>6860529.6900000004</v>
          </cell>
          <cell r="H15816">
            <v>-99</v>
          </cell>
          <cell r="I15816">
            <v>-99</v>
          </cell>
          <cell r="J15816">
            <v>2007</v>
          </cell>
          <cell r="K15816">
            <v>3</v>
          </cell>
          <cell r="L15816">
            <v>11</v>
          </cell>
        </row>
        <row r="15817">
          <cell r="D15817" t="str">
            <v>marv4_125_2</v>
          </cell>
          <cell r="E15817">
            <v>2</v>
          </cell>
          <cell r="F15817">
            <v>2515875.64</v>
          </cell>
          <cell r="G15817">
            <v>6860477.4900000002</v>
          </cell>
          <cell r="H15817">
            <v>197.42</v>
          </cell>
          <cell r="I15817">
            <v>-99</v>
          </cell>
          <cell r="J15817">
            <v>2007</v>
          </cell>
          <cell r="K15817">
            <v>3</v>
          </cell>
          <cell r="L15817">
            <v>11</v>
          </cell>
        </row>
        <row r="15818">
          <cell r="D15818" t="str">
            <v>marv4_125_3</v>
          </cell>
          <cell r="E15818">
            <v>2</v>
          </cell>
          <cell r="F15818">
            <v>2515878.02</v>
          </cell>
          <cell r="G15818">
            <v>6860484.1900000004</v>
          </cell>
          <cell r="H15818">
            <v>199.12</v>
          </cell>
          <cell r="I15818">
            <v>-99</v>
          </cell>
          <cell r="J15818">
            <v>2007</v>
          </cell>
          <cell r="K15818">
            <v>3</v>
          </cell>
          <cell r="L15818">
            <v>11</v>
          </cell>
        </row>
        <row r="15819">
          <cell r="D15819" t="str">
            <v>marv4_125_12</v>
          </cell>
          <cell r="E15819">
            <v>2</v>
          </cell>
          <cell r="F15819">
            <v>2515877.94</v>
          </cell>
          <cell r="G15819">
            <v>6860476.8700000001</v>
          </cell>
          <cell r="H15819">
            <v>200.77</v>
          </cell>
          <cell r="I15819">
            <v>-99</v>
          </cell>
          <cell r="J15819">
            <v>2007</v>
          </cell>
          <cell r="K15819">
            <v>3</v>
          </cell>
          <cell r="L15819">
            <v>11</v>
          </cell>
        </row>
        <row r="15820">
          <cell r="D15820" t="str">
            <v>marv4_125_14</v>
          </cell>
          <cell r="E15820">
            <v>2</v>
          </cell>
          <cell r="F15820">
            <v>2515883.84</v>
          </cell>
          <cell r="G15820">
            <v>6860478.2599999998</v>
          </cell>
          <cell r="H15820">
            <v>196.42</v>
          </cell>
          <cell r="I15820">
            <v>-99</v>
          </cell>
          <cell r="J15820">
            <v>2007</v>
          </cell>
          <cell r="K15820">
            <v>2</v>
          </cell>
          <cell r="L15820">
            <v>11</v>
          </cell>
        </row>
        <row r="15821">
          <cell r="D15821" t="str">
            <v>marv4_125_17</v>
          </cell>
          <cell r="E15821">
            <v>2</v>
          </cell>
          <cell r="F15821">
            <v>2515881.87</v>
          </cell>
          <cell r="G15821">
            <v>6860476.0199999996</v>
          </cell>
          <cell r="H15821">
            <v>201.57</v>
          </cell>
          <cell r="I15821">
            <v>-99</v>
          </cell>
          <cell r="J15821">
            <v>2007</v>
          </cell>
          <cell r="K15821">
            <v>3</v>
          </cell>
          <cell r="L15821">
            <v>11</v>
          </cell>
        </row>
        <row r="15822">
          <cell r="D15822" t="str">
            <v>marv4_125_20</v>
          </cell>
          <cell r="E15822">
            <v>2</v>
          </cell>
          <cell r="F15822">
            <v>2515882.7400000002</v>
          </cell>
          <cell r="G15822">
            <v>6860472.6699999999</v>
          </cell>
          <cell r="H15822">
            <v>197.97</v>
          </cell>
          <cell r="I15822">
            <v>-99</v>
          </cell>
          <cell r="J15822">
            <v>2007</v>
          </cell>
          <cell r="K15822">
            <v>3</v>
          </cell>
          <cell r="L15822">
            <v>11</v>
          </cell>
        </row>
        <row r="15823">
          <cell r="D15823" t="str">
            <v>marv4_125_22</v>
          </cell>
          <cell r="E15823">
            <v>2</v>
          </cell>
          <cell r="F15823">
            <v>2515878.2200000002</v>
          </cell>
          <cell r="G15823">
            <v>6860473.9100000001</v>
          </cell>
          <cell r="H15823">
            <v>199.37</v>
          </cell>
          <cell r="I15823">
            <v>-99</v>
          </cell>
          <cell r="J15823">
            <v>2007</v>
          </cell>
          <cell r="K15823">
            <v>3</v>
          </cell>
          <cell r="L15823">
            <v>11</v>
          </cell>
        </row>
        <row r="15824">
          <cell r="D15824" t="str">
            <v>marv4_125_25</v>
          </cell>
          <cell r="E15824">
            <v>2</v>
          </cell>
          <cell r="F15824">
            <v>2515883.58</v>
          </cell>
          <cell r="G15824">
            <v>6860470.4699999997</v>
          </cell>
          <cell r="H15824">
            <v>198.72</v>
          </cell>
          <cell r="I15824">
            <v>-99</v>
          </cell>
          <cell r="J15824">
            <v>2007</v>
          </cell>
          <cell r="K15824">
            <v>3</v>
          </cell>
          <cell r="L15824">
            <v>11</v>
          </cell>
        </row>
        <row r="15825">
          <cell r="D15825" t="str">
            <v>marv4_125_31</v>
          </cell>
          <cell r="E15825">
            <v>2</v>
          </cell>
          <cell r="F15825">
            <v>2515880.5499999998</v>
          </cell>
          <cell r="G15825">
            <v>6860469.4900000002</v>
          </cell>
          <cell r="H15825">
            <v>199.37</v>
          </cell>
          <cell r="I15825">
            <v>-99</v>
          </cell>
          <cell r="J15825">
            <v>2007</v>
          </cell>
          <cell r="K15825">
            <v>1</v>
          </cell>
          <cell r="L15825">
            <v>11</v>
          </cell>
        </row>
        <row r="15826">
          <cell r="D15826" t="str">
            <v>marv4_125_33</v>
          </cell>
          <cell r="E15826">
            <v>2</v>
          </cell>
          <cell r="F15826">
            <v>2515877.77</v>
          </cell>
          <cell r="G15826">
            <v>6860466.9299999997</v>
          </cell>
          <cell r="H15826">
            <v>200.72</v>
          </cell>
          <cell r="I15826">
            <v>-99</v>
          </cell>
          <cell r="J15826">
            <v>2007</v>
          </cell>
          <cell r="K15826">
            <v>1</v>
          </cell>
          <cell r="L15826">
            <v>11</v>
          </cell>
        </row>
        <row r="15827">
          <cell r="D15827" t="str">
            <v>marv4_125_40</v>
          </cell>
          <cell r="E15827">
            <v>2</v>
          </cell>
          <cell r="F15827">
            <v>2515874.2599999998</v>
          </cell>
          <cell r="G15827">
            <v>6860465.5099999998</v>
          </cell>
          <cell r="H15827">
            <v>197.32</v>
          </cell>
          <cell r="I15827">
            <v>-99</v>
          </cell>
          <cell r="J15827">
            <v>2007</v>
          </cell>
          <cell r="K15827">
            <v>2</v>
          </cell>
          <cell r="L15827">
            <v>11</v>
          </cell>
        </row>
        <row r="15828">
          <cell r="D15828" t="str">
            <v>marv4_125_41</v>
          </cell>
          <cell r="E15828">
            <v>2</v>
          </cell>
          <cell r="F15828">
            <v>2515871.4500000002</v>
          </cell>
          <cell r="G15828">
            <v>6860466.4800000004</v>
          </cell>
          <cell r="H15828">
            <v>198.27</v>
          </cell>
          <cell r="I15828">
            <v>-99</v>
          </cell>
          <cell r="J15828">
            <v>2007</v>
          </cell>
          <cell r="K15828">
            <v>1</v>
          </cell>
          <cell r="L15828">
            <v>11</v>
          </cell>
        </row>
        <row r="15829">
          <cell r="D15829" t="str">
            <v>marv4_125_44</v>
          </cell>
          <cell r="E15829">
            <v>2</v>
          </cell>
          <cell r="F15829">
            <v>2515869.02</v>
          </cell>
          <cell r="G15829">
            <v>6860468.0499999998</v>
          </cell>
          <cell r="H15829">
            <v>200.77</v>
          </cell>
          <cell r="I15829">
            <v>-99</v>
          </cell>
          <cell r="J15829">
            <v>2007</v>
          </cell>
          <cell r="K15829">
            <v>1</v>
          </cell>
          <cell r="L15829">
            <v>11</v>
          </cell>
        </row>
        <row r="15830">
          <cell r="D15830" t="str">
            <v>marv4_125_46</v>
          </cell>
          <cell r="E15830">
            <v>2</v>
          </cell>
          <cell r="F15830">
            <v>2515866.33</v>
          </cell>
          <cell r="G15830">
            <v>6860468.2199999997</v>
          </cell>
          <cell r="H15830">
            <v>199.83</v>
          </cell>
          <cell r="I15830">
            <v>-99</v>
          </cell>
          <cell r="J15830">
            <v>2007</v>
          </cell>
          <cell r="K15830">
            <v>1</v>
          </cell>
          <cell r="L15830">
            <v>11</v>
          </cell>
        </row>
        <row r="15831">
          <cell r="D15831" t="str">
            <v>marv4_125_47</v>
          </cell>
          <cell r="E15831">
            <v>2</v>
          </cell>
          <cell r="F15831">
            <v>2515872.12</v>
          </cell>
          <cell r="G15831">
            <v>6860472.79</v>
          </cell>
          <cell r="H15831">
            <v>198.12</v>
          </cell>
          <cell r="I15831">
            <v>-99</v>
          </cell>
          <cell r="J15831">
            <v>2007</v>
          </cell>
          <cell r="K15831">
            <v>1</v>
          </cell>
          <cell r="L15831">
            <v>11</v>
          </cell>
        </row>
        <row r="15832">
          <cell r="D15832" t="str">
            <v>marv4_125_51</v>
          </cell>
          <cell r="E15832">
            <v>2</v>
          </cell>
          <cell r="F15832">
            <v>2515864.31</v>
          </cell>
          <cell r="G15832">
            <v>6860472.3099999996</v>
          </cell>
          <cell r="H15832">
            <v>199.82</v>
          </cell>
          <cell r="I15832">
            <v>-99</v>
          </cell>
          <cell r="J15832">
            <v>2007</v>
          </cell>
          <cell r="K15832">
            <v>1</v>
          </cell>
          <cell r="L15832">
            <v>11</v>
          </cell>
        </row>
        <row r="15833">
          <cell r="D15833" t="str">
            <v>marv4_125_53</v>
          </cell>
          <cell r="E15833">
            <v>2</v>
          </cell>
          <cell r="F15833">
            <v>2515873.9700000002</v>
          </cell>
          <cell r="G15833">
            <v>6860474.8099999996</v>
          </cell>
          <cell r="H15833">
            <v>196.67</v>
          </cell>
          <cell r="I15833">
            <v>-99</v>
          </cell>
          <cell r="J15833">
            <v>2007</v>
          </cell>
          <cell r="K15833">
            <v>2</v>
          </cell>
          <cell r="L15833">
            <v>11</v>
          </cell>
        </row>
        <row r="15834">
          <cell r="D15834" t="str">
            <v>marv4_125_56</v>
          </cell>
          <cell r="E15834">
            <v>2</v>
          </cell>
          <cell r="F15834">
            <v>2515867.7400000002</v>
          </cell>
          <cell r="G15834">
            <v>6860476.2800000003</v>
          </cell>
          <cell r="H15834">
            <v>200.27</v>
          </cell>
          <cell r="I15834">
            <v>-99</v>
          </cell>
          <cell r="J15834">
            <v>2007</v>
          </cell>
          <cell r="K15834">
            <v>1</v>
          </cell>
          <cell r="L15834">
            <v>11</v>
          </cell>
        </row>
        <row r="15835">
          <cell r="D15835" t="str">
            <v>marv4_125_58</v>
          </cell>
          <cell r="E15835">
            <v>2</v>
          </cell>
          <cell r="F15835">
            <v>2515864.12</v>
          </cell>
          <cell r="G15835">
            <v>6860477.9400000004</v>
          </cell>
          <cell r="H15835">
            <v>198.87</v>
          </cell>
          <cell r="I15835">
            <v>-99</v>
          </cell>
          <cell r="J15835">
            <v>2007</v>
          </cell>
          <cell r="K15835">
            <v>2</v>
          </cell>
          <cell r="L15835">
            <v>11</v>
          </cell>
        </row>
        <row r="15836">
          <cell r="D15836" t="str">
            <v>marv4_125_60</v>
          </cell>
          <cell r="E15836">
            <v>2</v>
          </cell>
          <cell r="F15836">
            <v>2515865.92</v>
          </cell>
          <cell r="G15836">
            <v>6860479.2199999997</v>
          </cell>
          <cell r="H15836">
            <v>199.82</v>
          </cell>
          <cell r="I15836">
            <v>-99</v>
          </cell>
          <cell r="J15836">
            <v>2007</v>
          </cell>
          <cell r="K15836">
            <v>1</v>
          </cell>
          <cell r="L15836">
            <v>11</v>
          </cell>
        </row>
        <row r="15837">
          <cell r="D15837" t="str">
            <v>marv4_125_61</v>
          </cell>
          <cell r="E15837">
            <v>2</v>
          </cell>
          <cell r="F15837">
            <v>2515871.7200000002</v>
          </cell>
          <cell r="G15837">
            <v>6860476.7699999996</v>
          </cell>
          <cell r="H15837">
            <v>195.07</v>
          </cell>
          <cell r="I15837">
            <v>-99</v>
          </cell>
          <cell r="J15837">
            <v>2007</v>
          </cell>
          <cell r="K15837">
            <v>2</v>
          </cell>
          <cell r="L15837">
            <v>11</v>
          </cell>
        </row>
        <row r="15838">
          <cell r="D15838" t="str">
            <v>marv4_125_69</v>
          </cell>
          <cell r="E15838">
            <v>2</v>
          </cell>
          <cell r="F15838">
            <v>2515871.29</v>
          </cell>
          <cell r="G15838">
            <v>6860478.7699999996</v>
          </cell>
          <cell r="H15838">
            <v>194.67</v>
          </cell>
          <cell r="I15838">
            <v>-99</v>
          </cell>
          <cell r="J15838">
            <v>2007</v>
          </cell>
          <cell r="K15838">
            <v>2</v>
          </cell>
          <cell r="L15838">
            <v>11</v>
          </cell>
        </row>
        <row r="15839">
          <cell r="D15839" t="str">
            <v>marv4_125_70</v>
          </cell>
          <cell r="E15839">
            <v>2</v>
          </cell>
          <cell r="F15839">
            <v>2515868.69</v>
          </cell>
          <cell r="G15839">
            <v>6860481.6100000003</v>
          </cell>
          <cell r="H15839">
            <v>198.37</v>
          </cell>
          <cell r="I15839">
            <v>-99</v>
          </cell>
          <cell r="J15839">
            <v>2007</v>
          </cell>
          <cell r="K15839">
            <v>2</v>
          </cell>
          <cell r="L15839">
            <v>11</v>
          </cell>
        </row>
        <row r="15840">
          <cell r="D15840" t="str">
            <v>marv4_125_73</v>
          </cell>
          <cell r="E15840">
            <v>2</v>
          </cell>
          <cell r="F15840">
            <v>2515871.19</v>
          </cell>
          <cell r="G15840">
            <v>6860481.1399999997</v>
          </cell>
          <cell r="H15840">
            <v>192.72</v>
          </cell>
          <cell r="I15840">
            <v>-99</v>
          </cell>
          <cell r="J15840">
            <v>2007</v>
          </cell>
          <cell r="K15840">
            <v>2</v>
          </cell>
          <cell r="L15840">
            <v>11</v>
          </cell>
        </row>
        <row r="15841">
          <cell r="D15841" t="str">
            <v>marv4_125_79</v>
          </cell>
          <cell r="E15841">
            <v>2</v>
          </cell>
          <cell r="F15841">
            <v>2515873.11</v>
          </cell>
          <cell r="G15841">
            <v>6860482.6799999997</v>
          </cell>
          <cell r="H15841">
            <v>197.27</v>
          </cell>
          <cell r="I15841">
            <v>-99</v>
          </cell>
          <cell r="J15841">
            <v>2007</v>
          </cell>
          <cell r="K15841">
            <v>2</v>
          </cell>
          <cell r="L15841">
            <v>11</v>
          </cell>
        </row>
        <row r="15842">
          <cell r="D15842" t="str">
            <v>marv4_125_201</v>
          </cell>
          <cell r="E15842">
            <v>3</v>
          </cell>
          <cell r="F15842">
            <v>2515877.4300000002</v>
          </cell>
          <cell r="G15842">
            <v>6860479.5300000003</v>
          </cell>
          <cell r="H15842">
            <v>-99</v>
          </cell>
          <cell r="I15842">
            <v>-99</v>
          </cell>
          <cell r="J15842">
            <v>2007</v>
          </cell>
          <cell r="K15842">
            <v>3</v>
          </cell>
          <cell r="L15842">
            <v>11</v>
          </cell>
        </row>
        <row r="15843">
          <cell r="D15843" t="str">
            <v>marv4_125_202</v>
          </cell>
          <cell r="E15843">
            <v>3</v>
          </cell>
          <cell r="F15843">
            <v>2515878.31</v>
          </cell>
          <cell r="G15843">
            <v>6860479.2699999996</v>
          </cell>
          <cell r="H15843">
            <v>-99</v>
          </cell>
          <cell r="I15843">
            <v>-99</v>
          </cell>
          <cell r="J15843">
            <v>2007</v>
          </cell>
          <cell r="K15843">
            <v>2</v>
          </cell>
          <cell r="L15843">
            <v>11</v>
          </cell>
        </row>
        <row r="15844">
          <cell r="D15844" t="str">
            <v>marv4_125_203</v>
          </cell>
          <cell r="E15844">
            <v>3</v>
          </cell>
          <cell r="F15844">
            <v>2515879.37</v>
          </cell>
          <cell r="G15844">
            <v>6860483.0199999996</v>
          </cell>
          <cell r="H15844">
            <v>-99</v>
          </cell>
          <cell r="I15844">
            <v>-99</v>
          </cell>
          <cell r="J15844">
            <v>2007</v>
          </cell>
          <cell r="K15844">
            <v>2</v>
          </cell>
          <cell r="L15844">
            <v>11</v>
          </cell>
        </row>
        <row r="15845">
          <cell r="D15845" t="str">
            <v>marv4_125_204</v>
          </cell>
          <cell r="E15845">
            <v>3</v>
          </cell>
          <cell r="F15845">
            <v>2515879.4</v>
          </cell>
          <cell r="G15845">
            <v>6860482.96</v>
          </cell>
          <cell r="H15845">
            <v>-99</v>
          </cell>
          <cell r="I15845">
            <v>-99</v>
          </cell>
          <cell r="J15845">
            <v>2007</v>
          </cell>
          <cell r="K15845">
            <v>2</v>
          </cell>
          <cell r="L15845">
            <v>11</v>
          </cell>
        </row>
        <row r="15846">
          <cell r="D15846" t="str">
            <v>marv4_125_205</v>
          </cell>
          <cell r="E15846">
            <v>3</v>
          </cell>
          <cell r="F15846">
            <v>2515881.0499999998</v>
          </cell>
          <cell r="G15846">
            <v>6860483.1100000003</v>
          </cell>
          <cell r="H15846">
            <v>-99</v>
          </cell>
          <cell r="I15846">
            <v>-99</v>
          </cell>
          <cell r="J15846">
            <v>2007</v>
          </cell>
          <cell r="K15846">
            <v>2</v>
          </cell>
          <cell r="L15846">
            <v>11</v>
          </cell>
        </row>
        <row r="15847">
          <cell r="D15847" t="str">
            <v>marv4_125_206</v>
          </cell>
          <cell r="E15847">
            <v>3</v>
          </cell>
          <cell r="F15847">
            <v>2515880.1</v>
          </cell>
          <cell r="G15847">
            <v>6860478.9699999997</v>
          </cell>
          <cell r="H15847">
            <v>-99</v>
          </cell>
          <cell r="I15847">
            <v>-99</v>
          </cell>
          <cell r="J15847">
            <v>2007</v>
          </cell>
          <cell r="K15847">
            <v>2</v>
          </cell>
          <cell r="L15847">
            <v>11</v>
          </cell>
        </row>
        <row r="15848">
          <cell r="D15848" t="str">
            <v>marv4_125_207</v>
          </cell>
          <cell r="E15848">
            <v>3</v>
          </cell>
          <cell r="F15848">
            <v>2515879.62</v>
          </cell>
          <cell r="G15848">
            <v>6860477.2300000004</v>
          </cell>
          <cell r="H15848">
            <v>-99</v>
          </cell>
          <cell r="I15848">
            <v>-99</v>
          </cell>
          <cell r="J15848">
            <v>2007</v>
          </cell>
          <cell r="K15848">
            <v>2</v>
          </cell>
          <cell r="L15848">
            <v>11</v>
          </cell>
        </row>
        <row r="15849">
          <cell r="D15849" t="str">
            <v>marv4_125_208</v>
          </cell>
          <cell r="E15849">
            <v>3</v>
          </cell>
          <cell r="F15849">
            <v>2515881.4</v>
          </cell>
          <cell r="G15849">
            <v>6860476.9100000001</v>
          </cell>
          <cell r="H15849">
            <v>-99</v>
          </cell>
          <cell r="I15849">
            <v>-99</v>
          </cell>
          <cell r="J15849">
            <v>2007</v>
          </cell>
          <cell r="K15849">
            <v>2</v>
          </cell>
          <cell r="L15849">
            <v>11</v>
          </cell>
        </row>
        <row r="15850">
          <cell r="D15850" t="str">
            <v>marv4_125_209</v>
          </cell>
          <cell r="E15850">
            <v>3</v>
          </cell>
          <cell r="F15850">
            <v>2515881.38</v>
          </cell>
          <cell r="G15850">
            <v>6860476.7199999997</v>
          </cell>
          <cell r="H15850">
            <v>-99</v>
          </cell>
          <cell r="I15850">
            <v>-99</v>
          </cell>
          <cell r="J15850">
            <v>2007</v>
          </cell>
          <cell r="K15850">
            <v>2</v>
          </cell>
          <cell r="L15850">
            <v>11</v>
          </cell>
        </row>
        <row r="15851">
          <cell r="D15851" t="str">
            <v>marv4_125_211</v>
          </cell>
          <cell r="E15851">
            <v>3</v>
          </cell>
          <cell r="F15851">
            <v>2515885.77</v>
          </cell>
          <cell r="G15851">
            <v>6860477.3600000003</v>
          </cell>
          <cell r="H15851">
            <v>-99</v>
          </cell>
          <cell r="I15851">
            <v>-99</v>
          </cell>
          <cell r="J15851">
            <v>2007</v>
          </cell>
          <cell r="K15851">
            <v>2</v>
          </cell>
          <cell r="L15851">
            <v>11</v>
          </cell>
        </row>
        <row r="15852">
          <cell r="D15852" t="str">
            <v>marv4_125_213</v>
          </cell>
          <cell r="E15852">
            <v>3</v>
          </cell>
          <cell r="F15852">
            <v>2515883.41</v>
          </cell>
          <cell r="G15852">
            <v>6860474.9900000002</v>
          </cell>
          <cell r="H15852">
            <v>-99</v>
          </cell>
          <cell r="I15852">
            <v>-99</v>
          </cell>
          <cell r="J15852">
            <v>2007</v>
          </cell>
          <cell r="K15852">
            <v>2</v>
          </cell>
          <cell r="L15852">
            <v>11</v>
          </cell>
        </row>
        <row r="15853">
          <cell r="D15853" t="str">
            <v>marv4_125_214</v>
          </cell>
          <cell r="E15853">
            <v>3</v>
          </cell>
          <cell r="F15853">
            <v>2515882.92</v>
          </cell>
          <cell r="G15853">
            <v>6860473.4900000002</v>
          </cell>
          <cell r="H15853">
            <v>-99</v>
          </cell>
          <cell r="I15853">
            <v>-99</v>
          </cell>
          <cell r="J15853">
            <v>2007</v>
          </cell>
          <cell r="K15853">
            <v>2</v>
          </cell>
          <cell r="L15853">
            <v>11</v>
          </cell>
        </row>
        <row r="15854">
          <cell r="D15854" t="str">
            <v>marv4_125_215</v>
          </cell>
          <cell r="E15854">
            <v>3</v>
          </cell>
          <cell r="F15854">
            <v>2515881.1</v>
          </cell>
          <cell r="G15854">
            <v>6860467.0700000003</v>
          </cell>
          <cell r="H15854">
            <v>-99</v>
          </cell>
          <cell r="I15854">
            <v>-99</v>
          </cell>
          <cell r="J15854">
            <v>2007</v>
          </cell>
          <cell r="K15854">
            <v>2</v>
          </cell>
          <cell r="L15854">
            <v>11</v>
          </cell>
        </row>
        <row r="15855">
          <cell r="D15855" t="str">
            <v>marv4_125_216</v>
          </cell>
          <cell r="E15855">
            <v>3</v>
          </cell>
          <cell r="F15855">
            <v>2515878.9700000002</v>
          </cell>
          <cell r="G15855">
            <v>6860467.0300000003</v>
          </cell>
          <cell r="H15855">
            <v>-99</v>
          </cell>
          <cell r="I15855">
            <v>-99</v>
          </cell>
          <cell r="J15855">
            <v>2007</v>
          </cell>
          <cell r="K15855">
            <v>1</v>
          </cell>
          <cell r="L15855">
            <v>11</v>
          </cell>
        </row>
        <row r="15856">
          <cell r="D15856" t="str">
            <v>marv4_125_217</v>
          </cell>
          <cell r="E15856">
            <v>3</v>
          </cell>
          <cell r="F15856">
            <v>2515870.08</v>
          </cell>
          <cell r="G15856">
            <v>6860465.46</v>
          </cell>
          <cell r="H15856">
            <v>-99</v>
          </cell>
          <cell r="I15856">
            <v>-99</v>
          </cell>
          <cell r="J15856">
            <v>2007</v>
          </cell>
          <cell r="K15856">
            <v>2</v>
          </cell>
          <cell r="L15856">
            <v>11</v>
          </cell>
        </row>
        <row r="15857">
          <cell r="D15857" t="str">
            <v>marv4_125_218</v>
          </cell>
          <cell r="E15857">
            <v>3</v>
          </cell>
          <cell r="F15857">
            <v>2515868.0499999998</v>
          </cell>
          <cell r="G15857">
            <v>6860470.0899999999</v>
          </cell>
          <cell r="H15857">
            <v>-99</v>
          </cell>
          <cell r="I15857">
            <v>-99</v>
          </cell>
          <cell r="J15857">
            <v>2007</v>
          </cell>
          <cell r="K15857">
            <v>2</v>
          </cell>
          <cell r="L15857">
            <v>11</v>
          </cell>
        </row>
        <row r="15858">
          <cell r="D15858" t="str">
            <v>marv4_125_220</v>
          </cell>
          <cell r="E15858">
            <v>3</v>
          </cell>
          <cell r="F15858">
            <v>2515867.4700000002</v>
          </cell>
          <cell r="G15858">
            <v>6860479.3099999996</v>
          </cell>
          <cell r="H15858">
            <v>-99</v>
          </cell>
          <cell r="I15858">
            <v>-99</v>
          </cell>
          <cell r="J15858">
            <v>2007</v>
          </cell>
          <cell r="K15858">
            <v>2</v>
          </cell>
          <cell r="L15858">
            <v>11</v>
          </cell>
        </row>
        <row r="15859">
          <cell r="D15859" t="str">
            <v>marv4_125_221</v>
          </cell>
          <cell r="E15859">
            <v>3</v>
          </cell>
          <cell r="F15859">
            <v>2515872.31</v>
          </cell>
          <cell r="G15859">
            <v>6860477.0300000003</v>
          </cell>
          <cell r="H15859">
            <v>-99</v>
          </cell>
          <cell r="I15859">
            <v>-99</v>
          </cell>
          <cell r="J15859">
            <v>2007</v>
          </cell>
          <cell r="K15859">
            <v>2</v>
          </cell>
          <cell r="L15859">
            <v>11</v>
          </cell>
        </row>
        <row r="15860">
          <cell r="D15860" t="str">
            <v>marv4_125_222</v>
          </cell>
          <cell r="E15860">
            <v>3</v>
          </cell>
          <cell r="F15860">
            <v>2515874.84</v>
          </cell>
          <cell r="G15860">
            <v>6860481.9699999997</v>
          </cell>
          <cell r="H15860">
            <v>-99</v>
          </cell>
          <cell r="I15860">
            <v>-99</v>
          </cell>
          <cell r="J15860">
            <v>2007</v>
          </cell>
          <cell r="K15860">
            <v>16</v>
          </cell>
          <cell r="L15860">
            <v>11</v>
          </cell>
        </row>
        <row r="15861">
          <cell r="D15861" t="str">
            <v>marv4_125_224</v>
          </cell>
          <cell r="E15861">
            <v>3</v>
          </cell>
          <cell r="F15861">
            <v>2515875.9</v>
          </cell>
          <cell r="G15861">
            <v>6860477.8700000001</v>
          </cell>
          <cell r="H15861">
            <v>-99</v>
          </cell>
          <cell r="I15861">
            <v>-99</v>
          </cell>
          <cell r="J15861">
            <v>2007</v>
          </cell>
          <cell r="K15861">
            <v>2</v>
          </cell>
          <cell r="L15861">
            <v>11</v>
          </cell>
        </row>
        <row r="15862">
          <cell r="D15862" t="str">
            <v>marv4_125_225</v>
          </cell>
          <cell r="E15862">
            <v>3</v>
          </cell>
          <cell r="F15862">
            <v>2515874.98</v>
          </cell>
          <cell r="G15862">
            <v>6860486.1200000001</v>
          </cell>
          <cell r="H15862">
            <v>-99</v>
          </cell>
          <cell r="I15862">
            <v>-99</v>
          </cell>
          <cell r="J15862">
            <v>2007</v>
          </cell>
          <cell r="K15862">
            <v>2</v>
          </cell>
          <cell r="L15862">
            <v>11</v>
          </cell>
        </row>
        <row r="15863">
          <cell r="D15863" t="str">
            <v>marv4_125_226</v>
          </cell>
          <cell r="E15863">
            <v>3</v>
          </cell>
          <cell r="F15863">
            <v>2515875.09</v>
          </cell>
          <cell r="G15863">
            <v>6860486.1799999997</v>
          </cell>
          <cell r="H15863">
            <v>-99</v>
          </cell>
          <cell r="I15863">
            <v>-99</v>
          </cell>
          <cell r="J15863">
            <v>2007</v>
          </cell>
          <cell r="K15863">
            <v>2</v>
          </cell>
          <cell r="L15863">
            <v>11</v>
          </cell>
        </row>
        <row r="15864">
          <cell r="D15864" t="str">
            <v>marv4_125_229</v>
          </cell>
          <cell r="E15864">
            <v>3</v>
          </cell>
          <cell r="F15864">
            <v>2515877.61</v>
          </cell>
          <cell r="G15864">
            <v>6860485.6500000004</v>
          </cell>
          <cell r="H15864">
            <v>-99</v>
          </cell>
          <cell r="I15864">
            <v>-99</v>
          </cell>
          <cell r="J15864">
            <v>2007</v>
          </cell>
          <cell r="K15864">
            <v>2</v>
          </cell>
          <cell r="L15864">
            <v>11</v>
          </cell>
        </row>
        <row r="15865">
          <cell r="D15865" t="str">
            <v>marv4_143_10</v>
          </cell>
          <cell r="E15865">
            <v>2</v>
          </cell>
          <cell r="F15865">
            <v>2515928.71</v>
          </cell>
          <cell r="G15865">
            <v>6860576.3300000001</v>
          </cell>
          <cell r="H15865">
            <v>207.24</v>
          </cell>
          <cell r="I15865">
            <v>-99</v>
          </cell>
          <cell r="J15865">
            <v>2007</v>
          </cell>
          <cell r="K15865">
            <v>3</v>
          </cell>
          <cell r="L15865">
            <v>11</v>
          </cell>
        </row>
        <row r="15866">
          <cell r="D15866" t="str">
            <v>marv4_143_12</v>
          </cell>
          <cell r="E15866">
            <v>2</v>
          </cell>
          <cell r="F15866">
            <v>2515933.7200000002</v>
          </cell>
          <cell r="G15866">
            <v>6860575.9199999999</v>
          </cell>
          <cell r="H15866">
            <v>204.74</v>
          </cell>
          <cell r="I15866">
            <v>-99</v>
          </cell>
          <cell r="J15866">
            <v>2007</v>
          </cell>
          <cell r="K15866">
            <v>3</v>
          </cell>
          <cell r="L15866">
            <v>11</v>
          </cell>
        </row>
        <row r="15867">
          <cell r="D15867" t="str">
            <v>marv4_143_16</v>
          </cell>
          <cell r="E15867">
            <v>2</v>
          </cell>
          <cell r="F15867">
            <v>2515933.4500000002</v>
          </cell>
          <cell r="G15867">
            <v>6860571.3300000001</v>
          </cell>
          <cell r="H15867">
            <v>205.24</v>
          </cell>
          <cell r="I15867">
            <v>-99</v>
          </cell>
          <cell r="J15867">
            <v>2007</v>
          </cell>
          <cell r="K15867">
            <v>3</v>
          </cell>
          <cell r="L15867">
            <v>11</v>
          </cell>
        </row>
        <row r="15868">
          <cell r="D15868" t="str">
            <v>marv4_143_20</v>
          </cell>
          <cell r="E15868">
            <v>2</v>
          </cell>
          <cell r="F15868">
            <v>2515931.38</v>
          </cell>
          <cell r="G15868">
            <v>6860568.0999999996</v>
          </cell>
          <cell r="H15868">
            <v>206.95</v>
          </cell>
          <cell r="I15868">
            <v>-99</v>
          </cell>
          <cell r="J15868">
            <v>2007</v>
          </cell>
          <cell r="K15868">
            <v>3</v>
          </cell>
          <cell r="L15868">
            <v>11</v>
          </cell>
        </row>
        <row r="15869">
          <cell r="D15869" t="str">
            <v>marv4_143_36</v>
          </cell>
          <cell r="E15869">
            <v>2</v>
          </cell>
          <cell r="F15869">
            <v>2515921.67</v>
          </cell>
          <cell r="G15869">
            <v>6860570.6399999997</v>
          </cell>
          <cell r="H15869">
            <v>205.54</v>
          </cell>
          <cell r="I15869">
            <v>-99</v>
          </cell>
          <cell r="J15869">
            <v>2007</v>
          </cell>
          <cell r="K15869">
            <v>3</v>
          </cell>
          <cell r="L15869">
            <v>11</v>
          </cell>
        </row>
        <row r="15870">
          <cell r="D15870" t="str">
            <v>marv4_143_40</v>
          </cell>
          <cell r="E15870">
            <v>2</v>
          </cell>
          <cell r="F15870">
            <v>2515917.62</v>
          </cell>
          <cell r="G15870">
            <v>6860568.96</v>
          </cell>
          <cell r="H15870">
            <v>206.74</v>
          </cell>
          <cell r="I15870">
            <v>-99</v>
          </cell>
          <cell r="J15870">
            <v>2007</v>
          </cell>
          <cell r="K15870">
            <v>3</v>
          </cell>
          <cell r="L15870">
            <v>11</v>
          </cell>
        </row>
        <row r="15871">
          <cell r="D15871" t="str">
            <v>marv4_143_42</v>
          </cell>
          <cell r="E15871">
            <v>2</v>
          </cell>
          <cell r="F15871">
            <v>2515923.6</v>
          </cell>
          <cell r="G15871">
            <v>6860574.0099999998</v>
          </cell>
          <cell r="H15871">
            <v>201.64</v>
          </cell>
          <cell r="I15871">
            <v>-99</v>
          </cell>
          <cell r="J15871">
            <v>2007</v>
          </cell>
          <cell r="K15871">
            <v>3</v>
          </cell>
          <cell r="L15871">
            <v>11</v>
          </cell>
        </row>
        <row r="15872">
          <cell r="D15872" t="str">
            <v>marv4_143_46</v>
          </cell>
          <cell r="E15872">
            <v>2</v>
          </cell>
          <cell r="F15872">
            <v>2515919.09</v>
          </cell>
          <cell r="G15872">
            <v>6860572.25</v>
          </cell>
          <cell r="H15872">
            <v>204.29</v>
          </cell>
          <cell r="I15872">
            <v>-99</v>
          </cell>
          <cell r="J15872">
            <v>2007</v>
          </cell>
          <cell r="K15872">
            <v>3</v>
          </cell>
          <cell r="L15872">
            <v>11</v>
          </cell>
        </row>
        <row r="15873">
          <cell r="D15873" t="str">
            <v>marv4_143_50</v>
          </cell>
          <cell r="E15873">
            <v>2</v>
          </cell>
          <cell r="F15873">
            <v>2515914.2599999998</v>
          </cell>
          <cell r="G15873">
            <v>6860573.7800000003</v>
          </cell>
          <cell r="H15873">
            <v>205.74</v>
          </cell>
          <cell r="I15873">
            <v>-99</v>
          </cell>
          <cell r="J15873">
            <v>2007</v>
          </cell>
          <cell r="K15873">
            <v>3</v>
          </cell>
          <cell r="L15873">
            <v>11</v>
          </cell>
        </row>
        <row r="15874">
          <cell r="D15874" t="str">
            <v>marv4_143_53</v>
          </cell>
          <cell r="E15874">
            <v>2</v>
          </cell>
          <cell r="F15874">
            <v>2515916.91</v>
          </cell>
          <cell r="G15874">
            <v>6860575.1200000001</v>
          </cell>
          <cell r="H15874">
            <v>205.09</v>
          </cell>
          <cell r="I15874">
            <v>-99</v>
          </cell>
          <cell r="J15874">
            <v>2007</v>
          </cell>
          <cell r="K15874">
            <v>3</v>
          </cell>
          <cell r="L15874">
            <v>11</v>
          </cell>
        </row>
        <row r="15875">
          <cell r="D15875" t="str">
            <v>marv4_143_55</v>
          </cell>
          <cell r="E15875">
            <v>2</v>
          </cell>
          <cell r="F15875">
            <v>2515920.3199999998</v>
          </cell>
          <cell r="G15875">
            <v>6860575.6100000003</v>
          </cell>
          <cell r="H15875">
            <v>203.64</v>
          </cell>
          <cell r="I15875">
            <v>-99</v>
          </cell>
          <cell r="J15875">
            <v>2007</v>
          </cell>
          <cell r="K15875">
            <v>2</v>
          </cell>
          <cell r="L15875">
            <v>11</v>
          </cell>
        </row>
        <row r="15876">
          <cell r="D15876" t="str">
            <v>marv4_143_58</v>
          </cell>
          <cell r="E15876">
            <v>2</v>
          </cell>
          <cell r="F15876">
            <v>2515923.62</v>
          </cell>
          <cell r="G15876">
            <v>6860575.4800000004</v>
          </cell>
          <cell r="H15876">
            <v>198.74</v>
          </cell>
          <cell r="I15876">
            <v>-99</v>
          </cell>
          <cell r="J15876">
            <v>2007</v>
          </cell>
          <cell r="K15876">
            <v>2</v>
          </cell>
          <cell r="L15876">
            <v>11</v>
          </cell>
        </row>
        <row r="15877">
          <cell r="D15877" t="str">
            <v>marv4_143_60</v>
          </cell>
          <cell r="E15877">
            <v>2</v>
          </cell>
          <cell r="F15877">
            <v>2515918.62</v>
          </cell>
          <cell r="G15877">
            <v>6860578.4500000002</v>
          </cell>
          <cell r="H15877">
            <v>204.44</v>
          </cell>
          <cell r="I15877">
            <v>-99</v>
          </cell>
          <cell r="J15877">
            <v>2007</v>
          </cell>
          <cell r="K15877">
            <v>3</v>
          </cell>
          <cell r="L15877">
            <v>11</v>
          </cell>
        </row>
        <row r="15878">
          <cell r="D15878" t="str">
            <v>marv4_143_62</v>
          </cell>
          <cell r="E15878">
            <v>2</v>
          </cell>
          <cell r="F15878">
            <v>2515922.52</v>
          </cell>
          <cell r="G15878">
            <v>6860576.6100000003</v>
          </cell>
          <cell r="H15878">
            <v>199.27</v>
          </cell>
          <cell r="I15878">
            <v>-99</v>
          </cell>
          <cell r="J15878">
            <v>2007</v>
          </cell>
          <cell r="K15878">
            <v>3</v>
          </cell>
          <cell r="L15878">
            <v>11</v>
          </cell>
        </row>
        <row r="15879">
          <cell r="D15879" t="str">
            <v>marv4_143_64</v>
          </cell>
          <cell r="E15879">
            <v>2</v>
          </cell>
          <cell r="F15879">
            <v>2515918.2999999998</v>
          </cell>
          <cell r="G15879">
            <v>6860581.1200000001</v>
          </cell>
          <cell r="H15879">
            <v>203.44</v>
          </cell>
          <cell r="I15879">
            <v>-99</v>
          </cell>
          <cell r="J15879">
            <v>2007</v>
          </cell>
          <cell r="K15879">
            <v>3</v>
          </cell>
          <cell r="L15879">
            <v>11</v>
          </cell>
        </row>
        <row r="15880">
          <cell r="D15880" t="str">
            <v>marv4_143_76</v>
          </cell>
          <cell r="E15880">
            <v>2</v>
          </cell>
          <cell r="F15880">
            <v>2515924.34</v>
          </cell>
          <cell r="G15880">
            <v>6860583.7599999998</v>
          </cell>
          <cell r="H15880">
            <v>203.69</v>
          </cell>
          <cell r="I15880">
            <v>-99</v>
          </cell>
          <cell r="J15880">
            <v>2007</v>
          </cell>
          <cell r="K15880">
            <v>3</v>
          </cell>
          <cell r="L15880">
            <v>11</v>
          </cell>
        </row>
        <row r="15881">
          <cell r="D15881" t="str">
            <v>marv4_143_77</v>
          </cell>
          <cell r="E15881">
            <v>2</v>
          </cell>
          <cell r="F15881">
            <v>2515924.67</v>
          </cell>
          <cell r="G15881">
            <v>6860579.4699999997</v>
          </cell>
          <cell r="H15881">
            <v>205.59</v>
          </cell>
          <cell r="I15881">
            <v>-99</v>
          </cell>
          <cell r="J15881">
            <v>2007</v>
          </cell>
          <cell r="K15881">
            <v>3</v>
          </cell>
          <cell r="L15881">
            <v>11</v>
          </cell>
        </row>
        <row r="15882">
          <cell r="D15882" t="str">
            <v>marv4_143_205</v>
          </cell>
          <cell r="E15882">
            <v>3</v>
          </cell>
          <cell r="F15882">
            <v>2515934.39</v>
          </cell>
          <cell r="G15882">
            <v>6860578.3200000003</v>
          </cell>
          <cell r="H15882">
            <v>-99</v>
          </cell>
          <cell r="I15882">
            <v>-99</v>
          </cell>
          <cell r="J15882">
            <v>2007</v>
          </cell>
          <cell r="K15882">
            <v>2</v>
          </cell>
          <cell r="L15882">
            <v>11</v>
          </cell>
        </row>
        <row r="15883">
          <cell r="D15883" t="str">
            <v>marv4_143_206</v>
          </cell>
          <cell r="E15883">
            <v>3</v>
          </cell>
          <cell r="F15883">
            <v>2515933.6800000002</v>
          </cell>
          <cell r="G15883">
            <v>6860577.0300000003</v>
          </cell>
          <cell r="H15883">
            <v>-99</v>
          </cell>
          <cell r="I15883">
            <v>-99</v>
          </cell>
          <cell r="J15883">
            <v>2007</v>
          </cell>
          <cell r="K15883">
            <v>2</v>
          </cell>
          <cell r="L15883">
            <v>11</v>
          </cell>
        </row>
        <row r="15884">
          <cell r="D15884" t="str">
            <v>marv4_143_208</v>
          </cell>
          <cell r="E15884">
            <v>3</v>
          </cell>
          <cell r="F15884">
            <v>2515934.0499999998</v>
          </cell>
          <cell r="G15884">
            <v>6860572.9299999997</v>
          </cell>
          <cell r="H15884">
            <v>-99</v>
          </cell>
          <cell r="I15884">
            <v>-99</v>
          </cell>
          <cell r="J15884">
            <v>2007</v>
          </cell>
          <cell r="K15884">
            <v>2</v>
          </cell>
          <cell r="L15884">
            <v>11</v>
          </cell>
        </row>
        <row r="15885">
          <cell r="D15885" t="str">
            <v>marv4_143_209</v>
          </cell>
          <cell r="E15885">
            <v>3</v>
          </cell>
          <cell r="F15885">
            <v>2515932.96</v>
          </cell>
          <cell r="G15885">
            <v>6860571.8300000001</v>
          </cell>
          <cell r="H15885">
            <v>-99</v>
          </cell>
          <cell r="I15885">
            <v>-99</v>
          </cell>
          <cell r="J15885">
            <v>2007</v>
          </cell>
          <cell r="K15885">
            <v>2</v>
          </cell>
          <cell r="L15885">
            <v>11</v>
          </cell>
        </row>
        <row r="15886">
          <cell r="D15886" t="str">
            <v>marv4_143_210</v>
          </cell>
          <cell r="E15886">
            <v>3</v>
          </cell>
          <cell r="F15886">
            <v>2515933.5099999998</v>
          </cell>
          <cell r="G15886">
            <v>6860571.6500000004</v>
          </cell>
          <cell r="H15886">
            <v>-99</v>
          </cell>
          <cell r="I15886">
            <v>-99</v>
          </cell>
          <cell r="J15886">
            <v>2007</v>
          </cell>
          <cell r="K15886">
            <v>2</v>
          </cell>
          <cell r="L15886">
            <v>11</v>
          </cell>
        </row>
        <row r="15887">
          <cell r="D15887" t="str">
            <v>marv4_143_211</v>
          </cell>
          <cell r="E15887">
            <v>3</v>
          </cell>
          <cell r="F15887">
            <v>2515929.19</v>
          </cell>
          <cell r="G15887">
            <v>6860575.2199999997</v>
          </cell>
          <cell r="H15887">
            <v>-99</v>
          </cell>
          <cell r="I15887">
            <v>-99</v>
          </cell>
          <cell r="J15887">
            <v>2007</v>
          </cell>
          <cell r="K15887">
            <v>2</v>
          </cell>
          <cell r="L15887">
            <v>11</v>
          </cell>
        </row>
        <row r="15888">
          <cell r="D15888" t="str">
            <v>marv4_143_212</v>
          </cell>
          <cell r="E15888">
            <v>3</v>
          </cell>
          <cell r="F15888">
            <v>2515925.9</v>
          </cell>
          <cell r="G15888">
            <v>6860574.2999999998</v>
          </cell>
          <cell r="H15888">
            <v>-99</v>
          </cell>
          <cell r="I15888">
            <v>-99</v>
          </cell>
          <cell r="J15888">
            <v>2007</v>
          </cell>
          <cell r="K15888">
            <v>2</v>
          </cell>
          <cell r="L15888">
            <v>11</v>
          </cell>
        </row>
        <row r="15889">
          <cell r="D15889" t="str">
            <v>marv4_143_213</v>
          </cell>
          <cell r="E15889">
            <v>3</v>
          </cell>
          <cell r="F15889">
            <v>2515925.75</v>
          </cell>
          <cell r="G15889">
            <v>6860574.21</v>
          </cell>
          <cell r="H15889">
            <v>-99</v>
          </cell>
          <cell r="I15889">
            <v>-99</v>
          </cell>
          <cell r="J15889">
            <v>2007</v>
          </cell>
          <cell r="K15889">
            <v>2</v>
          </cell>
          <cell r="L15889">
            <v>11</v>
          </cell>
        </row>
        <row r="15890">
          <cell r="D15890" t="str">
            <v>marv4_143_214</v>
          </cell>
          <cell r="E15890">
            <v>3</v>
          </cell>
          <cell r="F15890">
            <v>2515926.2999999998</v>
          </cell>
          <cell r="G15890">
            <v>6860573.5</v>
          </cell>
          <cell r="H15890">
            <v>-99</v>
          </cell>
          <cell r="I15890">
            <v>-99</v>
          </cell>
          <cell r="J15890">
            <v>2007</v>
          </cell>
          <cell r="K15890">
            <v>2</v>
          </cell>
          <cell r="L15890">
            <v>11</v>
          </cell>
        </row>
        <row r="15891">
          <cell r="D15891" t="str">
            <v>marv4_143_215</v>
          </cell>
          <cell r="E15891">
            <v>3</v>
          </cell>
          <cell r="F15891">
            <v>2515926.02</v>
          </cell>
          <cell r="G15891">
            <v>6860573.1699999999</v>
          </cell>
          <cell r="H15891">
            <v>-99</v>
          </cell>
          <cell r="I15891">
            <v>-99</v>
          </cell>
          <cell r="J15891">
            <v>2007</v>
          </cell>
          <cell r="K15891">
            <v>2</v>
          </cell>
          <cell r="L15891">
            <v>11</v>
          </cell>
        </row>
        <row r="15892">
          <cell r="D15892" t="str">
            <v>marv4_143_216</v>
          </cell>
          <cell r="E15892">
            <v>3</v>
          </cell>
          <cell r="F15892">
            <v>2515926.5699999998</v>
          </cell>
          <cell r="G15892">
            <v>6860572.6399999997</v>
          </cell>
          <cell r="H15892">
            <v>-99</v>
          </cell>
          <cell r="I15892">
            <v>-99</v>
          </cell>
          <cell r="J15892">
            <v>2007</v>
          </cell>
          <cell r="K15892">
            <v>2</v>
          </cell>
          <cell r="L15892">
            <v>11</v>
          </cell>
        </row>
        <row r="15893">
          <cell r="D15893" t="str">
            <v>marv4_143_217</v>
          </cell>
          <cell r="E15893">
            <v>3</v>
          </cell>
          <cell r="F15893">
            <v>2515927.29</v>
          </cell>
          <cell r="G15893">
            <v>6860573.1900000004</v>
          </cell>
          <cell r="H15893">
            <v>-99</v>
          </cell>
          <cell r="I15893">
            <v>-99</v>
          </cell>
          <cell r="J15893">
            <v>2007</v>
          </cell>
          <cell r="K15893">
            <v>3</v>
          </cell>
          <cell r="L15893">
            <v>14</v>
          </cell>
        </row>
        <row r="15894">
          <cell r="D15894" t="str">
            <v>marv4_143_218</v>
          </cell>
          <cell r="E15894">
            <v>3</v>
          </cell>
          <cell r="F15894">
            <v>2515927.5099999998</v>
          </cell>
          <cell r="G15894">
            <v>6860572.6100000003</v>
          </cell>
          <cell r="H15894">
            <v>-99</v>
          </cell>
          <cell r="I15894">
            <v>-99</v>
          </cell>
          <cell r="J15894">
            <v>2007</v>
          </cell>
          <cell r="K15894">
            <v>2</v>
          </cell>
          <cell r="L15894">
            <v>11</v>
          </cell>
        </row>
        <row r="15895">
          <cell r="D15895" t="str">
            <v>marv4_143_219</v>
          </cell>
          <cell r="E15895">
            <v>3</v>
          </cell>
          <cell r="F15895">
            <v>2515926.96</v>
          </cell>
          <cell r="G15895">
            <v>6860572.2999999998</v>
          </cell>
          <cell r="H15895">
            <v>-99</v>
          </cell>
          <cell r="I15895">
            <v>-99</v>
          </cell>
          <cell r="J15895">
            <v>2007</v>
          </cell>
          <cell r="K15895">
            <v>2</v>
          </cell>
          <cell r="L15895">
            <v>11</v>
          </cell>
        </row>
        <row r="15896">
          <cell r="D15896" t="str">
            <v>marv4_143_220</v>
          </cell>
          <cell r="E15896">
            <v>3</v>
          </cell>
          <cell r="F15896">
            <v>2515927.88</v>
          </cell>
          <cell r="G15896">
            <v>6860573.9199999999</v>
          </cell>
          <cell r="H15896">
            <v>-99</v>
          </cell>
          <cell r="I15896">
            <v>-99</v>
          </cell>
          <cell r="J15896">
            <v>2007</v>
          </cell>
          <cell r="K15896">
            <v>2</v>
          </cell>
          <cell r="L15896">
            <v>11</v>
          </cell>
        </row>
        <row r="15897">
          <cell r="D15897" t="str">
            <v>marv4_143_221</v>
          </cell>
          <cell r="E15897">
            <v>3</v>
          </cell>
          <cell r="F15897">
            <v>2515928.23</v>
          </cell>
          <cell r="G15897">
            <v>6860573.7699999996</v>
          </cell>
          <cell r="H15897">
            <v>-99</v>
          </cell>
          <cell r="I15897">
            <v>-99</v>
          </cell>
          <cell r="J15897">
            <v>2007</v>
          </cell>
          <cell r="K15897">
            <v>2</v>
          </cell>
          <cell r="L15897">
            <v>11</v>
          </cell>
        </row>
        <row r="15898">
          <cell r="D15898" t="str">
            <v>marv4_143_222</v>
          </cell>
          <cell r="E15898">
            <v>3</v>
          </cell>
          <cell r="F15898">
            <v>2515930.31</v>
          </cell>
          <cell r="G15898">
            <v>6860570.46</v>
          </cell>
          <cell r="H15898">
            <v>-99</v>
          </cell>
          <cell r="I15898">
            <v>-99</v>
          </cell>
          <cell r="J15898">
            <v>2007</v>
          </cell>
          <cell r="K15898">
            <v>2</v>
          </cell>
          <cell r="L15898">
            <v>11</v>
          </cell>
        </row>
        <row r="15899">
          <cell r="D15899" t="str">
            <v>marv4_143_223</v>
          </cell>
          <cell r="E15899">
            <v>3</v>
          </cell>
          <cell r="F15899">
            <v>2515930.34</v>
          </cell>
          <cell r="G15899">
            <v>6860570.2000000002</v>
          </cell>
          <cell r="H15899">
            <v>-99</v>
          </cell>
          <cell r="I15899">
            <v>-99</v>
          </cell>
          <cell r="J15899">
            <v>2007</v>
          </cell>
          <cell r="K15899">
            <v>2</v>
          </cell>
          <cell r="L15899">
            <v>11</v>
          </cell>
        </row>
        <row r="15900">
          <cell r="D15900" t="str">
            <v>marv4_143_224</v>
          </cell>
          <cell r="E15900">
            <v>3</v>
          </cell>
          <cell r="F15900">
            <v>2515931.17</v>
          </cell>
          <cell r="G15900">
            <v>6860569.4000000004</v>
          </cell>
          <cell r="H15900">
            <v>-99</v>
          </cell>
          <cell r="I15900">
            <v>-99</v>
          </cell>
          <cell r="J15900">
            <v>2007</v>
          </cell>
          <cell r="K15900">
            <v>2</v>
          </cell>
          <cell r="L15900">
            <v>11</v>
          </cell>
        </row>
        <row r="15901">
          <cell r="D15901" t="str">
            <v>marv4_143_225</v>
          </cell>
          <cell r="E15901">
            <v>3</v>
          </cell>
          <cell r="F15901">
            <v>2515930.7999999998</v>
          </cell>
          <cell r="G15901">
            <v>6860568.75</v>
          </cell>
          <cell r="H15901">
            <v>-99</v>
          </cell>
          <cell r="I15901">
            <v>-99</v>
          </cell>
          <cell r="J15901">
            <v>2007</v>
          </cell>
          <cell r="K15901">
            <v>2</v>
          </cell>
          <cell r="L15901">
            <v>11</v>
          </cell>
        </row>
        <row r="15902">
          <cell r="D15902" t="str">
            <v>marv4_143_226</v>
          </cell>
          <cell r="E15902">
            <v>3</v>
          </cell>
          <cell r="F15902">
            <v>2515931.02</v>
          </cell>
          <cell r="G15902">
            <v>6860567.9900000002</v>
          </cell>
          <cell r="H15902">
            <v>-99</v>
          </cell>
          <cell r="I15902">
            <v>-99</v>
          </cell>
          <cell r="J15902">
            <v>2007</v>
          </cell>
          <cell r="K15902">
            <v>2</v>
          </cell>
          <cell r="L15902">
            <v>11</v>
          </cell>
        </row>
        <row r="15903">
          <cell r="D15903" t="str">
            <v>marv4_143_230</v>
          </cell>
          <cell r="E15903">
            <v>3</v>
          </cell>
          <cell r="F15903">
            <v>2515928.21</v>
          </cell>
          <cell r="G15903">
            <v>6860568.5599999996</v>
          </cell>
          <cell r="H15903">
            <v>-99</v>
          </cell>
          <cell r="I15903">
            <v>-99</v>
          </cell>
          <cell r="J15903">
            <v>2007</v>
          </cell>
          <cell r="K15903">
            <v>2</v>
          </cell>
          <cell r="L15903">
            <v>11</v>
          </cell>
        </row>
        <row r="15904">
          <cell r="D15904" t="str">
            <v>marv4_143_231</v>
          </cell>
          <cell r="E15904">
            <v>3</v>
          </cell>
          <cell r="F15904">
            <v>2515928.2400000002</v>
          </cell>
          <cell r="G15904">
            <v>6860568.0300000003</v>
          </cell>
          <cell r="H15904">
            <v>-99</v>
          </cell>
          <cell r="I15904">
            <v>-99</v>
          </cell>
          <cell r="J15904">
            <v>2007</v>
          </cell>
          <cell r="K15904">
            <v>2</v>
          </cell>
          <cell r="L15904">
            <v>11</v>
          </cell>
        </row>
        <row r="15905">
          <cell r="D15905" t="str">
            <v>marv4_143_232</v>
          </cell>
          <cell r="E15905">
            <v>3</v>
          </cell>
          <cell r="F15905">
            <v>2515928.39</v>
          </cell>
          <cell r="G15905">
            <v>6860567.1600000001</v>
          </cell>
          <cell r="H15905">
            <v>-99</v>
          </cell>
          <cell r="I15905">
            <v>-99</v>
          </cell>
          <cell r="J15905">
            <v>2007</v>
          </cell>
          <cell r="K15905">
            <v>2</v>
          </cell>
          <cell r="L15905">
            <v>11</v>
          </cell>
        </row>
        <row r="15906">
          <cell r="D15906" t="str">
            <v>marv4_143_233</v>
          </cell>
          <cell r="E15906">
            <v>3</v>
          </cell>
          <cell r="F15906">
            <v>2515928.89</v>
          </cell>
          <cell r="G15906">
            <v>6860566.54</v>
          </cell>
          <cell r="H15906">
            <v>-99</v>
          </cell>
          <cell r="I15906">
            <v>-99</v>
          </cell>
          <cell r="J15906">
            <v>2007</v>
          </cell>
          <cell r="K15906">
            <v>2</v>
          </cell>
          <cell r="L15906">
            <v>11</v>
          </cell>
        </row>
        <row r="15907">
          <cell r="D15907" t="str">
            <v>marv4_143_234</v>
          </cell>
          <cell r="E15907">
            <v>3</v>
          </cell>
          <cell r="F15907">
            <v>2515927.5499999998</v>
          </cell>
          <cell r="G15907">
            <v>6860566.6399999997</v>
          </cell>
          <cell r="H15907">
            <v>-99</v>
          </cell>
          <cell r="I15907">
            <v>-99</v>
          </cell>
          <cell r="J15907">
            <v>2007</v>
          </cell>
          <cell r="K15907">
            <v>2</v>
          </cell>
          <cell r="L15907">
            <v>11</v>
          </cell>
        </row>
        <row r="15908">
          <cell r="D15908" t="str">
            <v>marv4_143_235</v>
          </cell>
          <cell r="E15908">
            <v>3</v>
          </cell>
          <cell r="F15908">
            <v>2515927.15</v>
          </cell>
          <cell r="G15908">
            <v>6860566.4900000002</v>
          </cell>
          <cell r="H15908">
            <v>-99</v>
          </cell>
          <cell r="I15908">
            <v>-99</v>
          </cell>
          <cell r="J15908">
            <v>2007</v>
          </cell>
          <cell r="K15908">
            <v>2</v>
          </cell>
          <cell r="L15908">
            <v>11</v>
          </cell>
        </row>
        <row r="15909">
          <cell r="D15909" t="str">
            <v>marv4_143_236</v>
          </cell>
          <cell r="E15909">
            <v>3</v>
          </cell>
          <cell r="F15909">
            <v>2515927.83</v>
          </cell>
          <cell r="G15909">
            <v>6860565.9500000002</v>
          </cell>
          <cell r="H15909">
            <v>-99</v>
          </cell>
          <cell r="I15909">
            <v>-99</v>
          </cell>
          <cell r="J15909">
            <v>2007</v>
          </cell>
          <cell r="K15909">
            <v>16</v>
          </cell>
          <cell r="L15909">
            <v>11</v>
          </cell>
        </row>
        <row r="15910">
          <cell r="D15910" t="str">
            <v>marv4_143_237</v>
          </cell>
          <cell r="E15910">
            <v>3</v>
          </cell>
          <cell r="F15910">
            <v>2515923.7599999998</v>
          </cell>
          <cell r="G15910">
            <v>6860567.9500000002</v>
          </cell>
          <cell r="H15910">
            <v>-99</v>
          </cell>
          <cell r="I15910">
            <v>-99</v>
          </cell>
          <cell r="J15910">
            <v>2007</v>
          </cell>
          <cell r="K15910">
            <v>2</v>
          </cell>
          <cell r="L15910">
            <v>11</v>
          </cell>
        </row>
        <row r="15911">
          <cell r="D15911" t="str">
            <v>marv4_143_238</v>
          </cell>
          <cell r="E15911">
            <v>3</v>
          </cell>
          <cell r="F15911">
            <v>2515924.0499999998</v>
          </cell>
          <cell r="G15911">
            <v>6860570.1600000001</v>
          </cell>
          <cell r="H15911">
            <v>-99</v>
          </cell>
          <cell r="I15911">
            <v>-99</v>
          </cell>
          <cell r="J15911">
            <v>2007</v>
          </cell>
          <cell r="K15911">
            <v>2</v>
          </cell>
          <cell r="L15911">
            <v>11</v>
          </cell>
        </row>
        <row r="15912">
          <cell r="D15912" t="str">
            <v>marv4_143_239</v>
          </cell>
          <cell r="E15912">
            <v>3</v>
          </cell>
          <cell r="F15912">
            <v>2515924.87</v>
          </cell>
          <cell r="G15912">
            <v>6860571.8600000003</v>
          </cell>
          <cell r="H15912">
            <v>-99</v>
          </cell>
          <cell r="I15912">
            <v>-99</v>
          </cell>
          <cell r="J15912">
            <v>2007</v>
          </cell>
          <cell r="K15912">
            <v>2</v>
          </cell>
          <cell r="L15912">
            <v>11</v>
          </cell>
        </row>
        <row r="15913">
          <cell r="D15913" t="str">
            <v>marv4_143_240</v>
          </cell>
          <cell r="E15913">
            <v>3</v>
          </cell>
          <cell r="F15913">
            <v>2515924.0699999998</v>
          </cell>
          <cell r="G15913">
            <v>6860573.1100000003</v>
          </cell>
          <cell r="H15913">
            <v>-99</v>
          </cell>
          <cell r="I15913">
            <v>-99</v>
          </cell>
          <cell r="J15913">
            <v>2007</v>
          </cell>
          <cell r="K15913">
            <v>2</v>
          </cell>
          <cell r="L15913">
            <v>11</v>
          </cell>
        </row>
        <row r="15914">
          <cell r="D15914" t="str">
            <v>marv4_143_241</v>
          </cell>
          <cell r="E15914">
            <v>3</v>
          </cell>
          <cell r="F15914">
            <v>2515923.36</v>
          </cell>
          <cell r="G15914">
            <v>6860570.79</v>
          </cell>
          <cell r="H15914">
            <v>-99</v>
          </cell>
          <cell r="I15914">
            <v>-99</v>
          </cell>
          <cell r="J15914">
            <v>2007</v>
          </cell>
          <cell r="K15914">
            <v>2</v>
          </cell>
          <cell r="L15914">
            <v>11</v>
          </cell>
        </row>
        <row r="15915">
          <cell r="D15915" t="str">
            <v>marv4_143_242</v>
          </cell>
          <cell r="E15915">
            <v>3</v>
          </cell>
          <cell r="F15915">
            <v>2515923.7000000002</v>
          </cell>
          <cell r="G15915">
            <v>6860574.2800000003</v>
          </cell>
          <cell r="H15915">
            <v>-99</v>
          </cell>
          <cell r="I15915">
            <v>-99</v>
          </cell>
          <cell r="J15915">
            <v>2007</v>
          </cell>
          <cell r="K15915">
            <v>2</v>
          </cell>
          <cell r="L15915">
            <v>11</v>
          </cell>
        </row>
        <row r="15916">
          <cell r="D15916" t="str">
            <v>marv4_143_243</v>
          </cell>
          <cell r="E15916">
            <v>3</v>
          </cell>
          <cell r="F15916">
            <v>2515923.1</v>
          </cell>
          <cell r="G15916">
            <v>6860571.2599999998</v>
          </cell>
          <cell r="H15916">
            <v>-99</v>
          </cell>
          <cell r="I15916">
            <v>-99</v>
          </cell>
          <cell r="J15916">
            <v>2007</v>
          </cell>
          <cell r="K15916">
            <v>2</v>
          </cell>
          <cell r="L15916">
            <v>11</v>
          </cell>
        </row>
        <row r="15917">
          <cell r="D15917" t="str">
            <v>marv4_143_244</v>
          </cell>
          <cell r="E15917">
            <v>3</v>
          </cell>
          <cell r="F15917">
            <v>2515921.1800000002</v>
          </cell>
          <cell r="G15917">
            <v>6860566.5199999996</v>
          </cell>
          <cell r="H15917">
            <v>-99</v>
          </cell>
          <cell r="I15917">
            <v>-99</v>
          </cell>
          <cell r="J15917">
            <v>2007</v>
          </cell>
          <cell r="K15917">
            <v>3</v>
          </cell>
          <cell r="L15917">
            <v>14</v>
          </cell>
        </row>
        <row r="15918">
          <cell r="D15918" t="str">
            <v>marv4_143_245</v>
          </cell>
          <cell r="E15918">
            <v>3</v>
          </cell>
          <cell r="F15918">
            <v>2515925</v>
          </cell>
          <cell r="G15918">
            <v>6860575</v>
          </cell>
          <cell r="H15918">
            <v>-99</v>
          </cell>
          <cell r="I15918">
            <v>-99</v>
          </cell>
          <cell r="J15918">
            <v>2007</v>
          </cell>
          <cell r="K15918">
            <v>2</v>
          </cell>
          <cell r="L15918">
            <v>11</v>
          </cell>
        </row>
        <row r="15919">
          <cell r="D15919" t="str">
            <v>marv4_143_247</v>
          </cell>
          <cell r="E15919">
            <v>3</v>
          </cell>
          <cell r="F15919">
            <v>2515915.98</v>
          </cell>
          <cell r="G15919">
            <v>6860571.79</v>
          </cell>
          <cell r="H15919">
            <v>-99</v>
          </cell>
          <cell r="I15919">
            <v>-99</v>
          </cell>
          <cell r="J15919">
            <v>2007</v>
          </cell>
          <cell r="K15919">
            <v>2</v>
          </cell>
          <cell r="L15919">
            <v>11</v>
          </cell>
        </row>
        <row r="15920">
          <cell r="D15920" t="str">
            <v>marv4_143_248</v>
          </cell>
          <cell r="E15920">
            <v>3</v>
          </cell>
          <cell r="F15920">
            <v>2515916.7000000002</v>
          </cell>
          <cell r="G15920">
            <v>6860573.9199999999</v>
          </cell>
          <cell r="H15920">
            <v>-99</v>
          </cell>
          <cell r="I15920">
            <v>-99</v>
          </cell>
          <cell r="J15920">
            <v>2007</v>
          </cell>
          <cell r="K15920">
            <v>2</v>
          </cell>
          <cell r="L15920">
            <v>11</v>
          </cell>
        </row>
        <row r="15921">
          <cell r="D15921" t="str">
            <v>marv4_143_249</v>
          </cell>
          <cell r="E15921">
            <v>3</v>
          </cell>
          <cell r="F15921">
            <v>2515914.58</v>
          </cell>
          <cell r="G15921">
            <v>6860569.5700000003</v>
          </cell>
          <cell r="H15921">
            <v>-99</v>
          </cell>
          <cell r="I15921">
            <v>-99</v>
          </cell>
          <cell r="J15921">
            <v>2007</v>
          </cell>
          <cell r="K15921">
            <v>5</v>
          </cell>
          <cell r="L15921">
            <v>11</v>
          </cell>
        </row>
        <row r="15922">
          <cell r="D15922" t="str">
            <v>marv4_143_250</v>
          </cell>
          <cell r="E15922">
            <v>3</v>
          </cell>
          <cell r="F15922">
            <v>2515919.6800000002</v>
          </cell>
          <cell r="G15922">
            <v>6860577.1699999999</v>
          </cell>
          <cell r="H15922">
            <v>-99</v>
          </cell>
          <cell r="I15922">
            <v>-99</v>
          </cell>
          <cell r="J15922">
            <v>2007</v>
          </cell>
          <cell r="K15922">
            <v>5</v>
          </cell>
          <cell r="L15922">
            <v>14</v>
          </cell>
        </row>
        <row r="15923">
          <cell r="D15923" t="str">
            <v>marv4_143_251</v>
          </cell>
          <cell r="E15923">
            <v>3</v>
          </cell>
          <cell r="F15923">
            <v>2515918.39</v>
          </cell>
          <cell r="G15923">
            <v>6860576.7400000002</v>
          </cell>
          <cell r="H15923">
            <v>-99</v>
          </cell>
          <cell r="I15923">
            <v>-99</v>
          </cell>
          <cell r="J15923">
            <v>2007</v>
          </cell>
          <cell r="K15923">
            <v>5</v>
          </cell>
          <cell r="L15923">
            <v>11</v>
          </cell>
        </row>
        <row r="15924">
          <cell r="D15924" t="str">
            <v>marv4_143_252</v>
          </cell>
          <cell r="E15924">
            <v>3</v>
          </cell>
          <cell r="F15924">
            <v>2515923.35</v>
          </cell>
          <cell r="G15924">
            <v>6860576.9900000002</v>
          </cell>
          <cell r="H15924">
            <v>-99</v>
          </cell>
          <cell r="I15924">
            <v>-99</v>
          </cell>
          <cell r="J15924">
            <v>2007</v>
          </cell>
          <cell r="K15924">
            <v>2</v>
          </cell>
          <cell r="L15924">
            <v>11</v>
          </cell>
        </row>
        <row r="15925">
          <cell r="D15925" t="str">
            <v>marv4_143_253</v>
          </cell>
          <cell r="E15925">
            <v>3</v>
          </cell>
          <cell r="F15925">
            <v>2515920.3199999998</v>
          </cell>
          <cell r="G15925">
            <v>6860578.5499999998</v>
          </cell>
          <cell r="H15925">
            <v>-99</v>
          </cell>
          <cell r="I15925">
            <v>-99</v>
          </cell>
          <cell r="J15925">
            <v>2007</v>
          </cell>
          <cell r="K15925">
            <v>2</v>
          </cell>
          <cell r="L15925">
            <v>11</v>
          </cell>
        </row>
        <row r="15926">
          <cell r="D15926" t="str">
            <v>marv4_143_254</v>
          </cell>
          <cell r="E15926">
            <v>3</v>
          </cell>
          <cell r="F15926">
            <v>2515919.94</v>
          </cell>
          <cell r="G15926">
            <v>6860578.3399999999</v>
          </cell>
          <cell r="H15926">
            <v>-99</v>
          </cell>
          <cell r="I15926">
            <v>-99</v>
          </cell>
          <cell r="J15926">
            <v>2007</v>
          </cell>
          <cell r="K15926">
            <v>2</v>
          </cell>
          <cell r="L15926">
            <v>11</v>
          </cell>
        </row>
        <row r="15927">
          <cell r="D15927" t="str">
            <v>marv4_143_255</v>
          </cell>
          <cell r="E15927">
            <v>3</v>
          </cell>
          <cell r="F15927">
            <v>2515918.77</v>
          </cell>
          <cell r="G15927">
            <v>6860579.3799999999</v>
          </cell>
          <cell r="H15927">
            <v>-99</v>
          </cell>
          <cell r="I15927">
            <v>-99</v>
          </cell>
          <cell r="J15927">
            <v>2007</v>
          </cell>
          <cell r="K15927">
            <v>2</v>
          </cell>
          <cell r="L15927">
            <v>11</v>
          </cell>
        </row>
        <row r="15928">
          <cell r="D15928" t="str">
            <v>marv4_143_256</v>
          </cell>
          <cell r="E15928">
            <v>3</v>
          </cell>
          <cell r="F15928">
            <v>2515921.08</v>
          </cell>
          <cell r="G15928">
            <v>6860580.5300000003</v>
          </cell>
          <cell r="H15928">
            <v>-99</v>
          </cell>
          <cell r="I15928">
            <v>-99</v>
          </cell>
          <cell r="J15928">
            <v>2007</v>
          </cell>
          <cell r="K15928">
            <v>2</v>
          </cell>
          <cell r="L15928">
            <v>11</v>
          </cell>
        </row>
        <row r="15929">
          <cell r="D15929" t="str">
            <v>marv4_143_257</v>
          </cell>
          <cell r="E15929">
            <v>3</v>
          </cell>
          <cell r="F15929">
            <v>2515917.14</v>
          </cell>
          <cell r="G15929">
            <v>6860578.6100000003</v>
          </cell>
          <cell r="H15929">
            <v>-99</v>
          </cell>
          <cell r="I15929">
            <v>-99</v>
          </cell>
          <cell r="J15929">
            <v>2007</v>
          </cell>
          <cell r="K15929">
            <v>2</v>
          </cell>
          <cell r="L15929">
            <v>11</v>
          </cell>
        </row>
        <row r="15930">
          <cell r="D15930" t="str">
            <v>marv4_143_258</v>
          </cell>
          <cell r="E15930">
            <v>3</v>
          </cell>
          <cell r="F15930">
            <v>2515917.36</v>
          </cell>
          <cell r="G15930">
            <v>6860579.5</v>
          </cell>
          <cell r="H15930">
            <v>-99</v>
          </cell>
          <cell r="I15930">
            <v>-99</v>
          </cell>
          <cell r="J15930">
            <v>2007</v>
          </cell>
          <cell r="K15930">
            <v>2</v>
          </cell>
          <cell r="L15930">
            <v>11</v>
          </cell>
        </row>
        <row r="15931">
          <cell r="D15931" t="str">
            <v>marv4_143_259</v>
          </cell>
          <cell r="E15931">
            <v>3</v>
          </cell>
          <cell r="F15931">
            <v>2515921.52</v>
          </cell>
          <cell r="G15931">
            <v>6860584.2300000004</v>
          </cell>
          <cell r="H15931">
            <v>-99</v>
          </cell>
          <cell r="I15931">
            <v>-99</v>
          </cell>
          <cell r="J15931">
            <v>2007</v>
          </cell>
          <cell r="K15931">
            <v>3</v>
          </cell>
          <cell r="L15931">
            <v>11</v>
          </cell>
        </row>
        <row r="15932">
          <cell r="D15932" t="str">
            <v>marv4_143_260</v>
          </cell>
          <cell r="E15932">
            <v>3</v>
          </cell>
          <cell r="F15932">
            <v>2515920.29</v>
          </cell>
          <cell r="G15932">
            <v>6860584.3099999996</v>
          </cell>
          <cell r="H15932">
            <v>-99</v>
          </cell>
          <cell r="I15932">
            <v>-99</v>
          </cell>
          <cell r="J15932">
            <v>2007</v>
          </cell>
          <cell r="K15932">
            <v>3</v>
          </cell>
          <cell r="L15932">
            <v>11</v>
          </cell>
        </row>
        <row r="15933">
          <cell r="D15933" t="str">
            <v>marv4_143_265</v>
          </cell>
          <cell r="E15933">
            <v>3</v>
          </cell>
          <cell r="F15933">
            <v>2515921.4300000002</v>
          </cell>
          <cell r="G15933">
            <v>6860585.3099999996</v>
          </cell>
          <cell r="H15933">
            <v>-99</v>
          </cell>
          <cell r="I15933">
            <v>-99</v>
          </cell>
          <cell r="J15933">
            <v>2007</v>
          </cell>
          <cell r="K15933">
            <v>2</v>
          </cell>
          <cell r="L15933">
            <v>11</v>
          </cell>
        </row>
        <row r="15934">
          <cell r="D15934" t="str">
            <v>marv4_143_266</v>
          </cell>
          <cell r="E15934">
            <v>3</v>
          </cell>
          <cell r="F15934">
            <v>2515922.85</v>
          </cell>
          <cell r="G15934">
            <v>6860584.3600000003</v>
          </cell>
          <cell r="H15934">
            <v>-99</v>
          </cell>
          <cell r="I15934">
            <v>-99</v>
          </cell>
          <cell r="J15934">
            <v>2007</v>
          </cell>
          <cell r="K15934">
            <v>2</v>
          </cell>
          <cell r="L15934">
            <v>11</v>
          </cell>
        </row>
        <row r="15935">
          <cell r="D15935" t="str">
            <v>marv4_143_268</v>
          </cell>
          <cell r="E15935">
            <v>3</v>
          </cell>
          <cell r="F15935">
            <v>2515922.44</v>
          </cell>
          <cell r="G15935">
            <v>6860584.0599999996</v>
          </cell>
          <cell r="H15935">
            <v>-99</v>
          </cell>
          <cell r="I15935">
            <v>-99</v>
          </cell>
          <cell r="J15935">
            <v>2007</v>
          </cell>
          <cell r="K15935">
            <v>2</v>
          </cell>
          <cell r="L15935">
            <v>11</v>
          </cell>
        </row>
        <row r="15936">
          <cell r="D15936" t="str">
            <v>marv4_143_272</v>
          </cell>
          <cell r="E15936">
            <v>3</v>
          </cell>
          <cell r="F15936">
            <v>2515924.39</v>
          </cell>
          <cell r="G15936">
            <v>6860585.2300000004</v>
          </cell>
          <cell r="H15936">
            <v>-99</v>
          </cell>
          <cell r="I15936">
            <v>-99</v>
          </cell>
          <cell r="J15936">
            <v>2007</v>
          </cell>
          <cell r="K15936">
            <v>2</v>
          </cell>
          <cell r="L15936">
            <v>11</v>
          </cell>
        </row>
        <row r="15937">
          <cell r="D15937" t="str">
            <v>marv4_143_273</v>
          </cell>
          <cell r="E15937">
            <v>3</v>
          </cell>
          <cell r="F15937">
            <v>2515925.5099999998</v>
          </cell>
          <cell r="G15937">
            <v>6860585.7000000002</v>
          </cell>
          <cell r="H15937">
            <v>-99</v>
          </cell>
          <cell r="I15937">
            <v>-99</v>
          </cell>
          <cell r="J15937">
            <v>2007</v>
          </cell>
          <cell r="K15937">
            <v>2</v>
          </cell>
          <cell r="L15937">
            <v>11</v>
          </cell>
        </row>
        <row r="15938">
          <cell r="D15938" t="str">
            <v>marv4_143_274</v>
          </cell>
          <cell r="E15938">
            <v>3</v>
          </cell>
          <cell r="F15938">
            <v>2515926.33</v>
          </cell>
          <cell r="G15938">
            <v>6860584.7800000003</v>
          </cell>
          <cell r="H15938">
            <v>-99</v>
          </cell>
          <cell r="I15938">
            <v>-99</v>
          </cell>
          <cell r="J15938">
            <v>2007</v>
          </cell>
          <cell r="K15938">
            <v>3</v>
          </cell>
          <cell r="L15938">
            <v>11</v>
          </cell>
        </row>
        <row r="15939">
          <cell r="D15939" t="str">
            <v>marv4_143_275</v>
          </cell>
          <cell r="E15939">
            <v>3</v>
          </cell>
          <cell r="F15939">
            <v>2515926.0299999998</v>
          </cell>
          <cell r="G15939">
            <v>6860578.6600000001</v>
          </cell>
          <cell r="H15939">
            <v>-99</v>
          </cell>
          <cell r="I15939">
            <v>-99</v>
          </cell>
          <cell r="J15939">
            <v>2007</v>
          </cell>
          <cell r="K15939">
            <v>2</v>
          </cell>
          <cell r="L15939">
            <v>11</v>
          </cell>
        </row>
        <row r="15940">
          <cell r="D15940" t="str">
            <v>marv4_143_276</v>
          </cell>
          <cell r="E15940">
            <v>3</v>
          </cell>
          <cell r="F15940">
            <v>2515925.61</v>
          </cell>
          <cell r="G15940">
            <v>6860579.8099999996</v>
          </cell>
          <cell r="H15940">
            <v>-99</v>
          </cell>
          <cell r="I15940">
            <v>-99</v>
          </cell>
          <cell r="J15940">
            <v>2007</v>
          </cell>
          <cell r="K15940">
            <v>2</v>
          </cell>
          <cell r="L15940">
            <v>11</v>
          </cell>
        </row>
        <row r="15941">
          <cell r="D15941" t="str">
            <v>marv4_143_277</v>
          </cell>
          <cell r="E15941">
            <v>3</v>
          </cell>
          <cell r="F15941">
            <v>2515925.11</v>
          </cell>
          <cell r="G15941">
            <v>6860580.2000000002</v>
          </cell>
          <cell r="H15941">
            <v>-99</v>
          </cell>
          <cell r="I15941">
            <v>-99</v>
          </cell>
          <cell r="J15941">
            <v>2007</v>
          </cell>
          <cell r="K15941">
            <v>2</v>
          </cell>
          <cell r="L15941">
            <v>11</v>
          </cell>
        </row>
        <row r="15942">
          <cell r="D15942" t="str">
            <v>marv4_143_278</v>
          </cell>
          <cell r="E15942">
            <v>3</v>
          </cell>
          <cell r="F15942">
            <v>2515926.08</v>
          </cell>
          <cell r="G15942">
            <v>6860580.9500000002</v>
          </cell>
          <cell r="H15942">
            <v>-99</v>
          </cell>
          <cell r="I15942">
            <v>-99</v>
          </cell>
          <cell r="J15942">
            <v>2007</v>
          </cell>
          <cell r="K15942">
            <v>2</v>
          </cell>
          <cell r="L15942">
            <v>11</v>
          </cell>
        </row>
        <row r="15943">
          <cell r="D15943" t="str">
            <v>marv4_143_279</v>
          </cell>
          <cell r="E15943">
            <v>3</v>
          </cell>
          <cell r="F15943">
            <v>2515925.48</v>
          </cell>
          <cell r="G15943">
            <v>6860580.8499999996</v>
          </cell>
          <cell r="H15943">
            <v>-99</v>
          </cell>
          <cell r="I15943">
            <v>-99</v>
          </cell>
          <cell r="J15943">
            <v>2007</v>
          </cell>
          <cell r="K15943">
            <v>3</v>
          </cell>
          <cell r="L15943">
            <v>11</v>
          </cell>
        </row>
        <row r="15944">
          <cell r="D15944" t="str">
            <v>marv4_143_280</v>
          </cell>
          <cell r="E15944">
            <v>3</v>
          </cell>
          <cell r="F15944">
            <v>2515924.56</v>
          </cell>
          <cell r="G15944">
            <v>6860578.5099999998</v>
          </cell>
          <cell r="H15944">
            <v>-99</v>
          </cell>
          <cell r="I15944">
            <v>-99</v>
          </cell>
          <cell r="J15944">
            <v>2007</v>
          </cell>
          <cell r="K15944">
            <v>3</v>
          </cell>
          <cell r="L15944">
            <v>11</v>
          </cell>
        </row>
        <row r="15945">
          <cell r="D15945" t="str">
            <v>marv4_143_281</v>
          </cell>
          <cell r="E15945">
            <v>3</v>
          </cell>
          <cell r="F15945">
            <v>2515927.46</v>
          </cell>
          <cell r="G15945">
            <v>6860583.1100000003</v>
          </cell>
          <cell r="H15945">
            <v>-99</v>
          </cell>
          <cell r="I15945">
            <v>-99</v>
          </cell>
          <cell r="J15945">
            <v>2007</v>
          </cell>
          <cell r="K15945">
            <v>2</v>
          </cell>
          <cell r="L15945">
            <v>14</v>
          </cell>
        </row>
        <row r="15946">
          <cell r="D15946" t="str">
            <v>marv4_143_282</v>
          </cell>
          <cell r="E15946">
            <v>3</v>
          </cell>
          <cell r="F15946">
            <v>2515926.79</v>
          </cell>
          <cell r="G15946">
            <v>6860584.3300000001</v>
          </cell>
          <cell r="H15946">
            <v>-99</v>
          </cell>
          <cell r="I15946">
            <v>-99</v>
          </cell>
          <cell r="J15946">
            <v>2007</v>
          </cell>
          <cell r="K15946">
            <v>2</v>
          </cell>
          <cell r="L15946">
            <v>11</v>
          </cell>
        </row>
        <row r="15947">
          <cell r="D15947" t="str">
            <v>marv4_143_283</v>
          </cell>
          <cell r="E15947">
            <v>3</v>
          </cell>
          <cell r="F15947">
            <v>2515926.91</v>
          </cell>
          <cell r="G15947">
            <v>6860584.7000000002</v>
          </cell>
          <cell r="H15947">
            <v>-99</v>
          </cell>
          <cell r="I15947">
            <v>-99</v>
          </cell>
          <cell r="J15947">
            <v>2007</v>
          </cell>
          <cell r="K15947">
            <v>2</v>
          </cell>
          <cell r="L15947">
            <v>11</v>
          </cell>
        </row>
        <row r="15948">
          <cell r="D15948" t="str">
            <v>marv4_143_284</v>
          </cell>
          <cell r="E15948">
            <v>3</v>
          </cell>
          <cell r="F15948">
            <v>2515927.65</v>
          </cell>
          <cell r="G15948">
            <v>6860585.3700000001</v>
          </cell>
          <cell r="H15948">
            <v>-99</v>
          </cell>
          <cell r="I15948">
            <v>-99</v>
          </cell>
          <cell r="J15948">
            <v>2007</v>
          </cell>
          <cell r="K15948">
            <v>2</v>
          </cell>
          <cell r="L15948">
            <v>11</v>
          </cell>
        </row>
        <row r="15949">
          <cell r="D15949" t="str">
            <v>marv4_143_285</v>
          </cell>
          <cell r="E15949">
            <v>3</v>
          </cell>
          <cell r="F15949">
            <v>2515927.88</v>
          </cell>
          <cell r="G15949">
            <v>6860585.4800000004</v>
          </cell>
          <cell r="H15949">
            <v>-99</v>
          </cell>
          <cell r="I15949">
            <v>-99</v>
          </cell>
          <cell r="J15949">
            <v>2007</v>
          </cell>
          <cell r="K15949">
            <v>2</v>
          </cell>
          <cell r="L15949">
            <v>22</v>
          </cell>
        </row>
        <row r="15950">
          <cell r="D15950" t="str">
            <v>marv4_143_287</v>
          </cell>
          <cell r="E15950">
            <v>3</v>
          </cell>
          <cell r="F15950">
            <v>2515930.35</v>
          </cell>
          <cell r="G15950">
            <v>6860582.4199999999</v>
          </cell>
          <cell r="H15950">
            <v>-99</v>
          </cell>
          <cell r="I15950">
            <v>-99</v>
          </cell>
          <cell r="J15950">
            <v>2007</v>
          </cell>
          <cell r="K15950">
            <v>2</v>
          </cell>
          <cell r="L15950">
            <v>11</v>
          </cell>
        </row>
        <row r="15951">
          <cell r="D15951" t="str">
            <v>marv4_143_288</v>
          </cell>
          <cell r="E15951">
            <v>3</v>
          </cell>
          <cell r="F15951">
            <v>2515930.79</v>
          </cell>
          <cell r="G15951">
            <v>6860582.6600000001</v>
          </cell>
          <cell r="H15951">
            <v>-99</v>
          </cell>
          <cell r="I15951">
            <v>-99</v>
          </cell>
          <cell r="J15951">
            <v>2007</v>
          </cell>
          <cell r="K15951">
            <v>2</v>
          </cell>
          <cell r="L15951">
            <v>11</v>
          </cell>
        </row>
        <row r="15952">
          <cell r="D15952" t="str">
            <v>marv4_143_289</v>
          </cell>
          <cell r="E15952">
            <v>3</v>
          </cell>
          <cell r="F15952">
            <v>2515930.86</v>
          </cell>
          <cell r="G15952">
            <v>6860583.5300000003</v>
          </cell>
          <cell r="H15952">
            <v>-99</v>
          </cell>
          <cell r="I15952">
            <v>-99</v>
          </cell>
          <cell r="J15952">
            <v>2007</v>
          </cell>
          <cell r="K15952">
            <v>2</v>
          </cell>
          <cell r="L15952">
            <v>11</v>
          </cell>
        </row>
        <row r="15953">
          <cell r="D15953" t="str">
            <v>marv4_143_290</v>
          </cell>
          <cell r="E15953">
            <v>3</v>
          </cell>
          <cell r="F15953">
            <v>2515931.17</v>
          </cell>
          <cell r="G15953">
            <v>6860584.1200000001</v>
          </cell>
          <cell r="H15953">
            <v>-99</v>
          </cell>
          <cell r="I15953">
            <v>-99</v>
          </cell>
          <cell r="J15953">
            <v>2007</v>
          </cell>
          <cell r="K15953">
            <v>2</v>
          </cell>
          <cell r="L15953">
            <v>11</v>
          </cell>
        </row>
        <row r="15954">
          <cell r="D15954" t="str">
            <v>marv4_143_292</v>
          </cell>
          <cell r="E15954">
            <v>3</v>
          </cell>
          <cell r="F15954">
            <v>2515932.2400000002</v>
          </cell>
          <cell r="G15954">
            <v>6860583.3499999996</v>
          </cell>
          <cell r="H15954">
            <v>-99</v>
          </cell>
          <cell r="I15954">
            <v>-99</v>
          </cell>
          <cell r="J15954">
            <v>2007</v>
          </cell>
          <cell r="K15954">
            <v>2</v>
          </cell>
          <cell r="L15954">
            <v>11</v>
          </cell>
        </row>
        <row r="15955">
          <cell r="D15955" t="str">
            <v>marv4_143_293</v>
          </cell>
          <cell r="E15955">
            <v>3</v>
          </cell>
          <cell r="F15955">
            <v>2515920.06</v>
          </cell>
          <cell r="G15955">
            <v>6860573.3399999999</v>
          </cell>
          <cell r="H15955">
            <v>-99</v>
          </cell>
          <cell r="I15955">
            <v>-99</v>
          </cell>
          <cell r="J15955">
            <v>2007</v>
          </cell>
          <cell r="K15955">
            <v>2</v>
          </cell>
          <cell r="L15955">
            <v>11</v>
          </cell>
        </row>
        <row r="15956">
          <cell r="D15956" t="str">
            <v>marv4_143_294</v>
          </cell>
          <cell r="E15956">
            <v>3</v>
          </cell>
          <cell r="F15956">
            <v>2515920.6800000002</v>
          </cell>
          <cell r="G15956">
            <v>6860570.7800000003</v>
          </cell>
          <cell r="H15956">
            <v>-99</v>
          </cell>
          <cell r="I15956">
            <v>-99</v>
          </cell>
          <cell r="J15956">
            <v>2007</v>
          </cell>
          <cell r="K15956">
            <v>2</v>
          </cell>
          <cell r="L15956">
            <v>11</v>
          </cell>
        </row>
        <row r="15957">
          <cell r="D15957" t="str">
            <v>marv4_159_1</v>
          </cell>
          <cell r="E15957">
            <v>2</v>
          </cell>
          <cell r="F15957">
            <v>2515976.7799999998</v>
          </cell>
          <cell r="G15957">
            <v>6860635.9100000001</v>
          </cell>
          <cell r="H15957">
            <v>204.37</v>
          </cell>
          <cell r="I15957">
            <v>-99</v>
          </cell>
          <cell r="J15957">
            <v>2007</v>
          </cell>
          <cell r="K15957">
            <v>2</v>
          </cell>
          <cell r="L15957">
            <v>11</v>
          </cell>
        </row>
        <row r="15958">
          <cell r="D15958" t="str">
            <v>marv4_159_4</v>
          </cell>
          <cell r="E15958">
            <v>2</v>
          </cell>
          <cell r="F15958">
            <v>2515977.4900000002</v>
          </cell>
          <cell r="G15958">
            <v>6860629.6500000004</v>
          </cell>
          <cell r="H15958">
            <v>199.4</v>
          </cell>
          <cell r="I15958">
            <v>-99</v>
          </cell>
          <cell r="J15958">
            <v>2007</v>
          </cell>
          <cell r="K15958">
            <v>2</v>
          </cell>
          <cell r="L15958">
            <v>11</v>
          </cell>
        </row>
        <row r="15959">
          <cell r="D15959" t="str">
            <v>marv4_159_7</v>
          </cell>
          <cell r="E15959">
            <v>2</v>
          </cell>
          <cell r="F15959">
            <v>2515982.35</v>
          </cell>
          <cell r="G15959">
            <v>6860630.4699999997</v>
          </cell>
          <cell r="H15959">
            <v>201.52</v>
          </cell>
          <cell r="I15959">
            <v>-99</v>
          </cell>
          <cell r="J15959">
            <v>2007</v>
          </cell>
          <cell r="K15959">
            <v>2</v>
          </cell>
          <cell r="L15959">
            <v>11</v>
          </cell>
        </row>
        <row r="15960">
          <cell r="D15960" t="str">
            <v>marv4_159_10</v>
          </cell>
          <cell r="E15960">
            <v>2</v>
          </cell>
          <cell r="F15960">
            <v>2515980.2400000002</v>
          </cell>
          <cell r="G15960">
            <v>6860628.0700000003</v>
          </cell>
          <cell r="H15960">
            <v>202.8</v>
          </cell>
          <cell r="I15960">
            <v>-99</v>
          </cell>
          <cell r="J15960">
            <v>2007</v>
          </cell>
          <cell r="K15960">
            <v>2</v>
          </cell>
          <cell r="L15960">
            <v>11</v>
          </cell>
        </row>
        <row r="15961">
          <cell r="D15961" t="str">
            <v>marv4_159_15</v>
          </cell>
          <cell r="E15961">
            <v>2</v>
          </cell>
          <cell r="F15961">
            <v>2515976.7799999998</v>
          </cell>
          <cell r="G15961">
            <v>6860625.46</v>
          </cell>
          <cell r="H15961">
            <v>197.8</v>
          </cell>
          <cell r="I15961">
            <v>-99</v>
          </cell>
          <cell r="J15961">
            <v>2007</v>
          </cell>
          <cell r="K15961">
            <v>2</v>
          </cell>
          <cell r="L15961">
            <v>11</v>
          </cell>
        </row>
        <row r="15962">
          <cell r="D15962" t="str">
            <v>marv4_159_18</v>
          </cell>
          <cell r="E15962">
            <v>2</v>
          </cell>
          <cell r="F15962">
            <v>2515979.71</v>
          </cell>
          <cell r="G15962">
            <v>6860626.0499999998</v>
          </cell>
          <cell r="H15962">
            <v>201.09</v>
          </cell>
          <cell r="I15962">
            <v>-99</v>
          </cell>
          <cell r="J15962">
            <v>2007</v>
          </cell>
          <cell r="K15962">
            <v>2</v>
          </cell>
          <cell r="L15962">
            <v>11</v>
          </cell>
        </row>
        <row r="15963">
          <cell r="D15963" t="str">
            <v>marv4_159_21</v>
          </cell>
          <cell r="E15963">
            <v>2</v>
          </cell>
          <cell r="F15963">
            <v>2515984.7799999998</v>
          </cell>
          <cell r="G15963">
            <v>6860626.3300000001</v>
          </cell>
          <cell r="H15963">
            <v>202.59</v>
          </cell>
          <cell r="I15963">
            <v>-99</v>
          </cell>
          <cell r="J15963">
            <v>2007</v>
          </cell>
          <cell r="K15963">
            <v>2</v>
          </cell>
          <cell r="L15963">
            <v>11</v>
          </cell>
        </row>
        <row r="15964">
          <cell r="D15964" t="str">
            <v>marv4_159_22</v>
          </cell>
          <cell r="E15964">
            <v>2</v>
          </cell>
          <cell r="F15964">
            <v>2515982.69</v>
          </cell>
          <cell r="G15964">
            <v>6860625.6600000001</v>
          </cell>
          <cell r="H15964">
            <v>203.37</v>
          </cell>
          <cell r="I15964">
            <v>-99</v>
          </cell>
          <cell r="J15964">
            <v>2007</v>
          </cell>
          <cell r="K15964">
            <v>2</v>
          </cell>
          <cell r="L15964">
            <v>11</v>
          </cell>
        </row>
        <row r="15965">
          <cell r="D15965" t="str">
            <v>marv4_159_24</v>
          </cell>
          <cell r="E15965">
            <v>2</v>
          </cell>
          <cell r="F15965">
            <v>2515978.63</v>
          </cell>
          <cell r="G15965">
            <v>6860624.5800000001</v>
          </cell>
          <cell r="H15965">
            <v>204.57</v>
          </cell>
          <cell r="I15965">
            <v>-99</v>
          </cell>
          <cell r="J15965">
            <v>2007</v>
          </cell>
          <cell r="K15965">
            <v>2</v>
          </cell>
          <cell r="L15965">
            <v>11</v>
          </cell>
        </row>
        <row r="15966">
          <cell r="D15966" t="str">
            <v>marv4_159_25</v>
          </cell>
          <cell r="E15966">
            <v>2</v>
          </cell>
          <cell r="F15966">
            <v>2515981.9900000002</v>
          </cell>
          <cell r="G15966">
            <v>6860623.6100000003</v>
          </cell>
          <cell r="H15966">
            <v>201.17</v>
          </cell>
          <cell r="I15966">
            <v>-99</v>
          </cell>
          <cell r="J15966">
            <v>2007</v>
          </cell>
          <cell r="K15966">
            <v>2</v>
          </cell>
          <cell r="L15966">
            <v>11</v>
          </cell>
        </row>
        <row r="15967">
          <cell r="D15967" t="str">
            <v>marv4_159_28</v>
          </cell>
          <cell r="E15967">
            <v>2</v>
          </cell>
          <cell r="F15967">
            <v>2515979.1800000002</v>
          </cell>
          <cell r="G15967">
            <v>6860622.75</v>
          </cell>
          <cell r="H15967">
            <v>198.89</v>
          </cell>
          <cell r="I15967">
            <v>-99</v>
          </cell>
          <cell r="J15967">
            <v>2007</v>
          </cell>
          <cell r="K15967">
            <v>2</v>
          </cell>
          <cell r="L15967">
            <v>11</v>
          </cell>
        </row>
        <row r="15968">
          <cell r="D15968" t="str">
            <v>marv4_159_29</v>
          </cell>
          <cell r="E15968">
            <v>2</v>
          </cell>
          <cell r="F15968">
            <v>2515982.04</v>
          </cell>
          <cell r="G15968">
            <v>6860620.9299999997</v>
          </cell>
          <cell r="H15968">
            <v>201.22</v>
          </cell>
          <cell r="I15968">
            <v>-99</v>
          </cell>
          <cell r="J15968">
            <v>2007</v>
          </cell>
          <cell r="K15968">
            <v>2</v>
          </cell>
          <cell r="L15968">
            <v>11</v>
          </cell>
        </row>
        <row r="15969">
          <cell r="D15969" t="str">
            <v>marv4_159_33</v>
          </cell>
          <cell r="E15969">
            <v>2</v>
          </cell>
          <cell r="F15969">
            <v>2515982.5699999998</v>
          </cell>
          <cell r="G15969">
            <v>6860617.9400000004</v>
          </cell>
          <cell r="H15969">
            <v>200.93</v>
          </cell>
          <cell r="I15969">
            <v>-99</v>
          </cell>
          <cell r="J15969">
            <v>2007</v>
          </cell>
          <cell r="K15969">
            <v>2</v>
          </cell>
          <cell r="L15969">
            <v>11</v>
          </cell>
        </row>
        <row r="15970">
          <cell r="D15970" t="str">
            <v>marv4_159_36</v>
          </cell>
          <cell r="E15970">
            <v>2</v>
          </cell>
          <cell r="F15970">
            <v>2515981.34</v>
          </cell>
          <cell r="G15970">
            <v>6860616.1200000001</v>
          </cell>
          <cell r="H15970">
            <v>202.12</v>
          </cell>
          <cell r="I15970">
            <v>-99</v>
          </cell>
          <cell r="J15970">
            <v>2007</v>
          </cell>
          <cell r="K15970">
            <v>3</v>
          </cell>
          <cell r="L15970">
            <v>11</v>
          </cell>
        </row>
        <row r="15971">
          <cell r="D15971" t="str">
            <v>marv4_159_38</v>
          </cell>
          <cell r="E15971">
            <v>2</v>
          </cell>
          <cell r="F15971">
            <v>2515978.21</v>
          </cell>
          <cell r="G15971">
            <v>6860619.4699999997</v>
          </cell>
          <cell r="H15971">
            <v>200.52</v>
          </cell>
          <cell r="I15971">
            <v>-99</v>
          </cell>
          <cell r="J15971">
            <v>2007</v>
          </cell>
          <cell r="K15971">
            <v>3</v>
          </cell>
          <cell r="L15971">
            <v>11</v>
          </cell>
        </row>
        <row r="15972">
          <cell r="D15972" t="str">
            <v>marv4_159_40</v>
          </cell>
          <cell r="E15972">
            <v>2</v>
          </cell>
          <cell r="F15972">
            <v>2515979.19</v>
          </cell>
          <cell r="G15972">
            <v>6860614.6699999999</v>
          </cell>
          <cell r="H15972">
            <v>202.82</v>
          </cell>
          <cell r="I15972">
            <v>-99</v>
          </cell>
          <cell r="J15972">
            <v>2007</v>
          </cell>
          <cell r="K15972">
            <v>3</v>
          </cell>
          <cell r="L15972">
            <v>11</v>
          </cell>
        </row>
        <row r="15973">
          <cell r="D15973" t="str">
            <v>marv4_159_43</v>
          </cell>
          <cell r="E15973">
            <v>2</v>
          </cell>
          <cell r="F15973">
            <v>2515974.98</v>
          </cell>
          <cell r="G15973">
            <v>6860617.46</v>
          </cell>
          <cell r="H15973">
            <v>199.47</v>
          </cell>
          <cell r="I15973">
            <v>-99</v>
          </cell>
          <cell r="J15973">
            <v>2007</v>
          </cell>
          <cell r="K15973">
            <v>2</v>
          </cell>
          <cell r="L15973">
            <v>11</v>
          </cell>
        </row>
        <row r="15974">
          <cell r="D15974" t="str">
            <v>marv4_159_44</v>
          </cell>
          <cell r="E15974">
            <v>2</v>
          </cell>
          <cell r="F15974">
            <v>2515974.79</v>
          </cell>
          <cell r="G15974">
            <v>6860615.4000000004</v>
          </cell>
          <cell r="H15974">
            <v>199.78</v>
          </cell>
          <cell r="I15974">
            <v>-99</v>
          </cell>
          <cell r="J15974">
            <v>2007</v>
          </cell>
          <cell r="K15974">
            <v>2</v>
          </cell>
          <cell r="L15974">
            <v>11</v>
          </cell>
        </row>
        <row r="15975">
          <cell r="D15975" t="str">
            <v>marv4_159_47</v>
          </cell>
          <cell r="E15975">
            <v>2</v>
          </cell>
          <cell r="F15975">
            <v>2515972.25</v>
          </cell>
          <cell r="G15975">
            <v>6860619.1699999999</v>
          </cell>
          <cell r="H15975">
            <v>199.82</v>
          </cell>
          <cell r="I15975">
            <v>-99</v>
          </cell>
          <cell r="J15975">
            <v>2007</v>
          </cell>
          <cell r="K15975">
            <v>5</v>
          </cell>
          <cell r="L15975">
            <v>11</v>
          </cell>
        </row>
        <row r="15976">
          <cell r="D15976" t="str">
            <v>marv4_159_48</v>
          </cell>
          <cell r="E15976">
            <v>2</v>
          </cell>
          <cell r="F15976">
            <v>2515970.83</v>
          </cell>
          <cell r="G15976">
            <v>6860616.71</v>
          </cell>
          <cell r="H15976">
            <v>199.52</v>
          </cell>
          <cell r="I15976">
            <v>-99</v>
          </cell>
          <cell r="J15976">
            <v>2007</v>
          </cell>
          <cell r="K15976">
            <v>2</v>
          </cell>
          <cell r="L15976">
            <v>11</v>
          </cell>
        </row>
        <row r="15977">
          <cell r="D15977" t="str">
            <v>marv4_159_53</v>
          </cell>
          <cell r="E15977">
            <v>2</v>
          </cell>
          <cell r="F15977">
            <v>2515968.63</v>
          </cell>
          <cell r="G15977">
            <v>6860617.2199999997</v>
          </cell>
          <cell r="H15977">
            <v>198.93</v>
          </cell>
          <cell r="I15977">
            <v>-99</v>
          </cell>
          <cell r="J15977">
            <v>2007</v>
          </cell>
          <cell r="K15977">
            <v>2</v>
          </cell>
          <cell r="L15977">
            <v>11</v>
          </cell>
        </row>
        <row r="15978">
          <cell r="D15978" t="str">
            <v>marv4_159_55</v>
          </cell>
          <cell r="E15978">
            <v>2</v>
          </cell>
          <cell r="F15978">
            <v>2515967.5099999998</v>
          </cell>
          <cell r="G15978">
            <v>6860618.4000000004</v>
          </cell>
          <cell r="H15978">
            <v>200.62</v>
          </cell>
          <cell r="I15978">
            <v>-99</v>
          </cell>
          <cell r="J15978">
            <v>2007</v>
          </cell>
          <cell r="K15978">
            <v>3</v>
          </cell>
          <cell r="L15978">
            <v>11</v>
          </cell>
        </row>
        <row r="15979">
          <cell r="D15979" t="str">
            <v>marv4_159_61</v>
          </cell>
          <cell r="E15979">
            <v>2</v>
          </cell>
          <cell r="F15979">
            <v>2515964.9300000002</v>
          </cell>
          <cell r="G15979">
            <v>6860621.3700000001</v>
          </cell>
          <cell r="H15979">
            <v>205.53</v>
          </cell>
          <cell r="I15979">
            <v>-99</v>
          </cell>
          <cell r="J15979">
            <v>2007</v>
          </cell>
          <cell r="K15979">
            <v>2</v>
          </cell>
          <cell r="L15979">
            <v>11</v>
          </cell>
        </row>
        <row r="15980">
          <cell r="D15980" t="str">
            <v>marv4_159_63</v>
          </cell>
          <cell r="E15980">
            <v>2</v>
          </cell>
          <cell r="F15980">
            <v>2515967.59</v>
          </cell>
          <cell r="G15980">
            <v>6860622.4400000004</v>
          </cell>
          <cell r="H15980">
            <v>207.7</v>
          </cell>
          <cell r="I15980">
            <v>-99</v>
          </cell>
          <cell r="J15980">
            <v>2007</v>
          </cell>
          <cell r="K15980">
            <v>2</v>
          </cell>
          <cell r="L15980">
            <v>11</v>
          </cell>
        </row>
        <row r="15981">
          <cell r="D15981" t="str">
            <v>marv4_159_65</v>
          </cell>
          <cell r="E15981">
            <v>2</v>
          </cell>
          <cell r="F15981">
            <v>2515964.71</v>
          </cell>
          <cell r="G15981">
            <v>6860623.71</v>
          </cell>
          <cell r="H15981">
            <v>195.79</v>
          </cell>
          <cell r="I15981">
            <v>-99</v>
          </cell>
          <cell r="J15981">
            <v>2007</v>
          </cell>
          <cell r="K15981">
            <v>16</v>
          </cell>
          <cell r="L15981">
            <v>11</v>
          </cell>
        </row>
        <row r="15982">
          <cell r="D15982" t="str">
            <v>marv4_159_66</v>
          </cell>
          <cell r="E15982">
            <v>2</v>
          </cell>
          <cell r="F15982">
            <v>2515969.94</v>
          </cell>
          <cell r="G15982">
            <v>6860624.5599999996</v>
          </cell>
          <cell r="H15982">
            <v>209.32</v>
          </cell>
          <cell r="I15982">
            <v>-99</v>
          </cell>
          <cell r="J15982">
            <v>2007</v>
          </cell>
          <cell r="K15982">
            <v>5</v>
          </cell>
          <cell r="L15982">
            <v>11</v>
          </cell>
        </row>
        <row r="15983">
          <cell r="D15983" t="str">
            <v>marv4_159_71</v>
          </cell>
          <cell r="E15983">
            <v>2</v>
          </cell>
          <cell r="F15983">
            <v>2515965.0299999998</v>
          </cell>
          <cell r="G15983">
            <v>6860629.6200000001</v>
          </cell>
          <cell r="H15983">
            <v>199.78</v>
          </cell>
          <cell r="I15983">
            <v>-99</v>
          </cell>
          <cell r="J15983">
            <v>2007</v>
          </cell>
          <cell r="K15983">
            <v>2</v>
          </cell>
          <cell r="L15983">
            <v>11</v>
          </cell>
        </row>
        <row r="15984">
          <cell r="D15984" t="str">
            <v>marv4_159_73</v>
          </cell>
          <cell r="E15984">
            <v>2</v>
          </cell>
          <cell r="F15984">
            <v>2515969.25</v>
          </cell>
          <cell r="G15984">
            <v>6860629.2300000004</v>
          </cell>
          <cell r="H15984">
            <v>205.19</v>
          </cell>
          <cell r="I15984">
            <v>-99</v>
          </cell>
          <cell r="J15984">
            <v>2007</v>
          </cell>
          <cell r="K15984">
            <v>2</v>
          </cell>
          <cell r="L15984">
            <v>11</v>
          </cell>
        </row>
        <row r="15985">
          <cell r="D15985" t="str">
            <v>marv4_159_74</v>
          </cell>
          <cell r="E15985">
            <v>2</v>
          </cell>
          <cell r="F15985">
            <v>2515966.98</v>
          </cell>
          <cell r="G15985">
            <v>6860631.2000000002</v>
          </cell>
          <cell r="H15985">
            <v>204.81</v>
          </cell>
          <cell r="I15985">
            <v>-99</v>
          </cell>
          <cell r="J15985">
            <v>2007</v>
          </cell>
          <cell r="K15985">
            <v>2</v>
          </cell>
          <cell r="L15985">
            <v>11</v>
          </cell>
        </row>
        <row r="15986">
          <cell r="D15986" t="str">
            <v>marv4_159_84</v>
          </cell>
          <cell r="E15986">
            <v>2</v>
          </cell>
          <cell r="F15986">
            <v>2515971.91</v>
          </cell>
          <cell r="G15986">
            <v>6860634.8399999999</v>
          </cell>
          <cell r="H15986">
            <v>204.11</v>
          </cell>
          <cell r="I15986">
            <v>-99</v>
          </cell>
          <cell r="J15986">
            <v>2007</v>
          </cell>
          <cell r="K15986">
            <v>2</v>
          </cell>
          <cell r="L15986">
            <v>11</v>
          </cell>
        </row>
        <row r="15987">
          <cell r="D15987" t="str">
            <v>marv4_159_90</v>
          </cell>
          <cell r="E15987">
            <v>2</v>
          </cell>
          <cell r="F15987">
            <v>2515974.7200000002</v>
          </cell>
          <cell r="G15987">
            <v>6860633.9800000004</v>
          </cell>
          <cell r="H15987">
            <v>199.87</v>
          </cell>
          <cell r="I15987">
            <v>-99</v>
          </cell>
          <cell r="J15987">
            <v>2007</v>
          </cell>
          <cell r="K15987">
            <v>2</v>
          </cell>
          <cell r="L15987">
            <v>11</v>
          </cell>
        </row>
        <row r="15988">
          <cell r="D15988" t="str">
            <v>marv4_159_201</v>
          </cell>
          <cell r="E15988">
            <v>3</v>
          </cell>
          <cell r="F15988">
            <v>2515974.86</v>
          </cell>
          <cell r="G15988">
            <v>6860628.4299999997</v>
          </cell>
          <cell r="H15988">
            <v>-99</v>
          </cell>
          <cell r="I15988">
            <v>-99</v>
          </cell>
          <cell r="J15988">
            <v>2007</v>
          </cell>
          <cell r="K15988">
            <v>2</v>
          </cell>
          <cell r="L15988">
            <v>11</v>
          </cell>
        </row>
        <row r="15989">
          <cell r="D15989" t="str">
            <v>marv4_159_204</v>
          </cell>
          <cell r="E15989">
            <v>3</v>
          </cell>
          <cell r="F15989">
            <v>2515979.4300000002</v>
          </cell>
          <cell r="G15989">
            <v>6860634.4000000004</v>
          </cell>
          <cell r="H15989">
            <v>-99</v>
          </cell>
          <cell r="I15989">
            <v>-99</v>
          </cell>
          <cell r="J15989">
            <v>2007</v>
          </cell>
          <cell r="K15989">
            <v>13</v>
          </cell>
          <cell r="L15989">
            <v>11</v>
          </cell>
        </row>
        <row r="15990">
          <cell r="D15990" t="str">
            <v>marv4_159_205</v>
          </cell>
          <cell r="E15990">
            <v>3</v>
          </cell>
          <cell r="F15990">
            <v>2515978.59</v>
          </cell>
          <cell r="G15990">
            <v>6860634.1200000001</v>
          </cell>
          <cell r="H15990">
            <v>-99</v>
          </cell>
          <cell r="I15990">
            <v>-99</v>
          </cell>
          <cell r="J15990">
            <v>2007</v>
          </cell>
          <cell r="K15990">
            <v>2</v>
          </cell>
          <cell r="L15990">
            <v>11</v>
          </cell>
        </row>
        <row r="15991">
          <cell r="D15991" t="str">
            <v>marv4_159_206</v>
          </cell>
          <cell r="E15991">
            <v>3</v>
          </cell>
          <cell r="F15991">
            <v>2515980.31</v>
          </cell>
          <cell r="G15991">
            <v>6860631.3399999999</v>
          </cell>
          <cell r="H15991">
            <v>-99</v>
          </cell>
          <cell r="I15991">
            <v>-99</v>
          </cell>
          <cell r="J15991">
            <v>2007</v>
          </cell>
          <cell r="K15991">
            <v>2</v>
          </cell>
          <cell r="L15991">
            <v>11</v>
          </cell>
        </row>
        <row r="15992">
          <cell r="D15992" t="str">
            <v>marv4_159_207</v>
          </cell>
          <cell r="E15992">
            <v>3</v>
          </cell>
          <cell r="F15992">
            <v>2515982.59</v>
          </cell>
          <cell r="G15992">
            <v>6860631.5899999999</v>
          </cell>
          <cell r="H15992">
            <v>-99</v>
          </cell>
          <cell r="I15992">
            <v>-99</v>
          </cell>
          <cell r="J15992">
            <v>2007</v>
          </cell>
          <cell r="K15992">
            <v>2</v>
          </cell>
          <cell r="L15992">
            <v>11</v>
          </cell>
        </row>
        <row r="15993">
          <cell r="D15993" t="str">
            <v>marv4_159_208</v>
          </cell>
          <cell r="E15993">
            <v>3</v>
          </cell>
          <cell r="F15993">
            <v>2515982.19</v>
          </cell>
          <cell r="G15993">
            <v>6860628.2300000004</v>
          </cell>
          <cell r="H15993">
            <v>-99</v>
          </cell>
          <cell r="I15993">
            <v>-99</v>
          </cell>
          <cell r="J15993">
            <v>2007</v>
          </cell>
          <cell r="K15993">
            <v>2</v>
          </cell>
          <cell r="L15993">
            <v>11</v>
          </cell>
        </row>
        <row r="15994">
          <cell r="D15994" t="str">
            <v>marv4_159_209</v>
          </cell>
          <cell r="E15994">
            <v>3</v>
          </cell>
          <cell r="F15994">
            <v>2515981.7000000002</v>
          </cell>
          <cell r="G15994">
            <v>6860626.3200000003</v>
          </cell>
          <cell r="H15994">
            <v>-99</v>
          </cell>
          <cell r="I15994">
            <v>-99</v>
          </cell>
          <cell r="J15994">
            <v>2007</v>
          </cell>
          <cell r="K15994">
            <v>2</v>
          </cell>
          <cell r="L15994">
            <v>11</v>
          </cell>
        </row>
        <row r="15995">
          <cell r="D15995" t="str">
            <v>marv4_159_210</v>
          </cell>
          <cell r="E15995">
            <v>3</v>
          </cell>
          <cell r="F15995">
            <v>2515983.81</v>
          </cell>
          <cell r="G15995">
            <v>6860628.6500000004</v>
          </cell>
          <cell r="H15995">
            <v>-99</v>
          </cell>
          <cell r="I15995">
            <v>-99</v>
          </cell>
          <cell r="J15995">
            <v>2007</v>
          </cell>
          <cell r="K15995">
            <v>2</v>
          </cell>
          <cell r="L15995">
            <v>11</v>
          </cell>
        </row>
        <row r="15996">
          <cell r="D15996" t="str">
            <v>marv4_159_211</v>
          </cell>
          <cell r="E15996">
            <v>3</v>
          </cell>
          <cell r="F15996">
            <v>2515985.66</v>
          </cell>
          <cell r="G15996">
            <v>6860627.3899999997</v>
          </cell>
          <cell r="H15996">
            <v>-99</v>
          </cell>
          <cell r="I15996">
            <v>-99</v>
          </cell>
          <cell r="J15996">
            <v>2007</v>
          </cell>
          <cell r="K15996">
            <v>2</v>
          </cell>
          <cell r="L15996">
            <v>11</v>
          </cell>
        </row>
        <row r="15997">
          <cell r="D15997" t="str">
            <v>marv4_159_212</v>
          </cell>
          <cell r="E15997">
            <v>3</v>
          </cell>
          <cell r="F15997">
            <v>2515981.19</v>
          </cell>
          <cell r="G15997">
            <v>6860622.1299999999</v>
          </cell>
          <cell r="H15997">
            <v>-99</v>
          </cell>
          <cell r="I15997">
            <v>-99</v>
          </cell>
          <cell r="J15997">
            <v>2007</v>
          </cell>
          <cell r="K15997">
            <v>2</v>
          </cell>
          <cell r="L15997">
            <v>11</v>
          </cell>
        </row>
        <row r="15998">
          <cell r="D15998" t="str">
            <v>marv4_159_213</v>
          </cell>
          <cell r="E15998">
            <v>3</v>
          </cell>
          <cell r="F15998">
            <v>2515982.4500000002</v>
          </cell>
          <cell r="G15998">
            <v>6860617.4699999997</v>
          </cell>
          <cell r="H15998">
            <v>-99</v>
          </cell>
          <cell r="I15998">
            <v>-99</v>
          </cell>
          <cell r="J15998">
            <v>2007</v>
          </cell>
          <cell r="K15998">
            <v>3</v>
          </cell>
          <cell r="L15998">
            <v>11</v>
          </cell>
        </row>
        <row r="15999">
          <cell r="D15999" t="str">
            <v>marv4_159_214</v>
          </cell>
          <cell r="E15999">
            <v>3</v>
          </cell>
          <cell r="F15999">
            <v>2515980.9700000002</v>
          </cell>
          <cell r="G15999">
            <v>6860620.46</v>
          </cell>
          <cell r="H15999">
            <v>-99</v>
          </cell>
          <cell r="I15999">
            <v>-99</v>
          </cell>
          <cell r="J15999">
            <v>2007</v>
          </cell>
          <cell r="K15999">
            <v>5</v>
          </cell>
          <cell r="L15999">
            <v>11</v>
          </cell>
        </row>
        <row r="16000">
          <cell r="D16000" t="str">
            <v>marv4_159_215</v>
          </cell>
          <cell r="E16000">
            <v>3</v>
          </cell>
          <cell r="F16000">
            <v>2515980.16</v>
          </cell>
          <cell r="G16000">
            <v>6860620.75</v>
          </cell>
          <cell r="H16000">
            <v>-99</v>
          </cell>
          <cell r="I16000">
            <v>-99</v>
          </cell>
          <cell r="J16000">
            <v>2007</v>
          </cell>
          <cell r="K16000">
            <v>2</v>
          </cell>
          <cell r="L16000">
            <v>11</v>
          </cell>
        </row>
        <row r="16001">
          <cell r="D16001" t="str">
            <v>marv4_159_216</v>
          </cell>
          <cell r="E16001">
            <v>3</v>
          </cell>
          <cell r="F16001">
            <v>2515979.65</v>
          </cell>
          <cell r="G16001">
            <v>6860620.2199999997</v>
          </cell>
          <cell r="H16001">
            <v>-99</v>
          </cell>
          <cell r="I16001">
            <v>-99</v>
          </cell>
          <cell r="J16001">
            <v>2007</v>
          </cell>
          <cell r="K16001">
            <v>2</v>
          </cell>
          <cell r="L16001">
            <v>11</v>
          </cell>
        </row>
        <row r="16002">
          <cell r="D16002" t="str">
            <v>marv4_159_217</v>
          </cell>
          <cell r="E16002">
            <v>3</v>
          </cell>
          <cell r="F16002">
            <v>2515981.2200000002</v>
          </cell>
          <cell r="G16002">
            <v>6860619.5800000001</v>
          </cell>
          <cell r="H16002">
            <v>-99</v>
          </cell>
          <cell r="I16002">
            <v>-99</v>
          </cell>
          <cell r="J16002">
            <v>2007</v>
          </cell>
          <cell r="K16002">
            <v>2</v>
          </cell>
          <cell r="L16002">
            <v>11</v>
          </cell>
        </row>
        <row r="16003">
          <cell r="D16003" t="str">
            <v>marv4_159_218</v>
          </cell>
          <cell r="E16003">
            <v>3</v>
          </cell>
          <cell r="F16003">
            <v>2515981.06</v>
          </cell>
          <cell r="G16003">
            <v>6860619.6200000001</v>
          </cell>
          <cell r="H16003">
            <v>-99</v>
          </cell>
          <cell r="I16003">
            <v>-99</v>
          </cell>
          <cell r="J16003">
            <v>2007</v>
          </cell>
          <cell r="K16003">
            <v>2</v>
          </cell>
          <cell r="L16003">
            <v>11</v>
          </cell>
        </row>
        <row r="16004">
          <cell r="D16004" t="str">
            <v>marv4_159_219</v>
          </cell>
          <cell r="E16004">
            <v>3</v>
          </cell>
          <cell r="F16004">
            <v>2515980.85</v>
          </cell>
          <cell r="G16004">
            <v>6860619.4000000004</v>
          </cell>
          <cell r="H16004">
            <v>-99</v>
          </cell>
          <cell r="I16004">
            <v>-99</v>
          </cell>
          <cell r="J16004">
            <v>2007</v>
          </cell>
          <cell r="K16004">
            <v>3</v>
          </cell>
          <cell r="L16004">
            <v>14</v>
          </cell>
        </row>
        <row r="16005">
          <cell r="D16005" t="str">
            <v>marv4_159_220</v>
          </cell>
          <cell r="E16005">
            <v>3</v>
          </cell>
          <cell r="F16005">
            <v>2515978.2200000002</v>
          </cell>
          <cell r="G16005">
            <v>6860620.2599999998</v>
          </cell>
          <cell r="H16005">
            <v>-99</v>
          </cell>
          <cell r="I16005">
            <v>-99</v>
          </cell>
          <cell r="J16005">
            <v>2007</v>
          </cell>
          <cell r="K16005">
            <v>3</v>
          </cell>
          <cell r="L16005">
            <v>14</v>
          </cell>
        </row>
        <row r="16006">
          <cell r="D16006" t="str">
            <v>marv4_159_221</v>
          </cell>
          <cell r="E16006">
            <v>3</v>
          </cell>
          <cell r="F16006">
            <v>2515977.9</v>
          </cell>
          <cell r="G16006">
            <v>6860620.3700000001</v>
          </cell>
          <cell r="H16006">
            <v>-99</v>
          </cell>
          <cell r="I16006">
            <v>-99</v>
          </cell>
          <cell r="J16006">
            <v>2007</v>
          </cell>
          <cell r="K16006">
            <v>3</v>
          </cell>
          <cell r="L16006">
            <v>14</v>
          </cell>
        </row>
        <row r="16007">
          <cell r="D16007" t="str">
            <v>marv4_159_222</v>
          </cell>
          <cell r="E16007">
            <v>3</v>
          </cell>
          <cell r="F16007">
            <v>2515976.08</v>
          </cell>
          <cell r="G16007">
            <v>6860625.5</v>
          </cell>
          <cell r="H16007">
            <v>-99</v>
          </cell>
          <cell r="I16007">
            <v>-99</v>
          </cell>
          <cell r="J16007">
            <v>2007</v>
          </cell>
          <cell r="K16007">
            <v>2</v>
          </cell>
          <cell r="L16007">
            <v>11</v>
          </cell>
        </row>
        <row r="16008">
          <cell r="D16008" t="str">
            <v>marv4_159_223</v>
          </cell>
          <cell r="E16008">
            <v>3</v>
          </cell>
          <cell r="F16008">
            <v>2515976.58</v>
          </cell>
          <cell r="G16008">
            <v>6860622.7300000004</v>
          </cell>
          <cell r="H16008">
            <v>-99</v>
          </cell>
          <cell r="I16008">
            <v>-99</v>
          </cell>
          <cell r="J16008">
            <v>2007</v>
          </cell>
          <cell r="K16008">
            <v>2</v>
          </cell>
          <cell r="L16008">
            <v>11</v>
          </cell>
        </row>
        <row r="16009">
          <cell r="D16009" t="str">
            <v>marv4_159_224</v>
          </cell>
          <cell r="E16009">
            <v>3</v>
          </cell>
          <cell r="F16009">
            <v>2515975.9500000002</v>
          </cell>
          <cell r="G16009">
            <v>6860622.9900000002</v>
          </cell>
          <cell r="H16009">
            <v>-99</v>
          </cell>
          <cell r="I16009">
            <v>-99</v>
          </cell>
          <cell r="J16009">
            <v>2007</v>
          </cell>
          <cell r="K16009">
            <v>2</v>
          </cell>
          <cell r="L16009">
            <v>11</v>
          </cell>
        </row>
        <row r="16010">
          <cell r="D16010" t="str">
            <v>marv4_159_225</v>
          </cell>
          <cell r="E16010">
            <v>3</v>
          </cell>
          <cell r="F16010">
            <v>2515975.9300000002</v>
          </cell>
          <cell r="G16010">
            <v>6860622.21</v>
          </cell>
          <cell r="H16010">
            <v>-99</v>
          </cell>
          <cell r="I16010">
            <v>-99</v>
          </cell>
          <cell r="J16010">
            <v>2007</v>
          </cell>
          <cell r="K16010">
            <v>2</v>
          </cell>
          <cell r="L16010">
            <v>11</v>
          </cell>
        </row>
        <row r="16011">
          <cell r="D16011" t="str">
            <v>marv4_159_226</v>
          </cell>
          <cell r="E16011">
            <v>3</v>
          </cell>
          <cell r="F16011">
            <v>2515976.83</v>
          </cell>
          <cell r="G16011">
            <v>6860620.1799999997</v>
          </cell>
          <cell r="H16011">
            <v>-99</v>
          </cell>
          <cell r="I16011">
            <v>-99</v>
          </cell>
          <cell r="J16011">
            <v>2007</v>
          </cell>
          <cell r="K16011">
            <v>2</v>
          </cell>
          <cell r="L16011">
            <v>11</v>
          </cell>
        </row>
        <row r="16012">
          <cell r="D16012" t="str">
            <v>marv4_159_227</v>
          </cell>
          <cell r="E16012">
            <v>3</v>
          </cell>
          <cell r="F16012">
            <v>2515976.34</v>
          </cell>
          <cell r="G16012">
            <v>6860619.5899999999</v>
          </cell>
          <cell r="H16012">
            <v>-99</v>
          </cell>
          <cell r="I16012">
            <v>-99</v>
          </cell>
          <cell r="J16012">
            <v>2007</v>
          </cell>
          <cell r="K16012">
            <v>2</v>
          </cell>
          <cell r="L16012">
            <v>11</v>
          </cell>
        </row>
        <row r="16013">
          <cell r="D16013" t="str">
            <v>marv4_159_228</v>
          </cell>
          <cell r="E16013">
            <v>3</v>
          </cell>
          <cell r="F16013">
            <v>2515976.54</v>
          </cell>
          <cell r="G16013">
            <v>6860619.3200000003</v>
          </cell>
          <cell r="H16013">
            <v>-99</v>
          </cell>
          <cell r="I16013">
            <v>-99</v>
          </cell>
          <cell r="J16013">
            <v>2007</v>
          </cell>
          <cell r="K16013">
            <v>3</v>
          </cell>
          <cell r="L16013">
            <v>11</v>
          </cell>
        </row>
        <row r="16014">
          <cell r="D16014" t="str">
            <v>marv4_159_229</v>
          </cell>
          <cell r="E16014">
            <v>3</v>
          </cell>
          <cell r="F16014">
            <v>2515975.85</v>
          </cell>
          <cell r="G16014">
            <v>6860619.29</v>
          </cell>
          <cell r="H16014">
            <v>-99</v>
          </cell>
          <cell r="I16014">
            <v>-99</v>
          </cell>
          <cell r="J16014">
            <v>2007</v>
          </cell>
          <cell r="K16014">
            <v>5</v>
          </cell>
          <cell r="L16014">
            <v>11</v>
          </cell>
        </row>
        <row r="16015">
          <cell r="D16015" t="str">
            <v>marv4_159_230</v>
          </cell>
          <cell r="E16015">
            <v>3</v>
          </cell>
          <cell r="F16015">
            <v>2515977.67</v>
          </cell>
          <cell r="G16015">
            <v>6860618.9299999997</v>
          </cell>
          <cell r="H16015">
            <v>-99</v>
          </cell>
          <cell r="I16015">
            <v>-99</v>
          </cell>
          <cell r="J16015">
            <v>2007</v>
          </cell>
          <cell r="K16015">
            <v>2</v>
          </cell>
          <cell r="L16015">
            <v>11</v>
          </cell>
        </row>
        <row r="16016">
          <cell r="D16016" t="str">
            <v>marv4_159_231</v>
          </cell>
          <cell r="E16016">
            <v>3</v>
          </cell>
          <cell r="F16016">
            <v>2515978.15</v>
          </cell>
          <cell r="G16016">
            <v>6860616.3899999997</v>
          </cell>
          <cell r="H16016">
            <v>-99</v>
          </cell>
          <cell r="I16016">
            <v>-99</v>
          </cell>
          <cell r="J16016">
            <v>2007</v>
          </cell>
          <cell r="K16016">
            <v>2</v>
          </cell>
          <cell r="L16016">
            <v>11</v>
          </cell>
        </row>
        <row r="16017">
          <cell r="D16017" t="str">
            <v>marv4_159_232</v>
          </cell>
          <cell r="E16017">
            <v>3</v>
          </cell>
          <cell r="F16017">
            <v>2515975.0299999998</v>
          </cell>
          <cell r="G16017">
            <v>6860617.2800000003</v>
          </cell>
          <cell r="H16017">
            <v>-99</v>
          </cell>
          <cell r="I16017">
            <v>-99</v>
          </cell>
          <cell r="J16017">
            <v>2007</v>
          </cell>
          <cell r="K16017">
            <v>2</v>
          </cell>
          <cell r="L16017">
            <v>11</v>
          </cell>
        </row>
        <row r="16018">
          <cell r="D16018" t="str">
            <v>marv4_159_233</v>
          </cell>
          <cell r="E16018">
            <v>3</v>
          </cell>
          <cell r="F16018">
            <v>2515974.16</v>
          </cell>
          <cell r="G16018">
            <v>6860617.3399999999</v>
          </cell>
          <cell r="H16018">
            <v>-99</v>
          </cell>
          <cell r="I16018">
            <v>-99</v>
          </cell>
          <cell r="J16018">
            <v>2007</v>
          </cell>
          <cell r="K16018">
            <v>2</v>
          </cell>
          <cell r="L16018">
            <v>11</v>
          </cell>
        </row>
        <row r="16019">
          <cell r="D16019" t="str">
            <v>marv4_159_234</v>
          </cell>
          <cell r="E16019">
            <v>3</v>
          </cell>
          <cell r="F16019">
            <v>2515972.29</v>
          </cell>
          <cell r="G16019">
            <v>6860614.3899999997</v>
          </cell>
          <cell r="H16019">
            <v>-99</v>
          </cell>
          <cell r="I16019">
            <v>-99</v>
          </cell>
          <cell r="J16019">
            <v>2007</v>
          </cell>
          <cell r="K16019">
            <v>2</v>
          </cell>
          <cell r="L16019">
            <v>11</v>
          </cell>
        </row>
        <row r="16020">
          <cell r="D16020" t="str">
            <v>marv4_159_235</v>
          </cell>
          <cell r="E16020">
            <v>3</v>
          </cell>
          <cell r="F16020">
            <v>2515971.37</v>
          </cell>
          <cell r="G16020">
            <v>6860614.5899999999</v>
          </cell>
          <cell r="H16020">
            <v>-99</v>
          </cell>
          <cell r="I16020">
            <v>-99</v>
          </cell>
          <cell r="J16020">
            <v>2007</v>
          </cell>
          <cell r="K16020">
            <v>2</v>
          </cell>
          <cell r="L16020">
            <v>11</v>
          </cell>
        </row>
        <row r="16021">
          <cell r="D16021" t="str">
            <v>marv4_159_236</v>
          </cell>
          <cell r="E16021">
            <v>3</v>
          </cell>
          <cell r="F16021">
            <v>2515971.19</v>
          </cell>
          <cell r="G16021">
            <v>6860616.8099999996</v>
          </cell>
          <cell r="H16021">
            <v>-99</v>
          </cell>
          <cell r="I16021">
            <v>-99</v>
          </cell>
          <cell r="J16021">
            <v>2007</v>
          </cell>
          <cell r="K16021">
            <v>2</v>
          </cell>
          <cell r="L16021">
            <v>11</v>
          </cell>
        </row>
        <row r="16022">
          <cell r="D16022" t="str">
            <v>marv4_159_237</v>
          </cell>
          <cell r="E16022">
            <v>3</v>
          </cell>
          <cell r="F16022">
            <v>2515970.64</v>
          </cell>
          <cell r="G16022">
            <v>6860616.2699999996</v>
          </cell>
          <cell r="H16022">
            <v>-99</v>
          </cell>
          <cell r="I16022">
            <v>-99</v>
          </cell>
          <cell r="J16022">
            <v>2007</v>
          </cell>
          <cell r="K16022">
            <v>2</v>
          </cell>
          <cell r="L16022">
            <v>11</v>
          </cell>
        </row>
        <row r="16023">
          <cell r="D16023" t="str">
            <v>marv4_159_238</v>
          </cell>
          <cell r="E16023">
            <v>3</v>
          </cell>
          <cell r="F16023">
            <v>2515972.17</v>
          </cell>
          <cell r="G16023">
            <v>6860618.29</v>
          </cell>
          <cell r="H16023">
            <v>-99</v>
          </cell>
          <cell r="I16023">
            <v>-99</v>
          </cell>
          <cell r="J16023">
            <v>2007</v>
          </cell>
          <cell r="K16023">
            <v>5</v>
          </cell>
          <cell r="L16023">
            <v>11</v>
          </cell>
        </row>
        <row r="16024">
          <cell r="D16024" t="str">
            <v>marv4_159_239</v>
          </cell>
          <cell r="E16024">
            <v>3</v>
          </cell>
          <cell r="F16024">
            <v>2515971.31</v>
          </cell>
          <cell r="G16024">
            <v>6860618.5199999996</v>
          </cell>
          <cell r="H16024">
            <v>-99</v>
          </cell>
          <cell r="I16024">
            <v>-99</v>
          </cell>
          <cell r="J16024">
            <v>2007</v>
          </cell>
          <cell r="K16024">
            <v>2</v>
          </cell>
          <cell r="L16024">
            <v>11</v>
          </cell>
        </row>
        <row r="16025">
          <cell r="D16025" t="str">
            <v>marv4_159_240</v>
          </cell>
          <cell r="E16025">
            <v>3</v>
          </cell>
          <cell r="F16025">
            <v>2515970.0499999998</v>
          </cell>
          <cell r="G16025">
            <v>6860618.8399999999</v>
          </cell>
          <cell r="H16025">
            <v>-99</v>
          </cell>
          <cell r="I16025">
            <v>-99</v>
          </cell>
          <cell r="J16025">
            <v>2007</v>
          </cell>
          <cell r="K16025">
            <v>2</v>
          </cell>
          <cell r="L16025">
            <v>11</v>
          </cell>
        </row>
        <row r="16026">
          <cell r="D16026" t="str">
            <v>marv4_159_241</v>
          </cell>
          <cell r="E16026">
            <v>3</v>
          </cell>
          <cell r="F16026">
            <v>2515969.2799999998</v>
          </cell>
          <cell r="G16026">
            <v>6860615.6500000004</v>
          </cell>
          <cell r="H16026">
            <v>-99</v>
          </cell>
          <cell r="I16026">
            <v>-99</v>
          </cell>
          <cell r="J16026">
            <v>2007</v>
          </cell>
          <cell r="K16026">
            <v>2</v>
          </cell>
          <cell r="L16026">
            <v>11</v>
          </cell>
        </row>
        <row r="16027">
          <cell r="D16027" t="str">
            <v>marv4_159_242</v>
          </cell>
          <cell r="E16027">
            <v>3</v>
          </cell>
          <cell r="F16027">
            <v>2515967.2999999998</v>
          </cell>
          <cell r="G16027">
            <v>6860616.9500000002</v>
          </cell>
          <cell r="H16027">
            <v>-99</v>
          </cell>
          <cell r="I16027">
            <v>-99</v>
          </cell>
          <cell r="J16027">
            <v>2007</v>
          </cell>
          <cell r="K16027">
            <v>2</v>
          </cell>
          <cell r="L16027">
            <v>22</v>
          </cell>
        </row>
        <row r="16028">
          <cell r="D16028" t="str">
            <v>marv4_159_243</v>
          </cell>
          <cell r="E16028">
            <v>3</v>
          </cell>
          <cell r="F16028">
            <v>2515967.83</v>
          </cell>
          <cell r="G16028">
            <v>6860618.0899999999</v>
          </cell>
          <cell r="H16028">
            <v>-99</v>
          </cell>
          <cell r="I16028">
            <v>-99</v>
          </cell>
          <cell r="J16028">
            <v>2007</v>
          </cell>
          <cell r="K16028">
            <v>2</v>
          </cell>
          <cell r="L16028">
            <v>11</v>
          </cell>
        </row>
        <row r="16029">
          <cell r="D16029" t="str">
            <v>marv4_159_244</v>
          </cell>
          <cell r="E16029">
            <v>3</v>
          </cell>
          <cell r="F16029">
            <v>2515967.0699999998</v>
          </cell>
          <cell r="G16029">
            <v>6860620.4299999997</v>
          </cell>
          <cell r="H16029">
            <v>-99</v>
          </cell>
          <cell r="I16029">
            <v>-99</v>
          </cell>
          <cell r="J16029">
            <v>2007</v>
          </cell>
          <cell r="K16029">
            <v>2</v>
          </cell>
          <cell r="L16029">
            <v>11</v>
          </cell>
        </row>
        <row r="16030">
          <cell r="D16030" t="str">
            <v>marv4_159_245</v>
          </cell>
          <cell r="E16030">
            <v>3</v>
          </cell>
          <cell r="F16030">
            <v>2515973.5499999998</v>
          </cell>
          <cell r="G16030">
            <v>6860624.0199999996</v>
          </cell>
          <cell r="H16030">
            <v>-99</v>
          </cell>
          <cell r="I16030">
            <v>-99</v>
          </cell>
          <cell r="J16030">
            <v>2007</v>
          </cell>
          <cell r="K16030">
            <v>2</v>
          </cell>
          <cell r="L16030">
            <v>11</v>
          </cell>
        </row>
        <row r="16031">
          <cell r="D16031" t="str">
            <v>marv4_159_246</v>
          </cell>
          <cell r="E16031">
            <v>3</v>
          </cell>
          <cell r="F16031">
            <v>2515972.14</v>
          </cell>
          <cell r="G16031">
            <v>6860624.2000000002</v>
          </cell>
          <cell r="H16031">
            <v>-99</v>
          </cell>
          <cell r="I16031">
            <v>-99</v>
          </cell>
          <cell r="J16031">
            <v>2007</v>
          </cell>
          <cell r="K16031">
            <v>2</v>
          </cell>
          <cell r="L16031">
            <v>11</v>
          </cell>
        </row>
        <row r="16032">
          <cell r="D16032" t="str">
            <v>marv4_159_247</v>
          </cell>
          <cell r="E16032">
            <v>3</v>
          </cell>
          <cell r="F16032">
            <v>2515971.86</v>
          </cell>
          <cell r="G16032">
            <v>6860622.7999999998</v>
          </cell>
          <cell r="H16032">
            <v>-99</v>
          </cell>
          <cell r="I16032">
            <v>-99</v>
          </cell>
          <cell r="J16032">
            <v>2007</v>
          </cell>
          <cell r="K16032">
            <v>3</v>
          </cell>
          <cell r="L16032">
            <v>14</v>
          </cell>
        </row>
        <row r="16033">
          <cell r="D16033" t="str">
            <v>marv4_159_248</v>
          </cell>
          <cell r="E16033">
            <v>3</v>
          </cell>
          <cell r="F16033">
            <v>2515972.7400000002</v>
          </cell>
          <cell r="G16033">
            <v>6860622.0700000003</v>
          </cell>
          <cell r="H16033">
            <v>-99</v>
          </cell>
          <cell r="I16033">
            <v>-99</v>
          </cell>
          <cell r="J16033">
            <v>2007</v>
          </cell>
          <cell r="K16033">
            <v>2</v>
          </cell>
          <cell r="L16033">
            <v>11</v>
          </cell>
        </row>
        <row r="16034">
          <cell r="D16034" t="str">
            <v>marv4_159_249</v>
          </cell>
          <cell r="E16034">
            <v>3</v>
          </cell>
          <cell r="F16034">
            <v>2515971.67</v>
          </cell>
          <cell r="G16034">
            <v>6860624.9299999997</v>
          </cell>
          <cell r="H16034">
            <v>-99</v>
          </cell>
          <cell r="I16034">
            <v>-99</v>
          </cell>
          <cell r="J16034">
            <v>2007</v>
          </cell>
          <cell r="K16034">
            <v>2</v>
          </cell>
          <cell r="L16034">
            <v>11</v>
          </cell>
        </row>
        <row r="16035">
          <cell r="D16035" t="str">
            <v>marv4_159_250</v>
          </cell>
          <cell r="E16035">
            <v>3</v>
          </cell>
          <cell r="F16035">
            <v>2515970.38</v>
          </cell>
          <cell r="G16035">
            <v>6860623.1600000001</v>
          </cell>
          <cell r="H16035">
            <v>-99</v>
          </cell>
          <cell r="I16035">
            <v>-99</v>
          </cell>
          <cell r="J16035">
            <v>2007</v>
          </cell>
          <cell r="K16035">
            <v>2</v>
          </cell>
          <cell r="L16035">
            <v>11</v>
          </cell>
        </row>
        <row r="16036">
          <cell r="D16036" t="str">
            <v>marv4_159_251</v>
          </cell>
          <cell r="E16036">
            <v>3</v>
          </cell>
          <cell r="F16036">
            <v>2515968.42</v>
          </cell>
          <cell r="G16036">
            <v>6860621.3499999996</v>
          </cell>
          <cell r="H16036">
            <v>-99</v>
          </cell>
          <cell r="I16036">
            <v>-99</v>
          </cell>
          <cell r="J16036">
            <v>2007</v>
          </cell>
          <cell r="K16036">
            <v>3</v>
          </cell>
          <cell r="L16036">
            <v>12</v>
          </cell>
        </row>
        <row r="16037">
          <cell r="D16037" t="str">
            <v>marv4_159_252</v>
          </cell>
          <cell r="E16037">
            <v>3</v>
          </cell>
          <cell r="F16037">
            <v>2515969.73</v>
          </cell>
          <cell r="G16037">
            <v>6860624.6699999999</v>
          </cell>
          <cell r="H16037">
            <v>-99</v>
          </cell>
          <cell r="I16037">
            <v>-99</v>
          </cell>
          <cell r="J16037">
            <v>2007</v>
          </cell>
          <cell r="K16037">
            <v>2</v>
          </cell>
          <cell r="L16037">
            <v>11</v>
          </cell>
        </row>
        <row r="16038">
          <cell r="D16038" t="str">
            <v>marv4_159_253</v>
          </cell>
          <cell r="E16038">
            <v>3</v>
          </cell>
          <cell r="F16038">
            <v>2515970.67</v>
          </cell>
          <cell r="G16038">
            <v>6860626.5700000003</v>
          </cell>
          <cell r="H16038">
            <v>-99</v>
          </cell>
          <cell r="I16038">
            <v>-99</v>
          </cell>
          <cell r="J16038">
            <v>2007</v>
          </cell>
          <cell r="K16038">
            <v>2</v>
          </cell>
          <cell r="L16038">
            <v>11</v>
          </cell>
        </row>
        <row r="16039">
          <cell r="D16039" t="str">
            <v>marv4_159_254</v>
          </cell>
          <cell r="E16039">
            <v>3</v>
          </cell>
          <cell r="F16039">
            <v>2515971.77</v>
          </cell>
          <cell r="G16039">
            <v>6860627.2800000003</v>
          </cell>
          <cell r="H16039">
            <v>-99</v>
          </cell>
          <cell r="I16039">
            <v>-99</v>
          </cell>
          <cell r="J16039">
            <v>2007</v>
          </cell>
          <cell r="K16039">
            <v>2</v>
          </cell>
          <cell r="L16039">
            <v>11</v>
          </cell>
        </row>
        <row r="16040">
          <cell r="D16040" t="str">
            <v>marv4_159_255</v>
          </cell>
          <cell r="E16040">
            <v>3</v>
          </cell>
          <cell r="F16040">
            <v>2515972.2000000002</v>
          </cell>
          <cell r="G16040">
            <v>6860628.7699999996</v>
          </cell>
          <cell r="H16040">
            <v>-99</v>
          </cell>
          <cell r="I16040">
            <v>-99</v>
          </cell>
          <cell r="J16040">
            <v>2007</v>
          </cell>
          <cell r="K16040">
            <v>16</v>
          </cell>
          <cell r="L16040">
            <v>11</v>
          </cell>
        </row>
        <row r="16041">
          <cell r="D16041" t="str">
            <v>marv4_159_256</v>
          </cell>
          <cell r="E16041">
            <v>3</v>
          </cell>
          <cell r="F16041">
            <v>2515970.2200000002</v>
          </cell>
          <cell r="G16041">
            <v>6860628.2699999996</v>
          </cell>
          <cell r="H16041">
            <v>-99</v>
          </cell>
          <cell r="I16041">
            <v>-99</v>
          </cell>
          <cell r="J16041">
            <v>2007</v>
          </cell>
          <cell r="K16041">
            <v>2</v>
          </cell>
          <cell r="L16041">
            <v>11</v>
          </cell>
        </row>
        <row r="16042">
          <cell r="D16042" t="str">
            <v>marv4_159_257</v>
          </cell>
          <cell r="E16042">
            <v>3</v>
          </cell>
          <cell r="F16042">
            <v>2515970.0499999998</v>
          </cell>
          <cell r="G16042">
            <v>6860630.5700000003</v>
          </cell>
          <cell r="H16042">
            <v>-99</v>
          </cell>
          <cell r="I16042">
            <v>-99</v>
          </cell>
          <cell r="J16042">
            <v>2007</v>
          </cell>
          <cell r="K16042">
            <v>16</v>
          </cell>
          <cell r="L16042">
            <v>14</v>
          </cell>
        </row>
        <row r="16043">
          <cell r="D16043" t="str">
            <v>marv4_159_258</v>
          </cell>
          <cell r="E16043">
            <v>3</v>
          </cell>
          <cell r="F16043">
            <v>2515968.38</v>
          </cell>
          <cell r="G16043">
            <v>6860628.1799999997</v>
          </cell>
          <cell r="H16043">
            <v>-99</v>
          </cell>
          <cell r="I16043">
            <v>-99</v>
          </cell>
          <cell r="J16043">
            <v>2007</v>
          </cell>
          <cell r="K16043">
            <v>2</v>
          </cell>
          <cell r="L16043">
            <v>11</v>
          </cell>
        </row>
        <row r="16044">
          <cell r="D16044" t="str">
            <v>marv4_159_259</v>
          </cell>
          <cell r="E16044">
            <v>3</v>
          </cell>
          <cell r="F16044">
            <v>2515969.2999999998</v>
          </cell>
          <cell r="G16044">
            <v>6860627.0300000003</v>
          </cell>
          <cell r="H16044">
            <v>-99</v>
          </cell>
          <cell r="I16044">
            <v>-99</v>
          </cell>
          <cell r="J16044">
            <v>2007</v>
          </cell>
          <cell r="K16044">
            <v>16</v>
          </cell>
          <cell r="L16044">
            <v>11</v>
          </cell>
        </row>
        <row r="16045">
          <cell r="D16045" t="str">
            <v>marv4_159_260</v>
          </cell>
          <cell r="E16045">
            <v>3</v>
          </cell>
          <cell r="F16045">
            <v>2515965.87</v>
          </cell>
          <cell r="G16045">
            <v>6860626.29</v>
          </cell>
          <cell r="H16045">
            <v>-99</v>
          </cell>
          <cell r="I16045">
            <v>-99</v>
          </cell>
          <cell r="J16045">
            <v>2007</v>
          </cell>
          <cell r="K16045">
            <v>16</v>
          </cell>
          <cell r="L16045">
            <v>11</v>
          </cell>
        </row>
        <row r="16046">
          <cell r="D16046" t="str">
            <v>marv4_159_261</v>
          </cell>
          <cell r="E16046">
            <v>3</v>
          </cell>
          <cell r="F16046">
            <v>2515965.19</v>
          </cell>
          <cell r="G16046">
            <v>6860626.9299999997</v>
          </cell>
          <cell r="H16046">
            <v>-99</v>
          </cell>
          <cell r="I16046">
            <v>-99</v>
          </cell>
          <cell r="J16046">
            <v>2007</v>
          </cell>
          <cell r="K16046">
            <v>16</v>
          </cell>
          <cell r="L16046">
            <v>12</v>
          </cell>
        </row>
        <row r="16047">
          <cell r="D16047" t="str">
            <v>marv4_159_263</v>
          </cell>
          <cell r="E16047">
            <v>3</v>
          </cell>
          <cell r="F16047">
            <v>2515965.63</v>
          </cell>
          <cell r="G16047">
            <v>6860629.5999999996</v>
          </cell>
          <cell r="H16047">
            <v>-99</v>
          </cell>
          <cell r="I16047">
            <v>-99</v>
          </cell>
          <cell r="J16047">
            <v>2007</v>
          </cell>
          <cell r="K16047">
            <v>16</v>
          </cell>
          <cell r="L16047">
            <v>14</v>
          </cell>
        </row>
        <row r="16048">
          <cell r="D16048" t="str">
            <v>marv4_159_267</v>
          </cell>
          <cell r="E16048">
            <v>3</v>
          </cell>
          <cell r="F16048">
            <v>2515966.7000000002</v>
          </cell>
          <cell r="G16048">
            <v>6860627.75</v>
          </cell>
          <cell r="H16048">
            <v>-99</v>
          </cell>
          <cell r="I16048">
            <v>-99</v>
          </cell>
          <cell r="J16048">
            <v>2007</v>
          </cell>
          <cell r="K16048">
            <v>2</v>
          </cell>
          <cell r="L16048">
            <v>11</v>
          </cell>
        </row>
        <row r="16049">
          <cell r="D16049" t="str">
            <v>marv4_159_268</v>
          </cell>
          <cell r="E16049">
            <v>3</v>
          </cell>
          <cell r="F16049">
            <v>2515969.91</v>
          </cell>
          <cell r="G16049">
            <v>6860633.4100000001</v>
          </cell>
          <cell r="H16049">
            <v>-99</v>
          </cell>
          <cell r="I16049">
            <v>-99</v>
          </cell>
          <cell r="J16049">
            <v>2007</v>
          </cell>
          <cell r="K16049">
            <v>16</v>
          </cell>
          <cell r="L16049">
            <v>14</v>
          </cell>
        </row>
        <row r="16050">
          <cell r="D16050" t="str">
            <v>marv4_175_2</v>
          </cell>
          <cell r="E16050">
            <v>2</v>
          </cell>
          <cell r="F16050">
            <v>2516027.4900000002</v>
          </cell>
          <cell r="G16050">
            <v>6860683.46</v>
          </cell>
          <cell r="H16050">
            <v>204.08</v>
          </cell>
          <cell r="I16050">
            <v>-99</v>
          </cell>
          <cell r="J16050">
            <v>2007</v>
          </cell>
          <cell r="K16050">
            <v>1</v>
          </cell>
          <cell r="L16050">
            <v>11</v>
          </cell>
        </row>
        <row r="16051">
          <cell r="D16051" t="str">
            <v>marv4_175_3</v>
          </cell>
          <cell r="E16051">
            <v>2</v>
          </cell>
          <cell r="F16051">
            <v>2516027.2599999998</v>
          </cell>
          <cell r="G16051">
            <v>6860681.1699999999</v>
          </cell>
          <cell r="H16051">
            <v>202.08</v>
          </cell>
          <cell r="I16051">
            <v>-99</v>
          </cell>
          <cell r="J16051">
            <v>2007</v>
          </cell>
          <cell r="K16051">
            <v>1</v>
          </cell>
          <cell r="L16051">
            <v>11</v>
          </cell>
        </row>
        <row r="16052">
          <cell r="D16052" t="str">
            <v>marv4_175_6</v>
          </cell>
          <cell r="E16052">
            <v>2</v>
          </cell>
          <cell r="F16052">
            <v>2516030.04</v>
          </cell>
          <cell r="G16052">
            <v>6860683.3899999997</v>
          </cell>
          <cell r="H16052">
            <v>202.03</v>
          </cell>
          <cell r="I16052">
            <v>-99</v>
          </cell>
          <cell r="J16052">
            <v>2007</v>
          </cell>
          <cell r="K16052">
            <v>1</v>
          </cell>
          <cell r="L16052">
            <v>11</v>
          </cell>
        </row>
        <row r="16053">
          <cell r="D16053" t="str">
            <v>marv4_175_7</v>
          </cell>
          <cell r="E16053">
            <v>2</v>
          </cell>
          <cell r="F16053">
            <v>2516029.54</v>
          </cell>
          <cell r="G16053">
            <v>6860678.4800000004</v>
          </cell>
          <cell r="H16053">
            <v>204.1</v>
          </cell>
          <cell r="I16053">
            <v>-99</v>
          </cell>
          <cell r="J16053">
            <v>2007</v>
          </cell>
          <cell r="K16053">
            <v>2</v>
          </cell>
          <cell r="L16053">
            <v>11</v>
          </cell>
        </row>
        <row r="16054">
          <cell r="D16054" t="str">
            <v>marv4_175_10</v>
          </cell>
          <cell r="E16054">
            <v>2</v>
          </cell>
          <cell r="F16054">
            <v>2516028.12</v>
          </cell>
          <cell r="G16054">
            <v>6860676.8600000003</v>
          </cell>
          <cell r="H16054">
            <v>202.05</v>
          </cell>
          <cell r="I16054">
            <v>-99</v>
          </cell>
          <cell r="J16054">
            <v>2007</v>
          </cell>
          <cell r="K16054">
            <v>1</v>
          </cell>
          <cell r="L16054">
            <v>11</v>
          </cell>
        </row>
        <row r="16055">
          <cell r="D16055" t="str">
            <v>marv4_175_11</v>
          </cell>
          <cell r="E16055">
            <v>2</v>
          </cell>
          <cell r="F16055">
            <v>2516033.62</v>
          </cell>
          <cell r="G16055">
            <v>6860679.8099999996</v>
          </cell>
          <cell r="H16055">
            <v>199.93</v>
          </cell>
          <cell r="I16055">
            <v>-99</v>
          </cell>
          <cell r="J16055">
            <v>2007</v>
          </cell>
          <cell r="K16055">
            <v>2</v>
          </cell>
          <cell r="L16055">
            <v>11</v>
          </cell>
        </row>
        <row r="16056">
          <cell r="D16056" t="str">
            <v>marv4_175_13</v>
          </cell>
          <cell r="E16056">
            <v>2</v>
          </cell>
          <cell r="F16056">
            <v>2516034.79</v>
          </cell>
          <cell r="G16056">
            <v>6860677.9699999997</v>
          </cell>
          <cell r="H16056">
            <v>197.92</v>
          </cell>
          <cell r="I16056">
            <v>-99</v>
          </cell>
          <cell r="J16056">
            <v>2007</v>
          </cell>
          <cell r="K16056">
            <v>2</v>
          </cell>
          <cell r="L16056">
            <v>11</v>
          </cell>
        </row>
        <row r="16057">
          <cell r="D16057" t="str">
            <v>marv4_175_14</v>
          </cell>
          <cell r="E16057">
            <v>2</v>
          </cell>
          <cell r="F16057">
            <v>2516032.15</v>
          </cell>
          <cell r="G16057">
            <v>6860676.9400000004</v>
          </cell>
          <cell r="H16057">
            <v>201.7</v>
          </cell>
          <cell r="I16057">
            <v>-99</v>
          </cell>
          <cell r="J16057">
            <v>2007</v>
          </cell>
          <cell r="K16057">
            <v>1</v>
          </cell>
          <cell r="L16057">
            <v>11</v>
          </cell>
        </row>
        <row r="16058">
          <cell r="D16058" t="str">
            <v>marv4_175_15</v>
          </cell>
          <cell r="E16058">
            <v>2</v>
          </cell>
          <cell r="F16058">
            <v>2516035.71</v>
          </cell>
          <cell r="G16058">
            <v>6860675.8899999997</v>
          </cell>
          <cell r="H16058">
            <v>200.68</v>
          </cell>
          <cell r="I16058">
            <v>-99</v>
          </cell>
          <cell r="J16058">
            <v>2007</v>
          </cell>
          <cell r="K16058">
            <v>1</v>
          </cell>
          <cell r="L16058">
            <v>11</v>
          </cell>
        </row>
        <row r="16059">
          <cell r="D16059" t="str">
            <v>marv4_175_18</v>
          </cell>
          <cell r="E16059">
            <v>2</v>
          </cell>
          <cell r="F16059">
            <v>2516033.23</v>
          </cell>
          <cell r="G16059">
            <v>6860673.8200000003</v>
          </cell>
          <cell r="H16059">
            <v>197.6</v>
          </cell>
          <cell r="I16059">
            <v>-99</v>
          </cell>
          <cell r="J16059">
            <v>2007</v>
          </cell>
          <cell r="K16059">
            <v>2</v>
          </cell>
          <cell r="L16059">
            <v>11</v>
          </cell>
        </row>
        <row r="16060">
          <cell r="D16060" t="str">
            <v>marv4_175_21</v>
          </cell>
          <cell r="E16060">
            <v>2</v>
          </cell>
          <cell r="F16060">
            <v>2516032.94</v>
          </cell>
          <cell r="G16060">
            <v>6860669.3499999996</v>
          </cell>
          <cell r="H16060">
            <v>197.72</v>
          </cell>
          <cell r="I16060">
            <v>-99</v>
          </cell>
          <cell r="J16060">
            <v>2007</v>
          </cell>
          <cell r="K16060">
            <v>2</v>
          </cell>
          <cell r="L16060">
            <v>11</v>
          </cell>
        </row>
        <row r="16061">
          <cell r="D16061" t="str">
            <v>marv4_175_22</v>
          </cell>
          <cell r="E16061">
            <v>2</v>
          </cell>
          <cell r="F16061">
            <v>2516031.4</v>
          </cell>
          <cell r="G16061">
            <v>6860670.3099999996</v>
          </cell>
          <cell r="H16061">
            <v>195.26</v>
          </cell>
          <cell r="I16061">
            <v>-99</v>
          </cell>
          <cell r="J16061">
            <v>2007</v>
          </cell>
          <cell r="K16061">
            <v>2</v>
          </cell>
          <cell r="L16061">
            <v>11</v>
          </cell>
        </row>
        <row r="16062">
          <cell r="D16062" t="str">
            <v>marv4_175_25</v>
          </cell>
          <cell r="E16062">
            <v>2</v>
          </cell>
          <cell r="F16062">
            <v>2516027.42</v>
          </cell>
          <cell r="G16062">
            <v>6860671.0899999999</v>
          </cell>
          <cell r="H16062">
            <v>204.83</v>
          </cell>
          <cell r="I16062">
            <v>-99</v>
          </cell>
          <cell r="J16062">
            <v>2007</v>
          </cell>
          <cell r="K16062">
            <v>1</v>
          </cell>
          <cell r="L16062">
            <v>11</v>
          </cell>
        </row>
        <row r="16063">
          <cell r="D16063" t="str">
            <v>marv4_175_26</v>
          </cell>
          <cell r="E16063">
            <v>2</v>
          </cell>
          <cell r="F16063">
            <v>2516029.0099999998</v>
          </cell>
          <cell r="G16063">
            <v>6860665.8099999996</v>
          </cell>
          <cell r="H16063">
            <v>202.91</v>
          </cell>
          <cell r="I16063">
            <v>-99</v>
          </cell>
          <cell r="J16063">
            <v>2007</v>
          </cell>
          <cell r="K16063">
            <v>1</v>
          </cell>
          <cell r="L16063">
            <v>11</v>
          </cell>
        </row>
        <row r="16064">
          <cell r="D16064" t="str">
            <v>marv4_175_29</v>
          </cell>
          <cell r="E16064">
            <v>2</v>
          </cell>
          <cell r="F16064">
            <v>2516026.4500000002</v>
          </cell>
          <cell r="G16064">
            <v>6860666.0999999996</v>
          </cell>
          <cell r="H16064">
            <v>202.81</v>
          </cell>
          <cell r="I16064">
            <v>-99</v>
          </cell>
          <cell r="J16064">
            <v>2007</v>
          </cell>
          <cell r="K16064">
            <v>1</v>
          </cell>
          <cell r="L16064">
            <v>11</v>
          </cell>
        </row>
        <row r="16065">
          <cell r="D16065" t="str">
            <v>marv4_175_32</v>
          </cell>
          <cell r="E16065">
            <v>2</v>
          </cell>
          <cell r="F16065">
            <v>2516024.4900000002</v>
          </cell>
          <cell r="G16065">
            <v>6860670.6799999997</v>
          </cell>
          <cell r="H16065">
            <v>197.35</v>
          </cell>
          <cell r="I16065">
            <v>-99</v>
          </cell>
          <cell r="J16065">
            <v>2007</v>
          </cell>
          <cell r="K16065">
            <v>1</v>
          </cell>
          <cell r="L16065">
            <v>11</v>
          </cell>
        </row>
        <row r="16066">
          <cell r="D16066" t="str">
            <v>marv4_175_33</v>
          </cell>
          <cell r="E16066">
            <v>2</v>
          </cell>
          <cell r="F16066">
            <v>2516024.7200000002</v>
          </cell>
          <cell r="G16066">
            <v>6860673.9500000002</v>
          </cell>
          <cell r="H16066">
            <v>203.23</v>
          </cell>
          <cell r="I16066">
            <v>-99</v>
          </cell>
          <cell r="J16066">
            <v>2007</v>
          </cell>
          <cell r="K16066">
            <v>1</v>
          </cell>
          <cell r="L16066">
            <v>11</v>
          </cell>
        </row>
        <row r="16067">
          <cell r="D16067" t="str">
            <v>marv4_175_35</v>
          </cell>
          <cell r="E16067">
            <v>2</v>
          </cell>
          <cell r="F16067">
            <v>2516022.15</v>
          </cell>
          <cell r="G16067">
            <v>6860665.4100000001</v>
          </cell>
          <cell r="H16067">
            <v>201.66</v>
          </cell>
          <cell r="I16067">
            <v>-99</v>
          </cell>
          <cell r="J16067">
            <v>2007</v>
          </cell>
          <cell r="K16067">
            <v>1</v>
          </cell>
          <cell r="L16067">
            <v>11</v>
          </cell>
        </row>
        <row r="16068">
          <cell r="D16068" t="str">
            <v>marv4_175_36</v>
          </cell>
          <cell r="E16068">
            <v>2</v>
          </cell>
          <cell r="F16068">
            <v>2516022.13</v>
          </cell>
          <cell r="G16068">
            <v>6860667.2400000002</v>
          </cell>
          <cell r="H16068">
            <v>201.36</v>
          </cell>
          <cell r="I16068">
            <v>-99</v>
          </cell>
          <cell r="J16068">
            <v>2007</v>
          </cell>
          <cell r="K16068">
            <v>1</v>
          </cell>
          <cell r="L16068">
            <v>11</v>
          </cell>
        </row>
        <row r="16069">
          <cell r="D16069" t="str">
            <v>marv4_175_39</v>
          </cell>
          <cell r="E16069">
            <v>2</v>
          </cell>
          <cell r="F16069">
            <v>2516023.16</v>
          </cell>
          <cell r="G16069">
            <v>6860671.9400000004</v>
          </cell>
          <cell r="H16069">
            <v>201.63</v>
          </cell>
          <cell r="I16069">
            <v>-99</v>
          </cell>
          <cell r="J16069">
            <v>2007</v>
          </cell>
          <cell r="K16069">
            <v>1</v>
          </cell>
          <cell r="L16069">
            <v>11</v>
          </cell>
        </row>
        <row r="16070">
          <cell r="D16070" t="str">
            <v>marv4_175_47</v>
          </cell>
          <cell r="E16070">
            <v>2</v>
          </cell>
          <cell r="F16070">
            <v>2516020.31</v>
          </cell>
          <cell r="G16070">
            <v>6860671.5599999996</v>
          </cell>
          <cell r="H16070">
            <v>201.68</v>
          </cell>
          <cell r="I16070">
            <v>-99</v>
          </cell>
          <cell r="J16070">
            <v>2007</v>
          </cell>
          <cell r="K16070">
            <v>1</v>
          </cell>
          <cell r="L16070">
            <v>11</v>
          </cell>
        </row>
        <row r="16071">
          <cell r="D16071" t="str">
            <v>marv4_175_49</v>
          </cell>
          <cell r="E16071">
            <v>2</v>
          </cell>
          <cell r="F16071">
            <v>2516016.7400000002</v>
          </cell>
          <cell r="G16071">
            <v>6860670.4900000002</v>
          </cell>
          <cell r="H16071">
            <v>203.63</v>
          </cell>
          <cell r="I16071">
            <v>-99</v>
          </cell>
          <cell r="J16071">
            <v>2007</v>
          </cell>
          <cell r="K16071">
            <v>1</v>
          </cell>
          <cell r="L16071">
            <v>11</v>
          </cell>
        </row>
        <row r="16072">
          <cell r="D16072" t="str">
            <v>marv4_175_53</v>
          </cell>
          <cell r="E16072">
            <v>2</v>
          </cell>
          <cell r="F16072">
            <v>2516014.14</v>
          </cell>
          <cell r="G16072">
            <v>6860673.4500000002</v>
          </cell>
          <cell r="H16072">
            <v>202.88</v>
          </cell>
          <cell r="I16072">
            <v>-99</v>
          </cell>
          <cell r="J16072">
            <v>2007</v>
          </cell>
          <cell r="K16072">
            <v>1</v>
          </cell>
          <cell r="L16072">
            <v>11</v>
          </cell>
        </row>
        <row r="16073">
          <cell r="D16073" t="str">
            <v>marv4_175_57</v>
          </cell>
          <cell r="E16073">
            <v>2</v>
          </cell>
          <cell r="F16073">
            <v>2516014.02</v>
          </cell>
          <cell r="G16073">
            <v>6860675.6799999997</v>
          </cell>
          <cell r="H16073">
            <v>201.33</v>
          </cell>
          <cell r="I16073">
            <v>-99</v>
          </cell>
          <cell r="J16073">
            <v>2007</v>
          </cell>
          <cell r="K16073">
            <v>1</v>
          </cell>
          <cell r="L16073">
            <v>11</v>
          </cell>
        </row>
        <row r="16074">
          <cell r="D16074" t="str">
            <v>marv4_175_62</v>
          </cell>
          <cell r="E16074">
            <v>2</v>
          </cell>
          <cell r="F16074">
            <v>2516021.17</v>
          </cell>
          <cell r="G16074">
            <v>6860676.6600000001</v>
          </cell>
          <cell r="H16074">
            <v>204.53</v>
          </cell>
          <cell r="I16074">
            <v>-99</v>
          </cell>
          <cell r="J16074">
            <v>2007</v>
          </cell>
          <cell r="K16074">
            <v>1</v>
          </cell>
          <cell r="L16074">
            <v>11</v>
          </cell>
        </row>
        <row r="16075">
          <cell r="D16075" t="str">
            <v>marv4_175_64</v>
          </cell>
          <cell r="E16075">
            <v>2</v>
          </cell>
          <cell r="F16075">
            <v>2516019.27</v>
          </cell>
          <cell r="G16075">
            <v>6860678.2400000002</v>
          </cell>
          <cell r="H16075">
            <v>205.78</v>
          </cell>
          <cell r="I16075">
            <v>-99</v>
          </cell>
          <cell r="J16075">
            <v>2007</v>
          </cell>
          <cell r="K16075">
            <v>1</v>
          </cell>
          <cell r="L16075">
            <v>11</v>
          </cell>
        </row>
        <row r="16076">
          <cell r="D16076" t="str">
            <v>marv4_175_73</v>
          </cell>
          <cell r="E16076">
            <v>2</v>
          </cell>
          <cell r="F16076">
            <v>2516019.5499999998</v>
          </cell>
          <cell r="G16076">
            <v>6860682.7400000002</v>
          </cell>
          <cell r="H16076">
            <v>202.18</v>
          </cell>
          <cell r="I16076">
            <v>-99</v>
          </cell>
          <cell r="J16076">
            <v>2007</v>
          </cell>
          <cell r="K16076">
            <v>1</v>
          </cell>
          <cell r="L16076">
            <v>11</v>
          </cell>
        </row>
        <row r="16077">
          <cell r="D16077" t="str">
            <v>marv4_175_75</v>
          </cell>
          <cell r="E16077">
            <v>2</v>
          </cell>
          <cell r="F16077">
            <v>2516023.23</v>
          </cell>
          <cell r="G16077">
            <v>6860682.8099999996</v>
          </cell>
          <cell r="H16077">
            <v>201.58</v>
          </cell>
          <cell r="I16077">
            <v>-99</v>
          </cell>
          <cell r="J16077">
            <v>2007</v>
          </cell>
          <cell r="K16077">
            <v>1</v>
          </cell>
          <cell r="L16077">
            <v>11</v>
          </cell>
        </row>
        <row r="16078">
          <cell r="D16078" t="str">
            <v>marv4_175_77</v>
          </cell>
          <cell r="E16078">
            <v>2</v>
          </cell>
          <cell r="F16078">
            <v>2516023.1</v>
          </cell>
          <cell r="G16078">
            <v>6860685.1699999999</v>
          </cell>
          <cell r="H16078">
            <v>202.23</v>
          </cell>
          <cell r="I16078">
            <v>-99</v>
          </cell>
          <cell r="J16078">
            <v>2007</v>
          </cell>
          <cell r="K16078">
            <v>1</v>
          </cell>
          <cell r="L16078">
            <v>11</v>
          </cell>
        </row>
        <row r="16079">
          <cell r="D16079" t="str">
            <v>marv4_175_78</v>
          </cell>
          <cell r="E16079">
            <v>2</v>
          </cell>
          <cell r="F16079">
            <v>2516025.15</v>
          </cell>
          <cell r="G16079">
            <v>6860685.0899999999</v>
          </cell>
          <cell r="H16079">
            <v>200.73</v>
          </cell>
          <cell r="I16079">
            <v>-99</v>
          </cell>
          <cell r="J16079">
            <v>2007</v>
          </cell>
          <cell r="K16079">
            <v>1</v>
          </cell>
          <cell r="L16079">
            <v>11</v>
          </cell>
        </row>
        <row r="16080">
          <cell r="D16080" t="str">
            <v>marv4_175_201</v>
          </cell>
          <cell r="E16080">
            <v>3</v>
          </cell>
          <cell r="F16080">
            <v>2516026.44</v>
          </cell>
          <cell r="G16080">
            <v>6860674.0800000001</v>
          </cell>
          <cell r="H16080">
            <v>-99</v>
          </cell>
          <cell r="I16080">
            <v>-99</v>
          </cell>
          <cell r="J16080">
            <v>2007</v>
          </cell>
          <cell r="K16080">
            <v>2</v>
          </cell>
          <cell r="L16080">
            <v>11</v>
          </cell>
        </row>
        <row r="16081">
          <cell r="D16081" t="str">
            <v>marv4_175_202</v>
          </cell>
          <cell r="E16081">
            <v>3</v>
          </cell>
          <cell r="F16081">
            <v>2516028.2999999998</v>
          </cell>
          <cell r="G16081">
            <v>6860671.9800000004</v>
          </cell>
          <cell r="H16081">
            <v>-99</v>
          </cell>
          <cell r="I16081">
            <v>-99</v>
          </cell>
          <cell r="J16081">
            <v>2007</v>
          </cell>
          <cell r="K16081">
            <v>2</v>
          </cell>
          <cell r="L16081">
            <v>11</v>
          </cell>
        </row>
        <row r="16082">
          <cell r="D16082" t="str">
            <v>marv4_175_203</v>
          </cell>
          <cell r="E16082">
            <v>3</v>
          </cell>
          <cell r="F16082">
            <v>2516029.16</v>
          </cell>
          <cell r="G16082">
            <v>6860672.9800000004</v>
          </cell>
          <cell r="H16082">
            <v>-99</v>
          </cell>
          <cell r="I16082">
            <v>-99</v>
          </cell>
          <cell r="J16082">
            <v>2007</v>
          </cell>
          <cell r="K16082">
            <v>3</v>
          </cell>
          <cell r="L16082">
            <v>12</v>
          </cell>
        </row>
        <row r="16083">
          <cell r="D16083" t="str">
            <v>marv4_175_204</v>
          </cell>
          <cell r="E16083">
            <v>3</v>
          </cell>
          <cell r="F16083">
            <v>2516028.8199999998</v>
          </cell>
          <cell r="G16083">
            <v>6860673.9900000002</v>
          </cell>
          <cell r="H16083">
            <v>-99</v>
          </cell>
          <cell r="I16083">
            <v>-99</v>
          </cell>
          <cell r="J16083">
            <v>2007</v>
          </cell>
          <cell r="K16083">
            <v>2</v>
          </cell>
          <cell r="L16083">
            <v>11</v>
          </cell>
        </row>
        <row r="16084">
          <cell r="D16084" t="str">
            <v>marv4_175_205</v>
          </cell>
          <cell r="E16084">
            <v>3</v>
          </cell>
          <cell r="F16084">
            <v>2516029.7599999998</v>
          </cell>
          <cell r="G16084">
            <v>6860675.8700000001</v>
          </cell>
          <cell r="H16084">
            <v>-99</v>
          </cell>
          <cell r="I16084">
            <v>-99</v>
          </cell>
          <cell r="J16084">
            <v>2007</v>
          </cell>
          <cell r="K16084">
            <v>2</v>
          </cell>
          <cell r="L16084">
            <v>11</v>
          </cell>
        </row>
        <row r="16085">
          <cell r="D16085" t="str">
            <v>marv4_175_206</v>
          </cell>
          <cell r="E16085">
            <v>3</v>
          </cell>
          <cell r="F16085">
            <v>2516033.3199999998</v>
          </cell>
          <cell r="G16085">
            <v>6860679.9900000002</v>
          </cell>
          <cell r="H16085">
            <v>-99</v>
          </cell>
          <cell r="I16085">
            <v>-99</v>
          </cell>
          <cell r="J16085">
            <v>2007</v>
          </cell>
          <cell r="K16085">
            <v>2</v>
          </cell>
          <cell r="L16085">
            <v>11</v>
          </cell>
        </row>
        <row r="16086">
          <cell r="D16086" t="str">
            <v>marv4_175_207</v>
          </cell>
          <cell r="E16086">
            <v>3</v>
          </cell>
          <cell r="F16086">
            <v>2516031.7400000002</v>
          </cell>
          <cell r="G16086">
            <v>6860675.2999999998</v>
          </cell>
          <cell r="H16086">
            <v>-99</v>
          </cell>
          <cell r="I16086">
            <v>-99</v>
          </cell>
          <cell r="J16086">
            <v>2007</v>
          </cell>
          <cell r="K16086">
            <v>1</v>
          </cell>
          <cell r="L16086">
            <v>22</v>
          </cell>
        </row>
        <row r="16087">
          <cell r="D16087" t="str">
            <v>marv4_175_208</v>
          </cell>
          <cell r="E16087">
            <v>3</v>
          </cell>
          <cell r="F16087">
            <v>2516033.87</v>
          </cell>
          <cell r="G16087">
            <v>6860670.7400000002</v>
          </cell>
          <cell r="H16087">
            <v>-99</v>
          </cell>
          <cell r="I16087">
            <v>-99</v>
          </cell>
          <cell r="J16087">
            <v>2007</v>
          </cell>
          <cell r="K16087">
            <v>2</v>
          </cell>
          <cell r="L16087">
            <v>11</v>
          </cell>
        </row>
        <row r="16088">
          <cell r="D16088" t="str">
            <v>marv4_175_209</v>
          </cell>
          <cell r="E16088">
            <v>3</v>
          </cell>
          <cell r="F16088">
            <v>2516030.87</v>
          </cell>
          <cell r="G16088">
            <v>6860668.4500000002</v>
          </cell>
          <cell r="H16088">
            <v>-99</v>
          </cell>
          <cell r="I16088">
            <v>-99</v>
          </cell>
          <cell r="J16088">
            <v>2007</v>
          </cell>
          <cell r="K16088">
            <v>2</v>
          </cell>
          <cell r="L16088">
            <v>11</v>
          </cell>
        </row>
        <row r="16089">
          <cell r="D16089" t="str">
            <v>marv4_175_210</v>
          </cell>
          <cell r="E16089">
            <v>3</v>
          </cell>
          <cell r="F16089">
            <v>2516032.58</v>
          </cell>
          <cell r="G16089">
            <v>6860667.1100000003</v>
          </cell>
          <cell r="H16089">
            <v>-99</v>
          </cell>
          <cell r="I16089">
            <v>-99</v>
          </cell>
          <cell r="J16089">
            <v>2007</v>
          </cell>
          <cell r="K16089">
            <v>2</v>
          </cell>
          <cell r="L16089">
            <v>11</v>
          </cell>
        </row>
        <row r="16090">
          <cell r="D16090" t="str">
            <v>marv4_175_211</v>
          </cell>
          <cell r="E16090">
            <v>3</v>
          </cell>
          <cell r="F16090">
            <v>2516029.83</v>
          </cell>
          <cell r="G16090">
            <v>6860667.0899999999</v>
          </cell>
          <cell r="H16090">
            <v>-99</v>
          </cell>
          <cell r="I16090">
            <v>-99</v>
          </cell>
          <cell r="J16090">
            <v>2007</v>
          </cell>
          <cell r="K16090">
            <v>2</v>
          </cell>
          <cell r="L16090">
            <v>11</v>
          </cell>
        </row>
        <row r="16091">
          <cell r="D16091" t="str">
            <v>marv4_175_212</v>
          </cell>
          <cell r="E16091">
            <v>3</v>
          </cell>
          <cell r="F16091">
            <v>2516025.6</v>
          </cell>
          <cell r="G16091">
            <v>6860669.04</v>
          </cell>
          <cell r="H16091">
            <v>-99</v>
          </cell>
          <cell r="I16091">
            <v>-99</v>
          </cell>
          <cell r="J16091">
            <v>2007</v>
          </cell>
          <cell r="K16091">
            <v>2</v>
          </cell>
          <cell r="L16091">
            <v>11</v>
          </cell>
        </row>
        <row r="16092">
          <cell r="D16092" t="str">
            <v>marv4_175_213</v>
          </cell>
          <cell r="E16092">
            <v>3</v>
          </cell>
          <cell r="F16092">
            <v>2516028.48</v>
          </cell>
          <cell r="G16092">
            <v>6860670.4800000004</v>
          </cell>
          <cell r="H16092">
            <v>-99</v>
          </cell>
          <cell r="I16092">
            <v>-99</v>
          </cell>
          <cell r="J16092">
            <v>2007</v>
          </cell>
          <cell r="K16092">
            <v>2</v>
          </cell>
          <cell r="L16092">
            <v>11</v>
          </cell>
        </row>
        <row r="16093">
          <cell r="D16093" t="str">
            <v>marv4_175_214</v>
          </cell>
          <cell r="E16093">
            <v>3</v>
          </cell>
          <cell r="F16093">
            <v>2516023.79</v>
          </cell>
          <cell r="G16093">
            <v>6860668.3399999999</v>
          </cell>
          <cell r="H16093">
            <v>-99</v>
          </cell>
          <cell r="I16093">
            <v>-99</v>
          </cell>
          <cell r="J16093">
            <v>2007</v>
          </cell>
          <cell r="K16093">
            <v>1</v>
          </cell>
          <cell r="L16093">
            <v>22</v>
          </cell>
        </row>
        <row r="16094">
          <cell r="D16094" t="str">
            <v>marv4_175_215</v>
          </cell>
          <cell r="E16094">
            <v>3</v>
          </cell>
          <cell r="F16094">
            <v>2516025.1800000002</v>
          </cell>
          <cell r="G16094">
            <v>6860666.7400000002</v>
          </cell>
          <cell r="H16094">
            <v>-99</v>
          </cell>
          <cell r="I16094">
            <v>-99</v>
          </cell>
          <cell r="J16094">
            <v>2007</v>
          </cell>
          <cell r="K16094">
            <v>2</v>
          </cell>
          <cell r="L16094">
            <v>11</v>
          </cell>
        </row>
        <row r="16095">
          <cell r="D16095" t="str">
            <v>marv4_175_216</v>
          </cell>
          <cell r="E16095">
            <v>3</v>
          </cell>
          <cell r="F16095">
            <v>2516025.4500000002</v>
          </cell>
          <cell r="G16095">
            <v>6860665.2400000002</v>
          </cell>
          <cell r="H16095">
            <v>-99</v>
          </cell>
          <cell r="I16095">
            <v>-99</v>
          </cell>
          <cell r="J16095">
            <v>2007</v>
          </cell>
          <cell r="K16095">
            <v>1</v>
          </cell>
          <cell r="L16095">
            <v>22</v>
          </cell>
        </row>
        <row r="16096">
          <cell r="D16096" t="str">
            <v>marv4_175_217</v>
          </cell>
          <cell r="E16096">
            <v>3</v>
          </cell>
          <cell r="F16096">
            <v>2516023.89</v>
          </cell>
          <cell r="G16096">
            <v>6860665.46</v>
          </cell>
          <cell r="H16096">
            <v>-99</v>
          </cell>
          <cell r="I16096">
            <v>-99</v>
          </cell>
          <cell r="J16096">
            <v>2007</v>
          </cell>
          <cell r="K16096">
            <v>2</v>
          </cell>
          <cell r="L16096">
            <v>11</v>
          </cell>
        </row>
        <row r="16097">
          <cell r="D16097" t="str">
            <v>marv4_175_218</v>
          </cell>
          <cell r="E16097">
            <v>3</v>
          </cell>
          <cell r="F16097">
            <v>2516023.25</v>
          </cell>
          <cell r="G16097">
            <v>6860664.3700000001</v>
          </cell>
          <cell r="H16097">
            <v>-99</v>
          </cell>
          <cell r="I16097">
            <v>-99</v>
          </cell>
          <cell r="J16097">
            <v>2007</v>
          </cell>
          <cell r="K16097">
            <v>1</v>
          </cell>
          <cell r="L16097">
            <v>22</v>
          </cell>
        </row>
        <row r="16098">
          <cell r="D16098" t="str">
            <v>marv4_175_219</v>
          </cell>
          <cell r="E16098">
            <v>3</v>
          </cell>
          <cell r="F16098">
            <v>2516024.19</v>
          </cell>
          <cell r="G16098">
            <v>6860664.4199999999</v>
          </cell>
          <cell r="H16098">
            <v>-99</v>
          </cell>
          <cell r="I16098">
            <v>-99</v>
          </cell>
          <cell r="J16098">
            <v>2007</v>
          </cell>
          <cell r="K16098">
            <v>2</v>
          </cell>
          <cell r="L16098">
            <v>11</v>
          </cell>
        </row>
        <row r="16099">
          <cell r="D16099" t="str">
            <v>marv4_175_220</v>
          </cell>
          <cell r="E16099">
            <v>3</v>
          </cell>
          <cell r="F16099">
            <v>2516021.2400000002</v>
          </cell>
          <cell r="G16099">
            <v>6860670.4900000002</v>
          </cell>
          <cell r="H16099">
            <v>-99</v>
          </cell>
          <cell r="I16099">
            <v>-99</v>
          </cell>
          <cell r="J16099">
            <v>2007</v>
          </cell>
          <cell r="K16099">
            <v>2</v>
          </cell>
          <cell r="L16099">
            <v>11</v>
          </cell>
        </row>
        <row r="16100">
          <cell r="D16100" t="str">
            <v>marv4_175_221</v>
          </cell>
          <cell r="E16100">
            <v>3</v>
          </cell>
          <cell r="F16100">
            <v>2516021.34</v>
          </cell>
          <cell r="G16100">
            <v>6860669.8200000003</v>
          </cell>
          <cell r="H16100">
            <v>-99</v>
          </cell>
          <cell r="I16100">
            <v>-99</v>
          </cell>
          <cell r="J16100">
            <v>2007</v>
          </cell>
          <cell r="K16100">
            <v>2</v>
          </cell>
          <cell r="L16100">
            <v>11</v>
          </cell>
        </row>
        <row r="16101">
          <cell r="D16101" t="str">
            <v>marv4_175_222</v>
          </cell>
          <cell r="E16101">
            <v>3</v>
          </cell>
          <cell r="F16101">
            <v>2516017.7200000002</v>
          </cell>
          <cell r="G16101">
            <v>6860670.9900000002</v>
          </cell>
          <cell r="H16101">
            <v>-99</v>
          </cell>
          <cell r="I16101">
            <v>-99</v>
          </cell>
          <cell r="J16101">
            <v>2007</v>
          </cell>
          <cell r="K16101">
            <v>2</v>
          </cell>
          <cell r="L16101">
            <v>21</v>
          </cell>
        </row>
        <row r="16102">
          <cell r="D16102" t="str">
            <v>marv4_175_223</v>
          </cell>
          <cell r="E16102">
            <v>3</v>
          </cell>
          <cell r="F16102">
            <v>2516021.19</v>
          </cell>
          <cell r="G16102">
            <v>6860672.29</v>
          </cell>
          <cell r="H16102">
            <v>-99</v>
          </cell>
          <cell r="I16102">
            <v>-99</v>
          </cell>
          <cell r="J16102">
            <v>2007</v>
          </cell>
          <cell r="K16102">
            <v>2</v>
          </cell>
          <cell r="L16102">
            <v>11</v>
          </cell>
        </row>
        <row r="16103">
          <cell r="D16103" t="str">
            <v>marv4_175_224</v>
          </cell>
          <cell r="E16103">
            <v>3</v>
          </cell>
          <cell r="F16103">
            <v>2516021.4</v>
          </cell>
          <cell r="G16103">
            <v>6860674.75</v>
          </cell>
          <cell r="H16103">
            <v>-99</v>
          </cell>
          <cell r="I16103">
            <v>-99</v>
          </cell>
          <cell r="J16103">
            <v>2007</v>
          </cell>
          <cell r="K16103">
            <v>2</v>
          </cell>
          <cell r="L16103">
            <v>11</v>
          </cell>
        </row>
        <row r="16104">
          <cell r="D16104" t="str">
            <v>marv4_175_225</v>
          </cell>
          <cell r="E16104">
            <v>3</v>
          </cell>
          <cell r="F16104">
            <v>2516019.83</v>
          </cell>
          <cell r="G16104">
            <v>6860672.7999999998</v>
          </cell>
          <cell r="H16104">
            <v>-99</v>
          </cell>
          <cell r="I16104">
            <v>-99</v>
          </cell>
          <cell r="J16104">
            <v>2007</v>
          </cell>
          <cell r="K16104">
            <v>2</v>
          </cell>
          <cell r="L16104">
            <v>11</v>
          </cell>
        </row>
        <row r="16105">
          <cell r="D16105" t="str">
            <v>marv4_175_226</v>
          </cell>
          <cell r="E16105">
            <v>3</v>
          </cell>
          <cell r="F16105">
            <v>2516016.89</v>
          </cell>
          <cell r="G16105">
            <v>6860672.5800000001</v>
          </cell>
          <cell r="H16105">
            <v>-99</v>
          </cell>
          <cell r="I16105">
            <v>-99</v>
          </cell>
          <cell r="J16105">
            <v>2007</v>
          </cell>
          <cell r="K16105">
            <v>2</v>
          </cell>
          <cell r="L16105">
            <v>11</v>
          </cell>
        </row>
        <row r="16106">
          <cell r="D16106" t="str">
            <v>marv4_175_227</v>
          </cell>
          <cell r="E16106">
            <v>3</v>
          </cell>
          <cell r="F16106">
            <v>2516017.35</v>
          </cell>
          <cell r="G16106">
            <v>6860676.8799999999</v>
          </cell>
          <cell r="H16106">
            <v>-99</v>
          </cell>
          <cell r="I16106">
            <v>-99</v>
          </cell>
          <cell r="J16106">
            <v>2007</v>
          </cell>
          <cell r="K16106">
            <v>2</v>
          </cell>
          <cell r="L16106">
            <v>11</v>
          </cell>
        </row>
        <row r="16107">
          <cell r="D16107" t="str">
            <v>marv4_175_228</v>
          </cell>
          <cell r="E16107">
            <v>3</v>
          </cell>
          <cell r="F16107">
            <v>2516016.15</v>
          </cell>
          <cell r="G16107">
            <v>6860675.3499999996</v>
          </cell>
          <cell r="H16107">
            <v>-99</v>
          </cell>
          <cell r="I16107">
            <v>-99</v>
          </cell>
          <cell r="J16107">
            <v>2007</v>
          </cell>
          <cell r="K16107">
            <v>2</v>
          </cell>
          <cell r="L16107">
            <v>11</v>
          </cell>
        </row>
        <row r="16108">
          <cell r="D16108" t="str">
            <v>marv4_175_229</v>
          </cell>
          <cell r="E16108">
            <v>3</v>
          </cell>
          <cell r="F16108">
            <v>2516016.75</v>
          </cell>
          <cell r="G16108">
            <v>6860677.9800000004</v>
          </cell>
          <cell r="H16108">
            <v>-99</v>
          </cell>
          <cell r="I16108">
            <v>-99</v>
          </cell>
          <cell r="J16108">
            <v>2007</v>
          </cell>
          <cell r="K16108">
            <v>1</v>
          </cell>
          <cell r="L16108">
            <v>11</v>
          </cell>
        </row>
        <row r="16109">
          <cell r="D16109" t="str">
            <v>marv4_175_230</v>
          </cell>
          <cell r="E16109">
            <v>3</v>
          </cell>
          <cell r="F16109">
            <v>2516017.44</v>
          </cell>
          <cell r="G16109">
            <v>6860679.0199999996</v>
          </cell>
          <cell r="H16109">
            <v>-99</v>
          </cell>
          <cell r="I16109">
            <v>-99</v>
          </cell>
          <cell r="J16109">
            <v>2007</v>
          </cell>
          <cell r="K16109">
            <v>1</v>
          </cell>
          <cell r="L16109">
            <v>22</v>
          </cell>
        </row>
        <row r="16110">
          <cell r="D16110" t="str">
            <v>marv4_175_231</v>
          </cell>
          <cell r="E16110">
            <v>3</v>
          </cell>
          <cell r="F16110">
            <v>2516016.41</v>
          </cell>
          <cell r="G16110">
            <v>6860679.29</v>
          </cell>
          <cell r="H16110">
            <v>-99</v>
          </cell>
          <cell r="I16110">
            <v>-99</v>
          </cell>
          <cell r="J16110">
            <v>2007</v>
          </cell>
          <cell r="K16110">
            <v>1</v>
          </cell>
          <cell r="L16110">
            <v>22</v>
          </cell>
        </row>
        <row r="16111">
          <cell r="D16111" t="str">
            <v>marv4_175_232</v>
          </cell>
          <cell r="E16111">
            <v>3</v>
          </cell>
          <cell r="F16111">
            <v>2516016.42</v>
          </cell>
          <cell r="G16111">
            <v>6860681.3499999996</v>
          </cell>
          <cell r="H16111">
            <v>-99</v>
          </cell>
          <cell r="I16111">
            <v>-99</v>
          </cell>
          <cell r="J16111">
            <v>2007</v>
          </cell>
          <cell r="K16111">
            <v>2</v>
          </cell>
          <cell r="L16111">
            <v>11</v>
          </cell>
        </row>
        <row r="16112">
          <cell r="D16112" t="str">
            <v>marv4_175_234</v>
          </cell>
          <cell r="E16112">
            <v>3</v>
          </cell>
          <cell r="F16112">
            <v>2516025.56</v>
          </cell>
          <cell r="G16112">
            <v>6860686.1500000004</v>
          </cell>
          <cell r="H16112">
            <v>-99</v>
          </cell>
          <cell r="I16112">
            <v>-99</v>
          </cell>
          <cell r="J16112">
            <v>2007</v>
          </cell>
          <cell r="K16112">
            <v>2</v>
          </cell>
          <cell r="L16112">
            <v>11</v>
          </cell>
        </row>
        <row r="16113">
          <cell r="D16113" t="str">
            <v>marv4_175_235</v>
          </cell>
          <cell r="E16113">
            <v>3</v>
          </cell>
          <cell r="F16113">
            <v>2516027.54</v>
          </cell>
          <cell r="G16113">
            <v>6860684.6600000001</v>
          </cell>
          <cell r="H16113">
            <v>-99</v>
          </cell>
          <cell r="I16113">
            <v>-99</v>
          </cell>
          <cell r="J16113">
            <v>2007</v>
          </cell>
          <cell r="K16113">
            <v>2</v>
          </cell>
          <cell r="L16113">
            <v>11</v>
          </cell>
        </row>
        <row r="16114">
          <cell r="D16114" t="str">
            <v>marv4_175_236</v>
          </cell>
          <cell r="E16114">
            <v>3</v>
          </cell>
          <cell r="F16114">
            <v>2516025.6800000002</v>
          </cell>
          <cell r="G16114">
            <v>6860680.0800000001</v>
          </cell>
          <cell r="H16114">
            <v>-99</v>
          </cell>
          <cell r="I16114">
            <v>-99</v>
          </cell>
          <cell r="J16114">
            <v>2007</v>
          </cell>
          <cell r="K16114">
            <v>2</v>
          </cell>
          <cell r="L16114">
            <v>11</v>
          </cell>
        </row>
        <row r="16115">
          <cell r="D16115" t="str">
            <v>marv4_175_237</v>
          </cell>
          <cell r="E16115">
            <v>3</v>
          </cell>
          <cell r="F16115">
            <v>2516025.2799999998</v>
          </cell>
          <cell r="G16115">
            <v>6860678.2599999998</v>
          </cell>
          <cell r="H16115">
            <v>-99</v>
          </cell>
          <cell r="I16115">
            <v>-99</v>
          </cell>
          <cell r="J16115">
            <v>2007</v>
          </cell>
          <cell r="K16115">
            <v>2</v>
          </cell>
          <cell r="L16115">
            <v>11</v>
          </cell>
        </row>
        <row r="16116">
          <cell r="D16116" t="str">
            <v>marv4_175_238</v>
          </cell>
          <cell r="E16116">
            <v>3</v>
          </cell>
          <cell r="F16116">
            <v>2516026.79</v>
          </cell>
          <cell r="G16116">
            <v>6860675.71</v>
          </cell>
          <cell r="H16116">
            <v>-99</v>
          </cell>
          <cell r="I16116">
            <v>-99</v>
          </cell>
          <cell r="J16116">
            <v>2007</v>
          </cell>
          <cell r="K16116">
            <v>2</v>
          </cell>
          <cell r="L16116">
            <v>11</v>
          </cell>
        </row>
        <row r="16117">
          <cell r="D16117" t="str">
            <v>marv4_175_239</v>
          </cell>
          <cell r="E16117">
            <v>3</v>
          </cell>
          <cell r="F16117">
            <v>2516026.7799999998</v>
          </cell>
          <cell r="G16117">
            <v>6860678.1100000003</v>
          </cell>
          <cell r="H16117">
            <v>-99</v>
          </cell>
          <cell r="I16117">
            <v>-99</v>
          </cell>
          <cell r="J16117">
            <v>2007</v>
          </cell>
          <cell r="K16117">
            <v>2</v>
          </cell>
          <cell r="L16117">
            <v>11</v>
          </cell>
        </row>
        <row r="16118">
          <cell r="D16118" t="str">
            <v>marv4_175_240</v>
          </cell>
          <cell r="E16118">
            <v>3</v>
          </cell>
          <cell r="F16118">
            <v>2516029.38</v>
          </cell>
          <cell r="G16118">
            <v>6860679.4699999997</v>
          </cell>
          <cell r="H16118">
            <v>-99</v>
          </cell>
          <cell r="I16118">
            <v>-99</v>
          </cell>
          <cell r="J16118">
            <v>2007</v>
          </cell>
          <cell r="K16118">
            <v>2</v>
          </cell>
          <cell r="L16118">
            <v>11</v>
          </cell>
        </row>
        <row r="16119">
          <cell r="D16119" t="str">
            <v>marv4_175_241</v>
          </cell>
          <cell r="E16119">
            <v>3</v>
          </cell>
          <cell r="F16119">
            <v>2516030.62</v>
          </cell>
          <cell r="G16119">
            <v>6860681.7699999996</v>
          </cell>
          <cell r="H16119">
            <v>-99</v>
          </cell>
          <cell r="I16119">
            <v>-99</v>
          </cell>
          <cell r="J16119">
            <v>2007</v>
          </cell>
          <cell r="K16119">
            <v>2</v>
          </cell>
          <cell r="L16119">
            <v>11</v>
          </cell>
        </row>
        <row r="16120">
          <cell r="D16120" t="str">
            <v>marv4_175_242</v>
          </cell>
          <cell r="E16120">
            <v>3</v>
          </cell>
          <cell r="F16120">
            <v>2516031.36</v>
          </cell>
          <cell r="G16120">
            <v>6860681.3600000003</v>
          </cell>
          <cell r="H16120">
            <v>-99</v>
          </cell>
          <cell r="I16120">
            <v>-99</v>
          </cell>
          <cell r="J16120">
            <v>2007</v>
          </cell>
          <cell r="K16120">
            <v>2</v>
          </cell>
          <cell r="L16120">
            <v>11</v>
          </cell>
        </row>
        <row r="16121">
          <cell r="D16121" t="str">
            <v>marv4_175_243</v>
          </cell>
          <cell r="E16121">
            <v>3</v>
          </cell>
          <cell r="F16121">
            <v>2516026.75</v>
          </cell>
          <cell r="G16121">
            <v>6860668.3499999996</v>
          </cell>
          <cell r="H16121">
            <v>-99</v>
          </cell>
          <cell r="I16121">
            <v>-99</v>
          </cell>
          <cell r="J16121">
            <v>2007</v>
          </cell>
          <cell r="K16121">
            <v>2</v>
          </cell>
          <cell r="L16121">
            <v>11</v>
          </cell>
        </row>
        <row r="16122">
          <cell r="D16122" t="str">
            <v>marv4_175_244</v>
          </cell>
          <cell r="E16122">
            <v>3</v>
          </cell>
          <cell r="F16122">
            <v>2516023.2000000002</v>
          </cell>
          <cell r="G16122">
            <v>6860675.8600000003</v>
          </cell>
          <cell r="H16122">
            <v>-99</v>
          </cell>
          <cell r="I16122">
            <v>-99</v>
          </cell>
          <cell r="J16122">
            <v>2007</v>
          </cell>
          <cell r="K16122">
            <v>2</v>
          </cell>
          <cell r="L16122">
            <v>11</v>
          </cell>
        </row>
        <row r="16123">
          <cell r="D16123" t="str">
            <v>marv4_175_245</v>
          </cell>
          <cell r="E16123">
            <v>3</v>
          </cell>
          <cell r="F16123">
            <v>2516022.29</v>
          </cell>
          <cell r="G16123">
            <v>6860677.6900000004</v>
          </cell>
          <cell r="H16123">
            <v>-99</v>
          </cell>
          <cell r="I16123">
            <v>-99</v>
          </cell>
          <cell r="J16123">
            <v>2007</v>
          </cell>
          <cell r="K16123">
            <v>2</v>
          </cell>
          <cell r="L16123">
            <v>11</v>
          </cell>
        </row>
        <row r="16124">
          <cell r="D16124" t="str">
            <v>marv4_175_246</v>
          </cell>
          <cell r="E16124">
            <v>3</v>
          </cell>
          <cell r="F16124">
            <v>2516023.75</v>
          </cell>
          <cell r="G16124">
            <v>6860678.8799999999</v>
          </cell>
          <cell r="H16124">
            <v>-99</v>
          </cell>
          <cell r="I16124">
            <v>-99</v>
          </cell>
          <cell r="J16124">
            <v>2007</v>
          </cell>
          <cell r="K16124">
            <v>2</v>
          </cell>
          <cell r="L16124">
            <v>11</v>
          </cell>
        </row>
        <row r="16125">
          <cell r="D16125" t="str">
            <v>marv4_175_247</v>
          </cell>
          <cell r="E16125">
            <v>3</v>
          </cell>
          <cell r="F16125">
            <v>2516021.87</v>
          </cell>
          <cell r="G16125">
            <v>6860680.2800000003</v>
          </cell>
          <cell r="H16125">
            <v>-99</v>
          </cell>
          <cell r="I16125">
            <v>-99</v>
          </cell>
          <cell r="J16125">
            <v>2007</v>
          </cell>
          <cell r="K16125">
            <v>2</v>
          </cell>
          <cell r="L16125">
            <v>11</v>
          </cell>
        </row>
        <row r="16126">
          <cell r="D16126" t="str">
            <v>marv4_175_248</v>
          </cell>
          <cell r="E16126">
            <v>3</v>
          </cell>
          <cell r="F16126">
            <v>2516021.56</v>
          </cell>
          <cell r="G16126">
            <v>6860681.5700000003</v>
          </cell>
          <cell r="H16126">
            <v>-99</v>
          </cell>
          <cell r="I16126">
            <v>-99</v>
          </cell>
          <cell r="J16126">
            <v>2007</v>
          </cell>
          <cell r="K16126">
            <v>2</v>
          </cell>
          <cell r="L16126">
            <v>11</v>
          </cell>
        </row>
        <row r="16127">
          <cell r="D16127" t="str">
            <v>marv4_175_249</v>
          </cell>
          <cell r="E16127">
            <v>3</v>
          </cell>
          <cell r="F16127">
            <v>2516018.7599999998</v>
          </cell>
          <cell r="G16127">
            <v>6860680.54</v>
          </cell>
          <cell r="H16127">
            <v>-99</v>
          </cell>
          <cell r="I16127">
            <v>-99</v>
          </cell>
          <cell r="J16127">
            <v>2007</v>
          </cell>
          <cell r="K16127">
            <v>2</v>
          </cell>
          <cell r="L16127">
            <v>11</v>
          </cell>
        </row>
        <row r="16128">
          <cell r="D16128" t="str">
            <v>marv4_175_250</v>
          </cell>
          <cell r="E16128">
            <v>3</v>
          </cell>
          <cell r="F16128">
            <v>2516025.04</v>
          </cell>
          <cell r="G16128">
            <v>6860674.6900000004</v>
          </cell>
          <cell r="H16128">
            <v>-99</v>
          </cell>
          <cell r="I16128">
            <v>-99</v>
          </cell>
          <cell r="J16128">
            <v>2007</v>
          </cell>
          <cell r="K16128">
            <v>2</v>
          </cell>
          <cell r="L16128">
            <v>11</v>
          </cell>
        </row>
        <row r="16129">
          <cell r="D16129" t="str">
            <v>marv4_191_4</v>
          </cell>
          <cell r="E16129">
            <v>2</v>
          </cell>
          <cell r="F16129">
            <v>2516078.56</v>
          </cell>
          <cell r="G16129">
            <v>6860780.0800000001</v>
          </cell>
          <cell r="H16129">
            <v>203.56</v>
          </cell>
          <cell r="I16129">
            <v>-99</v>
          </cell>
          <cell r="J16129">
            <v>2007</v>
          </cell>
          <cell r="K16129">
            <v>2</v>
          </cell>
          <cell r="L16129">
            <v>22</v>
          </cell>
        </row>
        <row r="16130">
          <cell r="D16130" t="str">
            <v>marv4_191_9</v>
          </cell>
          <cell r="E16130">
            <v>2</v>
          </cell>
          <cell r="F16130">
            <v>2516080.2200000002</v>
          </cell>
          <cell r="G16130">
            <v>6860774.9699999997</v>
          </cell>
          <cell r="H16130">
            <v>201.14</v>
          </cell>
          <cell r="I16130">
            <v>-99</v>
          </cell>
          <cell r="J16130">
            <v>2007</v>
          </cell>
          <cell r="K16130">
            <v>2</v>
          </cell>
          <cell r="L16130">
            <v>11</v>
          </cell>
        </row>
        <row r="16131">
          <cell r="D16131" t="str">
            <v>marv4_191_11</v>
          </cell>
          <cell r="E16131">
            <v>2</v>
          </cell>
          <cell r="F16131">
            <v>2516078.14</v>
          </cell>
          <cell r="G16131">
            <v>6860774.3600000003</v>
          </cell>
          <cell r="H16131">
            <v>201.26</v>
          </cell>
          <cell r="I16131">
            <v>-99</v>
          </cell>
          <cell r="J16131">
            <v>2007</v>
          </cell>
          <cell r="K16131">
            <v>2</v>
          </cell>
          <cell r="L16131">
            <v>11</v>
          </cell>
        </row>
        <row r="16132">
          <cell r="D16132" t="str">
            <v>marv4_191_15</v>
          </cell>
          <cell r="E16132">
            <v>2</v>
          </cell>
          <cell r="F16132">
            <v>2516075.71</v>
          </cell>
          <cell r="G16132">
            <v>6860774.5499999998</v>
          </cell>
          <cell r="H16132">
            <v>203.26</v>
          </cell>
          <cell r="I16132">
            <v>-99</v>
          </cell>
          <cell r="J16132">
            <v>2007</v>
          </cell>
          <cell r="K16132">
            <v>2</v>
          </cell>
          <cell r="L16132">
            <v>11</v>
          </cell>
        </row>
        <row r="16133">
          <cell r="D16133" t="str">
            <v>marv4_191_18</v>
          </cell>
          <cell r="E16133">
            <v>2</v>
          </cell>
          <cell r="F16133">
            <v>2516081.83</v>
          </cell>
          <cell r="G16133">
            <v>6860767.5</v>
          </cell>
          <cell r="H16133">
            <v>205.76</v>
          </cell>
          <cell r="I16133">
            <v>-99</v>
          </cell>
          <cell r="J16133">
            <v>2007</v>
          </cell>
          <cell r="K16133">
            <v>2</v>
          </cell>
          <cell r="L16133">
            <v>11</v>
          </cell>
        </row>
        <row r="16134">
          <cell r="D16134" t="str">
            <v>marv4_191_21</v>
          </cell>
          <cell r="E16134">
            <v>2</v>
          </cell>
          <cell r="F16134">
            <v>2516076.4500000002</v>
          </cell>
          <cell r="G16134">
            <v>6860771.9299999997</v>
          </cell>
          <cell r="H16134">
            <v>202.46</v>
          </cell>
          <cell r="I16134">
            <v>-99</v>
          </cell>
          <cell r="J16134">
            <v>2007</v>
          </cell>
          <cell r="K16134">
            <v>2</v>
          </cell>
          <cell r="L16134">
            <v>11</v>
          </cell>
        </row>
        <row r="16135">
          <cell r="D16135" t="str">
            <v>marv4_191_27</v>
          </cell>
          <cell r="E16135">
            <v>2</v>
          </cell>
          <cell r="F16135">
            <v>2516072.7799999998</v>
          </cell>
          <cell r="G16135">
            <v>6860766.5</v>
          </cell>
          <cell r="H16135">
            <v>202.2</v>
          </cell>
          <cell r="I16135">
            <v>-99</v>
          </cell>
          <cell r="J16135">
            <v>2007</v>
          </cell>
          <cell r="K16135">
            <v>2</v>
          </cell>
          <cell r="L16135">
            <v>11</v>
          </cell>
        </row>
        <row r="16136">
          <cell r="D16136" t="str">
            <v>marv4_191_31</v>
          </cell>
          <cell r="E16136">
            <v>2</v>
          </cell>
          <cell r="F16136">
            <v>2516067.83</v>
          </cell>
          <cell r="G16136">
            <v>6860768.5099999998</v>
          </cell>
          <cell r="H16136">
            <v>200.53</v>
          </cell>
          <cell r="I16136">
            <v>-99</v>
          </cell>
          <cell r="J16136">
            <v>2007</v>
          </cell>
          <cell r="K16136">
            <v>2</v>
          </cell>
          <cell r="L16136">
            <v>11</v>
          </cell>
        </row>
        <row r="16137">
          <cell r="D16137" t="str">
            <v>marv4_191_32</v>
          </cell>
          <cell r="E16137">
            <v>2</v>
          </cell>
          <cell r="F16137">
            <v>2516072.58</v>
          </cell>
          <cell r="G16137">
            <v>6860773.4699999997</v>
          </cell>
          <cell r="H16137">
            <v>204.8</v>
          </cell>
          <cell r="I16137">
            <v>-99</v>
          </cell>
          <cell r="J16137">
            <v>2007</v>
          </cell>
          <cell r="K16137">
            <v>2</v>
          </cell>
          <cell r="L16137">
            <v>11</v>
          </cell>
        </row>
        <row r="16138">
          <cell r="D16138" t="str">
            <v>marv4_191_33</v>
          </cell>
          <cell r="E16138">
            <v>2</v>
          </cell>
          <cell r="F16138">
            <v>2516066.7999999998</v>
          </cell>
          <cell r="G16138">
            <v>6860770.1699999999</v>
          </cell>
          <cell r="H16138">
            <v>201.29</v>
          </cell>
          <cell r="I16138">
            <v>-99</v>
          </cell>
          <cell r="J16138">
            <v>2007</v>
          </cell>
          <cell r="K16138">
            <v>2</v>
          </cell>
          <cell r="L16138">
            <v>11</v>
          </cell>
        </row>
        <row r="16139">
          <cell r="D16139" t="str">
            <v>marv4_191_36</v>
          </cell>
          <cell r="E16139">
            <v>2</v>
          </cell>
          <cell r="F16139">
            <v>2516064.2400000002</v>
          </cell>
          <cell r="G16139">
            <v>6860771.8300000001</v>
          </cell>
          <cell r="H16139">
            <v>201.97</v>
          </cell>
          <cell r="I16139">
            <v>-99</v>
          </cell>
          <cell r="J16139">
            <v>2007</v>
          </cell>
          <cell r="K16139">
            <v>2</v>
          </cell>
          <cell r="L16139">
            <v>11</v>
          </cell>
        </row>
        <row r="16140">
          <cell r="D16140" t="str">
            <v>marv4_191_39</v>
          </cell>
          <cell r="E16140">
            <v>2</v>
          </cell>
          <cell r="F16140">
            <v>2516069.2200000002</v>
          </cell>
          <cell r="G16140">
            <v>6860775.0099999998</v>
          </cell>
          <cell r="H16140">
            <v>206.26</v>
          </cell>
          <cell r="I16140">
            <v>-99</v>
          </cell>
          <cell r="J16140">
            <v>2007</v>
          </cell>
          <cell r="K16140">
            <v>2</v>
          </cell>
          <cell r="L16140">
            <v>11</v>
          </cell>
        </row>
        <row r="16141">
          <cell r="D16141" t="str">
            <v>marv4_191_43</v>
          </cell>
          <cell r="E16141">
            <v>2</v>
          </cell>
          <cell r="F16141">
            <v>2516066.7799999998</v>
          </cell>
          <cell r="G16141">
            <v>6860779.3600000003</v>
          </cell>
          <cell r="H16141">
            <v>204.98</v>
          </cell>
          <cell r="I16141">
            <v>-99</v>
          </cell>
          <cell r="J16141">
            <v>2007</v>
          </cell>
          <cell r="K16141">
            <v>2</v>
          </cell>
          <cell r="L16141">
            <v>11</v>
          </cell>
        </row>
        <row r="16142">
          <cell r="D16142" t="str">
            <v>marv4_191_45</v>
          </cell>
          <cell r="E16142">
            <v>2</v>
          </cell>
          <cell r="F16142">
            <v>2516070.0499999998</v>
          </cell>
          <cell r="G16142">
            <v>6860778.9699999997</v>
          </cell>
          <cell r="H16142">
            <v>191.44</v>
          </cell>
          <cell r="I16142">
            <v>-99</v>
          </cell>
          <cell r="J16142">
            <v>2007</v>
          </cell>
          <cell r="K16142">
            <v>2</v>
          </cell>
          <cell r="L16142">
            <v>11</v>
          </cell>
        </row>
        <row r="16143">
          <cell r="D16143" t="str">
            <v>marv4_191_51</v>
          </cell>
          <cell r="E16143">
            <v>2</v>
          </cell>
          <cell r="F16143">
            <v>2516073.0299999998</v>
          </cell>
          <cell r="G16143">
            <v>6860780.0099999998</v>
          </cell>
          <cell r="H16143">
            <v>198.16</v>
          </cell>
          <cell r="I16143">
            <v>-99</v>
          </cell>
          <cell r="J16143">
            <v>2007</v>
          </cell>
          <cell r="K16143">
            <v>2</v>
          </cell>
          <cell r="L16143">
            <v>11</v>
          </cell>
        </row>
        <row r="16144">
          <cell r="D16144" t="str">
            <v>marv4_191_52</v>
          </cell>
          <cell r="E16144">
            <v>2</v>
          </cell>
          <cell r="F16144">
            <v>2516071.89</v>
          </cell>
          <cell r="G16144">
            <v>6860783.04</v>
          </cell>
          <cell r="H16144">
            <v>201.48</v>
          </cell>
          <cell r="I16144">
            <v>-99</v>
          </cell>
          <cell r="J16144">
            <v>2007</v>
          </cell>
          <cell r="K16144">
            <v>2</v>
          </cell>
          <cell r="L16144">
            <v>11</v>
          </cell>
        </row>
        <row r="16145">
          <cell r="D16145" t="str">
            <v>marv4_191_53</v>
          </cell>
          <cell r="E16145">
            <v>2</v>
          </cell>
          <cell r="F16145">
            <v>2516075.39</v>
          </cell>
          <cell r="G16145">
            <v>6860783.8200000003</v>
          </cell>
          <cell r="H16145">
            <v>203.27</v>
          </cell>
          <cell r="I16145">
            <v>-99</v>
          </cell>
          <cell r="J16145">
            <v>2007</v>
          </cell>
          <cell r="K16145">
            <v>2</v>
          </cell>
          <cell r="L16145">
            <v>11</v>
          </cell>
        </row>
        <row r="16146">
          <cell r="D16146" t="str">
            <v>marv4_191_201</v>
          </cell>
          <cell r="E16146">
            <v>3</v>
          </cell>
          <cell r="F16146">
            <v>2516075.3199999998</v>
          </cell>
          <cell r="G16146">
            <v>6860779.3200000003</v>
          </cell>
          <cell r="H16146">
            <v>-99</v>
          </cell>
          <cell r="I16146">
            <v>-99</v>
          </cell>
          <cell r="J16146">
            <v>2007</v>
          </cell>
          <cell r="K16146">
            <v>2</v>
          </cell>
          <cell r="L16146">
            <v>22</v>
          </cell>
        </row>
        <row r="16147">
          <cell r="D16147" t="str">
            <v>marv4_191_202</v>
          </cell>
          <cell r="E16147">
            <v>3</v>
          </cell>
          <cell r="F16147">
            <v>2516075.62</v>
          </cell>
          <cell r="G16147">
            <v>6860776.2699999996</v>
          </cell>
          <cell r="H16147">
            <v>-99</v>
          </cell>
          <cell r="I16147">
            <v>-99</v>
          </cell>
          <cell r="J16147">
            <v>2007</v>
          </cell>
          <cell r="K16147">
            <v>2</v>
          </cell>
          <cell r="L16147">
            <v>22</v>
          </cell>
        </row>
        <row r="16148">
          <cell r="D16148" t="str">
            <v>marv4_191_203</v>
          </cell>
          <cell r="E16148">
            <v>3</v>
          </cell>
          <cell r="F16148">
            <v>2516076.9500000002</v>
          </cell>
          <cell r="G16148">
            <v>6860775.3700000001</v>
          </cell>
          <cell r="H16148">
            <v>-99</v>
          </cell>
          <cell r="I16148">
            <v>-99</v>
          </cell>
          <cell r="J16148">
            <v>2007</v>
          </cell>
          <cell r="K16148">
            <v>3</v>
          </cell>
          <cell r="L16148">
            <v>14</v>
          </cell>
        </row>
        <row r="16149">
          <cell r="D16149" t="str">
            <v>marv4_191_204</v>
          </cell>
          <cell r="E16149">
            <v>3</v>
          </cell>
          <cell r="F16149">
            <v>2516080.17</v>
          </cell>
          <cell r="G16149">
            <v>6860778.5899999999</v>
          </cell>
          <cell r="H16149">
            <v>-99</v>
          </cell>
          <cell r="I16149">
            <v>-99</v>
          </cell>
          <cell r="J16149">
            <v>2007</v>
          </cell>
          <cell r="K16149">
            <v>2</v>
          </cell>
          <cell r="L16149">
            <v>12</v>
          </cell>
        </row>
        <row r="16150">
          <cell r="D16150" t="str">
            <v>marv4_191_205</v>
          </cell>
          <cell r="E16150">
            <v>3</v>
          </cell>
          <cell r="F16150">
            <v>2516080.7400000002</v>
          </cell>
          <cell r="G16150">
            <v>6860774.8799999999</v>
          </cell>
          <cell r="H16150">
            <v>-99</v>
          </cell>
          <cell r="I16150">
            <v>-99</v>
          </cell>
          <cell r="J16150">
            <v>2007</v>
          </cell>
          <cell r="K16150">
            <v>2</v>
          </cell>
          <cell r="L16150">
            <v>12</v>
          </cell>
        </row>
        <row r="16151">
          <cell r="D16151" t="str">
            <v>marv4_191_206</v>
          </cell>
          <cell r="E16151">
            <v>3</v>
          </cell>
          <cell r="F16151">
            <v>2516075.56</v>
          </cell>
          <cell r="G16151">
            <v>6860772.5300000003</v>
          </cell>
          <cell r="H16151">
            <v>-99</v>
          </cell>
          <cell r="I16151">
            <v>-99</v>
          </cell>
          <cell r="J16151">
            <v>2007</v>
          </cell>
          <cell r="K16151">
            <v>2</v>
          </cell>
          <cell r="L16151">
            <v>12</v>
          </cell>
        </row>
        <row r="16152">
          <cell r="D16152" t="str">
            <v>marv4_191_207</v>
          </cell>
          <cell r="E16152">
            <v>3</v>
          </cell>
          <cell r="F16152">
            <v>2516078.31</v>
          </cell>
          <cell r="G16152">
            <v>6860770.71</v>
          </cell>
          <cell r="H16152">
            <v>-99</v>
          </cell>
          <cell r="I16152">
            <v>-99</v>
          </cell>
          <cell r="J16152">
            <v>2007</v>
          </cell>
          <cell r="K16152">
            <v>2</v>
          </cell>
          <cell r="L16152">
            <v>22</v>
          </cell>
        </row>
        <row r="16153">
          <cell r="D16153" t="str">
            <v>marv4_191_208</v>
          </cell>
          <cell r="E16153">
            <v>3</v>
          </cell>
          <cell r="F16153">
            <v>2516080.19</v>
          </cell>
          <cell r="G16153">
            <v>6860772.3399999999</v>
          </cell>
          <cell r="H16153">
            <v>-99</v>
          </cell>
          <cell r="I16153">
            <v>-99</v>
          </cell>
          <cell r="J16153">
            <v>2007</v>
          </cell>
          <cell r="K16153">
            <v>16</v>
          </cell>
          <cell r="L16153">
            <v>14</v>
          </cell>
        </row>
        <row r="16154">
          <cell r="D16154" t="str">
            <v>marv4_191_209</v>
          </cell>
          <cell r="E16154">
            <v>3</v>
          </cell>
          <cell r="F16154">
            <v>2516081.86</v>
          </cell>
          <cell r="G16154">
            <v>6860770.4500000002</v>
          </cell>
          <cell r="H16154">
            <v>-99</v>
          </cell>
          <cell r="I16154">
            <v>-99</v>
          </cell>
          <cell r="J16154">
            <v>2007</v>
          </cell>
          <cell r="K16154">
            <v>2</v>
          </cell>
          <cell r="L16154">
            <v>11</v>
          </cell>
        </row>
        <row r="16155">
          <cell r="D16155" t="str">
            <v>marv4_191_210</v>
          </cell>
          <cell r="E16155">
            <v>3</v>
          </cell>
          <cell r="F16155">
            <v>2516075.2999999998</v>
          </cell>
          <cell r="G16155">
            <v>6860768.8499999996</v>
          </cell>
          <cell r="H16155">
            <v>-99</v>
          </cell>
          <cell r="I16155">
            <v>-99</v>
          </cell>
          <cell r="J16155">
            <v>2007</v>
          </cell>
          <cell r="K16155">
            <v>2</v>
          </cell>
          <cell r="L16155">
            <v>11</v>
          </cell>
        </row>
        <row r="16156">
          <cell r="D16156" t="str">
            <v>marv4_191_211</v>
          </cell>
          <cell r="E16156">
            <v>3</v>
          </cell>
          <cell r="F16156">
            <v>2516074.37</v>
          </cell>
          <cell r="G16156">
            <v>6860770.6600000001</v>
          </cell>
          <cell r="H16156">
            <v>-99</v>
          </cell>
          <cell r="I16156">
            <v>-99</v>
          </cell>
          <cell r="J16156">
            <v>2007</v>
          </cell>
          <cell r="K16156">
            <v>2</v>
          </cell>
          <cell r="L16156">
            <v>11</v>
          </cell>
        </row>
        <row r="16157">
          <cell r="D16157" t="str">
            <v>marv4_191_212</v>
          </cell>
          <cell r="E16157">
            <v>3</v>
          </cell>
          <cell r="F16157">
            <v>2516070.5499999998</v>
          </cell>
          <cell r="G16157">
            <v>6860769.5199999996</v>
          </cell>
          <cell r="H16157">
            <v>-99</v>
          </cell>
          <cell r="I16157">
            <v>-99</v>
          </cell>
          <cell r="J16157">
            <v>2007</v>
          </cell>
          <cell r="K16157">
            <v>2</v>
          </cell>
          <cell r="L16157">
            <v>11</v>
          </cell>
        </row>
        <row r="16158">
          <cell r="D16158" t="str">
            <v>marv4_191_213</v>
          </cell>
          <cell r="E16158">
            <v>3</v>
          </cell>
          <cell r="F16158">
            <v>2516064.9500000002</v>
          </cell>
          <cell r="G16158">
            <v>6860774.1299999999</v>
          </cell>
          <cell r="H16158">
            <v>-99</v>
          </cell>
          <cell r="I16158">
            <v>-99</v>
          </cell>
          <cell r="J16158">
            <v>2007</v>
          </cell>
          <cell r="K16158">
            <v>2</v>
          </cell>
          <cell r="L16158">
            <v>12</v>
          </cell>
        </row>
        <row r="16159">
          <cell r="D16159" t="str">
            <v>marv4_191_214</v>
          </cell>
          <cell r="E16159">
            <v>3</v>
          </cell>
          <cell r="F16159">
            <v>2516065.52</v>
          </cell>
          <cell r="G16159">
            <v>6860774.2699999996</v>
          </cell>
          <cell r="H16159">
            <v>-99</v>
          </cell>
          <cell r="I16159">
            <v>-99</v>
          </cell>
          <cell r="J16159">
            <v>2007</v>
          </cell>
          <cell r="K16159">
            <v>2</v>
          </cell>
          <cell r="L16159">
            <v>12</v>
          </cell>
        </row>
        <row r="16160">
          <cell r="D16160" t="str">
            <v>marv4_191_215</v>
          </cell>
          <cell r="E16160">
            <v>3</v>
          </cell>
          <cell r="F16160">
            <v>2516069.61</v>
          </cell>
          <cell r="G16160">
            <v>6860780.5599999996</v>
          </cell>
          <cell r="H16160">
            <v>-99</v>
          </cell>
          <cell r="I16160">
            <v>-99</v>
          </cell>
          <cell r="J16160">
            <v>2007</v>
          </cell>
          <cell r="K16160">
            <v>2</v>
          </cell>
          <cell r="L16160">
            <v>21</v>
          </cell>
        </row>
        <row r="16161">
          <cell r="D16161" t="str">
            <v>marv4_191_216</v>
          </cell>
          <cell r="E16161">
            <v>3</v>
          </cell>
          <cell r="F16161">
            <v>2516069.94</v>
          </cell>
          <cell r="G16161">
            <v>6860777.3300000001</v>
          </cell>
          <cell r="H16161">
            <v>-99</v>
          </cell>
          <cell r="I16161">
            <v>-99</v>
          </cell>
          <cell r="J16161">
            <v>2007</v>
          </cell>
          <cell r="K16161">
            <v>2</v>
          </cell>
          <cell r="L16161">
            <v>11</v>
          </cell>
        </row>
        <row r="16162">
          <cell r="D16162" t="str">
            <v>marv4_191_217</v>
          </cell>
          <cell r="E16162">
            <v>3</v>
          </cell>
          <cell r="F16162">
            <v>2516069.37</v>
          </cell>
          <cell r="G16162">
            <v>6860784.25</v>
          </cell>
          <cell r="H16162">
            <v>-99</v>
          </cell>
          <cell r="I16162">
            <v>-99</v>
          </cell>
          <cell r="J16162">
            <v>2007</v>
          </cell>
          <cell r="K16162">
            <v>3</v>
          </cell>
          <cell r="L16162">
            <v>12</v>
          </cell>
        </row>
        <row r="16163">
          <cell r="D16163" t="str">
            <v>marv4_203_2</v>
          </cell>
          <cell r="E16163">
            <v>2</v>
          </cell>
          <cell r="F16163">
            <v>2516130.27</v>
          </cell>
          <cell r="G16163">
            <v>6860682.5899999999</v>
          </cell>
          <cell r="H16163">
            <v>214.68</v>
          </cell>
          <cell r="I16163">
            <v>-99</v>
          </cell>
          <cell r="J16163">
            <v>2007</v>
          </cell>
          <cell r="K16163">
            <v>1</v>
          </cell>
          <cell r="L16163">
            <v>11</v>
          </cell>
        </row>
        <row r="16164">
          <cell r="D16164" t="str">
            <v>marv4_203_7</v>
          </cell>
          <cell r="E16164">
            <v>2</v>
          </cell>
          <cell r="F16164">
            <v>2516132.79</v>
          </cell>
          <cell r="G16164">
            <v>6860673.9699999997</v>
          </cell>
          <cell r="H16164">
            <v>210.76</v>
          </cell>
          <cell r="I16164">
            <v>-99</v>
          </cell>
          <cell r="J16164">
            <v>2007</v>
          </cell>
          <cell r="K16164">
            <v>2</v>
          </cell>
          <cell r="L16164">
            <v>11</v>
          </cell>
        </row>
        <row r="16165">
          <cell r="D16165" t="str">
            <v>marv4_203_8</v>
          </cell>
          <cell r="E16165">
            <v>2</v>
          </cell>
          <cell r="F16165">
            <v>2516135.06</v>
          </cell>
          <cell r="G16165">
            <v>6860672.6399999997</v>
          </cell>
          <cell r="H16165">
            <v>211.71</v>
          </cell>
          <cell r="I16165">
            <v>-99</v>
          </cell>
          <cell r="J16165">
            <v>2007</v>
          </cell>
          <cell r="K16165">
            <v>2</v>
          </cell>
          <cell r="L16165">
            <v>11</v>
          </cell>
        </row>
        <row r="16166">
          <cell r="D16166" t="str">
            <v>marv4_203_12</v>
          </cell>
          <cell r="E16166">
            <v>2</v>
          </cell>
          <cell r="F16166">
            <v>2516131.4900000002</v>
          </cell>
          <cell r="G16166">
            <v>6860670.6100000003</v>
          </cell>
          <cell r="H16166">
            <v>211.76</v>
          </cell>
          <cell r="I16166">
            <v>-99</v>
          </cell>
          <cell r="J16166">
            <v>2007</v>
          </cell>
          <cell r="K16166">
            <v>2</v>
          </cell>
          <cell r="L16166">
            <v>12</v>
          </cell>
        </row>
        <row r="16167">
          <cell r="D16167" t="str">
            <v>marv4_203_13</v>
          </cell>
          <cell r="E16167">
            <v>2</v>
          </cell>
          <cell r="F16167">
            <v>2516129.0699999998</v>
          </cell>
          <cell r="G16167">
            <v>6860672.2400000002</v>
          </cell>
          <cell r="H16167">
            <v>212.98</v>
          </cell>
          <cell r="I16167">
            <v>-99</v>
          </cell>
          <cell r="J16167">
            <v>2007</v>
          </cell>
          <cell r="K16167">
            <v>2</v>
          </cell>
          <cell r="L16167">
            <v>11</v>
          </cell>
        </row>
        <row r="16168">
          <cell r="D16168" t="str">
            <v>marv4_203_14</v>
          </cell>
          <cell r="E16168">
            <v>2</v>
          </cell>
          <cell r="F16168">
            <v>2516127.2599999998</v>
          </cell>
          <cell r="G16168">
            <v>6860672.7300000004</v>
          </cell>
          <cell r="H16168">
            <v>210.03</v>
          </cell>
          <cell r="I16168">
            <v>-99</v>
          </cell>
          <cell r="J16168">
            <v>2007</v>
          </cell>
          <cell r="K16168">
            <v>2</v>
          </cell>
          <cell r="L16168">
            <v>11</v>
          </cell>
        </row>
        <row r="16169">
          <cell r="D16169" t="str">
            <v>marv4_203_15</v>
          </cell>
          <cell r="E16169">
            <v>2</v>
          </cell>
          <cell r="F16169">
            <v>2516132.42</v>
          </cell>
          <cell r="G16169">
            <v>6860666.8099999996</v>
          </cell>
          <cell r="H16169">
            <v>207.24</v>
          </cell>
          <cell r="I16169">
            <v>-99</v>
          </cell>
          <cell r="J16169">
            <v>2007</v>
          </cell>
          <cell r="K16169">
            <v>2</v>
          </cell>
          <cell r="L16169">
            <v>11</v>
          </cell>
        </row>
        <row r="16170">
          <cell r="D16170" t="str">
            <v>marv4_203_18</v>
          </cell>
          <cell r="E16170">
            <v>2</v>
          </cell>
          <cell r="F16170">
            <v>2516129.63</v>
          </cell>
          <cell r="G16170">
            <v>6860666.1100000003</v>
          </cell>
          <cell r="H16170">
            <v>214.1</v>
          </cell>
          <cell r="I16170">
            <v>-99</v>
          </cell>
          <cell r="J16170">
            <v>2007</v>
          </cell>
          <cell r="K16170">
            <v>3</v>
          </cell>
          <cell r="L16170">
            <v>11</v>
          </cell>
        </row>
        <row r="16171">
          <cell r="D16171" t="str">
            <v>marv4_203_23</v>
          </cell>
          <cell r="E16171">
            <v>2</v>
          </cell>
          <cell r="F16171">
            <v>2516125.73</v>
          </cell>
          <cell r="G16171">
            <v>6860668.29</v>
          </cell>
          <cell r="H16171">
            <v>211.93</v>
          </cell>
          <cell r="I16171">
            <v>-99</v>
          </cell>
          <cell r="J16171">
            <v>2007</v>
          </cell>
          <cell r="K16171">
            <v>2</v>
          </cell>
          <cell r="L16171">
            <v>11</v>
          </cell>
        </row>
        <row r="16172">
          <cell r="D16172" t="str">
            <v>marv4_203_28</v>
          </cell>
          <cell r="E16172">
            <v>2</v>
          </cell>
          <cell r="F16172">
            <v>2516123.27</v>
          </cell>
          <cell r="G16172">
            <v>6860666.5300000003</v>
          </cell>
          <cell r="H16172">
            <v>207.63</v>
          </cell>
          <cell r="I16172">
            <v>-99</v>
          </cell>
          <cell r="J16172">
            <v>2007</v>
          </cell>
          <cell r="K16172">
            <v>1</v>
          </cell>
          <cell r="L16172">
            <v>11</v>
          </cell>
        </row>
        <row r="16173">
          <cell r="D16173" t="str">
            <v>marv4_203_30</v>
          </cell>
          <cell r="E16173">
            <v>2</v>
          </cell>
          <cell r="F16173">
            <v>2516123.5299999998</v>
          </cell>
          <cell r="G16173">
            <v>6860670.8300000001</v>
          </cell>
          <cell r="H16173">
            <v>214.88</v>
          </cell>
          <cell r="I16173">
            <v>-99</v>
          </cell>
          <cell r="J16173">
            <v>2007</v>
          </cell>
          <cell r="K16173">
            <v>1</v>
          </cell>
          <cell r="L16173">
            <v>11</v>
          </cell>
        </row>
        <row r="16174">
          <cell r="D16174" t="str">
            <v>marv4_203_32</v>
          </cell>
          <cell r="E16174">
            <v>2</v>
          </cell>
          <cell r="F16174">
            <v>2516119.5499999998</v>
          </cell>
          <cell r="G16174">
            <v>6860668.1600000001</v>
          </cell>
          <cell r="H16174">
            <v>213.38</v>
          </cell>
          <cell r="I16174">
            <v>-99</v>
          </cell>
          <cell r="J16174">
            <v>2007</v>
          </cell>
          <cell r="K16174">
            <v>4</v>
          </cell>
          <cell r="L16174">
            <v>11</v>
          </cell>
        </row>
        <row r="16175">
          <cell r="D16175" t="str">
            <v>marv4_203_33</v>
          </cell>
          <cell r="E16175">
            <v>2</v>
          </cell>
          <cell r="F16175">
            <v>2516117.6</v>
          </cell>
          <cell r="G16175">
            <v>6860666.5099999998</v>
          </cell>
          <cell r="H16175">
            <v>215.48</v>
          </cell>
          <cell r="I16175">
            <v>-99</v>
          </cell>
          <cell r="J16175">
            <v>2007</v>
          </cell>
          <cell r="K16175">
            <v>1</v>
          </cell>
          <cell r="L16175">
            <v>11</v>
          </cell>
        </row>
        <row r="16176">
          <cell r="D16176" t="str">
            <v>marv4_203_34</v>
          </cell>
          <cell r="E16176">
            <v>2</v>
          </cell>
          <cell r="F16176">
            <v>2516121.1</v>
          </cell>
          <cell r="G16176">
            <v>6860670.6100000003</v>
          </cell>
          <cell r="H16176">
            <v>209.38</v>
          </cell>
          <cell r="I16176">
            <v>-99</v>
          </cell>
          <cell r="J16176">
            <v>2007</v>
          </cell>
          <cell r="K16176">
            <v>2</v>
          </cell>
          <cell r="L16176">
            <v>11</v>
          </cell>
        </row>
        <row r="16177">
          <cell r="D16177" t="str">
            <v>marv4_203_40</v>
          </cell>
          <cell r="E16177">
            <v>2</v>
          </cell>
          <cell r="F16177">
            <v>2516113.84</v>
          </cell>
          <cell r="G16177">
            <v>6860676.2999999998</v>
          </cell>
          <cell r="H16177">
            <v>208.38</v>
          </cell>
          <cell r="I16177">
            <v>-99</v>
          </cell>
          <cell r="J16177">
            <v>2007</v>
          </cell>
          <cell r="K16177">
            <v>2</v>
          </cell>
          <cell r="L16177">
            <v>11</v>
          </cell>
        </row>
        <row r="16178">
          <cell r="D16178" t="str">
            <v>marv4_203_42</v>
          </cell>
          <cell r="E16178">
            <v>2</v>
          </cell>
          <cell r="F16178">
            <v>2516114.5099999998</v>
          </cell>
          <cell r="G16178">
            <v>6860678.5899999999</v>
          </cell>
          <cell r="H16178">
            <v>208.33</v>
          </cell>
          <cell r="I16178">
            <v>-99</v>
          </cell>
          <cell r="J16178">
            <v>2007</v>
          </cell>
          <cell r="K16178">
            <v>2</v>
          </cell>
          <cell r="L16178">
            <v>11</v>
          </cell>
        </row>
        <row r="16179">
          <cell r="D16179" t="str">
            <v>marv4_203_44</v>
          </cell>
          <cell r="E16179">
            <v>2</v>
          </cell>
          <cell r="F16179">
            <v>2516115.75</v>
          </cell>
          <cell r="G16179">
            <v>6860679.3899999997</v>
          </cell>
          <cell r="H16179">
            <v>210.38</v>
          </cell>
          <cell r="I16179">
            <v>-99</v>
          </cell>
          <cell r="J16179">
            <v>2007</v>
          </cell>
          <cell r="K16179">
            <v>2</v>
          </cell>
          <cell r="L16179">
            <v>11</v>
          </cell>
        </row>
        <row r="16180">
          <cell r="D16180" t="str">
            <v>marv4_203_48</v>
          </cell>
          <cell r="E16180">
            <v>2</v>
          </cell>
          <cell r="F16180">
            <v>2516121.2599999998</v>
          </cell>
          <cell r="G16180">
            <v>6860678.2000000002</v>
          </cell>
          <cell r="H16180">
            <v>208.03</v>
          </cell>
          <cell r="I16180">
            <v>-99</v>
          </cell>
          <cell r="J16180">
            <v>2007</v>
          </cell>
          <cell r="K16180">
            <v>1</v>
          </cell>
          <cell r="L16180">
            <v>11</v>
          </cell>
        </row>
        <row r="16181">
          <cell r="D16181" t="str">
            <v>marv4_203_50</v>
          </cell>
          <cell r="E16181">
            <v>2</v>
          </cell>
          <cell r="F16181">
            <v>2516117.4</v>
          </cell>
          <cell r="G16181">
            <v>6860681.9900000002</v>
          </cell>
          <cell r="H16181">
            <v>209.13</v>
          </cell>
          <cell r="I16181">
            <v>-99</v>
          </cell>
          <cell r="J16181">
            <v>2007</v>
          </cell>
          <cell r="K16181">
            <v>2</v>
          </cell>
          <cell r="L16181">
            <v>11</v>
          </cell>
        </row>
        <row r="16182">
          <cell r="D16182" t="str">
            <v>marv4_203_54</v>
          </cell>
          <cell r="E16182">
            <v>2</v>
          </cell>
          <cell r="F16182">
            <v>2516122.04</v>
          </cell>
          <cell r="G16182">
            <v>6860682.8200000003</v>
          </cell>
          <cell r="H16182">
            <v>214.48</v>
          </cell>
          <cell r="I16182">
            <v>-99</v>
          </cell>
          <cell r="J16182">
            <v>2007</v>
          </cell>
          <cell r="K16182">
            <v>1</v>
          </cell>
          <cell r="L16182">
            <v>11</v>
          </cell>
        </row>
        <row r="16183">
          <cell r="D16183" t="str">
            <v>marv4_203_57</v>
          </cell>
          <cell r="E16183">
            <v>2</v>
          </cell>
          <cell r="F16183">
            <v>2516125.2400000002</v>
          </cell>
          <cell r="G16183">
            <v>6860681.4199999999</v>
          </cell>
          <cell r="H16183">
            <v>213.43</v>
          </cell>
          <cell r="I16183">
            <v>-99</v>
          </cell>
          <cell r="J16183">
            <v>2007</v>
          </cell>
          <cell r="K16183">
            <v>2</v>
          </cell>
          <cell r="L16183">
            <v>11</v>
          </cell>
        </row>
        <row r="16184">
          <cell r="D16184" t="str">
            <v>marv4_203_201</v>
          </cell>
          <cell r="E16184">
            <v>3</v>
          </cell>
          <cell r="F16184">
            <v>2516123.56</v>
          </cell>
          <cell r="G16184">
            <v>6860675.9299999997</v>
          </cell>
          <cell r="H16184">
            <v>-99</v>
          </cell>
          <cell r="I16184">
            <v>-99</v>
          </cell>
          <cell r="J16184">
            <v>2007</v>
          </cell>
          <cell r="K16184">
            <v>2</v>
          </cell>
          <cell r="L16184">
            <v>11</v>
          </cell>
        </row>
        <row r="16185">
          <cell r="D16185" t="str">
            <v>marv4_203_202</v>
          </cell>
          <cell r="E16185">
            <v>3</v>
          </cell>
          <cell r="F16185">
            <v>2516124.08</v>
          </cell>
          <cell r="G16185">
            <v>6860676.6200000001</v>
          </cell>
          <cell r="H16185">
            <v>-99</v>
          </cell>
          <cell r="I16185">
            <v>-99</v>
          </cell>
          <cell r="J16185">
            <v>2007</v>
          </cell>
          <cell r="K16185">
            <v>2</v>
          </cell>
          <cell r="L16185">
            <v>11</v>
          </cell>
        </row>
        <row r="16186">
          <cell r="D16186" t="str">
            <v>marv4_203_203</v>
          </cell>
          <cell r="E16186">
            <v>3</v>
          </cell>
          <cell r="F16186">
            <v>2516125.29</v>
          </cell>
          <cell r="G16186">
            <v>6860684.5</v>
          </cell>
          <cell r="H16186">
            <v>-99</v>
          </cell>
          <cell r="I16186">
            <v>-99</v>
          </cell>
          <cell r="J16186">
            <v>2007</v>
          </cell>
          <cell r="K16186">
            <v>2</v>
          </cell>
          <cell r="L16186">
            <v>11</v>
          </cell>
        </row>
        <row r="16187">
          <cell r="D16187" t="str">
            <v>marv4_203_204</v>
          </cell>
          <cell r="E16187">
            <v>3</v>
          </cell>
          <cell r="F16187">
            <v>2516128.9300000002</v>
          </cell>
          <cell r="G16187">
            <v>6860685.25</v>
          </cell>
          <cell r="H16187">
            <v>-99</v>
          </cell>
          <cell r="I16187">
            <v>-99</v>
          </cell>
          <cell r="J16187">
            <v>2007</v>
          </cell>
          <cell r="K16187">
            <v>2</v>
          </cell>
          <cell r="L16187">
            <v>22</v>
          </cell>
        </row>
        <row r="16188">
          <cell r="D16188" t="str">
            <v>marv4_203_205</v>
          </cell>
          <cell r="E16188">
            <v>3</v>
          </cell>
          <cell r="F16188">
            <v>2516128.0099999998</v>
          </cell>
          <cell r="G16188">
            <v>6860682.3200000003</v>
          </cell>
          <cell r="H16188">
            <v>-99</v>
          </cell>
          <cell r="I16188">
            <v>-99</v>
          </cell>
          <cell r="J16188">
            <v>2007</v>
          </cell>
          <cell r="K16188">
            <v>2</v>
          </cell>
          <cell r="L16188">
            <v>22</v>
          </cell>
        </row>
        <row r="16189">
          <cell r="D16189" t="str">
            <v>marv4_203_206</v>
          </cell>
          <cell r="E16189">
            <v>3</v>
          </cell>
          <cell r="F16189">
            <v>2516132.7599999998</v>
          </cell>
          <cell r="G16189">
            <v>6860680.0499999998</v>
          </cell>
          <cell r="H16189">
            <v>-99</v>
          </cell>
          <cell r="I16189">
            <v>-99</v>
          </cell>
          <cell r="J16189">
            <v>2007</v>
          </cell>
          <cell r="K16189">
            <v>2</v>
          </cell>
          <cell r="L16189">
            <v>11</v>
          </cell>
        </row>
        <row r="16190">
          <cell r="D16190" t="str">
            <v>marv4_203_207</v>
          </cell>
          <cell r="E16190">
            <v>3</v>
          </cell>
          <cell r="F16190">
            <v>2516134.5299999998</v>
          </cell>
          <cell r="G16190">
            <v>6860678.9400000004</v>
          </cell>
          <cell r="H16190">
            <v>-99</v>
          </cell>
          <cell r="I16190">
            <v>-99</v>
          </cell>
          <cell r="J16190">
            <v>2007</v>
          </cell>
          <cell r="K16190">
            <v>2</v>
          </cell>
          <cell r="L16190">
            <v>11</v>
          </cell>
        </row>
        <row r="16191">
          <cell r="D16191" t="str">
            <v>marv4_203_208</v>
          </cell>
          <cell r="E16191">
            <v>3</v>
          </cell>
          <cell r="F16191">
            <v>2516118.11</v>
          </cell>
          <cell r="G16191">
            <v>6860668.0800000001</v>
          </cell>
          <cell r="H16191">
            <v>-99</v>
          </cell>
          <cell r="I16191">
            <v>-99</v>
          </cell>
          <cell r="J16191">
            <v>2007</v>
          </cell>
          <cell r="K16191">
            <v>2</v>
          </cell>
          <cell r="L16191">
            <v>21</v>
          </cell>
        </row>
        <row r="16192">
          <cell r="D16192" t="str">
            <v>marv4_203_209</v>
          </cell>
          <cell r="E16192">
            <v>3</v>
          </cell>
          <cell r="F16192">
            <v>2516116.98</v>
          </cell>
          <cell r="G16192">
            <v>6860671.9100000001</v>
          </cell>
          <cell r="H16192">
            <v>-99</v>
          </cell>
          <cell r="I16192">
            <v>-99</v>
          </cell>
          <cell r="J16192">
            <v>2007</v>
          </cell>
          <cell r="K16192">
            <v>2</v>
          </cell>
          <cell r="L16192">
            <v>11</v>
          </cell>
        </row>
        <row r="16193">
          <cell r="D16193" t="str">
            <v>marv4_215_3</v>
          </cell>
          <cell r="E16193">
            <v>2</v>
          </cell>
          <cell r="F16193">
            <v>2516177.12</v>
          </cell>
          <cell r="G16193">
            <v>6860683.3899999997</v>
          </cell>
          <cell r="H16193">
            <v>211.75</v>
          </cell>
          <cell r="I16193">
            <v>-99</v>
          </cell>
          <cell r="J16193">
            <v>2007</v>
          </cell>
          <cell r="K16193">
            <v>2</v>
          </cell>
          <cell r="L16193">
            <v>11</v>
          </cell>
        </row>
        <row r="16194">
          <cell r="D16194" t="str">
            <v>marv4_215_4</v>
          </cell>
          <cell r="E16194">
            <v>2</v>
          </cell>
          <cell r="F16194">
            <v>2516177</v>
          </cell>
          <cell r="G16194">
            <v>6860681.2000000002</v>
          </cell>
          <cell r="H16194">
            <v>212.95</v>
          </cell>
          <cell r="I16194">
            <v>-99</v>
          </cell>
          <cell r="J16194">
            <v>2007</v>
          </cell>
          <cell r="K16194">
            <v>2</v>
          </cell>
          <cell r="L16194">
            <v>11</v>
          </cell>
        </row>
        <row r="16195">
          <cell r="D16195" t="str">
            <v>marv4_215_11</v>
          </cell>
          <cell r="E16195">
            <v>2</v>
          </cell>
          <cell r="F16195">
            <v>2516182.2400000002</v>
          </cell>
          <cell r="G16195">
            <v>6860683.4100000001</v>
          </cell>
          <cell r="H16195">
            <v>209.95</v>
          </cell>
          <cell r="I16195">
            <v>-99</v>
          </cell>
          <cell r="J16195">
            <v>2007</v>
          </cell>
          <cell r="K16195">
            <v>2</v>
          </cell>
          <cell r="L16195">
            <v>11</v>
          </cell>
        </row>
        <row r="16196">
          <cell r="D16196" t="str">
            <v>marv4_215_13</v>
          </cell>
          <cell r="E16196">
            <v>2</v>
          </cell>
          <cell r="F16196">
            <v>2516179.54</v>
          </cell>
          <cell r="G16196">
            <v>6860678.8099999996</v>
          </cell>
          <cell r="H16196">
            <v>207.25</v>
          </cell>
          <cell r="I16196">
            <v>-99</v>
          </cell>
          <cell r="J16196">
            <v>2007</v>
          </cell>
          <cell r="K16196">
            <v>2</v>
          </cell>
          <cell r="L16196">
            <v>11</v>
          </cell>
        </row>
        <row r="16197">
          <cell r="D16197" t="str">
            <v>marv4_215_14</v>
          </cell>
          <cell r="E16197">
            <v>2</v>
          </cell>
          <cell r="F16197">
            <v>2516183.0499999998</v>
          </cell>
          <cell r="G16197">
            <v>6860679.2199999997</v>
          </cell>
          <cell r="H16197">
            <v>208.9</v>
          </cell>
          <cell r="I16197">
            <v>-99</v>
          </cell>
          <cell r="J16197">
            <v>2007</v>
          </cell>
          <cell r="K16197">
            <v>2</v>
          </cell>
          <cell r="L16197">
            <v>11</v>
          </cell>
        </row>
        <row r="16198">
          <cell r="D16198" t="str">
            <v>marv4_215_15</v>
          </cell>
          <cell r="E16198">
            <v>2</v>
          </cell>
          <cell r="F16198">
            <v>2516177.5699999998</v>
          </cell>
          <cell r="G16198">
            <v>6860676.3399999999</v>
          </cell>
          <cell r="H16198">
            <v>214.65</v>
          </cell>
          <cell r="I16198">
            <v>-99</v>
          </cell>
          <cell r="J16198">
            <v>2007</v>
          </cell>
          <cell r="K16198">
            <v>1</v>
          </cell>
          <cell r="L16198">
            <v>11</v>
          </cell>
        </row>
        <row r="16199">
          <cell r="D16199" t="str">
            <v>marv4_215_20</v>
          </cell>
          <cell r="E16199">
            <v>2</v>
          </cell>
          <cell r="F16199">
            <v>2516185.0099999998</v>
          </cell>
          <cell r="G16199">
            <v>6860674.0300000003</v>
          </cell>
          <cell r="H16199">
            <v>206.41</v>
          </cell>
          <cell r="I16199">
            <v>-99</v>
          </cell>
          <cell r="J16199">
            <v>2007</v>
          </cell>
          <cell r="K16199">
            <v>1</v>
          </cell>
          <cell r="L16199">
            <v>11</v>
          </cell>
        </row>
        <row r="16200">
          <cell r="D16200" t="str">
            <v>marv4_215_22</v>
          </cell>
          <cell r="E16200">
            <v>2</v>
          </cell>
          <cell r="F16200">
            <v>2516180.1</v>
          </cell>
          <cell r="G16200">
            <v>6860673.8700000001</v>
          </cell>
          <cell r="H16200">
            <v>214.35</v>
          </cell>
          <cell r="I16200">
            <v>-99</v>
          </cell>
          <cell r="J16200">
            <v>2007</v>
          </cell>
          <cell r="K16200">
            <v>2</v>
          </cell>
          <cell r="L16200">
            <v>11</v>
          </cell>
        </row>
        <row r="16201">
          <cell r="D16201" t="str">
            <v>marv4_215_25</v>
          </cell>
          <cell r="E16201">
            <v>2</v>
          </cell>
          <cell r="F16201">
            <v>2516183.7000000002</v>
          </cell>
          <cell r="G16201">
            <v>6860671.7400000002</v>
          </cell>
          <cell r="H16201">
            <v>214.15</v>
          </cell>
          <cell r="I16201">
            <v>-99</v>
          </cell>
          <cell r="J16201">
            <v>2007</v>
          </cell>
          <cell r="K16201">
            <v>1</v>
          </cell>
          <cell r="L16201">
            <v>11</v>
          </cell>
        </row>
        <row r="16202">
          <cell r="D16202" t="str">
            <v>marv4_215_27</v>
          </cell>
          <cell r="E16202">
            <v>2</v>
          </cell>
          <cell r="F16202">
            <v>2516182.54</v>
          </cell>
          <cell r="G16202">
            <v>6860669.4699999997</v>
          </cell>
          <cell r="H16202">
            <v>208.6</v>
          </cell>
          <cell r="I16202">
            <v>-99</v>
          </cell>
          <cell r="J16202">
            <v>2007</v>
          </cell>
          <cell r="K16202">
            <v>2</v>
          </cell>
          <cell r="L16202">
            <v>11</v>
          </cell>
        </row>
        <row r="16203">
          <cell r="D16203" t="str">
            <v>marv4_215_29</v>
          </cell>
          <cell r="E16203">
            <v>2</v>
          </cell>
          <cell r="F16203">
            <v>2516181.73</v>
          </cell>
          <cell r="G16203">
            <v>6860667.1399999997</v>
          </cell>
          <cell r="H16203">
            <v>212.35</v>
          </cell>
          <cell r="I16203">
            <v>-99</v>
          </cell>
          <cell r="J16203">
            <v>2007</v>
          </cell>
          <cell r="K16203">
            <v>2</v>
          </cell>
          <cell r="L16203">
            <v>11</v>
          </cell>
        </row>
        <row r="16204">
          <cell r="D16204" t="str">
            <v>marv4_215_30</v>
          </cell>
          <cell r="E16204">
            <v>2</v>
          </cell>
          <cell r="F16204">
            <v>2516177.29</v>
          </cell>
          <cell r="G16204">
            <v>6860671.8799999999</v>
          </cell>
          <cell r="H16204">
            <v>211.95</v>
          </cell>
          <cell r="I16204">
            <v>-99</v>
          </cell>
          <cell r="J16204">
            <v>2007</v>
          </cell>
          <cell r="K16204">
            <v>2</v>
          </cell>
          <cell r="L16204">
            <v>22</v>
          </cell>
        </row>
        <row r="16205">
          <cell r="D16205" t="str">
            <v>marv4_215_33</v>
          </cell>
          <cell r="E16205">
            <v>2</v>
          </cell>
          <cell r="F16205">
            <v>2516175.92</v>
          </cell>
          <cell r="G16205">
            <v>6860665.71</v>
          </cell>
          <cell r="H16205">
            <v>206.17</v>
          </cell>
          <cell r="I16205">
            <v>-99</v>
          </cell>
          <cell r="J16205">
            <v>2007</v>
          </cell>
          <cell r="K16205">
            <v>2</v>
          </cell>
          <cell r="L16205">
            <v>11</v>
          </cell>
        </row>
        <row r="16206">
          <cell r="D16206" t="str">
            <v>marv4_215_38</v>
          </cell>
          <cell r="E16206">
            <v>2</v>
          </cell>
          <cell r="F16206">
            <v>2516172.0699999998</v>
          </cell>
          <cell r="G16206">
            <v>6860665.21</v>
          </cell>
          <cell r="H16206">
            <v>215.63</v>
          </cell>
          <cell r="I16206">
            <v>-99</v>
          </cell>
          <cell r="J16206">
            <v>2007</v>
          </cell>
          <cell r="K16206">
            <v>1</v>
          </cell>
          <cell r="L16206">
            <v>11</v>
          </cell>
        </row>
        <row r="16207">
          <cell r="D16207" t="str">
            <v>marv4_215_40</v>
          </cell>
          <cell r="E16207">
            <v>2</v>
          </cell>
          <cell r="F16207">
            <v>2516168.31</v>
          </cell>
          <cell r="G16207">
            <v>6860667.21</v>
          </cell>
          <cell r="H16207">
            <v>211.64</v>
          </cell>
          <cell r="I16207">
            <v>-99</v>
          </cell>
          <cell r="J16207">
            <v>2007</v>
          </cell>
          <cell r="K16207">
            <v>1</v>
          </cell>
          <cell r="L16207">
            <v>11</v>
          </cell>
        </row>
        <row r="16208">
          <cell r="D16208" t="str">
            <v>marv4_215_41</v>
          </cell>
          <cell r="E16208">
            <v>2</v>
          </cell>
          <cell r="F16208">
            <v>2516171.42</v>
          </cell>
          <cell r="G16208">
            <v>6860671.4500000002</v>
          </cell>
          <cell r="H16208">
            <v>210.04</v>
          </cell>
          <cell r="I16208">
            <v>-99</v>
          </cell>
          <cell r="J16208">
            <v>2007</v>
          </cell>
          <cell r="K16208">
            <v>2</v>
          </cell>
          <cell r="L16208">
            <v>11</v>
          </cell>
        </row>
        <row r="16209">
          <cell r="D16209" t="str">
            <v>marv4_215_43</v>
          </cell>
          <cell r="E16209">
            <v>2</v>
          </cell>
          <cell r="F16209">
            <v>2516169.85</v>
          </cell>
          <cell r="G16209">
            <v>6860670.29</v>
          </cell>
          <cell r="H16209">
            <v>214.09</v>
          </cell>
          <cell r="I16209">
            <v>-99</v>
          </cell>
          <cell r="J16209">
            <v>2007</v>
          </cell>
          <cell r="K16209">
            <v>1</v>
          </cell>
          <cell r="L16209">
            <v>11</v>
          </cell>
        </row>
        <row r="16210">
          <cell r="D16210" t="str">
            <v>marv4_215_48</v>
          </cell>
          <cell r="E16210">
            <v>2</v>
          </cell>
          <cell r="F16210">
            <v>2516167.7799999998</v>
          </cell>
          <cell r="G16210">
            <v>6860673.0899999999</v>
          </cell>
          <cell r="H16210">
            <v>217.35</v>
          </cell>
          <cell r="I16210">
            <v>-99</v>
          </cell>
          <cell r="J16210">
            <v>2007</v>
          </cell>
          <cell r="K16210">
            <v>1</v>
          </cell>
          <cell r="L16210">
            <v>11</v>
          </cell>
        </row>
        <row r="16211">
          <cell r="D16211" t="str">
            <v>marv4_215_50</v>
          </cell>
          <cell r="E16211">
            <v>2</v>
          </cell>
          <cell r="F16211">
            <v>2516165</v>
          </cell>
          <cell r="G16211">
            <v>6860674.7300000004</v>
          </cell>
          <cell r="H16211">
            <v>214.74</v>
          </cell>
          <cell r="I16211">
            <v>-99</v>
          </cell>
          <cell r="J16211">
            <v>2007</v>
          </cell>
          <cell r="K16211">
            <v>2</v>
          </cell>
          <cell r="L16211">
            <v>11</v>
          </cell>
        </row>
        <row r="16212">
          <cell r="D16212" t="str">
            <v>marv4_215_52</v>
          </cell>
          <cell r="E16212">
            <v>2</v>
          </cell>
          <cell r="F16212">
            <v>2516165.79</v>
          </cell>
          <cell r="G16212">
            <v>6860677.6299999999</v>
          </cell>
          <cell r="H16212">
            <v>210.21</v>
          </cell>
          <cell r="I16212">
            <v>-99</v>
          </cell>
          <cell r="J16212">
            <v>2007</v>
          </cell>
          <cell r="K16212">
            <v>2</v>
          </cell>
          <cell r="L16212">
            <v>11</v>
          </cell>
        </row>
        <row r="16213">
          <cell r="D16213" t="str">
            <v>marv4_215_53</v>
          </cell>
          <cell r="E16213">
            <v>2</v>
          </cell>
          <cell r="F16213">
            <v>2516173.0499999998</v>
          </cell>
          <cell r="G16213">
            <v>6860675.5700000003</v>
          </cell>
          <cell r="H16213">
            <v>209.91</v>
          </cell>
          <cell r="I16213">
            <v>-99</v>
          </cell>
          <cell r="J16213">
            <v>2007</v>
          </cell>
          <cell r="K16213">
            <v>2</v>
          </cell>
          <cell r="L16213">
            <v>11</v>
          </cell>
        </row>
        <row r="16214">
          <cell r="D16214" t="str">
            <v>marv4_215_54</v>
          </cell>
          <cell r="E16214">
            <v>2</v>
          </cell>
          <cell r="F16214">
            <v>2516171.56</v>
          </cell>
          <cell r="G16214">
            <v>6860676.5</v>
          </cell>
          <cell r="H16214">
            <v>214.15</v>
          </cell>
          <cell r="I16214">
            <v>-99</v>
          </cell>
          <cell r="J16214">
            <v>2007</v>
          </cell>
          <cell r="K16214">
            <v>2</v>
          </cell>
          <cell r="L16214">
            <v>11</v>
          </cell>
        </row>
        <row r="16215">
          <cell r="D16215" t="str">
            <v>marv4_215_57</v>
          </cell>
          <cell r="E16215">
            <v>2</v>
          </cell>
          <cell r="F16215">
            <v>2516169.61</v>
          </cell>
          <cell r="G16215">
            <v>6860678.1200000001</v>
          </cell>
          <cell r="H16215">
            <v>216.15</v>
          </cell>
          <cell r="I16215">
            <v>-99</v>
          </cell>
          <cell r="J16215">
            <v>2007</v>
          </cell>
          <cell r="K16215">
            <v>1</v>
          </cell>
          <cell r="L16215">
            <v>11</v>
          </cell>
        </row>
        <row r="16216">
          <cell r="D16216" t="str">
            <v>marv4_215_60</v>
          </cell>
          <cell r="E16216">
            <v>2</v>
          </cell>
          <cell r="F16216">
            <v>2516167.06</v>
          </cell>
          <cell r="G16216">
            <v>6860682.0099999998</v>
          </cell>
          <cell r="H16216">
            <v>209.03</v>
          </cell>
          <cell r="I16216">
            <v>-99</v>
          </cell>
          <cell r="J16216">
            <v>2007</v>
          </cell>
          <cell r="K16216">
            <v>2</v>
          </cell>
          <cell r="L16216">
            <v>11</v>
          </cell>
        </row>
        <row r="16217">
          <cell r="D16217" t="str">
            <v>marv4_215_62</v>
          </cell>
          <cell r="E16217">
            <v>2</v>
          </cell>
          <cell r="F16217">
            <v>2516169.73</v>
          </cell>
          <cell r="G16217">
            <v>6860684.4900000002</v>
          </cell>
          <cell r="H16217">
            <v>214.45</v>
          </cell>
          <cell r="I16217">
            <v>-99</v>
          </cell>
          <cell r="J16217">
            <v>2007</v>
          </cell>
          <cell r="K16217">
            <v>1</v>
          </cell>
          <cell r="L16217">
            <v>11</v>
          </cell>
        </row>
        <row r="16218">
          <cell r="D16218" t="str">
            <v>marv4_215_63</v>
          </cell>
          <cell r="E16218">
            <v>2</v>
          </cell>
          <cell r="F16218">
            <v>2516172.7799999998</v>
          </cell>
          <cell r="G16218">
            <v>6860682.4800000004</v>
          </cell>
          <cell r="H16218">
            <v>213.55</v>
          </cell>
          <cell r="I16218">
            <v>-99</v>
          </cell>
          <cell r="J16218">
            <v>2007</v>
          </cell>
          <cell r="K16218">
            <v>2</v>
          </cell>
          <cell r="L16218">
            <v>11</v>
          </cell>
        </row>
        <row r="16219">
          <cell r="D16219" t="str">
            <v>marv4_215_65</v>
          </cell>
          <cell r="E16219">
            <v>2</v>
          </cell>
          <cell r="F16219">
            <v>2516174.36</v>
          </cell>
          <cell r="G16219">
            <v>6860686.0099999998</v>
          </cell>
          <cell r="H16219">
            <v>212.5</v>
          </cell>
          <cell r="I16219">
            <v>-99</v>
          </cell>
          <cell r="J16219">
            <v>2007</v>
          </cell>
          <cell r="K16219">
            <v>2</v>
          </cell>
          <cell r="L16219">
            <v>11</v>
          </cell>
        </row>
        <row r="16220">
          <cell r="D16220" t="str">
            <v>marv4_215_66</v>
          </cell>
          <cell r="E16220">
            <v>2</v>
          </cell>
          <cell r="F16220">
            <v>2516175.29</v>
          </cell>
          <cell r="G16220">
            <v>6860679</v>
          </cell>
          <cell r="H16220">
            <v>212.95</v>
          </cell>
          <cell r="I16220">
            <v>-99</v>
          </cell>
          <cell r="J16220">
            <v>2007</v>
          </cell>
          <cell r="K16220">
            <v>2</v>
          </cell>
          <cell r="L16220">
            <v>11</v>
          </cell>
        </row>
        <row r="16221">
          <cell r="D16221" t="str">
            <v>marv4_215_202</v>
          </cell>
          <cell r="E16221">
            <v>3</v>
          </cell>
          <cell r="F16221">
            <v>2516179.31</v>
          </cell>
          <cell r="G16221">
            <v>6860685.0700000003</v>
          </cell>
          <cell r="H16221">
            <v>-99</v>
          </cell>
          <cell r="I16221">
            <v>-99</v>
          </cell>
          <cell r="J16221">
            <v>2007</v>
          </cell>
          <cell r="K16221">
            <v>2</v>
          </cell>
          <cell r="L16221">
            <v>11</v>
          </cell>
        </row>
        <row r="16222">
          <cell r="D16222" t="str">
            <v>marv4_215_203</v>
          </cell>
          <cell r="E16222">
            <v>3</v>
          </cell>
          <cell r="F16222">
            <v>2516180.91</v>
          </cell>
          <cell r="G16222">
            <v>6860681.5800000001</v>
          </cell>
          <cell r="H16222">
            <v>-99</v>
          </cell>
          <cell r="I16222">
            <v>-99</v>
          </cell>
          <cell r="J16222">
            <v>2007</v>
          </cell>
          <cell r="K16222">
            <v>2</v>
          </cell>
          <cell r="L16222">
            <v>13</v>
          </cell>
        </row>
        <row r="16223">
          <cell r="D16223" t="str">
            <v>marv4_215_204</v>
          </cell>
          <cell r="E16223">
            <v>3</v>
          </cell>
          <cell r="F16223">
            <v>2516175.6800000002</v>
          </cell>
          <cell r="G16223">
            <v>6860675.4000000004</v>
          </cell>
          <cell r="H16223">
            <v>-99</v>
          </cell>
          <cell r="I16223">
            <v>-99</v>
          </cell>
          <cell r="J16223">
            <v>2007</v>
          </cell>
          <cell r="K16223">
            <v>2</v>
          </cell>
          <cell r="L16223">
            <v>11</v>
          </cell>
        </row>
        <row r="16224">
          <cell r="D16224" t="str">
            <v>marv4_215_205</v>
          </cell>
          <cell r="E16224">
            <v>3</v>
          </cell>
          <cell r="F16224">
            <v>2516184.5</v>
          </cell>
          <cell r="G16224">
            <v>6860672.2599999998</v>
          </cell>
          <cell r="H16224">
            <v>-99</v>
          </cell>
          <cell r="I16224">
            <v>-99</v>
          </cell>
          <cell r="J16224">
            <v>2007</v>
          </cell>
          <cell r="K16224">
            <v>2</v>
          </cell>
          <cell r="L16224">
            <v>11</v>
          </cell>
        </row>
        <row r="16225">
          <cell r="D16225" t="str">
            <v>marv4_215_206</v>
          </cell>
          <cell r="E16225">
            <v>3</v>
          </cell>
          <cell r="F16225">
            <v>2516165.9500000002</v>
          </cell>
          <cell r="G16225">
            <v>6860670.0700000003</v>
          </cell>
          <cell r="H16225">
            <v>-99</v>
          </cell>
          <cell r="I16225">
            <v>-99</v>
          </cell>
          <cell r="J16225">
            <v>2007</v>
          </cell>
          <cell r="K16225">
            <v>2</v>
          </cell>
          <cell r="L16225">
            <v>11</v>
          </cell>
        </row>
        <row r="16226">
          <cell r="D16226" t="str">
            <v>marv4_215_207</v>
          </cell>
          <cell r="E16226">
            <v>3</v>
          </cell>
          <cell r="F16226">
            <v>2516170.29</v>
          </cell>
          <cell r="G16226">
            <v>6860681.5199999996</v>
          </cell>
          <cell r="H16226">
            <v>-99</v>
          </cell>
          <cell r="I16226">
            <v>-99</v>
          </cell>
          <cell r="J16226">
            <v>2007</v>
          </cell>
          <cell r="K16226">
            <v>2</v>
          </cell>
          <cell r="L16226">
            <v>11</v>
          </cell>
        </row>
        <row r="16227">
          <cell r="D16227" t="str">
            <v>marv4_219_2</v>
          </cell>
          <cell r="E16227">
            <v>2</v>
          </cell>
          <cell r="F16227">
            <v>2516177.12</v>
          </cell>
          <cell r="G16227">
            <v>6860883.7599999998</v>
          </cell>
          <cell r="H16227">
            <v>202.15</v>
          </cell>
          <cell r="I16227">
            <v>-99</v>
          </cell>
          <cell r="J16227">
            <v>2007</v>
          </cell>
          <cell r="K16227">
            <v>1</v>
          </cell>
          <cell r="L16227">
            <v>11</v>
          </cell>
        </row>
        <row r="16228">
          <cell r="D16228" t="str">
            <v>marv4_219_5</v>
          </cell>
          <cell r="E16228">
            <v>2</v>
          </cell>
          <cell r="F16228">
            <v>2516179.31</v>
          </cell>
          <cell r="G16228">
            <v>6860884.4500000002</v>
          </cell>
          <cell r="H16228">
            <v>202.15</v>
          </cell>
          <cell r="I16228">
            <v>-99</v>
          </cell>
          <cell r="J16228">
            <v>2007</v>
          </cell>
          <cell r="K16228">
            <v>1</v>
          </cell>
          <cell r="L16228">
            <v>11</v>
          </cell>
        </row>
        <row r="16229">
          <cell r="D16229" t="str">
            <v>marv4_219_6</v>
          </cell>
          <cell r="E16229">
            <v>2</v>
          </cell>
          <cell r="F16229">
            <v>2516177.9300000002</v>
          </cell>
          <cell r="G16229">
            <v>6860881.3899999997</v>
          </cell>
          <cell r="H16229">
            <v>201.55</v>
          </cell>
          <cell r="I16229">
            <v>-99</v>
          </cell>
          <cell r="J16229">
            <v>2007</v>
          </cell>
          <cell r="K16229">
            <v>1</v>
          </cell>
          <cell r="L16229">
            <v>11</v>
          </cell>
        </row>
        <row r="16230">
          <cell r="D16230" t="str">
            <v>marv4_219_9</v>
          </cell>
          <cell r="E16230">
            <v>2</v>
          </cell>
          <cell r="F16230">
            <v>2516180.63</v>
          </cell>
          <cell r="G16230">
            <v>6860881.8700000001</v>
          </cell>
          <cell r="H16230">
            <v>201.25</v>
          </cell>
          <cell r="I16230">
            <v>-99</v>
          </cell>
          <cell r="J16230">
            <v>2007</v>
          </cell>
          <cell r="K16230">
            <v>1</v>
          </cell>
          <cell r="L16230">
            <v>11</v>
          </cell>
        </row>
        <row r="16231">
          <cell r="D16231" t="str">
            <v>marv4_219_10</v>
          </cell>
          <cell r="E16231">
            <v>2</v>
          </cell>
          <cell r="F16231">
            <v>2516175.7400000002</v>
          </cell>
          <cell r="G16231">
            <v>6860875.8399999999</v>
          </cell>
          <cell r="H16231">
            <v>199.75</v>
          </cell>
          <cell r="I16231">
            <v>-99</v>
          </cell>
          <cell r="J16231">
            <v>2007</v>
          </cell>
          <cell r="K16231">
            <v>1</v>
          </cell>
          <cell r="L16231">
            <v>11</v>
          </cell>
        </row>
        <row r="16232">
          <cell r="D16232" t="str">
            <v>marv4_219_13</v>
          </cell>
          <cell r="E16232">
            <v>2</v>
          </cell>
          <cell r="F16232">
            <v>2516181.6</v>
          </cell>
          <cell r="G16232">
            <v>6860879.9299999997</v>
          </cell>
          <cell r="H16232">
            <v>201.55</v>
          </cell>
          <cell r="I16232">
            <v>-99</v>
          </cell>
          <cell r="J16232">
            <v>2007</v>
          </cell>
          <cell r="K16232">
            <v>1</v>
          </cell>
          <cell r="L16232">
            <v>11</v>
          </cell>
        </row>
        <row r="16233">
          <cell r="D16233" t="str">
            <v>marv4_219_15</v>
          </cell>
          <cell r="E16233">
            <v>2</v>
          </cell>
          <cell r="F16233">
            <v>2516184.9</v>
          </cell>
          <cell r="G16233">
            <v>6860880.1600000001</v>
          </cell>
          <cell r="H16233">
            <v>202.9</v>
          </cell>
          <cell r="I16233">
            <v>-99</v>
          </cell>
          <cell r="J16233">
            <v>2007</v>
          </cell>
          <cell r="K16233">
            <v>1</v>
          </cell>
          <cell r="L16233">
            <v>11</v>
          </cell>
        </row>
        <row r="16234">
          <cell r="D16234" t="str">
            <v>marv4_219_16</v>
          </cell>
          <cell r="E16234">
            <v>2</v>
          </cell>
          <cell r="F16234">
            <v>2516178.06</v>
          </cell>
          <cell r="G16234">
            <v>6860876.3899999997</v>
          </cell>
          <cell r="H16234">
            <v>201.1</v>
          </cell>
          <cell r="I16234">
            <v>-99</v>
          </cell>
          <cell r="J16234">
            <v>2007</v>
          </cell>
          <cell r="K16234">
            <v>1</v>
          </cell>
          <cell r="L16234">
            <v>11</v>
          </cell>
        </row>
        <row r="16235">
          <cell r="D16235" t="str">
            <v>marv4_219_18</v>
          </cell>
          <cell r="E16235">
            <v>2</v>
          </cell>
          <cell r="F16235">
            <v>2516185.25</v>
          </cell>
          <cell r="G16235">
            <v>6860878.6100000003</v>
          </cell>
          <cell r="H16235">
            <v>200.95</v>
          </cell>
          <cell r="I16235">
            <v>-99</v>
          </cell>
          <cell r="J16235">
            <v>2007</v>
          </cell>
          <cell r="K16235">
            <v>1</v>
          </cell>
          <cell r="L16235">
            <v>11</v>
          </cell>
        </row>
        <row r="16236">
          <cell r="D16236" t="str">
            <v>marv4_219_19</v>
          </cell>
          <cell r="E16236">
            <v>2</v>
          </cell>
          <cell r="F16236">
            <v>2516180.85</v>
          </cell>
          <cell r="G16236">
            <v>6860877.0199999996</v>
          </cell>
          <cell r="H16236">
            <v>202.15</v>
          </cell>
          <cell r="I16236">
            <v>-99</v>
          </cell>
          <cell r="J16236">
            <v>2007</v>
          </cell>
          <cell r="K16236">
            <v>1</v>
          </cell>
          <cell r="L16236">
            <v>11</v>
          </cell>
        </row>
        <row r="16237">
          <cell r="D16237" t="str">
            <v>marv4_219_20</v>
          </cell>
          <cell r="E16237">
            <v>2</v>
          </cell>
          <cell r="F16237">
            <v>2516182.87</v>
          </cell>
          <cell r="G16237">
            <v>6860877.5499999998</v>
          </cell>
          <cell r="H16237">
            <v>197.99</v>
          </cell>
          <cell r="I16237">
            <v>-99</v>
          </cell>
          <cell r="J16237">
            <v>2007</v>
          </cell>
          <cell r="K16237">
            <v>1</v>
          </cell>
          <cell r="L16237">
            <v>11</v>
          </cell>
        </row>
        <row r="16238">
          <cell r="D16238" t="str">
            <v>marv4_219_23</v>
          </cell>
          <cell r="E16238">
            <v>2</v>
          </cell>
          <cell r="F16238">
            <v>2516184.2799999998</v>
          </cell>
          <cell r="G16238">
            <v>6860876</v>
          </cell>
          <cell r="H16238">
            <v>201.7</v>
          </cell>
          <cell r="I16238">
            <v>-99</v>
          </cell>
          <cell r="J16238">
            <v>2007</v>
          </cell>
          <cell r="K16238">
            <v>4</v>
          </cell>
          <cell r="L16238">
            <v>11</v>
          </cell>
        </row>
        <row r="16239">
          <cell r="D16239" t="str">
            <v>marv4_219_26</v>
          </cell>
          <cell r="E16239">
            <v>2</v>
          </cell>
          <cell r="F16239">
            <v>2516180.1</v>
          </cell>
          <cell r="G16239">
            <v>6860874.2999999998</v>
          </cell>
          <cell r="H16239">
            <v>201.25</v>
          </cell>
          <cell r="I16239">
            <v>-99</v>
          </cell>
          <cell r="J16239">
            <v>2007</v>
          </cell>
          <cell r="K16239">
            <v>1</v>
          </cell>
          <cell r="L16239">
            <v>11</v>
          </cell>
        </row>
        <row r="16240">
          <cell r="D16240" t="str">
            <v>marv4_219_29</v>
          </cell>
          <cell r="E16240">
            <v>2</v>
          </cell>
          <cell r="F16240">
            <v>2516183.85</v>
          </cell>
          <cell r="G16240">
            <v>6860872.9000000004</v>
          </cell>
          <cell r="H16240">
            <v>200.5</v>
          </cell>
          <cell r="I16240">
            <v>-99</v>
          </cell>
          <cell r="J16240">
            <v>2007</v>
          </cell>
          <cell r="K16240">
            <v>1</v>
          </cell>
          <cell r="L16240">
            <v>11</v>
          </cell>
        </row>
        <row r="16241">
          <cell r="D16241" t="str">
            <v>marv4_219_30</v>
          </cell>
          <cell r="E16241">
            <v>2</v>
          </cell>
          <cell r="F16241">
            <v>2516182.02</v>
          </cell>
          <cell r="G16241">
            <v>6860873.0700000003</v>
          </cell>
          <cell r="H16241">
            <v>201.55</v>
          </cell>
          <cell r="I16241">
            <v>-99</v>
          </cell>
          <cell r="J16241">
            <v>2007</v>
          </cell>
          <cell r="K16241">
            <v>1</v>
          </cell>
          <cell r="L16241">
            <v>11</v>
          </cell>
        </row>
        <row r="16242">
          <cell r="D16242" t="str">
            <v>marv4_219_34</v>
          </cell>
          <cell r="E16242">
            <v>2</v>
          </cell>
          <cell r="F16242">
            <v>2516177.4</v>
          </cell>
          <cell r="G16242">
            <v>6860873.6299999999</v>
          </cell>
          <cell r="H16242">
            <v>201.39</v>
          </cell>
          <cell r="I16242">
            <v>-99</v>
          </cell>
          <cell r="J16242">
            <v>2007</v>
          </cell>
          <cell r="K16242">
            <v>1</v>
          </cell>
          <cell r="L16242">
            <v>11</v>
          </cell>
        </row>
        <row r="16243">
          <cell r="D16243" t="str">
            <v>marv4_219_35</v>
          </cell>
          <cell r="E16243">
            <v>2</v>
          </cell>
          <cell r="F16243">
            <v>2516183.38</v>
          </cell>
          <cell r="G16243">
            <v>6860870.1200000001</v>
          </cell>
          <cell r="H16243">
            <v>202.3</v>
          </cell>
          <cell r="I16243">
            <v>-99</v>
          </cell>
          <cell r="J16243">
            <v>2007</v>
          </cell>
          <cell r="K16243">
            <v>3</v>
          </cell>
          <cell r="L16243">
            <v>11</v>
          </cell>
        </row>
        <row r="16244">
          <cell r="D16244" t="str">
            <v>marv4_219_37</v>
          </cell>
          <cell r="E16244">
            <v>2</v>
          </cell>
          <cell r="F16244">
            <v>2516180.98</v>
          </cell>
          <cell r="G16244">
            <v>6860869.7699999996</v>
          </cell>
          <cell r="H16244">
            <v>200.19</v>
          </cell>
          <cell r="I16244">
            <v>-99</v>
          </cell>
          <cell r="J16244">
            <v>2007</v>
          </cell>
          <cell r="K16244">
            <v>1</v>
          </cell>
          <cell r="L16244">
            <v>11</v>
          </cell>
        </row>
        <row r="16245">
          <cell r="D16245" t="str">
            <v>marv4_219_40</v>
          </cell>
          <cell r="E16245">
            <v>2</v>
          </cell>
          <cell r="F16245">
            <v>2516178.77</v>
          </cell>
          <cell r="G16245">
            <v>6860868.79</v>
          </cell>
          <cell r="H16245">
            <v>199.29</v>
          </cell>
          <cell r="I16245">
            <v>-99</v>
          </cell>
          <cell r="J16245">
            <v>2007</v>
          </cell>
          <cell r="K16245">
            <v>1</v>
          </cell>
          <cell r="L16245">
            <v>11</v>
          </cell>
        </row>
        <row r="16246">
          <cell r="D16246" t="str">
            <v>marv4_219_41</v>
          </cell>
          <cell r="E16246">
            <v>2</v>
          </cell>
          <cell r="F16246">
            <v>2516177.17</v>
          </cell>
          <cell r="G16246">
            <v>6860871.1399999997</v>
          </cell>
          <cell r="H16246">
            <v>200.05</v>
          </cell>
          <cell r="I16246">
            <v>-99</v>
          </cell>
          <cell r="J16246">
            <v>2007</v>
          </cell>
          <cell r="K16246">
            <v>1</v>
          </cell>
          <cell r="L16246">
            <v>11</v>
          </cell>
        </row>
        <row r="16247">
          <cell r="D16247" t="str">
            <v>marv4_219_43</v>
          </cell>
          <cell r="E16247">
            <v>2</v>
          </cell>
          <cell r="F16247">
            <v>2516178.5499999998</v>
          </cell>
          <cell r="G16247">
            <v>6860867.04</v>
          </cell>
          <cell r="H16247">
            <v>199.75</v>
          </cell>
          <cell r="I16247">
            <v>-99</v>
          </cell>
          <cell r="J16247">
            <v>2007</v>
          </cell>
          <cell r="K16247">
            <v>4</v>
          </cell>
          <cell r="L16247">
            <v>11</v>
          </cell>
        </row>
        <row r="16248">
          <cell r="D16248" t="str">
            <v>marv4_219_44</v>
          </cell>
          <cell r="E16248">
            <v>2</v>
          </cell>
          <cell r="F16248">
            <v>2516177.61</v>
          </cell>
          <cell r="G16248">
            <v>6860865.75</v>
          </cell>
          <cell r="H16248">
            <v>200.35</v>
          </cell>
          <cell r="I16248">
            <v>-99</v>
          </cell>
          <cell r="J16248">
            <v>2007</v>
          </cell>
          <cell r="K16248">
            <v>1</v>
          </cell>
          <cell r="L16248">
            <v>11</v>
          </cell>
        </row>
        <row r="16249">
          <cell r="D16249" t="str">
            <v>marv4_219_49</v>
          </cell>
          <cell r="E16249">
            <v>2</v>
          </cell>
          <cell r="F16249">
            <v>2516175.4700000002</v>
          </cell>
          <cell r="G16249">
            <v>6860864.8799999999</v>
          </cell>
          <cell r="H16249">
            <v>197.79</v>
          </cell>
          <cell r="I16249">
            <v>-99</v>
          </cell>
          <cell r="J16249">
            <v>2007</v>
          </cell>
          <cell r="K16249">
            <v>1</v>
          </cell>
          <cell r="L16249">
            <v>11</v>
          </cell>
        </row>
        <row r="16250">
          <cell r="D16250" t="str">
            <v>marv4_219_50</v>
          </cell>
          <cell r="E16250">
            <v>2</v>
          </cell>
          <cell r="F16250">
            <v>2516174.5699999998</v>
          </cell>
          <cell r="G16250">
            <v>6860872.3600000003</v>
          </cell>
          <cell r="H16250">
            <v>202.15</v>
          </cell>
          <cell r="I16250">
            <v>-99</v>
          </cell>
          <cell r="J16250">
            <v>2007</v>
          </cell>
          <cell r="K16250">
            <v>1</v>
          </cell>
          <cell r="L16250">
            <v>11</v>
          </cell>
        </row>
        <row r="16251">
          <cell r="D16251" t="str">
            <v>marv4_219_51</v>
          </cell>
          <cell r="E16251">
            <v>2</v>
          </cell>
          <cell r="F16251">
            <v>2516173.42</v>
          </cell>
          <cell r="G16251">
            <v>6860866.5899999999</v>
          </cell>
          <cell r="H16251">
            <v>200.04</v>
          </cell>
          <cell r="I16251">
            <v>-99</v>
          </cell>
          <cell r="J16251">
            <v>2007</v>
          </cell>
          <cell r="K16251">
            <v>1</v>
          </cell>
          <cell r="L16251">
            <v>11</v>
          </cell>
        </row>
        <row r="16252">
          <cell r="D16252" t="str">
            <v>marv4_219_52</v>
          </cell>
          <cell r="E16252">
            <v>2</v>
          </cell>
          <cell r="F16252">
            <v>2516172.8199999998</v>
          </cell>
          <cell r="G16252">
            <v>6860863.9500000002</v>
          </cell>
          <cell r="H16252">
            <v>199.59</v>
          </cell>
          <cell r="I16252">
            <v>-99</v>
          </cell>
          <cell r="J16252">
            <v>2007</v>
          </cell>
          <cell r="K16252">
            <v>1</v>
          </cell>
          <cell r="L16252">
            <v>11</v>
          </cell>
        </row>
        <row r="16253">
          <cell r="D16253" t="str">
            <v>marv4_219_54</v>
          </cell>
          <cell r="E16253">
            <v>2</v>
          </cell>
          <cell r="F16253">
            <v>2516171.59</v>
          </cell>
          <cell r="G16253">
            <v>6860865.6299999999</v>
          </cell>
          <cell r="H16253">
            <v>198.09</v>
          </cell>
          <cell r="I16253">
            <v>-99</v>
          </cell>
          <cell r="J16253">
            <v>2007</v>
          </cell>
          <cell r="K16253">
            <v>1</v>
          </cell>
          <cell r="L16253">
            <v>11</v>
          </cell>
        </row>
        <row r="16254">
          <cell r="D16254" t="str">
            <v>marv4_219_55</v>
          </cell>
          <cell r="E16254">
            <v>2</v>
          </cell>
          <cell r="F16254">
            <v>2516172.2400000002</v>
          </cell>
          <cell r="G16254">
            <v>6860868.5</v>
          </cell>
          <cell r="H16254">
            <v>201.24</v>
          </cell>
          <cell r="I16254">
            <v>-99</v>
          </cell>
          <cell r="J16254">
            <v>2007</v>
          </cell>
          <cell r="K16254">
            <v>1</v>
          </cell>
          <cell r="L16254">
            <v>11</v>
          </cell>
        </row>
        <row r="16255">
          <cell r="D16255" t="str">
            <v>marv4_219_59</v>
          </cell>
          <cell r="E16255">
            <v>2</v>
          </cell>
          <cell r="F16255">
            <v>2516169.41</v>
          </cell>
          <cell r="G16255">
            <v>6860867.7400000002</v>
          </cell>
          <cell r="H16255">
            <v>200.34</v>
          </cell>
          <cell r="I16255">
            <v>-99</v>
          </cell>
          <cell r="J16255">
            <v>2007</v>
          </cell>
          <cell r="K16255">
            <v>1</v>
          </cell>
          <cell r="L16255">
            <v>11</v>
          </cell>
        </row>
        <row r="16256">
          <cell r="D16256" t="str">
            <v>marv4_219_60</v>
          </cell>
          <cell r="E16256">
            <v>2</v>
          </cell>
          <cell r="F16256">
            <v>2516170</v>
          </cell>
          <cell r="G16256">
            <v>6860870.3399999999</v>
          </cell>
          <cell r="H16256">
            <v>201.39</v>
          </cell>
          <cell r="I16256">
            <v>-99</v>
          </cell>
          <cell r="J16256">
            <v>2007</v>
          </cell>
          <cell r="K16256">
            <v>1</v>
          </cell>
          <cell r="L16256">
            <v>11</v>
          </cell>
        </row>
        <row r="16257">
          <cell r="D16257" t="str">
            <v>marv4_219_63</v>
          </cell>
          <cell r="E16257">
            <v>2</v>
          </cell>
          <cell r="F16257">
            <v>2516165.46</v>
          </cell>
          <cell r="G16257">
            <v>6860869.4199999999</v>
          </cell>
          <cell r="H16257">
            <v>200.79</v>
          </cell>
          <cell r="I16257">
            <v>-99</v>
          </cell>
          <cell r="J16257">
            <v>2007</v>
          </cell>
          <cell r="K16257">
            <v>1</v>
          </cell>
          <cell r="L16257">
            <v>11</v>
          </cell>
        </row>
        <row r="16258">
          <cell r="D16258" t="str">
            <v>marv4_219_65</v>
          </cell>
          <cell r="E16258">
            <v>2</v>
          </cell>
          <cell r="F16258">
            <v>2516170.7599999998</v>
          </cell>
          <cell r="G16258">
            <v>6860873.5599999996</v>
          </cell>
          <cell r="H16258">
            <v>201.69</v>
          </cell>
          <cell r="I16258">
            <v>-99</v>
          </cell>
          <cell r="J16258">
            <v>2007</v>
          </cell>
          <cell r="K16258">
            <v>1</v>
          </cell>
          <cell r="L16258">
            <v>11</v>
          </cell>
        </row>
        <row r="16259">
          <cell r="D16259" t="str">
            <v>marv4_219_69</v>
          </cell>
          <cell r="E16259">
            <v>2</v>
          </cell>
          <cell r="F16259">
            <v>2516164.75</v>
          </cell>
          <cell r="G16259">
            <v>6860873.9699999997</v>
          </cell>
          <cell r="H16259">
            <v>199.74</v>
          </cell>
          <cell r="I16259">
            <v>-99</v>
          </cell>
          <cell r="J16259">
            <v>2007</v>
          </cell>
          <cell r="K16259">
            <v>1</v>
          </cell>
          <cell r="L16259">
            <v>11</v>
          </cell>
        </row>
        <row r="16260">
          <cell r="D16260" t="str">
            <v>marv4_219_71</v>
          </cell>
          <cell r="E16260">
            <v>2</v>
          </cell>
          <cell r="F16260">
            <v>2516167.2200000002</v>
          </cell>
          <cell r="G16260">
            <v>6860874.7999999998</v>
          </cell>
          <cell r="H16260">
            <v>201.54</v>
          </cell>
          <cell r="I16260">
            <v>-99</v>
          </cell>
          <cell r="J16260">
            <v>2007</v>
          </cell>
          <cell r="K16260">
            <v>1</v>
          </cell>
          <cell r="L16260">
            <v>11</v>
          </cell>
        </row>
        <row r="16261">
          <cell r="D16261" t="str">
            <v>marv4_219_76</v>
          </cell>
          <cell r="E16261">
            <v>2</v>
          </cell>
          <cell r="F16261">
            <v>2516168.4700000002</v>
          </cell>
          <cell r="G16261">
            <v>6860877.5300000003</v>
          </cell>
          <cell r="H16261">
            <v>199.29</v>
          </cell>
          <cell r="I16261">
            <v>-99</v>
          </cell>
          <cell r="J16261">
            <v>2007</v>
          </cell>
          <cell r="K16261">
            <v>1</v>
          </cell>
          <cell r="L16261">
            <v>11</v>
          </cell>
        </row>
        <row r="16262">
          <cell r="D16262" t="str">
            <v>marv4_219_77</v>
          </cell>
          <cell r="E16262">
            <v>2</v>
          </cell>
          <cell r="F16262">
            <v>2516165.11</v>
          </cell>
          <cell r="G16262">
            <v>6860878.8799999999</v>
          </cell>
          <cell r="H16262">
            <v>200.34</v>
          </cell>
          <cell r="I16262">
            <v>-99</v>
          </cell>
          <cell r="J16262">
            <v>2007</v>
          </cell>
          <cell r="K16262">
            <v>1</v>
          </cell>
          <cell r="L16262">
            <v>11</v>
          </cell>
        </row>
        <row r="16263">
          <cell r="D16263" t="str">
            <v>marv4_219_81</v>
          </cell>
          <cell r="E16263">
            <v>2</v>
          </cell>
          <cell r="F16263">
            <v>2516172.16</v>
          </cell>
          <cell r="G16263">
            <v>6860876.6200000001</v>
          </cell>
          <cell r="H16263">
            <v>201.1</v>
          </cell>
          <cell r="I16263">
            <v>-99</v>
          </cell>
          <cell r="J16263">
            <v>2007</v>
          </cell>
          <cell r="K16263">
            <v>1</v>
          </cell>
          <cell r="L16263">
            <v>11</v>
          </cell>
        </row>
        <row r="16264">
          <cell r="D16264" t="str">
            <v>marv4_219_84</v>
          </cell>
          <cell r="E16264">
            <v>2</v>
          </cell>
          <cell r="F16264">
            <v>2516171.0099999998</v>
          </cell>
          <cell r="G16264">
            <v>6860878.9100000001</v>
          </cell>
          <cell r="H16264">
            <v>202.15</v>
          </cell>
          <cell r="I16264">
            <v>-99</v>
          </cell>
          <cell r="J16264">
            <v>2007</v>
          </cell>
          <cell r="K16264">
            <v>1</v>
          </cell>
          <cell r="L16264">
            <v>11</v>
          </cell>
        </row>
        <row r="16265">
          <cell r="D16265" t="str">
            <v>marv4_219_87</v>
          </cell>
          <cell r="E16265">
            <v>2</v>
          </cell>
          <cell r="F16265">
            <v>2516169.44</v>
          </cell>
          <cell r="G16265">
            <v>6860883.9900000002</v>
          </cell>
          <cell r="H16265">
            <v>200.94</v>
          </cell>
          <cell r="I16265">
            <v>-99</v>
          </cell>
          <cell r="J16265">
            <v>2007</v>
          </cell>
          <cell r="K16265">
            <v>1</v>
          </cell>
          <cell r="L16265">
            <v>11</v>
          </cell>
        </row>
        <row r="16266">
          <cell r="D16266" t="str">
            <v>marv4_219_88</v>
          </cell>
          <cell r="E16266">
            <v>2</v>
          </cell>
          <cell r="F16266">
            <v>2516172</v>
          </cell>
          <cell r="G16266">
            <v>6860881.79</v>
          </cell>
          <cell r="H16266">
            <v>201.4</v>
          </cell>
          <cell r="I16266">
            <v>-99</v>
          </cell>
          <cell r="J16266">
            <v>2007</v>
          </cell>
          <cell r="K16266">
            <v>1</v>
          </cell>
          <cell r="L16266">
            <v>11</v>
          </cell>
        </row>
        <row r="16267">
          <cell r="D16267" t="str">
            <v>marv4_219_89</v>
          </cell>
          <cell r="E16267">
            <v>2</v>
          </cell>
          <cell r="F16267">
            <v>2516171.4500000002</v>
          </cell>
          <cell r="G16267">
            <v>6860883.3600000003</v>
          </cell>
          <cell r="H16267">
            <v>200.35</v>
          </cell>
          <cell r="I16267">
            <v>-99</v>
          </cell>
          <cell r="J16267">
            <v>2007</v>
          </cell>
          <cell r="K16267">
            <v>1</v>
          </cell>
          <cell r="L16267">
            <v>11</v>
          </cell>
        </row>
        <row r="16268">
          <cell r="D16268" t="str">
            <v>marv4_219_92</v>
          </cell>
          <cell r="E16268">
            <v>2</v>
          </cell>
          <cell r="F16268">
            <v>2516172.0499999998</v>
          </cell>
          <cell r="G16268">
            <v>6860885.7000000002</v>
          </cell>
          <cell r="H16268">
            <v>200.8</v>
          </cell>
          <cell r="I16268">
            <v>-99</v>
          </cell>
          <cell r="J16268">
            <v>2007</v>
          </cell>
          <cell r="K16268">
            <v>1</v>
          </cell>
          <cell r="L16268">
            <v>11</v>
          </cell>
        </row>
        <row r="16269">
          <cell r="D16269" t="str">
            <v>marv4_219_94</v>
          </cell>
          <cell r="E16269">
            <v>2</v>
          </cell>
          <cell r="F16269">
            <v>2516174.17</v>
          </cell>
          <cell r="G16269">
            <v>6860885.9900000002</v>
          </cell>
          <cell r="H16269">
            <v>200.95</v>
          </cell>
          <cell r="I16269">
            <v>-99</v>
          </cell>
          <cell r="J16269">
            <v>2007</v>
          </cell>
          <cell r="K16269">
            <v>1</v>
          </cell>
          <cell r="L16269">
            <v>11</v>
          </cell>
        </row>
        <row r="16270">
          <cell r="D16270" t="str">
            <v>marv4_219_95</v>
          </cell>
          <cell r="E16270">
            <v>2</v>
          </cell>
          <cell r="F16270">
            <v>2516174.4700000002</v>
          </cell>
          <cell r="G16270">
            <v>6860883.5700000003</v>
          </cell>
          <cell r="H16270">
            <v>201.55</v>
          </cell>
          <cell r="I16270">
            <v>-99</v>
          </cell>
          <cell r="J16270">
            <v>2007</v>
          </cell>
          <cell r="K16270">
            <v>1</v>
          </cell>
          <cell r="L16270">
            <v>11</v>
          </cell>
        </row>
        <row r="16271">
          <cell r="D16271" t="str">
            <v>marv4_219_201</v>
          </cell>
          <cell r="E16271">
            <v>3</v>
          </cell>
          <cell r="F16271">
            <v>2516176.67</v>
          </cell>
          <cell r="G16271">
            <v>6860878.6799999997</v>
          </cell>
          <cell r="H16271">
            <v>-99</v>
          </cell>
          <cell r="I16271">
            <v>-99</v>
          </cell>
          <cell r="J16271">
            <v>2007</v>
          </cell>
          <cell r="K16271">
            <v>1</v>
          </cell>
          <cell r="L16271">
            <v>22</v>
          </cell>
        </row>
        <row r="16272">
          <cell r="D16272" t="str">
            <v>marv4_219_202</v>
          </cell>
          <cell r="E16272">
            <v>3</v>
          </cell>
          <cell r="F16272">
            <v>2516185.2999999998</v>
          </cell>
          <cell r="G16272">
            <v>6860874.2300000004</v>
          </cell>
          <cell r="H16272">
            <v>-99</v>
          </cell>
          <cell r="I16272">
            <v>-99</v>
          </cell>
          <cell r="J16272">
            <v>2007</v>
          </cell>
          <cell r="K16272">
            <v>1</v>
          </cell>
          <cell r="L16272">
            <v>12</v>
          </cell>
        </row>
        <row r="16273">
          <cell r="D16273" t="str">
            <v>marv4_219_204</v>
          </cell>
          <cell r="E16273">
            <v>3</v>
          </cell>
          <cell r="F16273">
            <v>2516182.5299999998</v>
          </cell>
          <cell r="G16273">
            <v>6860867.4699999997</v>
          </cell>
          <cell r="H16273">
            <v>-99</v>
          </cell>
          <cell r="I16273">
            <v>-99</v>
          </cell>
          <cell r="J16273">
            <v>2007</v>
          </cell>
          <cell r="K16273">
            <v>1</v>
          </cell>
          <cell r="L16273">
            <v>22</v>
          </cell>
        </row>
        <row r="16274">
          <cell r="D16274" t="str">
            <v>marv4_219_207</v>
          </cell>
          <cell r="E16274">
            <v>3</v>
          </cell>
          <cell r="F16274">
            <v>2516179.98</v>
          </cell>
          <cell r="G16274">
            <v>6860866.8099999996</v>
          </cell>
          <cell r="H16274">
            <v>-99</v>
          </cell>
          <cell r="I16274">
            <v>-99</v>
          </cell>
          <cell r="J16274">
            <v>2007</v>
          </cell>
          <cell r="K16274">
            <v>1</v>
          </cell>
          <cell r="L16274">
            <v>22</v>
          </cell>
        </row>
        <row r="16275">
          <cell r="D16275" t="str">
            <v>marv4_219_208</v>
          </cell>
          <cell r="E16275">
            <v>3</v>
          </cell>
          <cell r="F16275">
            <v>2516176.71</v>
          </cell>
          <cell r="G16275">
            <v>6860867.9800000004</v>
          </cell>
          <cell r="H16275">
            <v>-99</v>
          </cell>
          <cell r="I16275">
            <v>-99</v>
          </cell>
          <cell r="J16275">
            <v>2007</v>
          </cell>
          <cell r="K16275">
            <v>1</v>
          </cell>
          <cell r="L16275">
            <v>22</v>
          </cell>
        </row>
        <row r="16276">
          <cell r="D16276" t="str">
            <v>marv4_219_209</v>
          </cell>
          <cell r="E16276">
            <v>3</v>
          </cell>
          <cell r="F16276">
            <v>2516172.4</v>
          </cell>
          <cell r="G16276">
            <v>6860871.5099999998</v>
          </cell>
          <cell r="H16276">
            <v>-99</v>
          </cell>
          <cell r="I16276">
            <v>-99</v>
          </cell>
          <cell r="J16276">
            <v>2007</v>
          </cell>
          <cell r="K16276">
            <v>1</v>
          </cell>
          <cell r="L16276">
            <v>22</v>
          </cell>
        </row>
        <row r="16277">
          <cell r="D16277" t="str">
            <v>marv4_219_211</v>
          </cell>
          <cell r="E16277">
            <v>3</v>
          </cell>
          <cell r="F16277">
            <v>2516168.02</v>
          </cell>
          <cell r="G16277">
            <v>6860867.04</v>
          </cell>
          <cell r="H16277">
            <v>-99</v>
          </cell>
          <cell r="I16277">
            <v>-99</v>
          </cell>
          <cell r="J16277">
            <v>2007</v>
          </cell>
          <cell r="K16277">
            <v>1</v>
          </cell>
          <cell r="L16277">
            <v>22</v>
          </cell>
        </row>
        <row r="16278">
          <cell r="D16278" t="str">
            <v>marv4_219_212</v>
          </cell>
          <cell r="E16278">
            <v>3</v>
          </cell>
          <cell r="F16278">
            <v>2516167.2799999998</v>
          </cell>
          <cell r="G16278">
            <v>6860871.9299999997</v>
          </cell>
          <cell r="H16278">
            <v>-99</v>
          </cell>
          <cell r="I16278">
            <v>-99</v>
          </cell>
          <cell r="J16278">
            <v>2007</v>
          </cell>
          <cell r="K16278">
            <v>1</v>
          </cell>
          <cell r="L16278">
            <v>22</v>
          </cell>
        </row>
        <row r="16279">
          <cell r="D16279" t="str">
            <v>marv4_219_213</v>
          </cell>
          <cell r="E16279">
            <v>3</v>
          </cell>
          <cell r="F16279">
            <v>2516173.15</v>
          </cell>
          <cell r="G16279">
            <v>6860875.3399999999</v>
          </cell>
          <cell r="H16279">
            <v>-99</v>
          </cell>
          <cell r="I16279">
            <v>-99</v>
          </cell>
          <cell r="J16279">
            <v>2007</v>
          </cell>
          <cell r="K16279">
            <v>1</v>
          </cell>
          <cell r="L16279">
            <v>22</v>
          </cell>
        </row>
        <row r="16280">
          <cell r="D16280" t="str">
            <v>marv4_219_214</v>
          </cell>
          <cell r="E16280">
            <v>3</v>
          </cell>
          <cell r="F16280">
            <v>2516170.2000000002</v>
          </cell>
          <cell r="G16280">
            <v>6860875.9000000004</v>
          </cell>
          <cell r="H16280">
            <v>-99</v>
          </cell>
          <cell r="I16280">
            <v>-99</v>
          </cell>
          <cell r="J16280">
            <v>2007</v>
          </cell>
          <cell r="K16280">
            <v>1</v>
          </cell>
          <cell r="L16280">
            <v>22</v>
          </cell>
        </row>
        <row r="16281">
          <cell r="D16281" t="str">
            <v>marv4_219_215</v>
          </cell>
          <cell r="E16281">
            <v>3</v>
          </cell>
          <cell r="F16281">
            <v>2516165.63</v>
          </cell>
          <cell r="G16281">
            <v>6860876.46</v>
          </cell>
          <cell r="H16281">
            <v>-99</v>
          </cell>
          <cell r="I16281">
            <v>-99</v>
          </cell>
          <cell r="J16281">
            <v>2007</v>
          </cell>
          <cell r="K16281">
            <v>1</v>
          </cell>
          <cell r="L16281">
            <v>22</v>
          </cell>
        </row>
        <row r="16282">
          <cell r="D16282" t="str">
            <v>marv4_219_216</v>
          </cell>
          <cell r="E16282">
            <v>3</v>
          </cell>
          <cell r="F16282">
            <v>2516169.63</v>
          </cell>
          <cell r="G16282">
            <v>6860880.8899999997</v>
          </cell>
          <cell r="H16282">
            <v>-99</v>
          </cell>
          <cell r="I16282">
            <v>-99</v>
          </cell>
          <cell r="J16282">
            <v>2007</v>
          </cell>
          <cell r="K16282">
            <v>1</v>
          </cell>
          <cell r="L16282">
            <v>13</v>
          </cell>
        </row>
        <row r="16283">
          <cell r="D16283" t="str">
            <v>marv4_219_217</v>
          </cell>
          <cell r="E16283">
            <v>3</v>
          </cell>
          <cell r="F16283">
            <v>2516172.1</v>
          </cell>
          <cell r="G16283">
            <v>6860879.5199999996</v>
          </cell>
          <cell r="H16283">
            <v>-99</v>
          </cell>
          <cell r="I16283">
            <v>-99</v>
          </cell>
          <cell r="J16283">
            <v>2007</v>
          </cell>
          <cell r="K16283">
            <v>1</v>
          </cell>
          <cell r="L16283">
            <v>22</v>
          </cell>
        </row>
        <row r="16284">
          <cell r="D16284" t="str">
            <v>marv4_219_218</v>
          </cell>
          <cell r="E16284">
            <v>3</v>
          </cell>
          <cell r="F16284">
            <v>2516173.63</v>
          </cell>
          <cell r="G16284">
            <v>6860877.8099999996</v>
          </cell>
          <cell r="H16284">
            <v>-99</v>
          </cell>
          <cell r="I16284">
            <v>-99</v>
          </cell>
          <cell r="J16284">
            <v>2007</v>
          </cell>
          <cell r="K16284">
            <v>1</v>
          </cell>
          <cell r="L16284">
            <v>22</v>
          </cell>
        </row>
        <row r="16285">
          <cell r="D16285" t="str">
            <v>marv4_219_219</v>
          </cell>
          <cell r="E16285">
            <v>3</v>
          </cell>
          <cell r="F16285">
            <v>2516183.06</v>
          </cell>
          <cell r="G16285">
            <v>6860882.0499999998</v>
          </cell>
          <cell r="H16285">
            <v>-99</v>
          </cell>
          <cell r="I16285">
            <v>-99</v>
          </cell>
          <cell r="J16285">
            <v>2007</v>
          </cell>
          <cell r="K16285">
            <v>1</v>
          </cell>
          <cell r="L16285">
            <v>21</v>
          </cell>
        </row>
        <row r="16286">
          <cell r="D16286" t="str">
            <v>marv4_223_1</v>
          </cell>
          <cell r="E16286">
            <v>2</v>
          </cell>
          <cell r="F16286">
            <v>2516227.12</v>
          </cell>
          <cell r="G16286">
            <v>6860733.0300000003</v>
          </cell>
          <cell r="H16286">
            <v>203.41</v>
          </cell>
          <cell r="I16286">
            <v>-99</v>
          </cell>
          <cell r="J16286">
            <v>2007</v>
          </cell>
          <cell r="K16286">
            <v>2</v>
          </cell>
          <cell r="L16286">
            <v>11</v>
          </cell>
        </row>
        <row r="16287">
          <cell r="D16287" t="str">
            <v>marv4_223_5</v>
          </cell>
          <cell r="E16287">
            <v>2</v>
          </cell>
          <cell r="F16287">
            <v>2516227.7599999998</v>
          </cell>
          <cell r="G16287">
            <v>6860729.4100000001</v>
          </cell>
          <cell r="H16287">
            <v>201.91</v>
          </cell>
          <cell r="I16287">
            <v>-99</v>
          </cell>
          <cell r="J16287">
            <v>2007</v>
          </cell>
          <cell r="K16287">
            <v>2</v>
          </cell>
          <cell r="L16287">
            <v>21</v>
          </cell>
        </row>
        <row r="16288">
          <cell r="D16288" t="str">
            <v>marv4_223_7</v>
          </cell>
          <cell r="E16288">
            <v>2</v>
          </cell>
          <cell r="F16288">
            <v>2516231.96</v>
          </cell>
          <cell r="G16288">
            <v>6860732.9400000004</v>
          </cell>
          <cell r="H16288">
            <v>200.11</v>
          </cell>
          <cell r="I16288">
            <v>-99</v>
          </cell>
          <cell r="J16288">
            <v>2007</v>
          </cell>
          <cell r="K16288">
            <v>2</v>
          </cell>
          <cell r="L16288">
            <v>11</v>
          </cell>
        </row>
        <row r="16289">
          <cell r="D16289" t="str">
            <v>marv4_223_13</v>
          </cell>
          <cell r="E16289">
            <v>2</v>
          </cell>
          <cell r="F16289">
            <v>2516233.7400000002</v>
          </cell>
          <cell r="G16289">
            <v>6860728.1500000004</v>
          </cell>
          <cell r="H16289">
            <v>203.11</v>
          </cell>
          <cell r="I16289">
            <v>-99</v>
          </cell>
          <cell r="J16289">
            <v>2007</v>
          </cell>
          <cell r="K16289">
            <v>2</v>
          </cell>
          <cell r="L16289">
            <v>11</v>
          </cell>
        </row>
        <row r="16290">
          <cell r="D16290" t="str">
            <v>marv4_223_20</v>
          </cell>
          <cell r="E16290">
            <v>2</v>
          </cell>
          <cell r="F16290">
            <v>2516233.7599999998</v>
          </cell>
          <cell r="G16290">
            <v>6860723.8600000003</v>
          </cell>
          <cell r="H16290">
            <v>204.16</v>
          </cell>
          <cell r="I16290">
            <v>-99</v>
          </cell>
          <cell r="J16290">
            <v>2007</v>
          </cell>
          <cell r="K16290">
            <v>2</v>
          </cell>
          <cell r="L16290">
            <v>11</v>
          </cell>
        </row>
        <row r="16291">
          <cell r="D16291" t="str">
            <v>marv4_223_23</v>
          </cell>
          <cell r="E16291">
            <v>2</v>
          </cell>
          <cell r="F16291">
            <v>2516231.0099999998</v>
          </cell>
          <cell r="G16291">
            <v>6860721.4400000004</v>
          </cell>
          <cell r="H16291">
            <v>200.26</v>
          </cell>
          <cell r="I16291">
            <v>-99</v>
          </cell>
          <cell r="J16291">
            <v>2007</v>
          </cell>
          <cell r="K16291">
            <v>2</v>
          </cell>
          <cell r="L16291">
            <v>11</v>
          </cell>
        </row>
        <row r="16292">
          <cell r="D16292" t="str">
            <v>marv4_223_24</v>
          </cell>
          <cell r="E16292">
            <v>2</v>
          </cell>
          <cell r="F16292">
            <v>2516232.62</v>
          </cell>
          <cell r="G16292">
            <v>6860719.1100000003</v>
          </cell>
          <cell r="H16292">
            <v>200.41</v>
          </cell>
          <cell r="I16292">
            <v>-99</v>
          </cell>
          <cell r="J16292">
            <v>2007</v>
          </cell>
          <cell r="K16292">
            <v>2</v>
          </cell>
          <cell r="L16292">
            <v>11</v>
          </cell>
        </row>
        <row r="16293">
          <cell r="D16293" t="str">
            <v>marv4_223_26</v>
          </cell>
          <cell r="E16293">
            <v>2</v>
          </cell>
          <cell r="F16293">
            <v>2516228.4500000002</v>
          </cell>
          <cell r="G16293">
            <v>6860718.3799999999</v>
          </cell>
          <cell r="H16293">
            <v>201.46</v>
          </cell>
          <cell r="I16293">
            <v>-99</v>
          </cell>
          <cell r="J16293">
            <v>2007</v>
          </cell>
          <cell r="K16293">
            <v>2</v>
          </cell>
          <cell r="L16293">
            <v>11</v>
          </cell>
        </row>
        <row r="16294">
          <cell r="D16294" t="str">
            <v>marv4_223_29</v>
          </cell>
          <cell r="E16294">
            <v>2</v>
          </cell>
          <cell r="F16294">
            <v>2516226.0299999998</v>
          </cell>
          <cell r="G16294">
            <v>6860722.5700000003</v>
          </cell>
          <cell r="H16294">
            <v>199.51</v>
          </cell>
          <cell r="I16294">
            <v>-99</v>
          </cell>
          <cell r="J16294">
            <v>2007</v>
          </cell>
          <cell r="K16294">
            <v>2</v>
          </cell>
          <cell r="L16294">
            <v>11</v>
          </cell>
        </row>
        <row r="16295">
          <cell r="D16295" t="str">
            <v>marv4_223_30</v>
          </cell>
          <cell r="E16295">
            <v>2</v>
          </cell>
          <cell r="F16295">
            <v>2516225.4900000002</v>
          </cell>
          <cell r="G16295">
            <v>6860718.3099999996</v>
          </cell>
          <cell r="H16295">
            <v>197.26</v>
          </cell>
          <cell r="I16295">
            <v>-99</v>
          </cell>
          <cell r="J16295">
            <v>2007</v>
          </cell>
          <cell r="K16295">
            <v>2</v>
          </cell>
          <cell r="L16295">
            <v>11</v>
          </cell>
        </row>
        <row r="16296">
          <cell r="D16296" t="str">
            <v>marv4_223_34</v>
          </cell>
          <cell r="E16296">
            <v>2</v>
          </cell>
          <cell r="F16296">
            <v>2516222.27</v>
          </cell>
          <cell r="G16296">
            <v>6860717.2000000002</v>
          </cell>
          <cell r="H16296">
            <v>202.36</v>
          </cell>
          <cell r="I16296">
            <v>-99</v>
          </cell>
          <cell r="J16296">
            <v>2007</v>
          </cell>
          <cell r="K16296">
            <v>2</v>
          </cell>
          <cell r="L16296">
            <v>11</v>
          </cell>
        </row>
        <row r="16297">
          <cell r="D16297" t="str">
            <v>marv4_223_42</v>
          </cell>
          <cell r="E16297">
            <v>2</v>
          </cell>
          <cell r="F16297">
            <v>2516218.73</v>
          </cell>
          <cell r="G16297">
            <v>6860726.0199999996</v>
          </cell>
          <cell r="H16297">
            <v>199.66</v>
          </cell>
          <cell r="I16297">
            <v>-99</v>
          </cell>
          <cell r="J16297">
            <v>2007</v>
          </cell>
          <cell r="K16297">
            <v>2</v>
          </cell>
          <cell r="L16297">
            <v>11</v>
          </cell>
        </row>
        <row r="16298">
          <cell r="D16298" t="str">
            <v>marv4_223_44</v>
          </cell>
          <cell r="E16298">
            <v>2</v>
          </cell>
          <cell r="F16298">
            <v>2516216.7200000002</v>
          </cell>
          <cell r="G16298">
            <v>6860728.9299999997</v>
          </cell>
          <cell r="H16298">
            <v>198.91</v>
          </cell>
          <cell r="I16298">
            <v>-99</v>
          </cell>
          <cell r="J16298">
            <v>2007</v>
          </cell>
          <cell r="K16298">
            <v>2</v>
          </cell>
          <cell r="L16298">
            <v>21</v>
          </cell>
        </row>
        <row r="16299">
          <cell r="D16299" t="str">
            <v>marv4_223_45</v>
          </cell>
          <cell r="E16299">
            <v>2</v>
          </cell>
          <cell r="F16299">
            <v>2516224.46</v>
          </cell>
          <cell r="G16299">
            <v>6860725.2599999998</v>
          </cell>
          <cell r="H16299">
            <v>199.96</v>
          </cell>
          <cell r="I16299">
            <v>-99</v>
          </cell>
          <cell r="J16299">
            <v>2007</v>
          </cell>
          <cell r="K16299">
            <v>2</v>
          </cell>
          <cell r="L16299">
            <v>11</v>
          </cell>
        </row>
        <row r="16300">
          <cell r="D16300" t="str">
            <v>marv4_223_46</v>
          </cell>
          <cell r="E16300">
            <v>2</v>
          </cell>
          <cell r="F16300">
            <v>2516222.19</v>
          </cell>
          <cell r="G16300">
            <v>6860727.0800000001</v>
          </cell>
          <cell r="H16300">
            <v>197.11</v>
          </cell>
          <cell r="I16300">
            <v>-99</v>
          </cell>
          <cell r="J16300">
            <v>2007</v>
          </cell>
          <cell r="K16300">
            <v>2</v>
          </cell>
          <cell r="L16300">
            <v>11</v>
          </cell>
        </row>
        <row r="16301">
          <cell r="D16301" t="str">
            <v>marv4_223_50</v>
          </cell>
          <cell r="E16301">
            <v>2</v>
          </cell>
          <cell r="F16301">
            <v>2516221.44</v>
          </cell>
          <cell r="G16301">
            <v>6860731.7599999998</v>
          </cell>
          <cell r="H16301">
            <v>195.41</v>
          </cell>
          <cell r="I16301">
            <v>-99</v>
          </cell>
          <cell r="J16301">
            <v>2007</v>
          </cell>
          <cell r="K16301">
            <v>2</v>
          </cell>
          <cell r="L16301">
            <v>11</v>
          </cell>
        </row>
        <row r="16302">
          <cell r="D16302" t="str">
            <v>marv4_223_51</v>
          </cell>
          <cell r="E16302">
            <v>2</v>
          </cell>
          <cell r="F16302">
            <v>2516223.84</v>
          </cell>
          <cell r="G16302">
            <v>6860728.7300000004</v>
          </cell>
          <cell r="H16302">
            <v>200.11</v>
          </cell>
          <cell r="I16302">
            <v>-99</v>
          </cell>
          <cell r="J16302">
            <v>2007</v>
          </cell>
          <cell r="K16302">
            <v>2</v>
          </cell>
          <cell r="L16302">
            <v>11</v>
          </cell>
        </row>
        <row r="16303">
          <cell r="D16303" t="str">
            <v>marv4_223_201</v>
          </cell>
          <cell r="E16303">
            <v>3</v>
          </cell>
          <cell r="F16303">
            <v>2516221.81</v>
          </cell>
          <cell r="G16303">
            <v>6860717.71</v>
          </cell>
          <cell r="H16303">
            <v>-99</v>
          </cell>
          <cell r="I16303">
            <v>-99</v>
          </cell>
          <cell r="J16303">
            <v>2007</v>
          </cell>
          <cell r="K16303">
            <v>2</v>
          </cell>
          <cell r="L16303">
            <v>22</v>
          </cell>
        </row>
        <row r="16304">
          <cell r="D16304" t="str">
            <v>marv4_223_202</v>
          </cell>
          <cell r="E16304">
            <v>3</v>
          </cell>
          <cell r="F16304">
            <v>2516223.2799999998</v>
          </cell>
          <cell r="G16304">
            <v>6860720.6600000001</v>
          </cell>
          <cell r="H16304">
            <v>-99</v>
          </cell>
          <cell r="I16304">
            <v>-99</v>
          </cell>
          <cell r="J16304">
            <v>2007</v>
          </cell>
          <cell r="K16304">
            <v>2</v>
          </cell>
          <cell r="L16304">
            <v>22</v>
          </cell>
        </row>
        <row r="16305">
          <cell r="D16305" t="str">
            <v>marv4_11_3</v>
          </cell>
          <cell r="E16305">
            <v>2</v>
          </cell>
          <cell r="F16305">
            <v>2515375.85</v>
          </cell>
          <cell r="G16305">
            <v>6861077.2599999998</v>
          </cell>
          <cell r="H16305">
            <v>204.61</v>
          </cell>
          <cell r="I16305">
            <v>-99</v>
          </cell>
          <cell r="J16305">
            <v>2007</v>
          </cell>
          <cell r="K16305">
            <v>2</v>
          </cell>
          <cell r="L16305">
            <v>11</v>
          </cell>
        </row>
        <row r="16306">
          <cell r="D16306" t="str">
            <v>marv4_11_4</v>
          </cell>
          <cell r="E16306">
            <v>2</v>
          </cell>
          <cell r="F16306">
            <v>2515379.13</v>
          </cell>
          <cell r="G16306">
            <v>6861085.4900000002</v>
          </cell>
          <cell r="H16306">
            <v>204.16</v>
          </cell>
          <cell r="I16306">
            <v>-99</v>
          </cell>
          <cell r="J16306">
            <v>2007</v>
          </cell>
          <cell r="K16306">
            <v>2</v>
          </cell>
          <cell r="L16306">
            <v>11</v>
          </cell>
        </row>
        <row r="16307">
          <cell r="D16307" t="str">
            <v>marv4_11_6</v>
          </cell>
          <cell r="E16307">
            <v>2</v>
          </cell>
          <cell r="F16307">
            <v>2515379.61</v>
          </cell>
          <cell r="G16307">
            <v>6861083.6900000004</v>
          </cell>
          <cell r="H16307">
            <v>205.86</v>
          </cell>
          <cell r="I16307">
            <v>-99</v>
          </cell>
          <cell r="J16307">
            <v>2007</v>
          </cell>
          <cell r="K16307">
            <v>4</v>
          </cell>
          <cell r="L16307">
            <v>12</v>
          </cell>
        </row>
        <row r="16308">
          <cell r="D16308" t="str">
            <v>marv4_11_8</v>
          </cell>
          <cell r="E16308">
            <v>2</v>
          </cell>
          <cell r="F16308">
            <v>2515377.64</v>
          </cell>
          <cell r="G16308">
            <v>6861079.2999999998</v>
          </cell>
          <cell r="H16308">
            <v>203.36</v>
          </cell>
          <cell r="I16308">
            <v>-99</v>
          </cell>
          <cell r="J16308">
            <v>2007</v>
          </cell>
          <cell r="K16308">
            <v>4</v>
          </cell>
          <cell r="L16308">
            <v>11</v>
          </cell>
        </row>
        <row r="16309">
          <cell r="D16309" t="str">
            <v>marv4_11_9</v>
          </cell>
          <cell r="E16309">
            <v>2</v>
          </cell>
          <cell r="F16309">
            <v>2515379.66</v>
          </cell>
          <cell r="G16309">
            <v>6861082.0999999996</v>
          </cell>
          <cell r="H16309">
            <v>205.61</v>
          </cell>
          <cell r="I16309">
            <v>-99</v>
          </cell>
          <cell r="J16309">
            <v>2007</v>
          </cell>
          <cell r="K16309">
            <v>4</v>
          </cell>
          <cell r="L16309">
            <v>11</v>
          </cell>
        </row>
        <row r="16310">
          <cell r="D16310" t="str">
            <v>marv4_11_14</v>
          </cell>
          <cell r="E16310">
            <v>2</v>
          </cell>
          <cell r="F16310">
            <v>2515379.86</v>
          </cell>
          <cell r="G16310">
            <v>6861078.2300000004</v>
          </cell>
          <cell r="H16310">
            <v>204.86</v>
          </cell>
          <cell r="I16310">
            <v>-99</v>
          </cell>
          <cell r="J16310">
            <v>2007</v>
          </cell>
          <cell r="K16310">
            <v>2</v>
          </cell>
          <cell r="L16310">
            <v>11</v>
          </cell>
        </row>
        <row r="16311">
          <cell r="D16311" t="str">
            <v>marv4_11_15</v>
          </cell>
          <cell r="E16311">
            <v>2</v>
          </cell>
          <cell r="F16311">
            <v>2515384.17</v>
          </cell>
          <cell r="G16311">
            <v>6861080.5599999996</v>
          </cell>
          <cell r="H16311">
            <v>206.61</v>
          </cell>
          <cell r="I16311">
            <v>-99</v>
          </cell>
          <cell r="J16311">
            <v>2007</v>
          </cell>
          <cell r="K16311">
            <v>1</v>
          </cell>
          <cell r="L16311">
            <v>12</v>
          </cell>
        </row>
        <row r="16312">
          <cell r="D16312" t="str">
            <v>marv4_11_21</v>
          </cell>
          <cell r="E16312">
            <v>2</v>
          </cell>
          <cell r="F16312">
            <v>2515383.27</v>
          </cell>
          <cell r="G16312">
            <v>6861076.3799999999</v>
          </cell>
          <cell r="H16312">
            <v>205.91</v>
          </cell>
          <cell r="I16312">
            <v>-99</v>
          </cell>
          <cell r="J16312">
            <v>2007</v>
          </cell>
          <cell r="K16312">
            <v>2</v>
          </cell>
          <cell r="L16312">
            <v>11</v>
          </cell>
        </row>
        <row r="16313">
          <cell r="D16313" t="str">
            <v>marv4_11_22</v>
          </cell>
          <cell r="E16313">
            <v>2</v>
          </cell>
          <cell r="F16313">
            <v>2515381.5099999998</v>
          </cell>
          <cell r="G16313">
            <v>6861075.7599999998</v>
          </cell>
          <cell r="H16313">
            <v>205.41</v>
          </cell>
          <cell r="I16313">
            <v>-99</v>
          </cell>
          <cell r="J16313">
            <v>2007</v>
          </cell>
          <cell r="K16313">
            <v>4</v>
          </cell>
          <cell r="L16313">
            <v>11</v>
          </cell>
        </row>
        <row r="16314">
          <cell r="D16314" t="str">
            <v>marv4_11_25</v>
          </cell>
          <cell r="E16314">
            <v>2</v>
          </cell>
          <cell r="F16314">
            <v>2515384.15</v>
          </cell>
          <cell r="G16314">
            <v>6861074.3200000003</v>
          </cell>
          <cell r="H16314">
            <v>205.16</v>
          </cell>
          <cell r="I16314">
            <v>-99</v>
          </cell>
          <cell r="J16314">
            <v>2007</v>
          </cell>
          <cell r="K16314">
            <v>4</v>
          </cell>
          <cell r="L16314">
            <v>11</v>
          </cell>
        </row>
        <row r="16315">
          <cell r="D16315" t="str">
            <v>marv4_11_26</v>
          </cell>
          <cell r="E16315">
            <v>2</v>
          </cell>
          <cell r="F16315">
            <v>2515378.27</v>
          </cell>
          <cell r="G16315">
            <v>6861074.54</v>
          </cell>
          <cell r="H16315">
            <v>204.36</v>
          </cell>
          <cell r="I16315">
            <v>-99</v>
          </cell>
          <cell r="J16315">
            <v>2007</v>
          </cell>
          <cell r="K16315">
            <v>1</v>
          </cell>
          <cell r="L16315">
            <v>11</v>
          </cell>
        </row>
        <row r="16316">
          <cell r="D16316" t="str">
            <v>marv4_11_30</v>
          </cell>
          <cell r="E16316">
            <v>2</v>
          </cell>
          <cell r="F16316">
            <v>2515383.2000000002</v>
          </cell>
          <cell r="G16316">
            <v>6861072.4199999999</v>
          </cell>
          <cell r="H16316">
            <v>203.66</v>
          </cell>
          <cell r="I16316">
            <v>-99</v>
          </cell>
          <cell r="J16316">
            <v>2007</v>
          </cell>
          <cell r="K16316">
            <v>2</v>
          </cell>
          <cell r="L16316">
            <v>12</v>
          </cell>
        </row>
        <row r="16317">
          <cell r="D16317" t="str">
            <v>marv4_11_33</v>
          </cell>
          <cell r="E16317">
            <v>2</v>
          </cell>
          <cell r="F16317">
            <v>2515382.1</v>
          </cell>
          <cell r="G16317">
            <v>6861071.7199999997</v>
          </cell>
          <cell r="H16317">
            <v>202.66</v>
          </cell>
          <cell r="I16317">
            <v>-99</v>
          </cell>
          <cell r="J16317">
            <v>2007</v>
          </cell>
          <cell r="K16317">
            <v>2</v>
          </cell>
          <cell r="L16317">
            <v>12</v>
          </cell>
        </row>
        <row r="16318">
          <cell r="D16318" t="str">
            <v>marv4_11_34</v>
          </cell>
          <cell r="E16318">
            <v>2</v>
          </cell>
          <cell r="F16318">
            <v>2515383.7000000002</v>
          </cell>
          <cell r="G16318">
            <v>6861069.6600000001</v>
          </cell>
          <cell r="H16318">
            <v>204.66</v>
          </cell>
          <cell r="I16318">
            <v>-99</v>
          </cell>
          <cell r="J16318">
            <v>2007</v>
          </cell>
          <cell r="K16318">
            <v>2</v>
          </cell>
          <cell r="L16318">
            <v>11</v>
          </cell>
        </row>
        <row r="16319">
          <cell r="D16319" t="str">
            <v>marv4_11_36</v>
          </cell>
          <cell r="E16319">
            <v>2</v>
          </cell>
          <cell r="F16319">
            <v>2515382.86</v>
          </cell>
          <cell r="G16319">
            <v>6861068.1500000004</v>
          </cell>
          <cell r="H16319">
            <v>205.11</v>
          </cell>
          <cell r="I16319">
            <v>-99</v>
          </cell>
          <cell r="J16319">
            <v>2007</v>
          </cell>
          <cell r="K16319">
            <v>2</v>
          </cell>
          <cell r="L16319">
            <v>11</v>
          </cell>
        </row>
        <row r="16320">
          <cell r="D16320" t="str">
            <v>marv4_11_38</v>
          </cell>
          <cell r="E16320">
            <v>2</v>
          </cell>
          <cell r="F16320">
            <v>2515379.71</v>
          </cell>
          <cell r="G16320">
            <v>6861070.6799999997</v>
          </cell>
          <cell r="H16320">
            <v>201.61</v>
          </cell>
          <cell r="I16320">
            <v>-99</v>
          </cell>
          <cell r="J16320">
            <v>2007</v>
          </cell>
          <cell r="K16320">
            <v>15</v>
          </cell>
          <cell r="L16320">
            <v>11</v>
          </cell>
        </row>
        <row r="16321">
          <cell r="D16321" t="str">
            <v>marv4_11_39</v>
          </cell>
          <cell r="E16321">
            <v>2</v>
          </cell>
          <cell r="F16321">
            <v>2515378.4900000002</v>
          </cell>
          <cell r="G16321">
            <v>6861071.0999999996</v>
          </cell>
          <cell r="H16321">
            <v>200.86</v>
          </cell>
          <cell r="I16321">
            <v>-99</v>
          </cell>
          <cell r="J16321">
            <v>2007</v>
          </cell>
          <cell r="K16321">
            <v>2</v>
          </cell>
          <cell r="L16321">
            <v>11</v>
          </cell>
        </row>
        <row r="16322">
          <cell r="D16322" t="str">
            <v>marv4_11_40</v>
          </cell>
          <cell r="E16322">
            <v>2</v>
          </cell>
          <cell r="F16322">
            <v>2515382.4500000002</v>
          </cell>
          <cell r="G16322">
            <v>6861066.5800000001</v>
          </cell>
          <cell r="H16322">
            <v>201.11</v>
          </cell>
          <cell r="I16322">
            <v>-99</v>
          </cell>
          <cell r="J16322">
            <v>2007</v>
          </cell>
          <cell r="K16322">
            <v>2</v>
          </cell>
          <cell r="L16322">
            <v>12</v>
          </cell>
        </row>
        <row r="16323">
          <cell r="D16323" t="str">
            <v>marv4_11_45</v>
          </cell>
          <cell r="E16323">
            <v>2</v>
          </cell>
          <cell r="F16323">
            <v>2515378.98</v>
          </cell>
          <cell r="G16323">
            <v>6861065.8200000003</v>
          </cell>
          <cell r="H16323">
            <v>206.11</v>
          </cell>
          <cell r="I16323">
            <v>-99</v>
          </cell>
          <cell r="J16323">
            <v>2007</v>
          </cell>
          <cell r="K16323">
            <v>2</v>
          </cell>
          <cell r="L16323">
            <v>11</v>
          </cell>
        </row>
        <row r="16324">
          <cell r="D16324" t="str">
            <v>marv4_11_46</v>
          </cell>
          <cell r="E16324">
            <v>2</v>
          </cell>
          <cell r="F16324">
            <v>2515376.23</v>
          </cell>
          <cell r="G16324">
            <v>6861071.8899999997</v>
          </cell>
          <cell r="H16324">
            <v>200.36</v>
          </cell>
          <cell r="I16324">
            <v>-99</v>
          </cell>
          <cell r="J16324">
            <v>2007</v>
          </cell>
          <cell r="K16324">
            <v>4</v>
          </cell>
          <cell r="L16324">
            <v>14</v>
          </cell>
        </row>
        <row r="16325">
          <cell r="D16325" t="str">
            <v>marv4_11_47</v>
          </cell>
          <cell r="E16325">
            <v>2</v>
          </cell>
          <cell r="F16325">
            <v>2515376.4300000002</v>
          </cell>
          <cell r="G16325">
            <v>6861068.8099999996</v>
          </cell>
          <cell r="H16325">
            <v>203.36</v>
          </cell>
          <cell r="I16325">
            <v>-99</v>
          </cell>
          <cell r="J16325">
            <v>2007</v>
          </cell>
          <cell r="K16325">
            <v>2</v>
          </cell>
          <cell r="L16325">
            <v>11</v>
          </cell>
        </row>
        <row r="16326">
          <cell r="D16326" t="str">
            <v>marv4_11_48</v>
          </cell>
          <cell r="E16326">
            <v>2</v>
          </cell>
          <cell r="F16326">
            <v>2515376.62</v>
          </cell>
          <cell r="G16326">
            <v>6861065.9299999997</v>
          </cell>
          <cell r="H16326">
            <v>204.61</v>
          </cell>
          <cell r="I16326">
            <v>-99</v>
          </cell>
          <cell r="J16326">
            <v>2007</v>
          </cell>
          <cell r="K16326">
            <v>2</v>
          </cell>
          <cell r="L16326">
            <v>11</v>
          </cell>
        </row>
        <row r="16327">
          <cell r="D16327" t="str">
            <v>marv4_11_53</v>
          </cell>
          <cell r="E16327">
            <v>2</v>
          </cell>
          <cell r="F16327">
            <v>2515373.87</v>
          </cell>
          <cell r="G16327">
            <v>6861068.3899999997</v>
          </cell>
          <cell r="H16327">
            <v>205.61</v>
          </cell>
          <cell r="I16327">
            <v>-99</v>
          </cell>
          <cell r="J16327">
            <v>2007</v>
          </cell>
          <cell r="K16327">
            <v>1</v>
          </cell>
          <cell r="L16327">
            <v>11</v>
          </cell>
        </row>
        <row r="16328">
          <cell r="D16328" t="str">
            <v>marv4_11_54</v>
          </cell>
          <cell r="E16328">
            <v>2</v>
          </cell>
          <cell r="F16328">
            <v>2515371.98</v>
          </cell>
          <cell r="G16328">
            <v>6861064.8399999999</v>
          </cell>
          <cell r="H16328">
            <v>202.26</v>
          </cell>
          <cell r="I16328">
            <v>-99</v>
          </cell>
          <cell r="J16328">
            <v>2007</v>
          </cell>
          <cell r="K16328">
            <v>1</v>
          </cell>
          <cell r="L16328">
            <v>11</v>
          </cell>
        </row>
        <row r="16329">
          <cell r="D16329" t="str">
            <v>marv4_11_58</v>
          </cell>
          <cell r="E16329">
            <v>2</v>
          </cell>
          <cell r="F16329">
            <v>2515373.37</v>
          </cell>
          <cell r="G16329">
            <v>6861072.1699999999</v>
          </cell>
          <cell r="H16329">
            <v>201.36</v>
          </cell>
          <cell r="I16329">
            <v>-99</v>
          </cell>
          <cell r="J16329">
            <v>2007</v>
          </cell>
          <cell r="K16329">
            <v>2</v>
          </cell>
          <cell r="L16329">
            <v>11</v>
          </cell>
        </row>
        <row r="16330">
          <cell r="D16330" t="str">
            <v>marv4_11_60</v>
          </cell>
          <cell r="E16330">
            <v>2</v>
          </cell>
          <cell r="F16330">
            <v>2515369.42</v>
          </cell>
          <cell r="G16330">
            <v>6861067.7599999998</v>
          </cell>
          <cell r="H16330">
            <v>203.01</v>
          </cell>
          <cell r="I16330">
            <v>-99</v>
          </cell>
          <cell r="J16330">
            <v>2007</v>
          </cell>
          <cell r="K16330">
            <v>4</v>
          </cell>
          <cell r="L16330">
            <v>11</v>
          </cell>
        </row>
        <row r="16331">
          <cell r="D16331" t="str">
            <v>marv4_11_64</v>
          </cell>
          <cell r="E16331">
            <v>2</v>
          </cell>
          <cell r="F16331">
            <v>2515371.2200000002</v>
          </cell>
          <cell r="G16331">
            <v>6861070.96</v>
          </cell>
          <cell r="H16331">
            <v>201.86</v>
          </cell>
          <cell r="I16331">
            <v>-99</v>
          </cell>
          <cell r="J16331">
            <v>2007</v>
          </cell>
          <cell r="K16331">
            <v>4</v>
          </cell>
          <cell r="L16331">
            <v>11</v>
          </cell>
        </row>
        <row r="16332">
          <cell r="D16332" t="str">
            <v>marv4_11_69</v>
          </cell>
          <cell r="E16332">
            <v>2</v>
          </cell>
          <cell r="F16332">
            <v>2515366.34</v>
          </cell>
          <cell r="G16332">
            <v>6861069.29</v>
          </cell>
          <cell r="H16332">
            <v>200.16</v>
          </cell>
          <cell r="I16332">
            <v>-99</v>
          </cell>
          <cell r="J16332">
            <v>2007</v>
          </cell>
          <cell r="K16332">
            <v>4</v>
          </cell>
          <cell r="L16332">
            <v>12</v>
          </cell>
        </row>
        <row r="16333">
          <cell r="D16333" t="str">
            <v>marv4_11_72</v>
          </cell>
          <cell r="E16333">
            <v>2</v>
          </cell>
          <cell r="F16333">
            <v>2515368.71</v>
          </cell>
          <cell r="G16333">
            <v>6861072.6399999997</v>
          </cell>
          <cell r="H16333">
            <v>201.11</v>
          </cell>
          <cell r="I16333">
            <v>-99</v>
          </cell>
          <cell r="J16333">
            <v>2007</v>
          </cell>
          <cell r="K16333">
            <v>4</v>
          </cell>
          <cell r="L16333">
            <v>11</v>
          </cell>
        </row>
        <row r="16334">
          <cell r="D16334" t="str">
            <v>marv4_11_77</v>
          </cell>
          <cell r="E16334">
            <v>2</v>
          </cell>
          <cell r="F16334">
            <v>2515370.09</v>
          </cell>
          <cell r="G16334">
            <v>6861074.71</v>
          </cell>
          <cell r="H16334">
            <v>202.86</v>
          </cell>
          <cell r="I16334">
            <v>-99</v>
          </cell>
          <cell r="J16334">
            <v>2007</v>
          </cell>
          <cell r="K16334">
            <v>2</v>
          </cell>
          <cell r="L16334">
            <v>11</v>
          </cell>
        </row>
        <row r="16335">
          <cell r="D16335" t="str">
            <v>marv4_11_80</v>
          </cell>
          <cell r="E16335">
            <v>2</v>
          </cell>
          <cell r="F16335">
            <v>2515371.77</v>
          </cell>
          <cell r="G16335">
            <v>6861075.7199999997</v>
          </cell>
          <cell r="H16335">
            <v>204.61</v>
          </cell>
          <cell r="I16335">
            <v>-99</v>
          </cell>
          <cell r="J16335">
            <v>2007</v>
          </cell>
          <cell r="K16335">
            <v>2</v>
          </cell>
          <cell r="L16335">
            <v>11</v>
          </cell>
        </row>
        <row r="16336">
          <cell r="D16336" t="str">
            <v>marv4_11_87</v>
          </cell>
          <cell r="E16336">
            <v>2</v>
          </cell>
          <cell r="F16336">
            <v>2515369.94</v>
          </cell>
          <cell r="G16336">
            <v>6861077.3700000001</v>
          </cell>
          <cell r="H16336">
            <v>200.62</v>
          </cell>
          <cell r="I16336">
            <v>-99</v>
          </cell>
          <cell r="J16336">
            <v>2007</v>
          </cell>
          <cell r="K16336">
            <v>4</v>
          </cell>
          <cell r="L16336">
            <v>14</v>
          </cell>
        </row>
        <row r="16337">
          <cell r="D16337" t="str">
            <v>marv4_11_88</v>
          </cell>
          <cell r="E16337">
            <v>2</v>
          </cell>
          <cell r="F16337">
            <v>2515368.62</v>
          </cell>
          <cell r="G16337">
            <v>6861078.3099999996</v>
          </cell>
          <cell r="H16337">
            <v>201.85</v>
          </cell>
          <cell r="I16337">
            <v>-99</v>
          </cell>
          <cell r="J16337">
            <v>2007</v>
          </cell>
          <cell r="K16337">
            <v>4</v>
          </cell>
          <cell r="L16337">
            <v>11</v>
          </cell>
        </row>
        <row r="16338">
          <cell r="D16338" t="str">
            <v>marv4_11_89</v>
          </cell>
          <cell r="E16338">
            <v>2</v>
          </cell>
          <cell r="F16338">
            <v>2515366.27</v>
          </cell>
          <cell r="G16338">
            <v>6861080.54</v>
          </cell>
          <cell r="H16338">
            <v>201.76</v>
          </cell>
          <cell r="I16338">
            <v>-99</v>
          </cell>
          <cell r="J16338">
            <v>2007</v>
          </cell>
          <cell r="K16338">
            <v>4</v>
          </cell>
          <cell r="L16338">
            <v>11</v>
          </cell>
        </row>
        <row r="16339">
          <cell r="D16339" t="str">
            <v>marv4_11_92</v>
          </cell>
          <cell r="E16339">
            <v>2</v>
          </cell>
          <cell r="F16339">
            <v>2515367.7799999998</v>
          </cell>
          <cell r="G16339">
            <v>6861082.2400000002</v>
          </cell>
          <cell r="H16339">
            <v>201.76</v>
          </cell>
          <cell r="I16339">
            <v>-99</v>
          </cell>
          <cell r="J16339">
            <v>2007</v>
          </cell>
          <cell r="K16339">
            <v>4</v>
          </cell>
          <cell r="L16339">
            <v>11</v>
          </cell>
        </row>
        <row r="16340">
          <cell r="D16340" t="str">
            <v>marv4_11_94</v>
          </cell>
          <cell r="E16340">
            <v>2</v>
          </cell>
          <cell r="F16340">
            <v>2515373.73</v>
          </cell>
          <cell r="G16340">
            <v>6861076.54</v>
          </cell>
          <cell r="H16340">
            <v>204.11</v>
          </cell>
          <cell r="I16340">
            <v>-99</v>
          </cell>
          <cell r="J16340">
            <v>2007</v>
          </cell>
          <cell r="K16340">
            <v>4</v>
          </cell>
          <cell r="L16340">
            <v>14</v>
          </cell>
        </row>
        <row r="16341">
          <cell r="D16341" t="str">
            <v>marv4_11_95</v>
          </cell>
          <cell r="E16341">
            <v>2</v>
          </cell>
          <cell r="F16341">
            <v>2515371.42</v>
          </cell>
          <cell r="G16341">
            <v>6861080.0199999996</v>
          </cell>
          <cell r="H16341">
            <v>202.86</v>
          </cell>
          <cell r="I16341">
            <v>-99</v>
          </cell>
          <cell r="J16341">
            <v>2007</v>
          </cell>
          <cell r="K16341">
            <v>2</v>
          </cell>
          <cell r="L16341">
            <v>11</v>
          </cell>
        </row>
        <row r="16342">
          <cell r="D16342" t="str">
            <v>marv4_11_98</v>
          </cell>
          <cell r="E16342">
            <v>2</v>
          </cell>
          <cell r="F16342">
            <v>2515371.02</v>
          </cell>
          <cell r="G16342">
            <v>6861082.9500000002</v>
          </cell>
          <cell r="H16342">
            <v>204.61</v>
          </cell>
          <cell r="I16342">
            <v>-99</v>
          </cell>
          <cell r="J16342">
            <v>2007</v>
          </cell>
          <cell r="K16342">
            <v>2</v>
          </cell>
          <cell r="L16342">
            <v>11</v>
          </cell>
        </row>
        <row r="16343">
          <cell r="D16343" t="str">
            <v>marv4_11_201</v>
          </cell>
          <cell r="E16343">
            <v>3</v>
          </cell>
          <cell r="F16343">
            <v>2515377.5699999998</v>
          </cell>
          <cell r="G16343">
            <v>6861082.3899999997</v>
          </cell>
          <cell r="H16343">
            <v>-99</v>
          </cell>
          <cell r="I16343">
            <v>-99</v>
          </cell>
          <cell r="J16343">
            <v>2007</v>
          </cell>
          <cell r="K16343">
            <v>2</v>
          </cell>
          <cell r="L16343">
            <v>11</v>
          </cell>
        </row>
        <row r="16344">
          <cell r="D16344" t="str">
            <v>marv4_11_202</v>
          </cell>
          <cell r="E16344">
            <v>3</v>
          </cell>
          <cell r="F16344">
            <v>2515376.85</v>
          </cell>
          <cell r="G16344">
            <v>6861083.7199999997</v>
          </cell>
          <cell r="H16344">
            <v>-99</v>
          </cell>
          <cell r="I16344">
            <v>-99</v>
          </cell>
          <cell r="J16344">
            <v>2007</v>
          </cell>
          <cell r="K16344">
            <v>2</v>
          </cell>
          <cell r="L16344">
            <v>14</v>
          </cell>
        </row>
        <row r="16345">
          <cell r="D16345" t="str">
            <v>marv4_11_203</v>
          </cell>
          <cell r="E16345">
            <v>3</v>
          </cell>
          <cell r="F16345">
            <v>2515379.14</v>
          </cell>
          <cell r="G16345">
            <v>6861080.9900000002</v>
          </cell>
          <cell r="H16345">
            <v>-99</v>
          </cell>
          <cell r="I16345">
            <v>-99</v>
          </cell>
          <cell r="J16345">
            <v>2007</v>
          </cell>
          <cell r="K16345">
            <v>2</v>
          </cell>
          <cell r="L16345">
            <v>13</v>
          </cell>
        </row>
        <row r="16346">
          <cell r="D16346" t="str">
            <v>marv4_11_204</v>
          </cell>
          <cell r="E16346">
            <v>3</v>
          </cell>
          <cell r="F16346">
            <v>2515379.83</v>
          </cell>
          <cell r="G16346">
            <v>6861082.0999999996</v>
          </cell>
          <cell r="H16346">
            <v>-99</v>
          </cell>
          <cell r="I16346">
            <v>-99</v>
          </cell>
          <cell r="J16346">
            <v>2007</v>
          </cell>
          <cell r="K16346">
            <v>2</v>
          </cell>
          <cell r="L16346">
            <v>13</v>
          </cell>
        </row>
        <row r="16347">
          <cell r="D16347" t="str">
            <v>marv4_11_205</v>
          </cell>
          <cell r="E16347">
            <v>3</v>
          </cell>
          <cell r="F16347">
            <v>2515380.48</v>
          </cell>
          <cell r="G16347">
            <v>6861082.2699999996</v>
          </cell>
          <cell r="H16347">
            <v>-99</v>
          </cell>
          <cell r="I16347">
            <v>-99</v>
          </cell>
          <cell r="J16347">
            <v>2007</v>
          </cell>
          <cell r="K16347">
            <v>2</v>
          </cell>
          <cell r="L16347">
            <v>13</v>
          </cell>
        </row>
        <row r="16348">
          <cell r="D16348" t="str">
            <v>marv4_11_206</v>
          </cell>
          <cell r="E16348">
            <v>3</v>
          </cell>
          <cell r="F16348">
            <v>2515377.64</v>
          </cell>
          <cell r="G16348">
            <v>6861077.9000000004</v>
          </cell>
          <cell r="H16348">
            <v>-99</v>
          </cell>
          <cell r="I16348">
            <v>-99</v>
          </cell>
          <cell r="J16348">
            <v>2007</v>
          </cell>
          <cell r="K16348">
            <v>2</v>
          </cell>
          <cell r="L16348">
            <v>11</v>
          </cell>
        </row>
        <row r="16349">
          <cell r="D16349" t="str">
            <v>marv4_11_207</v>
          </cell>
          <cell r="E16349">
            <v>3</v>
          </cell>
          <cell r="F16349">
            <v>2515378.7799999998</v>
          </cell>
          <cell r="G16349">
            <v>6861078.8700000001</v>
          </cell>
          <cell r="H16349">
            <v>-99</v>
          </cell>
          <cell r="I16349">
            <v>-99</v>
          </cell>
          <cell r="J16349">
            <v>2007</v>
          </cell>
          <cell r="K16349">
            <v>2</v>
          </cell>
          <cell r="L16349">
            <v>11</v>
          </cell>
        </row>
        <row r="16350">
          <cell r="D16350" t="str">
            <v>marv4_11_208</v>
          </cell>
          <cell r="E16350">
            <v>3</v>
          </cell>
          <cell r="F16350">
            <v>2515381.08</v>
          </cell>
          <cell r="G16350">
            <v>6861081.7199999997</v>
          </cell>
          <cell r="H16350">
            <v>-99</v>
          </cell>
          <cell r="I16350">
            <v>-99</v>
          </cell>
          <cell r="J16350">
            <v>2007</v>
          </cell>
          <cell r="K16350">
            <v>2</v>
          </cell>
          <cell r="L16350">
            <v>11</v>
          </cell>
        </row>
        <row r="16351">
          <cell r="D16351" t="str">
            <v>marv4_11_209</v>
          </cell>
          <cell r="E16351">
            <v>3</v>
          </cell>
          <cell r="F16351">
            <v>2515382.2400000002</v>
          </cell>
          <cell r="G16351">
            <v>6861082.0599999996</v>
          </cell>
          <cell r="H16351">
            <v>-99</v>
          </cell>
          <cell r="I16351">
            <v>-99</v>
          </cell>
          <cell r="J16351">
            <v>2007</v>
          </cell>
          <cell r="K16351">
            <v>2</v>
          </cell>
          <cell r="L16351">
            <v>11</v>
          </cell>
        </row>
        <row r="16352">
          <cell r="D16352" t="str">
            <v>marv4_11_210</v>
          </cell>
          <cell r="E16352">
            <v>3</v>
          </cell>
          <cell r="F16352">
            <v>2515383.7400000002</v>
          </cell>
          <cell r="G16352">
            <v>6861080.0800000001</v>
          </cell>
          <cell r="H16352">
            <v>-99</v>
          </cell>
          <cell r="I16352">
            <v>-99</v>
          </cell>
          <cell r="J16352">
            <v>2007</v>
          </cell>
          <cell r="K16352">
            <v>2</v>
          </cell>
          <cell r="L16352">
            <v>11</v>
          </cell>
        </row>
        <row r="16353">
          <cell r="D16353" t="str">
            <v>marv4_11_211</v>
          </cell>
          <cell r="E16353">
            <v>3</v>
          </cell>
          <cell r="F16353">
            <v>2515382.34</v>
          </cell>
          <cell r="G16353">
            <v>6861078.8300000001</v>
          </cell>
          <cell r="H16353">
            <v>-99</v>
          </cell>
          <cell r="I16353">
            <v>-99</v>
          </cell>
          <cell r="J16353">
            <v>2007</v>
          </cell>
          <cell r="K16353">
            <v>2</v>
          </cell>
          <cell r="L16353">
            <v>11</v>
          </cell>
        </row>
        <row r="16354">
          <cell r="D16354" t="str">
            <v>marv4_11_213</v>
          </cell>
          <cell r="E16354">
            <v>3</v>
          </cell>
          <cell r="F16354">
            <v>2515385.44</v>
          </cell>
          <cell r="G16354">
            <v>6861075.6600000001</v>
          </cell>
          <cell r="H16354">
            <v>-99</v>
          </cell>
          <cell r="I16354">
            <v>-99</v>
          </cell>
          <cell r="J16354">
            <v>2007</v>
          </cell>
          <cell r="K16354">
            <v>2</v>
          </cell>
          <cell r="L16354">
            <v>13</v>
          </cell>
        </row>
        <row r="16355">
          <cell r="D16355" t="str">
            <v>marv4_11_214</v>
          </cell>
          <cell r="E16355">
            <v>3</v>
          </cell>
          <cell r="F16355">
            <v>2515380.66</v>
          </cell>
          <cell r="G16355">
            <v>6861075.7400000002</v>
          </cell>
          <cell r="H16355">
            <v>-99</v>
          </cell>
          <cell r="I16355">
            <v>-99</v>
          </cell>
          <cell r="J16355">
            <v>2007</v>
          </cell>
          <cell r="K16355">
            <v>2</v>
          </cell>
          <cell r="L16355">
            <v>11</v>
          </cell>
        </row>
        <row r="16356">
          <cell r="D16356" t="str">
            <v>marv4_11_215</v>
          </cell>
          <cell r="E16356">
            <v>3</v>
          </cell>
          <cell r="F16356">
            <v>2515379.17</v>
          </cell>
          <cell r="G16356">
            <v>6861076.9100000001</v>
          </cell>
          <cell r="H16356">
            <v>-99</v>
          </cell>
          <cell r="I16356">
            <v>-99</v>
          </cell>
          <cell r="J16356">
            <v>2007</v>
          </cell>
          <cell r="K16356">
            <v>2</v>
          </cell>
          <cell r="L16356">
            <v>11</v>
          </cell>
        </row>
        <row r="16357">
          <cell r="D16357" t="str">
            <v>marv4_11_216</v>
          </cell>
          <cell r="E16357">
            <v>3</v>
          </cell>
          <cell r="F16357">
            <v>2515378.04</v>
          </cell>
          <cell r="G16357">
            <v>6861076.1200000001</v>
          </cell>
          <cell r="H16357">
            <v>-99</v>
          </cell>
          <cell r="I16357">
            <v>-99</v>
          </cell>
          <cell r="J16357">
            <v>2007</v>
          </cell>
          <cell r="K16357">
            <v>2</v>
          </cell>
          <cell r="L16357">
            <v>11</v>
          </cell>
        </row>
        <row r="16358">
          <cell r="D16358" t="str">
            <v>marv4_11_217</v>
          </cell>
          <cell r="E16358">
            <v>3</v>
          </cell>
          <cell r="F16358">
            <v>2515381.84</v>
          </cell>
          <cell r="G16358">
            <v>6861074.2599999998</v>
          </cell>
          <cell r="H16358">
            <v>-99</v>
          </cell>
          <cell r="I16358">
            <v>-99</v>
          </cell>
          <cell r="J16358">
            <v>2007</v>
          </cell>
          <cell r="K16358">
            <v>2</v>
          </cell>
          <cell r="L16358">
            <v>11</v>
          </cell>
        </row>
        <row r="16359">
          <cell r="D16359" t="str">
            <v>marv4_11_218</v>
          </cell>
          <cell r="E16359">
            <v>3</v>
          </cell>
          <cell r="F16359">
            <v>2515385.44</v>
          </cell>
          <cell r="G16359">
            <v>6861073.8399999999</v>
          </cell>
          <cell r="H16359">
            <v>-99</v>
          </cell>
          <cell r="I16359">
            <v>-99</v>
          </cell>
          <cell r="J16359">
            <v>2007</v>
          </cell>
          <cell r="K16359">
            <v>2</v>
          </cell>
          <cell r="L16359">
            <v>11</v>
          </cell>
        </row>
        <row r="16360">
          <cell r="D16360" t="str">
            <v>marv4_11_219</v>
          </cell>
          <cell r="E16360">
            <v>3</v>
          </cell>
          <cell r="F16360">
            <v>2515385.67</v>
          </cell>
          <cell r="G16360">
            <v>6861072.3700000001</v>
          </cell>
          <cell r="H16360">
            <v>-99</v>
          </cell>
          <cell r="I16360">
            <v>-99</v>
          </cell>
          <cell r="J16360">
            <v>2007</v>
          </cell>
          <cell r="K16360">
            <v>2</v>
          </cell>
          <cell r="L16360">
            <v>11</v>
          </cell>
        </row>
        <row r="16361">
          <cell r="D16361" t="str">
            <v>marv4_11_220</v>
          </cell>
          <cell r="E16361">
            <v>3</v>
          </cell>
          <cell r="F16361">
            <v>2515380.5</v>
          </cell>
          <cell r="G16361">
            <v>6861070.8200000003</v>
          </cell>
          <cell r="H16361">
            <v>-99</v>
          </cell>
          <cell r="I16361">
            <v>-99</v>
          </cell>
          <cell r="J16361">
            <v>2007</v>
          </cell>
          <cell r="K16361">
            <v>2</v>
          </cell>
          <cell r="L16361">
            <v>11</v>
          </cell>
        </row>
        <row r="16362">
          <cell r="D16362" t="str">
            <v>marv4_11_221</v>
          </cell>
          <cell r="E16362">
            <v>3</v>
          </cell>
          <cell r="F16362">
            <v>2515380.29</v>
          </cell>
          <cell r="G16362">
            <v>6861069.3099999996</v>
          </cell>
          <cell r="H16362">
            <v>-99</v>
          </cell>
          <cell r="I16362">
            <v>-99</v>
          </cell>
          <cell r="J16362">
            <v>2007</v>
          </cell>
          <cell r="K16362">
            <v>2</v>
          </cell>
          <cell r="L16362">
            <v>11</v>
          </cell>
        </row>
        <row r="16363">
          <cell r="D16363" t="str">
            <v>marv4_11_222</v>
          </cell>
          <cell r="E16363">
            <v>3</v>
          </cell>
          <cell r="F16363">
            <v>2515379.41</v>
          </cell>
          <cell r="G16363">
            <v>6861069.5599999996</v>
          </cell>
          <cell r="H16363">
            <v>-99</v>
          </cell>
          <cell r="I16363">
            <v>-99</v>
          </cell>
          <cell r="J16363">
            <v>2007</v>
          </cell>
          <cell r="K16363">
            <v>2</v>
          </cell>
          <cell r="L16363">
            <v>12</v>
          </cell>
        </row>
        <row r="16364">
          <cell r="D16364" t="str">
            <v>marv4_11_223</v>
          </cell>
          <cell r="E16364">
            <v>3</v>
          </cell>
          <cell r="F16364">
            <v>2515378.0499999998</v>
          </cell>
          <cell r="G16364">
            <v>6861073.7699999996</v>
          </cell>
          <cell r="H16364">
            <v>-99</v>
          </cell>
          <cell r="I16364">
            <v>-99</v>
          </cell>
          <cell r="J16364">
            <v>2007</v>
          </cell>
          <cell r="K16364">
            <v>2</v>
          </cell>
          <cell r="L16364">
            <v>12</v>
          </cell>
        </row>
        <row r="16365">
          <cell r="D16365" t="str">
            <v>marv4_11_224</v>
          </cell>
          <cell r="E16365">
            <v>3</v>
          </cell>
          <cell r="F16365">
            <v>2515380.16</v>
          </cell>
          <cell r="G16365">
            <v>6861066.2400000002</v>
          </cell>
          <cell r="H16365">
            <v>-99</v>
          </cell>
          <cell r="I16365">
            <v>-99</v>
          </cell>
          <cell r="J16365">
            <v>2007</v>
          </cell>
          <cell r="K16365">
            <v>2</v>
          </cell>
          <cell r="L16365">
            <v>12</v>
          </cell>
        </row>
        <row r="16366">
          <cell r="D16366" t="str">
            <v>marv4_11_225</v>
          </cell>
          <cell r="E16366">
            <v>3</v>
          </cell>
          <cell r="F16366">
            <v>2515375.7000000002</v>
          </cell>
          <cell r="G16366">
            <v>6861070.1699999999</v>
          </cell>
          <cell r="H16366">
            <v>-99</v>
          </cell>
          <cell r="I16366">
            <v>-99</v>
          </cell>
          <cell r="J16366">
            <v>2007</v>
          </cell>
          <cell r="K16366">
            <v>2</v>
          </cell>
          <cell r="L16366">
            <v>11</v>
          </cell>
        </row>
        <row r="16367">
          <cell r="D16367" t="str">
            <v>marv4_11_226</v>
          </cell>
          <cell r="E16367">
            <v>3</v>
          </cell>
          <cell r="F16367">
            <v>2515375.3199999998</v>
          </cell>
          <cell r="G16367">
            <v>6861074.79</v>
          </cell>
          <cell r="H16367">
            <v>-99</v>
          </cell>
          <cell r="I16367">
            <v>-99</v>
          </cell>
          <cell r="J16367">
            <v>2007</v>
          </cell>
          <cell r="K16367">
            <v>2</v>
          </cell>
          <cell r="L16367">
            <v>11</v>
          </cell>
        </row>
        <row r="16368">
          <cell r="D16368" t="str">
            <v>marv4_11_227</v>
          </cell>
          <cell r="E16368">
            <v>3</v>
          </cell>
          <cell r="F16368">
            <v>2515375.0499999998</v>
          </cell>
          <cell r="G16368">
            <v>6861074.4299999997</v>
          </cell>
          <cell r="H16368">
            <v>-99</v>
          </cell>
          <cell r="I16368">
            <v>-99</v>
          </cell>
          <cell r="J16368">
            <v>2007</v>
          </cell>
          <cell r="K16368">
            <v>2</v>
          </cell>
          <cell r="L16368">
            <v>11</v>
          </cell>
        </row>
        <row r="16369">
          <cell r="D16369" t="str">
            <v>marv4_11_228</v>
          </cell>
          <cell r="E16369">
            <v>3</v>
          </cell>
          <cell r="F16369">
            <v>2515373.37</v>
          </cell>
          <cell r="G16369">
            <v>6861075.1299999999</v>
          </cell>
          <cell r="H16369">
            <v>-99</v>
          </cell>
          <cell r="I16369">
            <v>-99</v>
          </cell>
          <cell r="J16369">
            <v>2007</v>
          </cell>
          <cell r="K16369">
            <v>2</v>
          </cell>
          <cell r="L16369">
            <v>12</v>
          </cell>
        </row>
        <row r="16370">
          <cell r="D16370" t="str">
            <v>marv4_11_229</v>
          </cell>
          <cell r="E16370">
            <v>3</v>
          </cell>
          <cell r="F16370">
            <v>2515373.14</v>
          </cell>
          <cell r="G16370">
            <v>6861076.3399999999</v>
          </cell>
          <cell r="H16370">
            <v>-99</v>
          </cell>
          <cell r="I16370">
            <v>-99</v>
          </cell>
          <cell r="J16370">
            <v>2007</v>
          </cell>
          <cell r="K16370">
            <v>2</v>
          </cell>
          <cell r="L16370">
            <v>12</v>
          </cell>
        </row>
        <row r="16371">
          <cell r="D16371" t="str">
            <v>marv4_11_230</v>
          </cell>
          <cell r="E16371">
            <v>3</v>
          </cell>
          <cell r="F16371">
            <v>2515375.9900000002</v>
          </cell>
          <cell r="G16371">
            <v>6861071.6600000001</v>
          </cell>
          <cell r="H16371">
            <v>-99</v>
          </cell>
          <cell r="I16371">
            <v>-99</v>
          </cell>
          <cell r="J16371">
            <v>2007</v>
          </cell>
          <cell r="K16371">
            <v>2</v>
          </cell>
          <cell r="L16371">
            <v>11</v>
          </cell>
        </row>
        <row r="16372">
          <cell r="D16372" t="str">
            <v>marv4_11_231</v>
          </cell>
          <cell r="E16372">
            <v>3</v>
          </cell>
          <cell r="F16372">
            <v>2515373.5299999998</v>
          </cell>
          <cell r="G16372">
            <v>6861071.5300000003</v>
          </cell>
          <cell r="H16372">
            <v>-99</v>
          </cell>
          <cell r="I16372">
            <v>-99</v>
          </cell>
          <cell r="J16372">
            <v>2007</v>
          </cell>
          <cell r="K16372">
            <v>2</v>
          </cell>
          <cell r="L16372">
            <v>11</v>
          </cell>
        </row>
        <row r="16373">
          <cell r="D16373" t="str">
            <v>marv4_11_232</v>
          </cell>
          <cell r="E16373">
            <v>3</v>
          </cell>
          <cell r="F16373">
            <v>2515372.79</v>
          </cell>
          <cell r="G16373">
            <v>6861066.7400000002</v>
          </cell>
          <cell r="H16373">
            <v>-99</v>
          </cell>
          <cell r="I16373">
            <v>-99</v>
          </cell>
          <cell r="J16373">
            <v>2007</v>
          </cell>
          <cell r="K16373">
            <v>2</v>
          </cell>
          <cell r="L16373">
            <v>12</v>
          </cell>
        </row>
        <row r="16374">
          <cell r="D16374" t="str">
            <v>marv4_11_233</v>
          </cell>
          <cell r="E16374">
            <v>3</v>
          </cell>
          <cell r="F16374">
            <v>2515376.17</v>
          </cell>
          <cell r="G16374">
            <v>6861065.8099999996</v>
          </cell>
          <cell r="H16374">
            <v>-99</v>
          </cell>
          <cell r="I16374">
            <v>-99</v>
          </cell>
          <cell r="J16374">
            <v>2007</v>
          </cell>
          <cell r="K16374">
            <v>2</v>
          </cell>
          <cell r="L16374">
            <v>12</v>
          </cell>
        </row>
        <row r="16375">
          <cell r="D16375" t="str">
            <v>marv4_11_234</v>
          </cell>
          <cell r="E16375">
            <v>3</v>
          </cell>
          <cell r="F16375">
            <v>2515376.94</v>
          </cell>
          <cell r="G16375">
            <v>6861065.7999999998</v>
          </cell>
          <cell r="H16375">
            <v>-99</v>
          </cell>
          <cell r="I16375">
            <v>-99</v>
          </cell>
          <cell r="J16375">
            <v>2007</v>
          </cell>
          <cell r="K16375">
            <v>2</v>
          </cell>
          <cell r="L16375">
            <v>12</v>
          </cell>
        </row>
        <row r="16376">
          <cell r="D16376" t="str">
            <v>marv4_11_235</v>
          </cell>
          <cell r="E16376">
            <v>3</v>
          </cell>
          <cell r="F16376">
            <v>2515371.67</v>
          </cell>
          <cell r="G16376">
            <v>6861067.7400000002</v>
          </cell>
          <cell r="H16376">
            <v>-99</v>
          </cell>
          <cell r="I16376">
            <v>-99</v>
          </cell>
          <cell r="J16376">
            <v>2007</v>
          </cell>
          <cell r="K16376">
            <v>2</v>
          </cell>
          <cell r="L16376">
            <v>11</v>
          </cell>
        </row>
        <row r="16377">
          <cell r="D16377" t="str">
            <v>marv4_11_236</v>
          </cell>
          <cell r="E16377">
            <v>3</v>
          </cell>
          <cell r="F16377">
            <v>2515371.6</v>
          </cell>
          <cell r="G16377">
            <v>6861070.6100000003</v>
          </cell>
          <cell r="H16377">
            <v>-99</v>
          </cell>
          <cell r="I16377">
            <v>-99</v>
          </cell>
          <cell r="J16377">
            <v>2007</v>
          </cell>
          <cell r="K16377">
            <v>2</v>
          </cell>
          <cell r="L16377">
            <v>12</v>
          </cell>
        </row>
        <row r="16378">
          <cell r="D16378" t="str">
            <v>marv4_11_237</v>
          </cell>
          <cell r="E16378">
            <v>3</v>
          </cell>
          <cell r="F16378">
            <v>2515371.44</v>
          </cell>
          <cell r="G16378">
            <v>6861070.3200000003</v>
          </cell>
          <cell r="H16378">
            <v>-99</v>
          </cell>
          <cell r="I16378">
            <v>-99</v>
          </cell>
          <cell r="J16378">
            <v>2007</v>
          </cell>
          <cell r="K16378">
            <v>4</v>
          </cell>
          <cell r="L16378">
            <v>11</v>
          </cell>
        </row>
        <row r="16379">
          <cell r="D16379" t="str">
            <v>marv4_11_238</v>
          </cell>
          <cell r="E16379">
            <v>3</v>
          </cell>
          <cell r="F16379">
            <v>2515370.71</v>
          </cell>
          <cell r="G16379">
            <v>6861070.9299999997</v>
          </cell>
          <cell r="H16379">
            <v>-99</v>
          </cell>
          <cell r="I16379">
            <v>-99</v>
          </cell>
          <cell r="J16379">
            <v>2007</v>
          </cell>
          <cell r="K16379">
            <v>2</v>
          </cell>
          <cell r="L16379">
            <v>12</v>
          </cell>
        </row>
        <row r="16380">
          <cell r="D16380" t="str">
            <v>marv4_11_239</v>
          </cell>
          <cell r="E16380">
            <v>3</v>
          </cell>
          <cell r="F16380">
            <v>2515370.2599999998</v>
          </cell>
          <cell r="G16380">
            <v>6861070.8899999997</v>
          </cell>
          <cell r="H16380">
            <v>-99</v>
          </cell>
          <cell r="I16380">
            <v>-99</v>
          </cell>
          <cell r="J16380">
            <v>2007</v>
          </cell>
          <cell r="K16380">
            <v>2</v>
          </cell>
          <cell r="L16380">
            <v>12</v>
          </cell>
        </row>
        <row r="16381">
          <cell r="D16381" t="str">
            <v>marv4_11_240</v>
          </cell>
          <cell r="E16381">
            <v>3</v>
          </cell>
          <cell r="F16381">
            <v>2515368.2799999998</v>
          </cell>
          <cell r="G16381">
            <v>6861070.1500000004</v>
          </cell>
          <cell r="H16381">
            <v>-99</v>
          </cell>
          <cell r="I16381">
            <v>-99</v>
          </cell>
          <cell r="J16381">
            <v>2007</v>
          </cell>
          <cell r="K16381">
            <v>2</v>
          </cell>
          <cell r="L16381">
            <v>11</v>
          </cell>
        </row>
        <row r="16382">
          <cell r="D16382" t="str">
            <v>marv4_11_241</v>
          </cell>
          <cell r="E16382">
            <v>3</v>
          </cell>
          <cell r="F16382">
            <v>2515369.19</v>
          </cell>
          <cell r="G16382">
            <v>6861071.1200000001</v>
          </cell>
          <cell r="H16382">
            <v>-99</v>
          </cell>
          <cell r="I16382">
            <v>-99</v>
          </cell>
          <cell r="J16382">
            <v>2007</v>
          </cell>
          <cell r="K16382">
            <v>2</v>
          </cell>
          <cell r="L16382">
            <v>11</v>
          </cell>
        </row>
        <row r="16383">
          <cell r="D16383" t="str">
            <v>marv4_11_242</v>
          </cell>
          <cell r="E16383">
            <v>3</v>
          </cell>
          <cell r="F16383">
            <v>2515368.4500000002</v>
          </cell>
          <cell r="G16383">
            <v>6861070.8300000001</v>
          </cell>
          <cell r="H16383">
            <v>-99</v>
          </cell>
          <cell r="I16383">
            <v>-99</v>
          </cell>
          <cell r="J16383">
            <v>2007</v>
          </cell>
          <cell r="K16383">
            <v>4</v>
          </cell>
          <cell r="L16383">
            <v>11</v>
          </cell>
        </row>
        <row r="16384">
          <cell r="D16384" t="str">
            <v>marv4_11_243</v>
          </cell>
          <cell r="E16384">
            <v>3</v>
          </cell>
          <cell r="F16384">
            <v>2515369.37</v>
          </cell>
          <cell r="G16384">
            <v>6861071.6500000004</v>
          </cell>
          <cell r="H16384">
            <v>-99</v>
          </cell>
          <cell r="I16384">
            <v>-99</v>
          </cell>
          <cell r="J16384">
            <v>2007</v>
          </cell>
          <cell r="K16384">
            <v>2</v>
          </cell>
          <cell r="L16384">
            <v>11</v>
          </cell>
        </row>
        <row r="16385">
          <cell r="D16385" t="str">
            <v>marv4_11_244</v>
          </cell>
          <cell r="E16385">
            <v>3</v>
          </cell>
          <cell r="F16385">
            <v>2515368.08</v>
          </cell>
          <cell r="G16385">
            <v>6861071.6200000001</v>
          </cell>
          <cell r="H16385">
            <v>-99</v>
          </cell>
          <cell r="I16385">
            <v>-99</v>
          </cell>
          <cell r="J16385">
            <v>2007</v>
          </cell>
          <cell r="K16385">
            <v>2</v>
          </cell>
          <cell r="L16385">
            <v>13</v>
          </cell>
        </row>
        <row r="16386">
          <cell r="D16386" t="str">
            <v>marv4_11_245</v>
          </cell>
          <cell r="E16386">
            <v>3</v>
          </cell>
          <cell r="F16386">
            <v>2515372.33</v>
          </cell>
          <cell r="G16386">
            <v>6861074.8700000001</v>
          </cell>
          <cell r="H16386">
            <v>-99</v>
          </cell>
          <cell r="I16386">
            <v>-99</v>
          </cell>
          <cell r="J16386">
            <v>2007</v>
          </cell>
          <cell r="K16386">
            <v>4</v>
          </cell>
          <cell r="L16386">
            <v>13</v>
          </cell>
        </row>
        <row r="16387">
          <cell r="D16387" t="str">
            <v>marv4_11_246</v>
          </cell>
          <cell r="E16387">
            <v>3</v>
          </cell>
          <cell r="F16387">
            <v>2515372.12</v>
          </cell>
          <cell r="G16387">
            <v>6861074.6600000001</v>
          </cell>
          <cell r="H16387">
            <v>-99</v>
          </cell>
          <cell r="I16387">
            <v>-99</v>
          </cell>
          <cell r="J16387">
            <v>2007</v>
          </cell>
          <cell r="K16387">
            <v>2</v>
          </cell>
          <cell r="L16387">
            <v>12</v>
          </cell>
        </row>
        <row r="16388">
          <cell r="D16388" t="str">
            <v>marv4_11_247</v>
          </cell>
          <cell r="E16388">
            <v>3</v>
          </cell>
          <cell r="F16388">
            <v>2515372.9300000002</v>
          </cell>
          <cell r="G16388">
            <v>6861073.6799999997</v>
          </cell>
          <cell r="H16388">
            <v>-99</v>
          </cell>
          <cell r="I16388">
            <v>-99</v>
          </cell>
          <cell r="J16388">
            <v>2007</v>
          </cell>
          <cell r="K16388">
            <v>2</v>
          </cell>
          <cell r="L16388">
            <v>11</v>
          </cell>
        </row>
        <row r="16389">
          <cell r="D16389" t="str">
            <v>marv4_11_248</v>
          </cell>
          <cell r="E16389">
            <v>3</v>
          </cell>
          <cell r="F16389">
            <v>2515369.13</v>
          </cell>
          <cell r="G16389">
            <v>6861073.0099999998</v>
          </cell>
          <cell r="H16389">
            <v>-99</v>
          </cell>
          <cell r="I16389">
            <v>-99</v>
          </cell>
          <cell r="J16389">
            <v>2007</v>
          </cell>
          <cell r="K16389">
            <v>2</v>
          </cell>
          <cell r="L16389">
            <v>11</v>
          </cell>
        </row>
        <row r="16390">
          <cell r="D16390" t="str">
            <v>marv4_11_249</v>
          </cell>
          <cell r="E16390">
            <v>3</v>
          </cell>
          <cell r="F16390">
            <v>2515365.7999999998</v>
          </cell>
          <cell r="G16390">
            <v>6861073.4500000002</v>
          </cell>
          <cell r="H16390">
            <v>-99</v>
          </cell>
          <cell r="I16390">
            <v>-99</v>
          </cell>
          <cell r="J16390">
            <v>2007</v>
          </cell>
          <cell r="K16390">
            <v>4</v>
          </cell>
          <cell r="L16390">
            <v>11</v>
          </cell>
        </row>
        <row r="16391">
          <cell r="D16391" t="str">
            <v>marv4_11_250</v>
          </cell>
          <cell r="E16391">
            <v>3</v>
          </cell>
          <cell r="F16391">
            <v>2515366.48</v>
          </cell>
          <cell r="G16391">
            <v>6861075.1200000001</v>
          </cell>
          <cell r="H16391">
            <v>-99</v>
          </cell>
          <cell r="I16391">
            <v>-99</v>
          </cell>
          <cell r="J16391">
            <v>2007</v>
          </cell>
          <cell r="K16391">
            <v>4</v>
          </cell>
          <cell r="L16391">
            <v>11</v>
          </cell>
        </row>
        <row r="16392">
          <cell r="D16392" t="str">
            <v>marv4_11_251</v>
          </cell>
          <cell r="E16392">
            <v>3</v>
          </cell>
          <cell r="F16392">
            <v>2515367.5699999998</v>
          </cell>
          <cell r="G16392">
            <v>6861076.21</v>
          </cell>
          <cell r="H16392">
            <v>-99</v>
          </cell>
          <cell r="I16392">
            <v>-99</v>
          </cell>
          <cell r="J16392">
            <v>2007</v>
          </cell>
          <cell r="K16392">
            <v>4</v>
          </cell>
          <cell r="L16392">
            <v>11</v>
          </cell>
        </row>
        <row r="16393">
          <cell r="D16393" t="str">
            <v>marv4_11_252</v>
          </cell>
          <cell r="E16393">
            <v>3</v>
          </cell>
          <cell r="F16393">
            <v>2515367.09</v>
          </cell>
          <cell r="G16393">
            <v>6861076.7999999998</v>
          </cell>
          <cell r="H16393">
            <v>-99</v>
          </cell>
          <cell r="I16393">
            <v>-99</v>
          </cell>
          <cell r="J16393">
            <v>2007</v>
          </cell>
          <cell r="K16393">
            <v>4</v>
          </cell>
          <cell r="L16393">
            <v>11</v>
          </cell>
        </row>
        <row r="16394">
          <cell r="D16394" t="str">
            <v>marv4_11_253</v>
          </cell>
          <cell r="E16394">
            <v>3</v>
          </cell>
          <cell r="F16394">
            <v>2515366.7400000002</v>
          </cell>
          <cell r="G16394">
            <v>6861077.1399999997</v>
          </cell>
          <cell r="H16394">
            <v>-99</v>
          </cell>
          <cell r="I16394">
            <v>-99</v>
          </cell>
          <cell r="J16394">
            <v>2007</v>
          </cell>
          <cell r="K16394">
            <v>4</v>
          </cell>
          <cell r="L16394">
            <v>11</v>
          </cell>
        </row>
        <row r="16395">
          <cell r="D16395" t="str">
            <v>marv4_11_254</v>
          </cell>
          <cell r="E16395">
            <v>3</v>
          </cell>
          <cell r="F16395">
            <v>2515366.27</v>
          </cell>
          <cell r="G16395">
            <v>6861076.75</v>
          </cell>
          <cell r="H16395">
            <v>-99</v>
          </cell>
          <cell r="I16395">
            <v>-99</v>
          </cell>
          <cell r="J16395">
            <v>2007</v>
          </cell>
          <cell r="K16395">
            <v>4</v>
          </cell>
          <cell r="L16395">
            <v>14</v>
          </cell>
        </row>
        <row r="16396">
          <cell r="D16396" t="str">
            <v>marv4_11_255</v>
          </cell>
          <cell r="E16396">
            <v>3</v>
          </cell>
          <cell r="F16396">
            <v>2515366.1</v>
          </cell>
          <cell r="G16396">
            <v>6861079.0999999996</v>
          </cell>
          <cell r="H16396">
            <v>-99</v>
          </cell>
          <cell r="I16396">
            <v>-99</v>
          </cell>
          <cell r="J16396">
            <v>2007</v>
          </cell>
          <cell r="K16396">
            <v>2</v>
          </cell>
          <cell r="L16396">
            <v>11</v>
          </cell>
        </row>
        <row r="16397">
          <cell r="D16397" t="str">
            <v>marv4_11_257</v>
          </cell>
          <cell r="E16397">
            <v>3</v>
          </cell>
          <cell r="F16397">
            <v>2515365.8199999998</v>
          </cell>
          <cell r="G16397">
            <v>6861080.8099999996</v>
          </cell>
          <cell r="H16397">
            <v>-99</v>
          </cell>
          <cell r="I16397">
            <v>-99</v>
          </cell>
          <cell r="J16397">
            <v>2007</v>
          </cell>
          <cell r="K16397">
            <v>4</v>
          </cell>
          <cell r="L16397">
            <v>14</v>
          </cell>
        </row>
        <row r="16398">
          <cell r="D16398" t="str">
            <v>marv4_11_258</v>
          </cell>
          <cell r="E16398">
            <v>3</v>
          </cell>
          <cell r="F16398">
            <v>2515370.54</v>
          </cell>
          <cell r="G16398">
            <v>6861080.6299999999</v>
          </cell>
          <cell r="H16398">
            <v>-99</v>
          </cell>
          <cell r="I16398">
            <v>-99</v>
          </cell>
          <cell r="J16398">
            <v>2007</v>
          </cell>
          <cell r="K16398">
            <v>2</v>
          </cell>
          <cell r="L16398">
            <v>11</v>
          </cell>
        </row>
        <row r="16399">
          <cell r="D16399" t="str">
            <v>marv4_11_259</v>
          </cell>
          <cell r="E16399">
            <v>3</v>
          </cell>
          <cell r="F16399">
            <v>2515369.5299999998</v>
          </cell>
          <cell r="G16399">
            <v>6861080.8399999999</v>
          </cell>
          <cell r="H16399">
            <v>-99</v>
          </cell>
          <cell r="I16399">
            <v>-99</v>
          </cell>
          <cell r="J16399">
            <v>2007</v>
          </cell>
          <cell r="K16399">
            <v>4</v>
          </cell>
          <cell r="L16399">
            <v>14</v>
          </cell>
        </row>
        <row r="16400">
          <cell r="D16400" t="str">
            <v>marv4_11_260</v>
          </cell>
          <cell r="E16400">
            <v>3</v>
          </cell>
          <cell r="F16400">
            <v>2515368.75</v>
          </cell>
          <cell r="G16400">
            <v>6861082.4699999997</v>
          </cell>
          <cell r="H16400">
            <v>-99</v>
          </cell>
          <cell r="I16400">
            <v>-99</v>
          </cell>
          <cell r="J16400">
            <v>2007</v>
          </cell>
          <cell r="K16400">
            <v>2</v>
          </cell>
          <cell r="L16400">
            <v>12</v>
          </cell>
        </row>
        <row r="16401">
          <cell r="D16401" t="str">
            <v>marv4_11_261</v>
          </cell>
          <cell r="E16401">
            <v>3</v>
          </cell>
          <cell r="F16401">
            <v>2515367.96</v>
          </cell>
          <cell r="G16401">
            <v>6861083.5700000003</v>
          </cell>
          <cell r="H16401">
            <v>-99</v>
          </cell>
          <cell r="I16401">
            <v>-99</v>
          </cell>
          <cell r="J16401">
            <v>2007</v>
          </cell>
          <cell r="K16401">
            <v>4</v>
          </cell>
          <cell r="L16401">
            <v>11</v>
          </cell>
        </row>
        <row r="16402">
          <cell r="D16402" t="str">
            <v>marv4_11_262</v>
          </cell>
          <cell r="E16402">
            <v>3</v>
          </cell>
          <cell r="F16402">
            <v>2515372.5299999998</v>
          </cell>
          <cell r="G16402">
            <v>6861081.2800000003</v>
          </cell>
          <cell r="H16402">
            <v>-99</v>
          </cell>
          <cell r="I16402">
            <v>-99</v>
          </cell>
          <cell r="J16402">
            <v>2007</v>
          </cell>
          <cell r="K16402">
            <v>4</v>
          </cell>
          <cell r="L16402">
            <v>14</v>
          </cell>
        </row>
        <row r="16403">
          <cell r="D16403" t="str">
            <v>marv4_11_263</v>
          </cell>
          <cell r="E16403">
            <v>3</v>
          </cell>
          <cell r="F16403">
            <v>2515371.5</v>
          </cell>
          <cell r="G16403">
            <v>6861083.8899999997</v>
          </cell>
          <cell r="H16403">
            <v>-99</v>
          </cell>
          <cell r="I16403">
            <v>-99</v>
          </cell>
          <cell r="J16403">
            <v>2007</v>
          </cell>
          <cell r="K16403">
            <v>2</v>
          </cell>
          <cell r="L16403">
            <v>11</v>
          </cell>
        </row>
        <row r="16404">
          <cell r="D16404" t="str">
            <v>marv4_11_267</v>
          </cell>
          <cell r="E16404">
            <v>3</v>
          </cell>
          <cell r="F16404">
            <v>2515374.7599999998</v>
          </cell>
          <cell r="G16404">
            <v>6861080.9199999999</v>
          </cell>
          <cell r="H16404">
            <v>-99</v>
          </cell>
          <cell r="I16404">
            <v>-99</v>
          </cell>
          <cell r="J16404">
            <v>2007</v>
          </cell>
          <cell r="K16404">
            <v>4</v>
          </cell>
          <cell r="L16404">
            <v>14</v>
          </cell>
        </row>
        <row r="16405">
          <cell r="D16405" t="str">
            <v>marv4_11_268</v>
          </cell>
          <cell r="E16405">
            <v>3</v>
          </cell>
          <cell r="F16405">
            <v>2515375.36</v>
          </cell>
          <cell r="G16405">
            <v>6861080.5899999999</v>
          </cell>
          <cell r="H16405">
            <v>-99</v>
          </cell>
          <cell r="I16405">
            <v>-99</v>
          </cell>
          <cell r="J16405">
            <v>2007</v>
          </cell>
          <cell r="K16405">
            <v>2</v>
          </cell>
          <cell r="L16405">
            <v>22</v>
          </cell>
        </row>
        <row r="16406">
          <cell r="D16406" t="str">
            <v>marv4_11_269</v>
          </cell>
          <cell r="E16406">
            <v>3</v>
          </cell>
          <cell r="F16406">
            <v>2515375.9</v>
          </cell>
          <cell r="G16406">
            <v>6861076.0899999999</v>
          </cell>
          <cell r="H16406">
            <v>-99</v>
          </cell>
          <cell r="I16406">
            <v>-99</v>
          </cell>
          <cell r="J16406">
            <v>2007</v>
          </cell>
          <cell r="K16406">
            <v>2</v>
          </cell>
          <cell r="L16406">
            <v>11</v>
          </cell>
        </row>
        <row r="16407">
          <cell r="D16407" t="str">
            <v>marv4_11_270</v>
          </cell>
          <cell r="E16407">
            <v>3</v>
          </cell>
          <cell r="F16407">
            <v>2515373.5499999998</v>
          </cell>
          <cell r="G16407">
            <v>6861074</v>
          </cell>
          <cell r="H16407">
            <v>-99</v>
          </cell>
          <cell r="I16407">
            <v>-99</v>
          </cell>
          <cell r="J16407">
            <v>2007</v>
          </cell>
          <cell r="K16407">
            <v>2</v>
          </cell>
          <cell r="L16407">
            <v>21</v>
          </cell>
        </row>
        <row r="16408">
          <cell r="D16408" t="str">
            <v>marv4_11_271</v>
          </cell>
          <cell r="E16408">
            <v>3</v>
          </cell>
          <cell r="F16408">
            <v>2515377.9900000002</v>
          </cell>
          <cell r="G16408">
            <v>6861074.3099999996</v>
          </cell>
          <cell r="H16408">
            <v>-99</v>
          </cell>
          <cell r="I16408">
            <v>-99</v>
          </cell>
          <cell r="J16408">
            <v>2007</v>
          </cell>
          <cell r="K16408">
            <v>2</v>
          </cell>
          <cell r="L16408">
            <v>22</v>
          </cell>
        </row>
        <row r="16409">
          <cell r="D16409" t="str">
            <v>marv4_11_272</v>
          </cell>
          <cell r="E16409">
            <v>3</v>
          </cell>
          <cell r="F16409">
            <v>2515381.46</v>
          </cell>
          <cell r="G16409">
            <v>6861068.4900000002</v>
          </cell>
          <cell r="H16409">
            <v>-99</v>
          </cell>
          <cell r="I16409">
            <v>-99</v>
          </cell>
          <cell r="J16409">
            <v>2007</v>
          </cell>
          <cell r="K16409">
            <v>2</v>
          </cell>
          <cell r="L16409">
            <v>11</v>
          </cell>
        </row>
        <row r="16410">
          <cell r="D16410" t="str">
            <v>marv4_117_2</v>
          </cell>
          <cell r="E16410">
            <v>2</v>
          </cell>
          <cell r="F16410">
            <v>2515826.98</v>
          </cell>
          <cell r="G16410">
            <v>6860933.2300000004</v>
          </cell>
          <cell r="H16410">
            <v>199.2</v>
          </cell>
          <cell r="I16410">
            <v>-99</v>
          </cell>
          <cell r="J16410">
            <v>2007</v>
          </cell>
          <cell r="K16410">
            <v>2</v>
          </cell>
          <cell r="L16410">
            <v>11</v>
          </cell>
        </row>
        <row r="16411">
          <cell r="D16411" t="str">
            <v>marv4_117_3</v>
          </cell>
          <cell r="E16411">
            <v>2</v>
          </cell>
          <cell r="F16411">
            <v>2515827.48</v>
          </cell>
          <cell r="G16411">
            <v>6860934.71</v>
          </cell>
          <cell r="H16411">
            <v>201.55</v>
          </cell>
          <cell r="I16411">
            <v>-99</v>
          </cell>
          <cell r="J16411">
            <v>2007</v>
          </cell>
          <cell r="K16411">
            <v>2</v>
          </cell>
          <cell r="L16411">
            <v>11</v>
          </cell>
        </row>
        <row r="16412">
          <cell r="D16412" t="str">
            <v>marv4_117_7</v>
          </cell>
          <cell r="E16412">
            <v>2</v>
          </cell>
          <cell r="F16412">
            <v>2515827.12</v>
          </cell>
          <cell r="G16412">
            <v>6860930.1500000004</v>
          </cell>
          <cell r="H16412">
            <v>200.85</v>
          </cell>
          <cell r="I16412">
            <v>-99</v>
          </cell>
          <cell r="J16412">
            <v>2007</v>
          </cell>
          <cell r="K16412">
            <v>2</v>
          </cell>
          <cell r="L16412">
            <v>11</v>
          </cell>
        </row>
        <row r="16413">
          <cell r="D16413" t="str">
            <v>marv4_117_8</v>
          </cell>
          <cell r="E16413">
            <v>2</v>
          </cell>
          <cell r="F16413">
            <v>2515826.61</v>
          </cell>
          <cell r="G16413">
            <v>6860928.5700000003</v>
          </cell>
          <cell r="H16413">
            <v>201.05</v>
          </cell>
          <cell r="I16413">
            <v>-99</v>
          </cell>
          <cell r="J16413">
            <v>2007</v>
          </cell>
          <cell r="K16413">
            <v>2</v>
          </cell>
          <cell r="L16413">
            <v>11</v>
          </cell>
        </row>
        <row r="16414">
          <cell r="D16414" t="str">
            <v>marv4_117_9</v>
          </cell>
          <cell r="E16414">
            <v>2</v>
          </cell>
          <cell r="F16414">
            <v>2515829.39</v>
          </cell>
          <cell r="G16414">
            <v>6860933.1299999999</v>
          </cell>
          <cell r="H16414">
            <v>199.7</v>
          </cell>
          <cell r="I16414">
            <v>-99</v>
          </cell>
          <cell r="J16414">
            <v>2007</v>
          </cell>
          <cell r="K16414">
            <v>2</v>
          </cell>
          <cell r="L16414">
            <v>11</v>
          </cell>
        </row>
        <row r="16415">
          <cell r="D16415" t="str">
            <v>marv4_117_14</v>
          </cell>
          <cell r="E16415">
            <v>2</v>
          </cell>
          <cell r="F16415">
            <v>2515829.59</v>
          </cell>
          <cell r="G16415">
            <v>6860930.9000000004</v>
          </cell>
          <cell r="H16415">
            <v>199.5</v>
          </cell>
          <cell r="I16415">
            <v>-99</v>
          </cell>
          <cell r="J16415">
            <v>2007</v>
          </cell>
          <cell r="K16415">
            <v>2</v>
          </cell>
          <cell r="L16415">
            <v>11</v>
          </cell>
        </row>
        <row r="16416">
          <cell r="D16416" t="str">
            <v>marv4_117_16</v>
          </cell>
          <cell r="E16416">
            <v>2</v>
          </cell>
          <cell r="F16416">
            <v>2515831.35</v>
          </cell>
          <cell r="G16416">
            <v>6860931.7199999997</v>
          </cell>
          <cell r="H16416">
            <v>196.09</v>
          </cell>
          <cell r="I16416">
            <v>-99</v>
          </cell>
          <cell r="J16416">
            <v>2007</v>
          </cell>
          <cell r="K16416">
            <v>6</v>
          </cell>
          <cell r="L16416">
            <v>11</v>
          </cell>
        </row>
        <row r="16417">
          <cell r="D16417" t="str">
            <v>marv4_117_21</v>
          </cell>
          <cell r="E16417">
            <v>2</v>
          </cell>
          <cell r="F16417">
            <v>2515827.3199999998</v>
          </cell>
          <cell r="G16417">
            <v>6860926.5899999999</v>
          </cell>
          <cell r="H16417">
            <v>199.45</v>
          </cell>
          <cell r="I16417">
            <v>-99</v>
          </cell>
          <cell r="J16417">
            <v>2007</v>
          </cell>
          <cell r="K16417">
            <v>2</v>
          </cell>
          <cell r="L16417">
            <v>11</v>
          </cell>
        </row>
        <row r="16418">
          <cell r="D16418" t="str">
            <v>marv4_117_22</v>
          </cell>
          <cell r="E16418">
            <v>2</v>
          </cell>
          <cell r="F16418">
            <v>2515828.4300000002</v>
          </cell>
          <cell r="G16418">
            <v>6860927.0999999996</v>
          </cell>
          <cell r="H16418">
            <v>202.9</v>
          </cell>
          <cell r="I16418">
            <v>-99</v>
          </cell>
          <cell r="J16418">
            <v>2007</v>
          </cell>
          <cell r="K16418">
            <v>2</v>
          </cell>
          <cell r="L16418">
            <v>11</v>
          </cell>
        </row>
        <row r="16419">
          <cell r="D16419" t="str">
            <v>marv4_117_23</v>
          </cell>
          <cell r="E16419">
            <v>2</v>
          </cell>
          <cell r="F16419">
            <v>2515832.9900000002</v>
          </cell>
          <cell r="G16419">
            <v>6860929.0300000003</v>
          </cell>
          <cell r="H16419">
            <v>201.9</v>
          </cell>
          <cell r="I16419">
            <v>-99</v>
          </cell>
          <cell r="J16419">
            <v>2007</v>
          </cell>
          <cell r="K16419">
            <v>2</v>
          </cell>
          <cell r="L16419">
            <v>11</v>
          </cell>
        </row>
        <row r="16420">
          <cell r="D16420" t="str">
            <v>marv4_117_25</v>
          </cell>
          <cell r="E16420">
            <v>2</v>
          </cell>
          <cell r="F16420">
            <v>2515830.96</v>
          </cell>
          <cell r="G16420">
            <v>6860927.5</v>
          </cell>
          <cell r="H16420">
            <v>202.25</v>
          </cell>
          <cell r="I16420">
            <v>-99</v>
          </cell>
          <cell r="J16420">
            <v>2007</v>
          </cell>
          <cell r="K16420">
            <v>2</v>
          </cell>
          <cell r="L16420">
            <v>11</v>
          </cell>
        </row>
        <row r="16421">
          <cell r="D16421" t="str">
            <v>marv4_117_26</v>
          </cell>
          <cell r="E16421">
            <v>2</v>
          </cell>
          <cell r="F16421">
            <v>2515834.3199999998</v>
          </cell>
          <cell r="G16421">
            <v>6860928.2599999998</v>
          </cell>
          <cell r="H16421">
            <v>203.9</v>
          </cell>
          <cell r="I16421">
            <v>-99</v>
          </cell>
          <cell r="J16421">
            <v>2007</v>
          </cell>
          <cell r="K16421">
            <v>2</v>
          </cell>
          <cell r="L16421">
            <v>11</v>
          </cell>
        </row>
        <row r="16422">
          <cell r="D16422" t="str">
            <v>marv4_117_28</v>
          </cell>
          <cell r="E16422">
            <v>2</v>
          </cell>
          <cell r="F16422">
            <v>2515833.44</v>
          </cell>
          <cell r="G16422">
            <v>6860926.7999999998</v>
          </cell>
          <cell r="H16422">
            <v>202.2</v>
          </cell>
          <cell r="I16422">
            <v>-99</v>
          </cell>
          <cell r="J16422">
            <v>2007</v>
          </cell>
          <cell r="K16422">
            <v>2</v>
          </cell>
          <cell r="L16422">
            <v>11</v>
          </cell>
        </row>
        <row r="16423">
          <cell r="D16423" t="str">
            <v>marv4_117_29</v>
          </cell>
          <cell r="E16423">
            <v>2</v>
          </cell>
          <cell r="F16423">
            <v>2515830.11</v>
          </cell>
          <cell r="G16423">
            <v>6860925.4299999997</v>
          </cell>
          <cell r="H16423">
            <v>200.6</v>
          </cell>
          <cell r="I16423">
            <v>-99</v>
          </cell>
          <cell r="J16423">
            <v>2007</v>
          </cell>
          <cell r="K16423">
            <v>2</v>
          </cell>
          <cell r="L16423">
            <v>11</v>
          </cell>
        </row>
        <row r="16424">
          <cell r="D16424" t="str">
            <v>marv4_117_31</v>
          </cell>
          <cell r="E16424">
            <v>2</v>
          </cell>
          <cell r="F16424">
            <v>2515836.16</v>
          </cell>
          <cell r="G16424">
            <v>6860925.6100000003</v>
          </cell>
          <cell r="H16424">
            <v>203.5</v>
          </cell>
          <cell r="I16424">
            <v>-99</v>
          </cell>
          <cell r="J16424">
            <v>2007</v>
          </cell>
          <cell r="K16424">
            <v>1</v>
          </cell>
          <cell r="L16424">
            <v>11</v>
          </cell>
        </row>
        <row r="16425">
          <cell r="D16425" t="str">
            <v>marv4_117_37</v>
          </cell>
          <cell r="E16425">
            <v>2</v>
          </cell>
          <cell r="F16425">
            <v>2515832.56</v>
          </cell>
          <cell r="G16425">
            <v>6860924.1500000004</v>
          </cell>
          <cell r="H16425">
            <v>199.75</v>
          </cell>
          <cell r="I16425">
            <v>-99</v>
          </cell>
          <cell r="J16425">
            <v>2007</v>
          </cell>
          <cell r="K16425">
            <v>2</v>
          </cell>
          <cell r="L16425">
            <v>11</v>
          </cell>
        </row>
        <row r="16426">
          <cell r="D16426" t="str">
            <v>marv4_117_40</v>
          </cell>
          <cell r="E16426">
            <v>2</v>
          </cell>
          <cell r="F16426">
            <v>2515832.25</v>
          </cell>
          <cell r="G16426">
            <v>6860921.5800000001</v>
          </cell>
          <cell r="H16426">
            <v>201.15</v>
          </cell>
          <cell r="I16426">
            <v>-99</v>
          </cell>
          <cell r="J16426">
            <v>2007</v>
          </cell>
          <cell r="K16426">
            <v>2</v>
          </cell>
          <cell r="L16426">
            <v>11</v>
          </cell>
        </row>
        <row r="16427">
          <cell r="D16427" t="str">
            <v>marv4_117_41</v>
          </cell>
          <cell r="E16427">
            <v>2</v>
          </cell>
          <cell r="F16427">
            <v>2515833</v>
          </cell>
          <cell r="G16427">
            <v>6860920.7400000002</v>
          </cell>
          <cell r="H16427">
            <v>202.25</v>
          </cell>
          <cell r="I16427">
            <v>-99</v>
          </cell>
          <cell r="J16427">
            <v>2007</v>
          </cell>
          <cell r="K16427">
            <v>2</v>
          </cell>
          <cell r="L16427">
            <v>11</v>
          </cell>
        </row>
        <row r="16428">
          <cell r="D16428" t="str">
            <v>marv4_117_43</v>
          </cell>
          <cell r="E16428">
            <v>2</v>
          </cell>
          <cell r="F16428">
            <v>2515829.04</v>
          </cell>
          <cell r="G16428">
            <v>6860922.2400000002</v>
          </cell>
          <cell r="H16428">
            <v>201</v>
          </cell>
          <cell r="I16428">
            <v>-99</v>
          </cell>
          <cell r="J16428">
            <v>2007</v>
          </cell>
          <cell r="K16428">
            <v>2</v>
          </cell>
          <cell r="L16428">
            <v>11</v>
          </cell>
        </row>
        <row r="16429">
          <cell r="D16429" t="str">
            <v>marv4_117_44</v>
          </cell>
          <cell r="E16429">
            <v>2</v>
          </cell>
          <cell r="F16429">
            <v>2515833.2799999998</v>
          </cell>
          <cell r="G16429">
            <v>6860919.2199999997</v>
          </cell>
          <cell r="H16429">
            <v>202</v>
          </cell>
          <cell r="I16429">
            <v>-99</v>
          </cell>
          <cell r="J16429">
            <v>2007</v>
          </cell>
          <cell r="K16429">
            <v>2</v>
          </cell>
          <cell r="L16429">
            <v>11</v>
          </cell>
        </row>
        <row r="16430">
          <cell r="D16430" t="str">
            <v>marv4_117_46</v>
          </cell>
          <cell r="E16430">
            <v>2</v>
          </cell>
          <cell r="F16430">
            <v>2515832.2200000002</v>
          </cell>
          <cell r="G16430">
            <v>6860916.8700000001</v>
          </cell>
          <cell r="H16430">
            <v>199.7</v>
          </cell>
          <cell r="I16430">
            <v>-99</v>
          </cell>
          <cell r="J16430">
            <v>2007</v>
          </cell>
          <cell r="K16430">
            <v>2</v>
          </cell>
          <cell r="L16430">
            <v>11</v>
          </cell>
        </row>
        <row r="16431">
          <cell r="D16431" t="str">
            <v>marv4_117_47</v>
          </cell>
          <cell r="E16431">
            <v>2</v>
          </cell>
          <cell r="F16431">
            <v>2515831.39</v>
          </cell>
          <cell r="G16431">
            <v>6860916.3399999999</v>
          </cell>
          <cell r="H16431">
            <v>201.55</v>
          </cell>
          <cell r="I16431">
            <v>-99</v>
          </cell>
          <cell r="J16431">
            <v>2007</v>
          </cell>
          <cell r="K16431">
            <v>2</v>
          </cell>
          <cell r="L16431">
            <v>11</v>
          </cell>
        </row>
        <row r="16432">
          <cell r="D16432" t="str">
            <v>marv4_117_49</v>
          </cell>
          <cell r="E16432">
            <v>2</v>
          </cell>
          <cell r="F16432">
            <v>2515829.2599999998</v>
          </cell>
          <cell r="G16432">
            <v>6860914.6699999999</v>
          </cell>
          <cell r="H16432">
            <v>199.09</v>
          </cell>
          <cell r="I16432">
            <v>-99</v>
          </cell>
          <cell r="J16432">
            <v>2007</v>
          </cell>
          <cell r="K16432">
            <v>2</v>
          </cell>
          <cell r="L16432">
            <v>11</v>
          </cell>
        </row>
        <row r="16433">
          <cell r="D16433" t="str">
            <v>marv4_117_51</v>
          </cell>
          <cell r="E16433">
            <v>2</v>
          </cell>
          <cell r="F16433">
            <v>2515826.73</v>
          </cell>
          <cell r="G16433">
            <v>6860919.2300000004</v>
          </cell>
          <cell r="H16433">
            <v>198.64</v>
          </cell>
          <cell r="I16433">
            <v>-99</v>
          </cell>
          <cell r="J16433">
            <v>2007</v>
          </cell>
          <cell r="K16433">
            <v>3</v>
          </cell>
          <cell r="L16433">
            <v>11</v>
          </cell>
        </row>
        <row r="16434">
          <cell r="D16434" t="str">
            <v>marv4_117_52</v>
          </cell>
          <cell r="E16434">
            <v>2</v>
          </cell>
          <cell r="F16434">
            <v>2515826.41</v>
          </cell>
          <cell r="G16434">
            <v>6860914.7999999998</v>
          </cell>
          <cell r="H16434">
            <v>195.17</v>
          </cell>
          <cell r="I16434">
            <v>-99</v>
          </cell>
          <cell r="J16434">
            <v>2007</v>
          </cell>
          <cell r="K16434">
            <v>3</v>
          </cell>
          <cell r="L16434">
            <v>11</v>
          </cell>
        </row>
        <row r="16435">
          <cell r="D16435" t="str">
            <v>marv4_117_53</v>
          </cell>
          <cell r="E16435">
            <v>2</v>
          </cell>
          <cell r="F16435">
            <v>2515825.91</v>
          </cell>
          <cell r="G16435">
            <v>6860918.04</v>
          </cell>
          <cell r="H16435">
            <v>199.75</v>
          </cell>
          <cell r="I16435">
            <v>-99</v>
          </cell>
          <cell r="J16435">
            <v>2007</v>
          </cell>
          <cell r="K16435">
            <v>3</v>
          </cell>
          <cell r="L16435">
            <v>11</v>
          </cell>
        </row>
        <row r="16436">
          <cell r="D16436" t="str">
            <v>marv4_117_55</v>
          </cell>
          <cell r="E16436">
            <v>2</v>
          </cell>
          <cell r="F16436">
            <v>2515825.06</v>
          </cell>
          <cell r="G16436">
            <v>6860920.8200000003</v>
          </cell>
          <cell r="H16436">
            <v>196.71</v>
          </cell>
          <cell r="I16436">
            <v>-99</v>
          </cell>
          <cell r="J16436">
            <v>2007</v>
          </cell>
          <cell r="K16436">
            <v>3</v>
          </cell>
          <cell r="L16436">
            <v>12</v>
          </cell>
        </row>
        <row r="16437">
          <cell r="D16437" t="str">
            <v>marv4_117_57</v>
          </cell>
          <cell r="E16437">
            <v>2</v>
          </cell>
          <cell r="F16437">
            <v>2515824.7000000002</v>
          </cell>
          <cell r="G16437">
            <v>6860915.8600000003</v>
          </cell>
          <cell r="H16437">
            <v>196.12</v>
          </cell>
          <cell r="I16437">
            <v>-99</v>
          </cell>
          <cell r="J16437">
            <v>2007</v>
          </cell>
          <cell r="K16437">
            <v>3</v>
          </cell>
          <cell r="L16437">
            <v>11</v>
          </cell>
        </row>
        <row r="16438">
          <cell r="D16438" t="str">
            <v>marv4_117_58</v>
          </cell>
          <cell r="E16438">
            <v>2</v>
          </cell>
          <cell r="F16438">
            <v>2515823.89</v>
          </cell>
          <cell r="G16438">
            <v>6860914.5800000001</v>
          </cell>
          <cell r="H16438">
            <v>199.01</v>
          </cell>
          <cell r="I16438">
            <v>-99</v>
          </cell>
          <cell r="J16438">
            <v>2007</v>
          </cell>
          <cell r="K16438">
            <v>2</v>
          </cell>
          <cell r="L16438">
            <v>11</v>
          </cell>
        </row>
        <row r="16439">
          <cell r="D16439" t="str">
            <v>marv4_117_60</v>
          </cell>
          <cell r="E16439">
            <v>2</v>
          </cell>
          <cell r="F16439">
            <v>2515823.0099999998</v>
          </cell>
          <cell r="G16439">
            <v>6860918.1900000004</v>
          </cell>
          <cell r="H16439">
            <v>197.05</v>
          </cell>
          <cell r="I16439">
            <v>-99</v>
          </cell>
          <cell r="J16439">
            <v>2007</v>
          </cell>
          <cell r="K16439">
            <v>3</v>
          </cell>
          <cell r="L16439">
            <v>11</v>
          </cell>
        </row>
        <row r="16440">
          <cell r="D16440" t="str">
            <v>marv4_117_61</v>
          </cell>
          <cell r="E16440">
            <v>2</v>
          </cell>
          <cell r="F16440">
            <v>2515820.88</v>
          </cell>
          <cell r="G16440">
            <v>6860915.1900000004</v>
          </cell>
          <cell r="H16440">
            <v>199.56</v>
          </cell>
          <cell r="I16440">
            <v>-99</v>
          </cell>
          <cell r="J16440">
            <v>2007</v>
          </cell>
          <cell r="K16440">
            <v>2</v>
          </cell>
          <cell r="L16440">
            <v>11</v>
          </cell>
        </row>
        <row r="16441">
          <cell r="D16441" t="str">
            <v>marv4_117_63</v>
          </cell>
          <cell r="E16441">
            <v>2</v>
          </cell>
          <cell r="F16441">
            <v>2515818.75</v>
          </cell>
          <cell r="G16441">
            <v>6860915.8499999996</v>
          </cell>
          <cell r="H16441">
            <v>196.03</v>
          </cell>
          <cell r="I16441">
            <v>-99</v>
          </cell>
          <cell r="J16441">
            <v>2007</v>
          </cell>
          <cell r="K16441">
            <v>3</v>
          </cell>
          <cell r="L16441">
            <v>11</v>
          </cell>
        </row>
        <row r="16442">
          <cell r="D16442" t="str">
            <v>marv4_117_65</v>
          </cell>
          <cell r="E16442">
            <v>2</v>
          </cell>
          <cell r="F16442">
            <v>2515819.42</v>
          </cell>
          <cell r="G16442">
            <v>6860918.3899999997</v>
          </cell>
          <cell r="H16442">
            <v>197.34</v>
          </cell>
          <cell r="I16442">
            <v>-99</v>
          </cell>
          <cell r="J16442">
            <v>2007</v>
          </cell>
          <cell r="K16442">
            <v>2</v>
          </cell>
          <cell r="L16442">
            <v>11</v>
          </cell>
        </row>
        <row r="16443">
          <cell r="D16443" t="str">
            <v>marv4_117_68</v>
          </cell>
          <cell r="E16443">
            <v>2</v>
          </cell>
          <cell r="F16443">
            <v>2515824.04</v>
          </cell>
          <cell r="G16443">
            <v>6860923.9900000002</v>
          </cell>
          <cell r="H16443">
            <v>200.95</v>
          </cell>
          <cell r="I16443">
            <v>-99</v>
          </cell>
          <cell r="J16443">
            <v>2007</v>
          </cell>
          <cell r="K16443">
            <v>2</v>
          </cell>
          <cell r="L16443">
            <v>11</v>
          </cell>
        </row>
        <row r="16444">
          <cell r="D16444" t="str">
            <v>marv4_117_69</v>
          </cell>
          <cell r="E16444">
            <v>2</v>
          </cell>
          <cell r="F16444">
            <v>2515817.44</v>
          </cell>
          <cell r="G16444">
            <v>6860917.6299999999</v>
          </cell>
          <cell r="H16444">
            <v>199.42</v>
          </cell>
          <cell r="I16444">
            <v>-99</v>
          </cell>
          <cell r="J16444">
            <v>2007</v>
          </cell>
          <cell r="K16444">
            <v>2</v>
          </cell>
          <cell r="L16444">
            <v>11</v>
          </cell>
        </row>
        <row r="16445">
          <cell r="D16445" t="str">
            <v>marv4_117_71</v>
          </cell>
          <cell r="E16445">
            <v>2</v>
          </cell>
          <cell r="F16445">
            <v>2515818.89</v>
          </cell>
          <cell r="G16445">
            <v>6860921.0999999996</v>
          </cell>
          <cell r="H16445">
            <v>200.15</v>
          </cell>
          <cell r="I16445">
            <v>-99</v>
          </cell>
          <cell r="J16445">
            <v>2007</v>
          </cell>
          <cell r="K16445">
            <v>2</v>
          </cell>
          <cell r="L16445">
            <v>11</v>
          </cell>
        </row>
        <row r="16446">
          <cell r="D16446" t="str">
            <v>marv4_117_72</v>
          </cell>
          <cell r="E16446">
            <v>2</v>
          </cell>
          <cell r="F16446">
            <v>2515820.1</v>
          </cell>
          <cell r="G16446">
            <v>6860922.1100000003</v>
          </cell>
          <cell r="H16446">
            <v>196.03</v>
          </cell>
          <cell r="I16446">
            <v>-99</v>
          </cell>
          <cell r="J16446">
            <v>2007</v>
          </cell>
          <cell r="K16446">
            <v>2</v>
          </cell>
          <cell r="L16446">
            <v>11</v>
          </cell>
        </row>
        <row r="16447">
          <cell r="D16447" t="str">
            <v>marv4_117_73</v>
          </cell>
          <cell r="E16447">
            <v>2</v>
          </cell>
          <cell r="F16447">
            <v>2515816.02</v>
          </cell>
          <cell r="G16447">
            <v>6860920.2400000002</v>
          </cell>
          <cell r="H16447">
            <v>197.68</v>
          </cell>
          <cell r="I16447">
            <v>-99</v>
          </cell>
          <cell r="J16447">
            <v>2007</v>
          </cell>
          <cell r="K16447">
            <v>2</v>
          </cell>
          <cell r="L16447">
            <v>11</v>
          </cell>
        </row>
        <row r="16448">
          <cell r="D16448" t="str">
            <v>marv4_117_75</v>
          </cell>
          <cell r="E16448">
            <v>2</v>
          </cell>
          <cell r="F16448">
            <v>2515816.2599999998</v>
          </cell>
          <cell r="G16448">
            <v>6860921.8099999996</v>
          </cell>
          <cell r="H16448">
            <v>195.53</v>
          </cell>
          <cell r="I16448">
            <v>-99</v>
          </cell>
          <cell r="J16448">
            <v>2007</v>
          </cell>
          <cell r="K16448">
            <v>2</v>
          </cell>
          <cell r="L16448">
            <v>11</v>
          </cell>
        </row>
        <row r="16449">
          <cell r="D16449" t="str">
            <v>marv4_117_78</v>
          </cell>
          <cell r="E16449">
            <v>2</v>
          </cell>
          <cell r="F16449">
            <v>2515816.3199999998</v>
          </cell>
          <cell r="G16449">
            <v>6860924.2400000002</v>
          </cell>
          <cell r="H16449">
            <v>199.7</v>
          </cell>
          <cell r="I16449">
            <v>-99</v>
          </cell>
          <cell r="J16449">
            <v>2007</v>
          </cell>
          <cell r="K16449">
            <v>2</v>
          </cell>
          <cell r="L16449">
            <v>11</v>
          </cell>
        </row>
        <row r="16450">
          <cell r="D16450" t="str">
            <v>marv4_117_79</v>
          </cell>
          <cell r="E16450">
            <v>2</v>
          </cell>
          <cell r="F16450">
            <v>2515816.86</v>
          </cell>
          <cell r="G16450">
            <v>6860924.9800000004</v>
          </cell>
          <cell r="H16450">
            <v>198.88</v>
          </cell>
          <cell r="I16450">
            <v>-99</v>
          </cell>
          <cell r="J16450">
            <v>2007</v>
          </cell>
          <cell r="K16450">
            <v>2</v>
          </cell>
          <cell r="L16450">
            <v>11</v>
          </cell>
        </row>
        <row r="16451">
          <cell r="D16451" t="str">
            <v>marv4_117_80</v>
          </cell>
          <cell r="E16451">
            <v>2</v>
          </cell>
          <cell r="F16451">
            <v>2515817.89</v>
          </cell>
          <cell r="G16451">
            <v>6860926.1200000001</v>
          </cell>
          <cell r="H16451">
            <v>199.69</v>
          </cell>
          <cell r="I16451">
            <v>-99</v>
          </cell>
          <cell r="J16451">
            <v>2007</v>
          </cell>
          <cell r="K16451">
            <v>2</v>
          </cell>
          <cell r="L16451">
            <v>11</v>
          </cell>
        </row>
        <row r="16452">
          <cell r="D16452" t="str">
            <v>marv4_117_81</v>
          </cell>
          <cell r="E16452">
            <v>2</v>
          </cell>
          <cell r="F16452">
            <v>2515815.38</v>
          </cell>
          <cell r="G16452">
            <v>6860928.9900000002</v>
          </cell>
          <cell r="H16452">
            <v>201.74</v>
          </cell>
          <cell r="I16452">
            <v>-99</v>
          </cell>
          <cell r="J16452">
            <v>2007</v>
          </cell>
          <cell r="K16452">
            <v>1</v>
          </cell>
          <cell r="L16452">
            <v>11</v>
          </cell>
        </row>
        <row r="16453">
          <cell r="D16453" t="str">
            <v>marv4_117_82</v>
          </cell>
          <cell r="E16453">
            <v>2</v>
          </cell>
          <cell r="F16453">
            <v>2515818.23</v>
          </cell>
          <cell r="G16453">
            <v>6860930.9199999999</v>
          </cell>
          <cell r="H16453">
            <v>199.74</v>
          </cell>
          <cell r="I16453">
            <v>-99</v>
          </cell>
          <cell r="J16453">
            <v>2007</v>
          </cell>
          <cell r="K16453">
            <v>2</v>
          </cell>
          <cell r="L16453">
            <v>11</v>
          </cell>
        </row>
        <row r="16454">
          <cell r="D16454" t="str">
            <v>marv4_117_86</v>
          </cell>
          <cell r="E16454">
            <v>2</v>
          </cell>
          <cell r="F16454">
            <v>2515819.48</v>
          </cell>
          <cell r="G16454">
            <v>6860930.75</v>
          </cell>
          <cell r="H16454">
            <v>199.39</v>
          </cell>
          <cell r="I16454">
            <v>-99</v>
          </cell>
          <cell r="J16454">
            <v>2007</v>
          </cell>
          <cell r="K16454">
            <v>2</v>
          </cell>
          <cell r="L16454">
            <v>11</v>
          </cell>
        </row>
        <row r="16455">
          <cell r="D16455" t="str">
            <v>marv4_117_89</v>
          </cell>
          <cell r="E16455">
            <v>2</v>
          </cell>
          <cell r="F16455">
            <v>2515818.85</v>
          </cell>
          <cell r="G16455">
            <v>6860933.8700000001</v>
          </cell>
          <cell r="H16455">
            <v>195.44</v>
          </cell>
          <cell r="I16455">
            <v>-99</v>
          </cell>
          <cell r="J16455">
            <v>2007</v>
          </cell>
          <cell r="K16455">
            <v>2</v>
          </cell>
          <cell r="L16455">
            <v>11</v>
          </cell>
        </row>
        <row r="16456">
          <cell r="D16456" t="str">
            <v>marv4_117_90</v>
          </cell>
          <cell r="E16456">
            <v>2</v>
          </cell>
          <cell r="F16456">
            <v>2515820.79</v>
          </cell>
          <cell r="G16456">
            <v>6860931.9500000002</v>
          </cell>
          <cell r="H16456">
            <v>197.39</v>
          </cell>
          <cell r="I16456">
            <v>-99</v>
          </cell>
          <cell r="J16456">
            <v>2007</v>
          </cell>
          <cell r="K16456">
            <v>2</v>
          </cell>
          <cell r="L16456">
            <v>11</v>
          </cell>
        </row>
        <row r="16457">
          <cell r="D16457" t="str">
            <v>marv4_117_91</v>
          </cell>
          <cell r="E16457">
            <v>2</v>
          </cell>
          <cell r="F16457">
            <v>2515821.02</v>
          </cell>
          <cell r="G16457">
            <v>6860933.8200000003</v>
          </cell>
          <cell r="H16457">
            <v>196.99</v>
          </cell>
          <cell r="I16457">
            <v>-99</v>
          </cell>
          <cell r="J16457">
            <v>2007</v>
          </cell>
          <cell r="K16457">
            <v>2</v>
          </cell>
          <cell r="L16457">
            <v>11</v>
          </cell>
        </row>
        <row r="16458">
          <cell r="D16458" t="str">
            <v>marv4_117_93</v>
          </cell>
          <cell r="E16458">
            <v>2</v>
          </cell>
          <cell r="F16458">
            <v>2515821.8199999998</v>
          </cell>
          <cell r="G16458">
            <v>6860934.2599999998</v>
          </cell>
          <cell r="H16458">
            <v>197.04</v>
          </cell>
          <cell r="I16458">
            <v>-99</v>
          </cell>
          <cell r="J16458">
            <v>2007</v>
          </cell>
          <cell r="K16458">
            <v>2</v>
          </cell>
          <cell r="L16458">
            <v>11</v>
          </cell>
        </row>
        <row r="16459">
          <cell r="D16459" t="str">
            <v>marv4_117_94</v>
          </cell>
          <cell r="E16459">
            <v>2</v>
          </cell>
          <cell r="F16459">
            <v>2515821.79</v>
          </cell>
          <cell r="G16459">
            <v>6860935.79</v>
          </cell>
          <cell r="H16459">
            <v>198.29</v>
          </cell>
          <cell r="I16459">
            <v>-99</v>
          </cell>
          <cell r="J16459">
            <v>2007</v>
          </cell>
          <cell r="K16459">
            <v>3</v>
          </cell>
          <cell r="L16459">
            <v>11</v>
          </cell>
        </row>
        <row r="16460">
          <cell r="D16460" t="str">
            <v>marv4_117_95</v>
          </cell>
          <cell r="E16460">
            <v>2</v>
          </cell>
          <cell r="F16460">
            <v>2515823.59</v>
          </cell>
          <cell r="G16460">
            <v>6860935.2599999998</v>
          </cell>
          <cell r="H16460">
            <v>195.59</v>
          </cell>
          <cell r="I16460">
            <v>-99</v>
          </cell>
          <cell r="J16460">
            <v>2007</v>
          </cell>
          <cell r="K16460">
            <v>2</v>
          </cell>
          <cell r="L16460">
            <v>11</v>
          </cell>
        </row>
        <row r="16461">
          <cell r="D16461" t="str">
            <v>marv4_117_97</v>
          </cell>
          <cell r="E16461">
            <v>2</v>
          </cell>
          <cell r="F16461">
            <v>2515825.04</v>
          </cell>
          <cell r="G16461">
            <v>6860933.1100000003</v>
          </cell>
          <cell r="H16461">
            <v>196.7</v>
          </cell>
          <cell r="I16461">
            <v>-99</v>
          </cell>
          <cell r="J16461">
            <v>2007</v>
          </cell>
          <cell r="K16461">
            <v>2</v>
          </cell>
          <cell r="L16461">
            <v>11</v>
          </cell>
        </row>
        <row r="16462">
          <cell r="D16462" t="str">
            <v>marv4_117_98</v>
          </cell>
          <cell r="E16462">
            <v>2</v>
          </cell>
          <cell r="F16462">
            <v>2515825.17</v>
          </cell>
          <cell r="G16462">
            <v>6860931.3499999996</v>
          </cell>
          <cell r="H16462">
            <v>200.7</v>
          </cell>
          <cell r="I16462">
            <v>-99</v>
          </cell>
          <cell r="J16462">
            <v>2007</v>
          </cell>
          <cell r="K16462">
            <v>2</v>
          </cell>
          <cell r="L16462">
            <v>11</v>
          </cell>
        </row>
        <row r="16463">
          <cell r="D16463" t="str">
            <v>marv4_117_201</v>
          </cell>
          <cell r="E16463">
            <v>3</v>
          </cell>
          <cell r="F16463">
            <v>2515815.66</v>
          </cell>
          <cell r="G16463">
            <v>6860929.8799999999</v>
          </cell>
          <cell r="H16463">
            <v>-99</v>
          </cell>
          <cell r="I16463">
            <v>-99</v>
          </cell>
          <cell r="J16463">
            <v>2007</v>
          </cell>
          <cell r="K16463">
            <v>1</v>
          </cell>
          <cell r="L16463">
            <v>11</v>
          </cell>
        </row>
        <row r="16464">
          <cell r="D16464" t="str">
            <v>marv4_117_202</v>
          </cell>
          <cell r="E16464">
            <v>3</v>
          </cell>
          <cell r="F16464">
            <v>2515820.23</v>
          </cell>
          <cell r="G16464">
            <v>6860930.3899999997</v>
          </cell>
          <cell r="H16464">
            <v>-99</v>
          </cell>
          <cell r="I16464">
            <v>-99</v>
          </cell>
          <cell r="J16464">
            <v>2007</v>
          </cell>
          <cell r="K16464">
            <v>2</v>
          </cell>
          <cell r="L16464">
            <v>11</v>
          </cell>
        </row>
        <row r="16465">
          <cell r="D16465" t="str">
            <v>marv4_117_203</v>
          </cell>
          <cell r="E16465">
            <v>3</v>
          </cell>
          <cell r="F16465">
            <v>2515820.1</v>
          </cell>
          <cell r="G16465">
            <v>6860932.6799999997</v>
          </cell>
          <cell r="H16465">
            <v>-99</v>
          </cell>
          <cell r="I16465">
            <v>-99</v>
          </cell>
          <cell r="J16465">
            <v>2007</v>
          </cell>
          <cell r="K16465">
            <v>2</v>
          </cell>
          <cell r="L16465">
            <v>11</v>
          </cell>
        </row>
        <row r="16466">
          <cell r="D16466" t="str">
            <v>marv4_117_204</v>
          </cell>
          <cell r="E16466">
            <v>3</v>
          </cell>
          <cell r="F16466">
            <v>2515819.39</v>
          </cell>
          <cell r="G16466">
            <v>6860933.5999999996</v>
          </cell>
          <cell r="H16466">
            <v>-99</v>
          </cell>
          <cell r="I16466">
            <v>-99</v>
          </cell>
          <cell r="J16466">
            <v>2007</v>
          </cell>
          <cell r="K16466">
            <v>2</v>
          </cell>
          <cell r="L16466">
            <v>11</v>
          </cell>
        </row>
        <row r="16467">
          <cell r="D16467" t="str">
            <v>marv4_117_206</v>
          </cell>
          <cell r="E16467">
            <v>3</v>
          </cell>
          <cell r="F16467">
            <v>2515830.08</v>
          </cell>
          <cell r="G16467">
            <v>6860931.6200000001</v>
          </cell>
          <cell r="H16467">
            <v>-99</v>
          </cell>
          <cell r="I16467">
            <v>-99</v>
          </cell>
          <cell r="J16467">
            <v>2007</v>
          </cell>
          <cell r="K16467">
            <v>6</v>
          </cell>
          <cell r="L16467">
            <v>11</v>
          </cell>
        </row>
        <row r="16468">
          <cell r="D16468" t="str">
            <v>marv4_117_207</v>
          </cell>
          <cell r="E16468">
            <v>3</v>
          </cell>
          <cell r="F16468">
            <v>2515832.17</v>
          </cell>
          <cell r="G16468">
            <v>6860928.2599999998</v>
          </cell>
          <cell r="H16468">
            <v>-99</v>
          </cell>
          <cell r="I16468">
            <v>-99</v>
          </cell>
          <cell r="J16468">
            <v>2007</v>
          </cell>
          <cell r="K16468">
            <v>2</v>
          </cell>
          <cell r="L16468">
            <v>11</v>
          </cell>
        </row>
        <row r="16469">
          <cell r="D16469" t="str">
            <v>marv4_117_208</v>
          </cell>
          <cell r="E16469">
            <v>3</v>
          </cell>
          <cell r="F16469">
            <v>2515834.62</v>
          </cell>
          <cell r="G16469">
            <v>6860926.0499999998</v>
          </cell>
          <cell r="H16469">
            <v>-99</v>
          </cell>
          <cell r="I16469">
            <v>-99</v>
          </cell>
          <cell r="J16469">
            <v>2007</v>
          </cell>
          <cell r="K16469">
            <v>2</v>
          </cell>
          <cell r="L16469">
            <v>11</v>
          </cell>
        </row>
        <row r="16470">
          <cell r="D16470" t="str">
            <v>marv4_117_210</v>
          </cell>
          <cell r="E16470">
            <v>3</v>
          </cell>
          <cell r="F16470">
            <v>2515831.84</v>
          </cell>
          <cell r="G16470">
            <v>6860923.5899999999</v>
          </cell>
          <cell r="H16470">
            <v>-99</v>
          </cell>
          <cell r="I16470">
            <v>-99</v>
          </cell>
          <cell r="J16470">
            <v>2007</v>
          </cell>
          <cell r="K16470">
            <v>6</v>
          </cell>
          <cell r="L16470">
            <v>11</v>
          </cell>
        </row>
        <row r="16471">
          <cell r="D16471" t="str">
            <v>marv4_117_211</v>
          </cell>
          <cell r="E16471">
            <v>3</v>
          </cell>
          <cell r="F16471">
            <v>2515829.66</v>
          </cell>
          <cell r="G16471">
            <v>6860915.7199999997</v>
          </cell>
          <cell r="H16471">
            <v>-99</v>
          </cell>
          <cell r="I16471">
            <v>-99</v>
          </cell>
          <cell r="J16471">
            <v>2007</v>
          </cell>
          <cell r="K16471">
            <v>2</v>
          </cell>
          <cell r="L16471">
            <v>11</v>
          </cell>
        </row>
        <row r="16472">
          <cell r="D16472" t="str">
            <v>marv4_117_212</v>
          </cell>
          <cell r="E16472">
            <v>3</v>
          </cell>
          <cell r="F16472">
            <v>2515829.2400000002</v>
          </cell>
          <cell r="G16472">
            <v>6860915.4400000004</v>
          </cell>
          <cell r="H16472">
            <v>-99</v>
          </cell>
          <cell r="I16472">
            <v>-99</v>
          </cell>
          <cell r="J16472">
            <v>2007</v>
          </cell>
          <cell r="K16472">
            <v>2</v>
          </cell>
          <cell r="L16472">
            <v>11</v>
          </cell>
        </row>
        <row r="16473">
          <cell r="D16473" t="str">
            <v>marv4_117_213</v>
          </cell>
          <cell r="E16473">
            <v>3</v>
          </cell>
          <cell r="F16473">
            <v>2515826.5099999998</v>
          </cell>
          <cell r="G16473">
            <v>6860915.3600000003</v>
          </cell>
          <cell r="H16473">
            <v>-99</v>
          </cell>
          <cell r="I16473">
            <v>-99</v>
          </cell>
          <cell r="J16473">
            <v>2007</v>
          </cell>
          <cell r="K16473">
            <v>3</v>
          </cell>
          <cell r="L16473">
            <v>11</v>
          </cell>
        </row>
        <row r="16474">
          <cell r="D16474" t="str">
            <v>marv4_117_220</v>
          </cell>
          <cell r="E16474">
            <v>3</v>
          </cell>
          <cell r="F16474">
            <v>2515820.5499999998</v>
          </cell>
          <cell r="G16474">
            <v>6860917.8899999997</v>
          </cell>
          <cell r="H16474">
            <v>-99</v>
          </cell>
          <cell r="I16474">
            <v>-99</v>
          </cell>
          <cell r="J16474">
            <v>2007</v>
          </cell>
          <cell r="K16474">
            <v>3</v>
          </cell>
          <cell r="L16474">
            <v>11</v>
          </cell>
        </row>
        <row r="16475">
          <cell r="D16475" t="str">
            <v>marv4_117_221</v>
          </cell>
          <cell r="E16475">
            <v>3</v>
          </cell>
          <cell r="F16475">
            <v>2515820.23</v>
          </cell>
          <cell r="G16475">
            <v>6860917.7800000003</v>
          </cell>
          <cell r="H16475">
            <v>-99</v>
          </cell>
          <cell r="I16475">
            <v>-99</v>
          </cell>
          <cell r="J16475">
            <v>2007</v>
          </cell>
          <cell r="K16475">
            <v>5</v>
          </cell>
          <cell r="L16475">
            <v>11</v>
          </cell>
        </row>
        <row r="16476">
          <cell r="D16476" t="str">
            <v>marv4_117_222</v>
          </cell>
          <cell r="E16476">
            <v>3</v>
          </cell>
          <cell r="F16476">
            <v>2515820.5</v>
          </cell>
          <cell r="G16476">
            <v>6860917.5099999998</v>
          </cell>
          <cell r="H16476">
            <v>-99</v>
          </cell>
          <cell r="I16476">
            <v>-99</v>
          </cell>
          <cell r="J16476">
            <v>2007</v>
          </cell>
          <cell r="K16476">
            <v>2</v>
          </cell>
          <cell r="L16476">
            <v>11</v>
          </cell>
        </row>
        <row r="16477">
          <cell r="D16477" t="str">
            <v>marv4_117_223</v>
          </cell>
          <cell r="E16477">
            <v>3</v>
          </cell>
          <cell r="F16477">
            <v>2515820.9900000002</v>
          </cell>
          <cell r="G16477">
            <v>6860917.6699999999</v>
          </cell>
          <cell r="H16477">
            <v>-99</v>
          </cell>
          <cell r="I16477">
            <v>-99</v>
          </cell>
          <cell r="J16477">
            <v>2007</v>
          </cell>
          <cell r="K16477">
            <v>3</v>
          </cell>
          <cell r="L16477">
            <v>11</v>
          </cell>
        </row>
        <row r="16478">
          <cell r="D16478" t="str">
            <v>marv4_117_224</v>
          </cell>
          <cell r="E16478">
            <v>3</v>
          </cell>
          <cell r="F16478">
            <v>2515823.4</v>
          </cell>
          <cell r="G16478">
            <v>6860919.5999999996</v>
          </cell>
          <cell r="H16478">
            <v>-99</v>
          </cell>
          <cell r="I16478">
            <v>-99</v>
          </cell>
          <cell r="J16478">
            <v>2007</v>
          </cell>
          <cell r="K16478">
            <v>5</v>
          </cell>
          <cell r="L16478">
            <v>11</v>
          </cell>
        </row>
        <row r="16479">
          <cell r="D16479" t="str">
            <v>marv4_117_225</v>
          </cell>
          <cell r="E16479">
            <v>3</v>
          </cell>
          <cell r="F16479">
            <v>2515816.6</v>
          </cell>
          <cell r="G16479">
            <v>6860918.8899999997</v>
          </cell>
          <cell r="H16479">
            <v>-99</v>
          </cell>
          <cell r="I16479">
            <v>-99</v>
          </cell>
          <cell r="J16479">
            <v>2007</v>
          </cell>
          <cell r="K16479">
            <v>2</v>
          </cell>
          <cell r="L16479">
            <v>11</v>
          </cell>
        </row>
        <row r="16480">
          <cell r="D16480" t="str">
            <v>marv4_195_1</v>
          </cell>
          <cell r="E16480">
            <v>2</v>
          </cell>
          <cell r="F16480">
            <v>2516076.92</v>
          </cell>
          <cell r="G16480">
            <v>6860985.3499999996</v>
          </cell>
          <cell r="H16480">
            <v>189.65</v>
          </cell>
          <cell r="I16480">
            <v>-99</v>
          </cell>
          <cell r="J16480">
            <v>2007</v>
          </cell>
          <cell r="K16480">
            <v>3</v>
          </cell>
          <cell r="L16480">
            <v>11</v>
          </cell>
        </row>
        <row r="16481">
          <cell r="D16481" t="str">
            <v>marv4_195_2</v>
          </cell>
          <cell r="E16481">
            <v>2</v>
          </cell>
          <cell r="F16481">
            <v>2516077.06</v>
          </cell>
          <cell r="G16481">
            <v>6860983.0199999996</v>
          </cell>
          <cell r="H16481">
            <v>190.3</v>
          </cell>
          <cell r="I16481">
            <v>-99</v>
          </cell>
          <cell r="J16481">
            <v>2007</v>
          </cell>
          <cell r="K16481">
            <v>3</v>
          </cell>
          <cell r="L16481">
            <v>11</v>
          </cell>
        </row>
        <row r="16482">
          <cell r="D16482" t="str">
            <v>marv4_195_3</v>
          </cell>
          <cell r="E16482">
            <v>2</v>
          </cell>
          <cell r="F16482">
            <v>2516077.0099999998</v>
          </cell>
          <cell r="G16482">
            <v>6860981.7000000002</v>
          </cell>
          <cell r="H16482">
            <v>192</v>
          </cell>
          <cell r="I16482">
            <v>-99</v>
          </cell>
          <cell r="J16482">
            <v>2007</v>
          </cell>
          <cell r="K16482">
            <v>2</v>
          </cell>
          <cell r="L16482">
            <v>11</v>
          </cell>
        </row>
        <row r="16483">
          <cell r="D16483" t="str">
            <v>marv4_195_13</v>
          </cell>
          <cell r="E16483">
            <v>2</v>
          </cell>
          <cell r="F16483">
            <v>2516080.9</v>
          </cell>
          <cell r="G16483">
            <v>6860978.1299999999</v>
          </cell>
          <cell r="H16483">
            <v>195.4</v>
          </cell>
          <cell r="I16483">
            <v>-99</v>
          </cell>
          <cell r="J16483">
            <v>2007</v>
          </cell>
          <cell r="K16483">
            <v>1</v>
          </cell>
          <cell r="L16483">
            <v>11</v>
          </cell>
        </row>
        <row r="16484">
          <cell r="D16484" t="str">
            <v>marv4_195_14</v>
          </cell>
          <cell r="E16484">
            <v>2</v>
          </cell>
          <cell r="F16484">
            <v>2516083.13</v>
          </cell>
          <cell r="G16484">
            <v>6860979.29</v>
          </cell>
          <cell r="H16484">
            <v>190.3</v>
          </cell>
          <cell r="I16484">
            <v>-99</v>
          </cell>
          <cell r="J16484">
            <v>2007</v>
          </cell>
          <cell r="K16484">
            <v>2</v>
          </cell>
          <cell r="L16484">
            <v>11</v>
          </cell>
        </row>
        <row r="16485">
          <cell r="D16485" t="str">
            <v>marv4_195_18</v>
          </cell>
          <cell r="E16485">
            <v>2</v>
          </cell>
          <cell r="F16485">
            <v>2516081.61</v>
          </cell>
          <cell r="G16485">
            <v>6860975.7699999996</v>
          </cell>
          <cell r="H16485">
            <v>194</v>
          </cell>
          <cell r="I16485">
            <v>-99</v>
          </cell>
          <cell r="J16485">
            <v>2007</v>
          </cell>
          <cell r="K16485">
            <v>1</v>
          </cell>
          <cell r="L16485">
            <v>11</v>
          </cell>
        </row>
        <row r="16486">
          <cell r="D16486" t="str">
            <v>marv4_195_21</v>
          </cell>
          <cell r="E16486">
            <v>2</v>
          </cell>
          <cell r="F16486">
            <v>2516085.54</v>
          </cell>
          <cell r="G16486">
            <v>6860974</v>
          </cell>
          <cell r="H16486">
            <v>195.9</v>
          </cell>
          <cell r="I16486">
            <v>-99</v>
          </cell>
          <cell r="J16486">
            <v>2007</v>
          </cell>
          <cell r="K16486">
            <v>1</v>
          </cell>
          <cell r="L16486">
            <v>11</v>
          </cell>
        </row>
        <row r="16487">
          <cell r="D16487" t="str">
            <v>marv4_195_25</v>
          </cell>
          <cell r="E16487">
            <v>2</v>
          </cell>
          <cell r="F16487">
            <v>2516082.64</v>
          </cell>
          <cell r="G16487">
            <v>6860971.9000000004</v>
          </cell>
          <cell r="H16487">
            <v>197.9</v>
          </cell>
          <cell r="I16487">
            <v>-99</v>
          </cell>
          <cell r="J16487">
            <v>2007</v>
          </cell>
          <cell r="K16487">
            <v>1</v>
          </cell>
          <cell r="L16487">
            <v>11</v>
          </cell>
        </row>
        <row r="16488">
          <cell r="D16488" t="str">
            <v>marv4_195_35</v>
          </cell>
          <cell r="E16488">
            <v>2</v>
          </cell>
          <cell r="F16488">
            <v>2516078.29</v>
          </cell>
          <cell r="G16488">
            <v>6860965.0899999999</v>
          </cell>
          <cell r="H16488">
            <v>200.63</v>
          </cell>
          <cell r="I16488">
            <v>-99</v>
          </cell>
          <cell r="J16488">
            <v>2007</v>
          </cell>
          <cell r="K16488">
            <v>1</v>
          </cell>
          <cell r="L16488">
            <v>11</v>
          </cell>
        </row>
        <row r="16489">
          <cell r="D16489" t="str">
            <v>marv4_195_38</v>
          </cell>
          <cell r="E16489">
            <v>2</v>
          </cell>
          <cell r="F16489">
            <v>2516076.61</v>
          </cell>
          <cell r="G16489">
            <v>6860968.5700000003</v>
          </cell>
          <cell r="H16489">
            <v>198.83</v>
          </cell>
          <cell r="I16489">
            <v>-99</v>
          </cell>
          <cell r="J16489">
            <v>2007</v>
          </cell>
          <cell r="K16489">
            <v>1</v>
          </cell>
          <cell r="L16489">
            <v>11</v>
          </cell>
        </row>
        <row r="16490">
          <cell r="D16490" t="str">
            <v>marv4_195_40</v>
          </cell>
          <cell r="E16490">
            <v>2</v>
          </cell>
          <cell r="F16490">
            <v>2516076.79</v>
          </cell>
          <cell r="G16490">
            <v>6860966.1500000004</v>
          </cell>
          <cell r="H16490">
            <v>199.63</v>
          </cell>
          <cell r="I16490">
            <v>-99</v>
          </cell>
          <cell r="J16490">
            <v>2007</v>
          </cell>
          <cell r="K16490">
            <v>1</v>
          </cell>
          <cell r="L16490">
            <v>11</v>
          </cell>
        </row>
        <row r="16491">
          <cell r="D16491" t="str">
            <v>marv4_195_44</v>
          </cell>
          <cell r="E16491">
            <v>2</v>
          </cell>
          <cell r="F16491">
            <v>2516075.9300000002</v>
          </cell>
          <cell r="G16491">
            <v>6860963.9699999997</v>
          </cell>
          <cell r="H16491">
            <v>198.18</v>
          </cell>
          <cell r="I16491">
            <v>-99</v>
          </cell>
          <cell r="J16491">
            <v>2007</v>
          </cell>
          <cell r="K16491">
            <v>1</v>
          </cell>
          <cell r="L16491">
            <v>11</v>
          </cell>
        </row>
        <row r="16492">
          <cell r="D16492" t="str">
            <v>marv4_195_46</v>
          </cell>
          <cell r="E16492">
            <v>2</v>
          </cell>
          <cell r="F16492">
            <v>2516074.4300000002</v>
          </cell>
          <cell r="G16492">
            <v>6860968.04</v>
          </cell>
          <cell r="H16492">
            <v>197.73</v>
          </cell>
          <cell r="I16492">
            <v>-99</v>
          </cell>
          <cell r="J16492">
            <v>2007</v>
          </cell>
          <cell r="K16492">
            <v>1</v>
          </cell>
          <cell r="L16492">
            <v>11</v>
          </cell>
        </row>
        <row r="16493">
          <cell r="D16493" t="str">
            <v>marv4_195_47</v>
          </cell>
          <cell r="E16493">
            <v>2</v>
          </cell>
          <cell r="F16493">
            <v>2516074.2599999998</v>
          </cell>
          <cell r="G16493">
            <v>6860970.1500000004</v>
          </cell>
          <cell r="H16493">
            <v>196.88</v>
          </cell>
          <cell r="I16493">
            <v>-99</v>
          </cell>
          <cell r="J16493">
            <v>2007</v>
          </cell>
          <cell r="K16493">
            <v>1</v>
          </cell>
          <cell r="L16493">
            <v>11</v>
          </cell>
        </row>
        <row r="16494">
          <cell r="D16494" t="str">
            <v>marv4_195_49</v>
          </cell>
          <cell r="E16494">
            <v>2</v>
          </cell>
          <cell r="F16494">
            <v>2516072.71</v>
          </cell>
          <cell r="G16494">
            <v>6860965.4199999999</v>
          </cell>
          <cell r="H16494">
            <v>198.03</v>
          </cell>
          <cell r="I16494">
            <v>-99</v>
          </cell>
          <cell r="J16494">
            <v>2007</v>
          </cell>
          <cell r="K16494">
            <v>1</v>
          </cell>
          <cell r="L16494">
            <v>11</v>
          </cell>
        </row>
        <row r="16495">
          <cell r="D16495" t="str">
            <v>marv4_195_50</v>
          </cell>
          <cell r="E16495">
            <v>2</v>
          </cell>
          <cell r="F16495">
            <v>2516074.4500000002</v>
          </cell>
          <cell r="G16495">
            <v>6860973.1500000004</v>
          </cell>
          <cell r="H16495">
            <v>194.11</v>
          </cell>
          <cell r="I16495">
            <v>-99</v>
          </cell>
          <cell r="J16495">
            <v>2007</v>
          </cell>
          <cell r="K16495">
            <v>2</v>
          </cell>
          <cell r="L16495">
            <v>11</v>
          </cell>
        </row>
        <row r="16496">
          <cell r="D16496" t="str">
            <v>marv4_195_51</v>
          </cell>
          <cell r="E16496">
            <v>2</v>
          </cell>
          <cell r="F16496">
            <v>2516071.0699999998</v>
          </cell>
          <cell r="G16496">
            <v>6860964.6500000004</v>
          </cell>
          <cell r="H16496">
            <v>195.58</v>
          </cell>
          <cell r="I16496">
            <v>-99</v>
          </cell>
          <cell r="J16496">
            <v>2007</v>
          </cell>
          <cell r="K16496">
            <v>1</v>
          </cell>
          <cell r="L16496">
            <v>22</v>
          </cell>
        </row>
        <row r="16497">
          <cell r="D16497" t="str">
            <v>marv4_195_53</v>
          </cell>
          <cell r="E16497">
            <v>2</v>
          </cell>
          <cell r="F16497">
            <v>2516069.88</v>
          </cell>
          <cell r="G16497">
            <v>6860965.04</v>
          </cell>
          <cell r="H16497">
            <v>195.88</v>
          </cell>
          <cell r="I16497">
            <v>-99</v>
          </cell>
          <cell r="J16497">
            <v>2007</v>
          </cell>
          <cell r="K16497">
            <v>1</v>
          </cell>
          <cell r="L16497">
            <v>14</v>
          </cell>
        </row>
        <row r="16498">
          <cell r="D16498" t="str">
            <v>marv4_195_54</v>
          </cell>
          <cell r="E16498">
            <v>2</v>
          </cell>
          <cell r="F16498">
            <v>2516071.65</v>
          </cell>
          <cell r="G16498">
            <v>6860969.4100000001</v>
          </cell>
          <cell r="H16498">
            <v>195.38</v>
          </cell>
          <cell r="I16498">
            <v>-99</v>
          </cell>
          <cell r="J16498">
            <v>2007</v>
          </cell>
          <cell r="K16498">
            <v>1</v>
          </cell>
          <cell r="L16498">
            <v>11</v>
          </cell>
        </row>
        <row r="16499">
          <cell r="D16499" t="str">
            <v>marv4_195_57</v>
          </cell>
          <cell r="E16499">
            <v>2</v>
          </cell>
          <cell r="F16499">
            <v>2516069.3199999998</v>
          </cell>
          <cell r="G16499">
            <v>6860967.4800000004</v>
          </cell>
          <cell r="H16499">
            <v>196.43</v>
          </cell>
          <cell r="I16499">
            <v>-99</v>
          </cell>
          <cell r="J16499">
            <v>2007</v>
          </cell>
          <cell r="K16499">
            <v>1</v>
          </cell>
          <cell r="L16499">
            <v>14</v>
          </cell>
        </row>
        <row r="16500">
          <cell r="D16500" t="str">
            <v>marv4_195_63</v>
          </cell>
          <cell r="E16500">
            <v>2</v>
          </cell>
          <cell r="F16500">
            <v>2516068.84</v>
          </cell>
          <cell r="G16500">
            <v>6860969.7300000004</v>
          </cell>
          <cell r="H16500">
            <v>196.88</v>
          </cell>
          <cell r="I16500">
            <v>-99</v>
          </cell>
          <cell r="J16500">
            <v>2007</v>
          </cell>
          <cell r="K16500">
            <v>1</v>
          </cell>
          <cell r="L16500">
            <v>11</v>
          </cell>
        </row>
        <row r="16501">
          <cell r="D16501" t="str">
            <v>marv4_195_65</v>
          </cell>
          <cell r="E16501">
            <v>2</v>
          </cell>
          <cell r="F16501">
            <v>2516070.84</v>
          </cell>
          <cell r="G16501">
            <v>6860971.6600000001</v>
          </cell>
          <cell r="H16501">
            <v>196.38</v>
          </cell>
          <cell r="I16501">
            <v>-99</v>
          </cell>
          <cell r="J16501">
            <v>2007</v>
          </cell>
          <cell r="K16501">
            <v>1</v>
          </cell>
          <cell r="L16501">
            <v>11</v>
          </cell>
        </row>
        <row r="16502">
          <cell r="D16502" t="str">
            <v>marv4_195_67</v>
          </cell>
          <cell r="E16502">
            <v>2</v>
          </cell>
          <cell r="F16502">
            <v>2516066.4500000002</v>
          </cell>
          <cell r="G16502">
            <v>6860969.2300000004</v>
          </cell>
          <cell r="H16502">
            <v>195.88</v>
          </cell>
          <cell r="I16502">
            <v>-99</v>
          </cell>
          <cell r="J16502">
            <v>2007</v>
          </cell>
          <cell r="K16502">
            <v>1</v>
          </cell>
          <cell r="L16502">
            <v>11</v>
          </cell>
        </row>
        <row r="16503">
          <cell r="D16503" t="str">
            <v>marv4_195_75</v>
          </cell>
          <cell r="E16503">
            <v>2</v>
          </cell>
          <cell r="F16503">
            <v>2516073.88</v>
          </cell>
          <cell r="G16503">
            <v>6860974.9000000004</v>
          </cell>
          <cell r="H16503">
            <v>190.93</v>
          </cell>
          <cell r="I16503">
            <v>-99</v>
          </cell>
          <cell r="J16503">
            <v>2007</v>
          </cell>
          <cell r="K16503">
            <v>2</v>
          </cell>
          <cell r="L16503">
            <v>11</v>
          </cell>
        </row>
        <row r="16504">
          <cell r="D16504" t="str">
            <v>marv4_195_80</v>
          </cell>
          <cell r="E16504">
            <v>2</v>
          </cell>
          <cell r="F16504">
            <v>2516067.2999999998</v>
          </cell>
          <cell r="G16504">
            <v>6860978.46</v>
          </cell>
          <cell r="H16504">
            <v>197.55</v>
          </cell>
          <cell r="I16504">
            <v>-99</v>
          </cell>
          <cell r="J16504">
            <v>2007</v>
          </cell>
          <cell r="K16504">
            <v>2</v>
          </cell>
          <cell r="L16504">
            <v>11</v>
          </cell>
        </row>
        <row r="16505">
          <cell r="D16505" t="str">
            <v>marv4_195_83</v>
          </cell>
          <cell r="E16505">
            <v>2</v>
          </cell>
          <cell r="F16505">
            <v>2516068.84</v>
          </cell>
          <cell r="G16505">
            <v>6860979.4900000002</v>
          </cell>
          <cell r="H16505">
            <v>195.55</v>
          </cell>
          <cell r="I16505">
            <v>-99</v>
          </cell>
          <cell r="J16505">
            <v>2007</v>
          </cell>
          <cell r="K16505">
            <v>2</v>
          </cell>
          <cell r="L16505">
            <v>11</v>
          </cell>
        </row>
        <row r="16506">
          <cell r="D16506" t="str">
            <v>marv4_195_84</v>
          </cell>
          <cell r="E16506">
            <v>2</v>
          </cell>
          <cell r="F16506">
            <v>2516067.4</v>
          </cell>
          <cell r="G16506">
            <v>6860981.9400000004</v>
          </cell>
          <cell r="H16506">
            <v>196.85</v>
          </cell>
          <cell r="I16506">
            <v>-99</v>
          </cell>
          <cell r="J16506">
            <v>2007</v>
          </cell>
          <cell r="K16506">
            <v>2</v>
          </cell>
          <cell r="L16506">
            <v>11</v>
          </cell>
        </row>
        <row r="16507">
          <cell r="D16507" t="str">
            <v>marv4_195_86</v>
          </cell>
          <cell r="E16507">
            <v>2</v>
          </cell>
          <cell r="F16507">
            <v>2516071.75</v>
          </cell>
          <cell r="G16507">
            <v>6860981.21</v>
          </cell>
          <cell r="H16507">
            <v>200.25</v>
          </cell>
          <cell r="I16507">
            <v>-99</v>
          </cell>
          <cell r="J16507">
            <v>2007</v>
          </cell>
          <cell r="K16507">
            <v>2</v>
          </cell>
          <cell r="L16507">
            <v>11</v>
          </cell>
        </row>
        <row r="16508">
          <cell r="D16508" t="str">
            <v>marv4_195_88</v>
          </cell>
          <cell r="E16508">
            <v>2</v>
          </cell>
          <cell r="F16508">
            <v>2516073.31</v>
          </cell>
          <cell r="G16508">
            <v>6860984.7300000004</v>
          </cell>
          <cell r="H16508">
            <v>198.7</v>
          </cell>
          <cell r="I16508">
            <v>-99</v>
          </cell>
          <cell r="J16508">
            <v>2007</v>
          </cell>
          <cell r="K16508">
            <v>2</v>
          </cell>
          <cell r="L16508">
            <v>11</v>
          </cell>
        </row>
        <row r="16509">
          <cell r="D16509" t="str">
            <v>marv4_195_89</v>
          </cell>
          <cell r="E16509">
            <v>2</v>
          </cell>
          <cell r="F16509">
            <v>2516074.5099999998</v>
          </cell>
          <cell r="G16509">
            <v>6860982.4800000004</v>
          </cell>
          <cell r="H16509">
            <v>195.5</v>
          </cell>
          <cell r="I16509">
            <v>-99</v>
          </cell>
          <cell r="J16509">
            <v>2007</v>
          </cell>
          <cell r="K16509">
            <v>2</v>
          </cell>
          <cell r="L16509">
            <v>11</v>
          </cell>
        </row>
        <row r="16510">
          <cell r="D16510" t="str">
            <v>marv4_195_203</v>
          </cell>
          <cell r="E16510">
            <v>3</v>
          </cell>
          <cell r="F16510">
            <v>2516068.66</v>
          </cell>
          <cell r="G16510">
            <v>6860983.8899999997</v>
          </cell>
          <cell r="H16510">
            <v>-99</v>
          </cell>
          <cell r="I16510">
            <v>-99</v>
          </cell>
          <cell r="J16510">
            <v>2007</v>
          </cell>
          <cell r="K16510">
            <v>2</v>
          </cell>
          <cell r="L16510">
            <v>11</v>
          </cell>
        </row>
        <row r="16511">
          <cell r="D16511" t="str">
            <v>marv4_195_204</v>
          </cell>
          <cell r="E16511">
            <v>3</v>
          </cell>
          <cell r="F16511">
            <v>2516070.44</v>
          </cell>
          <cell r="G16511">
            <v>6860983.9299999997</v>
          </cell>
          <cell r="H16511">
            <v>-99</v>
          </cell>
          <cell r="I16511">
            <v>-99</v>
          </cell>
          <cell r="J16511">
            <v>2007</v>
          </cell>
          <cell r="K16511">
            <v>2</v>
          </cell>
          <cell r="L16511">
            <v>11</v>
          </cell>
        </row>
        <row r="16512">
          <cell r="D16512" t="str">
            <v>marv4_195_205</v>
          </cell>
          <cell r="E16512">
            <v>3</v>
          </cell>
          <cell r="F16512">
            <v>2516071.71</v>
          </cell>
          <cell r="G16512">
            <v>6860984.04</v>
          </cell>
          <cell r="H16512">
            <v>-99</v>
          </cell>
          <cell r="I16512">
            <v>-99</v>
          </cell>
          <cell r="J16512">
            <v>2007</v>
          </cell>
          <cell r="K16512">
            <v>2</v>
          </cell>
          <cell r="L16512">
            <v>11</v>
          </cell>
        </row>
        <row r="16513">
          <cell r="D16513" t="str">
            <v>marv4_195_206</v>
          </cell>
          <cell r="E16513">
            <v>3</v>
          </cell>
          <cell r="F16513">
            <v>2516083.5</v>
          </cell>
          <cell r="G16513">
            <v>6860977.5999999996</v>
          </cell>
          <cell r="H16513">
            <v>-99</v>
          </cell>
          <cell r="I16513">
            <v>-99</v>
          </cell>
          <cell r="J16513">
            <v>2007</v>
          </cell>
          <cell r="K16513">
            <v>1</v>
          </cell>
          <cell r="L16513">
            <v>22</v>
          </cell>
        </row>
        <row r="16514">
          <cell r="D16514" t="str">
            <v>marv4_195_207</v>
          </cell>
          <cell r="E16514">
            <v>3</v>
          </cell>
          <cell r="F16514">
            <v>2516085.34</v>
          </cell>
          <cell r="G16514">
            <v>6860978.5599999996</v>
          </cell>
          <cell r="H16514">
            <v>-99</v>
          </cell>
          <cell r="I16514">
            <v>-99</v>
          </cell>
          <cell r="J16514">
            <v>2007</v>
          </cell>
          <cell r="K16514">
            <v>2</v>
          </cell>
          <cell r="L16514">
            <v>11</v>
          </cell>
        </row>
        <row r="16515">
          <cell r="D16515" t="str">
            <v>marv4_195_208</v>
          </cell>
          <cell r="E16515">
            <v>3</v>
          </cell>
          <cell r="F16515">
            <v>2516084.91</v>
          </cell>
          <cell r="G16515">
            <v>6860976.46</v>
          </cell>
          <cell r="H16515">
            <v>-99</v>
          </cell>
          <cell r="I16515">
            <v>-99</v>
          </cell>
          <cell r="J16515">
            <v>2007</v>
          </cell>
          <cell r="K16515">
            <v>2</v>
          </cell>
          <cell r="L16515">
            <v>11</v>
          </cell>
        </row>
        <row r="16516">
          <cell r="D16516" t="str">
            <v>marv4_195_209</v>
          </cell>
          <cell r="E16516">
            <v>3</v>
          </cell>
          <cell r="F16516">
            <v>2516084.2599999998</v>
          </cell>
          <cell r="G16516">
            <v>6860975.4199999999</v>
          </cell>
          <cell r="H16516">
            <v>-99</v>
          </cell>
          <cell r="I16516">
            <v>-99</v>
          </cell>
          <cell r="J16516">
            <v>2007</v>
          </cell>
          <cell r="K16516">
            <v>1</v>
          </cell>
          <cell r="L16516">
            <v>22</v>
          </cell>
        </row>
        <row r="16517">
          <cell r="D16517" t="str">
            <v>marv4_195_210</v>
          </cell>
          <cell r="E16517">
            <v>3</v>
          </cell>
          <cell r="F16517">
            <v>2516085.48</v>
          </cell>
          <cell r="G16517">
            <v>6860973.7999999998</v>
          </cell>
          <cell r="H16517">
            <v>-99</v>
          </cell>
          <cell r="I16517">
            <v>-99</v>
          </cell>
          <cell r="J16517">
            <v>2007</v>
          </cell>
          <cell r="K16517">
            <v>2</v>
          </cell>
          <cell r="L16517">
            <v>11</v>
          </cell>
        </row>
        <row r="16518">
          <cell r="D16518" t="str">
            <v>marv4_195_211</v>
          </cell>
          <cell r="E16518">
            <v>3</v>
          </cell>
          <cell r="F16518">
            <v>2516083.36</v>
          </cell>
          <cell r="G16518">
            <v>6860972.5599999996</v>
          </cell>
          <cell r="H16518">
            <v>-99</v>
          </cell>
          <cell r="I16518">
            <v>-99</v>
          </cell>
          <cell r="J16518">
            <v>2007</v>
          </cell>
          <cell r="K16518">
            <v>2</v>
          </cell>
          <cell r="L16518">
            <v>11</v>
          </cell>
        </row>
        <row r="16519">
          <cell r="D16519" t="str">
            <v>marv4_195_212</v>
          </cell>
          <cell r="E16519">
            <v>3</v>
          </cell>
          <cell r="F16519">
            <v>2516082.0699999998</v>
          </cell>
          <cell r="G16519">
            <v>6860970.0499999998</v>
          </cell>
          <cell r="H16519">
            <v>-99</v>
          </cell>
          <cell r="I16519">
            <v>-99</v>
          </cell>
          <cell r="J16519">
            <v>2007</v>
          </cell>
          <cell r="K16519">
            <v>2</v>
          </cell>
          <cell r="L16519">
            <v>11</v>
          </cell>
        </row>
        <row r="16520">
          <cell r="D16520" t="str">
            <v>marv4_195_213</v>
          </cell>
          <cell r="E16520">
            <v>3</v>
          </cell>
          <cell r="F16520">
            <v>2516081.46</v>
          </cell>
          <cell r="G16520">
            <v>6860969.4100000001</v>
          </cell>
          <cell r="H16520">
            <v>-99</v>
          </cell>
          <cell r="I16520">
            <v>-99</v>
          </cell>
          <cell r="J16520">
            <v>2007</v>
          </cell>
          <cell r="K16520">
            <v>6</v>
          </cell>
          <cell r="L16520">
            <v>14</v>
          </cell>
        </row>
        <row r="16521">
          <cell r="D16521" t="str">
            <v>marv4_195_214</v>
          </cell>
          <cell r="E16521">
            <v>3</v>
          </cell>
          <cell r="F16521">
            <v>2516081.39</v>
          </cell>
          <cell r="G16521">
            <v>6860969.2599999998</v>
          </cell>
          <cell r="H16521">
            <v>-99</v>
          </cell>
          <cell r="I16521">
            <v>-99</v>
          </cell>
          <cell r="J16521">
            <v>2007</v>
          </cell>
          <cell r="K16521">
            <v>6</v>
          </cell>
          <cell r="L16521">
            <v>14</v>
          </cell>
        </row>
        <row r="16522">
          <cell r="D16522" t="str">
            <v>marv4_195_215</v>
          </cell>
          <cell r="E16522">
            <v>3</v>
          </cell>
          <cell r="F16522">
            <v>2516082.4500000002</v>
          </cell>
          <cell r="G16522">
            <v>6860968.5800000001</v>
          </cell>
          <cell r="H16522">
            <v>-99</v>
          </cell>
          <cell r="I16522">
            <v>-99</v>
          </cell>
          <cell r="J16522">
            <v>2007</v>
          </cell>
          <cell r="K16522">
            <v>6</v>
          </cell>
          <cell r="L16522">
            <v>11</v>
          </cell>
        </row>
        <row r="16523">
          <cell r="D16523" t="str">
            <v>marv4_195_216</v>
          </cell>
          <cell r="E16523">
            <v>3</v>
          </cell>
          <cell r="F16523">
            <v>2516082.02</v>
          </cell>
          <cell r="G16523">
            <v>6860968.21</v>
          </cell>
          <cell r="H16523">
            <v>-99</v>
          </cell>
          <cell r="I16523">
            <v>-99</v>
          </cell>
          <cell r="J16523">
            <v>2007</v>
          </cell>
          <cell r="K16523">
            <v>6</v>
          </cell>
          <cell r="L16523">
            <v>11</v>
          </cell>
        </row>
        <row r="16524">
          <cell r="D16524" t="str">
            <v>marv4_195_217</v>
          </cell>
          <cell r="E16524">
            <v>3</v>
          </cell>
          <cell r="F16524">
            <v>2516081.02</v>
          </cell>
          <cell r="G16524">
            <v>6860968.8799999999</v>
          </cell>
          <cell r="H16524">
            <v>-99</v>
          </cell>
          <cell r="I16524">
            <v>-99</v>
          </cell>
          <cell r="J16524">
            <v>2007</v>
          </cell>
          <cell r="K16524">
            <v>6</v>
          </cell>
          <cell r="L16524">
            <v>11</v>
          </cell>
        </row>
        <row r="16525">
          <cell r="D16525" t="str">
            <v>marv4_195_218</v>
          </cell>
          <cell r="E16525">
            <v>3</v>
          </cell>
          <cell r="F16525">
            <v>2516081.2999999998</v>
          </cell>
          <cell r="G16525">
            <v>6860968.3700000001</v>
          </cell>
          <cell r="H16525">
            <v>-99</v>
          </cell>
          <cell r="I16525">
            <v>-99</v>
          </cell>
          <cell r="J16525">
            <v>2007</v>
          </cell>
          <cell r="K16525">
            <v>6</v>
          </cell>
          <cell r="L16525">
            <v>11</v>
          </cell>
        </row>
        <row r="16526">
          <cell r="D16526" t="str">
            <v>marv4_195_219</v>
          </cell>
          <cell r="E16526">
            <v>3</v>
          </cell>
          <cell r="F16526">
            <v>2516080.52</v>
          </cell>
          <cell r="G16526">
            <v>6860966.8300000001</v>
          </cell>
          <cell r="H16526">
            <v>-99</v>
          </cell>
          <cell r="I16526">
            <v>-99</v>
          </cell>
          <cell r="J16526">
            <v>2007</v>
          </cell>
          <cell r="K16526">
            <v>1</v>
          </cell>
          <cell r="L16526">
            <v>11</v>
          </cell>
        </row>
        <row r="16527">
          <cell r="D16527" t="str">
            <v>marv4_195_220</v>
          </cell>
          <cell r="E16527">
            <v>3</v>
          </cell>
          <cell r="F16527">
            <v>2516079.7400000002</v>
          </cell>
          <cell r="G16527">
            <v>6860966.3099999996</v>
          </cell>
          <cell r="H16527">
            <v>-99</v>
          </cell>
          <cell r="I16527">
            <v>-99</v>
          </cell>
          <cell r="J16527">
            <v>2007</v>
          </cell>
          <cell r="K16527">
            <v>2</v>
          </cell>
          <cell r="L16527">
            <v>11</v>
          </cell>
        </row>
        <row r="16528">
          <cell r="D16528" t="str">
            <v>marv4_195_221</v>
          </cell>
          <cell r="E16528">
            <v>3</v>
          </cell>
          <cell r="F16528">
            <v>2516078.58</v>
          </cell>
          <cell r="G16528">
            <v>6860966.3799999999</v>
          </cell>
          <cell r="H16528">
            <v>-99</v>
          </cell>
          <cell r="I16528">
            <v>-99</v>
          </cell>
          <cell r="J16528">
            <v>2007</v>
          </cell>
          <cell r="K16528">
            <v>1</v>
          </cell>
          <cell r="L16528">
            <v>21</v>
          </cell>
        </row>
        <row r="16529">
          <cell r="D16529" t="str">
            <v>marv4_195_222</v>
          </cell>
          <cell r="E16529">
            <v>3</v>
          </cell>
          <cell r="F16529">
            <v>2516078.2999999998</v>
          </cell>
          <cell r="G16529">
            <v>6860965.2699999996</v>
          </cell>
          <cell r="H16529">
            <v>-99</v>
          </cell>
          <cell r="I16529">
            <v>-99</v>
          </cell>
          <cell r="J16529">
            <v>2007</v>
          </cell>
          <cell r="K16529">
            <v>2</v>
          </cell>
          <cell r="L16529">
            <v>11</v>
          </cell>
        </row>
        <row r="16530">
          <cell r="D16530" t="str">
            <v>marv4_195_223</v>
          </cell>
          <cell r="E16530">
            <v>3</v>
          </cell>
          <cell r="F16530">
            <v>2516078.87</v>
          </cell>
          <cell r="G16530">
            <v>6860968.3099999996</v>
          </cell>
          <cell r="H16530">
            <v>-99</v>
          </cell>
          <cell r="I16530">
            <v>-99</v>
          </cell>
          <cell r="J16530">
            <v>2007</v>
          </cell>
          <cell r="K16530">
            <v>1</v>
          </cell>
          <cell r="L16530">
            <v>11</v>
          </cell>
        </row>
        <row r="16531">
          <cell r="D16531" t="str">
            <v>marv4_195_224</v>
          </cell>
          <cell r="E16531">
            <v>3</v>
          </cell>
          <cell r="F16531">
            <v>2516078.9300000002</v>
          </cell>
          <cell r="G16531">
            <v>6860970.9400000004</v>
          </cell>
          <cell r="H16531">
            <v>-99</v>
          </cell>
          <cell r="I16531">
            <v>-99</v>
          </cell>
          <cell r="J16531">
            <v>2007</v>
          </cell>
          <cell r="K16531">
            <v>1</v>
          </cell>
          <cell r="L16531">
            <v>21</v>
          </cell>
        </row>
        <row r="16532">
          <cell r="D16532" t="str">
            <v>marv4_195_225</v>
          </cell>
          <cell r="E16532">
            <v>3</v>
          </cell>
          <cell r="F16532">
            <v>2516074.0099999998</v>
          </cell>
          <cell r="G16532">
            <v>6860963.96</v>
          </cell>
          <cell r="H16532">
            <v>-99</v>
          </cell>
          <cell r="I16532">
            <v>-99</v>
          </cell>
          <cell r="J16532">
            <v>2007</v>
          </cell>
          <cell r="K16532">
            <v>1</v>
          </cell>
          <cell r="L16532">
            <v>21</v>
          </cell>
        </row>
        <row r="16533">
          <cell r="D16533" t="str">
            <v>marv4_195_226</v>
          </cell>
          <cell r="E16533">
            <v>3</v>
          </cell>
          <cell r="F16533">
            <v>2516073.44</v>
          </cell>
          <cell r="G16533">
            <v>6860965.1500000004</v>
          </cell>
          <cell r="H16533">
            <v>-99</v>
          </cell>
          <cell r="I16533">
            <v>-99</v>
          </cell>
          <cell r="J16533">
            <v>2007</v>
          </cell>
          <cell r="K16533">
            <v>2</v>
          </cell>
          <cell r="L16533">
            <v>11</v>
          </cell>
        </row>
        <row r="16534">
          <cell r="D16534" t="str">
            <v>marv4_195_227</v>
          </cell>
          <cell r="E16534">
            <v>3</v>
          </cell>
          <cell r="F16534">
            <v>2516069.88</v>
          </cell>
          <cell r="G16534">
            <v>6860967.9299999997</v>
          </cell>
          <cell r="H16534">
            <v>-99</v>
          </cell>
          <cell r="I16534">
            <v>-99</v>
          </cell>
          <cell r="J16534">
            <v>2007</v>
          </cell>
          <cell r="K16534">
            <v>2</v>
          </cell>
          <cell r="L16534">
            <v>11</v>
          </cell>
        </row>
        <row r="16535">
          <cell r="D16535" t="str">
            <v>marv4_195_228</v>
          </cell>
          <cell r="E16535">
            <v>3</v>
          </cell>
          <cell r="F16535">
            <v>2516069.7200000002</v>
          </cell>
          <cell r="G16535">
            <v>6860968.6100000003</v>
          </cell>
          <cell r="H16535">
            <v>-99</v>
          </cell>
          <cell r="I16535">
            <v>-99</v>
          </cell>
          <cell r="J16535">
            <v>2007</v>
          </cell>
          <cell r="K16535">
            <v>1</v>
          </cell>
          <cell r="L16535">
            <v>11</v>
          </cell>
        </row>
        <row r="16536">
          <cell r="D16536" t="str">
            <v>marv4_195_229</v>
          </cell>
          <cell r="E16536">
            <v>3</v>
          </cell>
          <cell r="F16536">
            <v>2516067.21</v>
          </cell>
          <cell r="G16536">
            <v>6860967.4000000004</v>
          </cell>
          <cell r="H16536">
            <v>-99</v>
          </cell>
          <cell r="I16536">
            <v>-99</v>
          </cell>
          <cell r="J16536">
            <v>2007</v>
          </cell>
          <cell r="K16536">
            <v>1</v>
          </cell>
          <cell r="L16536">
            <v>22</v>
          </cell>
        </row>
        <row r="16537">
          <cell r="D16537" t="str">
            <v>marv4_195_230</v>
          </cell>
          <cell r="E16537">
            <v>3</v>
          </cell>
          <cell r="F16537">
            <v>2516076.34</v>
          </cell>
          <cell r="G16537">
            <v>6860970.5700000003</v>
          </cell>
          <cell r="H16537">
            <v>-99</v>
          </cell>
          <cell r="I16537">
            <v>-99</v>
          </cell>
          <cell r="J16537">
            <v>2007</v>
          </cell>
          <cell r="K16537">
            <v>1</v>
          </cell>
          <cell r="L16537">
            <v>22</v>
          </cell>
        </row>
        <row r="16538">
          <cell r="D16538" t="str">
            <v>marv4_195_231</v>
          </cell>
          <cell r="E16538">
            <v>3</v>
          </cell>
          <cell r="F16538">
            <v>2516075.92</v>
          </cell>
          <cell r="G16538">
            <v>6860972.5700000003</v>
          </cell>
          <cell r="H16538">
            <v>-99</v>
          </cell>
          <cell r="I16538">
            <v>-99</v>
          </cell>
          <cell r="J16538">
            <v>2007</v>
          </cell>
          <cell r="K16538">
            <v>1</v>
          </cell>
          <cell r="L16538">
            <v>22</v>
          </cell>
        </row>
        <row r="16539">
          <cell r="D16539" t="str">
            <v>marv4_195_232</v>
          </cell>
          <cell r="E16539">
            <v>3</v>
          </cell>
          <cell r="F16539">
            <v>2516073.46</v>
          </cell>
          <cell r="G16539">
            <v>6860971.8899999997</v>
          </cell>
          <cell r="H16539">
            <v>-99</v>
          </cell>
          <cell r="I16539">
            <v>-99</v>
          </cell>
          <cell r="J16539">
            <v>2007</v>
          </cell>
          <cell r="K16539">
            <v>1</v>
          </cell>
          <cell r="L16539">
            <v>21</v>
          </cell>
        </row>
        <row r="16540">
          <cell r="D16540" t="str">
            <v>marv4_195_233</v>
          </cell>
          <cell r="E16540">
            <v>3</v>
          </cell>
          <cell r="F16540">
            <v>2516073.04</v>
          </cell>
          <cell r="G16540">
            <v>6860972.0700000003</v>
          </cell>
          <cell r="H16540">
            <v>-99</v>
          </cell>
          <cell r="I16540">
            <v>-99</v>
          </cell>
          <cell r="J16540">
            <v>2007</v>
          </cell>
          <cell r="K16540">
            <v>2</v>
          </cell>
          <cell r="L16540">
            <v>11</v>
          </cell>
        </row>
        <row r="16541">
          <cell r="D16541" t="str">
            <v>marv4_195_234</v>
          </cell>
          <cell r="E16541">
            <v>3</v>
          </cell>
          <cell r="F16541">
            <v>2516071.94</v>
          </cell>
          <cell r="G16541">
            <v>6860972.6799999997</v>
          </cell>
          <cell r="H16541">
            <v>-99</v>
          </cell>
          <cell r="I16541">
            <v>-99</v>
          </cell>
          <cell r="J16541">
            <v>2007</v>
          </cell>
          <cell r="K16541">
            <v>2</v>
          </cell>
          <cell r="L16541">
            <v>11</v>
          </cell>
        </row>
        <row r="16542">
          <cell r="D16542" t="str">
            <v>marv4_195_235</v>
          </cell>
          <cell r="E16542">
            <v>3</v>
          </cell>
          <cell r="F16542">
            <v>2516073.02</v>
          </cell>
          <cell r="G16542">
            <v>6860973.9299999997</v>
          </cell>
          <cell r="H16542">
            <v>-99</v>
          </cell>
          <cell r="I16542">
            <v>-99</v>
          </cell>
          <cell r="J16542">
            <v>2007</v>
          </cell>
          <cell r="K16542">
            <v>1</v>
          </cell>
          <cell r="L16542">
            <v>22</v>
          </cell>
        </row>
        <row r="16543">
          <cell r="D16543" t="str">
            <v>marv4_195_236</v>
          </cell>
          <cell r="E16543">
            <v>3</v>
          </cell>
          <cell r="F16543">
            <v>2516070.9300000002</v>
          </cell>
          <cell r="G16543">
            <v>6860974.0899999999</v>
          </cell>
          <cell r="H16543">
            <v>-99</v>
          </cell>
          <cell r="I16543">
            <v>-99</v>
          </cell>
          <cell r="J16543">
            <v>2007</v>
          </cell>
          <cell r="K16543">
            <v>1</v>
          </cell>
          <cell r="L16543">
            <v>22</v>
          </cell>
        </row>
        <row r="16544">
          <cell r="D16544" t="str">
            <v>marv4_195_237</v>
          </cell>
          <cell r="E16544">
            <v>3</v>
          </cell>
          <cell r="F16544">
            <v>2516065.46</v>
          </cell>
          <cell r="G16544">
            <v>6860973.2000000002</v>
          </cell>
          <cell r="H16544">
            <v>-99</v>
          </cell>
          <cell r="I16544">
            <v>-99</v>
          </cell>
          <cell r="J16544">
            <v>2007</v>
          </cell>
          <cell r="K16544">
            <v>1</v>
          </cell>
          <cell r="L16544">
            <v>22</v>
          </cell>
        </row>
        <row r="16545">
          <cell r="D16545" t="str">
            <v>marv4_195_238</v>
          </cell>
          <cell r="E16545">
            <v>3</v>
          </cell>
          <cell r="F16545">
            <v>2516069.88</v>
          </cell>
          <cell r="G16545">
            <v>6860979.8499999996</v>
          </cell>
          <cell r="H16545">
            <v>-99</v>
          </cell>
          <cell r="I16545">
            <v>-99</v>
          </cell>
          <cell r="J16545">
            <v>2007</v>
          </cell>
          <cell r="K16545">
            <v>2</v>
          </cell>
          <cell r="L16545">
            <v>22</v>
          </cell>
        </row>
        <row r="16546">
          <cell r="D16546" t="str">
            <v>marv4_195_239</v>
          </cell>
          <cell r="E16546">
            <v>3</v>
          </cell>
          <cell r="F16546">
            <v>2516080</v>
          </cell>
          <cell r="G16546">
            <v>6860973.3899999997</v>
          </cell>
          <cell r="H16546">
            <v>-99</v>
          </cell>
          <cell r="I16546">
            <v>-99</v>
          </cell>
          <cell r="J16546">
            <v>2007</v>
          </cell>
          <cell r="K16546">
            <v>1</v>
          </cell>
          <cell r="L16546">
            <v>21</v>
          </cell>
        </row>
        <row r="16547">
          <cell r="D16547" t="str">
            <v>marv4_12_1</v>
          </cell>
          <cell r="E16547">
            <v>2</v>
          </cell>
          <cell r="F16547">
            <v>2515375.89</v>
          </cell>
          <cell r="G16547">
            <v>6861132.2599999998</v>
          </cell>
          <cell r="H16547">
            <v>200.51</v>
          </cell>
          <cell r="I16547">
            <v>-99</v>
          </cell>
          <cell r="J16547">
            <v>2007</v>
          </cell>
          <cell r="K16547">
            <v>2</v>
          </cell>
          <cell r="L16547">
            <v>11</v>
          </cell>
        </row>
        <row r="16548">
          <cell r="D16548" t="str">
            <v>marv4_12_2</v>
          </cell>
          <cell r="E16548">
            <v>2</v>
          </cell>
          <cell r="F16548">
            <v>2515376.75</v>
          </cell>
          <cell r="G16548">
            <v>6861134.5099999998</v>
          </cell>
          <cell r="H16548">
            <v>201.25</v>
          </cell>
          <cell r="I16548">
            <v>-99</v>
          </cell>
          <cell r="J16548">
            <v>2007</v>
          </cell>
          <cell r="K16548">
            <v>5</v>
          </cell>
          <cell r="L16548">
            <v>11</v>
          </cell>
        </row>
        <row r="16549">
          <cell r="D16549" t="str">
            <v>marv4_12_5</v>
          </cell>
          <cell r="E16549">
            <v>2</v>
          </cell>
          <cell r="F16549">
            <v>2515377.02</v>
          </cell>
          <cell r="G16549">
            <v>6861129.2300000004</v>
          </cell>
          <cell r="H16549">
            <v>206.51</v>
          </cell>
          <cell r="I16549">
            <v>-99</v>
          </cell>
          <cell r="J16549">
            <v>2007</v>
          </cell>
          <cell r="K16549">
            <v>1</v>
          </cell>
          <cell r="L16549">
            <v>11</v>
          </cell>
        </row>
        <row r="16550">
          <cell r="D16550" t="str">
            <v>marv4_12_8</v>
          </cell>
          <cell r="E16550">
            <v>2</v>
          </cell>
          <cell r="F16550">
            <v>2515382.4300000002</v>
          </cell>
          <cell r="G16550">
            <v>6861131.4400000004</v>
          </cell>
          <cell r="H16550">
            <v>206.51</v>
          </cell>
          <cell r="I16550">
            <v>-99</v>
          </cell>
          <cell r="J16550">
            <v>2007</v>
          </cell>
          <cell r="K16550">
            <v>1</v>
          </cell>
          <cell r="L16550">
            <v>11</v>
          </cell>
        </row>
        <row r="16551">
          <cell r="D16551" t="str">
            <v>marv4_12_12</v>
          </cell>
          <cell r="E16551">
            <v>2</v>
          </cell>
          <cell r="F16551">
            <v>2515385.02</v>
          </cell>
          <cell r="G16551">
            <v>6861127.8399999999</v>
          </cell>
          <cell r="H16551">
            <v>204.76</v>
          </cell>
          <cell r="I16551">
            <v>-99</v>
          </cell>
          <cell r="J16551">
            <v>2007</v>
          </cell>
          <cell r="K16551">
            <v>2</v>
          </cell>
          <cell r="L16551">
            <v>11</v>
          </cell>
        </row>
        <row r="16552">
          <cell r="D16552" t="str">
            <v>marv4_12_14</v>
          </cell>
          <cell r="E16552">
            <v>2</v>
          </cell>
          <cell r="F16552">
            <v>2515381.89</v>
          </cell>
          <cell r="G16552">
            <v>6861126.21</v>
          </cell>
          <cell r="H16552">
            <v>208.01</v>
          </cell>
          <cell r="I16552">
            <v>-99</v>
          </cell>
          <cell r="J16552">
            <v>2007</v>
          </cell>
          <cell r="K16552">
            <v>2</v>
          </cell>
          <cell r="L16552">
            <v>11</v>
          </cell>
        </row>
        <row r="16553">
          <cell r="D16553" t="str">
            <v>marv4_12_16</v>
          </cell>
          <cell r="E16553">
            <v>2</v>
          </cell>
          <cell r="F16553">
            <v>2515378.2799999998</v>
          </cell>
          <cell r="G16553">
            <v>6861125.3300000001</v>
          </cell>
          <cell r="H16553">
            <v>205.26</v>
          </cell>
          <cell r="I16553">
            <v>-99</v>
          </cell>
          <cell r="J16553">
            <v>2007</v>
          </cell>
          <cell r="K16553">
            <v>2</v>
          </cell>
          <cell r="L16553">
            <v>11</v>
          </cell>
        </row>
        <row r="16554">
          <cell r="D16554" t="str">
            <v>marv4_12_19</v>
          </cell>
          <cell r="E16554">
            <v>2</v>
          </cell>
          <cell r="F16554">
            <v>2515382.79</v>
          </cell>
          <cell r="G16554">
            <v>6861123.8499999996</v>
          </cell>
          <cell r="H16554">
            <v>205.76</v>
          </cell>
          <cell r="I16554">
            <v>-99</v>
          </cell>
          <cell r="J16554">
            <v>2007</v>
          </cell>
          <cell r="K16554">
            <v>2</v>
          </cell>
          <cell r="L16554">
            <v>11</v>
          </cell>
        </row>
        <row r="16555">
          <cell r="D16555" t="str">
            <v>marv4_12_21</v>
          </cell>
          <cell r="E16555">
            <v>2</v>
          </cell>
          <cell r="F16555">
            <v>2515380.44</v>
          </cell>
          <cell r="G16555">
            <v>6861123.9100000001</v>
          </cell>
          <cell r="H16555">
            <v>205.51</v>
          </cell>
          <cell r="I16555">
            <v>-99</v>
          </cell>
          <cell r="J16555">
            <v>2007</v>
          </cell>
          <cell r="K16555">
            <v>2</v>
          </cell>
          <cell r="L16555">
            <v>11</v>
          </cell>
        </row>
        <row r="16556">
          <cell r="D16556" t="str">
            <v>marv4_12_23</v>
          </cell>
          <cell r="E16556">
            <v>2</v>
          </cell>
          <cell r="F16556">
            <v>2515385.48</v>
          </cell>
          <cell r="G16556">
            <v>6861122.25</v>
          </cell>
          <cell r="H16556">
            <v>205.76</v>
          </cell>
          <cell r="I16556">
            <v>-99</v>
          </cell>
          <cell r="J16556">
            <v>2007</v>
          </cell>
          <cell r="K16556">
            <v>2</v>
          </cell>
          <cell r="L16556">
            <v>11</v>
          </cell>
        </row>
        <row r="16557">
          <cell r="D16557" t="str">
            <v>marv4_12_25</v>
          </cell>
          <cell r="E16557">
            <v>2</v>
          </cell>
          <cell r="F16557">
            <v>2515381.0299999998</v>
          </cell>
          <cell r="G16557">
            <v>6861121.7999999998</v>
          </cell>
          <cell r="H16557">
            <v>206.51</v>
          </cell>
          <cell r="I16557">
            <v>-99</v>
          </cell>
          <cell r="J16557">
            <v>2007</v>
          </cell>
          <cell r="K16557">
            <v>1</v>
          </cell>
          <cell r="L16557">
            <v>11</v>
          </cell>
        </row>
        <row r="16558">
          <cell r="D16558" t="str">
            <v>marv4_12_28</v>
          </cell>
          <cell r="E16558">
            <v>2</v>
          </cell>
          <cell r="F16558">
            <v>2515382.15</v>
          </cell>
          <cell r="G16558">
            <v>6861118.3799999999</v>
          </cell>
          <cell r="H16558">
            <v>206.26</v>
          </cell>
          <cell r="I16558">
            <v>-99</v>
          </cell>
          <cell r="J16558">
            <v>2007</v>
          </cell>
          <cell r="K16558">
            <v>4</v>
          </cell>
          <cell r="L16558">
            <v>11</v>
          </cell>
        </row>
        <row r="16559">
          <cell r="D16559" t="str">
            <v>marv4_12_31</v>
          </cell>
          <cell r="E16559">
            <v>2</v>
          </cell>
          <cell r="F16559">
            <v>2515375.3199999998</v>
          </cell>
          <cell r="G16559">
            <v>6861124.4100000001</v>
          </cell>
          <cell r="H16559">
            <v>209.01</v>
          </cell>
          <cell r="I16559">
            <v>-99</v>
          </cell>
          <cell r="J16559">
            <v>2007</v>
          </cell>
          <cell r="K16559">
            <v>1</v>
          </cell>
          <cell r="L16559">
            <v>11</v>
          </cell>
        </row>
        <row r="16560">
          <cell r="D16560" t="str">
            <v>marv4_12_32</v>
          </cell>
          <cell r="E16560">
            <v>2</v>
          </cell>
          <cell r="F16560">
            <v>2515378.9300000002</v>
          </cell>
          <cell r="G16560">
            <v>6861117.3899999997</v>
          </cell>
          <cell r="H16560">
            <v>205.26</v>
          </cell>
          <cell r="I16560">
            <v>-99</v>
          </cell>
          <cell r="J16560">
            <v>2007</v>
          </cell>
          <cell r="K16560">
            <v>4</v>
          </cell>
          <cell r="L16560">
            <v>11</v>
          </cell>
        </row>
        <row r="16561">
          <cell r="D16561" t="str">
            <v>marv4_12_34</v>
          </cell>
          <cell r="E16561">
            <v>2</v>
          </cell>
          <cell r="F16561">
            <v>2515375.69</v>
          </cell>
          <cell r="G16561">
            <v>6861120.8399999999</v>
          </cell>
          <cell r="H16561">
            <v>208.51</v>
          </cell>
          <cell r="I16561">
            <v>-99</v>
          </cell>
          <cell r="J16561">
            <v>2007</v>
          </cell>
          <cell r="K16561">
            <v>2</v>
          </cell>
          <cell r="L16561">
            <v>11</v>
          </cell>
        </row>
        <row r="16562">
          <cell r="D16562" t="str">
            <v>marv4_12_36</v>
          </cell>
          <cell r="E16562">
            <v>2</v>
          </cell>
          <cell r="F16562">
            <v>2515375.12</v>
          </cell>
          <cell r="G16562">
            <v>6861114.9000000004</v>
          </cell>
          <cell r="H16562">
            <v>207.76</v>
          </cell>
          <cell r="I16562">
            <v>-99</v>
          </cell>
          <cell r="J16562">
            <v>2007</v>
          </cell>
          <cell r="K16562">
            <v>2</v>
          </cell>
          <cell r="L16562">
            <v>11</v>
          </cell>
        </row>
        <row r="16563">
          <cell r="D16563" t="str">
            <v>marv4_12_37</v>
          </cell>
          <cell r="E16563">
            <v>2</v>
          </cell>
          <cell r="F16563">
            <v>2515373.8199999998</v>
          </cell>
          <cell r="G16563">
            <v>6861119.3700000001</v>
          </cell>
          <cell r="H16563">
            <v>207.01</v>
          </cell>
          <cell r="I16563">
            <v>-99</v>
          </cell>
          <cell r="J16563">
            <v>2007</v>
          </cell>
          <cell r="K16563">
            <v>2</v>
          </cell>
          <cell r="L16563">
            <v>11</v>
          </cell>
        </row>
        <row r="16564">
          <cell r="D16564" t="str">
            <v>marv4_12_39</v>
          </cell>
          <cell r="E16564">
            <v>2</v>
          </cell>
          <cell r="F16564">
            <v>2515371.77</v>
          </cell>
          <cell r="G16564">
            <v>6861118.0099999998</v>
          </cell>
          <cell r="H16564">
            <v>207.26</v>
          </cell>
          <cell r="I16564">
            <v>-99</v>
          </cell>
          <cell r="J16564">
            <v>2007</v>
          </cell>
          <cell r="K16564">
            <v>2</v>
          </cell>
          <cell r="L16564">
            <v>11</v>
          </cell>
        </row>
        <row r="16565">
          <cell r="D16565" t="str">
            <v>marv4_12_41</v>
          </cell>
          <cell r="E16565">
            <v>2</v>
          </cell>
          <cell r="F16565">
            <v>2515372.2799999998</v>
          </cell>
          <cell r="G16565">
            <v>6861121.0300000003</v>
          </cell>
          <cell r="H16565">
            <v>210.01</v>
          </cell>
          <cell r="I16565">
            <v>-99</v>
          </cell>
          <cell r="J16565">
            <v>2007</v>
          </cell>
          <cell r="K16565">
            <v>2</v>
          </cell>
          <cell r="L16565">
            <v>11</v>
          </cell>
        </row>
        <row r="16566">
          <cell r="D16566" t="str">
            <v>marv4_12_42</v>
          </cell>
          <cell r="E16566">
            <v>2</v>
          </cell>
          <cell r="F16566">
            <v>2515368.44</v>
          </cell>
          <cell r="G16566">
            <v>6861116.1100000003</v>
          </cell>
          <cell r="H16566">
            <v>207.51</v>
          </cell>
          <cell r="I16566">
            <v>-99</v>
          </cell>
          <cell r="J16566">
            <v>2007</v>
          </cell>
          <cell r="K16566">
            <v>2</v>
          </cell>
          <cell r="L16566">
            <v>11</v>
          </cell>
        </row>
        <row r="16567">
          <cell r="D16567" t="str">
            <v>marv4_12_44</v>
          </cell>
          <cell r="E16567">
            <v>2</v>
          </cell>
          <cell r="F16567">
            <v>2515368.4300000002</v>
          </cell>
          <cell r="G16567">
            <v>6861118.1600000001</v>
          </cell>
          <cell r="H16567">
            <v>206.01</v>
          </cell>
          <cell r="I16567">
            <v>-99</v>
          </cell>
          <cell r="J16567">
            <v>2007</v>
          </cell>
          <cell r="K16567">
            <v>2</v>
          </cell>
          <cell r="L16567">
            <v>12</v>
          </cell>
        </row>
        <row r="16568">
          <cell r="D16568" t="str">
            <v>marv4_12_47</v>
          </cell>
          <cell r="E16568">
            <v>2</v>
          </cell>
          <cell r="F16568">
            <v>2515366.8199999998</v>
          </cell>
          <cell r="G16568">
            <v>6861119.9100000001</v>
          </cell>
          <cell r="H16568">
            <v>205.51</v>
          </cell>
          <cell r="I16568">
            <v>-99</v>
          </cell>
          <cell r="J16568">
            <v>2007</v>
          </cell>
          <cell r="K16568">
            <v>2</v>
          </cell>
          <cell r="L16568">
            <v>11</v>
          </cell>
        </row>
        <row r="16569">
          <cell r="D16569" t="str">
            <v>marv4_12_48</v>
          </cell>
          <cell r="E16569">
            <v>2</v>
          </cell>
          <cell r="F16569">
            <v>2515365.71</v>
          </cell>
          <cell r="G16569">
            <v>6861122.6699999999</v>
          </cell>
          <cell r="H16569">
            <v>203.51</v>
          </cell>
          <cell r="I16569">
            <v>-99</v>
          </cell>
          <cell r="J16569">
            <v>2007</v>
          </cell>
          <cell r="K16569">
            <v>2</v>
          </cell>
          <cell r="L16569">
            <v>12</v>
          </cell>
        </row>
        <row r="16570">
          <cell r="D16570" t="str">
            <v>marv4_12_50</v>
          </cell>
          <cell r="E16570">
            <v>2</v>
          </cell>
          <cell r="F16570">
            <v>2515367.2400000002</v>
          </cell>
          <cell r="G16570">
            <v>6861123.8099999996</v>
          </cell>
          <cell r="H16570">
            <v>207.51</v>
          </cell>
          <cell r="I16570">
            <v>-99</v>
          </cell>
          <cell r="J16570">
            <v>2007</v>
          </cell>
          <cell r="K16570">
            <v>1</v>
          </cell>
          <cell r="L16570">
            <v>11</v>
          </cell>
        </row>
        <row r="16571">
          <cell r="D16571" t="str">
            <v>marv4_12_51</v>
          </cell>
          <cell r="E16571">
            <v>2</v>
          </cell>
          <cell r="F16571">
            <v>2515370.66</v>
          </cell>
          <cell r="G16571">
            <v>6861124.5999999996</v>
          </cell>
          <cell r="H16571">
            <v>205.26</v>
          </cell>
          <cell r="I16571">
            <v>-99</v>
          </cell>
          <cell r="J16571">
            <v>2007</v>
          </cell>
          <cell r="K16571">
            <v>2</v>
          </cell>
          <cell r="L16571">
            <v>11</v>
          </cell>
        </row>
        <row r="16572">
          <cell r="D16572" t="str">
            <v>marv4_12_53</v>
          </cell>
          <cell r="E16572">
            <v>2</v>
          </cell>
          <cell r="F16572">
            <v>2515367.2400000002</v>
          </cell>
          <cell r="G16572">
            <v>6861125.9000000004</v>
          </cell>
          <cell r="H16572">
            <v>201.76</v>
          </cell>
          <cell r="I16572">
            <v>-99</v>
          </cell>
          <cell r="J16572">
            <v>2007</v>
          </cell>
          <cell r="K16572">
            <v>2</v>
          </cell>
          <cell r="L16572">
            <v>11</v>
          </cell>
        </row>
        <row r="16573">
          <cell r="D16573" t="str">
            <v>marv4_12_57</v>
          </cell>
          <cell r="E16573">
            <v>2</v>
          </cell>
          <cell r="F16573">
            <v>2515368.48</v>
          </cell>
          <cell r="G16573">
            <v>6861128.9100000001</v>
          </cell>
          <cell r="H16573">
            <v>204.51</v>
          </cell>
          <cell r="I16573">
            <v>-99</v>
          </cell>
          <cell r="J16573">
            <v>2007</v>
          </cell>
          <cell r="K16573">
            <v>2</v>
          </cell>
          <cell r="L16573">
            <v>11</v>
          </cell>
        </row>
        <row r="16574">
          <cell r="D16574" t="str">
            <v>marv4_12_61</v>
          </cell>
          <cell r="E16574">
            <v>2</v>
          </cell>
          <cell r="F16574">
            <v>2515367.48</v>
          </cell>
          <cell r="G16574">
            <v>6861131.8899999997</v>
          </cell>
          <cell r="H16574">
            <v>203.76</v>
          </cell>
          <cell r="I16574">
            <v>-99</v>
          </cell>
          <cell r="J16574">
            <v>2007</v>
          </cell>
          <cell r="K16574">
            <v>2</v>
          </cell>
          <cell r="L16574">
            <v>11</v>
          </cell>
        </row>
        <row r="16575">
          <cell r="D16575" t="str">
            <v>marv4_12_62</v>
          </cell>
          <cell r="E16575">
            <v>2</v>
          </cell>
          <cell r="F16575">
            <v>2515371.64</v>
          </cell>
          <cell r="G16575">
            <v>6861128.8099999996</v>
          </cell>
          <cell r="H16575">
            <v>205.51</v>
          </cell>
          <cell r="I16575">
            <v>-99</v>
          </cell>
          <cell r="J16575">
            <v>2007</v>
          </cell>
          <cell r="K16575">
            <v>2</v>
          </cell>
          <cell r="L16575">
            <v>11</v>
          </cell>
        </row>
        <row r="16576">
          <cell r="D16576" t="str">
            <v>marv4_12_63</v>
          </cell>
          <cell r="E16576">
            <v>2</v>
          </cell>
          <cell r="F16576">
            <v>2515368.87</v>
          </cell>
          <cell r="G16576">
            <v>6861132.7199999997</v>
          </cell>
          <cell r="H16576">
            <v>204.01</v>
          </cell>
          <cell r="I16576">
            <v>-99</v>
          </cell>
          <cell r="J16576">
            <v>2007</v>
          </cell>
          <cell r="K16576">
            <v>2</v>
          </cell>
          <cell r="L16576">
            <v>11</v>
          </cell>
        </row>
        <row r="16577">
          <cell r="D16577" t="str">
            <v>marv4_12_64</v>
          </cell>
          <cell r="E16577">
            <v>2</v>
          </cell>
          <cell r="F16577">
            <v>2515372.13</v>
          </cell>
          <cell r="G16577">
            <v>6861130.75</v>
          </cell>
          <cell r="H16577">
            <v>204.51</v>
          </cell>
          <cell r="I16577">
            <v>-99</v>
          </cell>
          <cell r="J16577">
            <v>2007</v>
          </cell>
          <cell r="K16577">
            <v>2</v>
          </cell>
          <cell r="L16577">
            <v>11</v>
          </cell>
        </row>
        <row r="16578">
          <cell r="D16578" t="str">
            <v>marv4_12_65</v>
          </cell>
          <cell r="E16578">
            <v>2</v>
          </cell>
          <cell r="F16578">
            <v>2515371.69</v>
          </cell>
          <cell r="G16578">
            <v>6861133.6900000004</v>
          </cell>
          <cell r="H16578">
            <v>203.76</v>
          </cell>
          <cell r="I16578">
            <v>-99</v>
          </cell>
          <cell r="J16578">
            <v>2007</v>
          </cell>
          <cell r="K16578">
            <v>2</v>
          </cell>
          <cell r="L16578">
            <v>11</v>
          </cell>
        </row>
        <row r="16579">
          <cell r="D16579" t="str">
            <v>marv4_12_68</v>
          </cell>
          <cell r="E16579">
            <v>2</v>
          </cell>
          <cell r="F16579">
            <v>2515374.1800000002</v>
          </cell>
          <cell r="G16579">
            <v>6861133.3600000003</v>
          </cell>
          <cell r="H16579">
            <v>204.26</v>
          </cell>
          <cell r="I16579">
            <v>-99</v>
          </cell>
          <cell r="J16579">
            <v>2007</v>
          </cell>
          <cell r="K16579">
            <v>1</v>
          </cell>
          <cell r="L16579">
            <v>11</v>
          </cell>
        </row>
        <row r="16580">
          <cell r="D16580" t="str">
            <v>marv4_12_70</v>
          </cell>
          <cell r="E16580">
            <v>2</v>
          </cell>
          <cell r="F16580">
            <v>2515375.13</v>
          </cell>
          <cell r="G16580">
            <v>6861127.5599999996</v>
          </cell>
          <cell r="H16580">
            <v>202.26</v>
          </cell>
          <cell r="I16580">
            <v>-99</v>
          </cell>
          <cell r="J16580">
            <v>2007</v>
          </cell>
          <cell r="K16580">
            <v>4</v>
          </cell>
          <cell r="L16580">
            <v>14</v>
          </cell>
        </row>
        <row r="16581">
          <cell r="D16581" t="str">
            <v>marv4_12_201</v>
          </cell>
          <cell r="E16581">
            <v>3</v>
          </cell>
          <cell r="F16581">
            <v>2515375.88</v>
          </cell>
          <cell r="G16581">
            <v>6861128.5599999996</v>
          </cell>
          <cell r="H16581">
            <v>-99</v>
          </cell>
          <cell r="I16581">
            <v>-99</v>
          </cell>
          <cell r="J16581">
            <v>2007</v>
          </cell>
          <cell r="K16581">
            <v>2</v>
          </cell>
          <cell r="L16581">
            <v>11</v>
          </cell>
        </row>
        <row r="16582">
          <cell r="D16582" t="str">
            <v>marv4_12_202</v>
          </cell>
          <cell r="E16582">
            <v>3</v>
          </cell>
          <cell r="F16582">
            <v>2515375.63</v>
          </cell>
          <cell r="G16582">
            <v>6861129.5899999999</v>
          </cell>
          <cell r="H16582">
            <v>-99</v>
          </cell>
          <cell r="I16582">
            <v>-99</v>
          </cell>
          <cell r="J16582">
            <v>2007</v>
          </cell>
          <cell r="K16582">
            <v>1</v>
          </cell>
          <cell r="L16582">
            <v>12</v>
          </cell>
        </row>
        <row r="16583">
          <cell r="D16583" t="str">
            <v>marv4_12_203</v>
          </cell>
          <cell r="E16583">
            <v>3</v>
          </cell>
          <cell r="F16583">
            <v>2515380.39</v>
          </cell>
          <cell r="G16583">
            <v>6861133.6500000004</v>
          </cell>
          <cell r="H16583">
            <v>-99</v>
          </cell>
          <cell r="I16583">
            <v>-99</v>
          </cell>
          <cell r="J16583">
            <v>2007</v>
          </cell>
          <cell r="K16583">
            <v>2</v>
          </cell>
          <cell r="L16583">
            <v>11</v>
          </cell>
        </row>
        <row r="16584">
          <cell r="D16584" t="str">
            <v>marv4_12_204</v>
          </cell>
          <cell r="E16584">
            <v>3</v>
          </cell>
          <cell r="F16584">
            <v>2515380.61</v>
          </cell>
          <cell r="G16584">
            <v>6861117.2000000002</v>
          </cell>
          <cell r="H16584">
            <v>-99</v>
          </cell>
          <cell r="I16584">
            <v>-99</v>
          </cell>
          <cell r="J16584">
            <v>2007</v>
          </cell>
          <cell r="K16584">
            <v>2</v>
          </cell>
          <cell r="L16584">
            <v>11</v>
          </cell>
        </row>
        <row r="16585">
          <cell r="D16585" t="str">
            <v>marv4_12_206</v>
          </cell>
          <cell r="E16585">
            <v>3</v>
          </cell>
          <cell r="F16585">
            <v>2515384.5299999998</v>
          </cell>
          <cell r="G16585">
            <v>6861119.4400000004</v>
          </cell>
          <cell r="H16585">
            <v>-99</v>
          </cell>
          <cell r="I16585">
            <v>-99</v>
          </cell>
          <cell r="J16585">
            <v>2007</v>
          </cell>
          <cell r="K16585">
            <v>2</v>
          </cell>
          <cell r="L16585">
            <v>11</v>
          </cell>
        </row>
        <row r="16586">
          <cell r="D16586" t="str">
            <v>marv4_12_207</v>
          </cell>
          <cell r="E16586">
            <v>3</v>
          </cell>
          <cell r="F16586">
            <v>2515378.4900000002</v>
          </cell>
          <cell r="G16586">
            <v>6861124.1399999997</v>
          </cell>
          <cell r="H16586">
            <v>-99</v>
          </cell>
          <cell r="I16586">
            <v>-99</v>
          </cell>
          <cell r="J16586">
            <v>2007</v>
          </cell>
          <cell r="K16586">
            <v>15</v>
          </cell>
          <cell r="L16586">
            <v>13</v>
          </cell>
        </row>
        <row r="16587">
          <cell r="D16587" t="str">
            <v>marv4_12_208</v>
          </cell>
          <cell r="E16587">
            <v>3</v>
          </cell>
          <cell r="F16587">
            <v>2515380.62</v>
          </cell>
          <cell r="G16587">
            <v>6861122.9699999997</v>
          </cell>
          <cell r="H16587">
            <v>-99</v>
          </cell>
          <cell r="I16587">
            <v>-99</v>
          </cell>
          <cell r="J16587">
            <v>2007</v>
          </cell>
          <cell r="K16587">
            <v>2</v>
          </cell>
          <cell r="L16587">
            <v>12</v>
          </cell>
        </row>
        <row r="16588">
          <cell r="D16588" t="str">
            <v>marv4_12_209</v>
          </cell>
          <cell r="E16588">
            <v>3</v>
          </cell>
          <cell r="F16588">
            <v>2515379.06</v>
          </cell>
          <cell r="G16588">
            <v>6861118.21</v>
          </cell>
          <cell r="H16588">
            <v>-99</v>
          </cell>
          <cell r="I16588">
            <v>-99</v>
          </cell>
          <cell r="J16588">
            <v>2007</v>
          </cell>
          <cell r="K16588">
            <v>2</v>
          </cell>
          <cell r="L16588">
            <v>11</v>
          </cell>
        </row>
        <row r="16589">
          <cell r="D16589" t="str">
            <v>marv4_12_210</v>
          </cell>
          <cell r="E16589">
            <v>3</v>
          </cell>
          <cell r="F16589">
            <v>2515379.29</v>
          </cell>
          <cell r="G16589">
            <v>6861117.8399999999</v>
          </cell>
          <cell r="H16589">
            <v>-99</v>
          </cell>
          <cell r="I16589">
            <v>-99</v>
          </cell>
          <cell r="J16589">
            <v>2007</v>
          </cell>
          <cell r="K16589">
            <v>4</v>
          </cell>
          <cell r="L16589">
            <v>14</v>
          </cell>
        </row>
        <row r="16590">
          <cell r="D16590" t="str">
            <v>marv4_12_211</v>
          </cell>
          <cell r="E16590">
            <v>3</v>
          </cell>
          <cell r="F16590">
            <v>2515377.34</v>
          </cell>
          <cell r="G16590">
            <v>6861118.5300000003</v>
          </cell>
          <cell r="H16590">
            <v>-99</v>
          </cell>
          <cell r="I16590">
            <v>-99</v>
          </cell>
          <cell r="J16590">
            <v>2007</v>
          </cell>
          <cell r="K16590">
            <v>5</v>
          </cell>
          <cell r="L16590">
            <v>11</v>
          </cell>
        </row>
        <row r="16591">
          <cell r="D16591" t="str">
            <v>marv4_12_212</v>
          </cell>
          <cell r="E16591">
            <v>3</v>
          </cell>
          <cell r="F16591">
            <v>2515378.15</v>
          </cell>
          <cell r="G16591">
            <v>6861123.4900000002</v>
          </cell>
          <cell r="H16591">
            <v>-99</v>
          </cell>
          <cell r="I16591">
            <v>-99</v>
          </cell>
          <cell r="J16591">
            <v>2007</v>
          </cell>
          <cell r="K16591">
            <v>2</v>
          </cell>
          <cell r="L16591">
            <v>12</v>
          </cell>
        </row>
        <row r="16592">
          <cell r="D16592" t="str">
            <v>marv4_12_213</v>
          </cell>
          <cell r="E16592">
            <v>3</v>
          </cell>
          <cell r="F16592">
            <v>2515370.17</v>
          </cell>
          <cell r="G16592">
            <v>6861127.5099999998</v>
          </cell>
          <cell r="H16592">
            <v>-99</v>
          </cell>
          <cell r="I16592">
            <v>-99</v>
          </cell>
          <cell r="J16592">
            <v>2007</v>
          </cell>
          <cell r="K16592">
            <v>2</v>
          </cell>
          <cell r="L16592">
            <v>11</v>
          </cell>
        </row>
        <row r="16593">
          <cell r="D16593" t="str">
            <v>marv4_12_214</v>
          </cell>
          <cell r="E16593">
            <v>3</v>
          </cell>
          <cell r="F16593">
            <v>2515365.64</v>
          </cell>
          <cell r="G16593">
            <v>6861124.6600000001</v>
          </cell>
          <cell r="H16593">
            <v>-99</v>
          </cell>
          <cell r="I16593">
            <v>-99</v>
          </cell>
          <cell r="J16593">
            <v>2007</v>
          </cell>
          <cell r="K16593">
            <v>2</v>
          </cell>
          <cell r="L16593">
            <v>12</v>
          </cell>
        </row>
        <row r="16594">
          <cell r="D16594" t="str">
            <v>marv4_12_215</v>
          </cell>
          <cell r="E16594">
            <v>3</v>
          </cell>
          <cell r="F16594">
            <v>2515364.79</v>
          </cell>
          <cell r="G16594">
            <v>6861126.7400000002</v>
          </cell>
          <cell r="H16594">
            <v>-99</v>
          </cell>
          <cell r="I16594">
            <v>-99</v>
          </cell>
          <cell r="J16594">
            <v>2007</v>
          </cell>
          <cell r="K16594">
            <v>2</v>
          </cell>
          <cell r="L16594">
            <v>11</v>
          </cell>
        </row>
        <row r="16595">
          <cell r="D16595" t="str">
            <v>marv4_12_216</v>
          </cell>
          <cell r="E16595">
            <v>3</v>
          </cell>
          <cell r="F16595">
            <v>2515364.6</v>
          </cell>
          <cell r="G16595">
            <v>6861127.2800000003</v>
          </cell>
          <cell r="H16595">
            <v>-99</v>
          </cell>
          <cell r="I16595">
            <v>-99</v>
          </cell>
          <cell r="J16595">
            <v>2007</v>
          </cell>
          <cell r="K16595">
            <v>4</v>
          </cell>
          <cell r="L16595">
            <v>11</v>
          </cell>
        </row>
        <row r="16596">
          <cell r="D16596" t="str">
            <v>marv4_12_217</v>
          </cell>
          <cell r="E16596">
            <v>3</v>
          </cell>
          <cell r="F16596">
            <v>2515366.7200000002</v>
          </cell>
          <cell r="G16596">
            <v>6861128.8899999997</v>
          </cell>
          <cell r="H16596">
            <v>-99</v>
          </cell>
          <cell r="I16596">
            <v>-99</v>
          </cell>
          <cell r="J16596">
            <v>2007</v>
          </cell>
          <cell r="K16596">
            <v>2</v>
          </cell>
          <cell r="L16596">
            <v>11</v>
          </cell>
        </row>
        <row r="16597">
          <cell r="D16597" t="str">
            <v>marv4_12_218</v>
          </cell>
          <cell r="E16597">
            <v>3</v>
          </cell>
          <cell r="F16597">
            <v>2515367.2799999998</v>
          </cell>
          <cell r="G16597">
            <v>6861127.3399999999</v>
          </cell>
          <cell r="H16597">
            <v>-99</v>
          </cell>
          <cell r="I16597">
            <v>-99</v>
          </cell>
          <cell r="J16597">
            <v>2007</v>
          </cell>
          <cell r="K16597">
            <v>4</v>
          </cell>
          <cell r="L16597">
            <v>11</v>
          </cell>
        </row>
        <row r="16598">
          <cell r="D16598" t="str">
            <v>marv4_12_219</v>
          </cell>
          <cell r="E16598">
            <v>3</v>
          </cell>
          <cell r="F16598">
            <v>2515373.36</v>
          </cell>
          <cell r="G16598">
            <v>6861126.8700000001</v>
          </cell>
          <cell r="H16598">
            <v>-99</v>
          </cell>
          <cell r="I16598">
            <v>-99</v>
          </cell>
          <cell r="J16598">
            <v>2007</v>
          </cell>
          <cell r="K16598">
            <v>2</v>
          </cell>
          <cell r="L16598">
            <v>11</v>
          </cell>
        </row>
        <row r="16599">
          <cell r="D16599" t="str">
            <v>marv4_12_220</v>
          </cell>
          <cell r="E16599">
            <v>3</v>
          </cell>
          <cell r="F16599">
            <v>2515371.85</v>
          </cell>
          <cell r="G16599">
            <v>6861128.8799999999</v>
          </cell>
          <cell r="H16599">
            <v>-99</v>
          </cell>
          <cell r="I16599">
            <v>-99</v>
          </cell>
          <cell r="J16599">
            <v>2007</v>
          </cell>
          <cell r="K16599">
            <v>4</v>
          </cell>
          <cell r="L16599">
            <v>13</v>
          </cell>
        </row>
        <row r="16600">
          <cell r="D16600" t="str">
            <v>marv4_12_221</v>
          </cell>
          <cell r="E16600">
            <v>3</v>
          </cell>
          <cell r="F16600">
            <v>2515371.7999999998</v>
          </cell>
          <cell r="G16600">
            <v>6861128.8700000001</v>
          </cell>
          <cell r="H16600">
            <v>-99</v>
          </cell>
          <cell r="I16600">
            <v>-99</v>
          </cell>
          <cell r="J16600">
            <v>2007</v>
          </cell>
          <cell r="K16600">
            <v>4</v>
          </cell>
          <cell r="L16600">
            <v>21</v>
          </cell>
        </row>
        <row r="16601">
          <cell r="D16601" t="str">
            <v>marv4_12_223</v>
          </cell>
          <cell r="E16601">
            <v>3</v>
          </cell>
          <cell r="F16601">
            <v>2515368.15</v>
          </cell>
          <cell r="G16601">
            <v>6861132.0800000001</v>
          </cell>
          <cell r="H16601">
            <v>-99</v>
          </cell>
          <cell r="I16601">
            <v>-99</v>
          </cell>
          <cell r="J16601">
            <v>2007</v>
          </cell>
          <cell r="K16601">
            <v>15</v>
          </cell>
          <cell r="L16601">
            <v>13</v>
          </cell>
        </row>
        <row r="16602">
          <cell r="D16602" t="str">
            <v>marv4_12_224</v>
          </cell>
          <cell r="E16602">
            <v>3</v>
          </cell>
          <cell r="F16602">
            <v>2515369.2400000002</v>
          </cell>
          <cell r="G16602">
            <v>6861132.5999999996</v>
          </cell>
          <cell r="H16602">
            <v>-99</v>
          </cell>
          <cell r="I16602">
            <v>-99</v>
          </cell>
          <cell r="J16602">
            <v>2007</v>
          </cell>
          <cell r="K16602">
            <v>4</v>
          </cell>
          <cell r="L16602">
            <v>14</v>
          </cell>
        </row>
        <row r="16603">
          <cell r="D16603" t="str">
            <v>marv4_12_225</v>
          </cell>
          <cell r="E16603">
            <v>3</v>
          </cell>
          <cell r="F16603">
            <v>2515370.2799999998</v>
          </cell>
          <cell r="G16603">
            <v>6861134.4000000004</v>
          </cell>
          <cell r="H16603">
            <v>-99</v>
          </cell>
          <cell r="I16603">
            <v>-99</v>
          </cell>
          <cell r="J16603">
            <v>2007</v>
          </cell>
          <cell r="K16603">
            <v>2</v>
          </cell>
          <cell r="L16603">
            <v>11</v>
          </cell>
        </row>
        <row r="16604">
          <cell r="D16604" t="str">
            <v>marv4_12_226</v>
          </cell>
          <cell r="E16604">
            <v>3</v>
          </cell>
          <cell r="F16604">
            <v>2515370.66</v>
          </cell>
          <cell r="G16604">
            <v>6861133.9299999997</v>
          </cell>
          <cell r="H16604">
            <v>-99</v>
          </cell>
          <cell r="I16604">
            <v>-99</v>
          </cell>
          <cell r="J16604">
            <v>2007</v>
          </cell>
          <cell r="K16604">
            <v>5</v>
          </cell>
          <cell r="L16604">
            <v>13</v>
          </cell>
        </row>
        <row r="16605">
          <cell r="D16605" t="str">
            <v>marv4_12_227</v>
          </cell>
          <cell r="E16605">
            <v>3</v>
          </cell>
          <cell r="F16605">
            <v>2515372.88</v>
          </cell>
          <cell r="G16605">
            <v>6861134.2999999998</v>
          </cell>
          <cell r="H16605">
            <v>-99</v>
          </cell>
          <cell r="I16605">
            <v>-99</v>
          </cell>
          <cell r="J16605">
            <v>2007</v>
          </cell>
          <cell r="K16605">
            <v>4</v>
          </cell>
          <cell r="L16605">
            <v>13</v>
          </cell>
        </row>
        <row r="16606">
          <cell r="D16606" t="str">
            <v>marv4_12_228</v>
          </cell>
          <cell r="E16606">
            <v>3</v>
          </cell>
          <cell r="F16606">
            <v>2515375.12</v>
          </cell>
          <cell r="G16606">
            <v>6861133.6500000004</v>
          </cell>
          <cell r="H16606">
            <v>-99</v>
          </cell>
          <cell r="I16606">
            <v>-99</v>
          </cell>
          <cell r="J16606">
            <v>2007</v>
          </cell>
          <cell r="K16606">
            <v>2</v>
          </cell>
          <cell r="L16606">
            <v>11</v>
          </cell>
        </row>
        <row r="16607">
          <cell r="D16607" t="str">
            <v>marv4_12_229</v>
          </cell>
          <cell r="E16607">
            <v>3</v>
          </cell>
          <cell r="F16607">
            <v>2515376.0699999998</v>
          </cell>
          <cell r="G16607">
            <v>6861135.5800000001</v>
          </cell>
          <cell r="H16607">
            <v>-99</v>
          </cell>
          <cell r="I16607">
            <v>-99</v>
          </cell>
          <cell r="J16607">
            <v>2007</v>
          </cell>
          <cell r="K16607">
            <v>2</v>
          </cell>
          <cell r="L16607">
            <v>11</v>
          </cell>
        </row>
        <row r="16608">
          <cell r="D16608" t="str">
            <v>marv4_12_230</v>
          </cell>
          <cell r="E16608">
            <v>3</v>
          </cell>
          <cell r="F16608">
            <v>2515377.54</v>
          </cell>
          <cell r="G16608">
            <v>6861134.5700000003</v>
          </cell>
          <cell r="H16608">
            <v>-99</v>
          </cell>
          <cell r="I16608">
            <v>-99</v>
          </cell>
          <cell r="J16608">
            <v>2007</v>
          </cell>
          <cell r="K16608">
            <v>4</v>
          </cell>
          <cell r="L16608">
            <v>13</v>
          </cell>
        </row>
        <row r="16609">
          <cell r="D16609" t="str">
            <v>marv4_12_231</v>
          </cell>
          <cell r="E16609">
            <v>3</v>
          </cell>
          <cell r="F16609">
            <v>2515377.7599999998</v>
          </cell>
          <cell r="G16609">
            <v>6861135.9400000004</v>
          </cell>
          <cell r="H16609">
            <v>-99</v>
          </cell>
          <cell r="I16609">
            <v>-99</v>
          </cell>
          <cell r="J16609">
            <v>2007</v>
          </cell>
          <cell r="K16609">
            <v>4</v>
          </cell>
          <cell r="L16609">
            <v>13</v>
          </cell>
        </row>
        <row r="16610">
          <cell r="D16610" t="str">
            <v>marv4_12_233</v>
          </cell>
          <cell r="E16610">
            <v>3</v>
          </cell>
          <cell r="F16610">
            <v>2515378.14</v>
          </cell>
          <cell r="G16610">
            <v>6861135.04</v>
          </cell>
          <cell r="H16610">
            <v>-99</v>
          </cell>
          <cell r="I16610">
            <v>-99</v>
          </cell>
          <cell r="J16610">
            <v>2007</v>
          </cell>
          <cell r="K16610">
            <v>2</v>
          </cell>
          <cell r="L16610">
            <v>11</v>
          </cell>
        </row>
        <row r="16611">
          <cell r="D16611" t="str">
            <v>marv4_12_234</v>
          </cell>
          <cell r="E16611">
            <v>3</v>
          </cell>
          <cell r="F16611">
            <v>2515378.09</v>
          </cell>
          <cell r="G16611">
            <v>6861133.8399999999</v>
          </cell>
          <cell r="H16611">
            <v>-99</v>
          </cell>
          <cell r="I16611">
            <v>-99</v>
          </cell>
          <cell r="J16611">
            <v>2007</v>
          </cell>
          <cell r="K16611">
            <v>2</v>
          </cell>
          <cell r="L16611">
            <v>11</v>
          </cell>
        </row>
        <row r="16612">
          <cell r="D16612" t="str">
            <v>marv4_187_3</v>
          </cell>
          <cell r="E16612">
            <v>2</v>
          </cell>
          <cell r="F16612">
            <v>2516077.08</v>
          </cell>
          <cell r="G16612">
            <v>6860581.2199999997</v>
          </cell>
          <cell r="H16612">
            <v>193.74</v>
          </cell>
          <cell r="I16612">
            <v>-99</v>
          </cell>
          <cell r="J16612">
            <v>2007</v>
          </cell>
          <cell r="K16612">
            <v>1</v>
          </cell>
          <cell r="L16612">
            <v>11</v>
          </cell>
        </row>
        <row r="16613">
          <cell r="D16613" t="str">
            <v>marv4_187_5</v>
          </cell>
          <cell r="E16613">
            <v>2</v>
          </cell>
          <cell r="F16613">
            <v>2516077.7799999998</v>
          </cell>
          <cell r="G16613">
            <v>6860578.8899999997</v>
          </cell>
          <cell r="H16613">
            <v>197.46</v>
          </cell>
          <cell r="I16613">
            <v>-99</v>
          </cell>
          <cell r="J16613">
            <v>2007</v>
          </cell>
          <cell r="K16613">
            <v>4</v>
          </cell>
          <cell r="L16613">
            <v>11</v>
          </cell>
        </row>
        <row r="16614">
          <cell r="D16614" t="str">
            <v>marv4_187_7</v>
          </cell>
          <cell r="E16614">
            <v>2</v>
          </cell>
          <cell r="F16614">
            <v>2516081.5099999998</v>
          </cell>
          <cell r="G16614">
            <v>6860581.7300000004</v>
          </cell>
          <cell r="H16614">
            <v>192.87</v>
          </cell>
          <cell r="I16614">
            <v>-99</v>
          </cell>
          <cell r="J16614">
            <v>2007</v>
          </cell>
          <cell r="K16614">
            <v>4</v>
          </cell>
          <cell r="L16614">
            <v>11</v>
          </cell>
        </row>
        <row r="16615">
          <cell r="D16615" t="str">
            <v>marv4_187_8</v>
          </cell>
          <cell r="E16615">
            <v>2</v>
          </cell>
          <cell r="F16615">
            <v>2516080.9900000002</v>
          </cell>
          <cell r="G16615">
            <v>6860580.3099999996</v>
          </cell>
          <cell r="H16615">
            <v>191.43</v>
          </cell>
          <cell r="I16615">
            <v>-99</v>
          </cell>
          <cell r="J16615">
            <v>2007</v>
          </cell>
          <cell r="K16615">
            <v>2</v>
          </cell>
          <cell r="L16615">
            <v>11</v>
          </cell>
        </row>
        <row r="16616">
          <cell r="D16616" t="str">
            <v>marv4_187_10</v>
          </cell>
          <cell r="E16616">
            <v>2</v>
          </cell>
          <cell r="F16616">
            <v>2516084.12</v>
          </cell>
          <cell r="G16616">
            <v>6860580.8799999999</v>
          </cell>
          <cell r="H16616">
            <v>193.39</v>
          </cell>
          <cell r="I16616">
            <v>-99</v>
          </cell>
          <cell r="J16616">
            <v>2007</v>
          </cell>
          <cell r="K16616">
            <v>1</v>
          </cell>
          <cell r="L16616">
            <v>11</v>
          </cell>
        </row>
        <row r="16617">
          <cell r="D16617" t="str">
            <v>marv4_187_11</v>
          </cell>
          <cell r="E16617">
            <v>2</v>
          </cell>
          <cell r="F16617">
            <v>2516077.98</v>
          </cell>
          <cell r="G16617">
            <v>6860576.7199999997</v>
          </cell>
          <cell r="H16617">
            <v>196.81</v>
          </cell>
          <cell r="I16617">
            <v>-99</v>
          </cell>
          <cell r="J16617">
            <v>2007</v>
          </cell>
          <cell r="K16617">
            <v>4</v>
          </cell>
          <cell r="L16617">
            <v>11</v>
          </cell>
        </row>
        <row r="16618">
          <cell r="D16618" t="str">
            <v>marv4_187_12</v>
          </cell>
          <cell r="E16618">
            <v>2</v>
          </cell>
          <cell r="F16618">
            <v>2516084.71</v>
          </cell>
          <cell r="G16618">
            <v>6860578.1500000004</v>
          </cell>
          <cell r="H16618">
            <v>190.09</v>
          </cell>
          <cell r="I16618">
            <v>-99</v>
          </cell>
          <cell r="J16618">
            <v>2007</v>
          </cell>
          <cell r="K16618">
            <v>4</v>
          </cell>
          <cell r="L16618">
            <v>11</v>
          </cell>
        </row>
        <row r="16619">
          <cell r="D16619" t="str">
            <v>marv4_187_14</v>
          </cell>
          <cell r="E16619">
            <v>2</v>
          </cell>
          <cell r="F16619">
            <v>2516076.62</v>
          </cell>
          <cell r="G16619">
            <v>6860575.3099999996</v>
          </cell>
          <cell r="H16619">
            <v>196.31</v>
          </cell>
          <cell r="I16619">
            <v>-99</v>
          </cell>
          <cell r="J16619">
            <v>2007</v>
          </cell>
          <cell r="K16619">
            <v>4</v>
          </cell>
          <cell r="L16619">
            <v>11</v>
          </cell>
        </row>
        <row r="16620">
          <cell r="D16620" t="str">
            <v>marv4_187_15</v>
          </cell>
          <cell r="E16620">
            <v>2</v>
          </cell>
          <cell r="F16620">
            <v>2516085.81</v>
          </cell>
          <cell r="G16620">
            <v>6860575.9400000004</v>
          </cell>
          <cell r="H16620">
            <v>195.08</v>
          </cell>
          <cell r="I16620">
            <v>-99</v>
          </cell>
          <cell r="J16620">
            <v>2007</v>
          </cell>
          <cell r="K16620">
            <v>4</v>
          </cell>
          <cell r="L16620">
            <v>11</v>
          </cell>
        </row>
        <row r="16621">
          <cell r="D16621" t="str">
            <v>marv4_187_16</v>
          </cell>
          <cell r="E16621">
            <v>2</v>
          </cell>
          <cell r="F16621">
            <v>2516084.21</v>
          </cell>
          <cell r="G16621">
            <v>6860572.3399999999</v>
          </cell>
          <cell r="H16621">
            <v>194.08</v>
          </cell>
          <cell r="I16621">
            <v>-99</v>
          </cell>
          <cell r="J16621">
            <v>2007</v>
          </cell>
          <cell r="K16621">
            <v>2</v>
          </cell>
          <cell r="L16621">
            <v>11</v>
          </cell>
        </row>
        <row r="16622">
          <cell r="D16622" t="str">
            <v>marv4_187_18</v>
          </cell>
          <cell r="E16622">
            <v>2</v>
          </cell>
          <cell r="F16622">
            <v>2516082.2599999998</v>
          </cell>
          <cell r="G16622">
            <v>6860571.1100000003</v>
          </cell>
          <cell r="H16622">
            <v>194.59</v>
          </cell>
          <cell r="I16622">
            <v>-99</v>
          </cell>
          <cell r="J16622">
            <v>2007</v>
          </cell>
          <cell r="K16622">
            <v>2</v>
          </cell>
          <cell r="L16622">
            <v>11</v>
          </cell>
        </row>
        <row r="16623">
          <cell r="D16623" t="str">
            <v>marv4_187_21</v>
          </cell>
          <cell r="E16623">
            <v>2</v>
          </cell>
          <cell r="F16623">
            <v>2516077.58</v>
          </cell>
          <cell r="G16623">
            <v>6860572.4699999997</v>
          </cell>
          <cell r="H16623">
            <v>188.89</v>
          </cell>
          <cell r="I16623">
            <v>-99</v>
          </cell>
          <cell r="J16623">
            <v>2007</v>
          </cell>
          <cell r="K16623">
            <v>16</v>
          </cell>
          <cell r="L16623">
            <v>11</v>
          </cell>
        </row>
        <row r="16624">
          <cell r="D16624" t="str">
            <v>marv4_187_22</v>
          </cell>
          <cell r="E16624">
            <v>2</v>
          </cell>
          <cell r="F16624">
            <v>2516080.11</v>
          </cell>
          <cell r="G16624">
            <v>6860569.2999999998</v>
          </cell>
          <cell r="H16624">
            <v>196.36</v>
          </cell>
          <cell r="I16624">
            <v>-99</v>
          </cell>
          <cell r="J16624">
            <v>2007</v>
          </cell>
          <cell r="K16624">
            <v>4</v>
          </cell>
          <cell r="L16624">
            <v>11</v>
          </cell>
        </row>
        <row r="16625">
          <cell r="D16625" t="str">
            <v>marv4_187_27</v>
          </cell>
          <cell r="E16625">
            <v>2</v>
          </cell>
          <cell r="F16625">
            <v>2516078.58</v>
          </cell>
          <cell r="G16625">
            <v>6860566.21</v>
          </cell>
          <cell r="H16625">
            <v>194.76</v>
          </cell>
          <cell r="I16625">
            <v>-99</v>
          </cell>
          <cell r="J16625">
            <v>2007</v>
          </cell>
          <cell r="K16625">
            <v>1</v>
          </cell>
          <cell r="L16625">
            <v>11</v>
          </cell>
        </row>
        <row r="16626">
          <cell r="D16626" t="str">
            <v>marv4_187_28</v>
          </cell>
          <cell r="E16626">
            <v>2</v>
          </cell>
          <cell r="F16626">
            <v>2516076.59</v>
          </cell>
          <cell r="G16626">
            <v>6860570.1799999997</v>
          </cell>
          <cell r="H16626">
            <v>195.52</v>
          </cell>
          <cell r="I16626">
            <v>-99</v>
          </cell>
          <cell r="J16626">
            <v>2007</v>
          </cell>
          <cell r="K16626">
            <v>2</v>
          </cell>
          <cell r="L16626">
            <v>11</v>
          </cell>
        </row>
        <row r="16627">
          <cell r="D16627" t="str">
            <v>marv4_187_29</v>
          </cell>
          <cell r="E16627">
            <v>2</v>
          </cell>
          <cell r="F16627">
            <v>2516077.39</v>
          </cell>
          <cell r="G16627">
            <v>6860567.1500000004</v>
          </cell>
          <cell r="H16627">
            <v>194.61</v>
          </cell>
          <cell r="I16627">
            <v>-99</v>
          </cell>
          <cell r="J16627">
            <v>2007</v>
          </cell>
          <cell r="K16627">
            <v>1</v>
          </cell>
          <cell r="L16627">
            <v>11</v>
          </cell>
        </row>
        <row r="16628">
          <cell r="D16628" t="str">
            <v>marv4_187_32</v>
          </cell>
          <cell r="E16628">
            <v>2</v>
          </cell>
          <cell r="F16628">
            <v>2516076.6</v>
          </cell>
          <cell r="G16628">
            <v>6860565.3700000001</v>
          </cell>
          <cell r="H16628">
            <v>194.4</v>
          </cell>
          <cell r="I16628">
            <v>-99</v>
          </cell>
          <cell r="J16628">
            <v>2007</v>
          </cell>
          <cell r="K16628">
            <v>2</v>
          </cell>
          <cell r="L16628">
            <v>11</v>
          </cell>
        </row>
        <row r="16629">
          <cell r="D16629" t="str">
            <v>marv4_187_38</v>
          </cell>
          <cell r="E16629">
            <v>2</v>
          </cell>
          <cell r="F16629">
            <v>2516074.62</v>
          </cell>
          <cell r="G16629">
            <v>6860566.5300000003</v>
          </cell>
          <cell r="H16629">
            <v>194.91</v>
          </cell>
          <cell r="I16629">
            <v>-99</v>
          </cell>
          <cell r="J16629">
            <v>2007</v>
          </cell>
          <cell r="K16629">
            <v>4</v>
          </cell>
          <cell r="L16629">
            <v>11</v>
          </cell>
        </row>
        <row r="16630">
          <cell r="D16630" t="str">
            <v>marv4_187_43</v>
          </cell>
          <cell r="E16630">
            <v>2</v>
          </cell>
          <cell r="F16630">
            <v>2516070.92</v>
          </cell>
          <cell r="G16630">
            <v>6860566.5499999998</v>
          </cell>
          <cell r="H16630">
            <v>188.27</v>
          </cell>
          <cell r="I16630">
            <v>-99</v>
          </cell>
          <cell r="J16630">
            <v>2007</v>
          </cell>
          <cell r="K16630">
            <v>2</v>
          </cell>
          <cell r="L16630">
            <v>11</v>
          </cell>
        </row>
        <row r="16631">
          <cell r="D16631" t="str">
            <v>marv4_187_45</v>
          </cell>
          <cell r="E16631">
            <v>2</v>
          </cell>
          <cell r="F16631">
            <v>2516068.58</v>
          </cell>
          <cell r="G16631">
            <v>6860565.9800000004</v>
          </cell>
          <cell r="H16631">
            <v>191.65</v>
          </cell>
          <cell r="I16631">
            <v>-99</v>
          </cell>
          <cell r="J16631">
            <v>2007</v>
          </cell>
          <cell r="K16631">
            <v>2</v>
          </cell>
          <cell r="L16631">
            <v>11</v>
          </cell>
        </row>
        <row r="16632">
          <cell r="D16632" t="str">
            <v>marv4_187_48</v>
          </cell>
          <cell r="E16632">
            <v>2</v>
          </cell>
          <cell r="F16632">
            <v>2516069.92</v>
          </cell>
          <cell r="G16632">
            <v>6860570.8200000003</v>
          </cell>
          <cell r="H16632">
            <v>193.16</v>
          </cell>
          <cell r="I16632">
            <v>-99</v>
          </cell>
          <cell r="J16632">
            <v>2007</v>
          </cell>
          <cell r="K16632">
            <v>4</v>
          </cell>
          <cell r="L16632">
            <v>11</v>
          </cell>
        </row>
        <row r="16633">
          <cell r="D16633" t="str">
            <v>marv4_187_49</v>
          </cell>
          <cell r="E16633">
            <v>2</v>
          </cell>
          <cell r="F16633">
            <v>2516065.8199999998</v>
          </cell>
          <cell r="G16633">
            <v>6860568.4699999997</v>
          </cell>
          <cell r="H16633">
            <v>190.06</v>
          </cell>
          <cell r="I16633">
            <v>-99</v>
          </cell>
          <cell r="J16633">
            <v>2007</v>
          </cell>
          <cell r="K16633">
            <v>4</v>
          </cell>
          <cell r="L16633">
            <v>11</v>
          </cell>
        </row>
        <row r="16634">
          <cell r="D16634" t="str">
            <v>marv4_187_50</v>
          </cell>
          <cell r="E16634">
            <v>2</v>
          </cell>
          <cell r="F16634">
            <v>2516067.5499999998</v>
          </cell>
          <cell r="G16634">
            <v>6860569.8099999996</v>
          </cell>
          <cell r="H16634">
            <v>193.66</v>
          </cell>
          <cell r="I16634">
            <v>-99</v>
          </cell>
          <cell r="J16634">
            <v>2007</v>
          </cell>
          <cell r="K16634">
            <v>4</v>
          </cell>
          <cell r="L16634">
            <v>11</v>
          </cell>
        </row>
        <row r="16635">
          <cell r="D16635" t="str">
            <v>marv4_187_53</v>
          </cell>
          <cell r="E16635">
            <v>2</v>
          </cell>
          <cell r="F16635">
            <v>2516066.29</v>
          </cell>
          <cell r="G16635">
            <v>6860573.1699999999</v>
          </cell>
          <cell r="H16635">
            <v>191.76</v>
          </cell>
          <cell r="I16635">
            <v>-99</v>
          </cell>
          <cell r="J16635">
            <v>2007</v>
          </cell>
          <cell r="K16635">
            <v>4</v>
          </cell>
          <cell r="L16635">
            <v>11</v>
          </cell>
        </row>
        <row r="16636">
          <cell r="D16636" t="str">
            <v>marv4_187_57</v>
          </cell>
          <cell r="E16636">
            <v>2</v>
          </cell>
          <cell r="F16636">
            <v>2516066.85</v>
          </cell>
          <cell r="G16636">
            <v>6860574.9000000004</v>
          </cell>
          <cell r="H16636">
            <v>191.36</v>
          </cell>
          <cell r="I16636">
            <v>-99</v>
          </cell>
          <cell r="J16636">
            <v>2007</v>
          </cell>
          <cell r="K16636">
            <v>4</v>
          </cell>
          <cell r="L16636">
            <v>11</v>
          </cell>
        </row>
        <row r="16637">
          <cell r="D16637" t="str">
            <v>marv4_187_65</v>
          </cell>
          <cell r="E16637">
            <v>2</v>
          </cell>
          <cell r="F16637">
            <v>2516065.7799999998</v>
          </cell>
          <cell r="G16637">
            <v>6860577.9800000004</v>
          </cell>
          <cell r="H16637">
            <v>190.04</v>
          </cell>
          <cell r="I16637">
            <v>-99</v>
          </cell>
          <cell r="J16637">
            <v>2007</v>
          </cell>
          <cell r="K16637">
            <v>2</v>
          </cell>
          <cell r="L16637">
            <v>11</v>
          </cell>
        </row>
        <row r="16638">
          <cell r="D16638" t="str">
            <v>marv4_187_70</v>
          </cell>
          <cell r="E16638">
            <v>2</v>
          </cell>
          <cell r="F16638">
            <v>2516069.19</v>
          </cell>
          <cell r="G16638">
            <v>6860579.0499999998</v>
          </cell>
          <cell r="H16638">
            <v>195.07</v>
          </cell>
          <cell r="I16638">
            <v>-99</v>
          </cell>
          <cell r="J16638">
            <v>2007</v>
          </cell>
          <cell r="K16638">
            <v>4</v>
          </cell>
          <cell r="L16638">
            <v>12</v>
          </cell>
        </row>
        <row r="16639">
          <cell r="D16639" t="str">
            <v>marv4_187_73</v>
          </cell>
          <cell r="E16639">
            <v>2</v>
          </cell>
          <cell r="F16639">
            <v>2516071.37</v>
          </cell>
          <cell r="G16639">
            <v>6860579.7999999998</v>
          </cell>
          <cell r="H16639">
            <v>197.13</v>
          </cell>
          <cell r="I16639">
            <v>-99</v>
          </cell>
          <cell r="J16639">
            <v>2007</v>
          </cell>
          <cell r="K16639">
            <v>1</v>
          </cell>
          <cell r="L16639">
            <v>11</v>
          </cell>
        </row>
        <row r="16640">
          <cell r="D16640" t="str">
            <v>marv4_187_75</v>
          </cell>
          <cell r="E16640">
            <v>2</v>
          </cell>
          <cell r="F16640">
            <v>2516071.61</v>
          </cell>
          <cell r="G16640">
            <v>6860582.5199999996</v>
          </cell>
          <cell r="H16640">
            <v>195.78</v>
          </cell>
          <cell r="I16640">
            <v>-99</v>
          </cell>
          <cell r="J16640">
            <v>2007</v>
          </cell>
          <cell r="K16640">
            <v>1</v>
          </cell>
          <cell r="L16640">
            <v>11</v>
          </cell>
        </row>
        <row r="16641">
          <cell r="D16641" t="str">
            <v>marv4_187_77</v>
          </cell>
          <cell r="E16641">
            <v>2</v>
          </cell>
          <cell r="F16641">
            <v>2516073.8199999998</v>
          </cell>
          <cell r="G16641">
            <v>6860578.0099999998</v>
          </cell>
          <cell r="H16641">
            <v>195.66</v>
          </cell>
          <cell r="I16641">
            <v>-99</v>
          </cell>
          <cell r="J16641">
            <v>2007</v>
          </cell>
          <cell r="K16641">
            <v>4</v>
          </cell>
          <cell r="L16641">
            <v>11</v>
          </cell>
        </row>
        <row r="16642">
          <cell r="D16642" t="str">
            <v>marv4_187_82</v>
          </cell>
          <cell r="E16642">
            <v>2</v>
          </cell>
          <cell r="F16642">
            <v>2516074.25</v>
          </cell>
          <cell r="G16642">
            <v>6860580.0099999998</v>
          </cell>
          <cell r="H16642">
            <v>194.56</v>
          </cell>
          <cell r="I16642">
            <v>-99</v>
          </cell>
          <cell r="J16642">
            <v>2007</v>
          </cell>
          <cell r="K16642">
            <v>2</v>
          </cell>
          <cell r="L16642">
            <v>11</v>
          </cell>
        </row>
        <row r="16643">
          <cell r="D16643" t="str">
            <v>marv4_187_86</v>
          </cell>
          <cell r="E16643">
            <v>2</v>
          </cell>
          <cell r="F16643">
            <v>2516075.52</v>
          </cell>
          <cell r="G16643">
            <v>6860581</v>
          </cell>
          <cell r="H16643">
            <v>195.77</v>
          </cell>
          <cell r="I16643">
            <v>-99</v>
          </cell>
          <cell r="J16643">
            <v>2007</v>
          </cell>
          <cell r="K16643">
            <v>2</v>
          </cell>
          <cell r="L16643">
            <v>11</v>
          </cell>
        </row>
        <row r="16644">
          <cell r="D16644" t="str">
            <v>marv4_187_201</v>
          </cell>
          <cell r="E16644">
            <v>3</v>
          </cell>
          <cell r="F16644">
            <v>2516077.37</v>
          </cell>
          <cell r="G16644">
            <v>6860578.5899999999</v>
          </cell>
          <cell r="H16644">
            <v>-99</v>
          </cell>
          <cell r="I16644">
            <v>-99</v>
          </cell>
          <cell r="J16644">
            <v>2007</v>
          </cell>
          <cell r="K16644">
            <v>4</v>
          </cell>
          <cell r="L16644">
            <v>12</v>
          </cell>
        </row>
        <row r="16645">
          <cell r="D16645" t="str">
            <v>marv4_187_202</v>
          </cell>
          <cell r="E16645">
            <v>3</v>
          </cell>
          <cell r="F16645">
            <v>2516081.34</v>
          </cell>
          <cell r="G16645">
            <v>6860581.8600000003</v>
          </cell>
          <cell r="H16645">
            <v>-99</v>
          </cell>
          <cell r="I16645">
            <v>-99</v>
          </cell>
          <cell r="J16645">
            <v>2007</v>
          </cell>
          <cell r="K16645">
            <v>4</v>
          </cell>
          <cell r="L16645">
            <v>12</v>
          </cell>
        </row>
        <row r="16646">
          <cell r="D16646" t="str">
            <v>marv4_187_203</v>
          </cell>
          <cell r="E16646">
            <v>3</v>
          </cell>
          <cell r="F16646">
            <v>2516083.3199999998</v>
          </cell>
          <cell r="G16646">
            <v>6860580.4100000001</v>
          </cell>
          <cell r="H16646">
            <v>-99</v>
          </cell>
          <cell r="I16646">
            <v>-99</v>
          </cell>
          <cell r="J16646">
            <v>2007</v>
          </cell>
          <cell r="K16646">
            <v>2</v>
          </cell>
          <cell r="L16646">
            <v>12</v>
          </cell>
        </row>
        <row r="16647">
          <cell r="D16647" t="str">
            <v>marv4_187_204</v>
          </cell>
          <cell r="E16647">
            <v>3</v>
          </cell>
          <cell r="F16647">
            <v>2516083.75</v>
          </cell>
          <cell r="G16647">
            <v>6860578.4100000001</v>
          </cell>
          <cell r="H16647">
            <v>-99</v>
          </cell>
          <cell r="I16647">
            <v>-99</v>
          </cell>
          <cell r="J16647">
            <v>2007</v>
          </cell>
          <cell r="K16647">
            <v>2</v>
          </cell>
          <cell r="L16647">
            <v>11</v>
          </cell>
        </row>
        <row r="16648">
          <cell r="D16648" t="str">
            <v>marv4_187_205</v>
          </cell>
          <cell r="E16648">
            <v>3</v>
          </cell>
          <cell r="F16648">
            <v>2516086.41</v>
          </cell>
          <cell r="G16648">
            <v>6860574.9400000004</v>
          </cell>
          <cell r="H16648">
            <v>-99</v>
          </cell>
          <cell r="I16648">
            <v>-99</v>
          </cell>
          <cell r="J16648">
            <v>2007</v>
          </cell>
          <cell r="K16648">
            <v>2</v>
          </cell>
          <cell r="L16648">
            <v>11</v>
          </cell>
        </row>
        <row r="16649">
          <cell r="D16649" t="str">
            <v>marv4_187_206</v>
          </cell>
          <cell r="E16649">
            <v>3</v>
          </cell>
          <cell r="F16649">
            <v>2516081.19</v>
          </cell>
          <cell r="G16649">
            <v>6860571.2300000004</v>
          </cell>
          <cell r="H16649">
            <v>-99</v>
          </cell>
          <cell r="I16649">
            <v>-99</v>
          </cell>
          <cell r="J16649">
            <v>2007</v>
          </cell>
          <cell r="K16649">
            <v>4</v>
          </cell>
          <cell r="L16649">
            <v>11</v>
          </cell>
        </row>
        <row r="16650">
          <cell r="D16650" t="str">
            <v>marv4_187_207</v>
          </cell>
          <cell r="E16650">
            <v>3</v>
          </cell>
          <cell r="F16650">
            <v>2516082.29</v>
          </cell>
          <cell r="G16650">
            <v>6860570.2400000002</v>
          </cell>
          <cell r="H16650">
            <v>-99</v>
          </cell>
          <cell r="I16650">
            <v>-99</v>
          </cell>
          <cell r="J16650">
            <v>2007</v>
          </cell>
          <cell r="K16650">
            <v>4</v>
          </cell>
          <cell r="L16650">
            <v>12</v>
          </cell>
        </row>
        <row r="16651">
          <cell r="D16651" t="str">
            <v>marv4_187_208</v>
          </cell>
          <cell r="E16651">
            <v>3</v>
          </cell>
          <cell r="F16651">
            <v>2516082.5499999998</v>
          </cell>
          <cell r="G16651">
            <v>6860570.79</v>
          </cell>
          <cell r="H16651">
            <v>-99</v>
          </cell>
          <cell r="I16651">
            <v>-99</v>
          </cell>
          <cell r="J16651">
            <v>2007</v>
          </cell>
          <cell r="K16651">
            <v>2</v>
          </cell>
          <cell r="L16651">
            <v>12</v>
          </cell>
        </row>
        <row r="16652">
          <cell r="D16652" t="str">
            <v>marv4_187_209</v>
          </cell>
          <cell r="E16652">
            <v>3</v>
          </cell>
          <cell r="F16652">
            <v>2516077.44</v>
          </cell>
          <cell r="G16652">
            <v>6860569.54</v>
          </cell>
          <cell r="H16652">
            <v>-99</v>
          </cell>
          <cell r="I16652">
            <v>-99</v>
          </cell>
          <cell r="J16652">
            <v>2007</v>
          </cell>
          <cell r="K16652">
            <v>1</v>
          </cell>
          <cell r="L16652">
            <v>12</v>
          </cell>
        </row>
        <row r="16653">
          <cell r="D16653" t="str">
            <v>marv4_187_210</v>
          </cell>
          <cell r="E16653">
            <v>3</v>
          </cell>
          <cell r="F16653">
            <v>2516076.63</v>
          </cell>
          <cell r="G16653">
            <v>6860571.6500000004</v>
          </cell>
          <cell r="H16653">
            <v>-99</v>
          </cell>
          <cell r="I16653">
            <v>-99</v>
          </cell>
          <cell r="J16653">
            <v>2007</v>
          </cell>
          <cell r="K16653">
            <v>2</v>
          </cell>
          <cell r="L16653">
            <v>12</v>
          </cell>
        </row>
        <row r="16654">
          <cell r="D16654" t="str">
            <v>marv4_187_211</v>
          </cell>
          <cell r="E16654">
            <v>3</v>
          </cell>
          <cell r="F16654">
            <v>2516075.48</v>
          </cell>
          <cell r="G16654">
            <v>6860569.04</v>
          </cell>
          <cell r="H16654">
            <v>-99</v>
          </cell>
          <cell r="I16654">
            <v>-99</v>
          </cell>
          <cell r="J16654">
            <v>2007</v>
          </cell>
          <cell r="K16654">
            <v>4</v>
          </cell>
          <cell r="L16654">
            <v>11</v>
          </cell>
        </row>
        <row r="16655">
          <cell r="D16655" t="str">
            <v>marv4_187_212</v>
          </cell>
          <cell r="E16655">
            <v>3</v>
          </cell>
          <cell r="F16655">
            <v>2516076.4</v>
          </cell>
          <cell r="G16655">
            <v>6860569.0499999998</v>
          </cell>
          <cell r="H16655">
            <v>-99</v>
          </cell>
          <cell r="I16655">
            <v>-99</v>
          </cell>
          <cell r="J16655">
            <v>2007</v>
          </cell>
          <cell r="K16655">
            <v>2</v>
          </cell>
          <cell r="L16655">
            <v>12</v>
          </cell>
        </row>
        <row r="16656">
          <cell r="D16656" t="str">
            <v>marv4_187_213</v>
          </cell>
          <cell r="E16656">
            <v>3</v>
          </cell>
          <cell r="F16656">
            <v>2516074.48</v>
          </cell>
          <cell r="G16656">
            <v>6860567.1100000003</v>
          </cell>
          <cell r="H16656">
            <v>-99</v>
          </cell>
          <cell r="I16656">
            <v>-99</v>
          </cell>
          <cell r="J16656">
            <v>2007</v>
          </cell>
          <cell r="K16656">
            <v>2</v>
          </cell>
          <cell r="L16656">
            <v>11</v>
          </cell>
        </row>
        <row r="16657">
          <cell r="D16657" t="str">
            <v>marv4_187_214</v>
          </cell>
          <cell r="E16657">
            <v>3</v>
          </cell>
          <cell r="F16657">
            <v>2516076.16</v>
          </cell>
          <cell r="G16657">
            <v>6860565.8899999997</v>
          </cell>
          <cell r="H16657">
            <v>-99</v>
          </cell>
          <cell r="I16657">
            <v>-99</v>
          </cell>
          <cell r="J16657">
            <v>2007</v>
          </cell>
          <cell r="K16657">
            <v>2</v>
          </cell>
          <cell r="L16657">
            <v>12</v>
          </cell>
        </row>
        <row r="16658">
          <cell r="D16658" t="str">
            <v>marv4_187_215</v>
          </cell>
          <cell r="E16658">
            <v>3</v>
          </cell>
          <cell r="F16658">
            <v>2516073.5</v>
          </cell>
          <cell r="G16658">
            <v>6860565.21</v>
          </cell>
          <cell r="H16658">
            <v>-99</v>
          </cell>
          <cell r="I16658">
            <v>-99</v>
          </cell>
          <cell r="J16658">
            <v>2007</v>
          </cell>
          <cell r="K16658">
            <v>2</v>
          </cell>
          <cell r="L16658">
            <v>11</v>
          </cell>
        </row>
        <row r="16659">
          <cell r="D16659" t="str">
            <v>marv4_187_216</v>
          </cell>
          <cell r="E16659">
            <v>3</v>
          </cell>
          <cell r="F16659">
            <v>2516072.5299999998</v>
          </cell>
          <cell r="G16659">
            <v>6860567.7000000002</v>
          </cell>
          <cell r="H16659">
            <v>-99</v>
          </cell>
          <cell r="I16659">
            <v>-99</v>
          </cell>
          <cell r="J16659">
            <v>2007</v>
          </cell>
          <cell r="K16659">
            <v>1</v>
          </cell>
          <cell r="L16659">
            <v>14</v>
          </cell>
        </row>
        <row r="16660">
          <cell r="D16660" t="str">
            <v>marv4_187_217</v>
          </cell>
          <cell r="E16660">
            <v>3</v>
          </cell>
          <cell r="F16660">
            <v>2516072.5699999998</v>
          </cell>
          <cell r="G16660">
            <v>6860568.6500000004</v>
          </cell>
          <cell r="H16660">
            <v>-99</v>
          </cell>
          <cell r="I16660">
            <v>-99</v>
          </cell>
          <cell r="J16660">
            <v>2007</v>
          </cell>
          <cell r="K16660">
            <v>2</v>
          </cell>
          <cell r="L16660">
            <v>11</v>
          </cell>
        </row>
        <row r="16661">
          <cell r="D16661" t="str">
            <v>marv4_187_218</v>
          </cell>
          <cell r="E16661">
            <v>3</v>
          </cell>
          <cell r="F16661">
            <v>2516071.2200000002</v>
          </cell>
          <cell r="G16661">
            <v>6860568.54</v>
          </cell>
          <cell r="H16661">
            <v>-99</v>
          </cell>
          <cell r="I16661">
            <v>-99</v>
          </cell>
          <cell r="J16661">
            <v>2007</v>
          </cell>
          <cell r="K16661">
            <v>2</v>
          </cell>
          <cell r="L16661">
            <v>11</v>
          </cell>
        </row>
        <row r="16662">
          <cell r="D16662" t="str">
            <v>marv4_187_219</v>
          </cell>
          <cell r="E16662">
            <v>3</v>
          </cell>
          <cell r="F16662">
            <v>2516069.5499999998</v>
          </cell>
          <cell r="G16662">
            <v>6860566.5999999996</v>
          </cell>
          <cell r="H16662">
            <v>-99</v>
          </cell>
          <cell r="I16662">
            <v>-99</v>
          </cell>
          <cell r="J16662">
            <v>2007</v>
          </cell>
          <cell r="K16662">
            <v>2</v>
          </cell>
          <cell r="L16662">
            <v>11</v>
          </cell>
        </row>
        <row r="16663">
          <cell r="D16663" t="str">
            <v>marv4_187_220</v>
          </cell>
          <cell r="E16663">
            <v>3</v>
          </cell>
          <cell r="F16663">
            <v>2516069.5</v>
          </cell>
          <cell r="G16663">
            <v>6860565.8399999999</v>
          </cell>
          <cell r="H16663">
            <v>-99</v>
          </cell>
          <cell r="I16663">
            <v>-99</v>
          </cell>
          <cell r="J16663">
            <v>2007</v>
          </cell>
          <cell r="K16663">
            <v>2</v>
          </cell>
          <cell r="L16663">
            <v>11</v>
          </cell>
        </row>
        <row r="16664">
          <cell r="D16664" t="str">
            <v>marv4_187_221</v>
          </cell>
          <cell r="E16664">
            <v>3</v>
          </cell>
          <cell r="F16664">
            <v>2516069.85</v>
          </cell>
          <cell r="G16664">
            <v>6860575.7300000004</v>
          </cell>
          <cell r="H16664">
            <v>-99</v>
          </cell>
          <cell r="I16664">
            <v>-99</v>
          </cell>
          <cell r="J16664">
            <v>2007</v>
          </cell>
          <cell r="K16664">
            <v>2</v>
          </cell>
          <cell r="L16664">
            <v>11</v>
          </cell>
        </row>
        <row r="16665">
          <cell r="D16665" t="str">
            <v>marv4_187_222</v>
          </cell>
          <cell r="E16665">
            <v>3</v>
          </cell>
          <cell r="F16665">
            <v>2516066.16</v>
          </cell>
          <cell r="G16665">
            <v>6860574.3799999999</v>
          </cell>
          <cell r="H16665">
            <v>-99</v>
          </cell>
          <cell r="I16665">
            <v>-99</v>
          </cell>
          <cell r="J16665">
            <v>2007</v>
          </cell>
          <cell r="K16665">
            <v>2</v>
          </cell>
          <cell r="L16665">
            <v>11</v>
          </cell>
        </row>
        <row r="16666">
          <cell r="D16666" t="str">
            <v>marv4_187_223</v>
          </cell>
          <cell r="E16666">
            <v>3</v>
          </cell>
          <cell r="F16666">
            <v>2516064.5</v>
          </cell>
          <cell r="G16666">
            <v>6860573.6299999999</v>
          </cell>
          <cell r="H16666">
            <v>-99</v>
          </cell>
          <cell r="I16666">
            <v>-99</v>
          </cell>
          <cell r="J16666">
            <v>2007</v>
          </cell>
          <cell r="K16666">
            <v>4</v>
          </cell>
          <cell r="L16666">
            <v>14</v>
          </cell>
        </row>
        <row r="16667">
          <cell r="D16667" t="str">
            <v>marv4_187_225</v>
          </cell>
          <cell r="E16667">
            <v>3</v>
          </cell>
          <cell r="F16667">
            <v>2516067.21</v>
          </cell>
          <cell r="G16667">
            <v>6860579.2400000002</v>
          </cell>
          <cell r="H16667">
            <v>-99</v>
          </cell>
          <cell r="I16667">
            <v>-99</v>
          </cell>
          <cell r="J16667">
            <v>2007</v>
          </cell>
          <cell r="K16667">
            <v>2</v>
          </cell>
          <cell r="L16667">
            <v>11</v>
          </cell>
        </row>
        <row r="16668">
          <cell r="D16668" t="str">
            <v>marv4_187_226</v>
          </cell>
          <cell r="E16668">
            <v>3</v>
          </cell>
          <cell r="F16668">
            <v>2516069.56</v>
          </cell>
          <cell r="G16668">
            <v>6860581.1399999997</v>
          </cell>
          <cell r="H16668">
            <v>-99</v>
          </cell>
          <cell r="I16668">
            <v>-99</v>
          </cell>
          <cell r="J16668">
            <v>2007</v>
          </cell>
          <cell r="K16668">
            <v>4</v>
          </cell>
          <cell r="L16668">
            <v>12</v>
          </cell>
        </row>
        <row r="16669">
          <cell r="D16669" t="str">
            <v>marv4_187_227</v>
          </cell>
          <cell r="E16669">
            <v>3</v>
          </cell>
          <cell r="F16669">
            <v>2516073.7000000002</v>
          </cell>
          <cell r="G16669">
            <v>6860583.7599999998</v>
          </cell>
          <cell r="H16669">
            <v>-99</v>
          </cell>
          <cell r="I16669">
            <v>-99</v>
          </cell>
          <cell r="J16669">
            <v>2007</v>
          </cell>
          <cell r="K16669">
            <v>1</v>
          </cell>
          <cell r="L16669">
            <v>11</v>
          </cell>
        </row>
        <row r="16670">
          <cell r="D16670" t="str">
            <v>marv4_187_228</v>
          </cell>
          <cell r="E16670">
            <v>3</v>
          </cell>
          <cell r="F16670">
            <v>2516076.13</v>
          </cell>
          <cell r="G16670">
            <v>6860581.9699999997</v>
          </cell>
          <cell r="H16670">
            <v>-99</v>
          </cell>
          <cell r="I16670">
            <v>-99</v>
          </cell>
          <cell r="J16670">
            <v>2007</v>
          </cell>
          <cell r="K16670">
            <v>1</v>
          </cell>
          <cell r="L16670">
            <v>13</v>
          </cell>
        </row>
        <row r="16671">
          <cell r="D16671" t="str">
            <v>marv4_207_1</v>
          </cell>
          <cell r="E16671">
            <v>2</v>
          </cell>
          <cell r="F16671">
            <v>2516125.2799999998</v>
          </cell>
          <cell r="G16671">
            <v>6860877.1900000004</v>
          </cell>
          <cell r="H16671">
            <v>202.78</v>
          </cell>
          <cell r="I16671">
            <v>-99</v>
          </cell>
          <cell r="J16671">
            <v>2007</v>
          </cell>
          <cell r="K16671">
            <v>1</v>
          </cell>
          <cell r="L16671">
            <v>11</v>
          </cell>
        </row>
        <row r="16672">
          <cell r="D16672" t="str">
            <v>marv4_207_3</v>
          </cell>
          <cell r="E16672">
            <v>2</v>
          </cell>
          <cell r="F16672">
            <v>2516127.09</v>
          </cell>
          <cell r="G16672">
            <v>6860884.0199999996</v>
          </cell>
          <cell r="H16672">
            <v>200.28</v>
          </cell>
          <cell r="I16672">
            <v>-99</v>
          </cell>
          <cell r="J16672">
            <v>2007</v>
          </cell>
          <cell r="K16672">
            <v>3</v>
          </cell>
          <cell r="L16672">
            <v>11</v>
          </cell>
        </row>
        <row r="16673">
          <cell r="D16673" t="str">
            <v>marv4_207_6</v>
          </cell>
          <cell r="E16673">
            <v>2</v>
          </cell>
          <cell r="F16673">
            <v>2516127.9500000002</v>
          </cell>
          <cell r="G16673">
            <v>6860882.2800000003</v>
          </cell>
          <cell r="H16673">
            <v>203.63</v>
          </cell>
          <cell r="I16673">
            <v>-99</v>
          </cell>
          <cell r="J16673">
            <v>2007</v>
          </cell>
          <cell r="K16673">
            <v>1</v>
          </cell>
          <cell r="L16673">
            <v>11</v>
          </cell>
        </row>
        <row r="16674">
          <cell r="D16674" t="str">
            <v>marv4_207_7</v>
          </cell>
          <cell r="E16674">
            <v>2</v>
          </cell>
          <cell r="F16674">
            <v>2516129.2400000002</v>
          </cell>
          <cell r="G16674">
            <v>6860884.4199999999</v>
          </cell>
          <cell r="H16674">
            <v>203.28</v>
          </cell>
          <cell r="I16674">
            <v>-99</v>
          </cell>
          <cell r="J16674">
            <v>2007</v>
          </cell>
          <cell r="K16674">
            <v>1</v>
          </cell>
          <cell r="L16674">
            <v>11</v>
          </cell>
        </row>
        <row r="16675">
          <cell r="D16675" t="str">
            <v>marv4_207_10</v>
          </cell>
          <cell r="E16675">
            <v>2</v>
          </cell>
          <cell r="F16675">
            <v>2516127.33</v>
          </cell>
          <cell r="G16675">
            <v>6860879.0700000003</v>
          </cell>
          <cell r="H16675">
            <v>200.78</v>
          </cell>
          <cell r="I16675">
            <v>-99</v>
          </cell>
          <cell r="J16675">
            <v>2007</v>
          </cell>
          <cell r="K16675">
            <v>1</v>
          </cell>
          <cell r="L16675">
            <v>11</v>
          </cell>
        </row>
        <row r="16676">
          <cell r="D16676" t="str">
            <v>marv4_207_11</v>
          </cell>
          <cell r="E16676">
            <v>2</v>
          </cell>
          <cell r="F16676">
            <v>2516130.02</v>
          </cell>
          <cell r="G16676">
            <v>6860881.4699999997</v>
          </cell>
          <cell r="H16676">
            <v>203.08</v>
          </cell>
          <cell r="I16676">
            <v>-99</v>
          </cell>
          <cell r="J16676">
            <v>2007</v>
          </cell>
          <cell r="K16676">
            <v>1</v>
          </cell>
          <cell r="L16676">
            <v>11</v>
          </cell>
        </row>
        <row r="16677">
          <cell r="D16677" t="str">
            <v>marv4_207_12</v>
          </cell>
          <cell r="E16677">
            <v>2</v>
          </cell>
          <cell r="F16677">
            <v>2516132.14</v>
          </cell>
          <cell r="G16677">
            <v>6860883.2999999998</v>
          </cell>
          <cell r="H16677">
            <v>202.03</v>
          </cell>
          <cell r="I16677">
            <v>-99</v>
          </cell>
          <cell r="J16677">
            <v>2007</v>
          </cell>
          <cell r="K16677">
            <v>1</v>
          </cell>
          <cell r="L16677">
            <v>11</v>
          </cell>
        </row>
        <row r="16678">
          <cell r="D16678" t="str">
            <v>marv4_207_13</v>
          </cell>
          <cell r="E16678">
            <v>2</v>
          </cell>
          <cell r="F16678">
            <v>2516129.14</v>
          </cell>
          <cell r="G16678">
            <v>6860879.3399999999</v>
          </cell>
          <cell r="H16678">
            <v>201.18</v>
          </cell>
          <cell r="I16678">
            <v>-99</v>
          </cell>
          <cell r="J16678">
            <v>2007</v>
          </cell>
          <cell r="K16678">
            <v>1</v>
          </cell>
          <cell r="L16678">
            <v>11</v>
          </cell>
        </row>
        <row r="16679">
          <cell r="D16679" t="str">
            <v>marv4_207_15</v>
          </cell>
          <cell r="E16679">
            <v>2</v>
          </cell>
          <cell r="F16679">
            <v>2516133</v>
          </cell>
          <cell r="G16679">
            <v>6860880.3499999996</v>
          </cell>
          <cell r="H16679">
            <v>200.33</v>
          </cell>
          <cell r="I16679">
            <v>-99</v>
          </cell>
          <cell r="J16679">
            <v>2007</v>
          </cell>
          <cell r="K16679">
            <v>1</v>
          </cell>
          <cell r="L16679">
            <v>11</v>
          </cell>
        </row>
        <row r="16680">
          <cell r="D16680" t="str">
            <v>marv4_207_17</v>
          </cell>
          <cell r="E16680">
            <v>2</v>
          </cell>
          <cell r="F16680">
            <v>2516128.9</v>
          </cell>
          <cell r="G16680">
            <v>6860877.3899999997</v>
          </cell>
          <cell r="H16680">
            <v>200.93</v>
          </cell>
          <cell r="I16680">
            <v>-99</v>
          </cell>
          <cell r="J16680">
            <v>2007</v>
          </cell>
          <cell r="K16680">
            <v>1</v>
          </cell>
          <cell r="L16680">
            <v>11</v>
          </cell>
        </row>
        <row r="16681">
          <cell r="D16681" t="str">
            <v>marv4_207_19</v>
          </cell>
          <cell r="E16681">
            <v>2</v>
          </cell>
          <cell r="F16681">
            <v>2516135.12</v>
          </cell>
          <cell r="G16681">
            <v>6860879.1399999997</v>
          </cell>
          <cell r="H16681">
            <v>202.08</v>
          </cell>
          <cell r="I16681">
            <v>-99</v>
          </cell>
          <cell r="J16681">
            <v>2007</v>
          </cell>
          <cell r="K16681">
            <v>1</v>
          </cell>
          <cell r="L16681">
            <v>11</v>
          </cell>
        </row>
        <row r="16682">
          <cell r="D16682" t="str">
            <v>marv4_207_21</v>
          </cell>
          <cell r="E16682">
            <v>2</v>
          </cell>
          <cell r="F16682">
            <v>2516132.85</v>
          </cell>
          <cell r="G16682">
            <v>6860876.8399999999</v>
          </cell>
          <cell r="H16682">
            <v>202.78</v>
          </cell>
          <cell r="I16682">
            <v>-99</v>
          </cell>
          <cell r="J16682">
            <v>2007</v>
          </cell>
          <cell r="K16682">
            <v>1</v>
          </cell>
          <cell r="L16682">
            <v>11</v>
          </cell>
        </row>
        <row r="16683">
          <cell r="D16683" t="str">
            <v>marv4_207_22</v>
          </cell>
          <cell r="E16683">
            <v>2</v>
          </cell>
          <cell r="F16683">
            <v>2516130.96</v>
          </cell>
          <cell r="G16683">
            <v>6860875.75</v>
          </cell>
          <cell r="H16683">
            <v>199.58</v>
          </cell>
          <cell r="I16683">
            <v>-99</v>
          </cell>
          <cell r="J16683">
            <v>2007</v>
          </cell>
          <cell r="K16683">
            <v>1</v>
          </cell>
          <cell r="L16683">
            <v>11</v>
          </cell>
        </row>
        <row r="16684">
          <cell r="D16684" t="str">
            <v>marv4_207_24</v>
          </cell>
          <cell r="E16684">
            <v>2</v>
          </cell>
          <cell r="F16684">
            <v>2516127.5</v>
          </cell>
          <cell r="G16684">
            <v>6860875.2000000002</v>
          </cell>
          <cell r="H16684">
            <v>201.73</v>
          </cell>
          <cell r="I16684">
            <v>-99</v>
          </cell>
          <cell r="J16684">
            <v>2007</v>
          </cell>
          <cell r="K16684">
            <v>1</v>
          </cell>
          <cell r="L16684">
            <v>11</v>
          </cell>
        </row>
        <row r="16685">
          <cell r="D16685" t="str">
            <v>marv4_207_25</v>
          </cell>
          <cell r="E16685">
            <v>2</v>
          </cell>
          <cell r="F16685">
            <v>2516136.16</v>
          </cell>
          <cell r="G16685">
            <v>6860874.9900000002</v>
          </cell>
          <cell r="H16685">
            <v>202.58</v>
          </cell>
          <cell r="I16685">
            <v>-99</v>
          </cell>
          <cell r="J16685">
            <v>2007</v>
          </cell>
          <cell r="K16685">
            <v>1</v>
          </cell>
          <cell r="L16685">
            <v>11</v>
          </cell>
        </row>
        <row r="16686">
          <cell r="D16686" t="str">
            <v>marv4_207_26</v>
          </cell>
          <cell r="E16686">
            <v>2</v>
          </cell>
          <cell r="F16686">
            <v>2516134.63</v>
          </cell>
          <cell r="G16686">
            <v>6860873.9400000004</v>
          </cell>
          <cell r="H16686">
            <v>203.83</v>
          </cell>
          <cell r="I16686">
            <v>-99</v>
          </cell>
          <cell r="J16686">
            <v>2007</v>
          </cell>
          <cell r="K16686">
            <v>1</v>
          </cell>
          <cell r="L16686">
            <v>11</v>
          </cell>
        </row>
        <row r="16687">
          <cell r="D16687" t="str">
            <v>marv4_207_29</v>
          </cell>
          <cell r="E16687">
            <v>2</v>
          </cell>
          <cell r="F16687">
            <v>2516132.0299999998</v>
          </cell>
          <cell r="G16687">
            <v>6860873.3099999996</v>
          </cell>
          <cell r="H16687">
            <v>200.08</v>
          </cell>
          <cell r="I16687">
            <v>-99</v>
          </cell>
          <cell r="J16687">
            <v>2007</v>
          </cell>
          <cell r="K16687">
            <v>1</v>
          </cell>
          <cell r="L16687">
            <v>11</v>
          </cell>
        </row>
        <row r="16688">
          <cell r="D16688" t="str">
            <v>marv4_207_32</v>
          </cell>
          <cell r="E16688">
            <v>2</v>
          </cell>
          <cell r="F16688">
            <v>2516128.9300000002</v>
          </cell>
          <cell r="G16688">
            <v>6860873.2699999996</v>
          </cell>
          <cell r="H16688">
            <v>198.18</v>
          </cell>
          <cell r="I16688">
            <v>-99</v>
          </cell>
          <cell r="J16688">
            <v>2007</v>
          </cell>
          <cell r="K16688">
            <v>1</v>
          </cell>
          <cell r="L16688">
            <v>11</v>
          </cell>
        </row>
        <row r="16689">
          <cell r="D16689" t="str">
            <v>marv4_207_33</v>
          </cell>
          <cell r="E16689">
            <v>2</v>
          </cell>
          <cell r="F16689">
            <v>2516134.12</v>
          </cell>
          <cell r="G16689">
            <v>6860870.6799999997</v>
          </cell>
          <cell r="H16689">
            <v>200.58</v>
          </cell>
          <cell r="I16689">
            <v>-99</v>
          </cell>
          <cell r="J16689">
            <v>2007</v>
          </cell>
          <cell r="K16689">
            <v>1</v>
          </cell>
          <cell r="L16689">
            <v>11</v>
          </cell>
        </row>
        <row r="16690">
          <cell r="D16690" t="str">
            <v>marv4_207_35</v>
          </cell>
          <cell r="E16690">
            <v>2</v>
          </cell>
          <cell r="F16690">
            <v>2516130.61</v>
          </cell>
          <cell r="G16690">
            <v>6860871.7599999998</v>
          </cell>
          <cell r="H16690">
            <v>200.48</v>
          </cell>
          <cell r="I16690">
            <v>-99</v>
          </cell>
          <cell r="J16690">
            <v>2007</v>
          </cell>
          <cell r="K16690">
            <v>1</v>
          </cell>
          <cell r="L16690">
            <v>11</v>
          </cell>
        </row>
        <row r="16691">
          <cell r="D16691" t="str">
            <v>marv4_207_37</v>
          </cell>
          <cell r="E16691">
            <v>2</v>
          </cell>
          <cell r="F16691">
            <v>2516131.75</v>
          </cell>
          <cell r="G16691">
            <v>6860869.6100000003</v>
          </cell>
          <cell r="H16691">
            <v>202.48</v>
          </cell>
          <cell r="I16691">
            <v>-99</v>
          </cell>
          <cell r="J16691">
            <v>2007</v>
          </cell>
          <cell r="K16691">
            <v>1</v>
          </cell>
          <cell r="L16691">
            <v>11</v>
          </cell>
        </row>
        <row r="16692">
          <cell r="D16692" t="str">
            <v>marv4_207_39</v>
          </cell>
          <cell r="E16692">
            <v>2</v>
          </cell>
          <cell r="F16692">
            <v>2516132.88</v>
          </cell>
          <cell r="G16692">
            <v>6860867.4400000004</v>
          </cell>
          <cell r="H16692">
            <v>201.68</v>
          </cell>
          <cell r="I16692">
            <v>-99</v>
          </cell>
          <cell r="J16692">
            <v>2007</v>
          </cell>
          <cell r="K16692">
            <v>1</v>
          </cell>
          <cell r="L16692">
            <v>11</v>
          </cell>
        </row>
        <row r="16693">
          <cell r="D16693" t="str">
            <v>marv4_207_42</v>
          </cell>
          <cell r="E16693">
            <v>2</v>
          </cell>
          <cell r="F16693">
            <v>2516128.61</v>
          </cell>
          <cell r="G16693">
            <v>6860870.1699999999</v>
          </cell>
          <cell r="H16693">
            <v>202.03</v>
          </cell>
          <cell r="I16693">
            <v>-99</v>
          </cell>
          <cell r="J16693">
            <v>2007</v>
          </cell>
          <cell r="K16693">
            <v>1</v>
          </cell>
          <cell r="L16693">
            <v>11</v>
          </cell>
        </row>
        <row r="16694">
          <cell r="D16694" t="str">
            <v>marv4_207_45</v>
          </cell>
          <cell r="E16694">
            <v>2</v>
          </cell>
          <cell r="F16694">
            <v>2516128.65</v>
          </cell>
          <cell r="G16694">
            <v>6860864.3600000003</v>
          </cell>
          <cell r="H16694">
            <v>202.38</v>
          </cell>
          <cell r="I16694">
            <v>-99</v>
          </cell>
          <cell r="J16694">
            <v>2007</v>
          </cell>
          <cell r="K16694">
            <v>1</v>
          </cell>
          <cell r="L16694">
            <v>11</v>
          </cell>
        </row>
        <row r="16695">
          <cell r="D16695" t="str">
            <v>marv4_207_47</v>
          </cell>
          <cell r="E16695">
            <v>2</v>
          </cell>
          <cell r="F16695">
            <v>2516126.69</v>
          </cell>
          <cell r="G16695">
            <v>6860865.6900000004</v>
          </cell>
          <cell r="H16695">
            <v>201.83</v>
          </cell>
          <cell r="I16695">
            <v>-99</v>
          </cell>
          <cell r="J16695">
            <v>2007</v>
          </cell>
          <cell r="K16695">
            <v>1</v>
          </cell>
          <cell r="L16695">
            <v>11</v>
          </cell>
        </row>
        <row r="16696">
          <cell r="D16696" t="str">
            <v>marv4_207_50</v>
          </cell>
          <cell r="E16696">
            <v>2</v>
          </cell>
          <cell r="F16696">
            <v>2516125.08</v>
          </cell>
          <cell r="G16696">
            <v>6860867.6600000001</v>
          </cell>
          <cell r="H16696">
            <v>203.38</v>
          </cell>
          <cell r="I16696">
            <v>-99</v>
          </cell>
          <cell r="J16696">
            <v>2007</v>
          </cell>
          <cell r="K16696">
            <v>1</v>
          </cell>
          <cell r="L16696">
            <v>11</v>
          </cell>
        </row>
        <row r="16697">
          <cell r="D16697" t="str">
            <v>marv4_207_51</v>
          </cell>
          <cell r="E16697">
            <v>2</v>
          </cell>
          <cell r="F16697">
            <v>2516124.5699999998</v>
          </cell>
          <cell r="G16697">
            <v>6860864.2199999997</v>
          </cell>
          <cell r="H16697">
            <v>202.23</v>
          </cell>
          <cell r="I16697">
            <v>-99</v>
          </cell>
          <cell r="J16697">
            <v>2007</v>
          </cell>
          <cell r="K16697">
            <v>1</v>
          </cell>
          <cell r="L16697">
            <v>11</v>
          </cell>
        </row>
        <row r="16698">
          <cell r="D16698" t="str">
            <v>marv4_207_52</v>
          </cell>
          <cell r="E16698">
            <v>2</v>
          </cell>
          <cell r="F16698">
            <v>2516124.9500000002</v>
          </cell>
          <cell r="G16698">
            <v>6860874.5499999998</v>
          </cell>
          <cell r="H16698">
            <v>201.53</v>
          </cell>
          <cell r="I16698">
            <v>-99</v>
          </cell>
          <cell r="J16698">
            <v>2007</v>
          </cell>
          <cell r="K16698">
            <v>1</v>
          </cell>
          <cell r="L16698">
            <v>11</v>
          </cell>
        </row>
        <row r="16699">
          <cell r="D16699" t="str">
            <v>marv4_207_55</v>
          </cell>
          <cell r="E16699">
            <v>2</v>
          </cell>
          <cell r="F16699">
            <v>2516122.0499999998</v>
          </cell>
          <cell r="G16699">
            <v>6860865.8300000001</v>
          </cell>
          <cell r="H16699">
            <v>201.38</v>
          </cell>
          <cell r="I16699">
            <v>-99</v>
          </cell>
          <cell r="J16699">
            <v>2007</v>
          </cell>
          <cell r="K16699">
            <v>1</v>
          </cell>
          <cell r="L16699">
            <v>11</v>
          </cell>
        </row>
        <row r="16700">
          <cell r="D16700" t="str">
            <v>marv4_207_57</v>
          </cell>
          <cell r="E16700">
            <v>2</v>
          </cell>
          <cell r="F16700">
            <v>2516121.2000000002</v>
          </cell>
          <cell r="G16700">
            <v>6860867.79</v>
          </cell>
          <cell r="H16700">
            <v>200.83</v>
          </cell>
          <cell r="I16700">
            <v>-99</v>
          </cell>
          <cell r="J16700">
            <v>2007</v>
          </cell>
          <cell r="K16700">
            <v>1</v>
          </cell>
          <cell r="L16700">
            <v>11</v>
          </cell>
        </row>
        <row r="16701">
          <cell r="D16701" t="str">
            <v>marv4_207_59</v>
          </cell>
          <cell r="E16701">
            <v>2</v>
          </cell>
          <cell r="F16701">
            <v>2516119.06</v>
          </cell>
          <cell r="G16701">
            <v>6860865.9100000001</v>
          </cell>
          <cell r="H16701">
            <v>201.08</v>
          </cell>
          <cell r="I16701">
            <v>-99</v>
          </cell>
          <cell r="J16701">
            <v>2007</v>
          </cell>
          <cell r="K16701">
            <v>1</v>
          </cell>
          <cell r="L16701">
            <v>11</v>
          </cell>
        </row>
        <row r="16702">
          <cell r="D16702" t="str">
            <v>marv4_207_62</v>
          </cell>
          <cell r="E16702">
            <v>2</v>
          </cell>
          <cell r="F16702">
            <v>2516120.0699999998</v>
          </cell>
          <cell r="G16702">
            <v>6860870.7699999996</v>
          </cell>
          <cell r="H16702">
            <v>201.63</v>
          </cell>
          <cell r="I16702">
            <v>-99</v>
          </cell>
          <cell r="J16702">
            <v>2007</v>
          </cell>
          <cell r="K16702">
            <v>1</v>
          </cell>
          <cell r="L16702">
            <v>11</v>
          </cell>
        </row>
        <row r="16703">
          <cell r="D16703" t="str">
            <v>marv4_207_63</v>
          </cell>
          <cell r="E16703">
            <v>2</v>
          </cell>
          <cell r="F16703">
            <v>2516116.2599999998</v>
          </cell>
          <cell r="G16703">
            <v>6860868.29</v>
          </cell>
          <cell r="H16703">
            <v>199.83</v>
          </cell>
          <cell r="I16703">
            <v>-99</v>
          </cell>
          <cell r="J16703">
            <v>2007</v>
          </cell>
          <cell r="K16703">
            <v>1</v>
          </cell>
          <cell r="L16703">
            <v>11</v>
          </cell>
        </row>
        <row r="16704">
          <cell r="D16704" t="str">
            <v>marv4_207_65</v>
          </cell>
          <cell r="E16704">
            <v>2</v>
          </cell>
          <cell r="F16704">
            <v>2516116.5699999998</v>
          </cell>
          <cell r="G16704">
            <v>6860870.1799999997</v>
          </cell>
          <cell r="H16704">
            <v>199.73</v>
          </cell>
          <cell r="I16704">
            <v>-99</v>
          </cell>
          <cell r="J16704">
            <v>2007</v>
          </cell>
          <cell r="K16704">
            <v>1</v>
          </cell>
          <cell r="L16704">
            <v>11</v>
          </cell>
        </row>
        <row r="16705">
          <cell r="D16705" t="str">
            <v>marv4_207_68</v>
          </cell>
          <cell r="E16705">
            <v>2</v>
          </cell>
          <cell r="F16705">
            <v>2516114.6</v>
          </cell>
          <cell r="G16705">
            <v>6860871.96</v>
          </cell>
          <cell r="H16705">
            <v>200.83</v>
          </cell>
          <cell r="I16705">
            <v>-99</v>
          </cell>
          <cell r="J16705">
            <v>2007</v>
          </cell>
          <cell r="K16705">
            <v>1</v>
          </cell>
          <cell r="L16705">
            <v>11</v>
          </cell>
        </row>
        <row r="16706">
          <cell r="D16706" t="str">
            <v>marv4_207_71</v>
          </cell>
          <cell r="E16706">
            <v>2</v>
          </cell>
          <cell r="F16706">
            <v>2516120.58</v>
          </cell>
          <cell r="G16706">
            <v>6860875.04</v>
          </cell>
          <cell r="H16706">
            <v>201.18</v>
          </cell>
          <cell r="I16706">
            <v>-99</v>
          </cell>
          <cell r="J16706">
            <v>2007</v>
          </cell>
          <cell r="K16706">
            <v>1</v>
          </cell>
          <cell r="L16706">
            <v>11</v>
          </cell>
        </row>
        <row r="16707">
          <cell r="D16707" t="str">
            <v>marv4_207_75</v>
          </cell>
          <cell r="E16707">
            <v>2</v>
          </cell>
          <cell r="F16707">
            <v>2516116.4300000002</v>
          </cell>
          <cell r="G16707">
            <v>6860877.46</v>
          </cell>
          <cell r="H16707">
            <v>198.98</v>
          </cell>
          <cell r="I16707">
            <v>-99</v>
          </cell>
          <cell r="J16707">
            <v>2007</v>
          </cell>
          <cell r="K16707">
            <v>1</v>
          </cell>
          <cell r="L16707">
            <v>11</v>
          </cell>
        </row>
        <row r="16708">
          <cell r="D16708" t="str">
            <v>marv4_207_76</v>
          </cell>
          <cell r="E16708">
            <v>2</v>
          </cell>
          <cell r="F16708">
            <v>2516122.0499999998</v>
          </cell>
          <cell r="G16708">
            <v>6860876.0999999996</v>
          </cell>
          <cell r="H16708">
            <v>202.53</v>
          </cell>
          <cell r="I16708">
            <v>-99</v>
          </cell>
          <cell r="J16708">
            <v>2007</v>
          </cell>
          <cell r="K16708">
            <v>1</v>
          </cell>
          <cell r="L16708">
            <v>11</v>
          </cell>
        </row>
        <row r="16709">
          <cell r="D16709" t="str">
            <v>marv4_207_78</v>
          </cell>
          <cell r="E16709">
            <v>2</v>
          </cell>
          <cell r="F16709">
            <v>2516118.87</v>
          </cell>
          <cell r="G16709">
            <v>6860877.5899999999</v>
          </cell>
          <cell r="H16709">
            <v>200.98</v>
          </cell>
          <cell r="I16709">
            <v>-99</v>
          </cell>
          <cell r="J16709">
            <v>2007</v>
          </cell>
          <cell r="K16709">
            <v>1</v>
          </cell>
          <cell r="L16709">
            <v>11</v>
          </cell>
        </row>
        <row r="16710">
          <cell r="D16710" t="str">
            <v>marv4_207_84</v>
          </cell>
          <cell r="E16710">
            <v>2</v>
          </cell>
          <cell r="F16710">
            <v>2516119.2000000002</v>
          </cell>
          <cell r="G16710">
            <v>6860879.7699999996</v>
          </cell>
          <cell r="H16710">
            <v>198.18</v>
          </cell>
          <cell r="I16710">
            <v>-99</v>
          </cell>
          <cell r="J16710">
            <v>2007</v>
          </cell>
          <cell r="K16710">
            <v>1</v>
          </cell>
          <cell r="L16710">
            <v>11</v>
          </cell>
        </row>
        <row r="16711">
          <cell r="D16711" t="str">
            <v>marv4_207_85</v>
          </cell>
          <cell r="E16711">
            <v>2</v>
          </cell>
          <cell r="F16711">
            <v>2516117.75</v>
          </cell>
          <cell r="G16711">
            <v>6860881.3300000001</v>
          </cell>
          <cell r="H16711">
            <v>199.43</v>
          </cell>
          <cell r="I16711">
            <v>-99</v>
          </cell>
          <cell r="J16711">
            <v>2007</v>
          </cell>
          <cell r="K16711">
            <v>1</v>
          </cell>
          <cell r="L16711">
            <v>11</v>
          </cell>
        </row>
        <row r="16712">
          <cell r="D16712" t="str">
            <v>marv4_207_88</v>
          </cell>
          <cell r="E16712">
            <v>2</v>
          </cell>
          <cell r="F16712">
            <v>2516122.42</v>
          </cell>
          <cell r="G16712">
            <v>6860878.1600000001</v>
          </cell>
          <cell r="H16712">
            <v>201.88</v>
          </cell>
          <cell r="I16712">
            <v>-99</v>
          </cell>
          <cell r="J16712">
            <v>2007</v>
          </cell>
          <cell r="K16712">
            <v>1</v>
          </cell>
          <cell r="L16712">
            <v>11</v>
          </cell>
        </row>
        <row r="16713">
          <cell r="D16713" t="str">
            <v>marv4_207_89</v>
          </cell>
          <cell r="E16713">
            <v>2</v>
          </cell>
          <cell r="F16713">
            <v>2516119.88</v>
          </cell>
          <cell r="G16713">
            <v>6860882.4199999999</v>
          </cell>
          <cell r="H16713">
            <v>201.98</v>
          </cell>
          <cell r="I16713">
            <v>-99</v>
          </cell>
          <cell r="J16713">
            <v>2007</v>
          </cell>
          <cell r="K16713">
            <v>1</v>
          </cell>
          <cell r="L16713">
            <v>11</v>
          </cell>
        </row>
        <row r="16714">
          <cell r="D16714" t="str">
            <v>marv4_207_90</v>
          </cell>
          <cell r="E16714">
            <v>2</v>
          </cell>
          <cell r="F16714">
            <v>2516121.4</v>
          </cell>
          <cell r="G16714">
            <v>6860881.1299999999</v>
          </cell>
          <cell r="H16714">
            <v>202.53</v>
          </cell>
          <cell r="I16714">
            <v>-99</v>
          </cell>
          <cell r="J16714">
            <v>2007</v>
          </cell>
          <cell r="K16714">
            <v>1</v>
          </cell>
          <cell r="L16714">
            <v>11</v>
          </cell>
        </row>
        <row r="16715">
          <cell r="D16715" t="str">
            <v>marv4_207_91</v>
          </cell>
          <cell r="E16715">
            <v>2</v>
          </cell>
          <cell r="F16715">
            <v>2516119.6</v>
          </cell>
          <cell r="G16715">
            <v>6860884.7199999997</v>
          </cell>
          <cell r="H16715">
            <v>200.38</v>
          </cell>
          <cell r="I16715">
            <v>-99</v>
          </cell>
          <cell r="J16715">
            <v>2007</v>
          </cell>
          <cell r="K16715">
            <v>1</v>
          </cell>
          <cell r="L16715">
            <v>11</v>
          </cell>
        </row>
        <row r="16716">
          <cell r="D16716" t="str">
            <v>marv4_207_93</v>
          </cell>
          <cell r="E16716">
            <v>2</v>
          </cell>
          <cell r="F16716">
            <v>2516123.48</v>
          </cell>
          <cell r="G16716">
            <v>6860881.7199999997</v>
          </cell>
          <cell r="H16716">
            <v>201.03</v>
          </cell>
          <cell r="I16716">
            <v>-99</v>
          </cell>
          <cell r="J16716">
            <v>2007</v>
          </cell>
          <cell r="K16716">
            <v>1</v>
          </cell>
          <cell r="L16716">
            <v>11</v>
          </cell>
        </row>
        <row r="16717">
          <cell r="D16717" t="str">
            <v>marv4_207_94</v>
          </cell>
          <cell r="E16717">
            <v>2</v>
          </cell>
          <cell r="F16717">
            <v>2516124.29</v>
          </cell>
          <cell r="G16717">
            <v>6860878.5999999996</v>
          </cell>
          <cell r="H16717">
            <v>201.83</v>
          </cell>
          <cell r="I16717">
            <v>-99</v>
          </cell>
          <cell r="J16717">
            <v>2007</v>
          </cell>
          <cell r="K16717">
            <v>1</v>
          </cell>
          <cell r="L16717">
            <v>11</v>
          </cell>
        </row>
        <row r="16718">
          <cell r="D16718" t="str">
            <v>marv4_207_98</v>
          </cell>
          <cell r="E16718">
            <v>2</v>
          </cell>
          <cell r="F16718">
            <v>2516124.85</v>
          </cell>
          <cell r="G16718">
            <v>6860884.1799999997</v>
          </cell>
          <cell r="H16718">
            <v>202.63</v>
          </cell>
          <cell r="I16718">
            <v>-99</v>
          </cell>
          <cell r="J16718">
            <v>2007</v>
          </cell>
          <cell r="K16718">
            <v>1</v>
          </cell>
          <cell r="L16718">
            <v>11</v>
          </cell>
        </row>
        <row r="16719">
          <cell r="D16719" t="str">
            <v>marv4_207_100</v>
          </cell>
          <cell r="E16719">
            <v>2</v>
          </cell>
          <cell r="F16719">
            <v>2516125.46</v>
          </cell>
          <cell r="G16719">
            <v>6860881.6900000004</v>
          </cell>
          <cell r="H16719">
            <v>199.13</v>
          </cell>
          <cell r="I16719">
            <v>-99</v>
          </cell>
          <cell r="J16719">
            <v>2007</v>
          </cell>
          <cell r="K16719">
            <v>1</v>
          </cell>
          <cell r="L16719">
            <v>11</v>
          </cell>
        </row>
        <row r="16720">
          <cell r="D16720" t="str">
            <v>marv4_207_201</v>
          </cell>
          <cell r="E16720">
            <v>3</v>
          </cell>
          <cell r="F16720">
            <v>2516133.4300000002</v>
          </cell>
          <cell r="G16720">
            <v>6860881.4100000001</v>
          </cell>
          <cell r="H16720">
            <v>-99</v>
          </cell>
          <cell r="I16720">
            <v>-99</v>
          </cell>
          <cell r="J16720">
            <v>2007</v>
          </cell>
          <cell r="K16720">
            <v>3</v>
          </cell>
          <cell r="L16720">
            <v>11</v>
          </cell>
        </row>
        <row r="16721">
          <cell r="D16721" t="str">
            <v>marv4_207_202</v>
          </cell>
          <cell r="E16721">
            <v>3</v>
          </cell>
          <cell r="F16721">
            <v>2516128.0299999998</v>
          </cell>
          <cell r="G16721">
            <v>6860871.04</v>
          </cell>
          <cell r="H16721">
            <v>-99</v>
          </cell>
          <cell r="I16721">
            <v>-99</v>
          </cell>
          <cell r="J16721">
            <v>2007</v>
          </cell>
          <cell r="K16721">
            <v>3</v>
          </cell>
          <cell r="L16721">
            <v>11</v>
          </cell>
        </row>
        <row r="16722">
          <cell r="D16722" t="str">
            <v>marv4_207_203</v>
          </cell>
          <cell r="E16722">
            <v>3</v>
          </cell>
          <cell r="F16722">
            <v>2516125.06</v>
          </cell>
          <cell r="G16722">
            <v>6860872.6299999999</v>
          </cell>
          <cell r="H16722">
            <v>-99</v>
          </cell>
          <cell r="I16722">
            <v>-99</v>
          </cell>
          <cell r="J16722">
            <v>2007</v>
          </cell>
          <cell r="K16722">
            <v>1</v>
          </cell>
          <cell r="L16722">
            <v>11</v>
          </cell>
        </row>
        <row r="16723">
          <cell r="D16723" t="str">
            <v>marv4_207_204</v>
          </cell>
          <cell r="E16723">
            <v>3</v>
          </cell>
          <cell r="F16723">
            <v>2516116.37</v>
          </cell>
          <cell r="G16723">
            <v>6860870.0199999996</v>
          </cell>
          <cell r="H16723">
            <v>-99</v>
          </cell>
          <cell r="I16723">
            <v>-99</v>
          </cell>
          <cell r="J16723">
            <v>2007</v>
          </cell>
          <cell r="K16723">
            <v>2</v>
          </cell>
          <cell r="L16723">
            <v>13</v>
          </cell>
        </row>
        <row r="16724">
          <cell r="D16724" t="str">
            <v>marv4_207_205</v>
          </cell>
          <cell r="E16724">
            <v>3</v>
          </cell>
          <cell r="F16724">
            <v>2516122.7799999998</v>
          </cell>
          <cell r="G16724">
            <v>6860883.8700000001</v>
          </cell>
          <cell r="H16724">
            <v>-99</v>
          </cell>
          <cell r="I16724">
            <v>-99</v>
          </cell>
          <cell r="J16724">
            <v>2007</v>
          </cell>
          <cell r="K16724">
            <v>1</v>
          </cell>
          <cell r="L16724">
            <v>13</v>
          </cell>
        </row>
        <row r="16725">
          <cell r="D16725" t="str">
            <v>marv4_73_4</v>
          </cell>
          <cell r="E16725">
            <v>2</v>
          </cell>
          <cell r="F16725">
            <v>2515729.12</v>
          </cell>
          <cell r="G16725">
            <v>6860534.3099999996</v>
          </cell>
          <cell r="H16725">
            <v>195.64</v>
          </cell>
          <cell r="I16725">
            <v>-99</v>
          </cell>
          <cell r="J16725">
            <v>2007</v>
          </cell>
          <cell r="K16725">
            <v>2</v>
          </cell>
          <cell r="L16725">
            <v>11</v>
          </cell>
        </row>
        <row r="16726">
          <cell r="D16726" t="str">
            <v>marv4_73_6</v>
          </cell>
          <cell r="E16726">
            <v>2</v>
          </cell>
          <cell r="F16726">
            <v>2515726.0699999998</v>
          </cell>
          <cell r="G16726">
            <v>6860526.9100000001</v>
          </cell>
          <cell r="H16726">
            <v>199.69</v>
          </cell>
          <cell r="I16726">
            <v>-99</v>
          </cell>
          <cell r="J16726">
            <v>2007</v>
          </cell>
          <cell r="K16726">
            <v>2</v>
          </cell>
          <cell r="L16726">
            <v>11</v>
          </cell>
        </row>
        <row r="16727">
          <cell r="D16727" t="str">
            <v>marv4_73_10</v>
          </cell>
          <cell r="E16727">
            <v>2</v>
          </cell>
          <cell r="F16727">
            <v>2515728.09</v>
          </cell>
          <cell r="G16727">
            <v>6860529.1100000003</v>
          </cell>
          <cell r="H16727">
            <v>197.09</v>
          </cell>
          <cell r="I16727">
            <v>-99</v>
          </cell>
          <cell r="J16727">
            <v>2007</v>
          </cell>
          <cell r="K16727">
            <v>1</v>
          </cell>
          <cell r="L16727">
            <v>11</v>
          </cell>
        </row>
        <row r="16728">
          <cell r="D16728" t="str">
            <v>marv4_73_14</v>
          </cell>
          <cell r="E16728">
            <v>2</v>
          </cell>
          <cell r="F16728">
            <v>2515733.08</v>
          </cell>
          <cell r="G16728">
            <v>6860530.7999999998</v>
          </cell>
          <cell r="H16728">
            <v>197.49</v>
          </cell>
          <cell r="I16728">
            <v>-99</v>
          </cell>
          <cell r="J16728">
            <v>2007</v>
          </cell>
          <cell r="K16728">
            <v>1</v>
          </cell>
          <cell r="L16728">
            <v>11</v>
          </cell>
        </row>
        <row r="16729">
          <cell r="D16729" t="str">
            <v>marv4_73_17</v>
          </cell>
          <cell r="E16729">
            <v>2</v>
          </cell>
          <cell r="F16729">
            <v>2515730.29</v>
          </cell>
          <cell r="G16729">
            <v>6860527.4100000001</v>
          </cell>
          <cell r="H16729">
            <v>198.69</v>
          </cell>
          <cell r="I16729">
            <v>-99</v>
          </cell>
          <cell r="J16729">
            <v>2007</v>
          </cell>
          <cell r="K16729">
            <v>1</v>
          </cell>
          <cell r="L16729">
            <v>11</v>
          </cell>
        </row>
        <row r="16730">
          <cell r="D16730" t="str">
            <v>marv4_73_19</v>
          </cell>
          <cell r="E16730">
            <v>2</v>
          </cell>
          <cell r="F16730">
            <v>2515733.36</v>
          </cell>
          <cell r="G16730">
            <v>6860527.8399999999</v>
          </cell>
          <cell r="H16730">
            <v>195.44</v>
          </cell>
          <cell r="I16730">
            <v>-99</v>
          </cell>
          <cell r="J16730">
            <v>2007</v>
          </cell>
          <cell r="K16730">
            <v>1</v>
          </cell>
          <cell r="L16730">
            <v>11</v>
          </cell>
        </row>
        <row r="16731">
          <cell r="D16731" t="str">
            <v>marv4_73_22</v>
          </cell>
          <cell r="E16731">
            <v>2</v>
          </cell>
          <cell r="F16731">
            <v>2515735.63</v>
          </cell>
          <cell r="G16731">
            <v>6860526.6799999997</v>
          </cell>
          <cell r="H16731">
            <v>191.99</v>
          </cell>
          <cell r="I16731">
            <v>-99</v>
          </cell>
          <cell r="J16731">
            <v>2007</v>
          </cell>
          <cell r="K16731">
            <v>5</v>
          </cell>
          <cell r="L16731">
            <v>11</v>
          </cell>
        </row>
        <row r="16732">
          <cell r="D16732" t="str">
            <v>marv4_73_25</v>
          </cell>
          <cell r="E16732">
            <v>2</v>
          </cell>
          <cell r="F16732">
            <v>2515731</v>
          </cell>
          <cell r="G16732">
            <v>6860524.7999999998</v>
          </cell>
          <cell r="H16732">
            <v>198.49</v>
          </cell>
          <cell r="I16732">
            <v>-99</v>
          </cell>
          <cell r="J16732">
            <v>2007</v>
          </cell>
          <cell r="K16732">
            <v>1</v>
          </cell>
          <cell r="L16732">
            <v>11</v>
          </cell>
        </row>
        <row r="16733">
          <cell r="D16733" t="str">
            <v>marv4_73_28</v>
          </cell>
          <cell r="E16733">
            <v>2</v>
          </cell>
          <cell r="F16733">
            <v>2515729.91</v>
          </cell>
          <cell r="G16733">
            <v>6860522.8300000001</v>
          </cell>
          <cell r="H16733">
            <v>196.99</v>
          </cell>
          <cell r="I16733">
            <v>-99</v>
          </cell>
          <cell r="J16733">
            <v>2007</v>
          </cell>
          <cell r="K16733">
            <v>1</v>
          </cell>
          <cell r="L16733">
            <v>11</v>
          </cell>
        </row>
        <row r="16734">
          <cell r="D16734" t="str">
            <v>marv4_73_29</v>
          </cell>
          <cell r="E16734">
            <v>2</v>
          </cell>
          <cell r="F16734">
            <v>2515732.92</v>
          </cell>
          <cell r="G16734">
            <v>6860520.8300000001</v>
          </cell>
          <cell r="H16734">
            <v>195.69</v>
          </cell>
          <cell r="I16734">
            <v>-99</v>
          </cell>
          <cell r="J16734">
            <v>2007</v>
          </cell>
          <cell r="K16734">
            <v>1</v>
          </cell>
          <cell r="L16734">
            <v>11</v>
          </cell>
        </row>
        <row r="16735">
          <cell r="D16735" t="str">
            <v>marv4_73_31</v>
          </cell>
          <cell r="E16735">
            <v>2</v>
          </cell>
          <cell r="F16735">
            <v>2515731.0099999998</v>
          </cell>
          <cell r="G16735">
            <v>6860519.4199999999</v>
          </cell>
          <cell r="H16735">
            <v>196.49</v>
          </cell>
          <cell r="I16735">
            <v>-99</v>
          </cell>
          <cell r="J16735">
            <v>2007</v>
          </cell>
          <cell r="K16735">
            <v>1</v>
          </cell>
          <cell r="L16735">
            <v>11</v>
          </cell>
        </row>
        <row r="16736">
          <cell r="D16736" t="str">
            <v>marv4_73_32</v>
          </cell>
          <cell r="E16736">
            <v>2</v>
          </cell>
          <cell r="F16736">
            <v>2515728.81</v>
          </cell>
          <cell r="G16736">
            <v>6860518.4100000001</v>
          </cell>
          <cell r="H16736">
            <v>198.04</v>
          </cell>
          <cell r="I16736">
            <v>-99</v>
          </cell>
          <cell r="J16736">
            <v>2007</v>
          </cell>
          <cell r="K16736">
            <v>1</v>
          </cell>
          <cell r="L16736">
            <v>11</v>
          </cell>
        </row>
        <row r="16737">
          <cell r="D16737" t="str">
            <v>marv4_73_33</v>
          </cell>
          <cell r="E16737">
            <v>2</v>
          </cell>
          <cell r="F16737">
            <v>2515725.64</v>
          </cell>
          <cell r="G16737">
            <v>6860523.6399999997</v>
          </cell>
          <cell r="H16737">
            <v>197.34</v>
          </cell>
          <cell r="I16737">
            <v>-99</v>
          </cell>
          <cell r="J16737">
            <v>2007</v>
          </cell>
          <cell r="K16737">
            <v>1</v>
          </cell>
          <cell r="L16737">
            <v>11</v>
          </cell>
        </row>
        <row r="16738">
          <cell r="D16738" t="str">
            <v>marv4_73_35</v>
          </cell>
          <cell r="E16738">
            <v>2</v>
          </cell>
          <cell r="F16738">
            <v>2515728.2200000002</v>
          </cell>
          <cell r="G16738">
            <v>6860515.7199999997</v>
          </cell>
          <cell r="H16738">
            <v>186.24</v>
          </cell>
          <cell r="I16738">
            <v>-99</v>
          </cell>
          <cell r="J16738">
            <v>2007</v>
          </cell>
          <cell r="K16738">
            <v>4</v>
          </cell>
          <cell r="L16738">
            <v>11</v>
          </cell>
        </row>
        <row r="16739">
          <cell r="D16739" t="str">
            <v>marv4_73_36</v>
          </cell>
          <cell r="E16739">
            <v>2</v>
          </cell>
          <cell r="F16739">
            <v>2515726.2200000002</v>
          </cell>
          <cell r="G16739">
            <v>6860519.0999999996</v>
          </cell>
          <cell r="H16739">
            <v>197.34</v>
          </cell>
          <cell r="I16739">
            <v>-99</v>
          </cell>
          <cell r="J16739">
            <v>2007</v>
          </cell>
          <cell r="K16739">
            <v>1</v>
          </cell>
          <cell r="L16739">
            <v>11</v>
          </cell>
        </row>
        <row r="16740">
          <cell r="D16740" t="str">
            <v>marv4_73_38</v>
          </cell>
          <cell r="E16740">
            <v>2</v>
          </cell>
          <cell r="F16740">
            <v>2515725.09</v>
          </cell>
          <cell r="G16740">
            <v>6860516.9100000001</v>
          </cell>
          <cell r="H16740">
            <v>196.74</v>
          </cell>
          <cell r="I16740">
            <v>-99</v>
          </cell>
          <cell r="J16740">
            <v>2007</v>
          </cell>
          <cell r="K16740">
            <v>1</v>
          </cell>
          <cell r="L16740">
            <v>11</v>
          </cell>
        </row>
        <row r="16741">
          <cell r="D16741" t="str">
            <v>marv4_73_39</v>
          </cell>
          <cell r="E16741">
            <v>2</v>
          </cell>
          <cell r="F16741">
            <v>2515725.02</v>
          </cell>
          <cell r="G16741">
            <v>6860521.8899999997</v>
          </cell>
          <cell r="H16741">
            <v>198.29</v>
          </cell>
          <cell r="I16741">
            <v>-99</v>
          </cell>
          <cell r="J16741">
            <v>2007</v>
          </cell>
          <cell r="K16741">
            <v>1</v>
          </cell>
          <cell r="L16741">
            <v>11</v>
          </cell>
        </row>
        <row r="16742">
          <cell r="D16742" t="str">
            <v>marv4_73_41</v>
          </cell>
          <cell r="E16742">
            <v>2</v>
          </cell>
          <cell r="F16742">
            <v>2515722.1</v>
          </cell>
          <cell r="G16742">
            <v>6860516.3600000003</v>
          </cell>
          <cell r="H16742">
            <v>197.39</v>
          </cell>
          <cell r="I16742">
            <v>-99</v>
          </cell>
          <cell r="J16742">
            <v>2007</v>
          </cell>
          <cell r="K16742">
            <v>1</v>
          </cell>
          <cell r="L16742">
            <v>11</v>
          </cell>
        </row>
        <row r="16743">
          <cell r="D16743" t="str">
            <v>marv4_73_44</v>
          </cell>
          <cell r="E16743">
            <v>2</v>
          </cell>
          <cell r="F16743">
            <v>2515718.56</v>
          </cell>
          <cell r="G16743">
            <v>6860516.7000000002</v>
          </cell>
          <cell r="H16743">
            <v>195.89</v>
          </cell>
          <cell r="I16743">
            <v>-99</v>
          </cell>
          <cell r="J16743">
            <v>2007</v>
          </cell>
          <cell r="K16743">
            <v>1</v>
          </cell>
          <cell r="L16743">
            <v>11</v>
          </cell>
        </row>
        <row r="16744">
          <cell r="D16744" t="str">
            <v>marv4_73_45</v>
          </cell>
          <cell r="E16744">
            <v>2</v>
          </cell>
          <cell r="F16744">
            <v>2515721.16</v>
          </cell>
          <cell r="G16744">
            <v>6860520.2199999997</v>
          </cell>
          <cell r="H16744">
            <v>196.79</v>
          </cell>
          <cell r="I16744">
            <v>-99</v>
          </cell>
          <cell r="J16744">
            <v>2007</v>
          </cell>
          <cell r="K16744">
            <v>1</v>
          </cell>
          <cell r="L16744">
            <v>11</v>
          </cell>
        </row>
        <row r="16745">
          <cell r="D16745" t="str">
            <v>marv4_73_47</v>
          </cell>
          <cell r="E16745">
            <v>2</v>
          </cell>
          <cell r="F16745">
            <v>2515721.9700000002</v>
          </cell>
          <cell r="G16745">
            <v>6860522.25</v>
          </cell>
          <cell r="H16745">
            <v>197.14</v>
          </cell>
          <cell r="I16745">
            <v>-99</v>
          </cell>
          <cell r="J16745">
            <v>2007</v>
          </cell>
          <cell r="K16745">
            <v>1</v>
          </cell>
          <cell r="L16745">
            <v>11</v>
          </cell>
        </row>
        <row r="16746">
          <cell r="D16746" t="str">
            <v>marv4_73_49</v>
          </cell>
          <cell r="E16746">
            <v>2</v>
          </cell>
          <cell r="F16746">
            <v>2515718.56</v>
          </cell>
          <cell r="G16746">
            <v>6860521.8099999996</v>
          </cell>
          <cell r="H16746">
            <v>196.89</v>
          </cell>
          <cell r="I16746">
            <v>-99</v>
          </cell>
          <cell r="J16746">
            <v>2007</v>
          </cell>
          <cell r="K16746">
            <v>1</v>
          </cell>
          <cell r="L16746">
            <v>11</v>
          </cell>
        </row>
        <row r="16747">
          <cell r="D16747" t="str">
            <v>marv4_73_50</v>
          </cell>
          <cell r="E16747">
            <v>2</v>
          </cell>
          <cell r="F16747">
            <v>2515714.08</v>
          </cell>
          <cell r="G16747">
            <v>6860522.2400000002</v>
          </cell>
          <cell r="H16747">
            <v>194.44</v>
          </cell>
          <cell r="I16747">
            <v>-99</v>
          </cell>
          <cell r="J16747">
            <v>2007</v>
          </cell>
          <cell r="K16747">
            <v>1</v>
          </cell>
          <cell r="L16747">
            <v>11</v>
          </cell>
        </row>
        <row r="16748">
          <cell r="D16748" t="str">
            <v>marv4_73_52</v>
          </cell>
          <cell r="E16748">
            <v>2</v>
          </cell>
          <cell r="F16748">
            <v>2515716.2599999998</v>
          </cell>
          <cell r="G16748">
            <v>6860523.6100000003</v>
          </cell>
          <cell r="H16748">
            <v>196.59</v>
          </cell>
          <cell r="I16748">
            <v>-99</v>
          </cell>
          <cell r="J16748">
            <v>2007</v>
          </cell>
          <cell r="K16748">
            <v>1</v>
          </cell>
          <cell r="L16748">
            <v>11</v>
          </cell>
        </row>
        <row r="16749">
          <cell r="D16749" t="str">
            <v>marv4_73_53</v>
          </cell>
          <cell r="E16749">
            <v>2</v>
          </cell>
          <cell r="F16749">
            <v>2515721.17</v>
          </cell>
          <cell r="G16749">
            <v>6860524.7999999998</v>
          </cell>
          <cell r="H16749">
            <v>198.64</v>
          </cell>
          <cell r="I16749">
            <v>-99</v>
          </cell>
          <cell r="J16749">
            <v>2007</v>
          </cell>
          <cell r="K16749">
            <v>1</v>
          </cell>
          <cell r="L16749">
            <v>11</v>
          </cell>
        </row>
        <row r="16750">
          <cell r="D16750" t="str">
            <v>marv4_73_56</v>
          </cell>
          <cell r="E16750">
            <v>2</v>
          </cell>
          <cell r="F16750">
            <v>2515717.08</v>
          </cell>
          <cell r="G16750">
            <v>6860528.1299999999</v>
          </cell>
          <cell r="H16750">
            <v>194.54</v>
          </cell>
          <cell r="I16750">
            <v>-99</v>
          </cell>
          <cell r="J16750">
            <v>2007</v>
          </cell>
          <cell r="K16750">
            <v>2</v>
          </cell>
          <cell r="L16750">
            <v>11</v>
          </cell>
        </row>
        <row r="16751">
          <cell r="D16751" t="str">
            <v>marv4_73_57</v>
          </cell>
          <cell r="E16751">
            <v>2</v>
          </cell>
          <cell r="F16751">
            <v>2515718.66</v>
          </cell>
          <cell r="G16751">
            <v>6860529.4100000001</v>
          </cell>
          <cell r="H16751">
            <v>197.24</v>
          </cell>
          <cell r="I16751">
            <v>-99</v>
          </cell>
          <cell r="J16751">
            <v>2007</v>
          </cell>
          <cell r="K16751">
            <v>2</v>
          </cell>
          <cell r="L16751">
            <v>11</v>
          </cell>
        </row>
        <row r="16752">
          <cell r="D16752" t="str">
            <v>marv4_73_59</v>
          </cell>
          <cell r="E16752">
            <v>2</v>
          </cell>
          <cell r="F16752">
            <v>2515717.91</v>
          </cell>
          <cell r="G16752">
            <v>6860531.71</v>
          </cell>
          <cell r="H16752">
            <v>196.79</v>
          </cell>
          <cell r="I16752">
            <v>-99</v>
          </cell>
          <cell r="J16752">
            <v>2007</v>
          </cell>
          <cell r="K16752">
            <v>2</v>
          </cell>
          <cell r="L16752">
            <v>11</v>
          </cell>
        </row>
        <row r="16753">
          <cell r="D16753" t="str">
            <v>marv4_73_60</v>
          </cell>
          <cell r="E16753">
            <v>2</v>
          </cell>
          <cell r="F16753">
            <v>2515720.67</v>
          </cell>
          <cell r="G16753">
            <v>6860530.8799999999</v>
          </cell>
          <cell r="H16753">
            <v>197.94</v>
          </cell>
          <cell r="I16753">
            <v>-99</v>
          </cell>
          <cell r="J16753">
            <v>2007</v>
          </cell>
          <cell r="K16753">
            <v>2</v>
          </cell>
          <cell r="L16753">
            <v>11</v>
          </cell>
        </row>
        <row r="16754">
          <cell r="D16754" t="str">
            <v>marv4_73_61</v>
          </cell>
          <cell r="E16754">
            <v>2</v>
          </cell>
          <cell r="F16754">
            <v>2515723.2400000002</v>
          </cell>
          <cell r="G16754">
            <v>6860527.6100000003</v>
          </cell>
          <cell r="H16754">
            <v>199.19</v>
          </cell>
          <cell r="I16754">
            <v>-99</v>
          </cell>
          <cell r="J16754">
            <v>2007</v>
          </cell>
          <cell r="K16754">
            <v>1</v>
          </cell>
          <cell r="L16754">
            <v>11</v>
          </cell>
        </row>
        <row r="16755">
          <cell r="D16755" t="str">
            <v>marv4_73_64</v>
          </cell>
          <cell r="E16755">
            <v>2</v>
          </cell>
          <cell r="F16755">
            <v>2515722.84</v>
          </cell>
          <cell r="G16755">
            <v>6860534.6699999999</v>
          </cell>
          <cell r="H16755">
            <v>197.49</v>
          </cell>
          <cell r="I16755">
            <v>-99</v>
          </cell>
          <cell r="J16755">
            <v>2007</v>
          </cell>
          <cell r="K16755">
            <v>2</v>
          </cell>
          <cell r="L16755">
            <v>11</v>
          </cell>
        </row>
        <row r="16756">
          <cell r="D16756" t="str">
            <v>marv4_73_66</v>
          </cell>
          <cell r="E16756">
            <v>2</v>
          </cell>
          <cell r="F16756">
            <v>2515724.12</v>
          </cell>
          <cell r="G16756">
            <v>6860533.0099999998</v>
          </cell>
          <cell r="H16756">
            <v>196.69</v>
          </cell>
          <cell r="I16756">
            <v>-99</v>
          </cell>
          <cell r="J16756">
            <v>2007</v>
          </cell>
          <cell r="K16756">
            <v>2</v>
          </cell>
          <cell r="L16756">
            <v>11</v>
          </cell>
        </row>
        <row r="16757">
          <cell r="D16757" t="str">
            <v>marv4_73_68</v>
          </cell>
          <cell r="E16757">
            <v>2</v>
          </cell>
          <cell r="F16757">
            <v>2515724.63</v>
          </cell>
          <cell r="G16757">
            <v>6860536.1299999999</v>
          </cell>
          <cell r="H16757">
            <v>195.89</v>
          </cell>
          <cell r="I16757">
            <v>-99</v>
          </cell>
          <cell r="J16757">
            <v>2007</v>
          </cell>
          <cell r="K16757">
            <v>2</v>
          </cell>
          <cell r="L16757">
            <v>11</v>
          </cell>
        </row>
        <row r="16758">
          <cell r="D16758" t="str">
            <v>marv4_73_201</v>
          </cell>
          <cell r="E16758">
            <v>3</v>
          </cell>
          <cell r="F16758">
            <v>2515733.12</v>
          </cell>
          <cell r="G16758">
            <v>6860531.4900000002</v>
          </cell>
          <cell r="H16758">
            <v>-99</v>
          </cell>
          <cell r="I16758">
            <v>-99</v>
          </cell>
          <cell r="J16758">
            <v>2007</v>
          </cell>
          <cell r="K16758">
            <v>1</v>
          </cell>
          <cell r="L16758">
            <v>13</v>
          </cell>
        </row>
        <row r="16759">
          <cell r="D16759" t="str">
            <v>marv4_73_202</v>
          </cell>
          <cell r="E16759">
            <v>3</v>
          </cell>
          <cell r="F16759">
            <v>2515721.81</v>
          </cell>
          <cell r="G16759">
            <v>6860518.5300000003</v>
          </cell>
          <cell r="H16759">
            <v>-99</v>
          </cell>
          <cell r="I16759">
            <v>-99</v>
          </cell>
          <cell r="J16759">
            <v>2007</v>
          </cell>
          <cell r="K16759">
            <v>1</v>
          </cell>
          <cell r="L16759">
            <v>11</v>
          </cell>
        </row>
        <row r="16760">
          <cell r="D16760" t="str">
            <v>marv4_73_204</v>
          </cell>
          <cell r="E16760">
            <v>3</v>
          </cell>
          <cell r="F16760">
            <v>2515719.5299999998</v>
          </cell>
          <cell r="G16760">
            <v>6860524.6600000001</v>
          </cell>
          <cell r="H16760">
            <v>-99</v>
          </cell>
          <cell r="I16760">
            <v>-99</v>
          </cell>
          <cell r="J16760">
            <v>2007</v>
          </cell>
          <cell r="K16760">
            <v>1</v>
          </cell>
          <cell r="L16760">
            <v>12</v>
          </cell>
        </row>
        <row r="16761">
          <cell r="D16761" t="str">
            <v>marv4_73_205</v>
          </cell>
          <cell r="E16761">
            <v>3</v>
          </cell>
          <cell r="F16761">
            <v>2515721.79</v>
          </cell>
          <cell r="G16761">
            <v>6860531.3300000001</v>
          </cell>
          <cell r="H16761">
            <v>-99</v>
          </cell>
          <cell r="I16761">
            <v>-99</v>
          </cell>
          <cell r="J16761">
            <v>2007</v>
          </cell>
          <cell r="K16761">
            <v>2</v>
          </cell>
          <cell r="L16761">
            <v>11</v>
          </cell>
        </row>
        <row r="16762">
          <cell r="D16762" t="str">
            <v>marv4_113_3</v>
          </cell>
          <cell r="E16762">
            <v>2</v>
          </cell>
          <cell r="F16762">
            <v>2515828.7999999998</v>
          </cell>
          <cell r="G16762">
            <v>6860731.5300000003</v>
          </cell>
          <cell r="H16762">
            <v>204.32</v>
          </cell>
          <cell r="I16762">
            <v>-99</v>
          </cell>
          <cell r="J16762">
            <v>2007</v>
          </cell>
          <cell r="K16762">
            <v>1</v>
          </cell>
          <cell r="L16762">
            <v>11</v>
          </cell>
        </row>
        <row r="16763">
          <cell r="D16763" t="str">
            <v>marv4_113_4</v>
          </cell>
          <cell r="E16763">
            <v>2</v>
          </cell>
          <cell r="F16763">
            <v>2515831.44</v>
          </cell>
          <cell r="G16763">
            <v>6860730.2800000003</v>
          </cell>
          <cell r="H16763">
            <v>203.32</v>
          </cell>
          <cell r="I16763">
            <v>-99</v>
          </cell>
          <cell r="J16763">
            <v>2007</v>
          </cell>
          <cell r="K16763">
            <v>1</v>
          </cell>
          <cell r="L16763">
            <v>11</v>
          </cell>
        </row>
        <row r="16764">
          <cell r="D16764" t="str">
            <v>marv4_113_6</v>
          </cell>
          <cell r="E16764">
            <v>2</v>
          </cell>
          <cell r="F16764">
            <v>2515829.67</v>
          </cell>
          <cell r="G16764">
            <v>6860727.6399999997</v>
          </cell>
          <cell r="H16764">
            <v>202.77</v>
          </cell>
          <cell r="I16764">
            <v>-99</v>
          </cell>
          <cell r="J16764">
            <v>2007</v>
          </cell>
          <cell r="K16764">
            <v>1</v>
          </cell>
          <cell r="L16764">
            <v>11</v>
          </cell>
        </row>
        <row r="16765">
          <cell r="D16765" t="str">
            <v>marv4_113_8</v>
          </cell>
          <cell r="E16765">
            <v>2</v>
          </cell>
          <cell r="F16765">
            <v>2515832.46</v>
          </cell>
          <cell r="G16765">
            <v>6860727.6600000001</v>
          </cell>
          <cell r="H16765">
            <v>203.12</v>
          </cell>
          <cell r="I16765">
            <v>-99</v>
          </cell>
          <cell r="J16765">
            <v>2007</v>
          </cell>
          <cell r="K16765">
            <v>1</v>
          </cell>
          <cell r="L16765">
            <v>11</v>
          </cell>
        </row>
        <row r="16766">
          <cell r="D16766" t="str">
            <v>marv4_113_14</v>
          </cell>
          <cell r="E16766">
            <v>2</v>
          </cell>
          <cell r="F16766">
            <v>2515832.94</v>
          </cell>
          <cell r="G16766">
            <v>6860724.6799999997</v>
          </cell>
          <cell r="H16766">
            <v>202.72</v>
          </cell>
          <cell r="I16766">
            <v>-99</v>
          </cell>
          <cell r="J16766">
            <v>2007</v>
          </cell>
          <cell r="K16766">
            <v>1</v>
          </cell>
          <cell r="L16766">
            <v>11</v>
          </cell>
        </row>
        <row r="16767">
          <cell r="D16767" t="str">
            <v>marv4_113_16</v>
          </cell>
          <cell r="E16767">
            <v>2</v>
          </cell>
          <cell r="F16767">
            <v>2515829.13</v>
          </cell>
          <cell r="G16767">
            <v>6860724.0300000003</v>
          </cell>
          <cell r="H16767">
            <v>204.12</v>
          </cell>
          <cell r="I16767">
            <v>-99</v>
          </cell>
          <cell r="J16767">
            <v>2007</v>
          </cell>
          <cell r="K16767">
            <v>1</v>
          </cell>
          <cell r="L16767">
            <v>11</v>
          </cell>
        </row>
        <row r="16768">
          <cell r="D16768" t="str">
            <v>marv4_113_19</v>
          </cell>
          <cell r="E16768">
            <v>2</v>
          </cell>
          <cell r="F16768">
            <v>2515832.38</v>
          </cell>
          <cell r="G16768">
            <v>6860721.5</v>
          </cell>
          <cell r="H16768">
            <v>203.17</v>
          </cell>
          <cell r="I16768">
            <v>-99</v>
          </cell>
          <cell r="J16768">
            <v>2007</v>
          </cell>
          <cell r="K16768">
            <v>1</v>
          </cell>
          <cell r="L16768">
            <v>11</v>
          </cell>
        </row>
        <row r="16769">
          <cell r="D16769" t="str">
            <v>marv4_113_22</v>
          </cell>
          <cell r="E16769">
            <v>2</v>
          </cell>
          <cell r="F16769">
            <v>2515833.5499999998</v>
          </cell>
          <cell r="G16769">
            <v>6860718.2999999998</v>
          </cell>
          <cell r="H16769">
            <v>204.72</v>
          </cell>
          <cell r="I16769">
            <v>-99</v>
          </cell>
          <cell r="J16769">
            <v>2007</v>
          </cell>
          <cell r="K16769">
            <v>4</v>
          </cell>
          <cell r="L16769">
            <v>11</v>
          </cell>
        </row>
        <row r="16770">
          <cell r="D16770" t="str">
            <v>marv4_113_23</v>
          </cell>
          <cell r="E16770">
            <v>2</v>
          </cell>
          <cell r="F16770">
            <v>2515830.84</v>
          </cell>
          <cell r="G16770">
            <v>6860718.9100000001</v>
          </cell>
          <cell r="H16770">
            <v>203.02</v>
          </cell>
          <cell r="I16770">
            <v>-99</v>
          </cell>
          <cell r="J16770">
            <v>2007</v>
          </cell>
          <cell r="K16770">
            <v>4</v>
          </cell>
          <cell r="L16770">
            <v>12</v>
          </cell>
        </row>
        <row r="16771">
          <cell r="D16771" t="str">
            <v>marv4_113_28</v>
          </cell>
          <cell r="E16771">
            <v>2</v>
          </cell>
          <cell r="F16771">
            <v>2515830.52</v>
          </cell>
          <cell r="G16771">
            <v>6860716.4000000004</v>
          </cell>
          <cell r="H16771">
            <v>203.52</v>
          </cell>
          <cell r="I16771">
            <v>-99</v>
          </cell>
          <cell r="J16771">
            <v>2007</v>
          </cell>
          <cell r="K16771">
            <v>1</v>
          </cell>
          <cell r="L16771">
            <v>12</v>
          </cell>
        </row>
        <row r="16772">
          <cell r="D16772" t="str">
            <v>marv4_113_34</v>
          </cell>
          <cell r="E16772">
            <v>2</v>
          </cell>
          <cell r="F16772">
            <v>2515825.5499999998</v>
          </cell>
          <cell r="G16772">
            <v>6860722.8600000003</v>
          </cell>
          <cell r="H16772">
            <v>201.87</v>
          </cell>
          <cell r="I16772">
            <v>-99</v>
          </cell>
          <cell r="J16772">
            <v>2007</v>
          </cell>
          <cell r="K16772">
            <v>1</v>
          </cell>
          <cell r="L16772">
            <v>11</v>
          </cell>
        </row>
        <row r="16773">
          <cell r="D16773" t="str">
            <v>marv4_113_36</v>
          </cell>
          <cell r="E16773">
            <v>2</v>
          </cell>
          <cell r="F16773">
            <v>2515826.31</v>
          </cell>
          <cell r="G16773">
            <v>6860715.0800000001</v>
          </cell>
          <cell r="H16773">
            <v>202.27</v>
          </cell>
          <cell r="I16773">
            <v>-99</v>
          </cell>
          <cell r="J16773">
            <v>2007</v>
          </cell>
          <cell r="K16773">
            <v>4</v>
          </cell>
          <cell r="L16773">
            <v>11</v>
          </cell>
        </row>
        <row r="16774">
          <cell r="D16774" t="str">
            <v>marv4_113_37</v>
          </cell>
          <cell r="E16774">
            <v>2</v>
          </cell>
          <cell r="F16774">
            <v>2515825.58</v>
          </cell>
          <cell r="G16774">
            <v>6860718.25</v>
          </cell>
          <cell r="H16774">
            <v>203.27</v>
          </cell>
          <cell r="I16774">
            <v>-99</v>
          </cell>
          <cell r="J16774">
            <v>2007</v>
          </cell>
          <cell r="K16774">
            <v>4</v>
          </cell>
          <cell r="L16774">
            <v>11</v>
          </cell>
        </row>
        <row r="16775">
          <cell r="D16775" t="str">
            <v>marv4_113_41</v>
          </cell>
          <cell r="E16775">
            <v>2</v>
          </cell>
          <cell r="F16775">
            <v>2515822.44</v>
          </cell>
          <cell r="G16775">
            <v>6860716.3099999996</v>
          </cell>
          <cell r="H16775">
            <v>202.42</v>
          </cell>
          <cell r="I16775">
            <v>-99</v>
          </cell>
          <cell r="J16775">
            <v>2007</v>
          </cell>
          <cell r="K16775">
            <v>1</v>
          </cell>
          <cell r="L16775">
            <v>11</v>
          </cell>
        </row>
        <row r="16776">
          <cell r="D16776" t="str">
            <v>marv4_113_42</v>
          </cell>
          <cell r="E16776">
            <v>2</v>
          </cell>
          <cell r="F16776">
            <v>2515822.9300000002</v>
          </cell>
          <cell r="G16776">
            <v>6860720.1500000004</v>
          </cell>
          <cell r="H16776">
            <v>204.32</v>
          </cell>
          <cell r="I16776">
            <v>-99</v>
          </cell>
          <cell r="J16776">
            <v>2007</v>
          </cell>
          <cell r="K16776">
            <v>1</v>
          </cell>
          <cell r="L16776">
            <v>11</v>
          </cell>
        </row>
        <row r="16777">
          <cell r="D16777" t="str">
            <v>marv4_113_45</v>
          </cell>
          <cell r="E16777">
            <v>2</v>
          </cell>
          <cell r="F16777">
            <v>2515819.61</v>
          </cell>
          <cell r="G16777">
            <v>6860715.9500000002</v>
          </cell>
          <cell r="H16777">
            <v>201.42</v>
          </cell>
          <cell r="I16777">
            <v>-99</v>
          </cell>
          <cell r="J16777">
            <v>2007</v>
          </cell>
          <cell r="K16777">
            <v>1</v>
          </cell>
          <cell r="L16777">
            <v>11</v>
          </cell>
        </row>
        <row r="16778">
          <cell r="D16778" t="str">
            <v>marv4_113_48</v>
          </cell>
          <cell r="E16778">
            <v>2</v>
          </cell>
          <cell r="F16778">
            <v>2515818.91</v>
          </cell>
          <cell r="G16778">
            <v>6860718.1399999997</v>
          </cell>
          <cell r="H16778">
            <v>203.42</v>
          </cell>
          <cell r="I16778">
            <v>-99</v>
          </cell>
          <cell r="J16778">
            <v>2007</v>
          </cell>
          <cell r="K16778">
            <v>1</v>
          </cell>
          <cell r="L16778">
            <v>11</v>
          </cell>
        </row>
        <row r="16779">
          <cell r="D16779" t="str">
            <v>marv4_113_51</v>
          </cell>
          <cell r="E16779">
            <v>2</v>
          </cell>
          <cell r="F16779">
            <v>2515817.98</v>
          </cell>
          <cell r="G16779">
            <v>6860721.5700000003</v>
          </cell>
          <cell r="H16779">
            <v>203.62</v>
          </cell>
          <cell r="I16779">
            <v>-99</v>
          </cell>
          <cell r="J16779">
            <v>2007</v>
          </cell>
          <cell r="K16779">
            <v>1</v>
          </cell>
          <cell r="L16779">
            <v>11</v>
          </cell>
        </row>
        <row r="16780">
          <cell r="D16780" t="str">
            <v>marv4_113_53</v>
          </cell>
          <cell r="E16780">
            <v>2</v>
          </cell>
          <cell r="F16780">
            <v>2515815.64</v>
          </cell>
          <cell r="G16780">
            <v>6860721.0999999996</v>
          </cell>
          <cell r="H16780">
            <v>203.52</v>
          </cell>
          <cell r="I16780">
            <v>-99</v>
          </cell>
          <cell r="J16780">
            <v>2007</v>
          </cell>
          <cell r="K16780">
            <v>1</v>
          </cell>
          <cell r="L16780">
            <v>11</v>
          </cell>
        </row>
        <row r="16781">
          <cell r="D16781" t="str">
            <v>marv4_113_56</v>
          </cell>
          <cell r="E16781">
            <v>2</v>
          </cell>
          <cell r="F16781">
            <v>2515814.5499999998</v>
          </cell>
          <cell r="G16781">
            <v>6860723.6500000004</v>
          </cell>
          <cell r="H16781">
            <v>202.97</v>
          </cell>
          <cell r="I16781">
            <v>-99</v>
          </cell>
          <cell r="J16781">
            <v>2007</v>
          </cell>
          <cell r="K16781">
            <v>1</v>
          </cell>
          <cell r="L16781">
            <v>11</v>
          </cell>
        </row>
        <row r="16782">
          <cell r="D16782" t="str">
            <v>marv4_113_57</v>
          </cell>
          <cell r="E16782">
            <v>2</v>
          </cell>
          <cell r="F16782">
            <v>2515820.2799999998</v>
          </cell>
          <cell r="G16782">
            <v>6860724.5700000003</v>
          </cell>
          <cell r="H16782">
            <v>203.32</v>
          </cell>
          <cell r="I16782">
            <v>-99</v>
          </cell>
          <cell r="J16782">
            <v>2007</v>
          </cell>
          <cell r="K16782">
            <v>4</v>
          </cell>
          <cell r="L16782">
            <v>11</v>
          </cell>
        </row>
        <row r="16783">
          <cell r="D16783" t="str">
            <v>marv4_113_59</v>
          </cell>
          <cell r="E16783">
            <v>2</v>
          </cell>
          <cell r="F16783">
            <v>2515822.56</v>
          </cell>
          <cell r="G16783">
            <v>6860725.5</v>
          </cell>
          <cell r="H16783">
            <v>204.47</v>
          </cell>
          <cell r="I16783">
            <v>-99</v>
          </cell>
          <cell r="J16783">
            <v>2007</v>
          </cell>
          <cell r="K16783">
            <v>4</v>
          </cell>
          <cell r="L16783">
            <v>11</v>
          </cell>
        </row>
        <row r="16784">
          <cell r="D16784" t="str">
            <v>marv4_113_60</v>
          </cell>
          <cell r="E16784">
            <v>2</v>
          </cell>
          <cell r="F16784">
            <v>2515817.37</v>
          </cell>
          <cell r="G16784">
            <v>6860726.7599999998</v>
          </cell>
          <cell r="H16784">
            <v>201.12</v>
          </cell>
          <cell r="I16784">
            <v>-99</v>
          </cell>
          <cell r="J16784">
            <v>2007</v>
          </cell>
          <cell r="K16784">
            <v>1</v>
          </cell>
          <cell r="L16784">
            <v>11</v>
          </cell>
        </row>
        <row r="16785">
          <cell r="D16785" t="str">
            <v>marv4_113_61</v>
          </cell>
          <cell r="E16785">
            <v>2</v>
          </cell>
          <cell r="F16785">
            <v>2515815.7000000002</v>
          </cell>
          <cell r="G16785">
            <v>6860727.3799999999</v>
          </cell>
          <cell r="H16785">
            <v>203.7</v>
          </cell>
          <cell r="I16785">
            <v>-99</v>
          </cell>
          <cell r="J16785">
            <v>2007</v>
          </cell>
          <cell r="K16785">
            <v>4</v>
          </cell>
          <cell r="L16785">
            <v>11</v>
          </cell>
        </row>
        <row r="16786">
          <cell r="D16786" t="str">
            <v>marv4_113_71</v>
          </cell>
          <cell r="E16786">
            <v>2</v>
          </cell>
          <cell r="F16786">
            <v>2515817.08</v>
          </cell>
          <cell r="G16786">
            <v>6860730.7000000002</v>
          </cell>
          <cell r="H16786">
            <v>193.28</v>
          </cell>
          <cell r="I16786">
            <v>-99</v>
          </cell>
          <cell r="J16786">
            <v>2007</v>
          </cell>
          <cell r="K16786">
            <v>4</v>
          </cell>
          <cell r="L16786">
            <v>11</v>
          </cell>
        </row>
        <row r="16787">
          <cell r="D16787" t="str">
            <v>marv4_113_72</v>
          </cell>
          <cell r="E16787">
            <v>2</v>
          </cell>
          <cell r="F16787">
            <v>2515820.2400000002</v>
          </cell>
          <cell r="G16787">
            <v>6860728.4400000004</v>
          </cell>
          <cell r="H16787">
            <v>203.07</v>
          </cell>
          <cell r="I16787">
            <v>-99</v>
          </cell>
          <cell r="J16787">
            <v>2007</v>
          </cell>
          <cell r="K16787">
            <v>4</v>
          </cell>
          <cell r="L16787">
            <v>11</v>
          </cell>
        </row>
        <row r="16788">
          <cell r="D16788" t="str">
            <v>marv4_113_76</v>
          </cell>
          <cell r="E16788">
            <v>2</v>
          </cell>
          <cell r="F16788">
            <v>2515822.65</v>
          </cell>
          <cell r="G16788">
            <v>6860727.5599999996</v>
          </cell>
          <cell r="H16788">
            <v>203.67</v>
          </cell>
          <cell r="I16788">
            <v>-99</v>
          </cell>
          <cell r="J16788">
            <v>2007</v>
          </cell>
          <cell r="K16788">
            <v>1</v>
          </cell>
          <cell r="L16788">
            <v>11</v>
          </cell>
        </row>
        <row r="16789">
          <cell r="D16789" t="str">
            <v>marv4_113_79</v>
          </cell>
          <cell r="E16789">
            <v>2</v>
          </cell>
          <cell r="F16789">
            <v>2515821.35</v>
          </cell>
          <cell r="G16789">
            <v>6860733.0999999996</v>
          </cell>
          <cell r="H16789">
            <v>204.02</v>
          </cell>
          <cell r="I16789">
            <v>-99</v>
          </cell>
          <cell r="J16789">
            <v>2007</v>
          </cell>
          <cell r="K16789">
            <v>1</v>
          </cell>
          <cell r="L16789">
            <v>11</v>
          </cell>
        </row>
        <row r="16790">
          <cell r="D16790" t="str">
            <v>marv4_113_80</v>
          </cell>
          <cell r="E16790">
            <v>2</v>
          </cell>
          <cell r="F16790">
            <v>2515821.83</v>
          </cell>
          <cell r="G16790">
            <v>6860735.5999999996</v>
          </cell>
          <cell r="H16790">
            <v>201.98</v>
          </cell>
          <cell r="I16790">
            <v>-99</v>
          </cell>
          <cell r="J16790">
            <v>2007</v>
          </cell>
          <cell r="K16790">
            <v>1</v>
          </cell>
          <cell r="L16790">
            <v>11</v>
          </cell>
        </row>
        <row r="16791">
          <cell r="D16791" t="str">
            <v>marv4_113_84</v>
          </cell>
          <cell r="E16791">
            <v>2</v>
          </cell>
          <cell r="F16791">
            <v>2515825.15</v>
          </cell>
          <cell r="G16791">
            <v>6860733.71</v>
          </cell>
          <cell r="H16791">
            <v>201.87</v>
          </cell>
          <cell r="I16791">
            <v>-99</v>
          </cell>
          <cell r="J16791">
            <v>2007</v>
          </cell>
          <cell r="K16791">
            <v>1</v>
          </cell>
          <cell r="L16791">
            <v>11</v>
          </cell>
        </row>
        <row r="16792">
          <cell r="D16792" t="str">
            <v>marv4_113_201</v>
          </cell>
          <cell r="E16792">
            <v>3</v>
          </cell>
          <cell r="F16792">
            <v>2515830.31</v>
          </cell>
          <cell r="G16792">
            <v>6860722.0599999996</v>
          </cell>
          <cell r="H16792">
            <v>-99</v>
          </cell>
          <cell r="I16792">
            <v>-99</v>
          </cell>
          <cell r="J16792">
            <v>2007</v>
          </cell>
          <cell r="K16792">
            <v>1</v>
          </cell>
          <cell r="L16792">
            <v>22</v>
          </cell>
        </row>
        <row r="16793">
          <cell r="D16793" t="str">
            <v>marv4_113_202</v>
          </cell>
          <cell r="E16793">
            <v>3</v>
          </cell>
          <cell r="F16793">
            <v>2515835.33</v>
          </cell>
          <cell r="G16793">
            <v>6860724.5599999996</v>
          </cell>
          <cell r="H16793">
            <v>-99</v>
          </cell>
          <cell r="I16793">
            <v>-99</v>
          </cell>
          <cell r="J16793">
            <v>2007</v>
          </cell>
          <cell r="K16793">
            <v>1</v>
          </cell>
          <cell r="L16793">
            <v>11</v>
          </cell>
        </row>
        <row r="16794">
          <cell r="D16794" t="str">
            <v>marv4_113_203</v>
          </cell>
          <cell r="E16794">
            <v>3</v>
          </cell>
          <cell r="F16794">
            <v>2515834.12</v>
          </cell>
          <cell r="G16794">
            <v>6860720.8200000003</v>
          </cell>
          <cell r="H16794">
            <v>-99</v>
          </cell>
          <cell r="I16794">
            <v>-99</v>
          </cell>
          <cell r="J16794">
            <v>2007</v>
          </cell>
          <cell r="K16794">
            <v>4</v>
          </cell>
          <cell r="L16794">
            <v>11</v>
          </cell>
        </row>
        <row r="16795">
          <cell r="D16795" t="str">
            <v>marv4_113_204</v>
          </cell>
          <cell r="E16795">
            <v>3</v>
          </cell>
          <cell r="F16795">
            <v>2515823.0699999998</v>
          </cell>
          <cell r="G16795">
            <v>6860718.7400000002</v>
          </cell>
          <cell r="H16795">
            <v>-99</v>
          </cell>
          <cell r="I16795">
            <v>-99</v>
          </cell>
          <cell r="J16795">
            <v>2007</v>
          </cell>
          <cell r="K16795">
            <v>2</v>
          </cell>
          <cell r="L16795">
            <v>11</v>
          </cell>
        </row>
        <row r="16796">
          <cell r="D16796" t="str">
            <v>marv4_113_205</v>
          </cell>
          <cell r="E16796">
            <v>3</v>
          </cell>
          <cell r="F16796">
            <v>2515820.33</v>
          </cell>
          <cell r="G16796">
            <v>6860716.5300000003</v>
          </cell>
          <cell r="H16796">
            <v>-99</v>
          </cell>
          <cell r="I16796">
            <v>-99</v>
          </cell>
          <cell r="J16796">
            <v>2007</v>
          </cell>
          <cell r="K16796">
            <v>2</v>
          </cell>
          <cell r="L16796">
            <v>11</v>
          </cell>
        </row>
        <row r="16797">
          <cell r="D16797" t="str">
            <v>marv4_113_206</v>
          </cell>
          <cell r="E16797">
            <v>3</v>
          </cell>
          <cell r="F16797">
            <v>2515819.87</v>
          </cell>
          <cell r="G16797">
            <v>6860720.6299999999</v>
          </cell>
          <cell r="H16797">
            <v>-99</v>
          </cell>
          <cell r="I16797">
            <v>-99</v>
          </cell>
          <cell r="J16797">
            <v>2007</v>
          </cell>
          <cell r="K16797">
            <v>2</v>
          </cell>
          <cell r="L16797">
            <v>11</v>
          </cell>
        </row>
        <row r="16798">
          <cell r="D16798" t="str">
            <v>marv4_113_207</v>
          </cell>
          <cell r="E16798">
            <v>3</v>
          </cell>
          <cell r="F16798">
            <v>2515819.12</v>
          </cell>
          <cell r="G16798">
            <v>6860719.7599999998</v>
          </cell>
          <cell r="H16798">
            <v>-99</v>
          </cell>
          <cell r="I16798">
            <v>-99</v>
          </cell>
          <cell r="J16798">
            <v>2007</v>
          </cell>
          <cell r="K16798">
            <v>2</v>
          </cell>
          <cell r="L16798">
            <v>11</v>
          </cell>
        </row>
        <row r="16799">
          <cell r="D16799" t="str">
            <v>marv4_113_208</v>
          </cell>
          <cell r="E16799">
            <v>3</v>
          </cell>
          <cell r="F16799">
            <v>2515816.85</v>
          </cell>
          <cell r="G16799">
            <v>6860720.4299999997</v>
          </cell>
          <cell r="H16799">
            <v>-99</v>
          </cell>
          <cell r="I16799">
            <v>-99</v>
          </cell>
          <cell r="J16799">
            <v>2007</v>
          </cell>
          <cell r="K16799">
            <v>13</v>
          </cell>
          <cell r="L16799">
            <v>14</v>
          </cell>
        </row>
        <row r="16800">
          <cell r="D16800" t="str">
            <v>marv4_113_209</v>
          </cell>
          <cell r="E16800">
            <v>3</v>
          </cell>
          <cell r="F16800">
            <v>2515815.4700000002</v>
          </cell>
          <cell r="G16800">
            <v>6860724.3499999996</v>
          </cell>
          <cell r="H16800">
            <v>-99</v>
          </cell>
          <cell r="I16800">
            <v>-99</v>
          </cell>
          <cell r="J16800">
            <v>2007</v>
          </cell>
          <cell r="K16800">
            <v>13</v>
          </cell>
          <cell r="L16800">
            <v>12</v>
          </cell>
        </row>
        <row r="16801">
          <cell r="D16801" t="str">
            <v>marv4_113_210</v>
          </cell>
          <cell r="E16801">
            <v>3</v>
          </cell>
          <cell r="F16801">
            <v>2515819.64</v>
          </cell>
          <cell r="G16801">
            <v>6860725.1699999999</v>
          </cell>
          <cell r="H16801">
            <v>-99</v>
          </cell>
          <cell r="I16801">
            <v>-99</v>
          </cell>
          <cell r="J16801">
            <v>2007</v>
          </cell>
          <cell r="K16801">
            <v>2</v>
          </cell>
          <cell r="L16801">
            <v>11</v>
          </cell>
        </row>
        <row r="16802">
          <cell r="D16802" t="str">
            <v>marv4_113_211</v>
          </cell>
          <cell r="E16802">
            <v>3</v>
          </cell>
          <cell r="F16802">
            <v>2515823.2599999998</v>
          </cell>
          <cell r="G16802">
            <v>6860726.1100000003</v>
          </cell>
          <cell r="H16802">
            <v>-99</v>
          </cell>
          <cell r="I16802">
            <v>-99</v>
          </cell>
          <cell r="J16802">
            <v>2007</v>
          </cell>
          <cell r="K16802">
            <v>2</v>
          </cell>
          <cell r="L16802">
            <v>11</v>
          </cell>
        </row>
        <row r="16803">
          <cell r="D16803" t="str">
            <v>marv4_113_212</v>
          </cell>
          <cell r="E16803">
            <v>3</v>
          </cell>
          <cell r="F16803">
            <v>2515817.79</v>
          </cell>
          <cell r="G16803">
            <v>6860731.2999999998</v>
          </cell>
          <cell r="H16803">
            <v>-99</v>
          </cell>
          <cell r="I16803">
            <v>-99</v>
          </cell>
          <cell r="J16803">
            <v>2007</v>
          </cell>
          <cell r="K16803">
            <v>2</v>
          </cell>
          <cell r="L16803">
            <v>11</v>
          </cell>
        </row>
        <row r="16804">
          <cell r="D16804" t="str">
            <v>marv4_113_213</v>
          </cell>
          <cell r="E16804">
            <v>3</v>
          </cell>
          <cell r="F16804">
            <v>2515822.1</v>
          </cell>
          <cell r="G16804">
            <v>6860729.9299999997</v>
          </cell>
          <cell r="H16804">
            <v>-99</v>
          </cell>
          <cell r="I16804">
            <v>-99</v>
          </cell>
          <cell r="J16804">
            <v>2007</v>
          </cell>
          <cell r="K16804">
            <v>2</v>
          </cell>
          <cell r="L16804">
            <v>11</v>
          </cell>
        </row>
        <row r="16805">
          <cell r="D16805" t="str">
            <v>marv4_131_4</v>
          </cell>
          <cell r="E16805">
            <v>2</v>
          </cell>
          <cell r="F16805">
            <v>2515879.0699999998</v>
          </cell>
          <cell r="G16805">
            <v>6860780.3700000001</v>
          </cell>
          <cell r="H16805">
            <v>200.16</v>
          </cell>
          <cell r="I16805">
            <v>-99</v>
          </cell>
          <cell r="J16805">
            <v>2007</v>
          </cell>
          <cell r="K16805">
            <v>1</v>
          </cell>
          <cell r="L16805">
            <v>11</v>
          </cell>
        </row>
        <row r="16806">
          <cell r="D16806" t="str">
            <v>marv4_131_5</v>
          </cell>
          <cell r="E16806">
            <v>2</v>
          </cell>
          <cell r="F16806">
            <v>2515881.5699999998</v>
          </cell>
          <cell r="G16806">
            <v>6860783.4100000001</v>
          </cell>
          <cell r="H16806">
            <v>202.67</v>
          </cell>
          <cell r="I16806">
            <v>-99</v>
          </cell>
          <cell r="J16806">
            <v>2007</v>
          </cell>
          <cell r="K16806">
            <v>2</v>
          </cell>
          <cell r="L16806">
            <v>11</v>
          </cell>
        </row>
        <row r="16807">
          <cell r="D16807" t="str">
            <v>marv4_131_7</v>
          </cell>
          <cell r="E16807">
            <v>2</v>
          </cell>
          <cell r="F16807">
            <v>2515882.92</v>
          </cell>
          <cell r="G16807">
            <v>6860781.6699999999</v>
          </cell>
          <cell r="H16807">
            <v>206.31</v>
          </cell>
          <cell r="I16807">
            <v>-99</v>
          </cell>
          <cell r="J16807">
            <v>2007</v>
          </cell>
          <cell r="K16807">
            <v>2</v>
          </cell>
          <cell r="L16807">
            <v>11</v>
          </cell>
        </row>
        <row r="16808">
          <cell r="D16808" t="str">
            <v>marv4_131_8</v>
          </cell>
          <cell r="E16808">
            <v>2</v>
          </cell>
          <cell r="F16808">
            <v>2515881.27</v>
          </cell>
          <cell r="G16808">
            <v>6860779.8399999999</v>
          </cell>
          <cell r="H16808">
            <v>197.81</v>
          </cell>
          <cell r="I16808">
            <v>-99</v>
          </cell>
          <cell r="J16808">
            <v>2007</v>
          </cell>
          <cell r="K16808">
            <v>3</v>
          </cell>
          <cell r="L16808">
            <v>11</v>
          </cell>
        </row>
        <row r="16809">
          <cell r="D16809" t="str">
            <v>marv4_131_9</v>
          </cell>
          <cell r="E16809">
            <v>2</v>
          </cell>
          <cell r="F16809">
            <v>2515884.0299999998</v>
          </cell>
          <cell r="G16809">
            <v>6860779.96</v>
          </cell>
          <cell r="H16809">
            <v>204.76</v>
          </cell>
          <cell r="I16809">
            <v>-99</v>
          </cell>
          <cell r="J16809">
            <v>2007</v>
          </cell>
          <cell r="K16809">
            <v>2</v>
          </cell>
          <cell r="L16809">
            <v>11</v>
          </cell>
        </row>
        <row r="16810">
          <cell r="D16810" t="str">
            <v>marv4_131_10</v>
          </cell>
          <cell r="E16810">
            <v>2</v>
          </cell>
          <cell r="F16810">
            <v>2515882.5</v>
          </cell>
          <cell r="G16810">
            <v>6860776.3200000003</v>
          </cell>
          <cell r="H16810">
            <v>195.96</v>
          </cell>
          <cell r="I16810">
            <v>-99</v>
          </cell>
          <cell r="J16810">
            <v>2007</v>
          </cell>
          <cell r="K16810">
            <v>16</v>
          </cell>
          <cell r="L16810">
            <v>11</v>
          </cell>
        </row>
        <row r="16811">
          <cell r="D16811" t="str">
            <v>marv4_131_11</v>
          </cell>
          <cell r="E16811">
            <v>2</v>
          </cell>
          <cell r="F16811">
            <v>2515879.02</v>
          </cell>
          <cell r="G16811">
            <v>6860775.4699999997</v>
          </cell>
          <cell r="H16811">
            <v>203.16</v>
          </cell>
          <cell r="I16811">
            <v>-99</v>
          </cell>
          <cell r="J16811">
            <v>2007</v>
          </cell>
          <cell r="K16811">
            <v>2</v>
          </cell>
          <cell r="L16811">
            <v>11</v>
          </cell>
        </row>
        <row r="16812">
          <cell r="D16812" t="str">
            <v>marv4_131_12</v>
          </cell>
          <cell r="E16812">
            <v>2</v>
          </cell>
          <cell r="F16812">
            <v>2515881.8199999998</v>
          </cell>
          <cell r="G16812">
            <v>6860772.8300000001</v>
          </cell>
          <cell r="H16812">
            <v>203.06</v>
          </cell>
          <cell r="I16812">
            <v>-99</v>
          </cell>
          <cell r="J16812">
            <v>2007</v>
          </cell>
          <cell r="K16812">
            <v>2</v>
          </cell>
          <cell r="L16812">
            <v>11</v>
          </cell>
        </row>
        <row r="16813">
          <cell r="D16813" t="str">
            <v>marv4_131_13</v>
          </cell>
          <cell r="E16813">
            <v>2</v>
          </cell>
          <cell r="F16813">
            <v>2515882.3199999998</v>
          </cell>
          <cell r="G16813">
            <v>6860771.0300000003</v>
          </cell>
          <cell r="H16813">
            <v>200.86</v>
          </cell>
          <cell r="I16813">
            <v>-99</v>
          </cell>
          <cell r="J16813">
            <v>2007</v>
          </cell>
          <cell r="K16813">
            <v>2</v>
          </cell>
          <cell r="L16813">
            <v>11</v>
          </cell>
        </row>
        <row r="16814">
          <cell r="D16814" t="str">
            <v>marv4_131_14</v>
          </cell>
          <cell r="E16814">
            <v>2</v>
          </cell>
          <cell r="F16814">
            <v>2515880.98</v>
          </cell>
          <cell r="G16814">
            <v>6860771.5700000003</v>
          </cell>
          <cell r="H16814">
            <v>203.56</v>
          </cell>
          <cell r="I16814">
            <v>-99</v>
          </cell>
          <cell r="J16814">
            <v>2007</v>
          </cell>
          <cell r="K16814">
            <v>2</v>
          </cell>
          <cell r="L16814">
            <v>11</v>
          </cell>
        </row>
        <row r="16815">
          <cell r="D16815" t="str">
            <v>marv4_131_15</v>
          </cell>
          <cell r="E16815">
            <v>2</v>
          </cell>
          <cell r="F16815">
            <v>2515879.65</v>
          </cell>
          <cell r="G16815">
            <v>6860772.1399999997</v>
          </cell>
          <cell r="H16815">
            <v>204.21</v>
          </cell>
          <cell r="I16815">
            <v>-99</v>
          </cell>
          <cell r="J16815">
            <v>2007</v>
          </cell>
          <cell r="K16815">
            <v>2</v>
          </cell>
          <cell r="L16815">
            <v>11</v>
          </cell>
        </row>
        <row r="16816">
          <cell r="D16816" t="str">
            <v>marv4_131_16</v>
          </cell>
          <cell r="E16816">
            <v>2</v>
          </cell>
          <cell r="F16816">
            <v>2515877.85</v>
          </cell>
          <cell r="G16816">
            <v>6860771.8099999996</v>
          </cell>
          <cell r="H16816">
            <v>201.11</v>
          </cell>
          <cell r="I16816">
            <v>-99</v>
          </cell>
          <cell r="J16816">
            <v>2007</v>
          </cell>
          <cell r="K16816">
            <v>2</v>
          </cell>
          <cell r="L16816">
            <v>11</v>
          </cell>
        </row>
        <row r="16817">
          <cell r="D16817" t="str">
            <v>marv4_131_17</v>
          </cell>
          <cell r="E16817">
            <v>2</v>
          </cell>
          <cell r="F16817">
            <v>2515879.5499999998</v>
          </cell>
          <cell r="G16817">
            <v>6860768.9299999997</v>
          </cell>
          <cell r="H16817">
            <v>201.51</v>
          </cell>
          <cell r="I16817">
            <v>-99</v>
          </cell>
          <cell r="J16817">
            <v>2007</v>
          </cell>
          <cell r="K16817">
            <v>2</v>
          </cell>
          <cell r="L16817">
            <v>11</v>
          </cell>
        </row>
        <row r="16818">
          <cell r="D16818" t="str">
            <v>marv4_131_19</v>
          </cell>
          <cell r="E16818">
            <v>2</v>
          </cell>
          <cell r="F16818">
            <v>2515877.98</v>
          </cell>
          <cell r="G16818">
            <v>6860768.5199999996</v>
          </cell>
          <cell r="H16818">
            <v>203.36</v>
          </cell>
          <cell r="I16818">
            <v>-99</v>
          </cell>
          <cell r="J16818">
            <v>2007</v>
          </cell>
          <cell r="K16818">
            <v>2</v>
          </cell>
          <cell r="L16818">
            <v>11</v>
          </cell>
        </row>
        <row r="16819">
          <cell r="D16819" t="str">
            <v>marv4_131_20</v>
          </cell>
          <cell r="E16819">
            <v>2</v>
          </cell>
          <cell r="F16819">
            <v>2515878.7000000002</v>
          </cell>
          <cell r="G16819">
            <v>6860766.6299999999</v>
          </cell>
          <cell r="H16819">
            <v>200.41</v>
          </cell>
          <cell r="I16819">
            <v>-99</v>
          </cell>
          <cell r="J16819">
            <v>2007</v>
          </cell>
          <cell r="K16819">
            <v>2</v>
          </cell>
          <cell r="L16819">
            <v>11</v>
          </cell>
        </row>
        <row r="16820">
          <cell r="D16820" t="str">
            <v>marv4_131_21</v>
          </cell>
          <cell r="E16820">
            <v>2</v>
          </cell>
          <cell r="F16820">
            <v>2515877.2599999998</v>
          </cell>
          <cell r="G16820">
            <v>6860765.4800000004</v>
          </cell>
          <cell r="H16820">
            <v>203.91</v>
          </cell>
          <cell r="I16820">
            <v>-99</v>
          </cell>
          <cell r="J16820">
            <v>2007</v>
          </cell>
          <cell r="K16820">
            <v>2</v>
          </cell>
          <cell r="L16820">
            <v>11</v>
          </cell>
        </row>
        <row r="16821">
          <cell r="D16821" t="str">
            <v>marv4_131_24</v>
          </cell>
          <cell r="E16821">
            <v>2</v>
          </cell>
          <cell r="F16821">
            <v>2515874.31</v>
          </cell>
          <cell r="G16821">
            <v>6860764.6699999999</v>
          </cell>
          <cell r="H16821">
            <v>202.36</v>
          </cell>
          <cell r="I16821">
            <v>-99</v>
          </cell>
          <cell r="J16821">
            <v>2007</v>
          </cell>
          <cell r="K16821">
            <v>2</v>
          </cell>
          <cell r="L16821">
            <v>11</v>
          </cell>
        </row>
        <row r="16822">
          <cell r="D16822" t="str">
            <v>marv4_131_27</v>
          </cell>
          <cell r="E16822">
            <v>2</v>
          </cell>
          <cell r="F16822">
            <v>2515872.5</v>
          </cell>
          <cell r="G16822">
            <v>6860764.7999999998</v>
          </cell>
          <cell r="H16822">
            <v>202.11</v>
          </cell>
          <cell r="I16822">
            <v>-99</v>
          </cell>
          <cell r="J16822">
            <v>2007</v>
          </cell>
          <cell r="K16822">
            <v>2</v>
          </cell>
          <cell r="L16822">
            <v>11</v>
          </cell>
        </row>
        <row r="16823">
          <cell r="D16823" t="str">
            <v>marv4_131_31</v>
          </cell>
          <cell r="E16823">
            <v>2</v>
          </cell>
          <cell r="F16823">
            <v>2515873.35</v>
          </cell>
          <cell r="G16823">
            <v>6860771.9400000004</v>
          </cell>
          <cell r="H16823">
            <v>208.44</v>
          </cell>
          <cell r="I16823">
            <v>-99</v>
          </cell>
          <cell r="J16823">
            <v>2007</v>
          </cell>
          <cell r="K16823">
            <v>3</v>
          </cell>
          <cell r="L16823">
            <v>11</v>
          </cell>
        </row>
        <row r="16824">
          <cell r="D16824" t="str">
            <v>marv4_131_33</v>
          </cell>
          <cell r="E16824">
            <v>2</v>
          </cell>
          <cell r="F16824">
            <v>2515869.5299999998</v>
          </cell>
          <cell r="G16824">
            <v>6860767.6500000004</v>
          </cell>
          <cell r="H16824">
            <v>203.99</v>
          </cell>
          <cell r="I16824">
            <v>-99</v>
          </cell>
          <cell r="J16824">
            <v>2007</v>
          </cell>
          <cell r="K16824">
            <v>3</v>
          </cell>
          <cell r="L16824">
            <v>11</v>
          </cell>
        </row>
        <row r="16825">
          <cell r="D16825" t="str">
            <v>marv4_131_39</v>
          </cell>
          <cell r="E16825">
            <v>2</v>
          </cell>
          <cell r="F16825">
            <v>2515865.85</v>
          </cell>
          <cell r="G16825">
            <v>6860771.8300000001</v>
          </cell>
          <cell r="H16825">
            <v>203.33</v>
          </cell>
          <cell r="I16825">
            <v>-99</v>
          </cell>
          <cell r="J16825">
            <v>2007</v>
          </cell>
          <cell r="K16825">
            <v>2</v>
          </cell>
          <cell r="L16825">
            <v>11</v>
          </cell>
        </row>
        <row r="16826">
          <cell r="D16826" t="str">
            <v>marv4_131_40</v>
          </cell>
          <cell r="E16826">
            <v>2</v>
          </cell>
          <cell r="F16826">
            <v>2515866.9300000002</v>
          </cell>
          <cell r="G16826">
            <v>6860775.3499999996</v>
          </cell>
          <cell r="H16826">
            <v>205.6</v>
          </cell>
          <cell r="I16826">
            <v>-99</v>
          </cell>
          <cell r="J16826">
            <v>2007</v>
          </cell>
          <cell r="K16826">
            <v>3</v>
          </cell>
          <cell r="L16826">
            <v>11</v>
          </cell>
        </row>
        <row r="16827">
          <cell r="D16827" t="str">
            <v>marv4_131_41</v>
          </cell>
          <cell r="E16827">
            <v>2</v>
          </cell>
          <cell r="F16827">
            <v>2515872.44</v>
          </cell>
          <cell r="G16827">
            <v>6860775.25</v>
          </cell>
          <cell r="H16827">
            <v>203.86</v>
          </cell>
          <cell r="I16827">
            <v>-99</v>
          </cell>
          <cell r="J16827">
            <v>2007</v>
          </cell>
          <cell r="K16827">
            <v>2</v>
          </cell>
          <cell r="L16827">
            <v>11</v>
          </cell>
        </row>
        <row r="16828">
          <cell r="D16828" t="str">
            <v>marv4_131_42</v>
          </cell>
          <cell r="E16828">
            <v>2</v>
          </cell>
          <cell r="F16828">
            <v>2515869.86</v>
          </cell>
          <cell r="G16828">
            <v>6860776.7599999998</v>
          </cell>
          <cell r="H16828">
            <v>200.88</v>
          </cell>
          <cell r="I16828">
            <v>-99</v>
          </cell>
          <cell r="J16828">
            <v>2007</v>
          </cell>
          <cell r="K16828">
            <v>2</v>
          </cell>
          <cell r="L16828">
            <v>11</v>
          </cell>
        </row>
        <row r="16829">
          <cell r="D16829" t="str">
            <v>marv4_131_43</v>
          </cell>
          <cell r="E16829">
            <v>2</v>
          </cell>
          <cell r="F16829">
            <v>2515869.0099999998</v>
          </cell>
          <cell r="G16829">
            <v>6860778.2199999997</v>
          </cell>
          <cell r="H16829">
            <v>201.63</v>
          </cell>
          <cell r="I16829">
            <v>-99</v>
          </cell>
          <cell r="J16829">
            <v>2007</v>
          </cell>
          <cell r="K16829">
            <v>2</v>
          </cell>
          <cell r="L16829">
            <v>11</v>
          </cell>
        </row>
        <row r="16830">
          <cell r="D16830" t="str">
            <v>marv4_131_44</v>
          </cell>
          <cell r="E16830">
            <v>2</v>
          </cell>
          <cell r="F16830">
            <v>2515865.34</v>
          </cell>
          <cell r="G16830">
            <v>6860780.6699999999</v>
          </cell>
          <cell r="H16830">
            <v>203.06</v>
          </cell>
          <cell r="I16830">
            <v>-99</v>
          </cell>
          <cell r="J16830">
            <v>2007</v>
          </cell>
          <cell r="K16830">
            <v>3</v>
          </cell>
          <cell r="L16830">
            <v>11</v>
          </cell>
        </row>
        <row r="16831">
          <cell r="D16831" t="str">
            <v>marv4_131_45</v>
          </cell>
          <cell r="E16831">
            <v>2</v>
          </cell>
          <cell r="F16831">
            <v>2515868.91</v>
          </cell>
          <cell r="G16831">
            <v>6860780.8300000001</v>
          </cell>
          <cell r="H16831">
            <v>203.44</v>
          </cell>
          <cell r="I16831">
            <v>-99</v>
          </cell>
          <cell r="J16831">
            <v>2007</v>
          </cell>
          <cell r="K16831">
            <v>2</v>
          </cell>
          <cell r="L16831">
            <v>11</v>
          </cell>
        </row>
        <row r="16832">
          <cell r="D16832" t="str">
            <v>marv4_131_49</v>
          </cell>
          <cell r="E16832">
            <v>2</v>
          </cell>
          <cell r="F16832">
            <v>2515870.92</v>
          </cell>
          <cell r="G16832">
            <v>6860782.6600000001</v>
          </cell>
          <cell r="H16832">
            <v>202.35</v>
          </cell>
          <cell r="I16832">
            <v>-99</v>
          </cell>
          <cell r="J16832">
            <v>2007</v>
          </cell>
          <cell r="K16832">
            <v>1</v>
          </cell>
          <cell r="L16832">
            <v>11</v>
          </cell>
        </row>
        <row r="16833">
          <cell r="D16833" t="str">
            <v>marv4_131_50</v>
          </cell>
          <cell r="E16833">
            <v>2</v>
          </cell>
          <cell r="F16833">
            <v>2515872.9900000002</v>
          </cell>
          <cell r="G16833">
            <v>6860780.0499999998</v>
          </cell>
          <cell r="H16833">
            <v>194</v>
          </cell>
          <cell r="I16833">
            <v>-99</v>
          </cell>
          <cell r="J16833">
            <v>2007</v>
          </cell>
          <cell r="K16833">
            <v>2</v>
          </cell>
          <cell r="L16833">
            <v>11</v>
          </cell>
        </row>
        <row r="16834">
          <cell r="D16834" t="str">
            <v>marv4_131_51</v>
          </cell>
          <cell r="E16834">
            <v>2</v>
          </cell>
          <cell r="F16834">
            <v>2515872.86</v>
          </cell>
          <cell r="G16834">
            <v>6860784.0999999996</v>
          </cell>
          <cell r="H16834">
            <v>200.13</v>
          </cell>
          <cell r="I16834">
            <v>-99</v>
          </cell>
          <cell r="J16834">
            <v>2007</v>
          </cell>
          <cell r="K16834">
            <v>1</v>
          </cell>
          <cell r="L16834">
            <v>11</v>
          </cell>
        </row>
        <row r="16835">
          <cell r="D16835" t="str">
            <v>marv4_131_54</v>
          </cell>
          <cell r="E16835">
            <v>2</v>
          </cell>
          <cell r="F16835">
            <v>2515875.0299999998</v>
          </cell>
          <cell r="G16835">
            <v>6860779.4100000001</v>
          </cell>
          <cell r="H16835">
            <v>195.76</v>
          </cell>
          <cell r="I16835">
            <v>-99</v>
          </cell>
          <cell r="J16835">
            <v>2007</v>
          </cell>
          <cell r="K16835">
            <v>2</v>
          </cell>
          <cell r="L16835">
            <v>11</v>
          </cell>
        </row>
        <row r="16836">
          <cell r="D16836" t="str">
            <v>marv4_131_55</v>
          </cell>
          <cell r="E16836">
            <v>2</v>
          </cell>
          <cell r="F16836">
            <v>2515875.44</v>
          </cell>
          <cell r="G16836">
            <v>6860784.3600000003</v>
          </cell>
          <cell r="H16836">
            <v>200.62</v>
          </cell>
          <cell r="I16836">
            <v>-99</v>
          </cell>
          <cell r="J16836">
            <v>2007</v>
          </cell>
          <cell r="K16836">
            <v>1</v>
          </cell>
          <cell r="L16836">
            <v>11</v>
          </cell>
        </row>
        <row r="16837">
          <cell r="D16837" t="str">
            <v>marv4_131_57</v>
          </cell>
          <cell r="E16837">
            <v>2</v>
          </cell>
          <cell r="F16837">
            <v>2515875.08</v>
          </cell>
          <cell r="G16837">
            <v>6860775.8799999999</v>
          </cell>
          <cell r="H16837">
            <v>205.63</v>
          </cell>
          <cell r="I16837">
            <v>-99</v>
          </cell>
          <cell r="J16837">
            <v>2007</v>
          </cell>
          <cell r="K16837">
            <v>3</v>
          </cell>
          <cell r="L16837">
            <v>11</v>
          </cell>
        </row>
        <row r="16838">
          <cell r="D16838" t="str">
            <v>marv4_131_203</v>
          </cell>
          <cell r="E16838">
            <v>3</v>
          </cell>
          <cell r="F16838">
            <v>2515868.73</v>
          </cell>
          <cell r="G16838">
            <v>6860775.6900000004</v>
          </cell>
          <cell r="H16838">
            <v>-99</v>
          </cell>
          <cell r="I16838">
            <v>-99</v>
          </cell>
          <cell r="J16838">
            <v>2007</v>
          </cell>
          <cell r="K16838">
            <v>2</v>
          </cell>
          <cell r="L16838">
            <v>11</v>
          </cell>
        </row>
        <row r="16839">
          <cell r="D16839" t="str">
            <v>marv4_131_204</v>
          </cell>
          <cell r="E16839">
            <v>3</v>
          </cell>
          <cell r="F16839">
            <v>2515869.33</v>
          </cell>
          <cell r="G16839">
            <v>6860775.7699999996</v>
          </cell>
          <cell r="H16839">
            <v>-99</v>
          </cell>
          <cell r="I16839">
            <v>-99</v>
          </cell>
          <cell r="J16839">
            <v>2007</v>
          </cell>
          <cell r="K16839">
            <v>2</v>
          </cell>
          <cell r="L16839">
            <v>11</v>
          </cell>
        </row>
        <row r="16840">
          <cell r="D16840" t="str">
            <v>marv4_131_206</v>
          </cell>
          <cell r="E16840">
            <v>3</v>
          </cell>
          <cell r="F16840">
            <v>2515873.5499999998</v>
          </cell>
          <cell r="G16840">
            <v>6860764.3600000003</v>
          </cell>
          <cell r="H16840">
            <v>-99</v>
          </cell>
          <cell r="I16840">
            <v>-99</v>
          </cell>
          <cell r="J16840">
            <v>2007</v>
          </cell>
          <cell r="K16840">
            <v>2</v>
          </cell>
          <cell r="L16840">
            <v>11</v>
          </cell>
        </row>
        <row r="16841">
          <cell r="D16841" t="str">
            <v>marv4_131_207</v>
          </cell>
          <cell r="E16841">
            <v>3</v>
          </cell>
          <cell r="F16841">
            <v>2515875.34</v>
          </cell>
          <cell r="G16841">
            <v>6860764.96</v>
          </cell>
          <cell r="H16841">
            <v>-99</v>
          </cell>
          <cell r="I16841">
            <v>-99</v>
          </cell>
          <cell r="J16841">
            <v>2007</v>
          </cell>
          <cell r="K16841">
            <v>2</v>
          </cell>
          <cell r="L16841">
            <v>11</v>
          </cell>
        </row>
        <row r="16842">
          <cell r="D16842" t="str">
            <v>marv4_131_208</v>
          </cell>
          <cell r="E16842">
            <v>3</v>
          </cell>
          <cell r="F16842">
            <v>2515875.58</v>
          </cell>
          <cell r="G16842">
            <v>6860767.2199999997</v>
          </cell>
          <cell r="H16842">
            <v>-99</v>
          </cell>
          <cell r="I16842">
            <v>-99</v>
          </cell>
          <cell r="J16842">
            <v>2007</v>
          </cell>
          <cell r="K16842">
            <v>2</v>
          </cell>
          <cell r="L16842">
            <v>11</v>
          </cell>
        </row>
        <row r="16843">
          <cell r="D16843" t="str">
            <v>marv4_131_209</v>
          </cell>
          <cell r="E16843">
            <v>3</v>
          </cell>
          <cell r="F16843">
            <v>2515875.7200000002</v>
          </cell>
          <cell r="G16843">
            <v>6860767.9299999997</v>
          </cell>
          <cell r="H16843">
            <v>-99</v>
          </cell>
          <cell r="I16843">
            <v>-99</v>
          </cell>
          <cell r="J16843">
            <v>2007</v>
          </cell>
          <cell r="K16843">
            <v>2</v>
          </cell>
          <cell r="L16843">
            <v>11</v>
          </cell>
        </row>
        <row r="16844">
          <cell r="D16844" t="str">
            <v>marv4_131_210</v>
          </cell>
          <cell r="E16844">
            <v>3</v>
          </cell>
          <cell r="F16844">
            <v>2515876.17</v>
          </cell>
          <cell r="G16844">
            <v>6860768.6500000004</v>
          </cell>
          <cell r="H16844">
            <v>-99</v>
          </cell>
          <cell r="I16844">
            <v>-99</v>
          </cell>
          <cell r="J16844">
            <v>2007</v>
          </cell>
          <cell r="K16844">
            <v>2</v>
          </cell>
          <cell r="L16844">
            <v>11</v>
          </cell>
        </row>
        <row r="16845">
          <cell r="D16845" t="str">
            <v>marv4_131_211</v>
          </cell>
          <cell r="E16845">
            <v>3</v>
          </cell>
          <cell r="F16845">
            <v>2515877.58</v>
          </cell>
          <cell r="G16845">
            <v>6860766.8399999999</v>
          </cell>
          <cell r="H16845">
            <v>-99</v>
          </cell>
          <cell r="I16845">
            <v>-99</v>
          </cell>
          <cell r="J16845">
            <v>2007</v>
          </cell>
          <cell r="K16845">
            <v>2</v>
          </cell>
          <cell r="L16845">
            <v>11</v>
          </cell>
        </row>
        <row r="16846">
          <cell r="D16846" t="str">
            <v>marv4_131_212</v>
          </cell>
          <cell r="E16846">
            <v>3</v>
          </cell>
          <cell r="F16846">
            <v>2515878.27</v>
          </cell>
          <cell r="G16846">
            <v>6860767.0899999999</v>
          </cell>
          <cell r="H16846">
            <v>-99</v>
          </cell>
          <cell r="I16846">
            <v>-99</v>
          </cell>
          <cell r="J16846">
            <v>2007</v>
          </cell>
          <cell r="K16846">
            <v>2</v>
          </cell>
          <cell r="L16846">
            <v>11</v>
          </cell>
        </row>
        <row r="16847">
          <cell r="D16847" t="str">
            <v>marv4_131_213</v>
          </cell>
          <cell r="E16847">
            <v>3</v>
          </cell>
          <cell r="F16847">
            <v>2515877.2999999998</v>
          </cell>
          <cell r="G16847">
            <v>6860769.0499999998</v>
          </cell>
          <cell r="H16847">
            <v>-99</v>
          </cell>
          <cell r="I16847">
            <v>-99</v>
          </cell>
          <cell r="J16847">
            <v>2007</v>
          </cell>
          <cell r="K16847">
            <v>2</v>
          </cell>
          <cell r="L16847">
            <v>21</v>
          </cell>
        </row>
        <row r="16848">
          <cell r="D16848" t="str">
            <v>marv4_131_214</v>
          </cell>
          <cell r="E16848">
            <v>3</v>
          </cell>
          <cell r="F16848">
            <v>2515879</v>
          </cell>
          <cell r="G16848">
            <v>6860773.4000000004</v>
          </cell>
          <cell r="H16848">
            <v>-99</v>
          </cell>
          <cell r="I16848">
            <v>-99</v>
          </cell>
          <cell r="J16848">
            <v>2007</v>
          </cell>
          <cell r="K16848">
            <v>2</v>
          </cell>
          <cell r="L16848">
            <v>11</v>
          </cell>
        </row>
        <row r="16849">
          <cell r="D16849" t="str">
            <v>marv4_131_215</v>
          </cell>
          <cell r="E16849">
            <v>3</v>
          </cell>
          <cell r="F16849">
            <v>2515874</v>
          </cell>
          <cell r="G16849">
            <v>6860770.0300000003</v>
          </cell>
          <cell r="H16849">
            <v>-99</v>
          </cell>
          <cell r="I16849">
            <v>-99</v>
          </cell>
          <cell r="J16849">
            <v>2007</v>
          </cell>
          <cell r="K16849">
            <v>2</v>
          </cell>
          <cell r="L16849">
            <v>11</v>
          </cell>
        </row>
        <row r="16850">
          <cell r="D16850" t="str">
            <v>marv4_131_216</v>
          </cell>
          <cell r="E16850">
            <v>3</v>
          </cell>
          <cell r="F16850">
            <v>2515882.38</v>
          </cell>
          <cell r="G16850">
            <v>6860771.7000000002</v>
          </cell>
          <cell r="H16850">
            <v>-99</v>
          </cell>
          <cell r="I16850">
            <v>-99</v>
          </cell>
          <cell r="J16850">
            <v>2007</v>
          </cell>
          <cell r="K16850">
            <v>2</v>
          </cell>
          <cell r="L16850">
            <v>11</v>
          </cell>
        </row>
        <row r="16851">
          <cell r="D16851" t="str">
            <v>marv4_131_217</v>
          </cell>
          <cell r="E16851">
            <v>3</v>
          </cell>
          <cell r="F16851">
            <v>2515883.2000000002</v>
          </cell>
          <cell r="G16851">
            <v>6860774.3799999999</v>
          </cell>
          <cell r="H16851">
            <v>-99</v>
          </cell>
          <cell r="I16851">
            <v>-99</v>
          </cell>
          <cell r="J16851">
            <v>2007</v>
          </cell>
          <cell r="K16851">
            <v>2</v>
          </cell>
          <cell r="L16851">
            <v>11</v>
          </cell>
        </row>
        <row r="16852">
          <cell r="D16852" t="str">
            <v>marv4_131_218</v>
          </cell>
          <cell r="E16852">
            <v>3</v>
          </cell>
          <cell r="F16852">
            <v>2515882.1</v>
          </cell>
          <cell r="G16852">
            <v>6860777.3399999999</v>
          </cell>
          <cell r="H16852">
            <v>-99</v>
          </cell>
          <cell r="I16852">
            <v>-99</v>
          </cell>
          <cell r="J16852">
            <v>2007</v>
          </cell>
          <cell r="K16852">
            <v>2</v>
          </cell>
          <cell r="L16852">
            <v>11</v>
          </cell>
        </row>
        <row r="16853">
          <cell r="D16853" t="str">
            <v>marv4_131_219</v>
          </cell>
          <cell r="E16853">
            <v>3</v>
          </cell>
          <cell r="F16853">
            <v>2515877.48</v>
          </cell>
          <cell r="G16853">
            <v>6860768.9699999997</v>
          </cell>
          <cell r="H16853">
            <v>-99</v>
          </cell>
          <cell r="I16853">
            <v>-99</v>
          </cell>
          <cell r="J16853">
            <v>2007</v>
          </cell>
          <cell r="K16853">
            <v>2</v>
          </cell>
          <cell r="L16853">
            <v>11</v>
          </cell>
        </row>
        <row r="16854">
          <cell r="D16854" t="str">
            <v>marv4_131_220</v>
          </cell>
          <cell r="E16854">
            <v>3</v>
          </cell>
          <cell r="F16854">
            <v>2515877.65</v>
          </cell>
          <cell r="G16854">
            <v>6860770.0700000003</v>
          </cell>
          <cell r="H16854">
            <v>-99</v>
          </cell>
          <cell r="I16854">
            <v>-99</v>
          </cell>
          <cell r="J16854">
            <v>2007</v>
          </cell>
          <cell r="K16854">
            <v>2</v>
          </cell>
          <cell r="L16854">
            <v>13</v>
          </cell>
        </row>
        <row r="16855">
          <cell r="D16855" t="str">
            <v>marv4_131_221</v>
          </cell>
          <cell r="E16855">
            <v>3</v>
          </cell>
          <cell r="F16855">
            <v>2515877.14</v>
          </cell>
          <cell r="G16855">
            <v>6860770.3700000001</v>
          </cell>
          <cell r="H16855">
            <v>-99</v>
          </cell>
          <cell r="I16855">
            <v>-99</v>
          </cell>
          <cell r="J16855">
            <v>2007</v>
          </cell>
          <cell r="K16855">
            <v>2</v>
          </cell>
          <cell r="L16855">
            <v>11</v>
          </cell>
        </row>
        <row r="16856">
          <cell r="D16856" t="str">
            <v>marv4_131_223</v>
          </cell>
          <cell r="E16856">
            <v>3</v>
          </cell>
          <cell r="F16856">
            <v>2515882.7000000002</v>
          </cell>
          <cell r="G16856">
            <v>6860778.0700000003</v>
          </cell>
          <cell r="H16856">
            <v>-99</v>
          </cell>
          <cell r="I16856">
            <v>-99</v>
          </cell>
          <cell r="J16856">
            <v>2007</v>
          </cell>
          <cell r="K16856">
            <v>2</v>
          </cell>
          <cell r="L16856">
            <v>11</v>
          </cell>
        </row>
        <row r="16857">
          <cell r="D16857" t="str">
            <v>marv4_131_224</v>
          </cell>
          <cell r="E16857">
            <v>3</v>
          </cell>
          <cell r="F16857">
            <v>2515883.08</v>
          </cell>
          <cell r="G16857">
            <v>6860778.2599999998</v>
          </cell>
          <cell r="H16857">
            <v>-99</v>
          </cell>
          <cell r="I16857">
            <v>-99</v>
          </cell>
          <cell r="J16857">
            <v>2007</v>
          </cell>
          <cell r="K16857">
            <v>2</v>
          </cell>
          <cell r="L16857">
            <v>11</v>
          </cell>
        </row>
        <row r="16858">
          <cell r="D16858" t="str">
            <v>marv4_131_225</v>
          </cell>
          <cell r="E16858">
            <v>3</v>
          </cell>
          <cell r="F16858">
            <v>2515880.3199999998</v>
          </cell>
          <cell r="G16858">
            <v>6860781.5099999998</v>
          </cell>
          <cell r="H16858">
            <v>-99</v>
          </cell>
          <cell r="I16858">
            <v>-99</v>
          </cell>
          <cell r="J16858">
            <v>2007</v>
          </cell>
          <cell r="K16858">
            <v>3</v>
          </cell>
          <cell r="L16858">
            <v>11</v>
          </cell>
        </row>
        <row r="16859">
          <cell r="D16859" t="str">
            <v>marv4_131_226</v>
          </cell>
          <cell r="E16859">
            <v>3</v>
          </cell>
          <cell r="F16859">
            <v>2515878.7400000002</v>
          </cell>
          <cell r="G16859">
            <v>6860780.9100000001</v>
          </cell>
          <cell r="H16859">
            <v>-99</v>
          </cell>
          <cell r="I16859">
            <v>-99</v>
          </cell>
          <cell r="J16859">
            <v>2007</v>
          </cell>
          <cell r="K16859">
            <v>2</v>
          </cell>
          <cell r="L16859">
            <v>11</v>
          </cell>
        </row>
        <row r="16860">
          <cell r="D16860" t="str">
            <v>marv4_131_227</v>
          </cell>
          <cell r="E16860">
            <v>3</v>
          </cell>
          <cell r="F16860">
            <v>2515877.63</v>
          </cell>
          <cell r="G16860">
            <v>6860780.8300000001</v>
          </cell>
          <cell r="H16860">
            <v>-99</v>
          </cell>
          <cell r="I16860">
            <v>-99</v>
          </cell>
          <cell r="J16860">
            <v>2007</v>
          </cell>
          <cell r="K16860">
            <v>2</v>
          </cell>
          <cell r="L16860">
            <v>11</v>
          </cell>
        </row>
        <row r="16861">
          <cell r="D16861" t="str">
            <v>marv4_131_228</v>
          </cell>
          <cell r="E16861">
            <v>3</v>
          </cell>
          <cell r="F16861">
            <v>2515873.5</v>
          </cell>
          <cell r="G16861">
            <v>6860782.2400000002</v>
          </cell>
          <cell r="H16861">
            <v>-99</v>
          </cell>
          <cell r="I16861">
            <v>-99</v>
          </cell>
          <cell r="J16861">
            <v>2007</v>
          </cell>
          <cell r="K16861">
            <v>1</v>
          </cell>
          <cell r="L16861">
            <v>22</v>
          </cell>
        </row>
        <row r="16862">
          <cell r="D16862" t="str">
            <v>marv4_131_229</v>
          </cell>
          <cell r="E16862">
            <v>3</v>
          </cell>
          <cell r="F16862">
            <v>2515872.5699999998</v>
          </cell>
          <cell r="G16862">
            <v>6860778.4100000001</v>
          </cell>
          <cell r="H16862">
            <v>-99</v>
          </cell>
          <cell r="I16862">
            <v>-99</v>
          </cell>
          <cell r="J16862">
            <v>2007</v>
          </cell>
          <cell r="K16862">
            <v>2</v>
          </cell>
          <cell r="L16862">
            <v>11</v>
          </cell>
        </row>
        <row r="16863">
          <cell r="D16863" t="str">
            <v>marv4_131_230</v>
          </cell>
          <cell r="E16863">
            <v>3</v>
          </cell>
          <cell r="F16863">
            <v>2515870.86</v>
          </cell>
          <cell r="G16863">
            <v>6860776.6600000001</v>
          </cell>
          <cell r="H16863">
            <v>-99</v>
          </cell>
          <cell r="I16863">
            <v>-99</v>
          </cell>
          <cell r="J16863">
            <v>2007</v>
          </cell>
          <cell r="K16863">
            <v>2</v>
          </cell>
          <cell r="L16863">
            <v>11</v>
          </cell>
        </row>
        <row r="16864">
          <cell r="D16864" t="str">
            <v>marv4_131_231</v>
          </cell>
          <cell r="E16864">
            <v>3</v>
          </cell>
          <cell r="F16864">
            <v>2515868.69</v>
          </cell>
          <cell r="G16864">
            <v>6860777.5499999998</v>
          </cell>
          <cell r="H16864">
            <v>-99</v>
          </cell>
          <cell r="I16864">
            <v>-99</v>
          </cell>
          <cell r="J16864">
            <v>2007</v>
          </cell>
          <cell r="K16864">
            <v>2</v>
          </cell>
          <cell r="L16864">
            <v>11</v>
          </cell>
        </row>
        <row r="16865">
          <cell r="D16865" t="str">
            <v>marv4_131_232</v>
          </cell>
          <cell r="E16865">
            <v>3</v>
          </cell>
          <cell r="F16865">
            <v>2515867.9300000002</v>
          </cell>
          <cell r="G16865">
            <v>6860776.1900000004</v>
          </cell>
          <cell r="H16865">
            <v>-99</v>
          </cell>
          <cell r="I16865">
            <v>-99</v>
          </cell>
          <cell r="J16865">
            <v>2007</v>
          </cell>
          <cell r="K16865">
            <v>2</v>
          </cell>
          <cell r="L16865">
            <v>11</v>
          </cell>
        </row>
        <row r="16866">
          <cell r="D16866" t="str">
            <v>marv4_131_233</v>
          </cell>
          <cell r="E16866">
            <v>3</v>
          </cell>
          <cell r="F16866">
            <v>2515864.83</v>
          </cell>
          <cell r="G16866">
            <v>6860776.1600000001</v>
          </cell>
          <cell r="H16866">
            <v>-99</v>
          </cell>
          <cell r="I16866">
            <v>-99</v>
          </cell>
          <cell r="J16866">
            <v>2007</v>
          </cell>
          <cell r="K16866">
            <v>2</v>
          </cell>
          <cell r="L16866">
            <v>11</v>
          </cell>
        </row>
        <row r="16867">
          <cell r="D16867" t="str">
            <v>marv4_131_234</v>
          </cell>
          <cell r="E16867">
            <v>3</v>
          </cell>
          <cell r="F16867">
            <v>2515865.52</v>
          </cell>
          <cell r="G16867">
            <v>6860776.21</v>
          </cell>
          <cell r="H16867">
            <v>-99</v>
          </cell>
          <cell r="I16867">
            <v>-99</v>
          </cell>
          <cell r="J16867">
            <v>2007</v>
          </cell>
          <cell r="K16867">
            <v>2</v>
          </cell>
          <cell r="L16867">
            <v>11</v>
          </cell>
        </row>
        <row r="16868">
          <cell r="D16868" t="str">
            <v>marv4_131_235</v>
          </cell>
          <cell r="E16868">
            <v>3</v>
          </cell>
          <cell r="F16868">
            <v>2515865.94</v>
          </cell>
          <cell r="G16868">
            <v>6860775.9299999997</v>
          </cell>
          <cell r="H16868">
            <v>-99</v>
          </cell>
          <cell r="I16868">
            <v>-99</v>
          </cell>
          <cell r="J16868">
            <v>2007</v>
          </cell>
          <cell r="K16868">
            <v>2</v>
          </cell>
          <cell r="L16868">
            <v>11</v>
          </cell>
        </row>
        <row r="16869">
          <cell r="D16869" t="str">
            <v>marv4_131_236</v>
          </cell>
          <cell r="E16869">
            <v>3</v>
          </cell>
          <cell r="F16869">
            <v>2515866.15</v>
          </cell>
          <cell r="G16869">
            <v>6860774.2999999998</v>
          </cell>
          <cell r="H16869">
            <v>-99</v>
          </cell>
          <cell r="I16869">
            <v>-99</v>
          </cell>
          <cell r="J16869">
            <v>2007</v>
          </cell>
          <cell r="K16869">
            <v>6</v>
          </cell>
          <cell r="L16869">
            <v>21</v>
          </cell>
        </row>
        <row r="16870">
          <cell r="D16870" t="str">
            <v>marv4_131_237</v>
          </cell>
          <cell r="E16870">
            <v>3</v>
          </cell>
          <cell r="F16870">
            <v>2515867.67</v>
          </cell>
          <cell r="G16870">
            <v>6860775.5800000001</v>
          </cell>
          <cell r="H16870">
            <v>-99</v>
          </cell>
          <cell r="I16870">
            <v>-99</v>
          </cell>
          <cell r="J16870">
            <v>2007</v>
          </cell>
          <cell r="K16870">
            <v>3</v>
          </cell>
          <cell r="L16870">
            <v>11</v>
          </cell>
        </row>
        <row r="16871">
          <cell r="D16871" t="str">
            <v>marv4_131_238</v>
          </cell>
          <cell r="E16871">
            <v>3</v>
          </cell>
          <cell r="F16871">
            <v>2515869.2599999998</v>
          </cell>
          <cell r="G16871">
            <v>6860774.4299999997</v>
          </cell>
          <cell r="H16871">
            <v>-99</v>
          </cell>
          <cell r="I16871">
            <v>-99</v>
          </cell>
          <cell r="J16871">
            <v>2007</v>
          </cell>
          <cell r="K16871">
            <v>2</v>
          </cell>
          <cell r="L16871">
            <v>11</v>
          </cell>
        </row>
        <row r="16872">
          <cell r="D16872" t="str">
            <v>marv4_131_239</v>
          </cell>
          <cell r="E16872">
            <v>3</v>
          </cell>
          <cell r="F16872">
            <v>2515872.61</v>
          </cell>
          <cell r="G16872">
            <v>6860773.0800000001</v>
          </cell>
          <cell r="H16872">
            <v>-99</v>
          </cell>
          <cell r="I16872">
            <v>-99</v>
          </cell>
          <cell r="J16872">
            <v>2007</v>
          </cell>
          <cell r="K16872">
            <v>2</v>
          </cell>
          <cell r="L16872">
            <v>11</v>
          </cell>
        </row>
        <row r="16873">
          <cell r="D16873" t="str">
            <v>marv4_131_240</v>
          </cell>
          <cell r="E16873">
            <v>3</v>
          </cell>
          <cell r="F16873">
            <v>2515867</v>
          </cell>
          <cell r="G16873">
            <v>6860776.1600000001</v>
          </cell>
          <cell r="H16873">
            <v>-99</v>
          </cell>
          <cell r="I16873">
            <v>-99</v>
          </cell>
          <cell r="J16873">
            <v>2007</v>
          </cell>
          <cell r="K16873">
            <v>2</v>
          </cell>
          <cell r="L16873">
            <v>11</v>
          </cell>
        </row>
        <row r="16874">
          <cell r="D16874" t="str">
            <v>marv4_131_241</v>
          </cell>
          <cell r="E16874">
            <v>3</v>
          </cell>
          <cell r="F16874">
            <v>2515868.7599999998</v>
          </cell>
          <cell r="G16874">
            <v>6860773.4800000004</v>
          </cell>
          <cell r="H16874">
            <v>-99</v>
          </cell>
          <cell r="I16874">
            <v>-99</v>
          </cell>
          <cell r="J16874">
            <v>2007</v>
          </cell>
          <cell r="K16874">
            <v>2</v>
          </cell>
          <cell r="L16874">
            <v>11</v>
          </cell>
        </row>
        <row r="16875">
          <cell r="D16875" t="str">
            <v>marv4_131_242</v>
          </cell>
          <cell r="E16875">
            <v>3</v>
          </cell>
          <cell r="F16875">
            <v>2515866.9</v>
          </cell>
          <cell r="G16875">
            <v>6860770.0700000003</v>
          </cell>
          <cell r="H16875">
            <v>-99</v>
          </cell>
          <cell r="I16875">
            <v>-99</v>
          </cell>
          <cell r="J16875">
            <v>2007</v>
          </cell>
          <cell r="K16875">
            <v>2</v>
          </cell>
          <cell r="L16875">
            <v>11</v>
          </cell>
        </row>
        <row r="16876">
          <cell r="D16876" t="str">
            <v>marv4_131_243</v>
          </cell>
          <cell r="E16876">
            <v>3</v>
          </cell>
          <cell r="F16876">
            <v>2515867.36</v>
          </cell>
          <cell r="G16876">
            <v>6860769.8600000003</v>
          </cell>
          <cell r="H16876">
            <v>-99</v>
          </cell>
          <cell r="I16876">
            <v>-99</v>
          </cell>
          <cell r="J16876">
            <v>2007</v>
          </cell>
          <cell r="K16876">
            <v>2</v>
          </cell>
          <cell r="L16876">
            <v>11</v>
          </cell>
        </row>
        <row r="16877">
          <cell r="D16877" t="str">
            <v>marv4_131_246</v>
          </cell>
          <cell r="E16877">
            <v>3</v>
          </cell>
          <cell r="F16877">
            <v>2515868.56</v>
          </cell>
          <cell r="G16877">
            <v>6860770.25</v>
          </cell>
          <cell r="H16877">
            <v>-99</v>
          </cell>
          <cell r="I16877">
            <v>-99</v>
          </cell>
          <cell r="J16877">
            <v>2007</v>
          </cell>
          <cell r="K16877">
            <v>2</v>
          </cell>
          <cell r="L16877">
            <v>11</v>
          </cell>
        </row>
        <row r="16878">
          <cell r="D16878" t="str">
            <v>marv4_131_247</v>
          </cell>
          <cell r="E16878">
            <v>3</v>
          </cell>
          <cell r="F16878">
            <v>2515868.88</v>
          </cell>
          <cell r="G16878">
            <v>6860767.1699999999</v>
          </cell>
          <cell r="H16878">
            <v>-99</v>
          </cell>
          <cell r="I16878">
            <v>-99</v>
          </cell>
          <cell r="J16878">
            <v>2007</v>
          </cell>
          <cell r="K16878">
            <v>2</v>
          </cell>
          <cell r="L16878">
            <v>12</v>
          </cell>
        </row>
        <row r="16879">
          <cell r="D16879" t="str">
            <v>marv4_131_248</v>
          </cell>
          <cell r="E16879">
            <v>3</v>
          </cell>
          <cell r="F16879">
            <v>2515869.02</v>
          </cell>
          <cell r="G16879">
            <v>6860768.1399999997</v>
          </cell>
          <cell r="H16879">
            <v>-99</v>
          </cell>
          <cell r="I16879">
            <v>-99</v>
          </cell>
          <cell r="J16879">
            <v>2007</v>
          </cell>
          <cell r="K16879">
            <v>2</v>
          </cell>
          <cell r="L16879">
            <v>11</v>
          </cell>
        </row>
        <row r="16880">
          <cell r="D16880" t="str">
            <v>marv4_131_249</v>
          </cell>
          <cell r="E16880">
            <v>3</v>
          </cell>
          <cell r="F16880">
            <v>2515870.15</v>
          </cell>
          <cell r="G16880">
            <v>6860768.8099999996</v>
          </cell>
          <cell r="H16880">
            <v>-99</v>
          </cell>
          <cell r="I16880">
            <v>-99</v>
          </cell>
          <cell r="J16880">
            <v>2007</v>
          </cell>
          <cell r="K16880">
            <v>2</v>
          </cell>
          <cell r="L16880">
            <v>21</v>
          </cell>
        </row>
        <row r="16881">
          <cell r="D16881" t="str">
            <v>marv4_131_250</v>
          </cell>
          <cell r="E16881">
            <v>3</v>
          </cell>
          <cell r="F16881">
            <v>2515871.77</v>
          </cell>
          <cell r="G16881">
            <v>6860770.5499999998</v>
          </cell>
          <cell r="H16881">
            <v>-99</v>
          </cell>
          <cell r="I16881">
            <v>-99</v>
          </cell>
          <cell r="J16881">
            <v>2007</v>
          </cell>
          <cell r="K16881">
            <v>2</v>
          </cell>
          <cell r="L16881">
            <v>11</v>
          </cell>
        </row>
        <row r="16882">
          <cell r="D16882" t="str">
            <v>marv4_131_251</v>
          </cell>
          <cell r="E16882">
            <v>3</v>
          </cell>
          <cell r="F16882">
            <v>2515875.62</v>
          </cell>
          <cell r="G16882">
            <v>6860774.71</v>
          </cell>
          <cell r="H16882">
            <v>-99</v>
          </cell>
          <cell r="I16882">
            <v>-99</v>
          </cell>
          <cell r="J16882">
            <v>2007</v>
          </cell>
          <cell r="K16882">
            <v>2</v>
          </cell>
          <cell r="L16882">
            <v>11</v>
          </cell>
        </row>
        <row r="16883">
          <cell r="D16883" t="str">
            <v>marv4_131_252</v>
          </cell>
          <cell r="E16883">
            <v>3</v>
          </cell>
          <cell r="F16883">
            <v>2515873.4700000002</v>
          </cell>
          <cell r="G16883">
            <v>6860768.2000000002</v>
          </cell>
          <cell r="H16883">
            <v>-99</v>
          </cell>
          <cell r="I16883">
            <v>-99</v>
          </cell>
          <cell r="J16883">
            <v>2007</v>
          </cell>
          <cell r="K16883">
            <v>2</v>
          </cell>
          <cell r="L16883">
            <v>21</v>
          </cell>
        </row>
        <row r="16884">
          <cell r="D16884" t="str">
            <v>marv4_131_253</v>
          </cell>
          <cell r="E16884">
            <v>3</v>
          </cell>
          <cell r="F16884">
            <v>2515863.79</v>
          </cell>
          <cell r="G16884">
            <v>6860774.4500000002</v>
          </cell>
          <cell r="H16884">
            <v>-99</v>
          </cell>
          <cell r="I16884">
            <v>-99</v>
          </cell>
          <cell r="J16884">
            <v>2007</v>
          </cell>
          <cell r="K16884">
            <v>2</v>
          </cell>
          <cell r="L16884">
            <v>11</v>
          </cell>
        </row>
        <row r="16885">
          <cell r="D16885" t="str">
            <v>marv4_131_254</v>
          </cell>
          <cell r="E16885">
            <v>3</v>
          </cell>
          <cell r="F16885">
            <v>2515876.35</v>
          </cell>
          <cell r="G16885">
            <v>6860777.8499999996</v>
          </cell>
          <cell r="H16885">
            <v>-99</v>
          </cell>
          <cell r="I16885">
            <v>-99</v>
          </cell>
          <cell r="J16885">
            <v>2007</v>
          </cell>
          <cell r="K16885">
            <v>2</v>
          </cell>
          <cell r="L16885">
            <v>11</v>
          </cell>
        </row>
        <row r="16886">
          <cell r="D16886" t="str">
            <v>marv4_147_3</v>
          </cell>
          <cell r="E16886">
            <v>2</v>
          </cell>
          <cell r="F16886">
            <v>2515927.2200000002</v>
          </cell>
          <cell r="G16886">
            <v>6860783.9800000004</v>
          </cell>
          <cell r="H16886">
            <v>201.1</v>
          </cell>
          <cell r="I16886">
            <v>-99</v>
          </cell>
          <cell r="J16886">
            <v>2007</v>
          </cell>
          <cell r="K16886">
            <v>3</v>
          </cell>
          <cell r="L16886">
            <v>11</v>
          </cell>
        </row>
        <row r="16887">
          <cell r="D16887" t="str">
            <v>marv4_147_6</v>
          </cell>
          <cell r="E16887">
            <v>2</v>
          </cell>
          <cell r="F16887">
            <v>2515927.2400000002</v>
          </cell>
          <cell r="G16887">
            <v>6860782.3300000001</v>
          </cell>
          <cell r="H16887">
            <v>203.5</v>
          </cell>
          <cell r="I16887">
            <v>-99</v>
          </cell>
          <cell r="J16887">
            <v>2007</v>
          </cell>
          <cell r="K16887">
            <v>3</v>
          </cell>
          <cell r="L16887">
            <v>11</v>
          </cell>
        </row>
        <row r="16888">
          <cell r="D16888" t="str">
            <v>marv4_147_9</v>
          </cell>
          <cell r="E16888">
            <v>2</v>
          </cell>
          <cell r="F16888">
            <v>2515928.85</v>
          </cell>
          <cell r="G16888">
            <v>6860784</v>
          </cell>
          <cell r="H16888">
            <v>203.55</v>
          </cell>
          <cell r="I16888">
            <v>-99</v>
          </cell>
          <cell r="J16888">
            <v>2007</v>
          </cell>
          <cell r="K16888">
            <v>3</v>
          </cell>
          <cell r="L16888">
            <v>11</v>
          </cell>
        </row>
        <row r="16889">
          <cell r="D16889" t="str">
            <v>marv4_147_13</v>
          </cell>
          <cell r="E16889">
            <v>2</v>
          </cell>
          <cell r="F16889">
            <v>2515930</v>
          </cell>
          <cell r="G16889">
            <v>6860781.9500000002</v>
          </cell>
          <cell r="H16889">
            <v>203.9</v>
          </cell>
          <cell r="I16889">
            <v>-99</v>
          </cell>
          <cell r="J16889">
            <v>2007</v>
          </cell>
          <cell r="K16889">
            <v>3</v>
          </cell>
          <cell r="L16889">
            <v>11</v>
          </cell>
        </row>
        <row r="16890">
          <cell r="D16890" t="str">
            <v>marv4_147_16</v>
          </cell>
          <cell r="E16890">
            <v>2</v>
          </cell>
          <cell r="F16890">
            <v>2515931.5</v>
          </cell>
          <cell r="G16890">
            <v>6860783.0899999999</v>
          </cell>
          <cell r="H16890">
            <v>203.55</v>
          </cell>
          <cell r="I16890">
            <v>-99</v>
          </cell>
          <cell r="J16890">
            <v>2007</v>
          </cell>
          <cell r="K16890">
            <v>3</v>
          </cell>
          <cell r="L16890">
            <v>11</v>
          </cell>
        </row>
        <row r="16891">
          <cell r="D16891" t="str">
            <v>marv4_147_18</v>
          </cell>
          <cell r="E16891">
            <v>2</v>
          </cell>
          <cell r="F16891">
            <v>2515929.0699999998</v>
          </cell>
          <cell r="G16891">
            <v>6860779.6600000001</v>
          </cell>
          <cell r="H16891">
            <v>205.21</v>
          </cell>
          <cell r="I16891">
            <v>-99</v>
          </cell>
          <cell r="J16891">
            <v>2007</v>
          </cell>
          <cell r="K16891">
            <v>3</v>
          </cell>
          <cell r="L16891">
            <v>11</v>
          </cell>
        </row>
        <row r="16892">
          <cell r="D16892" t="str">
            <v>marv4_147_19</v>
          </cell>
          <cell r="E16892">
            <v>2</v>
          </cell>
          <cell r="F16892">
            <v>2515931.9700000002</v>
          </cell>
          <cell r="G16892">
            <v>6860781.5899999999</v>
          </cell>
          <cell r="H16892">
            <v>203.35</v>
          </cell>
          <cell r="I16892">
            <v>-99</v>
          </cell>
          <cell r="J16892">
            <v>2007</v>
          </cell>
          <cell r="K16892">
            <v>2</v>
          </cell>
          <cell r="L16892">
            <v>11</v>
          </cell>
        </row>
        <row r="16893">
          <cell r="D16893" t="str">
            <v>marv4_147_21</v>
          </cell>
          <cell r="E16893">
            <v>2</v>
          </cell>
          <cell r="F16893">
            <v>2515933.4900000002</v>
          </cell>
          <cell r="G16893">
            <v>6860781.3799999999</v>
          </cell>
          <cell r="H16893">
            <v>203.34</v>
          </cell>
          <cell r="I16893">
            <v>-99</v>
          </cell>
          <cell r="J16893">
            <v>2007</v>
          </cell>
          <cell r="K16893">
            <v>2</v>
          </cell>
          <cell r="L16893">
            <v>11</v>
          </cell>
        </row>
        <row r="16894">
          <cell r="D16894" t="str">
            <v>marv4_147_22</v>
          </cell>
          <cell r="E16894">
            <v>2</v>
          </cell>
          <cell r="F16894">
            <v>2515929.7200000002</v>
          </cell>
          <cell r="G16894">
            <v>6860777.8200000003</v>
          </cell>
          <cell r="H16894">
            <v>202.36</v>
          </cell>
          <cell r="I16894">
            <v>-99</v>
          </cell>
          <cell r="J16894">
            <v>2007</v>
          </cell>
          <cell r="K16894">
            <v>2</v>
          </cell>
          <cell r="L16894">
            <v>11</v>
          </cell>
        </row>
        <row r="16895">
          <cell r="D16895" t="str">
            <v>marv4_147_23</v>
          </cell>
          <cell r="E16895">
            <v>2</v>
          </cell>
          <cell r="F16895">
            <v>2515932.2599999998</v>
          </cell>
          <cell r="G16895">
            <v>6860779.2400000002</v>
          </cell>
          <cell r="H16895">
            <v>203.66</v>
          </cell>
          <cell r="I16895">
            <v>-99</v>
          </cell>
          <cell r="J16895">
            <v>2007</v>
          </cell>
          <cell r="K16895">
            <v>3</v>
          </cell>
          <cell r="L16895">
            <v>11</v>
          </cell>
        </row>
        <row r="16896">
          <cell r="D16896" t="str">
            <v>marv4_147_24</v>
          </cell>
          <cell r="E16896">
            <v>2</v>
          </cell>
          <cell r="F16896">
            <v>2515934.96</v>
          </cell>
          <cell r="G16896">
            <v>6860780.1299999999</v>
          </cell>
          <cell r="H16896">
            <v>202.39</v>
          </cell>
          <cell r="I16896">
            <v>-99</v>
          </cell>
          <cell r="J16896">
            <v>2007</v>
          </cell>
          <cell r="K16896">
            <v>2</v>
          </cell>
          <cell r="L16896">
            <v>11</v>
          </cell>
        </row>
        <row r="16897">
          <cell r="D16897" t="str">
            <v>marv4_147_36</v>
          </cell>
          <cell r="E16897">
            <v>2</v>
          </cell>
          <cell r="F16897">
            <v>2515934.06</v>
          </cell>
          <cell r="G16897">
            <v>6860770.0199999996</v>
          </cell>
          <cell r="H16897">
            <v>201.79</v>
          </cell>
          <cell r="I16897">
            <v>-99</v>
          </cell>
          <cell r="J16897">
            <v>2007</v>
          </cell>
          <cell r="K16897">
            <v>2</v>
          </cell>
          <cell r="L16897">
            <v>11</v>
          </cell>
        </row>
        <row r="16898">
          <cell r="D16898" t="str">
            <v>marv4_147_38</v>
          </cell>
          <cell r="E16898">
            <v>2</v>
          </cell>
          <cell r="F16898">
            <v>2515932.5</v>
          </cell>
          <cell r="G16898">
            <v>6860768.29</v>
          </cell>
          <cell r="H16898">
            <v>202.81</v>
          </cell>
          <cell r="I16898">
            <v>-99</v>
          </cell>
          <cell r="J16898">
            <v>2007</v>
          </cell>
          <cell r="K16898">
            <v>3</v>
          </cell>
          <cell r="L16898">
            <v>11</v>
          </cell>
        </row>
        <row r="16899">
          <cell r="D16899" t="str">
            <v>marv4_147_41</v>
          </cell>
          <cell r="E16899">
            <v>2</v>
          </cell>
          <cell r="F16899">
            <v>2515926.8199999998</v>
          </cell>
          <cell r="G16899">
            <v>6860772.6600000001</v>
          </cell>
          <cell r="H16899">
            <v>200.1</v>
          </cell>
          <cell r="I16899">
            <v>-99</v>
          </cell>
          <cell r="J16899">
            <v>2007</v>
          </cell>
          <cell r="K16899">
            <v>16</v>
          </cell>
          <cell r="L16899">
            <v>14</v>
          </cell>
        </row>
        <row r="16900">
          <cell r="D16900" t="str">
            <v>marv4_147_42</v>
          </cell>
          <cell r="E16900">
            <v>2</v>
          </cell>
          <cell r="F16900">
            <v>2515931.19</v>
          </cell>
          <cell r="G16900">
            <v>6860765.8300000001</v>
          </cell>
          <cell r="H16900">
            <v>204.06</v>
          </cell>
          <cell r="I16900">
            <v>-99</v>
          </cell>
          <cell r="J16900">
            <v>2007</v>
          </cell>
          <cell r="K16900">
            <v>3</v>
          </cell>
          <cell r="L16900">
            <v>11</v>
          </cell>
        </row>
        <row r="16901">
          <cell r="D16901" t="str">
            <v>marv4_147_43</v>
          </cell>
          <cell r="E16901">
            <v>2</v>
          </cell>
          <cell r="F16901">
            <v>2515929.29</v>
          </cell>
          <cell r="G16901">
            <v>6860768.2999999998</v>
          </cell>
          <cell r="H16901">
            <v>205.06</v>
          </cell>
          <cell r="I16901">
            <v>-99</v>
          </cell>
          <cell r="J16901">
            <v>2007</v>
          </cell>
          <cell r="K16901">
            <v>3</v>
          </cell>
          <cell r="L16901">
            <v>11</v>
          </cell>
        </row>
        <row r="16902">
          <cell r="D16902" t="str">
            <v>marv4_147_51</v>
          </cell>
          <cell r="E16902">
            <v>2</v>
          </cell>
          <cell r="F16902">
            <v>2515924.73</v>
          </cell>
          <cell r="G16902">
            <v>6860766.8300000001</v>
          </cell>
          <cell r="H16902">
            <v>200.8</v>
          </cell>
          <cell r="I16902">
            <v>-99</v>
          </cell>
          <cell r="J16902">
            <v>2007</v>
          </cell>
          <cell r="K16902">
            <v>2</v>
          </cell>
          <cell r="L16902">
            <v>11</v>
          </cell>
        </row>
        <row r="16903">
          <cell r="D16903" t="str">
            <v>marv4_147_52</v>
          </cell>
          <cell r="E16903">
            <v>2</v>
          </cell>
          <cell r="F16903">
            <v>2515923.7599999998</v>
          </cell>
          <cell r="G16903">
            <v>6860769.3799999999</v>
          </cell>
          <cell r="H16903">
            <v>203.6</v>
          </cell>
          <cell r="I16903">
            <v>-99</v>
          </cell>
          <cell r="J16903">
            <v>2007</v>
          </cell>
          <cell r="K16903">
            <v>2</v>
          </cell>
          <cell r="L16903">
            <v>11</v>
          </cell>
        </row>
        <row r="16904">
          <cell r="D16904" t="str">
            <v>marv4_147_55</v>
          </cell>
          <cell r="E16904">
            <v>2</v>
          </cell>
          <cell r="F16904">
            <v>2515921.6800000002</v>
          </cell>
          <cell r="G16904">
            <v>6860768.9400000004</v>
          </cell>
          <cell r="H16904">
            <v>205.7</v>
          </cell>
          <cell r="I16904">
            <v>-99</v>
          </cell>
          <cell r="J16904">
            <v>2007</v>
          </cell>
          <cell r="K16904">
            <v>2</v>
          </cell>
          <cell r="L16904">
            <v>11</v>
          </cell>
        </row>
        <row r="16905">
          <cell r="D16905" t="str">
            <v>marv4_147_56</v>
          </cell>
          <cell r="E16905">
            <v>2</v>
          </cell>
          <cell r="F16905">
            <v>2515922.7000000002</v>
          </cell>
          <cell r="G16905">
            <v>6860771.0499999998</v>
          </cell>
          <cell r="H16905">
            <v>204.1</v>
          </cell>
          <cell r="I16905">
            <v>-99</v>
          </cell>
          <cell r="J16905">
            <v>2007</v>
          </cell>
          <cell r="K16905">
            <v>2</v>
          </cell>
          <cell r="L16905">
            <v>11</v>
          </cell>
        </row>
        <row r="16906">
          <cell r="D16906" t="str">
            <v>marv4_147_59</v>
          </cell>
          <cell r="E16906">
            <v>2</v>
          </cell>
          <cell r="F16906">
            <v>2515923.4700000002</v>
          </cell>
          <cell r="G16906">
            <v>6860772.8300000001</v>
          </cell>
          <cell r="H16906">
            <v>204.6</v>
          </cell>
          <cell r="I16906">
            <v>-99</v>
          </cell>
          <cell r="J16906">
            <v>2007</v>
          </cell>
          <cell r="K16906">
            <v>2</v>
          </cell>
          <cell r="L16906">
            <v>11</v>
          </cell>
        </row>
        <row r="16907">
          <cell r="D16907" t="str">
            <v>marv4_147_60</v>
          </cell>
          <cell r="E16907">
            <v>2</v>
          </cell>
          <cell r="F16907">
            <v>2515919.29</v>
          </cell>
          <cell r="G16907">
            <v>6860767.0899999999</v>
          </cell>
          <cell r="H16907">
            <v>204.54</v>
          </cell>
          <cell r="I16907">
            <v>-99</v>
          </cell>
          <cell r="J16907">
            <v>2007</v>
          </cell>
          <cell r="K16907">
            <v>2</v>
          </cell>
          <cell r="L16907">
            <v>11</v>
          </cell>
        </row>
        <row r="16908">
          <cell r="D16908" t="str">
            <v>marv4_147_62</v>
          </cell>
          <cell r="E16908">
            <v>2</v>
          </cell>
          <cell r="F16908">
            <v>2515917.59</v>
          </cell>
          <cell r="G16908">
            <v>6860769.0999999996</v>
          </cell>
          <cell r="H16908">
            <v>205.7</v>
          </cell>
          <cell r="I16908">
            <v>-99</v>
          </cell>
          <cell r="J16908">
            <v>2007</v>
          </cell>
          <cell r="K16908">
            <v>1</v>
          </cell>
          <cell r="L16908">
            <v>11</v>
          </cell>
        </row>
        <row r="16909">
          <cell r="D16909" t="str">
            <v>marv4_147_65</v>
          </cell>
          <cell r="E16909">
            <v>2</v>
          </cell>
          <cell r="F16909">
            <v>2515917.71</v>
          </cell>
          <cell r="G16909">
            <v>6860771.7300000004</v>
          </cell>
          <cell r="H16909">
            <v>202.25</v>
          </cell>
          <cell r="I16909">
            <v>-99</v>
          </cell>
          <cell r="J16909">
            <v>2007</v>
          </cell>
          <cell r="K16909">
            <v>2</v>
          </cell>
          <cell r="L16909">
            <v>11</v>
          </cell>
        </row>
        <row r="16910">
          <cell r="D16910" t="str">
            <v>marv4_147_67</v>
          </cell>
          <cell r="E16910">
            <v>2</v>
          </cell>
          <cell r="F16910">
            <v>2515915.6800000002</v>
          </cell>
          <cell r="G16910">
            <v>6860770.96</v>
          </cell>
          <cell r="H16910">
            <v>202.69</v>
          </cell>
          <cell r="I16910">
            <v>-99</v>
          </cell>
          <cell r="J16910">
            <v>2007</v>
          </cell>
          <cell r="K16910">
            <v>2</v>
          </cell>
          <cell r="L16910">
            <v>11</v>
          </cell>
        </row>
        <row r="16911">
          <cell r="D16911" t="str">
            <v>marv4_147_70</v>
          </cell>
          <cell r="E16911">
            <v>2</v>
          </cell>
          <cell r="F16911">
            <v>2515915.4300000002</v>
          </cell>
          <cell r="G16911">
            <v>6860773.25</v>
          </cell>
          <cell r="H16911">
            <v>204.6</v>
          </cell>
          <cell r="I16911">
            <v>-99</v>
          </cell>
          <cell r="J16911">
            <v>2007</v>
          </cell>
          <cell r="K16911">
            <v>1</v>
          </cell>
          <cell r="L16911">
            <v>11</v>
          </cell>
        </row>
        <row r="16912">
          <cell r="D16912" t="str">
            <v>marv4_147_75</v>
          </cell>
          <cell r="E16912">
            <v>2</v>
          </cell>
          <cell r="F16912">
            <v>2515918.8199999998</v>
          </cell>
          <cell r="G16912">
            <v>6860774.9800000004</v>
          </cell>
          <cell r="H16912">
            <v>204.15</v>
          </cell>
          <cell r="I16912">
            <v>-99</v>
          </cell>
          <cell r="J16912">
            <v>2007</v>
          </cell>
          <cell r="K16912">
            <v>2</v>
          </cell>
          <cell r="L16912">
            <v>11</v>
          </cell>
        </row>
        <row r="16913">
          <cell r="D16913" t="str">
            <v>marv4_147_79</v>
          </cell>
          <cell r="E16913">
            <v>2</v>
          </cell>
          <cell r="F16913">
            <v>2515916.85</v>
          </cell>
          <cell r="G16913">
            <v>6860778.5</v>
          </cell>
          <cell r="H16913">
            <v>204.69</v>
          </cell>
          <cell r="I16913">
            <v>-99</v>
          </cell>
          <cell r="J16913">
            <v>2007</v>
          </cell>
          <cell r="K16913">
            <v>2</v>
          </cell>
          <cell r="L16913">
            <v>11</v>
          </cell>
        </row>
        <row r="16914">
          <cell r="D16914" t="str">
            <v>marv4_147_80</v>
          </cell>
          <cell r="E16914">
            <v>2</v>
          </cell>
          <cell r="F16914">
            <v>2515914.86</v>
          </cell>
          <cell r="G16914">
            <v>6860779.8300000001</v>
          </cell>
          <cell r="H16914">
            <v>209.31</v>
          </cell>
          <cell r="I16914">
            <v>-99</v>
          </cell>
          <cell r="J16914">
            <v>2007</v>
          </cell>
          <cell r="K16914">
            <v>3</v>
          </cell>
          <cell r="L16914">
            <v>11</v>
          </cell>
        </row>
        <row r="16915">
          <cell r="D16915" t="str">
            <v>marv4_147_81</v>
          </cell>
          <cell r="E16915">
            <v>2</v>
          </cell>
          <cell r="F16915">
            <v>2515917.88</v>
          </cell>
          <cell r="G16915">
            <v>6860780.5499999998</v>
          </cell>
          <cell r="H16915">
            <v>204.64</v>
          </cell>
          <cell r="I16915">
            <v>-99</v>
          </cell>
          <cell r="J16915">
            <v>2007</v>
          </cell>
          <cell r="K16915">
            <v>2</v>
          </cell>
          <cell r="L16915">
            <v>11</v>
          </cell>
        </row>
        <row r="16916">
          <cell r="D16916" t="str">
            <v>marv4_147_82</v>
          </cell>
          <cell r="E16916">
            <v>2</v>
          </cell>
          <cell r="F16916">
            <v>2515921.2799999998</v>
          </cell>
          <cell r="G16916">
            <v>6860778.2999999998</v>
          </cell>
          <cell r="H16916">
            <v>200.85</v>
          </cell>
          <cell r="I16916">
            <v>-99</v>
          </cell>
          <cell r="J16916">
            <v>2007</v>
          </cell>
          <cell r="K16916">
            <v>3</v>
          </cell>
          <cell r="L16916">
            <v>11</v>
          </cell>
        </row>
        <row r="16917">
          <cell r="D16917" t="str">
            <v>marv4_147_84</v>
          </cell>
          <cell r="E16917">
            <v>2</v>
          </cell>
          <cell r="F16917">
            <v>2515917.48</v>
          </cell>
          <cell r="G16917">
            <v>6860782.9000000004</v>
          </cell>
          <cell r="H16917">
            <v>207.11</v>
          </cell>
          <cell r="I16917">
            <v>-99</v>
          </cell>
          <cell r="J16917">
            <v>2007</v>
          </cell>
          <cell r="K16917">
            <v>3</v>
          </cell>
          <cell r="L16917">
            <v>11</v>
          </cell>
        </row>
        <row r="16918">
          <cell r="D16918" t="str">
            <v>marv4_147_87</v>
          </cell>
          <cell r="E16918">
            <v>2</v>
          </cell>
          <cell r="F16918">
            <v>2515922.1800000002</v>
          </cell>
          <cell r="G16918">
            <v>6860785.2000000002</v>
          </cell>
          <cell r="H16918">
            <v>203.15</v>
          </cell>
          <cell r="I16918">
            <v>-99</v>
          </cell>
          <cell r="J16918">
            <v>2007</v>
          </cell>
          <cell r="K16918">
            <v>3</v>
          </cell>
          <cell r="L16918">
            <v>11</v>
          </cell>
        </row>
        <row r="16919">
          <cell r="D16919" t="str">
            <v>marv4_147_89</v>
          </cell>
          <cell r="E16919">
            <v>2</v>
          </cell>
          <cell r="F16919">
            <v>2515924.0099999998</v>
          </cell>
          <cell r="G16919">
            <v>6860779.3499999996</v>
          </cell>
          <cell r="H16919">
            <v>198.96</v>
          </cell>
          <cell r="I16919">
            <v>-99</v>
          </cell>
          <cell r="J16919">
            <v>2007</v>
          </cell>
          <cell r="K16919">
            <v>3</v>
          </cell>
          <cell r="L16919">
            <v>11</v>
          </cell>
        </row>
        <row r="16920">
          <cell r="D16920" t="str">
            <v>marv4_147_91</v>
          </cell>
          <cell r="E16920">
            <v>2</v>
          </cell>
          <cell r="F16920">
            <v>2515924.91</v>
          </cell>
          <cell r="G16920">
            <v>6860784.2400000002</v>
          </cell>
          <cell r="H16920">
            <v>204.95</v>
          </cell>
          <cell r="I16920">
            <v>-99</v>
          </cell>
          <cell r="J16920">
            <v>2007</v>
          </cell>
          <cell r="K16920">
            <v>2</v>
          </cell>
          <cell r="L16920">
            <v>11</v>
          </cell>
        </row>
        <row r="16921">
          <cell r="D16921" t="str">
            <v>marv4_147_201</v>
          </cell>
          <cell r="E16921">
            <v>3</v>
          </cell>
          <cell r="F16921">
            <v>2515918.63</v>
          </cell>
          <cell r="G16921">
            <v>6860772.6399999997</v>
          </cell>
          <cell r="H16921">
            <v>-99</v>
          </cell>
          <cell r="I16921">
            <v>-99</v>
          </cell>
          <cell r="J16921">
            <v>2007</v>
          </cell>
          <cell r="K16921">
            <v>2</v>
          </cell>
          <cell r="L16921">
            <v>11</v>
          </cell>
        </row>
        <row r="16922">
          <cell r="D16922" t="str">
            <v>marv4_147_202</v>
          </cell>
          <cell r="E16922">
            <v>3</v>
          </cell>
          <cell r="F16922">
            <v>2515920</v>
          </cell>
          <cell r="G16922">
            <v>6860771.4000000004</v>
          </cell>
          <cell r="H16922">
            <v>-99</v>
          </cell>
          <cell r="I16922">
            <v>-99</v>
          </cell>
          <cell r="J16922">
            <v>2007</v>
          </cell>
          <cell r="K16922">
            <v>2</v>
          </cell>
          <cell r="L16922">
            <v>11</v>
          </cell>
        </row>
        <row r="16923">
          <cell r="D16923" t="str">
            <v>marv4_147_203</v>
          </cell>
          <cell r="E16923">
            <v>3</v>
          </cell>
          <cell r="F16923">
            <v>2515921.6</v>
          </cell>
          <cell r="G16923">
            <v>6860774.5899999999</v>
          </cell>
          <cell r="H16923">
            <v>-99</v>
          </cell>
          <cell r="I16923">
            <v>-99</v>
          </cell>
          <cell r="J16923">
            <v>2007</v>
          </cell>
          <cell r="K16923">
            <v>2</v>
          </cell>
          <cell r="L16923">
            <v>11</v>
          </cell>
        </row>
        <row r="16924">
          <cell r="D16924" t="str">
            <v>marv4_147_204</v>
          </cell>
          <cell r="E16924">
            <v>3</v>
          </cell>
          <cell r="F16924">
            <v>2515922.71</v>
          </cell>
          <cell r="G16924">
            <v>6860773.5</v>
          </cell>
          <cell r="H16924">
            <v>-99</v>
          </cell>
          <cell r="I16924">
            <v>-99</v>
          </cell>
          <cell r="J16924">
            <v>2007</v>
          </cell>
          <cell r="K16924">
            <v>2</v>
          </cell>
          <cell r="L16924">
            <v>11</v>
          </cell>
        </row>
        <row r="16925">
          <cell r="D16925" t="str">
            <v>marv4_147_205</v>
          </cell>
          <cell r="E16925">
            <v>3</v>
          </cell>
          <cell r="F16925">
            <v>2515920.08</v>
          </cell>
          <cell r="G16925">
            <v>6860782.7400000002</v>
          </cell>
          <cell r="H16925">
            <v>-99</v>
          </cell>
          <cell r="I16925">
            <v>-99</v>
          </cell>
          <cell r="J16925">
            <v>2007</v>
          </cell>
          <cell r="K16925">
            <v>3</v>
          </cell>
          <cell r="L16925">
            <v>11</v>
          </cell>
        </row>
        <row r="16926">
          <cell r="D16926" t="str">
            <v>marv4_147_206</v>
          </cell>
          <cell r="E16926">
            <v>3</v>
          </cell>
          <cell r="F16926">
            <v>2515925.98</v>
          </cell>
          <cell r="G16926">
            <v>6860782.9000000004</v>
          </cell>
          <cell r="H16926">
            <v>-99</v>
          </cell>
          <cell r="I16926">
            <v>-99</v>
          </cell>
          <cell r="J16926">
            <v>2007</v>
          </cell>
          <cell r="K16926">
            <v>2</v>
          </cell>
          <cell r="L16926">
            <v>11</v>
          </cell>
        </row>
        <row r="16927">
          <cell r="D16927" t="str">
            <v>marv4_147_207</v>
          </cell>
          <cell r="E16927">
            <v>3</v>
          </cell>
          <cell r="F16927">
            <v>2515927.75</v>
          </cell>
          <cell r="G16927">
            <v>6860781.6799999997</v>
          </cell>
          <cell r="H16927">
            <v>-99</v>
          </cell>
          <cell r="I16927">
            <v>-99</v>
          </cell>
          <cell r="J16927">
            <v>2007</v>
          </cell>
          <cell r="K16927">
            <v>2</v>
          </cell>
          <cell r="L16927">
            <v>11</v>
          </cell>
        </row>
        <row r="16928">
          <cell r="D16928" t="str">
            <v>marv4_147_208</v>
          </cell>
          <cell r="E16928">
            <v>3</v>
          </cell>
          <cell r="F16928">
            <v>2515927.0499999998</v>
          </cell>
          <cell r="G16928">
            <v>6860783.1399999997</v>
          </cell>
          <cell r="H16928">
            <v>-99</v>
          </cell>
          <cell r="I16928">
            <v>-99</v>
          </cell>
          <cell r="J16928">
            <v>2007</v>
          </cell>
          <cell r="K16928">
            <v>2</v>
          </cell>
          <cell r="L16928">
            <v>11</v>
          </cell>
        </row>
        <row r="16929">
          <cell r="D16929" t="str">
            <v>marv4_147_209</v>
          </cell>
          <cell r="E16929">
            <v>3</v>
          </cell>
          <cell r="F16929">
            <v>2515929.4700000002</v>
          </cell>
          <cell r="G16929">
            <v>6860781.6600000001</v>
          </cell>
          <cell r="H16929">
            <v>-99</v>
          </cell>
          <cell r="I16929">
            <v>-99</v>
          </cell>
          <cell r="J16929">
            <v>2007</v>
          </cell>
          <cell r="K16929">
            <v>2</v>
          </cell>
          <cell r="L16929">
            <v>11</v>
          </cell>
        </row>
        <row r="16930">
          <cell r="D16930" t="str">
            <v>marv4_147_210</v>
          </cell>
          <cell r="E16930">
            <v>3</v>
          </cell>
          <cell r="F16930">
            <v>2515930.04</v>
          </cell>
          <cell r="G16930">
            <v>6860782.6299999999</v>
          </cell>
          <cell r="H16930">
            <v>-99</v>
          </cell>
          <cell r="I16930">
            <v>-99</v>
          </cell>
          <cell r="J16930">
            <v>2007</v>
          </cell>
          <cell r="K16930">
            <v>2</v>
          </cell>
          <cell r="L16930">
            <v>22</v>
          </cell>
        </row>
        <row r="16931">
          <cell r="D16931" t="str">
            <v>marv4_147_211</v>
          </cell>
          <cell r="E16931">
            <v>3</v>
          </cell>
          <cell r="F16931">
            <v>2515926.2400000002</v>
          </cell>
          <cell r="G16931">
            <v>6860777.4299999997</v>
          </cell>
          <cell r="H16931">
            <v>-99</v>
          </cell>
          <cell r="I16931">
            <v>-99</v>
          </cell>
          <cell r="J16931">
            <v>2007</v>
          </cell>
          <cell r="K16931">
            <v>2</v>
          </cell>
          <cell r="L16931">
            <v>11</v>
          </cell>
        </row>
        <row r="16932">
          <cell r="D16932" t="str">
            <v>marv4_147_212</v>
          </cell>
          <cell r="E16932">
            <v>3</v>
          </cell>
          <cell r="F16932">
            <v>2515931.4500000002</v>
          </cell>
          <cell r="G16932">
            <v>6860780.1200000001</v>
          </cell>
          <cell r="H16932">
            <v>-99</v>
          </cell>
          <cell r="I16932">
            <v>-99</v>
          </cell>
          <cell r="J16932">
            <v>2007</v>
          </cell>
          <cell r="K16932">
            <v>2</v>
          </cell>
          <cell r="L16932">
            <v>11</v>
          </cell>
        </row>
        <row r="16933">
          <cell r="D16933" t="str">
            <v>marv4_147_213</v>
          </cell>
          <cell r="E16933">
            <v>3</v>
          </cell>
          <cell r="F16933">
            <v>2515928.6</v>
          </cell>
          <cell r="G16933">
            <v>6860782</v>
          </cell>
          <cell r="H16933">
            <v>-99</v>
          </cell>
          <cell r="I16933">
            <v>-99</v>
          </cell>
          <cell r="J16933">
            <v>2007</v>
          </cell>
          <cell r="K16933">
            <v>2</v>
          </cell>
          <cell r="L16933">
            <v>11</v>
          </cell>
        </row>
        <row r="16934">
          <cell r="D16934" t="str">
            <v>marv4_147_214</v>
          </cell>
          <cell r="E16934">
            <v>3</v>
          </cell>
          <cell r="F16934">
            <v>2515928.71</v>
          </cell>
          <cell r="G16934">
            <v>6860779.7999999998</v>
          </cell>
          <cell r="H16934">
            <v>-99</v>
          </cell>
          <cell r="I16934">
            <v>-99</v>
          </cell>
          <cell r="J16934">
            <v>2007</v>
          </cell>
          <cell r="K16934">
            <v>2</v>
          </cell>
          <cell r="L16934">
            <v>11</v>
          </cell>
        </row>
        <row r="16935">
          <cell r="D16935" t="str">
            <v>marv4_147_215</v>
          </cell>
          <cell r="E16935">
            <v>3</v>
          </cell>
          <cell r="F16935">
            <v>2515924.86</v>
          </cell>
          <cell r="G16935">
            <v>6860777.3099999996</v>
          </cell>
          <cell r="H16935">
            <v>-99</v>
          </cell>
          <cell r="I16935">
            <v>-99</v>
          </cell>
          <cell r="J16935">
            <v>2007</v>
          </cell>
          <cell r="K16935">
            <v>3</v>
          </cell>
          <cell r="L16935">
            <v>14</v>
          </cell>
        </row>
        <row r="16936">
          <cell r="D16936" t="str">
            <v>marv4_147_216</v>
          </cell>
          <cell r="E16936">
            <v>3</v>
          </cell>
          <cell r="F16936">
            <v>2515929.44</v>
          </cell>
          <cell r="G16936">
            <v>6860779.3399999999</v>
          </cell>
          <cell r="H16936">
            <v>-99</v>
          </cell>
          <cell r="I16936">
            <v>-99</v>
          </cell>
          <cell r="J16936">
            <v>2007</v>
          </cell>
          <cell r="K16936">
            <v>2</v>
          </cell>
          <cell r="L16936">
            <v>11</v>
          </cell>
        </row>
        <row r="16937">
          <cell r="D16937" t="str">
            <v>marv4_147_217</v>
          </cell>
          <cell r="E16937">
            <v>3</v>
          </cell>
          <cell r="F16937">
            <v>2515928.58</v>
          </cell>
          <cell r="G16937">
            <v>6860777.1600000001</v>
          </cell>
          <cell r="H16937">
            <v>-99</v>
          </cell>
          <cell r="I16937">
            <v>-99</v>
          </cell>
          <cell r="J16937">
            <v>2007</v>
          </cell>
          <cell r="K16937">
            <v>2</v>
          </cell>
          <cell r="L16937">
            <v>11</v>
          </cell>
        </row>
        <row r="16938">
          <cell r="D16938" t="str">
            <v>marv4_147_218</v>
          </cell>
          <cell r="E16938">
            <v>3</v>
          </cell>
          <cell r="F16938">
            <v>2515931.52</v>
          </cell>
          <cell r="G16938">
            <v>6860775.5700000003</v>
          </cell>
          <cell r="H16938">
            <v>-99</v>
          </cell>
          <cell r="I16938">
            <v>-99</v>
          </cell>
          <cell r="J16938">
            <v>2007</v>
          </cell>
          <cell r="K16938">
            <v>3</v>
          </cell>
          <cell r="L16938">
            <v>11</v>
          </cell>
        </row>
        <row r="16939">
          <cell r="D16939" t="str">
            <v>marv4_147_219</v>
          </cell>
          <cell r="E16939">
            <v>3</v>
          </cell>
          <cell r="F16939">
            <v>2515930.38</v>
          </cell>
          <cell r="G16939">
            <v>6860775.4299999997</v>
          </cell>
          <cell r="H16939">
            <v>-99</v>
          </cell>
          <cell r="I16939">
            <v>-99</v>
          </cell>
          <cell r="J16939">
            <v>2007</v>
          </cell>
          <cell r="K16939">
            <v>3</v>
          </cell>
          <cell r="L16939">
            <v>11</v>
          </cell>
        </row>
        <row r="16940">
          <cell r="D16940" t="str">
            <v>marv4_147_220</v>
          </cell>
          <cell r="E16940">
            <v>3</v>
          </cell>
          <cell r="F16940">
            <v>2515933.2799999998</v>
          </cell>
          <cell r="G16940">
            <v>6860773.6100000003</v>
          </cell>
          <cell r="H16940">
            <v>-99</v>
          </cell>
          <cell r="I16940">
            <v>-99</v>
          </cell>
          <cell r="J16940">
            <v>2007</v>
          </cell>
          <cell r="K16940">
            <v>3</v>
          </cell>
          <cell r="L16940">
            <v>11</v>
          </cell>
        </row>
        <row r="16941">
          <cell r="D16941" t="str">
            <v>marv4_147_221</v>
          </cell>
          <cell r="E16941">
            <v>3</v>
          </cell>
          <cell r="F16941">
            <v>2515931.54</v>
          </cell>
          <cell r="G16941">
            <v>6860773.21</v>
          </cell>
          <cell r="H16941">
            <v>-99</v>
          </cell>
          <cell r="I16941">
            <v>-99</v>
          </cell>
          <cell r="J16941">
            <v>2007</v>
          </cell>
          <cell r="K16941">
            <v>2</v>
          </cell>
          <cell r="L16941">
            <v>11</v>
          </cell>
        </row>
        <row r="16942">
          <cell r="D16942" t="str">
            <v>marv4_147_222</v>
          </cell>
          <cell r="E16942">
            <v>3</v>
          </cell>
          <cell r="F16942">
            <v>2515929.29</v>
          </cell>
          <cell r="G16942">
            <v>6860774.4400000004</v>
          </cell>
          <cell r="H16942">
            <v>-99</v>
          </cell>
          <cell r="I16942">
            <v>-99</v>
          </cell>
          <cell r="J16942">
            <v>2007</v>
          </cell>
          <cell r="K16942">
            <v>2</v>
          </cell>
          <cell r="L16942">
            <v>11</v>
          </cell>
        </row>
        <row r="16943">
          <cell r="D16943" t="str">
            <v>marv4_147_223</v>
          </cell>
          <cell r="E16943">
            <v>3</v>
          </cell>
          <cell r="F16943">
            <v>2515926.75</v>
          </cell>
          <cell r="G16943">
            <v>6860775.5800000001</v>
          </cell>
          <cell r="H16943">
            <v>-99</v>
          </cell>
          <cell r="I16943">
            <v>-99</v>
          </cell>
          <cell r="J16943">
            <v>2007</v>
          </cell>
          <cell r="K16943">
            <v>2</v>
          </cell>
          <cell r="L16943">
            <v>11</v>
          </cell>
        </row>
        <row r="16944">
          <cell r="D16944" t="str">
            <v>marv4_147_224</v>
          </cell>
          <cell r="E16944">
            <v>3</v>
          </cell>
          <cell r="F16944">
            <v>2515927.7000000002</v>
          </cell>
          <cell r="G16944">
            <v>6860773.46</v>
          </cell>
          <cell r="H16944">
            <v>-99</v>
          </cell>
          <cell r="I16944">
            <v>-99</v>
          </cell>
          <cell r="J16944">
            <v>2007</v>
          </cell>
          <cell r="K16944">
            <v>2</v>
          </cell>
          <cell r="L16944">
            <v>12</v>
          </cell>
        </row>
        <row r="16945">
          <cell r="D16945" t="str">
            <v>marv4_147_225</v>
          </cell>
          <cell r="E16945">
            <v>3</v>
          </cell>
          <cell r="F16945">
            <v>2515927.79</v>
          </cell>
          <cell r="G16945">
            <v>6860774.5300000003</v>
          </cell>
          <cell r="H16945">
            <v>-99</v>
          </cell>
          <cell r="I16945">
            <v>-99</v>
          </cell>
          <cell r="J16945">
            <v>2007</v>
          </cell>
          <cell r="K16945">
            <v>3</v>
          </cell>
          <cell r="L16945">
            <v>11</v>
          </cell>
        </row>
        <row r="16946">
          <cell r="D16946" t="str">
            <v>marv4_147_226</v>
          </cell>
          <cell r="E16946">
            <v>3</v>
          </cell>
          <cell r="F16946">
            <v>2515923.33</v>
          </cell>
          <cell r="G16946">
            <v>6860776.1799999997</v>
          </cell>
          <cell r="H16946">
            <v>-99</v>
          </cell>
          <cell r="I16946">
            <v>-99</v>
          </cell>
          <cell r="J16946">
            <v>2007</v>
          </cell>
          <cell r="K16946">
            <v>3</v>
          </cell>
          <cell r="L16946">
            <v>11</v>
          </cell>
        </row>
        <row r="16947">
          <cell r="D16947" t="str">
            <v>marv4_147_227</v>
          </cell>
          <cell r="E16947">
            <v>3</v>
          </cell>
          <cell r="F16947">
            <v>2515926.0099999998</v>
          </cell>
          <cell r="G16947">
            <v>6860771.3300000001</v>
          </cell>
          <cell r="H16947">
            <v>-99</v>
          </cell>
          <cell r="I16947">
            <v>-99</v>
          </cell>
          <cell r="J16947">
            <v>2007</v>
          </cell>
          <cell r="K16947">
            <v>2</v>
          </cell>
          <cell r="L16947">
            <v>13</v>
          </cell>
        </row>
        <row r="16948">
          <cell r="D16948" t="str">
            <v>marv4_147_228</v>
          </cell>
          <cell r="E16948">
            <v>3</v>
          </cell>
          <cell r="F16948">
            <v>2515931.36</v>
          </cell>
          <cell r="G16948">
            <v>6860773.1900000004</v>
          </cell>
          <cell r="H16948">
            <v>-99</v>
          </cell>
          <cell r="I16948">
            <v>-99</v>
          </cell>
          <cell r="J16948">
            <v>2007</v>
          </cell>
          <cell r="K16948">
            <v>2</v>
          </cell>
          <cell r="L16948">
            <v>11</v>
          </cell>
        </row>
        <row r="16949">
          <cell r="D16949" t="str">
            <v>marv4_147_229</v>
          </cell>
          <cell r="E16949">
            <v>3</v>
          </cell>
          <cell r="F16949">
            <v>2515929.2200000002</v>
          </cell>
          <cell r="G16949">
            <v>6860771.8200000003</v>
          </cell>
          <cell r="H16949">
            <v>-99</v>
          </cell>
          <cell r="I16949">
            <v>-99</v>
          </cell>
          <cell r="J16949">
            <v>2007</v>
          </cell>
          <cell r="K16949">
            <v>16</v>
          </cell>
          <cell r="L16949">
            <v>11</v>
          </cell>
        </row>
        <row r="16950">
          <cell r="D16950" t="str">
            <v>marv4_179_1</v>
          </cell>
          <cell r="E16950">
            <v>2</v>
          </cell>
          <cell r="F16950">
            <v>2516026.48</v>
          </cell>
          <cell r="G16950">
            <v>6860883.4100000001</v>
          </cell>
          <cell r="H16950">
            <v>196.5</v>
          </cell>
          <cell r="I16950">
            <v>-99</v>
          </cell>
          <cell r="J16950">
            <v>2007</v>
          </cell>
          <cell r="K16950">
            <v>2</v>
          </cell>
          <cell r="L16950">
            <v>11</v>
          </cell>
        </row>
        <row r="16951">
          <cell r="D16951" t="str">
            <v>marv4_179_2</v>
          </cell>
          <cell r="E16951">
            <v>2</v>
          </cell>
          <cell r="F16951">
            <v>2516025.65</v>
          </cell>
          <cell r="G16951">
            <v>6860878.4900000002</v>
          </cell>
          <cell r="H16951">
            <v>198.8</v>
          </cell>
          <cell r="I16951">
            <v>-99</v>
          </cell>
          <cell r="J16951">
            <v>2007</v>
          </cell>
          <cell r="K16951">
            <v>2</v>
          </cell>
          <cell r="L16951">
            <v>11</v>
          </cell>
        </row>
        <row r="16952">
          <cell r="D16952" t="str">
            <v>marv4_179_3</v>
          </cell>
          <cell r="E16952">
            <v>2</v>
          </cell>
          <cell r="F16952">
            <v>2516027.4900000002</v>
          </cell>
          <cell r="G16952">
            <v>6860884.9800000004</v>
          </cell>
          <cell r="H16952">
            <v>197.35</v>
          </cell>
          <cell r="I16952">
            <v>-99</v>
          </cell>
          <cell r="J16952">
            <v>2007</v>
          </cell>
          <cell r="K16952">
            <v>3</v>
          </cell>
          <cell r="L16952">
            <v>12</v>
          </cell>
        </row>
        <row r="16953">
          <cell r="D16953" t="str">
            <v>marv4_179_4</v>
          </cell>
          <cell r="E16953">
            <v>2</v>
          </cell>
          <cell r="F16953">
            <v>2516027.77</v>
          </cell>
          <cell r="G16953">
            <v>6860881.7199999997</v>
          </cell>
          <cell r="H16953">
            <v>195.45</v>
          </cell>
          <cell r="I16953">
            <v>-99</v>
          </cell>
          <cell r="J16953">
            <v>2007</v>
          </cell>
          <cell r="K16953">
            <v>2</v>
          </cell>
          <cell r="L16953">
            <v>11</v>
          </cell>
        </row>
        <row r="16954">
          <cell r="D16954" t="str">
            <v>marv4_179_6</v>
          </cell>
          <cell r="E16954">
            <v>2</v>
          </cell>
          <cell r="F16954">
            <v>2516028.04</v>
          </cell>
          <cell r="G16954">
            <v>6860879.6600000001</v>
          </cell>
          <cell r="H16954">
            <v>195.35</v>
          </cell>
          <cell r="I16954">
            <v>-99</v>
          </cell>
          <cell r="J16954">
            <v>2007</v>
          </cell>
          <cell r="K16954">
            <v>2</v>
          </cell>
          <cell r="L16954">
            <v>11</v>
          </cell>
        </row>
        <row r="16955">
          <cell r="D16955" t="str">
            <v>marv4_179_7</v>
          </cell>
          <cell r="E16955">
            <v>2</v>
          </cell>
          <cell r="F16955">
            <v>2516030.04</v>
          </cell>
          <cell r="G16955">
            <v>6860881.3799999999</v>
          </cell>
          <cell r="H16955">
            <v>195.35</v>
          </cell>
          <cell r="I16955">
            <v>-99</v>
          </cell>
          <cell r="J16955">
            <v>2007</v>
          </cell>
          <cell r="K16955">
            <v>2</v>
          </cell>
          <cell r="L16955">
            <v>11</v>
          </cell>
        </row>
        <row r="16956">
          <cell r="D16956" t="str">
            <v>marv4_179_8</v>
          </cell>
          <cell r="E16956">
            <v>2</v>
          </cell>
          <cell r="F16956">
            <v>2516030.19</v>
          </cell>
          <cell r="G16956">
            <v>6860879.7400000002</v>
          </cell>
          <cell r="H16956">
            <v>198.55</v>
          </cell>
          <cell r="I16956">
            <v>-99</v>
          </cell>
          <cell r="J16956">
            <v>2007</v>
          </cell>
          <cell r="K16956">
            <v>2</v>
          </cell>
          <cell r="L16956">
            <v>11</v>
          </cell>
        </row>
        <row r="16957">
          <cell r="D16957" t="str">
            <v>marv4_179_9</v>
          </cell>
          <cell r="E16957">
            <v>2</v>
          </cell>
          <cell r="F16957">
            <v>2516032.33</v>
          </cell>
          <cell r="G16957">
            <v>6860881.6699999999</v>
          </cell>
          <cell r="H16957">
            <v>198.92</v>
          </cell>
          <cell r="I16957">
            <v>-99</v>
          </cell>
          <cell r="J16957">
            <v>2007</v>
          </cell>
          <cell r="K16957">
            <v>3</v>
          </cell>
          <cell r="L16957">
            <v>11</v>
          </cell>
        </row>
        <row r="16958">
          <cell r="D16958" t="str">
            <v>marv4_179_11</v>
          </cell>
          <cell r="E16958">
            <v>2</v>
          </cell>
          <cell r="F16958">
            <v>2516029.11</v>
          </cell>
          <cell r="G16958">
            <v>6860877.8700000001</v>
          </cell>
          <cell r="H16958">
            <v>197.3</v>
          </cell>
          <cell r="I16958">
            <v>-99</v>
          </cell>
          <cell r="J16958">
            <v>2007</v>
          </cell>
          <cell r="K16958">
            <v>2</v>
          </cell>
          <cell r="L16958">
            <v>11</v>
          </cell>
        </row>
        <row r="16959">
          <cell r="D16959" t="str">
            <v>marv4_179_12</v>
          </cell>
          <cell r="E16959">
            <v>2</v>
          </cell>
          <cell r="F16959">
            <v>2516028.5099999998</v>
          </cell>
          <cell r="G16959">
            <v>6860877.3499999996</v>
          </cell>
          <cell r="H16959">
            <v>196.45</v>
          </cell>
          <cell r="I16959">
            <v>-99</v>
          </cell>
          <cell r="J16959">
            <v>2007</v>
          </cell>
          <cell r="K16959">
            <v>2</v>
          </cell>
          <cell r="L16959">
            <v>11</v>
          </cell>
        </row>
        <row r="16960">
          <cell r="D16960" t="str">
            <v>marv4_179_14</v>
          </cell>
          <cell r="E16960">
            <v>2</v>
          </cell>
          <cell r="F16960">
            <v>2516026.4500000002</v>
          </cell>
          <cell r="G16960">
            <v>6860875.8799999999</v>
          </cell>
          <cell r="H16960">
            <v>199.2</v>
          </cell>
          <cell r="I16960">
            <v>-99</v>
          </cell>
          <cell r="J16960">
            <v>2007</v>
          </cell>
          <cell r="K16960">
            <v>2</v>
          </cell>
          <cell r="L16960">
            <v>11</v>
          </cell>
        </row>
        <row r="16961">
          <cell r="D16961" t="str">
            <v>marv4_179_17</v>
          </cell>
          <cell r="E16961">
            <v>2</v>
          </cell>
          <cell r="F16961">
            <v>2516033.4500000002</v>
          </cell>
          <cell r="G16961">
            <v>6860878.3499999996</v>
          </cell>
          <cell r="H16961">
            <v>194.45</v>
          </cell>
          <cell r="I16961">
            <v>-99</v>
          </cell>
          <cell r="J16961">
            <v>2007</v>
          </cell>
          <cell r="K16961">
            <v>2</v>
          </cell>
          <cell r="L16961">
            <v>11</v>
          </cell>
        </row>
        <row r="16962">
          <cell r="D16962" t="str">
            <v>marv4_179_18</v>
          </cell>
          <cell r="E16962">
            <v>2</v>
          </cell>
          <cell r="F16962">
            <v>2516031.13</v>
          </cell>
          <cell r="G16962">
            <v>6860877.1799999997</v>
          </cell>
          <cell r="H16962">
            <v>197.37</v>
          </cell>
          <cell r="I16962">
            <v>-99</v>
          </cell>
          <cell r="J16962">
            <v>2007</v>
          </cell>
          <cell r="K16962">
            <v>2</v>
          </cell>
          <cell r="L16962">
            <v>11</v>
          </cell>
        </row>
        <row r="16963">
          <cell r="D16963" t="str">
            <v>marv4_179_20</v>
          </cell>
          <cell r="E16963">
            <v>2</v>
          </cell>
          <cell r="F16963">
            <v>2516034.13</v>
          </cell>
          <cell r="G16963">
            <v>6860877.4500000002</v>
          </cell>
          <cell r="H16963">
            <v>194.7</v>
          </cell>
          <cell r="I16963">
            <v>-99</v>
          </cell>
          <cell r="J16963">
            <v>2007</v>
          </cell>
          <cell r="K16963">
            <v>2</v>
          </cell>
          <cell r="L16963">
            <v>11</v>
          </cell>
        </row>
        <row r="16964">
          <cell r="D16964" t="str">
            <v>marv4_179_22</v>
          </cell>
          <cell r="E16964">
            <v>2</v>
          </cell>
          <cell r="F16964">
            <v>2516032.29</v>
          </cell>
          <cell r="G16964">
            <v>6860875.7599999998</v>
          </cell>
          <cell r="H16964">
            <v>196.35</v>
          </cell>
          <cell r="I16964">
            <v>-99</v>
          </cell>
          <cell r="J16964">
            <v>2007</v>
          </cell>
          <cell r="K16964">
            <v>2</v>
          </cell>
          <cell r="L16964">
            <v>11</v>
          </cell>
        </row>
        <row r="16965">
          <cell r="D16965" t="str">
            <v>marv4_179_24</v>
          </cell>
          <cell r="E16965">
            <v>2</v>
          </cell>
          <cell r="F16965">
            <v>2516030.2999999998</v>
          </cell>
          <cell r="G16965">
            <v>6860875.4400000004</v>
          </cell>
          <cell r="H16965">
            <v>197.73</v>
          </cell>
          <cell r="I16965">
            <v>-99</v>
          </cell>
          <cell r="J16965">
            <v>2007</v>
          </cell>
          <cell r="K16965">
            <v>1</v>
          </cell>
          <cell r="L16965">
            <v>11</v>
          </cell>
        </row>
        <row r="16966">
          <cell r="D16966" t="str">
            <v>marv4_179_27</v>
          </cell>
          <cell r="E16966">
            <v>2</v>
          </cell>
          <cell r="F16966">
            <v>2516034.7799999998</v>
          </cell>
          <cell r="G16966">
            <v>6860874.6100000003</v>
          </cell>
          <cell r="H16966">
            <v>197.65</v>
          </cell>
          <cell r="I16966">
            <v>-99</v>
          </cell>
          <cell r="J16966">
            <v>2007</v>
          </cell>
          <cell r="K16966">
            <v>2</v>
          </cell>
          <cell r="L16966">
            <v>11</v>
          </cell>
        </row>
        <row r="16967">
          <cell r="D16967" t="str">
            <v>marv4_179_30</v>
          </cell>
          <cell r="E16967">
            <v>2</v>
          </cell>
          <cell r="F16967">
            <v>2516032.23</v>
          </cell>
          <cell r="G16967">
            <v>6860873.4699999997</v>
          </cell>
          <cell r="H16967">
            <v>195.37</v>
          </cell>
          <cell r="I16967">
            <v>-99</v>
          </cell>
          <cell r="J16967">
            <v>2007</v>
          </cell>
          <cell r="K16967">
            <v>2</v>
          </cell>
          <cell r="L16967">
            <v>11</v>
          </cell>
        </row>
        <row r="16968">
          <cell r="D16968" t="str">
            <v>marv4_179_32</v>
          </cell>
          <cell r="E16968">
            <v>2</v>
          </cell>
          <cell r="F16968">
            <v>2516035.4700000002</v>
          </cell>
          <cell r="G16968">
            <v>6860872.4299999997</v>
          </cell>
          <cell r="H16968">
            <v>194.3</v>
          </cell>
          <cell r="I16968">
            <v>-99</v>
          </cell>
          <cell r="J16968">
            <v>2007</v>
          </cell>
          <cell r="K16968">
            <v>2</v>
          </cell>
          <cell r="L16968">
            <v>11</v>
          </cell>
        </row>
        <row r="16969">
          <cell r="D16969" t="str">
            <v>marv4_179_35</v>
          </cell>
          <cell r="E16969">
            <v>2</v>
          </cell>
          <cell r="F16969">
            <v>2516035.11</v>
          </cell>
          <cell r="G16969">
            <v>6860871.2199999997</v>
          </cell>
          <cell r="H16969">
            <v>193.22</v>
          </cell>
          <cell r="I16969">
            <v>-99</v>
          </cell>
          <cell r="J16969">
            <v>2007</v>
          </cell>
          <cell r="K16969">
            <v>2</v>
          </cell>
          <cell r="L16969">
            <v>11</v>
          </cell>
        </row>
        <row r="16970">
          <cell r="D16970" t="str">
            <v>marv4_179_37</v>
          </cell>
          <cell r="E16970">
            <v>2</v>
          </cell>
          <cell r="F16970">
            <v>2516029.66</v>
          </cell>
          <cell r="G16970">
            <v>6860873.0300000003</v>
          </cell>
          <cell r="H16970">
            <v>195.05</v>
          </cell>
          <cell r="I16970">
            <v>-99</v>
          </cell>
          <cell r="J16970">
            <v>2007</v>
          </cell>
          <cell r="K16970">
            <v>2</v>
          </cell>
          <cell r="L16970">
            <v>12</v>
          </cell>
        </row>
        <row r="16971">
          <cell r="D16971" t="str">
            <v>marv4_179_39</v>
          </cell>
          <cell r="E16971">
            <v>2</v>
          </cell>
          <cell r="F16971">
            <v>2516033.2799999998</v>
          </cell>
          <cell r="G16971">
            <v>6860870.79</v>
          </cell>
          <cell r="H16971">
            <v>198.2</v>
          </cell>
          <cell r="I16971">
            <v>-99</v>
          </cell>
          <cell r="J16971">
            <v>2007</v>
          </cell>
          <cell r="K16971">
            <v>1</v>
          </cell>
          <cell r="L16971">
            <v>11</v>
          </cell>
        </row>
        <row r="16972">
          <cell r="D16972" t="str">
            <v>marv4_179_40</v>
          </cell>
          <cell r="E16972">
            <v>2</v>
          </cell>
          <cell r="F16972">
            <v>2516031.37</v>
          </cell>
          <cell r="G16972">
            <v>6860871.4199999999</v>
          </cell>
          <cell r="H16972">
            <v>196.5</v>
          </cell>
          <cell r="I16972">
            <v>-99</v>
          </cell>
          <cell r="J16972">
            <v>2007</v>
          </cell>
          <cell r="K16972">
            <v>2</v>
          </cell>
          <cell r="L16972">
            <v>11</v>
          </cell>
        </row>
        <row r="16973">
          <cell r="D16973" t="str">
            <v>marv4_179_41</v>
          </cell>
          <cell r="E16973">
            <v>2</v>
          </cell>
          <cell r="F16973">
            <v>2516032.4300000002</v>
          </cell>
          <cell r="G16973">
            <v>6860869.21</v>
          </cell>
          <cell r="H16973">
            <v>194.65</v>
          </cell>
          <cell r="I16973">
            <v>-99</v>
          </cell>
          <cell r="J16973">
            <v>2007</v>
          </cell>
          <cell r="K16973">
            <v>2</v>
          </cell>
          <cell r="L16973">
            <v>11</v>
          </cell>
        </row>
        <row r="16974">
          <cell r="D16974" t="str">
            <v>marv4_179_46</v>
          </cell>
          <cell r="E16974">
            <v>2</v>
          </cell>
          <cell r="F16974">
            <v>2516027.62</v>
          </cell>
          <cell r="G16974">
            <v>6860871.9299999997</v>
          </cell>
          <cell r="H16974">
            <v>200.05</v>
          </cell>
          <cell r="I16974">
            <v>-99</v>
          </cell>
          <cell r="J16974">
            <v>2007</v>
          </cell>
          <cell r="K16974">
            <v>2</v>
          </cell>
          <cell r="L16974">
            <v>11</v>
          </cell>
        </row>
        <row r="16975">
          <cell r="D16975" t="str">
            <v>marv4_179_47</v>
          </cell>
          <cell r="E16975">
            <v>2</v>
          </cell>
          <cell r="F16975">
            <v>2516030.06</v>
          </cell>
          <cell r="G16975">
            <v>6860868.6299999999</v>
          </cell>
          <cell r="H16975">
            <v>197.08</v>
          </cell>
          <cell r="I16975">
            <v>-99</v>
          </cell>
          <cell r="J16975">
            <v>2007</v>
          </cell>
          <cell r="K16975">
            <v>2</v>
          </cell>
          <cell r="L16975">
            <v>11</v>
          </cell>
        </row>
        <row r="16976">
          <cell r="D16976" t="str">
            <v>marv4_179_49</v>
          </cell>
          <cell r="E16976">
            <v>2</v>
          </cell>
          <cell r="F16976">
            <v>2516030.7799999998</v>
          </cell>
          <cell r="G16976">
            <v>6860866.9400000004</v>
          </cell>
          <cell r="H16976">
            <v>195.33</v>
          </cell>
          <cell r="I16976">
            <v>-99</v>
          </cell>
          <cell r="J16976">
            <v>2007</v>
          </cell>
          <cell r="K16976">
            <v>2</v>
          </cell>
          <cell r="L16976">
            <v>11</v>
          </cell>
        </row>
        <row r="16977">
          <cell r="D16977" t="str">
            <v>marv4_179_53</v>
          </cell>
          <cell r="E16977">
            <v>2</v>
          </cell>
          <cell r="F16977">
            <v>2516027.8199999998</v>
          </cell>
          <cell r="G16977">
            <v>6860869.4800000004</v>
          </cell>
          <cell r="H16977">
            <v>197.05</v>
          </cell>
          <cell r="I16977">
            <v>-99</v>
          </cell>
          <cell r="J16977">
            <v>2007</v>
          </cell>
          <cell r="K16977">
            <v>2</v>
          </cell>
          <cell r="L16977">
            <v>11</v>
          </cell>
        </row>
        <row r="16978">
          <cell r="D16978" t="str">
            <v>marv4_179_56</v>
          </cell>
          <cell r="E16978">
            <v>2</v>
          </cell>
          <cell r="F16978">
            <v>2516028.16</v>
          </cell>
          <cell r="G16978">
            <v>6860867.8399999999</v>
          </cell>
          <cell r="H16978">
            <v>199.97</v>
          </cell>
          <cell r="I16978">
            <v>-99</v>
          </cell>
          <cell r="J16978">
            <v>2007</v>
          </cell>
          <cell r="K16978">
            <v>2</v>
          </cell>
          <cell r="L16978">
            <v>11</v>
          </cell>
        </row>
        <row r="16979">
          <cell r="D16979" t="str">
            <v>marv4_179_57</v>
          </cell>
          <cell r="E16979">
            <v>2</v>
          </cell>
          <cell r="F16979">
            <v>2516028.7599999998</v>
          </cell>
          <cell r="G16979">
            <v>6860864.9000000004</v>
          </cell>
          <cell r="H16979">
            <v>196.32</v>
          </cell>
          <cell r="I16979">
            <v>-99</v>
          </cell>
          <cell r="J16979">
            <v>2007</v>
          </cell>
          <cell r="K16979">
            <v>2</v>
          </cell>
          <cell r="L16979">
            <v>11</v>
          </cell>
        </row>
        <row r="16980">
          <cell r="D16980" t="str">
            <v>marv4_179_61</v>
          </cell>
          <cell r="E16980">
            <v>2</v>
          </cell>
          <cell r="F16980">
            <v>2516025.94</v>
          </cell>
          <cell r="G16980">
            <v>6860868.5</v>
          </cell>
          <cell r="H16980">
            <v>198.95</v>
          </cell>
          <cell r="I16980">
            <v>-99</v>
          </cell>
          <cell r="J16980">
            <v>2007</v>
          </cell>
          <cell r="K16980">
            <v>2</v>
          </cell>
          <cell r="L16980">
            <v>11</v>
          </cell>
        </row>
        <row r="16981">
          <cell r="D16981" t="str">
            <v>marv4_179_63</v>
          </cell>
          <cell r="E16981">
            <v>2</v>
          </cell>
          <cell r="F16981">
            <v>2516026.38</v>
          </cell>
          <cell r="G16981">
            <v>6860863.8600000003</v>
          </cell>
          <cell r="H16981">
            <v>193.01</v>
          </cell>
          <cell r="I16981">
            <v>-99</v>
          </cell>
          <cell r="J16981">
            <v>2007</v>
          </cell>
          <cell r="K16981">
            <v>2</v>
          </cell>
          <cell r="L16981">
            <v>11</v>
          </cell>
        </row>
        <row r="16982">
          <cell r="D16982" t="str">
            <v>marv4_179_64</v>
          </cell>
          <cell r="E16982">
            <v>2</v>
          </cell>
          <cell r="F16982">
            <v>2516026.09</v>
          </cell>
          <cell r="G16982">
            <v>6860865.9199999999</v>
          </cell>
          <cell r="H16982">
            <v>195.58</v>
          </cell>
          <cell r="I16982">
            <v>-99</v>
          </cell>
          <cell r="J16982">
            <v>2007</v>
          </cell>
          <cell r="K16982">
            <v>2</v>
          </cell>
          <cell r="L16982">
            <v>12</v>
          </cell>
        </row>
        <row r="16983">
          <cell r="D16983" t="str">
            <v>marv4_179_67</v>
          </cell>
          <cell r="E16983">
            <v>2</v>
          </cell>
          <cell r="F16983">
            <v>2516024.7000000002</v>
          </cell>
          <cell r="G16983">
            <v>6860870.6299999999</v>
          </cell>
          <cell r="H16983">
            <v>199.05</v>
          </cell>
          <cell r="I16983">
            <v>-99</v>
          </cell>
          <cell r="J16983">
            <v>2007</v>
          </cell>
          <cell r="K16983">
            <v>2</v>
          </cell>
          <cell r="L16983">
            <v>11</v>
          </cell>
        </row>
        <row r="16984">
          <cell r="D16984" t="str">
            <v>marv4_179_68</v>
          </cell>
          <cell r="E16984">
            <v>2</v>
          </cell>
          <cell r="F16984">
            <v>2516023.84</v>
          </cell>
          <cell r="G16984">
            <v>6860864.3399999999</v>
          </cell>
          <cell r="H16984">
            <v>200.95</v>
          </cell>
          <cell r="I16984">
            <v>-99</v>
          </cell>
          <cell r="J16984">
            <v>2007</v>
          </cell>
          <cell r="K16984">
            <v>2</v>
          </cell>
          <cell r="L16984">
            <v>11</v>
          </cell>
        </row>
        <row r="16985">
          <cell r="D16985" t="str">
            <v>marv4_179_71</v>
          </cell>
          <cell r="E16985">
            <v>2</v>
          </cell>
          <cell r="F16985">
            <v>2516022.92</v>
          </cell>
          <cell r="G16985">
            <v>6860866.3200000003</v>
          </cell>
          <cell r="H16985">
            <v>199.19</v>
          </cell>
          <cell r="I16985">
            <v>-99</v>
          </cell>
          <cell r="J16985">
            <v>2007</v>
          </cell>
          <cell r="K16985">
            <v>2</v>
          </cell>
          <cell r="L16985">
            <v>11</v>
          </cell>
        </row>
        <row r="16986">
          <cell r="D16986" t="str">
            <v>marv4_179_73</v>
          </cell>
          <cell r="E16986">
            <v>2</v>
          </cell>
          <cell r="F16986">
            <v>2516024.27</v>
          </cell>
          <cell r="G16986">
            <v>6860872.7000000002</v>
          </cell>
          <cell r="H16986">
            <v>199.69</v>
          </cell>
          <cell r="I16986">
            <v>-99</v>
          </cell>
          <cell r="J16986">
            <v>2007</v>
          </cell>
          <cell r="K16986">
            <v>2</v>
          </cell>
          <cell r="L16986">
            <v>11</v>
          </cell>
        </row>
        <row r="16987">
          <cell r="D16987" t="str">
            <v>marv4_179_74</v>
          </cell>
          <cell r="E16987">
            <v>2</v>
          </cell>
          <cell r="F16987">
            <v>2516023.09</v>
          </cell>
          <cell r="G16987">
            <v>6860869.0700000003</v>
          </cell>
          <cell r="H16987">
            <v>198.45</v>
          </cell>
          <cell r="I16987">
            <v>-99</v>
          </cell>
          <cell r="J16987">
            <v>2007</v>
          </cell>
          <cell r="K16987">
            <v>2</v>
          </cell>
          <cell r="L16987">
            <v>11</v>
          </cell>
        </row>
        <row r="16988">
          <cell r="D16988" t="str">
            <v>marv4_179_79</v>
          </cell>
          <cell r="E16988">
            <v>2</v>
          </cell>
          <cell r="F16988">
            <v>2516021.0499999998</v>
          </cell>
          <cell r="G16988">
            <v>6860867.1799999997</v>
          </cell>
          <cell r="H16988">
            <v>199.8</v>
          </cell>
          <cell r="I16988">
            <v>-99</v>
          </cell>
          <cell r="J16988">
            <v>2007</v>
          </cell>
          <cell r="K16988">
            <v>2</v>
          </cell>
          <cell r="L16988">
            <v>11</v>
          </cell>
        </row>
        <row r="16989">
          <cell r="D16989" t="str">
            <v>marv4_179_80</v>
          </cell>
          <cell r="E16989">
            <v>2</v>
          </cell>
          <cell r="F16989">
            <v>2516022.66</v>
          </cell>
          <cell r="G16989">
            <v>6860871.0800000001</v>
          </cell>
          <cell r="H16989">
            <v>198.65</v>
          </cell>
          <cell r="I16989">
            <v>-99</v>
          </cell>
          <cell r="J16989">
            <v>2007</v>
          </cell>
          <cell r="K16989">
            <v>2</v>
          </cell>
          <cell r="L16989">
            <v>11</v>
          </cell>
        </row>
        <row r="16990">
          <cell r="D16990" t="str">
            <v>marv4_179_83</v>
          </cell>
          <cell r="E16990">
            <v>2</v>
          </cell>
          <cell r="F16990">
            <v>2516018.96</v>
          </cell>
          <cell r="G16990">
            <v>6860865.7300000004</v>
          </cell>
          <cell r="H16990">
            <v>198.14</v>
          </cell>
          <cell r="I16990">
            <v>-99</v>
          </cell>
          <cell r="J16990">
            <v>2007</v>
          </cell>
          <cell r="K16990">
            <v>2</v>
          </cell>
          <cell r="L16990">
            <v>11</v>
          </cell>
        </row>
        <row r="16991">
          <cell r="D16991" t="str">
            <v>marv4_179_86</v>
          </cell>
          <cell r="E16991">
            <v>2</v>
          </cell>
          <cell r="F16991">
            <v>2516020.86</v>
          </cell>
          <cell r="G16991">
            <v>6860869.4100000001</v>
          </cell>
          <cell r="H16991">
            <v>198.95</v>
          </cell>
          <cell r="I16991">
            <v>-99</v>
          </cell>
          <cell r="J16991">
            <v>2007</v>
          </cell>
          <cell r="K16991">
            <v>2</v>
          </cell>
          <cell r="L16991">
            <v>12</v>
          </cell>
        </row>
        <row r="16992">
          <cell r="D16992" t="str">
            <v>marv4_179_88</v>
          </cell>
          <cell r="E16992">
            <v>2</v>
          </cell>
          <cell r="F16992">
            <v>2516018.4900000002</v>
          </cell>
          <cell r="G16992">
            <v>6860868.9400000004</v>
          </cell>
          <cell r="H16992">
            <v>199.99</v>
          </cell>
          <cell r="I16992">
            <v>-99</v>
          </cell>
          <cell r="J16992">
            <v>2007</v>
          </cell>
          <cell r="K16992">
            <v>2</v>
          </cell>
          <cell r="L16992">
            <v>11</v>
          </cell>
        </row>
        <row r="16993">
          <cell r="D16993" t="str">
            <v>marv4_179_91</v>
          </cell>
          <cell r="E16993">
            <v>2</v>
          </cell>
          <cell r="F16993">
            <v>2516020.38</v>
          </cell>
          <cell r="G16993">
            <v>6860871.6600000001</v>
          </cell>
          <cell r="H16993">
            <v>200.95</v>
          </cell>
          <cell r="I16993">
            <v>-99</v>
          </cell>
          <cell r="J16993">
            <v>2007</v>
          </cell>
          <cell r="K16993">
            <v>2</v>
          </cell>
          <cell r="L16993">
            <v>11</v>
          </cell>
        </row>
        <row r="16994">
          <cell r="D16994" t="str">
            <v>marv4_179_92</v>
          </cell>
          <cell r="E16994">
            <v>2</v>
          </cell>
          <cell r="F16994">
            <v>2516016.17</v>
          </cell>
          <cell r="G16994">
            <v>6860869.0700000003</v>
          </cell>
          <cell r="H16994">
            <v>199.04</v>
          </cell>
          <cell r="I16994">
            <v>-99</v>
          </cell>
          <cell r="J16994">
            <v>2007</v>
          </cell>
          <cell r="K16994">
            <v>2</v>
          </cell>
          <cell r="L16994">
            <v>11</v>
          </cell>
        </row>
        <row r="16995">
          <cell r="D16995" t="str">
            <v>marv4_179_94</v>
          </cell>
          <cell r="E16995">
            <v>2</v>
          </cell>
          <cell r="F16995">
            <v>2516022.0099999998</v>
          </cell>
          <cell r="G16995">
            <v>6860873.7000000002</v>
          </cell>
          <cell r="H16995">
            <v>197.99</v>
          </cell>
          <cell r="I16995">
            <v>-99</v>
          </cell>
          <cell r="J16995">
            <v>2007</v>
          </cell>
          <cell r="K16995">
            <v>2</v>
          </cell>
          <cell r="L16995">
            <v>11</v>
          </cell>
        </row>
        <row r="16996">
          <cell r="D16996" t="str">
            <v>marv4_179_95</v>
          </cell>
          <cell r="E16996">
            <v>2</v>
          </cell>
          <cell r="F16996">
            <v>2516015.71</v>
          </cell>
          <cell r="G16996">
            <v>6860871.6200000001</v>
          </cell>
          <cell r="H16996">
            <v>198.64</v>
          </cell>
          <cell r="I16996">
            <v>-99</v>
          </cell>
          <cell r="J16996">
            <v>2007</v>
          </cell>
          <cell r="K16996">
            <v>2</v>
          </cell>
          <cell r="L16996">
            <v>11</v>
          </cell>
        </row>
        <row r="16997">
          <cell r="D16997" t="str">
            <v>marv4_179_96</v>
          </cell>
          <cell r="E16997">
            <v>2</v>
          </cell>
          <cell r="F16997">
            <v>2516019.66</v>
          </cell>
          <cell r="G16997">
            <v>6860873.96</v>
          </cell>
          <cell r="H16997">
            <v>198.89</v>
          </cell>
          <cell r="I16997">
            <v>-99</v>
          </cell>
          <cell r="J16997">
            <v>2007</v>
          </cell>
          <cell r="K16997">
            <v>2</v>
          </cell>
          <cell r="L16997">
            <v>11</v>
          </cell>
        </row>
        <row r="16998">
          <cell r="D16998" t="str">
            <v>marv4_179_97</v>
          </cell>
          <cell r="E16998">
            <v>2</v>
          </cell>
          <cell r="F16998">
            <v>2516017.5099999998</v>
          </cell>
          <cell r="G16998">
            <v>6860873.6799999997</v>
          </cell>
          <cell r="H16998">
            <v>196.94</v>
          </cell>
          <cell r="I16998">
            <v>-99</v>
          </cell>
          <cell r="J16998">
            <v>2007</v>
          </cell>
          <cell r="K16998">
            <v>2</v>
          </cell>
          <cell r="L16998">
            <v>11</v>
          </cell>
        </row>
        <row r="16999">
          <cell r="D16999" t="str">
            <v>marv4_179_99</v>
          </cell>
          <cell r="E16999">
            <v>2</v>
          </cell>
          <cell r="F16999">
            <v>2516024.0299999998</v>
          </cell>
          <cell r="G16999">
            <v>6860875.0099999998</v>
          </cell>
          <cell r="H16999">
            <v>198.99</v>
          </cell>
          <cell r="I16999">
            <v>-99</v>
          </cell>
          <cell r="J16999">
            <v>2007</v>
          </cell>
          <cell r="K16999">
            <v>2</v>
          </cell>
          <cell r="L16999">
            <v>11</v>
          </cell>
        </row>
        <row r="17000">
          <cell r="D17000" t="str">
            <v>marv4_179_100</v>
          </cell>
          <cell r="E17000">
            <v>2</v>
          </cell>
          <cell r="F17000">
            <v>2516015.0499999998</v>
          </cell>
          <cell r="G17000">
            <v>6860875.1100000003</v>
          </cell>
          <cell r="H17000">
            <v>201.74</v>
          </cell>
          <cell r="I17000">
            <v>-99</v>
          </cell>
          <cell r="J17000">
            <v>2007</v>
          </cell>
          <cell r="K17000">
            <v>2</v>
          </cell>
          <cell r="L17000">
            <v>11</v>
          </cell>
        </row>
        <row r="17001">
          <cell r="D17001" t="str">
            <v>marv4_179_102</v>
          </cell>
          <cell r="E17001">
            <v>2</v>
          </cell>
          <cell r="F17001">
            <v>2516017.1</v>
          </cell>
          <cell r="G17001">
            <v>6860875.9500000002</v>
          </cell>
          <cell r="H17001">
            <v>196.29</v>
          </cell>
          <cell r="I17001">
            <v>-99</v>
          </cell>
          <cell r="J17001">
            <v>2007</v>
          </cell>
          <cell r="K17001">
            <v>2</v>
          </cell>
          <cell r="L17001">
            <v>11</v>
          </cell>
        </row>
        <row r="17002">
          <cell r="D17002" t="str">
            <v>marv4_179_104</v>
          </cell>
          <cell r="E17002">
            <v>2</v>
          </cell>
          <cell r="F17002">
            <v>2516021.46</v>
          </cell>
          <cell r="G17002">
            <v>6860875.9000000004</v>
          </cell>
          <cell r="H17002">
            <v>199.74</v>
          </cell>
          <cell r="I17002">
            <v>-99</v>
          </cell>
          <cell r="J17002">
            <v>2007</v>
          </cell>
          <cell r="K17002">
            <v>2</v>
          </cell>
          <cell r="L17002">
            <v>11</v>
          </cell>
        </row>
        <row r="17003">
          <cell r="D17003" t="str">
            <v>marv4_179_105</v>
          </cell>
          <cell r="E17003">
            <v>2</v>
          </cell>
          <cell r="F17003">
            <v>2516014.39</v>
          </cell>
          <cell r="G17003">
            <v>6860877.75</v>
          </cell>
          <cell r="H17003">
            <v>196.65</v>
          </cell>
          <cell r="I17003">
            <v>-99</v>
          </cell>
          <cell r="J17003">
            <v>2007</v>
          </cell>
          <cell r="K17003">
            <v>2</v>
          </cell>
          <cell r="L17003">
            <v>11</v>
          </cell>
        </row>
        <row r="17004">
          <cell r="D17004" t="str">
            <v>marv4_179_107</v>
          </cell>
          <cell r="E17004">
            <v>2</v>
          </cell>
          <cell r="F17004">
            <v>2516016.73</v>
          </cell>
          <cell r="G17004">
            <v>6860878.3399999999</v>
          </cell>
          <cell r="H17004">
            <v>198.69</v>
          </cell>
          <cell r="I17004">
            <v>-99</v>
          </cell>
          <cell r="J17004">
            <v>2007</v>
          </cell>
          <cell r="K17004">
            <v>2</v>
          </cell>
          <cell r="L17004">
            <v>11</v>
          </cell>
        </row>
        <row r="17005">
          <cell r="D17005" t="str">
            <v>marv4_179_110</v>
          </cell>
          <cell r="E17005">
            <v>2</v>
          </cell>
          <cell r="F17005">
            <v>2516018.79</v>
          </cell>
          <cell r="G17005">
            <v>6860878.5800000001</v>
          </cell>
          <cell r="H17005">
            <v>200.69</v>
          </cell>
          <cell r="I17005">
            <v>-99</v>
          </cell>
          <cell r="J17005">
            <v>2007</v>
          </cell>
          <cell r="K17005">
            <v>2</v>
          </cell>
          <cell r="L17005">
            <v>11</v>
          </cell>
        </row>
        <row r="17006">
          <cell r="D17006" t="str">
            <v>marv4_179_111</v>
          </cell>
          <cell r="E17006">
            <v>2</v>
          </cell>
          <cell r="F17006">
            <v>2516016.94</v>
          </cell>
          <cell r="G17006">
            <v>6860880.3799999999</v>
          </cell>
          <cell r="H17006">
            <v>197.44</v>
          </cell>
          <cell r="I17006">
            <v>-99</v>
          </cell>
          <cell r="J17006">
            <v>2007</v>
          </cell>
          <cell r="K17006">
            <v>2</v>
          </cell>
          <cell r="L17006">
            <v>11</v>
          </cell>
        </row>
        <row r="17007">
          <cell r="D17007" t="str">
            <v>marv4_179_113</v>
          </cell>
          <cell r="E17007">
            <v>2</v>
          </cell>
          <cell r="F17007">
            <v>2516021.1</v>
          </cell>
          <cell r="G17007">
            <v>6860877.8899999997</v>
          </cell>
          <cell r="H17007">
            <v>199.69</v>
          </cell>
          <cell r="I17007">
            <v>-99</v>
          </cell>
          <cell r="J17007">
            <v>2007</v>
          </cell>
          <cell r="K17007">
            <v>2</v>
          </cell>
          <cell r="L17007">
            <v>11</v>
          </cell>
        </row>
        <row r="17008">
          <cell r="D17008" t="str">
            <v>marv4_179_114</v>
          </cell>
          <cell r="E17008">
            <v>2</v>
          </cell>
          <cell r="F17008">
            <v>2516018.98</v>
          </cell>
          <cell r="G17008">
            <v>6860880.8700000001</v>
          </cell>
          <cell r="H17008">
            <v>197.29</v>
          </cell>
          <cell r="I17008">
            <v>-99</v>
          </cell>
          <cell r="J17008">
            <v>2007</v>
          </cell>
          <cell r="K17008">
            <v>2</v>
          </cell>
          <cell r="L17008">
            <v>11</v>
          </cell>
        </row>
        <row r="17009">
          <cell r="D17009" t="str">
            <v>marv4_179_116</v>
          </cell>
          <cell r="E17009">
            <v>2</v>
          </cell>
          <cell r="F17009">
            <v>2516020.69</v>
          </cell>
          <cell r="G17009">
            <v>6860880.0099999998</v>
          </cell>
          <cell r="H17009">
            <v>197.44</v>
          </cell>
          <cell r="I17009">
            <v>-99</v>
          </cell>
          <cell r="J17009">
            <v>2007</v>
          </cell>
          <cell r="K17009">
            <v>2</v>
          </cell>
          <cell r="L17009">
            <v>11</v>
          </cell>
        </row>
        <row r="17010">
          <cell r="D17010" t="str">
            <v>marv4_179_117</v>
          </cell>
          <cell r="E17010">
            <v>2</v>
          </cell>
          <cell r="F17010">
            <v>2516018.67</v>
          </cell>
          <cell r="G17010">
            <v>6860883.2999999998</v>
          </cell>
          <cell r="H17010">
            <v>199.94</v>
          </cell>
          <cell r="I17010">
            <v>-99</v>
          </cell>
          <cell r="J17010">
            <v>2007</v>
          </cell>
          <cell r="K17010">
            <v>2</v>
          </cell>
          <cell r="L17010">
            <v>11</v>
          </cell>
        </row>
        <row r="17011">
          <cell r="D17011" t="str">
            <v>marv4_179_118</v>
          </cell>
          <cell r="E17011">
            <v>2</v>
          </cell>
          <cell r="F17011">
            <v>2516020.41</v>
          </cell>
          <cell r="G17011">
            <v>6860882.2300000004</v>
          </cell>
          <cell r="H17011">
            <v>200.05</v>
          </cell>
          <cell r="I17011">
            <v>-99</v>
          </cell>
          <cell r="J17011">
            <v>2007</v>
          </cell>
          <cell r="K17011">
            <v>2</v>
          </cell>
          <cell r="L17011">
            <v>11</v>
          </cell>
        </row>
        <row r="17012">
          <cell r="D17012" t="str">
            <v>marv4_179_119</v>
          </cell>
          <cell r="E17012">
            <v>2</v>
          </cell>
          <cell r="F17012">
            <v>2516023.4900000002</v>
          </cell>
          <cell r="G17012">
            <v>6860877.4500000002</v>
          </cell>
          <cell r="H17012">
            <v>199.64</v>
          </cell>
          <cell r="I17012">
            <v>-99</v>
          </cell>
          <cell r="J17012">
            <v>2007</v>
          </cell>
          <cell r="K17012">
            <v>2</v>
          </cell>
          <cell r="L17012">
            <v>11</v>
          </cell>
        </row>
        <row r="17013">
          <cell r="D17013" t="str">
            <v>marv4_179_120</v>
          </cell>
          <cell r="E17013">
            <v>2</v>
          </cell>
          <cell r="F17013">
            <v>2516021.5099999998</v>
          </cell>
          <cell r="G17013">
            <v>6860880.6900000004</v>
          </cell>
          <cell r="H17013">
            <v>197.07</v>
          </cell>
          <cell r="I17013">
            <v>-99</v>
          </cell>
          <cell r="J17013">
            <v>2007</v>
          </cell>
          <cell r="K17013">
            <v>2</v>
          </cell>
          <cell r="L17013">
            <v>11</v>
          </cell>
        </row>
        <row r="17014">
          <cell r="D17014" t="str">
            <v>marv4_179_121</v>
          </cell>
          <cell r="E17014">
            <v>2</v>
          </cell>
          <cell r="F17014">
            <v>2516021.31</v>
          </cell>
          <cell r="G17014">
            <v>6860884.0999999996</v>
          </cell>
          <cell r="H17014">
            <v>199.65</v>
          </cell>
          <cell r="I17014">
            <v>-99</v>
          </cell>
          <cell r="J17014">
            <v>2007</v>
          </cell>
          <cell r="K17014">
            <v>3</v>
          </cell>
          <cell r="L17014">
            <v>11</v>
          </cell>
        </row>
        <row r="17015">
          <cell r="D17015" t="str">
            <v>marv4_179_122</v>
          </cell>
          <cell r="E17015">
            <v>2</v>
          </cell>
          <cell r="F17015">
            <v>2516023.37</v>
          </cell>
          <cell r="G17015">
            <v>6860879.6399999997</v>
          </cell>
          <cell r="H17015">
            <v>196.99</v>
          </cell>
          <cell r="I17015">
            <v>-99</v>
          </cell>
          <cell r="J17015">
            <v>2007</v>
          </cell>
          <cell r="K17015">
            <v>2</v>
          </cell>
          <cell r="L17015">
            <v>12</v>
          </cell>
        </row>
        <row r="17016">
          <cell r="D17016" t="str">
            <v>marv4_179_123</v>
          </cell>
          <cell r="E17016">
            <v>2</v>
          </cell>
          <cell r="F17016">
            <v>2516023.77</v>
          </cell>
          <cell r="G17016">
            <v>6860882.1399999997</v>
          </cell>
          <cell r="H17016">
            <v>200.75</v>
          </cell>
          <cell r="I17016">
            <v>-99</v>
          </cell>
          <cell r="J17016">
            <v>2007</v>
          </cell>
          <cell r="K17016">
            <v>2</v>
          </cell>
          <cell r="L17016">
            <v>11</v>
          </cell>
        </row>
        <row r="17017">
          <cell r="D17017" t="str">
            <v>marv4_179_125</v>
          </cell>
          <cell r="E17017">
            <v>2</v>
          </cell>
          <cell r="F17017">
            <v>2516024.79</v>
          </cell>
          <cell r="G17017">
            <v>6860882.6900000004</v>
          </cell>
          <cell r="H17017">
            <v>195.4</v>
          </cell>
          <cell r="I17017">
            <v>-99</v>
          </cell>
          <cell r="J17017">
            <v>2007</v>
          </cell>
          <cell r="K17017">
            <v>2</v>
          </cell>
          <cell r="L17017">
            <v>11</v>
          </cell>
        </row>
        <row r="17018">
          <cell r="D17018" t="str">
            <v>marv4_179_126</v>
          </cell>
          <cell r="E17018">
            <v>2</v>
          </cell>
          <cell r="F17018">
            <v>2516025.64</v>
          </cell>
          <cell r="G17018">
            <v>6860880.8200000003</v>
          </cell>
          <cell r="H17018">
            <v>196.3</v>
          </cell>
          <cell r="I17018">
            <v>-99</v>
          </cell>
          <cell r="J17018">
            <v>2007</v>
          </cell>
          <cell r="K17018">
            <v>2</v>
          </cell>
          <cell r="L17018">
            <v>11</v>
          </cell>
        </row>
        <row r="17019">
          <cell r="D17019" t="str">
            <v>marv4_179_201</v>
          </cell>
          <cell r="E17019">
            <v>3</v>
          </cell>
          <cell r="F17019">
            <v>2516030.89</v>
          </cell>
          <cell r="G17019">
            <v>6860877.8399999999</v>
          </cell>
          <cell r="H17019">
            <v>-99</v>
          </cell>
          <cell r="I17019">
            <v>-99</v>
          </cell>
          <cell r="J17019">
            <v>2007</v>
          </cell>
          <cell r="K17019">
            <v>2</v>
          </cell>
          <cell r="L17019">
            <v>11</v>
          </cell>
        </row>
        <row r="17020">
          <cell r="D17020" t="str">
            <v>marv4_179_202</v>
          </cell>
          <cell r="E17020">
            <v>3</v>
          </cell>
          <cell r="F17020">
            <v>2516032.38</v>
          </cell>
          <cell r="G17020">
            <v>6860877.6399999997</v>
          </cell>
          <cell r="H17020">
            <v>-99</v>
          </cell>
          <cell r="I17020">
            <v>-99</v>
          </cell>
          <cell r="J17020">
            <v>2007</v>
          </cell>
          <cell r="K17020">
            <v>2</v>
          </cell>
          <cell r="L17020">
            <v>11</v>
          </cell>
        </row>
        <row r="17021">
          <cell r="D17021" t="str">
            <v>marv4_179_203</v>
          </cell>
          <cell r="E17021">
            <v>3</v>
          </cell>
          <cell r="F17021">
            <v>2516032.37</v>
          </cell>
          <cell r="G17021">
            <v>6860877.7699999996</v>
          </cell>
          <cell r="H17021">
            <v>-99</v>
          </cell>
          <cell r="I17021">
            <v>-99</v>
          </cell>
          <cell r="J17021">
            <v>2007</v>
          </cell>
          <cell r="K17021">
            <v>2</v>
          </cell>
          <cell r="L17021">
            <v>11</v>
          </cell>
        </row>
        <row r="17022">
          <cell r="D17022" t="str">
            <v>marv4_179_204</v>
          </cell>
          <cell r="E17022">
            <v>3</v>
          </cell>
          <cell r="F17022">
            <v>2516033.2000000002</v>
          </cell>
          <cell r="G17022">
            <v>6860879.6900000004</v>
          </cell>
          <cell r="H17022">
            <v>-99</v>
          </cell>
          <cell r="I17022">
            <v>-99</v>
          </cell>
          <cell r="J17022">
            <v>2007</v>
          </cell>
          <cell r="K17022">
            <v>2</v>
          </cell>
          <cell r="L17022">
            <v>11</v>
          </cell>
        </row>
        <row r="17023">
          <cell r="D17023" t="str">
            <v>marv4_179_205</v>
          </cell>
          <cell r="E17023">
            <v>3</v>
          </cell>
          <cell r="F17023">
            <v>2516033.63</v>
          </cell>
          <cell r="G17023">
            <v>6860881</v>
          </cell>
          <cell r="H17023">
            <v>-99</v>
          </cell>
          <cell r="I17023">
            <v>-99</v>
          </cell>
          <cell r="J17023">
            <v>2007</v>
          </cell>
          <cell r="K17023">
            <v>2</v>
          </cell>
          <cell r="L17023">
            <v>11</v>
          </cell>
        </row>
        <row r="17024">
          <cell r="D17024" t="str">
            <v>marv4_179_206</v>
          </cell>
          <cell r="E17024">
            <v>3</v>
          </cell>
          <cell r="F17024">
            <v>2516030.5099999998</v>
          </cell>
          <cell r="G17024">
            <v>6860874.7800000003</v>
          </cell>
          <cell r="H17024">
            <v>-99</v>
          </cell>
          <cell r="I17024">
            <v>-99</v>
          </cell>
          <cell r="J17024">
            <v>2007</v>
          </cell>
          <cell r="K17024">
            <v>2</v>
          </cell>
          <cell r="L17024">
            <v>11</v>
          </cell>
        </row>
        <row r="17025">
          <cell r="D17025" t="str">
            <v>marv4_179_208</v>
          </cell>
          <cell r="E17025">
            <v>3</v>
          </cell>
          <cell r="F17025">
            <v>2516034.7000000002</v>
          </cell>
          <cell r="G17025">
            <v>6860875.8899999997</v>
          </cell>
          <cell r="H17025">
            <v>-99</v>
          </cell>
          <cell r="I17025">
            <v>-99</v>
          </cell>
          <cell r="J17025">
            <v>2007</v>
          </cell>
          <cell r="K17025">
            <v>2</v>
          </cell>
          <cell r="L17025">
            <v>11</v>
          </cell>
        </row>
        <row r="17026">
          <cell r="D17026" t="str">
            <v>marv4_179_209</v>
          </cell>
          <cell r="E17026">
            <v>3</v>
          </cell>
          <cell r="F17026">
            <v>2516034.2400000002</v>
          </cell>
          <cell r="G17026">
            <v>6860872.5199999996</v>
          </cell>
          <cell r="H17026">
            <v>-99</v>
          </cell>
          <cell r="I17026">
            <v>-99</v>
          </cell>
          <cell r="J17026">
            <v>2007</v>
          </cell>
          <cell r="K17026">
            <v>2</v>
          </cell>
          <cell r="L17026">
            <v>11</v>
          </cell>
        </row>
        <row r="17027">
          <cell r="D17027" t="str">
            <v>marv4_179_210</v>
          </cell>
          <cell r="E17027">
            <v>3</v>
          </cell>
          <cell r="F17027">
            <v>2516035.7400000002</v>
          </cell>
          <cell r="G17027">
            <v>6860871.6200000001</v>
          </cell>
          <cell r="H17027">
            <v>-99</v>
          </cell>
          <cell r="I17027">
            <v>-99</v>
          </cell>
          <cell r="J17027">
            <v>2007</v>
          </cell>
          <cell r="K17027">
            <v>2</v>
          </cell>
          <cell r="L17027">
            <v>11</v>
          </cell>
        </row>
        <row r="17028">
          <cell r="D17028" t="str">
            <v>marv4_179_211</v>
          </cell>
          <cell r="E17028">
            <v>3</v>
          </cell>
          <cell r="F17028">
            <v>2516032.9700000002</v>
          </cell>
          <cell r="G17028">
            <v>6860869.6500000004</v>
          </cell>
          <cell r="H17028">
            <v>-99</v>
          </cell>
          <cell r="I17028">
            <v>-99</v>
          </cell>
          <cell r="J17028">
            <v>2007</v>
          </cell>
          <cell r="K17028">
            <v>2</v>
          </cell>
          <cell r="L17028">
            <v>11</v>
          </cell>
        </row>
        <row r="17029">
          <cell r="D17029" t="str">
            <v>marv4_179_212</v>
          </cell>
          <cell r="E17029">
            <v>3</v>
          </cell>
          <cell r="F17029">
            <v>2516034.4900000002</v>
          </cell>
          <cell r="G17029">
            <v>6860869.0899999999</v>
          </cell>
          <cell r="H17029">
            <v>-99</v>
          </cell>
          <cell r="I17029">
            <v>-99</v>
          </cell>
          <cell r="J17029">
            <v>2007</v>
          </cell>
          <cell r="K17029">
            <v>2</v>
          </cell>
          <cell r="L17029">
            <v>11</v>
          </cell>
        </row>
        <row r="17030">
          <cell r="D17030" t="str">
            <v>marv4_179_213</v>
          </cell>
          <cell r="E17030">
            <v>3</v>
          </cell>
          <cell r="F17030">
            <v>2516026.13</v>
          </cell>
          <cell r="G17030">
            <v>6860869.0899999999</v>
          </cell>
          <cell r="H17030">
            <v>-99</v>
          </cell>
          <cell r="I17030">
            <v>-99</v>
          </cell>
          <cell r="J17030">
            <v>2007</v>
          </cell>
          <cell r="K17030">
            <v>2</v>
          </cell>
          <cell r="L17030">
            <v>11</v>
          </cell>
        </row>
        <row r="17031">
          <cell r="D17031" t="str">
            <v>marv4_179_214</v>
          </cell>
          <cell r="E17031">
            <v>3</v>
          </cell>
          <cell r="F17031">
            <v>2516027.59</v>
          </cell>
          <cell r="G17031">
            <v>6860866.7199999997</v>
          </cell>
          <cell r="H17031">
            <v>-99</v>
          </cell>
          <cell r="I17031">
            <v>-99</v>
          </cell>
          <cell r="J17031">
            <v>2007</v>
          </cell>
          <cell r="K17031">
            <v>1</v>
          </cell>
          <cell r="L17031">
            <v>22</v>
          </cell>
        </row>
        <row r="17032">
          <cell r="D17032" t="str">
            <v>marv4_179_215</v>
          </cell>
          <cell r="E17032">
            <v>3</v>
          </cell>
          <cell r="F17032">
            <v>2516020.52</v>
          </cell>
          <cell r="G17032">
            <v>6860864.9100000001</v>
          </cell>
          <cell r="H17032">
            <v>-99</v>
          </cell>
          <cell r="I17032">
            <v>-99</v>
          </cell>
          <cell r="J17032">
            <v>2007</v>
          </cell>
          <cell r="K17032">
            <v>2</v>
          </cell>
          <cell r="L17032">
            <v>12</v>
          </cell>
        </row>
        <row r="17033">
          <cell r="D17033" t="str">
            <v>marv4_179_216</v>
          </cell>
          <cell r="E17033">
            <v>3</v>
          </cell>
          <cell r="F17033">
            <v>2516020.23</v>
          </cell>
          <cell r="G17033">
            <v>6860864.8600000003</v>
          </cell>
          <cell r="H17033">
            <v>-99</v>
          </cell>
          <cell r="I17033">
            <v>-99</v>
          </cell>
          <cell r="J17033">
            <v>2007</v>
          </cell>
          <cell r="K17033">
            <v>2</v>
          </cell>
          <cell r="L17033">
            <v>11</v>
          </cell>
        </row>
        <row r="17034">
          <cell r="D17034" t="str">
            <v>marv4_179_218</v>
          </cell>
          <cell r="E17034">
            <v>3</v>
          </cell>
          <cell r="F17034">
            <v>2516019.29</v>
          </cell>
          <cell r="G17034">
            <v>6860876.2999999998</v>
          </cell>
          <cell r="H17034">
            <v>-99</v>
          </cell>
          <cell r="I17034">
            <v>-99</v>
          </cell>
          <cell r="J17034">
            <v>2007</v>
          </cell>
          <cell r="K17034">
            <v>2</v>
          </cell>
          <cell r="L17034">
            <v>11</v>
          </cell>
        </row>
        <row r="17035">
          <cell r="D17035" t="str">
            <v>marv4_179_219</v>
          </cell>
          <cell r="E17035">
            <v>3</v>
          </cell>
          <cell r="F17035">
            <v>2516014.5099999998</v>
          </cell>
          <cell r="G17035">
            <v>6860874.2300000004</v>
          </cell>
          <cell r="H17035">
            <v>-99</v>
          </cell>
          <cell r="I17035">
            <v>-99</v>
          </cell>
          <cell r="J17035">
            <v>2007</v>
          </cell>
          <cell r="K17035">
            <v>2</v>
          </cell>
          <cell r="L17035">
            <v>12</v>
          </cell>
        </row>
        <row r="17036">
          <cell r="D17036" t="str">
            <v>marv4_179_220</v>
          </cell>
          <cell r="E17036">
            <v>3</v>
          </cell>
          <cell r="F17036">
            <v>2516021.7799999998</v>
          </cell>
          <cell r="G17036">
            <v>6860883.96</v>
          </cell>
          <cell r="H17036">
            <v>-99</v>
          </cell>
          <cell r="I17036">
            <v>-99</v>
          </cell>
          <cell r="J17036">
            <v>2007</v>
          </cell>
          <cell r="K17036">
            <v>2</v>
          </cell>
          <cell r="L17036">
            <v>11</v>
          </cell>
        </row>
        <row r="17037">
          <cell r="D17037" t="str">
            <v>marv4_57_3</v>
          </cell>
          <cell r="E17037">
            <v>2</v>
          </cell>
          <cell r="F17037">
            <v>2515677.2000000002</v>
          </cell>
          <cell r="G17037">
            <v>6860582.9299999997</v>
          </cell>
          <cell r="H17037">
            <v>192.7</v>
          </cell>
          <cell r="I17037">
            <v>-99</v>
          </cell>
          <cell r="J17037">
            <v>2007</v>
          </cell>
          <cell r="K17037">
            <v>2</v>
          </cell>
          <cell r="L17037">
            <v>11</v>
          </cell>
        </row>
        <row r="17038">
          <cell r="D17038" t="str">
            <v>marv4_57_5</v>
          </cell>
          <cell r="E17038">
            <v>2</v>
          </cell>
          <cell r="F17038">
            <v>2515679.39</v>
          </cell>
          <cell r="G17038">
            <v>6860584.5599999996</v>
          </cell>
          <cell r="H17038">
            <v>194.75</v>
          </cell>
          <cell r="I17038">
            <v>-99</v>
          </cell>
          <cell r="J17038">
            <v>2007</v>
          </cell>
          <cell r="K17038">
            <v>2</v>
          </cell>
          <cell r="L17038">
            <v>11</v>
          </cell>
        </row>
        <row r="17039">
          <cell r="D17039" t="str">
            <v>marv4_57_9</v>
          </cell>
          <cell r="E17039">
            <v>2</v>
          </cell>
          <cell r="F17039">
            <v>2515679.92</v>
          </cell>
          <cell r="G17039">
            <v>6860582.4500000002</v>
          </cell>
          <cell r="H17039">
            <v>194.1</v>
          </cell>
          <cell r="I17039">
            <v>-99</v>
          </cell>
          <cell r="J17039">
            <v>2007</v>
          </cell>
          <cell r="K17039">
            <v>2</v>
          </cell>
          <cell r="L17039">
            <v>11</v>
          </cell>
        </row>
        <row r="17040">
          <cell r="D17040" t="str">
            <v>marv4_57_12</v>
          </cell>
          <cell r="E17040">
            <v>2</v>
          </cell>
          <cell r="F17040">
            <v>2515680.52</v>
          </cell>
          <cell r="G17040">
            <v>6860579.4299999997</v>
          </cell>
          <cell r="H17040">
            <v>196.65</v>
          </cell>
          <cell r="I17040">
            <v>-99</v>
          </cell>
          <cell r="J17040">
            <v>2007</v>
          </cell>
          <cell r="K17040">
            <v>2</v>
          </cell>
          <cell r="L17040">
            <v>11</v>
          </cell>
        </row>
        <row r="17041">
          <cell r="D17041" t="str">
            <v>marv4_57_14</v>
          </cell>
          <cell r="E17041">
            <v>2</v>
          </cell>
          <cell r="F17041">
            <v>2515683.73</v>
          </cell>
          <cell r="G17041">
            <v>6860580.2400000002</v>
          </cell>
          <cell r="H17041">
            <v>197.41</v>
          </cell>
          <cell r="I17041">
            <v>-99</v>
          </cell>
          <cell r="J17041">
            <v>2007</v>
          </cell>
          <cell r="K17041">
            <v>2</v>
          </cell>
          <cell r="L17041">
            <v>11</v>
          </cell>
        </row>
        <row r="17042">
          <cell r="D17042" t="str">
            <v>marv4_57_15</v>
          </cell>
          <cell r="E17042">
            <v>2</v>
          </cell>
          <cell r="F17042">
            <v>2515681.96</v>
          </cell>
          <cell r="G17042">
            <v>6860578.4299999997</v>
          </cell>
          <cell r="H17042">
            <v>194.35</v>
          </cell>
          <cell r="I17042">
            <v>-99</v>
          </cell>
          <cell r="J17042">
            <v>2007</v>
          </cell>
          <cell r="K17042">
            <v>2</v>
          </cell>
          <cell r="L17042">
            <v>11</v>
          </cell>
        </row>
        <row r="17043">
          <cell r="D17043" t="str">
            <v>marv4_57_16</v>
          </cell>
          <cell r="E17043">
            <v>2</v>
          </cell>
          <cell r="F17043">
            <v>2515679.6800000002</v>
          </cell>
          <cell r="G17043">
            <v>6860576.8799999999</v>
          </cell>
          <cell r="H17043">
            <v>194.65</v>
          </cell>
          <cell r="I17043">
            <v>-99</v>
          </cell>
          <cell r="J17043">
            <v>2007</v>
          </cell>
          <cell r="K17043">
            <v>2</v>
          </cell>
          <cell r="L17043">
            <v>11</v>
          </cell>
        </row>
        <row r="17044">
          <cell r="D17044" t="str">
            <v>marv4_57_19</v>
          </cell>
          <cell r="E17044">
            <v>2</v>
          </cell>
          <cell r="F17044">
            <v>2515685.67</v>
          </cell>
          <cell r="G17044">
            <v>6860578.1200000001</v>
          </cell>
          <cell r="H17044">
            <v>196.01</v>
          </cell>
          <cell r="I17044">
            <v>-99</v>
          </cell>
          <cell r="J17044">
            <v>2007</v>
          </cell>
          <cell r="K17044">
            <v>2</v>
          </cell>
          <cell r="L17044">
            <v>11</v>
          </cell>
        </row>
        <row r="17045">
          <cell r="D17045" t="str">
            <v>marv4_57_20</v>
          </cell>
          <cell r="E17045">
            <v>2</v>
          </cell>
          <cell r="F17045">
            <v>2515676.79</v>
          </cell>
          <cell r="G17045">
            <v>6860575.4699999997</v>
          </cell>
          <cell r="H17045">
            <v>198.36</v>
          </cell>
          <cell r="I17045">
            <v>-99</v>
          </cell>
          <cell r="J17045">
            <v>2007</v>
          </cell>
          <cell r="K17045">
            <v>1</v>
          </cell>
          <cell r="L17045">
            <v>11</v>
          </cell>
        </row>
        <row r="17046">
          <cell r="D17046" t="str">
            <v>marv4_57_23</v>
          </cell>
          <cell r="E17046">
            <v>2</v>
          </cell>
          <cell r="F17046">
            <v>2515686.09</v>
          </cell>
          <cell r="G17046">
            <v>6860576.0300000003</v>
          </cell>
          <cell r="H17046">
            <v>197.76</v>
          </cell>
          <cell r="I17046">
            <v>-99</v>
          </cell>
          <cell r="J17046">
            <v>2007</v>
          </cell>
          <cell r="K17046">
            <v>2</v>
          </cell>
          <cell r="L17046">
            <v>11</v>
          </cell>
        </row>
        <row r="17047">
          <cell r="D17047" t="str">
            <v>marv4_57_24</v>
          </cell>
          <cell r="E17047">
            <v>2</v>
          </cell>
          <cell r="F17047">
            <v>2515684.1</v>
          </cell>
          <cell r="G17047">
            <v>6860575.6900000004</v>
          </cell>
          <cell r="H17047">
            <v>199.21</v>
          </cell>
          <cell r="I17047">
            <v>-99</v>
          </cell>
          <cell r="J17047">
            <v>2007</v>
          </cell>
          <cell r="K17047">
            <v>2</v>
          </cell>
          <cell r="L17047">
            <v>11</v>
          </cell>
        </row>
        <row r="17048">
          <cell r="D17048" t="str">
            <v>marv4_57_27</v>
          </cell>
          <cell r="E17048">
            <v>2</v>
          </cell>
          <cell r="F17048">
            <v>2515680.11</v>
          </cell>
          <cell r="G17048">
            <v>6860574.0899999999</v>
          </cell>
          <cell r="H17048">
            <v>197.06</v>
          </cell>
          <cell r="I17048">
            <v>-99</v>
          </cell>
          <cell r="J17048">
            <v>2007</v>
          </cell>
          <cell r="K17048">
            <v>1</v>
          </cell>
          <cell r="L17048">
            <v>11</v>
          </cell>
        </row>
        <row r="17049">
          <cell r="D17049" t="str">
            <v>marv4_57_29</v>
          </cell>
          <cell r="E17049">
            <v>2</v>
          </cell>
          <cell r="F17049">
            <v>2515683.42</v>
          </cell>
          <cell r="G17049">
            <v>6860572.6799999997</v>
          </cell>
          <cell r="H17049">
            <v>195.65</v>
          </cell>
          <cell r="I17049">
            <v>-99</v>
          </cell>
          <cell r="J17049">
            <v>2007</v>
          </cell>
          <cell r="K17049">
            <v>2</v>
          </cell>
          <cell r="L17049">
            <v>11</v>
          </cell>
        </row>
        <row r="17050">
          <cell r="D17050" t="str">
            <v>marv4_57_31</v>
          </cell>
          <cell r="E17050">
            <v>2</v>
          </cell>
          <cell r="F17050">
            <v>2515679.79</v>
          </cell>
          <cell r="G17050">
            <v>6860571.0800000001</v>
          </cell>
          <cell r="H17050">
            <v>194.24</v>
          </cell>
          <cell r="I17050">
            <v>-99</v>
          </cell>
          <cell r="J17050">
            <v>2007</v>
          </cell>
          <cell r="K17050">
            <v>2</v>
          </cell>
          <cell r="L17050">
            <v>11</v>
          </cell>
        </row>
        <row r="17051">
          <cell r="D17051" t="str">
            <v>marv4_57_34</v>
          </cell>
          <cell r="E17051">
            <v>2</v>
          </cell>
          <cell r="F17051">
            <v>2515679.15</v>
          </cell>
          <cell r="G17051">
            <v>6860567.79</v>
          </cell>
          <cell r="H17051">
            <v>195.04</v>
          </cell>
          <cell r="I17051">
            <v>-99</v>
          </cell>
          <cell r="J17051">
            <v>2007</v>
          </cell>
          <cell r="K17051">
            <v>2</v>
          </cell>
          <cell r="L17051">
            <v>11</v>
          </cell>
        </row>
        <row r="17052">
          <cell r="D17052" t="str">
            <v>marv4_57_35</v>
          </cell>
          <cell r="E17052">
            <v>2</v>
          </cell>
          <cell r="F17052">
            <v>2515677.7599999998</v>
          </cell>
          <cell r="G17052">
            <v>6860569</v>
          </cell>
          <cell r="H17052">
            <v>197.34</v>
          </cell>
          <cell r="I17052">
            <v>-99</v>
          </cell>
          <cell r="J17052">
            <v>2007</v>
          </cell>
          <cell r="K17052">
            <v>2</v>
          </cell>
          <cell r="L17052">
            <v>11</v>
          </cell>
        </row>
        <row r="17053">
          <cell r="D17053" t="str">
            <v>marv4_57_36</v>
          </cell>
          <cell r="E17053">
            <v>2</v>
          </cell>
          <cell r="F17053">
            <v>2515677.14</v>
          </cell>
          <cell r="G17053">
            <v>6860566.96</v>
          </cell>
          <cell r="H17053">
            <v>195.64</v>
          </cell>
          <cell r="I17053">
            <v>-99</v>
          </cell>
          <cell r="J17053">
            <v>2007</v>
          </cell>
          <cell r="K17053">
            <v>2</v>
          </cell>
          <cell r="L17053">
            <v>11</v>
          </cell>
        </row>
        <row r="17054">
          <cell r="D17054" t="str">
            <v>marv4_57_37</v>
          </cell>
          <cell r="E17054">
            <v>2</v>
          </cell>
          <cell r="F17054">
            <v>2515675.92</v>
          </cell>
          <cell r="G17054">
            <v>6860566.0199999996</v>
          </cell>
          <cell r="H17054">
            <v>196.29</v>
          </cell>
          <cell r="I17054">
            <v>-99</v>
          </cell>
          <cell r="J17054">
            <v>2007</v>
          </cell>
          <cell r="K17054">
            <v>2</v>
          </cell>
          <cell r="L17054">
            <v>11</v>
          </cell>
        </row>
        <row r="17055">
          <cell r="D17055" t="str">
            <v>marv4_57_38</v>
          </cell>
          <cell r="E17055">
            <v>2</v>
          </cell>
          <cell r="F17055">
            <v>2515675.4</v>
          </cell>
          <cell r="G17055">
            <v>6860568.5700000003</v>
          </cell>
          <cell r="H17055">
            <v>195.94</v>
          </cell>
          <cell r="I17055">
            <v>-99</v>
          </cell>
          <cell r="J17055">
            <v>2007</v>
          </cell>
          <cell r="K17055">
            <v>2</v>
          </cell>
          <cell r="L17055">
            <v>11</v>
          </cell>
        </row>
        <row r="17056">
          <cell r="D17056" t="str">
            <v>marv4_57_39</v>
          </cell>
          <cell r="E17056">
            <v>2</v>
          </cell>
          <cell r="F17056">
            <v>2515675</v>
          </cell>
          <cell r="G17056">
            <v>6860572.2199999997</v>
          </cell>
          <cell r="H17056">
            <v>197.64</v>
          </cell>
          <cell r="I17056">
            <v>-99</v>
          </cell>
          <cell r="J17056">
            <v>2007</v>
          </cell>
          <cell r="K17056">
            <v>2</v>
          </cell>
          <cell r="L17056">
            <v>11</v>
          </cell>
        </row>
        <row r="17057">
          <cell r="D17057" t="str">
            <v>marv4_57_42</v>
          </cell>
          <cell r="E17057">
            <v>2</v>
          </cell>
          <cell r="F17057">
            <v>2515671.66</v>
          </cell>
          <cell r="G17057">
            <v>6860568.5800000001</v>
          </cell>
          <cell r="H17057">
            <v>193.49</v>
          </cell>
          <cell r="I17057">
            <v>-99</v>
          </cell>
          <cell r="J17057">
            <v>2007</v>
          </cell>
          <cell r="K17057">
            <v>1</v>
          </cell>
          <cell r="L17057">
            <v>11</v>
          </cell>
        </row>
        <row r="17058">
          <cell r="D17058" t="str">
            <v>marv4_57_43</v>
          </cell>
          <cell r="E17058">
            <v>2</v>
          </cell>
          <cell r="F17058">
            <v>2515672.91</v>
          </cell>
          <cell r="G17058">
            <v>6860571.1600000001</v>
          </cell>
          <cell r="H17058">
            <v>196.99</v>
          </cell>
          <cell r="I17058">
            <v>-99</v>
          </cell>
          <cell r="J17058">
            <v>2007</v>
          </cell>
          <cell r="K17058">
            <v>2</v>
          </cell>
          <cell r="L17058">
            <v>11</v>
          </cell>
        </row>
        <row r="17059">
          <cell r="D17059" t="str">
            <v>marv4_57_44</v>
          </cell>
          <cell r="E17059">
            <v>2</v>
          </cell>
          <cell r="F17059">
            <v>2515669.33</v>
          </cell>
          <cell r="G17059">
            <v>6860566.5499999998</v>
          </cell>
          <cell r="H17059">
            <v>193.34</v>
          </cell>
          <cell r="I17059">
            <v>-99</v>
          </cell>
          <cell r="J17059">
            <v>2007</v>
          </cell>
          <cell r="K17059">
            <v>2</v>
          </cell>
          <cell r="L17059">
            <v>11</v>
          </cell>
        </row>
        <row r="17060">
          <cell r="D17060" t="str">
            <v>marv4_57_47</v>
          </cell>
          <cell r="E17060">
            <v>2</v>
          </cell>
          <cell r="F17060">
            <v>2515669.9700000002</v>
          </cell>
          <cell r="G17060">
            <v>6860570.9000000004</v>
          </cell>
          <cell r="H17060">
            <v>194.99</v>
          </cell>
          <cell r="I17060">
            <v>-99</v>
          </cell>
          <cell r="J17060">
            <v>2007</v>
          </cell>
          <cell r="K17060">
            <v>2</v>
          </cell>
          <cell r="L17060">
            <v>11</v>
          </cell>
        </row>
        <row r="17061">
          <cell r="D17061" t="str">
            <v>marv4_57_48</v>
          </cell>
          <cell r="E17061">
            <v>2</v>
          </cell>
          <cell r="F17061">
            <v>2515669.54</v>
          </cell>
          <cell r="G17061">
            <v>6860570.8300000001</v>
          </cell>
          <cell r="H17061">
            <v>193.44</v>
          </cell>
          <cell r="I17061">
            <v>-99</v>
          </cell>
          <cell r="J17061">
            <v>2007</v>
          </cell>
          <cell r="K17061">
            <v>2</v>
          </cell>
          <cell r="L17061">
            <v>11</v>
          </cell>
        </row>
        <row r="17062">
          <cell r="D17062" t="str">
            <v>marv4_57_49</v>
          </cell>
          <cell r="E17062">
            <v>2</v>
          </cell>
          <cell r="F17062">
            <v>2515667.63</v>
          </cell>
          <cell r="G17062">
            <v>6860570.2699999996</v>
          </cell>
          <cell r="H17062">
            <v>193.39</v>
          </cell>
          <cell r="I17062">
            <v>-99</v>
          </cell>
          <cell r="J17062">
            <v>2007</v>
          </cell>
          <cell r="K17062">
            <v>2</v>
          </cell>
          <cell r="L17062">
            <v>11</v>
          </cell>
        </row>
        <row r="17063">
          <cell r="D17063" t="str">
            <v>marv4_57_52</v>
          </cell>
          <cell r="E17063">
            <v>2</v>
          </cell>
          <cell r="F17063">
            <v>2515665.7400000002</v>
          </cell>
          <cell r="G17063">
            <v>6860573.2800000003</v>
          </cell>
          <cell r="H17063">
            <v>190.94</v>
          </cell>
          <cell r="I17063">
            <v>-99</v>
          </cell>
          <cell r="J17063">
            <v>2007</v>
          </cell>
          <cell r="K17063">
            <v>2</v>
          </cell>
          <cell r="L17063">
            <v>11</v>
          </cell>
        </row>
        <row r="17064">
          <cell r="D17064" t="str">
            <v>marv4_57_54</v>
          </cell>
          <cell r="E17064">
            <v>2</v>
          </cell>
          <cell r="F17064">
            <v>2515670.5099999998</v>
          </cell>
          <cell r="G17064">
            <v>6860575.0499999998</v>
          </cell>
          <cell r="H17064">
            <v>194</v>
          </cell>
          <cell r="I17064">
            <v>-99</v>
          </cell>
          <cell r="J17064">
            <v>2007</v>
          </cell>
          <cell r="K17064">
            <v>2</v>
          </cell>
          <cell r="L17064">
            <v>11</v>
          </cell>
        </row>
        <row r="17065">
          <cell r="D17065" t="str">
            <v>marv4_57_55</v>
          </cell>
          <cell r="E17065">
            <v>2</v>
          </cell>
          <cell r="F17065">
            <v>2515672.2000000002</v>
          </cell>
          <cell r="G17065">
            <v>6860575.7400000002</v>
          </cell>
          <cell r="H17065">
            <v>193.1</v>
          </cell>
          <cell r="I17065">
            <v>-99</v>
          </cell>
          <cell r="J17065">
            <v>2007</v>
          </cell>
          <cell r="K17065">
            <v>2</v>
          </cell>
          <cell r="L17065">
            <v>11</v>
          </cell>
        </row>
        <row r="17066">
          <cell r="D17066" t="str">
            <v>marv4_57_56</v>
          </cell>
          <cell r="E17066">
            <v>2</v>
          </cell>
          <cell r="F17066">
            <v>2515665.06</v>
          </cell>
          <cell r="G17066">
            <v>6860577.6799999997</v>
          </cell>
          <cell r="H17066">
            <v>191.79</v>
          </cell>
          <cell r="I17066">
            <v>-99</v>
          </cell>
          <cell r="J17066">
            <v>2007</v>
          </cell>
          <cell r="K17066">
            <v>2</v>
          </cell>
          <cell r="L17066">
            <v>11</v>
          </cell>
        </row>
        <row r="17067">
          <cell r="D17067" t="str">
            <v>marv4_57_57</v>
          </cell>
          <cell r="E17067">
            <v>2</v>
          </cell>
          <cell r="F17067">
            <v>2515665.7599999998</v>
          </cell>
          <cell r="G17067">
            <v>6860580.1900000004</v>
          </cell>
          <cell r="H17067">
            <v>191.89</v>
          </cell>
          <cell r="I17067">
            <v>-99</v>
          </cell>
          <cell r="J17067">
            <v>2007</v>
          </cell>
          <cell r="K17067">
            <v>2</v>
          </cell>
          <cell r="L17067">
            <v>11</v>
          </cell>
        </row>
        <row r="17068">
          <cell r="D17068" t="str">
            <v>marv4_57_58</v>
          </cell>
          <cell r="E17068">
            <v>2</v>
          </cell>
          <cell r="F17068">
            <v>2515669.7599999998</v>
          </cell>
          <cell r="G17068">
            <v>6860578.2599999998</v>
          </cell>
          <cell r="H17068">
            <v>188.19</v>
          </cell>
          <cell r="I17068">
            <v>-99</v>
          </cell>
          <cell r="J17068">
            <v>2007</v>
          </cell>
          <cell r="K17068">
            <v>2</v>
          </cell>
          <cell r="L17068">
            <v>11</v>
          </cell>
        </row>
        <row r="17069">
          <cell r="D17069" t="str">
            <v>marv4_57_59</v>
          </cell>
          <cell r="E17069">
            <v>2</v>
          </cell>
          <cell r="F17069">
            <v>2515667.1800000002</v>
          </cell>
          <cell r="G17069">
            <v>6860581.5700000003</v>
          </cell>
          <cell r="H17069">
            <v>192.75</v>
          </cell>
          <cell r="I17069">
            <v>-99</v>
          </cell>
          <cell r="J17069">
            <v>2007</v>
          </cell>
          <cell r="K17069">
            <v>2</v>
          </cell>
          <cell r="L17069">
            <v>11</v>
          </cell>
        </row>
        <row r="17070">
          <cell r="D17070" t="str">
            <v>marv4_57_61</v>
          </cell>
          <cell r="E17070">
            <v>2</v>
          </cell>
          <cell r="F17070">
            <v>2515673.54</v>
          </cell>
          <cell r="G17070">
            <v>6860576.6299999999</v>
          </cell>
          <cell r="H17070">
            <v>193.45</v>
          </cell>
          <cell r="I17070">
            <v>-99</v>
          </cell>
          <cell r="J17070">
            <v>2007</v>
          </cell>
          <cell r="K17070">
            <v>2</v>
          </cell>
          <cell r="L17070">
            <v>11</v>
          </cell>
        </row>
        <row r="17071">
          <cell r="D17071" t="str">
            <v>marv4_57_63</v>
          </cell>
          <cell r="E17071">
            <v>2</v>
          </cell>
          <cell r="F17071">
            <v>2515671.15</v>
          </cell>
          <cell r="G17071">
            <v>6860580.71</v>
          </cell>
          <cell r="H17071">
            <v>194.65</v>
          </cell>
          <cell r="I17071">
            <v>-99</v>
          </cell>
          <cell r="J17071">
            <v>2007</v>
          </cell>
          <cell r="K17071">
            <v>2</v>
          </cell>
          <cell r="L17071">
            <v>11</v>
          </cell>
        </row>
        <row r="17072">
          <cell r="D17072" t="str">
            <v>marv4_57_65</v>
          </cell>
          <cell r="E17072">
            <v>2</v>
          </cell>
          <cell r="F17072">
            <v>2515672.91</v>
          </cell>
          <cell r="G17072">
            <v>6860583.3899999997</v>
          </cell>
          <cell r="H17072">
            <v>194.75</v>
          </cell>
          <cell r="I17072">
            <v>-99</v>
          </cell>
          <cell r="J17072">
            <v>2007</v>
          </cell>
          <cell r="K17072">
            <v>2</v>
          </cell>
          <cell r="L17072">
            <v>11</v>
          </cell>
        </row>
        <row r="17073">
          <cell r="D17073" t="str">
            <v>marv4_57_66</v>
          </cell>
          <cell r="E17073">
            <v>2</v>
          </cell>
          <cell r="F17073">
            <v>2515672.85</v>
          </cell>
          <cell r="G17073">
            <v>6860586.0300000003</v>
          </cell>
          <cell r="H17073">
            <v>192.3</v>
          </cell>
          <cell r="I17073">
            <v>-99</v>
          </cell>
          <cell r="J17073">
            <v>2007</v>
          </cell>
          <cell r="K17073">
            <v>3</v>
          </cell>
          <cell r="L17073">
            <v>11</v>
          </cell>
        </row>
        <row r="17074">
          <cell r="D17074" t="str">
            <v>marv4_57_67</v>
          </cell>
          <cell r="E17074">
            <v>2</v>
          </cell>
          <cell r="F17074">
            <v>2515674.3199999998</v>
          </cell>
          <cell r="G17074">
            <v>6860580.1900000004</v>
          </cell>
          <cell r="H17074">
            <v>198.16</v>
          </cell>
          <cell r="I17074">
            <v>-99</v>
          </cell>
          <cell r="J17074">
            <v>2007</v>
          </cell>
          <cell r="K17074">
            <v>1</v>
          </cell>
          <cell r="L17074">
            <v>11</v>
          </cell>
        </row>
        <row r="17075">
          <cell r="D17075" t="str">
            <v>marv4_57_68</v>
          </cell>
          <cell r="E17075">
            <v>2</v>
          </cell>
          <cell r="F17075">
            <v>2515674.9500000002</v>
          </cell>
          <cell r="G17075">
            <v>6860583.0199999996</v>
          </cell>
          <cell r="H17075">
            <v>193.95</v>
          </cell>
          <cell r="I17075">
            <v>-99</v>
          </cell>
          <cell r="J17075">
            <v>2007</v>
          </cell>
          <cell r="K17075">
            <v>2</v>
          </cell>
          <cell r="L17075">
            <v>11</v>
          </cell>
        </row>
        <row r="17076">
          <cell r="D17076" t="str">
            <v>marv4_57_74</v>
          </cell>
          <cell r="E17076">
            <v>2</v>
          </cell>
          <cell r="F17076">
            <v>2515675.25</v>
          </cell>
          <cell r="G17076">
            <v>6860577.7300000004</v>
          </cell>
          <cell r="H17076">
            <v>195.46</v>
          </cell>
          <cell r="I17076">
            <v>-99</v>
          </cell>
          <cell r="J17076">
            <v>2007</v>
          </cell>
          <cell r="K17076">
            <v>2</v>
          </cell>
          <cell r="L17076">
            <v>11</v>
          </cell>
        </row>
        <row r="17077">
          <cell r="D17077" t="str">
            <v>marv4_57_202</v>
          </cell>
          <cell r="E17077">
            <v>3</v>
          </cell>
          <cell r="F17077">
            <v>2515676.58</v>
          </cell>
          <cell r="G17077">
            <v>6860579.5300000003</v>
          </cell>
          <cell r="H17077">
            <v>-99</v>
          </cell>
          <cell r="I17077">
            <v>-99</v>
          </cell>
          <cell r="J17077">
            <v>2007</v>
          </cell>
          <cell r="K17077">
            <v>2</v>
          </cell>
          <cell r="L17077">
            <v>11</v>
          </cell>
        </row>
        <row r="17078">
          <cell r="D17078" t="str">
            <v>marv4_57_203</v>
          </cell>
          <cell r="E17078">
            <v>3</v>
          </cell>
          <cell r="F17078">
            <v>2515682.75</v>
          </cell>
          <cell r="G17078">
            <v>6860581.4900000002</v>
          </cell>
          <cell r="H17078">
            <v>-99</v>
          </cell>
          <cell r="I17078">
            <v>-99</v>
          </cell>
          <cell r="J17078">
            <v>2007</v>
          </cell>
          <cell r="K17078">
            <v>2</v>
          </cell>
          <cell r="L17078">
            <v>12</v>
          </cell>
        </row>
        <row r="17079">
          <cell r="D17079" t="str">
            <v>marv4_57_204</v>
          </cell>
          <cell r="E17079">
            <v>3</v>
          </cell>
          <cell r="F17079">
            <v>2515668.6800000002</v>
          </cell>
          <cell r="G17079">
            <v>6860576.4000000004</v>
          </cell>
          <cell r="H17079">
            <v>-99</v>
          </cell>
          <cell r="I17079">
            <v>-99</v>
          </cell>
          <cell r="J17079">
            <v>2007</v>
          </cell>
          <cell r="K17079">
            <v>2</v>
          </cell>
          <cell r="L17079">
            <v>13</v>
          </cell>
        </row>
        <row r="17080">
          <cell r="D17080" t="str">
            <v>marv4_57_205</v>
          </cell>
          <cell r="E17080">
            <v>3</v>
          </cell>
          <cell r="F17080">
            <v>2515668.1</v>
          </cell>
          <cell r="G17080">
            <v>6860573.8600000003</v>
          </cell>
          <cell r="H17080">
            <v>-99</v>
          </cell>
          <cell r="I17080">
            <v>-99</v>
          </cell>
          <cell r="J17080">
            <v>2007</v>
          </cell>
          <cell r="K17080">
            <v>2</v>
          </cell>
          <cell r="L17080">
            <v>11</v>
          </cell>
        </row>
        <row r="17081">
          <cell r="D17081" t="str">
            <v>marv4_93_3</v>
          </cell>
          <cell r="E17081">
            <v>2</v>
          </cell>
          <cell r="F17081">
            <v>2515777.23</v>
          </cell>
          <cell r="G17081">
            <v>6860632.21</v>
          </cell>
          <cell r="H17081">
            <v>196.41</v>
          </cell>
          <cell r="I17081">
            <v>-99</v>
          </cell>
          <cell r="J17081">
            <v>2007</v>
          </cell>
          <cell r="K17081">
            <v>4</v>
          </cell>
          <cell r="L17081">
            <v>11</v>
          </cell>
        </row>
        <row r="17082">
          <cell r="D17082" t="str">
            <v>marv4_93_5</v>
          </cell>
          <cell r="E17082">
            <v>2</v>
          </cell>
          <cell r="F17082">
            <v>2515780.1800000002</v>
          </cell>
          <cell r="G17082">
            <v>6860634.4500000002</v>
          </cell>
          <cell r="H17082">
            <v>197.81</v>
          </cell>
          <cell r="I17082">
            <v>-99</v>
          </cell>
          <cell r="J17082">
            <v>2007</v>
          </cell>
          <cell r="K17082">
            <v>1</v>
          </cell>
          <cell r="L17082">
            <v>11</v>
          </cell>
        </row>
        <row r="17083">
          <cell r="D17083" t="str">
            <v>marv4_93_9</v>
          </cell>
          <cell r="E17083">
            <v>2</v>
          </cell>
          <cell r="F17083">
            <v>2515781.09</v>
          </cell>
          <cell r="G17083">
            <v>6860630.2800000003</v>
          </cell>
          <cell r="H17083">
            <v>197.81</v>
          </cell>
          <cell r="I17083">
            <v>-99</v>
          </cell>
          <cell r="J17083">
            <v>2007</v>
          </cell>
          <cell r="K17083">
            <v>4</v>
          </cell>
          <cell r="L17083">
            <v>11</v>
          </cell>
        </row>
        <row r="17084">
          <cell r="D17084" t="str">
            <v>marv4_93_11</v>
          </cell>
          <cell r="E17084">
            <v>2</v>
          </cell>
          <cell r="F17084">
            <v>2515779.4900000002</v>
          </cell>
          <cell r="G17084">
            <v>6860628.3300000001</v>
          </cell>
          <cell r="H17084">
            <v>194.76</v>
          </cell>
          <cell r="I17084">
            <v>-99</v>
          </cell>
          <cell r="J17084">
            <v>2007</v>
          </cell>
          <cell r="K17084">
            <v>4</v>
          </cell>
          <cell r="L17084">
            <v>11</v>
          </cell>
        </row>
        <row r="17085">
          <cell r="D17085" t="str">
            <v>marv4_93_14</v>
          </cell>
          <cell r="E17085">
            <v>2</v>
          </cell>
          <cell r="F17085">
            <v>2515784.5099999998</v>
          </cell>
          <cell r="G17085">
            <v>6860628.6500000004</v>
          </cell>
          <cell r="H17085">
            <v>196.71</v>
          </cell>
          <cell r="I17085">
            <v>-99</v>
          </cell>
          <cell r="J17085">
            <v>2007</v>
          </cell>
          <cell r="K17085">
            <v>4</v>
          </cell>
          <cell r="L17085">
            <v>11</v>
          </cell>
        </row>
        <row r="17086">
          <cell r="D17086" t="str">
            <v>marv4_93_16</v>
          </cell>
          <cell r="E17086">
            <v>2</v>
          </cell>
          <cell r="F17086">
            <v>2515778.35</v>
          </cell>
          <cell r="G17086">
            <v>6860625.4400000004</v>
          </cell>
          <cell r="H17086">
            <v>198.31</v>
          </cell>
          <cell r="I17086">
            <v>-99</v>
          </cell>
          <cell r="J17086">
            <v>2007</v>
          </cell>
          <cell r="K17086">
            <v>4</v>
          </cell>
          <cell r="L17086">
            <v>11</v>
          </cell>
        </row>
        <row r="17087">
          <cell r="D17087" t="str">
            <v>marv4_93_17</v>
          </cell>
          <cell r="E17087">
            <v>2</v>
          </cell>
          <cell r="F17087">
            <v>2515784.9300000002</v>
          </cell>
          <cell r="G17087">
            <v>6860625.04</v>
          </cell>
          <cell r="H17087">
            <v>194.46</v>
          </cell>
          <cell r="I17087">
            <v>-99</v>
          </cell>
          <cell r="J17087">
            <v>2007</v>
          </cell>
          <cell r="K17087">
            <v>2</v>
          </cell>
          <cell r="L17087">
            <v>11</v>
          </cell>
        </row>
        <row r="17088">
          <cell r="D17088" t="str">
            <v>marv4_93_19</v>
          </cell>
          <cell r="E17088">
            <v>2</v>
          </cell>
          <cell r="F17088">
            <v>2515782.4500000002</v>
          </cell>
          <cell r="G17088">
            <v>6860624.3799999999</v>
          </cell>
          <cell r="H17088">
            <v>196.16</v>
          </cell>
          <cell r="I17088">
            <v>-99</v>
          </cell>
          <cell r="J17088">
            <v>2007</v>
          </cell>
          <cell r="K17088">
            <v>2</v>
          </cell>
          <cell r="L17088">
            <v>11</v>
          </cell>
        </row>
        <row r="17089">
          <cell r="D17089" t="str">
            <v>marv4_93_21</v>
          </cell>
          <cell r="E17089">
            <v>2</v>
          </cell>
          <cell r="F17089">
            <v>2515780.34</v>
          </cell>
          <cell r="G17089">
            <v>6860624.1600000001</v>
          </cell>
          <cell r="H17089">
            <v>198.01</v>
          </cell>
          <cell r="I17089">
            <v>-99</v>
          </cell>
          <cell r="J17089">
            <v>2007</v>
          </cell>
          <cell r="K17089">
            <v>2</v>
          </cell>
          <cell r="L17089">
            <v>11</v>
          </cell>
        </row>
        <row r="17090">
          <cell r="D17090" t="str">
            <v>marv4_93_25</v>
          </cell>
          <cell r="E17090">
            <v>2</v>
          </cell>
          <cell r="F17090">
            <v>2515775.89</v>
          </cell>
          <cell r="G17090">
            <v>6860624.1799999997</v>
          </cell>
          <cell r="H17090">
            <v>195.91</v>
          </cell>
          <cell r="I17090">
            <v>-99</v>
          </cell>
          <cell r="J17090">
            <v>2007</v>
          </cell>
          <cell r="K17090">
            <v>4</v>
          </cell>
          <cell r="L17090">
            <v>14</v>
          </cell>
        </row>
        <row r="17091">
          <cell r="D17091" t="str">
            <v>marv4_93_26</v>
          </cell>
          <cell r="E17091">
            <v>2</v>
          </cell>
          <cell r="F17091">
            <v>2515781.87</v>
          </cell>
          <cell r="G17091">
            <v>6860616.9800000004</v>
          </cell>
          <cell r="H17091">
            <v>201.31</v>
          </cell>
          <cell r="I17091">
            <v>-99</v>
          </cell>
          <cell r="J17091">
            <v>2007</v>
          </cell>
          <cell r="K17091">
            <v>1</v>
          </cell>
          <cell r="L17091">
            <v>11</v>
          </cell>
        </row>
        <row r="17092">
          <cell r="D17092" t="str">
            <v>marv4_93_29</v>
          </cell>
          <cell r="E17092">
            <v>2</v>
          </cell>
          <cell r="F17092">
            <v>2515778.5299999998</v>
          </cell>
          <cell r="G17092">
            <v>6860619.6299999999</v>
          </cell>
          <cell r="H17092">
            <v>199.26</v>
          </cell>
          <cell r="I17092">
            <v>-99</v>
          </cell>
          <cell r="J17092">
            <v>2007</v>
          </cell>
          <cell r="K17092">
            <v>1</v>
          </cell>
          <cell r="L17092">
            <v>11</v>
          </cell>
        </row>
        <row r="17093">
          <cell r="D17093" t="str">
            <v>marv4_93_32</v>
          </cell>
          <cell r="E17093">
            <v>2</v>
          </cell>
          <cell r="F17093">
            <v>2515778.52</v>
          </cell>
          <cell r="G17093">
            <v>6860616.7400000002</v>
          </cell>
          <cell r="H17093">
            <v>199.16</v>
          </cell>
          <cell r="I17093">
            <v>-99</v>
          </cell>
          <cell r="J17093">
            <v>2007</v>
          </cell>
          <cell r="K17093">
            <v>1</v>
          </cell>
          <cell r="L17093">
            <v>11</v>
          </cell>
        </row>
        <row r="17094">
          <cell r="D17094" t="str">
            <v>marv4_93_34</v>
          </cell>
          <cell r="E17094">
            <v>2</v>
          </cell>
          <cell r="F17094">
            <v>2515777.0299999998</v>
          </cell>
          <cell r="G17094">
            <v>6860614.25</v>
          </cell>
          <cell r="H17094">
            <v>200.21</v>
          </cell>
          <cell r="I17094">
            <v>-99</v>
          </cell>
          <cell r="J17094">
            <v>2007</v>
          </cell>
          <cell r="K17094">
            <v>1</v>
          </cell>
          <cell r="L17094">
            <v>11</v>
          </cell>
        </row>
        <row r="17095">
          <cell r="D17095" t="str">
            <v>marv4_93_38</v>
          </cell>
          <cell r="E17095">
            <v>2</v>
          </cell>
          <cell r="F17095">
            <v>2515773.38</v>
          </cell>
          <cell r="G17095">
            <v>6860615.1299999999</v>
          </cell>
          <cell r="H17095">
            <v>199.36</v>
          </cell>
          <cell r="I17095">
            <v>-99</v>
          </cell>
          <cell r="J17095">
            <v>2007</v>
          </cell>
          <cell r="K17095">
            <v>1</v>
          </cell>
          <cell r="L17095">
            <v>11</v>
          </cell>
        </row>
        <row r="17096">
          <cell r="D17096" t="str">
            <v>marv4_93_39</v>
          </cell>
          <cell r="E17096">
            <v>2</v>
          </cell>
          <cell r="F17096">
            <v>2515773.4700000002</v>
          </cell>
          <cell r="G17096">
            <v>6860619.0199999996</v>
          </cell>
          <cell r="H17096">
            <v>202.06</v>
          </cell>
          <cell r="I17096">
            <v>-99</v>
          </cell>
          <cell r="J17096">
            <v>2007</v>
          </cell>
          <cell r="K17096">
            <v>4</v>
          </cell>
          <cell r="L17096">
            <v>11</v>
          </cell>
        </row>
        <row r="17097">
          <cell r="D17097" t="str">
            <v>marv4_93_41</v>
          </cell>
          <cell r="E17097">
            <v>2</v>
          </cell>
          <cell r="F17097">
            <v>2515771.66</v>
          </cell>
          <cell r="G17097">
            <v>6860616.8399999999</v>
          </cell>
          <cell r="H17097">
            <v>201.06</v>
          </cell>
          <cell r="I17097">
            <v>-99</v>
          </cell>
          <cell r="J17097">
            <v>2007</v>
          </cell>
          <cell r="K17097">
            <v>1</v>
          </cell>
          <cell r="L17097">
            <v>11</v>
          </cell>
        </row>
        <row r="17098">
          <cell r="D17098" t="str">
            <v>marv4_93_46</v>
          </cell>
          <cell r="E17098">
            <v>2</v>
          </cell>
          <cell r="F17098">
            <v>2515766.69</v>
          </cell>
          <cell r="G17098">
            <v>6860617.8899999997</v>
          </cell>
          <cell r="H17098">
            <v>200.46</v>
          </cell>
          <cell r="I17098">
            <v>-99</v>
          </cell>
          <cell r="J17098">
            <v>2007</v>
          </cell>
          <cell r="K17098">
            <v>4</v>
          </cell>
          <cell r="L17098">
            <v>11</v>
          </cell>
        </row>
        <row r="17099">
          <cell r="D17099" t="str">
            <v>marv4_93_49</v>
          </cell>
          <cell r="E17099">
            <v>2</v>
          </cell>
          <cell r="F17099">
            <v>2515771.15</v>
          </cell>
          <cell r="G17099">
            <v>6860623.4299999997</v>
          </cell>
          <cell r="H17099">
            <v>198.11</v>
          </cell>
          <cell r="I17099">
            <v>-99</v>
          </cell>
          <cell r="J17099">
            <v>2007</v>
          </cell>
          <cell r="K17099">
            <v>4</v>
          </cell>
          <cell r="L17099">
            <v>11</v>
          </cell>
        </row>
        <row r="17100">
          <cell r="D17100" t="str">
            <v>marv4_93_51</v>
          </cell>
          <cell r="E17100">
            <v>2</v>
          </cell>
          <cell r="F17100">
            <v>2515768.7999999998</v>
          </cell>
          <cell r="G17100">
            <v>6860622.5700000003</v>
          </cell>
          <cell r="H17100">
            <v>197.01</v>
          </cell>
          <cell r="I17100">
            <v>-99</v>
          </cell>
          <cell r="J17100">
            <v>2007</v>
          </cell>
          <cell r="K17100">
            <v>4</v>
          </cell>
          <cell r="L17100">
            <v>11</v>
          </cell>
        </row>
        <row r="17101">
          <cell r="D17101" t="str">
            <v>marv4_93_54</v>
          </cell>
          <cell r="E17101">
            <v>2</v>
          </cell>
          <cell r="F17101">
            <v>2515766.2400000002</v>
          </cell>
          <cell r="G17101">
            <v>6860623.6399999997</v>
          </cell>
          <cell r="H17101">
            <v>199.51</v>
          </cell>
          <cell r="I17101">
            <v>-99</v>
          </cell>
          <cell r="J17101">
            <v>2007</v>
          </cell>
          <cell r="K17101">
            <v>4</v>
          </cell>
          <cell r="L17101">
            <v>11</v>
          </cell>
        </row>
        <row r="17102">
          <cell r="D17102" t="str">
            <v>marv4_93_56</v>
          </cell>
          <cell r="E17102">
            <v>2</v>
          </cell>
          <cell r="F17102">
            <v>2515763.85</v>
          </cell>
          <cell r="G17102">
            <v>6860625.6399999997</v>
          </cell>
          <cell r="H17102">
            <v>197.51</v>
          </cell>
          <cell r="I17102">
            <v>-99</v>
          </cell>
          <cell r="J17102">
            <v>2007</v>
          </cell>
          <cell r="K17102">
            <v>4</v>
          </cell>
          <cell r="L17102">
            <v>11</v>
          </cell>
        </row>
        <row r="17103">
          <cell r="D17103" t="str">
            <v>marv4_93_57</v>
          </cell>
          <cell r="E17103">
            <v>2</v>
          </cell>
          <cell r="F17103">
            <v>2515768.6800000002</v>
          </cell>
          <cell r="G17103">
            <v>6860625.9100000001</v>
          </cell>
          <cell r="H17103">
            <v>199.06</v>
          </cell>
          <cell r="I17103">
            <v>-99</v>
          </cell>
          <cell r="J17103">
            <v>2007</v>
          </cell>
          <cell r="K17103">
            <v>4</v>
          </cell>
          <cell r="L17103">
            <v>11</v>
          </cell>
        </row>
        <row r="17104">
          <cell r="D17104" t="str">
            <v>marv4_93_58</v>
          </cell>
          <cell r="E17104">
            <v>2</v>
          </cell>
          <cell r="F17104">
            <v>2515766.46</v>
          </cell>
          <cell r="G17104">
            <v>6860627.1600000001</v>
          </cell>
          <cell r="H17104">
            <v>198.66</v>
          </cell>
          <cell r="I17104">
            <v>-99</v>
          </cell>
          <cell r="J17104">
            <v>2007</v>
          </cell>
          <cell r="K17104">
            <v>4</v>
          </cell>
          <cell r="L17104">
            <v>11</v>
          </cell>
        </row>
        <row r="17105">
          <cell r="D17105" t="str">
            <v>marv4_93_61</v>
          </cell>
          <cell r="E17105">
            <v>2</v>
          </cell>
          <cell r="F17105">
            <v>2515771.2599999998</v>
          </cell>
          <cell r="G17105">
            <v>6860626.6799999997</v>
          </cell>
          <cell r="H17105">
            <v>199.81</v>
          </cell>
          <cell r="I17105">
            <v>-99</v>
          </cell>
          <cell r="J17105">
            <v>2007</v>
          </cell>
          <cell r="K17105">
            <v>4</v>
          </cell>
          <cell r="L17105">
            <v>11</v>
          </cell>
        </row>
        <row r="17106">
          <cell r="D17106" t="str">
            <v>marv4_93_63</v>
          </cell>
          <cell r="E17106">
            <v>2</v>
          </cell>
          <cell r="F17106">
            <v>2515766.2999999998</v>
          </cell>
          <cell r="G17106">
            <v>6860630.2400000002</v>
          </cell>
          <cell r="H17106">
            <v>194.86</v>
          </cell>
          <cell r="I17106">
            <v>-99</v>
          </cell>
          <cell r="J17106">
            <v>2007</v>
          </cell>
          <cell r="K17106">
            <v>4</v>
          </cell>
          <cell r="L17106">
            <v>11</v>
          </cell>
        </row>
        <row r="17107">
          <cell r="D17107" t="str">
            <v>marv4_93_67</v>
          </cell>
          <cell r="E17107">
            <v>2</v>
          </cell>
          <cell r="F17107">
            <v>2515770.11</v>
          </cell>
          <cell r="G17107">
            <v>6860630.0599999996</v>
          </cell>
          <cell r="H17107">
            <v>201.21</v>
          </cell>
          <cell r="I17107">
            <v>-99</v>
          </cell>
          <cell r="J17107">
            <v>2007</v>
          </cell>
          <cell r="K17107">
            <v>4</v>
          </cell>
          <cell r="L17107">
            <v>11</v>
          </cell>
        </row>
        <row r="17108">
          <cell r="D17108" t="str">
            <v>marv4_93_69</v>
          </cell>
          <cell r="E17108">
            <v>2</v>
          </cell>
          <cell r="F17108">
            <v>2515769.42</v>
          </cell>
          <cell r="G17108">
            <v>6860633.8700000001</v>
          </cell>
          <cell r="H17108">
            <v>201.26</v>
          </cell>
          <cell r="I17108">
            <v>-99</v>
          </cell>
          <cell r="J17108">
            <v>2007</v>
          </cell>
          <cell r="K17108">
            <v>4</v>
          </cell>
          <cell r="L17108">
            <v>11</v>
          </cell>
        </row>
        <row r="17109">
          <cell r="D17109" t="str">
            <v>marv4_93_71</v>
          </cell>
          <cell r="E17109">
            <v>2</v>
          </cell>
          <cell r="F17109">
            <v>2515773</v>
          </cell>
          <cell r="G17109">
            <v>6860630.7000000002</v>
          </cell>
          <cell r="H17109">
            <v>196.06</v>
          </cell>
          <cell r="I17109">
            <v>-99</v>
          </cell>
          <cell r="J17109">
            <v>2007</v>
          </cell>
          <cell r="K17109">
            <v>4</v>
          </cell>
          <cell r="L17109">
            <v>11</v>
          </cell>
        </row>
        <row r="17110">
          <cell r="D17110" t="str">
            <v>marv4_93_72</v>
          </cell>
          <cell r="E17110">
            <v>2</v>
          </cell>
          <cell r="F17110">
            <v>2515774.39</v>
          </cell>
          <cell r="G17110">
            <v>6860627.3399999999</v>
          </cell>
          <cell r="H17110">
            <v>196.86</v>
          </cell>
          <cell r="I17110">
            <v>-99</v>
          </cell>
          <cell r="J17110">
            <v>2007</v>
          </cell>
          <cell r="K17110">
            <v>4</v>
          </cell>
          <cell r="L17110">
            <v>11</v>
          </cell>
        </row>
        <row r="17111">
          <cell r="D17111" t="str">
            <v>marv4_93_74</v>
          </cell>
          <cell r="E17111">
            <v>2</v>
          </cell>
          <cell r="F17111">
            <v>2515773.7200000002</v>
          </cell>
          <cell r="G17111">
            <v>6860633.9000000004</v>
          </cell>
          <cell r="H17111">
            <v>199.91</v>
          </cell>
          <cell r="I17111">
            <v>-99</v>
          </cell>
          <cell r="J17111">
            <v>2007</v>
          </cell>
          <cell r="K17111">
            <v>1</v>
          </cell>
          <cell r="L17111">
            <v>11</v>
          </cell>
        </row>
        <row r="17112">
          <cell r="D17112" t="str">
            <v>marv4_93_75</v>
          </cell>
          <cell r="E17112">
            <v>2</v>
          </cell>
          <cell r="F17112">
            <v>2515774.96</v>
          </cell>
          <cell r="G17112">
            <v>6860630.5</v>
          </cell>
          <cell r="H17112">
            <v>195.56</v>
          </cell>
          <cell r="I17112">
            <v>-99</v>
          </cell>
          <cell r="J17112">
            <v>2007</v>
          </cell>
          <cell r="K17112">
            <v>4</v>
          </cell>
          <cell r="L17112">
            <v>11</v>
          </cell>
        </row>
        <row r="17113">
          <cell r="D17113" t="str">
            <v>marv4_93_76</v>
          </cell>
          <cell r="E17113">
            <v>2</v>
          </cell>
          <cell r="F17113">
            <v>2515775.52</v>
          </cell>
          <cell r="G17113">
            <v>6860636.1399999997</v>
          </cell>
          <cell r="H17113">
            <v>197.86</v>
          </cell>
          <cell r="I17113">
            <v>-99</v>
          </cell>
          <cell r="J17113">
            <v>2007</v>
          </cell>
          <cell r="K17113">
            <v>1</v>
          </cell>
          <cell r="L17113">
            <v>11</v>
          </cell>
        </row>
        <row r="17114">
          <cell r="D17114" t="str">
            <v>marv4_93_201</v>
          </cell>
          <cell r="E17114">
            <v>3</v>
          </cell>
          <cell r="F17114">
            <v>2515774.23</v>
          </cell>
          <cell r="G17114">
            <v>6860624.4000000004</v>
          </cell>
          <cell r="H17114">
            <v>-99</v>
          </cell>
          <cell r="I17114">
            <v>-99</v>
          </cell>
          <cell r="J17114">
            <v>2007</v>
          </cell>
          <cell r="K17114">
            <v>2</v>
          </cell>
          <cell r="L17114">
            <v>11</v>
          </cell>
        </row>
        <row r="17115">
          <cell r="D17115" t="str">
            <v>marv4_93_202</v>
          </cell>
          <cell r="E17115">
            <v>3</v>
          </cell>
          <cell r="F17115">
            <v>2515776.09</v>
          </cell>
          <cell r="G17115">
            <v>6860625.7400000002</v>
          </cell>
          <cell r="H17115">
            <v>-99</v>
          </cell>
          <cell r="I17115">
            <v>-99</v>
          </cell>
          <cell r="J17115">
            <v>2007</v>
          </cell>
          <cell r="K17115">
            <v>2</v>
          </cell>
          <cell r="L17115">
            <v>11</v>
          </cell>
        </row>
        <row r="17116">
          <cell r="D17116" t="str">
            <v>marv4_93_203</v>
          </cell>
          <cell r="E17116">
            <v>3</v>
          </cell>
          <cell r="F17116">
            <v>2515776.1</v>
          </cell>
          <cell r="G17116">
            <v>6860626.9900000002</v>
          </cell>
          <cell r="H17116">
            <v>-99</v>
          </cell>
          <cell r="I17116">
            <v>-99</v>
          </cell>
          <cell r="J17116">
            <v>2007</v>
          </cell>
          <cell r="K17116">
            <v>2</v>
          </cell>
          <cell r="L17116">
            <v>11</v>
          </cell>
        </row>
        <row r="17117">
          <cell r="D17117" t="str">
            <v>marv4_93_204</v>
          </cell>
          <cell r="E17117">
            <v>3</v>
          </cell>
          <cell r="F17117">
            <v>2515777.2599999998</v>
          </cell>
          <cell r="G17117">
            <v>6860629.5899999999</v>
          </cell>
          <cell r="H17117">
            <v>-99</v>
          </cell>
          <cell r="I17117">
            <v>-99</v>
          </cell>
          <cell r="J17117">
            <v>2007</v>
          </cell>
          <cell r="K17117">
            <v>4</v>
          </cell>
          <cell r="L17117">
            <v>11</v>
          </cell>
        </row>
        <row r="17118">
          <cell r="D17118" t="str">
            <v>marv4_93_205</v>
          </cell>
          <cell r="E17118">
            <v>3</v>
          </cell>
          <cell r="F17118">
            <v>2515776.52</v>
          </cell>
          <cell r="G17118">
            <v>6860631.8200000003</v>
          </cell>
          <cell r="H17118">
            <v>-99</v>
          </cell>
          <cell r="I17118">
            <v>-99</v>
          </cell>
          <cell r="J17118">
            <v>2007</v>
          </cell>
          <cell r="K17118">
            <v>2</v>
          </cell>
          <cell r="L17118">
            <v>11</v>
          </cell>
        </row>
        <row r="17119">
          <cell r="D17119" t="str">
            <v>marv4_93_206</v>
          </cell>
          <cell r="E17119">
            <v>3</v>
          </cell>
          <cell r="F17119">
            <v>2515779.44</v>
          </cell>
          <cell r="G17119">
            <v>6860629.5199999996</v>
          </cell>
          <cell r="H17119">
            <v>-99</v>
          </cell>
          <cell r="I17119">
            <v>-99</v>
          </cell>
          <cell r="J17119">
            <v>2007</v>
          </cell>
          <cell r="K17119">
            <v>2</v>
          </cell>
          <cell r="L17119">
            <v>11</v>
          </cell>
        </row>
        <row r="17120">
          <cell r="D17120" t="str">
            <v>marv4_93_207</v>
          </cell>
          <cell r="E17120">
            <v>3</v>
          </cell>
          <cell r="F17120">
            <v>2515780.27</v>
          </cell>
          <cell r="G17120">
            <v>6860630.5099999998</v>
          </cell>
          <cell r="H17120">
            <v>-99</v>
          </cell>
          <cell r="I17120">
            <v>-99</v>
          </cell>
          <cell r="J17120">
            <v>2007</v>
          </cell>
          <cell r="K17120">
            <v>2</v>
          </cell>
          <cell r="L17120">
            <v>11</v>
          </cell>
        </row>
        <row r="17121">
          <cell r="D17121" t="str">
            <v>marv4_93_208</v>
          </cell>
          <cell r="E17121">
            <v>3</v>
          </cell>
          <cell r="F17121">
            <v>2515782.04</v>
          </cell>
          <cell r="G17121">
            <v>6860633.0800000001</v>
          </cell>
          <cell r="H17121">
            <v>-99</v>
          </cell>
          <cell r="I17121">
            <v>-99</v>
          </cell>
          <cell r="J17121">
            <v>2007</v>
          </cell>
          <cell r="K17121">
            <v>4</v>
          </cell>
          <cell r="L17121">
            <v>14</v>
          </cell>
        </row>
        <row r="17122">
          <cell r="D17122" t="str">
            <v>marv4_93_209</v>
          </cell>
          <cell r="E17122">
            <v>3</v>
          </cell>
          <cell r="F17122">
            <v>2515782.7400000002</v>
          </cell>
          <cell r="G17122">
            <v>6860630.9400000004</v>
          </cell>
          <cell r="H17122">
            <v>-99</v>
          </cell>
          <cell r="I17122">
            <v>-99</v>
          </cell>
          <cell r="J17122">
            <v>2007</v>
          </cell>
          <cell r="K17122">
            <v>2</v>
          </cell>
          <cell r="L17122">
            <v>11</v>
          </cell>
        </row>
        <row r="17123">
          <cell r="D17123" t="str">
            <v>marv4_93_210</v>
          </cell>
          <cell r="E17123">
            <v>3</v>
          </cell>
          <cell r="F17123">
            <v>2515782.08</v>
          </cell>
          <cell r="G17123">
            <v>6860628.5199999996</v>
          </cell>
          <cell r="H17123">
            <v>-99</v>
          </cell>
          <cell r="I17123">
            <v>-99</v>
          </cell>
          <cell r="J17123">
            <v>2007</v>
          </cell>
          <cell r="K17123">
            <v>2</v>
          </cell>
          <cell r="L17123">
            <v>11</v>
          </cell>
        </row>
        <row r="17124">
          <cell r="D17124" t="str">
            <v>marv4_93_211</v>
          </cell>
          <cell r="E17124">
            <v>3</v>
          </cell>
          <cell r="F17124">
            <v>2515783.4900000002</v>
          </cell>
          <cell r="G17124">
            <v>6860629.8300000001</v>
          </cell>
          <cell r="H17124">
            <v>-99</v>
          </cell>
          <cell r="I17124">
            <v>-99</v>
          </cell>
          <cell r="J17124">
            <v>2007</v>
          </cell>
          <cell r="K17124">
            <v>2</v>
          </cell>
          <cell r="L17124">
            <v>11</v>
          </cell>
        </row>
        <row r="17125">
          <cell r="D17125" t="str">
            <v>marv4_93_212</v>
          </cell>
          <cell r="E17125">
            <v>3</v>
          </cell>
          <cell r="F17125">
            <v>2515782.5099999998</v>
          </cell>
          <cell r="G17125">
            <v>6860626.1399999997</v>
          </cell>
          <cell r="H17125">
            <v>-99</v>
          </cell>
          <cell r="I17125">
            <v>-99</v>
          </cell>
          <cell r="J17125">
            <v>2007</v>
          </cell>
          <cell r="K17125">
            <v>2</v>
          </cell>
          <cell r="L17125">
            <v>14</v>
          </cell>
        </row>
        <row r="17126">
          <cell r="D17126" t="str">
            <v>marv4_93_213</v>
          </cell>
          <cell r="E17126">
            <v>3</v>
          </cell>
          <cell r="F17126">
            <v>2515772.0099999998</v>
          </cell>
          <cell r="G17126">
            <v>6860624.54</v>
          </cell>
          <cell r="H17126">
            <v>-99</v>
          </cell>
          <cell r="I17126">
            <v>-99</v>
          </cell>
          <cell r="J17126">
            <v>2007</v>
          </cell>
          <cell r="K17126">
            <v>2</v>
          </cell>
          <cell r="L17126">
            <v>11</v>
          </cell>
        </row>
        <row r="17127">
          <cell r="D17127" t="str">
            <v>marv4_93_214</v>
          </cell>
          <cell r="E17127">
            <v>3</v>
          </cell>
          <cell r="F17127">
            <v>2515769.0699999998</v>
          </cell>
          <cell r="G17127">
            <v>6860618.3799999999</v>
          </cell>
          <cell r="H17127">
            <v>-99</v>
          </cell>
          <cell r="I17127">
            <v>-99</v>
          </cell>
          <cell r="J17127">
            <v>2007</v>
          </cell>
          <cell r="K17127">
            <v>2</v>
          </cell>
          <cell r="L17127">
            <v>11</v>
          </cell>
        </row>
        <row r="17128">
          <cell r="D17128" t="str">
            <v>marv4_93_215</v>
          </cell>
          <cell r="E17128">
            <v>3</v>
          </cell>
          <cell r="F17128">
            <v>2515768.2599999998</v>
          </cell>
          <cell r="G17128">
            <v>6860621.75</v>
          </cell>
          <cell r="H17128">
            <v>-99</v>
          </cell>
          <cell r="I17128">
            <v>-99</v>
          </cell>
          <cell r="J17128">
            <v>2007</v>
          </cell>
          <cell r="K17128">
            <v>2</v>
          </cell>
          <cell r="L17128">
            <v>11</v>
          </cell>
        </row>
        <row r="17129">
          <cell r="D17129" t="str">
            <v>marv4_93_216</v>
          </cell>
          <cell r="E17129">
            <v>3</v>
          </cell>
          <cell r="F17129">
            <v>2515764.87</v>
          </cell>
          <cell r="G17129">
            <v>6860622.7199999997</v>
          </cell>
          <cell r="H17129">
            <v>-99</v>
          </cell>
          <cell r="I17129">
            <v>-99</v>
          </cell>
          <cell r="J17129">
            <v>2007</v>
          </cell>
          <cell r="K17129">
            <v>4</v>
          </cell>
          <cell r="L17129">
            <v>11</v>
          </cell>
        </row>
        <row r="17130">
          <cell r="D17130" t="str">
            <v>marv4_93_217</v>
          </cell>
          <cell r="E17130">
            <v>3</v>
          </cell>
          <cell r="F17130">
            <v>2515767.54</v>
          </cell>
          <cell r="G17130">
            <v>6860627.8399999999</v>
          </cell>
          <cell r="H17130">
            <v>-99</v>
          </cell>
          <cell r="I17130">
            <v>-99</v>
          </cell>
          <cell r="J17130">
            <v>2007</v>
          </cell>
          <cell r="K17130">
            <v>2</v>
          </cell>
          <cell r="L17130">
            <v>11</v>
          </cell>
        </row>
        <row r="17131">
          <cell r="D17131" t="str">
            <v>marv4_93_218</v>
          </cell>
          <cell r="E17131">
            <v>3</v>
          </cell>
          <cell r="F17131">
            <v>2515770.5099999998</v>
          </cell>
          <cell r="G17131">
            <v>6860631.6100000003</v>
          </cell>
          <cell r="H17131">
            <v>-99</v>
          </cell>
          <cell r="I17131">
            <v>-99</v>
          </cell>
          <cell r="J17131">
            <v>2007</v>
          </cell>
          <cell r="K17131">
            <v>4</v>
          </cell>
          <cell r="L17131">
            <v>11</v>
          </cell>
        </row>
        <row r="17132">
          <cell r="D17132" t="str">
            <v>marv4_93_219</v>
          </cell>
          <cell r="E17132">
            <v>3</v>
          </cell>
          <cell r="F17132">
            <v>2515768.4900000002</v>
          </cell>
          <cell r="G17132">
            <v>6860632.6299999999</v>
          </cell>
          <cell r="H17132">
            <v>-99</v>
          </cell>
          <cell r="I17132">
            <v>-99</v>
          </cell>
          <cell r="J17132">
            <v>2007</v>
          </cell>
          <cell r="K17132">
            <v>2</v>
          </cell>
          <cell r="L17132">
            <v>11</v>
          </cell>
        </row>
        <row r="17133">
          <cell r="D17133" t="str">
            <v>marv4_93_220</v>
          </cell>
          <cell r="E17133">
            <v>3</v>
          </cell>
          <cell r="F17133">
            <v>2515769.29</v>
          </cell>
          <cell r="G17133">
            <v>6860633.75</v>
          </cell>
          <cell r="H17133">
            <v>-99</v>
          </cell>
          <cell r="I17133">
            <v>-99</v>
          </cell>
          <cell r="J17133">
            <v>2007</v>
          </cell>
          <cell r="K17133">
            <v>2</v>
          </cell>
          <cell r="L17133">
            <v>11</v>
          </cell>
        </row>
        <row r="17134">
          <cell r="D17134" t="str">
            <v>marv4_129_1</v>
          </cell>
          <cell r="E17134">
            <v>2</v>
          </cell>
          <cell r="F17134">
            <v>2515878.27</v>
          </cell>
          <cell r="G17134">
            <v>6860684.4500000002</v>
          </cell>
          <cell r="H17134">
            <v>207.89</v>
          </cell>
          <cell r="I17134">
            <v>-99</v>
          </cell>
          <cell r="J17134">
            <v>2007</v>
          </cell>
          <cell r="K17134">
            <v>2</v>
          </cell>
          <cell r="L17134">
            <v>11</v>
          </cell>
        </row>
        <row r="17135">
          <cell r="D17135" t="str">
            <v>marv4_129_6</v>
          </cell>
          <cell r="E17135">
            <v>2</v>
          </cell>
          <cell r="F17135">
            <v>2515880.14</v>
          </cell>
          <cell r="G17135">
            <v>6860680.9500000002</v>
          </cell>
          <cell r="H17135">
            <v>200.36</v>
          </cell>
          <cell r="I17135">
            <v>-99</v>
          </cell>
          <cell r="J17135">
            <v>2007</v>
          </cell>
          <cell r="K17135">
            <v>2</v>
          </cell>
          <cell r="L17135">
            <v>11</v>
          </cell>
        </row>
        <row r="17136">
          <cell r="D17136" t="str">
            <v>marv4_129_7</v>
          </cell>
          <cell r="E17136">
            <v>2</v>
          </cell>
          <cell r="F17136">
            <v>2515879</v>
          </cell>
          <cell r="G17136">
            <v>6860679.5300000003</v>
          </cell>
          <cell r="H17136">
            <v>198.98</v>
          </cell>
          <cell r="I17136">
            <v>-99</v>
          </cell>
          <cell r="J17136">
            <v>2007</v>
          </cell>
          <cell r="K17136">
            <v>2</v>
          </cell>
          <cell r="L17136">
            <v>11</v>
          </cell>
        </row>
        <row r="17137">
          <cell r="D17137" t="str">
            <v>marv4_129_9</v>
          </cell>
          <cell r="E17137">
            <v>2</v>
          </cell>
          <cell r="F17137">
            <v>2515883.04</v>
          </cell>
          <cell r="G17137">
            <v>6860679.71</v>
          </cell>
          <cell r="H17137">
            <v>206.04</v>
          </cell>
          <cell r="I17137">
            <v>-99</v>
          </cell>
          <cell r="J17137">
            <v>2007</v>
          </cell>
          <cell r="K17137">
            <v>2</v>
          </cell>
          <cell r="L17137">
            <v>11</v>
          </cell>
        </row>
        <row r="17138">
          <cell r="D17138" t="str">
            <v>marv4_129_12</v>
          </cell>
          <cell r="E17138">
            <v>2</v>
          </cell>
          <cell r="F17138">
            <v>2515876.9</v>
          </cell>
          <cell r="G17138">
            <v>6860675.7000000002</v>
          </cell>
          <cell r="H17138">
            <v>206.69</v>
          </cell>
          <cell r="I17138">
            <v>-99</v>
          </cell>
          <cell r="J17138">
            <v>2007</v>
          </cell>
          <cell r="K17138">
            <v>2</v>
          </cell>
          <cell r="L17138">
            <v>11</v>
          </cell>
        </row>
        <row r="17139">
          <cell r="D17139" t="str">
            <v>marv4_129_14</v>
          </cell>
          <cell r="E17139">
            <v>2</v>
          </cell>
          <cell r="F17139">
            <v>2515880</v>
          </cell>
          <cell r="G17139">
            <v>6860676.3499999996</v>
          </cell>
          <cell r="H17139">
            <v>206.04</v>
          </cell>
          <cell r="I17139">
            <v>-99</v>
          </cell>
          <cell r="J17139">
            <v>2007</v>
          </cell>
          <cell r="K17139">
            <v>2</v>
          </cell>
          <cell r="L17139">
            <v>11</v>
          </cell>
        </row>
        <row r="17140">
          <cell r="D17140" t="str">
            <v>marv4_129_16</v>
          </cell>
          <cell r="E17140">
            <v>2</v>
          </cell>
          <cell r="F17140">
            <v>2515880.25</v>
          </cell>
          <cell r="G17140">
            <v>6860672.9699999997</v>
          </cell>
          <cell r="H17140">
            <v>208.29</v>
          </cell>
          <cell r="I17140">
            <v>-99</v>
          </cell>
          <cell r="J17140">
            <v>2007</v>
          </cell>
          <cell r="K17140">
            <v>2</v>
          </cell>
          <cell r="L17140">
            <v>11</v>
          </cell>
        </row>
        <row r="17141">
          <cell r="D17141" t="str">
            <v>marv4_129_19</v>
          </cell>
          <cell r="E17141">
            <v>2</v>
          </cell>
          <cell r="F17141">
            <v>2515879.91</v>
          </cell>
          <cell r="G17141">
            <v>6860669.6600000001</v>
          </cell>
          <cell r="H17141">
            <v>205.79</v>
          </cell>
          <cell r="I17141">
            <v>-99</v>
          </cell>
          <cell r="J17141">
            <v>2007</v>
          </cell>
          <cell r="K17141">
            <v>2</v>
          </cell>
          <cell r="L17141">
            <v>11</v>
          </cell>
        </row>
        <row r="17142">
          <cell r="D17142" t="str">
            <v>marv4_129_21</v>
          </cell>
          <cell r="E17142">
            <v>2</v>
          </cell>
          <cell r="F17142">
            <v>2515876.23</v>
          </cell>
          <cell r="G17142">
            <v>6860673.3200000003</v>
          </cell>
          <cell r="H17142">
            <v>205.14</v>
          </cell>
          <cell r="I17142">
            <v>-99</v>
          </cell>
          <cell r="J17142">
            <v>2007</v>
          </cell>
          <cell r="K17142">
            <v>3</v>
          </cell>
          <cell r="L17142">
            <v>11</v>
          </cell>
        </row>
        <row r="17143">
          <cell r="D17143" t="str">
            <v>marv4_129_23</v>
          </cell>
          <cell r="E17143">
            <v>2</v>
          </cell>
          <cell r="F17143">
            <v>2515878.67</v>
          </cell>
          <cell r="G17143">
            <v>6860667.6299999999</v>
          </cell>
          <cell r="H17143">
            <v>203.89</v>
          </cell>
          <cell r="I17143">
            <v>-99</v>
          </cell>
          <cell r="J17143">
            <v>2007</v>
          </cell>
          <cell r="K17143">
            <v>2</v>
          </cell>
          <cell r="L17143">
            <v>11</v>
          </cell>
        </row>
        <row r="17144">
          <cell r="D17144" t="str">
            <v>marv4_129_26</v>
          </cell>
          <cell r="E17144">
            <v>2</v>
          </cell>
          <cell r="F17144">
            <v>2515876.94</v>
          </cell>
          <cell r="G17144">
            <v>6860664.0499999998</v>
          </cell>
          <cell r="H17144">
            <v>205.29</v>
          </cell>
          <cell r="I17144">
            <v>-99</v>
          </cell>
          <cell r="J17144">
            <v>2007</v>
          </cell>
          <cell r="K17144">
            <v>2</v>
          </cell>
          <cell r="L17144">
            <v>11</v>
          </cell>
        </row>
        <row r="17145">
          <cell r="D17145" t="str">
            <v>marv4_129_27</v>
          </cell>
          <cell r="E17145">
            <v>2</v>
          </cell>
          <cell r="F17145">
            <v>2515875.7000000002</v>
          </cell>
          <cell r="G17145">
            <v>6860670.3700000001</v>
          </cell>
          <cell r="H17145">
            <v>207.64</v>
          </cell>
          <cell r="I17145">
            <v>-99</v>
          </cell>
          <cell r="J17145">
            <v>2007</v>
          </cell>
          <cell r="K17145">
            <v>3</v>
          </cell>
          <cell r="L17145">
            <v>11</v>
          </cell>
        </row>
        <row r="17146">
          <cell r="D17146" t="str">
            <v>marv4_129_28</v>
          </cell>
          <cell r="E17146">
            <v>2</v>
          </cell>
          <cell r="F17146">
            <v>2515875.69</v>
          </cell>
          <cell r="G17146">
            <v>6860666.1699999999</v>
          </cell>
          <cell r="H17146">
            <v>206.99</v>
          </cell>
          <cell r="I17146">
            <v>-99</v>
          </cell>
          <cell r="J17146">
            <v>2007</v>
          </cell>
          <cell r="K17146">
            <v>2</v>
          </cell>
          <cell r="L17146">
            <v>11</v>
          </cell>
        </row>
        <row r="17147">
          <cell r="D17147" t="str">
            <v>marv4_129_29</v>
          </cell>
          <cell r="E17147">
            <v>2</v>
          </cell>
          <cell r="F17147">
            <v>2515873.33</v>
          </cell>
          <cell r="G17147">
            <v>6860668.8300000001</v>
          </cell>
          <cell r="H17147">
            <v>205.99</v>
          </cell>
          <cell r="I17147">
            <v>-99</v>
          </cell>
          <cell r="J17147">
            <v>2007</v>
          </cell>
          <cell r="K17147">
            <v>2</v>
          </cell>
          <cell r="L17147">
            <v>11</v>
          </cell>
        </row>
        <row r="17148">
          <cell r="D17148" t="str">
            <v>marv4_129_32</v>
          </cell>
          <cell r="E17148">
            <v>2</v>
          </cell>
          <cell r="F17148">
            <v>2515871.7200000002</v>
          </cell>
          <cell r="G17148">
            <v>6860670.4100000001</v>
          </cell>
          <cell r="H17148">
            <v>203.64</v>
          </cell>
          <cell r="I17148">
            <v>-99</v>
          </cell>
          <cell r="J17148">
            <v>2007</v>
          </cell>
          <cell r="K17148">
            <v>3</v>
          </cell>
          <cell r="L17148">
            <v>11</v>
          </cell>
        </row>
        <row r="17149">
          <cell r="D17149" t="str">
            <v>marv4_129_33</v>
          </cell>
          <cell r="E17149">
            <v>2</v>
          </cell>
          <cell r="F17149">
            <v>2515873.04</v>
          </cell>
          <cell r="G17149">
            <v>6860672.4100000001</v>
          </cell>
          <cell r="H17149">
            <v>206.09</v>
          </cell>
          <cell r="I17149">
            <v>-99</v>
          </cell>
          <cell r="J17149">
            <v>2007</v>
          </cell>
          <cell r="K17149">
            <v>2</v>
          </cell>
          <cell r="L17149">
            <v>11</v>
          </cell>
        </row>
        <row r="17150">
          <cell r="D17150" t="str">
            <v>marv4_129_35</v>
          </cell>
          <cell r="E17150">
            <v>2</v>
          </cell>
          <cell r="F17150">
            <v>2515864.2599999998</v>
          </cell>
          <cell r="G17150">
            <v>6860671.79</v>
          </cell>
          <cell r="H17150">
            <v>199.43</v>
          </cell>
          <cell r="I17150">
            <v>-99</v>
          </cell>
          <cell r="J17150">
            <v>2007</v>
          </cell>
          <cell r="K17150">
            <v>2</v>
          </cell>
          <cell r="L17150">
            <v>11</v>
          </cell>
        </row>
        <row r="17151">
          <cell r="D17151" t="str">
            <v>marv4_129_36</v>
          </cell>
          <cell r="E17151">
            <v>2</v>
          </cell>
          <cell r="F17151">
            <v>2515864.46</v>
          </cell>
          <cell r="G17151">
            <v>6860674.5599999996</v>
          </cell>
          <cell r="H17151">
            <v>203.86</v>
          </cell>
          <cell r="I17151">
            <v>-99</v>
          </cell>
          <cell r="J17151">
            <v>2007</v>
          </cell>
          <cell r="K17151">
            <v>3</v>
          </cell>
          <cell r="L17151">
            <v>11</v>
          </cell>
        </row>
        <row r="17152">
          <cell r="D17152" t="str">
            <v>marv4_129_38</v>
          </cell>
          <cell r="E17152">
            <v>2</v>
          </cell>
          <cell r="F17152">
            <v>2515871.75</v>
          </cell>
          <cell r="G17152">
            <v>6860675.8300000001</v>
          </cell>
          <cell r="H17152">
            <v>206.09</v>
          </cell>
          <cell r="I17152">
            <v>-99</v>
          </cell>
          <cell r="J17152">
            <v>2007</v>
          </cell>
          <cell r="K17152">
            <v>2</v>
          </cell>
          <cell r="L17152">
            <v>11</v>
          </cell>
        </row>
        <row r="17153">
          <cell r="D17153" t="str">
            <v>marv4_129_41</v>
          </cell>
          <cell r="E17153">
            <v>2</v>
          </cell>
          <cell r="F17153">
            <v>2515869.44</v>
          </cell>
          <cell r="G17153">
            <v>6860679.5499999998</v>
          </cell>
          <cell r="H17153">
            <v>204.09</v>
          </cell>
          <cell r="I17153">
            <v>-99</v>
          </cell>
          <cell r="J17153">
            <v>2007</v>
          </cell>
          <cell r="K17153">
            <v>2</v>
          </cell>
          <cell r="L17153">
            <v>11</v>
          </cell>
        </row>
        <row r="17154">
          <cell r="D17154" t="str">
            <v>marv4_129_44</v>
          </cell>
          <cell r="E17154">
            <v>2</v>
          </cell>
          <cell r="F17154">
            <v>2515874.0099999998</v>
          </cell>
          <cell r="G17154">
            <v>6860677.04</v>
          </cell>
          <cell r="H17154">
            <v>206.59</v>
          </cell>
          <cell r="I17154">
            <v>-99</v>
          </cell>
          <cell r="J17154">
            <v>2007</v>
          </cell>
          <cell r="K17154">
            <v>2</v>
          </cell>
          <cell r="L17154">
            <v>11</v>
          </cell>
        </row>
        <row r="17155">
          <cell r="D17155" t="str">
            <v>marv4_129_45</v>
          </cell>
          <cell r="E17155">
            <v>2</v>
          </cell>
          <cell r="F17155">
            <v>2515871.4</v>
          </cell>
          <cell r="G17155">
            <v>6860683.9699999997</v>
          </cell>
          <cell r="H17155">
            <v>207.39</v>
          </cell>
          <cell r="I17155">
            <v>-99</v>
          </cell>
          <cell r="J17155">
            <v>2007</v>
          </cell>
          <cell r="K17155">
            <v>2</v>
          </cell>
          <cell r="L17155">
            <v>11</v>
          </cell>
        </row>
        <row r="17156">
          <cell r="D17156" t="str">
            <v>marv4_129_46</v>
          </cell>
          <cell r="E17156">
            <v>2</v>
          </cell>
          <cell r="F17156">
            <v>2515873.71</v>
          </cell>
          <cell r="G17156">
            <v>6860682.0099999998</v>
          </cell>
          <cell r="H17156">
            <v>205.84</v>
          </cell>
          <cell r="I17156">
            <v>-99</v>
          </cell>
          <cell r="J17156">
            <v>2007</v>
          </cell>
          <cell r="K17156">
            <v>3</v>
          </cell>
          <cell r="L17156">
            <v>11</v>
          </cell>
        </row>
        <row r="17157">
          <cell r="D17157" t="str">
            <v>marv4_129_48</v>
          </cell>
          <cell r="E17157">
            <v>2</v>
          </cell>
          <cell r="F17157">
            <v>2515875.09</v>
          </cell>
          <cell r="G17157">
            <v>6860679.4299999997</v>
          </cell>
          <cell r="H17157">
            <v>206.09</v>
          </cell>
          <cell r="I17157">
            <v>-99</v>
          </cell>
          <cell r="J17157">
            <v>2007</v>
          </cell>
          <cell r="K17157">
            <v>2</v>
          </cell>
          <cell r="L17157">
            <v>11</v>
          </cell>
        </row>
        <row r="17158">
          <cell r="D17158" t="str">
            <v>marv4_129_202</v>
          </cell>
          <cell r="E17158">
            <v>3</v>
          </cell>
          <cell r="F17158">
            <v>2515881.4</v>
          </cell>
          <cell r="G17158">
            <v>6860671.6600000001</v>
          </cell>
          <cell r="H17158">
            <v>-99</v>
          </cell>
          <cell r="I17158">
            <v>-99</v>
          </cell>
          <cell r="J17158">
            <v>2007</v>
          </cell>
          <cell r="K17158">
            <v>3</v>
          </cell>
          <cell r="L17158">
            <v>12</v>
          </cell>
        </row>
        <row r="17159">
          <cell r="D17159" t="str">
            <v>marv4_129_203</v>
          </cell>
          <cell r="E17159">
            <v>3</v>
          </cell>
          <cell r="F17159">
            <v>2515877.44</v>
          </cell>
          <cell r="G17159">
            <v>6860678.7199999997</v>
          </cell>
          <cell r="H17159">
            <v>-99</v>
          </cell>
          <cell r="I17159">
            <v>-99</v>
          </cell>
          <cell r="J17159">
            <v>2007</v>
          </cell>
          <cell r="K17159">
            <v>2</v>
          </cell>
          <cell r="L17159">
            <v>21</v>
          </cell>
        </row>
        <row r="17160">
          <cell r="D17160" t="str">
            <v>marv4_129_204</v>
          </cell>
          <cell r="E17160">
            <v>3</v>
          </cell>
          <cell r="F17160">
            <v>2515882.0699999998</v>
          </cell>
          <cell r="G17160">
            <v>6860681.7599999998</v>
          </cell>
          <cell r="H17160">
            <v>-99</v>
          </cell>
          <cell r="I17160">
            <v>-99</v>
          </cell>
          <cell r="J17160">
            <v>2007</v>
          </cell>
          <cell r="K17160">
            <v>2</v>
          </cell>
          <cell r="L17160">
            <v>11</v>
          </cell>
        </row>
        <row r="17161">
          <cell r="D17161" t="str">
            <v>marv4_129_205</v>
          </cell>
          <cell r="E17161">
            <v>3</v>
          </cell>
          <cell r="F17161">
            <v>2515876.23</v>
          </cell>
          <cell r="G17161">
            <v>6860681.6500000004</v>
          </cell>
          <cell r="H17161">
            <v>-99</v>
          </cell>
          <cell r="I17161">
            <v>-99</v>
          </cell>
          <cell r="J17161">
            <v>2007</v>
          </cell>
          <cell r="K17161">
            <v>3</v>
          </cell>
          <cell r="L17161">
            <v>13</v>
          </cell>
        </row>
        <row r="17162">
          <cell r="D17162" t="str">
            <v>marv4_129_206</v>
          </cell>
          <cell r="E17162">
            <v>3</v>
          </cell>
          <cell r="F17162">
            <v>2515882.2200000002</v>
          </cell>
          <cell r="G17162">
            <v>6860680.46</v>
          </cell>
          <cell r="H17162">
            <v>-99</v>
          </cell>
          <cell r="I17162">
            <v>-99</v>
          </cell>
          <cell r="J17162">
            <v>2007</v>
          </cell>
          <cell r="K17162">
            <v>3</v>
          </cell>
          <cell r="L17162">
            <v>14</v>
          </cell>
        </row>
        <row r="17163">
          <cell r="D17163" t="str">
            <v>marv4_129_207</v>
          </cell>
          <cell r="E17163">
            <v>3</v>
          </cell>
          <cell r="F17163">
            <v>2515884.15</v>
          </cell>
          <cell r="G17163">
            <v>6860679.6399999997</v>
          </cell>
          <cell r="H17163">
            <v>-99</v>
          </cell>
          <cell r="I17163">
            <v>-99</v>
          </cell>
          <cell r="J17163">
            <v>2007</v>
          </cell>
          <cell r="K17163">
            <v>13</v>
          </cell>
          <cell r="L17163">
            <v>22</v>
          </cell>
        </row>
        <row r="17164">
          <cell r="D17164" t="str">
            <v>marv4_129_208</v>
          </cell>
          <cell r="E17164">
            <v>3</v>
          </cell>
          <cell r="F17164">
            <v>2515884.31</v>
          </cell>
          <cell r="G17164">
            <v>6860679.0099999998</v>
          </cell>
          <cell r="H17164">
            <v>-99</v>
          </cell>
          <cell r="I17164">
            <v>-99</v>
          </cell>
          <cell r="J17164">
            <v>2007</v>
          </cell>
          <cell r="K17164">
            <v>13</v>
          </cell>
          <cell r="L17164">
            <v>14</v>
          </cell>
        </row>
        <row r="17165">
          <cell r="D17165" t="str">
            <v>marv4_129_209</v>
          </cell>
          <cell r="E17165">
            <v>3</v>
          </cell>
          <cell r="F17165">
            <v>2515882.79</v>
          </cell>
          <cell r="G17165">
            <v>6860672.1699999999</v>
          </cell>
          <cell r="H17165">
            <v>-99</v>
          </cell>
          <cell r="I17165">
            <v>-99</v>
          </cell>
          <cell r="J17165">
            <v>2007</v>
          </cell>
          <cell r="K17165">
            <v>2</v>
          </cell>
          <cell r="L17165">
            <v>11</v>
          </cell>
        </row>
        <row r="17166">
          <cell r="D17166" t="str">
            <v>marv4_129_210</v>
          </cell>
          <cell r="E17166">
            <v>3</v>
          </cell>
          <cell r="F17166">
            <v>2515877.9</v>
          </cell>
          <cell r="G17166">
            <v>6860671.5</v>
          </cell>
          <cell r="H17166">
            <v>-99</v>
          </cell>
          <cell r="I17166">
            <v>-99</v>
          </cell>
          <cell r="J17166">
            <v>2007</v>
          </cell>
          <cell r="K17166">
            <v>2</v>
          </cell>
          <cell r="L17166">
            <v>11</v>
          </cell>
        </row>
        <row r="17167">
          <cell r="D17167" t="str">
            <v>marv4_129_211</v>
          </cell>
          <cell r="E17167">
            <v>3</v>
          </cell>
          <cell r="F17167">
            <v>2515875.46</v>
          </cell>
          <cell r="G17167">
            <v>6860668.5199999996</v>
          </cell>
          <cell r="H17167">
            <v>-99</v>
          </cell>
          <cell r="I17167">
            <v>-99</v>
          </cell>
          <cell r="J17167">
            <v>2007</v>
          </cell>
          <cell r="K17167">
            <v>2</v>
          </cell>
          <cell r="L17167">
            <v>11</v>
          </cell>
        </row>
        <row r="17168">
          <cell r="D17168" t="str">
            <v>marv4_129_212</v>
          </cell>
          <cell r="E17168">
            <v>3</v>
          </cell>
          <cell r="F17168">
            <v>2515872.52</v>
          </cell>
          <cell r="G17168">
            <v>6860670.3700000001</v>
          </cell>
          <cell r="H17168">
            <v>-99</v>
          </cell>
          <cell r="I17168">
            <v>-99</v>
          </cell>
          <cell r="J17168">
            <v>2007</v>
          </cell>
          <cell r="K17168">
            <v>2</v>
          </cell>
          <cell r="L17168">
            <v>11</v>
          </cell>
        </row>
        <row r="17169">
          <cell r="D17169" t="str">
            <v>marv4_129_213</v>
          </cell>
          <cell r="E17169">
            <v>3</v>
          </cell>
          <cell r="F17169">
            <v>2515870.2400000002</v>
          </cell>
          <cell r="G17169">
            <v>6860680.3399999999</v>
          </cell>
          <cell r="H17169">
            <v>-99</v>
          </cell>
          <cell r="I17169">
            <v>-99</v>
          </cell>
          <cell r="J17169">
            <v>2007</v>
          </cell>
          <cell r="K17169">
            <v>2</v>
          </cell>
          <cell r="L17169">
            <v>11</v>
          </cell>
        </row>
        <row r="17170">
          <cell r="D17170" t="str">
            <v>marv4_129_214</v>
          </cell>
          <cell r="E17170">
            <v>3</v>
          </cell>
          <cell r="F17170">
            <v>2515871.46</v>
          </cell>
          <cell r="G17170">
            <v>6860679.1900000004</v>
          </cell>
          <cell r="H17170">
            <v>-99</v>
          </cell>
          <cell r="I17170">
            <v>-99</v>
          </cell>
          <cell r="J17170">
            <v>2007</v>
          </cell>
          <cell r="K17170">
            <v>2</v>
          </cell>
          <cell r="L17170">
            <v>22</v>
          </cell>
        </row>
        <row r="17171">
          <cell r="D17171" t="str">
            <v>marv4_129_215</v>
          </cell>
          <cell r="E17171">
            <v>3</v>
          </cell>
          <cell r="F17171">
            <v>2515870.85</v>
          </cell>
          <cell r="G17171">
            <v>6860683.7199999997</v>
          </cell>
          <cell r="H17171">
            <v>-99</v>
          </cell>
          <cell r="I17171">
            <v>-99</v>
          </cell>
          <cell r="J17171">
            <v>2007</v>
          </cell>
          <cell r="K17171">
            <v>3</v>
          </cell>
          <cell r="L17171">
            <v>22</v>
          </cell>
        </row>
        <row r="17172">
          <cell r="D17172" t="str">
            <v>marv4_129_216</v>
          </cell>
          <cell r="E17172">
            <v>3</v>
          </cell>
          <cell r="F17172">
            <v>2515871.27</v>
          </cell>
          <cell r="G17172">
            <v>6860680.4100000001</v>
          </cell>
          <cell r="H17172">
            <v>-99</v>
          </cell>
          <cell r="I17172">
            <v>-99</v>
          </cell>
          <cell r="J17172">
            <v>2007</v>
          </cell>
          <cell r="K17172">
            <v>3</v>
          </cell>
          <cell r="L17172">
            <v>14</v>
          </cell>
        </row>
        <row r="17173">
          <cell r="D17173" t="str">
            <v>marv4_163_1</v>
          </cell>
          <cell r="E17173">
            <v>2</v>
          </cell>
          <cell r="F17173">
            <v>2515975.67</v>
          </cell>
          <cell r="G17173">
            <v>6860829.75</v>
          </cell>
          <cell r="H17173">
            <v>202.1</v>
          </cell>
          <cell r="I17173">
            <v>-99</v>
          </cell>
          <cell r="J17173">
            <v>2007</v>
          </cell>
          <cell r="K17173">
            <v>2</v>
          </cell>
          <cell r="L17173">
            <v>11</v>
          </cell>
        </row>
        <row r="17174">
          <cell r="D17174" t="str">
            <v>marv4_163_10</v>
          </cell>
          <cell r="E17174">
            <v>2</v>
          </cell>
          <cell r="F17174">
            <v>2515981.52</v>
          </cell>
          <cell r="G17174">
            <v>6860832.3499999996</v>
          </cell>
          <cell r="H17174">
            <v>201.6</v>
          </cell>
          <cell r="I17174">
            <v>-99</v>
          </cell>
          <cell r="J17174">
            <v>2007</v>
          </cell>
          <cell r="K17174">
            <v>6</v>
          </cell>
          <cell r="L17174">
            <v>11</v>
          </cell>
        </row>
        <row r="17175">
          <cell r="D17175" t="str">
            <v>marv4_163_11</v>
          </cell>
          <cell r="E17175">
            <v>2</v>
          </cell>
          <cell r="F17175">
            <v>2515980.19</v>
          </cell>
          <cell r="G17175">
            <v>6860829.7400000002</v>
          </cell>
          <cell r="H17175">
            <v>203</v>
          </cell>
          <cell r="I17175">
            <v>-99</v>
          </cell>
          <cell r="J17175">
            <v>2007</v>
          </cell>
          <cell r="K17175">
            <v>2</v>
          </cell>
          <cell r="L17175">
            <v>11</v>
          </cell>
        </row>
        <row r="17176">
          <cell r="D17176" t="str">
            <v>marv4_163_13</v>
          </cell>
          <cell r="E17176">
            <v>2</v>
          </cell>
          <cell r="F17176">
            <v>2515979.2400000002</v>
          </cell>
          <cell r="G17176">
            <v>6860828.1600000001</v>
          </cell>
          <cell r="H17176">
            <v>200.5</v>
          </cell>
          <cell r="I17176">
            <v>-99</v>
          </cell>
          <cell r="J17176">
            <v>2007</v>
          </cell>
          <cell r="K17176">
            <v>2</v>
          </cell>
          <cell r="L17176">
            <v>11</v>
          </cell>
        </row>
        <row r="17177">
          <cell r="D17177" t="str">
            <v>marv4_163_15</v>
          </cell>
          <cell r="E17177">
            <v>2</v>
          </cell>
          <cell r="F17177">
            <v>2515982.7599999998</v>
          </cell>
          <cell r="G17177">
            <v>6860830.5</v>
          </cell>
          <cell r="H17177">
            <v>201.9</v>
          </cell>
          <cell r="I17177">
            <v>-99</v>
          </cell>
          <cell r="J17177">
            <v>2007</v>
          </cell>
          <cell r="K17177">
            <v>2</v>
          </cell>
          <cell r="L17177">
            <v>11</v>
          </cell>
        </row>
        <row r="17178">
          <cell r="D17178" t="str">
            <v>marv4_163_16</v>
          </cell>
          <cell r="E17178">
            <v>2</v>
          </cell>
          <cell r="F17178">
            <v>2515978.31</v>
          </cell>
          <cell r="G17178">
            <v>6860826.9199999999</v>
          </cell>
          <cell r="H17178">
            <v>200.55</v>
          </cell>
          <cell r="I17178">
            <v>-99</v>
          </cell>
          <cell r="J17178">
            <v>2007</v>
          </cell>
          <cell r="K17178">
            <v>6</v>
          </cell>
          <cell r="L17178">
            <v>12</v>
          </cell>
        </row>
        <row r="17179">
          <cell r="D17179" t="str">
            <v>marv4_163_18</v>
          </cell>
          <cell r="E17179">
            <v>2</v>
          </cell>
          <cell r="F17179">
            <v>2515984.89</v>
          </cell>
          <cell r="G17179">
            <v>6860829.4400000004</v>
          </cell>
          <cell r="H17179">
            <v>200.65</v>
          </cell>
          <cell r="I17179">
            <v>-99</v>
          </cell>
          <cell r="J17179">
            <v>2007</v>
          </cell>
          <cell r="K17179">
            <v>2</v>
          </cell>
          <cell r="L17179">
            <v>11</v>
          </cell>
        </row>
        <row r="17180">
          <cell r="D17180" t="str">
            <v>marv4_163_19</v>
          </cell>
          <cell r="E17180">
            <v>2</v>
          </cell>
          <cell r="F17180">
            <v>2515982.42</v>
          </cell>
          <cell r="G17180">
            <v>6860828.3099999996</v>
          </cell>
          <cell r="H17180">
            <v>200.65</v>
          </cell>
          <cell r="I17180">
            <v>-99</v>
          </cell>
          <cell r="J17180">
            <v>2007</v>
          </cell>
          <cell r="K17180">
            <v>2</v>
          </cell>
          <cell r="L17180">
            <v>11</v>
          </cell>
        </row>
        <row r="17181">
          <cell r="D17181" t="str">
            <v>marv4_163_20</v>
          </cell>
          <cell r="E17181">
            <v>2</v>
          </cell>
          <cell r="F17181">
            <v>2515981.7999999998</v>
          </cell>
          <cell r="G17181">
            <v>6860826.7999999998</v>
          </cell>
          <cell r="H17181">
            <v>202.55</v>
          </cell>
          <cell r="I17181">
            <v>-99</v>
          </cell>
          <cell r="J17181">
            <v>2007</v>
          </cell>
          <cell r="K17181">
            <v>2</v>
          </cell>
          <cell r="L17181">
            <v>11</v>
          </cell>
        </row>
        <row r="17182">
          <cell r="D17182" t="str">
            <v>marv4_163_21</v>
          </cell>
          <cell r="E17182">
            <v>2</v>
          </cell>
          <cell r="F17182">
            <v>2515984.5699999998</v>
          </cell>
          <cell r="G17182">
            <v>6860827.25</v>
          </cell>
          <cell r="H17182">
            <v>201.6</v>
          </cell>
          <cell r="I17182">
            <v>-99</v>
          </cell>
          <cell r="J17182">
            <v>2007</v>
          </cell>
          <cell r="K17182">
            <v>2</v>
          </cell>
          <cell r="L17182">
            <v>11</v>
          </cell>
        </row>
        <row r="17183">
          <cell r="D17183" t="str">
            <v>marv4_163_25</v>
          </cell>
          <cell r="E17183">
            <v>2</v>
          </cell>
          <cell r="F17183">
            <v>2515978.19</v>
          </cell>
          <cell r="G17183">
            <v>6860824.9299999997</v>
          </cell>
          <cell r="H17183">
            <v>201.95</v>
          </cell>
          <cell r="I17183">
            <v>-99</v>
          </cell>
          <cell r="J17183">
            <v>2007</v>
          </cell>
          <cell r="K17183">
            <v>2</v>
          </cell>
          <cell r="L17183">
            <v>11</v>
          </cell>
        </row>
        <row r="17184">
          <cell r="D17184" t="str">
            <v>marv4_163_26</v>
          </cell>
          <cell r="E17184">
            <v>2</v>
          </cell>
          <cell r="F17184">
            <v>2515981.04</v>
          </cell>
          <cell r="G17184">
            <v>6860824.75</v>
          </cell>
          <cell r="H17184">
            <v>201</v>
          </cell>
          <cell r="I17184">
            <v>-99</v>
          </cell>
          <cell r="J17184">
            <v>2007</v>
          </cell>
          <cell r="K17184">
            <v>2</v>
          </cell>
          <cell r="L17184">
            <v>11</v>
          </cell>
        </row>
        <row r="17185">
          <cell r="D17185" t="str">
            <v>marv4_163_27</v>
          </cell>
          <cell r="E17185">
            <v>2</v>
          </cell>
          <cell r="F17185">
            <v>2515976.67</v>
          </cell>
          <cell r="G17185">
            <v>6860824.9299999997</v>
          </cell>
          <cell r="H17185">
            <v>201.25</v>
          </cell>
          <cell r="I17185">
            <v>-99</v>
          </cell>
          <cell r="J17185">
            <v>2007</v>
          </cell>
          <cell r="K17185">
            <v>2</v>
          </cell>
          <cell r="L17185">
            <v>11</v>
          </cell>
        </row>
        <row r="17186">
          <cell r="D17186" t="str">
            <v>marv4_163_28</v>
          </cell>
          <cell r="E17186">
            <v>2</v>
          </cell>
          <cell r="F17186">
            <v>2515985.98</v>
          </cell>
          <cell r="G17186">
            <v>6860824.2300000004</v>
          </cell>
          <cell r="H17186">
            <v>203.5</v>
          </cell>
          <cell r="I17186">
            <v>-99</v>
          </cell>
          <cell r="J17186">
            <v>2007</v>
          </cell>
          <cell r="K17186">
            <v>2</v>
          </cell>
          <cell r="L17186">
            <v>11</v>
          </cell>
        </row>
        <row r="17187">
          <cell r="D17187" t="str">
            <v>marv4_163_29</v>
          </cell>
          <cell r="E17187">
            <v>2</v>
          </cell>
          <cell r="F17187">
            <v>2515983.37</v>
          </cell>
          <cell r="G17187">
            <v>6860824.2000000002</v>
          </cell>
          <cell r="H17187">
            <v>201.2</v>
          </cell>
          <cell r="I17187">
            <v>-99</v>
          </cell>
          <cell r="J17187">
            <v>2007</v>
          </cell>
          <cell r="K17187">
            <v>2</v>
          </cell>
          <cell r="L17187">
            <v>11</v>
          </cell>
        </row>
        <row r="17188">
          <cell r="D17188" t="str">
            <v>marv4_163_32</v>
          </cell>
          <cell r="E17188">
            <v>2</v>
          </cell>
          <cell r="F17188">
            <v>2515983.67</v>
          </cell>
          <cell r="G17188">
            <v>6860821.0499999998</v>
          </cell>
          <cell r="H17188">
            <v>200.25</v>
          </cell>
          <cell r="I17188">
            <v>-99</v>
          </cell>
          <cell r="J17188">
            <v>2007</v>
          </cell>
          <cell r="K17188">
            <v>1</v>
          </cell>
          <cell r="L17188">
            <v>11</v>
          </cell>
        </row>
        <row r="17189">
          <cell r="D17189" t="str">
            <v>marv4_163_33</v>
          </cell>
          <cell r="E17189">
            <v>2</v>
          </cell>
          <cell r="F17189">
            <v>2515981.56</v>
          </cell>
          <cell r="G17189">
            <v>6860822</v>
          </cell>
          <cell r="H17189">
            <v>198.8</v>
          </cell>
          <cell r="I17189">
            <v>-99</v>
          </cell>
          <cell r="J17189">
            <v>2007</v>
          </cell>
          <cell r="K17189">
            <v>2</v>
          </cell>
          <cell r="L17189">
            <v>11</v>
          </cell>
        </row>
        <row r="17190">
          <cell r="D17190" t="str">
            <v>marv4_163_35</v>
          </cell>
          <cell r="E17190">
            <v>2</v>
          </cell>
          <cell r="F17190">
            <v>2515979.34</v>
          </cell>
          <cell r="G17190">
            <v>6860822.3799999999</v>
          </cell>
          <cell r="H17190">
            <v>200.34</v>
          </cell>
          <cell r="I17190">
            <v>-99</v>
          </cell>
          <cell r="J17190">
            <v>2007</v>
          </cell>
          <cell r="K17190">
            <v>2</v>
          </cell>
          <cell r="L17190">
            <v>11</v>
          </cell>
        </row>
        <row r="17191">
          <cell r="D17191" t="str">
            <v>marv4_163_37</v>
          </cell>
          <cell r="E17191">
            <v>2</v>
          </cell>
          <cell r="F17191">
            <v>2515981.94</v>
          </cell>
          <cell r="G17191">
            <v>6860819.2400000002</v>
          </cell>
          <cell r="H17191">
            <v>198.1</v>
          </cell>
          <cell r="I17191">
            <v>-99</v>
          </cell>
          <cell r="J17191">
            <v>2007</v>
          </cell>
          <cell r="K17191">
            <v>5</v>
          </cell>
          <cell r="L17191">
            <v>11</v>
          </cell>
        </row>
        <row r="17192">
          <cell r="D17192" t="str">
            <v>marv4_163_39</v>
          </cell>
          <cell r="E17192">
            <v>2</v>
          </cell>
          <cell r="F17192">
            <v>2515979.4300000002</v>
          </cell>
          <cell r="G17192">
            <v>6860820.8099999996</v>
          </cell>
          <cell r="H17192">
            <v>199.09</v>
          </cell>
          <cell r="I17192">
            <v>-99</v>
          </cell>
          <cell r="J17192">
            <v>2007</v>
          </cell>
          <cell r="K17192">
            <v>6</v>
          </cell>
          <cell r="L17192">
            <v>11</v>
          </cell>
        </row>
        <row r="17193">
          <cell r="D17193" t="str">
            <v>marv4_163_40</v>
          </cell>
          <cell r="E17193">
            <v>2</v>
          </cell>
          <cell r="F17193">
            <v>2515980.4900000002</v>
          </cell>
          <cell r="G17193">
            <v>6860819.2300000004</v>
          </cell>
          <cell r="H17193">
            <v>199.64</v>
          </cell>
          <cell r="I17193">
            <v>-99</v>
          </cell>
          <cell r="J17193">
            <v>2007</v>
          </cell>
          <cell r="K17193">
            <v>2</v>
          </cell>
          <cell r="L17193">
            <v>11</v>
          </cell>
        </row>
        <row r="17194">
          <cell r="D17194" t="str">
            <v>marv4_163_41</v>
          </cell>
          <cell r="E17194">
            <v>2</v>
          </cell>
          <cell r="F17194">
            <v>2515980.7599999998</v>
          </cell>
          <cell r="G17194">
            <v>6860816.9400000004</v>
          </cell>
          <cell r="H17194">
            <v>196.84</v>
          </cell>
          <cell r="I17194">
            <v>-99</v>
          </cell>
          <cell r="J17194">
            <v>2007</v>
          </cell>
          <cell r="K17194">
            <v>2</v>
          </cell>
          <cell r="L17194">
            <v>11</v>
          </cell>
        </row>
        <row r="17195">
          <cell r="D17195" t="str">
            <v>marv4_163_42</v>
          </cell>
          <cell r="E17195">
            <v>2</v>
          </cell>
          <cell r="F17195">
            <v>2515977.59</v>
          </cell>
          <cell r="G17195">
            <v>6860820.75</v>
          </cell>
          <cell r="H17195">
            <v>199.79</v>
          </cell>
          <cell r="I17195">
            <v>-99</v>
          </cell>
          <cell r="J17195">
            <v>2007</v>
          </cell>
          <cell r="K17195">
            <v>2</v>
          </cell>
          <cell r="L17195">
            <v>11</v>
          </cell>
        </row>
        <row r="17196">
          <cell r="D17196" t="str">
            <v>marv4_163_43</v>
          </cell>
          <cell r="E17196">
            <v>2</v>
          </cell>
          <cell r="F17196">
            <v>2515976.1</v>
          </cell>
          <cell r="G17196">
            <v>6860823.1500000004</v>
          </cell>
          <cell r="H17196">
            <v>201.15</v>
          </cell>
          <cell r="I17196">
            <v>-99</v>
          </cell>
          <cell r="J17196">
            <v>2007</v>
          </cell>
          <cell r="K17196">
            <v>2</v>
          </cell>
          <cell r="L17196">
            <v>11</v>
          </cell>
        </row>
        <row r="17197">
          <cell r="D17197" t="str">
            <v>marv4_163_47</v>
          </cell>
          <cell r="E17197">
            <v>2</v>
          </cell>
          <cell r="F17197">
            <v>2515978.0099999998</v>
          </cell>
          <cell r="G17197">
            <v>6860817.1299999999</v>
          </cell>
          <cell r="H17197">
            <v>198.79</v>
          </cell>
          <cell r="I17197">
            <v>-99</v>
          </cell>
          <cell r="J17197">
            <v>2007</v>
          </cell>
          <cell r="K17197">
            <v>2</v>
          </cell>
          <cell r="L17197">
            <v>11</v>
          </cell>
        </row>
        <row r="17198">
          <cell r="D17198" t="str">
            <v>marv4_163_48</v>
          </cell>
          <cell r="E17198">
            <v>2</v>
          </cell>
          <cell r="F17198">
            <v>2515977.3199999998</v>
          </cell>
          <cell r="G17198">
            <v>6860818.5099999998</v>
          </cell>
          <cell r="H17198">
            <v>198.29</v>
          </cell>
          <cell r="I17198">
            <v>-99</v>
          </cell>
          <cell r="J17198">
            <v>2007</v>
          </cell>
          <cell r="K17198">
            <v>2</v>
          </cell>
          <cell r="L17198">
            <v>11</v>
          </cell>
        </row>
        <row r="17199">
          <cell r="D17199" t="str">
            <v>marv4_163_51</v>
          </cell>
          <cell r="E17199">
            <v>2</v>
          </cell>
          <cell r="F17199">
            <v>2515976.1800000002</v>
          </cell>
          <cell r="G17199">
            <v>6860815.0999999996</v>
          </cell>
          <cell r="H17199">
            <v>200.49</v>
          </cell>
          <cell r="I17199">
            <v>-99</v>
          </cell>
          <cell r="J17199">
            <v>2007</v>
          </cell>
          <cell r="K17199">
            <v>2</v>
          </cell>
          <cell r="L17199">
            <v>11</v>
          </cell>
        </row>
        <row r="17200">
          <cell r="D17200" t="str">
            <v>marv4_163_52</v>
          </cell>
          <cell r="E17200">
            <v>2</v>
          </cell>
          <cell r="F17200">
            <v>2515974.89</v>
          </cell>
          <cell r="G17200">
            <v>6860813.8799999999</v>
          </cell>
          <cell r="H17200">
            <v>200.34</v>
          </cell>
          <cell r="I17200">
            <v>-99</v>
          </cell>
          <cell r="J17200">
            <v>2007</v>
          </cell>
          <cell r="K17200">
            <v>2</v>
          </cell>
          <cell r="L17200">
            <v>11</v>
          </cell>
        </row>
        <row r="17201">
          <cell r="D17201" t="str">
            <v>marv4_163_53</v>
          </cell>
          <cell r="E17201">
            <v>2</v>
          </cell>
          <cell r="F17201">
            <v>2515974.86</v>
          </cell>
          <cell r="G17201">
            <v>6860817.5899999999</v>
          </cell>
          <cell r="H17201">
            <v>200.64</v>
          </cell>
          <cell r="I17201">
            <v>-99</v>
          </cell>
          <cell r="J17201">
            <v>2007</v>
          </cell>
          <cell r="K17201">
            <v>2</v>
          </cell>
          <cell r="L17201">
            <v>11</v>
          </cell>
        </row>
        <row r="17202">
          <cell r="D17202" t="str">
            <v>marv4_163_56</v>
          </cell>
          <cell r="E17202">
            <v>2</v>
          </cell>
          <cell r="F17202">
            <v>2515974.31</v>
          </cell>
          <cell r="G17202">
            <v>6860820.5800000001</v>
          </cell>
          <cell r="H17202">
            <v>201.49</v>
          </cell>
          <cell r="I17202">
            <v>-99</v>
          </cell>
          <cell r="J17202">
            <v>2007</v>
          </cell>
          <cell r="K17202">
            <v>2</v>
          </cell>
          <cell r="L17202">
            <v>11</v>
          </cell>
        </row>
        <row r="17203">
          <cell r="D17203" t="str">
            <v>marv4_163_58</v>
          </cell>
          <cell r="E17203">
            <v>2</v>
          </cell>
          <cell r="F17203">
            <v>2515974.2599999998</v>
          </cell>
          <cell r="G17203">
            <v>6860822.4900000002</v>
          </cell>
          <cell r="H17203">
            <v>200.25</v>
          </cell>
          <cell r="I17203">
            <v>-99</v>
          </cell>
          <cell r="J17203">
            <v>2007</v>
          </cell>
          <cell r="K17203">
            <v>6</v>
          </cell>
          <cell r="L17203">
            <v>11</v>
          </cell>
        </row>
        <row r="17204">
          <cell r="D17204" t="str">
            <v>marv4_163_62</v>
          </cell>
          <cell r="E17204">
            <v>2</v>
          </cell>
          <cell r="F17204">
            <v>2515971.29</v>
          </cell>
          <cell r="G17204">
            <v>6860817.5499999998</v>
          </cell>
          <cell r="H17204">
            <v>201.84</v>
          </cell>
          <cell r="I17204">
            <v>-99</v>
          </cell>
          <cell r="J17204">
            <v>2007</v>
          </cell>
          <cell r="K17204">
            <v>2</v>
          </cell>
          <cell r="L17204">
            <v>11</v>
          </cell>
        </row>
        <row r="17205">
          <cell r="D17205" t="str">
            <v>marv4_163_66</v>
          </cell>
          <cell r="E17205">
            <v>2</v>
          </cell>
          <cell r="F17205">
            <v>2515969.2999999998</v>
          </cell>
          <cell r="G17205">
            <v>6860815.9199999999</v>
          </cell>
          <cell r="H17205">
            <v>201.75</v>
          </cell>
          <cell r="I17205">
            <v>-99</v>
          </cell>
          <cell r="J17205">
            <v>2007</v>
          </cell>
          <cell r="K17205">
            <v>2</v>
          </cell>
          <cell r="L17205">
            <v>11</v>
          </cell>
        </row>
        <row r="17206">
          <cell r="D17206" t="str">
            <v>marv4_163_67</v>
          </cell>
          <cell r="E17206">
            <v>2</v>
          </cell>
          <cell r="F17206">
            <v>2515971.48</v>
          </cell>
          <cell r="G17206">
            <v>6860820.1699999999</v>
          </cell>
          <cell r="H17206">
            <v>201.15</v>
          </cell>
          <cell r="I17206">
            <v>-99</v>
          </cell>
          <cell r="J17206">
            <v>2007</v>
          </cell>
          <cell r="K17206">
            <v>2</v>
          </cell>
          <cell r="L17206">
            <v>11</v>
          </cell>
        </row>
        <row r="17207">
          <cell r="D17207" t="str">
            <v>marv4_163_70</v>
          </cell>
          <cell r="E17207">
            <v>2</v>
          </cell>
          <cell r="F17207">
            <v>2515969.42</v>
          </cell>
          <cell r="G17207">
            <v>6860819.3099999996</v>
          </cell>
          <cell r="H17207">
            <v>200.75</v>
          </cell>
          <cell r="I17207">
            <v>-99</v>
          </cell>
          <cell r="J17207">
            <v>2007</v>
          </cell>
          <cell r="K17207">
            <v>2</v>
          </cell>
          <cell r="L17207">
            <v>11</v>
          </cell>
        </row>
        <row r="17208">
          <cell r="D17208" t="str">
            <v>marv4_163_71</v>
          </cell>
          <cell r="E17208">
            <v>2</v>
          </cell>
          <cell r="F17208">
            <v>2515967.4300000002</v>
          </cell>
          <cell r="G17208">
            <v>6860818.29</v>
          </cell>
          <cell r="H17208">
            <v>202.25</v>
          </cell>
          <cell r="I17208">
            <v>-99</v>
          </cell>
          <cell r="J17208">
            <v>2007</v>
          </cell>
          <cell r="K17208">
            <v>2</v>
          </cell>
          <cell r="L17208">
            <v>11</v>
          </cell>
        </row>
        <row r="17209">
          <cell r="D17209" t="str">
            <v>marv4_163_73</v>
          </cell>
          <cell r="E17209">
            <v>2</v>
          </cell>
          <cell r="F17209">
            <v>2515969.23</v>
          </cell>
          <cell r="G17209">
            <v>6860820.5700000003</v>
          </cell>
          <cell r="H17209">
            <v>202.75</v>
          </cell>
          <cell r="I17209">
            <v>-99</v>
          </cell>
          <cell r="J17209">
            <v>2007</v>
          </cell>
          <cell r="K17209">
            <v>2</v>
          </cell>
          <cell r="L17209">
            <v>11</v>
          </cell>
        </row>
        <row r="17210">
          <cell r="D17210" t="str">
            <v>marv4_163_76</v>
          </cell>
          <cell r="E17210">
            <v>2</v>
          </cell>
          <cell r="F17210">
            <v>2515966.37</v>
          </cell>
          <cell r="G17210">
            <v>6860820.1399999997</v>
          </cell>
          <cell r="H17210">
            <v>202.15</v>
          </cell>
          <cell r="I17210">
            <v>-99</v>
          </cell>
          <cell r="J17210">
            <v>2007</v>
          </cell>
          <cell r="K17210">
            <v>2</v>
          </cell>
          <cell r="L17210">
            <v>12</v>
          </cell>
        </row>
        <row r="17211">
          <cell r="D17211" t="str">
            <v>marv4_163_77</v>
          </cell>
          <cell r="E17211">
            <v>2</v>
          </cell>
          <cell r="F17211">
            <v>2515970.7799999998</v>
          </cell>
          <cell r="G17211">
            <v>6860822.8200000003</v>
          </cell>
          <cell r="H17211">
            <v>200.3</v>
          </cell>
          <cell r="I17211">
            <v>-99</v>
          </cell>
          <cell r="J17211">
            <v>2007</v>
          </cell>
          <cell r="K17211">
            <v>2</v>
          </cell>
          <cell r="L17211">
            <v>11</v>
          </cell>
        </row>
        <row r="17212">
          <cell r="D17212" t="str">
            <v>marv4_163_78</v>
          </cell>
          <cell r="E17212">
            <v>2</v>
          </cell>
          <cell r="F17212">
            <v>2515968.09</v>
          </cell>
          <cell r="G17212">
            <v>6860821.6500000004</v>
          </cell>
          <cell r="H17212">
            <v>204.45</v>
          </cell>
          <cell r="I17212">
            <v>-99</v>
          </cell>
          <cell r="J17212">
            <v>2007</v>
          </cell>
          <cell r="K17212">
            <v>2</v>
          </cell>
          <cell r="L17212">
            <v>11</v>
          </cell>
        </row>
        <row r="17213">
          <cell r="D17213" t="str">
            <v>marv4_163_80</v>
          </cell>
          <cell r="E17213">
            <v>2</v>
          </cell>
          <cell r="F17213">
            <v>2515965.0499999998</v>
          </cell>
          <cell r="G17213">
            <v>6860821.0099999998</v>
          </cell>
          <cell r="H17213">
            <v>204.5</v>
          </cell>
          <cell r="I17213">
            <v>-99</v>
          </cell>
          <cell r="J17213">
            <v>2007</v>
          </cell>
          <cell r="K17213">
            <v>2</v>
          </cell>
          <cell r="L17213">
            <v>11</v>
          </cell>
        </row>
        <row r="17214">
          <cell r="D17214" t="str">
            <v>marv4_163_81</v>
          </cell>
          <cell r="E17214">
            <v>2</v>
          </cell>
          <cell r="F17214">
            <v>2515968.7799999998</v>
          </cell>
          <cell r="G17214">
            <v>6860822.5099999998</v>
          </cell>
          <cell r="H17214">
            <v>201.1</v>
          </cell>
          <cell r="I17214">
            <v>-99</v>
          </cell>
          <cell r="J17214">
            <v>2007</v>
          </cell>
          <cell r="K17214">
            <v>2</v>
          </cell>
          <cell r="L17214">
            <v>11</v>
          </cell>
        </row>
        <row r="17215">
          <cell r="D17215" t="str">
            <v>marv4_163_83</v>
          </cell>
          <cell r="E17215">
            <v>2</v>
          </cell>
          <cell r="F17215">
            <v>2515973.16</v>
          </cell>
          <cell r="G17215">
            <v>6860824.3799999999</v>
          </cell>
          <cell r="H17215">
            <v>201.7</v>
          </cell>
          <cell r="I17215">
            <v>-99</v>
          </cell>
          <cell r="J17215">
            <v>2007</v>
          </cell>
          <cell r="K17215">
            <v>6</v>
          </cell>
          <cell r="L17215">
            <v>11</v>
          </cell>
        </row>
        <row r="17216">
          <cell r="D17216" t="str">
            <v>marv4_163_85</v>
          </cell>
          <cell r="E17216">
            <v>2</v>
          </cell>
          <cell r="F17216">
            <v>2515965.11</v>
          </cell>
          <cell r="G17216">
            <v>6860823.9199999999</v>
          </cell>
          <cell r="H17216">
            <v>202.35</v>
          </cell>
          <cell r="I17216">
            <v>-99</v>
          </cell>
          <cell r="J17216">
            <v>2007</v>
          </cell>
          <cell r="K17216">
            <v>2</v>
          </cell>
          <cell r="L17216">
            <v>11</v>
          </cell>
        </row>
        <row r="17217">
          <cell r="D17217" t="str">
            <v>marv4_163_87</v>
          </cell>
          <cell r="E17217">
            <v>2</v>
          </cell>
          <cell r="F17217">
            <v>2515966.13</v>
          </cell>
          <cell r="G17217">
            <v>6860824.5999999996</v>
          </cell>
          <cell r="H17217">
            <v>204.2</v>
          </cell>
          <cell r="I17217">
            <v>-99</v>
          </cell>
          <cell r="J17217">
            <v>2007</v>
          </cell>
          <cell r="K17217">
            <v>2</v>
          </cell>
          <cell r="L17217">
            <v>11</v>
          </cell>
        </row>
        <row r="17218">
          <cell r="D17218" t="str">
            <v>marv4_163_89</v>
          </cell>
          <cell r="E17218">
            <v>2</v>
          </cell>
          <cell r="F17218">
            <v>2515970</v>
          </cell>
          <cell r="G17218">
            <v>6860825.1799999997</v>
          </cell>
          <cell r="H17218">
            <v>205.05</v>
          </cell>
          <cell r="I17218">
            <v>-99</v>
          </cell>
          <cell r="J17218">
            <v>2007</v>
          </cell>
          <cell r="K17218">
            <v>3</v>
          </cell>
          <cell r="L17218">
            <v>11</v>
          </cell>
        </row>
        <row r="17219">
          <cell r="D17219" t="str">
            <v>marv4_163_93</v>
          </cell>
          <cell r="E17219">
            <v>2</v>
          </cell>
          <cell r="F17219">
            <v>2515965.65</v>
          </cell>
          <cell r="G17219">
            <v>6860827.4299999997</v>
          </cell>
          <cell r="H17219">
            <v>203.3</v>
          </cell>
          <cell r="I17219">
            <v>-99</v>
          </cell>
          <cell r="J17219">
            <v>2007</v>
          </cell>
          <cell r="K17219">
            <v>2</v>
          </cell>
          <cell r="L17219">
            <v>11</v>
          </cell>
        </row>
        <row r="17220">
          <cell r="D17220" t="str">
            <v>marv4_163_101</v>
          </cell>
          <cell r="E17220">
            <v>2</v>
          </cell>
          <cell r="F17220">
            <v>2515970.13</v>
          </cell>
          <cell r="G17220">
            <v>6860833.1299999999</v>
          </cell>
          <cell r="H17220">
            <v>205.55</v>
          </cell>
          <cell r="I17220">
            <v>-99</v>
          </cell>
          <cell r="J17220">
            <v>2007</v>
          </cell>
          <cell r="K17220">
            <v>3</v>
          </cell>
          <cell r="L17220">
            <v>11</v>
          </cell>
        </row>
        <row r="17221">
          <cell r="D17221" t="str">
            <v>marv4_163_104</v>
          </cell>
          <cell r="E17221">
            <v>2</v>
          </cell>
          <cell r="F17221">
            <v>2515973.4500000002</v>
          </cell>
          <cell r="G17221">
            <v>6860828.1600000001</v>
          </cell>
          <cell r="H17221">
            <v>203.7</v>
          </cell>
          <cell r="I17221">
            <v>-99</v>
          </cell>
          <cell r="J17221">
            <v>2007</v>
          </cell>
          <cell r="K17221">
            <v>2</v>
          </cell>
          <cell r="L17221">
            <v>11</v>
          </cell>
        </row>
        <row r="17222">
          <cell r="D17222" t="str">
            <v>marv4_163_106</v>
          </cell>
          <cell r="E17222">
            <v>2</v>
          </cell>
          <cell r="F17222">
            <v>2515972.48</v>
          </cell>
          <cell r="G17222">
            <v>6860832.4900000002</v>
          </cell>
          <cell r="H17222">
            <v>203.5</v>
          </cell>
          <cell r="I17222">
            <v>-99</v>
          </cell>
          <cell r="J17222">
            <v>2007</v>
          </cell>
          <cell r="K17222">
            <v>2</v>
          </cell>
          <cell r="L17222">
            <v>11</v>
          </cell>
        </row>
        <row r="17223">
          <cell r="D17223" t="str">
            <v>marv4_163_111</v>
          </cell>
          <cell r="E17223">
            <v>2</v>
          </cell>
          <cell r="F17223">
            <v>2515973.46</v>
          </cell>
          <cell r="G17223">
            <v>6860835.6399999997</v>
          </cell>
          <cell r="H17223">
            <v>201.88</v>
          </cell>
          <cell r="I17223">
            <v>-99</v>
          </cell>
          <cell r="J17223">
            <v>2007</v>
          </cell>
          <cell r="K17223">
            <v>6</v>
          </cell>
          <cell r="L17223">
            <v>11</v>
          </cell>
        </row>
        <row r="17224">
          <cell r="D17224" t="str">
            <v>marv4_163_112</v>
          </cell>
          <cell r="E17224">
            <v>2</v>
          </cell>
          <cell r="F17224">
            <v>2515974.75</v>
          </cell>
          <cell r="G17224">
            <v>6860831.8799999999</v>
          </cell>
          <cell r="H17224">
            <v>204.6</v>
          </cell>
          <cell r="I17224">
            <v>-99</v>
          </cell>
          <cell r="J17224">
            <v>2007</v>
          </cell>
          <cell r="K17224">
            <v>3</v>
          </cell>
          <cell r="L17224">
            <v>11</v>
          </cell>
        </row>
        <row r="17225">
          <cell r="D17225" t="str">
            <v>marv4_163_114</v>
          </cell>
          <cell r="E17225">
            <v>2</v>
          </cell>
          <cell r="F17225">
            <v>2515975.08</v>
          </cell>
          <cell r="G17225">
            <v>6860829.4100000001</v>
          </cell>
          <cell r="H17225">
            <v>201.7</v>
          </cell>
          <cell r="I17225">
            <v>-99</v>
          </cell>
          <cell r="J17225">
            <v>2007</v>
          </cell>
          <cell r="K17225">
            <v>2</v>
          </cell>
          <cell r="L17225">
            <v>13</v>
          </cell>
        </row>
        <row r="17226">
          <cell r="D17226" t="str">
            <v>marv4_163_201</v>
          </cell>
          <cell r="E17226">
            <v>3</v>
          </cell>
          <cell r="F17226">
            <v>2515975.16</v>
          </cell>
          <cell r="G17226">
            <v>6860829.5899999999</v>
          </cell>
          <cell r="H17226">
            <v>-99</v>
          </cell>
          <cell r="I17226">
            <v>-99</v>
          </cell>
          <cell r="J17226">
            <v>2007</v>
          </cell>
          <cell r="K17226">
            <v>2</v>
          </cell>
          <cell r="L17226">
            <v>11</v>
          </cell>
        </row>
        <row r="17227">
          <cell r="D17227" t="str">
            <v>marv4_163_202</v>
          </cell>
          <cell r="E17227">
            <v>3</v>
          </cell>
          <cell r="F17227">
            <v>2515973.65</v>
          </cell>
          <cell r="G17227">
            <v>6860834.5300000003</v>
          </cell>
          <cell r="H17227">
            <v>-99</v>
          </cell>
          <cell r="I17227">
            <v>-99</v>
          </cell>
          <cell r="J17227">
            <v>2007</v>
          </cell>
          <cell r="K17227">
            <v>2</v>
          </cell>
          <cell r="L17227">
            <v>11</v>
          </cell>
        </row>
        <row r="17228">
          <cell r="D17228" t="str">
            <v>marv4_163_203</v>
          </cell>
          <cell r="E17228">
            <v>3</v>
          </cell>
          <cell r="F17228">
            <v>2515973.8199999998</v>
          </cell>
          <cell r="G17228">
            <v>6860834.79</v>
          </cell>
          <cell r="H17228">
            <v>-99</v>
          </cell>
          <cell r="I17228">
            <v>-99</v>
          </cell>
          <cell r="J17228">
            <v>2007</v>
          </cell>
          <cell r="K17228">
            <v>2</v>
          </cell>
          <cell r="L17228">
            <v>11</v>
          </cell>
        </row>
        <row r="17229">
          <cell r="D17229" t="str">
            <v>marv4_163_204</v>
          </cell>
          <cell r="E17229">
            <v>3</v>
          </cell>
          <cell r="F17229">
            <v>2515975.14</v>
          </cell>
          <cell r="G17229">
            <v>6860834.8499999996</v>
          </cell>
          <cell r="H17229">
            <v>-99</v>
          </cell>
          <cell r="I17229">
            <v>-99</v>
          </cell>
          <cell r="J17229">
            <v>2007</v>
          </cell>
          <cell r="K17229">
            <v>5</v>
          </cell>
          <cell r="L17229">
            <v>22</v>
          </cell>
        </row>
        <row r="17230">
          <cell r="D17230" t="str">
            <v>marv4_163_205</v>
          </cell>
          <cell r="E17230">
            <v>3</v>
          </cell>
          <cell r="F17230">
            <v>2515977.0299999998</v>
          </cell>
          <cell r="G17230">
            <v>6860834.3099999996</v>
          </cell>
          <cell r="H17230">
            <v>-99</v>
          </cell>
          <cell r="I17230">
            <v>-99</v>
          </cell>
          <cell r="J17230">
            <v>2007</v>
          </cell>
          <cell r="K17230">
            <v>2</v>
          </cell>
          <cell r="L17230">
            <v>11</v>
          </cell>
        </row>
        <row r="17231">
          <cell r="D17231" t="str">
            <v>marv4_163_206</v>
          </cell>
          <cell r="E17231">
            <v>3</v>
          </cell>
          <cell r="F17231">
            <v>2515973.7999999998</v>
          </cell>
          <cell r="G17231">
            <v>6860828.6100000003</v>
          </cell>
          <cell r="H17231">
            <v>-99</v>
          </cell>
          <cell r="I17231">
            <v>-99</v>
          </cell>
          <cell r="J17231">
            <v>2007</v>
          </cell>
          <cell r="K17231">
            <v>5</v>
          </cell>
          <cell r="L17231">
            <v>21</v>
          </cell>
        </row>
        <row r="17232">
          <cell r="D17232" t="str">
            <v>marv4_163_207</v>
          </cell>
          <cell r="E17232">
            <v>3</v>
          </cell>
          <cell r="F17232">
            <v>2515979.14</v>
          </cell>
          <cell r="G17232">
            <v>6860835.1799999997</v>
          </cell>
          <cell r="H17232">
            <v>-99</v>
          </cell>
          <cell r="I17232">
            <v>-99</v>
          </cell>
          <cell r="J17232">
            <v>2007</v>
          </cell>
          <cell r="K17232">
            <v>4</v>
          </cell>
          <cell r="L17232">
            <v>11</v>
          </cell>
        </row>
        <row r="17233">
          <cell r="D17233" t="str">
            <v>marv4_163_208</v>
          </cell>
          <cell r="E17233">
            <v>3</v>
          </cell>
          <cell r="F17233">
            <v>2515979.2400000002</v>
          </cell>
          <cell r="G17233">
            <v>6860833.46</v>
          </cell>
          <cell r="H17233">
            <v>-99</v>
          </cell>
          <cell r="I17233">
            <v>-99</v>
          </cell>
          <cell r="J17233">
            <v>2007</v>
          </cell>
          <cell r="K17233">
            <v>5</v>
          </cell>
          <cell r="L17233">
            <v>22</v>
          </cell>
        </row>
        <row r="17234">
          <cell r="D17234" t="str">
            <v>marv4_163_209</v>
          </cell>
          <cell r="E17234">
            <v>3</v>
          </cell>
          <cell r="F17234">
            <v>2515978.65</v>
          </cell>
          <cell r="G17234">
            <v>6860828.0499999998</v>
          </cell>
          <cell r="H17234">
            <v>-99</v>
          </cell>
          <cell r="I17234">
            <v>-99</v>
          </cell>
          <cell r="J17234">
            <v>2007</v>
          </cell>
          <cell r="K17234">
            <v>2</v>
          </cell>
          <cell r="L17234">
            <v>13</v>
          </cell>
        </row>
        <row r="17235">
          <cell r="D17235" t="str">
            <v>marv4_163_210</v>
          </cell>
          <cell r="E17235">
            <v>3</v>
          </cell>
          <cell r="F17235">
            <v>2515979.2400000002</v>
          </cell>
          <cell r="G17235">
            <v>6860827.8099999996</v>
          </cell>
          <cell r="H17235">
            <v>-99</v>
          </cell>
          <cell r="I17235">
            <v>-99</v>
          </cell>
          <cell r="J17235">
            <v>2007</v>
          </cell>
          <cell r="K17235">
            <v>2</v>
          </cell>
          <cell r="L17235">
            <v>11</v>
          </cell>
        </row>
        <row r="17236">
          <cell r="D17236" t="str">
            <v>marv4_163_211</v>
          </cell>
          <cell r="E17236">
            <v>3</v>
          </cell>
          <cell r="F17236">
            <v>2515977.2200000002</v>
          </cell>
          <cell r="G17236">
            <v>6860827.46</v>
          </cell>
          <cell r="H17236">
            <v>-99</v>
          </cell>
          <cell r="I17236">
            <v>-99</v>
          </cell>
          <cell r="J17236">
            <v>2007</v>
          </cell>
          <cell r="K17236">
            <v>2</v>
          </cell>
          <cell r="L17236">
            <v>11</v>
          </cell>
        </row>
        <row r="17237">
          <cell r="D17237" t="str">
            <v>marv4_163_212</v>
          </cell>
          <cell r="E17237">
            <v>3</v>
          </cell>
          <cell r="F17237">
            <v>2515977.9900000002</v>
          </cell>
          <cell r="G17237">
            <v>6860826.4900000002</v>
          </cell>
          <cell r="H17237">
            <v>-99</v>
          </cell>
          <cell r="I17237">
            <v>-99</v>
          </cell>
          <cell r="J17237">
            <v>2007</v>
          </cell>
          <cell r="K17237">
            <v>5</v>
          </cell>
          <cell r="L17237">
            <v>11</v>
          </cell>
        </row>
        <row r="17238">
          <cell r="D17238" t="str">
            <v>marv4_163_213</v>
          </cell>
          <cell r="E17238">
            <v>3</v>
          </cell>
          <cell r="F17238">
            <v>2515980.36</v>
          </cell>
          <cell r="G17238">
            <v>6860821.1399999997</v>
          </cell>
          <cell r="H17238">
            <v>-99</v>
          </cell>
          <cell r="I17238">
            <v>-99</v>
          </cell>
          <cell r="J17238">
            <v>2007</v>
          </cell>
          <cell r="K17238">
            <v>6</v>
          </cell>
          <cell r="L17238">
            <v>21</v>
          </cell>
        </row>
        <row r="17239">
          <cell r="D17239" t="str">
            <v>marv4_163_214</v>
          </cell>
          <cell r="E17239">
            <v>3</v>
          </cell>
          <cell r="F17239">
            <v>2515983.83</v>
          </cell>
          <cell r="G17239">
            <v>6860821.6299999999</v>
          </cell>
          <cell r="H17239">
            <v>-99</v>
          </cell>
          <cell r="I17239">
            <v>-99</v>
          </cell>
          <cell r="J17239">
            <v>2007</v>
          </cell>
          <cell r="K17239">
            <v>2</v>
          </cell>
          <cell r="L17239">
            <v>11</v>
          </cell>
        </row>
        <row r="17240">
          <cell r="D17240" t="str">
            <v>marv4_163_215</v>
          </cell>
          <cell r="E17240">
            <v>3</v>
          </cell>
          <cell r="F17240">
            <v>2515979.89</v>
          </cell>
          <cell r="G17240">
            <v>6860820.4900000002</v>
          </cell>
          <cell r="H17240">
            <v>-99</v>
          </cell>
          <cell r="I17240">
            <v>-99</v>
          </cell>
          <cell r="J17240">
            <v>2007</v>
          </cell>
          <cell r="K17240">
            <v>2</v>
          </cell>
          <cell r="L17240">
            <v>22</v>
          </cell>
        </row>
        <row r="17241">
          <cell r="D17241" t="str">
            <v>marv4_163_216</v>
          </cell>
          <cell r="E17241">
            <v>3</v>
          </cell>
          <cell r="F17241">
            <v>2515979.83</v>
          </cell>
          <cell r="G17241">
            <v>6860818.5599999996</v>
          </cell>
          <cell r="H17241">
            <v>-99</v>
          </cell>
          <cell r="I17241">
            <v>-99</v>
          </cell>
          <cell r="J17241">
            <v>2007</v>
          </cell>
          <cell r="K17241">
            <v>2</v>
          </cell>
          <cell r="L17241">
            <v>11</v>
          </cell>
        </row>
        <row r="17242">
          <cell r="D17242" t="str">
            <v>marv4_163_217</v>
          </cell>
          <cell r="E17242">
            <v>3</v>
          </cell>
          <cell r="F17242">
            <v>2515976.7400000002</v>
          </cell>
          <cell r="G17242">
            <v>6860817.3899999997</v>
          </cell>
          <cell r="H17242">
            <v>-99</v>
          </cell>
          <cell r="I17242">
            <v>-99</v>
          </cell>
          <cell r="J17242">
            <v>2007</v>
          </cell>
          <cell r="K17242">
            <v>2</v>
          </cell>
          <cell r="L17242">
            <v>21</v>
          </cell>
        </row>
        <row r="17243">
          <cell r="D17243" t="str">
            <v>marv4_163_218</v>
          </cell>
          <cell r="E17243">
            <v>3</v>
          </cell>
          <cell r="F17243">
            <v>2515977.52</v>
          </cell>
          <cell r="G17243">
            <v>6860815.6399999997</v>
          </cell>
          <cell r="H17243">
            <v>-99</v>
          </cell>
          <cell r="I17243">
            <v>-99</v>
          </cell>
          <cell r="J17243">
            <v>2007</v>
          </cell>
          <cell r="K17243">
            <v>2</v>
          </cell>
          <cell r="L17243">
            <v>11</v>
          </cell>
        </row>
        <row r="17244">
          <cell r="D17244" t="str">
            <v>marv4_163_219</v>
          </cell>
          <cell r="E17244">
            <v>3</v>
          </cell>
          <cell r="F17244">
            <v>2515975.4300000002</v>
          </cell>
          <cell r="G17244">
            <v>6860816.0199999996</v>
          </cell>
          <cell r="H17244">
            <v>-99</v>
          </cell>
          <cell r="I17244">
            <v>-99</v>
          </cell>
          <cell r="J17244">
            <v>2007</v>
          </cell>
          <cell r="K17244">
            <v>2</v>
          </cell>
          <cell r="L17244">
            <v>11</v>
          </cell>
        </row>
        <row r="17245">
          <cell r="D17245" t="str">
            <v>marv4_163_220</v>
          </cell>
          <cell r="E17245">
            <v>3</v>
          </cell>
          <cell r="F17245">
            <v>2515973.52</v>
          </cell>
          <cell r="G17245">
            <v>6860814.8200000003</v>
          </cell>
          <cell r="H17245">
            <v>-99</v>
          </cell>
          <cell r="I17245">
            <v>-99</v>
          </cell>
          <cell r="J17245">
            <v>2007</v>
          </cell>
          <cell r="K17245">
            <v>2</v>
          </cell>
          <cell r="L17245">
            <v>11</v>
          </cell>
        </row>
        <row r="17246">
          <cell r="D17246" t="str">
            <v>marv4_163_221</v>
          </cell>
          <cell r="E17246">
            <v>3</v>
          </cell>
          <cell r="F17246">
            <v>2515973.17</v>
          </cell>
          <cell r="G17246">
            <v>6860818.21</v>
          </cell>
          <cell r="H17246">
            <v>-99</v>
          </cell>
          <cell r="I17246">
            <v>-99</v>
          </cell>
          <cell r="J17246">
            <v>2007</v>
          </cell>
          <cell r="K17246">
            <v>2</v>
          </cell>
          <cell r="L17246">
            <v>22</v>
          </cell>
        </row>
        <row r="17247">
          <cell r="D17247" t="str">
            <v>marv4_163_222</v>
          </cell>
          <cell r="E17247">
            <v>3</v>
          </cell>
          <cell r="F17247">
            <v>2515972.71</v>
          </cell>
          <cell r="G17247">
            <v>6860815.6699999999</v>
          </cell>
          <cell r="H17247">
            <v>-99</v>
          </cell>
          <cell r="I17247">
            <v>-99</v>
          </cell>
          <cell r="J17247">
            <v>2007</v>
          </cell>
          <cell r="K17247">
            <v>2</v>
          </cell>
          <cell r="L17247">
            <v>11</v>
          </cell>
        </row>
        <row r="17248">
          <cell r="D17248" t="str">
            <v>marv4_163_223</v>
          </cell>
          <cell r="E17248">
            <v>3</v>
          </cell>
          <cell r="F17248">
            <v>2515967.06</v>
          </cell>
          <cell r="G17248">
            <v>6860822.6500000004</v>
          </cell>
          <cell r="H17248">
            <v>-99</v>
          </cell>
          <cell r="I17248">
            <v>-99</v>
          </cell>
          <cell r="J17248">
            <v>2007</v>
          </cell>
          <cell r="K17248">
            <v>2</v>
          </cell>
          <cell r="L17248">
            <v>11</v>
          </cell>
        </row>
        <row r="17249">
          <cell r="D17249" t="str">
            <v>marv4_163_224</v>
          </cell>
          <cell r="E17249">
            <v>3</v>
          </cell>
          <cell r="F17249">
            <v>2515966.4</v>
          </cell>
          <cell r="G17249">
            <v>6860823.4100000001</v>
          </cell>
          <cell r="H17249">
            <v>-99</v>
          </cell>
          <cell r="I17249">
            <v>-99</v>
          </cell>
          <cell r="J17249">
            <v>2007</v>
          </cell>
          <cell r="K17249">
            <v>4</v>
          </cell>
          <cell r="L17249">
            <v>11</v>
          </cell>
        </row>
        <row r="17250">
          <cell r="D17250" t="str">
            <v>marv4_163_225</v>
          </cell>
          <cell r="E17250">
            <v>3</v>
          </cell>
          <cell r="F17250">
            <v>2515966.2200000002</v>
          </cell>
          <cell r="G17250">
            <v>6860824</v>
          </cell>
          <cell r="H17250">
            <v>-99</v>
          </cell>
          <cell r="I17250">
            <v>-99</v>
          </cell>
          <cell r="J17250">
            <v>2007</v>
          </cell>
          <cell r="K17250">
            <v>2</v>
          </cell>
          <cell r="L17250">
            <v>12</v>
          </cell>
        </row>
        <row r="17251">
          <cell r="D17251" t="str">
            <v>marv4_163_226</v>
          </cell>
          <cell r="E17251">
            <v>3</v>
          </cell>
          <cell r="F17251">
            <v>2515967.09</v>
          </cell>
          <cell r="G17251">
            <v>6860823.9900000002</v>
          </cell>
          <cell r="H17251">
            <v>-99</v>
          </cell>
          <cell r="I17251">
            <v>-99</v>
          </cell>
          <cell r="J17251">
            <v>2007</v>
          </cell>
          <cell r="K17251">
            <v>2</v>
          </cell>
          <cell r="L17251">
            <v>12</v>
          </cell>
        </row>
        <row r="17252">
          <cell r="D17252" t="str">
            <v>marv4_163_227</v>
          </cell>
          <cell r="E17252">
            <v>3</v>
          </cell>
          <cell r="F17252">
            <v>2515979</v>
          </cell>
          <cell r="G17252">
            <v>6860826.3399999999</v>
          </cell>
          <cell r="H17252">
            <v>-99</v>
          </cell>
          <cell r="I17252">
            <v>-99</v>
          </cell>
          <cell r="J17252">
            <v>2007</v>
          </cell>
          <cell r="K17252">
            <v>2</v>
          </cell>
          <cell r="L17252">
            <v>11</v>
          </cell>
        </row>
        <row r="17253">
          <cell r="D17253" t="str">
            <v>marv4_163_228</v>
          </cell>
          <cell r="E17253">
            <v>3</v>
          </cell>
          <cell r="F17253">
            <v>2515975.46</v>
          </cell>
          <cell r="G17253">
            <v>6860821</v>
          </cell>
          <cell r="H17253">
            <v>-99</v>
          </cell>
          <cell r="I17253">
            <v>-99</v>
          </cell>
          <cell r="J17253">
            <v>2007</v>
          </cell>
          <cell r="K17253">
            <v>2</v>
          </cell>
          <cell r="L17253">
            <v>21</v>
          </cell>
        </row>
        <row r="17254">
          <cell r="D17254" t="str">
            <v>marv4_163_229</v>
          </cell>
          <cell r="E17254">
            <v>3</v>
          </cell>
          <cell r="F17254">
            <v>2515976.35</v>
          </cell>
          <cell r="G17254">
            <v>6860817.1699999999</v>
          </cell>
          <cell r="H17254">
            <v>-99</v>
          </cell>
          <cell r="I17254">
            <v>-99</v>
          </cell>
          <cell r="J17254">
            <v>2007</v>
          </cell>
          <cell r="K17254">
            <v>2</v>
          </cell>
          <cell r="L17254">
            <v>13</v>
          </cell>
        </row>
        <row r="17255">
          <cell r="D17255" t="str">
            <v>marv4_163_230</v>
          </cell>
          <cell r="E17255">
            <v>3</v>
          </cell>
          <cell r="F17255">
            <v>2515966.11</v>
          </cell>
          <cell r="G17255">
            <v>6860822.4800000004</v>
          </cell>
          <cell r="H17255">
            <v>-99</v>
          </cell>
          <cell r="I17255">
            <v>-99</v>
          </cell>
          <cell r="J17255">
            <v>2007</v>
          </cell>
          <cell r="K17255">
            <v>2</v>
          </cell>
          <cell r="L17255">
            <v>11</v>
          </cell>
        </row>
        <row r="17256">
          <cell r="D17256" t="str">
            <v>marv4_163_231</v>
          </cell>
          <cell r="E17256">
            <v>3</v>
          </cell>
          <cell r="F17256">
            <v>2515966.37</v>
          </cell>
          <cell r="G17256">
            <v>6860825.8200000003</v>
          </cell>
          <cell r="H17256">
            <v>-99</v>
          </cell>
          <cell r="I17256">
            <v>-99</v>
          </cell>
          <cell r="J17256">
            <v>2007</v>
          </cell>
          <cell r="K17256">
            <v>2</v>
          </cell>
          <cell r="L17256">
            <v>12</v>
          </cell>
        </row>
        <row r="17257">
          <cell r="D17257" t="str">
            <v>marv4_163_232</v>
          </cell>
          <cell r="E17257">
            <v>3</v>
          </cell>
          <cell r="F17257">
            <v>2515966.14</v>
          </cell>
          <cell r="G17257">
            <v>6860825.2400000002</v>
          </cell>
          <cell r="H17257">
            <v>-99</v>
          </cell>
          <cell r="I17257">
            <v>-99</v>
          </cell>
          <cell r="J17257">
            <v>2007</v>
          </cell>
          <cell r="K17257">
            <v>6</v>
          </cell>
          <cell r="L17257">
            <v>22</v>
          </cell>
        </row>
        <row r="17258">
          <cell r="D17258" t="str">
            <v>marv4_163_233</v>
          </cell>
          <cell r="E17258">
            <v>3</v>
          </cell>
          <cell r="F17258">
            <v>2515965.34</v>
          </cell>
          <cell r="G17258">
            <v>6860825.6500000004</v>
          </cell>
          <cell r="H17258">
            <v>-99</v>
          </cell>
          <cell r="I17258">
            <v>-99</v>
          </cell>
          <cell r="J17258">
            <v>2007</v>
          </cell>
          <cell r="K17258">
            <v>2</v>
          </cell>
          <cell r="L17258">
            <v>11</v>
          </cell>
        </row>
        <row r="17259">
          <cell r="D17259" t="str">
            <v>marv4_163_234</v>
          </cell>
          <cell r="E17259">
            <v>3</v>
          </cell>
          <cell r="F17259">
            <v>2515966.08</v>
          </cell>
          <cell r="G17259">
            <v>6860827.3099999996</v>
          </cell>
          <cell r="H17259">
            <v>-99</v>
          </cell>
          <cell r="I17259">
            <v>-99</v>
          </cell>
          <cell r="J17259">
            <v>2007</v>
          </cell>
          <cell r="K17259">
            <v>6</v>
          </cell>
          <cell r="L17259">
            <v>11</v>
          </cell>
        </row>
        <row r="17260">
          <cell r="D17260" t="str">
            <v>marv4_163_235</v>
          </cell>
          <cell r="E17260">
            <v>3</v>
          </cell>
          <cell r="F17260">
            <v>2515967.7999999998</v>
          </cell>
          <cell r="G17260">
            <v>6860828.1399999997</v>
          </cell>
          <cell r="H17260">
            <v>-99</v>
          </cell>
          <cell r="I17260">
            <v>-99</v>
          </cell>
          <cell r="J17260">
            <v>2007</v>
          </cell>
          <cell r="K17260">
            <v>2</v>
          </cell>
          <cell r="L17260">
            <v>11</v>
          </cell>
        </row>
        <row r="17261">
          <cell r="D17261" t="str">
            <v>marv4_163_236</v>
          </cell>
          <cell r="E17261">
            <v>3</v>
          </cell>
          <cell r="F17261">
            <v>2515973.7999999998</v>
          </cell>
          <cell r="G17261">
            <v>6860825.7800000003</v>
          </cell>
          <cell r="H17261">
            <v>-99</v>
          </cell>
          <cell r="I17261">
            <v>-99</v>
          </cell>
          <cell r="J17261">
            <v>2007</v>
          </cell>
          <cell r="K17261">
            <v>2</v>
          </cell>
          <cell r="L17261">
            <v>11</v>
          </cell>
        </row>
        <row r="17262">
          <cell r="D17262" t="str">
            <v>marv4_163_237</v>
          </cell>
          <cell r="E17262">
            <v>3</v>
          </cell>
          <cell r="F17262">
            <v>2515971.15</v>
          </cell>
          <cell r="G17262">
            <v>6860830.1500000004</v>
          </cell>
          <cell r="H17262">
            <v>-99</v>
          </cell>
          <cell r="I17262">
            <v>-99</v>
          </cell>
          <cell r="J17262">
            <v>2007</v>
          </cell>
          <cell r="K17262">
            <v>6</v>
          </cell>
          <cell r="L17262">
            <v>22</v>
          </cell>
        </row>
        <row r="17263">
          <cell r="D17263" t="str">
            <v>marv4_163_239</v>
          </cell>
          <cell r="E17263">
            <v>3</v>
          </cell>
          <cell r="F17263">
            <v>2515969.39</v>
          </cell>
          <cell r="G17263">
            <v>6860831.0199999996</v>
          </cell>
          <cell r="H17263">
            <v>-99</v>
          </cell>
          <cell r="I17263">
            <v>-99</v>
          </cell>
          <cell r="J17263">
            <v>2007</v>
          </cell>
          <cell r="K17263">
            <v>6</v>
          </cell>
          <cell r="L17263">
            <v>22</v>
          </cell>
        </row>
        <row r="17264">
          <cell r="D17264" t="str">
            <v>marv4_163_240</v>
          </cell>
          <cell r="E17264">
            <v>3</v>
          </cell>
          <cell r="F17264">
            <v>2515979.1</v>
          </cell>
          <cell r="G17264">
            <v>6860828.2800000003</v>
          </cell>
          <cell r="H17264">
            <v>-99</v>
          </cell>
          <cell r="I17264">
            <v>-99</v>
          </cell>
          <cell r="J17264">
            <v>2007</v>
          </cell>
          <cell r="K17264">
            <v>6</v>
          </cell>
          <cell r="L17264">
            <v>21</v>
          </cell>
        </row>
        <row r="17265">
          <cell r="D17265" t="str">
            <v>marv4_163_241</v>
          </cell>
          <cell r="E17265">
            <v>3</v>
          </cell>
          <cell r="F17265">
            <v>2515981.5699999998</v>
          </cell>
          <cell r="G17265">
            <v>6860832.7000000002</v>
          </cell>
          <cell r="H17265">
            <v>-99</v>
          </cell>
          <cell r="I17265">
            <v>-99</v>
          </cell>
          <cell r="J17265">
            <v>2007</v>
          </cell>
          <cell r="K17265">
            <v>5</v>
          </cell>
          <cell r="L17265">
            <v>11</v>
          </cell>
        </row>
        <row r="17266">
          <cell r="D17266" t="str">
            <v>marv4_163_242</v>
          </cell>
          <cell r="E17266">
            <v>3</v>
          </cell>
          <cell r="F17266">
            <v>2515971.02</v>
          </cell>
          <cell r="G17266">
            <v>6860823.5800000001</v>
          </cell>
          <cell r="H17266">
            <v>-99</v>
          </cell>
          <cell r="I17266">
            <v>-99</v>
          </cell>
          <cell r="J17266">
            <v>2007</v>
          </cell>
          <cell r="K17266">
            <v>2</v>
          </cell>
          <cell r="L17266">
            <v>13</v>
          </cell>
        </row>
        <row r="17267">
          <cell r="D17267" t="str">
            <v>marv4_163_243</v>
          </cell>
          <cell r="E17267">
            <v>3</v>
          </cell>
          <cell r="F17267">
            <v>2515969.1</v>
          </cell>
          <cell r="G17267">
            <v>6860825.7699999996</v>
          </cell>
          <cell r="H17267">
            <v>-99</v>
          </cell>
          <cell r="I17267">
            <v>-99</v>
          </cell>
          <cell r="J17267">
            <v>2007</v>
          </cell>
          <cell r="K17267">
            <v>2</v>
          </cell>
          <cell r="L17267">
            <v>11</v>
          </cell>
        </row>
        <row r="17268">
          <cell r="D17268" t="str">
            <v>marv4_163_244</v>
          </cell>
          <cell r="E17268">
            <v>3</v>
          </cell>
          <cell r="F17268">
            <v>2515970.2599999998</v>
          </cell>
          <cell r="G17268">
            <v>6860833.7599999998</v>
          </cell>
          <cell r="H17268">
            <v>-99</v>
          </cell>
          <cell r="I17268">
            <v>-99</v>
          </cell>
          <cell r="J17268">
            <v>2007</v>
          </cell>
          <cell r="K17268">
            <v>2</v>
          </cell>
          <cell r="L17268">
            <v>11</v>
          </cell>
        </row>
        <row r="17269">
          <cell r="D17269" t="str">
            <v>marv4_163_245</v>
          </cell>
          <cell r="E17269">
            <v>3</v>
          </cell>
          <cell r="F17269">
            <v>2515970.5699999998</v>
          </cell>
          <cell r="G17269">
            <v>6860834.2800000003</v>
          </cell>
          <cell r="H17269">
            <v>-99</v>
          </cell>
          <cell r="I17269">
            <v>-99</v>
          </cell>
          <cell r="J17269">
            <v>2007</v>
          </cell>
          <cell r="K17269">
            <v>4</v>
          </cell>
          <cell r="L17269">
            <v>11</v>
          </cell>
        </row>
        <row r="17270">
          <cell r="D17270" t="str">
            <v>marv4_163_246</v>
          </cell>
          <cell r="E17270">
            <v>3</v>
          </cell>
          <cell r="F17270">
            <v>2515979.42</v>
          </cell>
          <cell r="G17270">
            <v>6860821.2199999997</v>
          </cell>
          <cell r="H17270">
            <v>-99</v>
          </cell>
          <cell r="I17270">
            <v>-99</v>
          </cell>
          <cell r="J17270">
            <v>2007</v>
          </cell>
          <cell r="K17270">
            <v>2</v>
          </cell>
          <cell r="L17270">
            <v>11</v>
          </cell>
        </row>
        <row r="17271">
          <cell r="D17271" t="str">
            <v>marv4_163_248</v>
          </cell>
          <cell r="E17271">
            <v>3</v>
          </cell>
          <cell r="F17271">
            <v>2515972.46</v>
          </cell>
          <cell r="G17271">
            <v>6860835.4800000004</v>
          </cell>
          <cell r="H17271">
            <v>-99</v>
          </cell>
          <cell r="I17271">
            <v>-99</v>
          </cell>
          <cell r="J17271">
            <v>2007</v>
          </cell>
          <cell r="K17271">
            <v>6</v>
          </cell>
          <cell r="L17271">
            <v>21</v>
          </cell>
        </row>
        <row r="17272">
          <cell r="D17272" t="str">
            <v>marv4_61_1</v>
          </cell>
          <cell r="E17272">
            <v>2</v>
          </cell>
          <cell r="F17272">
            <v>2515676.5499999998</v>
          </cell>
          <cell r="G17272">
            <v>6860783.9199999999</v>
          </cell>
          <cell r="H17272">
            <v>201.91</v>
          </cell>
          <cell r="I17272">
            <v>-99</v>
          </cell>
          <cell r="J17272">
            <v>2007</v>
          </cell>
          <cell r="K17272">
            <v>1</v>
          </cell>
          <cell r="L17272">
            <v>11</v>
          </cell>
        </row>
        <row r="17273">
          <cell r="D17273" t="str">
            <v>marv4_61_9</v>
          </cell>
          <cell r="E17273">
            <v>2</v>
          </cell>
          <cell r="F17273">
            <v>2515682.7599999998</v>
          </cell>
          <cell r="G17273">
            <v>6860780.8899999997</v>
          </cell>
          <cell r="H17273">
            <v>204.51</v>
          </cell>
          <cell r="I17273">
            <v>-99</v>
          </cell>
          <cell r="J17273">
            <v>2007</v>
          </cell>
          <cell r="K17273">
            <v>1</v>
          </cell>
          <cell r="L17273">
            <v>11</v>
          </cell>
        </row>
        <row r="17274">
          <cell r="D17274" t="str">
            <v>marv4_61_11</v>
          </cell>
          <cell r="E17274">
            <v>2</v>
          </cell>
          <cell r="F17274">
            <v>2515679.13</v>
          </cell>
          <cell r="G17274">
            <v>6860776.9000000004</v>
          </cell>
          <cell r="H17274">
            <v>201.26</v>
          </cell>
          <cell r="I17274">
            <v>-99</v>
          </cell>
          <cell r="J17274">
            <v>2007</v>
          </cell>
          <cell r="K17274">
            <v>1</v>
          </cell>
          <cell r="L17274">
            <v>11</v>
          </cell>
        </row>
        <row r="17275">
          <cell r="D17275" t="str">
            <v>marv4_61_14</v>
          </cell>
          <cell r="E17275">
            <v>2</v>
          </cell>
          <cell r="F17275">
            <v>2515684.59</v>
          </cell>
          <cell r="G17275">
            <v>6860776.6799999997</v>
          </cell>
          <cell r="H17275">
            <v>203.41</v>
          </cell>
          <cell r="I17275">
            <v>-99</v>
          </cell>
          <cell r="J17275">
            <v>2007</v>
          </cell>
          <cell r="K17275">
            <v>1</v>
          </cell>
          <cell r="L17275">
            <v>11</v>
          </cell>
        </row>
        <row r="17276">
          <cell r="D17276" t="str">
            <v>marv4_61_19</v>
          </cell>
          <cell r="E17276">
            <v>2</v>
          </cell>
          <cell r="F17276">
            <v>2515684.42</v>
          </cell>
          <cell r="G17276">
            <v>6860772.4800000004</v>
          </cell>
          <cell r="H17276">
            <v>201.96</v>
          </cell>
          <cell r="I17276">
            <v>-99</v>
          </cell>
          <cell r="J17276">
            <v>2007</v>
          </cell>
          <cell r="K17276">
            <v>1</v>
          </cell>
          <cell r="L17276">
            <v>11</v>
          </cell>
        </row>
        <row r="17277">
          <cell r="D17277" t="str">
            <v>marv4_61_20</v>
          </cell>
          <cell r="E17277">
            <v>2</v>
          </cell>
          <cell r="F17277">
            <v>2515681.2799999998</v>
          </cell>
          <cell r="G17277">
            <v>6860773.21</v>
          </cell>
          <cell r="H17277">
            <v>200.71</v>
          </cell>
          <cell r="I17277">
            <v>-99</v>
          </cell>
          <cell r="J17277">
            <v>2007</v>
          </cell>
          <cell r="K17277">
            <v>1</v>
          </cell>
          <cell r="L17277">
            <v>11</v>
          </cell>
        </row>
        <row r="17278">
          <cell r="D17278" t="str">
            <v>marv4_61_22</v>
          </cell>
          <cell r="E17278">
            <v>2</v>
          </cell>
          <cell r="F17278">
            <v>2515682.25</v>
          </cell>
          <cell r="G17278">
            <v>6860771.25</v>
          </cell>
          <cell r="H17278">
            <v>199.26</v>
          </cell>
          <cell r="I17278">
            <v>-99</v>
          </cell>
          <cell r="J17278">
            <v>2007</v>
          </cell>
          <cell r="K17278">
            <v>1</v>
          </cell>
          <cell r="L17278">
            <v>11</v>
          </cell>
        </row>
        <row r="17279">
          <cell r="D17279" t="str">
            <v>marv4_61_23</v>
          </cell>
          <cell r="E17279">
            <v>2</v>
          </cell>
          <cell r="F17279">
            <v>2515684.86</v>
          </cell>
          <cell r="G17279">
            <v>6860769.8799999999</v>
          </cell>
          <cell r="H17279">
            <v>201.56</v>
          </cell>
          <cell r="I17279">
            <v>-99</v>
          </cell>
          <cell r="J17279">
            <v>2007</v>
          </cell>
          <cell r="K17279">
            <v>1</v>
          </cell>
          <cell r="L17279">
            <v>11</v>
          </cell>
        </row>
        <row r="17280">
          <cell r="D17280" t="str">
            <v>marv4_61_24</v>
          </cell>
          <cell r="E17280">
            <v>2</v>
          </cell>
          <cell r="F17280">
            <v>2515677.2799999998</v>
          </cell>
          <cell r="G17280">
            <v>6860773.6600000001</v>
          </cell>
          <cell r="H17280">
            <v>203.26</v>
          </cell>
          <cell r="I17280">
            <v>-99</v>
          </cell>
          <cell r="J17280">
            <v>2007</v>
          </cell>
          <cell r="K17280">
            <v>1</v>
          </cell>
          <cell r="L17280">
            <v>11</v>
          </cell>
        </row>
        <row r="17281">
          <cell r="D17281" t="str">
            <v>marv4_61_26</v>
          </cell>
          <cell r="E17281">
            <v>2</v>
          </cell>
          <cell r="F17281">
            <v>2515683.0099999998</v>
          </cell>
          <cell r="G17281">
            <v>6860767.75</v>
          </cell>
          <cell r="H17281">
            <v>204.98</v>
          </cell>
          <cell r="I17281">
            <v>-99</v>
          </cell>
          <cell r="J17281">
            <v>2007</v>
          </cell>
          <cell r="K17281">
            <v>1</v>
          </cell>
          <cell r="L17281">
            <v>11</v>
          </cell>
        </row>
        <row r="17282">
          <cell r="D17282" t="str">
            <v>marv4_61_32</v>
          </cell>
          <cell r="E17282">
            <v>2</v>
          </cell>
          <cell r="F17282">
            <v>2515677.54</v>
          </cell>
          <cell r="G17282">
            <v>6860769.5300000003</v>
          </cell>
          <cell r="H17282">
            <v>203.36</v>
          </cell>
          <cell r="I17282">
            <v>-99</v>
          </cell>
          <cell r="J17282">
            <v>2007</v>
          </cell>
          <cell r="K17282">
            <v>1</v>
          </cell>
          <cell r="L17282">
            <v>11</v>
          </cell>
        </row>
        <row r="17283">
          <cell r="D17283" t="str">
            <v>marv4_61_34</v>
          </cell>
          <cell r="E17283">
            <v>2</v>
          </cell>
          <cell r="F17283">
            <v>2515677.19</v>
          </cell>
          <cell r="G17283">
            <v>6860767</v>
          </cell>
          <cell r="H17283">
            <v>201.41</v>
          </cell>
          <cell r="I17283">
            <v>-99</v>
          </cell>
          <cell r="J17283">
            <v>2007</v>
          </cell>
          <cell r="K17283">
            <v>1</v>
          </cell>
          <cell r="L17283">
            <v>11</v>
          </cell>
        </row>
        <row r="17284">
          <cell r="D17284" t="str">
            <v>marv4_61_35</v>
          </cell>
          <cell r="E17284">
            <v>2</v>
          </cell>
          <cell r="F17284">
            <v>2515677.69</v>
          </cell>
          <cell r="G17284">
            <v>6860764.79</v>
          </cell>
          <cell r="H17284">
            <v>203.41</v>
          </cell>
          <cell r="I17284">
            <v>-99</v>
          </cell>
          <cell r="J17284">
            <v>2007</v>
          </cell>
          <cell r="K17284">
            <v>1</v>
          </cell>
          <cell r="L17284">
            <v>11</v>
          </cell>
        </row>
        <row r="17285">
          <cell r="D17285" t="str">
            <v>marv4_61_38</v>
          </cell>
          <cell r="E17285">
            <v>2</v>
          </cell>
          <cell r="F17285">
            <v>2515675.35</v>
          </cell>
          <cell r="G17285">
            <v>6860768.5300000003</v>
          </cell>
          <cell r="H17285">
            <v>201.51</v>
          </cell>
          <cell r="I17285">
            <v>-99</v>
          </cell>
          <cell r="J17285">
            <v>2007</v>
          </cell>
          <cell r="K17285">
            <v>1</v>
          </cell>
          <cell r="L17285">
            <v>11</v>
          </cell>
        </row>
        <row r="17286">
          <cell r="D17286" t="str">
            <v>marv4_61_41</v>
          </cell>
          <cell r="E17286">
            <v>2</v>
          </cell>
          <cell r="F17286">
            <v>2515674.42</v>
          </cell>
          <cell r="G17286">
            <v>6860765.6699999999</v>
          </cell>
          <cell r="H17286">
            <v>203.86</v>
          </cell>
          <cell r="I17286">
            <v>-99</v>
          </cell>
          <cell r="J17286">
            <v>2007</v>
          </cell>
          <cell r="K17286">
            <v>1</v>
          </cell>
          <cell r="L17286">
            <v>11</v>
          </cell>
        </row>
        <row r="17287">
          <cell r="D17287" t="str">
            <v>marv4_61_43</v>
          </cell>
          <cell r="E17287">
            <v>2</v>
          </cell>
          <cell r="F17287">
            <v>2515674.4900000002</v>
          </cell>
          <cell r="G17287">
            <v>6860771.75</v>
          </cell>
          <cell r="H17287">
            <v>199.76</v>
          </cell>
          <cell r="I17287">
            <v>-99</v>
          </cell>
          <cell r="J17287">
            <v>2007</v>
          </cell>
          <cell r="K17287">
            <v>2</v>
          </cell>
          <cell r="L17287">
            <v>11</v>
          </cell>
        </row>
        <row r="17288">
          <cell r="D17288" t="str">
            <v>marv4_61_46</v>
          </cell>
          <cell r="E17288">
            <v>2</v>
          </cell>
          <cell r="F17288">
            <v>2515673.15</v>
          </cell>
          <cell r="G17288">
            <v>6860768.0499999998</v>
          </cell>
          <cell r="H17288">
            <v>203.41</v>
          </cell>
          <cell r="I17288">
            <v>-99</v>
          </cell>
          <cell r="J17288">
            <v>2007</v>
          </cell>
          <cell r="K17288">
            <v>1</v>
          </cell>
          <cell r="L17288">
            <v>11</v>
          </cell>
        </row>
        <row r="17289">
          <cell r="D17289" t="str">
            <v>marv4_61_47</v>
          </cell>
          <cell r="E17289">
            <v>2</v>
          </cell>
          <cell r="F17289">
            <v>2515670.7400000002</v>
          </cell>
          <cell r="G17289">
            <v>6860765.3099999996</v>
          </cell>
          <cell r="H17289">
            <v>205.96</v>
          </cell>
          <cell r="I17289">
            <v>-99</v>
          </cell>
          <cell r="J17289">
            <v>2007</v>
          </cell>
          <cell r="K17289">
            <v>3</v>
          </cell>
          <cell r="L17289">
            <v>11</v>
          </cell>
        </row>
        <row r="17290">
          <cell r="D17290" t="str">
            <v>marv4_61_49</v>
          </cell>
          <cell r="E17290">
            <v>2</v>
          </cell>
          <cell r="F17290">
            <v>2515670.7799999998</v>
          </cell>
          <cell r="G17290">
            <v>6860767.5599999996</v>
          </cell>
          <cell r="H17290">
            <v>204.81</v>
          </cell>
          <cell r="I17290">
            <v>-99</v>
          </cell>
          <cell r="J17290">
            <v>2007</v>
          </cell>
          <cell r="K17290">
            <v>1</v>
          </cell>
          <cell r="L17290">
            <v>11</v>
          </cell>
        </row>
        <row r="17291">
          <cell r="D17291" t="str">
            <v>marv4_61_50</v>
          </cell>
          <cell r="E17291">
            <v>2</v>
          </cell>
          <cell r="F17291">
            <v>2515668.08</v>
          </cell>
          <cell r="G17291">
            <v>6860766.25</v>
          </cell>
          <cell r="H17291">
            <v>200.88</v>
          </cell>
          <cell r="I17291">
            <v>-99</v>
          </cell>
          <cell r="J17291">
            <v>2007</v>
          </cell>
          <cell r="K17291">
            <v>1</v>
          </cell>
          <cell r="L17291">
            <v>11</v>
          </cell>
        </row>
        <row r="17292">
          <cell r="D17292" t="str">
            <v>marv4_61_53</v>
          </cell>
          <cell r="E17292">
            <v>2</v>
          </cell>
          <cell r="F17292">
            <v>2515666.23</v>
          </cell>
          <cell r="G17292">
            <v>6860768.8700000001</v>
          </cell>
          <cell r="H17292">
            <v>204.81</v>
          </cell>
          <cell r="I17292">
            <v>-99</v>
          </cell>
          <cell r="J17292">
            <v>2007</v>
          </cell>
          <cell r="K17292">
            <v>1</v>
          </cell>
          <cell r="L17292">
            <v>11</v>
          </cell>
        </row>
        <row r="17293">
          <cell r="D17293" t="str">
            <v>marv4_61_57</v>
          </cell>
          <cell r="E17293">
            <v>2</v>
          </cell>
          <cell r="F17293">
            <v>2515665.2000000002</v>
          </cell>
          <cell r="G17293">
            <v>6860772.2599999998</v>
          </cell>
          <cell r="H17293">
            <v>202.96</v>
          </cell>
          <cell r="I17293">
            <v>-99</v>
          </cell>
          <cell r="J17293">
            <v>2007</v>
          </cell>
          <cell r="K17293">
            <v>1</v>
          </cell>
          <cell r="L17293">
            <v>11</v>
          </cell>
        </row>
        <row r="17294">
          <cell r="D17294" t="str">
            <v>marv4_61_59</v>
          </cell>
          <cell r="E17294">
            <v>2</v>
          </cell>
          <cell r="F17294">
            <v>2515669.23</v>
          </cell>
          <cell r="G17294">
            <v>6860773.71</v>
          </cell>
          <cell r="H17294">
            <v>205.01</v>
          </cell>
          <cell r="I17294">
            <v>-99</v>
          </cell>
          <cell r="J17294">
            <v>2007</v>
          </cell>
          <cell r="K17294">
            <v>1</v>
          </cell>
          <cell r="L17294">
            <v>11</v>
          </cell>
        </row>
        <row r="17295">
          <cell r="D17295" t="str">
            <v>marv4_61_63</v>
          </cell>
          <cell r="E17295">
            <v>2</v>
          </cell>
          <cell r="F17295">
            <v>2515665.44</v>
          </cell>
          <cell r="G17295">
            <v>6860775.3700000001</v>
          </cell>
          <cell r="H17295">
            <v>202.36</v>
          </cell>
          <cell r="I17295">
            <v>-99</v>
          </cell>
          <cell r="J17295">
            <v>2007</v>
          </cell>
          <cell r="K17295">
            <v>1</v>
          </cell>
          <cell r="L17295">
            <v>11</v>
          </cell>
        </row>
        <row r="17296">
          <cell r="D17296" t="str">
            <v>marv4_61_70</v>
          </cell>
          <cell r="E17296">
            <v>2</v>
          </cell>
          <cell r="F17296">
            <v>2515664.9700000002</v>
          </cell>
          <cell r="G17296">
            <v>6860777.8200000003</v>
          </cell>
          <cell r="H17296">
            <v>203.01</v>
          </cell>
          <cell r="I17296">
            <v>-99</v>
          </cell>
          <cell r="J17296">
            <v>2007</v>
          </cell>
          <cell r="K17296">
            <v>1</v>
          </cell>
          <cell r="L17296">
            <v>11</v>
          </cell>
        </row>
        <row r="17297">
          <cell r="D17297" t="str">
            <v>marv4_61_71</v>
          </cell>
          <cell r="E17297">
            <v>2</v>
          </cell>
          <cell r="F17297">
            <v>2515673.42</v>
          </cell>
          <cell r="G17297">
            <v>6860775.4699999997</v>
          </cell>
          <cell r="H17297">
            <v>202.41</v>
          </cell>
          <cell r="I17297">
            <v>-99</v>
          </cell>
          <cell r="J17297">
            <v>2007</v>
          </cell>
          <cell r="K17297">
            <v>1</v>
          </cell>
          <cell r="L17297">
            <v>11</v>
          </cell>
        </row>
        <row r="17298">
          <cell r="D17298" t="str">
            <v>marv4_61_72</v>
          </cell>
          <cell r="E17298">
            <v>2</v>
          </cell>
          <cell r="F17298">
            <v>2515667.02</v>
          </cell>
          <cell r="G17298">
            <v>6860777.7599999998</v>
          </cell>
          <cell r="H17298">
            <v>202.21</v>
          </cell>
          <cell r="I17298">
            <v>-99</v>
          </cell>
          <cell r="J17298">
            <v>2007</v>
          </cell>
          <cell r="K17298">
            <v>1</v>
          </cell>
          <cell r="L17298">
            <v>11</v>
          </cell>
        </row>
        <row r="17299">
          <cell r="D17299" t="str">
            <v>marv4_61_75</v>
          </cell>
          <cell r="E17299">
            <v>2</v>
          </cell>
          <cell r="F17299">
            <v>2515669.52</v>
          </cell>
          <cell r="G17299">
            <v>6860777.3499999996</v>
          </cell>
          <cell r="H17299">
            <v>203.86</v>
          </cell>
          <cell r="I17299">
            <v>-99</v>
          </cell>
          <cell r="J17299">
            <v>2007</v>
          </cell>
          <cell r="K17299">
            <v>1</v>
          </cell>
          <cell r="L17299">
            <v>11</v>
          </cell>
        </row>
        <row r="17300">
          <cell r="D17300" t="str">
            <v>marv4_61_78</v>
          </cell>
          <cell r="E17300">
            <v>2</v>
          </cell>
          <cell r="F17300">
            <v>2515667.7000000002</v>
          </cell>
          <cell r="G17300">
            <v>6860780.7599999998</v>
          </cell>
          <cell r="H17300">
            <v>202.71</v>
          </cell>
          <cell r="I17300">
            <v>-99</v>
          </cell>
          <cell r="J17300">
            <v>2007</v>
          </cell>
          <cell r="K17300">
            <v>1</v>
          </cell>
          <cell r="L17300">
            <v>11</v>
          </cell>
        </row>
        <row r="17301">
          <cell r="D17301" t="str">
            <v>marv4_61_81</v>
          </cell>
          <cell r="E17301">
            <v>2</v>
          </cell>
          <cell r="F17301">
            <v>2515671.2999999998</v>
          </cell>
          <cell r="G17301">
            <v>6860779.9500000002</v>
          </cell>
          <cell r="H17301">
            <v>202.46</v>
          </cell>
          <cell r="I17301">
            <v>-99</v>
          </cell>
          <cell r="J17301">
            <v>2007</v>
          </cell>
          <cell r="K17301">
            <v>1</v>
          </cell>
          <cell r="L17301">
            <v>11</v>
          </cell>
        </row>
        <row r="17302">
          <cell r="D17302" t="str">
            <v>marv4_61_86</v>
          </cell>
          <cell r="E17302">
            <v>2</v>
          </cell>
          <cell r="F17302">
            <v>2515674.5299999998</v>
          </cell>
          <cell r="G17302">
            <v>6860778.1399999997</v>
          </cell>
          <cell r="H17302">
            <v>192.03</v>
          </cell>
          <cell r="I17302">
            <v>-99</v>
          </cell>
          <cell r="J17302">
            <v>2007</v>
          </cell>
          <cell r="K17302">
            <v>6</v>
          </cell>
          <cell r="L17302">
            <v>11</v>
          </cell>
        </row>
        <row r="17303">
          <cell r="D17303" t="str">
            <v>marv4_61_87</v>
          </cell>
          <cell r="E17303">
            <v>2</v>
          </cell>
          <cell r="F17303">
            <v>2515674.54</v>
          </cell>
          <cell r="G17303">
            <v>6860785.3300000001</v>
          </cell>
          <cell r="H17303">
            <v>202.16</v>
          </cell>
          <cell r="I17303">
            <v>-99</v>
          </cell>
          <cell r="J17303">
            <v>2007</v>
          </cell>
          <cell r="K17303">
            <v>1</v>
          </cell>
          <cell r="L17303">
            <v>11</v>
          </cell>
        </row>
        <row r="17304">
          <cell r="D17304" t="str">
            <v>marv4_61_201</v>
          </cell>
          <cell r="E17304">
            <v>3</v>
          </cell>
          <cell r="F17304">
            <v>2515674.16</v>
          </cell>
          <cell r="G17304">
            <v>6860776.9699999997</v>
          </cell>
          <cell r="H17304">
            <v>-99</v>
          </cell>
          <cell r="I17304">
            <v>-99</v>
          </cell>
          <cell r="J17304">
            <v>2007</v>
          </cell>
          <cell r="K17304">
            <v>2</v>
          </cell>
          <cell r="L17304">
            <v>11</v>
          </cell>
        </row>
        <row r="17305">
          <cell r="D17305" t="str">
            <v>marv4_61_202</v>
          </cell>
          <cell r="E17305">
            <v>3</v>
          </cell>
          <cell r="F17305">
            <v>2515677.91</v>
          </cell>
          <cell r="G17305">
            <v>6860778.2300000004</v>
          </cell>
          <cell r="H17305">
            <v>-99</v>
          </cell>
          <cell r="I17305">
            <v>-99</v>
          </cell>
          <cell r="J17305">
            <v>2007</v>
          </cell>
          <cell r="K17305">
            <v>2</v>
          </cell>
          <cell r="L17305">
            <v>11</v>
          </cell>
        </row>
        <row r="17306">
          <cell r="D17306" t="str">
            <v>marv4_61_203</v>
          </cell>
          <cell r="E17306">
            <v>3</v>
          </cell>
          <cell r="F17306">
            <v>2515679.69</v>
          </cell>
          <cell r="G17306">
            <v>6860778.2400000002</v>
          </cell>
          <cell r="H17306">
            <v>-99</v>
          </cell>
          <cell r="I17306">
            <v>-99</v>
          </cell>
          <cell r="J17306">
            <v>2007</v>
          </cell>
          <cell r="K17306">
            <v>2</v>
          </cell>
          <cell r="L17306">
            <v>11</v>
          </cell>
        </row>
        <row r="17307">
          <cell r="D17307" t="str">
            <v>marv4_61_204</v>
          </cell>
          <cell r="E17307">
            <v>3</v>
          </cell>
          <cell r="F17307">
            <v>2515678.31</v>
          </cell>
          <cell r="G17307">
            <v>6860779.9400000004</v>
          </cell>
          <cell r="H17307">
            <v>-99</v>
          </cell>
          <cell r="I17307">
            <v>-99</v>
          </cell>
          <cell r="J17307">
            <v>2007</v>
          </cell>
          <cell r="K17307">
            <v>2</v>
          </cell>
          <cell r="L17307">
            <v>11</v>
          </cell>
        </row>
        <row r="17308">
          <cell r="D17308" t="str">
            <v>marv4_61_205</v>
          </cell>
          <cell r="E17308">
            <v>3</v>
          </cell>
          <cell r="F17308">
            <v>2515679.56</v>
          </cell>
          <cell r="G17308">
            <v>6860779.75</v>
          </cell>
          <cell r="H17308">
            <v>-99</v>
          </cell>
          <cell r="I17308">
            <v>-99</v>
          </cell>
          <cell r="J17308">
            <v>2007</v>
          </cell>
          <cell r="K17308">
            <v>6</v>
          </cell>
          <cell r="L17308">
            <v>11</v>
          </cell>
        </row>
        <row r="17309">
          <cell r="D17309" t="str">
            <v>marv4_61_206</v>
          </cell>
          <cell r="E17309">
            <v>3</v>
          </cell>
          <cell r="F17309">
            <v>2515679.4</v>
          </cell>
          <cell r="G17309">
            <v>6860777.9900000002</v>
          </cell>
          <cell r="H17309">
            <v>-99</v>
          </cell>
          <cell r="I17309">
            <v>-99</v>
          </cell>
          <cell r="J17309">
            <v>2007</v>
          </cell>
          <cell r="K17309">
            <v>6</v>
          </cell>
          <cell r="L17309">
            <v>11</v>
          </cell>
        </row>
        <row r="17310">
          <cell r="D17310" t="str">
            <v>marv4_61_207</v>
          </cell>
          <cell r="E17310">
            <v>3</v>
          </cell>
          <cell r="F17310">
            <v>2515684.5</v>
          </cell>
          <cell r="G17310">
            <v>6860775.1500000004</v>
          </cell>
          <cell r="H17310">
            <v>-99</v>
          </cell>
          <cell r="I17310">
            <v>-99</v>
          </cell>
          <cell r="J17310">
            <v>2007</v>
          </cell>
          <cell r="K17310">
            <v>6</v>
          </cell>
          <cell r="L17310">
            <v>11</v>
          </cell>
        </row>
        <row r="17311">
          <cell r="D17311" t="str">
            <v>marv4_61_208</v>
          </cell>
          <cell r="E17311">
            <v>3</v>
          </cell>
          <cell r="F17311">
            <v>2515683.79</v>
          </cell>
          <cell r="G17311">
            <v>6860771.4199999999</v>
          </cell>
          <cell r="H17311">
            <v>-99</v>
          </cell>
          <cell r="I17311">
            <v>-99</v>
          </cell>
          <cell r="J17311">
            <v>2007</v>
          </cell>
          <cell r="K17311">
            <v>2</v>
          </cell>
          <cell r="L17311">
            <v>11</v>
          </cell>
        </row>
        <row r="17312">
          <cell r="D17312" t="str">
            <v>marv4_61_209</v>
          </cell>
          <cell r="E17312">
            <v>3</v>
          </cell>
          <cell r="F17312">
            <v>2515680.59</v>
          </cell>
          <cell r="G17312">
            <v>6860770.9900000002</v>
          </cell>
          <cell r="H17312">
            <v>-99</v>
          </cell>
          <cell r="I17312">
            <v>-99</v>
          </cell>
          <cell r="J17312">
            <v>2007</v>
          </cell>
          <cell r="K17312">
            <v>6</v>
          </cell>
          <cell r="L17312">
            <v>11</v>
          </cell>
        </row>
        <row r="17313">
          <cell r="D17313" t="str">
            <v>marv4_61_210</v>
          </cell>
          <cell r="E17313">
            <v>3</v>
          </cell>
          <cell r="F17313">
            <v>2515680.69</v>
          </cell>
          <cell r="G17313">
            <v>6860769.2000000002</v>
          </cell>
          <cell r="H17313">
            <v>-99</v>
          </cell>
          <cell r="I17313">
            <v>-99</v>
          </cell>
          <cell r="J17313">
            <v>2007</v>
          </cell>
          <cell r="K17313">
            <v>1</v>
          </cell>
          <cell r="L17313">
            <v>11</v>
          </cell>
        </row>
        <row r="17314">
          <cell r="D17314" t="str">
            <v>marv4_61_211</v>
          </cell>
          <cell r="E17314">
            <v>3</v>
          </cell>
          <cell r="F17314">
            <v>2515675.27</v>
          </cell>
          <cell r="G17314">
            <v>6860772.7999999998</v>
          </cell>
          <cell r="H17314">
            <v>-99</v>
          </cell>
          <cell r="I17314">
            <v>-99</v>
          </cell>
          <cell r="J17314">
            <v>2007</v>
          </cell>
          <cell r="K17314">
            <v>2</v>
          </cell>
          <cell r="L17314">
            <v>11</v>
          </cell>
        </row>
        <row r="17315">
          <cell r="D17315" t="str">
            <v>marv4_61_212</v>
          </cell>
          <cell r="E17315">
            <v>3</v>
          </cell>
          <cell r="F17315">
            <v>2515676.33</v>
          </cell>
          <cell r="G17315">
            <v>6860771.0199999996</v>
          </cell>
          <cell r="H17315">
            <v>-99</v>
          </cell>
          <cell r="I17315">
            <v>-99</v>
          </cell>
          <cell r="J17315">
            <v>2007</v>
          </cell>
          <cell r="K17315">
            <v>2</v>
          </cell>
          <cell r="L17315">
            <v>11</v>
          </cell>
        </row>
        <row r="17316">
          <cell r="D17316" t="str">
            <v>marv4_61_213</v>
          </cell>
          <cell r="E17316">
            <v>3</v>
          </cell>
          <cell r="F17316">
            <v>2515674.83</v>
          </cell>
          <cell r="G17316">
            <v>6860767.7199999997</v>
          </cell>
          <cell r="H17316">
            <v>-99</v>
          </cell>
          <cell r="I17316">
            <v>-99</v>
          </cell>
          <cell r="J17316">
            <v>2007</v>
          </cell>
          <cell r="K17316">
            <v>2</v>
          </cell>
          <cell r="L17316">
            <v>11</v>
          </cell>
        </row>
        <row r="17317">
          <cell r="D17317" t="str">
            <v>marv4_61_214</v>
          </cell>
          <cell r="E17317">
            <v>3</v>
          </cell>
          <cell r="F17317">
            <v>2515673.69</v>
          </cell>
          <cell r="G17317">
            <v>6860769.0599999996</v>
          </cell>
          <cell r="H17317">
            <v>-99</v>
          </cell>
          <cell r="I17317">
            <v>-99</v>
          </cell>
          <cell r="J17317">
            <v>2007</v>
          </cell>
          <cell r="K17317">
            <v>2</v>
          </cell>
          <cell r="L17317">
            <v>11</v>
          </cell>
        </row>
        <row r="17318">
          <cell r="D17318" t="str">
            <v>marv4_61_215</v>
          </cell>
          <cell r="E17318">
            <v>3</v>
          </cell>
          <cell r="F17318">
            <v>2515669.63</v>
          </cell>
          <cell r="G17318">
            <v>6860769.1900000004</v>
          </cell>
          <cell r="H17318">
            <v>-99</v>
          </cell>
          <cell r="I17318">
            <v>-99</v>
          </cell>
          <cell r="J17318">
            <v>2007</v>
          </cell>
          <cell r="K17318">
            <v>1</v>
          </cell>
          <cell r="L17318">
            <v>11</v>
          </cell>
        </row>
        <row r="17319">
          <cell r="D17319" t="str">
            <v>marv4_61_216</v>
          </cell>
          <cell r="E17319">
            <v>3</v>
          </cell>
          <cell r="F17319">
            <v>2515667.92</v>
          </cell>
          <cell r="G17319">
            <v>6860768.5700000003</v>
          </cell>
          <cell r="H17319">
            <v>-99</v>
          </cell>
          <cell r="I17319">
            <v>-99</v>
          </cell>
          <cell r="J17319">
            <v>2007</v>
          </cell>
          <cell r="K17319">
            <v>1</v>
          </cell>
          <cell r="L17319">
            <v>11</v>
          </cell>
        </row>
        <row r="17320">
          <cell r="D17320" t="str">
            <v>marv4_61_217</v>
          </cell>
          <cell r="E17320">
            <v>3</v>
          </cell>
          <cell r="F17320">
            <v>2515667.67</v>
          </cell>
          <cell r="G17320">
            <v>6860767.3700000001</v>
          </cell>
          <cell r="H17320">
            <v>-99</v>
          </cell>
          <cell r="I17320">
            <v>-99</v>
          </cell>
          <cell r="J17320">
            <v>2007</v>
          </cell>
          <cell r="K17320">
            <v>6</v>
          </cell>
          <cell r="L17320">
            <v>11</v>
          </cell>
        </row>
        <row r="17321">
          <cell r="D17321" t="str">
            <v>marv4_61_218</v>
          </cell>
          <cell r="E17321">
            <v>3</v>
          </cell>
          <cell r="F17321">
            <v>2515666.5299999998</v>
          </cell>
          <cell r="G17321">
            <v>6860770.2199999997</v>
          </cell>
          <cell r="H17321">
            <v>-99</v>
          </cell>
          <cell r="I17321">
            <v>-99</v>
          </cell>
          <cell r="J17321">
            <v>2007</v>
          </cell>
          <cell r="K17321">
            <v>2</v>
          </cell>
          <cell r="L17321">
            <v>11</v>
          </cell>
        </row>
        <row r="17322">
          <cell r="D17322" t="str">
            <v>marv4_61_220</v>
          </cell>
          <cell r="E17322">
            <v>3</v>
          </cell>
          <cell r="F17322">
            <v>2515668.5699999998</v>
          </cell>
          <cell r="G17322">
            <v>6860773.4400000004</v>
          </cell>
          <cell r="H17322">
            <v>-99</v>
          </cell>
          <cell r="I17322">
            <v>-99</v>
          </cell>
          <cell r="J17322">
            <v>2007</v>
          </cell>
          <cell r="K17322">
            <v>2</v>
          </cell>
          <cell r="L17322">
            <v>11</v>
          </cell>
        </row>
        <row r="17323">
          <cell r="D17323" t="str">
            <v>marv4_61_221</v>
          </cell>
          <cell r="E17323">
            <v>3</v>
          </cell>
          <cell r="F17323">
            <v>2515672.04</v>
          </cell>
          <cell r="G17323">
            <v>6860774.6799999997</v>
          </cell>
          <cell r="H17323">
            <v>-99</v>
          </cell>
          <cell r="I17323">
            <v>-99</v>
          </cell>
          <cell r="J17323">
            <v>2007</v>
          </cell>
          <cell r="K17323">
            <v>2</v>
          </cell>
          <cell r="L17323">
            <v>11</v>
          </cell>
        </row>
        <row r="17324">
          <cell r="D17324" t="str">
            <v>marv4_61_222</v>
          </cell>
          <cell r="E17324">
            <v>3</v>
          </cell>
          <cell r="F17324">
            <v>2515671.98</v>
          </cell>
          <cell r="G17324">
            <v>6860774.7199999997</v>
          </cell>
          <cell r="H17324">
            <v>-99</v>
          </cell>
          <cell r="I17324">
            <v>-99</v>
          </cell>
          <cell r="J17324">
            <v>2007</v>
          </cell>
          <cell r="K17324">
            <v>6</v>
          </cell>
          <cell r="L17324">
            <v>11</v>
          </cell>
        </row>
        <row r="17325">
          <cell r="D17325" t="str">
            <v>marv4_61_223</v>
          </cell>
          <cell r="E17325">
            <v>3</v>
          </cell>
          <cell r="F17325">
            <v>2515671.2999999998</v>
          </cell>
          <cell r="G17325">
            <v>6860775.1500000004</v>
          </cell>
          <cell r="H17325">
            <v>-99</v>
          </cell>
          <cell r="I17325">
            <v>-99</v>
          </cell>
          <cell r="J17325">
            <v>2007</v>
          </cell>
          <cell r="K17325">
            <v>2</v>
          </cell>
          <cell r="L17325">
            <v>11</v>
          </cell>
        </row>
        <row r="17326">
          <cell r="D17326" t="str">
            <v>marv4_61_224</v>
          </cell>
          <cell r="E17326">
            <v>3</v>
          </cell>
          <cell r="F17326">
            <v>2515667.7799999998</v>
          </cell>
          <cell r="G17326">
            <v>6860776.2800000003</v>
          </cell>
          <cell r="H17326">
            <v>-99</v>
          </cell>
          <cell r="I17326">
            <v>-99</v>
          </cell>
          <cell r="J17326">
            <v>2007</v>
          </cell>
          <cell r="K17326">
            <v>2</v>
          </cell>
          <cell r="L17326">
            <v>11</v>
          </cell>
        </row>
        <row r="17327">
          <cell r="D17327" t="str">
            <v>marv4_61_225</v>
          </cell>
          <cell r="E17327">
            <v>3</v>
          </cell>
          <cell r="F17327">
            <v>2515666.87</v>
          </cell>
          <cell r="G17327">
            <v>6860779.1699999999</v>
          </cell>
          <cell r="H17327">
            <v>-99</v>
          </cell>
          <cell r="I17327">
            <v>-99</v>
          </cell>
          <cell r="J17327">
            <v>2007</v>
          </cell>
          <cell r="K17327">
            <v>2</v>
          </cell>
          <cell r="L17327">
            <v>11</v>
          </cell>
        </row>
        <row r="17328">
          <cell r="D17328" t="str">
            <v>marv4_97_1</v>
          </cell>
          <cell r="E17328">
            <v>2</v>
          </cell>
          <cell r="F17328">
            <v>2515777.15</v>
          </cell>
          <cell r="G17328">
            <v>6860834.8200000003</v>
          </cell>
          <cell r="H17328">
            <v>205.82</v>
          </cell>
          <cell r="I17328">
            <v>-99</v>
          </cell>
          <cell r="J17328">
            <v>2007</v>
          </cell>
          <cell r="K17328">
            <v>2</v>
          </cell>
          <cell r="L17328">
            <v>11</v>
          </cell>
        </row>
        <row r="17329">
          <cell r="D17329" t="str">
            <v>marv4_97_2</v>
          </cell>
          <cell r="E17329">
            <v>2</v>
          </cell>
          <cell r="F17329">
            <v>2515777.2599999998</v>
          </cell>
          <cell r="G17329">
            <v>6860831.7300000004</v>
          </cell>
          <cell r="H17329">
            <v>206.47</v>
          </cell>
          <cell r="I17329">
            <v>-99</v>
          </cell>
          <cell r="J17329">
            <v>2007</v>
          </cell>
          <cell r="K17329">
            <v>2</v>
          </cell>
          <cell r="L17329">
            <v>11</v>
          </cell>
        </row>
        <row r="17330">
          <cell r="D17330" t="str">
            <v>marv4_97_6</v>
          </cell>
          <cell r="E17330">
            <v>2</v>
          </cell>
          <cell r="F17330">
            <v>2515777.16</v>
          </cell>
          <cell r="G17330">
            <v>6860828.4400000004</v>
          </cell>
          <cell r="H17330">
            <v>207.42</v>
          </cell>
          <cell r="I17330">
            <v>-99</v>
          </cell>
          <cell r="J17330">
            <v>2007</v>
          </cell>
          <cell r="K17330">
            <v>2</v>
          </cell>
          <cell r="L17330">
            <v>11</v>
          </cell>
        </row>
        <row r="17331">
          <cell r="D17331" t="str">
            <v>marv4_97_7</v>
          </cell>
          <cell r="E17331">
            <v>2</v>
          </cell>
          <cell r="F17331">
            <v>2515780.3199999998</v>
          </cell>
          <cell r="G17331">
            <v>6860832.0999999996</v>
          </cell>
          <cell r="H17331">
            <v>205.77</v>
          </cell>
          <cell r="I17331">
            <v>-99</v>
          </cell>
          <cell r="J17331">
            <v>2007</v>
          </cell>
          <cell r="K17331">
            <v>1</v>
          </cell>
          <cell r="L17331">
            <v>11</v>
          </cell>
        </row>
        <row r="17332">
          <cell r="D17332" t="str">
            <v>marv4_97_12</v>
          </cell>
          <cell r="E17332">
            <v>2</v>
          </cell>
          <cell r="F17332">
            <v>2515780.17</v>
          </cell>
          <cell r="G17332">
            <v>6860827.8799999999</v>
          </cell>
          <cell r="H17332">
            <v>207.32</v>
          </cell>
          <cell r="I17332">
            <v>-99</v>
          </cell>
          <cell r="J17332">
            <v>2007</v>
          </cell>
          <cell r="K17332">
            <v>2</v>
          </cell>
          <cell r="L17332">
            <v>11</v>
          </cell>
        </row>
        <row r="17333">
          <cell r="D17333" t="str">
            <v>marv4_97_13</v>
          </cell>
          <cell r="E17333">
            <v>2</v>
          </cell>
          <cell r="F17333">
            <v>2515786</v>
          </cell>
          <cell r="G17333">
            <v>6860826.8700000001</v>
          </cell>
          <cell r="H17333">
            <v>205.92</v>
          </cell>
          <cell r="I17333">
            <v>-99</v>
          </cell>
          <cell r="J17333">
            <v>2007</v>
          </cell>
          <cell r="K17333">
            <v>2</v>
          </cell>
          <cell r="L17333">
            <v>11</v>
          </cell>
        </row>
        <row r="17334">
          <cell r="D17334" t="str">
            <v>marv4_97_15</v>
          </cell>
          <cell r="E17334">
            <v>2</v>
          </cell>
          <cell r="F17334">
            <v>2515779.29</v>
          </cell>
          <cell r="G17334">
            <v>6860825.5700000003</v>
          </cell>
          <cell r="H17334">
            <v>208.37</v>
          </cell>
          <cell r="I17334">
            <v>-99</v>
          </cell>
          <cell r="J17334">
            <v>2007</v>
          </cell>
          <cell r="K17334">
            <v>2</v>
          </cell>
          <cell r="L17334">
            <v>11</v>
          </cell>
        </row>
        <row r="17335">
          <cell r="D17335" t="str">
            <v>marv4_97_16</v>
          </cell>
          <cell r="E17335">
            <v>2</v>
          </cell>
          <cell r="F17335">
            <v>2515782.14</v>
          </cell>
          <cell r="G17335">
            <v>6860824.4900000002</v>
          </cell>
          <cell r="H17335">
            <v>208.27</v>
          </cell>
          <cell r="I17335">
            <v>-99</v>
          </cell>
          <cell r="J17335">
            <v>2007</v>
          </cell>
          <cell r="K17335">
            <v>1</v>
          </cell>
          <cell r="L17335">
            <v>11</v>
          </cell>
        </row>
        <row r="17336">
          <cell r="D17336" t="str">
            <v>marv4_97_19</v>
          </cell>
          <cell r="E17336">
            <v>2</v>
          </cell>
          <cell r="F17336">
            <v>2515779.35</v>
          </cell>
          <cell r="G17336">
            <v>6860822.96</v>
          </cell>
          <cell r="H17336">
            <v>206.77</v>
          </cell>
          <cell r="I17336">
            <v>-99</v>
          </cell>
          <cell r="J17336">
            <v>2007</v>
          </cell>
          <cell r="K17336">
            <v>2</v>
          </cell>
          <cell r="L17336">
            <v>11</v>
          </cell>
        </row>
        <row r="17337">
          <cell r="D17337" t="str">
            <v>marv4_97_20</v>
          </cell>
          <cell r="E17337">
            <v>2</v>
          </cell>
          <cell r="F17337">
            <v>2515781.35</v>
          </cell>
          <cell r="G17337">
            <v>6860821.9400000004</v>
          </cell>
          <cell r="H17337">
            <v>206.57</v>
          </cell>
          <cell r="I17337">
            <v>-99</v>
          </cell>
          <cell r="J17337">
            <v>2007</v>
          </cell>
          <cell r="K17337">
            <v>1</v>
          </cell>
          <cell r="L17337">
            <v>11</v>
          </cell>
        </row>
        <row r="17338">
          <cell r="D17338" t="str">
            <v>marv4_97_21</v>
          </cell>
          <cell r="E17338">
            <v>2</v>
          </cell>
          <cell r="F17338">
            <v>2515784.0299999998</v>
          </cell>
          <cell r="G17338">
            <v>6860820.5899999999</v>
          </cell>
          <cell r="H17338">
            <v>206.97</v>
          </cell>
          <cell r="I17338">
            <v>-99</v>
          </cell>
          <cell r="J17338">
            <v>2007</v>
          </cell>
          <cell r="K17338">
            <v>1</v>
          </cell>
          <cell r="L17338">
            <v>11</v>
          </cell>
        </row>
        <row r="17339">
          <cell r="D17339" t="str">
            <v>marv4_97_27</v>
          </cell>
          <cell r="E17339">
            <v>2</v>
          </cell>
          <cell r="F17339">
            <v>2515780.0699999998</v>
          </cell>
          <cell r="G17339">
            <v>6860818.9699999997</v>
          </cell>
          <cell r="H17339">
            <v>206.37</v>
          </cell>
          <cell r="I17339">
            <v>-99</v>
          </cell>
          <cell r="J17339">
            <v>2007</v>
          </cell>
          <cell r="K17339">
            <v>3</v>
          </cell>
          <cell r="L17339">
            <v>11</v>
          </cell>
        </row>
        <row r="17340">
          <cell r="D17340" t="str">
            <v>marv4_97_29</v>
          </cell>
          <cell r="E17340">
            <v>2</v>
          </cell>
          <cell r="F17340">
            <v>2515780.59</v>
          </cell>
          <cell r="G17340">
            <v>6860815.4199999999</v>
          </cell>
          <cell r="H17340">
            <v>206.37</v>
          </cell>
          <cell r="I17340">
            <v>-99</v>
          </cell>
          <cell r="J17340">
            <v>2007</v>
          </cell>
          <cell r="K17340">
            <v>2</v>
          </cell>
          <cell r="L17340">
            <v>11</v>
          </cell>
        </row>
        <row r="17341">
          <cell r="D17341" t="str">
            <v>marv4_97_30</v>
          </cell>
          <cell r="E17341">
            <v>2</v>
          </cell>
          <cell r="F17341">
            <v>2515778.04</v>
          </cell>
          <cell r="G17341">
            <v>6860815.0099999998</v>
          </cell>
          <cell r="H17341">
            <v>203.92</v>
          </cell>
          <cell r="I17341">
            <v>-99</v>
          </cell>
          <cell r="J17341">
            <v>2007</v>
          </cell>
          <cell r="K17341">
            <v>2</v>
          </cell>
          <cell r="L17341">
            <v>11</v>
          </cell>
        </row>
        <row r="17342">
          <cell r="D17342" t="str">
            <v>marv4_97_31</v>
          </cell>
          <cell r="E17342">
            <v>2</v>
          </cell>
          <cell r="F17342">
            <v>2515776.08</v>
          </cell>
          <cell r="G17342">
            <v>6860821.0800000001</v>
          </cell>
          <cell r="H17342">
            <v>203.87</v>
          </cell>
          <cell r="I17342">
            <v>-99</v>
          </cell>
          <cell r="J17342">
            <v>2007</v>
          </cell>
          <cell r="K17342">
            <v>3</v>
          </cell>
          <cell r="L17342">
            <v>11</v>
          </cell>
        </row>
        <row r="17343">
          <cell r="D17343" t="str">
            <v>marv4_97_37</v>
          </cell>
          <cell r="E17343">
            <v>2</v>
          </cell>
          <cell r="F17343">
            <v>2515773.5699999998</v>
          </cell>
          <cell r="G17343">
            <v>6860818.2800000003</v>
          </cell>
          <cell r="H17343">
            <v>205.52</v>
          </cell>
          <cell r="I17343">
            <v>-99</v>
          </cell>
          <cell r="J17343">
            <v>2007</v>
          </cell>
          <cell r="K17343">
            <v>2</v>
          </cell>
          <cell r="L17343">
            <v>11</v>
          </cell>
        </row>
        <row r="17344">
          <cell r="D17344" t="str">
            <v>marv4_97_41</v>
          </cell>
          <cell r="E17344">
            <v>2</v>
          </cell>
          <cell r="F17344">
            <v>2515774.4300000002</v>
          </cell>
          <cell r="G17344">
            <v>6860823.7999999998</v>
          </cell>
          <cell r="H17344">
            <v>205.57</v>
          </cell>
          <cell r="I17344">
            <v>-99</v>
          </cell>
          <cell r="J17344">
            <v>2007</v>
          </cell>
          <cell r="K17344">
            <v>2</v>
          </cell>
          <cell r="L17344">
            <v>11</v>
          </cell>
        </row>
        <row r="17345">
          <cell r="D17345" t="str">
            <v>marv4_97_42</v>
          </cell>
          <cell r="E17345">
            <v>2</v>
          </cell>
          <cell r="F17345">
            <v>2515769.9700000002</v>
          </cell>
          <cell r="G17345">
            <v>6860816.1699999999</v>
          </cell>
          <cell r="H17345">
            <v>207.22</v>
          </cell>
          <cell r="I17345">
            <v>-99</v>
          </cell>
          <cell r="J17345">
            <v>2007</v>
          </cell>
          <cell r="K17345">
            <v>2</v>
          </cell>
          <cell r="L17345">
            <v>11</v>
          </cell>
        </row>
        <row r="17346">
          <cell r="D17346" t="str">
            <v>marv4_97_50</v>
          </cell>
          <cell r="E17346">
            <v>2</v>
          </cell>
          <cell r="F17346">
            <v>2515770.4900000002</v>
          </cell>
          <cell r="G17346">
            <v>6860821.8099999996</v>
          </cell>
          <cell r="H17346">
            <v>206.22</v>
          </cell>
          <cell r="I17346">
            <v>-99</v>
          </cell>
          <cell r="J17346">
            <v>2007</v>
          </cell>
          <cell r="K17346">
            <v>2</v>
          </cell>
          <cell r="L17346">
            <v>11</v>
          </cell>
        </row>
        <row r="17347">
          <cell r="D17347" t="str">
            <v>marv4_97_52</v>
          </cell>
          <cell r="E17347">
            <v>2</v>
          </cell>
          <cell r="F17347">
            <v>2515764.4300000002</v>
          </cell>
          <cell r="G17347">
            <v>6860821.7000000002</v>
          </cell>
          <cell r="H17347">
            <v>203.82</v>
          </cell>
          <cell r="I17347">
            <v>-99</v>
          </cell>
          <cell r="J17347">
            <v>2007</v>
          </cell>
          <cell r="K17347">
            <v>2</v>
          </cell>
          <cell r="L17347">
            <v>11</v>
          </cell>
        </row>
        <row r="17348">
          <cell r="D17348" t="str">
            <v>marv4_97_54</v>
          </cell>
          <cell r="E17348">
            <v>2</v>
          </cell>
          <cell r="F17348">
            <v>2515768.04</v>
          </cell>
          <cell r="G17348">
            <v>6860824.6399999997</v>
          </cell>
          <cell r="H17348">
            <v>207.17</v>
          </cell>
          <cell r="I17348">
            <v>-99</v>
          </cell>
          <cell r="J17348">
            <v>2007</v>
          </cell>
          <cell r="K17348">
            <v>1</v>
          </cell>
          <cell r="L17348">
            <v>11</v>
          </cell>
        </row>
        <row r="17349">
          <cell r="D17349" t="str">
            <v>marv4_97_55</v>
          </cell>
          <cell r="E17349">
            <v>2</v>
          </cell>
          <cell r="F17349">
            <v>2515771.81</v>
          </cell>
          <cell r="G17349">
            <v>6860825.5</v>
          </cell>
          <cell r="H17349">
            <v>205.27</v>
          </cell>
          <cell r="I17349">
            <v>-99</v>
          </cell>
          <cell r="J17349">
            <v>2007</v>
          </cell>
          <cell r="K17349">
            <v>2</v>
          </cell>
          <cell r="L17349">
            <v>11</v>
          </cell>
        </row>
        <row r="17350">
          <cell r="D17350" t="str">
            <v>marv4_97_56</v>
          </cell>
          <cell r="E17350">
            <v>2</v>
          </cell>
          <cell r="F17350">
            <v>2515767.42</v>
          </cell>
          <cell r="G17350">
            <v>6860827.1900000004</v>
          </cell>
          <cell r="H17350">
            <v>205.12</v>
          </cell>
          <cell r="I17350">
            <v>-99</v>
          </cell>
          <cell r="J17350">
            <v>2007</v>
          </cell>
          <cell r="K17350">
            <v>2</v>
          </cell>
          <cell r="L17350">
            <v>11</v>
          </cell>
        </row>
        <row r="17351">
          <cell r="D17351" t="str">
            <v>marv4_97_59</v>
          </cell>
          <cell r="E17351">
            <v>2</v>
          </cell>
          <cell r="F17351">
            <v>2515770.36</v>
          </cell>
          <cell r="G17351">
            <v>6860829.1399999997</v>
          </cell>
          <cell r="H17351">
            <v>206.97</v>
          </cell>
          <cell r="I17351">
            <v>-99</v>
          </cell>
          <cell r="J17351">
            <v>2007</v>
          </cell>
          <cell r="K17351">
            <v>1</v>
          </cell>
          <cell r="L17351">
            <v>11</v>
          </cell>
        </row>
        <row r="17352">
          <cell r="D17352" t="str">
            <v>marv4_97_61</v>
          </cell>
          <cell r="E17352">
            <v>2</v>
          </cell>
          <cell r="F17352">
            <v>2515767.34</v>
          </cell>
          <cell r="G17352">
            <v>6860833.04</v>
          </cell>
          <cell r="H17352">
            <v>205.22</v>
          </cell>
          <cell r="I17352">
            <v>-99</v>
          </cell>
          <cell r="J17352">
            <v>2007</v>
          </cell>
          <cell r="K17352">
            <v>1</v>
          </cell>
          <cell r="L17352">
            <v>11</v>
          </cell>
        </row>
        <row r="17353">
          <cell r="D17353" t="str">
            <v>marv4_97_64</v>
          </cell>
          <cell r="E17353">
            <v>2</v>
          </cell>
          <cell r="F17353">
            <v>2515770.59</v>
          </cell>
          <cell r="G17353">
            <v>6860833.5499999998</v>
          </cell>
          <cell r="H17353">
            <v>205.57</v>
          </cell>
          <cell r="I17353">
            <v>-99</v>
          </cell>
          <cell r="J17353">
            <v>2007</v>
          </cell>
          <cell r="K17353">
            <v>2</v>
          </cell>
          <cell r="L17353">
            <v>11</v>
          </cell>
        </row>
        <row r="17354">
          <cell r="D17354" t="str">
            <v>marv4_97_67</v>
          </cell>
          <cell r="E17354">
            <v>2</v>
          </cell>
          <cell r="F17354">
            <v>2515773.06</v>
          </cell>
          <cell r="G17354">
            <v>6860831.7599999998</v>
          </cell>
          <cell r="H17354">
            <v>204.47</v>
          </cell>
          <cell r="I17354">
            <v>-99</v>
          </cell>
          <cell r="J17354">
            <v>2007</v>
          </cell>
          <cell r="K17354">
            <v>1</v>
          </cell>
          <cell r="L17354">
            <v>11</v>
          </cell>
        </row>
        <row r="17355">
          <cell r="D17355" t="str">
            <v>marv4_97_201</v>
          </cell>
          <cell r="E17355">
            <v>3</v>
          </cell>
          <cell r="F17355">
            <v>2515769.42</v>
          </cell>
          <cell r="G17355">
            <v>6860830.5700000003</v>
          </cell>
          <cell r="H17355">
            <v>-99</v>
          </cell>
          <cell r="I17355">
            <v>-99</v>
          </cell>
          <cell r="J17355">
            <v>2007</v>
          </cell>
          <cell r="K17355">
            <v>1</v>
          </cell>
          <cell r="L17355">
            <v>11</v>
          </cell>
        </row>
        <row r="17356">
          <cell r="D17356" t="str">
            <v>marv4_97_202</v>
          </cell>
          <cell r="E17356">
            <v>3</v>
          </cell>
          <cell r="F17356">
            <v>2515782.9700000002</v>
          </cell>
          <cell r="G17356">
            <v>6860828.7999999998</v>
          </cell>
          <cell r="H17356">
            <v>-99</v>
          </cell>
          <cell r="I17356">
            <v>-99</v>
          </cell>
          <cell r="J17356">
            <v>2007</v>
          </cell>
          <cell r="K17356">
            <v>2</v>
          </cell>
          <cell r="L17356">
            <v>11</v>
          </cell>
        </row>
        <row r="17357">
          <cell r="D17357" t="str">
            <v>marv4_135_2</v>
          </cell>
          <cell r="E17357">
            <v>2</v>
          </cell>
          <cell r="F17357">
            <v>2515875.85</v>
          </cell>
          <cell r="G17357">
            <v>6860979.2199999997</v>
          </cell>
          <cell r="H17357">
            <v>203.37</v>
          </cell>
          <cell r="I17357">
            <v>-99</v>
          </cell>
          <cell r="J17357">
            <v>2007</v>
          </cell>
          <cell r="K17357">
            <v>1</v>
          </cell>
          <cell r="L17357">
            <v>11</v>
          </cell>
        </row>
        <row r="17358">
          <cell r="D17358" t="str">
            <v>marv4_135_5</v>
          </cell>
          <cell r="E17358">
            <v>2</v>
          </cell>
          <cell r="F17358">
            <v>2515876.71</v>
          </cell>
          <cell r="G17358">
            <v>6860977.2199999997</v>
          </cell>
          <cell r="H17358">
            <v>204.42</v>
          </cell>
          <cell r="I17358">
            <v>-99</v>
          </cell>
          <cell r="J17358">
            <v>2007</v>
          </cell>
          <cell r="K17358">
            <v>1</v>
          </cell>
          <cell r="L17358">
            <v>11</v>
          </cell>
        </row>
        <row r="17359">
          <cell r="D17359" t="str">
            <v>marv4_135_6</v>
          </cell>
          <cell r="E17359">
            <v>2</v>
          </cell>
          <cell r="F17359">
            <v>2515879.08</v>
          </cell>
          <cell r="G17359">
            <v>6860979.8899999997</v>
          </cell>
          <cell r="H17359">
            <v>206.77</v>
          </cell>
          <cell r="I17359">
            <v>-99</v>
          </cell>
          <cell r="J17359">
            <v>2007</v>
          </cell>
          <cell r="K17359">
            <v>1</v>
          </cell>
          <cell r="L17359">
            <v>11</v>
          </cell>
        </row>
        <row r="17360">
          <cell r="D17360" t="str">
            <v>marv4_135_7</v>
          </cell>
          <cell r="E17360">
            <v>2</v>
          </cell>
          <cell r="F17360">
            <v>2515877.66</v>
          </cell>
          <cell r="G17360">
            <v>6860978.1699999999</v>
          </cell>
          <cell r="H17360">
            <v>206.37</v>
          </cell>
          <cell r="I17360">
            <v>-99</v>
          </cell>
          <cell r="J17360">
            <v>2007</v>
          </cell>
          <cell r="K17360">
            <v>1</v>
          </cell>
          <cell r="L17360">
            <v>11</v>
          </cell>
        </row>
        <row r="17361">
          <cell r="D17361" t="str">
            <v>marv4_135_8</v>
          </cell>
          <cell r="E17361">
            <v>2</v>
          </cell>
          <cell r="F17361">
            <v>2515881.21</v>
          </cell>
          <cell r="G17361">
            <v>6860980.6399999997</v>
          </cell>
          <cell r="H17361">
            <v>206.57</v>
          </cell>
          <cell r="I17361">
            <v>-99</v>
          </cell>
          <cell r="J17361">
            <v>2007</v>
          </cell>
          <cell r="K17361">
            <v>1</v>
          </cell>
          <cell r="L17361">
            <v>11</v>
          </cell>
        </row>
        <row r="17362">
          <cell r="D17362" t="str">
            <v>marv4_135_10</v>
          </cell>
          <cell r="E17362">
            <v>2</v>
          </cell>
          <cell r="F17362">
            <v>2515882.9700000002</v>
          </cell>
          <cell r="G17362">
            <v>6860979.8099999996</v>
          </cell>
          <cell r="H17362">
            <v>205.87</v>
          </cell>
          <cell r="I17362">
            <v>-99</v>
          </cell>
          <cell r="J17362">
            <v>2007</v>
          </cell>
          <cell r="K17362">
            <v>1</v>
          </cell>
          <cell r="L17362">
            <v>11</v>
          </cell>
        </row>
        <row r="17363">
          <cell r="D17363" t="str">
            <v>marv4_135_11</v>
          </cell>
          <cell r="E17363">
            <v>2</v>
          </cell>
          <cell r="F17363">
            <v>2515878.66</v>
          </cell>
          <cell r="G17363">
            <v>6860976.8399999999</v>
          </cell>
          <cell r="H17363">
            <v>204.97</v>
          </cell>
          <cell r="I17363">
            <v>-99</v>
          </cell>
          <cell r="J17363">
            <v>2007</v>
          </cell>
          <cell r="K17363">
            <v>1</v>
          </cell>
          <cell r="L17363">
            <v>11</v>
          </cell>
        </row>
        <row r="17364">
          <cell r="D17364" t="str">
            <v>marv4_135_13</v>
          </cell>
          <cell r="E17364">
            <v>2</v>
          </cell>
          <cell r="F17364">
            <v>2515884.35</v>
          </cell>
          <cell r="G17364">
            <v>6860979.1200000001</v>
          </cell>
          <cell r="H17364">
            <v>206.67</v>
          </cell>
          <cell r="I17364">
            <v>-99</v>
          </cell>
          <cell r="J17364">
            <v>2007</v>
          </cell>
          <cell r="K17364">
            <v>1</v>
          </cell>
          <cell r="L17364">
            <v>11</v>
          </cell>
        </row>
        <row r="17365">
          <cell r="D17365" t="str">
            <v>marv4_135_14</v>
          </cell>
          <cell r="E17365">
            <v>2</v>
          </cell>
          <cell r="F17365">
            <v>2515885.2799999998</v>
          </cell>
          <cell r="G17365">
            <v>6860977.1500000004</v>
          </cell>
          <cell r="H17365">
            <v>205.57</v>
          </cell>
          <cell r="I17365">
            <v>-99</v>
          </cell>
          <cell r="J17365">
            <v>2007</v>
          </cell>
          <cell r="K17365">
            <v>1</v>
          </cell>
          <cell r="L17365">
            <v>11</v>
          </cell>
        </row>
        <row r="17366">
          <cell r="D17366" t="str">
            <v>marv4_135_15</v>
          </cell>
          <cell r="E17366">
            <v>2</v>
          </cell>
          <cell r="F17366">
            <v>2515881.11</v>
          </cell>
          <cell r="G17366">
            <v>6860976.0099999998</v>
          </cell>
          <cell r="H17366">
            <v>206.17</v>
          </cell>
          <cell r="I17366">
            <v>-99</v>
          </cell>
          <cell r="J17366">
            <v>2007</v>
          </cell>
          <cell r="K17366">
            <v>1</v>
          </cell>
          <cell r="L17366">
            <v>11</v>
          </cell>
        </row>
        <row r="17367">
          <cell r="D17367" t="str">
            <v>marv4_135_16</v>
          </cell>
          <cell r="E17367">
            <v>2</v>
          </cell>
          <cell r="F17367">
            <v>2515879.06</v>
          </cell>
          <cell r="G17367">
            <v>6860975.4400000004</v>
          </cell>
          <cell r="H17367">
            <v>204.02</v>
          </cell>
          <cell r="I17367">
            <v>-99</v>
          </cell>
          <cell r="J17367">
            <v>2007</v>
          </cell>
          <cell r="K17367">
            <v>2</v>
          </cell>
          <cell r="L17367">
            <v>11</v>
          </cell>
        </row>
        <row r="17368">
          <cell r="D17368" t="str">
            <v>marv4_135_18</v>
          </cell>
          <cell r="E17368">
            <v>2</v>
          </cell>
          <cell r="F17368">
            <v>2515885.52</v>
          </cell>
          <cell r="G17368">
            <v>6860975.1699999999</v>
          </cell>
          <cell r="H17368">
            <v>205.62</v>
          </cell>
          <cell r="I17368">
            <v>-99</v>
          </cell>
          <cell r="J17368">
            <v>2007</v>
          </cell>
          <cell r="K17368">
            <v>1</v>
          </cell>
          <cell r="L17368">
            <v>11</v>
          </cell>
        </row>
        <row r="17369">
          <cell r="D17369" t="str">
            <v>marv4_135_19</v>
          </cell>
          <cell r="E17369">
            <v>2</v>
          </cell>
          <cell r="F17369">
            <v>2515877.14</v>
          </cell>
          <cell r="G17369">
            <v>6860974.75</v>
          </cell>
          <cell r="H17369">
            <v>207.12</v>
          </cell>
          <cell r="I17369">
            <v>-99</v>
          </cell>
          <cell r="J17369">
            <v>2007</v>
          </cell>
          <cell r="K17369">
            <v>1</v>
          </cell>
          <cell r="L17369">
            <v>11</v>
          </cell>
        </row>
        <row r="17370">
          <cell r="D17370" t="str">
            <v>marv4_135_21</v>
          </cell>
          <cell r="E17370">
            <v>2</v>
          </cell>
          <cell r="F17370">
            <v>2515883.91</v>
          </cell>
          <cell r="G17370">
            <v>6860973</v>
          </cell>
          <cell r="H17370">
            <v>207.52</v>
          </cell>
          <cell r="I17370">
            <v>-99</v>
          </cell>
          <cell r="J17370">
            <v>2007</v>
          </cell>
          <cell r="K17370">
            <v>1</v>
          </cell>
          <cell r="L17370">
            <v>11</v>
          </cell>
        </row>
        <row r="17371">
          <cell r="D17371" t="str">
            <v>marv4_135_22</v>
          </cell>
          <cell r="E17371">
            <v>2</v>
          </cell>
          <cell r="F17371">
            <v>2515885.2999999998</v>
          </cell>
          <cell r="G17371">
            <v>6860971.9199999999</v>
          </cell>
          <cell r="H17371">
            <v>206.27</v>
          </cell>
          <cell r="I17371">
            <v>-99</v>
          </cell>
          <cell r="J17371">
            <v>2007</v>
          </cell>
          <cell r="K17371">
            <v>1</v>
          </cell>
          <cell r="L17371">
            <v>11</v>
          </cell>
        </row>
        <row r="17372">
          <cell r="D17372" t="str">
            <v>marv4_135_24</v>
          </cell>
          <cell r="E17372">
            <v>2</v>
          </cell>
          <cell r="F17372">
            <v>2515881.21</v>
          </cell>
          <cell r="G17372">
            <v>6860972.5300000003</v>
          </cell>
          <cell r="H17372">
            <v>205.22</v>
          </cell>
          <cell r="I17372">
            <v>-99</v>
          </cell>
          <cell r="J17372">
            <v>2007</v>
          </cell>
          <cell r="K17372">
            <v>2</v>
          </cell>
          <cell r="L17372">
            <v>11</v>
          </cell>
        </row>
        <row r="17373">
          <cell r="D17373" t="str">
            <v>marv4_135_25</v>
          </cell>
          <cell r="E17373">
            <v>2</v>
          </cell>
          <cell r="F17373">
            <v>2515879.0699999998</v>
          </cell>
          <cell r="G17373">
            <v>6860973.2999999998</v>
          </cell>
          <cell r="H17373">
            <v>204.57</v>
          </cell>
          <cell r="I17373">
            <v>-99</v>
          </cell>
          <cell r="J17373">
            <v>2007</v>
          </cell>
          <cell r="K17373">
            <v>1</v>
          </cell>
          <cell r="L17373">
            <v>11</v>
          </cell>
        </row>
        <row r="17374">
          <cell r="D17374" t="str">
            <v>marv4_135_27</v>
          </cell>
          <cell r="E17374">
            <v>2</v>
          </cell>
          <cell r="F17374">
            <v>2515881.77</v>
          </cell>
          <cell r="G17374">
            <v>6860970.3300000001</v>
          </cell>
          <cell r="H17374">
            <v>205.27</v>
          </cell>
          <cell r="I17374">
            <v>-99</v>
          </cell>
          <cell r="J17374">
            <v>2007</v>
          </cell>
          <cell r="K17374">
            <v>2</v>
          </cell>
          <cell r="L17374">
            <v>11</v>
          </cell>
        </row>
        <row r="17375">
          <cell r="D17375" t="str">
            <v>marv4_135_28</v>
          </cell>
          <cell r="E17375">
            <v>2</v>
          </cell>
          <cell r="F17375">
            <v>2515879.61</v>
          </cell>
          <cell r="G17375">
            <v>6860970.6600000001</v>
          </cell>
          <cell r="H17375">
            <v>206.72</v>
          </cell>
          <cell r="I17375">
            <v>-99</v>
          </cell>
          <cell r="J17375">
            <v>2007</v>
          </cell>
          <cell r="K17375">
            <v>1</v>
          </cell>
          <cell r="L17375">
            <v>11</v>
          </cell>
        </row>
        <row r="17376">
          <cell r="D17376" t="str">
            <v>marv4_135_31</v>
          </cell>
          <cell r="E17376">
            <v>2</v>
          </cell>
          <cell r="F17376">
            <v>2515877.25</v>
          </cell>
          <cell r="G17376">
            <v>6860972.2000000002</v>
          </cell>
          <cell r="H17376">
            <v>206.12</v>
          </cell>
          <cell r="I17376">
            <v>-99</v>
          </cell>
          <cell r="J17376">
            <v>2007</v>
          </cell>
          <cell r="K17376">
            <v>1</v>
          </cell>
          <cell r="L17376">
            <v>11</v>
          </cell>
        </row>
        <row r="17377">
          <cell r="D17377" t="str">
            <v>marv4_135_33</v>
          </cell>
          <cell r="E17377">
            <v>2</v>
          </cell>
          <cell r="F17377">
            <v>2515879.9900000002</v>
          </cell>
          <cell r="G17377">
            <v>6860967.6699999999</v>
          </cell>
          <cell r="H17377">
            <v>205.92</v>
          </cell>
          <cell r="I17377">
            <v>-99</v>
          </cell>
          <cell r="J17377">
            <v>2007</v>
          </cell>
          <cell r="K17377">
            <v>1</v>
          </cell>
          <cell r="L17377">
            <v>11</v>
          </cell>
        </row>
        <row r="17378">
          <cell r="D17378" t="str">
            <v>marv4_135_36</v>
          </cell>
          <cell r="E17378">
            <v>2</v>
          </cell>
          <cell r="F17378">
            <v>2515877.2999999998</v>
          </cell>
          <cell r="G17378">
            <v>6860967.6600000001</v>
          </cell>
          <cell r="H17378">
            <v>203.47</v>
          </cell>
          <cell r="I17378">
            <v>-99</v>
          </cell>
          <cell r="J17378">
            <v>2007</v>
          </cell>
          <cell r="K17378">
            <v>2</v>
          </cell>
          <cell r="L17378">
            <v>11</v>
          </cell>
        </row>
        <row r="17379">
          <cell r="D17379" t="str">
            <v>marv4_135_38</v>
          </cell>
          <cell r="E17379">
            <v>2</v>
          </cell>
          <cell r="F17379">
            <v>2515875.5099999998</v>
          </cell>
          <cell r="G17379">
            <v>6860972.79</v>
          </cell>
          <cell r="H17379">
            <v>202.17</v>
          </cell>
          <cell r="I17379">
            <v>-99</v>
          </cell>
          <cell r="J17379">
            <v>2007</v>
          </cell>
          <cell r="K17379">
            <v>2</v>
          </cell>
          <cell r="L17379">
            <v>11</v>
          </cell>
        </row>
        <row r="17380">
          <cell r="D17380" t="str">
            <v>marv4_135_40</v>
          </cell>
          <cell r="E17380">
            <v>2</v>
          </cell>
          <cell r="F17380">
            <v>2515874.14</v>
          </cell>
          <cell r="G17380">
            <v>6860965.3799999999</v>
          </cell>
          <cell r="H17380">
            <v>204.62</v>
          </cell>
          <cell r="I17380">
            <v>-99</v>
          </cell>
          <cell r="J17380">
            <v>2007</v>
          </cell>
          <cell r="K17380">
            <v>2</v>
          </cell>
          <cell r="L17380">
            <v>11</v>
          </cell>
        </row>
        <row r="17381">
          <cell r="D17381" t="str">
            <v>marv4_135_42</v>
          </cell>
          <cell r="E17381">
            <v>2</v>
          </cell>
          <cell r="F17381">
            <v>2515872.87</v>
          </cell>
          <cell r="G17381">
            <v>6860968.8600000003</v>
          </cell>
          <cell r="H17381">
            <v>202.62</v>
          </cell>
          <cell r="I17381">
            <v>-99</v>
          </cell>
          <cell r="J17381">
            <v>2007</v>
          </cell>
          <cell r="K17381">
            <v>2</v>
          </cell>
          <cell r="L17381">
            <v>11</v>
          </cell>
        </row>
        <row r="17382">
          <cell r="D17382" t="str">
            <v>marv4_135_43</v>
          </cell>
          <cell r="E17382">
            <v>2</v>
          </cell>
          <cell r="F17382">
            <v>2515871.92</v>
          </cell>
          <cell r="G17382">
            <v>6860966.3799999999</v>
          </cell>
          <cell r="H17382">
            <v>202.42</v>
          </cell>
          <cell r="I17382">
            <v>-99</v>
          </cell>
          <cell r="J17382">
            <v>2007</v>
          </cell>
          <cell r="K17382">
            <v>2</v>
          </cell>
          <cell r="L17382">
            <v>11</v>
          </cell>
        </row>
        <row r="17383">
          <cell r="D17383" t="str">
            <v>marv4_135_46</v>
          </cell>
          <cell r="E17383">
            <v>2</v>
          </cell>
          <cell r="F17383">
            <v>2515873.41</v>
          </cell>
          <cell r="G17383">
            <v>6860971.5899999999</v>
          </cell>
          <cell r="H17383">
            <v>200.47</v>
          </cell>
          <cell r="I17383">
            <v>-99</v>
          </cell>
          <cell r="J17383">
            <v>2007</v>
          </cell>
          <cell r="K17383">
            <v>2</v>
          </cell>
          <cell r="L17383">
            <v>11</v>
          </cell>
        </row>
        <row r="17384">
          <cell r="D17384" t="str">
            <v>marv4_135_47</v>
          </cell>
          <cell r="E17384">
            <v>2</v>
          </cell>
          <cell r="F17384">
            <v>2515871.6</v>
          </cell>
          <cell r="G17384">
            <v>6860968.46</v>
          </cell>
          <cell r="H17384">
            <v>202.97</v>
          </cell>
          <cell r="I17384">
            <v>-99</v>
          </cell>
          <cell r="J17384">
            <v>2007</v>
          </cell>
          <cell r="K17384">
            <v>2</v>
          </cell>
          <cell r="L17384">
            <v>11</v>
          </cell>
        </row>
        <row r="17385">
          <cell r="D17385" t="str">
            <v>marv4_135_49</v>
          </cell>
          <cell r="E17385">
            <v>2</v>
          </cell>
          <cell r="F17385">
            <v>2515869.46</v>
          </cell>
          <cell r="G17385">
            <v>6860967.2800000003</v>
          </cell>
          <cell r="H17385">
            <v>205.02</v>
          </cell>
          <cell r="I17385">
            <v>-99</v>
          </cell>
          <cell r="J17385">
            <v>2007</v>
          </cell>
          <cell r="K17385">
            <v>2</v>
          </cell>
          <cell r="L17385">
            <v>11</v>
          </cell>
        </row>
        <row r="17386">
          <cell r="D17386" t="str">
            <v>marv4_135_51</v>
          </cell>
          <cell r="E17386">
            <v>2</v>
          </cell>
          <cell r="F17386">
            <v>2515869.92</v>
          </cell>
          <cell r="G17386">
            <v>6860970.0499999998</v>
          </cell>
          <cell r="H17386">
            <v>204.92</v>
          </cell>
          <cell r="I17386">
            <v>-99</v>
          </cell>
          <cell r="J17386">
            <v>2007</v>
          </cell>
          <cell r="K17386">
            <v>3</v>
          </cell>
          <cell r="L17386">
            <v>11</v>
          </cell>
        </row>
        <row r="17387">
          <cell r="D17387" t="str">
            <v>marv4_135_53</v>
          </cell>
          <cell r="E17387">
            <v>2</v>
          </cell>
          <cell r="F17387">
            <v>2515867.39</v>
          </cell>
          <cell r="G17387">
            <v>6860968.71</v>
          </cell>
          <cell r="H17387">
            <v>202.57</v>
          </cell>
          <cell r="I17387">
            <v>-99</v>
          </cell>
          <cell r="J17387">
            <v>2007</v>
          </cell>
          <cell r="K17387">
            <v>2</v>
          </cell>
          <cell r="L17387">
            <v>11</v>
          </cell>
        </row>
        <row r="17388">
          <cell r="D17388" t="str">
            <v>marv4_135_54</v>
          </cell>
          <cell r="E17388">
            <v>2</v>
          </cell>
          <cell r="F17388">
            <v>2515871.52</v>
          </cell>
          <cell r="G17388">
            <v>6860972.2199999997</v>
          </cell>
          <cell r="H17388">
            <v>201.92</v>
          </cell>
          <cell r="I17388">
            <v>-99</v>
          </cell>
          <cell r="J17388">
            <v>2007</v>
          </cell>
          <cell r="K17388">
            <v>2</v>
          </cell>
          <cell r="L17388">
            <v>11</v>
          </cell>
        </row>
        <row r="17389">
          <cell r="D17389" t="str">
            <v>marv4_135_56</v>
          </cell>
          <cell r="E17389">
            <v>2</v>
          </cell>
          <cell r="F17389">
            <v>2515865.5499999998</v>
          </cell>
          <cell r="G17389">
            <v>6860970.7599999998</v>
          </cell>
          <cell r="H17389">
            <v>205.42</v>
          </cell>
          <cell r="I17389">
            <v>-99</v>
          </cell>
          <cell r="J17389">
            <v>2007</v>
          </cell>
          <cell r="K17389">
            <v>1</v>
          </cell>
          <cell r="L17389">
            <v>11</v>
          </cell>
        </row>
        <row r="17390">
          <cell r="D17390" t="str">
            <v>marv4_135_58</v>
          </cell>
          <cell r="E17390">
            <v>2</v>
          </cell>
          <cell r="F17390">
            <v>2515868.69</v>
          </cell>
          <cell r="G17390">
            <v>6860973.71</v>
          </cell>
          <cell r="H17390">
            <v>203.67</v>
          </cell>
          <cell r="I17390">
            <v>-99</v>
          </cell>
          <cell r="J17390">
            <v>2007</v>
          </cell>
          <cell r="K17390">
            <v>2</v>
          </cell>
          <cell r="L17390">
            <v>11</v>
          </cell>
        </row>
        <row r="17391">
          <cell r="D17391" t="str">
            <v>marv4_135_60</v>
          </cell>
          <cell r="E17391">
            <v>2</v>
          </cell>
          <cell r="F17391">
            <v>2515872.67</v>
          </cell>
          <cell r="G17391">
            <v>6860974.9699999997</v>
          </cell>
          <cell r="H17391">
            <v>206.42</v>
          </cell>
          <cell r="I17391">
            <v>-99</v>
          </cell>
          <cell r="J17391">
            <v>2007</v>
          </cell>
          <cell r="K17391">
            <v>1</v>
          </cell>
          <cell r="L17391">
            <v>11</v>
          </cell>
        </row>
        <row r="17392">
          <cell r="D17392" t="str">
            <v>marv4_135_61</v>
          </cell>
          <cell r="E17392">
            <v>2</v>
          </cell>
          <cell r="F17392">
            <v>2515866.14</v>
          </cell>
          <cell r="G17392">
            <v>6860975.1699999999</v>
          </cell>
          <cell r="H17392">
            <v>202.62</v>
          </cell>
          <cell r="I17392">
            <v>-99</v>
          </cell>
          <cell r="J17392">
            <v>2007</v>
          </cell>
          <cell r="K17392">
            <v>2</v>
          </cell>
          <cell r="L17392">
            <v>11</v>
          </cell>
        </row>
        <row r="17393">
          <cell r="D17393" t="str">
            <v>marv4_135_62</v>
          </cell>
          <cell r="E17393">
            <v>2</v>
          </cell>
          <cell r="F17393">
            <v>2515869.58</v>
          </cell>
          <cell r="G17393">
            <v>6860975.1900000004</v>
          </cell>
          <cell r="H17393">
            <v>204.07</v>
          </cell>
          <cell r="I17393">
            <v>-99</v>
          </cell>
          <cell r="J17393">
            <v>2007</v>
          </cell>
          <cell r="K17393">
            <v>2</v>
          </cell>
          <cell r="L17393">
            <v>11</v>
          </cell>
        </row>
        <row r="17394">
          <cell r="D17394" t="str">
            <v>marv4_135_63</v>
          </cell>
          <cell r="E17394">
            <v>2</v>
          </cell>
          <cell r="F17394">
            <v>2515868.04</v>
          </cell>
          <cell r="G17394">
            <v>6860975.6200000001</v>
          </cell>
          <cell r="H17394">
            <v>203.12</v>
          </cell>
          <cell r="I17394">
            <v>-99</v>
          </cell>
          <cell r="J17394">
            <v>2007</v>
          </cell>
          <cell r="K17394">
            <v>3</v>
          </cell>
          <cell r="L17394">
            <v>11</v>
          </cell>
        </row>
        <row r="17395">
          <cell r="D17395" t="str">
            <v>marv4_135_65</v>
          </cell>
          <cell r="E17395">
            <v>2</v>
          </cell>
          <cell r="F17395">
            <v>2515865.39</v>
          </cell>
          <cell r="G17395">
            <v>6860976.6200000001</v>
          </cell>
          <cell r="H17395">
            <v>204.07</v>
          </cell>
          <cell r="I17395">
            <v>-99</v>
          </cell>
          <cell r="J17395">
            <v>2007</v>
          </cell>
          <cell r="K17395">
            <v>1</v>
          </cell>
          <cell r="L17395">
            <v>11</v>
          </cell>
        </row>
        <row r="17396">
          <cell r="D17396" t="str">
            <v>marv4_135_67</v>
          </cell>
          <cell r="E17396">
            <v>2</v>
          </cell>
          <cell r="F17396">
            <v>2515866.34</v>
          </cell>
          <cell r="G17396">
            <v>6860977.9000000004</v>
          </cell>
          <cell r="H17396">
            <v>202.67</v>
          </cell>
          <cell r="I17396">
            <v>-99</v>
          </cell>
          <cell r="J17396">
            <v>2007</v>
          </cell>
          <cell r="K17396">
            <v>2</v>
          </cell>
          <cell r="L17396">
            <v>11</v>
          </cell>
        </row>
        <row r="17397">
          <cell r="D17397" t="str">
            <v>marv4_135_68</v>
          </cell>
          <cell r="E17397">
            <v>2</v>
          </cell>
          <cell r="F17397">
            <v>2515864.6</v>
          </cell>
          <cell r="G17397">
            <v>6860978.5700000003</v>
          </cell>
          <cell r="H17397">
            <v>203.67</v>
          </cell>
          <cell r="I17397">
            <v>-99</v>
          </cell>
          <cell r="J17397">
            <v>2007</v>
          </cell>
          <cell r="K17397">
            <v>1</v>
          </cell>
          <cell r="L17397">
            <v>11</v>
          </cell>
        </row>
        <row r="17398">
          <cell r="D17398" t="str">
            <v>marv4_135_69</v>
          </cell>
          <cell r="E17398">
            <v>2</v>
          </cell>
          <cell r="F17398">
            <v>2515869.7599999998</v>
          </cell>
          <cell r="G17398">
            <v>6860976.96</v>
          </cell>
          <cell r="H17398">
            <v>204.07</v>
          </cell>
          <cell r="I17398">
            <v>-99</v>
          </cell>
          <cell r="J17398">
            <v>2007</v>
          </cell>
          <cell r="K17398">
            <v>1</v>
          </cell>
          <cell r="L17398">
            <v>11</v>
          </cell>
        </row>
        <row r="17399">
          <cell r="D17399" t="str">
            <v>marv4_135_70</v>
          </cell>
          <cell r="E17399">
            <v>2</v>
          </cell>
          <cell r="F17399">
            <v>2515866.69</v>
          </cell>
          <cell r="G17399">
            <v>6860978.3399999999</v>
          </cell>
          <cell r="H17399">
            <v>203.07</v>
          </cell>
          <cell r="I17399">
            <v>-99</v>
          </cell>
          <cell r="J17399">
            <v>2007</v>
          </cell>
          <cell r="K17399">
            <v>1</v>
          </cell>
          <cell r="L17399">
            <v>11</v>
          </cell>
        </row>
        <row r="17400">
          <cell r="D17400" t="str">
            <v>marv4_135_72</v>
          </cell>
          <cell r="E17400">
            <v>2</v>
          </cell>
          <cell r="F17400">
            <v>2515866.44</v>
          </cell>
          <cell r="G17400">
            <v>6860980.1799999997</v>
          </cell>
          <cell r="H17400">
            <v>204.82</v>
          </cell>
          <cell r="I17400">
            <v>-99</v>
          </cell>
          <cell r="J17400">
            <v>2007</v>
          </cell>
          <cell r="K17400">
            <v>1</v>
          </cell>
          <cell r="L17400">
            <v>11</v>
          </cell>
        </row>
        <row r="17401">
          <cell r="D17401" t="str">
            <v>marv4_135_73</v>
          </cell>
          <cell r="E17401">
            <v>2</v>
          </cell>
          <cell r="F17401">
            <v>2515867.9300000002</v>
          </cell>
          <cell r="G17401">
            <v>6860980.2199999997</v>
          </cell>
          <cell r="H17401">
            <v>204.47</v>
          </cell>
          <cell r="I17401">
            <v>-99</v>
          </cell>
          <cell r="J17401">
            <v>2007</v>
          </cell>
          <cell r="K17401">
            <v>1</v>
          </cell>
          <cell r="L17401">
            <v>11</v>
          </cell>
        </row>
        <row r="17402">
          <cell r="D17402" t="str">
            <v>marv4_135_74</v>
          </cell>
          <cell r="E17402">
            <v>2</v>
          </cell>
          <cell r="F17402">
            <v>2515869.4900000002</v>
          </cell>
          <cell r="G17402">
            <v>6860979.5099999998</v>
          </cell>
          <cell r="H17402">
            <v>203.67</v>
          </cell>
          <cell r="I17402">
            <v>-99</v>
          </cell>
          <cell r="J17402">
            <v>2007</v>
          </cell>
          <cell r="K17402">
            <v>1</v>
          </cell>
          <cell r="L17402">
            <v>11</v>
          </cell>
        </row>
        <row r="17403">
          <cell r="D17403" t="str">
            <v>marv4_135_76</v>
          </cell>
          <cell r="E17403">
            <v>2</v>
          </cell>
          <cell r="F17403">
            <v>2515872.65</v>
          </cell>
          <cell r="G17403">
            <v>6860977.4199999999</v>
          </cell>
          <cell r="H17403">
            <v>202.97</v>
          </cell>
          <cell r="I17403">
            <v>-99</v>
          </cell>
          <cell r="J17403">
            <v>2007</v>
          </cell>
          <cell r="K17403">
            <v>1</v>
          </cell>
          <cell r="L17403">
            <v>11</v>
          </cell>
        </row>
        <row r="17404">
          <cell r="D17404" t="str">
            <v>marv4_135_77</v>
          </cell>
          <cell r="E17404">
            <v>2</v>
          </cell>
          <cell r="F17404">
            <v>2515874.0699999998</v>
          </cell>
          <cell r="G17404">
            <v>6860976.3200000003</v>
          </cell>
          <cell r="H17404">
            <v>205.12</v>
          </cell>
          <cell r="I17404">
            <v>-99</v>
          </cell>
          <cell r="J17404">
            <v>2007</v>
          </cell>
          <cell r="K17404">
            <v>1</v>
          </cell>
          <cell r="L17404">
            <v>11</v>
          </cell>
        </row>
        <row r="17405">
          <cell r="D17405" t="str">
            <v>marv4_135_79</v>
          </cell>
          <cell r="E17405">
            <v>2</v>
          </cell>
          <cell r="F17405">
            <v>2515870.7200000002</v>
          </cell>
          <cell r="G17405">
            <v>6860981.6200000001</v>
          </cell>
          <cell r="H17405">
            <v>205.62</v>
          </cell>
          <cell r="I17405">
            <v>-99</v>
          </cell>
          <cell r="J17405">
            <v>2007</v>
          </cell>
          <cell r="K17405">
            <v>1</v>
          </cell>
          <cell r="L17405">
            <v>11</v>
          </cell>
        </row>
        <row r="17406">
          <cell r="D17406" t="str">
            <v>marv4_135_81</v>
          </cell>
          <cell r="E17406">
            <v>2</v>
          </cell>
          <cell r="F17406">
            <v>2515872.17</v>
          </cell>
          <cell r="G17406">
            <v>6860982.6699999999</v>
          </cell>
          <cell r="H17406">
            <v>205.57</v>
          </cell>
          <cell r="I17406">
            <v>-99</v>
          </cell>
          <cell r="J17406">
            <v>2007</v>
          </cell>
          <cell r="K17406">
            <v>1</v>
          </cell>
          <cell r="L17406">
            <v>11</v>
          </cell>
        </row>
        <row r="17407">
          <cell r="D17407" t="str">
            <v>marv4_135_83</v>
          </cell>
          <cell r="E17407">
            <v>2</v>
          </cell>
          <cell r="F17407">
            <v>2515872.08</v>
          </cell>
          <cell r="G17407">
            <v>6860984.71</v>
          </cell>
          <cell r="H17407">
            <v>203.82</v>
          </cell>
          <cell r="I17407">
            <v>-99</v>
          </cell>
          <cell r="J17407">
            <v>2007</v>
          </cell>
          <cell r="K17407">
            <v>1</v>
          </cell>
          <cell r="L17407">
            <v>11</v>
          </cell>
        </row>
        <row r="17408">
          <cell r="D17408" t="str">
            <v>marv4_135_85</v>
          </cell>
          <cell r="E17408">
            <v>2</v>
          </cell>
          <cell r="F17408">
            <v>2515874.31</v>
          </cell>
          <cell r="G17408">
            <v>6860979.8600000003</v>
          </cell>
          <cell r="H17408">
            <v>202.17</v>
          </cell>
          <cell r="I17408">
            <v>-99</v>
          </cell>
          <cell r="J17408">
            <v>2007</v>
          </cell>
          <cell r="K17408">
            <v>1</v>
          </cell>
          <cell r="L17408">
            <v>11</v>
          </cell>
        </row>
        <row r="17409">
          <cell r="D17409" t="str">
            <v>marv4_135_87</v>
          </cell>
          <cell r="E17409">
            <v>2</v>
          </cell>
          <cell r="F17409">
            <v>2515874.98</v>
          </cell>
          <cell r="G17409">
            <v>6860977.3499999996</v>
          </cell>
          <cell r="H17409">
            <v>204.17</v>
          </cell>
          <cell r="I17409">
            <v>-99</v>
          </cell>
          <cell r="J17409">
            <v>2007</v>
          </cell>
          <cell r="K17409">
            <v>1</v>
          </cell>
          <cell r="L17409">
            <v>11</v>
          </cell>
        </row>
        <row r="17410">
          <cell r="D17410" t="str">
            <v>marv4_135_88</v>
          </cell>
          <cell r="E17410">
            <v>2</v>
          </cell>
          <cell r="F17410">
            <v>2515874.9500000002</v>
          </cell>
          <cell r="G17410">
            <v>6860983.7300000004</v>
          </cell>
          <cell r="H17410">
            <v>204.47</v>
          </cell>
          <cell r="I17410">
            <v>-99</v>
          </cell>
          <cell r="J17410">
            <v>2007</v>
          </cell>
          <cell r="K17410">
            <v>1</v>
          </cell>
          <cell r="L17410">
            <v>11</v>
          </cell>
        </row>
        <row r="17411">
          <cell r="D17411" t="str">
            <v>marv4_135_89</v>
          </cell>
          <cell r="E17411">
            <v>2</v>
          </cell>
          <cell r="F17411">
            <v>2515875.0499999998</v>
          </cell>
          <cell r="G17411">
            <v>6860980.96</v>
          </cell>
          <cell r="H17411">
            <v>203.12</v>
          </cell>
          <cell r="I17411">
            <v>-99</v>
          </cell>
          <cell r="J17411">
            <v>2007</v>
          </cell>
          <cell r="K17411">
            <v>1</v>
          </cell>
          <cell r="L17411">
            <v>11</v>
          </cell>
        </row>
        <row r="17412">
          <cell r="D17412" t="str">
            <v>marv4_135_201</v>
          </cell>
          <cell r="E17412">
            <v>3</v>
          </cell>
          <cell r="F17412">
            <v>2515876.67</v>
          </cell>
          <cell r="G17412">
            <v>6860983.9400000004</v>
          </cell>
          <cell r="H17412">
            <v>-99</v>
          </cell>
          <cell r="I17412">
            <v>-99</v>
          </cell>
          <cell r="J17412">
            <v>2007</v>
          </cell>
          <cell r="K17412">
            <v>1</v>
          </cell>
          <cell r="L17412">
            <v>22</v>
          </cell>
        </row>
        <row r="17413">
          <cell r="D17413" t="str">
            <v>marv4_135_202</v>
          </cell>
          <cell r="E17413">
            <v>3</v>
          </cell>
          <cell r="F17413">
            <v>2515880.31</v>
          </cell>
          <cell r="G17413">
            <v>6860979.6600000001</v>
          </cell>
          <cell r="H17413">
            <v>-99</v>
          </cell>
          <cell r="I17413">
            <v>-99</v>
          </cell>
          <cell r="J17413">
            <v>2007</v>
          </cell>
          <cell r="K17413">
            <v>2</v>
          </cell>
          <cell r="L17413">
            <v>11</v>
          </cell>
        </row>
        <row r="17414">
          <cell r="D17414" t="str">
            <v>marv4_135_203</v>
          </cell>
          <cell r="E17414">
            <v>3</v>
          </cell>
          <cell r="F17414">
            <v>2515881.58</v>
          </cell>
          <cell r="G17414">
            <v>6860974.7300000004</v>
          </cell>
          <cell r="H17414">
            <v>-99</v>
          </cell>
          <cell r="I17414">
            <v>-99</v>
          </cell>
          <cell r="J17414">
            <v>2007</v>
          </cell>
          <cell r="K17414">
            <v>3</v>
          </cell>
          <cell r="L17414">
            <v>11</v>
          </cell>
        </row>
        <row r="17415">
          <cell r="D17415" t="str">
            <v>marv4_135_204</v>
          </cell>
          <cell r="E17415">
            <v>3</v>
          </cell>
          <cell r="F17415">
            <v>2515884.12</v>
          </cell>
          <cell r="G17415">
            <v>6860975.0300000003</v>
          </cell>
          <cell r="H17415">
            <v>-99</v>
          </cell>
          <cell r="I17415">
            <v>-99</v>
          </cell>
          <cell r="J17415">
            <v>2007</v>
          </cell>
          <cell r="K17415">
            <v>1</v>
          </cell>
          <cell r="L17415">
            <v>11</v>
          </cell>
        </row>
        <row r="17416">
          <cell r="D17416" t="str">
            <v>marv4_135_205</v>
          </cell>
          <cell r="E17416">
            <v>3</v>
          </cell>
          <cell r="F17416">
            <v>2515882.1800000002</v>
          </cell>
          <cell r="G17416">
            <v>6860973</v>
          </cell>
          <cell r="H17416">
            <v>-99</v>
          </cell>
          <cell r="I17416">
            <v>-99</v>
          </cell>
          <cell r="J17416">
            <v>2007</v>
          </cell>
          <cell r="K17416">
            <v>2</v>
          </cell>
          <cell r="L17416">
            <v>11</v>
          </cell>
        </row>
        <row r="17417">
          <cell r="D17417" t="str">
            <v>marv4_135_206</v>
          </cell>
          <cell r="E17417">
            <v>3</v>
          </cell>
          <cell r="F17417">
            <v>2515883.5699999998</v>
          </cell>
          <cell r="G17417">
            <v>6860971.2300000004</v>
          </cell>
          <cell r="H17417">
            <v>-99</v>
          </cell>
          <cell r="I17417">
            <v>-99</v>
          </cell>
          <cell r="J17417">
            <v>2007</v>
          </cell>
          <cell r="K17417">
            <v>2</v>
          </cell>
          <cell r="L17417">
            <v>11</v>
          </cell>
        </row>
        <row r="17418">
          <cell r="D17418" t="str">
            <v>marv4_135_207</v>
          </cell>
          <cell r="E17418">
            <v>3</v>
          </cell>
          <cell r="F17418">
            <v>2515878.11</v>
          </cell>
          <cell r="G17418">
            <v>6860970.21</v>
          </cell>
          <cell r="H17418">
            <v>-99</v>
          </cell>
          <cell r="I17418">
            <v>-99</v>
          </cell>
          <cell r="J17418">
            <v>2007</v>
          </cell>
          <cell r="K17418">
            <v>1</v>
          </cell>
          <cell r="L17418">
            <v>11</v>
          </cell>
        </row>
        <row r="17419">
          <cell r="D17419" t="str">
            <v>marv4_135_208</v>
          </cell>
          <cell r="E17419">
            <v>3</v>
          </cell>
          <cell r="F17419">
            <v>2515879.66</v>
          </cell>
          <cell r="G17419">
            <v>6860970.8399999999</v>
          </cell>
          <cell r="H17419">
            <v>-99</v>
          </cell>
          <cell r="I17419">
            <v>-99</v>
          </cell>
          <cell r="J17419">
            <v>2007</v>
          </cell>
          <cell r="K17419">
            <v>1</v>
          </cell>
          <cell r="L17419">
            <v>12</v>
          </cell>
        </row>
        <row r="17420">
          <cell r="D17420" t="str">
            <v>marv4_135_209</v>
          </cell>
          <cell r="E17420">
            <v>3</v>
          </cell>
          <cell r="F17420">
            <v>2515870.2999999998</v>
          </cell>
          <cell r="G17420">
            <v>6860974.4299999997</v>
          </cell>
          <cell r="H17420">
            <v>-99</v>
          </cell>
          <cell r="I17420">
            <v>-99</v>
          </cell>
          <cell r="J17420">
            <v>2007</v>
          </cell>
          <cell r="K17420">
            <v>3</v>
          </cell>
          <cell r="L17420">
            <v>11</v>
          </cell>
        </row>
        <row r="17421">
          <cell r="D17421" t="str">
            <v>marv4_135_210</v>
          </cell>
          <cell r="E17421">
            <v>3</v>
          </cell>
          <cell r="F17421">
            <v>2515870.27</v>
          </cell>
          <cell r="G17421">
            <v>6860967.04</v>
          </cell>
          <cell r="H17421">
            <v>-99</v>
          </cell>
          <cell r="I17421">
            <v>-99</v>
          </cell>
          <cell r="J17421">
            <v>2007</v>
          </cell>
          <cell r="K17421">
            <v>2</v>
          </cell>
          <cell r="L17421">
            <v>11</v>
          </cell>
        </row>
        <row r="17422">
          <cell r="D17422" t="str">
            <v>marv4_135_211</v>
          </cell>
          <cell r="E17422">
            <v>3</v>
          </cell>
          <cell r="F17422">
            <v>2515868.62</v>
          </cell>
          <cell r="G17422">
            <v>6860967.7699999996</v>
          </cell>
          <cell r="H17422">
            <v>-99</v>
          </cell>
          <cell r="I17422">
            <v>-99</v>
          </cell>
          <cell r="J17422">
            <v>2007</v>
          </cell>
          <cell r="K17422">
            <v>2</v>
          </cell>
          <cell r="L17422">
            <v>11</v>
          </cell>
        </row>
        <row r="17423">
          <cell r="D17423" t="str">
            <v>marv4_135_212</v>
          </cell>
          <cell r="E17423">
            <v>3</v>
          </cell>
          <cell r="F17423">
            <v>2515870.92</v>
          </cell>
          <cell r="G17423">
            <v>6860981.8799999999</v>
          </cell>
          <cell r="H17423">
            <v>-99</v>
          </cell>
          <cell r="I17423">
            <v>-99</v>
          </cell>
          <cell r="J17423">
            <v>2007</v>
          </cell>
          <cell r="K17423">
            <v>2</v>
          </cell>
          <cell r="L17423">
            <v>11</v>
          </cell>
        </row>
        <row r="17424">
          <cell r="D17424" t="str">
            <v>marv4_135_213</v>
          </cell>
          <cell r="E17424">
            <v>3</v>
          </cell>
          <cell r="F17424">
            <v>2515868.1800000002</v>
          </cell>
          <cell r="G17424">
            <v>6860980.7400000002</v>
          </cell>
          <cell r="H17424">
            <v>-99</v>
          </cell>
          <cell r="I17424">
            <v>-99</v>
          </cell>
          <cell r="J17424">
            <v>2007</v>
          </cell>
          <cell r="K17424">
            <v>2</v>
          </cell>
          <cell r="L17424">
            <v>11</v>
          </cell>
        </row>
        <row r="17425">
          <cell r="D17425" t="str">
            <v>marv4_135_214</v>
          </cell>
          <cell r="E17425">
            <v>3</v>
          </cell>
          <cell r="F17425">
            <v>2515874.0099999998</v>
          </cell>
          <cell r="G17425">
            <v>6860985.0700000003</v>
          </cell>
          <cell r="H17425">
            <v>-99</v>
          </cell>
          <cell r="I17425">
            <v>-99</v>
          </cell>
          <cell r="J17425">
            <v>2007</v>
          </cell>
          <cell r="K17425">
            <v>1</v>
          </cell>
          <cell r="L17425">
            <v>22</v>
          </cell>
        </row>
        <row r="17426">
          <cell r="D17426" t="str">
            <v>marv4_151_2</v>
          </cell>
          <cell r="E17426">
            <v>2</v>
          </cell>
          <cell r="F17426">
            <v>2515926.2200000002</v>
          </cell>
          <cell r="G17426">
            <v>6860983.0599999996</v>
          </cell>
          <cell r="H17426">
            <v>200.58</v>
          </cell>
          <cell r="I17426">
            <v>-99</v>
          </cell>
          <cell r="J17426">
            <v>2007</v>
          </cell>
          <cell r="K17426">
            <v>1</v>
          </cell>
          <cell r="L17426">
            <v>11</v>
          </cell>
        </row>
        <row r="17427">
          <cell r="D17427" t="str">
            <v>marv4_151_5</v>
          </cell>
          <cell r="E17427">
            <v>2</v>
          </cell>
          <cell r="F17427">
            <v>2515928.7000000002</v>
          </cell>
          <cell r="G17427">
            <v>6860983.8799999999</v>
          </cell>
          <cell r="H17427">
            <v>201.23</v>
          </cell>
          <cell r="I17427">
            <v>-99</v>
          </cell>
          <cell r="J17427">
            <v>2007</v>
          </cell>
          <cell r="K17427">
            <v>1</v>
          </cell>
          <cell r="L17427">
            <v>11</v>
          </cell>
        </row>
        <row r="17428">
          <cell r="D17428" t="str">
            <v>marv4_151_8</v>
          </cell>
          <cell r="E17428">
            <v>2</v>
          </cell>
          <cell r="F17428">
            <v>2515929.0099999998</v>
          </cell>
          <cell r="G17428">
            <v>6860980.3200000003</v>
          </cell>
          <cell r="H17428">
            <v>198.88</v>
          </cell>
          <cell r="I17428">
            <v>-99</v>
          </cell>
          <cell r="J17428">
            <v>2007</v>
          </cell>
          <cell r="K17428">
            <v>1</v>
          </cell>
          <cell r="L17428">
            <v>12</v>
          </cell>
        </row>
        <row r="17429">
          <cell r="D17429" t="str">
            <v>marv4_151_12</v>
          </cell>
          <cell r="E17429">
            <v>2</v>
          </cell>
          <cell r="F17429">
            <v>2515932.6</v>
          </cell>
          <cell r="G17429">
            <v>6860981.1200000001</v>
          </cell>
          <cell r="H17429">
            <v>199.33</v>
          </cell>
          <cell r="I17429">
            <v>-99</v>
          </cell>
          <cell r="J17429">
            <v>2007</v>
          </cell>
          <cell r="K17429">
            <v>1</v>
          </cell>
          <cell r="L17429">
            <v>11</v>
          </cell>
        </row>
        <row r="17430">
          <cell r="D17430" t="str">
            <v>marv4_151_13</v>
          </cell>
          <cell r="E17430">
            <v>2</v>
          </cell>
          <cell r="F17430">
            <v>2515933.13</v>
          </cell>
          <cell r="G17430">
            <v>6860979.46</v>
          </cell>
          <cell r="H17430">
            <v>199.83</v>
          </cell>
          <cell r="I17430">
            <v>-99</v>
          </cell>
          <cell r="J17430">
            <v>2007</v>
          </cell>
          <cell r="K17430">
            <v>1</v>
          </cell>
          <cell r="L17430">
            <v>11</v>
          </cell>
        </row>
        <row r="17431">
          <cell r="D17431" t="str">
            <v>marv4_151_15</v>
          </cell>
          <cell r="E17431">
            <v>2</v>
          </cell>
          <cell r="F17431">
            <v>2515934.75</v>
          </cell>
          <cell r="G17431">
            <v>6860979.4100000001</v>
          </cell>
          <cell r="H17431">
            <v>199.28</v>
          </cell>
          <cell r="I17431">
            <v>-99</v>
          </cell>
          <cell r="J17431">
            <v>2007</v>
          </cell>
          <cell r="K17431">
            <v>1</v>
          </cell>
          <cell r="L17431">
            <v>11</v>
          </cell>
        </row>
        <row r="17432">
          <cell r="D17432" t="str">
            <v>marv4_151_16</v>
          </cell>
          <cell r="E17432">
            <v>2</v>
          </cell>
          <cell r="F17432">
            <v>2515931.9700000002</v>
          </cell>
          <cell r="G17432">
            <v>6860978.0499999998</v>
          </cell>
          <cell r="H17432">
            <v>199.78</v>
          </cell>
          <cell r="I17432">
            <v>-99</v>
          </cell>
          <cell r="J17432">
            <v>2007</v>
          </cell>
          <cell r="K17432">
            <v>1</v>
          </cell>
          <cell r="L17432">
            <v>11</v>
          </cell>
        </row>
        <row r="17433">
          <cell r="D17433" t="str">
            <v>marv4_151_17</v>
          </cell>
          <cell r="E17433">
            <v>2</v>
          </cell>
          <cell r="F17433">
            <v>2515929.73</v>
          </cell>
          <cell r="G17433">
            <v>6860977.0499999998</v>
          </cell>
          <cell r="H17433">
            <v>200.73</v>
          </cell>
          <cell r="I17433">
            <v>-99</v>
          </cell>
          <cell r="J17433">
            <v>2007</v>
          </cell>
          <cell r="K17433">
            <v>1</v>
          </cell>
          <cell r="L17433">
            <v>11</v>
          </cell>
        </row>
        <row r="17434">
          <cell r="D17434" t="str">
            <v>marv4_151_18</v>
          </cell>
          <cell r="E17434">
            <v>2</v>
          </cell>
          <cell r="F17434">
            <v>2515930.21</v>
          </cell>
          <cell r="G17434">
            <v>6860975.29</v>
          </cell>
          <cell r="H17434">
            <v>199.88</v>
          </cell>
          <cell r="I17434">
            <v>-99</v>
          </cell>
          <cell r="J17434">
            <v>2007</v>
          </cell>
          <cell r="K17434">
            <v>1</v>
          </cell>
          <cell r="L17434">
            <v>11</v>
          </cell>
        </row>
        <row r="17435">
          <cell r="D17435" t="str">
            <v>marv4_151_21</v>
          </cell>
          <cell r="E17435">
            <v>2</v>
          </cell>
          <cell r="F17435">
            <v>2515933.8199999998</v>
          </cell>
          <cell r="G17435">
            <v>6860973.5899999999</v>
          </cell>
          <cell r="H17435">
            <v>199.83</v>
          </cell>
          <cell r="I17435">
            <v>-99</v>
          </cell>
          <cell r="J17435">
            <v>2007</v>
          </cell>
          <cell r="K17435">
            <v>1</v>
          </cell>
          <cell r="L17435">
            <v>11</v>
          </cell>
        </row>
        <row r="17436">
          <cell r="D17436" t="str">
            <v>marv4_151_22</v>
          </cell>
          <cell r="E17436">
            <v>2</v>
          </cell>
          <cell r="F17436">
            <v>2515935.62</v>
          </cell>
          <cell r="G17436">
            <v>6860973.0199999996</v>
          </cell>
          <cell r="H17436">
            <v>201.98</v>
          </cell>
          <cell r="I17436">
            <v>-99</v>
          </cell>
          <cell r="J17436">
            <v>2007</v>
          </cell>
          <cell r="K17436">
            <v>2</v>
          </cell>
          <cell r="L17436">
            <v>11</v>
          </cell>
        </row>
        <row r="17437">
          <cell r="D17437" t="str">
            <v>marv4_151_23</v>
          </cell>
          <cell r="E17437">
            <v>2</v>
          </cell>
          <cell r="F17437">
            <v>2515931.59</v>
          </cell>
          <cell r="G17437">
            <v>6860973.5899999999</v>
          </cell>
          <cell r="H17437">
            <v>199.93</v>
          </cell>
          <cell r="I17437">
            <v>-99</v>
          </cell>
          <cell r="J17437">
            <v>2007</v>
          </cell>
          <cell r="K17437">
            <v>1</v>
          </cell>
          <cell r="L17437">
            <v>11</v>
          </cell>
        </row>
        <row r="17438">
          <cell r="D17438" t="str">
            <v>marv4_151_25</v>
          </cell>
          <cell r="E17438">
            <v>2</v>
          </cell>
          <cell r="F17438">
            <v>2515927.41</v>
          </cell>
          <cell r="G17438">
            <v>6860974.29</v>
          </cell>
          <cell r="H17438">
            <v>201.88</v>
          </cell>
          <cell r="I17438">
            <v>-99</v>
          </cell>
          <cell r="J17438">
            <v>2007</v>
          </cell>
          <cell r="K17438">
            <v>1</v>
          </cell>
          <cell r="L17438">
            <v>11</v>
          </cell>
        </row>
        <row r="17439">
          <cell r="D17439" t="str">
            <v>marv4_151_27</v>
          </cell>
          <cell r="E17439">
            <v>2</v>
          </cell>
          <cell r="F17439">
            <v>2515932.04</v>
          </cell>
          <cell r="G17439">
            <v>6860971.7300000004</v>
          </cell>
          <cell r="H17439">
            <v>200.68</v>
          </cell>
          <cell r="I17439">
            <v>-99</v>
          </cell>
          <cell r="J17439">
            <v>2007</v>
          </cell>
          <cell r="K17439">
            <v>1</v>
          </cell>
          <cell r="L17439">
            <v>11</v>
          </cell>
        </row>
        <row r="17440">
          <cell r="D17440" t="str">
            <v>marv4_151_28</v>
          </cell>
          <cell r="E17440">
            <v>2</v>
          </cell>
          <cell r="F17440">
            <v>2515928.8199999998</v>
          </cell>
          <cell r="G17440">
            <v>6860973.1299999999</v>
          </cell>
          <cell r="H17440">
            <v>201.98</v>
          </cell>
          <cell r="I17440">
            <v>-99</v>
          </cell>
          <cell r="J17440">
            <v>2007</v>
          </cell>
          <cell r="K17440">
            <v>1</v>
          </cell>
          <cell r="L17440">
            <v>11</v>
          </cell>
        </row>
        <row r="17441">
          <cell r="D17441" t="str">
            <v>marv4_151_30</v>
          </cell>
          <cell r="E17441">
            <v>2</v>
          </cell>
          <cell r="F17441">
            <v>2515929.79</v>
          </cell>
          <cell r="G17441">
            <v>6860971.9299999997</v>
          </cell>
          <cell r="H17441">
            <v>202.38</v>
          </cell>
          <cell r="I17441">
            <v>-99</v>
          </cell>
          <cell r="J17441">
            <v>2007</v>
          </cell>
          <cell r="K17441">
            <v>1</v>
          </cell>
          <cell r="L17441">
            <v>11</v>
          </cell>
        </row>
        <row r="17442">
          <cell r="D17442" t="str">
            <v>marv4_151_33</v>
          </cell>
          <cell r="E17442">
            <v>2</v>
          </cell>
          <cell r="F17442">
            <v>2515932.0699999998</v>
          </cell>
          <cell r="G17442">
            <v>6860966.7400000002</v>
          </cell>
          <cell r="H17442">
            <v>200.33</v>
          </cell>
          <cell r="I17442">
            <v>-99</v>
          </cell>
          <cell r="J17442">
            <v>2007</v>
          </cell>
          <cell r="K17442">
            <v>1</v>
          </cell>
          <cell r="L17442">
            <v>11</v>
          </cell>
        </row>
        <row r="17443">
          <cell r="D17443" t="str">
            <v>marv4_151_36</v>
          </cell>
          <cell r="E17443">
            <v>2</v>
          </cell>
          <cell r="F17443">
            <v>2515930.44</v>
          </cell>
          <cell r="G17443">
            <v>6860966.6699999999</v>
          </cell>
          <cell r="H17443">
            <v>202.08</v>
          </cell>
          <cell r="I17443">
            <v>-99</v>
          </cell>
          <cell r="J17443">
            <v>2007</v>
          </cell>
          <cell r="K17443">
            <v>1</v>
          </cell>
          <cell r="L17443">
            <v>11</v>
          </cell>
        </row>
        <row r="17444">
          <cell r="D17444" t="str">
            <v>marv4_151_37</v>
          </cell>
          <cell r="E17444">
            <v>2</v>
          </cell>
          <cell r="F17444">
            <v>2515928.06</v>
          </cell>
          <cell r="G17444">
            <v>6860970.2800000003</v>
          </cell>
          <cell r="H17444">
            <v>201.68</v>
          </cell>
          <cell r="I17444">
            <v>-99</v>
          </cell>
          <cell r="J17444">
            <v>2007</v>
          </cell>
          <cell r="K17444">
            <v>1</v>
          </cell>
          <cell r="L17444">
            <v>11</v>
          </cell>
        </row>
        <row r="17445">
          <cell r="D17445" t="str">
            <v>marv4_151_39</v>
          </cell>
          <cell r="E17445">
            <v>2</v>
          </cell>
          <cell r="F17445">
            <v>2515926.4900000002</v>
          </cell>
          <cell r="G17445">
            <v>6860972.0300000003</v>
          </cell>
          <cell r="H17445">
            <v>202.53</v>
          </cell>
          <cell r="I17445">
            <v>-99</v>
          </cell>
          <cell r="J17445">
            <v>2007</v>
          </cell>
          <cell r="K17445">
            <v>1</v>
          </cell>
          <cell r="L17445">
            <v>11</v>
          </cell>
        </row>
        <row r="17446">
          <cell r="D17446" t="str">
            <v>marv4_151_41</v>
          </cell>
          <cell r="E17446">
            <v>2</v>
          </cell>
          <cell r="F17446">
            <v>2515928.0299999998</v>
          </cell>
          <cell r="G17446">
            <v>6860967.8799999999</v>
          </cell>
          <cell r="H17446">
            <v>199.13</v>
          </cell>
          <cell r="I17446">
            <v>-99</v>
          </cell>
          <cell r="J17446">
            <v>2007</v>
          </cell>
          <cell r="K17446">
            <v>3</v>
          </cell>
          <cell r="L17446">
            <v>11</v>
          </cell>
        </row>
        <row r="17447">
          <cell r="D17447" t="str">
            <v>marv4_151_43</v>
          </cell>
          <cell r="E17447">
            <v>2</v>
          </cell>
          <cell r="F17447">
            <v>2515928.84</v>
          </cell>
          <cell r="G17447">
            <v>6860965.3600000003</v>
          </cell>
          <cell r="H17447">
            <v>198.88</v>
          </cell>
          <cell r="I17447">
            <v>-99</v>
          </cell>
          <cell r="J17447">
            <v>2007</v>
          </cell>
          <cell r="K17447">
            <v>1</v>
          </cell>
          <cell r="L17447">
            <v>11</v>
          </cell>
        </row>
        <row r="17448">
          <cell r="D17448" t="str">
            <v>marv4_151_47</v>
          </cell>
          <cell r="E17448">
            <v>2</v>
          </cell>
          <cell r="F17448">
            <v>2515926.81</v>
          </cell>
          <cell r="G17448">
            <v>6860967.25</v>
          </cell>
          <cell r="H17448">
            <v>199.53</v>
          </cell>
          <cell r="I17448">
            <v>-99</v>
          </cell>
          <cell r="J17448">
            <v>2007</v>
          </cell>
          <cell r="K17448">
            <v>3</v>
          </cell>
          <cell r="L17448">
            <v>11</v>
          </cell>
        </row>
        <row r="17449">
          <cell r="D17449" t="str">
            <v>marv4_151_50</v>
          </cell>
          <cell r="E17449">
            <v>2</v>
          </cell>
          <cell r="F17449">
            <v>2515925.75</v>
          </cell>
          <cell r="G17449">
            <v>6860964.21</v>
          </cell>
          <cell r="H17449">
            <v>201.18</v>
          </cell>
          <cell r="I17449">
            <v>-99</v>
          </cell>
          <cell r="J17449">
            <v>2007</v>
          </cell>
          <cell r="K17449">
            <v>2</v>
          </cell>
          <cell r="L17449">
            <v>11</v>
          </cell>
        </row>
        <row r="17450">
          <cell r="D17450" t="str">
            <v>marv4_151_55</v>
          </cell>
          <cell r="E17450">
            <v>2</v>
          </cell>
          <cell r="F17450">
            <v>2515923.84</v>
          </cell>
          <cell r="G17450">
            <v>6860965.4199999999</v>
          </cell>
          <cell r="H17450">
            <v>201.68</v>
          </cell>
          <cell r="I17450">
            <v>-99</v>
          </cell>
          <cell r="J17450">
            <v>2007</v>
          </cell>
          <cell r="K17450">
            <v>2</v>
          </cell>
          <cell r="L17450">
            <v>11</v>
          </cell>
        </row>
        <row r="17451">
          <cell r="D17451" t="str">
            <v>marv4_151_56</v>
          </cell>
          <cell r="E17451">
            <v>2</v>
          </cell>
          <cell r="F17451">
            <v>2515924.0499999998</v>
          </cell>
          <cell r="G17451">
            <v>6860967.8300000001</v>
          </cell>
          <cell r="H17451">
            <v>204.58</v>
          </cell>
          <cell r="I17451">
            <v>-99</v>
          </cell>
          <cell r="J17451">
            <v>2007</v>
          </cell>
          <cell r="K17451">
            <v>1</v>
          </cell>
          <cell r="L17451">
            <v>11</v>
          </cell>
        </row>
        <row r="17452">
          <cell r="D17452" t="str">
            <v>marv4_151_60</v>
          </cell>
          <cell r="E17452">
            <v>2</v>
          </cell>
          <cell r="F17452">
            <v>2515922.4700000002</v>
          </cell>
          <cell r="G17452">
            <v>6860964.6500000004</v>
          </cell>
          <cell r="H17452">
            <v>203.08</v>
          </cell>
          <cell r="I17452">
            <v>-99</v>
          </cell>
          <cell r="J17452">
            <v>2007</v>
          </cell>
          <cell r="K17452">
            <v>1</v>
          </cell>
          <cell r="L17452">
            <v>11</v>
          </cell>
        </row>
        <row r="17453">
          <cell r="D17453" t="str">
            <v>marv4_151_61</v>
          </cell>
          <cell r="E17453">
            <v>2</v>
          </cell>
          <cell r="F17453">
            <v>2515924.0699999998</v>
          </cell>
          <cell r="G17453">
            <v>6860971.3600000003</v>
          </cell>
          <cell r="H17453">
            <v>201.88</v>
          </cell>
          <cell r="I17453">
            <v>-99</v>
          </cell>
          <cell r="J17453">
            <v>2007</v>
          </cell>
          <cell r="K17453">
            <v>1</v>
          </cell>
          <cell r="L17453">
            <v>11</v>
          </cell>
        </row>
        <row r="17454">
          <cell r="D17454" t="str">
            <v>marv4_151_63</v>
          </cell>
          <cell r="E17454">
            <v>2</v>
          </cell>
          <cell r="F17454">
            <v>2515922.31</v>
          </cell>
          <cell r="G17454">
            <v>6860967.1699999999</v>
          </cell>
          <cell r="H17454">
            <v>202.53</v>
          </cell>
          <cell r="I17454">
            <v>-99</v>
          </cell>
          <cell r="J17454">
            <v>2007</v>
          </cell>
          <cell r="K17454">
            <v>1</v>
          </cell>
          <cell r="L17454">
            <v>11</v>
          </cell>
        </row>
        <row r="17455">
          <cell r="D17455" t="str">
            <v>marv4_151_65</v>
          </cell>
          <cell r="E17455">
            <v>2</v>
          </cell>
          <cell r="F17455">
            <v>2515920.83</v>
          </cell>
          <cell r="G17455">
            <v>6860965.54</v>
          </cell>
          <cell r="H17455">
            <v>201.68</v>
          </cell>
          <cell r="I17455">
            <v>-99</v>
          </cell>
          <cell r="J17455">
            <v>2007</v>
          </cell>
          <cell r="K17455">
            <v>1</v>
          </cell>
          <cell r="L17455">
            <v>11</v>
          </cell>
        </row>
        <row r="17456">
          <cell r="D17456" t="str">
            <v>marv4_151_66</v>
          </cell>
          <cell r="E17456">
            <v>2</v>
          </cell>
          <cell r="F17456">
            <v>2515920.91</v>
          </cell>
          <cell r="G17456">
            <v>6860968.4699999997</v>
          </cell>
          <cell r="H17456">
            <v>204.08</v>
          </cell>
          <cell r="I17456">
            <v>-99</v>
          </cell>
          <cell r="J17456">
            <v>2007</v>
          </cell>
          <cell r="K17456">
            <v>1</v>
          </cell>
          <cell r="L17456">
            <v>11</v>
          </cell>
        </row>
        <row r="17457">
          <cell r="D17457" t="str">
            <v>marv4_151_68</v>
          </cell>
          <cell r="E17457">
            <v>2</v>
          </cell>
          <cell r="F17457">
            <v>2515919.39</v>
          </cell>
          <cell r="G17457">
            <v>6860966.71</v>
          </cell>
          <cell r="H17457">
            <v>200.98</v>
          </cell>
          <cell r="I17457">
            <v>-99</v>
          </cell>
          <cell r="J17457">
            <v>2007</v>
          </cell>
          <cell r="K17457">
            <v>2</v>
          </cell>
          <cell r="L17457">
            <v>11</v>
          </cell>
        </row>
        <row r="17458">
          <cell r="D17458" t="str">
            <v>marv4_151_72</v>
          </cell>
          <cell r="E17458">
            <v>2</v>
          </cell>
          <cell r="F17458">
            <v>2515918.79</v>
          </cell>
          <cell r="G17458">
            <v>6860969.1699999999</v>
          </cell>
          <cell r="H17458">
            <v>203.13</v>
          </cell>
          <cell r="I17458">
            <v>-99</v>
          </cell>
          <cell r="J17458">
            <v>2007</v>
          </cell>
          <cell r="K17458">
            <v>1</v>
          </cell>
          <cell r="L17458">
            <v>11</v>
          </cell>
        </row>
        <row r="17459">
          <cell r="D17459" t="str">
            <v>marv4_151_74</v>
          </cell>
          <cell r="E17459">
            <v>2</v>
          </cell>
          <cell r="F17459">
            <v>2515921.9</v>
          </cell>
          <cell r="G17459">
            <v>6860972.5</v>
          </cell>
          <cell r="H17459">
            <v>203.18</v>
          </cell>
          <cell r="I17459">
            <v>-99</v>
          </cell>
          <cell r="J17459">
            <v>2007</v>
          </cell>
          <cell r="K17459">
            <v>1</v>
          </cell>
          <cell r="L17459">
            <v>22</v>
          </cell>
        </row>
        <row r="17460">
          <cell r="D17460" t="str">
            <v>marv4_151_76</v>
          </cell>
          <cell r="E17460">
            <v>2</v>
          </cell>
          <cell r="F17460">
            <v>2515918.4900000002</v>
          </cell>
          <cell r="G17460">
            <v>6860971.8700000001</v>
          </cell>
          <cell r="H17460">
            <v>204.93</v>
          </cell>
          <cell r="I17460">
            <v>-99</v>
          </cell>
          <cell r="J17460">
            <v>2007</v>
          </cell>
          <cell r="K17460">
            <v>1</v>
          </cell>
          <cell r="L17460">
            <v>12</v>
          </cell>
        </row>
        <row r="17461">
          <cell r="D17461" t="str">
            <v>marv4_151_78</v>
          </cell>
          <cell r="E17461">
            <v>2</v>
          </cell>
          <cell r="F17461">
            <v>2515916.69</v>
          </cell>
          <cell r="G17461">
            <v>6860973.3300000001</v>
          </cell>
          <cell r="H17461">
            <v>204.38</v>
          </cell>
          <cell r="I17461">
            <v>-99</v>
          </cell>
          <cell r="J17461">
            <v>2007</v>
          </cell>
          <cell r="K17461">
            <v>1</v>
          </cell>
          <cell r="L17461">
            <v>11</v>
          </cell>
        </row>
        <row r="17462">
          <cell r="D17462" t="str">
            <v>marv4_151_81</v>
          </cell>
          <cell r="E17462">
            <v>2</v>
          </cell>
          <cell r="F17462">
            <v>2515915.5</v>
          </cell>
          <cell r="G17462">
            <v>6860975.0700000003</v>
          </cell>
          <cell r="H17462">
            <v>204.18</v>
          </cell>
          <cell r="I17462">
            <v>-99</v>
          </cell>
          <cell r="J17462">
            <v>2007</v>
          </cell>
          <cell r="K17462">
            <v>1</v>
          </cell>
          <cell r="L17462">
            <v>11</v>
          </cell>
        </row>
        <row r="17463">
          <cell r="D17463" t="str">
            <v>marv4_151_85</v>
          </cell>
          <cell r="E17463">
            <v>2</v>
          </cell>
          <cell r="F17463">
            <v>2515920.29</v>
          </cell>
          <cell r="G17463">
            <v>6860976.1900000004</v>
          </cell>
          <cell r="H17463">
            <v>201.53</v>
          </cell>
          <cell r="I17463">
            <v>-99</v>
          </cell>
          <cell r="J17463">
            <v>2007</v>
          </cell>
          <cell r="K17463">
            <v>1</v>
          </cell>
          <cell r="L17463">
            <v>11</v>
          </cell>
        </row>
        <row r="17464">
          <cell r="D17464" t="str">
            <v>marv4_151_86</v>
          </cell>
          <cell r="E17464">
            <v>2</v>
          </cell>
          <cell r="F17464">
            <v>2515917.35</v>
          </cell>
          <cell r="G17464">
            <v>6860976.9699999997</v>
          </cell>
          <cell r="H17464">
            <v>202.63</v>
          </cell>
          <cell r="I17464">
            <v>-99</v>
          </cell>
          <cell r="J17464">
            <v>2007</v>
          </cell>
          <cell r="K17464">
            <v>1</v>
          </cell>
          <cell r="L17464">
            <v>11</v>
          </cell>
        </row>
        <row r="17465">
          <cell r="D17465" t="str">
            <v>marv4_151_89</v>
          </cell>
          <cell r="E17465">
            <v>2</v>
          </cell>
          <cell r="F17465">
            <v>2515918.69</v>
          </cell>
          <cell r="G17465">
            <v>6860977.7599999998</v>
          </cell>
          <cell r="H17465">
            <v>203.88</v>
          </cell>
          <cell r="I17465">
            <v>-99</v>
          </cell>
          <cell r="J17465">
            <v>2007</v>
          </cell>
          <cell r="K17465">
            <v>1</v>
          </cell>
          <cell r="L17465">
            <v>11</v>
          </cell>
        </row>
        <row r="17466">
          <cell r="D17466" t="str">
            <v>marv4_151_93</v>
          </cell>
          <cell r="E17466">
            <v>2</v>
          </cell>
          <cell r="F17466">
            <v>2515919.6</v>
          </cell>
          <cell r="G17466">
            <v>6860979.5300000003</v>
          </cell>
          <cell r="H17466">
            <v>203.68</v>
          </cell>
          <cell r="I17466">
            <v>-99</v>
          </cell>
          <cell r="J17466">
            <v>2007</v>
          </cell>
          <cell r="K17466">
            <v>1</v>
          </cell>
          <cell r="L17466">
            <v>11</v>
          </cell>
        </row>
        <row r="17467">
          <cell r="D17467" t="str">
            <v>marv4_151_94</v>
          </cell>
          <cell r="E17467">
            <v>2</v>
          </cell>
          <cell r="F17467">
            <v>2515921.89</v>
          </cell>
          <cell r="G17467">
            <v>6860978.0899999999</v>
          </cell>
          <cell r="H17467">
            <v>202.28</v>
          </cell>
          <cell r="I17467">
            <v>-99</v>
          </cell>
          <cell r="J17467">
            <v>2007</v>
          </cell>
          <cell r="K17467">
            <v>1</v>
          </cell>
          <cell r="L17467">
            <v>11</v>
          </cell>
        </row>
        <row r="17468">
          <cell r="D17468" t="str">
            <v>marv4_151_97</v>
          </cell>
          <cell r="E17468">
            <v>2</v>
          </cell>
          <cell r="F17468">
            <v>2515919.44</v>
          </cell>
          <cell r="G17468">
            <v>6860982.4800000004</v>
          </cell>
          <cell r="H17468">
            <v>203.63</v>
          </cell>
          <cell r="I17468">
            <v>-99</v>
          </cell>
          <cell r="J17468">
            <v>2007</v>
          </cell>
          <cell r="K17468">
            <v>1</v>
          </cell>
          <cell r="L17468">
            <v>11</v>
          </cell>
        </row>
        <row r="17469">
          <cell r="D17469" t="str">
            <v>marv4_151_99</v>
          </cell>
          <cell r="E17469">
            <v>2</v>
          </cell>
          <cell r="F17469">
            <v>2515922.48</v>
          </cell>
          <cell r="G17469">
            <v>6860980.25</v>
          </cell>
          <cell r="H17469">
            <v>202.32</v>
          </cell>
          <cell r="I17469">
            <v>-99</v>
          </cell>
          <cell r="J17469">
            <v>2007</v>
          </cell>
          <cell r="K17469">
            <v>1</v>
          </cell>
          <cell r="L17469">
            <v>11</v>
          </cell>
        </row>
        <row r="17470">
          <cell r="D17470" t="str">
            <v>marv4_151_106</v>
          </cell>
          <cell r="E17470">
            <v>2</v>
          </cell>
          <cell r="F17470">
            <v>2515925.59</v>
          </cell>
          <cell r="G17470">
            <v>6860980.79</v>
          </cell>
          <cell r="H17470">
            <v>200.48</v>
          </cell>
          <cell r="I17470">
            <v>-99</v>
          </cell>
          <cell r="J17470">
            <v>2007</v>
          </cell>
          <cell r="K17470">
            <v>1</v>
          </cell>
          <cell r="L17470">
            <v>11</v>
          </cell>
        </row>
        <row r="17471">
          <cell r="D17471" t="str">
            <v>marv4_151_201</v>
          </cell>
          <cell r="E17471">
            <v>3</v>
          </cell>
          <cell r="F17471">
            <v>2515930.4900000002</v>
          </cell>
          <cell r="G17471">
            <v>6860981.5199999996</v>
          </cell>
          <cell r="H17471">
            <v>-99</v>
          </cell>
          <cell r="I17471">
            <v>-99</v>
          </cell>
          <cell r="J17471">
            <v>2007</v>
          </cell>
          <cell r="K17471">
            <v>1</v>
          </cell>
          <cell r="L17471">
            <v>22</v>
          </cell>
        </row>
        <row r="17472">
          <cell r="D17472" t="str">
            <v>marv4_151_202</v>
          </cell>
          <cell r="E17472">
            <v>3</v>
          </cell>
          <cell r="F17472">
            <v>2515931.0499999998</v>
          </cell>
          <cell r="G17472">
            <v>6860979.6699999999</v>
          </cell>
          <cell r="H17472">
            <v>-99</v>
          </cell>
          <cell r="I17472">
            <v>-99</v>
          </cell>
          <cell r="J17472">
            <v>2007</v>
          </cell>
          <cell r="K17472">
            <v>2</v>
          </cell>
          <cell r="L17472">
            <v>11</v>
          </cell>
        </row>
        <row r="17473">
          <cell r="D17473" t="str">
            <v>marv4_151_203</v>
          </cell>
          <cell r="E17473">
            <v>3</v>
          </cell>
          <cell r="F17473">
            <v>2515927.6800000002</v>
          </cell>
          <cell r="G17473">
            <v>6860977.2000000002</v>
          </cell>
          <cell r="H17473">
            <v>-99</v>
          </cell>
          <cell r="I17473">
            <v>-99</v>
          </cell>
          <cell r="J17473">
            <v>2007</v>
          </cell>
          <cell r="K17473">
            <v>1</v>
          </cell>
          <cell r="L17473">
            <v>22</v>
          </cell>
        </row>
        <row r="17474">
          <cell r="D17474" t="str">
            <v>marv4_151_204</v>
          </cell>
          <cell r="E17474">
            <v>3</v>
          </cell>
          <cell r="F17474">
            <v>2515933.5499999998</v>
          </cell>
          <cell r="G17474">
            <v>6860975.3499999996</v>
          </cell>
          <cell r="H17474">
            <v>-99</v>
          </cell>
          <cell r="I17474">
            <v>-99</v>
          </cell>
          <cell r="J17474">
            <v>2007</v>
          </cell>
          <cell r="K17474">
            <v>2</v>
          </cell>
          <cell r="L17474">
            <v>11</v>
          </cell>
        </row>
        <row r="17475">
          <cell r="D17475" t="str">
            <v>marv4_151_205</v>
          </cell>
          <cell r="E17475">
            <v>3</v>
          </cell>
          <cell r="F17475">
            <v>2515933.25</v>
          </cell>
          <cell r="G17475">
            <v>6860975.2999999998</v>
          </cell>
          <cell r="H17475">
            <v>-99</v>
          </cell>
          <cell r="I17475">
            <v>-99</v>
          </cell>
          <cell r="J17475">
            <v>2007</v>
          </cell>
          <cell r="K17475">
            <v>2</v>
          </cell>
          <cell r="L17475">
            <v>21</v>
          </cell>
        </row>
        <row r="17476">
          <cell r="D17476" t="str">
            <v>marv4_151_206</v>
          </cell>
          <cell r="E17476">
            <v>3</v>
          </cell>
          <cell r="F17476">
            <v>2515933.17</v>
          </cell>
          <cell r="G17476">
            <v>6860970.0300000003</v>
          </cell>
          <cell r="H17476">
            <v>-99</v>
          </cell>
          <cell r="I17476">
            <v>-99</v>
          </cell>
          <cell r="J17476">
            <v>2007</v>
          </cell>
          <cell r="K17476">
            <v>1</v>
          </cell>
          <cell r="L17476">
            <v>22</v>
          </cell>
        </row>
        <row r="17477">
          <cell r="D17477" t="str">
            <v>marv4_151_207</v>
          </cell>
          <cell r="E17477">
            <v>3</v>
          </cell>
          <cell r="F17477">
            <v>2515932.62</v>
          </cell>
          <cell r="G17477">
            <v>6860967.5899999999</v>
          </cell>
          <cell r="H17477">
            <v>-99</v>
          </cell>
          <cell r="I17477">
            <v>-99</v>
          </cell>
          <cell r="J17477">
            <v>2007</v>
          </cell>
          <cell r="K17477">
            <v>2</v>
          </cell>
          <cell r="L17477">
            <v>22</v>
          </cell>
        </row>
        <row r="17478">
          <cell r="D17478" t="str">
            <v>marv4_151_208</v>
          </cell>
          <cell r="E17478">
            <v>3</v>
          </cell>
          <cell r="F17478">
            <v>2515928.14</v>
          </cell>
          <cell r="G17478">
            <v>6860969.2800000003</v>
          </cell>
          <cell r="H17478">
            <v>-99</v>
          </cell>
          <cell r="I17478">
            <v>-99</v>
          </cell>
          <cell r="J17478">
            <v>2007</v>
          </cell>
          <cell r="K17478">
            <v>2</v>
          </cell>
          <cell r="L17478">
            <v>11</v>
          </cell>
        </row>
        <row r="17479">
          <cell r="D17479" t="str">
            <v>marv4_151_209</v>
          </cell>
          <cell r="E17479">
            <v>3</v>
          </cell>
          <cell r="F17479">
            <v>2515928.5299999998</v>
          </cell>
          <cell r="G17479">
            <v>6860968.2000000002</v>
          </cell>
          <cell r="H17479">
            <v>-99</v>
          </cell>
          <cell r="I17479">
            <v>-99</v>
          </cell>
          <cell r="J17479">
            <v>2007</v>
          </cell>
          <cell r="K17479">
            <v>1</v>
          </cell>
          <cell r="L17479">
            <v>21</v>
          </cell>
        </row>
        <row r="17480">
          <cell r="D17480" t="str">
            <v>marv4_151_210</v>
          </cell>
          <cell r="E17480">
            <v>3</v>
          </cell>
          <cell r="F17480">
            <v>2515927.9500000002</v>
          </cell>
          <cell r="G17480">
            <v>6860964.3499999996</v>
          </cell>
          <cell r="H17480">
            <v>-99</v>
          </cell>
          <cell r="I17480">
            <v>-99</v>
          </cell>
          <cell r="J17480">
            <v>2007</v>
          </cell>
          <cell r="K17480">
            <v>1</v>
          </cell>
          <cell r="L17480">
            <v>22</v>
          </cell>
        </row>
        <row r="17481">
          <cell r="D17481" t="str">
            <v>marv4_151_211</v>
          </cell>
          <cell r="E17481">
            <v>3</v>
          </cell>
          <cell r="F17481">
            <v>2515926</v>
          </cell>
          <cell r="G17481">
            <v>6860968.7699999996</v>
          </cell>
          <cell r="H17481">
            <v>-99</v>
          </cell>
          <cell r="I17481">
            <v>-99</v>
          </cell>
          <cell r="J17481">
            <v>2007</v>
          </cell>
          <cell r="K17481">
            <v>6</v>
          </cell>
          <cell r="L17481">
            <v>11</v>
          </cell>
        </row>
        <row r="17482">
          <cell r="D17482" t="str">
            <v>marv4_151_212</v>
          </cell>
          <cell r="E17482">
            <v>3</v>
          </cell>
          <cell r="F17482">
            <v>2515926.0299999998</v>
          </cell>
          <cell r="G17482">
            <v>6860968.8799999999</v>
          </cell>
          <cell r="H17482">
            <v>-99</v>
          </cell>
          <cell r="I17482">
            <v>-99</v>
          </cell>
          <cell r="J17482">
            <v>2007</v>
          </cell>
          <cell r="K17482">
            <v>6</v>
          </cell>
          <cell r="L17482">
            <v>11</v>
          </cell>
        </row>
        <row r="17483">
          <cell r="D17483" t="str">
            <v>marv4_151_213</v>
          </cell>
          <cell r="E17483">
            <v>3</v>
          </cell>
          <cell r="F17483">
            <v>2515925.1</v>
          </cell>
          <cell r="G17483">
            <v>6860969.6600000001</v>
          </cell>
          <cell r="H17483">
            <v>-99</v>
          </cell>
          <cell r="I17483">
            <v>-99</v>
          </cell>
          <cell r="J17483">
            <v>2007</v>
          </cell>
          <cell r="K17483">
            <v>1</v>
          </cell>
          <cell r="L17483">
            <v>22</v>
          </cell>
        </row>
        <row r="17484">
          <cell r="D17484" t="str">
            <v>marv4_151_214</v>
          </cell>
          <cell r="E17484">
            <v>3</v>
          </cell>
          <cell r="F17484">
            <v>2515925.13</v>
          </cell>
          <cell r="G17484">
            <v>6860973.1500000004</v>
          </cell>
          <cell r="H17484">
            <v>-99</v>
          </cell>
          <cell r="I17484">
            <v>-99</v>
          </cell>
          <cell r="J17484">
            <v>2007</v>
          </cell>
          <cell r="K17484">
            <v>1</v>
          </cell>
          <cell r="L17484">
            <v>11</v>
          </cell>
        </row>
        <row r="17485">
          <cell r="D17485" t="str">
            <v>marv4_151_215</v>
          </cell>
          <cell r="E17485">
            <v>3</v>
          </cell>
          <cell r="F17485">
            <v>2515922.84</v>
          </cell>
          <cell r="G17485">
            <v>6860973.5300000003</v>
          </cell>
          <cell r="H17485">
            <v>-99</v>
          </cell>
          <cell r="I17485">
            <v>-99</v>
          </cell>
          <cell r="J17485">
            <v>2007</v>
          </cell>
          <cell r="K17485">
            <v>1</v>
          </cell>
          <cell r="L17485">
            <v>11</v>
          </cell>
        </row>
        <row r="17486">
          <cell r="D17486" t="str">
            <v>marv4_151_216</v>
          </cell>
          <cell r="E17486">
            <v>3</v>
          </cell>
          <cell r="F17486">
            <v>2515919.04</v>
          </cell>
          <cell r="G17486">
            <v>6860972.29</v>
          </cell>
          <cell r="H17486">
            <v>-99</v>
          </cell>
          <cell r="I17486">
            <v>-99</v>
          </cell>
          <cell r="J17486">
            <v>2007</v>
          </cell>
          <cell r="K17486">
            <v>2</v>
          </cell>
          <cell r="L17486">
            <v>11</v>
          </cell>
        </row>
        <row r="17487">
          <cell r="D17487" t="str">
            <v>marv4_151_217</v>
          </cell>
          <cell r="E17487">
            <v>3</v>
          </cell>
          <cell r="F17487">
            <v>2515918.34</v>
          </cell>
          <cell r="G17487">
            <v>6860972.1600000001</v>
          </cell>
          <cell r="H17487">
            <v>-99</v>
          </cell>
          <cell r="I17487">
            <v>-99</v>
          </cell>
          <cell r="J17487">
            <v>2007</v>
          </cell>
          <cell r="K17487">
            <v>2</v>
          </cell>
          <cell r="L17487">
            <v>12</v>
          </cell>
        </row>
        <row r="17488">
          <cell r="D17488" t="str">
            <v>marv4_151_218</v>
          </cell>
          <cell r="E17488">
            <v>3</v>
          </cell>
          <cell r="F17488">
            <v>2515921.37</v>
          </cell>
          <cell r="G17488">
            <v>6860974.96</v>
          </cell>
          <cell r="H17488">
            <v>-99</v>
          </cell>
          <cell r="I17488">
            <v>-99</v>
          </cell>
          <cell r="J17488">
            <v>2007</v>
          </cell>
          <cell r="K17488">
            <v>1</v>
          </cell>
          <cell r="L17488">
            <v>11</v>
          </cell>
        </row>
        <row r="17489">
          <cell r="D17489" t="str">
            <v>marv4_151_219</v>
          </cell>
          <cell r="E17489">
            <v>3</v>
          </cell>
          <cell r="F17489">
            <v>2515916.4500000002</v>
          </cell>
          <cell r="G17489">
            <v>6860979.3200000003</v>
          </cell>
          <cell r="H17489">
            <v>-99</v>
          </cell>
          <cell r="I17489">
            <v>-99</v>
          </cell>
          <cell r="J17489">
            <v>2007</v>
          </cell>
          <cell r="K17489">
            <v>2</v>
          </cell>
          <cell r="L17489">
            <v>11</v>
          </cell>
        </row>
        <row r="17490">
          <cell r="D17490" t="str">
            <v>marv4_151_220</v>
          </cell>
          <cell r="E17490">
            <v>3</v>
          </cell>
          <cell r="F17490">
            <v>2515917.36</v>
          </cell>
          <cell r="G17490">
            <v>6860979.1299999999</v>
          </cell>
          <cell r="H17490">
            <v>-99</v>
          </cell>
          <cell r="I17490">
            <v>-99</v>
          </cell>
          <cell r="J17490">
            <v>2007</v>
          </cell>
          <cell r="K17490">
            <v>1</v>
          </cell>
          <cell r="L17490">
            <v>11</v>
          </cell>
        </row>
        <row r="17491">
          <cell r="D17491" t="str">
            <v>marv4_151_221</v>
          </cell>
          <cell r="E17491">
            <v>3</v>
          </cell>
          <cell r="F17491">
            <v>2515917.42</v>
          </cell>
          <cell r="G17491">
            <v>6860980.0899999999</v>
          </cell>
          <cell r="H17491">
            <v>-99</v>
          </cell>
          <cell r="I17491">
            <v>-99</v>
          </cell>
          <cell r="J17491">
            <v>2007</v>
          </cell>
          <cell r="K17491">
            <v>1</v>
          </cell>
          <cell r="L17491">
            <v>21</v>
          </cell>
        </row>
        <row r="17492">
          <cell r="D17492" t="str">
            <v>marv4_151_222</v>
          </cell>
          <cell r="E17492">
            <v>3</v>
          </cell>
          <cell r="F17492">
            <v>2515920.88</v>
          </cell>
          <cell r="G17492">
            <v>6860980.0499999998</v>
          </cell>
          <cell r="H17492">
            <v>-99</v>
          </cell>
          <cell r="I17492">
            <v>-99</v>
          </cell>
          <cell r="J17492">
            <v>2007</v>
          </cell>
          <cell r="K17492">
            <v>2</v>
          </cell>
          <cell r="L17492">
            <v>11</v>
          </cell>
        </row>
        <row r="17493">
          <cell r="D17493" t="str">
            <v>marv4_151_223</v>
          </cell>
          <cell r="E17493">
            <v>3</v>
          </cell>
          <cell r="F17493">
            <v>2515926.94</v>
          </cell>
          <cell r="G17493">
            <v>6860985.5199999996</v>
          </cell>
          <cell r="H17493">
            <v>-99</v>
          </cell>
          <cell r="I17493">
            <v>-99</v>
          </cell>
          <cell r="J17493">
            <v>2007</v>
          </cell>
          <cell r="K17493">
            <v>1</v>
          </cell>
          <cell r="L17493">
            <v>22</v>
          </cell>
        </row>
        <row r="17494">
          <cell r="D17494" t="str">
            <v>marv4_151_225</v>
          </cell>
          <cell r="E17494">
            <v>3</v>
          </cell>
          <cell r="F17494">
            <v>2515924.54</v>
          </cell>
          <cell r="G17494">
            <v>6860974.8099999996</v>
          </cell>
          <cell r="H17494">
            <v>-99</v>
          </cell>
          <cell r="I17494">
            <v>-99</v>
          </cell>
          <cell r="J17494">
            <v>2007</v>
          </cell>
          <cell r="K17494">
            <v>2</v>
          </cell>
          <cell r="L17494">
            <v>11</v>
          </cell>
        </row>
        <row r="17495">
          <cell r="D17495" t="str">
            <v>marv4_167_6</v>
          </cell>
          <cell r="E17495">
            <v>2</v>
          </cell>
          <cell r="F17495">
            <v>2515979.1</v>
          </cell>
          <cell r="G17495">
            <v>6861031.5300000003</v>
          </cell>
          <cell r="H17495">
            <v>204.68</v>
          </cell>
          <cell r="I17495">
            <v>-99</v>
          </cell>
          <cell r="J17495">
            <v>2007</v>
          </cell>
          <cell r="K17495">
            <v>2</v>
          </cell>
          <cell r="L17495">
            <v>11</v>
          </cell>
        </row>
        <row r="17496">
          <cell r="D17496" t="str">
            <v>marv4_167_9</v>
          </cell>
          <cell r="E17496">
            <v>2</v>
          </cell>
          <cell r="F17496">
            <v>2515983.5499999998</v>
          </cell>
          <cell r="G17496">
            <v>6861032.2800000003</v>
          </cell>
          <cell r="H17496">
            <v>201.53</v>
          </cell>
          <cell r="I17496">
            <v>-99</v>
          </cell>
          <cell r="J17496">
            <v>2007</v>
          </cell>
          <cell r="K17496">
            <v>2</v>
          </cell>
          <cell r="L17496">
            <v>11</v>
          </cell>
        </row>
        <row r="17497">
          <cell r="D17497" t="str">
            <v>marv4_167_10</v>
          </cell>
          <cell r="E17497">
            <v>2</v>
          </cell>
          <cell r="F17497">
            <v>2515982.1800000002</v>
          </cell>
          <cell r="G17497">
            <v>6861029.7300000004</v>
          </cell>
          <cell r="H17497">
            <v>200.58</v>
          </cell>
          <cell r="I17497">
            <v>-99</v>
          </cell>
          <cell r="J17497">
            <v>2007</v>
          </cell>
          <cell r="K17497">
            <v>2</v>
          </cell>
          <cell r="L17497">
            <v>11</v>
          </cell>
        </row>
        <row r="17498">
          <cell r="D17498" t="str">
            <v>marv4_167_11</v>
          </cell>
          <cell r="E17498">
            <v>2</v>
          </cell>
          <cell r="F17498">
            <v>2515983.85</v>
          </cell>
          <cell r="G17498">
            <v>6861030.1200000001</v>
          </cell>
          <cell r="H17498">
            <v>200.23</v>
          </cell>
          <cell r="I17498">
            <v>-99</v>
          </cell>
          <cell r="J17498">
            <v>2007</v>
          </cell>
          <cell r="K17498">
            <v>2</v>
          </cell>
          <cell r="L17498">
            <v>11</v>
          </cell>
        </row>
        <row r="17499">
          <cell r="D17499" t="str">
            <v>marv4_167_12</v>
          </cell>
          <cell r="E17499">
            <v>2</v>
          </cell>
          <cell r="F17499">
            <v>2515980.79</v>
          </cell>
          <cell r="G17499">
            <v>6861026.8200000003</v>
          </cell>
          <cell r="H17499">
            <v>199.88</v>
          </cell>
          <cell r="I17499">
            <v>-99</v>
          </cell>
          <cell r="J17499">
            <v>2007</v>
          </cell>
          <cell r="K17499">
            <v>2</v>
          </cell>
          <cell r="L17499">
            <v>11</v>
          </cell>
        </row>
        <row r="17500">
          <cell r="D17500" t="str">
            <v>marv4_167_14</v>
          </cell>
          <cell r="E17500">
            <v>2</v>
          </cell>
          <cell r="F17500">
            <v>2515983.1</v>
          </cell>
          <cell r="G17500">
            <v>6861025.4800000004</v>
          </cell>
          <cell r="H17500">
            <v>198.83</v>
          </cell>
          <cell r="I17500">
            <v>-99</v>
          </cell>
          <cell r="J17500">
            <v>2007</v>
          </cell>
          <cell r="K17500">
            <v>2</v>
          </cell>
          <cell r="L17500">
            <v>11</v>
          </cell>
        </row>
        <row r="17501">
          <cell r="D17501" t="str">
            <v>marv4_167_15</v>
          </cell>
          <cell r="E17501">
            <v>2</v>
          </cell>
          <cell r="F17501">
            <v>2515980.54</v>
          </cell>
          <cell r="G17501">
            <v>6861024.5599999996</v>
          </cell>
          <cell r="H17501">
            <v>200.42</v>
          </cell>
          <cell r="I17501">
            <v>-99</v>
          </cell>
          <cell r="J17501">
            <v>2007</v>
          </cell>
          <cell r="K17501">
            <v>2</v>
          </cell>
          <cell r="L17501">
            <v>11</v>
          </cell>
        </row>
        <row r="17502">
          <cell r="D17502" t="str">
            <v>marv4_167_16</v>
          </cell>
          <cell r="E17502">
            <v>2</v>
          </cell>
          <cell r="F17502">
            <v>2515985.44</v>
          </cell>
          <cell r="G17502">
            <v>6861023.3399999999</v>
          </cell>
          <cell r="H17502">
            <v>197.73</v>
          </cell>
          <cell r="I17502">
            <v>-99</v>
          </cell>
          <cell r="J17502">
            <v>2007</v>
          </cell>
          <cell r="K17502">
            <v>2</v>
          </cell>
          <cell r="L17502">
            <v>11</v>
          </cell>
        </row>
        <row r="17503">
          <cell r="D17503" t="str">
            <v>marv4_167_17</v>
          </cell>
          <cell r="E17503">
            <v>2</v>
          </cell>
          <cell r="F17503">
            <v>2515981.8199999998</v>
          </cell>
          <cell r="G17503">
            <v>6861022.8600000003</v>
          </cell>
          <cell r="H17503">
            <v>200.47</v>
          </cell>
          <cell r="I17503">
            <v>-99</v>
          </cell>
          <cell r="J17503">
            <v>2007</v>
          </cell>
          <cell r="K17503">
            <v>2</v>
          </cell>
          <cell r="L17503">
            <v>11</v>
          </cell>
        </row>
        <row r="17504">
          <cell r="D17504" t="str">
            <v>marv4_167_19</v>
          </cell>
          <cell r="E17504">
            <v>2</v>
          </cell>
          <cell r="F17504">
            <v>2515983.39</v>
          </cell>
          <cell r="G17504">
            <v>6861021.1699999999</v>
          </cell>
          <cell r="H17504">
            <v>197.97</v>
          </cell>
          <cell r="I17504">
            <v>-99</v>
          </cell>
          <cell r="J17504">
            <v>2007</v>
          </cell>
          <cell r="K17504">
            <v>2</v>
          </cell>
          <cell r="L17504">
            <v>11</v>
          </cell>
        </row>
        <row r="17505">
          <cell r="D17505" t="str">
            <v>marv4_167_21</v>
          </cell>
          <cell r="E17505">
            <v>2</v>
          </cell>
          <cell r="F17505">
            <v>2515984.48</v>
          </cell>
          <cell r="G17505">
            <v>6861019.6699999999</v>
          </cell>
          <cell r="H17505">
            <v>200.42</v>
          </cell>
          <cell r="I17505">
            <v>-99</v>
          </cell>
          <cell r="J17505">
            <v>2007</v>
          </cell>
          <cell r="K17505">
            <v>3</v>
          </cell>
          <cell r="L17505">
            <v>11</v>
          </cell>
        </row>
        <row r="17506">
          <cell r="D17506" t="str">
            <v>marv4_167_23</v>
          </cell>
          <cell r="E17506">
            <v>2</v>
          </cell>
          <cell r="F17506">
            <v>2515978.2999999998</v>
          </cell>
          <cell r="G17506">
            <v>6861021.71</v>
          </cell>
          <cell r="H17506">
            <v>201.09</v>
          </cell>
          <cell r="I17506">
            <v>-99</v>
          </cell>
          <cell r="J17506">
            <v>2007</v>
          </cell>
          <cell r="K17506">
            <v>3</v>
          </cell>
          <cell r="L17506">
            <v>11</v>
          </cell>
        </row>
        <row r="17507">
          <cell r="D17507" t="str">
            <v>marv4_167_25</v>
          </cell>
          <cell r="E17507">
            <v>2</v>
          </cell>
          <cell r="F17507">
            <v>2515981.2200000002</v>
          </cell>
          <cell r="G17507">
            <v>6861018.1699999999</v>
          </cell>
          <cell r="H17507">
            <v>202.49</v>
          </cell>
          <cell r="I17507">
            <v>-99</v>
          </cell>
          <cell r="J17507">
            <v>2007</v>
          </cell>
          <cell r="K17507">
            <v>3</v>
          </cell>
          <cell r="L17507">
            <v>11</v>
          </cell>
        </row>
        <row r="17508">
          <cell r="D17508" t="str">
            <v>marv4_167_30</v>
          </cell>
          <cell r="E17508">
            <v>2</v>
          </cell>
          <cell r="F17508">
            <v>2515976.27</v>
          </cell>
          <cell r="G17508">
            <v>6861016.0499999998</v>
          </cell>
          <cell r="H17508">
            <v>200.44</v>
          </cell>
          <cell r="I17508">
            <v>-99</v>
          </cell>
          <cell r="J17508">
            <v>2007</v>
          </cell>
          <cell r="K17508">
            <v>3</v>
          </cell>
          <cell r="L17508">
            <v>11</v>
          </cell>
        </row>
        <row r="17509">
          <cell r="D17509" t="str">
            <v>marv4_167_35</v>
          </cell>
          <cell r="E17509">
            <v>2</v>
          </cell>
          <cell r="F17509">
            <v>2515975.11</v>
          </cell>
          <cell r="G17509">
            <v>6861018.79</v>
          </cell>
          <cell r="H17509">
            <v>195.43</v>
          </cell>
          <cell r="I17509">
            <v>-99</v>
          </cell>
          <cell r="J17509">
            <v>2007</v>
          </cell>
          <cell r="K17509">
            <v>2</v>
          </cell>
          <cell r="L17509">
            <v>11</v>
          </cell>
        </row>
        <row r="17510">
          <cell r="D17510" t="str">
            <v>marv4_167_40</v>
          </cell>
          <cell r="E17510">
            <v>2</v>
          </cell>
          <cell r="F17510">
            <v>2515971.58</v>
          </cell>
          <cell r="G17510">
            <v>6861015.9699999997</v>
          </cell>
          <cell r="H17510">
            <v>201.54</v>
          </cell>
          <cell r="I17510">
            <v>-99</v>
          </cell>
          <cell r="J17510">
            <v>2007</v>
          </cell>
          <cell r="K17510">
            <v>3</v>
          </cell>
          <cell r="L17510">
            <v>11</v>
          </cell>
        </row>
        <row r="17511">
          <cell r="D17511" t="str">
            <v>marv4_167_45</v>
          </cell>
          <cell r="E17511">
            <v>2</v>
          </cell>
          <cell r="F17511">
            <v>2515973.89</v>
          </cell>
          <cell r="G17511">
            <v>6861023.2400000002</v>
          </cell>
          <cell r="H17511">
            <v>201.94</v>
          </cell>
          <cell r="I17511">
            <v>-99</v>
          </cell>
          <cell r="J17511">
            <v>2007</v>
          </cell>
          <cell r="K17511">
            <v>3</v>
          </cell>
          <cell r="L17511">
            <v>11</v>
          </cell>
        </row>
        <row r="17512">
          <cell r="D17512" t="str">
            <v>marv4_167_48</v>
          </cell>
          <cell r="E17512">
            <v>2</v>
          </cell>
          <cell r="F17512">
            <v>2515967.21</v>
          </cell>
          <cell r="G17512">
            <v>6861016.9900000002</v>
          </cell>
          <cell r="H17512">
            <v>202.04</v>
          </cell>
          <cell r="I17512">
            <v>-99</v>
          </cell>
          <cell r="J17512">
            <v>2007</v>
          </cell>
          <cell r="K17512">
            <v>3</v>
          </cell>
          <cell r="L17512">
            <v>11</v>
          </cell>
        </row>
        <row r="17513">
          <cell r="D17513" t="str">
            <v>marv4_167_52</v>
          </cell>
          <cell r="E17513">
            <v>2</v>
          </cell>
          <cell r="F17513">
            <v>2515970.9500000002</v>
          </cell>
          <cell r="G17513">
            <v>6861022.9299999997</v>
          </cell>
          <cell r="H17513">
            <v>199.89</v>
          </cell>
          <cell r="I17513">
            <v>-99</v>
          </cell>
          <cell r="J17513">
            <v>2007</v>
          </cell>
          <cell r="K17513">
            <v>3</v>
          </cell>
          <cell r="L17513">
            <v>11</v>
          </cell>
        </row>
        <row r="17514">
          <cell r="D17514" t="str">
            <v>marv4_167_55</v>
          </cell>
          <cell r="E17514">
            <v>2</v>
          </cell>
          <cell r="F17514">
            <v>2515966.87</v>
          </cell>
          <cell r="G17514">
            <v>6861022.8200000003</v>
          </cell>
          <cell r="H17514">
            <v>201</v>
          </cell>
          <cell r="I17514">
            <v>-99</v>
          </cell>
          <cell r="J17514">
            <v>2007</v>
          </cell>
          <cell r="K17514">
            <v>2</v>
          </cell>
          <cell r="L17514">
            <v>11</v>
          </cell>
        </row>
        <row r="17515">
          <cell r="D17515" t="str">
            <v>marv4_167_57</v>
          </cell>
          <cell r="E17515">
            <v>2</v>
          </cell>
          <cell r="F17515">
            <v>2515970.98</v>
          </cell>
          <cell r="G17515">
            <v>6861024.6699999999</v>
          </cell>
          <cell r="H17515">
            <v>202.39</v>
          </cell>
          <cell r="I17515">
            <v>-99</v>
          </cell>
          <cell r="J17515">
            <v>2007</v>
          </cell>
          <cell r="K17515">
            <v>3</v>
          </cell>
          <cell r="L17515">
            <v>11</v>
          </cell>
        </row>
        <row r="17516">
          <cell r="D17516" t="str">
            <v>marv4_167_58</v>
          </cell>
          <cell r="E17516">
            <v>2</v>
          </cell>
          <cell r="F17516">
            <v>2515968.39</v>
          </cell>
          <cell r="G17516">
            <v>6861024.6900000004</v>
          </cell>
          <cell r="H17516">
            <v>199.4</v>
          </cell>
          <cell r="I17516">
            <v>-99</v>
          </cell>
          <cell r="J17516">
            <v>2007</v>
          </cell>
          <cell r="K17516">
            <v>2</v>
          </cell>
          <cell r="L17516">
            <v>11</v>
          </cell>
        </row>
        <row r="17517">
          <cell r="D17517" t="str">
            <v>marv4_167_60</v>
          </cell>
          <cell r="E17517">
            <v>2</v>
          </cell>
          <cell r="F17517">
            <v>2515965.2799999998</v>
          </cell>
          <cell r="G17517">
            <v>6861028.3099999996</v>
          </cell>
          <cell r="H17517">
            <v>201.75</v>
          </cell>
          <cell r="I17517">
            <v>-99</v>
          </cell>
          <cell r="J17517">
            <v>2007</v>
          </cell>
          <cell r="K17517">
            <v>2</v>
          </cell>
          <cell r="L17517">
            <v>11</v>
          </cell>
        </row>
        <row r="17518">
          <cell r="D17518" t="str">
            <v>marv4_167_66</v>
          </cell>
          <cell r="E17518">
            <v>2</v>
          </cell>
          <cell r="F17518">
            <v>2515969.5</v>
          </cell>
          <cell r="G17518">
            <v>6861030.6399999997</v>
          </cell>
          <cell r="H17518">
            <v>200.15</v>
          </cell>
          <cell r="I17518">
            <v>-99</v>
          </cell>
          <cell r="J17518">
            <v>2007</v>
          </cell>
          <cell r="K17518">
            <v>2</v>
          </cell>
          <cell r="L17518">
            <v>11</v>
          </cell>
        </row>
        <row r="17519">
          <cell r="D17519" t="str">
            <v>marv4_167_73</v>
          </cell>
          <cell r="E17519">
            <v>2</v>
          </cell>
          <cell r="F17519">
            <v>2515971.2599999998</v>
          </cell>
          <cell r="G17519">
            <v>6861033.7800000003</v>
          </cell>
          <cell r="H17519">
            <v>201.03</v>
          </cell>
          <cell r="I17519">
            <v>-99</v>
          </cell>
          <cell r="J17519">
            <v>2007</v>
          </cell>
          <cell r="K17519">
            <v>2</v>
          </cell>
          <cell r="L17519">
            <v>11</v>
          </cell>
        </row>
        <row r="17520">
          <cell r="D17520" t="str">
            <v>marv4_167_78</v>
          </cell>
          <cell r="E17520">
            <v>2</v>
          </cell>
          <cell r="F17520">
            <v>2515973.0099999998</v>
          </cell>
          <cell r="G17520">
            <v>6861032.1600000001</v>
          </cell>
          <cell r="H17520">
            <v>200.38</v>
          </cell>
          <cell r="I17520">
            <v>-99</v>
          </cell>
          <cell r="J17520">
            <v>2007</v>
          </cell>
          <cell r="K17520">
            <v>2</v>
          </cell>
          <cell r="L17520">
            <v>11</v>
          </cell>
        </row>
        <row r="17521">
          <cell r="D17521" t="str">
            <v>marv4_167_80</v>
          </cell>
          <cell r="E17521">
            <v>2</v>
          </cell>
          <cell r="F17521">
            <v>2515974.59</v>
          </cell>
          <cell r="G17521">
            <v>6861028.9699999997</v>
          </cell>
          <cell r="H17521">
            <v>200.23</v>
          </cell>
          <cell r="I17521">
            <v>-99</v>
          </cell>
          <cell r="J17521">
            <v>2007</v>
          </cell>
          <cell r="K17521">
            <v>2</v>
          </cell>
          <cell r="L17521">
            <v>11</v>
          </cell>
        </row>
        <row r="17522">
          <cell r="D17522" t="str">
            <v>marv4_167_82</v>
          </cell>
          <cell r="E17522">
            <v>2</v>
          </cell>
          <cell r="F17522">
            <v>2515975.1800000002</v>
          </cell>
          <cell r="G17522">
            <v>6861034.25</v>
          </cell>
          <cell r="H17522">
            <v>201.23</v>
          </cell>
          <cell r="I17522">
            <v>-99</v>
          </cell>
          <cell r="J17522">
            <v>2007</v>
          </cell>
          <cell r="K17522">
            <v>2</v>
          </cell>
          <cell r="L17522">
            <v>11</v>
          </cell>
        </row>
        <row r="17523">
          <cell r="D17523" t="str">
            <v>marv4_167_201</v>
          </cell>
          <cell r="E17523">
            <v>3</v>
          </cell>
          <cell r="F17523">
            <v>2515976.3199999998</v>
          </cell>
          <cell r="G17523">
            <v>6861027.0999999996</v>
          </cell>
          <cell r="H17523">
            <v>-99</v>
          </cell>
          <cell r="I17523">
            <v>-99</v>
          </cell>
          <cell r="J17523">
            <v>2007</v>
          </cell>
          <cell r="K17523">
            <v>2</v>
          </cell>
          <cell r="L17523">
            <v>11</v>
          </cell>
        </row>
        <row r="17524">
          <cell r="D17524" t="str">
            <v>marv4_167_202</v>
          </cell>
          <cell r="E17524">
            <v>3</v>
          </cell>
          <cell r="F17524">
            <v>2515977.5</v>
          </cell>
          <cell r="G17524">
            <v>6861027.1799999997</v>
          </cell>
          <cell r="H17524">
            <v>-99</v>
          </cell>
          <cell r="I17524">
            <v>-99</v>
          </cell>
          <cell r="J17524">
            <v>2007</v>
          </cell>
          <cell r="K17524">
            <v>2</v>
          </cell>
          <cell r="L17524">
            <v>11</v>
          </cell>
        </row>
        <row r="17525">
          <cell r="D17525" t="str">
            <v>marv4_167_203</v>
          </cell>
          <cell r="E17525">
            <v>3</v>
          </cell>
          <cell r="F17525">
            <v>2515977.58</v>
          </cell>
          <cell r="G17525">
            <v>6861029.3200000003</v>
          </cell>
          <cell r="H17525">
            <v>-99</v>
          </cell>
          <cell r="I17525">
            <v>-99</v>
          </cell>
          <cell r="J17525">
            <v>2007</v>
          </cell>
          <cell r="K17525">
            <v>2</v>
          </cell>
          <cell r="L17525">
            <v>11</v>
          </cell>
        </row>
        <row r="17526">
          <cell r="D17526" t="str">
            <v>marv4_167_204</v>
          </cell>
          <cell r="E17526">
            <v>3</v>
          </cell>
          <cell r="F17526">
            <v>2515975.6</v>
          </cell>
          <cell r="G17526">
            <v>6861030.5999999996</v>
          </cell>
          <cell r="H17526">
            <v>-99</v>
          </cell>
          <cell r="I17526">
            <v>-99</v>
          </cell>
          <cell r="J17526">
            <v>2007</v>
          </cell>
          <cell r="K17526">
            <v>3</v>
          </cell>
          <cell r="L17526">
            <v>11</v>
          </cell>
        </row>
        <row r="17527">
          <cell r="D17527" t="str">
            <v>marv4_167_205</v>
          </cell>
          <cell r="E17527">
            <v>3</v>
          </cell>
          <cell r="F17527">
            <v>2515976.2799999998</v>
          </cell>
          <cell r="G17527">
            <v>6861032.1100000003</v>
          </cell>
          <cell r="H17527">
            <v>-99</v>
          </cell>
          <cell r="I17527">
            <v>-99</v>
          </cell>
          <cell r="J17527">
            <v>2007</v>
          </cell>
          <cell r="K17527">
            <v>2</v>
          </cell>
          <cell r="L17527">
            <v>11</v>
          </cell>
        </row>
        <row r="17528">
          <cell r="D17528" t="str">
            <v>marv4_167_206</v>
          </cell>
          <cell r="E17528">
            <v>3</v>
          </cell>
          <cell r="F17528">
            <v>2515981.88</v>
          </cell>
          <cell r="G17528">
            <v>6861032.8600000003</v>
          </cell>
          <cell r="H17528">
            <v>-99</v>
          </cell>
          <cell r="I17528">
            <v>-99</v>
          </cell>
          <cell r="J17528">
            <v>2007</v>
          </cell>
          <cell r="K17528">
            <v>2</v>
          </cell>
          <cell r="L17528">
            <v>11</v>
          </cell>
        </row>
        <row r="17529">
          <cell r="D17529" t="str">
            <v>marv4_167_207</v>
          </cell>
          <cell r="E17529">
            <v>3</v>
          </cell>
          <cell r="F17529">
            <v>2515982.2599999998</v>
          </cell>
          <cell r="G17529">
            <v>6861031.5700000003</v>
          </cell>
          <cell r="H17529">
            <v>-99</v>
          </cell>
          <cell r="I17529">
            <v>-99</v>
          </cell>
          <cell r="J17529">
            <v>2007</v>
          </cell>
          <cell r="K17529">
            <v>2</v>
          </cell>
          <cell r="L17529">
            <v>11</v>
          </cell>
        </row>
        <row r="17530">
          <cell r="D17530" t="str">
            <v>marv4_167_208</v>
          </cell>
          <cell r="E17530">
            <v>3</v>
          </cell>
          <cell r="F17530">
            <v>2515983.86</v>
          </cell>
          <cell r="G17530">
            <v>6861024.25</v>
          </cell>
          <cell r="H17530">
            <v>-99</v>
          </cell>
          <cell r="I17530">
            <v>-99</v>
          </cell>
          <cell r="J17530">
            <v>2007</v>
          </cell>
          <cell r="K17530">
            <v>2</v>
          </cell>
          <cell r="L17530">
            <v>11</v>
          </cell>
        </row>
        <row r="17531">
          <cell r="D17531" t="str">
            <v>marv4_167_209</v>
          </cell>
          <cell r="E17531">
            <v>3</v>
          </cell>
          <cell r="F17531">
            <v>2515979.14</v>
          </cell>
          <cell r="G17531">
            <v>6861022.6600000001</v>
          </cell>
          <cell r="H17531">
            <v>-99</v>
          </cell>
          <cell r="I17531">
            <v>-99</v>
          </cell>
          <cell r="J17531">
            <v>2007</v>
          </cell>
          <cell r="K17531">
            <v>2</v>
          </cell>
          <cell r="L17531">
            <v>11</v>
          </cell>
        </row>
        <row r="17532">
          <cell r="D17532" t="str">
            <v>marv4_167_210</v>
          </cell>
          <cell r="E17532">
            <v>3</v>
          </cell>
          <cell r="F17532">
            <v>2515977.84</v>
          </cell>
          <cell r="G17532">
            <v>6861017.8899999997</v>
          </cell>
          <cell r="H17532">
            <v>-99</v>
          </cell>
          <cell r="I17532">
            <v>-99</v>
          </cell>
          <cell r="J17532">
            <v>2007</v>
          </cell>
          <cell r="K17532">
            <v>2</v>
          </cell>
          <cell r="L17532">
            <v>11</v>
          </cell>
        </row>
        <row r="17533">
          <cell r="D17533" t="str">
            <v>marv4_167_211</v>
          </cell>
          <cell r="E17533">
            <v>3</v>
          </cell>
          <cell r="F17533">
            <v>2515974.59</v>
          </cell>
          <cell r="G17533">
            <v>6861022.4000000004</v>
          </cell>
          <cell r="H17533">
            <v>-99</v>
          </cell>
          <cell r="I17533">
            <v>-99</v>
          </cell>
          <cell r="J17533">
            <v>2007</v>
          </cell>
          <cell r="K17533">
            <v>2</v>
          </cell>
          <cell r="L17533">
            <v>11</v>
          </cell>
        </row>
        <row r="17534">
          <cell r="D17534" t="str">
            <v>marv4_167_212</v>
          </cell>
          <cell r="E17534">
            <v>3</v>
          </cell>
          <cell r="F17534">
            <v>2515973.92</v>
          </cell>
          <cell r="G17534">
            <v>6861020.8399999999</v>
          </cell>
          <cell r="H17534">
            <v>-99</v>
          </cell>
          <cell r="I17534">
            <v>-99</v>
          </cell>
          <cell r="J17534">
            <v>2007</v>
          </cell>
          <cell r="K17534">
            <v>2</v>
          </cell>
          <cell r="L17534">
            <v>11</v>
          </cell>
        </row>
        <row r="17535">
          <cell r="D17535" t="str">
            <v>marv4_167_213</v>
          </cell>
          <cell r="E17535">
            <v>3</v>
          </cell>
          <cell r="F17535">
            <v>2515971.4300000002</v>
          </cell>
          <cell r="G17535">
            <v>6861015.79</v>
          </cell>
          <cell r="H17535">
            <v>-99</v>
          </cell>
          <cell r="I17535">
            <v>-99</v>
          </cell>
          <cell r="J17535">
            <v>2007</v>
          </cell>
          <cell r="K17535">
            <v>2</v>
          </cell>
          <cell r="L17535">
            <v>11</v>
          </cell>
        </row>
        <row r="17536">
          <cell r="D17536" t="str">
            <v>marv4_167_214</v>
          </cell>
          <cell r="E17536">
            <v>3</v>
          </cell>
          <cell r="F17536">
            <v>2515970.79</v>
          </cell>
          <cell r="G17536">
            <v>6861018.1799999997</v>
          </cell>
          <cell r="H17536">
            <v>-99</v>
          </cell>
          <cell r="I17536">
            <v>-99</v>
          </cell>
          <cell r="J17536">
            <v>2007</v>
          </cell>
          <cell r="K17536">
            <v>2</v>
          </cell>
          <cell r="L17536">
            <v>11</v>
          </cell>
        </row>
        <row r="17537">
          <cell r="D17537" t="str">
            <v>marv4_167_215</v>
          </cell>
          <cell r="E17537">
            <v>3</v>
          </cell>
          <cell r="F17537">
            <v>2515967.9500000002</v>
          </cell>
          <cell r="G17537">
            <v>6861018.3499999996</v>
          </cell>
          <cell r="H17537">
            <v>-99</v>
          </cell>
          <cell r="I17537">
            <v>-99</v>
          </cell>
          <cell r="J17537">
            <v>2007</v>
          </cell>
          <cell r="K17537">
            <v>2</v>
          </cell>
          <cell r="L17537">
            <v>11</v>
          </cell>
        </row>
        <row r="17538">
          <cell r="D17538" t="str">
            <v>marv4_167_216</v>
          </cell>
          <cell r="E17538">
            <v>3</v>
          </cell>
          <cell r="F17538">
            <v>2515971.19</v>
          </cell>
          <cell r="G17538">
            <v>6861026.3499999996</v>
          </cell>
          <cell r="H17538">
            <v>-99</v>
          </cell>
          <cell r="I17538">
            <v>-99</v>
          </cell>
          <cell r="J17538">
            <v>2007</v>
          </cell>
          <cell r="K17538">
            <v>2</v>
          </cell>
          <cell r="L17538">
            <v>11</v>
          </cell>
        </row>
        <row r="17539">
          <cell r="D17539" t="str">
            <v>marv4_167_217</v>
          </cell>
          <cell r="E17539">
            <v>3</v>
          </cell>
          <cell r="F17539">
            <v>2515973.44</v>
          </cell>
          <cell r="G17539">
            <v>6861028.1600000001</v>
          </cell>
          <cell r="H17539">
            <v>-99</v>
          </cell>
          <cell r="I17539">
            <v>-99</v>
          </cell>
          <cell r="J17539">
            <v>2007</v>
          </cell>
          <cell r="K17539">
            <v>2</v>
          </cell>
          <cell r="L17539">
            <v>21</v>
          </cell>
        </row>
        <row r="17540">
          <cell r="D17540" t="str">
            <v>marv4_183_5</v>
          </cell>
          <cell r="E17540">
            <v>2</v>
          </cell>
          <cell r="F17540">
            <v>2516025.59</v>
          </cell>
          <cell r="G17540">
            <v>6861076.8700000001</v>
          </cell>
          <cell r="H17540">
            <v>201.23</v>
          </cell>
          <cell r="I17540">
            <v>-99</v>
          </cell>
          <cell r="J17540">
            <v>2007</v>
          </cell>
          <cell r="K17540">
            <v>1</v>
          </cell>
          <cell r="L17540">
            <v>11</v>
          </cell>
        </row>
        <row r="17541">
          <cell r="D17541" t="str">
            <v>marv4_183_6</v>
          </cell>
          <cell r="E17541">
            <v>2</v>
          </cell>
          <cell r="F17541">
            <v>2516026.9</v>
          </cell>
          <cell r="G17541">
            <v>6861079.6399999997</v>
          </cell>
          <cell r="H17541">
            <v>200.33</v>
          </cell>
          <cell r="I17541">
            <v>-99</v>
          </cell>
          <cell r="J17541">
            <v>2007</v>
          </cell>
          <cell r="K17541">
            <v>1</v>
          </cell>
          <cell r="L17541">
            <v>11</v>
          </cell>
        </row>
        <row r="17542">
          <cell r="D17542" t="str">
            <v>marv4_183_8</v>
          </cell>
          <cell r="E17542">
            <v>2</v>
          </cell>
          <cell r="F17542">
            <v>2516028.13</v>
          </cell>
          <cell r="G17542">
            <v>6861080.7300000004</v>
          </cell>
          <cell r="H17542">
            <v>199.48</v>
          </cell>
          <cell r="I17542">
            <v>-99</v>
          </cell>
          <cell r="J17542">
            <v>2007</v>
          </cell>
          <cell r="K17542">
            <v>1</v>
          </cell>
          <cell r="L17542">
            <v>11</v>
          </cell>
        </row>
        <row r="17543">
          <cell r="D17543" t="str">
            <v>marv4_183_11</v>
          </cell>
          <cell r="E17543">
            <v>2</v>
          </cell>
          <cell r="F17543">
            <v>2516032.62</v>
          </cell>
          <cell r="G17543">
            <v>6861083.25</v>
          </cell>
          <cell r="H17543">
            <v>197.42</v>
          </cell>
          <cell r="I17543">
            <v>-99</v>
          </cell>
          <cell r="J17543">
            <v>2007</v>
          </cell>
          <cell r="K17543">
            <v>6</v>
          </cell>
          <cell r="L17543">
            <v>11</v>
          </cell>
        </row>
        <row r="17544">
          <cell r="D17544" t="str">
            <v>marv4_183_15</v>
          </cell>
          <cell r="E17544">
            <v>2</v>
          </cell>
          <cell r="F17544">
            <v>2516033.7000000002</v>
          </cell>
          <cell r="G17544">
            <v>6861080</v>
          </cell>
          <cell r="H17544">
            <v>202.45</v>
          </cell>
          <cell r="I17544">
            <v>-99</v>
          </cell>
          <cell r="J17544">
            <v>2007</v>
          </cell>
          <cell r="K17544">
            <v>2</v>
          </cell>
          <cell r="L17544">
            <v>11</v>
          </cell>
        </row>
        <row r="17545">
          <cell r="D17545" t="str">
            <v>marv4_183_20</v>
          </cell>
          <cell r="E17545">
            <v>2</v>
          </cell>
          <cell r="F17545">
            <v>2516035.92</v>
          </cell>
          <cell r="G17545">
            <v>6861077.5499999998</v>
          </cell>
          <cell r="H17545">
            <v>202.17</v>
          </cell>
          <cell r="I17545">
            <v>-99</v>
          </cell>
          <cell r="J17545">
            <v>2007</v>
          </cell>
          <cell r="K17545">
            <v>1</v>
          </cell>
          <cell r="L17545">
            <v>11</v>
          </cell>
        </row>
        <row r="17546">
          <cell r="D17546" t="str">
            <v>marv4_183_23</v>
          </cell>
          <cell r="E17546">
            <v>2</v>
          </cell>
          <cell r="F17546">
            <v>2516031.9300000002</v>
          </cell>
          <cell r="G17546">
            <v>6861073.9000000004</v>
          </cell>
          <cell r="H17546">
            <v>202.33</v>
          </cell>
          <cell r="I17546">
            <v>-99</v>
          </cell>
          <cell r="J17546">
            <v>2007</v>
          </cell>
          <cell r="K17546">
            <v>1</v>
          </cell>
          <cell r="L17546">
            <v>11</v>
          </cell>
        </row>
        <row r="17547">
          <cell r="D17547" t="str">
            <v>marv4_183_24</v>
          </cell>
          <cell r="E17547">
            <v>2</v>
          </cell>
          <cell r="F17547">
            <v>2516034.0499999998</v>
          </cell>
          <cell r="G17547">
            <v>6861073.3300000001</v>
          </cell>
          <cell r="H17547">
            <v>195.62</v>
          </cell>
          <cell r="I17547">
            <v>-99</v>
          </cell>
          <cell r="J17547">
            <v>2007</v>
          </cell>
          <cell r="K17547">
            <v>2</v>
          </cell>
          <cell r="L17547">
            <v>11</v>
          </cell>
        </row>
        <row r="17548">
          <cell r="D17548" t="str">
            <v>marv4_183_25</v>
          </cell>
          <cell r="E17548">
            <v>2</v>
          </cell>
          <cell r="F17548">
            <v>2516028.37</v>
          </cell>
          <cell r="G17548">
            <v>6861073.8899999997</v>
          </cell>
          <cell r="H17548">
            <v>196.91</v>
          </cell>
          <cell r="I17548">
            <v>-99</v>
          </cell>
          <cell r="J17548">
            <v>2007</v>
          </cell>
          <cell r="K17548">
            <v>1</v>
          </cell>
          <cell r="L17548">
            <v>11</v>
          </cell>
        </row>
        <row r="17549">
          <cell r="D17549" t="str">
            <v>marv4_183_29</v>
          </cell>
          <cell r="E17549">
            <v>2</v>
          </cell>
          <cell r="F17549">
            <v>2516032.7200000002</v>
          </cell>
          <cell r="G17549">
            <v>6861067.1100000003</v>
          </cell>
          <cell r="H17549">
            <v>201.13</v>
          </cell>
          <cell r="I17549">
            <v>-99</v>
          </cell>
          <cell r="J17549">
            <v>2007</v>
          </cell>
          <cell r="K17549">
            <v>7</v>
          </cell>
          <cell r="L17549">
            <v>11</v>
          </cell>
        </row>
        <row r="17550">
          <cell r="D17550" t="str">
            <v>marv4_183_31</v>
          </cell>
          <cell r="E17550">
            <v>2</v>
          </cell>
          <cell r="F17550">
            <v>2516028.7599999998</v>
          </cell>
          <cell r="G17550">
            <v>6861067.46</v>
          </cell>
          <cell r="H17550">
            <v>202.33</v>
          </cell>
          <cell r="I17550">
            <v>-99</v>
          </cell>
          <cell r="J17550">
            <v>2007</v>
          </cell>
          <cell r="K17550">
            <v>1</v>
          </cell>
          <cell r="L17550">
            <v>11</v>
          </cell>
        </row>
        <row r="17551">
          <cell r="D17551" t="str">
            <v>marv4_183_35</v>
          </cell>
          <cell r="E17551">
            <v>2</v>
          </cell>
          <cell r="F17551">
            <v>2516027.29</v>
          </cell>
          <cell r="G17551">
            <v>6861064</v>
          </cell>
          <cell r="H17551">
            <v>196.83</v>
          </cell>
          <cell r="I17551">
            <v>-99</v>
          </cell>
          <cell r="J17551">
            <v>2007</v>
          </cell>
          <cell r="K17551">
            <v>2</v>
          </cell>
          <cell r="L17551">
            <v>11</v>
          </cell>
        </row>
        <row r="17552">
          <cell r="D17552" t="str">
            <v>marv4_183_36</v>
          </cell>
          <cell r="E17552">
            <v>2</v>
          </cell>
          <cell r="F17552">
            <v>2516025.9900000002</v>
          </cell>
          <cell r="G17552">
            <v>6861064.5899999999</v>
          </cell>
          <cell r="H17552">
            <v>195.54</v>
          </cell>
          <cell r="I17552">
            <v>-99</v>
          </cell>
          <cell r="J17552">
            <v>2007</v>
          </cell>
          <cell r="K17552">
            <v>13</v>
          </cell>
          <cell r="L17552">
            <v>11</v>
          </cell>
        </row>
        <row r="17553">
          <cell r="D17553" t="str">
            <v>marv4_183_37</v>
          </cell>
          <cell r="E17553">
            <v>2</v>
          </cell>
          <cell r="F17553">
            <v>2516025.17</v>
          </cell>
          <cell r="G17553">
            <v>6861067.46</v>
          </cell>
          <cell r="H17553">
            <v>197.49</v>
          </cell>
          <cell r="I17553">
            <v>-99</v>
          </cell>
          <cell r="J17553">
            <v>2007</v>
          </cell>
          <cell r="K17553">
            <v>2</v>
          </cell>
          <cell r="L17553">
            <v>11</v>
          </cell>
        </row>
        <row r="17554">
          <cell r="D17554" t="str">
            <v>marv4_183_39</v>
          </cell>
          <cell r="E17554">
            <v>2</v>
          </cell>
          <cell r="F17554">
            <v>2516024.09</v>
          </cell>
          <cell r="G17554">
            <v>6861066.0300000003</v>
          </cell>
          <cell r="H17554">
            <v>196.84</v>
          </cell>
          <cell r="I17554">
            <v>-99</v>
          </cell>
          <cell r="J17554">
            <v>2007</v>
          </cell>
          <cell r="K17554">
            <v>2</v>
          </cell>
          <cell r="L17554">
            <v>11</v>
          </cell>
        </row>
        <row r="17555">
          <cell r="D17555" t="str">
            <v>marv4_183_41</v>
          </cell>
          <cell r="E17555">
            <v>2</v>
          </cell>
          <cell r="F17555">
            <v>2516024.15</v>
          </cell>
          <cell r="G17555">
            <v>6861071.1799999997</v>
          </cell>
          <cell r="H17555">
            <v>204.33</v>
          </cell>
          <cell r="I17555">
            <v>-99</v>
          </cell>
          <cell r="J17555">
            <v>2007</v>
          </cell>
          <cell r="K17555">
            <v>4</v>
          </cell>
          <cell r="L17555">
            <v>11</v>
          </cell>
        </row>
        <row r="17556">
          <cell r="D17556" t="str">
            <v>marv4_183_44</v>
          </cell>
          <cell r="E17556">
            <v>2</v>
          </cell>
          <cell r="F17556">
            <v>2516021.25</v>
          </cell>
          <cell r="G17556">
            <v>6861065.1600000001</v>
          </cell>
          <cell r="H17556">
            <v>196.99</v>
          </cell>
          <cell r="I17556">
            <v>-99</v>
          </cell>
          <cell r="J17556">
            <v>2007</v>
          </cell>
          <cell r="K17556">
            <v>4</v>
          </cell>
          <cell r="L17556">
            <v>11</v>
          </cell>
        </row>
        <row r="17557">
          <cell r="D17557" t="str">
            <v>marv4_183_46</v>
          </cell>
          <cell r="E17557">
            <v>2</v>
          </cell>
          <cell r="F17557">
            <v>2516021.54</v>
          </cell>
          <cell r="G17557">
            <v>6861069.71</v>
          </cell>
          <cell r="H17557">
            <v>202.58</v>
          </cell>
          <cell r="I17557">
            <v>-99</v>
          </cell>
          <cell r="J17557">
            <v>2007</v>
          </cell>
          <cell r="K17557">
            <v>1</v>
          </cell>
          <cell r="L17557">
            <v>11</v>
          </cell>
        </row>
        <row r="17558">
          <cell r="D17558" t="str">
            <v>marv4_183_48</v>
          </cell>
          <cell r="E17558">
            <v>2</v>
          </cell>
          <cell r="F17558">
            <v>2516018.31</v>
          </cell>
          <cell r="G17558">
            <v>6861067.8300000001</v>
          </cell>
          <cell r="H17558">
            <v>196.99</v>
          </cell>
          <cell r="I17558">
            <v>-99</v>
          </cell>
          <cell r="J17558">
            <v>2007</v>
          </cell>
          <cell r="K17558">
            <v>4</v>
          </cell>
          <cell r="L17558">
            <v>11</v>
          </cell>
        </row>
        <row r="17559">
          <cell r="D17559" t="str">
            <v>marv4_183_54</v>
          </cell>
          <cell r="E17559">
            <v>2</v>
          </cell>
          <cell r="F17559">
            <v>2516021.34</v>
          </cell>
          <cell r="G17559">
            <v>6861072.1900000004</v>
          </cell>
          <cell r="H17559">
            <v>201.89</v>
          </cell>
          <cell r="I17559">
            <v>-99</v>
          </cell>
          <cell r="J17559">
            <v>2007</v>
          </cell>
          <cell r="K17559">
            <v>2</v>
          </cell>
          <cell r="L17559">
            <v>11</v>
          </cell>
        </row>
        <row r="17560">
          <cell r="D17560" t="str">
            <v>marv4_183_57</v>
          </cell>
          <cell r="E17560">
            <v>2</v>
          </cell>
          <cell r="F17560">
            <v>2516016.73</v>
          </cell>
          <cell r="G17560">
            <v>6861070.5700000003</v>
          </cell>
          <cell r="H17560">
            <v>195.49</v>
          </cell>
          <cell r="I17560">
            <v>-99</v>
          </cell>
          <cell r="J17560">
            <v>2007</v>
          </cell>
          <cell r="K17560">
            <v>13</v>
          </cell>
          <cell r="L17560">
            <v>11</v>
          </cell>
        </row>
        <row r="17561">
          <cell r="D17561" t="str">
            <v>marv4_183_61</v>
          </cell>
          <cell r="E17561">
            <v>2</v>
          </cell>
          <cell r="F17561">
            <v>2516015.77</v>
          </cell>
          <cell r="G17561">
            <v>6861072.0199999996</v>
          </cell>
          <cell r="H17561">
            <v>195.47</v>
          </cell>
          <cell r="I17561">
            <v>-99</v>
          </cell>
          <cell r="J17561">
            <v>2007</v>
          </cell>
          <cell r="K17561">
            <v>2</v>
          </cell>
          <cell r="L17561">
            <v>11</v>
          </cell>
        </row>
        <row r="17562">
          <cell r="D17562" t="str">
            <v>marv4_183_67</v>
          </cell>
          <cell r="E17562">
            <v>2</v>
          </cell>
          <cell r="F17562">
            <v>2516015.7999999998</v>
          </cell>
          <cell r="G17562">
            <v>6861073.75</v>
          </cell>
          <cell r="H17562">
            <v>196.63</v>
          </cell>
          <cell r="I17562">
            <v>-99</v>
          </cell>
          <cell r="J17562">
            <v>2007</v>
          </cell>
          <cell r="K17562">
            <v>2</v>
          </cell>
          <cell r="L17562">
            <v>11</v>
          </cell>
        </row>
        <row r="17563">
          <cell r="D17563" t="str">
            <v>marv4_183_69</v>
          </cell>
          <cell r="E17563">
            <v>2</v>
          </cell>
          <cell r="F17563">
            <v>2516022.08</v>
          </cell>
          <cell r="G17563">
            <v>6861075.1699999999</v>
          </cell>
          <cell r="H17563">
            <v>201.58</v>
          </cell>
          <cell r="I17563">
            <v>-99</v>
          </cell>
          <cell r="J17563">
            <v>2007</v>
          </cell>
          <cell r="K17563">
            <v>2</v>
          </cell>
          <cell r="L17563">
            <v>11</v>
          </cell>
        </row>
        <row r="17564">
          <cell r="D17564" t="str">
            <v>marv4_183_70</v>
          </cell>
          <cell r="E17564">
            <v>2</v>
          </cell>
          <cell r="F17564">
            <v>2516018.87</v>
          </cell>
          <cell r="G17564">
            <v>6861076.0099999998</v>
          </cell>
          <cell r="H17564">
            <v>203.73</v>
          </cell>
          <cell r="I17564">
            <v>-99</v>
          </cell>
          <cell r="J17564">
            <v>2007</v>
          </cell>
          <cell r="K17564">
            <v>1</v>
          </cell>
          <cell r="L17564">
            <v>11</v>
          </cell>
        </row>
        <row r="17565">
          <cell r="D17565" t="str">
            <v>marv4_183_72</v>
          </cell>
          <cell r="E17565">
            <v>2</v>
          </cell>
          <cell r="F17565">
            <v>2516016.4900000002</v>
          </cell>
          <cell r="G17565">
            <v>6861076.7599999998</v>
          </cell>
          <cell r="H17565">
            <v>193.95</v>
          </cell>
          <cell r="I17565">
            <v>-99</v>
          </cell>
          <cell r="J17565">
            <v>2007</v>
          </cell>
          <cell r="K17565">
            <v>2</v>
          </cell>
          <cell r="L17565">
            <v>11</v>
          </cell>
        </row>
        <row r="17566">
          <cell r="D17566" t="str">
            <v>marv4_183_73</v>
          </cell>
          <cell r="E17566">
            <v>2</v>
          </cell>
          <cell r="F17566">
            <v>2516015.06</v>
          </cell>
          <cell r="G17566">
            <v>6861077.8200000003</v>
          </cell>
          <cell r="H17566">
            <v>193</v>
          </cell>
          <cell r="I17566">
            <v>-99</v>
          </cell>
          <cell r="J17566">
            <v>2007</v>
          </cell>
          <cell r="K17566">
            <v>2</v>
          </cell>
          <cell r="L17566">
            <v>11</v>
          </cell>
        </row>
        <row r="17567">
          <cell r="D17567" t="str">
            <v>marv4_183_75</v>
          </cell>
          <cell r="E17567">
            <v>2</v>
          </cell>
          <cell r="F17567">
            <v>2516020.75</v>
          </cell>
          <cell r="G17567">
            <v>6861076.9500000002</v>
          </cell>
          <cell r="H17567">
            <v>201.93</v>
          </cell>
          <cell r="I17567">
            <v>-99</v>
          </cell>
          <cell r="J17567">
            <v>2007</v>
          </cell>
          <cell r="K17567">
            <v>2</v>
          </cell>
          <cell r="L17567">
            <v>11</v>
          </cell>
        </row>
        <row r="17568">
          <cell r="D17568" t="str">
            <v>marv4_183_82</v>
          </cell>
          <cell r="E17568">
            <v>2</v>
          </cell>
          <cell r="F17568">
            <v>2516018.98</v>
          </cell>
          <cell r="G17568">
            <v>6861081.2699999996</v>
          </cell>
          <cell r="H17568">
            <v>200.63</v>
          </cell>
          <cell r="I17568">
            <v>-99</v>
          </cell>
          <cell r="J17568">
            <v>2007</v>
          </cell>
          <cell r="K17568">
            <v>2</v>
          </cell>
          <cell r="L17568">
            <v>11</v>
          </cell>
        </row>
        <row r="17569">
          <cell r="D17569" t="str">
            <v>marv4_183_84</v>
          </cell>
          <cell r="E17569">
            <v>2</v>
          </cell>
          <cell r="F17569">
            <v>2516020.92</v>
          </cell>
          <cell r="G17569">
            <v>6861080.2400000002</v>
          </cell>
          <cell r="H17569">
            <v>200.03</v>
          </cell>
          <cell r="I17569">
            <v>-99</v>
          </cell>
          <cell r="J17569">
            <v>2007</v>
          </cell>
          <cell r="K17569">
            <v>1</v>
          </cell>
          <cell r="L17569">
            <v>11</v>
          </cell>
        </row>
        <row r="17570">
          <cell r="D17570" t="str">
            <v>marv4_183_86</v>
          </cell>
          <cell r="E17570">
            <v>2</v>
          </cell>
          <cell r="F17570">
            <v>2516020.66</v>
          </cell>
          <cell r="G17570">
            <v>6861083.5499999998</v>
          </cell>
          <cell r="H17570">
            <v>196.35</v>
          </cell>
          <cell r="I17570">
            <v>-99</v>
          </cell>
          <cell r="J17570">
            <v>2007</v>
          </cell>
          <cell r="K17570">
            <v>2</v>
          </cell>
          <cell r="L17570">
            <v>11</v>
          </cell>
        </row>
        <row r="17571">
          <cell r="D17571" t="str">
            <v>marv4_183_88</v>
          </cell>
          <cell r="E17571">
            <v>2</v>
          </cell>
          <cell r="F17571">
            <v>2516022.4500000002</v>
          </cell>
          <cell r="G17571">
            <v>6861080.7000000002</v>
          </cell>
          <cell r="H17571">
            <v>201.18</v>
          </cell>
          <cell r="I17571">
            <v>-99</v>
          </cell>
          <cell r="J17571">
            <v>2007</v>
          </cell>
          <cell r="K17571">
            <v>1</v>
          </cell>
          <cell r="L17571">
            <v>11</v>
          </cell>
        </row>
        <row r="17572">
          <cell r="D17572" t="str">
            <v>marv4_183_90</v>
          </cell>
          <cell r="E17572">
            <v>2</v>
          </cell>
          <cell r="F17572">
            <v>2516022.9700000002</v>
          </cell>
          <cell r="G17572">
            <v>6861084.0499999998</v>
          </cell>
          <cell r="H17572">
            <v>201.88</v>
          </cell>
          <cell r="I17572">
            <v>-99</v>
          </cell>
          <cell r="J17572">
            <v>2007</v>
          </cell>
          <cell r="K17572">
            <v>1</v>
          </cell>
          <cell r="L17572">
            <v>11</v>
          </cell>
        </row>
        <row r="17573">
          <cell r="D17573" t="str">
            <v>marv4_183_91</v>
          </cell>
          <cell r="E17573">
            <v>2</v>
          </cell>
          <cell r="F17573">
            <v>2516024.1800000002</v>
          </cell>
          <cell r="G17573">
            <v>6861081.5300000003</v>
          </cell>
          <cell r="H17573">
            <v>199.93</v>
          </cell>
          <cell r="I17573">
            <v>-99</v>
          </cell>
          <cell r="J17573">
            <v>2007</v>
          </cell>
          <cell r="K17573">
            <v>2</v>
          </cell>
          <cell r="L17573">
            <v>11</v>
          </cell>
        </row>
        <row r="17574">
          <cell r="D17574" t="str">
            <v>marv4_183_92</v>
          </cell>
          <cell r="E17574">
            <v>2</v>
          </cell>
          <cell r="F17574">
            <v>2516025.2799999998</v>
          </cell>
          <cell r="G17574">
            <v>6861083.4800000004</v>
          </cell>
          <cell r="H17574">
            <v>201.23</v>
          </cell>
          <cell r="I17574">
            <v>-99</v>
          </cell>
          <cell r="J17574">
            <v>2007</v>
          </cell>
          <cell r="K17574">
            <v>2</v>
          </cell>
          <cell r="L17574">
            <v>11</v>
          </cell>
        </row>
        <row r="17575">
          <cell r="D17575" t="str">
            <v>marv4_183_201</v>
          </cell>
          <cell r="E17575">
            <v>3</v>
          </cell>
          <cell r="F17575">
            <v>2516030.15</v>
          </cell>
          <cell r="G17575">
            <v>6861076.5300000003</v>
          </cell>
          <cell r="H17575">
            <v>-99</v>
          </cell>
          <cell r="I17575">
            <v>-99</v>
          </cell>
          <cell r="J17575">
            <v>2007</v>
          </cell>
          <cell r="K17575">
            <v>2</v>
          </cell>
          <cell r="L17575">
            <v>11</v>
          </cell>
        </row>
        <row r="17576">
          <cell r="D17576" t="str">
            <v>marv4_183_202</v>
          </cell>
          <cell r="E17576">
            <v>3</v>
          </cell>
          <cell r="F17576">
            <v>2516027.6800000002</v>
          </cell>
          <cell r="G17576">
            <v>6861075.0099999998</v>
          </cell>
          <cell r="H17576">
            <v>-99</v>
          </cell>
          <cell r="I17576">
            <v>-99</v>
          </cell>
          <cell r="J17576">
            <v>2007</v>
          </cell>
          <cell r="K17576">
            <v>2</v>
          </cell>
          <cell r="L17576">
            <v>11</v>
          </cell>
        </row>
        <row r="17577">
          <cell r="D17577" t="str">
            <v>marv4_183_203</v>
          </cell>
          <cell r="E17577">
            <v>3</v>
          </cell>
          <cell r="F17577">
            <v>2516031.09</v>
          </cell>
          <cell r="G17577">
            <v>6861075.1900000004</v>
          </cell>
          <cell r="H17577">
            <v>-99</v>
          </cell>
          <cell r="I17577">
            <v>-99</v>
          </cell>
          <cell r="J17577">
            <v>2007</v>
          </cell>
          <cell r="K17577">
            <v>1</v>
          </cell>
          <cell r="L17577">
            <v>11</v>
          </cell>
        </row>
        <row r="17578">
          <cell r="D17578" t="str">
            <v>marv4_183_204</v>
          </cell>
          <cell r="E17578">
            <v>3</v>
          </cell>
          <cell r="F17578">
            <v>2516024.5699999998</v>
          </cell>
          <cell r="G17578">
            <v>6861074.5800000001</v>
          </cell>
          <cell r="H17578">
            <v>-99</v>
          </cell>
          <cell r="I17578">
            <v>-99</v>
          </cell>
          <cell r="J17578">
            <v>2007</v>
          </cell>
          <cell r="K17578">
            <v>2</v>
          </cell>
          <cell r="L17578">
            <v>11</v>
          </cell>
        </row>
        <row r="17579">
          <cell r="D17579" t="str">
            <v>marv4_183_205</v>
          </cell>
          <cell r="E17579">
            <v>3</v>
          </cell>
          <cell r="F17579">
            <v>2516023.19</v>
          </cell>
          <cell r="G17579">
            <v>6861073.8200000003</v>
          </cell>
          <cell r="H17579">
            <v>-99</v>
          </cell>
          <cell r="I17579">
            <v>-99</v>
          </cell>
          <cell r="J17579">
            <v>2007</v>
          </cell>
          <cell r="K17579">
            <v>13</v>
          </cell>
          <cell r="L17579">
            <v>11</v>
          </cell>
        </row>
        <row r="17580">
          <cell r="D17580" t="str">
            <v>marv4_183_206</v>
          </cell>
          <cell r="E17580">
            <v>3</v>
          </cell>
          <cell r="F17580">
            <v>2516024.75</v>
          </cell>
          <cell r="G17580">
            <v>6861072.9299999997</v>
          </cell>
          <cell r="H17580">
            <v>-99</v>
          </cell>
          <cell r="I17580">
            <v>-99</v>
          </cell>
          <cell r="J17580">
            <v>2007</v>
          </cell>
          <cell r="K17580">
            <v>2</v>
          </cell>
          <cell r="L17580">
            <v>11</v>
          </cell>
        </row>
        <row r="17581">
          <cell r="D17581" t="str">
            <v>marv4_183_207</v>
          </cell>
          <cell r="E17581">
            <v>3</v>
          </cell>
          <cell r="F17581">
            <v>2516025.39</v>
          </cell>
          <cell r="G17581">
            <v>6861071.5899999999</v>
          </cell>
          <cell r="H17581">
            <v>-99</v>
          </cell>
          <cell r="I17581">
            <v>-99</v>
          </cell>
          <cell r="J17581">
            <v>2007</v>
          </cell>
          <cell r="K17581">
            <v>2</v>
          </cell>
          <cell r="L17581">
            <v>11</v>
          </cell>
        </row>
        <row r="17582">
          <cell r="D17582" t="str">
            <v>marv4_183_208</v>
          </cell>
          <cell r="E17582">
            <v>3</v>
          </cell>
          <cell r="F17582">
            <v>2516027.7999999998</v>
          </cell>
          <cell r="G17582">
            <v>6861065.2199999997</v>
          </cell>
          <cell r="H17582">
            <v>-99</v>
          </cell>
          <cell r="I17582">
            <v>-99</v>
          </cell>
          <cell r="J17582">
            <v>2007</v>
          </cell>
          <cell r="K17582">
            <v>2</v>
          </cell>
          <cell r="L17582">
            <v>11</v>
          </cell>
        </row>
        <row r="17583">
          <cell r="D17583" t="str">
            <v>marv4_183_209</v>
          </cell>
          <cell r="E17583">
            <v>3</v>
          </cell>
          <cell r="F17583">
            <v>2516026.5099999998</v>
          </cell>
          <cell r="G17583">
            <v>6861066.4500000002</v>
          </cell>
          <cell r="H17583">
            <v>-99</v>
          </cell>
          <cell r="I17583">
            <v>-99</v>
          </cell>
          <cell r="J17583">
            <v>2007</v>
          </cell>
          <cell r="K17583">
            <v>2</v>
          </cell>
          <cell r="L17583">
            <v>11</v>
          </cell>
        </row>
        <row r="17584">
          <cell r="D17584" t="str">
            <v>marv4_183_211</v>
          </cell>
          <cell r="E17584">
            <v>3</v>
          </cell>
          <cell r="F17584">
            <v>2516016.94</v>
          </cell>
          <cell r="G17584">
            <v>6861066.21</v>
          </cell>
          <cell r="H17584">
            <v>-99</v>
          </cell>
          <cell r="I17584">
            <v>-99</v>
          </cell>
          <cell r="J17584">
            <v>2007</v>
          </cell>
          <cell r="K17584">
            <v>2</v>
          </cell>
          <cell r="L17584">
            <v>11</v>
          </cell>
        </row>
        <row r="17585">
          <cell r="D17585" t="str">
            <v>marv4_183_212</v>
          </cell>
          <cell r="E17585">
            <v>3</v>
          </cell>
          <cell r="F17585">
            <v>2516017.73</v>
          </cell>
          <cell r="G17585">
            <v>6861067.6600000001</v>
          </cell>
          <cell r="H17585">
            <v>-99</v>
          </cell>
          <cell r="I17585">
            <v>-99</v>
          </cell>
          <cell r="J17585">
            <v>2007</v>
          </cell>
          <cell r="K17585">
            <v>2</v>
          </cell>
          <cell r="L17585">
            <v>12</v>
          </cell>
        </row>
        <row r="17586">
          <cell r="D17586" t="str">
            <v>marv4_183_213</v>
          </cell>
          <cell r="E17586">
            <v>3</v>
          </cell>
          <cell r="F17586">
            <v>2516017.92</v>
          </cell>
          <cell r="G17586">
            <v>6861068.6299999999</v>
          </cell>
          <cell r="H17586">
            <v>-99</v>
          </cell>
          <cell r="I17586">
            <v>-99</v>
          </cell>
          <cell r="J17586">
            <v>2007</v>
          </cell>
          <cell r="K17586">
            <v>2</v>
          </cell>
          <cell r="L17586">
            <v>11</v>
          </cell>
        </row>
        <row r="17587">
          <cell r="D17587" t="str">
            <v>marv4_183_216</v>
          </cell>
          <cell r="E17587">
            <v>3</v>
          </cell>
          <cell r="F17587">
            <v>2516016.17</v>
          </cell>
          <cell r="G17587">
            <v>6861071.3499999996</v>
          </cell>
          <cell r="H17587">
            <v>-99</v>
          </cell>
          <cell r="I17587">
            <v>-99</v>
          </cell>
          <cell r="J17587">
            <v>2007</v>
          </cell>
          <cell r="K17587">
            <v>4</v>
          </cell>
          <cell r="L17587">
            <v>11</v>
          </cell>
        </row>
        <row r="17588">
          <cell r="D17588" t="str">
            <v>marv4_183_217</v>
          </cell>
          <cell r="E17588">
            <v>3</v>
          </cell>
          <cell r="F17588">
            <v>2516018.31</v>
          </cell>
          <cell r="G17588">
            <v>6861071.04</v>
          </cell>
          <cell r="H17588">
            <v>-99</v>
          </cell>
          <cell r="I17588">
            <v>-99</v>
          </cell>
          <cell r="J17588">
            <v>2007</v>
          </cell>
          <cell r="K17588">
            <v>1</v>
          </cell>
          <cell r="L17588">
            <v>22</v>
          </cell>
        </row>
        <row r="17589">
          <cell r="D17589" t="str">
            <v>marv4_183_218</v>
          </cell>
          <cell r="E17589">
            <v>3</v>
          </cell>
          <cell r="F17589">
            <v>2516020.89</v>
          </cell>
          <cell r="G17589">
            <v>6861073.4400000004</v>
          </cell>
          <cell r="H17589">
            <v>-99</v>
          </cell>
          <cell r="I17589">
            <v>-99</v>
          </cell>
          <cell r="J17589">
            <v>2007</v>
          </cell>
          <cell r="K17589">
            <v>2</v>
          </cell>
          <cell r="L17589">
            <v>11</v>
          </cell>
        </row>
        <row r="17590">
          <cell r="D17590" t="str">
            <v>marv4_183_219</v>
          </cell>
          <cell r="E17590">
            <v>3</v>
          </cell>
          <cell r="F17590">
            <v>2516018.62</v>
          </cell>
          <cell r="G17590">
            <v>6861073.1100000003</v>
          </cell>
          <cell r="H17590">
            <v>-99</v>
          </cell>
          <cell r="I17590">
            <v>-99</v>
          </cell>
          <cell r="J17590">
            <v>2007</v>
          </cell>
          <cell r="K17590">
            <v>2</v>
          </cell>
          <cell r="L17590">
            <v>11</v>
          </cell>
        </row>
        <row r="17591">
          <cell r="D17591" t="str">
            <v>marv4_183_220</v>
          </cell>
          <cell r="E17591">
            <v>3</v>
          </cell>
          <cell r="F17591">
            <v>2516017.4300000002</v>
          </cell>
          <cell r="G17591">
            <v>6861071.9199999999</v>
          </cell>
          <cell r="H17591">
            <v>-99</v>
          </cell>
          <cell r="I17591">
            <v>-99</v>
          </cell>
          <cell r="J17591">
            <v>2007</v>
          </cell>
          <cell r="K17591">
            <v>2</v>
          </cell>
          <cell r="L17591">
            <v>11</v>
          </cell>
        </row>
        <row r="17592">
          <cell r="D17592" t="str">
            <v>marv4_183_221</v>
          </cell>
          <cell r="E17592">
            <v>3</v>
          </cell>
          <cell r="F17592">
            <v>2516018.34</v>
          </cell>
          <cell r="G17592">
            <v>6861075.4900000002</v>
          </cell>
          <cell r="H17592">
            <v>-99</v>
          </cell>
          <cell r="I17592">
            <v>-99</v>
          </cell>
          <cell r="J17592">
            <v>2007</v>
          </cell>
          <cell r="K17592">
            <v>13</v>
          </cell>
          <cell r="L17592">
            <v>11</v>
          </cell>
        </row>
        <row r="17593">
          <cell r="D17593" t="str">
            <v>marv4_183_222</v>
          </cell>
          <cell r="E17593">
            <v>3</v>
          </cell>
          <cell r="F17593">
            <v>2516017.29</v>
          </cell>
          <cell r="G17593">
            <v>6861074.8899999997</v>
          </cell>
          <cell r="H17593">
            <v>-99</v>
          </cell>
          <cell r="I17593">
            <v>-99</v>
          </cell>
          <cell r="J17593">
            <v>2007</v>
          </cell>
          <cell r="K17593">
            <v>1</v>
          </cell>
          <cell r="L17593">
            <v>22</v>
          </cell>
        </row>
        <row r="17594">
          <cell r="D17594" t="str">
            <v>marv4_183_223</v>
          </cell>
          <cell r="E17594">
            <v>3</v>
          </cell>
          <cell r="F17594">
            <v>2516016.71</v>
          </cell>
          <cell r="G17594">
            <v>6861075.3200000003</v>
          </cell>
          <cell r="H17594">
            <v>-99</v>
          </cell>
          <cell r="I17594">
            <v>-99</v>
          </cell>
          <cell r="J17594">
            <v>2007</v>
          </cell>
          <cell r="K17594">
            <v>4</v>
          </cell>
          <cell r="L17594">
            <v>22</v>
          </cell>
        </row>
        <row r="17595">
          <cell r="D17595" t="str">
            <v>marv4_183_224</v>
          </cell>
          <cell r="E17595">
            <v>3</v>
          </cell>
          <cell r="F17595">
            <v>2516014.31</v>
          </cell>
          <cell r="G17595">
            <v>6861076.2699999996</v>
          </cell>
          <cell r="H17595">
            <v>-99</v>
          </cell>
          <cell r="I17595">
            <v>-99</v>
          </cell>
          <cell r="J17595">
            <v>2007</v>
          </cell>
          <cell r="K17595">
            <v>2</v>
          </cell>
          <cell r="L17595">
            <v>11</v>
          </cell>
        </row>
        <row r="17596">
          <cell r="D17596" t="str">
            <v>marv4_183_225</v>
          </cell>
          <cell r="E17596">
            <v>3</v>
          </cell>
          <cell r="F17596">
            <v>2516018.67</v>
          </cell>
          <cell r="G17596">
            <v>6861079.1799999997</v>
          </cell>
          <cell r="H17596">
            <v>-99</v>
          </cell>
          <cell r="I17596">
            <v>-99</v>
          </cell>
          <cell r="J17596">
            <v>2007</v>
          </cell>
          <cell r="K17596">
            <v>2</v>
          </cell>
          <cell r="L17596">
            <v>11</v>
          </cell>
        </row>
        <row r="17597">
          <cell r="D17597" t="str">
            <v>marv4_183_226</v>
          </cell>
          <cell r="E17597">
            <v>3</v>
          </cell>
          <cell r="F17597">
            <v>2516019.6</v>
          </cell>
          <cell r="G17597">
            <v>6861080.04</v>
          </cell>
          <cell r="H17597">
            <v>-99</v>
          </cell>
          <cell r="I17597">
            <v>-99</v>
          </cell>
          <cell r="J17597">
            <v>2007</v>
          </cell>
          <cell r="K17597">
            <v>2</v>
          </cell>
          <cell r="L17597">
            <v>11</v>
          </cell>
        </row>
        <row r="17598">
          <cell r="D17598" t="str">
            <v>marv4_183_227</v>
          </cell>
          <cell r="E17598">
            <v>3</v>
          </cell>
          <cell r="F17598">
            <v>2516024.31</v>
          </cell>
          <cell r="G17598">
            <v>6861079.8799999999</v>
          </cell>
          <cell r="H17598">
            <v>-99</v>
          </cell>
          <cell r="I17598">
            <v>-99</v>
          </cell>
          <cell r="J17598">
            <v>2007</v>
          </cell>
          <cell r="K17598">
            <v>2</v>
          </cell>
          <cell r="L17598">
            <v>11</v>
          </cell>
        </row>
        <row r="17599">
          <cell r="D17599" t="str">
            <v>marv4_183_228</v>
          </cell>
          <cell r="E17599">
            <v>3</v>
          </cell>
          <cell r="F17599">
            <v>2516023.92</v>
          </cell>
          <cell r="G17599">
            <v>6861079.79</v>
          </cell>
          <cell r="H17599">
            <v>-99</v>
          </cell>
          <cell r="I17599">
            <v>-99</v>
          </cell>
          <cell r="J17599">
            <v>2007</v>
          </cell>
          <cell r="K17599">
            <v>1</v>
          </cell>
          <cell r="L17599">
            <v>21</v>
          </cell>
        </row>
        <row r="17600">
          <cell r="D17600" t="str">
            <v>marv4_183_229</v>
          </cell>
          <cell r="E17600">
            <v>3</v>
          </cell>
          <cell r="F17600">
            <v>2516020.6</v>
          </cell>
          <cell r="G17600">
            <v>6861083.4199999999</v>
          </cell>
          <cell r="H17600">
            <v>-99</v>
          </cell>
          <cell r="I17600">
            <v>-99</v>
          </cell>
          <cell r="J17600">
            <v>2007</v>
          </cell>
          <cell r="K17600">
            <v>1</v>
          </cell>
          <cell r="L17600">
            <v>22</v>
          </cell>
        </row>
        <row r="17601">
          <cell r="D17601" t="str">
            <v>marv4_183_230</v>
          </cell>
          <cell r="E17601">
            <v>3</v>
          </cell>
          <cell r="F17601">
            <v>2516021.02</v>
          </cell>
          <cell r="G17601">
            <v>6861083.6900000004</v>
          </cell>
          <cell r="H17601">
            <v>-99</v>
          </cell>
          <cell r="I17601">
            <v>-99</v>
          </cell>
          <cell r="J17601">
            <v>2007</v>
          </cell>
          <cell r="K17601">
            <v>13</v>
          </cell>
          <cell r="L17601">
            <v>11</v>
          </cell>
        </row>
        <row r="17602">
          <cell r="D17602" t="str">
            <v>marv4_183_231</v>
          </cell>
          <cell r="E17602">
            <v>3</v>
          </cell>
          <cell r="F17602">
            <v>2516023.2200000002</v>
          </cell>
          <cell r="G17602">
            <v>6861085.3300000001</v>
          </cell>
          <cell r="H17602">
            <v>-99</v>
          </cell>
          <cell r="I17602">
            <v>-99</v>
          </cell>
          <cell r="J17602">
            <v>2007</v>
          </cell>
          <cell r="K17602">
            <v>1</v>
          </cell>
          <cell r="L17602">
            <v>11</v>
          </cell>
        </row>
        <row r="17603">
          <cell r="D17603" t="str">
            <v>marv4_211_1</v>
          </cell>
          <cell r="E17603">
            <v>2</v>
          </cell>
          <cell r="F17603">
            <v>2516126.1800000002</v>
          </cell>
          <cell r="G17603">
            <v>6861085.1100000003</v>
          </cell>
          <cell r="H17603">
            <v>201.41</v>
          </cell>
          <cell r="I17603">
            <v>-99</v>
          </cell>
          <cell r="J17603">
            <v>2007</v>
          </cell>
          <cell r="K17603">
            <v>4</v>
          </cell>
          <cell r="L17603">
            <v>11</v>
          </cell>
        </row>
        <row r="17604">
          <cell r="D17604" t="str">
            <v>marv4_211_2</v>
          </cell>
          <cell r="E17604">
            <v>2</v>
          </cell>
          <cell r="F17604">
            <v>2516125.5499999998</v>
          </cell>
          <cell r="G17604">
            <v>6861079.0199999996</v>
          </cell>
          <cell r="H17604">
            <v>197.83</v>
          </cell>
          <cell r="I17604">
            <v>-99</v>
          </cell>
          <cell r="J17604">
            <v>2007</v>
          </cell>
          <cell r="K17604">
            <v>2</v>
          </cell>
          <cell r="L17604">
            <v>11</v>
          </cell>
        </row>
        <row r="17605">
          <cell r="D17605" t="str">
            <v>marv4_211_3</v>
          </cell>
          <cell r="E17605">
            <v>2</v>
          </cell>
          <cell r="F17605">
            <v>2516126.73</v>
          </cell>
          <cell r="G17605">
            <v>6861080.54</v>
          </cell>
          <cell r="H17605">
            <v>197.08</v>
          </cell>
          <cell r="I17605">
            <v>-99</v>
          </cell>
          <cell r="J17605">
            <v>2007</v>
          </cell>
          <cell r="K17605">
            <v>2</v>
          </cell>
          <cell r="L17605">
            <v>11</v>
          </cell>
        </row>
        <row r="17606">
          <cell r="D17606" t="str">
            <v>marv4_211_4</v>
          </cell>
          <cell r="E17606">
            <v>2</v>
          </cell>
          <cell r="F17606">
            <v>2516128.9</v>
          </cell>
          <cell r="G17606">
            <v>6861083.0499999998</v>
          </cell>
          <cell r="H17606">
            <v>195.28</v>
          </cell>
          <cell r="I17606">
            <v>-99</v>
          </cell>
          <cell r="J17606">
            <v>2007</v>
          </cell>
          <cell r="K17606">
            <v>2</v>
          </cell>
          <cell r="L17606">
            <v>11</v>
          </cell>
        </row>
        <row r="17607">
          <cell r="D17607" t="str">
            <v>marv4_211_5</v>
          </cell>
          <cell r="E17607">
            <v>2</v>
          </cell>
          <cell r="F17607">
            <v>2516129.1</v>
          </cell>
          <cell r="G17607">
            <v>6861079.2300000004</v>
          </cell>
          <cell r="H17607">
            <v>196.33</v>
          </cell>
          <cell r="I17607">
            <v>-99</v>
          </cell>
          <cell r="J17607">
            <v>2007</v>
          </cell>
          <cell r="K17607">
            <v>2</v>
          </cell>
          <cell r="L17607">
            <v>11</v>
          </cell>
        </row>
        <row r="17608">
          <cell r="D17608" t="str">
            <v>marv4_211_7</v>
          </cell>
          <cell r="E17608">
            <v>2</v>
          </cell>
          <cell r="F17608">
            <v>2516130.4900000002</v>
          </cell>
          <cell r="G17608">
            <v>6861076.8300000001</v>
          </cell>
          <cell r="H17608">
            <v>200.38</v>
          </cell>
          <cell r="I17608">
            <v>-99</v>
          </cell>
          <cell r="J17608">
            <v>2007</v>
          </cell>
          <cell r="K17608">
            <v>1</v>
          </cell>
          <cell r="L17608">
            <v>11</v>
          </cell>
        </row>
        <row r="17609">
          <cell r="D17609" t="str">
            <v>marv4_211_11</v>
          </cell>
          <cell r="E17609">
            <v>2</v>
          </cell>
          <cell r="F17609">
            <v>2516129.69</v>
          </cell>
          <cell r="G17609">
            <v>6861073.96</v>
          </cell>
          <cell r="H17609">
            <v>196.93</v>
          </cell>
          <cell r="I17609">
            <v>-99</v>
          </cell>
          <cell r="J17609">
            <v>2007</v>
          </cell>
          <cell r="K17609">
            <v>2</v>
          </cell>
          <cell r="L17609">
            <v>11</v>
          </cell>
        </row>
        <row r="17610">
          <cell r="D17610" t="str">
            <v>marv4_211_13</v>
          </cell>
          <cell r="E17610">
            <v>2</v>
          </cell>
          <cell r="F17610">
            <v>2516128.27</v>
          </cell>
          <cell r="G17610">
            <v>6861072.2400000002</v>
          </cell>
          <cell r="H17610">
            <v>200.08</v>
          </cell>
          <cell r="I17610">
            <v>-99</v>
          </cell>
          <cell r="J17610">
            <v>2007</v>
          </cell>
          <cell r="K17610">
            <v>1</v>
          </cell>
          <cell r="L17610">
            <v>11</v>
          </cell>
        </row>
        <row r="17611">
          <cell r="D17611" t="str">
            <v>marv4_211_16</v>
          </cell>
          <cell r="E17611">
            <v>2</v>
          </cell>
          <cell r="F17611">
            <v>2516128.75</v>
          </cell>
          <cell r="G17611">
            <v>6861069.5599999996</v>
          </cell>
          <cell r="H17611">
            <v>197.68</v>
          </cell>
          <cell r="I17611">
            <v>-99</v>
          </cell>
          <cell r="J17611">
            <v>2007</v>
          </cell>
          <cell r="K17611">
            <v>2</v>
          </cell>
          <cell r="L17611">
            <v>11</v>
          </cell>
        </row>
        <row r="17612">
          <cell r="D17612" t="str">
            <v>marv4_211_19</v>
          </cell>
          <cell r="E17612">
            <v>2</v>
          </cell>
          <cell r="F17612">
            <v>2516124.61</v>
          </cell>
          <cell r="G17612">
            <v>6861064.7800000003</v>
          </cell>
          <cell r="H17612">
            <v>197.53</v>
          </cell>
          <cell r="I17612">
            <v>-99</v>
          </cell>
          <cell r="J17612">
            <v>2007</v>
          </cell>
          <cell r="K17612">
            <v>2</v>
          </cell>
          <cell r="L17612">
            <v>11</v>
          </cell>
        </row>
        <row r="17613">
          <cell r="D17613" t="str">
            <v>marv4_211_20</v>
          </cell>
          <cell r="E17613">
            <v>2</v>
          </cell>
          <cell r="F17613">
            <v>2516124.19</v>
          </cell>
          <cell r="G17613">
            <v>6861066.6200000001</v>
          </cell>
          <cell r="H17613">
            <v>197.18</v>
          </cell>
          <cell r="I17613">
            <v>-99</v>
          </cell>
          <cell r="J17613">
            <v>2007</v>
          </cell>
          <cell r="K17613">
            <v>2</v>
          </cell>
          <cell r="L17613">
            <v>11</v>
          </cell>
        </row>
        <row r="17614">
          <cell r="D17614" t="str">
            <v>marv4_211_21</v>
          </cell>
          <cell r="E17614">
            <v>2</v>
          </cell>
          <cell r="F17614">
            <v>2516124.6</v>
          </cell>
          <cell r="G17614">
            <v>6861071.9299999997</v>
          </cell>
          <cell r="H17614">
            <v>198.13</v>
          </cell>
          <cell r="I17614">
            <v>-99</v>
          </cell>
          <cell r="J17614">
            <v>2007</v>
          </cell>
          <cell r="K17614">
            <v>2</v>
          </cell>
          <cell r="L17614">
            <v>11</v>
          </cell>
        </row>
        <row r="17615">
          <cell r="D17615" t="str">
            <v>marv4_211_23</v>
          </cell>
          <cell r="E17615">
            <v>2</v>
          </cell>
          <cell r="F17615">
            <v>2516123.04</v>
          </cell>
          <cell r="G17615">
            <v>6861069.96</v>
          </cell>
          <cell r="H17615">
            <v>199.63</v>
          </cell>
          <cell r="I17615">
            <v>-99</v>
          </cell>
          <cell r="J17615">
            <v>2007</v>
          </cell>
          <cell r="K17615">
            <v>2</v>
          </cell>
          <cell r="L17615">
            <v>11</v>
          </cell>
        </row>
        <row r="17616">
          <cell r="D17616" t="str">
            <v>marv4_211_25</v>
          </cell>
          <cell r="E17616">
            <v>2</v>
          </cell>
          <cell r="F17616">
            <v>2516120.9900000002</v>
          </cell>
          <cell r="G17616">
            <v>6861066.0599999996</v>
          </cell>
          <cell r="H17616">
            <v>196.78</v>
          </cell>
          <cell r="I17616">
            <v>-99</v>
          </cell>
          <cell r="J17616">
            <v>2007</v>
          </cell>
          <cell r="K17616">
            <v>2</v>
          </cell>
          <cell r="L17616">
            <v>11</v>
          </cell>
        </row>
        <row r="17617">
          <cell r="D17617" t="str">
            <v>marv4_211_27</v>
          </cell>
          <cell r="E17617">
            <v>2</v>
          </cell>
          <cell r="F17617">
            <v>2516120.2599999998</v>
          </cell>
          <cell r="G17617">
            <v>6861068.5099999998</v>
          </cell>
          <cell r="H17617">
            <v>199.48</v>
          </cell>
          <cell r="I17617">
            <v>-99</v>
          </cell>
          <cell r="J17617">
            <v>2007</v>
          </cell>
          <cell r="K17617">
            <v>2</v>
          </cell>
          <cell r="L17617">
            <v>11</v>
          </cell>
        </row>
        <row r="17618">
          <cell r="D17618" t="str">
            <v>marv4_211_28</v>
          </cell>
          <cell r="E17618">
            <v>2</v>
          </cell>
          <cell r="F17618">
            <v>2516118.2799999998</v>
          </cell>
          <cell r="G17618">
            <v>6861067.2199999997</v>
          </cell>
          <cell r="H17618">
            <v>196.93</v>
          </cell>
          <cell r="I17618">
            <v>-99</v>
          </cell>
          <cell r="J17618">
            <v>2007</v>
          </cell>
          <cell r="K17618">
            <v>2</v>
          </cell>
          <cell r="L17618">
            <v>11</v>
          </cell>
        </row>
        <row r="17619">
          <cell r="D17619" t="str">
            <v>marv4_211_31</v>
          </cell>
          <cell r="E17619">
            <v>2</v>
          </cell>
          <cell r="F17619">
            <v>2516120.2200000002</v>
          </cell>
          <cell r="G17619">
            <v>6861070.8399999999</v>
          </cell>
          <cell r="H17619">
            <v>199.33</v>
          </cell>
          <cell r="I17619">
            <v>-99</v>
          </cell>
          <cell r="J17619">
            <v>2007</v>
          </cell>
          <cell r="K17619">
            <v>2</v>
          </cell>
          <cell r="L17619">
            <v>11</v>
          </cell>
        </row>
        <row r="17620">
          <cell r="D17620" t="str">
            <v>marv4_211_32</v>
          </cell>
          <cell r="E17620">
            <v>2</v>
          </cell>
          <cell r="F17620">
            <v>2516116.13</v>
          </cell>
          <cell r="G17620">
            <v>6861068.0599999996</v>
          </cell>
          <cell r="H17620">
            <v>198.43</v>
          </cell>
          <cell r="I17620">
            <v>-99</v>
          </cell>
          <cell r="J17620">
            <v>2007</v>
          </cell>
          <cell r="K17620">
            <v>2</v>
          </cell>
          <cell r="L17620">
            <v>11</v>
          </cell>
        </row>
        <row r="17621">
          <cell r="D17621" t="str">
            <v>marv4_211_33</v>
          </cell>
          <cell r="E17621">
            <v>2</v>
          </cell>
          <cell r="F17621">
            <v>2516116.5499999998</v>
          </cell>
          <cell r="G17621">
            <v>6861069.9900000002</v>
          </cell>
          <cell r="H17621">
            <v>198.38</v>
          </cell>
          <cell r="I17621">
            <v>-99</v>
          </cell>
          <cell r="J17621">
            <v>2007</v>
          </cell>
          <cell r="K17621">
            <v>2</v>
          </cell>
          <cell r="L17621">
            <v>11</v>
          </cell>
        </row>
        <row r="17622">
          <cell r="D17622" t="str">
            <v>marv4_211_36</v>
          </cell>
          <cell r="E17622">
            <v>2</v>
          </cell>
          <cell r="F17622">
            <v>2516119.4900000002</v>
          </cell>
          <cell r="G17622">
            <v>6861073.6699999999</v>
          </cell>
          <cell r="H17622">
            <v>200.38</v>
          </cell>
          <cell r="I17622">
            <v>-99</v>
          </cell>
          <cell r="J17622">
            <v>2007</v>
          </cell>
          <cell r="K17622">
            <v>2</v>
          </cell>
          <cell r="L17622">
            <v>11</v>
          </cell>
        </row>
        <row r="17623">
          <cell r="D17623" t="str">
            <v>marv4_211_38</v>
          </cell>
          <cell r="E17623">
            <v>2</v>
          </cell>
          <cell r="F17623">
            <v>2516116.79</v>
          </cell>
          <cell r="G17623">
            <v>6861073.5599999996</v>
          </cell>
          <cell r="H17623">
            <v>197.53</v>
          </cell>
          <cell r="I17623">
            <v>-99</v>
          </cell>
          <cell r="J17623">
            <v>2007</v>
          </cell>
          <cell r="K17623">
            <v>2</v>
          </cell>
          <cell r="L17623">
            <v>11</v>
          </cell>
        </row>
        <row r="17624">
          <cell r="D17624" t="str">
            <v>marv4_211_40</v>
          </cell>
          <cell r="E17624">
            <v>2</v>
          </cell>
          <cell r="F17624">
            <v>2516124.4300000002</v>
          </cell>
          <cell r="G17624">
            <v>6861075</v>
          </cell>
          <cell r="H17624">
            <v>200.83</v>
          </cell>
          <cell r="I17624">
            <v>-99</v>
          </cell>
          <cell r="J17624">
            <v>2007</v>
          </cell>
          <cell r="K17624">
            <v>2</v>
          </cell>
          <cell r="L17624">
            <v>11</v>
          </cell>
        </row>
        <row r="17625">
          <cell r="D17625" t="str">
            <v>marv4_211_43</v>
          </cell>
          <cell r="E17625">
            <v>2</v>
          </cell>
          <cell r="F17625">
            <v>2516117.98</v>
          </cell>
          <cell r="G17625">
            <v>6861076.5999999996</v>
          </cell>
          <cell r="H17625">
            <v>202.21</v>
          </cell>
          <cell r="I17625">
            <v>-99</v>
          </cell>
          <cell r="J17625">
            <v>2007</v>
          </cell>
          <cell r="K17625">
            <v>4</v>
          </cell>
          <cell r="L17625">
            <v>11</v>
          </cell>
        </row>
        <row r="17626">
          <cell r="D17626" t="str">
            <v>marv4_211_48</v>
          </cell>
          <cell r="E17626">
            <v>2</v>
          </cell>
          <cell r="F17626">
            <v>2516117.2400000002</v>
          </cell>
          <cell r="G17626">
            <v>6861079.7800000003</v>
          </cell>
          <cell r="H17626">
            <v>196.48</v>
          </cell>
          <cell r="I17626">
            <v>-99</v>
          </cell>
          <cell r="J17626">
            <v>2007</v>
          </cell>
          <cell r="K17626">
            <v>2</v>
          </cell>
          <cell r="L17626">
            <v>11</v>
          </cell>
        </row>
        <row r="17627">
          <cell r="D17627" t="str">
            <v>marv4_211_51</v>
          </cell>
          <cell r="E17627">
            <v>2</v>
          </cell>
          <cell r="F17627">
            <v>2516118.7400000002</v>
          </cell>
          <cell r="G17627">
            <v>6861081.96</v>
          </cell>
          <cell r="H17627">
            <v>198.13</v>
          </cell>
          <cell r="I17627">
            <v>-99</v>
          </cell>
          <cell r="J17627">
            <v>2007</v>
          </cell>
          <cell r="K17627">
            <v>2</v>
          </cell>
          <cell r="L17627">
            <v>11</v>
          </cell>
        </row>
        <row r="17628">
          <cell r="D17628" t="str">
            <v>marv4_211_53</v>
          </cell>
          <cell r="E17628">
            <v>2</v>
          </cell>
          <cell r="F17628">
            <v>2516122.46</v>
          </cell>
          <cell r="G17628">
            <v>6861078.8799999999</v>
          </cell>
          <cell r="H17628">
            <v>196.63</v>
          </cell>
          <cell r="I17628">
            <v>-99</v>
          </cell>
          <cell r="J17628">
            <v>2007</v>
          </cell>
          <cell r="K17628">
            <v>2</v>
          </cell>
          <cell r="L17628">
            <v>11</v>
          </cell>
        </row>
        <row r="17629">
          <cell r="D17629" t="str">
            <v>marv4_211_54</v>
          </cell>
          <cell r="E17629">
            <v>2</v>
          </cell>
          <cell r="F17629">
            <v>2516120.79</v>
          </cell>
          <cell r="G17629">
            <v>6861081.54</v>
          </cell>
          <cell r="H17629">
            <v>196.63</v>
          </cell>
          <cell r="I17629">
            <v>-99</v>
          </cell>
          <cell r="J17629">
            <v>2007</v>
          </cell>
          <cell r="K17629">
            <v>2</v>
          </cell>
          <cell r="L17629">
            <v>11</v>
          </cell>
        </row>
        <row r="17630">
          <cell r="D17630" t="str">
            <v>marv4_211_55</v>
          </cell>
          <cell r="E17630">
            <v>2</v>
          </cell>
          <cell r="F17630">
            <v>2516120.96</v>
          </cell>
          <cell r="G17630">
            <v>6861083.5599999996</v>
          </cell>
          <cell r="H17630">
            <v>194.98</v>
          </cell>
          <cell r="I17630">
            <v>-99</v>
          </cell>
          <cell r="J17630">
            <v>2007</v>
          </cell>
          <cell r="K17630">
            <v>2</v>
          </cell>
          <cell r="L17630">
            <v>11</v>
          </cell>
        </row>
        <row r="17631">
          <cell r="D17631" t="str">
            <v>marv4_211_57</v>
          </cell>
          <cell r="E17631">
            <v>2</v>
          </cell>
          <cell r="F17631">
            <v>2516122.9900000002</v>
          </cell>
          <cell r="G17631">
            <v>6861081.9800000004</v>
          </cell>
          <cell r="H17631">
            <v>195.13</v>
          </cell>
          <cell r="I17631">
            <v>-99</v>
          </cell>
          <cell r="J17631">
            <v>2007</v>
          </cell>
          <cell r="K17631">
            <v>2</v>
          </cell>
          <cell r="L17631">
            <v>11</v>
          </cell>
        </row>
        <row r="17632">
          <cell r="D17632" t="str">
            <v>marv4_211_201</v>
          </cell>
          <cell r="E17632">
            <v>3</v>
          </cell>
          <cell r="F17632">
            <v>2516126.7999999998</v>
          </cell>
          <cell r="G17632">
            <v>6861084.4100000001</v>
          </cell>
          <cell r="H17632">
            <v>-99</v>
          </cell>
          <cell r="I17632">
            <v>-99</v>
          </cell>
          <cell r="J17632">
            <v>2007</v>
          </cell>
          <cell r="K17632">
            <v>2</v>
          </cell>
          <cell r="L17632">
            <v>11</v>
          </cell>
        </row>
        <row r="17633">
          <cell r="D17633" t="str">
            <v>marv4_211_202</v>
          </cell>
          <cell r="E17633">
            <v>3</v>
          </cell>
          <cell r="F17633">
            <v>2516127.1</v>
          </cell>
          <cell r="G17633">
            <v>6861077.6500000004</v>
          </cell>
          <cell r="H17633">
            <v>-99</v>
          </cell>
          <cell r="I17633">
            <v>-99</v>
          </cell>
          <cell r="J17633">
            <v>2007</v>
          </cell>
          <cell r="K17633">
            <v>2</v>
          </cell>
          <cell r="L17633">
            <v>22</v>
          </cell>
        </row>
        <row r="17634">
          <cell r="D17634" t="str">
            <v>marv4_211_203</v>
          </cell>
          <cell r="E17634">
            <v>3</v>
          </cell>
          <cell r="F17634">
            <v>2516130.27</v>
          </cell>
          <cell r="G17634">
            <v>6861074.7999999998</v>
          </cell>
          <cell r="H17634">
            <v>-99</v>
          </cell>
          <cell r="I17634">
            <v>-99</v>
          </cell>
          <cell r="J17634">
            <v>2007</v>
          </cell>
          <cell r="K17634">
            <v>2</v>
          </cell>
          <cell r="L17634">
            <v>11</v>
          </cell>
        </row>
        <row r="17635">
          <cell r="D17635" t="str">
            <v>marv4_211_204</v>
          </cell>
          <cell r="E17635">
            <v>3</v>
          </cell>
          <cell r="F17635">
            <v>2516120.7000000002</v>
          </cell>
          <cell r="G17635">
            <v>6861071.0300000003</v>
          </cell>
          <cell r="H17635">
            <v>-99</v>
          </cell>
          <cell r="I17635">
            <v>-99</v>
          </cell>
          <cell r="J17635">
            <v>2007</v>
          </cell>
          <cell r="K17635">
            <v>2</v>
          </cell>
          <cell r="L17635">
            <v>22</v>
          </cell>
        </row>
        <row r="17636">
          <cell r="D17636" t="str">
            <v>marv4_211_205</v>
          </cell>
          <cell r="E17636">
            <v>3</v>
          </cell>
          <cell r="F17636">
            <v>2516121.35</v>
          </cell>
          <cell r="G17636">
            <v>6861073.71</v>
          </cell>
          <cell r="H17636">
            <v>-99</v>
          </cell>
          <cell r="I17636">
            <v>-99</v>
          </cell>
          <cell r="J17636">
            <v>2007</v>
          </cell>
          <cell r="K17636">
            <v>2</v>
          </cell>
          <cell r="L17636">
            <v>11</v>
          </cell>
        </row>
        <row r="17637">
          <cell r="D17637" t="str">
            <v>marv4_211_206</v>
          </cell>
          <cell r="E17637">
            <v>3</v>
          </cell>
          <cell r="F17637">
            <v>2516120.7400000002</v>
          </cell>
          <cell r="G17637">
            <v>6861075.75</v>
          </cell>
          <cell r="H17637">
            <v>-99</v>
          </cell>
          <cell r="I17637">
            <v>-99</v>
          </cell>
          <cell r="J17637">
            <v>2007</v>
          </cell>
          <cell r="K17637">
            <v>2</v>
          </cell>
          <cell r="L17637">
            <v>11</v>
          </cell>
        </row>
        <row r="17638">
          <cell r="D17638" t="str">
            <v>marv4_211_207</v>
          </cell>
          <cell r="E17638">
            <v>3</v>
          </cell>
          <cell r="F17638">
            <v>2516123.9</v>
          </cell>
          <cell r="G17638">
            <v>6861073.4900000002</v>
          </cell>
          <cell r="H17638">
            <v>-99</v>
          </cell>
          <cell r="I17638">
            <v>-99</v>
          </cell>
          <cell r="J17638">
            <v>2007</v>
          </cell>
          <cell r="K17638">
            <v>2</v>
          </cell>
          <cell r="L17638">
            <v>11</v>
          </cell>
        </row>
        <row r="17639">
          <cell r="D17639" t="str">
            <v>marv4_211_208</v>
          </cell>
          <cell r="E17639">
            <v>3</v>
          </cell>
          <cell r="F17639">
            <v>2516115.17</v>
          </cell>
          <cell r="G17639">
            <v>6861076.3899999997</v>
          </cell>
          <cell r="H17639">
            <v>-99</v>
          </cell>
          <cell r="I17639">
            <v>-99</v>
          </cell>
          <cell r="J17639">
            <v>2007</v>
          </cell>
          <cell r="K17639">
            <v>2</v>
          </cell>
          <cell r="L17639">
            <v>11</v>
          </cell>
        </row>
        <row r="17640">
          <cell r="D17640" t="str">
            <v>marv4_211_209</v>
          </cell>
          <cell r="E17640">
            <v>3</v>
          </cell>
          <cell r="F17640">
            <v>2516116.46</v>
          </cell>
          <cell r="G17640">
            <v>6861077.8600000003</v>
          </cell>
          <cell r="H17640">
            <v>-99</v>
          </cell>
          <cell r="I17640">
            <v>-99</v>
          </cell>
          <cell r="J17640">
            <v>2007</v>
          </cell>
          <cell r="K17640">
            <v>2</v>
          </cell>
          <cell r="L17640">
            <v>11</v>
          </cell>
        </row>
        <row r="17641">
          <cell r="D17641" t="str">
            <v>marv4_211_210</v>
          </cell>
          <cell r="E17641">
            <v>3</v>
          </cell>
          <cell r="F17641">
            <v>2516119.39</v>
          </cell>
          <cell r="G17641">
            <v>6861079.8600000003</v>
          </cell>
          <cell r="H17641">
            <v>-99</v>
          </cell>
          <cell r="I17641">
            <v>-99</v>
          </cell>
          <cell r="J17641">
            <v>2007</v>
          </cell>
          <cell r="K17641">
            <v>2</v>
          </cell>
          <cell r="L17641">
            <v>22</v>
          </cell>
        </row>
        <row r="17642">
          <cell r="D17642" t="str">
            <v>marv4_211_211</v>
          </cell>
          <cell r="E17642">
            <v>3</v>
          </cell>
          <cell r="F17642">
            <v>2516122.08</v>
          </cell>
          <cell r="G17642">
            <v>6861082.8600000003</v>
          </cell>
          <cell r="H17642">
            <v>-99</v>
          </cell>
          <cell r="I17642">
            <v>-99</v>
          </cell>
          <cell r="J17642">
            <v>2007</v>
          </cell>
          <cell r="K17642">
            <v>6</v>
          </cell>
          <cell r="L17642">
            <v>11</v>
          </cell>
        </row>
        <row r="17643">
          <cell r="D17643" t="str">
            <v>marv4_211_212</v>
          </cell>
          <cell r="E17643">
            <v>3</v>
          </cell>
          <cell r="F17643">
            <v>2516123.66</v>
          </cell>
          <cell r="G17643">
            <v>6861083.0499999998</v>
          </cell>
          <cell r="H17643">
            <v>-99</v>
          </cell>
          <cell r="I17643">
            <v>-99</v>
          </cell>
          <cell r="J17643">
            <v>2007</v>
          </cell>
          <cell r="K17643">
            <v>2</v>
          </cell>
          <cell r="L17643">
            <v>11</v>
          </cell>
        </row>
        <row r="17644">
          <cell r="D17644" t="str">
            <v>marv4_211_213</v>
          </cell>
          <cell r="E17644">
            <v>3</v>
          </cell>
          <cell r="F17644">
            <v>2516122.12</v>
          </cell>
          <cell r="G17644">
            <v>6861085.9199999999</v>
          </cell>
          <cell r="H17644">
            <v>-99</v>
          </cell>
          <cell r="I17644">
            <v>-99</v>
          </cell>
          <cell r="J17644">
            <v>2007</v>
          </cell>
          <cell r="K17644">
            <v>2</v>
          </cell>
          <cell r="L17644">
            <v>11</v>
          </cell>
        </row>
        <row r="17645">
          <cell r="D17645" t="str">
            <v>LK3_1</v>
          </cell>
          <cell r="E17645">
            <v>2</v>
          </cell>
          <cell r="F17645">
            <v>2516594.7799999998</v>
          </cell>
          <cell r="G17645">
            <v>6856476.5599999996</v>
          </cell>
          <cell r="H17645">
            <v>162.88</v>
          </cell>
          <cell r="I17645">
            <v>-99</v>
          </cell>
          <cell r="J17645">
            <v>2009</v>
          </cell>
          <cell r="K17645">
            <v>1</v>
          </cell>
          <cell r="L17645">
            <v>11</v>
          </cell>
        </row>
        <row r="17646">
          <cell r="D17646" t="str">
            <v>LK3_2</v>
          </cell>
          <cell r="E17646">
            <v>2</v>
          </cell>
          <cell r="F17646">
            <v>2516595.86</v>
          </cell>
          <cell r="G17646">
            <v>6856479.1900000004</v>
          </cell>
          <cell r="H17646">
            <v>162.07</v>
          </cell>
          <cell r="I17646">
            <v>-99</v>
          </cell>
          <cell r="J17646">
            <v>2009</v>
          </cell>
          <cell r="K17646">
            <v>1</v>
          </cell>
          <cell r="L17646">
            <v>11</v>
          </cell>
        </row>
        <row r="17647">
          <cell r="D17647" t="str">
            <v>LK3_3</v>
          </cell>
          <cell r="E17647">
            <v>2</v>
          </cell>
          <cell r="F17647">
            <v>2516599.52</v>
          </cell>
          <cell r="G17647">
            <v>6856480.1399999997</v>
          </cell>
          <cell r="H17647">
            <v>160.58000000000001</v>
          </cell>
          <cell r="I17647">
            <v>-99</v>
          </cell>
          <cell r="J17647">
            <v>2009</v>
          </cell>
          <cell r="K17647">
            <v>1</v>
          </cell>
          <cell r="L17647">
            <v>11</v>
          </cell>
        </row>
        <row r="17648">
          <cell r="D17648" t="str">
            <v>LK3_4</v>
          </cell>
          <cell r="E17648">
            <v>2</v>
          </cell>
          <cell r="F17648">
            <v>2516597.23</v>
          </cell>
          <cell r="G17648">
            <v>6856483.1600000001</v>
          </cell>
          <cell r="H17648">
            <v>164.68</v>
          </cell>
          <cell r="I17648">
            <v>-99</v>
          </cell>
          <cell r="J17648">
            <v>2009</v>
          </cell>
          <cell r="K17648">
            <v>1</v>
          </cell>
          <cell r="L17648">
            <v>11</v>
          </cell>
        </row>
        <row r="17649">
          <cell r="D17649" t="str">
            <v>LK3_5</v>
          </cell>
          <cell r="E17649">
            <v>2</v>
          </cell>
          <cell r="F17649">
            <v>2516590.9</v>
          </cell>
          <cell r="G17649">
            <v>6856482.9199999999</v>
          </cell>
          <cell r="H17649">
            <v>161.59</v>
          </cell>
          <cell r="I17649">
            <v>-99</v>
          </cell>
          <cell r="J17649">
            <v>2009</v>
          </cell>
          <cell r="K17649">
            <v>1</v>
          </cell>
          <cell r="L17649">
            <v>11</v>
          </cell>
        </row>
        <row r="17650">
          <cell r="D17650" t="str">
            <v>LK3_6</v>
          </cell>
          <cell r="E17650">
            <v>2</v>
          </cell>
          <cell r="F17650">
            <v>2516596.4700000002</v>
          </cell>
          <cell r="G17650">
            <v>6856487.25</v>
          </cell>
          <cell r="H17650">
            <v>165.11</v>
          </cell>
          <cell r="I17650">
            <v>-99</v>
          </cell>
          <cell r="J17650">
            <v>2009</v>
          </cell>
          <cell r="K17650">
            <v>1</v>
          </cell>
          <cell r="L17650">
            <v>11</v>
          </cell>
        </row>
        <row r="17651">
          <cell r="D17651" t="str">
            <v>LK3_7</v>
          </cell>
          <cell r="E17651">
            <v>2</v>
          </cell>
          <cell r="F17651">
            <v>2516590.63</v>
          </cell>
          <cell r="G17651">
            <v>6856488.0199999996</v>
          </cell>
          <cell r="H17651">
            <v>161.94999999999999</v>
          </cell>
          <cell r="I17651">
            <v>-99</v>
          </cell>
          <cell r="J17651">
            <v>2009</v>
          </cell>
          <cell r="K17651">
            <v>1</v>
          </cell>
          <cell r="L17651">
            <v>11</v>
          </cell>
        </row>
        <row r="17652">
          <cell r="D17652" t="str">
            <v>LK3_8</v>
          </cell>
          <cell r="E17652">
            <v>2</v>
          </cell>
          <cell r="F17652">
            <v>2516594.9300000002</v>
          </cell>
          <cell r="G17652">
            <v>6856490.8300000001</v>
          </cell>
          <cell r="H17652">
            <v>164.92</v>
          </cell>
          <cell r="I17652">
            <v>-99</v>
          </cell>
          <cell r="J17652">
            <v>2009</v>
          </cell>
          <cell r="K17652">
            <v>1</v>
          </cell>
          <cell r="L17652">
            <v>11</v>
          </cell>
        </row>
        <row r="17653">
          <cell r="D17653" t="str">
            <v>LK3_9</v>
          </cell>
          <cell r="E17653">
            <v>2</v>
          </cell>
          <cell r="F17653">
            <v>2516590.02</v>
          </cell>
          <cell r="G17653">
            <v>6856492.6600000001</v>
          </cell>
          <cell r="H17653">
            <v>163.03</v>
          </cell>
          <cell r="I17653">
            <v>-99</v>
          </cell>
          <cell r="J17653">
            <v>2009</v>
          </cell>
          <cell r="K17653">
            <v>1</v>
          </cell>
          <cell r="L17653">
            <v>11</v>
          </cell>
        </row>
        <row r="17654">
          <cell r="D17654" t="str">
            <v>LK3_10</v>
          </cell>
          <cell r="E17654">
            <v>2</v>
          </cell>
          <cell r="F17654">
            <v>2516594.71</v>
          </cell>
          <cell r="G17654">
            <v>6856496.6699999999</v>
          </cell>
          <cell r="H17654">
            <v>163.16999999999999</v>
          </cell>
          <cell r="I17654">
            <v>-99</v>
          </cell>
          <cell r="J17654">
            <v>2009</v>
          </cell>
          <cell r="K17654">
            <v>1</v>
          </cell>
          <cell r="L17654">
            <v>11</v>
          </cell>
        </row>
        <row r="17655">
          <cell r="D17655" t="str">
            <v>LK3_11</v>
          </cell>
          <cell r="E17655">
            <v>2</v>
          </cell>
          <cell r="F17655">
            <v>2516589.77</v>
          </cell>
          <cell r="G17655">
            <v>6856498.1900000004</v>
          </cell>
          <cell r="H17655">
            <v>163.12</v>
          </cell>
          <cell r="I17655">
            <v>-99</v>
          </cell>
          <cell r="J17655">
            <v>2009</v>
          </cell>
          <cell r="K17655">
            <v>1</v>
          </cell>
          <cell r="L17655">
            <v>11</v>
          </cell>
        </row>
        <row r="17656">
          <cell r="D17656" t="str">
            <v>LK3_12</v>
          </cell>
          <cell r="E17656">
            <v>2</v>
          </cell>
          <cell r="F17656">
            <v>2516594.7400000002</v>
          </cell>
          <cell r="G17656">
            <v>6856501.9500000002</v>
          </cell>
          <cell r="H17656">
            <v>162.75</v>
          </cell>
          <cell r="I17656">
            <v>-99</v>
          </cell>
          <cell r="J17656">
            <v>2009</v>
          </cell>
          <cell r="K17656">
            <v>1</v>
          </cell>
          <cell r="L17656">
            <v>11</v>
          </cell>
        </row>
        <row r="17657">
          <cell r="D17657" t="str">
            <v>LK3_13</v>
          </cell>
          <cell r="E17657">
            <v>2</v>
          </cell>
          <cell r="F17657">
            <v>2516587.2999999998</v>
          </cell>
          <cell r="G17657">
            <v>6856501.8499999996</v>
          </cell>
          <cell r="H17657">
            <v>161.69999999999999</v>
          </cell>
          <cell r="I17657">
            <v>-99</v>
          </cell>
          <cell r="J17657">
            <v>2009</v>
          </cell>
          <cell r="K17657">
            <v>1</v>
          </cell>
          <cell r="L17657">
            <v>11</v>
          </cell>
        </row>
        <row r="17658">
          <cell r="D17658" t="str">
            <v>LK3_14</v>
          </cell>
          <cell r="E17658">
            <v>2</v>
          </cell>
          <cell r="F17658">
            <v>2516594.2000000002</v>
          </cell>
          <cell r="G17658">
            <v>6856507.71</v>
          </cell>
          <cell r="H17658">
            <v>164.66</v>
          </cell>
          <cell r="I17658">
            <v>-99</v>
          </cell>
          <cell r="J17658">
            <v>2009</v>
          </cell>
          <cell r="K17658">
            <v>1</v>
          </cell>
          <cell r="L17658">
            <v>11</v>
          </cell>
        </row>
        <row r="17659">
          <cell r="D17659" t="str">
            <v>LK3_15</v>
          </cell>
          <cell r="E17659">
            <v>2</v>
          </cell>
          <cell r="F17659">
            <v>2516588.58</v>
          </cell>
          <cell r="G17659">
            <v>6856507.7300000004</v>
          </cell>
          <cell r="H17659">
            <v>163.47999999999999</v>
          </cell>
          <cell r="I17659">
            <v>-99</v>
          </cell>
          <cell r="J17659">
            <v>2009</v>
          </cell>
          <cell r="K17659">
            <v>1</v>
          </cell>
          <cell r="L17659">
            <v>11</v>
          </cell>
        </row>
        <row r="17660">
          <cell r="D17660" t="str">
            <v>LK3_16</v>
          </cell>
          <cell r="E17660">
            <v>2</v>
          </cell>
          <cell r="F17660">
            <v>2516592.37</v>
          </cell>
          <cell r="G17660">
            <v>6856510.29</v>
          </cell>
          <cell r="H17660">
            <v>161.87</v>
          </cell>
          <cell r="I17660">
            <v>-99</v>
          </cell>
          <cell r="J17660">
            <v>2009</v>
          </cell>
          <cell r="K17660">
            <v>1</v>
          </cell>
          <cell r="L17660">
            <v>11</v>
          </cell>
        </row>
        <row r="17661">
          <cell r="D17661" t="str">
            <v>LK3_17</v>
          </cell>
          <cell r="E17661">
            <v>2</v>
          </cell>
          <cell r="F17661">
            <v>2516585.2200000002</v>
          </cell>
          <cell r="G17661">
            <v>6856510.6500000004</v>
          </cell>
          <cell r="H17661">
            <v>162.88</v>
          </cell>
          <cell r="I17661">
            <v>-99</v>
          </cell>
          <cell r="J17661">
            <v>2009</v>
          </cell>
          <cell r="K17661">
            <v>1</v>
          </cell>
          <cell r="L17661">
            <v>11</v>
          </cell>
        </row>
        <row r="17662">
          <cell r="D17662" t="str">
            <v>LK3_18</v>
          </cell>
          <cell r="E17662">
            <v>2</v>
          </cell>
          <cell r="F17662">
            <v>2516588.3199999998</v>
          </cell>
          <cell r="G17662">
            <v>6856512.5800000001</v>
          </cell>
          <cell r="H17662">
            <v>160.78</v>
          </cell>
          <cell r="I17662">
            <v>-99</v>
          </cell>
          <cell r="J17662">
            <v>2009</v>
          </cell>
          <cell r="K17662">
            <v>1</v>
          </cell>
          <cell r="L17662">
            <v>11</v>
          </cell>
        </row>
        <row r="17663">
          <cell r="D17663" t="str">
            <v>LK3_19</v>
          </cell>
          <cell r="E17663">
            <v>2</v>
          </cell>
          <cell r="F17663">
            <v>2516587.1800000002</v>
          </cell>
          <cell r="G17663">
            <v>6856517.3600000003</v>
          </cell>
          <cell r="H17663">
            <v>161.22999999999999</v>
          </cell>
          <cell r="I17663">
            <v>-99</v>
          </cell>
          <cell r="J17663">
            <v>2009</v>
          </cell>
          <cell r="K17663">
            <v>1</v>
          </cell>
          <cell r="L17663">
            <v>11</v>
          </cell>
        </row>
        <row r="17664">
          <cell r="D17664" t="str">
            <v>LK3_20</v>
          </cell>
          <cell r="E17664">
            <v>2</v>
          </cell>
          <cell r="F17664">
            <v>2516583.0099999998</v>
          </cell>
          <cell r="G17664">
            <v>6856517.1399999997</v>
          </cell>
          <cell r="H17664">
            <v>160.88999999999999</v>
          </cell>
          <cell r="I17664">
            <v>-99</v>
          </cell>
          <cell r="J17664">
            <v>2009</v>
          </cell>
          <cell r="K17664">
            <v>1</v>
          </cell>
          <cell r="L17664">
            <v>11</v>
          </cell>
        </row>
        <row r="17665">
          <cell r="D17665" t="str">
            <v>LK3_21</v>
          </cell>
          <cell r="E17665">
            <v>2</v>
          </cell>
          <cell r="F17665">
            <v>2516588.69</v>
          </cell>
          <cell r="G17665">
            <v>6856520.25</v>
          </cell>
          <cell r="H17665">
            <v>161.21</v>
          </cell>
          <cell r="I17665">
            <v>-99</v>
          </cell>
          <cell r="J17665">
            <v>2009</v>
          </cell>
          <cell r="K17665">
            <v>1</v>
          </cell>
          <cell r="L17665">
            <v>11</v>
          </cell>
        </row>
        <row r="17666">
          <cell r="D17666" t="str">
            <v>LK3_22</v>
          </cell>
          <cell r="E17666">
            <v>2</v>
          </cell>
          <cell r="F17666">
            <v>2516589.19</v>
          </cell>
          <cell r="G17666">
            <v>6856526.3099999996</v>
          </cell>
          <cell r="H17666">
            <v>164.24</v>
          </cell>
          <cell r="I17666">
            <v>-99</v>
          </cell>
          <cell r="J17666">
            <v>2009</v>
          </cell>
          <cell r="K17666">
            <v>1</v>
          </cell>
          <cell r="L17666">
            <v>11</v>
          </cell>
        </row>
        <row r="17667">
          <cell r="D17667" t="str">
            <v>LK3_23</v>
          </cell>
          <cell r="E17667">
            <v>2</v>
          </cell>
          <cell r="F17667">
            <v>2516582.33</v>
          </cell>
          <cell r="G17667">
            <v>6856525.3200000003</v>
          </cell>
          <cell r="H17667">
            <v>163.02000000000001</v>
          </cell>
          <cell r="I17667">
            <v>-99</v>
          </cell>
          <cell r="J17667">
            <v>2009</v>
          </cell>
          <cell r="K17667">
            <v>1</v>
          </cell>
          <cell r="L17667">
            <v>11</v>
          </cell>
        </row>
        <row r="17668">
          <cell r="D17668" t="str">
            <v>LK3_24</v>
          </cell>
          <cell r="E17668">
            <v>2</v>
          </cell>
          <cell r="F17668">
            <v>2516580.46</v>
          </cell>
          <cell r="G17668">
            <v>6856527.0899999999</v>
          </cell>
          <cell r="H17668">
            <v>162.32</v>
          </cell>
          <cell r="I17668">
            <v>-99</v>
          </cell>
          <cell r="J17668">
            <v>2009</v>
          </cell>
          <cell r="K17668">
            <v>1</v>
          </cell>
          <cell r="L17668">
            <v>11</v>
          </cell>
        </row>
        <row r="17669">
          <cell r="D17669" t="str">
            <v>LK3_25</v>
          </cell>
          <cell r="E17669">
            <v>2</v>
          </cell>
          <cell r="F17669">
            <v>2516587.75</v>
          </cell>
          <cell r="G17669">
            <v>6856532.1799999997</v>
          </cell>
          <cell r="H17669">
            <v>164.25</v>
          </cell>
          <cell r="I17669">
            <v>-99</v>
          </cell>
          <cell r="J17669">
            <v>2009</v>
          </cell>
          <cell r="K17669">
            <v>1</v>
          </cell>
          <cell r="L17669">
            <v>11</v>
          </cell>
        </row>
        <row r="17670">
          <cell r="D17670" t="str">
            <v>LK3_26</v>
          </cell>
          <cell r="E17670">
            <v>2</v>
          </cell>
          <cell r="F17670">
            <v>2516584.7200000002</v>
          </cell>
          <cell r="G17670">
            <v>6856532.6100000003</v>
          </cell>
          <cell r="H17670">
            <v>150.69</v>
          </cell>
          <cell r="I17670">
            <v>-99</v>
          </cell>
          <cell r="J17670">
            <v>2009</v>
          </cell>
          <cell r="K17670">
            <v>2</v>
          </cell>
          <cell r="L17670">
            <v>11</v>
          </cell>
        </row>
        <row r="17671">
          <cell r="D17671" t="str">
            <v>LK3_27</v>
          </cell>
          <cell r="E17671">
            <v>2</v>
          </cell>
          <cell r="F17671">
            <v>2516583.59</v>
          </cell>
          <cell r="G17671">
            <v>6856534.9400000004</v>
          </cell>
          <cell r="H17671">
            <v>162.33000000000001</v>
          </cell>
          <cell r="I17671">
            <v>-99</v>
          </cell>
          <cell r="J17671">
            <v>2009</v>
          </cell>
          <cell r="K17671">
            <v>1</v>
          </cell>
          <cell r="L17671">
            <v>11</v>
          </cell>
        </row>
        <row r="17672">
          <cell r="D17672" t="str">
            <v>LK3_28</v>
          </cell>
          <cell r="E17672">
            <v>2</v>
          </cell>
          <cell r="F17672">
            <v>2516584.33</v>
          </cell>
          <cell r="G17672">
            <v>6856538.7199999997</v>
          </cell>
          <cell r="H17672">
            <v>161.36000000000001</v>
          </cell>
          <cell r="I17672">
            <v>-99</v>
          </cell>
          <cell r="J17672">
            <v>2009</v>
          </cell>
          <cell r="K17672">
            <v>1</v>
          </cell>
          <cell r="L17672">
            <v>11</v>
          </cell>
        </row>
        <row r="17673">
          <cell r="D17673" t="str">
            <v>LK3_29</v>
          </cell>
          <cell r="E17673">
            <v>2</v>
          </cell>
          <cell r="F17673">
            <v>2516577.9900000002</v>
          </cell>
          <cell r="G17673">
            <v>6856538.1699999999</v>
          </cell>
          <cell r="H17673">
            <v>149.15</v>
          </cell>
          <cell r="I17673">
            <v>-99</v>
          </cell>
          <cell r="J17673">
            <v>2009</v>
          </cell>
          <cell r="K17673">
            <v>3</v>
          </cell>
          <cell r="L17673">
            <v>11</v>
          </cell>
        </row>
        <row r="17674">
          <cell r="D17674" t="str">
            <v>LK3_30</v>
          </cell>
          <cell r="E17674">
            <v>2</v>
          </cell>
          <cell r="F17674">
            <v>2516578</v>
          </cell>
          <cell r="G17674">
            <v>6856543.0499999998</v>
          </cell>
          <cell r="H17674">
            <v>159.38</v>
          </cell>
          <cell r="I17674">
            <v>-99</v>
          </cell>
          <cell r="J17674">
            <v>2009</v>
          </cell>
          <cell r="K17674">
            <v>1</v>
          </cell>
          <cell r="L17674">
            <v>11</v>
          </cell>
        </row>
        <row r="17675">
          <cell r="D17675" t="str">
            <v>LK3_31</v>
          </cell>
          <cell r="E17675">
            <v>2</v>
          </cell>
          <cell r="F17675">
            <v>2516581.73</v>
          </cell>
          <cell r="G17675">
            <v>6856545.9000000004</v>
          </cell>
          <cell r="H17675">
            <v>161.26</v>
          </cell>
          <cell r="I17675">
            <v>-99</v>
          </cell>
          <cell r="J17675">
            <v>2009</v>
          </cell>
          <cell r="K17675">
            <v>1</v>
          </cell>
          <cell r="L17675">
            <v>11</v>
          </cell>
        </row>
        <row r="17676">
          <cell r="D17676" t="str">
            <v>LK3_32</v>
          </cell>
          <cell r="E17676">
            <v>2</v>
          </cell>
          <cell r="F17676">
            <v>2516579.91</v>
          </cell>
          <cell r="G17676">
            <v>6856548.9199999999</v>
          </cell>
          <cell r="H17676">
            <v>157.61000000000001</v>
          </cell>
          <cell r="I17676">
            <v>-99</v>
          </cell>
          <cell r="J17676">
            <v>2009</v>
          </cell>
          <cell r="K17676">
            <v>1</v>
          </cell>
          <cell r="L17676">
            <v>11</v>
          </cell>
        </row>
        <row r="17677">
          <cell r="D17677" t="str">
            <v>LK3_33</v>
          </cell>
          <cell r="E17677">
            <v>2</v>
          </cell>
          <cell r="F17677">
            <v>2516575.9900000002</v>
          </cell>
          <cell r="G17677">
            <v>6856547.6500000004</v>
          </cell>
          <cell r="H17677">
            <v>163.34</v>
          </cell>
          <cell r="I17677">
            <v>-99</v>
          </cell>
          <cell r="J17677">
            <v>2009</v>
          </cell>
          <cell r="K17677">
            <v>1</v>
          </cell>
          <cell r="L17677">
            <v>11</v>
          </cell>
        </row>
        <row r="17678">
          <cell r="D17678" t="str">
            <v>LK3_34</v>
          </cell>
          <cell r="E17678">
            <v>2</v>
          </cell>
          <cell r="F17678">
            <v>2516575.2999999998</v>
          </cell>
          <cell r="G17678">
            <v>6856550.9000000004</v>
          </cell>
          <cell r="H17678">
            <v>164.3</v>
          </cell>
          <cell r="I17678">
            <v>-99</v>
          </cell>
          <cell r="J17678">
            <v>2009</v>
          </cell>
          <cell r="K17678">
            <v>1</v>
          </cell>
          <cell r="L17678">
            <v>11</v>
          </cell>
        </row>
        <row r="17679">
          <cell r="D17679" t="str">
            <v>LK3_35</v>
          </cell>
          <cell r="E17679">
            <v>2</v>
          </cell>
          <cell r="F17679">
            <v>2516580.7200000002</v>
          </cell>
          <cell r="G17679">
            <v>6856554.2699999996</v>
          </cell>
          <cell r="H17679">
            <v>148.18</v>
          </cell>
          <cell r="I17679">
            <v>-99</v>
          </cell>
          <cell r="J17679">
            <v>2009</v>
          </cell>
          <cell r="K17679">
            <v>4</v>
          </cell>
          <cell r="L17679">
            <v>11</v>
          </cell>
        </row>
        <row r="17680">
          <cell r="D17680" t="str">
            <v>LK3_36</v>
          </cell>
          <cell r="E17680">
            <v>2</v>
          </cell>
          <cell r="F17680">
            <v>2516580.4900000002</v>
          </cell>
          <cell r="G17680">
            <v>6856557.1299999999</v>
          </cell>
          <cell r="H17680">
            <v>155.19</v>
          </cell>
          <cell r="I17680">
            <v>-99</v>
          </cell>
          <cell r="J17680">
            <v>2009</v>
          </cell>
          <cell r="K17680">
            <v>1</v>
          </cell>
          <cell r="L17680">
            <v>11</v>
          </cell>
        </row>
        <row r="17681">
          <cell r="D17681" t="str">
            <v>LK3_37</v>
          </cell>
          <cell r="E17681">
            <v>2</v>
          </cell>
          <cell r="F17681">
            <v>2516575.9300000002</v>
          </cell>
          <cell r="G17681">
            <v>6856559.6600000001</v>
          </cell>
          <cell r="H17681">
            <v>164.94</v>
          </cell>
          <cell r="I17681">
            <v>-99</v>
          </cell>
          <cell r="J17681">
            <v>2009</v>
          </cell>
          <cell r="K17681">
            <v>1</v>
          </cell>
          <cell r="L17681">
            <v>12</v>
          </cell>
        </row>
        <row r="17682">
          <cell r="D17682" t="str">
            <v>LK3_38</v>
          </cell>
          <cell r="E17682">
            <v>2</v>
          </cell>
          <cell r="F17682">
            <v>2516580.13</v>
          </cell>
          <cell r="G17682">
            <v>6856561.8099999996</v>
          </cell>
          <cell r="H17682">
            <v>166.51</v>
          </cell>
          <cell r="I17682">
            <v>-99</v>
          </cell>
          <cell r="J17682">
            <v>2009</v>
          </cell>
          <cell r="K17682">
            <v>1</v>
          </cell>
          <cell r="L17682">
            <v>11</v>
          </cell>
        </row>
        <row r="17683">
          <cell r="D17683" t="str">
            <v>LK3_39</v>
          </cell>
          <cell r="E17683">
            <v>2</v>
          </cell>
          <cell r="F17683">
            <v>2516573.27</v>
          </cell>
          <cell r="G17683">
            <v>6856560.8700000001</v>
          </cell>
          <cell r="H17683">
            <v>168.62</v>
          </cell>
          <cell r="I17683">
            <v>-99</v>
          </cell>
          <cell r="J17683">
            <v>2009</v>
          </cell>
          <cell r="K17683">
            <v>1</v>
          </cell>
          <cell r="L17683">
            <v>11</v>
          </cell>
        </row>
        <row r="17684">
          <cell r="D17684" t="str">
            <v>LK3_40</v>
          </cell>
          <cell r="E17684">
            <v>2</v>
          </cell>
          <cell r="F17684">
            <v>2516579.09</v>
          </cell>
          <cell r="G17684">
            <v>6856565.1399999997</v>
          </cell>
          <cell r="H17684">
            <v>164.24</v>
          </cell>
          <cell r="I17684">
            <v>-99</v>
          </cell>
          <cell r="J17684">
            <v>2009</v>
          </cell>
          <cell r="K17684">
            <v>1</v>
          </cell>
          <cell r="L17684">
            <v>11</v>
          </cell>
        </row>
        <row r="17685">
          <cell r="D17685" t="str">
            <v>LK3_41</v>
          </cell>
          <cell r="E17685">
            <v>2</v>
          </cell>
          <cell r="F17685">
            <v>2516574.33</v>
          </cell>
          <cell r="G17685">
            <v>6856565.9299999997</v>
          </cell>
          <cell r="H17685">
            <v>165.58</v>
          </cell>
          <cell r="I17685">
            <v>-99</v>
          </cell>
          <cell r="J17685">
            <v>2009</v>
          </cell>
          <cell r="K17685">
            <v>1</v>
          </cell>
          <cell r="L17685">
            <v>11</v>
          </cell>
        </row>
        <row r="17686">
          <cell r="D17686" t="str">
            <v>LK3_42</v>
          </cell>
          <cell r="E17686">
            <v>2</v>
          </cell>
          <cell r="F17686">
            <v>2516570.71</v>
          </cell>
          <cell r="G17686">
            <v>6856565.0700000003</v>
          </cell>
          <cell r="H17686">
            <v>166.35</v>
          </cell>
          <cell r="I17686">
            <v>-99</v>
          </cell>
          <cell r="J17686">
            <v>2009</v>
          </cell>
          <cell r="K17686">
            <v>1</v>
          </cell>
          <cell r="L17686">
            <v>11</v>
          </cell>
        </row>
        <row r="17687">
          <cell r="D17687" t="str">
            <v>LK3_43</v>
          </cell>
          <cell r="E17687">
            <v>2</v>
          </cell>
          <cell r="F17687">
            <v>2516572.6</v>
          </cell>
          <cell r="G17687">
            <v>6856567.4400000004</v>
          </cell>
          <cell r="H17687">
            <v>163.63</v>
          </cell>
          <cell r="I17687">
            <v>-99</v>
          </cell>
          <cell r="J17687">
            <v>2009</v>
          </cell>
          <cell r="K17687">
            <v>1</v>
          </cell>
          <cell r="L17687">
            <v>11</v>
          </cell>
        </row>
        <row r="17688">
          <cell r="D17688" t="str">
            <v>LK3_44</v>
          </cell>
          <cell r="E17688">
            <v>2</v>
          </cell>
          <cell r="F17688">
            <v>2516574.69</v>
          </cell>
          <cell r="G17688">
            <v>6856571.04</v>
          </cell>
          <cell r="H17688">
            <v>167.7</v>
          </cell>
          <cell r="I17688">
            <v>-99</v>
          </cell>
          <cell r="J17688">
            <v>2009</v>
          </cell>
          <cell r="K17688">
            <v>1</v>
          </cell>
          <cell r="L17688">
            <v>11</v>
          </cell>
        </row>
        <row r="17689">
          <cell r="D17689" t="str">
            <v>LK3_45</v>
          </cell>
          <cell r="E17689">
            <v>2</v>
          </cell>
          <cell r="F17689">
            <v>2516576.7599999998</v>
          </cell>
          <cell r="G17689">
            <v>6856572.6200000001</v>
          </cell>
          <cell r="H17689">
            <v>165.97</v>
          </cell>
          <cell r="I17689">
            <v>-99</v>
          </cell>
          <cell r="J17689">
            <v>2009</v>
          </cell>
          <cell r="K17689">
            <v>1</v>
          </cell>
          <cell r="L17689">
            <v>11</v>
          </cell>
        </row>
        <row r="17690">
          <cell r="D17690" t="str">
            <v>LK3_46</v>
          </cell>
          <cell r="E17690">
            <v>2</v>
          </cell>
          <cell r="F17690">
            <v>2516570.63</v>
          </cell>
          <cell r="G17690">
            <v>6856574.3899999997</v>
          </cell>
          <cell r="H17690">
            <v>149.34</v>
          </cell>
          <cell r="I17690">
            <v>-99</v>
          </cell>
          <cell r="J17690">
            <v>2009</v>
          </cell>
          <cell r="K17690">
            <v>2</v>
          </cell>
          <cell r="L17690">
            <v>11</v>
          </cell>
        </row>
        <row r="17691">
          <cell r="D17691" t="str">
            <v>LK3_47</v>
          </cell>
          <cell r="E17691">
            <v>2</v>
          </cell>
          <cell r="F17691">
            <v>2516575.4</v>
          </cell>
          <cell r="G17691">
            <v>6856580.1399999997</v>
          </cell>
          <cell r="H17691">
            <v>167.94</v>
          </cell>
          <cell r="I17691">
            <v>-99</v>
          </cell>
          <cell r="J17691">
            <v>2009</v>
          </cell>
          <cell r="K17691">
            <v>1</v>
          </cell>
          <cell r="L17691">
            <v>11</v>
          </cell>
        </row>
        <row r="17692">
          <cell r="D17692" t="str">
            <v>LK3_48</v>
          </cell>
          <cell r="E17692">
            <v>2</v>
          </cell>
          <cell r="F17692">
            <v>2516570.5299999998</v>
          </cell>
          <cell r="G17692">
            <v>6856578.6399999997</v>
          </cell>
          <cell r="H17692">
            <v>167.38</v>
          </cell>
          <cell r="I17692">
            <v>-99</v>
          </cell>
          <cell r="J17692">
            <v>2009</v>
          </cell>
          <cell r="K17692">
            <v>1</v>
          </cell>
          <cell r="L17692">
            <v>12</v>
          </cell>
        </row>
        <row r="17693">
          <cell r="D17693" t="str">
            <v>LK3_49</v>
          </cell>
          <cell r="E17693">
            <v>2</v>
          </cell>
          <cell r="F17693">
            <v>2516570.1800000002</v>
          </cell>
          <cell r="G17693">
            <v>6856581.0199999996</v>
          </cell>
          <cell r="H17693">
            <v>167.74</v>
          </cell>
          <cell r="I17693">
            <v>-99</v>
          </cell>
          <cell r="J17693">
            <v>2009</v>
          </cell>
          <cell r="K17693">
            <v>1</v>
          </cell>
          <cell r="L17693">
            <v>12</v>
          </cell>
        </row>
        <row r="17694">
          <cell r="D17694" t="str">
            <v>LK3_50</v>
          </cell>
          <cell r="E17694">
            <v>2</v>
          </cell>
          <cell r="F17694">
            <v>2516607.71</v>
          </cell>
          <cell r="G17694">
            <v>6856479.2599999998</v>
          </cell>
          <cell r="H17694">
            <v>162.35</v>
          </cell>
          <cell r="I17694">
            <v>-99</v>
          </cell>
          <cell r="J17694">
            <v>2009</v>
          </cell>
          <cell r="K17694">
            <v>1</v>
          </cell>
          <cell r="L17694">
            <v>11</v>
          </cell>
        </row>
        <row r="17695">
          <cell r="D17695" t="str">
            <v>LK3_51</v>
          </cell>
          <cell r="E17695">
            <v>2</v>
          </cell>
          <cell r="F17695">
            <v>2516606.54</v>
          </cell>
          <cell r="G17695">
            <v>6856485.5099999998</v>
          </cell>
          <cell r="H17695">
            <v>164.96</v>
          </cell>
          <cell r="I17695">
            <v>-99</v>
          </cell>
          <cell r="J17695">
            <v>2009</v>
          </cell>
          <cell r="K17695">
            <v>1</v>
          </cell>
          <cell r="L17695">
            <v>11</v>
          </cell>
        </row>
        <row r="17696">
          <cell r="D17696" t="str">
            <v>LK3_52</v>
          </cell>
          <cell r="E17696">
            <v>2</v>
          </cell>
          <cell r="F17696">
            <v>2516603.92</v>
          </cell>
          <cell r="G17696">
            <v>6856488.2400000002</v>
          </cell>
          <cell r="H17696">
            <v>162.25</v>
          </cell>
          <cell r="I17696">
            <v>-99</v>
          </cell>
          <cell r="J17696">
            <v>2009</v>
          </cell>
          <cell r="K17696">
            <v>1</v>
          </cell>
          <cell r="L17696">
            <v>11</v>
          </cell>
        </row>
        <row r="17697">
          <cell r="D17697" t="str">
            <v>LK3_53</v>
          </cell>
          <cell r="E17697">
            <v>2</v>
          </cell>
          <cell r="F17697">
            <v>2516602.54</v>
          </cell>
          <cell r="G17697">
            <v>6856492.1699999999</v>
          </cell>
          <cell r="H17697">
            <v>160.71</v>
          </cell>
          <cell r="I17697">
            <v>-99</v>
          </cell>
          <cell r="J17697">
            <v>2009</v>
          </cell>
          <cell r="K17697">
            <v>1</v>
          </cell>
          <cell r="L17697">
            <v>11</v>
          </cell>
        </row>
        <row r="17698">
          <cell r="D17698" t="str">
            <v>LK3_54</v>
          </cell>
          <cell r="E17698">
            <v>2</v>
          </cell>
          <cell r="F17698">
            <v>2516598.34</v>
          </cell>
          <cell r="G17698">
            <v>6856493.29</v>
          </cell>
          <cell r="H17698">
            <v>164.35</v>
          </cell>
          <cell r="I17698">
            <v>-99</v>
          </cell>
          <cell r="J17698">
            <v>2009</v>
          </cell>
          <cell r="K17698">
            <v>1</v>
          </cell>
          <cell r="L17698">
            <v>11</v>
          </cell>
        </row>
        <row r="17699">
          <cell r="D17699" t="str">
            <v>LK3_55</v>
          </cell>
          <cell r="E17699">
            <v>2</v>
          </cell>
          <cell r="F17699">
            <v>2516603.56</v>
          </cell>
          <cell r="G17699">
            <v>6856495.5999999996</v>
          </cell>
          <cell r="H17699">
            <v>164.86</v>
          </cell>
          <cell r="I17699">
            <v>-99</v>
          </cell>
          <cell r="J17699">
            <v>2009</v>
          </cell>
          <cell r="K17699">
            <v>1</v>
          </cell>
          <cell r="L17699">
            <v>11</v>
          </cell>
        </row>
        <row r="17700">
          <cell r="D17700" t="str">
            <v>LK3_56</v>
          </cell>
          <cell r="E17700">
            <v>2</v>
          </cell>
          <cell r="F17700">
            <v>2516599.52</v>
          </cell>
          <cell r="G17700">
            <v>6856496.7000000002</v>
          </cell>
          <cell r="H17700">
            <v>163.74</v>
          </cell>
          <cell r="I17700">
            <v>-99</v>
          </cell>
          <cell r="J17700">
            <v>2009</v>
          </cell>
          <cell r="K17700">
            <v>1</v>
          </cell>
          <cell r="L17700">
            <v>11</v>
          </cell>
        </row>
        <row r="17701">
          <cell r="D17701" t="str">
            <v>LK3_57</v>
          </cell>
          <cell r="E17701">
            <v>2</v>
          </cell>
          <cell r="F17701">
            <v>2516602.2999999998</v>
          </cell>
          <cell r="G17701">
            <v>6856498.9000000004</v>
          </cell>
          <cell r="H17701">
            <v>165.66</v>
          </cell>
          <cell r="I17701">
            <v>-99</v>
          </cell>
          <cell r="J17701">
            <v>2009</v>
          </cell>
          <cell r="K17701">
            <v>1</v>
          </cell>
          <cell r="L17701">
            <v>11</v>
          </cell>
        </row>
        <row r="17702">
          <cell r="D17702" t="str">
            <v>LK3_58</v>
          </cell>
          <cell r="E17702">
            <v>2</v>
          </cell>
          <cell r="F17702">
            <v>2516604.48</v>
          </cell>
          <cell r="G17702">
            <v>6856503.5499999998</v>
          </cell>
          <cell r="H17702">
            <v>164.92</v>
          </cell>
          <cell r="I17702">
            <v>-99</v>
          </cell>
          <cell r="J17702">
            <v>2009</v>
          </cell>
          <cell r="K17702">
            <v>1</v>
          </cell>
          <cell r="L17702">
            <v>11</v>
          </cell>
        </row>
        <row r="17703">
          <cell r="D17703" t="str">
            <v>LK3_59</v>
          </cell>
          <cell r="E17703">
            <v>2</v>
          </cell>
          <cell r="F17703">
            <v>2516601.2799999998</v>
          </cell>
          <cell r="G17703">
            <v>6856502.5999999996</v>
          </cell>
          <cell r="H17703">
            <v>164.23</v>
          </cell>
          <cell r="I17703">
            <v>-99</v>
          </cell>
          <cell r="J17703">
            <v>2009</v>
          </cell>
          <cell r="K17703">
            <v>1</v>
          </cell>
          <cell r="L17703">
            <v>11</v>
          </cell>
        </row>
        <row r="17704">
          <cell r="D17704" t="str">
            <v>LK3_60</v>
          </cell>
          <cell r="E17704">
            <v>2</v>
          </cell>
          <cell r="F17704">
            <v>2516601.1</v>
          </cell>
          <cell r="G17704">
            <v>6856510.0099999998</v>
          </cell>
          <cell r="H17704">
            <v>163.31</v>
          </cell>
          <cell r="I17704">
            <v>-99</v>
          </cell>
          <cell r="J17704">
            <v>2009</v>
          </cell>
          <cell r="K17704">
            <v>1</v>
          </cell>
          <cell r="L17704">
            <v>11</v>
          </cell>
        </row>
        <row r="17705">
          <cell r="D17705" t="str">
            <v>LK3_61</v>
          </cell>
          <cell r="E17705">
            <v>2</v>
          </cell>
          <cell r="F17705">
            <v>2516595.36</v>
          </cell>
          <cell r="G17705">
            <v>6856511.8700000001</v>
          </cell>
          <cell r="H17705">
            <v>162.18</v>
          </cell>
          <cell r="I17705">
            <v>-99</v>
          </cell>
          <cell r="J17705">
            <v>2009</v>
          </cell>
          <cell r="K17705">
            <v>1</v>
          </cell>
          <cell r="L17705">
            <v>11</v>
          </cell>
        </row>
        <row r="17706">
          <cell r="D17706" t="str">
            <v>LK3_62</v>
          </cell>
          <cell r="E17706">
            <v>2</v>
          </cell>
          <cell r="F17706">
            <v>2516600.31</v>
          </cell>
          <cell r="G17706">
            <v>6856513.1699999999</v>
          </cell>
          <cell r="H17706">
            <v>166.52</v>
          </cell>
          <cell r="I17706">
            <v>-99</v>
          </cell>
          <cell r="J17706">
            <v>2009</v>
          </cell>
          <cell r="K17706">
            <v>1</v>
          </cell>
          <cell r="L17706">
            <v>11</v>
          </cell>
        </row>
        <row r="17707">
          <cell r="D17707" t="str">
            <v>LK3_63</v>
          </cell>
          <cell r="E17707">
            <v>2</v>
          </cell>
          <cell r="F17707">
            <v>2516592.54</v>
          </cell>
          <cell r="G17707">
            <v>6856515.9500000002</v>
          </cell>
          <cell r="H17707">
            <v>162.02000000000001</v>
          </cell>
          <cell r="I17707">
            <v>-99</v>
          </cell>
          <cell r="J17707">
            <v>2009</v>
          </cell>
          <cell r="K17707">
            <v>1</v>
          </cell>
          <cell r="L17707">
            <v>11</v>
          </cell>
        </row>
        <row r="17708">
          <cell r="D17708" t="str">
            <v>LK3_64</v>
          </cell>
          <cell r="E17708">
            <v>2</v>
          </cell>
          <cell r="F17708">
            <v>2516596.81</v>
          </cell>
          <cell r="G17708">
            <v>6856517.0999999996</v>
          </cell>
          <cell r="H17708">
            <v>161.66999999999999</v>
          </cell>
          <cell r="I17708">
            <v>-99</v>
          </cell>
          <cell r="J17708">
            <v>2009</v>
          </cell>
          <cell r="K17708">
            <v>1</v>
          </cell>
          <cell r="L17708">
            <v>11</v>
          </cell>
        </row>
        <row r="17709">
          <cell r="D17709" t="str">
            <v>LK3_65</v>
          </cell>
          <cell r="E17709">
            <v>2</v>
          </cell>
          <cell r="F17709">
            <v>2516593.86</v>
          </cell>
          <cell r="G17709">
            <v>6856520.1699999999</v>
          </cell>
          <cell r="H17709">
            <v>161.93</v>
          </cell>
          <cell r="I17709">
            <v>-99</v>
          </cell>
          <cell r="J17709">
            <v>2009</v>
          </cell>
          <cell r="K17709">
            <v>1</v>
          </cell>
          <cell r="L17709">
            <v>11</v>
          </cell>
        </row>
        <row r="17710">
          <cell r="D17710" t="str">
            <v>LK3_66</v>
          </cell>
          <cell r="E17710">
            <v>2</v>
          </cell>
          <cell r="F17710">
            <v>2516593.65</v>
          </cell>
          <cell r="G17710">
            <v>6856527.3300000001</v>
          </cell>
          <cell r="H17710">
            <v>162.5</v>
          </cell>
          <cell r="I17710">
            <v>-99</v>
          </cell>
          <cell r="J17710">
            <v>2009</v>
          </cell>
          <cell r="K17710">
            <v>1</v>
          </cell>
          <cell r="L17710">
            <v>11</v>
          </cell>
        </row>
        <row r="17711">
          <cell r="D17711" t="str">
            <v>LK3_67</v>
          </cell>
          <cell r="E17711">
            <v>2</v>
          </cell>
          <cell r="F17711">
            <v>2516594.6800000002</v>
          </cell>
          <cell r="G17711">
            <v>6856530.0099999998</v>
          </cell>
          <cell r="H17711">
            <v>163.53</v>
          </cell>
          <cell r="I17711">
            <v>-99</v>
          </cell>
          <cell r="J17711">
            <v>2009</v>
          </cell>
          <cell r="K17711">
            <v>1</v>
          </cell>
          <cell r="L17711">
            <v>11</v>
          </cell>
        </row>
        <row r="17712">
          <cell r="D17712" t="str">
            <v>LK3_68</v>
          </cell>
          <cell r="E17712">
            <v>2</v>
          </cell>
          <cell r="F17712">
            <v>2516592.5</v>
          </cell>
          <cell r="G17712">
            <v>6856533.0199999996</v>
          </cell>
          <cell r="H17712">
            <v>163.97</v>
          </cell>
          <cell r="I17712">
            <v>-99</v>
          </cell>
          <cell r="J17712">
            <v>2009</v>
          </cell>
          <cell r="K17712">
            <v>1</v>
          </cell>
          <cell r="L17712">
            <v>11</v>
          </cell>
        </row>
        <row r="17713">
          <cell r="D17713" t="str">
            <v>LK3_69</v>
          </cell>
          <cell r="E17713">
            <v>2</v>
          </cell>
          <cell r="F17713">
            <v>2516589.83</v>
          </cell>
          <cell r="G17713">
            <v>6856535.5099999998</v>
          </cell>
          <cell r="H17713">
            <v>161.69</v>
          </cell>
          <cell r="I17713">
            <v>-99</v>
          </cell>
          <cell r="J17713">
            <v>2009</v>
          </cell>
          <cell r="K17713">
            <v>1</v>
          </cell>
          <cell r="L17713">
            <v>11</v>
          </cell>
        </row>
        <row r="17714">
          <cell r="D17714" t="str">
            <v>LK3_70</v>
          </cell>
          <cell r="E17714">
            <v>2</v>
          </cell>
          <cell r="F17714">
            <v>2516595.25</v>
          </cell>
          <cell r="G17714">
            <v>6856538.21</v>
          </cell>
          <cell r="H17714">
            <v>166.61</v>
          </cell>
          <cell r="I17714">
            <v>-99</v>
          </cell>
          <cell r="J17714">
            <v>2009</v>
          </cell>
          <cell r="K17714">
            <v>1</v>
          </cell>
          <cell r="L17714">
            <v>12</v>
          </cell>
        </row>
        <row r="17715">
          <cell r="D17715" t="str">
            <v>LK3_71</v>
          </cell>
          <cell r="E17715">
            <v>2</v>
          </cell>
          <cell r="F17715">
            <v>2516587.4500000002</v>
          </cell>
          <cell r="G17715">
            <v>6856539.8799999999</v>
          </cell>
          <cell r="H17715">
            <v>164.48</v>
          </cell>
          <cell r="I17715">
            <v>-99</v>
          </cell>
          <cell r="J17715">
            <v>2009</v>
          </cell>
          <cell r="K17715">
            <v>1</v>
          </cell>
          <cell r="L17715">
            <v>11</v>
          </cell>
        </row>
        <row r="17716">
          <cell r="D17716" t="str">
            <v>LK3_72</v>
          </cell>
          <cell r="E17716">
            <v>2</v>
          </cell>
          <cell r="F17716">
            <v>2516587.58</v>
          </cell>
          <cell r="G17716">
            <v>6856544.21</v>
          </cell>
          <cell r="H17716">
            <v>166.45</v>
          </cell>
          <cell r="I17716">
            <v>-99</v>
          </cell>
          <cell r="J17716">
            <v>2009</v>
          </cell>
          <cell r="K17716">
            <v>1</v>
          </cell>
          <cell r="L17716">
            <v>11</v>
          </cell>
        </row>
        <row r="17717">
          <cell r="D17717" t="str">
            <v>LK3_73</v>
          </cell>
          <cell r="E17717">
            <v>2</v>
          </cell>
          <cell r="F17717">
            <v>2516587.37</v>
          </cell>
          <cell r="G17717">
            <v>6856550.4000000004</v>
          </cell>
          <cell r="H17717">
            <v>166</v>
          </cell>
          <cell r="I17717">
            <v>-99</v>
          </cell>
          <cell r="J17717">
            <v>2009</v>
          </cell>
          <cell r="K17717">
            <v>1</v>
          </cell>
          <cell r="L17717">
            <v>11</v>
          </cell>
        </row>
        <row r="17718">
          <cell r="D17718" t="str">
            <v>LK3_74</v>
          </cell>
          <cell r="E17718">
            <v>2</v>
          </cell>
          <cell r="F17718">
            <v>2516590.67</v>
          </cell>
          <cell r="G17718">
            <v>6856551.8300000001</v>
          </cell>
          <cell r="H17718">
            <v>166.27</v>
          </cell>
          <cell r="I17718">
            <v>-99</v>
          </cell>
          <cell r="J17718">
            <v>2009</v>
          </cell>
          <cell r="K17718">
            <v>1</v>
          </cell>
          <cell r="L17718">
            <v>11</v>
          </cell>
        </row>
        <row r="17719">
          <cell r="D17719" t="str">
            <v>LK3_75</v>
          </cell>
          <cell r="E17719">
            <v>2</v>
          </cell>
          <cell r="F17719">
            <v>2516586.35</v>
          </cell>
          <cell r="G17719">
            <v>6856553.5899999999</v>
          </cell>
          <cell r="H17719">
            <v>166.21</v>
          </cell>
          <cell r="I17719">
            <v>-99</v>
          </cell>
          <cell r="J17719">
            <v>2009</v>
          </cell>
          <cell r="K17719">
            <v>1</v>
          </cell>
          <cell r="L17719">
            <v>11</v>
          </cell>
        </row>
        <row r="17720">
          <cell r="D17720" t="str">
            <v>LK3_77</v>
          </cell>
          <cell r="E17720">
            <v>2</v>
          </cell>
          <cell r="F17720">
            <v>2516591.66</v>
          </cell>
          <cell r="G17720">
            <v>6856556.0599999996</v>
          </cell>
          <cell r="H17720">
            <v>166.08</v>
          </cell>
          <cell r="I17720">
            <v>-99</v>
          </cell>
          <cell r="J17720">
            <v>2009</v>
          </cell>
          <cell r="K17720">
            <v>1</v>
          </cell>
          <cell r="L17720">
            <v>11</v>
          </cell>
        </row>
        <row r="17721">
          <cell r="D17721" t="str">
            <v>LK3_78</v>
          </cell>
          <cell r="E17721">
            <v>2</v>
          </cell>
          <cell r="F17721">
            <v>2516587.9500000002</v>
          </cell>
          <cell r="G17721">
            <v>6856559.1399999997</v>
          </cell>
          <cell r="H17721">
            <v>168.73</v>
          </cell>
          <cell r="I17721">
            <v>-99</v>
          </cell>
          <cell r="J17721">
            <v>2009</v>
          </cell>
          <cell r="K17721">
            <v>1</v>
          </cell>
          <cell r="L17721">
            <v>11</v>
          </cell>
        </row>
        <row r="17722">
          <cell r="D17722" t="str">
            <v>LK3_79</v>
          </cell>
          <cell r="E17722">
            <v>2</v>
          </cell>
          <cell r="F17722">
            <v>2516583.9700000002</v>
          </cell>
          <cell r="G17722">
            <v>6856562.0499999998</v>
          </cell>
          <cell r="H17722">
            <v>166.42</v>
          </cell>
          <cell r="I17722">
            <v>-99</v>
          </cell>
          <cell r="J17722">
            <v>2009</v>
          </cell>
          <cell r="K17722">
            <v>1</v>
          </cell>
          <cell r="L17722">
            <v>11</v>
          </cell>
        </row>
        <row r="17723">
          <cell r="D17723" t="str">
            <v>LK3_80</v>
          </cell>
          <cell r="E17723">
            <v>2</v>
          </cell>
          <cell r="F17723">
            <v>2516588.7200000002</v>
          </cell>
          <cell r="G17723">
            <v>6856563.7699999996</v>
          </cell>
          <cell r="H17723">
            <v>166.13</v>
          </cell>
          <cell r="I17723">
            <v>-99</v>
          </cell>
          <cell r="J17723">
            <v>2009</v>
          </cell>
          <cell r="K17723">
            <v>1</v>
          </cell>
          <cell r="L17723">
            <v>14</v>
          </cell>
        </row>
        <row r="17724">
          <cell r="D17724" t="str">
            <v>LK3_81</v>
          </cell>
          <cell r="E17724">
            <v>2</v>
          </cell>
          <cell r="F17724">
            <v>2516583.42</v>
          </cell>
          <cell r="G17724">
            <v>6856565.6900000004</v>
          </cell>
          <cell r="H17724">
            <v>168.5</v>
          </cell>
          <cell r="I17724">
            <v>-99</v>
          </cell>
          <cell r="J17724">
            <v>2009</v>
          </cell>
          <cell r="K17724">
            <v>1</v>
          </cell>
          <cell r="L17724">
            <v>11</v>
          </cell>
        </row>
        <row r="17725">
          <cell r="D17725" t="str">
            <v>LK3_82</v>
          </cell>
          <cell r="E17725">
            <v>2</v>
          </cell>
          <cell r="F17725">
            <v>2516581.19</v>
          </cell>
          <cell r="G17725">
            <v>6856566.9100000001</v>
          </cell>
          <cell r="H17725">
            <v>165.93</v>
          </cell>
          <cell r="I17725">
            <v>-99</v>
          </cell>
          <cell r="J17725">
            <v>2009</v>
          </cell>
          <cell r="K17725">
            <v>1</v>
          </cell>
          <cell r="L17725">
            <v>11</v>
          </cell>
        </row>
        <row r="17726">
          <cell r="D17726" t="str">
            <v>LK3_83</v>
          </cell>
          <cell r="E17726">
            <v>2</v>
          </cell>
          <cell r="F17726">
            <v>2516585.61</v>
          </cell>
          <cell r="G17726">
            <v>6856569.1900000004</v>
          </cell>
          <cell r="H17726">
            <v>168.22</v>
          </cell>
          <cell r="I17726">
            <v>-99</v>
          </cell>
          <cell r="J17726">
            <v>2009</v>
          </cell>
          <cell r="K17726">
            <v>1</v>
          </cell>
          <cell r="L17726">
            <v>11</v>
          </cell>
        </row>
        <row r="17727">
          <cell r="D17727" t="str">
            <v>LK3_84</v>
          </cell>
          <cell r="E17727">
            <v>2</v>
          </cell>
          <cell r="F17727">
            <v>2516579.0299999998</v>
          </cell>
          <cell r="G17727">
            <v>6856568.8600000003</v>
          </cell>
          <cell r="H17727">
            <v>165.43</v>
          </cell>
          <cell r="I17727">
            <v>-99</v>
          </cell>
          <cell r="J17727">
            <v>2009</v>
          </cell>
          <cell r="K17727">
            <v>1</v>
          </cell>
          <cell r="L17727">
            <v>11</v>
          </cell>
        </row>
        <row r="17728">
          <cell r="D17728" t="str">
            <v>LK3_85</v>
          </cell>
          <cell r="E17728">
            <v>2</v>
          </cell>
          <cell r="F17728">
            <v>2516584.96</v>
          </cell>
          <cell r="G17728">
            <v>6856574.8399999999</v>
          </cell>
          <cell r="H17728">
            <v>166.66</v>
          </cell>
          <cell r="I17728">
            <v>-99</v>
          </cell>
          <cell r="J17728">
            <v>2009</v>
          </cell>
          <cell r="K17728">
            <v>1</v>
          </cell>
          <cell r="L17728">
            <v>11</v>
          </cell>
        </row>
        <row r="17729">
          <cell r="D17729" t="str">
            <v>LK3_86</v>
          </cell>
          <cell r="E17729">
            <v>2</v>
          </cell>
          <cell r="F17729">
            <v>2516579.12</v>
          </cell>
          <cell r="G17729">
            <v>6856573.2599999998</v>
          </cell>
          <cell r="H17729">
            <v>168.36</v>
          </cell>
          <cell r="I17729">
            <v>-99</v>
          </cell>
          <cell r="J17729">
            <v>2009</v>
          </cell>
          <cell r="K17729">
            <v>1</v>
          </cell>
          <cell r="L17729">
            <v>11</v>
          </cell>
        </row>
        <row r="17730">
          <cell r="D17730" t="str">
            <v>LK3_87</v>
          </cell>
          <cell r="E17730">
            <v>2</v>
          </cell>
          <cell r="F17730">
            <v>2516581.13</v>
          </cell>
          <cell r="G17730">
            <v>6856579.5800000001</v>
          </cell>
          <cell r="H17730">
            <v>167.93</v>
          </cell>
          <cell r="I17730">
            <v>-99</v>
          </cell>
          <cell r="J17730">
            <v>2009</v>
          </cell>
          <cell r="K17730">
            <v>1</v>
          </cell>
          <cell r="L17730">
            <v>11</v>
          </cell>
        </row>
        <row r="17731">
          <cell r="D17731" t="str">
            <v>LK3_88</v>
          </cell>
          <cell r="E17731">
            <v>2</v>
          </cell>
          <cell r="F17731">
            <v>2516585.73</v>
          </cell>
          <cell r="G17731">
            <v>6856581.04</v>
          </cell>
          <cell r="H17731">
            <v>168.17</v>
          </cell>
          <cell r="I17731">
            <v>-99</v>
          </cell>
          <cell r="J17731">
            <v>2009</v>
          </cell>
          <cell r="K17731">
            <v>1</v>
          </cell>
          <cell r="L17731">
            <v>11</v>
          </cell>
        </row>
        <row r="17732">
          <cell r="D17732" t="str">
            <v>LK3_89</v>
          </cell>
          <cell r="E17732">
            <v>2</v>
          </cell>
          <cell r="F17732">
            <v>2516577.3199999998</v>
          </cell>
          <cell r="G17732">
            <v>6856583.25</v>
          </cell>
          <cell r="H17732">
            <v>166.38</v>
          </cell>
          <cell r="I17732">
            <v>-99</v>
          </cell>
          <cell r="J17732">
            <v>2009</v>
          </cell>
          <cell r="K17732">
            <v>1</v>
          </cell>
          <cell r="L17732">
            <v>11</v>
          </cell>
        </row>
        <row r="17733">
          <cell r="D17733" t="str">
            <v>LK3_90</v>
          </cell>
          <cell r="E17733">
            <v>2</v>
          </cell>
          <cell r="F17733">
            <v>2516614.87</v>
          </cell>
          <cell r="G17733">
            <v>6856480.8600000003</v>
          </cell>
          <cell r="H17733">
            <v>160.71</v>
          </cell>
          <cell r="I17733">
            <v>-99</v>
          </cell>
          <cell r="J17733">
            <v>2009</v>
          </cell>
          <cell r="K17733">
            <v>1</v>
          </cell>
          <cell r="L17733">
            <v>11</v>
          </cell>
        </row>
        <row r="17734">
          <cell r="D17734" t="str">
            <v>LK3_91</v>
          </cell>
          <cell r="E17734">
            <v>2</v>
          </cell>
          <cell r="F17734">
            <v>2516611.9500000002</v>
          </cell>
          <cell r="G17734">
            <v>6856482.0800000001</v>
          </cell>
          <cell r="H17734">
            <v>162.1</v>
          </cell>
          <cell r="I17734">
            <v>-99</v>
          </cell>
          <cell r="J17734">
            <v>2009</v>
          </cell>
          <cell r="K17734">
            <v>1</v>
          </cell>
          <cell r="L17734">
            <v>11</v>
          </cell>
        </row>
        <row r="17735">
          <cell r="D17735" t="str">
            <v>LK3_92</v>
          </cell>
          <cell r="E17735">
            <v>2</v>
          </cell>
          <cell r="F17735">
            <v>2516611.84</v>
          </cell>
          <cell r="G17735">
            <v>6856488.46</v>
          </cell>
          <cell r="H17735">
            <v>164</v>
          </cell>
          <cell r="I17735">
            <v>-99</v>
          </cell>
          <cell r="J17735">
            <v>2009</v>
          </cell>
          <cell r="K17735">
            <v>1</v>
          </cell>
          <cell r="L17735">
            <v>11</v>
          </cell>
        </row>
        <row r="17736">
          <cell r="D17736" t="str">
            <v>LK3_93</v>
          </cell>
          <cell r="E17736">
            <v>2</v>
          </cell>
          <cell r="F17736">
            <v>2516616.48</v>
          </cell>
          <cell r="G17736">
            <v>6856489.6799999997</v>
          </cell>
          <cell r="H17736">
            <v>159.77000000000001</v>
          </cell>
          <cell r="I17736">
            <v>-99</v>
          </cell>
          <cell r="J17736">
            <v>2009</v>
          </cell>
          <cell r="K17736">
            <v>1</v>
          </cell>
          <cell r="L17736">
            <v>11</v>
          </cell>
        </row>
        <row r="17737">
          <cell r="D17737" t="str">
            <v>LK3_94</v>
          </cell>
          <cell r="E17737">
            <v>2</v>
          </cell>
          <cell r="F17737">
            <v>2516613.23</v>
          </cell>
          <cell r="G17737">
            <v>6856493.3099999996</v>
          </cell>
          <cell r="H17737">
            <v>147.96</v>
          </cell>
          <cell r="I17737">
            <v>-99</v>
          </cell>
          <cell r="J17737">
            <v>2009</v>
          </cell>
          <cell r="K17737">
            <v>2</v>
          </cell>
          <cell r="L17737">
            <v>11</v>
          </cell>
        </row>
        <row r="17738">
          <cell r="D17738" t="str">
            <v>LK3_95</v>
          </cell>
          <cell r="E17738">
            <v>2</v>
          </cell>
          <cell r="F17738">
            <v>2516611.13</v>
          </cell>
          <cell r="G17738">
            <v>6856493.75</v>
          </cell>
          <cell r="H17738">
            <v>162.21</v>
          </cell>
          <cell r="I17738">
            <v>-99</v>
          </cell>
          <cell r="J17738">
            <v>2009</v>
          </cell>
          <cell r="K17738">
            <v>1</v>
          </cell>
          <cell r="L17738">
            <v>11</v>
          </cell>
        </row>
        <row r="17739">
          <cell r="D17739" t="str">
            <v>LK3_96</v>
          </cell>
          <cell r="E17739">
            <v>2</v>
          </cell>
          <cell r="F17739">
            <v>2516614.61</v>
          </cell>
          <cell r="G17739">
            <v>6856494.1399999997</v>
          </cell>
          <cell r="H17739">
            <v>147.09</v>
          </cell>
          <cell r="I17739">
            <v>-99</v>
          </cell>
          <cell r="J17739">
            <v>2009</v>
          </cell>
          <cell r="K17739">
            <v>2</v>
          </cell>
          <cell r="L17739">
            <v>11</v>
          </cell>
        </row>
        <row r="17740">
          <cell r="D17740" t="str">
            <v>LK3_97</v>
          </cell>
          <cell r="E17740">
            <v>2</v>
          </cell>
          <cell r="F17740">
            <v>2516617.88</v>
          </cell>
          <cell r="G17740">
            <v>6856495.1699999999</v>
          </cell>
          <cell r="H17740">
            <v>150.22999999999999</v>
          </cell>
          <cell r="I17740">
            <v>-99</v>
          </cell>
          <cell r="J17740">
            <v>2009</v>
          </cell>
          <cell r="K17740">
            <v>2</v>
          </cell>
          <cell r="L17740">
            <v>11</v>
          </cell>
        </row>
        <row r="17741">
          <cell r="D17741" t="str">
            <v>LK3_98</v>
          </cell>
          <cell r="E17741">
            <v>2</v>
          </cell>
          <cell r="F17741">
            <v>2516616.48</v>
          </cell>
          <cell r="G17741">
            <v>6856496.5999999996</v>
          </cell>
          <cell r="H17741">
            <v>149.41999999999999</v>
          </cell>
          <cell r="I17741">
            <v>-99</v>
          </cell>
          <cell r="J17741">
            <v>2009</v>
          </cell>
          <cell r="K17741">
            <v>2</v>
          </cell>
          <cell r="L17741">
            <v>11</v>
          </cell>
        </row>
        <row r="17742">
          <cell r="D17742" t="str">
            <v>LK3_99</v>
          </cell>
          <cell r="E17742">
            <v>2</v>
          </cell>
          <cell r="F17742">
            <v>2516610.4300000002</v>
          </cell>
          <cell r="G17742">
            <v>6856497.1900000004</v>
          </cell>
          <cell r="H17742">
            <v>163.93</v>
          </cell>
          <cell r="I17742">
            <v>-99</v>
          </cell>
          <cell r="J17742">
            <v>2009</v>
          </cell>
          <cell r="K17742">
            <v>1</v>
          </cell>
          <cell r="L17742">
            <v>11</v>
          </cell>
        </row>
        <row r="17743">
          <cell r="D17743" t="str">
            <v>LK3_100</v>
          </cell>
          <cell r="E17743">
            <v>2</v>
          </cell>
          <cell r="F17743">
            <v>2516615.0099999998</v>
          </cell>
          <cell r="G17743">
            <v>6856498.3700000001</v>
          </cell>
          <cell r="H17743">
            <v>147.52000000000001</v>
          </cell>
          <cell r="I17743">
            <v>-99</v>
          </cell>
          <cell r="J17743">
            <v>2009</v>
          </cell>
          <cell r="K17743">
            <v>2</v>
          </cell>
          <cell r="L17743">
            <v>11</v>
          </cell>
        </row>
        <row r="17744">
          <cell r="D17744" t="str">
            <v>LK3_101</v>
          </cell>
          <cell r="E17744">
            <v>2</v>
          </cell>
          <cell r="F17744">
            <v>2516613.2400000002</v>
          </cell>
          <cell r="G17744">
            <v>6856498.1299999999</v>
          </cell>
          <cell r="H17744">
            <v>150.99</v>
          </cell>
          <cell r="I17744">
            <v>-99</v>
          </cell>
          <cell r="J17744">
            <v>2009</v>
          </cell>
          <cell r="K17744">
            <v>2</v>
          </cell>
          <cell r="L17744">
            <v>11</v>
          </cell>
        </row>
        <row r="17745">
          <cell r="D17745" t="str">
            <v>LK3_102</v>
          </cell>
          <cell r="E17745">
            <v>2</v>
          </cell>
          <cell r="F17745">
            <v>2516612.33</v>
          </cell>
          <cell r="G17745">
            <v>6856501.0899999999</v>
          </cell>
          <cell r="H17745">
            <v>165.83</v>
          </cell>
          <cell r="I17745">
            <v>-99</v>
          </cell>
          <cell r="J17745">
            <v>2009</v>
          </cell>
          <cell r="K17745">
            <v>1</v>
          </cell>
          <cell r="L17745">
            <v>11</v>
          </cell>
        </row>
        <row r="17746">
          <cell r="D17746" t="str">
            <v>LK3_103</v>
          </cell>
          <cell r="E17746">
            <v>2</v>
          </cell>
          <cell r="F17746">
            <v>2516606.79</v>
          </cell>
          <cell r="G17746">
            <v>6856499.9000000004</v>
          </cell>
          <cell r="H17746">
            <v>165.27</v>
          </cell>
          <cell r="I17746">
            <v>-99</v>
          </cell>
          <cell r="J17746">
            <v>2009</v>
          </cell>
          <cell r="K17746">
            <v>1</v>
          </cell>
          <cell r="L17746">
            <v>11</v>
          </cell>
        </row>
        <row r="17747">
          <cell r="D17747" t="str">
            <v>LK3_104</v>
          </cell>
          <cell r="E17747">
            <v>2</v>
          </cell>
          <cell r="F17747">
            <v>2516614.0099999998</v>
          </cell>
          <cell r="G17747">
            <v>6856504.0499999998</v>
          </cell>
          <cell r="H17747">
            <v>164.71</v>
          </cell>
          <cell r="I17747">
            <v>-99</v>
          </cell>
          <cell r="J17747">
            <v>2009</v>
          </cell>
          <cell r="K17747">
            <v>1</v>
          </cell>
          <cell r="L17747">
            <v>11</v>
          </cell>
        </row>
        <row r="17748">
          <cell r="D17748" t="str">
            <v>LK3_105</v>
          </cell>
          <cell r="E17748">
            <v>2</v>
          </cell>
          <cell r="F17748">
            <v>2516609.31</v>
          </cell>
          <cell r="G17748">
            <v>6856508.9900000002</v>
          </cell>
          <cell r="H17748">
            <v>164.24</v>
          </cell>
          <cell r="I17748">
            <v>-99</v>
          </cell>
          <cell r="J17748">
            <v>2009</v>
          </cell>
          <cell r="K17748">
            <v>1</v>
          </cell>
          <cell r="L17748">
            <v>11</v>
          </cell>
        </row>
        <row r="17749">
          <cell r="D17749" t="str">
            <v>LK3_106</v>
          </cell>
          <cell r="E17749">
            <v>2</v>
          </cell>
          <cell r="F17749">
            <v>2516609.96</v>
          </cell>
          <cell r="G17749">
            <v>6856512.71</v>
          </cell>
          <cell r="H17749">
            <v>167.75</v>
          </cell>
          <cell r="I17749">
            <v>-99</v>
          </cell>
          <cell r="J17749">
            <v>2009</v>
          </cell>
          <cell r="K17749">
            <v>1</v>
          </cell>
          <cell r="L17749">
            <v>11</v>
          </cell>
        </row>
        <row r="17750">
          <cell r="D17750" t="str">
            <v>LK3_107</v>
          </cell>
          <cell r="E17750">
            <v>2</v>
          </cell>
          <cell r="F17750">
            <v>2516610.41</v>
          </cell>
          <cell r="G17750">
            <v>6856515.9900000002</v>
          </cell>
          <cell r="H17750">
            <v>166.92</v>
          </cell>
          <cell r="I17750">
            <v>-99</v>
          </cell>
          <cell r="J17750">
            <v>2009</v>
          </cell>
          <cell r="K17750">
            <v>1</v>
          </cell>
          <cell r="L17750">
            <v>11</v>
          </cell>
        </row>
        <row r="17751">
          <cell r="D17751" t="str">
            <v>LK3_108</v>
          </cell>
          <cell r="E17751">
            <v>2</v>
          </cell>
          <cell r="F17751">
            <v>2516606.94</v>
          </cell>
          <cell r="G17751">
            <v>6856515.3899999997</v>
          </cell>
          <cell r="H17751">
            <v>168.49</v>
          </cell>
          <cell r="I17751">
            <v>-99</v>
          </cell>
          <cell r="J17751">
            <v>2009</v>
          </cell>
          <cell r="K17751">
            <v>1</v>
          </cell>
          <cell r="L17751">
            <v>11</v>
          </cell>
        </row>
        <row r="17752">
          <cell r="D17752" t="str">
            <v>LK3_109</v>
          </cell>
          <cell r="E17752">
            <v>2</v>
          </cell>
          <cell r="F17752">
            <v>2516602.2799999998</v>
          </cell>
          <cell r="G17752">
            <v>6856520.6799999997</v>
          </cell>
          <cell r="H17752">
            <v>166.86</v>
          </cell>
          <cell r="I17752">
            <v>-99</v>
          </cell>
          <cell r="J17752">
            <v>2009</v>
          </cell>
          <cell r="K17752">
            <v>1</v>
          </cell>
          <cell r="L17752">
            <v>11</v>
          </cell>
        </row>
        <row r="17753">
          <cell r="D17753" t="str">
            <v>LK3_110</v>
          </cell>
          <cell r="E17753">
            <v>2</v>
          </cell>
          <cell r="F17753">
            <v>2516605.75</v>
          </cell>
          <cell r="G17753">
            <v>6856522.7300000004</v>
          </cell>
          <cell r="H17753">
            <v>168.84</v>
          </cell>
          <cell r="I17753">
            <v>-99</v>
          </cell>
          <cell r="J17753">
            <v>2009</v>
          </cell>
          <cell r="K17753">
            <v>1</v>
          </cell>
          <cell r="L17753">
            <v>11</v>
          </cell>
        </row>
        <row r="17754">
          <cell r="D17754" t="str">
            <v>LK3_111</v>
          </cell>
          <cell r="E17754">
            <v>2</v>
          </cell>
          <cell r="F17754">
            <v>2516602.0499999998</v>
          </cell>
          <cell r="G17754">
            <v>6856524.8300000001</v>
          </cell>
          <cell r="H17754">
            <v>164.93</v>
          </cell>
          <cell r="I17754">
            <v>-99</v>
          </cell>
          <cell r="J17754">
            <v>2009</v>
          </cell>
          <cell r="K17754">
            <v>1</v>
          </cell>
          <cell r="L17754">
            <v>11</v>
          </cell>
        </row>
        <row r="17755">
          <cell r="D17755" t="str">
            <v>LK3_112</v>
          </cell>
          <cell r="E17755">
            <v>2</v>
          </cell>
          <cell r="F17755">
            <v>2516610.11</v>
          </cell>
          <cell r="G17755">
            <v>6856527.5300000003</v>
          </cell>
          <cell r="H17755">
            <v>168.97</v>
          </cell>
          <cell r="I17755">
            <v>-99</v>
          </cell>
          <cell r="J17755">
            <v>2009</v>
          </cell>
          <cell r="K17755">
            <v>1</v>
          </cell>
          <cell r="L17755">
            <v>11</v>
          </cell>
        </row>
        <row r="17756">
          <cell r="D17756" t="str">
            <v>LK3_113</v>
          </cell>
          <cell r="E17756">
            <v>2</v>
          </cell>
          <cell r="F17756">
            <v>2516607.08</v>
          </cell>
          <cell r="G17756">
            <v>6856530.9500000002</v>
          </cell>
          <cell r="H17756">
            <v>166.81</v>
          </cell>
          <cell r="I17756">
            <v>-99</v>
          </cell>
          <cell r="J17756">
            <v>2009</v>
          </cell>
          <cell r="K17756">
            <v>2</v>
          </cell>
          <cell r="L17756">
            <v>11</v>
          </cell>
        </row>
        <row r="17757">
          <cell r="D17757" t="str">
            <v>LK3_114</v>
          </cell>
          <cell r="E17757">
            <v>2</v>
          </cell>
          <cell r="F17757">
            <v>2516600.2599999998</v>
          </cell>
          <cell r="G17757">
            <v>6856530.3399999999</v>
          </cell>
          <cell r="H17757">
            <v>165.55</v>
          </cell>
          <cell r="I17757">
            <v>-99</v>
          </cell>
          <cell r="J17757">
            <v>2009</v>
          </cell>
          <cell r="K17757">
            <v>1</v>
          </cell>
          <cell r="L17757">
            <v>11</v>
          </cell>
        </row>
        <row r="17758">
          <cell r="D17758" t="str">
            <v>LK3_115</v>
          </cell>
          <cell r="E17758">
            <v>2</v>
          </cell>
          <cell r="F17758">
            <v>2516606.11</v>
          </cell>
          <cell r="G17758">
            <v>6856535.9800000004</v>
          </cell>
          <cell r="H17758">
            <v>166.56</v>
          </cell>
          <cell r="I17758">
            <v>-99</v>
          </cell>
          <cell r="J17758">
            <v>2009</v>
          </cell>
          <cell r="K17758">
            <v>2</v>
          </cell>
          <cell r="L17758">
            <v>11</v>
          </cell>
        </row>
        <row r="17759">
          <cell r="D17759" t="str">
            <v>LK3_116</v>
          </cell>
          <cell r="E17759">
            <v>2</v>
          </cell>
          <cell r="F17759">
            <v>2516603.86</v>
          </cell>
          <cell r="G17759">
            <v>6856538.1100000003</v>
          </cell>
          <cell r="H17759">
            <v>165.03</v>
          </cell>
          <cell r="I17759">
            <v>-99</v>
          </cell>
          <cell r="J17759">
            <v>2009</v>
          </cell>
          <cell r="K17759">
            <v>2</v>
          </cell>
          <cell r="L17759">
            <v>11</v>
          </cell>
        </row>
        <row r="17760">
          <cell r="D17760" t="str">
            <v>LK3_117</v>
          </cell>
          <cell r="E17760">
            <v>2</v>
          </cell>
          <cell r="F17760">
            <v>2516599.5</v>
          </cell>
          <cell r="G17760">
            <v>6856538.21</v>
          </cell>
          <cell r="H17760">
            <v>164.95</v>
          </cell>
          <cell r="I17760">
            <v>-99</v>
          </cell>
          <cell r="J17760">
            <v>2009</v>
          </cell>
          <cell r="K17760">
            <v>1</v>
          </cell>
          <cell r="L17760">
            <v>11</v>
          </cell>
        </row>
        <row r="17761">
          <cell r="D17761" t="str">
            <v>LK3_118</v>
          </cell>
          <cell r="E17761">
            <v>2</v>
          </cell>
          <cell r="F17761">
            <v>2516601.65</v>
          </cell>
          <cell r="G17761">
            <v>6856541.2599999998</v>
          </cell>
          <cell r="H17761">
            <v>163.96</v>
          </cell>
          <cell r="I17761">
            <v>-99</v>
          </cell>
          <cell r="J17761">
            <v>2009</v>
          </cell>
          <cell r="K17761">
            <v>2</v>
          </cell>
          <cell r="L17761">
            <v>11</v>
          </cell>
        </row>
        <row r="17762">
          <cell r="D17762" t="str">
            <v>LK3_119</v>
          </cell>
          <cell r="E17762">
            <v>2</v>
          </cell>
          <cell r="F17762">
            <v>2516602.84</v>
          </cell>
          <cell r="G17762">
            <v>6856544.3700000001</v>
          </cell>
          <cell r="H17762">
            <v>166.21</v>
          </cell>
          <cell r="I17762">
            <v>-99</v>
          </cell>
          <cell r="J17762">
            <v>2009</v>
          </cell>
          <cell r="K17762">
            <v>1</v>
          </cell>
          <cell r="L17762">
            <v>11</v>
          </cell>
        </row>
        <row r="17763">
          <cell r="D17763" t="str">
            <v>LK3_120</v>
          </cell>
          <cell r="E17763">
            <v>2</v>
          </cell>
          <cell r="F17763">
            <v>2516601.2400000002</v>
          </cell>
          <cell r="G17763">
            <v>6856547.4900000002</v>
          </cell>
          <cell r="H17763">
            <v>171.27</v>
          </cell>
          <cell r="I17763">
            <v>-99</v>
          </cell>
          <cell r="J17763">
            <v>2009</v>
          </cell>
          <cell r="K17763">
            <v>2</v>
          </cell>
          <cell r="L17763">
            <v>11</v>
          </cell>
        </row>
        <row r="17764">
          <cell r="D17764" t="str">
            <v>LK3_121</v>
          </cell>
          <cell r="E17764">
            <v>2</v>
          </cell>
          <cell r="F17764">
            <v>2516597.65</v>
          </cell>
          <cell r="G17764">
            <v>6856548.8600000003</v>
          </cell>
          <cell r="H17764">
            <v>164.83</v>
          </cell>
          <cell r="I17764">
            <v>-99</v>
          </cell>
          <cell r="J17764">
            <v>2009</v>
          </cell>
          <cell r="K17764">
            <v>1</v>
          </cell>
          <cell r="L17764">
            <v>11</v>
          </cell>
        </row>
        <row r="17765">
          <cell r="D17765" t="str">
            <v>LK3_122</v>
          </cell>
          <cell r="E17765">
            <v>2</v>
          </cell>
          <cell r="F17765">
            <v>2516595.27</v>
          </cell>
          <cell r="G17765">
            <v>6856549.6399999997</v>
          </cell>
          <cell r="H17765">
            <v>167.73</v>
          </cell>
          <cell r="I17765">
            <v>-99</v>
          </cell>
          <cell r="J17765">
            <v>2009</v>
          </cell>
          <cell r="K17765">
            <v>1</v>
          </cell>
          <cell r="L17765">
            <v>11</v>
          </cell>
        </row>
        <row r="17766">
          <cell r="D17766" t="str">
            <v>LK3_123</v>
          </cell>
          <cell r="E17766">
            <v>2</v>
          </cell>
          <cell r="F17766">
            <v>2516598.83</v>
          </cell>
          <cell r="G17766">
            <v>6856555.8399999999</v>
          </cell>
          <cell r="H17766">
            <v>166.73</v>
          </cell>
          <cell r="I17766">
            <v>-99</v>
          </cell>
          <cell r="J17766">
            <v>2009</v>
          </cell>
          <cell r="K17766">
            <v>1</v>
          </cell>
          <cell r="L17766">
            <v>11</v>
          </cell>
        </row>
        <row r="17767">
          <cell r="D17767" t="str">
            <v>LK3_124</v>
          </cell>
          <cell r="E17767">
            <v>2</v>
          </cell>
          <cell r="F17767">
            <v>2516598.0299999998</v>
          </cell>
          <cell r="G17767">
            <v>6856559.5199999996</v>
          </cell>
          <cell r="H17767">
            <v>168.89</v>
          </cell>
          <cell r="I17767">
            <v>-99</v>
          </cell>
          <cell r="J17767">
            <v>2009</v>
          </cell>
          <cell r="K17767">
            <v>1</v>
          </cell>
          <cell r="L17767">
            <v>11</v>
          </cell>
        </row>
        <row r="17768">
          <cell r="D17768" t="str">
            <v>LK3_125</v>
          </cell>
          <cell r="E17768">
            <v>2</v>
          </cell>
          <cell r="F17768">
            <v>2516591.7000000002</v>
          </cell>
          <cell r="G17768">
            <v>6856559.9100000001</v>
          </cell>
          <cell r="H17768">
            <v>167.91</v>
          </cell>
          <cell r="I17768">
            <v>-99</v>
          </cell>
          <cell r="J17768">
            <v>2009</v>
          </cell>
          <cell r="K17768">
            <v>1</v>
          </cell>
          <cell r="L17768">
            <v>11</v>
          </cell>
        </row>
        <row r="17769">
          <cell r="D17769" t="str">
            <v>LK3_126</v>
          </cell>
          <cell r="E17769">
            <v>2</v>
          </cell>
          <cell r="F17769">
            <v>2516595.4300000002</v>
          </cell>
          <cell r="G17769">
            <v>6856561.8399999999</v>
          </cell>
          <cell r="H17769">
            <v>167.36</v>
          </cell>
          <cell r="I17769">
            <v>-99</v>
          </cell>
          <cell r="J17769">
            <v>2009</v>
          </cell>
          <cell r="K17769">
            <v>1</v>
          </cell>
          <cell r="L17769">
            <v>11</v>
          </cell>
        </row>
        <row r="17770">
          <cell r="D17770" t="str">
            <v>LK3_127</v>
          </cell>
          <cell r="E17770">
            <v>2</v>
          </cell>
          <cell r="F17770">
            <v>2516591.34</v>
          </cell>
          <cell r="G17770">
            <v>6856562.8200000003</v>
          </cell>
          <cell r="H17770">
            <v>166.74</v>
          </cell>
          <cell r="I17770">
            <v>-99</v>
          </cell>
          <cell r="J17770">
            <v>2009</v>
          </cell>
          <cell r="K17770">
            <v>1</v>
          </cell>
          <cell r="L17770">
            <v>14</v>
          </cell>
        </row>
        <row r="17771">
          <cell r="D17771" t="str">
            <v>LK3_128</v>
          </cell>
          <cell r="E17771">
            <v>2</v>
          </cell>
          <cell r="F17771">
            <v>2516595.7200000002</v>
          </cell>
          <cell r="G17771">
            <v>6856565.79</v>
          </cell>
          <cell r="H17771">
            <v>166.13</v>
          </cell>
          <cell r="I17771">
            <v>-99</v>
          </cell>
          <cell r="J17771">
            <v>2009</v>
          </cell>
          <cell r="K17771">
            <v>1</v>
          </cell>
          <cell r="L17771">
            <v>11</v>
          </cell>
        </row>
        <row r="17772">
          <cell r="D17772" t="str">
            <v>LK3_129</v>
          </cell>
          <cell r="E17772">
            <v>2</v>
          </cell>
          <cell r="F17772">
            <v>2516599.09</v>
          </cell>
          <cell r="G17772">
            <v>6856566.8899999997</v>
          </cell>
          <cell r="H17772">
            <v>166.21</v>
          </cell>
          <cell r="I17772">
            <v>-99</v>
          </cell>
          <cell r="J17772">
            <v>2009</v>
          </cell>
          <cell r="K17772">
            <v>2</v>
          </cell>
          <cell r="L17772">
            <v>11</v>
          </cell>
        </row>
        <row r="17773">
          <cell r="D17773" t="str">
            <v>LK3_130</v>
          </cell>
          <cell r="E17773">
            <v>2</v>
          </cell>
          <cell r="F17773">
            <v>2516591.52</v>
          </cell>
          <cell r="G17773">
            <v>6856567.8399999999</v>
          </cell>
          <cell r="H17773">
            <v>170.35</v>
          </cell>
          <cell r="I17773">
            <v>-99</v>
          </cell>
          <cell r="J17773">
            <v>2009</v>
          </cell>
          <cell r="K17773">
            <v>1</v>
          </cell>
          <cell r="L17773">
            <v>11</v>
          </cell>
        </row>
        <row r="17774">
          <cell r="D17774" t="str">
            <v>LK3_131</v>
          </cell>
          <cell r="E17774">
            <v>2</v>
          </cell>
          <cell r="F17774">
            <v>2516595.0099999998</v>
          </cell>
          <cell r="G17774">
            <v>6856571.79</v>
          </cell>
          <cell r="H17774">
            <v>169.79</v>
          </cell>
          <cell r="I17774">
            <v>-99</v>
          </cell>
          <cell r="J17774">
            <v>2009</v>
          </cell>
          <cell r="K17774">
            <v>1</v>
          </cell>
          <cell r="L17774">
            <v>11</v>
          </cell>
        </row>
        <row r="17775">
          <cell r="D17775" t="str">
            <v>LK3_132</v>
          </cell>
          <cell r="E17775">
            <v>2</v>
          </cell>
          <cell r="F17775">
            <v>2516597.9700000002</v>
          </cell>
          <cell r="G17775">
            <v>6856572.4500000002</v>
          </cell>
          <cell r="H17775">
            <v>167.02</v>
          </cell>
          <cell r="I17775">
            <v>-99</v>
          </cell>
          <cell r="J17775">
            <v>2009</v>
          </cell>
          <cell r="K17775">
            <v>1</v>
          </cell>
          <cell r="L17775">
            <v>11</v>
          </cell>
        </row>
        <row r="17776">
          <cell r="D17776" t="str">
            <v>LK3_133</v>
          </cell>
          <cell r="E17776">
            <v>2</v>
          </cell>
          <cell r="F17776">
            <v>2516589.4</v>
          </cell>
          <cell r="G17776">
            <v>6856572.1699999999</v>
          </cell>
          <cell r="H17776">
            <v>168.33</v>
          </cell>
          <cell r="I17776">
            <v>-99</v>
          </cell>
          <cell r="J17776">
            <v>2009</v>
          </cell>
          <cell r="K17776">
            <v>1</v>
          </cell>
          <cell r="L17776">
            <v>11</v>
          </cell>
        </row>
        <row r="17777">
          <cell r="D17777" t="str">
            <v>LK3_134</v>
          </cell>
          <cell r="E17777">
            <v>2</v>
          </cell>
          <cell r="F17777">
            <v>2516591.7400000002</v>
          </cell>
          <cell r="G17777">
            <v>6856575.0599999996</v>
          </cell>
          <cell r="H17777">
            <v>167.51</v>
          </cell>
          <cell r="I17777">
            <v>-99</v>
          </cell>
          <cell r="J17777">
            <v>2009</v>
          </cell>
          <cell r="K17777">
            <v>1</v>
          </cell>
          <cell r="L17777">
            <v>11</v>
          </cell>
        </row>
        <row r="17778">
          <cell r="D17778" t="str">
            <v>LK3_135</v>
          </cell>
          <cell r="E17778">
            <v>2</v>
          </cell>
          <cell r="F17778">
            <v>2516596.9700000002</v>
          </cell>
          <cell r="G17778">
            <v>6856577.7800000003</v>
          </cell>
          <cell r="H17778">
            <v>164.01</v>
          </cell>
          <cell r="I17778">
            <v>-99</v>
          </cell>
          <cell r="J17778">
            <v>2009</v>
          </cell>
          <cell r="K17778">
            <v>1</v>
          </cell>
          <cell r="L17778">
            <v>11</v>
          </cell>
        </row>
        <row r="17779">
          <cell r="D17779" t="str">
            <v>LK3_136</v>
          </cell>
          <cell r="E17779">
            <v>2</v>
          </cell>
          <cell r="F17779">
            <v>2516588.58</v>
          </cell>
          <cell r="G17779">
            <v>6856576.3799999999</v>
          </cell>
          <cell r="H17779">
            <v>167.74</v>
          </cell>
          <cell r="I17779">
            <v>-99</v>
          </cell>
          <cell r="J17779">
            <v>2009</v>
          </cell>
          <cell r="K17779">
            <v>1</v>
          </cell>
          <cell r="L17779">
            <v>11</v>
          </cell>
        </row>
        <row r="17780">
          <cell r="D17780" t="str">
            <v>LK3_137</v>
          </cell>
          <cell r="E17780">
            <v>2</v>
          </cell>
          <cell r="F17780">
            <v>2516592.1800000002</v>
          </cell>
          <cell r="G17780">
            <v>6856579.5</v>
          </cell>
          <cell r="H17780">
            <v>166.32</v>
          </cell>
          <cell r="I17780">
            <v>-99</v>
          </cell>
          <cell r="J17780">
            <v>2009</v>
          </cell>
          <cell r="K17780">
            <v>1</v>
          </cell>
          <cell r="L17780">
            <v>11</v>
          </cell>
        </row>
        <row r="17781">
          <cell r="D17781" t="str">
            <v>LK3_138</v>
          </cell>
          <cell r="E17781">
            <v>2</v>
          </cell>
          <cell r="F17781">
            <v>2516592.34</v>
          </cell>
          <cell r="G17781">
            <v>6856582.7300000004</v>
          </cell>
          <cell r="H17781">
            <v>169.11</v>
          </cell>
          <cell r="I17781">
            <v>-99</v>
          </cell>
          <cell r="J17781">
            <v>2009</v>
          </cell>
          <cell r="K17781">
            <v>1</v>
          </cell>
          <cell r="L17781">
            <v>11</v>
          </cell>
        </row>
        <row r="17782">
          <cell r="D17782" t="str">
            <v>LK3_139</v>
          </cell>
          <cell r="E17782">
            <v>2</v>
          </cell>
          <cell r="F17782">
            <v>2516590.11</v>
          </cell>
          <cell r="G17782">
            <v>6856584.9000000004</v>
          </cell>
          <cell r="H17782">
            <v>169.79</v>
          </cell>
          <cell r="I17782">
            <v>-99</v>
          </cell>
          <cell r="J17782">
            <v>2009</v>
          </cell>
          <cell r="K17782">
            <v>1</v>
          </cell>
          <cell r="L17782">
            <v>11</v>
          </cell>
        </row>
        <row r="17783">
          <cell r="D17783" t="str">
            <v>LK3_140</v>
          </cell>
          <cell r="E17783">
            <v>2</v>
          </cell>
          <cell r="F17783">
            <v>2516623.0499999998</v>
          </cell>
          <cell r="G17783">
            <v>6856489.9900000002</v>
          </cell>
          <cell r="H17783">
            <v>166.36</v>
          </cell>
          <cell r="I17783">
            <v>-99</v>
          </cell>
          <cell r="J17783">
            <v>2009</v>
          </cell>
          <cell r="K17783">
            <v>1</v>
          </cell>
          <cell r="L17783">
            <v>11</v>
          </cell>
        </row>
        <row r="17784">
          <cell r="D17784" t="str">
            <v>LK3_141</v>
          </cell>
          <cell r="E17784">
            <v>2</v>
          </cell>
          <cell r="F17784">
            <v>2516623.56</v>
          </cell>
          <cell r="G17784">
            <v>6856493.7999999998</v>
          </cell>
          <cell r="H17784">
            <v>167.46</v>
          </cell>
          <cell r="I17784">
            <v>-99</v>
          </cell>
          <cell r="J17784">
            <v>2009</v>
          </cell>
          <cell r="K17784">
            <v>1</v>
          </cell>
          <cell r="L17784">
            <v>11</v>
          </cell>
        </row>
        <row r="17785">
          <cell r="D17785" t="str">
            <v>LK3_142</v>
          </cell>
          <cell r="E17785">
            <v>2</v>
          </cell>
          <cell r="F17785">
            <v>2516626.4500000002</v>
          </cell>
          <cell r="G17785">
            <v>6856498.7400000002</v>
          </cell>
          <cell r="H17785">
            <v>166.92</v>
          </cell>
          <cell r="I17785">
            <v>-99</v>
          </cell>
          <cell r="J17785">
            <v>2009</v>
          </cell>
          <cell r="K17785">
            <v>2</v>
          </cell>
          <cell r="L17785">
            <v>11</v>
          </cell>
        </row>
        <row r="17786">
          <cell r="D17786" t="str">
            <v>LK3_143</v>
          </cell>
          <cell r="E17786">
            <v>2</v>
          </cell>
          <cell r="F17786">
            <v>2516618.58</v>
          </cell>
          <cell r="G17786">
            <v>6856499.9900000002</v>
          </cell>
          <cell r="H17786">
            <v>146.71</v>
          </cell>
          <cell r="I17786">
            <v>-99</v>
          </cell>
          <cell r="J17786">
            <v>2009</v>
          </cell>
          <cell r="K17786">
            <v>4</v>
          </cell>
          <cell r="L17786">
            <v>11</v>
          </cell>
        </row>
        <row r="17787">
          <cell r="D17787" t="str">
            <v>LK3_144</v>
          </cell>
          <cell r="E17787">
            <v>2</v>
          </cell>
          <cell r="F17787">
            <v>2516624.42</v>
          </cell>
          <cell r="G17787">
            <v>6856505.1399999997</v>
          </cell>
          <cell r="H17787">
            <v>163.37</v>
          </cell>
          <cell r="I17787">
            <v>-99</v>
          </cell>
          <cell r="J17787">
            <v>2009</v>
          </cell>
          <cell r="K17787">
            <v>2</v>
          </cell>
          <cell r="L17787">
            <v>11</v>
          </cell>
        </row>
        <row r="17788">
          <cell r="D17788" t="str">
            <v>LK3_145</v>
          </cell>
          <cell r="E17788">
            <v>2</v>
          </cell>
          <cell r="F17788">
            <v>2516622.69</v>
          </cell>
          <cell r="G17788">
            <v>6856511.9100000001</v>
          </cell>
          <cell r="H17788">
            <v>170.51</v>
          </cell>
          <cell r="I17788">
            <v>-99</v>
          </cell>
          <cell r="J17788">
            <v>2009</v>
          </cell>
          <cell r="K17788">
            <v>2</v>
          </cell>
          <cell r="L17788">
            <v>11</v>
          </cell>
        </row>
        <row r="17789">
          <cell r="D17789" t="str">
            <v>LK3_146</v>
          </cell>
          <cell r="E17789">
            <v>2</v>
          </cell>
          <cell r="F17789">
            <v>2516618.77</v>
          </cell>
          <cell r="G17789">
            <v>6856511.5199999996</v>
          </cell>
          <cell r="H17789">
            <v>166.9</v>
          </cell>
          <cell r="I17789">
            <v>-99</v>
          </cell>
          <cell r="J17789">
            <v>2009</v>
          </cell>
          <cell r="K17789">
            <v>1</v>
          </cell>
          <cell r="L17789">
            <v>11</v>
          </cell>
        </row>
        <row r="17790">
          <cell r="D17790" t="str">
            <v>LK3_147</v>
          </cell>
          <cell r="E17790">
            <v>2</v>
          </cell>
          <cell r="F17790">
            <v>2516616.1</v>
          </cell>
          <cell r="G17790">
            <v>6856515.3600000003</v>
          </cell>
          <cell r="H17790">
            <v>152.52000000000001</v>
          </cell>
          <cell r="I17790">
            <v>-99</v>
          </cell>
          <cell r="J17790">
            <v>2009</v>
          </cell>
          <cell r="K17790">
            <v>4</v>
          </cell>
          <cell r="L17790">
            <v>11</v>
          </cell>
        </row>
        <row r="17791">
          <cell r="D17791" t="str">
            <v>LK3_148</v>
          </cell>
          <cell r="E17791">
            <v>2</v>
          </cell>
          <cell r="F17791">
            <v>2516622.4900000002</v>
          </cell>
          <cell r="G17791">
            <v>6856517.5700000003</v>
          </cell>
          <cell r="H17791">
            <v>168.03</v>
          </cell>
          <cell r="I17791">
            <v>-99</v>
          </cell>
          <cell r="J17791">
            <v>2009</v>
          </cell>
          <cell r="K17791">
            <v>1</v>
          </cell>
          <cell r="L17791">
            <v>11</v>
          </cell>
        </row>
        <row r="17792">
          <cell r="D17792" t="str">
            <v>LK3_149</v>
          </cell>
          <cell r="E17792">
            <v>2</v>
          </cell>
          <cell r="F17792">
            <v>2516620.08</v>
          </cell>
          <cell r="G17792">
            <v>6856520.7199999997</v>
          </cell>
          <cell r="H17792">
            <v>163</v>
          </cell>
          <cell r="I17792">
            <v>-99</v>
          </cell>
          <cell r="J17792">
            <v>2009</v>
          </cell>
          <cell r="K17792">
            <v>2</v>
          </cell>
          <cell r="L17792">
            <v>11</v>
          </cell>
        </row>
        <row r="17793">
          <cell r="D17793" t="str">
            <v>LK3_150</v>
          </cell>
          <cell r="E17793">
            <v>2</v>
          </cell>
          <cell r="F17793">
            <v>2516611.7200000002</v>
          </cell>
          <cell r="G17793">
            <v>6856519.5700000003</v>
          </cell>
          <cell r="H17793">
            <v>167.91</v>
          </cell>
          <cell r="I17793">
            <v>-99</v>
          </cell>
          <cell r="J17793">
            <v>2009</v>
          </cell>
          <cell r="K17793">
            <v>1</v>
          </cell>
          <cell r="L17793">
            <v>11</v>
          </cell>
        </row>
        <row r="17794">
          <cell r="D17794" t="str">
            <v>LK3_151</v>
          </cell>
          <cell r="E17794">
            <v>2</v>
          </cell>
          <cell r="F17794">
            <v>2516615.39</v>
          </cell>
          <cell r="G17794">
            <v>6856520.4800000004</v>
          </cell>
          <cell r="H17794">
            <v>170.12</v>
          </cell>
          <cell r="I17794">
            <v>-99</v>
          </cell>
          <cell r="J17794">
            <v>2009</v>
          </cell>
          <cell r="K17794">
            <v>1</v>
          </cell>
          <cell r="L17794">
            <v>11</v>
          </cell>
        </row>
        <row r="17795">
          <cell r="D17795" t="str">
            <v>LK3_152</v>
          </cell>
          <cell r="E17795">
            <v>2</v>
          </cell>
          <cell r="F17795">
            <v>2516618.2799999998</v>
          </cell>
          <cell r="G17795">
            <v>6856524.3200000003</v>
          </cell>
          <cell r="H17795">
            <v>167.44</v>
          </cell>
          <cell r="I17795">
            <v>-99</v>
          </cell>
          <cell r="J17795">
            <v>2009</v>
          </cell>
          <cell r="K17795">
            <v>1</v>
          </cell>
          <cell r="L17795">
            <v>12</v>
          </cell>
        </row>
        <row r="17796">
          <cell r="D17796" t="str">
            <v>LK3_153</v>
          </cell>
          <cell r="E17796">
            <v>2</v>
          </cell>
          <cell r="F17796">
            <v>2516611.87</v>
          </cell>
          <cell r="G17796">
            <v>6856524.7999999998</v>
          </cell>
          <cell r="H17796">
            <v>168.11</v>
          </cell>
          <cell r="I17796">
            <v>-99</v>
          </cell>
          <cell r="J17796">
            <v>2009</v>
          </cell>
          <cell r="K17796">
            <v>1</v>
          </cell>
          <cell r="L17796">
            <v>11</v>
          </cell>
        </row>
        <row r="17797">
          <cell r="D17797" t="str">
            <v>LK3_154</v>
          </cell>
          <cell r="E17797">
            <v>2</v>
          </cell>
          <cell r="F17797">
            <v>2516616.44</v>
          </cell>
          <cell r="G17797">
            <v>6856527.3099999996</v>
          </cell>
          <cell r="H17797">
            <v>169.18</v>
          </cell>
          <cell r="I17797">
            <v>-99</v>
          </cell>
          <cell r="J17797">
            <v>2009</v>
          </cell>
          <cell r="K17797">
            <v>1</v>
          </cell>
          <cell r="L17797">
            <v>11</v>
          </cell>
        </row>
        <row r="17798">
          <cell r="D17798" t="str">
            <v>LK3_155</v>
          </cell>
          <cell r="E17798">
            <v>2</v>
          </cell>
          <cell r="F17798">
            <v>2516619.23</v>
          </cell>
          <cell r="G17798">
            <v>6856528.8700000001</v>
          </cell>
          <cell r="H17798">
            <v>169.84</v>
          </cell>
          <cell r="I17798">
            <v>-99</v>
          </cell>
          <cell r="J17798">
            <v>2009</v>
          </cell>
          <cell r="K17798">
            <v>2</v>
          </cell>
          <cell r="L17798">
            <v>11</v>
          </cell>
        </row>
        <row r="17799">
          <cell r="D17799" t="str">
            <v>LK3_156</v>
          </cell>
          <cell r="E17799">
            <v>2</v>
          </cell>
          <cell r="F17799">
            <v>2516611.86</v>
          </cell>
          <cell r="G17799">
            <v>6856530.21</v>
          </cell>
          <cell r="H17799">
            <v>168.99</v>
          </cell>
          <cell r="I17799">
            <v>-99</v>
          </cell>
          <cell r="J17799">
            <v>2009</v>
          </cell>
          <cell r="K17799">
            <v>1</v>
          </cell>
          <cell r="L17799">
            <v>11</v>
          </cell>
        </row>
        <row r="17800">
          <cell r="D17800" t="str">
            <v>LK3_157</v>
          </cell>
          <cell r="E17800">
            <v>2</v>
          </cell>
          <cell r="F17800">
            <v>2516609.3199999998</v>
          </cell>
          <cell r="G17800">
            <v>6856532.9299999997</v>
          </cell>
          <cell r="H17800">
            <v>168.02</v>
          </cell>
          <cell r="I17800">
            <v>-99</v>
          </cell>
          <cell r="J17800">
            <v>2009</v>
          </cell>
          <cell r="K17800">
            <v>2</v>
          </cell>
          <cell r="L17800">
            <v>11</v>
          </cell>
        </row>
        <row r="17801">
          <cell r="D17801" t="str">
            <v>LK3_158</v>
          </cell>
          <cell r="E17801">
            <v>2</v>
          </cell>
          <cell r="F17801">
            <v>2516609.84</v>
          </cell>
          <cell r="G17801">
            <v>6856537.1900000004</v>
          </cell>
          <cell r="H17801">
            <v>168.18</v>
          </cell>
          <cell r="I17801">
            <v>-99</v>
          </cell>
          <cell r="J17801">
            <v>2009</v>
          </cell>
          <cell r="K17801">
            <v>1</v>
          </cell>
          <cell r="L17801">
            <v>11</v>
          </cell>
        </row>
        <row r="17802">
          <cell r="D17802" t="str">
            <v>LK3_159</v>
          </cell>
          <cell r="E17802">
            <v>2</v>
          </cell>
          <cell r="F17802">
            <v>2516613.4300000002</v>
          </cell>
          <cell r="G17802">
            <v>6856539.04</v>
          </cell>
          <cell r="H17802">
            <v>169.77</v>
          </cell>
          <cell r="I17802">
            <v>-99</v>
          </cell>
          <cell r="J17802">
            <v>2009</v>
          </cell>
          <cell r="K17802">
            <v>2</v>
          </cell>
          <cell r="L17802">
            <v>11</v>
          </cell>
        </row>
        <row r="17803">
          <cell r="D17803" t="str">
            <v>LK3_160</v>
          </cell>
          <cell r="E17803">
            <v>2</v>
          </cell>
          <cell r="F17803">
            <v>2516607.35</v>
          </cell>
          <cell r="G17803">
            <v>6856541.29</v>
          </cell>
          <cell r="H17803">
            <v>166.44</v>
          </cell>
          <cell r="I17803">
            <v>-99</v>
          </cell>
          <cell r="J17803">
            <v>2009</v>
          </cell>
          <cell r="K17803">
            <v>2</v>
          </cell>
          <cell r="L17803">
            <v>11</v>
          </cell>
        </row>
        <row r="17804">
          <cell r="D17804" t="str">
            <v>LK3_161</v>
          </cell>
          <cell r="E17804">
            <v>2</v>
          </cell>
          <cell r="F17804">
            <v>2516611.8199999998</v>
          </cell>
          <cell r="G17804">
            <v>6856542.9900000002</v>
          </cell>
          <cell r="H17804">
            <v>160.57</v>
          </cell>
          <cell r="I17804">
            <v>-99</v>
          </cell>
          <cell r="J17804">
            <v>2009</v>
          </cell>
          <cell r="K17804">
            <v>2</v>
          </cell>
          <cell r="L17804">
            <v>11</v>
          </cell>
        </row>
        <row r="17805">
          <cell r="D17805" t="str">
            <v>LK3_162</v>
          </cell>
          <cell r="E17805">
            <v>2</v>
          </cell>
          <cell r="F17805">
            <v>2516615.52</v>
          </cell>
          <cell r="G17805">
            <v>6856545.0199999996</v>
          </cell>
          <cell r="H17805">
            <v>166.08</v>
          </cell>
          <cell r="I17805">
            <v>-99</v>
          </cell>
          <cell r="J17805">
            <v>2009</v>
          </cell>
          <cell r="K17805">
            <v>2</v>
          </cell>
          <cell r="L17805">
            <v>11</v>
          </cell>
        </row>
        <row r="17806">
          <cell r="D17806" t="str">
            <v>LK3_163</v>
          </cell>
          <cell r="E17806">
            <v>2</v>
          </cell>
          <cell r="F17806">
            <v>2516607.85</v>
          </cell>
          <cell r="G17806">
            <v>6856543.96</v>
          </cell>
          <cell r="H17806">
            <v>168.99</v>
          </cell>
          <cell r="I17806">
            <v>-99</v>
          </cell>
          <cell r="J17806">
            <v>2009</v>
          </cell>
          <cell r="K17806">
            <v>2</v>
          </cell>
          <cell r="L17806">
            <v>11</v>
          </cell>
        </row>
        <row r="17807">
          <cell r="D17807" t="str">
            <v>LK3_164</v>
          </cell>
          <cell r="E17807">
            <v>2</v>
          </cell>
          <cell r="F17807">
            <v>2516612.75</v>
          </cell>
          <cell r="G17807">
            <v>6856548.3700000001</v>
          </cell>
          <cell r="H17807">
            <v>169.83</v>
          </cell>
          <cell r="I17807">
            <v>-99</v>
          </cell>
          <cell r="J17807">
            <v>2009</v>
          </cell>
          <cell r="K17807">
            <v>2</v>
          </cell>
          <cell r="L17807">
            <v>11</v>
          </cell>
        </row>
        <row r="17808">
          <cell r="D17808" t="str">
            <v>LK3_165</v>
          </cell>
          <cell r="E17808">
            <v>2</v>
          </cell>
          <cell r="F17808">
            <v>2516605.63</v>
          </cell>
          <cell r="G17808">
            <v>6856547.0899999999</v>
          </cell>
          <cell r="H17808">
            <v>168.33</v>
          </cell>
          <cell r="I17808">
            <v>-99</v>
          </cell>
          <cell r="J17808">
            <v>2009</v>
          </cell>
          <cell r="K17808">
            <v>2</v>
          </cell>
          <cell r="L17808">
            <v>11</v>
          </cell>
        </row>
        <row r="17809">
          <cell r="D17809" t="str">
            <v>LK3_166</v>
          </cell>
          <cell r="E17809">
            <v>2</v>
          </cell>
          <cell r="F17809">
            <v>2516611.46</v>
          </cell>
          <cell r="G17809">
            <v>6856553.9900000002</v>
          </cell>
          <cell r="H17809">
            <v>166.24</v>
          </cell>
          <cell r="I17809">
            <v>-99</v>
          </cell>
          <cell r="J17809">
            <v>2009</v>
          </cell>
          <cell r="K17809">
            <v>1</v>
          </cell>
          <cell r="L17809">
            <v>11</v>
          </cell>
        </row>
        <row r="17810">
          <cell r="D17810" t="str">
            <v>LK3_167</v>
          </cell>
          <cell r="E17810">
            <v>2</v>
          </cell>
          <cell r="F17810">
            <v>2516605.21</v>
          </cell>
          <cell r="G17810">
            <v>6856555.5700000003</v>
          </cell>
          <cell r="H17810">
            <v>163.04</v>
          </cell>
          <cell r="I17810">
            <v>-99</v>
          </cell>
          <cell r="J17810">
            <v>2009</v>
          </cell>
          <cell r="K17810">
            <v>1</v>
          </cell>
          <cell r="L17810">
            <v>12</v>
          </cell>
        </row>
        <row r="17811">
          <cell r="D17811" t="str">
            <v>LK3_168</v>
          </cell>
          <cell r="E17811">
            <v>2</v>
          </cell>
          <cell r="F17811">
            <v>2516606.6</v>
          </cell>
          <cell r="G17811">
            <v>6856558.2599999998</v>
          </cell>
          <cell r="H17811">
            <v>167.48</v>
          </cell>
          <cell r="I17811">
            <v>-99</v>
          </cell>
          <cell r="J17811">
            <v>2009</v>
          </cell>
          <cell r="K17811">
            <v>1</v>
          </cell>
          <cell r="L17811">
            <v>11</v>
          </cell>
        </row>
        <row r="17812">
          <cell r="D17812" t="str">
            <v>LK3_169</v>
          </cell>
          <cell r="E17812">
            <v>2</v>
          </cell>
          <cell r="F17812">
            <v>2516602.67</v>
          </cell>
          <cell r="G17812">
            <v>6856559.7199999997</v>
          </cell>
          <cell r="H17812">
            <v>168.43</v>
          </cell>
          <cell r="I17812">
            <v>-99</v>
          </cell>
          <cell r="J17812">
            <v>2009</v>
          </cell>
          <cell r="K17812">
            <v>2</v>
          </cell>
          <cell r="L17812">
            <v>11</v>
          </cell>
        </row>
        <row r="17813">
          <cell r="D17813" t="str">
            <v>LK3_170</v>
          </cell>
          <cell r="E17813">
            <v>2</v>
          </cell>
          <cell r="F17813">
            <v>2516609.37</v>
          </cell>
          <cell r="G17813">
            <v>6856561.5499999998</v>
          </cell>
          <cell r="H17813">
            <v>169.43</v>
          </cell>
          <cell r="I17813">
            <v>-99</v>
          </cell>
          <cell r="J17813">
            <v>2009</v>
          </cell>
          <cell r="K17813">
            <v>2</v>
          </cell>
          <cell r="L17813">
            <v>11</v>
          </cell>
        </row>
        <row r="17814">
          <cell r="D17814" t="str">
            <v>LK3_171</v>
          </cell>
          <cell r="E17814">
            <v>2</v>
          </cell>
          <cell r="F17814">
            <v>2516609.15</v>
          </cell>
          <cell r="G17814">
            <v>6856565.7999999998</v>
          </cell>
          <cell r="H17814">
            <v>167.76</v>
          </cell>
          <cell r="I17814">
            <v>-99</v>
          </cell>
          <cell r="J17814">
            <v>2009</v>
          </cell>
          <cell r="K17814">
            <v>2</v>
          </cell>
          <cell r="L17814">
            <v>11</v>
          </cell>
        </row>
        <row r="17815">
          <cell r="D17815" t="str">
            <v>LK3_172</v>
          </cell>
          <cell r="E17815">
            <v>2</v>
          </cell>
          <cell r="F17815">
            <v>2516601.44</v>
          </cell>
          <cell r="G17815">
            <v>6856564.2599999998</v>
          </cell>
          <cell r="H17815">
            <v>168.38</v>
          </cell>
          <cell r="I17815">
            <v>-99</v>
          </cell>
          <cell r="J17815">
            <v>2009</v>
          </cell>
          <cell r="K17815">
            <v>1</v>
          </cell>
          <cell r="L17815">
            <v>11</v>
          </cell>
        </row>
        <row r="17816">
          <cell r="D17816" t="str">
            <v>LK3_173</v>
          </cell>
          <cell r="E17816">
            <v>2</v>
          </cell>
          <cell r="F17816">
            <v>2516604.11</v>
          </cell>
          <cell r="G17816">
            <v>6856568.6699999999</v>
          </cell>
          <cell r="H17816">
            <v>165.85</v>
          </cell>
          <cell r="I17816">
            <v>-99</v>
          </cell>
          <cell r="J17816">
            <v>2009</v>
          </cell>
          <cell r="K17816">
            <v>2</v>
          </cell>
          <cell r="L17816">
            <v>11</v>
          </cell>
        </row>
        <row r="17817">
          <cell r="D17817" t="str">
            <v>LK3_174</v>
          </cell>
          <cell r="E17817">
            <v>2</v>
          </cell>
          <cell r="F17817">
            <v>2516607.04</v>
          </cell>
          <cell r="G17817">
            <v>6856572.1699999999</v>
          </cell>
          <cell r="H17817">
            <v>169.42</v>
          </cell>
          <cell r="I17817">
            <v>-99</v>
          </cell>
          <cell r="J17817">
            <v>2009</v>
          </cell>
          <cell r="K17817">
            <v>1</v>
          </cell>
          <cell r="L17817">
            <v>11</v>
          </cell>
        </row>
        <row r="17818">
          <cell r="D17818" t="str">
            <v>LK3_175</v>
          </cell>
          <cell r="E17818">
            <v>2</v>
          </cell>
          <cell r="F17818">
            <v>2516600.64</v>
          </cell>
          <cell r="G17818">
            <v>6856575.4199999999</v>
          </cell>
          <cell r="H17818">
            <v>166.91</v>
          </cell>
          <cell r="I17818">
            <v>-99</v>
          </cell>
          <cell r="J17818">
            <v>2009</v>
          </cell>
          <cell r="K17818">
            <v>1</v>
          </cell>
          <cell r="L17818">
            <v>11</v>
          </cell>
        </row>
        <row r="17819">
          <cell r="D17819" t="str">
            <v>LK3_176</v>
          </cell>
          <cell r="E17819">
            <v>2</v>
          </cell>
          <cell r="F17819">
            <v>2516604.0499999998</v>
          </cell>
          <cell r="G17819">
            <v>6856576.71</v>
          </cell>
          <cell r="H17819">
            <v>168.95</v>
          </cell>
          <cell r="I17819">
            <v>-99</v>
          </cell>
          <cell r="J17819">
            <v>2009</v>
          </cell>
          <cell r="K17819">
            <v>1</v>
          </cell>
          <cell r="L17819">
            <v>14</v>
          </cell>
        </row>
        <row r="17820">
          <cell r="D17820" t="str">
            <v>LK3_177</v>
          </cell>
          <cell r="E17820">
            <v>2</v>
          </cell>
          <cell r="F17820">
            <v>2516606.92</v>
          </cell>
          <cell r="G17820">
            <v>6856578.5700000003</v>
          </cell>
          <cell r="H17820">
            <v>169.21</v>
          </cell>
          <cell r="I17820">
            <v>-99</v>
          </cell>
          <cell r="J17820">
            <v>2009</v>
          </cell>
          <cell r="K17820">
            <v>1</v>
          </cell>
          <cell r="L17820">
            <v>11</v>
          </cell>
        </row>
        <row r="17821">
          <cell r="D17821" t="str">
            <v>LK3_178</v>
          </cell>
          <cell r="E17821">
            <v>2</v>
          </cell>
          <cell r="F17821">
            <v>2516604.16</v>
          </cell>
          <cell r="G17821">
            <v>6856580.79</v>
          </cell>
          <cell r="H17821">
            <v>167.71</v>
          </cell>
          <cell r="I17821">
            <v>-99</v>
          </cell>
          <cell r="J17821">
            <v>2009</v>
          </cell>
          <cell r="K17821">
            <v>1</v>
          </cell>
          <cell r="L17821">
            <v>11</v>
          </cell>
        </row>
        <row r="17822">
          <cell r="D17822" t="str">
            <v>LK3_179</v>
          </cell>
          <cell r="E17822">
            <v>2</v>
          </cell>
          <cell r="F17822">
            <v>2516599.12</v>
          </cell>
          <cell r="G17822">
            <v>6856583.2999999998</v>
          </cell>
          <cell r="H17822">
            <v>167.18</v>
          </cell>
          <cell r="I17822">
            <v>-99</v>
          </cell>
          <cell r="J17822">
            <v>2009</v>
          </cell>
          <cell r="K17822">
            <v>1</v>
          </cell>
          <cell r="L17822">
            <v>11</v>
          </cell>
        </row>
        <row r="17823">
          <cell r="D17823" t="str">
            <v>LK3_180</v>
          </cell>
          <cell r="E17823">
            <v>2</v>
          </cell>
          <cell r="F17823">
            <v>2516601.46</v>
          </cell>
          <cell r="G17823">
            <v>6856585.8300000001</v>
          </cell>
          <cell r="H17823">
            <v>167.51</v>
          </cell>
          <cell r="I17823">
            <v>-99</v>
          </cell>
          <cell r="J17823">
            <v>2009</v>
          </cell>
          <cell r="K17823">
            <v>1</v>
          </cell>
          <cell r="L17823">
            <v>11</v>
          </cell>
        </row>
        <row r="17824">
          <cell r="D17824" t="str">
            <v>LK3_181</v>
          </cell>
          <cell r="E17824">
            <v>2</v>
          </cell>
          <cell r="F17824">
            <v>2516597.87</v>
          </cell>
          <cell r="G17824">
            <v>6856586.6900000004</v>
          </cell>
          <cell r="H17824">
            <v>170.32</v>
          </cell>
          <cell r="I17824">
            <v>-99</v>
          </cell>
          <cell r="J17824">
            <v>2009</v>
          </cell>
          <cell r="K17824">
            <v>1</v>
          </cell>
          <cell r="L17824">
            <v>11</v>
          </cell>
        </row>
        <row r="17825">
          <cell r="D17825" t="str">
            <v>LK3_K22</v>
          </cell>
          <cell r="E17825">
            <v>3</v>
          </cell>
          <cell r="F17825">
            <v>2516615.4679999999</v>
          </cell>
          <cell r="G17825">
            <v>6856487.6629999997</v>
          </cell>
          <cell r="H17825">
            <v>-99</v>
          </cell>
          <cell r="I17825">
            <v>-99</v>
          </cell>
          <cell r="J17825">
            <v>2009</v>
          </cell>
          <cell r="K17825">
            <v>2</v>
          </cell>
          <cell r="L17825">
            <v>11</v>
          </cell>
        </row>
        <row r="17826">
          <cell r="D17826" t="str">
            <v>LK3_K1858</v>
          </cell>
          <cell r="E17826">
            <v>3</v>
          </cell>
          <cell r="F17826">
            <v>2516586.8849999998</v>
          </cell>
          <cell r="G17826">
            <v>6856527.1310000001</v>
          </cell>
          <cell r="H17826">
            <v>-99</v>
          </cell>
          <cell r="I17826">
            <v>-99</v>
          </cell>
          <cell r="J17826">
            <v>2009</v>
          </cell>
          <cell r="K17826">
            <v>1</v>
          </cell>
          <cell r="L17826">
            <v>11</v>
          </cell>
        </row>
        <row r="17827">
          <cell r="D17827" t="str">
            <v>LK3_K2174</v>
          </cell>
          <cell r="E17827">
            <v>3</v>
          </cell>
          <cell r="F17827">
            <v>2516590.6009999998</v>
          </cell>
          <cell r="G17827">
            <v>6856548.2130000005</v>
          </cell>
          <cell r="H17827">
            <v>-99</v>
          </cell>
          <cell r="I17827">
            <v>-99</v>
          </cell>
          <cell r="J17827">
            <v>2009</v>
          </cell>
          <cell r="K17827">
            <v>2</v>
          </cell>
          <cell r="L17827">
            <v>11</v>
          </cell>
        </row>
        <row r="17828">
          <cell r="D17828" t="str">
            <v>LK3_K2452</v>
          </cell>
          <cell r="E17828">
            <v>3</v>
          </cell>
          <cell r="F17828">
            <v>2516598.548</v>
          </cell>
          <cell r="G17828">
            <v>6856556.9610000001</v>
          </cell>
          <cell r="H17828">
            <v>-99</v>
          </cell>
          <cell r="I17828">
            <v>-99</v>
          </cell>
          <cell r="J17828">
            <v>2009</v>
          </cell>
          <cell r="K17828">
            <v>4</v>
          </cell>
          <cell r="L17828">
            <v>11</v>
          </cell>
        </row>
        <row r="17829">
          <cell r="D17829" t="str">
            <v>LK3_K2491</v>
          </cell>
          <cell r="E17829">
            <v>3</v>
          </cell>
          <cell r="F17829">
            <v>2516597.1869999999</v>
          </cell>
          <cell r="G17829">
            <v>6856562.1390000004</v>
          </cell>
          <cell r="H17829">
            <v>-99</v>
          </cell>
          <cell r="I17829">
            <v>-99</v>
          </cell>
          <cell r="J17829">
            <v>2009</v>
          </cell>
          <cell r="K17829">
            <v>1</v>
          </cell>
          <cell r="L17829">
            <v>21</v>
          </cell>
        </row>
        <row r="17830">
          <cell r="D17830" t="str">
            <v>LK3_K2540</v>
          </cell>
          <cell r="E17830">
            <v>3</v>
          </cell>
          <cell r="F17830">
            <v>2516585.1850000001</v>
          </cell>
          <cell r="G17830">
            <v>6856560.5199999996</v>
          </cell>
          <cell r="H17830">
            <v>-99</v>
          </cell>
          <cell r="I17830">
            <v>-99</v>
          </cell>
          <cell r="J17830">
            <v>2009</v>
          </cell>
          <cell r="K17830">
            <v>1</v>
          </cell>
          <cell r="L17830">
            <v>11</v>
          </cell>
        </row>
        <row r="17831">
          <cell r="D17831" t="str">
            <v>LK3_K2898</v>
          </cell>
          <cell r="E17831">
            <v>3</v>
          </cell>
          <cell r="F17831">
            <v>2516576.202</v>
          </cell>
          <cell r="G17831">
            <v>6856568.7319999998</v>
          </cell>
          <cell r="H17831">
            <v>-99</v>
          </cell>
          <cell r="I17831">
            <v>-99</v>
          </cell>
          <cell r="J17831">
            <v>2009</v>
          </cell>
          <cell r="K17831">
            <v>1</v>
          </cell>
          <cell r="L17831">
            <v>11</v>
          </cell>
        </row>
        <row r="17832">
          <cell r="D17832" t="str">
            <v>LK3_K2915</v>
          </cell>
          <cell r="E17832">
            <v>3</v>
          </cell>
          <cell r="F17832">
            <v>2516579.4580000001</v>
          </cell>
          <cell r="G17832">
            <v>6856569.449</v>
          </cell>
          <cell r="H17832">
            <v>-99</v>
          </cell>
          <cell r="I17832">
            <v>-99</v>
          </cell>
          <cell r="J17832">
            <v>2009</v>
          </cell>
          <cell r="K17832">
            <v>2</v>
          </cell>
          <cell r="L17832">
            <v>11</v>
          </cell>
        </row>
        <row r="17833">
          <cell r="D17833" t="str">
            <v>LK3_K3237</v>
          </cell>
          <cell r="E17833">
            <v>3</v>
          </cell>
          <cell r="F17833">
            <v>2516584.9410000001</v>
          </cell>
          <cell r="G17833">
            <v>6856578.6749999998</v>
          </cell>
          <cell r="H17833">
            <v>-99</v>
          </cell>
          <cell r="I17833">
            <v>-99</v>
          </cell>
          <cell r="J17833">
            <v>2009</v>
          </cell>
          <cell r="K17833">
            <v>2</v>
          </cell>
          <cell r="L17833">
            <v>11</v>
          </cell>
        </row>
        <row r="17834">
          <cell r="D17834" t="str">
            <v>SAHATIE_1</v>
          </cell>
          <cell r="E17834">
            <v>4</v>
          </cell>
          <cell r="F17834">
            <v>2516493.747</v>
          </cell>
          <cell r="G17834">
            <v>6859712.7460000003</v>
          </cell>
          <cell r="H17834">
            <v>-99</v>
          </cell>
          <cell r="I17834">
            <v>174.16499999999999</v>
          </cell>
          <cell r="J17834">
            <v>2007</v>
          </cell>
          <cell r="K17834">
            <v>1</v>
          </cell>
          <cell r="L17834">
            <v>11</v>
          </cell>
        </row>
        <row r="17835">
          <cell r="D17835" t="str">
            <v>SAHATIE_2</v>
          </cell>
          <cell r="E17835">
            <v>4</v>
          </cell>
          <cell r="F17835">
            <v>2516490.9879999999</v>
          </cell>
          <cell r="G17835">
            <v>6859710.2580000004</v>
          </cell>
          <cell r="H17835">
            <v>-99</v>
          </cell>
          <cell r="I17835">
            <v>173.90799999999999</v>
          </cell>
          <cell r="J17835">
            <v>2007</v>
          </cell>
          <cell r="K17835">
            <v>2</v>
          </cell>
          <cell r="L17835">
            <v>11</v>
          </cell>
        </row>
        <row r="17836">
          <cell r="D17836" t="str">
            <v>SAHATIE_3</v>
          </cell>
          <cell r="E17836">
            <v>4</v>
          </cell>
          <cell r="F17836">
            <v>2516487.9900000002</v>
          </cell>
          <cell r="G17836">
            <v>6859711.6119999997</v>
          </cell>
          <cell r="H17836">
            <v>-99</v>
          </cell>
          <cell r="I17836">
            <v>174.10300000000001</v>
          </cell>
          <cell r="J17836">
            <v>2007</v>
          </cell>
          <cell r="K17836">
            <v>16</v>
          </cell>
          <cell r="L17836">
            <v>11</v>
          </cell>
        </row>
        <row r="17837">
          <cell r="D17837" t="str">
            <v>SAHATIE_4</v>
          </cell>
          <cell r="E17837">
            <v>4</v>
          </cell>
          <cell r="F17837">
            <v>2516490.6189999999</v>
          </cell>
          <cell r="G17837">
            <v>6859708.3789999997</v>
          </cell>
          <cell r="H17837">
            <v>-99</v>
          </cell>
          <cell r="I17837">
            <v>174.214</v>
          </cell>
          <cell r="J17837">
            <v>2007</v>
          </cell>
          <cell r="K17837">
            <v>1</v>
          </cell>
          <cell r="L17837">
            <v>11</v>
          </cell>
        </row>
        <row r="17838">
          <cell r="D17838" t="str">
            <v>SAHATIE_5</v>
          </cell>
          <cell r="E17838">
            <v>4</v>
          </cell>
          <cell r="F17838">
            <v>2516491.8199999998</v>
          </cell>
          <cell r="G17838">
            <v>6859706.4299999997</v>
          </cell>
          <cell r="H17838">
            <v>-99</v>
          </cell>
          <cell r="I17838">
            <v>174.20400000000001</v>
          </cell>
          <cell r="J17838">
            <v>2007</v>
          </cell>
          <cell r="K17838">
            <v>16</v>
          </cell>
          <cell r="L17838">
            <v>11</v>
          </cell>
        </row>
        <row r="17839">
          <cell r="D17839" t="str">
            <v>SAHATIE_6</v>
          </cell>
          <cell r="E17839">
            <v>4</v>
          </cell>
          <cell r="F17839">
            <v>2516492.9819999998</v>
          </cell>
          <cell r="G17839">
            <v>6859707.9450000003</v>
          </cell>
          <cell r="H17839">
            <v>-99</v>
          </cell>
          <cell r="I17839">
            <v>174.19200000000001</v>
          </cell>
          <cell r="J17839">
            <v>2007</v>
          </cell>
          <cell r="K17839">
            <v>1</v>
          </cell>
          <cell r="L17839">
            <v>11</v>
          </cell>
        </row>
        <row r="17840">
          <cell r="D17840" t="str">
            <v>SAHATIE_7</v>
          </cell>
          <cell r="E17840">
            <v>4</v>
          </cell>
          <cell r="F17840">
            <v>2516493.926</v>
          </cell>
          <cell r="G17840">
            <v>6859707.0939999996</v>
          </cell>
          <cell r="H17840">
            <v>-99</v>
          </cell>
          <cell r="I17840">
            <v>174.38200000000001</v>
          </cell>
          <cell r="J17840">
            <v>2007</v>
          </cell>
          <cell r="K17840">
            <v>16</v>
          </cell>
          <cell r="L17840">
            <v>11</v>
          </cell>
        </row>
        <row r="17841">
          <cell r="D17841" t="str">
            <v>SAHATIE_8</v>
          </cell>
          <cell r="E17841">
            <v>4</v>
          </cell>
          <cell r="F17841">
            <v>2516494.5129999998</v>
          </cell>
          <cell r="G17841">
            <v>6859708.8470000001</v>
          </cell>
          <cell r="H17841">
            <v>-99</v>
          </cell>
          <cell r="I17841">
            <v>174.096</v>
          </cell>
          <cell r="J17841">
            <v>2007</v>
          </cell>
          <cell r="K17841">
            <v>16</v>
          </cell>
          <cell r="L17841">
            <v>11</v>
          </cell>
        </row>
        <row r="17842">
          <cell r="D17842" t="str">
            <v>SAHATIE_9</v>
          </cell>
          <cell r="E17842">
            <v>4</v>
          </cell>
          <cell r="F17842">
            <v>2516495.7850000001</v>
          </cell>
          <cell r="G17842">
            <v>6859707.6789999995</v>
          </cell>
          <cell r="H17842">
            <v>-99</v>
          </cell>
          <cell r="I17842">
            <v>174.09899999999999</v>
          </cell>
          <cell r="J17842">
            <v>2007</v>
          </cell>
          <cell r="K17842">
            <v>4</v>
          </cell>
          <cell r="L17842">
            <v>11</v>
          </cell>
        </row>
        <row r="17843">
          <cell r="D17843" t="str">
            <v>SAHATIE_10</v>
          </cell>
          <cell r="E17843">
            <v>4</v>
          </cell>
          <cell r="F17843">
            <v>2516494.142</v>
          </cell>
          <cell r="G17843">
            <v>6859711.7120000003</v>
          </cell>
          <cell r="H17843">
            <v>-99</v>
          </cell>
          <cell r="I17843">
            <v>174.22200000000001</v>
          </cell>
          <cell r="J17843">
            <v>2007</v>
          </cell>
          <cell r="K17843">
            <v>4</v>
          </cell>
          <cell r="L17843">
            <v>21</v>
          </cell>
        </row>
        <row r="17844">
          <cell r="D17844" t="str">
            <v>SAHATIE_11</v>
          </cell>
          <cell r="E17844">
            <v>4</v>
          </cell>
          <cell r="F17844">
            <v>2516496.9840000002</v>
          </cell>
          <cell r="G17844">
            <v>6859710.7060000002</v>
          </cell>
          <cell r="H17844">
            <v>-99</v>
          </cell>
          <cell r="I17844">
            <v>173.941</v>
          </cell>
          <cell r="J17844">
            <v>2007</v>
          </cell>
          <cell r="K17844">
            <v>16</v>
          </cell>
          <cell r="L17844">
            <v>11</v>
          </cell>
        </row>
        <row r="17845">
          <cell r="D17845" t="str">
            <v>SAHATIE_12</v>
          </cell>
          <cell r="E17845">
            <v>4</v>
          </cell>
          <cell r="F17845">
            <v>2516497.781</v>
          </cell>
          <cell r="G17845">
            <v>6859709.8420000002</v>
          </cell>
          <cell r="H17845">
            <v>-99</v>
          </cell>
          <cell r="I17845">
            <v>173.958</v>
          </cell>
          <cell r="J17845">
            <v>2007</v>
          </cell>
          <cell r="K17845">
            <v>16</v>
          </cell>
          <cell r="L17845">
            <v>11</v>
          </cell>
        </row>
        <row r="17846">
          <cell r="D17846" t="str">
            <v>SAHATIE_13</v>
          </cell>
          <cell r="E17846">
            <v>4</v>
          </cell>
          <cell r="F17846">
            <v>2516498.3360000001</v>
          </cell>
          <cell r="G17846">
            <v>6859711.3150000004</v>
          </cell>
          <cell r="H17846">
            <v>-99</v>
          </cell>
          <cell r="I17846">
            <v>173.84399999999999</v>
          </cell>
          <cell r="J17846">
            <v>2007</v>
          </cell>
          <cell r="K17846">
            <v>16</v>
          </cell>
          <cell r="L17846">
            <v>11</v>
          </cell>
        </row>
        <row r="17847">
          <cell r="D17847" t="str">
            <v>SAHATIE_14</v>
          </cell>
          <cell r="E17847">
            <v>4</v>
          </cell>
          <cell r="F17847">
            <v>2516500.15</v>
          </cell>
          <cell r="G17847">
            <v>6859711.46</v>
          </cell>
          <cell r="H17847">
            <v>-99</v>
          </cell>
          <cell r="I17847">
            <v>173.774</v>
          </cell>
          <cell r="J17847">
            <v>2007</v>
          </cell>
          <cell r="K17847">
            <v>2</v>
          </cell>
          <cell r="L17847">
            <v>11</v>
          </cell>
        </row>
        <row r="17848">
          <cell r="D17848" t="str">
            <v>SAHATIE_15</v>
          </cell>
          <cell r="E17848">
            <v>4</v>
          </cell>
          <cell r="F17848">
            <v>2516499.344</v>
          </cell>
          <cell r="G17848">
            <v>6859709.6459999997</v>
          </cell>
          <cell r="H17848">
            <v>-99</v>
          </cell>
          <cell r="I17848">
            <v>173.98</v>
          </cell>
          <cell r="J17848">
            <v>2007</v>
          </cell>
          <cell r="K17848">
            <v>2</v>
          </cell>
          <cell r="L17848">
            <v>11</v>
          </cell>
        </row>
        <row r="17849">
          <cell r="D17849" t="str">
            <v>SAHATIE_16</v>
          </cell>
          <cell r="E17849">
            <v>4</v>
          </cell>
          <cell r="F17849">
            <v>2516498.6570000001</v>
          </cell>
          <cell r="G17849">
            <v>6859708.4939999999</v>
          </cell>
          <cell r="H17849">
            <v>-99</v>
          </cell>
          <cell r="I17849">
            <v>173.935</v>
          </cell>
          <cell r="J17849">
            <v>2007</v>
          </cell>
          <cell r="K17849">
            <v>1</v>
          </cell>
          <cell r="L17849">
            <v>11</v>
          </cell>
        </row>
        <row r="17850">
          <cell r="D17850" t="str">
            <v>SAHATIE_17</v>
          </cell>
          <cell r="E17850">
            <v>4</v>
          </cell>
          <cell r="F17850">
            <v>2516497.1779999998</v>
          </cell>
          <cell r="G17850">
            <v>6859707.1869999999</v>
          </cell>
          <cell r="H17850">
            <v>-99</v>
          </cell>
          <cell r="I17850">
            <v>174.143</v>
          </cell>
          <cell r="J17850">
            <v>2007</v>
          </cell>
          <cell r="K17850">
            <v>2</v>
          </cell>
          <cell r="L17850">
            <v>11</v>
          </cell>
        </row>
        <row r="17851">
          <cell r="D17851" t="str">
            <v>SAHATIE_18</v>
          </cell>
          <cell r="E17851">
            <v>4</v>
          </cell>
          <cell r="F17851">
            <v>2516495.7370000002</v>
          </cell>
          <cell r="G17851">
            <v>6859705.6200000001</v>
          </cell>
          <cell r="H17851">
            <v>-99</v>
          </cell>
          <cell r="I17851">
            <v>173.99</v>
          </cell>
          <cell r="J17851">
            <v>2007</v>
          </cell>
          <cell r="K17851">
            <v>2</v>
          </cell>
          <cell r="L17851">
            <v>12</v>
          </cell>
        </row>
        <row r="17852">
          <cell r="D17852" t="str">
            <v>SAHATIE_19</v>
          </cell>
          <cell r="E17852">
            <v>4</v>
          </cell>
          <cell r="F17852">
            <v>2516495.5469999998</v>
          </cell>
          <cell r="G17852">
            <v>6859705.2000000002</v>
          </cell>
          <cell r="H17852">
            <v>-99</v>
          </cell>
          <cell r="I17852">
            <v>174.143</v>
          </cell>
          <cell r="J17852">
            <v>2007</v>
          </cell>
          <cell r="K17852">
            <v>3</v>
          </cell>
          <cell r="L17852">
            <v>11</v>
          </cell>
        </row>
        <row r="17853">
          <cell r="D17853" t="str">
            <v>SAHATIE_20</v>
          </cell>
          <cell r="E17853">
            <v>4</v>
          </cell>
          <cell r="F17853">
            <v>2516497.8139999998</v>
          </cell>
          <cell r="G17853">
            <v>6859703.6100000003</v>
          </cell>
          <cell r="H17853">
            <v>-99</v>
          </cell>
          <cell r="I17853">
            <v>174.316</v>
          </cell>
          <cell r="J17853">
            <v>2007</v>
          </cell>
          <cell r="K17853">
            <v>4</v>
          </cell>
          <cell r="L17853">
            <v>11</v>
          </cell>
        </row>
        <row r="17854">
          <cell r="D17854" t="str">
            <v>SAHATIE_21</v>
          </cell>
          <cell r="E17854">
            <v>4</v>
          </cell>
          <cell r="F17854">
            <v>2516499.54</v>
          </cell>
          <cell r="G17854">
            <v>6859705.0149999997</v>
          </cell>
          <cell r="H17854">
            <v>-99</v>
          </cell>
          <cell r="I17854">
            <v>174.12100000000001</v>
          </cell>
          <cell r="J17854">
            <v>2007</v>
          </cell>
          <cell r="K17854">
            <v>2</v>
          </cell>
          <cell r="L17854">
            <v>11</v>
          </cell>
        </row>
        <row r="17855">
          <cell r="D17855" t="str">
            <v>SAHATIE_22</v>
          </cell>
          <cell r="E17855">
            <v>4</v>
          </cell>
          <cell r="F17855">
            <v>2516497.62</v>
          </cell>
          <cell r="G17855">
            <v>6859706.1880000001</v>
          </cell>
          <cell r="H17855">
            <v>-99</v>
          </cell>
          <cell r="I17855">
            <v>174.11</v>
          </cell>
          <cell r="J17855">
            <v>2007</v>
          </cell>
          <cell r="K17855">
            <v>16</v>
          </cell>
          <cell r="L17855">
            <v>11</v>
          </cell>
        </row>
        <row r="17856">
          <cell r="D17856" t="str">
            <v>SAHATIE_23</v>
          </cell>
          <cell r="E17856">
            <v>4</v>
          </cell>
          <cell r="F17856">
            <v>2516499.861</v>
          </cell>
          <cell r="G17856">
            <v>6859707.2209999999</v>
          </cell>
          <cell r="H17856">
            <v>-99</v>
          </cell>
          <cell r="I17856">
            <v>174.06399999999999</v>
          </cell>
          <cell r="J17856">
            <v>2007</v>
          </cell>
          <cell r="K17856">
            <v>2</v>
          </cell>
          <cell r="L17856">
            <v>11</v>
          </cell>
        </row>
        <row r="17857">
          <cell r="D17857" t="str">
            <v>SAHATIE_24</v>
          </cell>
          <cell r="E17857">
            <v>4</v>
          </cell>
          <cell r="F17857">
            <v>2516500.19</v>
          </cell>
          <cell r="G17857">
            <v>6859708.0549999997</v>
          </cell>
          <cell r="H17857">
            <v>-99</v>
          </cell>
          <cell r="I17857">
            <v>173.797</v>
          </cell>
          <cell r="J17857">
            <v>2007</v>
          </cell>
          <cell r="K17857">
            <v>2</v>
          </cell>
          <cell r="L17857">
            <v>11</v>
          </cell>
        </row>
        <row r="17858">
          <cell r="D17858" t="str">
            <v>SAHATIE_25</v>
          </cell>
          <cell r="E17858">
            <v>4</v>
          </cell>
          <cell r="F17858">
            <v>2516501.2459999998</v>
          </cell>
          <cell r="G17858">
            <v>6859708.0539999995</v>
          </cell>
          <cell r="H17858">
            <v>-99</v>
          </cell>
          <cell r="I17858">
            <v>173.76900000000001</v>
          </cell>
          <cell r="J17858">
            <v>2007</v>
          </cell>
          <cell r="K17858">
            <v>2</v>
          </cell>
          <cell r="L17858">
            <v>11</v>
          </cell>
        </row>
        <row r="17859">
          <cell r="D17859" t="str">
            <v>SAHATIE_26</v>
          </cell>
          <cell r="E17859">
            <v>4</v>
          </cell>
          <cell r="F17859">
            <v>2516501.861</v>
          </cell>
          <cell r="G17859">
            <v>6859708.3909999998</v>
          </cell>
          <cell r="H17859">
            <v>-99</v>
          </cell>
          <cell r="I17859">
            <v>173.66300000000001</v>
          </cell>
          <cell r="J17859">
            <v>2007</v>
          </cell>
          <cell r="K17859">
            <v>4</v>
          </cell>
          <cell r="L17859">
            <v>12</v>
          </cell>
        </row>
        <row r="17860">
          <cell r="D17860" t="str">
            <v>SAHATIE_27</v>
          </cell>
          <cell r="E17860">
            <v>4</v>
          </cell>
          <cell r="F17860">
            <v>2516501.997</v>
          </cell>
          <cell r="G17860">
            <v>6859708.7000000002</v>
          </cell>
          <cell r="H17860">
            <v>-99</v>
          </cell>
          <cell r="I17860">
            <v>173.60300000000001</v>
          </cell>
          <cell r="J17860">
            <v>2007</v>
          </cell>
          <cell r="K17860">
            <v>2</v>
          </cell>
          <cell r="L17860">
            <v>11</v>
          </cell>
        </row>
        <row r="17861">
          <cell r="D17861" t="str">
            <v>SAHATIE_28</v>
          </cell>
          <cell r="E17861">
            <v>4</v>
          </cell>
          <cell r="F17861">
            <v>2516501.8870000001</v>
          </cell>
          <cell r="G17861">
            <v>6859711.568</v>
          </cell>
          <cell r="H17861">
            <v>-99</v>
          </cell>
          <cell r="I17861">
            <v>173.828</v>
          </cell>
          <cell r="J17861">
            <v>2007</v>
          </cell>
          <cell r="K17861">
            <v>2</v>
          </cell>
          <cell r="L17861">
            <v>11</v>
          </cell>
        </row>
        <row r="17862">
          <cell r="D17862" t="str">
            <v>SAHATIE_29</v>
          </cell>
          <cell r="E17862">
            <v>4</v>
          </cell>
          <cell r="F17862">
            <v>2516503.7969999998</v>
          </cell>
          <cell r="G17862">
            <v>6859710.1359999999</v>
          </cell>
          <cell r="H17862">
            <v>-99</v>
          </cell>
          <cell r="I17862">
            <v>173.64500000000001</v>
          </cell>
          <cell r="J17862">
            <v>2007</v>
          </cell>
          <cell r="K17862">
            <v>4</v>
          </cell>
          <cell r="L17862">
            <v>11</v>
          </cell>
        </row>
        <row r="17863">
          <cell r="D17863" t="str">
            <v>SAHATIE_30</v>
          </cell>
          <cell r="E17863">
            <v>4</v>
          </cell>
          <cell r="F17863">
            <v>2516503.156</v>
          </cell>
          <cell r="G17863">
            <v>6859707.5640000002</v>
          </cell>
          <cell r="H17863">
            <v>-99</v>
          </cell>
          <cell r="I17863">
            <v>173.67599999999999</v>
          </cell>
          <cell r="J17863">
            <v>2007</v>
          </cell>
          <cell r="K17863">
            <v>2</v>
          </cell>
          <cell r="L17863">
            <v>11</v>
          </cell>
        </row>
        <row r="17864">
          <cell r="D17864" t="str">
            <v>SAHATIE_31</v>
          </cell>
          <cell r="E17864">
            <v>4</v>
          </cell>
          <cell r="F17864">
            <v>2516504.7069999999</v>
          </cell>
          <cell r="G17864">
            <v>6859706.5010000002</v>
          </cell>
          <cell r="H17864">
            <v>-99</v>
          </cell>
          <cell r="I17864">
            <v>173.79599999999999</v>
          </cell>
          <cell r="J17864">
            <v>2007</v>
          </cell>
          <cell r="K17864">
            <v>2</v>
          </cell>
          <cell r="L17864">
            <v>11</v>
          </cell>
        </row>
        <row r="17865">
          <cell r="D17865" t="str">
            <v>SAHATIE_32</v>
          </cell>
          <cell r="E17865">
            <v>4</v>
          </cell>
          <cell r="F17865">
            <v>2516502.9539999999</v>
          </cell>
          <cell r="G17865">
            <v>6859705.04</v>
          </cell>
          <cell r="H17865">
            <v>-99</v>
          </cell>
          <cell r="I17865">
            <v>173.80099999999999</v>
          </cell>
          <cell r="J17865">
            <v>2007</v>
          </cell>
          <cell r="K17865">
            <v>2</v>
          </cell>
          <cell r="L17865">
            <v>11</v>
          </cell>
        </row>
        <row r="17866">
          <cell r="D17866" t="str">
            <v>SAHATIE_33</v>
          </cell>
          <cell r="E17866">
            <v>4</v>
          </cell>
          <cell r="F17866">
            <v>2516499.449</v>
          </cell>
          <cell r="G17866">
            <v>6859702.9919999996</v>
          </cell>
          <cell r="H17866">
            <v>-99</v>
          </cell>
          <cell r="I17866">
            <v>174.291</v>
          </cell>
          <cell r="J17866">
            <v>2007</v>
          </cell>
          <cell r="K17866">
            <v>2</v>
          </cell>
          <cell r="L17866">
            <v>11</v>
          </cell>
        </row>
        <row r="17867">
          <cell r="D17867" t="str">
            <v>SAHATIE_34</v>
          </cell>
          <cell r="E17867">
            <v>4</v>
          </cell>
          <cell r="F17867">
            <v>2516501.091</v>
          </cell>
          <cell r="G17867">
            <v>6859702.2929999996</v>
          </cell>
          <cell r="H17867">
            <v>-99</v>
          </cell>
          <cell r="I17867">
            <v>174.08</v>
          </cell>
          <cell r="J17867">
            <v>2007</v>
          </cell>
          <cell r="K17867">
            <v>2</v>
          </cell>
          <cell r="L17867">
            <v>11</v>
          </cell>
        </row>
        <row r="17868">
          <cell r="D17868" t="str">
            <v>SAHATIE_35</v>
          </cell>
          <cell r="E17868">
            <v>4</v>
          </cell>
          <cell r="F17868">
            <v>2516502.2579999999</v>
          </cell>
          <cell r="G17868">
            <v>6859700.5080000004</v>
          </cell>
          <cell r="H17868">
            <v>-99</v>
          </cell>
          <cell r="I17868">
            <v>174.15899999999999</v>
          </cell>
          <cell r="J17868">
            <v>2007</v>
          </cell>
          <cell r="K17868">
            <v>2</v>
          </cell>
          <cell r="L17868">
            <v>11</v>
          </cell>
        </row>
        <row r="17869">
          <cell r="D17869" t="str">
            <v>SAHATIE_36</v>
          </cell>
          <cell r="E17869">
            <v>4</v>
          </cell>
          <cell r="F17869">
            <v>2516502.9619999998</v>
          </cell>
          <cell r="G17869">
            <v>6859701.3660000004</v>
          </cell>
          <cell r="H17869">
            <v>-99</v>
          </cell>
          <cell r="I17869">
            <v>174.00200000000001</v>
          </cell>
          <cell r="J17869">
            <v>2007</v>
          </cell>
          <cell r="K17869">
            <v>16</v>
          </cell>
          <cell r="L17869">
            <v>11</v>
          </cell>
        </row>
        <row r="17870">
          <cell r="D17870" t="str">
            <v>SAHATIE_37</v>
          </cell>
          <cell r="E17870">
            <v>4</v>
          </cell>
          <cell r="F17870">
            <v>2516503.014</v>
          </cell>
          <cell r="G17870">
            <v>6859702.0829999996</v>
          </cell>
          <cell r="H17870">
            <v>-99</v>
          </cell>
          <cell r="I17870">
            <v>174.10400000000001</v>
          </cell>
          <cell r="J17870">
            <v>2007</v>
          </cell>
          <cell r="K17870">
            <v>2</v>
          </cell>
          <cell r="L17870">
            <v>11</v>
          </cell>
        </row>
        <row r="17871">
          <cell r="D17871" t="str">
            <v>SAHATIE_38</v>
          </cell>
          <cell r="E17871">
            <v>4</v>
          </cell>
          <cell r="F17871">
            <v>2516503.0839999998</v>
          </cell>
          <cell r="G17871">
            <v>6859702.5990000004</v>
          </cell>
          <cell r="H17871">
            <v>-99</v>
          </cell>
          <cell r="I17871">
            <v>173.98400000000001</v>
          </cell>
          <cell r="J17871">
            <v>2007</v>
          </cell>
          <cell r="K17871">
            <v>4</v>
          </cell>
          <cell r="L17871">
            <v>11</v>
          </cell>
        </row>
        <row r="17872">
          <cell r="D17872" t="str">
            <v>SAHATIE_39</v>
          </cell>
          <cell r="E17872">
            <v>4</v>
          </cell>
          <cell r="F17872">
            <v>2516503.3629999999</v>
          </cell>
          <cell r="G17872">
            <v>6859702.6310000001</v>
          </cell>
          <cell r="H17872">
            <v>-99</v>
          </cell>
          <cell r="I17872">
            <v>173.96799999999999</v>
          </cell>
          <cell r="J17872">
            <v>2007</v>
          </cell>
          <cell r="K17872">
            <v>16</v>
          </cell>
          <cell r="L17872">
            <v>12</v>
          </cell>
        </row>
        <row r="17873">
          <cell r="D17873" t="str">
            <v>SAHATIE_40</v>
          </cell>
          <cell r="E17873">
            <v>4</v>
          </cell>
          <cell r="F17873">
            <v>2516504.483</v>
          </cell>
          <cell r="G17873">
            <v>6859701.659</v>
          </cell>
          <cell r="H17873">
            <v>-99</v>
          </cell>
          <cell r="I17873">
            <v>173.90700000000001</v>
          </cell>
          <cell r="J17873">
            <v>2007</v>
          </cell>
          <cell r="K17873">
            <v>4</v>
          </cell>
          <cell r="L17873">
            <v>11</v>
          </cell>
        </row>
        <row r="17874">
          <cell r="D17874" t="str">
            <v>SAHATIE_41</v>
          </cell>
          <cell r="E17874">
            <v>4</v>
          </cell>
          <cell r="F17874">
            <v>2516504.665</v>
          </cell>
          <cell r="G17874">
            <v>6859704.2209999999</v>
          </cell>
          <cell r="H17874">
            <v>-99</v>
          </cell>
          <cell r="I17874">
            <v>173.946</v>
          </cell>
          <cell r="J17874">
            <v>2007</v>
          </cell>
          <cell r="K17874">
            <v>2</v>
          </cell>
          <cell r="L17874">
            <v>11</v>
          </cell>
        </row>
        <row r="17875">
          <cell r="D17875" t="str">
            <v>SAHATIE_42</v>
          </cell>
          <cell r="E17875">
            <v>4</v>
          </cell>
          <cell r="F17875">
            <v>2516506.5</v>
          </cell>
          <cell r="G17875">
            <v>6859704.8530000001</v>
          </cell>
          <cell r="H17875">
            <v>-99</v>
          </cell>
          <cell r="I17875">
            <v>173.726</v>
          </cell>
          <cell r="J17875">
            <v>2007</v>
          </cell>
          <cell r="K17875">
            <v>16</v>
          </cell>
          <cell r="L17875">
            <v>12</v>
          </cell>
        </row>
        <row r="17876">
          <cell r="D17876" t="str">
            <v>SAHATIE_43</v>
          </cell>
          <cell r="E17876">
            <v>4</v>
          </cell>
          <cell r="F17876">
            <v>2516507.2650000001</v>
          </cell>
          <cell r="G17876">
            <v>6859705.2829999998</v>
          </cell>
          <cell r="H17876">
            <v>-99</v>
          </cell>
          <cell r="I17876">
            <v>173.74100000000001</v>
          </cell>
          <cell r="J17876">
            <v>2007</v>
          </cell>
          <cell r="K17876">
            <v>2</v>
          </cell>
          <cell r="L17876">
            <v>11</v>
          </cell>
        </row>
        <row r="17877">
          <cell r="D17877" t="str">
            <v>SAHATIE_44</v>
          </cell>
          <cell r="E17877">
            <v>4</v>
          </cell>
          <cell r="F17877">
            <v>2516506.5079999999</v>
          </cell>
          <cell r="G17877">
            <v>6859705.926</v>
          </cell>
          <cell r="H17877">
            <v>-99</v>
          </cell>
          <cell r="I17877">
            <v>173.90600000000001</v>
          </cell>
          <cell r="J17877">
            <v>2007</v>
          </cell>
          <cell r="K17877">
            <v>16</v>
          </cell>
          <cell r="L17877">
            <v>12</v>
          </cell>
        </row>
        <row r="17878">
          <cell r="D17878" t="str">
            <v>SAHATIE_45</v>
          </cell>
          <cell r="E17878">
            <v>4</v>
          </cell>
          <cell r="F17878">
            <v>2516510.0499999998</v>
          </cell>
          <cell r="G17878">
            <v>6859706.3099999996</v>
          </cell>
          <cell r="H17878">
            <v>-99</v>
          </cell>
          <cell r="I17878">
            <v>173.73400000000001</v>
          </cell>
          <cell r="J17878">
            <v>2007</v>
          </cell>
          <cell r="K17878">
            <v>2</v>
          </cell>
          <cell r="L17878">
            <v>11</v>
          </cell>
        </row>
        <row r="17879">
          <cell r="D17879" t="str">
            <v>SAHATIE_46</v>
          </cell>
          <cell r="E17879">
            <v>4</v>
          </cell>
          <cell r="F17879">
            <v>2516509.594</v>
          </cell>
          <cell r="G17879">
            <v>6859704.7850000001</v>
          </cell>
          <cell r="H17879">
            <v>-99</v>
          </cell>
          <cell r="I17879">
            <v>173.86699999999999</v>
          </cell>
          <cell r="J17879">
            <v>2007</v>
          </cell>
          <cell r="K17879">
            <v>16</v>
          </cell>
          <cell r="L17879">
            <v>11</v>
          </cell>
        </row>
        <row r="17880">
          <cell r="D17880" t="str">
            <v>SAHATIE_47</v>
          </cell>
          <cell r="E17880">
            <v>4</v>
          </cell>
          <cell r="F17880">
            <v>2516508.8640000001</v>
          </cell>
          <cell r="G17880">
            <v>6859704.4869999997</v>
          </cell>
          <cell r="H17880">
            <v>-99</v>
          </cell>
          <cell r="I17880">
            <v>173.90700000000001</v>
          </cell>
          <cell r="J17880">
            <v>2007</v>
          </cell>
          <cell r="K17880">
            <v>3</v>
          </cell>
          <cell r="L17880">
            <v>11</v>
          </cell>
        </row>
        <row r="17881">
          <cell r="D17881" t="str">
            <v>SAHATIE_48</v>
          </cell>
          <cell r="E17881">
            <v>4</v>
          </cell>
          <cell r="F17881">
            <v>2516509.1460000002</v>
          </cell>
          <cell r="G17881">
            <v>6859703.7379999999</v>
          </cell>
          <cell r="H17881">
            <v>-99</v>
          </cell>
          <cell r="I17881">
            <v>173.71199999999999</v>
          </cell>
          <cell r="J17881">
            <v>2007</v>
          </cell>
          <cell r="K17881">
            <v>4</v>
          </cell>
          <cell r="L17881">
            <v>11</v>
          </cell>
        </row>
        <row r="17882">
          <cell r="D17882" t="str">
            <v>SAHATIE_49</v>
          </cell>
          <cell r="E17882">
            <v>4</v>
          </cell>
          <cell r="F17882">
            <v>2516508.602</v>
          </cell>
          <cell r="G17882">
            <v>6859703.8569999998</v>
          </cell>
          <cell r="H17882">
            <v>-99</v>
          </cell>
          <cell r="I17882">
            <v>173.87200000000001</v>
          </cell>
          <cell r="J17882">
            <v>2007</v>
          </cell>
          <cell r="K17882">
            <v>16</v>
          </cell>
          <cell r="L17882">
            <v>11</v>
          </cell>
        </row>
        <row r="17883">
          <cell r="D17883" t="str">
            <v>SAHATIE_50</v>
          </cell>
          <cell r="E17883">
            <v>4</v>
          </cell>
          <cell r="F17883">
            <v>2516509.0419999999</v>
          </cell>
          <cell r="G17883">
            <v>6859702.9800000004</v>
          </cell>
          <cell r="H17883">
            <v>-99</v>
          </cell>
          <cell r="I17883">
            <v>173.74799999999999</v>
          </cell>
          <cell r="J17883">
            <v>2007</v>
          </cell>
          <cell r="K17883">
            <v>16</v>
          </cell>
          <cell r="L17883">
            <v>12</v>
          </cell>
        </row>
        <row r="17884">
          <cell r="D17884" t="str">
            <v>SAHATIE_51</v>
          </cell>
          <cell r="E17884">
            <v>4</v>
          </cell>
          <cell r="F17884">
            <v>2516507.7549999999</v>
          </cell>
          <cell r="G17884">
            <v>6859703.3470000001</v>
          </cell>
          <cell r="H17884">
            <v>-99</v>
          </cell>
          <cell r="I17884">
            <v>173.72900000000001</v>
          </cell>
          <cell r="J17884">
            <v>2007</v>
          </cell>
          <cell r="K17884">
            <v>2</v>
          </cell>
          <cell r="L17884">
            <v>11</v>
          </cell>
        </row>
        <row r="17885">
          <cell r="D17885" t="str">
            <v>SAHATIE_52</v>
          </cell>
          <cell r="E17885">
            <v>4</v>
          </cell>
          <cell r="F17885">
            <v>2516508.14</v>
          </cell>
          <cell r="G17885">
            <v>6859701.5939999996</v>
          </cell>
          <cell r="H17885">
            <v>-99</v>
          </cell>
          <cell r="I17885">
            <v>173.69399999999999</v>
          </cell>
          <cell r="J17885">
            <v>2007</v>
          </cell>
          <cell r="K17885">
            <v>1</v>
          </cell>
          <cell r="L17885">
            <v>11</v>
          </cell>
        </row>
        <row r="17886">
          <cell r="D17886" t="str">
            <v>SAHATIE_53</v>
          </cell>
          <cell r="E17886">
            <v>4</v>
          </cell>
          <cell r="F17886">
            <v>2516507.6439999999</v>
          </cell>
          <cell r="G17886">
            <v>6859701.4280000003</v>
          </cell>
          <cell r="H17886">
            <v>-99</v>
          </cell>
          <cell r="I17886">
            <v>173.714</v>
          </cell>
          <cell r="J17886">
            <v>2007</v>
          </cell>
          <cell r="K17886">
            <v>2</v>
          </cell>
          <cell r="L17886">
            <v>11</v>
          </cell>
        </row>
        <row r="17887">
          <cell r="D17887" t="str">
            <v>SAHATIE_54</v>
          </cell>
          <cell r="E17887">
            <v>4</v>
          </cell>
          <cell r="F17887">
            <v>2516507.2650000001</v>
          </cell>
          <cell r="G17887">
            <v>6859700.7280000001</v>
          </cell>
          <cell r="H17887">
            <v>-99</v>
          </cell>
          <cell r="I17887">
            <v>173.86</v>
          </cell>
          <cell r="J17887">
            <v>2007</v>
          </cell>
          <cell r="K17887">
            <v>16</v>
          </cell>
          <cell r="L17887">
            <v>11</v>
          </cell>
        </row>
        <row r="17888">
          <cell r="D17888" t="str">
            <v>SAHATIE_55</v>
          </cell>
          <cell r="E17888">
            <v>4</v>
          </cell>
          <cell r="F17888">
            <v>2516506.89</v>
          </cell>
          <cell r="G17888">
            <v>6859700.6670000004</v>
          </cell>
          <cell r="H17888">
            <v>-99</v>
          </cell>
          <cell r="I17888">
            <v>173.858</v>
          </cell>
          <cell r="J17888">
            <v>2007</v>
          </cell>
          <cell r="K17888">
            <v>1</v>
          </cell>
          <cell r="L17888">
            <v>13</v>
          </cell>
        </row>
        <row r="17889">
          <cell r="D17889" t="str">
            <v>SAHATIE_56</v>
          </cell>
          <cell r="E17889">
            <v>4</v>
          </cell>
          <cell r="F17889">
            <v>2516505.003</v>
          </cell>
          <cell r="G17889">
            <v>6859699.8810000001</v>
          </cell>
          <cell r="H17889">
            <v>-99</v>
          </cell>
          <cell r="I17889">
            <v>173.99100000000001</v>
          </cell>
          <cell r="J17889">
            <v>2007</v>
          </cell>
          <cell r="K17889">
            <v>2</v>
          </cell>
          <cell r="L17889">
            <v>11</v>
          </cell>
        </row>
        <row r="17890">
          <cell r="D17890" t="str">
            <v>SAHATIE_57</v>
          </cell>
          <cell r="E17890">
            <v>4</v>
          </cell>
          <cell r="F17890">
            <v>2516503.9449999998</v>
          </cell>
          <cell r="G17890">
            <v>6859700.4780000001</v>
          </cell>
          <cell r="H17890">
            <v>-99</v>
          </cell>
          <cell r="I17890">
            <v>174.244</v>
          </cell>
          <cell r="J17890">
            <v>2007</v>
          </cell>
          <cell r="K17890">
            <v>2</v>
          </cell>
          <cell r="L17890">
            <v>11</v>
          </cell>
        </row>
        <row r="17891">
          <cell r="D17891" t="str">
            <v>SAHATIE_58</v>
          </cell>
          <cell r="E17891">
            <v>4</v>
          </cell>
          <cell r="F17891">
            <v>2516505.7680000002</v>
          </cell>
          <cell r="G17891">
            <v>6859698.3949999996</v>
          </cell>
          <cell r="H17891">
            <v>-99</v>
          </cell>
          <cell r="I17891">
            <v>174.02</v>
          </cell>
          <cell r="J17891">
            <v>2007</v>
          </cell>
          <cell r="K17891">
            <v>2</v>
          </cell>
          <cell r="L17891">
            <v>11</v>
          </cell>
        </row>
        <row r="17892">
          <cell r="D17892" t="str">
            <v>SAHATIE_59</v>
          </cell>
          <cell r="E17892">
            <v>4</v>
          </cell>
          <cell r="F17892">
            <v>2516506.946</v>
          </cell>
          <cell r="G17892">
            <v>6859698.5190000003</v>
          </cell>
          <cell r="H17892">
            <v>-99</v>
          </cell>
          <cell r="I17892">
            <v>174.08699999999999</v>
          </cell>
          <cell r="J17892">
            <v>2007</v>
          </cell>
          <cell r="K17892">
            <v>2</v>
          </cell>
          <cell r="L17892">
            <v>11</v>
          </cell>
        </row>
        <row r="17893">
          <cell r="D17893" t="str">
            <v>SAHATIE_60</v>
          </cell>
          <cell r="E17893">
            <v>4</v>
          </cell>
          <cell r="F17893">
            <v>2516507.085</v>
          </cell>
          <cell r="G17893">
            <v>6859699.0379999997</v>
          </cell>
          <cell r="H17893">
            <v>-99</v>
          </cell>
          <cell r="I17893">
            <v>174.13300000000001</v>
          </cell>
          <cell r="J17893">
            <v>2007</v>
          </cell>
          <cell r="K17893">
            <v>2</v>
          </cell>
          <cell r="L17893">
            <v>11</v>
          </cell>
        </row>
        <row r="17894">
          <cell r="D17894" t="str">
            <v>SAHATIE_61</v>
          </cell>
          <cell r="E17894">
            <v>4</v>
          </cell>
          <cell r="F17894">
            <v>2516507.5269999998</v>
          </cell>
          <cell r="G17894">
            <v>6859697.9900000002</v>
          </cell>
          <cell r="H17894">
            <v>-99</v>
          </cell>
          <cell r="I17894">
            <v>173.96799999999999</v>
          </cell>
          <cell r="J17894">
            <v>2007</v>
          </cell>
          <cell r="K17894">
            <v>4</v>
          </cell>
          <cell r="L17894">
            <v>11</v>
          </cell>
        </row>
        <row r="17895">
          <cell r="D17895" t="str">
            <v>SAHATIE_62</v>
          </cell>
          <cell r="E17895">
            <v>4</v>
          </cell>
          <cell r="F17895">
            <v>2516507.3309999998</v>
          </cell>
          <cell r="G17895">
            <v>6859698.716</v>
          </cell>
          <cell r="H17895">
            <v>-99</v>
          </cell>
          <cell r="I17895">
            <v>174.185</v>
          </cell>
          <cell r="J17895">
            <v>2007</v>
          </cell>
          <cell r="K17895">
            <v>2</v>
          </cell>
          <cell r="L17895">
            <v>11</v>
          </cell>
        </row>
        <row r="17896">
          <cell r="D17896" t="str">
            <v>SAHATIE_63</v>
          </cell>
          <cell r="E17896">
            <v>4</v>
          </cell>
          <cell r="F17896">
            <v>2516507.048</v>
          </cell>
          <cell r="G17896">
            <v>6859696.9529999997</v>
          </cell>
          <cell r="H17896">
            <v>-99</v>
          </cell>
          <cell r="I17896">
            <v>174.02500000000001</v>
          </cell>
          <cell r="J17896">
            <v>2007</v>
          </cell>
          <cell r="K17896">
            <v>2</v>
          </cell>
          <cell r="L17896">
            <v>11</v>
          </cell>
        </row>
        <row r="17897">
          <cell r="D17897" t="str">
            <v>SAHATIE_64</v>
          </cell>
          <cell r="E17897">
            <v>4</v>
          </cell>
          <cell r="F17897">
            <v>2516507.284</v>
          </cell>
          <cell r="G17897">
            <v>6859697.0099999998</v>
          </cell>
          <cell r="H17897">
            <v>-99</v>
          </cell>
          <cell r="I17897">
            <v>174.08600000000001</v>
          </cell>
          <cell r="J17897">
            <v>2007</v>
          </cell>
          <cell r="K17897">
            <v>1</v>
          </cell>
          <cell r="L17897">
            <v>12</v>
          </cell>
        </row>
        <row r="17898">
          <cell r="D17898" t="str">
            <v>SAHATIE_65</v>
          </cell>
          <cell r="E17898">
            <v>4</v>
          </cell>
          <cell r="F17898">
            <v>2516508.253</v>
          </cell>
          <cell r="G17898">
            <v>6859695.7709999997</v>
          </cell>
          <cell r="H17898">
            <v>-99</v>
          </cell>
          <cell r="I17898">
            <v>174.17400000000001</v>
          </cell>
          <cell r="J17898">
            <v>2007</v>
          </cell>
          <cell r="K17898">
            <v>16</v>
          </cell>
          <cell r="L17898">
            <v>14</v>
          </cell>
        </row>
        <row r="17899">
          <cell r="D17899" t="str">
            <v>SAHATIE_66</v>
          </cell>
          <cell r="E17899">
            <v>4</v>
          </cell>
          <cell r="F17899">
            <v>2516508.8289999999</v>
          </cell>
          <cell r="G17899">
            <v>6859696.4199999999</v>
          </cell>
          <cell r="H17899">
            <v>-99</v>
          </cell>
          <cell r="I17899">
            <v>174.08699999999999</v>
          </cell>
          <cell r="J17899">
            <v>2007</v>
          </cell>
          <cell r="K17899">
            <v>2</v>
          </cell>
          <cell r="L17899">
            <v>11</v>
          </cell>
        </row>
        <row r="17900">
          <cell r="D17900" t="str">
            <v>SAHATIE_67</v>
          </cell>
          <cell r="E17900">
            <v>4</v>
          </cell>
          <cell r="F17900">
            <v>2516508.4890000001</v>
          </cell>
          <cell r="G17900">
            <v>6859696.75</v>
          </cell>
          <cell r="H17900">
            <v>-99</v>
          </cell>
          <cell r="I17900">
            <v>174.03800000000001</v>
          </cell>
          <cell r="J17900">
            <v>2007</v>
          </cell>
          <cell r="K17900">
            <v>2</v>
          </cell>
          <cell r="L17900">
            <v>11</v>
          </cell>
        </row>
        <row r="17901">
          <cell r="D17901" t="str">
            <v>SAHATIE_68</v>
          </cell>
          <cell r="E17901">
            <v>4</v>
          </cell>
          <cell r="F17901">
            <v>2516508.7349999999</v>
          </cell>
          <cell r="G17901">
            <v>6859697.2939999998</v>
          </cell>
          <cell r="H17901">
            <v>-99</v>
          </cell>
          <cell r="I17901">
            <v>174.22</v>
          </cell>
          <cell r="J17901">
            <v>2007</v>
          </cell>
          <cell r="K17901">
            <v>2</v>
          </cell>
          <cell r="L17901">
            <v>11</v>
          </cell>
        </row>
        <row r="17902">
          <cell r="D17902" t="str">
            <v>SAHATIE_69</v>
          </cell>
          <cell r="E17902">
            <v>4</v>
          </cell>
          <cell r="F17902">
            <v>2516508.6230000001</v>
          </cell>
          <cell r="G17902">
            <v>6859697.9539999999</v>
          </cell>
          <cell r="H17902">
            <v>-99</v>
          </cell>
          <cell r="I17902">
            <v>174.119</v>
          </cell>
          <cell r="J17902">
            <v>2007</v>
          </cell>
          <cell r="K17902">
            <v>16</v>
          </cell>
          <cell r="L17902">
            <v>11</v>
          </cell>
        </row>
        <row r="17903">
          <cell r="D17903" t="str">
            <v>SAHATIE_70</v>
          </cell>
          <cell r="E17903">
            <v>4</v>
          </cell>
          <cell r="F17903">
            <v>2516509.0219999999</v>
          </cell>
          <cell r="G17903">
            <v>6859698.4029999999</v>
          </cell>
          <cell r="H17903">
            <v>-99</v>
          </cell>
          <cell r="I17903">
            <v>174.291</v>
          </cell>
          <cell r="J17903">
            <v>2007</v>
          </cell>
          <cell r="K17903">
            <v>2</v>
          </cell>
          <cell r="L17903">
            <v>11</v>
          </cell>
        </row>
        <row r="17904">
          <cell r="D17904" t="str">
            <v>SAHATIE_71</v>
          </cell>
          <cell r="E17904">
            <v>4</v>
          </cell>
          <cell r="F17904">
            <v>2516509.1290000002</v>
          </cell>
          <cell r="G17904">
            <v>6859698.6339999996</v>
          </cell>
          <cell r="H17904">
            <v>-99</v>
          </cell>
          <cell r="I17904">
            <v>174.50700000000001</v>
          </cell>
          <cell r="J17904">
            <v>2007</v>
          </cell>
          <cell r="K17904">
            <v>2</v>
          </cell>
          <cell r="L17904">
            <v>11</v>
          </cell>
        </row>
        <row r="17905">
          <cell r="D17905" t="str">
            <v>SAHATIE_72</v>
          </cell>
          <cell r="E17905">
            <v>4</v>
          </cell>
          <cell r="F17905">
            <v>2516509.5630000001</v>
          </cell>
          <cell r="G17905">
            <v>6859701.1500000004</v>
          </cell>
          <cell r="H17905">
            <v>-99</v>
          </cell>
          <cell r="I17905">
            <v>173.85499999999999</v>
          </cell>
          <cell r="J17905">
            <v>2007</v>
          </cell>
          <cell r="K17905">
            <v>4</v>
          </cell>
          <cell r="L17905">
            <v>11</v>
          </cell>
        </row>
        <row r="17906">
          <cell r="D17906" t="str">
            <v>SAHATIE_73</v>
          </cell>
          <cell r="E17906">
            <v>4</v>
          </cell>
          <cell r="F17906">
            <v>2516510.8560000001</v>
          </cell>
          <cell r="G17906">
            <v>6859701.2010000004</v>
          </cell>
          <cell r="H17906">
            <v>-99</v>
          </cell>
          <cell r="I17906">
            <v>173.809</v>
          </cell>
          <cell r="J17906">
            <v>2007</v>
          </cell>
          <cell r="K17906">
            <v>4</v>
          </cell>
          <cell r="L17906">
            <v>11</v>
          </cell>
        </row>
        <row r="17907">
          <cell r="D17907" t="str">
            <v>SAHATIE_74</v>
          </cell>
          <cell r="E17907">
            <v>4</v>
          </cell>
          <cell r="F17907">
            <v>2516510.4029999999</v>
          </cell>
          <cell r="G17907">
            <v>6859701.7139999997</v>
          </cell>
          <cell r="H17907">
            <v>-99</v>
          </cell>
          <cell r="I17907">
            <v>173.79</v>
          </cell>
          <cell r="J17907">
            <v>2007</v>
          </cell>
          <cell r="K17907">
            <v>4</v>
          </cell>
          <cell r="L17907">
            <v>11</v>
          </cell>
        </row>
        <row r="17908">
          <cell r="D17908" t="str">
            <v>SAHATIE_75</v>
          </cell>
          <cell r="E17908">
            <v>4</v>
          </cell>
          <cell r="F17908">
            <v>2516511.0920000002</v>
          </cell>
          <cell r="G17908">
            <v>6859702.0449999999</v>
          </cell>
          <cell r="H17908">
            <v>-99</v>
          </cell>
          <cell r="I17908">
            <v>173.62700000000001</v>
          </cell>
          <cell r="J17908">
            <v>2007</v>
          </cell>
          <cell r="K17908">
            <v>4</v>
          </cell>
          <cell r="L17908">
            <v>11</v>
          </cell>
        </row>
        <row r="17909">
          <cell r="D17909" t="str">
            <v>SAHATIE_76</v>
          </cell>
          <cell r="E17909">
            <v>4</v>
          </cell>
          <cell r="F17909">
            <v>2516509.9470000002</v>
          </cell>
          <cell r="G17909">
            <v>6859703.091</v>
          </cell>
          <cell r="H17909">
            <v>-99</v>
          </cell>
          <cell r="I17909">
            <v>173.923</v>
          </cell>
          <cell r="J17909">
            <v>2007</v>
          </cell>
          <cell r="K17909">
            <v>2</v>
          </cell>
          <cell r="L17909">
            <v>11</v>
          </cell>
        </row>
        <row r="17910">
          <cell r="D17910" t="str">
            <v>SAHATIE_77</v>
          </cell>
          <cell r="E17910">
            <v>4</v>
          </cell>
          <cell r="F17910">
            <v>2516511.926</v>
          </cell>
          <cell r="G17910">
            <v>6859701.6169999996</v>
          </cell>
          <cell r="H17910">
            <v>-99</v>
          </cell>
          <cell r="I17910">
            <v>173.822</v>
          </cell>
          <cell r="J17910">
            <v>2007</v>
          </cell>
          <cell r="K17910">
            <v>2</v>
          </cell>
          <cell r="L17910">
            <v>11</v>
          </cell>
        </row>
        <row r="17911">
          <cell r="D17911" t="str">
            <v>SAHATIE_78</v>
          </cell>
          <cell r="E17911">
            <v>4</v>
          </cell>
          <cell r="F17911">
            <v>2516511.895</v>
          </cell>
          <cell r="G17911">
            <v>6859703.4699999997</v>
          </cell>
          <cell r="H17911">
            <v>-99</v>
          </cell>
          <cell r="I17911">
            <v>173.81299999999999</v>
          </cell>
          <cell r="J17911">
            <v>2007</v>
          </cell>
          <cell r="K17911">
            <v>2</v>
          </cell>
          <cell r="L17911">
            <v>11</v>
          </cell>
        </row>
        <row r="17912">
          <cell r="D17912" t="str">
            <v>SAHATIE_79</v>
          </cell>
          <cell r="E17912">
            <v>4</v>
          </cell>
          <cell r="F17912">
            <v>2516510.7740000002</v>
          </cell>
          <cell r="G17912">
            <v>6859704.2960000001</v>
          </cell>
          <cell r="H17912">
            <v>-99</v>
          </cell>
          <cell r="I17912">
            <v>173.768</v>
          </cell>
          <cell r="J17912">
            <v>2007</v>
          </cell>
          <cell r="K17912">
            <v>2</v>
          </cell>
          <cell r="L17912">
            <v>11</v>
          </cell>
        </row>
        <row r="17913">
          <cell r="D17913" t="str">
            <v>SAHATIE_80</v>
          </cell>
          <cell r="E17913">
            <v>4</v>
          </cell>
          <cell r="F17913">
            <v>2516512.2349999999</v>
          </cell>
          <cell r="G17913">
            <v>6859704.2889999999</v>
          </cell>
          <cell r="H17913">
            <v>-99</v>
          </cell>
          <cell r="I17913">
            <v>173.614</v>
          </cell>
          <cell r="J17913">
            <v>2007</v>
          </cell>
          <cell r="K17913">
            <v>4</v>
          </cell>
          <cell r="L17913">
            <v>11</v>
          </cell>
        </row>
        <row r="17914">
          <cell r="D17914" t="str">
            <v>SAHATIE_81</v>
          </cell>
          <cell r="E17914">
            <v>4</v>
          </cell>
          <cell r="F17914">
            <v>2516513.2429999998</v>
          </cell>
          <cell r="G17914">
            <v>6859703.915</v>
          </cell>
          <cell r="H17914">
            <v>-99</v>
          </cell>
          <cell r="I17914">
            <v>173.55500000000001</v>
          </cell>
          <cell r="J17914">
            <v>2007</v>
          </cell>
          <cell r="K17914">
            <v>13</v>
          </cell>
          <cell r="L17914">
            <v>12</v>
          </cell>
        </row>
        <row r="17915">
          <cell r="D17915" t="str">
            <v>SAHATIE_82</v>
          </cell>
          <cell r="E17915">
            <v>4</v>
          </cell>
          <cell r="F17915">
            <v>2516513.9330000002</v>
          </cell>
          <cell r="G17915">
            <v>6859704.3159999996</v>
          </cell>
          <cell r="H17915">
            <v>-99</v>
          </cell>
          <cell r="I17915">
            <v>173.68700000000001</v>
          </cell>
          <cell r="J17915">
            <v>2007</v>
          </cell>
          <cell r="K17915">
            <v>4</v>
          </cell>
          <cell r="L17915">
            <v>11</v>
          </cell>
        </row>
        <row r="17916">
          <cell r="D17916" t="str">
            <v>SAHATIE_83</v>
          </cell>
          <cell r="E17916">
            <v>4</v>
          </cell>
          <cell r="F17916">
            <v>2516512.7940000002</v>
          </cell>
          <cell r="G17916">
            <v>6859703.0549999997</v>
          </cell>
          <cell r="H17916">
            <v>-99</v>
          </cell>
          <cell r="I17916">
            <v>173.58500000000001</v>
          </cell>
          <cell r="J17916">
            <v>2007</v>
          </cell>
          <cell r="K17916">
            <v>4</v>
          </cell>
          <cell r="L17916">
            <v>11</v>
          </cell>
        </row>
        <row r="17917">
          <cell r="D17917" t="str">
            <v>SAHATIE_84</v>
          </cell>
          <cell r="E17917">
            <v>4</v>
          </cell>
          <cell r="F17917">
            <v>2516514.04</v>
          </cell>
          <cell r="G17917">
            <v>6859702.9309999999</v>
          </cell>
          <cell r="H17917">
            <v>-99</v>
          </cell>
          <cell r="I17917">
            <v>173.72499999999999</v>
          </cell>
          <cell r="J17917">
            <v>2007</v>
          </cell>
          <cell r="K17917">
            <v>2</v>
          </cell>
          <cell r="L17917">
            <v>11</v>
          </cell>
        </row>
        <row r="17918">
          <cell r="D17918" t="str">
            <v>SAHATIE_85</v>
          </cell>
          <cell r="E17918">
            <v>4</v>
          </cell>
          <cell r="F17918">
            <v>2516514.75</v>
          </cell>
          <cell r="G17918">
            <v>6859703.642</v>
          </cell>
          <cell r="H17918">
            <v>-99</v>
          </cell>
          <cell r="I17918">
            <v>173.90700000000001</v>
          </cell>
          <cell r="J17918">
            <v>2007</v>
          </cell>
          <cell r="K17918">
            <v>4</v>
          </cell>
          <cell r="L17918">
            <v>11</v>
          </cell>
        </row>
        <row r="17919">
          <cell r="D17919" t="str">
            <v>SAHATIE_86</v>
          </cell>
          <cell r="E17919">
            <v>4</v>
          </cell>
          <cell r="F17919">
            <v>2516515.3640000001</v>
          </cell>
          <cell r="G17919">
            <v>6859703.9340000004</v>
          </cell>
          <cell r="H17919">
            <v>-99</v>
          </cell>
          <cell r="I17919">
            <v>173.81</v>
          </cell>
          <cell r="J17919">
            <v>2007</v>
          </cell>
          <cell r="K17919">
            <v>4</v>
          </cell>
          <cell r="L17919">
            <v>11</v>
          </cell>
        </row>
        <row r="17920">
          <cell r="D17920" t="str">
            <v>SAHATIE_87</v>
          </cell>
          <cell r="E17920">
            <v>4</v>
          </cell>
          <cell r="F17920">
            <v>2516515.96</v>
          </cell>
          <cell r="G17920">
            <v>6859702.4029999999</v>
          </cell>
          <cell r="H17920">
            <v>-99</v>
          </cell>
          <cell r="I17920">
            <v>173.70500000000001</v>
          </cell>
          <cell r="J17920">
            <v>2007</v>
          </cell>
          <cell r="K17920">
            <v>2</v>
          </cell>
          <cell r="L17920">
            <v>11</v>
          </cell>
        </row>
        <row r="17921">
          <cell r="D17921" t="str">
            <v>SAHATIE_88</v>
          </cell>
          <cell r="E17921">
            <v>4</v>
          </cell>
          <cell r="F17921">
            <v>2516515.4279999998</v>
          </cell>
          <cell r="G17921">
            <v>6859701.949</v>
          </cell>
          <cell r="H17921">
            <v>-99</v>
          </cell>
          <cell r="I17921">
            <v>173.75</v>
          </cell>
          <cell r="J17921">
            <v>2007</v>
          </cell>
          <cell r="K17921">
            <v>4</v>
          </cell>
          <cell r="L17921">
            <v>11</v>
          </cell>
        </row>
        <row r="17922">
          <cell r="D17922" t="str">
            <v>SAHATIE_89</v>
          </cell>
          <cell r="E17922">
            <v>4</v>
          </cell>
          <cell r="F17922">
            <v>2516515.0279999999</v>
          </cell>
          <cell r="G17922">
            <v>6859701.2599999998</v>
          </cell>
          <cell r="H17922">
            <v>-99</v>
          </cell>
          <cell r="I17922">
            <v>173.76900000000001</v>
          </cell>
          <cell r="J17922">
            <v>2007</v>
          </cell>
          <cell r="K17922">
            <v>4</v>
          </cell>
          <cell r="L17922">
            <v>11</v>
          </cell>
        </row>
        <row r="17923">
          <cell r="D17923" t="str">
            <v>SAHATIE_90</v>
          </cell>
          <cell r="E17923">
            <v>4</v>
          </cell>
          <cell r="F17923">
            <v>2516515.4160000002</v>
          </cell>
          <cell r="G17923">
            <v>6859701.1880000001</v>
          </cell>
          <cell r="H17923">
            <v>-99</v>
          </cell>
          <cell r="I17923">
            <v>173.79499999999999</v>
          </cell>
          <cell r="J17923">
            <v>2007</v>
          </cell>
          <cell r="K17923">
            <v>4</v>
          </cell>
          <cell r="L17923">
            <v>11</v>
          </cell>
        </row>
        <row r="17924">
          <cell r="D17924" t="str">
            <v>SAHATIE_91</v>
          </cell>
          <cell r="E17924">
            <v>4</v>
          </cell>
          <cell r="F17924">
            <v>2516516.1940000001</v>
          </cell>
          <cell r="G17924">
            <v>6859701.1799999997</v>
          </cell>
          <cell r="H17924">
            <v>-99</v>
          </cell>
          <cell r="I17924">
            <v>173.61799999999999</v>
          </cell>
          <cell r="J17924">
            <v>2007</v>
          </cell>
          <cell r="K17924">
            <v>4</v>
          </cell>
          <cell r="L17924">
            <v>14</v>
          </cell>
        </row>
        <row r="17925">
          <cell r="D17925" t="str">
            <v>SAHATIE_92</v>
          </cell>
          <cell r="E17925">
            <v>4</v>
          </cell>
          <cell r="F17925">
            <v>2516513.1579999998</v>
          </cell>
          <cell r="G17925">
            <v>6859701.3679999998</v>
          </cell>
          <cell r="H17925">
            <v>-99</v>
          </cell>
          <cell r="I17925">
            <v>173.71199999999999</v>
          </cell>
          <cell r="J17925">
            <v>2007</v>
          </cell>
          <cell r="K17925">
            <v>4</v>
          </cell>
          <cell r="L17925">
            <v>11</v>
          </cell>
        </row>
        <row r="17926">
          <cell r="D17926" t="str">
            <v>SAHATIE_93</v>
          </cell>
          <cell r="E17926">
            <v>4</v>
          </cell>
          <cell r="F17926">
            <v>2516512.659</v>
          </cell>
          <cell r="G17926">
            <v>6859700.7410000004</v>
          </cell>
          <cell r="H17926">
            <v>-99</v>
          </cell>
          <cell r="I17926">
            <v>173.57400000000001</v>
          </cell>
          <cell r="J17926">
            <v>2007</v>
          </cell>
          <cell r="K17926">
            <v>2</v>
          </cell>
          <cell r="L17926">
            <v>11</v>
          </cell>
        </row>
        <row r="17927">
          <cell r="D17927" t="str">
            <v>SAHATIE_94</v>
          </cell>
          <cell r="E17927">
            <v>4</v>
          </cell>
          <cell r="F17927">
            <v>2516512.912</v>
          </cell>
          <cell r="G17927">
            <v>6859700.5310000004</v>
          </cell>
          <cell r="H17927">
            <v>-99</v>
          </cell>
          <cell r="I17927">
            <v>173.44900000000001</v>
          </cell>
          <cell r="J17927">
            <v>2007</v>
          </cell>
          <cell r="K17927">
            <v>2</v>
          </cell>
          <cell r="L17927">
            <v>11</v>
          </cell>
        </row>
        <row r="17928">
          <cell r="D17928" t="str">
            <v>SAHATIE_95</v>
          </cell>
          <cell r="E17928">
            <v>4</v>
          </cell>
          <cell r="F17928">
            <v>2516513.5980000002</v>
          </cell>
          <cell r="G17928">
            <v>6859701.0690000001</v>
          </cell>
          <cell r="H17928">
            <v>-99</v>
          </cell>
          <cell r="I17928">
            <v>173.74100000000001</v>
          </cell>
          <cell r="J17928">
            <v>2007</v>
          </cell>
          <cell r="K17928">
            <v>4</v>
          </cell>
          <cell r="L17928">
            <v>11</v>
          </cell>
        </row>
        <row r="17929">
          <cell r="D17929" t="str">
            <v>SAHATIE_96</v>
          </cell>
          <cell r="E17929">
            <v>4</v>
          </cell>
          <cell r="F17929">
            <v>2516513.5690000001</v>
          </cell>
          <cell r="G17929">
            <v>6859700.4349999996</v>
          </cell>
          <cell r="H17929">
            <v>-99</v>
          </cell>
          <cell r="I17929">
            <v>173.63499999999999</v>
          </cell>
          <cell r="J17929">
            <v>2007</v>
          </cell>
          <cell r="K17929">
            <v>4</v>
          </cell>
          <cell r="L17929">
            <v>11</v>
          </cell>
        </row>
        <row r="17930">
          <cell r="D17930" t="str">
            <v>SAHATIE_97</v>
          </cell>
          <cell r="E17930">
            <v>4</v>
          </cell>
          <cell r="F17930">
            <v>2516513.611</v>
          </cell>
          <cell r="G17930">
            <v>6859700.0420000004</v>
          </cell>
          <cell r="H17930">
            <v>-99</v>
          </cell>
          <cell r="I17930">
            <v>173.66499999999999</v>
          </cell>
          <cell r="J17930">
            <v>2007</v>
          </cell>
          <cell r="K17930">
            <v>4</v>
          </cell>
          <cell r="L17930">
            <v>11</v>
          </cell>
        </row>
        <row r="17931">
          <cell r="D17931" t="str">
            <v>SAHATIE_98</v>
          </cell>
          <cell r="E17931">
            <v>4</v>
          </cell>
          <cell r="F17931">
            <v>2516514.071</v>
          </cell>
          <cell r="G17931">
            <v>6859699.3990000002</v>
          </cell>
          <cell r="H17931">
            <v>-99</v>
          </cell>
          <cell r="I17931">
            <v>173.87799999999999</v>
          </cell>
          <cell r="J17931">
            <v>2007</v>
          </cell>
          <cell r="K17931">
            <v>4</v>
          </cell>
          <cell r="L17931">
            <v>11</v>
          </cell>
        </row>
        <row r="17932">
          <cell r="D17932" t="str">
            <v>SAHATIE_99</v>
          </cell>
          <cell r="E17932">
            <v>3</v>
          </cell>
          <cell r="F17932">
            <v>2516512.23</v>
          </cell>
          <cell r="G17932">
            <v>6859699.46</v>
          </cell>
          <cell r="H17932">
            <v>-99</v>
          </cell>
          <cell r="I17932">
            <v>-99</v>
          </cell>
          <cell r="J17932">
            <v>2007</v>
          </cell>
          <cell r="K17932">
            <v>2</v>
          </cell>
          <cell r="L17932">
            <v>11</v>
          </cell>
        </row>
        <row r="17933">
          <cell r="D17933" t="str">
            <v>SAHATIE_100</v>
          </cell>
          <cell r="E17933">
            <v>3</v>
          </cell>
          <cell r="F17933">
            <v>2516511.52</v>
          </cell>
          <cell r="G17933">
            <v>6859698.7699999996</v>
          </cell>
          <cell r="H17933">
            <v>-99</v>
          </cell>
          <cell r="I17933">
            <v>-99</v>
          </cell>
          <cell r="J17933">
            <v>2007</v>
          </cell>
          <cell r="K17933">
            <v>2</v>
          </cell>
          <cell r="L17933">
            <v>11</v>
          </cell>
        </row>
        <row r="17934">
          <cell r="D17934" t="str">
            <v>SAHATIE_101</v>
          </cell>
          <cell r="E17934">
            <v>3</v>
          </cell>
          <cell r="F17934">
            <v>2516509.88</v>
          </cell>
          <cell r="G17934">
            <v>6859699.7199999997</v>
          </cell>
          <cell r="H17934">
            <v>-99</v>
          </cell>
          <cell r="I17934">
            <v>-99</v>
          </cell>
          <cell r="J17934">
            <v>2007</v>
          </cell>
          <cell r="K17934">
            <v>2</v>
          </cell>
          <cell r="L17934">
            <v>11</v>
          </cell>
        </row>
        <row r="17935">
          <cell r="D17935" t="str">
            <v>SAHATIE_102</v>
          </cell>
          <cell r="E17935">
            <v>3</v>
          </cell>
          <cell r="F17935">
            <v>2516510.61</v>
          </cell>
          <cell r="G17935">
            <v>6859698.8099999996</v>
          </cell>
          <cell r="H17935">
            <v>-99</v>
          </cell>
          <cell r="I17935">
            <v>-99</v>
          </cell>
          <cell r="J17935">
            <v>2007</v>
          </cell>
          <cell r="K17935">
            <v>4</v>
          </cell>
          <cell r="L17935">
            <v>11</v>
          </cell>
        </row>
        <row r="17936">
          <cell r="D17936" t="str">
            <v>SAHATIE_103</v>
          </cell>
          <cell r="E17936">
            <v>3</v>
          </cell>
          <cell r="F17936">
            <v>2516510.5499999998</v>
          </cell>
          <cell r="G17936">
            <v>6859698.6100000003</v>
          </cell>
          <cell r="H17936">
            <v>-99</v>
          </cell>
          <cell r="I17936">
            <v>-99</v>
          </cell>
          <cell r="J17936">
            <v>2007</v>
          </cell>
          <cell r="K17936">
            <v>4</v>
          </cell>
          <cell r="L17936">
            <v>11</v>
          </cell>
        </row>
        <row r="17937">
          <cell r="D17937" t="str">
            <v>SAHATIE_104</v>
          </cell>
          <cell r="E17937">
            <v>3</v>
          </cell>
          <cell r="F17937">
            <v>2516509.7799999998</v>
          </cell>
          <cell r="G17937">
            <v>6859697.9299999997</v>
          </cell>
          <cell r="H17937">
            <v>-99</v>
          </cell>
          <cell r="I17937">
            <v>-99</v>
          </cell>
          <cell r="J17937">
            <v>2007</v>
          </cell>
          <cell r="K17937">
            <v>4</v>
          </cell>
          <cell r="L17937">
            <v>14</v>
          </cell>
        </row>
        <row r="17938">
          <cell r="D17938" t="str">
            <v>SAHATIE_105</v>
          </cell>
          <cell r="E17938">
            <v>3</v>
          </cell>
          <cell r="F17938">
            <v>2516510.9</v>
          </cell>
          <cell r="G17938">
            <v>6859698.1600000001</v>
          </cell>
          <cell r="H17938">
            <v>-99</v>
          </cell>
          <cell r="I17938">
            <v>-99</v>
          </cell>
          <cell r="J17938">
            <v>2007</v>
          </cell>
          <cell r="K17938">
            <v>4</v>
          </cell>
          <cell r="L17938">
            <v>11</v>
          </cell>
        </row>
        <row r="17939">
          <cell r="D17939" t="str">
            <v>SAHATIE_106</v>
          </cell>
          <cell r="E17939">
            <v>3</v>
          </cell>
          <cell r="F17939">
            <v>2516511.0099999998</v>
          </cell>
          <cell r="G17939">
            <v>6859698.2999999998</v>
          </cell>
          <cell r="H17939">
            <v>-99</v>
          </cell>
          <cell r="I17939">
            <v>-99</v>
          </cell>
          <cell r="J17939">
            <v>2007</v>
          </cell>
          <cell r="K17939">
            <v>2</v>
          </cell>
          <cell r="L17939">
            <v>11</v>
          </cell>
        </row>
        <row r="17940">
          <cell r="D17940" t="str">
            <v>SAHATIE_107</v>
          </cell>
          <cell r="E17940">
            <v>3</v>
          </cell>
          <cell r="F17940">
            <v>2516510.87</v>
          </cell>
          <cell r="G17940">
            <v>6859697.71</v>
          </cell>
          <cell r="H17940">
            <v>-99</v>
          </cell>
          <cell r="I17940">
            <v>-99</v>
          </cell>
          <cell r="J17940">
            <v>2007</v>
          </cell>
          <cell r="K17940">
            <v>2</v>
          </cell>
          <cell r="L17940">
            <v>11</v>
          </cell>
        </row>
        <row r="17941">
          <cell r="D17941" t="str">
            <v>SAHATIE_108</v>
          </cell>
          <cell r="E17941">
            <v>4</v>
          </cell>
          <cell r="F17941">
            <v>2516510.142</v>
          </cell>
          <cell r="G17941">
            <v>6859696.9570000004</v>
          </cell>
          <cell r="H17941">
            <v>-99</v>
          </cell>
          <cell r="I17941">
            <v>174.09700000000001</v>
          </cell>
          <cell r="J17941">
            <v>2007</v>
          </cell>
          <cell r="K17941">
            <v>4</v>
          </cell>
          <cell r="L17941">
            <v>11</v>
          </cell>
        </row>
        <row r="17942">
          <cell r="D17942" t="str">
            <v>SAHATIE_109</v>
          </cell>
          <cell r="E17942">
            <v>4</v>
          </cell>
          <cell r="F17942">
            <v>2516511.125</v>
          </cell>
          <cell r="G17942">
            <v>6859697.3339999998</v>
          </cell>
          <cell r="H17942">
            <v>-99</v>
          </cell>
          <cell r="I17942">
            <v>174.25899999999999</v>
          </cell>
          <cell r="J17942">
            <v>2007</v>
          </cell>
          <cell r="K17942">
            <v>2</v>
          </cell>
          <cell r="L17942">
            <v>11</v>
          </cell>
        </row>
        <row r="17943">
          <cell r="D17943" t="str">
            <v>SAHATIE_110</v>
          </cell>
          <cell r="E17943">
            <v>4</v>
          </cell>
          <cell r="F17943">
            <v>2516511.3930000002</v>
          </cell>
          <cell r="G17943">
            <v>6859697.1140000001</v>
          </cell>
          <cell r="H17943">
            <v>-99</v>
          </cell>
          <cell r="I17943">
            <v>174.25200000000001</v>
          </cell>
          <cell r="J17943">
            <v>2007</v>
          </cell>
          <cell r="K17943">
            <v>4</v>
          </cell>
          <cell r="L17943">
            <v>11</v>
          </cell>
        </row>
        <row r="17944">
          <cell r="D17944" t="str">
            <v>SAHATIE_111</v>
          </cell>
          <cell r="E17944">
            <v>4</v>
          </cell>
          <cell r="F17944">
            <v>2516511.3840000001</v>
          </cell>
          <cell r="G17944">
            <v>6859695.4029999999</v>
          </cell>
          <cell r="H17944">
            <v>-99</v>
          </cell>
          <cell r="I17944">
            <v>174.126</v>
          </cell>
          <cell r="J17944">
            <v>2007</v>
          </cell>
          <cell r="K17944">
            <v>2</v>
          </cell>
          <cell r="L17944">
            <v>11</v>
          </cell>
        </row>
        <row r="17945">
          <cell r="D17945" t="str">
            <v>SAHATIE_112</v>
          </cell>
          <cell r="E17945">
            <v>4</v>
          </cell>
          <cell r="F17945">
            <v>2516509.0499999998</v>
          </cell>
          <cell r="G17945">
            <v>6859695.5789999999</v>
          </cell>
          <cell r="H17945">
            <v>-99</v>
          </cell>
          <cell r="I17945">
            <v>173.94900000000001</v>
          </cell>
          <cell r="J17945">
            <v>2007</v>
          </cell>
          <cell r="K17945">
            <v>4</v>
          </cell>
          <cell r="L17945">
            <v>11</v>
          </cell>
        </row>
        <row r="17946">
          <cell r="D17946" t="str">
            <v>SAHATIE_113</v>
          </cell>
          <cell r="E17946">
            <v>4</v>
          </cell>
          <cell r="F17946">
            <v>2516509.7590000001</v>
          </cell>
          <cell r="G17946">
            <v>6859694.7130000005</v>
          </cell>
          <cell r="H17946">
            <v>-99</v>
          </cell>
          <cell r="I17946">
            <v>174.38300000000001</v>
          </cell>
          <cell r="J17946">
            <v>2007</v>
          </cell>
          <cell r="K17946">
            <v>1</v>
          </cell>
          <cell r="L17946">
            <v>11</v>
          </cell>
        </row>
        <row r="17947">
          <cell r="D17947" t="str">
            <v>SAHATIE_114</v>
          </cell>
          <cell r="E17947">
            <v>4</v>
          </cell>
          <cell r="F17947">
            <v>2516510.5109999999</v>
          </cell>
          <cell r="G17947">
            <v>6859695.2139999997</v>
          </cell>
          <cell r="H17947">
            <v>-99</v>
          </cell>
          <cell r="I17947">
            <v>174.06700000000001</v>
          </cell>
          <cell r="J17947">
            <v>2007</v>
          </cell>
          <cell r="K17947">
            <v>2</v>
          </cell>
          <cell r="L17947">
            <v>11</v>
          </cell>
        </row>
        <row r="17948">
          <cell r="D17948" t="str">
            <v>SAHATIE_115</v>
          </cell>
          <cell r="E17948">
            <v>4</v>
          </cell>
          <cell r="F17948">
            <v>2516512.1630000002</v>
          </cell>
          <cell r="G17948">
            <v>6859696.2999999998</v>
          </cell>
          <cell r="H17948">
            <v>-99</v>
          </cell>
          <cell r="I17948">
            <v>174.066</v>
          </cell>
          <cell r="J17948">
            <v>2007</v>
          </cell>
          <cell r="K17948">
            <v>2</v>
          </cell>
          <cell r="L17948">
            <v>11</v>
          </cell>
        </row>
        <row r="17949">
          <cell r="D17949" t="str">
            <v>SAHATIE_116</v>
          </cell>
          <cell r="E17949">
            <v>4</v>
          </cell>
          <cell r="F17949">
            <v>2516512.6060000001</v>
          </cell>
          <cell r="G17949">
            <v>6859697.4560000002</v>
          </cell>
          <cell r="H17949">
            <v>-99</v>
          </cell>
          <cell r="I17949">
            <v>173.88200000000001</v>
          </cell>
          <cell r="J17949">
            <v>2007</v>
          </cell>
          <cell r="K17949">
            <v>4</v>
          </cell>
          <cell r="L17949">
            <v>11</v>
          </cell>
        </row>
        <row r="17950">
          <cell r="D17950" t="str">
            <v>SAHATIE_117</v>
          </cell>
          <cell r="E17950">
            <v>4</v>
          </cell>
          <cell r="F17950">
            <v>2516512.2540000002</v>
          </cell>
          <cell r="G17950">
            <v>6859697.4929999998</v>
          </cell>
          <cell r="H17950">
            <v>-99</v>
          </cell>
          <cell r="I17950">
            <v>173.964</v>
          </cell>
          <cell r="J17950">
            <v>2007</v>
          </cell>
          <cell r="K17950">
            <v>2</v>
          </cell>
          <cell r="L17950">
            <v>11</v>
          </cell>
        </row>
        <row r="17951">
          <cell r="D17951" t="str">
            <v>SAHATIE_118</v>
          </cell>
          <cell r="E17951">
            <v>4</v>
          </cell>
          <cell r="F17951">
            <v>2516512.2280000001</v>
          </cell>
          <cell r="G17951">
            <v>6859696.1469999999</v>
          </cell>
          <cell r="H17951">
            <v>-99</v>
          </cell>
          <cell r="I17951">
            <v>173.965</v>
          </cell>
          <cell r="J17951">
            <v>2007</v>
          </cell>
          <cell r="K17951">
            <v>4</v>
          </cell>
          <cell r="L17951">
            <v>11</v>
          </cell>
        </row>
        <row r="17952">
          <cell r="D17952" t="str">
            <v>SAHATIE_119</v>
          </cell>
          <cell r="E17952">
            <v>4</v>
          </cell>
          <cell r="F17952">
            <v>2516512.5819999999</v>
          </cell>
          <cell r="G17952">
            <v>6859696.2620000001</v>
          </cell>
          <cell r="H17952">
            <v>-99</v>
          </cell>
          <cell r="I17952">
            <v>173.91300000000001</v>
          </cell>
          <cell r="J17952">
            <v>2007</v>
          </cell>
          <cell r="K17952">
            <v>4</v>
          </cell>
          <cell r="L17952">
            <v>11</v>
          </cell>
        </row>
        <row r="17953">
          <cell r="D17953" t="str">
            <v>SAHATIE_120</v>
          </cell>
          <cell r="E17953">
            <v>4</v>
          </cell>
          <cell r="F17953">
            <v>2516512.96</v>
          </cell>
          <cell r="G17953">
            <v>6859697.1129999999</v>
          </cell>
          <cell r="H17953">
            <v>-99</v>
          </cell>
          <cell r="I17953">
            <v>173.88499999999999</v>
          </cell>
          <cell r="J17953">
            <v>2007</v>
          </cell>
          <cell r="K17953">
            <v>2</v>
          </cell>
          <cell r="L17953">
            <v>11</v>
          </cell>
        </row>
        <row r="17954">
          <cell r="D17954" t="str">
            <v>SAHATIE_121</v>
          </cell>
          <cell r="E17954">
            <v>4</v>
          </cell>
          <cell r="F17954">
            <v>2516513.1779999998</v>
          </cell>
          <cell r="G17954">
            <v>6859698.1449999996</v>
          </cell>
          <cell r="H17954">
            <v>-99</v>
          </cell>
          <cell r="I17954">
            <v>173.815</v>
          </cell>
          <cell r="J17954">
            <v>2007</v>
          </cell>
          <cell r="K17954">
            <v>4</v>
          </cell>
          <cell r="L17954">
            <v>11</v>
          </cell>
        </row>
        <row r="17955">
          <cell r="D17955" t="str">
            <v>SAHATIE_122</v>
          </cell>
          <cell r="E17955">
            <v>4</v>
          </cell>
          <cell r="F17955">
            <v>2516512.327</v>
          </cell>
          <cell r="G17955">
            <v>6859698.4040000001</v>
          </cell>
          <cell r="H17955">
            <v>-99</v>
          </cell>
          <cell r="I17955">
            <v>174.07900000000001</v>
          </cell>
          <cell r="J17955">
            <v>2007</v>
          </cell>
          <cell r="K17955">
            <v>4</v>
          </cell>
          <cell r="L17955">
            <v>11</v>
          </cell>
        </row>
        <row r="17956">
          <cell r="D17956" t="str">
            <v>SAHATIE_123</v>
          </cell>
          <cell r="E17956">
            <v>4</v>
          </cell>
          <cell r="F17956">
            <v>2516512.4470000002</v>
          </cell>
          <cell r="G17956">
            <v>6859698.5279999999</v>
          </cell>
          <cell r="H17956">
            <v>-99</v>
          </cell>
          <cell r="I17956">
            <v>174.07599999999999</v>
          </cell>
          <cell r="J17956">
            <v>2007</v>
          </cell>
          <cell r="K17956">
            <v>2</v>
          </cell>
          <cell r="L17956">
            <v>11</v>
          </cell>
        </row>
        <row r="17957">
          <cell r="D17957" t="str">
            <v>SAHATIE_124</v>
          </cell>
          <cell r="E17957">
            <v>4</v>
          </cell>
          <cell r="F17957">
            <v>2516513.426</v>
          </cell>
          <cell r="G17957">
            <v>6859696.625</v>
          </cell>
          <cell r="H17957">
            <v>-99</v>
          </cell>
          <cell r="I17957">
            <v>174.03700000000001</v>
          </cell>
          <cell r="J17957">
            <v>2007</v>
          </cell>
          <cell r="K17957">
            <v>4</v>
          </cell>
          <cell r="L17957">
            <v>11</v>
          </cell>
        </row>
        <row r="17958">
          <cell r="D17958" t="str">
            <v>SAHATIE_125</v>
          </cell>
          <cell r="E17958">
            <v>4</v>
          </cell>
          <cell r="F17958">
            <v>2516513.58</v>
          </cell>
          <cell r="G17958">
            <v>6859696.0099999998</v>
          </cell>
          <cell r="H17958">
            <v>-99</v>
          </cell>
          <cell r="I17958">
            <v>173.98500000000001</v>
          </cell>
          <cell r="J17958">
            <v>2007</v>
          </cell>
          <cell r="K17958">
            <v>4</v>
          </cell>
          <cell r="L17958">
            <v>11</v>
          </cell>
        </row>
        <row r="17959">
          <cell r="D17959" t="str">
            <v>SAHATIE_126</v>
          </cell>
          <cell r="E17959">
            <v>4</v>
          </cell>
          <cell r="F17959">
            <v>2516513.7030000002</v>
          </cell>
          <cell r="G17959">
            <v>6859696.5599999996</v>
          </cell>
          <cell r="H17959">
            <v>-99</v>
          </cell>
          <cell r="I17959">
            <v>173.86099999999999</v>
          </cell>
          <cell r="J17959">
            <v>2007</v>
          </cell>
          <cell r="K17959">
            <v>2</v>
          </cell>
          <cell r="L17959">
            <v>11</v>
          </cell>
        </row>
        <row r="17960">
          <cell r="D17960" t="str">
            <v>SAHATIE_127</v>
          </cell>
          <cell r="E17960">
            <v>4</v>
          </cell>
          <cell r="F17960">
            <v>2516515.753</v>
          </cell>
          <cell r="G17960">
            <v>6859696.4529999997</v>
          </cell>
          <cell r="H17960">
            <v>-99</v>
          </cell>
          <cell r="I17960">
            <v>173.81100000000001</v>
          </cell>
          <cell r="J17960">
            <v>2007</v>
          </cell>
          <cell r="K17960">
            <v>1</v>
          </cell>
          <cell r="L17960">
            <v>11</v>
          </cell>
        </row>
        <row r="17961">
          <cell r="D17961" t="str">
            <v>SAHATIE_128</v>
          </cell>
          <cell r="E17961">
            <v>4</v>
          </cell>
          <cell r="F17961">
            <v>2516515.2420000001</v>
          </cell>
          <cell r="G17961">
            <v>6859696.7879999997</v>
          </cell>
          <cell r="H17961">
            <v>-99</v>
          </cell>
          <cell r="I17961">
            <v>173.82400000000001</v>
          </cell>
          <cell r="J17961">
            <v>2007</v>
          </cell>
          <cell r="K17961">
            <v>1</v>
          </cell>
          <cell r="L17961">
            <v>11</v>
          </cell>
        </row>
        <row r="17962">
          <cell r="D17962" t="str">
            <v>SAHATIE_129</v>
          </cell>
          <cell r="E17962">
            <v>4</v>
          </cell>
          <cell r="F17962">
            <v>2516516.0109999999</v>
          </cell>
          <cell r="G17962">
            <v>6859697.6069999998</v>
          </cell>
          <cell r="H17962">
            <v>-99</v>
          </cell>
          <cell r="I17962">
            <v>173.87100000000001</v>
          </cell>
          <cell r="J17962">
            <v>2007</v>
          </cell>
          <cell r="K17962">
            <v>2</v>
          </cell>
          <cell r="L17962">
            <v>11</v>
          </cell>
        </row>
        <row r="17963">
          <cell r="D17963" t="str">
            <v>SAHATIE_130</v>
          </cell>
          <cell r="E17963">
            <v>4</v>
          </cell>
          <cell r="F17963">
            <v>2516516.3820000002</v>
          </cell>
          <cell r="G17963">
            <v>6859697.6289999997</v>
          </cell>
          <cell r="H17963">
            <v>-99</v>
          </cell>
          <cell r="I17963">
            <v>173.95699999999999</v>
          </cell>
          <cell r="J17963">
            <v>2007</v>
          </cell>
          <cell r="K17963">
            <v>4</v>
          </cell>
          <cell r="L17963">
            <v>11</v>
          </cell>
        </row>
        <row r="17964">
          <cell r="D17964" t="str">
            <v>SAHATIE_131</v>
          </cell>
          <cell r="E17964">
            <v>4</v>
          </cell>
          <cell r="F17964">
            <v>2516515.324</v>
          </cell>
          <cell r="G17964">
            <v>6859697.6869999999</v>
          </cell>
          <cell r="H17964">
            <v>-99</v>
          </cell>
          <cell r="I17964">
            <v>173.905</v>
          </cell>
          <cell r="J17964">
            <v>2007</v>
          </cell>
          <cell r="K17964">
            <v>4</v>
          </cell>
          <cell r="L17964">
            <v>11</v>
          </cell>
        </row>
        <row r="17965">
          <cell r="D17965" t="str">
            <v>SAHATIE_132</v>
          </cell>
          <cell r="E17965">
            <v>4</v>
          </cell>
          <cell r="F17965">
            <v>2516515.2429999998</v>
          </cell>
          <cell r="G17965">
            <v>6859698.2390000001</v>
          </cell>
          <cell r="H17965">
            <v>-99</v>
          </cell>
          <cell r="I17965">
            <v>173.95</v>
          </cell>
          <cell r="J17965">
            <v>2007</v>
          </cell>
          <cell r="K17965">
            <v>4</v>
          </cell>
          <cell r="L17965">
            <v>11</v>
          </cell>
        </row>
        <row r="17966">
          <cell r="D17966" t="str">
            <v>SAHATIE_133</v>
          </cell>
          <cell r="E17966">
            <v>4</v>
          </cell>
          <cell r="F17966">
            <v>2516515.8679999998</v>
          </cell>
          <cell r="G17966">
            <v>6859698.6310000001</v>
          </cell>
          <cell r="H17966">
            <v>-99</v>
          </cell>
          <cell r="I17966">
            <v>173.97</v>
          </cell>
          <cell r="J17966">
            <v>2007</v>
          </cell>
          <cell r="K17966">
            <v>4</v>
          </cell>
          <cell r="L17966">
            <v>11</v>
          </cell>
        </row>
        <row r="17967">
          <cell r="D17967" t="str">
            <v>SAHATIE_134</v>
          </cell>
          <cell r="E17967">
            <v>4</v>
          </cell>
          <cell r="F17967">
            <v>2516515.2880000002</v>
          </cell>
          <cell r="G17967">
            <v>6859698.9890000001</v>
          </cell>
          <cell r="H17967">
            <v>-99</v>
          </cell>
          <cell r="I17967">
            <v>174.03899999999999</v>
          </cell>
          <cell r="J17967">
            <v>2007</v>
          </cell>
          <cell r="K17967">
            <v>4</v>
          </cell>
          <cell r="L17967">
            <v>11</v>
          </cell>
        </row>
        <row r="17968">
          <cell r="D17968" t="str">
            <v>SAHATIE_135</v>
          </cell>
          <cell r="E17968">
            <v>4</v>
          </cell>
          <cell r="F17968">
            <v>2516516.4959999998</v>
          </cell>
          <cell r="G17968">
            <v>6859698.9349999996</v>
          </cell>
          <cell r="H17968">
            <v>-99</v>
          </cell>
          <cell r="I17968">
            <v>174.012</v>
          </cell>
          <cell r="J17968">
            <v>2007</v>
          </cell>
          <cell r="K17968">
            <v>4</v>
          </cell>
          <cell r="L17968">
            <v>11</v>
          </cell>
        </row>
        <row r="17969">
          <cell r="D17969" t="str">
            <v>SAHATIE_136</v>
          </cell>
          <cell r="E17969">
            <v>4</v>
          </cell>
          <cell r="F17969">
            <v>2516516.7390000001</v>
          </cell>
          <cell r="G17969">
            <v>6859699.4340000004</v>
          </cell>
          <cell r="H17969">
            <v>-99</v>
          </cell>
          <cell r="I17969">
            <v>174.41399999999999</v>
          </cell>
          <cell r="J17969">
            <v>2007</v>
          </cell>
          <cell r="K17969">
            <v>2</v>
          </cell>
          <cell r="L17969">
            <v>12</v>
          </cell>
        </row>
        <row r="17970">
          <cell r="D17970" t="str">
            <v>SAHATIE_137</v>
          </cell>
          <cell r="E17970">
            <v>4</v>
          </cell>
          <cell r="F17970">
            <v>2516515.6979999999</v>
          </cell>
          <cell r="G17970">
            <v>6859700.5149999997</v>
          </cell>
          <cell r="H17970">
            <v>-99</v>
          </cell>
          <cell r="I17970">
            <v>173.94800000000001</v>
          </cell>
          <cell r="J17970">
            <v>2007</v>
          </cell>
          <cell r="K17970">
            <v>4</v>
          </cell>
          <cell r="L17970">
            <v>11</v>
          </cell>
        </row>
        <row r="17971">
          <cell r="D17971" t="str">
            <v>SAHATIE_138</v>
          </cell>
          <cell r="E17971">
            <v>4</v>
          </cell>
          <cell r="F17971">
            <v>2516516.1869999999</v>
          </cell>
          <cell r="G17971">
            <v>6859700.4210000001</v>
          </cell>
          <cell r="H17971">
            <v>-99</v>
          </cell>
          <cell r="I17971">
            <v>173.88200000000001</v>
          </cell>
          <cell r="J17971">
            <v>2007</v>
          </cell>
          <cell r="K17971">
            <v>2</v>
          </cell>
          <cell r="L17971">
            <v>12</v>
          </cell>
        </row>
        <row r="17972">
          <cell r="D17972" t="str">
            <v>SAHATIE_139</v>
          </cell>
          <cell r="E17972">
            <v>4</v>
          </cell>
          <cell r="F17972">
            <v>2516518.56</v>
          </cell>
          <cell r="G17972">
            <v>6859701.9179999996</v>
          </cell>
          <cell r="H17972">
            <v>-99</v>
          </cell>
          <cell r="I17972">
            <v>173.76</v>
          </cell>
          <cell r="J17972">
            <v>2007</v>
          </cell>
          <cell r="K17972">
            <v>16</v>
          </cell>
          <cell r="L17972">
            <v>11</v>
          </cell>
        </row>
        <row r="17973">
          <cell r="D17973" t="str">
            <v>SAHATIE_140</v>
          </cell>
          <cell r="E17973">
            <v>4</v>
          </cell>
          <cell r="F17973">
            <v>2516519.3190000001</v>
          </cell>
          <cell r="G17973">
            <v>6859701.0420000004</v>
          </cell>
          <cell r="H17973">
            <v>-99</v>
          </cell>
          <cell r="I17973">
            <v>173.90199999999999</v>
          </cell>
          <cell r="J17973">
            <v>2007</v>
          </cell>
          <cell r="K17973">
            <v>2</v>
          </cell>
          <cell r="L17973">
            <v>11</v>
          </cell>
        </row>
        <row r="17974">
          <cell r="D17974" t="str">
            <v>SAHATIE_141</v>
          </cell>
          <cell r="E17974">
            <v>4</v>
          </cell>
          <cell r="F17974">
            <v>2516519.8859999999</v>
          </cell>
          <cell r="G17974">
            <v>6859699.2309999997</v>
          </cell>
          <cell r="H17974">
            <v>-99</v>
          </cell>
          <cell r="I17974">
            <v>174.124</v>
          </cell>
          <cell r="J17974">
            <v>2007</v>
          </cell>
          <cell r="K17974">
            <v>3</v>
          </cell>
          <cell r="L17974">
            <v>11</v>
          </cell>
        </row>
        <row r="17975">
          <cell r="D17975" t="str">
            <v>SAHATIE_142</v>
          </cell>
          <cell r="E17975">
            <v>4</v>
          </cell>
          <cell r="F17975">
            <v>2516518.8480000002</v>
          </cell>
          <cell r="G17975">
            <v>6859699.585</v>
          </cell>
          <cell r="H17975">
            <v>-99</v>
          </cell>
          <cell r="I17975">
            <v>174.08699999999999</v>
          </cell>
          <cell r="J17975">
            <v>2007</v>
          </cell>
          <cell r="K17975">
            <v>4</v>
          </cell>
          <cell r="L17975">
            <v>12</v>
          </cell>
        </row>
        <row r="17976">
          <cell r="D17976" t="str">
            <v>SAHATIE_143</v>
          </cell>
          <cell r="E17976">
            <v>4</v>
          </cell>
          <cell r="F17976">
            <v>2516520.6979999999</v>
          </cell>
          <cell r="G17976">
            <v>6859698.2819999997</v>
          </cell>
          <cell r="H17976">
            <v>-99</v>
          </cell>
          <cell r="I17976">
            <v>173.87100000000001</v>
          </cell>
          <cell r="J17976">
            <v>2007</v>
          </cell>
          <cell r="K17976">
            <v>16</v>
          </cell>
          <cell r="L17976">
            <v>11</v>
          </cell>
        </row>
        <row r="17977">
          <cell r="D17977" t="str">
            <v>SAHATIE_144</v>
          </cell>
          <cell r="E17977">
            <v>4</v>
          </cell>
          <cell r="F17977">
            <v>2516520.06</v>
          </cell>
          <cell r="G17977">
            <v>6859698.1030000001</v>
          </cell>
          <cell r="H17977">
            <v>-99</v>
          </cell>
          <cell r="I17977">
            <v>173.85499999999999</v>
          </cell>
          <cell r="J17977">
            <v>2007</v>
          </cell>
          <cell r="K17977">
            <v>4</v>
          </cell>
          <cell r="L17977">
            <v>12</v>
          </cell>
        </row>
        <row r="17978">
          <cell r="D17978" t="str">
            <v>SAHATIE_145</v>
          </cell>
          <cell r="E17978">
            <v>4</v>
          </cell>
          <cell r="F17978">
            <v>2516519.4589999998</v>
          </cell>
          <cell r="G17978">
            <v>6859697.8849999998</v>
          </cell>
          <cell r="H17978">
            <v>-99</v>
          </cell>
          <cell r="I17978">
            <v>173.84200000000001</v>
          </cell>
          <cell r="J17978">
            <v>2007</v>
          </cell>
          <cell r="K17978">
            <v>3</v>
          </cell>
          <cell r="L17978">
            <v>11</v>
          </cell>
        </row>
        <row r="17979">
          <cell r="D17979" t="str">
            <v>SAHATIE_146</v>
          </cell>
          <cell r="E17979">
            <v>4</v>
          </cell>
          <cell r="F17979">
            <v>2516518.0830000001</v>
          </cell>
          <cell r="G17979">
            <v>6859697.1639999999</v>
          </cell>
          <cell r="H17979">
            <v>-99</v>
          </cell>
          <cell r="I17979">
            <v>173.852</v>
          </cell>
          <cell r="J17979">
            <v>2007</v>
          </cell>
          <cell r="K17979">
            <v>2</v>
          </cell>
          <cell r="L17979">
            <v>11</v>
          </cell>
        </row>
        <row r="17980">
          <cell r="D17980" t="str">
            <v>SAHATIE_147</v>
          </cell>
          <cell r="E17980">
            <v>4</v>
          </cell>
          <cell r="F17980">
            <v>2516517.0090000001</v>
          </cell>
          <cell r="G17980">
            <v>6859696.8650000002</v>
          </cell>
          <cell r="H17980">
            <v>-99</v>
          </cell>
          <cell r="I17980">
            <v>173.685</v>
          </cell>
          <cell r="J17980">
            <v>2007</v>
          </cell>
          <cell r="K17980">
            <v>2</v>
          </cell>
          <cell r="L17980">
            <v>11</v>
          </cell>
        </row>
        <row r="17981">
          <cell r="D17981" t="str">
            <v>SAHATIE_148</v>
          </cell>
          <cell r="E17981">
            <v>4</v>
          </cell>
          <cell r="F17981">
            <v>2516516.7519999999</v>
          </cell>
          <cell r="G17981">
            <v>6859696.6919999998</v>
          </cell>
          <cell r="H17981">
            <v>-99</v>
          </cell>
          <cell r="I17981">
            <v>173.61699999999999</v>
          </cell>
          <cell r="J17981">
            <v>2007</v>
          </cell>
          <cell r="K17981">
            <v>4</v>
          </cell>
          <cell r="L17981">
            <v>11</v>
          </cell>
        </row>
        <row r="17982">
          <cell r="D17982" t="str">
            <v>SAHATIE_149</v>
          </cell>
          <cell r="E17982">
            <v>4</v>
          </cell>
          <cell r="F17982">
            <v>2516517.3259999999</v>
          </cell>
          <cell r="G17982">
            <v>6859696.5990000004</v>
          </cell>
          <cell r="H17982">
            <v>-99</v>
          </cell>
          <cell r="I17982">
            <v>173.53399999999999</v>
          </cell>
          <cell r="J17982">
            <v>2007</v>
          </cell>
          <cell r="K17982">
            <v>4</v>
          </cell>
          <cell r="L17982">
            <v>11</v>
          </cell>
        </row>
        <row r="17983">
          <cell r="D17983" t="str">
            <v>SAHATIE_150</v>
          </cell>
          <cell r="E17983">
            <v>4</v>
          </cell>
          <cell r="F17983">
            <v>2516517.2590000001</v>
          </cell>
          <cell r="G17983">
            <v>6859696.3449999997</v>
          </cell>
          <cell r="H17983">
            <v>-99</v>
          </cell>
          <cell r="I17983">
            <v>173.553</v>
          </cell>
          <cell r="J17983">
            <v>2007</v>
          </cell>
          <cell r="K17983">
            <v>2</v>
          </cell>
          <cell r="L17983">
            <v>11</v>
          </cell>
        </row>
        <row r="17984">
          <cell r="D17984" t="str">
            <v>SAHATIE_151</v>
          </cell>
          <cell r="E17984">
            <v>4</v>
          </cell>
          <cell r="F17984">
            <v>2516517.4330000002</v>
          </cell>
          <cell r="G17984">
            <v>6859695.6730000004</v>
          </cell>
          <cell r="H17984">
            <v>-99</v>
          </cell>
          <cell r="I17984">
            <v>174.07900000000001</v>
          </cell>
          <cell r="J17984">
            <v>2007</v>
          </cell>
          <cell r="K17984">
            <v>4</v>
          </cell>
          <cell r="L17984">
            <v>11</v>
          </cell>
        </row>
        <row r="17985">
          <cell r="D17985" t="str">
            <v>SAHATIE_152</v>
          </cell>
          <cell r="E17985">
            <v>4</v>
          </cell>
          <cell r="F17985">
            <v>2516514.517</v>
          </cell>
          <cell r="G17985">
            <v>6859694.3300000001</v>
          </cell>
          <cell r="H17985">
            <v>-99</v>
          </cell>
          <cell r="I17985">
            <v>174.03899999999999</v>
          </cell>
          <cell r="J17985">
            <v>2007</v>
          </cell>
          <cell r="K17985">
            <v>2</v>
          </cell>
          <cell r="L17985">
            <v>11</v>
          </cell>
        </row>
        <row r="17986">
          <cell r="D17986" t="str">
            <v>SAHATIE_153</v>
          </cell>
          <cell r="E17986">
            <v>4</v>
          </cell>
          <cell r="F17986">
            <v>2516513.1880000001</v>
          </cell>
          <cell r="G17986">
            <v>6859695.358</v>
          </cell>
          <cell r="H17986">
            <v>-99</v>
          </cell>
          <cell r="I17986">
            <v>173.994</v>
          </cell>
          <cell r="J17986">
            <v>2007</v>
          </cell>
          <cell r="K17986">
            <v>2</v>
          </cell>
          <cell r="L17986">
            <v>11</v>
          </cell>
        </row>
        <row r="17987">
          <cell r="D17987" t="str">
            <v>SAHATIE_154</v>
          </cell>
          <cell r="E17987">
            <v>4</v>
          </cell>
          <cell r="F17987">
            <v>2516512.56</v>
          </cell>
          <cell r="G17987">
            <v>6859694.8820000002</v>
          </cell>
          <cell r="H17987">
            <v>-99</v>
          </cell>
          <cell r="I17987">
            <v>174.10900000000001</v>
          </cell>
          <cell r="J17987">
            <v>2007</v>
          </cell>
          <cell r="K17987">
            <v>2</v>
          </cell>
          <cell r="L17987">
            <v>11</v>
          </cell>
        </row>
        <row r="17988">
          <cell r="D17988" t="str">
            <v>SAHATIE_155</v>
          </cell>
          <cell r="E17988">
            <v>4</v>
          </cell>
          <cell r="F17988">
            <v>2516512.65</v>
          </cell>
          <cell r="G17988">
            <v>6859693.0839999998</v>
          </cell>
          <cell r="H17988">
            <v>-99</v>
          </cell>
          <cell r="I17988">
            <v>174.06</v>
          </cell>
          <cell r="J17988">
            <v>2007</v>
          </cell>
          <cell r="K17988">
            <v>4</v>
          </cell>
          <cell r="L17988">
            <v>11</v>
          </cell>
        </row>
        <row r="17989">
          <cell r="D17989" t="str">
            <v>SAHATIE_156</v>
          </cell>
          <cell r="E17989">
            <v>4</v>
          </cell>
          <cell r="F17989">
            <v>2516514.4279999998</v>
          </cell>
          <cell r="G17989">
            <v>6859693.0980000002</v>
          </cell>
          <cell r="H17989">
            <v>-99</v>
          </cell>
          <cell r="I17989">
            <v>174.16300000000001</v>
          </cell>
          <cell r="J17989">
            <v>2007</v>
          </cell>
          <cell r="K17989">
            <v>4</v>
          </cell>
          <cell r="L17989">
            <v>11</v>
          </cell>
        </row>
        <row r="17990">
          <cell r="D17990" t="str">
            <v>SAHATIE_157</v>
          </cell>
          <cell r="E17990">
            <v>4</v>
          </cell>
          <cell r="F17990">
            <v>2516516.122</v>
          </cell>
          <cell r="G17990">
            <v>6859693.4900000002</v>
          </cell>
          <cell r="H17990">
            <v>-99</v>
          </cell>
          <cell r="I17990">
            <v>173.80099999999999</v>
          </cell>
          <cell r="J17990">
            <v>2007</v>
          </cell>
          <cell r="K17990">
            <v>2</v>
          </cell>
          <cell r="L17990">
            <v>11</v>
          </cell>
        </row>
        <row r="17991">
          <cell r="D17991" t="str">
            <v>SAHATIE_158</v>
          </cell>
          <cell r="E17991">
            <v>4</v>
          </cell>
          <cell r="F17991">
            <v>2516516.1889999998</v>
          </cell>
          <cell r="G17991">
            <v>6859692.7549999999</v>
          </cell>
          <cell r="H17991">
            <v>-99</v>
          </cell>
          <cell r="I17991">
            <v>173.8</v>
          </cell>
          <cell r="J17991">
            <v>2007</v>
          </cell>
          <cell r="K17991">
            <v>4</v>
          </cell>
          <cell r="L17991">
            <v>11</v>
          </cell>
        </row>
        <row r="17992">
          <cell r="D17992" t="str">
            <v>SAHATIE_159</v>
          </cell>
          <cell r="E17992">
            <v>4</v>
          </cell>
          <cell r="F17992">
            <v>2516517.2620000001</v>
          </cell>
          <cell r="G17992">
            <v>6859692.9670000002</v>
          </cell>
          <cell r="H17992">
            <v>-99</v>
          </cell>
          <cell r="I17992">
            <v>173.886</v>
          </cell>
          <cell r="J17992">
            <v>2007</v>
          </cell>
          <cell r="K17992">
            <v>4</v>
          </cell>
          <cell r="L17992">
            <v>12</v>
          </cell>
        </row>
        <row r="17993">
          <cell r="D17993" t="str">
            <v>SAHATIE_160</v>
          </cell>
          <cell r="E17993">
            <v>4</v>
          </cell>
          <cell r="F17993">
            <v>2516517.69</v>
          </cell>
          <cell r="G17993">
            <v>6859693.1840000004</v>
          </cell>
          <cell r="H17993">
            <v>-99</v>
          </cell>
          <cell r="I17993">
            <v>173.858</v>
          </cell>
          <cell r="J17993">
            <v>2007</v>
          </cell>
          <cell r="K17993">
            <v>4</v>
          </cell>
          <cell r="L17993">
            <v>11</v>
          </cell>
        </row>
        <row r="17994">
          <cell r="D17994" t="str">
            <v>SAHATIE_161</v>
          </cell>
          <cell r="E17994">
            <v>4</v>
          </cell>
          <cell r="F17994">
            <v>2516519.0320000001</v>
          </cell>
          <cell r="G17994">
            <v>6859694.0719999997</v>
          </cell>
          <cell r="H17994">
            <v>-99</v>
          </cell>
          <cell r="I17994">
            <v>173.91499999999999</v>
          </cell>
          <cell r="J17994">
            <v>2007</v>
          </cell>
          <cell r="K17994">
            <v>2</v>
          </cell>
          <cell r="L17994">
            <v>13</v>
          </cell>
        </row>
        <row r="17995">
          <cell r="D17995" t="str">
            <v>SAHATIE_162</v>
          </cell>
          <cell r="E17995">
            <v>4</v>
          </cell>
          <cell r="F17995">
            <v>2516518.665</v>
          </cell>
          <cell r="G17995">
            <v>6859695.2860000003</v>
          </cell>
          <cell r="H17995">
            <v>-99</v>
          </cell>
          <cell r="I17995">
            <v>173.58</v>
          </cell>
          <cell r="J17995">
            <v>2007</v>
          </cell>
          <cell r="K17995">
            <v>4</v>
          </cell>
          <cell r="L17995">
            <v>11</v>
          </cell>
        </row>
        <row r="17996">
          <cell r="D17996" t="str">
            <v>SAHATIE_163</v>
          </cell>
          <cell r="E17996">
            <v>4</v>
          </cell>
          <cell r="F17996">
            <v>2516519.165</v>
          </cell>
          <cell r="G17996">
            <v>6859696.2489999998</v>
          </cell>
          <cell r="H17996">
            <v>-99</v>
          </cell>
          <cell r="I17996">
            <v>174.023</v>
          </cell>
          <cell r="J17996">
            <v>2007</v>
          </cell>
          <cell r="K17996">
            <v>13</v>
          </cell>
          <cell r="L17996">
            <v>11</v>
          </cell>
        </row>
        <row r="17997">
          <cell r="D17997" t="str">
            <v>SAHATIE_164</v>
          </cell>
          <cell r="E17997">
            <v>4</v>
          </cell>
          <cell r="F17997">
            <v>2516519.2450000001</v>
          </cell>
          <cell r="G17997">
            <v>6859696.3470000001</v>
          </cell>
          <cell r="H17997">
            <v>-99</v>
          </cell>
          <cell r="I17997">
            <v>174.078</v>
          </cell>
          <cell r="J17997">
            <v>2007</v>
          </cell>
          <cell r="K17997">
            <v>2</v>
          </cell>
          <cell r="L17997">
            <v>11</v>
          </cell>
        </row>
        <row r="17998">
          <cell r="D17998" t="str">
            <v>SAHATIE_165</v>
          </cell>
          <cell r="E17998">
            <v>4</v>
          </cell>
          <cell r="F17998">
            <v>2516520.091</v>
          </cell>
          <cell r="G17998">
            <v>6859696.426</v>
          </cell>
          <cell r="H17998">
            <v>-99</v>
          </cell>
          <cell r="I17998">
            <v>173.96799999999999</v>
          </cell>
          <cell r="J17998">
            <v>2007</v>
          </cell>
          <cell r="K17998">
            <v>4</v>
          </cell>
          <cell r="L17998">
            <v>11</v>
          </cell>
        </row>
        <row r="17999">
          <cell r="D17999" t="str">
            <v>SAHATIE_166</v>
          </cell>
          <cell r="E17999">
            <v>4</v>
          </cell>
          <cell r="F17999">
            <v>2516519.8059999999</v>
          </cell>
          <cell r="G17999">
            <v>6859697.2290000003</v>
          </cell>
          <cell r="H17999">
            <v>-99</v>
          </cell>
          <cell r="I17999">
            <v>174.00800000000001</v>
          </cell>
          <cell r="J17999">
            <v>2007</v>
          </cell>
          <cell r="K17999">
            <v>4</v>
          </cell>
          <cell r="L17999">
            <v>11</v>
          </cell>
        </row>
        <row r="18000">
          <cell r="D18000" t="str">
            <v>SAHATIE_167</v>
          </cell>
          <cell r="E18000">
            <v>4</v>
          </cell>
          <cell r="F18000">
            <v>2516520.0630000001</v>
          </cell>
          <cell r="G18000">
            <v>6859695.4359999998</v>
          </cell>
          <cell r="H18000">
            <v>-99</v>
          </cell>
          <cell r="I18000">
            <v>173.678</v>
          </cell>
          <cell r="J18000">
            <v>2007</v>
          </cell>
          <cell r="K18000">
            <v>4</v>
          </cell>
          <cell r="L18000">
            <v>11</v>
          </cell>
        </row>
        <row r="18001">
          <cell r="D18001" t="str">
            <v>SAHATIE_168</v>
          </cell>
          <cell r="E18001">
            <v>4</v>
          </cell>
          <cell r="F18001">
            <v>2516519.909</v>
          </cell>
          <cell r="G18001">
            <v>6859694.8669999996</v>
          </cell>
          <cell r="H18001">
            <v>-99</v>
          </cell>
          <cell r="I18001">
            <v>173.989</v>
          </cell>
          <cell r="J18001">
            <v>2007</v>
          </cell>
          <cell r="K18001">
            <v>2</v>
          </cell>
          <cell r="L18001">
            <v>12</v>
          </cell>
        </row>
        <row r="18002">
          <cell r="D18002" t="str">
            <v>SAHATIE_169</v>
          </cell>
          <cell r="E18002">
            <v>4</v>
          </cell>
          <cell r="F18002">
            <v>2516519.5</v>
          </cell>
          <cell r="G18002">
            <v>6859694.8509999998</v>
          </cell>
          <cell r="H18002">
            <v>-99</v>
          </cell>
          <cell r="I18002">
            <v>173.94900000000001</v>
          </cell>
          <cell r="J18002">
            <v>2007</v>
          </cell>
          <cell r="K18002">
            <v>2</v>
          </cell>
          <cell r="L18002">
            <v>12</v>
          </cell>
        </row>
        <row r="18003">
          <cell r="D18003" t="str">
            <v>SAHATIE_170</v>
          </cell>
          <cell r="E18003">
            <v>4</v>
          </cell>
          <cell r="F18003">
            <v>2516522.1239999998</v>
          </cell>
          <cell r="G18003">
            <v>6859694.1550000003</v>
          </cell>
          <cell r="H18003">
            <v>-99</v>
          </cell>
          <cell r="I18003">
            <v>173.66800000000001</v>
          </cell>
          <cell r="J18003">
            <v>2007</v>
          </cell>
          <cell r="K18003">
            <v>2</v>
          </cell>
          <cell r="L18003">
            <v>11</v>
          </cell>
        </row>
        <row r="18004">
          <cell r="D18004" t="str">
            <v>SAHATIE_171</v>
          </cell>
          <cell r="E18004">
            <v>4</v>
          </cell>
          <cell r="F18004">
            <v>2516519.733</v>
          </cell>
          <cell r="G18004">
            <v>6859692.7999999998</v>
          </cell>
          <cell r="H18004">
            <v>-99</v>
          </cell>
          <cell r="I18004">
            <v>173.72200000000001</v>
          </cell>
          <cell r="J18004">
            <v>2007</v>
          </cell>
          <cell r="K18004">
            <v>2</v>
          </cell>
          <cell r="L18004">
            <v>11</v>
          </cell>
        </row>
        <row r="18005">
          <cell r="D18005" t="str">
            <v>SAHATIE_172</v>
          </cell>
          <cell r="E18005">
            <v>4</v>
          </cell>
          <cell r="F18005">
            <v>2516522.06</v>
          </cell>
          <cell r="G18005">
            <v>6859692.5080000004</v>
          </cell>
          <cell r="H18005">
            <v>-99</v>
          </cell>
          <cell r="I18005">
            <v>173.86</v>
          </cell>
          <cell r="J18005">
            <v>2007</v>
          </cell>
          <cell r="K18005">
            <v>2</v>
          </cell>
          <cell r="L18005">
            <v>11</v>
          </cell>
        </row>
        <row r="18006">
          <cell r="D18006" t="str">
            <v>SAHATIE_173</v>
          </cell>
          <cell r="E18006">
            <v>4</v>
          </cell>
          <cell r="F18006">
            <v>2516520.875</v>
          </cell>
          <cell r="G18006">
            <v>6859691.2549999999</v>
          </cell>
          <cell r="H18006">
            <v>-99</v>
          </cell>
          <cell r="I18006">
            <v>173.881</v>
          </cell>
          <cell r="J18006">
            <v>2007</v>
          </cell>
          <cell r="K18006">
            <v>4</v>
          </cell>
          <cell r="L18006">
            <v>11</v>
          </cell>
        </row>
        <row r="18007">
          <cell r="D18007" t="str">
            <v>SAHATIE_174</v>
          </cell>
          <cell r="E18007">
            <v>4</v>
          </cell>
          <cell r="F18007">
            <v>2516522.9160000002</v>
          </cell>
          <cell r="G18007">
            <v>6859691.2640000004</v>
          </cell>
          <cell r="H18007">
            <v>-99</v>
          </cell>
          <cell r="I18007">
            <v>173.88800000000001</v>
          </cell>
          <cell r="J18007">
            <v>2007</v>
          </cell>
          <cell r="K18007">
            <v>4</v>
          </cell>
          <cell r="L18007">
            <v>11</v>
          </cell>
        </row>
        <row r="18008">
          <cell r="D18008" t="str">
            <v>SAHATIE_175</v>
          </cell>
          <cell r="E18008">
            <v>4</v>
          </cell>
          <cell r="F18008">
            <v>2516522.122</v>
          </cell>
          <cell r="G18008">
            <v>6859691.7779999999</v>
          </cell>
          <cell r="H18008">
            <v>-99</v>
          </cell>
          <cell r="I18008">
            <v>173.93</v>
          </cell>
          <cell r="J18008">
            <v>2007</v>
          </cell>
          <cell r="K18008">
            <v>4</v>
          </cell>
          <cell r="L18008">
            <v>14</v>
          </cell>
        </row>
        <row r="18009">
          <cell r="D18009" t="str">
            <v>SAHATIE_176</v>
          </cell>
          <cell r="E18009">
            <v>4</v>
          </cell>
          <cell r="F18009">
            <v>2516522.2859999998</v>
          </cell>
          <cell r="G18009">
            <v>6859690.1519999998</v>
          </cell>
          <cell r="H18009">
            <v>-99</v>
          </cell>
          <cell r="I18009">
            <v>173.90100000000001</v>
          </cell>
          <cell r="J18009">
            <v>2007</v>
          </cell>
          <cell r="K18009">
            <v>4</v>
          </cell>
          <cell r="L18009">
            <v>11</v>
          </cell>
        </row>
        <row r="18010">
          <cell r="D18010" t="str">
            <v>SAHATIE_177</v>
          </cell>
          <cell r="E18010">
            <v>4</v>
          </cell>
          <cell r="F18010">
            <v>2516522.5780000002</v>
          </cell>
          <cell r="G18010">
            <v>6859689.7209999999</v>
          </cell>
          <cell r="H18010">
            <v>-99</v>
          </cell>
          <cell r="I18010">
            <v>173.995</v>
          </cell>
          <cell r="J18010">
            <v>2007</v>
          </cell>
          <cell r="K18010">
            <v>4</v>
          </cell>
          <cell r="L18010">
            <v>11</v>
          </cell>
        </row>
        <row r="18011">
          <cell r="D18011" t="str">
            <v>SAHATIE_178</v>
          </cell>
          <cell r="E18011">
            <v>4</v>
          </cell>
          <cell r="F18011">
            <v>2516522.182</v>
          </cell>
          <cell r="G18011">
            <v>6859689.4450000003</v>
          </cell>
          <cell r="H18011">
            <v>-99</v>
          </cell>
          <cell r="I18011">
            <v>173.88499999999999</v>
          </cell>
          <cell r="J18011">
            <v>2007</v>
          </cell>
          <cell r="K18011">
            <v>4</v>
          </cell>
          <cell r="L18011">
            <v>11</v>
          </cell>
        </row>
        <row r="18012">
          <cell r="D18012" t="str">
            <v>SAHATIE_179</v>
          </cell>
          <cell r="E18012">
            <v>4</v>
          </cell>
          <cell r="F18012">
            <v>2516523.9610000001</v>
          </cell>
          <cell r="G18012">
            <v>6859689.4809999997</v>
          </cell>
          <cell r="H18012">
            <v>-99</v>
          </cell>
          <cell r="I18012">
            <v>173.864</v>
          </cell>
          <cell r="J18012">
            <v>2007</v>
          </cell>
          <cell r="K18012">
            <v>2</v>
          </cell>
          <cell r="L18012">
            <v>11</v>
          </cell>
        </row>
        <row r="18013">
          <cell r="D18013" t="str">
            <v>SAHATIE_180</v>
          </cell>
          <cell r="E18013">
            <v>4</v>
          </cell>
          <cell r="F18013">
            <v>2516521.1860000002</v>
          </cell>
          <cell r="G18013">
            <v>6859688.6710000001</v>
          </cell>
          <cell r="H18013">
            <v>-99</v>
          </cell>
          <cell r="I18013">
            <v>173.82400000000001</v>
          </cell>
          <cell r="J18013">
            <v>2007</v>
          </cell>
          <cell r="K18013">
            <v>2</v>
          </cell>
          <cell r="L18013">
            <v>11</v>
          </cell>
        </row>
        <row r="18014">
          <cell r="D18014" t="str">
            <v>SAHATIE_181</v>
          </cell>
          <cell r="E18014">
            <v>4</v>
          </cell>
          <cell r="F18014">
            <v>2516520.426</v>
          </cell>
          <cell r="G18014">
            <v>6859688.0449999999</v>
          </cell>
          <cell r="H18014">
            <v>-99</v>
          </cell>
          <cell r="I18014">
            <v>174.15</v>
          </cell>
          <cell r="J18014">
            <v>2007</v>
          </cell>
          <cell r="K18014">
            <v>16</v>
          </cell>
          <cell r="L18014">
            <v>11</v>
          </cell>
        </row>
        <row r="18015">
          <cell r="D18015" t="str">
            <v>SAHATIE_182</v>
          </cell>
          <cell r="E18015">
            <v>4</v>
          </cell>
          <cell r="F18015">
            <v>2516522.8640000001</v>
          </cell>
          <cell r="G18015">
            <v>6859688.4199999999</v>
          </cell>
          <cell r="H18015">
            <v>-99</v>
          </cell>
          <cell r="I18015">
            <v>173.99100000000001</v>
          </cell>
          <cell r="J18015">
            <v>2007</v>
          </cell>
          <cell r="K18015">
            <v>4</v>
          </cell>
          <cell r="L18015">
            <v>11</v>
          </cell>
        </row>
        <row r="18016">
          <cell r="D18016" t="str">
            <v>SAHATIE_183</v>
          </cell>
          <cell r="E18016">
            <v>4</v>
          </cell>
          <cell r="F18016">
            <v>2516523.233</v>
          </cell>
          <cell r="G18016">
            <v>6859688.0159999998</v>
          </cell>
          <cell r="H18016">
            <v>-99</v>
          </cell>
          <cell r="I18016">
            <v>173.875</v>
          </cell>
          <cell r="J18016">
            <v>2007</v>
          </cell>
          <cell r="K18016">
            <v>4</v>
          </cell>
          <cell r="L18016">
            <v>11</v>
          </cell>
        </row>
        <row r="18017">
          <cell r="D18017" t="str">
            <v>SAHATIE_184</v>
          </cell>
          <cell r="E18017">
            <v>4</v>
          </cell>
          <cell r="F18017">
            <v>2516522.7560000001</v>
          </cell>
          <cell r="G18017">
            <v>6859687.8909999998</v>
          </cell>
          <cell r="H18017">
            <v>-99</v>
          </cell>
          <cell r="I18017">
            <v>173.86199999999999</v>
          </cell>
          <cell r="J18017">
            <v>2007</v>
          </cell>
          <cell r="K18017">
            <v>4</v>
          </cell>
          <cell r="L18017">
            <v>11</v>
          </cell>
        </row>
        <row r="18018">
          <cell r="D18018" t="str">
            <v>SAHATIE_185</v>
          </cell>
          <cell r="E18018">
            <v>4</v>
          </cell>
          <cell r="F18018">
            <v>2516523.2250000001</v>
          </cell>
          <cell r="G18018">
            <v>6859687.6299999999</v>
          </cell>
          <cell r="H18018">
            <v>-99</v>
          </cell>
          <cell r="I18018">
            <v>173.87899999999999</v>
          </cell>
          <cell r="J18018">
            <v>2007</v>
          </cell>
          <cell r="K18018">
            <v>2</v>
          </cell>
          <cell r="L18018">
            <v>11</v>
          </cell>
        </row>
        <row r="18019">
          <cell r="D18019" t="str">
            <v>SAHATIE_186</v>
          </cell>
          <cell r="E18019">
            <v>4</v>
          </cell>
          <cell r="F18019">
            <v>2516522.642</v>
          </cell>
          <cell r="G18019">
            <v>6859687.4699999997</v>
          </cell>
          <cell r="H18019">
            <v>-99</v>
          </cell>
          <cell r="I18019">
            <v>173.99100000000001</v>
          </cell>
          <cell r="J18019">
            <v>2007</v>
          </cell>
          <cell r="K18019">
            <v>4</v>
          </cell>
          <cell r="L18019">
            <v>11</v>
          </cell>
        </row>
        <row r="18020">
          <cell r="D18020" t="str">
            <v>SAHATIE_187</v>
          </cell>
          <cell r="E18020">
            <v>4</v>
          </cell>
          <cell r="F18020">
            <v>2516521.8590000002</v>
          </cell>
          <cell r="G18020">
            <v>6859687.301</v>
          </cell>
          <cell r="H18020">
            <v>-99</v>
          </cell>
          <cell r="I18020">
            <v>174.00200000000001</v>
          </cell>
          <cell r="J18020">
            <v>2007</v>
          </cell>
          <cell r="K18020">
            <v>4</v>
          </cell>
          <cell r="L18020">
            <v>11</v>
          </cell>
        </row>
        <row r="18021">
          <cell r="D18021" t="str">
            <v>SAHATIE_188</v>
          </cell>
          <cell r="E18021">
            <v>4</v>
          </cell>
          <cell r="F18021">
            <v>2516523.466</v>
          </cell>
          <cell r="G18021">
            <v>6859686.5590000004</v>
          </cell>
          <cell r="H18021">
            <v>-99</v>
          </cell>
          <cell r="I18021">
            <v>173.93899999999999</v>
          </cell>
          <cell r="J18021">
            <v>2007</v>
          </cell>
          <cell r="K18021">
            <v>4</v>
          </cell>
          <cell r="L18021">
            <v>11</v>
          </cell>
        </row>
        <row r="18022">
          <cell r="D18022" t="str">
            <v>SAHATIE_189</v>
          </cell>
          <cell r="E18022">
            <v>4</v>
          </cell>
          <cell r="F18022">
            <v>2516522.7089999998</v>
          </cell>
          <cell r="G18022">
            <v>6859686.7010000004</v>
          </cell>
          <cell r="H18022">
            <v>-99</v>
          </cell>
          <cell r="I18022">
            <v>174.01400000000001</v>
          </cell>
          <cell r="J18022">
            <v>2007</v>
          </cell>
          <cell r="K18022">
            <v>4</v>
          </cell>
          <cell r="L18022">
            <v>11</v>
          </cell>
        </row>
        <row r="18023">
          <cell r="D18023" t="str">
            <v>SAHATIE_190</v>
          </cell>
          <cell r="E18023">
            <v>4</v>
          </cell>
          <cell r="F18023">
            <v>2516522.1529999999</v>
          </cell>
          <cell r="G18023">
            <v>6859685.7680000002</v>
          </cell>
          <cell r="H18023">
            <v>-99</v>
          </cell>
          <cell r="I18023">
            <v>173.86699999999999</v>
          </cell>
          <cell r="J18023">
            <v>2007</v>
          </cell>
          <cell r="K18023">
            <v>2</v>
          </cell>
          <cell r="L18023">
            <v>11</v>
          </cell>
        </row>
        <row r="18024">
          <cell r="D18024" t="str">
            <v>SAHATIE_191</v>
          </cell>
          <cell r="E18024">
            <v>4</v>
          </cell>
          <cell r="F18024">
            <v>2516520.7340000002</v>
          </cell>
          <cell r="G18024">
            <v>6859686.1789999995</v>
          </cell>
          <cell r="H18024">
            <v>-99</v>
          </cell>
          <cell r="I18024">
            <v>174.065</v>
          </cell>
          <cell r="J18024">
            <v>2007</v>
          </cell>
          <cell r="K18024">
            <v>2</v>
          </cell>
          <cell r="L18024">
            <v>11</v>
          </cell>
        </row>
        <row r="18025">
          <cell r="D18025" t="str">
            <v>SAHATIE_192</v>
          </cell>
          <cell r="E18025">
            <v>4</v>
          </cell>
          <cell r="F18025">
            <v>2516519.1979999999</v>
          </cell>
          <cell r="G18025">
            <v>6859687.0659999996</v>
          </cell>
          <cell r="H18025">
            <v>-99</v>
          </cell>
          <cell r="I18025">
            <v>173.995</v>
          </cell>
          <cell r="J18025">
            <v>2007</v>
          </cell>
          <cell r="K18025">
            <v>2</v>
          </cell>
          <cell r="L18025">
            <v>11</v>
          </cell>
        </row>
        <row r="18026">
          <cell r="D18026" t="str">
            <v>SAHATIE_193</v>
          </cell>
          <cell r="E18026">
            <v>4</v>
          </cell>
          <cell r="F18026">
            <v>2516519.9249999998</v>
          </cell>
          <cell r="G18026">
            <v>6859683.5970000001</v>
          </cell>
          <cell r="H18026">
            <v>-99</v>
          </cell>
          <cell r="I18026">
            <v>173.79599999999999</v>
          </cell>
          <cell r="J18026">
            <v>2007</v>
          </cell>
          <cell r="K18026">
            <v>4</v>
          </cell>
          <cell r="L18026">
            <v>11</v>
          </cell>
        </row>
        <row r="18027">
          <cell r="D18027" t="str">
            <v>SAHATIE_194</v>
          </cell>
          <cell r="E18027">
            <v>4</v>
          </cell>
          <cell r="F18027">
            <v>2516520.8339999998</v>
          </cell>
          <cell r="G18027">
            <v>6859683.8870000001</v>
          </cell>
          <cell r="H18027">
            <v>-99</v>
          </cell>
          <cell r="I18027">
            <v>173.73099999999999</v>
          </cell>
          <cell r="J18027">
            <v>2007</v>
          </cell>
          <cell r="K18027">
            <v>2</v>
          </cell>
          <cell r="L18027">
            <v>11</v>
          </cell>
        </row>
        <row r="18028">
          <cell r="D18028" t="str">
            <v>SAHATIE_195</v>
          </cell>
          <cell r="E18028">
            <v>4</v>
          </cell>
          <cell r="F18028">
            <v>2516521.4180000001</v>
          </cell>
          <cell r="G18028">
            <v>6859684.6270000003</v>
          </cell>
          <cell r="H18028">
            <v>-99</v>
          </cell>
          <cell r="I18028">
            <v>173.929</v>
          </cell>
          <cell r="J18028">
            <v>2007</v>
          </cell>
          <cell r="K18028">
            <v>4</v>
          </cell>
          <cell r="L18028">
            <v>11</v>
          </cell>
        </row>
        <row r="18029">
          <cell r="D18029" t="str">
            <v>SAHATIE_196</v>
          </cell>
          <cell r="E18029">
            <v>4</v>
          </cell>
          <cell r="F18029">
            <v>2516522.2880000002</v>
          </cell>
          <cell r="G18029">
            <v>6859684.9119999995</v>
          </cell>
          <cell r="H18029">
            <v>-99</v>
          </cell>
          <cell r="I18029">
            <v>173.86199999999999</v>
          </cell>
          <cell r="J18029">
            <v>2007</v>
          </cell>
          <cell r="K18029">
            <v>4</v>
          </cell>
          <cell r="L18029">
            <v>11</v>
          </cell>
        </row>
        <row r="18030">
          <cell r="D18030" t="str">
            <v>SAHATIE_197</v>
          </cell>
          <cell r="E18030">
            <v>4</v>
          </cell>
          <cell r="F18030">
            <v>2516521.608</v>
          </cell>
          <cell r="G18030">
            <v>6859683.0899999999</v>
          </cell>
          <cell r="H18030">
            <v>-99</v>
          </cell>
          <cell r="I18030">
            <v>173.90600000000001</v>
          </cell>
          <cell r="J18030">
            <v>2007</v>
          </cell>
          <cell r="K18030">
            <v>4</v>
          </cell>
          <cell r="L18030">
            <v>11</v>
          </cell>
        </row>
        <row r="18031">
          <cell r="D18031" t="str">
            <v>SAHATIE_198</v>
          </cell>
          <cell r="E18031">
            <v>4</v>
          </cell>
          <cell r="F18031">
            <v>2516522.4750000001</v>
          </cell>
          <cell r="G18031">
            <v>6859682.9689999996</v>
          </cell>
          <cell r="H18031">
            <v>-99</v>
          </cell>
          <cell r="I18031">
            <v>174.06899999999999</v>
          </cell>
          <cell r="J18031">
            <v>2007</v>
          </cell>
          <cell r="K18031">
            <v>2</v>
          </cell>
          <cell r="L18031">
            <v>11</v>
          </cell>
        </row>
        <row r="18032">
          <cell r="D18032" t="str">
            <v>SAHATIE_199</v>
          </cell>
          <cell r="E18032">
            <v>4</v>
          </cell>
          <cell r="F18032">
            <v>2516523.0460000001</v>
          </cell>
          <cell r="G18032">
            <v>6859681.9950000001</v>
          </cell>
          <cell r="H18032">
            <v>-99</v>
          </cell>
          <cell r="I18032">
            <v>174.14099999999999</v>
          </cell>
          <cell r="J18032">
            <v>2007</v>
          </cell>
          <cell r="K18032">
            <v>4</v>
          </cell>
          <cell r="L18032">
            <v>11</v>
          </cell>
        </row>
        <row r="18033">
          <cell r="D18033" t="str">
            <v>SAHATIE_200</v>
          </cell>
          <cell r="E18033">
            <v>4</v>
          </cell>
          <cell r="F18033">
            <v>2516521.9419999998</v>
          </cell>
          <cell r="G18033">
            <v>6859681.7470000004</v>
          </cell>
          <cell r="H18033">
            <v>-99</v>
          </cell>
          <cell r="I18033">
            <v>174.27</v>
          </cell>
          <cell r="J18033">
            <v>2007</v>
          </cell>
          <cell r="K18033">
            <v>4</v>
          </cell>
          <cell r="L18033">
            <v>11</v>
          </cell>
        </row>
        <row r="18034">
          <cell r="D18034" t="str">
            <v>SAHATIE_201</v>
          </cell>
          <cell r="E18034">
            <v>4</v>
          </cell>
          <cell r="F18034">
            <v>2516521.8390000002</v>
          </cell>
          <cell r="G18034">
            <v>6859681.2489999998</v>
          </cell>
          <cell r="H18034">
            <v>-99</v>
          </cell>
          <cell r="I18034">
            <v>174.03899999999999</v>
          </cell>
          <cell r="J18034">
            <v>2007</v>
          </cell>
          <cell r="K18034">
            <v>4</v>
          </cell>
          <cell r="L18034">
            <v>11</v>
          </cell>
        </row>
        <row r="18035">
          <cell r="D18035" t="str">
            <v>SAHATIE_202</v>
          </cell>
          <cell r="E18035">
            <v>4</v>
          </cell>
          <cell r="F18035">
            <v>2516521.531</v>
          </cell>
          <cell r="G18035">
            <v>6859681.1780000003</v>
          </cell>
          <cell r="H18035">
            <v>-99</v>
          </cell>
          <cell r="I18035">
            <v>174.03299999999999</v>
          </cell>
          <cell r="J18035">
            <v>2007</v>
          </cell>
          <cell r="K18035">
            <v>2</v>
          </cell>
          <cell r="L18035">
            <v>11</v>
          </cell>
        </row>
        <row r="18036">
          <cell r="D18036" t="str">
            <v>SAHATIE_203</v>
          </cell>
          <cell r="E18036">
            <v>4</v>
          </cell>
          <cell r="F18036">
            <v>2516524.287</v>
          </cell>
          <cell r="G18036">
            <v>6859679.2110000001</v>
          </cell>
          <cell r="H18036">
            <v>-99</v>
          </cell>
          <cell r="I18036">
            <v>174.22900000000001</v>
          </cell>
          <cell r="J18036">
            <v>2007</v>
          </cell>
          <cell r="K18036">
            <v>4</v>
          </cell>
          <cell r="L18036">
            <v>11</v>
          </cell>
        </row>
        <row r="18037">
          <cell r="D18037" t="str">
            <v>SAHATIE_204</v>
          </cell>
          <cell r="E18037">
            <v>4</v>
          </cell>
          <cell r="F18037">
            <v>2516524.1519999998</v>
          </cell>
          <cell r="G18037">
            <v>6859682.176</v>
          </cell>
          <cell r="H18037">
            <v>-99</v>
          </cell>
          <cell r="I18037">
            <v>174.31899999999999</v>
          </cell>
          <cell r="J18037">
            <v>2007</v>
          </cell>
          <cell r="K18037">
            <v>1</v>
          </cell>
          <cell r="L18037">
            <v>13</v>
          </cell>
        </row>
        <row r="18038">
          <cell r="D18038" t="str">
            <v>SAHATIE_205</v>
          </cell>
          <cell r="E18038">
            <v>4</v>
          </cell>
          <cell r="F18038">
            <v>2516524.7340000002</v>
          </cell>
          <cell r="G18038">
            <v>6859681.4299999997</v>
          </cell>
          <cell r="H18038">
            <v>-99</v>
          </cell>
          <cell r="I18038">
            <v>174.458</v>
          </cell>
          <cell r="J18038">
            <v>2007</v>
          </cell>
          <cell r="K18038">
            <v>1</v>
          </cell>
          <cell r="L18038">
            <v>13</v>
          </cell>
        </row>
        <row r="18039">
          <cell r="D18039" t="str">
            <v>SAHATIE_206</v>
          </cell>
          <cell r="E18039">
            <v>4</v>
          </cell>
          <cell r="F18039">
            <v>2516523.8689999999</v>
          </cell>
          <cell r="G18039">
            <v>6859678.8119999999</v>
          </cell>
          <cell r="H18039">
            <v>-99</v>
          </cell>
          <cell r="I18039">
            <v>174.20599999999999</v>
          </cell>
          <cell r="J18039">
            <v>2007</v>
          </cell>
          <cell r="K18039">
            <v>4</v>
          </cell>
          <cell r="L18039">
            <v>11</v>
          </cell>
        </row>
        <row r="18040">
          <cell r="D18040" t="str">
            <v>SAHATIE_207</v>
          </cell>
          <cell r="E18040">
            <v>4</v>
          </cell>
          <cell r="F18040">
            <v>2516522.1189999999</v>
          </cell>
          <cell r="G18040">
            <v>6859679.8130000001</v>
          </cell>
          <cell r="H18040">
            <v>-99</v>
          </cell>
          <cell r="I18040">
            <v>174.119</v>
          </cell>
          <cell r="J18040">
            <v>2007</v>
          </cell>
          <cell r="K18040">
            <v>13</v>
          </cell>
          <cell r="L18040">
            <v>13</v>
          </cell>
        </row>
        <row r="18041">
          <cell r="D18041" t="str">
            <v>SAHATIE_208</v>
          </cell>
          <cell r="E18041">
            <v>4</v>
          </cell>
          <cell r="F18041">
            <v>2516523.3590000002</v>
          </cell>
          <cell r="G18041">
            <v>6859679.4749999996</v>
          </cell>
          <cell r="H18041">
            <v>-99</v>
          </cell>
          <cell r="I18041">
            <v>174.20099999999999</v>
          </cell>
          <cell r="J18041">
            <v>2007</v>
          </cell>
          <cell r="K18041">
            <v>4</v>
          </cell>
          <cell r="L18041">
            <v>11</v>
          </cell>
        </row>
        <row r="18042">
          <cell r="D18042" t="str">
            <v>SAHATIE_209</v>
          </cell>
          <cell r="E18042">
            <v>4</v>
          </cell>
          <cell r="F18042">
            <v>2516522.3139999998</v>
          </cell>
          <cell r="G18042">
            <v>6859678.949</v>
          </cell>
          <cell r="H18042">
            <v>-99</v>
          </cell>
          <cell r="I18042">
            <v>174.23099999999999</v>
          </cell>
          <cell r="J18042">
            <v>2007</v>
          </cell>
          <cell r="K18042">
            <v>4</v>
          </cell>
          <cell r="L18042">
            <v>14</v>
          </cell>
        </row>
        <row r="18043">
          <cell r="D18043" t="str">
            <v>SAHATIE_210</v>
          </cell>
          <cell r="E18043">
            <v>4</v>
          </cell>
          <cell r="F18043">
            <v>2516522.6129999999</v>
          </cell>
          <cell r="G18043">
            <v>6859679.2810000004</v>
          </cell>
          <cell r="H18043">
            <v>-99</v>
          </cell>
          <cell r="I18043">
            <v>174.16499999999999</v>
          </cell>
          <cell r="J18043">
            <v>2007</v>
          </cell>
          <cell r="K18043">
            <v>4</v>
          </cell>
          <cell r="L18043">
            <v>11</v>
          </cell>
        </row>
        <row r="18044">
          <cell r="D18044" t="str">
            <v>SAHATIE_211</v>
          </cell>
          <cell r="E18044">
            <v>4</v>
          </cell>
          <cell r="F18044">
            <v>2516487.5660000001</v>
          </cell>
          <cell r="G18044">
            <v>6859708.7019999996</v>
          </cell>
          <cell r="H18044">
            <v>-99</v>
          </cell>
          <cell r="I18044">
            <v>174.00899999999999</v>
          </cell>
          <cell r="J18044">
            <v>2007</v>
          </cell>
          <cell r="K18044">
            <v>2</v>
          </cell>
          <cell r="L18044">
            <v>11</v>
          </cell>
        </row>
        <row r="18045">
          <cell r="D18045" t="str">
            <v>SAHATIE_212</v>
          </cell>
          <cell r="E18045">
            <v>4</v>
          </cell>
          <cell r="F18045">
            <v>2516484.4900000002</v>
          </cell>
          <cell r="G18045">
            <v>6859701.6979999999</v>
          </cell>
          <cell r="H18045">
            <v>-99</v>
          </cell>
          <cell r="I18045">
            <v>174.16399999999999</v>
          </cell>
          <cell r="J18045">
            <v>2007</v>
          </cell>
          <cell r="K18045">
            <v>1</v>
          </cell>
          <cell r="L18045">
            <v>11</v>
          </cell>
        </row>
        <row r="18046">
          <cell r="D18046" t="str">
            <v>SAHATIE_213</v>
          </cell>
          <cell r="E18046">
            <v>4</v>
          </cell>
          <cell r="F18046">
            <v>2516483.5060000001</v>
          </cell>
          <cell r="G18046">
            <v>6859699.8820000002</v>
          </cell>
          <cell r="H18046">
            <v>-99</v>
          </cell>
          <cell r="I18046">
            <v>174.215</v>
          </cell>
          <cell r="J18046">
            <v>2007</v>
          </cell>
          <cell r="K18046">
            <v>1</v>
          </cell>
          <cell r="L18046">
            <v>11</v>
          </cell>
        </row>
        <row r="18047">
          <cell r="D18047" t="str">
            <v>SAHATIE_214</v>
          </cell>
          <cell r="E18047">
            <v>4</v>
          </cell>
          <cell r="F18047">
            <v>2516490.4419999998</v>
          </cell>
          <cell r="G18047">
            <v>6859700.3880000003</v>
          </cell>
          <cell r="H18047">
            <v>-99</v>
          </cell>
          <cell r="I18047">
            <v>175.31200000000001</v>
          </cell>
          <cell r="J18047">
            <v>2007</v>
          </cell>
          <cell r="K18047">
            <v>1</v>
          </cell>
          <cell r="L18047">
            <v>11</v>
          </cell>
        </row>
        <row r="18048">
          <cell r="D18048" t="str">
            <v>SAHATIE_215</v>
          </cell>
          <cell r="E18048">
            <v>4</v>
          </cell>
          <cell r="F18048">
            <v>2516490.2880000002</v>
          </cell>
          <cell r="G18048">
            <v>6859697.6560000004</v>
          </cell>
          <cell r="H18048">
            <v>-99</v>
          </cell>
          <cell r="I18048">
            <v>174.322</v>
          </cell>
          <cell r="J18048">
            <v>2007</v>
          </cell>
          <cell r="K18048">
            <v>2</v>
          </cell>
          <cell r="L18048">
            <v>11</v>
          </cell>
        </row>
        <row r="18049">
          <cell r="D18049" t="str">
            <v>SAHATIE_216</v>
          </cell>
          <cell r="E18049">
            <v>3</v>
          </cell>
          <cell r="F18049">
            <v>2516492.16</v>
          </cell>
          <cell r="G18049">
            <v>6859698.0099999998</v>
          </cell>
          <cell r="H18049">
            <v>-99</v>
          </cell>
          <cell r="I18049">
            <v>-99</v>
          </cell>
          <cell r="J18049">
            <v>2007</v>
          </cell>
          <cell r="K18049">
            <v>1</v>
          </cell>
          <cell r="L18049">
            <v>11</v>
          </cell>
        </row>
        <row r="18050">
          <cell r="D18050" t="str">
            <v>SAHATIE_217</v>
          </cell>
          <cell r="E18050">
            <v>4</v>
          </cell>
          <cell r="F18050">
            <v>2516492.2960000001</v>
          </cell>
          <cell r="G18050">
            <v>6859698.8619999997</v>
          </cell>
          <cell r="H18050">
            <v>-99</v>
          </cell>
          <cell r="I18050">
            <v>174.482</v>
          </cell>
          <cell r="J18050">
            <v>2007</v>
          </cell>
          <cell r="K18050">
            <v>2</v>
          </cell>
          <cell r="L18050">
            <v>11</v>
          </cell>
        </row>
        <row r="18051">
          <cell r="D18051" t="str">
            <v>SAHATIE_218</v>
          </cell>
          <cell r="E18051">
            <v>4</v>
          </cell>
          <cell r="F18051">
            <v>2516492.105</v>
          </cell>
          <cell r="G18051">
            <v>6859702.7070000004</v>
          </cell>
          <cell r="H18051">
            <v>-99</v>
          </cell>
          <cell r="I18051">
            <v>174.40700000000001</v>
          </cell>
          <cell r="J18051">
            <v>2007</v>
          </cell>
          <cell r="K18051">
            <v>3</v>
          </cell>
          <cell r="L18051">
            <v>12</v>
          </cell>
        </row>
        <row r="18052">
          <cell r="D18052" t="str">
            <v>SAHATIE_219</v>
          </cell>
          <cell r="E18052">
            <v>4</v>
          </cell>
          <cell r="F18052">
            <v>2516494.1869999999</v>
          </cell>
          <cell r="G18052">
            <v>6859703.3660000004</v>
          </cell>
          <cell r="H18052">
            <v>-99</v>
          </cell>
          <cell r="I18052">
            <v>174.32599999999999</v>
          </cell>
          <cell r="J18052">
            <v>2007</v>
          </cell>
          <cell r="K18052">
            <v>2</v>
          </cell>
          <cell r="L18052">
            <v>11</v>
          </cell>
        </row>
        <row r="18053">
          <cell r="D18053" t="str">
            <v>SAHATIE_220</v>
          </cell>
          <cell r="E18053">
            <v>4</v>
          </cell>
          <cell r="F18053">
            <v>2516494.827</v>
          </cell>
          <cell r="G18053">
            <v>6859702.7029999997</v>
          </cell>
          <cell r="H18053">
            <v>-99</v>
          </cell>
          <cell r="I18053">
            <v>174.40799999999999</v>
          </cell>
          <cell r="J18053">
            <v>2007</v>
          </cell>
          <cell r="K18053">
            <v>16</v>
          </cell>
          <cell r="L18053">
            <v>11</v>
          </cell>
        </row>
        <row r="18054">
          <cell r="D18054" t="str">
            <v>SAHATIE_221</v>
          </cell>
          <cell r="E18054">
            <v>4</v>
          </cell>
          <cell r="F18054">
            <v>2516497.727</v>
          </cell>
          <cell r="G18054">
            <v>6859701.4970000004</v>
          </cell>
          <cell r="H18054">
            <v>-99</v>
          </cell>
          <cell r="I18054">
            <v>174.46</v>
          </cell>
          <cell r="J18054">
            <v>2007</v>
          </cell>
          <cell r="K18054">
            <v>1</v>
          </cell>
          <cell r="L18054">
            <v>11</v>
          </cell>
        </row>
        <row r="18055">
          <cell r="D18055" t="str">
            <v>SAHATIE_222</v>
          </cell>
          <cell r="E18055">
            <v>4</v>
          </cell>
          <cell r="F18055">
            <v>2516498.6490000002</v>
          </cell>
          <cell r="G18055">
            <v>6859701.0559999999</v>
          </cell>
          <cell r="H18055">
            <v>-99</v>
          </cell>
          <cell r="I18055">
            <v>174.536</v>
          </cell>
          <cell r="J18055">
            <v>2007</v>
          </cell>
          <cell r="K18055">
            <v>2</v>
          </cell>
          <cell r="L18055">
            <v>11</v>
          </cell>
        </row>
        <row r="18056">
          <cell r="D18056" t="str">
            <v>SAHATIE_223</v>
          </cell>
          <cell r="E18056">
            <v>4</v>
          </cell>
          <cell r="F18056">
            <v>2516498.915</v>
          </cell>
          <cell r="G18056">
            <v>6859699.8940000003</v>
          </cell>
          <cell r="H18056">
            <v>-99</v>
          </cell>
          <cell r="I18056">
            <v>174.59899999999999</v>
          </cell>
          <cell r="J18056">
            <v>2007</v>
          </cell>
          <cell r="K18056">
            <v>4</v>
          </cell>
          <cell r="L18056">
            <v>11</v>
          </cell>
        </row>
        <row r="18057">
          <cell r="D18057" t="str">
            <v>SAHATIE_224</v>
          </cell>
          <cell r="E18057">
            <v>4</v>
          </cell>
          <cell r="F18057">
            <v>2516498.193</v>
          </cell>
          <cell r="G18057">
            <v>6859699.1679999996</v>
          </cell>
          <cell r="H18057">
            <v>-99</v>
          </cell>
          <cell r="I18057">
            <v>174.54499999999999</v>
          </cell>
          <cell r="J18057">
            <v>2007</v>
          </cell>
          <cell r="K18057">
            <v>2</v>
          </cell>
          <cell r="L18057">
            <v>11</v>
          </cell>
        </row>
        <row r="18058">
          <cell r="D18058" t="str">
            <v>SAHATIE_225</v>
          </cell>
          <cell r="E18058">
            <v>4</v>
          </cell>
          <cell r="F18058">
            <v>2516495.04</v>
          </cell>
          <cell r="G18058">
            <v>6859700.568</v>
          </cell>
          <cell r="H18058">
            <v>-99</v>
          </cell>
          <cell r="I18058">
            <v>174.44</v>
          </cell>
          <cell r="J18058">
            <v>2007</v>
          </cell>
          <cell r="K18058">
            <v>16</v>
          </cell>
          <cell r="L18058">
            <v>11</v>
          </cell>
        </row>
        <row r="18059">
          <cell r="D18059" t="str">
            <v>SAHATIE_226</v>
          </cell>
          <cell r="E18059">
            <v>4</v>
          </cell>
          <cell r="F18059">
            <v>2516496.5989999999</v>
          </cell>
          <cell r="G18059">
            <v>6859698.0209999997</v>
          </cell>
          <cell r="H18059">
            <v>-99</v>
          </cell>
          <cell r="I18059">
            <v>174.46199999999999</v>
          </cell>
          <cell r="J18059">
            <v>2007</v>
          </cell>
          <cell r="K18059">
            <v>2</v>
          </cell>
          <cell r="L18059">
            <v>11</v>
          </cell>
        </row>
        <row r="18060">
          <cell r="D18060" t="str">
            <v>SAHATIE_227</v>
          </cell>
          <cell r="E18060">
            <v>4</v>
          </cell>
          <cell r="F18060">
            <v>2516493.2549999999</v>
          </cell>
          <cell r="G18060">
            <v>6859696.4369999999</v>
          </cell>
          <cell r="H18060">
            <v>-99</v>
          </cell>
          <cell r="I18060">
            <v>174.773</v>
          </cell>
          <cell r="J18060">
            <v>2007</v>
          </cell>
          <cell r="K18060">
            <v>2</v>
          </cell>
          <cell r="L18060">
            <v>11</v>
          </cell>
        </row>
        <row r="18061">
          <cell r="D18061" t="str">
            <v>SAHATIE_228</v>
          </cell>
          <cell r="E18061">
            <v>4</v>
          </cell>
          <cell r="F18061">
            <v>2516494.9700000002</v>
          </cell>
          <cell r="G18061">
            <v>6859694.841</v>
          </cell>
          <cell r="H18061">
            <v>-99</v>
          </cell>
          <cell r="I18061">
            <v>174.62700000000001</v>
          </cell>
          <cell r="J18061">
            <v>2007</v>
          </cell>
          <cell r="K18061">
            <v>2</v>
          </cell>
          <cell r="L18061">
            <v>11</v>
          </cell>
        </row>
        <row r="18062">
          <cell r="D18062" t="str">
            <v>SAHATIE_229</v>
          </cell>
          <cell r="E18062">
            <v>3</v>
          </cell>
          <cell r="F18062">
            <v>2516496.71</v>
          </cell>
          <cell r="G18062">
            <v>6859696.6500000004</v>
          </cell>
          <cell r="H18062">
            <v>-99</v>
          </cell>
          <cell r="I18062">
            <v>-99</v>
          </cell>
          <cell r="J18062">
            <v>2007</v>
          </cell>
          <cell r="K18062">
            <v>3</v>
          </cell>
          <cell r="L18062">
            <v>11</v>
          </cell>
        </row>
        <row r="18063">
          <cell r="D18063" t="str">
            <v>SAHATIE_230</v>
          </cell>
          <cell r="E18063">
            <v>3</v>
          </cell>
          <cell r="F18063">
            <v>2516497.2400000002</v>
          </cell>
          <cell r="G18063">
            <v>6859696.2300000004</v>
          </cell>
          <cell r="H18063">
            <v>-99</v>
          </cell>
          <cell r="I18063">
            <v>-99</v>
          </cell>
          <cell r="J18063">
            <v>2007</v>
          </cell>
          <cell r="K18063">
            <v>3</v>
          </cell>
          <cell r="L18063">
            <v>11</v>
          </cell>
        </row>
        <row r="18064">
          <cell r="D18064" t="str">
            <v>SAHATIE_231</v>
          </cell>
          <cell r="E18064">
            <v>3</v>
          </cell>
          <cell r="F18064">
            <v>2516497.4700000002</v>
          </cell>
          <cell r="G18064">
            <v>6859696.5999999996</v>
          </cell>
          <cell r="H18064">
            <v>-99</v>
          </cell>
          <cell r="I18064">
            <v>-99</v>
          </cell>
          <cell r="J18064">
            <v>2007</v>
          </cell>
          <cell r="K18064">
            <v>2</v>
          </cell>
          <cell r="L18064">
            <v>11</v>
          </cell>
        </row>
        <row r="18065">
          <cell r="D18065" t="str">
            <v>SAHATIE_232</v>
          </cell>
          <cell r="E18065">
            <v>3</v>
          </cell>
          <cell r="F18065">
            <v>2516497.56</v>
          </cell>
          <cell r="G18065">
            <v>6859696.6600000001</v>
          </cell>
          <cell r="H18065">
            <v>-99</v>
          </cell>
          <cell r="I18065">
            <v>-99</v>
          </cell>
          <cell r="J18065">
            <v>2007</v>
          </cell>
          <cell r="K18065">
            <v>3</v>
          </cell>
          <cell r="L18065">
            <v>11</v>
          </cell>
        </row>
        <row r="18066">
          <cell r="D18066" t="str">
            <v>SAHATIE_233</v>
          </cell>
          <cell r="E18066">
            <v>3</v>
          </cell>
          <cell r="F18066">
            <v>2516497.2999999998</v>
          </cell>
          <cell r="G18066">
            <v>6859696.9900000002</v>
          </cell>
          <cell r="H18066">
            <v>-99</v>
          </cell>
          <cell r="I18066">
            <v>-99</v>
          </cell>
          <cell r="J18066">
            <v>2007</v>
          </cell>
          <cell r="K18066">
            <v>2</v>
          </cell>
          <cell r="L18066">
            <v>11</v>
          </cell>
        </row>
        <row r="18067">
          <cell r="D18067" t="str">
            <v>SAHATIE_234</v>
          </cell>
          <cell r="E18067">
            <v>3</v>
          </cell>
          <cell r="F18067">
            <v>2516497.5499999998</v>
          </cell>
          <cell r="G18067">
            <v>6859695.4000000004</v>
          </cell>
          <cell r="H18067">
            <v>-99</v>
          </cell>
          <cell r="I18067">
            <v>-99</v>
          </cell>
          <cell r="J18067">
            <v>2007</v>
          </cell>
          <cell r="K18067">
            <v>2</v>
          </cell>
          <cell r="L18067">
            <v>11</v>
          </cell>
        </row>
        <row r="18068">
          <cell r="D18068" t="str">
            <v>SAHATIE_235</v>
          </cell>
          <cell r="E18068">
            <v>4</v>
          </cell>
          <cell r="F18068">
            <v>2516499.4029999999</v>
          </cell>
          <cell r="G18068">
            <v>6859695.6260000002</v>
          </cell>
          <cell r="H18068">
            <v>-99</v>
          </cell>
          <cell r="I18068">
            <v>174.631</v>
          </cell>
          <cell r="J18068">
            <v>2007</v>
          </cell>
          <cell r="K18068">
            <v>2</v>
          </cell>
          <cell r="L18068">
            <v>11</v>
          </cell>
        </row>
        <row r="18069">
          <cell r="D18069" t="str">
            <v>SAHATIE_236</v>
          </cell>
          <cell r="E18069">
            <v>4</v>
          </cell>
          <cell r="F18069">
            <v>2516500.037</v>
          </cell>
          <cell r="G18069">
            <v>6859696.7429999998</v>
          </cell>
          <cell r="H18069">
            <v>-99</v>
          </cell>
          <cell r="I18069">
            <v>174.572</v>
          </cell>
          <cell r="J18069">
            <v>2007</v>
          </cell>
          <cell r="K18069">
            <v>2</v>
          </cell>
          <cell r="L18069">
            <v>11</v>
          </cell>
        </row>
        <row r="18070">
          <cell r="D18070" t="str">
            <v>SAHATIE_237</v>
          </cell>
          <cell r="E18070">
            <v>4</v>
          </cell>
          <cell r="F18070">
            <v>2516501.4449999998</v>
          </cell>
          <cell r="G18070">
            <v>6859697.409</v>
          </cell>
          <cell r="H18070">
            <v>-99</v>
          </cell>
          <cell r="I18070">
            <v>174.52</v>
          </cell>
          <cell r="J18070">
            <v>2007</v>
          </cell>
          <cell r="K18070">
            <v>2</v>
          </cell>
          <cell r="L18070">
            <v>11</v>
          </cell>
        </row>
        <row r="18071">
          <cell r="D18071" t="str">
            <v>SAHATIE_238</v>
          </cell>
          <cell r="E18071">
            <v>4</v>
          </cell>
          <cell r="F18071">
            <v>2516500.4640000002</v>
          </cell>
          <cell r="G18071">
            <v>6859698.8470000001</v>
          </cell>
          <cell r="H18071">
            <v>-99</v>
          </cell>
          <cell r="I18071">
            <v>174.24799999999999</v>
          </cell>
          <cell r="J18071">
            <v>2007</v>
          </cell>
          <cell r="K18071">
            <v>2</v>
          </cell>
          <cell r="L18071">
            <v>11</v>
          </cell>
        </row>
        <row r="18072">
          <cell r="D18072" t="str">
            <v>SAHATIE_239</v>
          </cell>
          <cell r="E18072">
            <v>4</v>
          </cell>
          <cell r="F18072">
            <v>2516502.0469999998</v>
          </cell>
          <cell r="G18072">
            <v>6859698.7000000002</v>
          </cell>
          <cell r="H18072">
            <v>-99</v>
          </cell>
          <cell r="I18072">
            <v>174.541</v>
          </cell>
          <cell r="J18072">
            <v>2007</v>
          </cell>
          <cell r="K18072">
            <v>16</v>
          </cell>
          <cell r="L18072">
            <v>11</v>
          </cell>
        </row>
        <row r="18073">
          <cell r="D18073" t="str">
            <v>SAHATIE_240</v>
          </cell>
          <cell r="E18073">
            <v>4</v>
          </cell>
          <cell r="F18073">
            <v>2516506.4109999998</v>
          </cell>
          <cell r="G18073">
            <v>6859696.4179999996</v>
          </cell>
          <cell r="H18073">
            <v>-99</v>
          </cell>
          <cell r="I18073">
            <v>174.125</v>
          </cell>
          <cell r="J18073">
            <v>2007</v>
          </cell>
          <cell r="K18073">
            <v>1</v>
          </cell>
          <cell r="L18073">
            <v>11</v>
          </cell>
        </row>
        <row r="18074">
          <cell r="D18074" t="str">
            <v>SAHATIE_241</v>
          </cell>
          <cell r="E18074">
            <v>4</v>
          </cell>
          <cell r="F18074">
            <v>2516505.2319999998</v>
          </cell>
          <cell r="G18074">
            <v>6859696.2199999997</v>
          </cell>
          <cell r="H18074">
            <v>-99</v>
          </cell>
          <cell r="I18074">
            <v>174.51</v>
          </cell>
          <cell r="J18074">
            <v>2007</v>
          </cell>
          <cell r="K18074">
            <v>2</v>
          </cell>
          <cell r="L18074">
            <v>11</v>
          </cell>
        </row>
        <row r="18075">
          <cell r="D18075" t="str">
            <v>SAHATIE_242</v>
          </cell>
          <cell r="E18075">
            <v>4</v>
          </cell>
          <cell r="F18075">
            <v>2516504.858</v>
          </cell>
          <cell r="G18075">
            <v>6859695.04</v>
          </cell>
          <cell r="H18075">
            <v>-99</v>
          </cell>
          <cell r="I18075">
            <v>174.38499999999999</v>
          </cell>
          <cell r="J18075">
            <v>2007</v>
          </cell>
          <cell r="K18075">
            <v>1</v>
          </cell>
          <cell r="L18075">
            <v>13</v>
          </cell>
        </row>
        <row r="18076">
          <cell r="D18076" t="str">
            <v>SAHATIE_243</v>
          </cell>
          <cell r="E18076">
            <v>4</v>
          </cell>
          <cell r="F18076">
            <v>2516504.23</v>
          </cell>
          <cell r="G18076">
            <v>6859695.0880000005</v>
          </cell>
          <cell r="H18076">
            <v>-99</v>
          </cell>
          <cell r="I18076">
            <v>174.35400000000001</v>
          </cell>
          <cell r="J18076">
            <v>2007</v>
          </cell>
          <cell r="K18076">
            <v>2</v>
          </cell>
          <cell r="L18076">
            <v>11</v>
          </cell>
        </row>
        <row r="18077">
          <cell r="D18077" t="str">
            <v>SAHATIE_244</v>
          </cell>
          <cell r="E18077">
            <v>4</v>
          </cell>
          <cell r="F18077">
            <v>2516502.2390000001</v>
          </cell>
          <cell r="G18077">
            <v>6859693.7580000004</v>
          </cell>
          <cell r="H18077">
            <v>-99</v>
          </cell>
          <cell r="I18077">
            <v>174.68100000000001</v>
          </cell>
          <cell r="J18077">
            <v>2007</v>
          </cell>
          <cell r="K18077">
            <v>2</v>
          </cell>
          <cell r="L18077">
            <v>11</v>
          </cell>
        </row>
        <row r="18078">
          <cell r="D18078" t="str">
            <v>SAHATIE_245</v>
          </cell>
          <cell r="E18078">
            <v>4</v>
          </cell>
          <cell r="F18078">
            <v>2516500.3459999999</v>
          </cell>
          <cell r="G18078">
            <v>6859693.2460000003</v>
          </cell>
          <cell r="H18078">
            <v>-99</v>
          </cell>
          <cell r="I18078">
            <v>174.53899999999999</v>
          </cell>
          <cell r="J18078">
            <v>2007</v>
          </cell>
          <cell r="K18078">
            <v>2</v>
          </cell>
          <cell r="L18078">
            <v>11</v>
          </cell>
        </row>
        <row r="18079">
          <cell r="D18079" t="str">
            <v>SAHATIE_246</v>
          </cell>
          <cell r="E18079">
            <v>4</v>
          </cell>
          <cell r="F18079">
            <v>2516498.6919999998</v>
          </cell>
          <cell r="G18079">
            <v>6859693.4280000003</v>
          </cell>
          <cell r="H18079">
            <v>-99</v>
          </cell>
          <cell r="I18079">
            <v>174.447</v>
          </cell>
          <cell r="J18079">
            <v>2007</v>
          </cell>
          <cell r="K18079">
            <v>2</v>
          </cell>
          <cell r="L18079">
            <v>11</v>
          </cell>
        </row>
        <row r="18080">
          <cell r="D18080" t="str">
            <v>SAHATIE_247</v>
          </cell>
          <cell r="E18080">
            <v>4</v>
          </cell>
          <cell r="F18080">
            <v>2516498.5090000001</v>
          </cell>
          <cell r="G18080">
            <v>6859693.2130000005</v>
          </cell>
          <cell r="H18080">
            <v>-99</v>
          </cell>
          <cell r="I18080">
            <v>174.386</v>
          </cell>
          <cell r="J18080">
            <v>2007</v>
          </cell>
          <cell r="K18080">
            <v>4</v>
          </cell>
          <cell r="L18080">
            <v>11</v>
          </cell>
        </row>
        <row r="18081">
          <cell r="D18081" t="str">
            <v>SAHATIE_248</v>
          </cell>
          <cell r="E18081">
            <v>4</v>
          </cell>
          <cell r="F18081">
            <v>2516498.4300000002</v>
          </cell>
          <cell r="G18081">
            <v>6859690.9309999999</v>
          </cell>
          <cell r="H18081">
            <v>-99</v>
          </cell>
          <cell r="I18081">
            <v>174.40700000000001</v>
          </cell>
          <cell r="J18081">
            <v>2007</v>
          </cell>
          <cell r="K18081">
            <v>2</v>
          </cell>
          <cell r="L18081">
            <v>11</v>
          </cell>
        </row>
        <row r="18082">
          <cell r="D18082" t="str">
            <v>SAHATIE_249</v>
          </cell>
          <cell r="E18082">
            <v>4</v>
          </cell>
          <cell r="F18082">
            <v>2516499.1919999998</v>
          </cell>
          <cell r="G18082">
            <v>6859690.0070000002</v>
          </cell>
          <cell r="H18082">
            <v>-99</v>
          </cell>
          <cell r="I18082">
            <v>174.46</v>
          </cell>
          <cell r="J18082">
            <v>2007</v>
          </cell>
          <cell r="K18082">
            <v>2</v>
          </cell>
          <cell r="L18082">
            <v>11</v>
          </cell>
        </row>
        <row r="18083">
          <cell r="D18083" t="str">
            <v>SAHATIE_250</v>
          </cell>
          <cell r="E18083">
            <v>4</v>
          </cell>
          <cell r="F18083">
            <v>2516501.7400000002</v>
          </cell>
          <cell r="G18083">
            <v>6859690.2050000001</v>
          </cell>
          <cell r="H18083">
            <v>-99</v>
          </cell>
          <cell r="I18083">
            <v>174.66200000000001</v>
          </cell>
          <cell r="J18083">
            <v>2007</v>
          </cell>
          <cell r="K18083">
            <v>2</v>
          </cell>
          <cell r="L18083">
            <v>11</v>
          </cell>
        </row>
        <row r="18084">
          <cell r="D18084" t="str">
            <v>SAHATIE_251</v>
          </cell>
          <cell r="E18084">
            <v>4</v>
          </cell>
          <cell r="F18084">
            <v>2516503.0759999999</v>
          </cell>
          <cell r="G18084">
            <v>6859692.6310000001</v>
          </cell>
          <cell r="H18084">
            <v>-99</v>
          </cell>
          <cell r="I18084">
            <v>174.607</v>
          </cell>
          <cell r="J18084">
            <v>2007</v>
          </cell>
          <cell r="K18084">
            <v>1</v>
          </cell>
          <cell r="L18084">
            <v>13</v>
          </cell>
        </row>
        <row r="18085">
          <cell r="D18085" t="str">
            <v>SAHATIE_252</v>
          </cell>
          <cell r="E18085">
            <v>4</v>
          </cell>
          <cell r="F18085">
            <v>2516503.344</v>
          </cell>
          <cell r="G18085">
            <v>6859692.4369999999</v>
          </cell>
          <cell r="H18085">
            <v>-99</v>
          </cell>
          <cell r="I18085">
            <v>174.58199999999999</v>
          </cell>
          <cell r="J18085">
            <v>2007</v>
          </cell>
          <cell r="K18085">
            <v>2</v>
          </cell>
          <cell r="L18085">
            <v>11</v>
          </cell>
        </row>
        <row r="18086">
          <cell r="D18086" t="str">
            <v>SAHATIE_253</v>
          </cell>
          <cell r="E18086">
            <v>4</v>
          </cell>
          <cell r="F18086">
            <v>2516503.8650000002</v>
          </cell>
          <cell r="G18086">
            <v>6859691.7980000004</v>
          </cell>
          <cell r="H18086">
            <v>-99</v>
          </cell>
          <cell r="I18086">
            <v>174.93600000000001</v>
          </cell>
          <cell r="J18086">
            <v>2007</v>
          </cell>
          <cell r="K18086">
            <v>4</v>
          </cell>
          <cell r="L18086">
            <v>11</v>
          </cell>
        </row>
        <row r="18087">
          <cell r="D18087" t="str">
            <v>SAHATIE_254</v>
          </cell>
          <cell r="E18087">
            <v>4</v>
          </cell>
          <cell r="F18087">
            <v>2516504.3790000002</v>
          </cell>
          <cell r="G18087">
            <v>6859690.773</v>
          </cell>
          <cell r="H18087">
            <v>-99</v>
          </cell>
          <cell r="I18087">
            <v>174.78399999999999</v>
          </cell>
          <cell r="J18087">
            <v>2007</v>
          </cell>
          <cell r="K18087">
            <v>2</v>
          </cell>
          <cell r="L18087">
            <v>11</v>
          </cell>
        </row>
        <row r="18088">
          <cell r="D18088" t="str">
            <v>SAHATIE_255</v>
          </cell>
          <cell r="E18088">
            <v>4</v>
          </cell>
          <cell r="F18088">
            <v>2516505.327</v>
          </cell>
          <cell r="G18088">
            <v>6859689.1289999997</v>
          </cell>
          <cell r="H18088">
            <v>-99</v>
          </cell>
          <cell r="I18088">
            <v>174.59200000000001</v>
          </cell>
          <cell r="J18088">
            <v>2007</v>
          </cell>
          <cell r="K18088">
            <v>4</v>
          </cell>
          <cell r="L18088">
            <v>11</v>
          </cell>
        </row>
        <row r="18089">
          <cell r="D18089" t="str">
            <v>SAHATIE_256</v>
          </cell>
          <cell r="E18089">
            <v>4</v>
          </cell>
          <cell r="F18089">
            <v>2516505.6800000002</v>
          </cell>
          <cell r="G18089">
            <v>6859689.4850000003</v>
          </cell>
          <cell r="H18089">
            <v>-99</v>
          </cell>
          <cell r="I18089">
            <v>174.404</v>
          </cell>
          <cell r="J18089">
            <v>2007</v>
          </cell>
          <cell r="K18089">
            <v>2</v>
          </cell>
          <cell r="L18089">
            <v>11</v>
          </cell>
        </row>
        <row r="18090">
          <cell r="D18090" t="str">
            <v>SAHATIE_257</v>
          </cell>
          <cell r="E18090">
            <v>4</v>
          </cell>
          <cell r="F18090">
            <v>2516506.8119999999</v>
          </cell>
          <cell r="G18090">
            <v>6859691.4890000001</v>
          </cell>
          <cell r="H18090">
            <v>-99</v>
          </cell>
          <cell r="I18090">
            <v>174.672</v>
          </cell>
          <cell r="J18090">
            <v>2007</v>
          </cell>
          <cell r="K18090">
            <v>4</v>
          </cell>
          <cell r="L18090">
            <v>11</v>
          </cell>
        </row>
        <row r="18091">
          <cell r="D18091" t="str">
            <v>SAHATIE_258</v>
          </cell>
          <cell r="E18091">
            <v>4</v>
          </cell>
          <cell r="F18091">
            <v>2516504.9470000002</v>
          </cell>
          <cell r="G18091">
            <v>6859693.1739999996</v>
          </cell>
          <cell r="H18091">
            <v>-99</v>
          </cell>
          <cell r="I18091">
            <v>174.59299999999999</v>
          </cell>
          <cell r="J18091">
            <v>2007</v>
          </cell>
          <cell r="K18091">
            <v>2</v>
          </cell>
          <cell r="L18091">
            <v>11</v>
          </cell>
        </row>
        <row r="18092">
          <cell r="D18092" t="str">
            <v>SAHATIE_259</v>
          </cell>
          <cell r="E18092">
            <v>4</v>
          </cell>
          <cell r="F18092">
            <v>2516506.4410000001</v>
          </cell>
          <cell r="G18092">
            <v>6859693.8720000004</v>
          </cell>
          <cell r="H18092">
            <v>-99</v>
          </cell>
          <cell r="I18092">
            <v>174.53100000000001</v>
          </cell>
          <cell r="J18092">
            <v>2007</v>
          </cell>
          <cell r="K18092">
            <v>2</v>
          </cell>
          <cell r="L18092">
            <v>11</v>
          </cell>
        </row>
        <row r="18093">
          <cell r="D18093" t="str">
            <v>SAHATIE_260</v>
          </cell>
          <cell r="E18093">
            <v>4</v>
          </cell>
          <cell r="F18093">
            <v>2516507.9840000002</v>
          </cell>
          <cell r="G18093">
            <v>6859693.3459999999</v>
          </cell>
          <cell r="H18093">
            <v>-99</v>
          </cell>
          <cell r="I18093">
            <v>174.32900000000001</v>
          </cell>
          <cell r="J18093">
            <v>2007</v>
          </cell>
          <cell r="K18093">
            <v>16</v>
          </cell>
          <cell r="L18093">
            <v>11</v>
          </cell>
        </row>
        <row r="18094">
          <cell r="D18094" t="str">
            <v>SAHATIE_261</v>
          </cell>
          <cell r="E18094">
            <v>4</v>
          </cell>
          <cell r="F18094">
            <v>2516509.1970000002</v>
          </cell>
          <cell r="G18094">
            <v>6859693.7759999996</v>
          </cell>
          <cell r="H18094">
            <v>-99</v>
          </cell>
          <cell r="I18094">
            <v>174.26599999999999</v>
          </cell>
          <cell r="J18094">
            <v>2007</v>
          </cell>
          <cell r="K18094">
            <v>2</v>
          </cell>
          <cell r="L18094">
            <v>11</v>
          </cell>
        </row>
        <row r="18095">
          <cell r="D18095" t="str">
            <v>SAHATIE_262</v>
          </cell>
          <cell r="E18095">
            <v>4</v>
          </cell>
          <cell r="F18095">
            <v>2516509.0950000002</v>
          </cell>
          <cell r="G18095">
            <v>6859692.2139999997</v>
          </cell>
          <cell r="H18095">
            <v>-99</v>
          </cell>
          <cell r="I18095">
            <v>174.452</v>
          </cell>
          <cell r="J18095">
            <v>2007</v>
          </cell>
          <cell r="K18095">
            <v>16</v>
          </cell>
          <cell r="L18095">
            <v>11</v>
          </cell>
        </row>
        <row r="18096">
          <cell r="D18096" t="str">
            <v>SAHATIE_263</v>
          </cell>
          <cell r="E18096">
            <v>4</v>
          </cell>
          <cell r="F18096">
            <v>2516509.889</v>
          </cell>
          <cell r="G18096">
            <v>6859692.4560000002</v>
          </cell>
          <cell r="H18096">
            <v>-99</v>
          </cell>
          <cell r="I18096">
            <v>174.21100000000001</v>
          </cell>
          <cell r="J18096">
            <v>2007</v>
          </cell>
          <cell r="K18096">
            <v>2</v>
          </cell>
          <cell r="L18096">
            <v>11</v>
          </cell>
        </row>
        <row r="18097">
          <cell r="D18097" t="str">
            <v>SAHATIE_264</v>
          </cell>
          <cell r="E18097">
            <v>4</v>
          </cell>
          <cell r="F18097">
            <v>2516509.8110000002</v>
          </cell>
          <cell r="G18097">
            <v>6859692.8360000001</v>
          </cell>
          <cell r="H18097">
            <v>-99</v>
          </cell>
          <cell r="I18097">
            <v>174.197</v>
          </cell>
          <cell r="J18097">
            <v>2007</v>
          </cell>
          <cell r="K18097">
            <v>4</v>
          </cell>
          <cell r="L18097">
            <v>11</v>
          </cell>
        </row>
        <row r="18098">
          <cell r="D18098" t="str">
            <v>SAHATIE_265</v>
          </cell>
          <cell r="E18098">
            <v>4</v>
          </cell>
          <cell r="F18098">
            <v>2516507.7790000001</v>
          </cell>
          <cell r="G18098">
            <v>6859690.1689999998</v>
          </cell>
          <cell r="H18098">
            <v>-99</v>
          </cell>
          <cell r="I18098">
            <v>174.608</v>
          </cell>
          <cell r="J18098">
            <v>2007</v>
          </cell>
          <cell r="K18098">
            <v>2</v>
          </cell>
          <cell r="L18098">
            <v>11</v>
          </cell>
        </row>
        <row r="18099">
          <cell r="D18099" t="str">
            <v>SAHATIE_266</v>
          </cell>
          <cell r="E18099">
            <v>4</v>
          </cell>
          <cell r="F18099">
            <v>2516507.67</v>
          </cell>
          <cell r="G18099">
            <v>6859690.4680000003</v>
          </cell>
          <cell r="H18099">
            <v>-99</v>
          </cell>
          <cell r="I18099">
            <v>174.60499999999999</v>
          </cell>
          <cell r="J18099">
            <v>2007</v>
          </cell>
          <cell r="K18099">
            <v>2</v>
          </cell>
          <cell r="L18099">
            <v>11</v>
          </cell>
        </row>
        <row r="18100">
          <cell r="D18100" t="str">
            <v>SAHATIE_267</v>
          </cell>
          <cell r="E18100">
            <v>4</v>
          </cell>
          <cell r="F18100">
            <v>2516507.5750000002</v>
          </cell>
          <cell r="G18100">
            <v>6859689.8439999996</v>
          </cell>
          <cell r="H18100">
            <v>-99</v>
          </cell>
          <cell r="I18100">
            <v>174.852</v>
          </cell>
          <cell r="J18100">
            <v>2007</v>
          </cell>
          <cell r="K18100">
            <v>4</v>
          </cell>
          <cell r="L18100">
            <v>11</v>
          </cell>
        </row>
        <row r="18101">
          <cell r="D18101" t="str">
            <v>SAHATIE_268</v>
          </cell>
          <cell r="E18101">
            <v>4</v>
          </cell>
          <cell r="F18101">
            <v>2516506.8050000002</v>
          </cell>
          <cell r="G18101">
            <v>6859687.7319999998</v>
          </cell>
          <cell r="H18101">
            <v>-99</v>
          </cell>
          <cell r="I18101">
            <v>174.54900000000001</v>
          </cell>
          <cell r="J18101">
            <v>2007</v>
          </cell>
          <cell r="K18101">
            <v>16</v>
          </cell>
          <cell r="L18101">
            <v>11</v>
          </cell>
        </row>
        <row r="18102">
          <cell r="D18102" t="str">
            <v>SAHATIE_269</v>
          </cell>
          <cell r="E18102">
            <v>4</v>
          </cell>
          <cell r="F18102">
            <v>2516505.84</v>
          </cell>
          <cell r="G18102">
            <v>6859686.7520000003</v>
          </cell>
          <cell r="H18102">
            <v>-99</v>
          </cell>
          <cell r="I18102">
            <v>174.37899999999999</v>
          </cell>
          <cell r="J18102">
            <v>2007</v>
          </cell>
          <cell r="K18102">
            <v>4</v>
          </cell>
          <cell r="L18102">
            <v>11</v>
          </cell>
        </row>
        <row r="18103">
          <cell r="D18103" t="str">
            <v>SAHATIE_270</v>
          </cell>
          <cell r="E18103">
            <v>4</v>
          </cell>
          <cell r="F18103">
            <v>2516508.4109999998</v>
          </cell>
          <cell r="G18103">
            <v>6859688.216</v>
          </cell>
          <cell r="H18103">
            <v>-99</v>
          </cell>
          <cell r="I18103">
            <v>174.38900000000001</v>
          </cell>
          <cell r="J18103">
            <v>2007</v>
          </cell>
          <cell r="K18103">
            <v>4</v>
          </cell>
          <cell r="L18103">
            <v>11</v>
          </cell>
        </row>
        <row r="18104">
          <cell r="D18104" t="str">
            <v>SAHATIE_271</v>
          </cell>
          <cell r="E18104">
            <v>4</v>
          </cell>
          <cell r="F18104">
            <v>2516508.6159999999</v>
          </cell>
          <cell r="G18104">
            <v>6859689.0829999996</v>
          </cell>
          <cell r="H18104">
            <v>-99</v>
          </cell>
          <cell r="I18104">
            <v>174.357</v>
          </cell>
          <cell r="J18104">
            <v>2007</v>
          </cell>
          <cell r="K18104">
            <v>2</v>
          </cell>
          <cell r="L18104">
            <v>11</v>
          </cell>
        </row>
        <row r="18105">
          <cell r="D18105" t="str">
            <v>SAHATIE_272</v>
          </cell>
          <cell r="E18105">
            <v>4</v>
          </cell>
          <cell r="F18105">
            <v>2516511.0720000002</v>
          </cell>
          <cell r="G18105">
            <v>6859690.9529999997</v>
          </cell>
          <cell r="H18105">
            <v>-99</v>
          </cell>
          <cell r="I18105">
            <v>174.315</v>
          </cell>
          <cell r="J18105">
            <v>2007</v>
          </cell>
          <cell r="K18105">
            <v>2</v>
          </cell>
          <cell r="L18105">
            <v>11</v>
          </cell>
        </row>
        <row r="18106">
          <cell r="D18106" t="str">
            <v>SAHATIE_273</v>
          </cell>
          <cell r="E18106">
            <v>4</v>
          </cell>
          <cell r="F18106">
            <v>2516513.6039999998</v>
          </cell>
          <cell r="G18106">
            <v>6859690.5250000004</v>
          </cell>
          <cell r="H18106">
            <v>-99</v>
          </cell>
          <cell r="I18106">
            <v>174.15299999999999</v>
          </cell>
          <cell r="J18106">
            <v>2007</v>
          </cell>
          <cell r="K18106">
            <v>1</v>
          </cell>
          <cell r="L18106">
            <v>13</v>
          </cell>
        </row>
        <row r="18107">
          <cell r="D18107" t="str">
            <v>SAHATIE_274</v>
          </cell>
          <cell r="E18107">
            <v>4</v>
          </cell>
          <cell r="F18107">
            <v>2516515.4369999999</v>
          </cell>
          <cell r="G18107">
            <v>6859691.6610000003</v>
          </cell>
          <cell r="H18107">
            <v>-99</v>
          </cell>
          <cell r="I18107">
            <v>174.029</v>
          </cell>
          <cell r="J18107">
            <v>2007</v>
          </cell>
          <cell r="K18107">
            <v>2</v>
          </cell>
          <cell r="L18107">
            <v>11</v>
          </cell>
        </row>
        <row r="18108">
          <cell r="D18108" t="str">
            <v>SAHATIE_275</v>
          </cell>
          <cell r="E18108">
            <v>4</v>
          </cell>
          <cell r="F18108">
            <v>2516515.3220000002</v>
          </cell>
          <cell r="G18108">
            <v>6859689.898</v>
          </cell>
          <cell r="H18108">
            <v>-99</v>
          </cell>
          <cell r="I18108">
            <v>174.11199999999999</v>
          </cell>
          <cell r="J18108">
            <v>2007</v>
          </cell>
          <cell r="K18108">
            <v>4</v>
          </cell>
          <cell r="L18108">
            <v>11</v>
          </cell>
        </row>
        <row r="18109">
          <cell r="D18109" t="str">
            <v>SAHATIE_276</v>
          </cell>
          <cell r="E18109">
            <v>4</v>
          </cell>
          <cell r="F18109">
            <v>2516516.6800000002</v>
          </cell>
          <cell r="G18109">
            <v>6859690.9400000004</v>
          </cell>
          <cell r="H18109">
            <v>-99</v>
          </cell>
          <cell r="I18109">
            <v>174.11799999999999</v>
          </cell>
          <cell r="J18109">
            <v>2007</v>
          </cell>
          <cell r="K18109">
            <v>16</v>
          </cell>
          <cell r="L18109">
            <v>11</v>
          </cell>
        </row>
        <row r="18110">
          <cell r="D18110" t="str">
            <v>SAHATIE_277</v>
          </cell>
          <cell r="E18110">
            <v>4</v>
          </cell>
          <cell r="F18110">
            <v>2516516.6639999999</v>
          </cell>
          <cell r="G18110">
            <v>6859690.9680000003</v>
          </cell>
          <cell r="H18110">
            <v>-99</v>
          </cell>
          <cell r="I18110">
            <v>174.095</v>
          </cell>
          <cell r="J18110">
            <v>2007</v>
          </cell>
          <cell r="K18110">
            <v>2</v>
          </cell>
          <cell r="L18110">
            <v>12</v>
          </cell>
        </row>
        <row r="18111">
          <cell r="D18111" t="str">
            <v>SAHATIE_278</v>
          </cell>
          <cell r="E18111">
            <v>3</v>
          </cell>
          <cell r="F18111">
            <v>2516517.5699999998</v>
          </cell>
          <cell r="G18111">
            <v>6859691.6200000001</v>
          </cell>
          <cell r="H18111">
            <v>-99</v>
          </cell>
          <cell r="I18111">
            <v>-99</v>
          </cell>
          <cell r="J18111">
            <v>2007</v>
          </cell>
          <cell r="K18111">
            <v>2</v>
          </cell>
          <cell r="L18111">
            <v>11</v>
          </cell>
        </row>
        <row r="18112">
          <cell r="D18112" t="str">
            <v>SAHATIE_279</v>
          </cell>
          <cell r="E18112">
            <v>3</v>
          </cell>
          <cell r="F18112">
            <v>2516517.7999999998</v>
          </cell>
          <cell r="G18112">
            <v>6859691.3600000003</v>
          </cell>
          <cell r="H18112">
            <v>-99</v>
          </cell>
          <cell r="I18112">
            <v>-99</v>
          </cell>
          <cell r="J18112">
            <v>2007</v>
          </cell>
          <cell r="K18112">
            <v>1</v>
          </cell>
          <cell r="L18112">
            <v>11</v>
          </cell>
        </row>
        <row r="18113">
          <cell r="D18113" t="str">
            <v>SAHATIE_280</v>
          </cell>
          <cell r="E18113">
            <v>4</v>
          </cell>
          <cell r="F18113">
            <v>2516519.7799999998</v>
          </cell>
          <cell r="G18113">
            <v>6859691.199</v>
          </cell>
          <cell r="H18113">
            <v>-99</v>
          </cell>
          <cell r="I18113">
            <v>173.82900000000001</v>
          </cell>
          <cell r="J18113">
            <v>2007</v>
          </cell>
          <cell r="K18113">
            <v>4</v>
          </cell>
          <cell r="L18113">
            <v>11</v>
          </cell>
        </row>
        <row r="18114">
          <cell r="D18114" t="str">
            <v>SAHATIE_281</v>
          </cell>
          <cell r="E18114">
            <v>4</v>
          </cell>
          <cell r="F18114">
            <v>2516519.8059999999</v>
          </cell>
          <cell r="G18114">
            <v>6859691.1569999997</v>
          </cell>
          <cell r="H18114">
            <v>-99</v>
          </cell>
          <cell r="I18114">
            <v>173.79499999999999</v>
          </cell>
          <cell r="J18114">
            <v>2007</v>
          </cell>
          <cell r="K18114">
            <v>2</v>
          </cell>
          <cell r="L18114">
            <v>11</v>
          </cell>
        </row>
        <row r="18115">
          <cell r="D18115" t="str">
            <v>SAHATIE_282</v>
          </cell>
          <cell r="E18115">
            <v>4</v>
          </cell>
          <cell r="F18115">
            <v>2516519.2889999999</v>
          </cell>
          <cell r="G18115">
            <v>6859689.852</v>
          </cell>
          <cell r="H18115">
            <v>-99</v>
          </cell>
          <cell r="I18115">
            <v>174.06</v>
          </cell>
          <cell r="J18115">
            <v>2007</v>
          </cell>
          <cell r="K18115">
            <v>4</v>
          </cell>
          <cell r="L18115">
            <v>11</v>
          </cell>
        </row>
        <row r="18116">
          <cell r="D18116" t="str">
            <v>SAHATIE_283</v>
          </cell>
          <cell r="E18116">
            <v>4</v>
          </cell>
          <cell r="F18116">
            <v>2516518.5180000002</v>
          </cell>
          <cell r="G18116">
            <v>6859690.0369999995</v>
          </cell>
          <cell r="H18116">
            <v>-99</v>
          </cell>
          <cell r="I18116">
            <v>174.178</v>
          </cell>
          <cell r="J18116">
            <v>2007</v>
          </cell>
          <cell r="K18116">
            <v>2</v>
          </cell>
          <cell r="L18116">
            <v>11</v>
          </cell>
        </row>
        <row r="18117">
          <cell r="D18117" t="str">
            <v>SAHATIE_284</v>
          </cell>
          <cell r="E18117">
            <v>4</v>
          </cell>
          <cell r="F18117">
            <v>2516516.54</v>
          </cell>
          <cell r="G18117">
            <v>6859688.6619999995</v>
          </cell>
          <cell r="H18117">
            <v>-99</v>
          </cell>
          <cell r="I18117">
            <v>173.667</v>
          </cell>
          <cell r="J18117">
            <v>2007</v>
          </cell>
          <cell r="K18117">
            <v>2</v>
          </cell>
          <cell r="L18117">
            <v>11</v>
          </cell>
        </row>
        <row r="18118">
          <cell r="D18118" t="str">
            <v>SAHATIE_285</v>
          </cell>
          <cell r="E18118">
            <v>3</v>
          </cell>
          <cell r="F18118">
            <v>2516516.98</v>
          </cell>
          <cell r="G18118">
            <v>6859688.6100000003</v>
          </cell>
          <cell r="H18118">
            <v>-99</v>
          </cell>
          <cell r="I18118">
            <v>-99</v>
          </cell>
          <cell r="J18118">
            <v>2007</v>
          </cell>
          <cell r="K18118">
            <v>16</v>
          </cell>
          <cell r="L18118">
            <v>13</v>
          </cell>
        </row>
        <row r="18119">
          <cell r="D18119" t="str">
            <v>SAHATIE_286</v>
          </cell>
          <cell r="E18119">
            <v>3</v>
          </cell>
          <cell r="F18119">
            <v>2516517.6800000002</v>
          </cell>
          <cell r="G18119">
            <v>6859687.8200000003</v>
          </cell>
          <cell r="H18119">
            <v>-99</v>
          </cell>
          <cell r="I18119">
            <v>-99</v>
          </cell>
          <cell r="J18119">
            <v>2007</v>
          </cell>
          <cell r="K18119">
            <v>2</v>
          </cell>
          <cell r="L18119">
            <v>12</v>
          </cell>
        </row>
        <row r="18120">
          <cell r="D18120" t="str">
            <v>SAHATIE_287</v>
          </cell>
          <cell r="E18120">
            <v>3</v>
          </cell>
          <cell r="F18120">
            <v>2516517.7599999998</v>
          </cell>
          <cell r="G18120">
            <v>6859687.6600000001</v>
          </cell>
          <cell r="H18120">
            <v>-99</v>
          </cell>
          <cell r="I18120">
            <v>-99</v>
          </cell>
          <cell r="J18120">
            <v>2007</v>
          </cell>
          <cell r="K18120">
            <v>1</v>
          </cell>
          <cell r="L18120">
            <v>11</v>
          </cell>
        </row>
        <row r="18121">
          <cell r="D18121" t="str">
            <v>SAHATIE_288</v>
          </cell>
          <cell r="E18121">
            <v>3</v>
          </cell>
          <cell r="F18121">
            <v>2516515.65</v>
          </cell>
          <cell r="G18121">
            <v>6859689.29</v>
          </cell>
          <cell r="H18121">
            <v>-99</v>
          </cell>
          <cell r="I18121">
            <v>-99</v>
          </cell>
          <cell r="J18121">
            <v>2007</v>
          </cell>
          <cell r="K18121">
            <v>4</v>
          </cell>
          <cell r="L18121">
            <v>11</v>
          </cell>
        </row>
        <row r="18122">
          <cell r="D18122" t="str">
            <v>SAHATIE_289</v>
          </cell>
          <cell r="E18122">
            <v>3</v>
          </cell>
          <cell r="F18122">
            <v>2516514.54</v>
          </cell>
          <cell r="G18122">
            <v>6859689.04</v>
          </cell>
          <cell r="H18122">
            <v>-99</v>
          </cell>
          <cell r="I18122">
            <v>-99</v>
          </cell>
          <cell r="J18122">
            <v>2007</v>
          </cell>
          <cell r="K18122">
            <v>1</v>
          </cell>
          <cell r="L18122">
            <v>22</v>
          </cell>
        </row>
        <row r="18123">
          <cell r="D18123" t="str">
            <v>SAHATIE_290</v>
          </cell>
          <cell r="E18123">
            <v>4</v>
          </cell>
          <cell r="F18123">
            <v>2516515.736</v>
          </cell>
          <cell r="G18123">
            <v>6859686.9119999995</v>
          </cell>
          <cell r="H18123">
            <v>-99</v>
          </cell>
          <cell r="I18123">
            <v>173.94900000000001</v>
          </cell>
          <cell r="J18123">
            <v>2007</v>
          </cell>
          <cell r="K18123">
            <v>2</v>
          </cell>
          <cell r="L18123">
            <v>11</v>
          </cell>
        </row>
        <row r="18124">
          <cell r="D18124" t="str">
            <v>SAHATIE_291</v>
          </cell>
          <cell r="E18124">
            <v>4</v>
          </cell>
          <cell r="F18124">
            <v>2516517.375</v>
          </cell>
          <cell r="G18124">
            <v>6859685.6919999998</v>
          </cell>
          <cell r="H18124">
            <v>-99</v>
          </cell>
          <cell r="I18124">
            <v>173.86799999999999</v>
          </cell>
          <cell r="J18124">
            <v>2007</v>
          </cell>
          <cell r="K18124">
            <v>2</v>
          </cell>
          <cell r="L18124">
            <v>11</v>
          </cell>
        </row>
        <row r="18125">
          <cell r="D18125" t="str">
            <v>SAHATIE_292</v>
          </cell>
          <cell r="E18125">
            <v>4</v>
          </cell>
          <cell r="F18125">
            <v>2516515.5060000001</v>
          </cell>
          <cell r="G18125">
            <v>6859684.3099999996</v>
          </cell>
          <cell r="H18125">
            <v>-99</v>
          </cell>
          <cell r="I18125">
            <v>173.55799999999999</v>
          </cell>
          <cell r="J18125">
            <v>2007</v>
          </cell>
          <cell r="K18125">
            <v>1</v>
          </cell>
          <cell r="L18125">
            <v>12</v>
          </cell>
        </row>
        <row r="18126">
          <cell r="D18126" t="str">
            <v>SAHATIE_293</v>
          </cell>
          <cell r="E18126">
            <v>4</v>
          </cell>
          <cell r="F18126">
            <v>2516515.068</v>
          </cell>
          <cell r="G18126">
            <v>6859683.8700000001</v>
          </cell>
          <cell r="H18126">
            <v>-99</v>
          </cell>
          <cell r="I18126">
            <v>173.916</v>
          </cell>
          <cell r="J18126">
            <v>2007</v>
          </cell>
          <cell r="K18126">
            <v>1</v>
          </cell>
          <cell r="L18126">
            <v>12</v>
          </cell>
        </row>
        <row r="18127">
          <cell r="D18127" t="str">
            <v>SAHATIE_294</v>
          </cell>
          <cell r="E18127">
            <v>4</v>
          </cell>
          <cell r="F18127">
            <v>2516517.7570000002</v>
          </cell>
          <cell r="G18127">
            <v>6859684.2920000004</v>
          </cell>
          <cell r="H18127">
            <v>-99</v>
          </cell>
          <cell r="I18127">
            <v>174.07400000000001</v>
          </cell>
          <cell r="J18127">
            <v>2007</v>
          </cell>
          <cell r="K18127">
            <v>2</v>
          </cell>
          <cell r="L18127">
            <v>11</v>
          </cell>
        </row>
        <row r="18128">
          <cell r="D18128" t="str">
            <v>SAHATIE_295</v>
          </cell>
          <cell r="E18128">
            <v>4</v>
          </cell>
          <cell r="F18128">
            <v>2516517.5950000002</v>
          </cell>
          <cell r="G18128">
            <v>6859682.5199999996</v>
          </cell>
          <cell r="H18128">
            <v>-99</v>
          </cell>
          <cell r="I18128">
            <v>173.89500000000001</v>
          </cell>
          <cell r="J18128">
            <v>2007</v>
          </cell>
          <cell r="K18128">
            <v>4</v>
          </cell>
          <cell r="L18128">
            <v>11</v>
          </cell>
        </row>
        <row r="18129">
          <cell r="D18129" t="str">
            <v>SAHATIE_296</v>
          </cell>
          <cell r="E18129">
            <v>4</v>
          </cell>
          <cell r="F18129">
            <v>2516518.1239999998</v>
          </cell>
          <cell r="G18129">
            <v>6859683.2209999999</v>
          </cell>
          <cell r="H18129">
            <v>-99</v>
          </cell>
          <cell r="I18129">
            <v>173.75299999999999</v>
          </cell>
          <cell r="J18129">
            <v>2007</v>
          </cell>
          <cell r="K18129">
            <v>4</v>
          </cell>
          <cell r="L18129">
            <v>11</v>
          </cell>
        </row>
        <row r="18130">
          <cell r="D18130" t="str">
            <v>SAHATIE_297</v>
          </cell>
          <cell r="E18130">
            <v>4</v>
          </cell>
          <cell r="F18130">
            <v>2516518.5869999998</v>
          </cell>
          <cell r="G18130">
            <v>6859684.0369999995</v>
          </cell>
          <cell r="H18130">
            <v>-99</v>
          </cell>
          <cell r="I18130">
            <v>173.833</v>
          </cell>
          <cell r="J18130">
            <v>2007</v>
          </cell>
          <cell r="K18130">
            <v>4</v>
          </cell>
          <cell r="L18130">
            <v>11</v>
          </cell>
        </row>
        <row r="18131">
          <cell r="D18131" t="str">
            <v>SAHATIE_298</v>
          </cell>
          <cell r="E18131">
            <v>4</v>
          </cell>
          <cell r="F18131">
            <v>2516519.199</v>
          </cell>
          <cell r="G18131">
            <v>6859683.2359999996</v>
          </cell>
          <cell r="H18131">
            <v>-99</v>
          </cell>
          <cell r="I18131">
            <v>173.87799999999999</v>
          </cell>
          <cell r="J18131">
            <v>2007</v>
          </cell>
          <cell r="K18131">
            <v>4</v>
          </cell>
          <cell r="L18131">
            <v>11</v>
          </cell>
        </row>
        <row r="18132">
          <cell r="D18132" t="str">
            <v>SAHATIE_299</v>
          </cell>
          <cell r="E18132">
            <v>4</v>
          </cell>
          <cell r="F18132">
            <v>2516518.79</v>
          </cell>
          <cell r="G18132">
            <v>6859682.7549999999</v>
          </cell>
          <cell r="H18132">
            <v>-99</v>
          </cell>
          <cell r="I18132">
            <v>173.977</v>
          </cell>
          <cell r="J18132">
            <v>2007</v>
          </cell>
          <cell r="K18132">
            <v>4</v>
          </cell>
          <cell r="L18132">
            <v>11</v>
          </cell>
        </row>
        <row r="18133">
          <cell r="D18133" t="str">
            <v>SAHATIE_300</v>
          </cell>
          <cell r="E18133">
            <v>4</v>
          </cell>
          <cell r="F18133">
            <v>2516519.3939999999</v>
          </cell>
          <cell r="G18133">
            <v>6859682.7290000003</v>
          </cell>
          <cell r="H18133">
            <v>-99</v>
          </cell>
          <cell r="I18133">
            <v>173.93799999999999</v>
          </cell>
          <cell r="J18133">
            <v>2007</v>
          </cell>
          <cell r="K18133">
            <v>4</v>
          </cell>
          <cell r="L18133">
            <v>11</v>
          </cell>
        </row>
        <row r="18134">
          <cell r="D18134" t="str">
            <v>SAHATIE_301</v>
          </cell>
          <cell r="E18134">
            <v>4</v>
          </cell>
          <cell r="F18134">
            <v>2516471.79</v>
          </cell>
          <cell r="G18134">
            <v>6859677.1689999998</v>
          </cell>
          <cell r="H18134">
            <v>-99</v>
          </cell>
          <cell r="I18134">
            <v>171.99199999999999</v>
          </cell>
          <cell r="J18134">
            <v>2007</v>
          </cell>
          <cell r="K18134">
            <v>1</v>
          </cell>
          <cell r="L18134">
            <v>11</v>
          </cell>
        </row>
        <row r="18135">
          <cell r="D18135" t="str">
            <v>SAHATIE_302</v>
          </cell>
          <cell r="E18135">
            <v>4</v>
          </cell>
          <cell r="F18135">
            <v>2516473.2960000001</v>
          </cell>
          <cell r="G18135">
            <v>6859678.2120000003</v>
          </cell>
          <cell r="H18135">
            <v>-99</v>
          </cell>
          <cell r="I18135">
            <v>172.33699999999999</v>
          </cell>
          <cell r="J18135">
            <v>2007</v>
          </cell>
          <cell r="K18135">
            <v>1</v>
          </cell>
          <cell r="L18135">
            <v>11</v>
          </cell>
        </row>
        <row r="18136">
          <cell r="D18136" t="str">
            <v>SAHATIE_303</v>
          </cell>
          <cell r="E18136">
            <v>3</v>
          </cell>
          <cell r="F18136">
            <v>2516474.2599999998</v>
          </cell>
          <cell r="G18136">
            <v>6859681.9299999997</v>
          </cell>
          <cell r="H18136">
            <v>-99</v>
          </cell>
          <cell r="I18136">
            <v>-99</v>
          </cell>
          <cell r="J18136">
            <v>2007</v>
          </cell>
          <cell r="K18136">
            <v>1</v>
          </cell>
          <cell r="L18136">
            <v>11</v>
          </cell>
        </row>
        <row r="18137">
          <cell r="D18137" t="str">
            <v>SAHATIE_304</v>
          </cell>
          <cell r="E18137">
            <v>4</v>
          </cell>
          <cell r="F18137">
            <v>2516476.2859999998</v>
          </cell>
          <cell r="G18137">
            <v>6859682.1770000001</v>
          </cell>
          <cell r="H18137">
            <v>-99</v>
          </cell>
          <cell r="I18137">
            <v>172.52500000000001</v>
          </cell>
          <cell r="J18137">
            <v>2007</v>
          </cell>
          <cell r="K18137">
            <v>4</v>
          </cell>
          <cell r="L18137">
            <v>11</v>
          </cell>
        </row>
        <row r="18138">
          <cell r="D18138" t="str">
            <v>SAHATIE_305</v>
          </cell>
          <cell r="E18138">
            <v>4</v>
          </cell>
          <cell r="F18138">
            <v>2516475.9840000002</v>
          </cell>
          <cell r="G18138">
            <v>6859681.1560000004</v>
          </cell>
          <cell r="H18138">
            <v>-99</v>
          </cell>
          <cell r="I18138">
            <v>172.495</v>
          </cell>
          <cell r="J18138">
            <v>2007</v>
          </cell>
          <cell r="K18138">
            <v>4</v>
          </cell>
          <cell r="L18138">
            <v>11</v>
          </cell>
        </row>
        <row r="18139">
          <cell r="D18139" t="str">
            <v>SAHATIE_306</v>
          </cell>
          <cell r="E18139">
            <v>4</v>
          </cell>
          <cell r="F18139">
            <v>2516473.165</v>
          </cell>
          <cell r="G18139">
            <v>6859675.7350000003</v>
          </cell>
          <cell r="H18139">
            <v>-99</v>
          </cell>
          <cell r="I18139">
            <v>172.04499999999999</v>
          </cell>
          <cell r="J18139">
            <v>2007</v>
          </cell>
          <cell r="K18139">
            <v>4</v>
          </cell>
          <cell r="L18139">
            <v>11</v>
          </cell>
        </row>
        <row r="18140">
          <cell r="D18140" t="str">
            <v>SAHATIE_307</v>
          </cell>
          <cell r="E18140">
            <v>4</v>
          </cell>
          <cell r="F18140">
            <v>2516474.2179999999</v>
          </cell>
          <cell r="G18140">
            <v>6859675.5269999998</v>
          </cell>
          <cell r="H18140">
            <v>-99</v>
          </cell>
          <cell r="I18140">
            <v>172.22399999999999</v>
          </cell>
          <cell r="J18140">
            <v>2007</v>
          </cell>
          <cell r="K18140">
            <v>16</v>
          </cell>
          <cell r="L18140">
            <v>11</v>
          </cell>
        </row>
        <row r="18141">
          <cell r="D18141" t="str">
            <v>SAHATIE_308</v>
          </cell>
          <cell r="E18141">
            <v>4</v>
          </cell>
          <cell r="F18141">
            <v>2516477.648</v>
          </cell>
          <cell r="G18141">
            <v>6859676.2470000004</v>
          </cell>
          <cell r="H18141">
            <v>-99</v>
          </cell>
          <cell r="I18141">
            <v>172.51300000000001</v>
          </cell>
          <cell r="J18141">
            <v>2007</v>
          </cell>
          <cell r="K18141">
            <v>1</v>
          </cell>
          <cell r="L18141">
            <v>11</v>
          </cell>
        </row>
        <row r="18142">
          <cell r="D18142" t="str">
            <v>SAHATIE_309</v>
          </cell>
          <cell r="E18142">
            <v>4</v>
          </cell>
          <cell r="F18142">
            <v>2516478.4249999998</v>
          </cell>
          <cell r="G18142">
            <v>6859676.5480000004</v>
          </cell>
          <cell r="H18142">
            <v>-99</v>
          </cell>
          <cell r="I18142">
            <v>172.65199999999999</v>
          </cell>
          <cell r="J18142">
            <v>2007</v>
          </cell>
          <cell r="K18142">
            <v>16</v>
          </cell>
          <cell r="L18142">
            <v>11</v>
          </cell>
        </row>
        <row r="18143">
          <cell r="D18143" t="str">
            <v>SAHATIE_310</v>
          </cell>
          <cell r="E18143">
            <v>4</v>
          </cell>
          <cell r="F18143">
            <v>2516480.1009999998</v>
          </cell>
          <cell r="G18143">
            <v>6859679.0619999999</v>
          </cell>
          <cell r="H18143">
            <v>-99</v>
          </cell>
          <cell r="I18143">
            <v>172.738</v>
          </cell>
          <cell r="J18143">
            <v>2007</v>
          </cell>
          <cell r="K18143">
            <v>16</v>
          </cell>
          <cell r="L18143">
            <v>11</v>
          </cell>
        </row>
        <row r="18144">
          <cell r="D18144" t="str">
            <v>SAHATIE_311</v>
          </cell>
          <cell r="E18144">
            <v>4</v>
          </cell>
          <cell r="F18144">
            <v>2516480.091</v>
          </cell>
          <cell r="G18144">
            <v>6859675.4309999999</v>
          </cell>
          <cell r="H18144">
            <v>-99</v>
          </cell>
          <cell r="I18144">
            <v>172.76599999999999</v>
          </cell>
          <cell r="J18144">
            <v>2007</v>
          </cell>
          <cell r="K18144">
            <v>16</v>
          </cell>
          <cell r="L18144">
            <v>13</v>
          </cell>
        </row>
        <row r="18145">
          <cell r="D18145" t="str">
            <v>SAHATIE_312</v>
          </cell>
          <cell r="E18145">
            <v>4</v>
          </cell>
          <cell r="F18145">
            <v>2516478.29</v>
          </cell>
          <cell r="G18145">
            <v>6859674.7910000002</v>
          </cell>
          <cell r="H18145">
            <v>-99</v>
          </cell>
          <cell r="I18145">
            <v>172.666</v>
          </cell>
          <cell r="J18145">
            <v>2007</v>
          </cell>
          <cell r="K18145">
            <v>4</v>
          </cell>
          <cell r="L18145">
            <v>11</v>
          </cell>
        </row>
        <row r="18146">
          <cell r="D18146" t="str">
            <v>SAHATIE_313</v>
          </cell>
          <cell r="E18146">
            <v>4</v>
          </cell>
          <cell r="F18146">
            <v>2516477.7400000002</v>
          </cell>
          <cell r="G18146">
            <v>6859673.8310000002</v>
          </cell>
          <cell r="H18146">
            <v>-99</v>
          </cell>
          <cell r="I18146">
            <v>172.36199999999999</v>
          </cell>
          <cell r="J18146">
            <v>2007</v>
          </cell>
          <cell r="K18146">
            <v>1</v>
          </cell>
          <cell r="L18146">
            <v>11</v>
          </cell>
        </row>
        <row r="18147">
          <cell r="D18147" t="str">
            <v>SAHATIE_314</v>
          </cell>
          <cell r="E18147">
            <v>4</v>
          </cell>
          <cell r="F18147">
            <v>2516477.6150000002</v>
          </cell>
          <cell r="G18147">
            <v>6859672.108</v>
          </cell>
          <cell r="H18147">
            <v>-99</v>
          </cell>
          <cell r="I18147">
            <v>172.452</v>
          </cell>
          <cell r="J18147">
            <v>2007</v>
          </cell>
          <cell r="K18147">
            <v>4</v>
          </cell>
          <cell r="L18147">
            <v>11</v>
          </cell>
        </row>
        <row r="18148">
          <cell r="D18148" t="str">
            <v>SAHATIE_315</v>
          </cell>
          <cell r="E18148">
            <v>4</v>
          </cell>
          <cell r="F18148">
            <v>2516479.9909999999</v>
          </cell>
          <cell r="G18148">
            <v>6859674.0449999999</v>
          </cell>
          <cell r="H18148">
            <v>-99</v>
          </cell>
          <cell r="I18148">
            <v>172.61500000000001</v>
          </cell>
          <cell r="J18148">
            <v>2007</v>
          </cell>
          <cell r="K18148">
            <v>1</v>
          </cell>
          <cell r="L18148">
            <v>11</v>
          </cell>
        </row>
        <row r="18149">
          <cell r="D18149" t="str">
            <v>SAHATIE_316</v>
          </cell>
          <cell r="E18149">
            <v>4</v>
          </cell>
          <cell r="F18149">
            <v>2516480.6549999998</v>
          </cell>
          <cell r="G18149">
            <v>6859674.5259999996</v>
          </cell>
          <cell r="H18149">
            <v>-99</v>
          </cell>
          <cell r="I18149">
            <v>172.75700000000001</v>
          </cell>
          <cell r="J18149">
            <v>2007</v>
          </cell>
          <cell r="K18149">
            <v>3</v>
          </cell>
          <cell r="L18149">
            <v>11</v>
          </cell>
        </row>
        <row r="18150">
          <cell r="D18150" t="str">
            <v>SAHATIE_317</v>
          </cell>
          <cell r="E18150">
            <v>4</v>
          </cell>
          <cell r="F18150">
            <v>2516481.3689999999</v>
          </cell>
          <cell r="G18150">
            <v>6859674.7029999997</v>
          </cell>
          <cell r="H18150">
            <v>-99</v>
          </cell>
          <cell r="I18150">
            <v>172.667</v>
          </cell>
          <cell r="J18150">
            <v>2007</v>
          </cell>
          <cell r="K18150">
            <v>2</v>
          </cell>
          <cell r="L18150">
            <v>11</v>
          </cell>
        </row>
        <row r="18151">
          <cell r="D18151" t="str">
            <v>SAHATIE_318</v>
          </cell>
          <cell r="E18151">
            <v>4</v>
          </cell>
          <cell r="F18151">
            <v>2516484.12</v>
          </cell>
          <cell r="G18151">
            <v>6859674.9119999995</v>
          </cell>
          <cell r="H18151">
            <v>-99</v>
          </cell>
          <cell r="I18151">
            <v>172.98699999999999</v>
          </cell>
          <cell r="J18151">
            <v>2007</v>
          </cell>
          <cell r="K18151">
            <v>2</v>
          </cell>
          <cell r="L18151">
            <v>11</v>
          </cell>
        </row>
        <row r="18152">
          <cell r="D18152" t="str">
            <v>SAHATIE_319</v>
          </cell>
          <cell r="E18152">
            <v>4</v>
          </cell>
          <cell r="F18152">
            <v>2516482.2059999998</v>
          </cell>
          <cell r="G18152">
            <v>6859673.4160000002</v>
          </cell>
          <cell r="H18152">
            <v>-99</v>
          </cell>
          <cell r="I18152">
            <v>172.55</v>
          </cell>
          <cell r="J18152">
            <v>2007</v>
          </cell>
          <cell r="K18152">
            <v>2</v>
          </cell>
          <cell r="L18152">
            <v>11</v>
          </cell>
        </row>
        <row r="18153">
          <cell r="D18153" t="str">
            <v>SAHATIE_320</v>
          </cell>
          <cell r="E18153">
            <v>4</v>
          </cell>
          <cell r="F18153">
            <v>2516481.3280000002</v>
          </cell>
          <cell r="G18153">
            <v>6859672.3329999996</v>
          </cell>
          <cell r="H18153">
            <v>-99</v>
          </cell>
          <cell r="I18153">
            <v>172.81100000000001</v>
          </cell>
          <cell r="J18153">
            <v>2007</v>
          </cell>
          <cell r="K18153">
            <v>4</v>
          </cell>
          <cell r="L18153">
            <v>11</v>
          </cell>
        </row>
        <row r="18154">
          <cell r="D18154" t="str">
            <v>SAHATIE_321</v>
          </cell>
          <cell r="E18154">
            <v>4</v>
          </cell>
          <cell r="F18154">
            <v>2516480.8840000001</v>
          </cell>
          <cell r="G18154">
            <v>6859671.5970000001</v>
          </cell>
          <cell r="H18154">
            <v>-99</v>
          </cell>
          <cell r="I18154">
            <v>172.38499999999999</v>
          </cell>
          <cell r="J18154">
            <v>2007</v>
          </cell>
          <cell r="K18154">
            <v>2</v>
          </cell>
          <cell r="L18154">
            <v>11</v>
          </cell>
        </row>
        <row r="18155">
          <cell r="D18155" t="str">
            <v>SAHATIE_322</v>
          </cell>
          <cell r="E18155">
            <v>4</v>
          </cell>
          <cell r="F18155">
            <v>2516479.79</v>
          </cell>
          <cell r="G18155">
            <v>6859669.1119999997</v>
          </cell>
          <cell r="H18155">
            <v>-99</v>
          </cell>
          <cell r="I18155">
            <v>172.209</v>
          </cell>
          <cell r="J18155">
            <v>2007</v>
          </cell>
          <cell r="K18155">
            <v>2</v>
          </cell>
          <cell r="L18155">
            <v>11</v>
          </cell>
        </row>
        <row r="18156">
          <cell r="D18156" t="str">
            <v>SAHATIE_323</v>
          </cell>
          <cell r="E18156">
            <v>4</v>
          </cell>
          <cell r="F18156">
            <v>2516481.7340000002</v>
          </cell>
          <cell r="G18156">
            <v>6859669.8770000003</v>
          </cell>
          <cell r="H18156">
            <v>-99</v>
          </cell>
          <cell r="I18156">
            <v>172.37700000000001</v>
          </cell>
          <cell r="J18156">
            <v>2007</v>
          </cell>
          <cell r="K18156">
            <v>2</v>
          </cell>
          <cell r="L18156">
            <v>11</v>
          </cell>
        </row>
        <row r="18157">
          <cell r="D18157" t="str">
            <v>SAHATIE_324</v>
          </cell>
          <cell r="E18157">
            <v>4</v>
          </cell>
          <cell r="F18157">
            <v>2516481.6690000002</v>
          </cell>
          <cell r="G18157">
            <v>6859670.3080000002</v>
          </cell>
          <cell r="H18157">
            <v>-99</v>
          </cell>
          <cell r="I18157">
            <v>172.35900000000001</v>
          </cell>
          <cell r="J18157">
            <v>2007</v>
          </cell>
          <cell r="K18157">
            <v>16</v>
          </cell>
          <cell r="L18157">
            <v>11</v>
          </cell>
        </row>
        <row r="18158">
          <cell r="D18158" t="str">
            <v>SAHATIE_325</v>
          </cell>
          <cell r="E18158">
            <v>4</v>
          </cell>
          <cell r="F18158">
            <v>2516483.2719999999</v>
          </cell>
          <cell r="G18158">
            <v>6859671.6320000002</v>
          </cell>
          <cell r="H18158">
            <v>-99</v>
          </cell>
          <cell r="I18158">
            <v>172.61500000000001</v>
          </cell>
          <cell r="J18158">
            <v>2007</v>
          </cell>
          <cell r="K18158">
            <v>2</v>
          </cell>
          <cell r="L18158">
            <v>11</v>
          </cell>
        </row>
        <row r="18159">
          <cell r="D18159" t="str">
            <v>SAHATIE_326</v>
          </cell>
          <cell r="E18159">
            <v>4</v>
          </cell>
          <cell r="F18159">
            <v>2516484.963</v>
          </cell>
          <cell r="G18159">
            <v>6859672.9409999996</v>
          </cell>
          <cell r="H18159">
            <v>-99</v>
          </cell>
          <cell r="I18159">
            <v>172.76900000000001</v>
          </cell>
          <cell r="J18159">
            <v>2007</v>
          </cell>
          <cell r="K18159">
            <v>2</v>
          </cell>
          <cell r="L18159">
            <v>11</v>
          </cell>
        </row>
        <row r="18160">
          <cell r="D18160" t="str">
            <v>SAHATIE_327</v>
          </cell>
          <cell r="E18160">
            <v>4</v>
          </cell>
          <cell r="F18160">
            <v>2516485.8730000001</v>
          </cell>
          <cell r="G18160">
            <v>6859673.9040000001</v>
          </cell>
          <cell r="H18160">
            <v>-99</v>
          </cell>
          <cell r="I18160">
            <v>173.14400000000001</v>
          </cell>
          <cell r="J18160">
            <v>2007</v>
          </cell>
          <cell r="K18160">
            <v>16</v>
          </cell>
          <cell r="L18160">
            <v>11</v>
          </cell>
        </row>
        <row r="18161">
          <cell r="D18161" t="str">
            <v>SAHATIE_328</v>
          </cell>
          <cell r="E18161">
            <v>4</v>
          </cell>
          <cell r="F18161">
            <v>2516486.5449999999</v>
          </cell>
          <cell r="G18161">
            <v>6859674.0319999997</v>
          </cell>
          <cell r="H18161">
            <v>-99</v>
          </cell>
          <cell r="I18161">
            <v>173.04400000000001</v>
          </cell>
          <cell r="J18161">
            <v>2007</v>
          </cell>
          <cell r="K18161">
            <v>2</v>
          </cell>
          <cell r="L18161">
            <v>11</v>
          </cell>
        </row>
        <row r="18162">
          <cell r="D18162" t="str">
            <v>SAHATIE_329</v>
          </cell>
          <cell r="E18162">
            <v>4</v>
          </cell>
          <cell r="F18162">
            <v>2516485.389</v>
          </cell>
          <cell r="G18162">
            <v>6859671.534</v>
          </cell>
          <cell r="H18162">
            <v>-99</v>
          </cell>
          <cell r="I18162">
            <v>172.78100000000001</v>
          </cell>
          <cell r="J18162">
            <v>2007</v>
          </cell>
          <cell r="K18162">
            <v>2</v>
          </cell>
          <cell r="L18162">
            <v>11</v>
          </cell>
        </row>
        <row r="18163">
          <cell r="D18163" t="str">
            <v>SAHATIE_330</v>
          </cell>
          <cell r="E18163">
            <v>4</v>
          </cell>
          <cell r="F18163">
            <v>2516484.4410000001</v>
          </cell>
          <cell r="G18163">
            <v>6859670.1059999997</v>
          </cell>
          <cell r="H18163">
            <v>-99</v>
          </cell>
          <cell r="I18163">
            <v>172.739</v>
          </cell>
          <cell r="J18163">
            <v>2007</v>
          </cell>
          <cell r="K18163">
            <v>2</v>
          </cell>
          <cell r="L18163">
            <v>11</v>
          </cell>
        </row>
        <row r="18164">
          <cell r="D18164" t="str">
            <v>SAHATIE_331</v>
          </cell>
          <cell r="E18164">
            <v>4</v>
          </cell>
          <cell r="F18164">
            <v>2516483.5780000002</v>
          </cell>
          <cell r="G18164">
            <v>6859668.352</v>
          </cell>
          <cell r="H18164">
            <v>-99</v>
          </cell>
          <cell r="I18164">
            <v>172.60900000000001</v>
          </cell>
          <cell r="J18164">
            <v>2007</v>
          </cell>
          <cell r="K18164">
            <v>3</v>
          </cell>
          <cell r="L18164">
            <v>11</v>
          </cell>
        </row>
        <row r="18165">
          <cell r="D18165" t="str">
            <v>SAHATIE_332</v>
          </cell>
          <cell r="E18165">
            <v>4</v>
          </cell>
          <cell r="F18165">
            <v>2516482.841</v>
          </cell>
          <cell r="G18165">
            <v>6859667.8279999997</v>
          </cell>
          <cell r="H18165">
            <v>-99</v>
          </cell>
          <cell r="I18165">
            <v>172.45099999999999</v>
          </cell>
          <cell r="J18165">
            <v>2007</v>
          </cell>
          <cell r="K18165">
            <v>2</v>
          </cell>
          <cell r="L18165">
            <v>11</v>
          </cell>
        </row>
        <row r="18166">
          <cell r="D18166" t="str">
            <v>SAHATIE_333</v>
          </cell>
          <cell r="E18166">
            <v>4</v>
          </cell>
          <cell r="F18166">
            <v>2516484.0669999998</v>
          </cell>
          <cell r="G18166">
            <v>6859665.9349999996</v>
          </cell>
          <cell r="H18166">
            <v>-99</v>
          </cell>
          <cell r="I18166">
            <v>172.48500000000001</v>
          </cell>
          <cell r="J18166">
            <v>2007</v>
          </cell>
          <cell r="K18166">
            <v>2</v>
          </cell>
          <cell r="L18166">
            <v>11</v>
          </cell>
        </row>
        <row r="18167">
          <cell r="D18167" t="str">
            <v>SAHATIE_334</v>
          </cell>
          <cell r="E18167">
            <v>3</v>
          </cell>
          <cell r="F18167">
            <v>2516485.02</v>
          </cell>
          <cell r="G18167">
            <v>6859668.0499999998</v>
          </cell>
          <cell r="H18167">
            <v>-99</v>
          </cell>
          <cell r="I18167">
            <v>-99</v>
          </cell>
          <cell r="J18167">
            <v>2007</v>
          </cell>
          <cell r="K18167">
            <v>2</v>
          </cell>
          <cell r="L18167">
            <v>11</v>
          </cell>
        </row>
        <row r="18168">
          <cell r="D18168" t="str">
            <v>SAHATIE_335</v>
          </cell>
          <cell r="E18168">
            <v>3</v>
          </cell>
          <cell r="F18168">
            <v>2516485.66</v>
          </cell>
          <cell r="G18168">
            <v>6859668.0499999998</v>
          </cell>
          <cell r="H18168">
            <v>-99</v>
          </cell>
          <cell r="I18168">
            <v>-99</v>
          </cell>
          <cell r="J18168">
            <v>2007</v>
          </cell>
          <cell r="K18168">
            <v>1</v>
          </cell>
          <cell r="L18168">
            <v>11</v>
          </cell>
        </row>
        <row r="18169">
          <cell r="D18169" t="str">
            <v>SAHATIE_336</v>
          </cell>
          <cell r="E18169">
            <v>4</v>
          </cell>
          <cell r="F18169">
            <v>2516486.4169999999</v>
          </cell>
          <cell r="G18169">
            <v>6859669.9680000003</v>
          </cell>
          <cell r="H18169">
            <v>-99</v>
          </cell>
          <cell r="I18169">
            <v>172.88</v>
          </cell>
          <cell r="J18169">
            <v>2007</v>
          </cell>
          <cell r="K18169">
            <v>2</v>
          </cell>
          <cell r="L18169">
            <v>11</v>
          </cell>
        </row>
        <row r="18170">
          <cell r="D18170" t="str">
            <v>SAHATIE_337</v>
          </cell>
          <cell r="E18170">
            <v>4</v>
          </cell>
          <cell r="F18170">
            <v>2516487.1340000001</v>
          </cell>
          <cell r="G18170">
            <v>6859670.2050000001</v>
          </cell>
          <cell r="H18170">
            <v>-99</v>
          </cell>
          <cell r="I18170">
            <v>173.18700000000001</v>
          </cell>
          <cell r="J18170">
            <v>2007</v>
          </cell>
          <cell r="K18170">
            <v>3</v>
          </cell>
          <cell r="L18170">
            <v>11</v>
          </cell>
        </row>
        <row r="18171">
          <cell r="D18171" t="str">
            <v>SAHATIE_338</v>
          </cell>
          <cell r="E18171">
            <v>4</v>
          </cell>
          <cell r="F18171">
            <v>2516487.7689999999</v>
          </cell>
          <cell r="G18171">
            <v>6859672.5640000002</v>
          </cell>
          <cell r="H18171">
            <v>-99</v>
          </cell>
          <cell r="I18171">
            <v>172.904</v>
          </cell>
          <cell r="J18171">
            <v>2007</v>
          </cell>
          <cell r="K18171">
            <v>2</v>
          </cell>
          <cell r="L18171">
            <v>11</v>
          </cell>
        </row>
        <row r="18172">
          <cell r="D18172" t="str">
            <v>SAHATIE_339</v>
          </cell>
          <cell r="E18172">
            <v>4</v>
          </cell>
          <cell r="F18172">
            <v>2516489.2829999998</v>
          </cell>
          <cell r="G18172">
            <v>6859670.4900000002</v>
          </cell>
          <cell r="H18172">
            <v>-99</v>
          </cell>
          <cell r="I18172">
            <v>172.69499999999999</v>
          </cell>
          <cell r="J18172">
            <v>2007</v>
          </cell>
          <cell r="K18172">
            <v>1</v>
          </cell>
          <cell r="L18172">
            <v>11</v>
          </cell>
        </row>
        <row r="18173">
          <cell r="D18173" t="str">
            <v>SAHATIE_340</v>
          </cell>
          <cell r="E18173">
            <v>4</v>
          </cell>
          <cell r="F18173">
            <v>2516489.699</v>
          </cell>
          <cell r="G18173">
            <v>6859669.0089999996</v>
          </cell>
          <cell r="H18173">
            <v>-99</v>
          </cell>
          <cell r="I18173">
            <v>172.91900000000001</v>
          </cell>
          <cell r="J18173">
            <v>2007</v>
          </cell>
          <cell r="K18173">
            <v>2</v>
          </cell>
          <cell r="L18173">
            <v>11</v>
          </cell>
        </row>
        <row r="18174">
          <cell r="D18174" t="str">
            <v>SAHATIE_341</v>
          </cell>
          <cell r="E18174">
            <v>4</v>
          </cell>
          <cell r="F18174">
            <v>2516487.4950000001</v>
          </cell>
          <cell r="G18174">
            <v>6859667.8329999996</v>
          </cell>
          <cell r="H18174">
            <v>-99</v>
          </cell>
          <cell r="I18174">
            <v>172.95500000000001</v>
          </cell>
          <cell r="J18174">
            <v>2007</v>
          </cell>
          <cell r="K18174">
            <v>2</v>
          </cell>
          <cell r="L18174">
            <v>11</v>
          </cell>
        </row>
        <row r="18175">
          <cell r="D18175" t="str">
            <v>SAHATIE_342</v>
          </cell>
          <cell r="E18175">
            <v>4</v>
          </cell>
          <cell r="F18175">
            <v>2516486.1800000002</v>
          </cell>
          <cell r="G18175">
            <v>6859666.4000000004</v>
          </cell>
          <cell r="H18175">
            <v>-99</v>
          </cell>
          <cell r="I18175">
            <v>172.64</v>
          </cell>
          <cell r="J18175">
            <v>2007</v>
          </cell>
          <cell r="K18175">
            <v>2</v>
          </cell>
          <cell r="L18175">
            <v>11</v>
          </cell>
        </row>
        <row r="18176">
          <cell r="D18176" t="str">
            <v>SAHATIE_343</v>
          </cell>
          <cell r="E18176">
            <v>4</v>
          </cell>
          <cell r="F18176">
            <v>2516486.0070000002</v>
          </cell>
          <cell r="G18176">
            <v>6859666.5269999998</v>
          </cell>
          <cell r="H18176">
            <v>-99</v>
          </cell>
          <cell r="I18176">
            <v>172.672</v>
          </cell>
          <cell r="J18176">
            <v>2007</v>
          </cell>
          <cell r="K18176">
            <v>4</v>
          </cell>
          <cell r="L18176">
            <v>11</v>
          </cell>
        </row>
        <row r="18177">
          <cell r="D18177" t="str">
            <v>SAHATIE_344</v>
          </cell>
          <cell r="E18177">
            <v>4</v>
          </cell>
          <cell r="F18177">
            <v>2516485.0469999998</v>
          </cell>
          <cell r="G18177">
            <v>6859665.7680000002</v>
          </cell>
          <cell r="H18177">
            <v>-99</v>
          </cell>
          <cell r="I18177">
            <v>172.79599999999999</v>
          </cell>
          <cell r="J18177">
            <v>2007</v>
          </cell>
          <cell r="K18177">
            <v>2</v>
          </cell>
          <cell r="L18177">
            <v>11</v>
          </cell>
        </row>
        <row r="18178">
          <cell r="D18178" t="str">
            <v>SAHATIE_345</v>
          </cell>
          <cell r="E18178">
            <v>4</v>
          </cell>
          <cell r="F18178">
            <v>2516484.7089999998</v>
          </cell>
          <cell r="G18178">
            <v>6859664.8839999996</v>
          </cell>
          <cell r="H18178">
            <v>-99</v>
          </cell>
          <cell r="I18178">
            <v>172.59299999999999</v>
          </cell>
          <cell r="J18178">
            <v>2007</v>
          </cell>
          <cell r="K18178">
            <v>2</v>
          </cell>
          <cell r="L18178">
            <v>11</v>
          </cell>
        </row>
        <row r="18179">
          <cell r="D18179" t="str">
            <v>SAHATIE_346</v>
          </cell>
          <cell r="E18179">
            <v>4</v>
          </cell>
          <cell r="F18179">
            <v>2516486.7220000001</v>
          </cell>
          <cell r="G18179">
            <v>6859663.9160000002</v>
          </cell>
          <cell r="H18179">
            <v>-99</v>
          </cell>
          <cell r="I18179">
            <v>172.48599999999999</v>
          </cell>
          <cell r="J18179">
            <v>2007</v>
          </cell>
          <cell r="K18179">
            <v>1</v>
          </cell>
          <cell r="L18179">
            <v>11</v>
          </cell>
        </row>
        <row r="18180">
          <cell r="D18180" t="str">
            <v>SAHATIE_347</v>
          </cell>
          <cell r="E18180">
            <v>4</v>
          </cell>
          <cell r="F18180">
            <v>2516487.6800000002</v>
          </cell>
          <cell r="G18180">
            <v>6859666.2589999996</v>
          </cell>
          <cell r="H18180">
            <v>-99</v>
          </cell>
          <cell r="I18180">
            <v>172.899</v>
          </cell>
          <cell r="J18180">
            <v>2007</v>
          </cell>
          <cell r="K18180">
            <v>4</v>
          </cell>
          <cell r="L18180">
            <v>11</v>
          </cell>
        </row>
        <row r="18181">
          <cell r="D18181" t="str">
            <v>SAHATIE_348</v>
          </cell>
          <cell r="E18181">
            <v>4</v>
          </cell>
          <cell r="F18181">
            <v>2516489.6770000001</v>
          </cell>
          <cell r="G18181">
            <v>6859667.8049999997</v>
          </cell>
          <cell r="H18181">
            <v>-99</v>
          </cell>
          <cell r="I18181">
            <v>173.06</v>
          </cell>
          <cell r="J18181">
            <v>2007</v>
          </cell>
          <cell r="K18181">
            <v>4</v>
          </cell>
          <cell r="L18181">
            <v>11</v>
          </cell>
        </row>
        <row r="18182">
          <cell r="D18182" t="str">
            <v>SAHATIE_349</v>
          </cell>
          <cell r="E18182">
            <v>4</v>
          </cell>
          <cell r="F18182">
            <v>2516490.6519999998</v>
          </cell>
          <cell r="G18182">
            <v>6859666.8689999999</v>
          </cell>
          <cell r="H18182">
            <v>-99</v>
          </cell>
          <cell r="I18182">
            <v>172.869</v>
          </cell>
          <cell r="J18182">
            <v>2007</v>
          </cell>
          <cell r="K18182">
            <v>1</v>
          </cell>
          <cell r="L18182">
            <v>11</v>
          </cell>
        </row>
        <row r="18183">
          <cell r="D18183" t="str">
            <v>SAHATIE_350</v>
          </cell>
          <cell r="E18183">
            <v>4</v>
          </cell>
          <cell r="F18183">
            <v>2516493.963</v>
          </cell>
          <cell r="G18183">
            <v>6859665.7079999996</v>
          </cell>
          <cell r="H18183">
            <v>-99</v>
          </cell>
          <cell r="I18183">
            <v>173.04499999999999</v>
          </cell>
          <cell r="J18183">
            <v>2007</v>
          </cell>
          <cell r="K18183">
            <v>2</v>
          </cell>
          <cell r="L18183">
            <v>11</v>
          </cell>
        </row>
        <row r="18184">
          <cell r="D18184" t="str">
            <v>SAHATIE_351</v>
          </cell>
          <cell r="E18184">
            <v>4</v>
          </cell>
          <cell r="F18184">
            <v>2516492.318</v>
          </cell>
          <cell r="G18184">
            <v>6859665.8159999996</v>
          </cell>
          <cell r="H18184">
            <v>-99</v>
          </cell>
          <cell r="I18184">
            <v>173.005</v>
          </cell>
          <cell r="J18184">
            <v>2007</v>
          </cell>
          <cell r="K18184">
            <v>16</v>
          </cell>
          <cell r="L18184">
            <v>12</v>
          </cell>
        </row>
        <row r="18185">
          <cell r="D18185" t="str">
            <v>SAHATIE_352</v>
          </cell>
          <cell r="E18185">
            <v>4</v>
          </cell>
          <cell r="F18185">
            <v>2516491.23</v>
          </cell>
          <cell r="G18185">
            <v>6859665.5460000001</v>
          </cell>
          <cell r="H18185">
            <v>-99</v>
          </cell>
          <cell r="I18185">
            <v>172.82499999999999</v>
          </cell>
          <cell r="J18185">
            <v>2007</v>
          </cell>
          <cell r="K18185">
            <v>1</v>
          </cell>
          <cell r="L18185">
            <v>11</v>
          </cell>
        </row>
        <row r="18186">
          <cell r="D18186" t="str">
            <v>SAHATIE_353</v>
          </cell>
          <cell r="E18186">
            <v>3</v>
          </cell>
          <cell r="F18186">
            <v>2516490.25</v>
          </cell>
          <cell r="G18186">
            <v>6859663.8099999996</v>
          </cell>
          <cell r="H18186">
            <v>-99</v>
          </cell>
          <cell r="I18186">
            <v>-99</v>
          </cell>
          <cell r="J18186">
            <v>2007</v>
          </cell>
          <cell r="K18186">
            <v>1</v>
          </cell>
          <cell r="L18186">
            <v>11</v>
          </cell>
        </row>
        <row r="18187">
          <cell r="D18187" t="str">
            <v>SAHATIE_354</v>
          </cell>
          <cell r="E18187">
            <v>4</v>
          </cell>
          <cell r="F18187">
            <v>2516490.3620000002</v>
          </cell>
          <cell r="G18187">
            <v>6859660.2960000001</v>
          </cell>
          <cell r="H18187">
            <v>-99</v>
          </cell>
          <cell r="I18187">
            <v>172.46100000000001</v>
          </cell>
          <cell r="J18187">
            <v>2007</v>
          </cell>
          <cell r="K18187">
            <v>2</v>
          </cell>
          <cell r="L18187">
            <v>11</v>
          </cell>
        </row>
        <row r="18188">
          <cell r="D18188" t="str">
            <v>SAHATIE_355</v>
          </cell>
          <cell r="E18188">
            <v>4</v>
          </cell>
          <cell r="F18188">
            <v>2516490.9589999998</v>
          </cell>
          <cell r="G18188">
            <v>6859661.9210000001</v>
          </cell>
          <cell r="H18188">
            <v>-99</v>
          </cell>
          <cell r="I18188">
            <v>172.678</v>
          </cell>
          <cell r="J18188">
            <v>2007</v>
          </cell>
          <cell r="K18188">
            <v>4</v>
          </cell>
          <cell r="L18188">
            <v>12</v>
          </cell>
        </row>
        <row r="18189">
          <cell r="D18189" t="str">
            <v>SAHATIE_356</v>
          </cell>
          <cell r="E18189">
            <v>4</v>
          </cell>
          <cell r="F18189">
            <v>2516492.548</v>
          </cell>
          <cell r="G18189">
            <v>6859662.2860000003</v>
          </cell>
          <cell r="H18189">
            <v>-99</v>
          </cell>
          <cell r="I18189">
            <v>172.74700000000001</v>
          </cell>
          <cell r="J18189">
            <v>2007</v>
          </cell>
          <cell r="K18189">
            <v>2</v>
          </cell>
          <cell r="L18189">
            <v>11</v>
          </cell>
        </row>
        <row r="18190">
          <cell r="D18190" t="str">
            <v>SAHATIE_357</v>
          </cell>
          <cell r="E18190">
            <v>4</v>
          </cell>
          <cell r="F18190">
            <v>2516493.2319999998</v>
          </cell>
          <cell r="G18190">
            <v>6859662.733</v>
          </cell>
          <cell r="H18190">
            <v>-99</v>
          </cell>
          <cell r="I18190">
            <v>172.66300000000001</v>
          </cell>
          <cell r="J18190">
            <v>2007</v>
          </cell>
          <cell r="K18190">
            <v>4</v>
          </cell>
          <cell r="L18190">
            <v>11</v>
          </cell>
        </row>
        <row r="18191">
          <cell r="D18191" t="str">
            <v>SAHATIE_358</v>
          </cell>
          <cell r="E18191">
            <v>4</v>
          </cell>
          <cell r="F18191">
            <v>2516492.253</v>
          </cell>
          <cell r="G18191">
            <v>6859665.0190000003</v>
          </cell>
          <cell r="H18191">
            <v>-99</v>
          </cell>
          <cell r="I18191">
            <v>172.89699999999999</v>
          </cell>
          <cell r="J18191">
            <v>2007</v>
          </cell>
          <cell r="K18191">
            <v>4</v>
          </cell>
          <cell r="L18191">
            <v>13</v>
          </cell>
        </row>
        <row r="18192">
          <cell r="D18192" t="str">
            <v>SAHATIE_359</v>
          </cell>
          <cell r="E18192">
            <v>4</v>
          </cell>
          <cell r="F18192">
            <v>2516492.2889999999</v>
          </cell>
          <cell r="G18192">
            <v>6859663.125</v>
          </cell>
          <cell r="H18192">
            <v>-99</v>
          </cell>
          <cell r="I18192">
            <v>172.68600000000001</v>
          </cell>
          <cell r="J18192">
            <v>2007</v>
          </cell>
          <cell r="K18192">
            <v>4</v>
          </cell>
          <cell r="L18192">
            <v>11</v>
          </cell>
        </row>
        <row r="18193">
          <cell r="D18193" t="str">
            <v>SAHATIE_360</v>
          </cell>
          <cell r="E18193">
            <v>4</v>
          </cell>
          <cell r="F18193">
            <v>2516493.7439999999</v>
          </cell>
          <cell r="G18193">
            <v>6859664.0099999998</v>
          </cell>
          <cell r="H18193">
            <v>-99</v>
          </cell>
          <cell r="I18193">
            <v>172.75700000000001</v>
          </cell>
          <cell r="J18193">
            <v>2007</v>
          </cell>
          <cell r="K18193">
            <v>3</v>
          </cell>
          <cell r="L18193">
            <v>11</v>
          </cell>
        </row>
        <row r="18194">
          <cell r="D18194" t="str">
            <v>SAHATIE_361</v>
          </cell>
          <cell r="E18194">
            <v>4</v>
          </cell>
          <cell r="F18194">
            <v>2516496.301</v>
          </cell>
          <cell r="G18194">
            <v>6859664.7869999995</v>
          </cell>
          <cell r="H18194">
            <v>-99</v>
          </cell>
          <cell r="I18194">
            <v>172.839</v>
          </cell>
          <cell r="J18194">
            <v>2007</v>
          </cell>
          <cell r="K18194">
            <v>1</v>
          </cell>
          <cell r="L18194">
            <v>11</v>
          </cell>
        </row>
        <row r="18195">
          <cell r="D18195" t="str">
            <v>SAHATIE_362</v>
          </cell>
          <cell r="E18195">
            <v>4</v>
          </cell>
          <cell r="F18195">
            <v>2516494.841</v>
          </cell>
          <cell r="G18195">
            <v>6859661.3689999999</v>
          </cell>
          <cell r="H18195">
            <v>-99</v>
          </cell>
          <cell r="I18195">
            <v>172.72499999999999</v>
          </cell>
          <cell r="J18195">
            <v>2007</v>
          </cell>
          <cell r="K18195">
            <v>2</v>
          </cell>
          <cell r="L18195">
            <v>11</v>
          </cell>
        </row>
        <row r="18196">
          <cell r="D18196" t="str">
            <v>SAHATIE_363</v>
          </cell>
          <cell r="E18196">
            <v>4</v>
          </cell>
          <cell r="F18196">
            <v>2516494.0839999998</v>
          </cell>
          <cell r="G18196">
            <v>6859661.5070000002</v>
          </cell>
          <cell r="H18196">
            <v>-99</v>
          </cell>
          <cell r="I18196">
            <v>172.792</v>
          </cell>
          <cell r="J18196">
            <v>2007</v>
          </cell>
          <cell r="K18196">
            <v>4</v>
          </cell>
          <cell r="L18196">
            <v>13</v>
          </cell>
        </row>
        <row r="18197">
          <cell r="D18197" t="str">
            <v>SAHATIE_364</v>
          </cell>
          <cell r="E18197">
            <v>4</v>
          </cell>
          <cell r="F18197">
            <v>2516492.7609999999</v>
          </cell>
          <cell r="G18197">
            <v>6859660.3250000002</v>
          </cell>
          <cell r="H18197">
            <v>-99</v>
          </cell>
          <cell r="I18197">
            <v>172.857</v>
          </cell>
          <cell r="J18197">
            <v>2007</v>
          </cell>
          <cell r="K18197">
            <v>2</v>
          </cell>
          <cell r="L18197">
            <v>11</v>
          </cell>
        </row>
        <row r="18198">
          <cell r="D18198" t="str">
            <v>SAHATIE_365</v>
          </cell>
          <cell r="E18198">
            <v>4</v>
          </cell>
          <cell r="F18198">
            <v>2516491.5610000002</v>
          </cell>
          <cell r="G18198">
            <v>6859659.7240000004</v>
          </cell>
          <cell r="H18198">
            <v>-99</v>
          </cell>
          <cell r="I18198">
            <v>172.65299999999999</v>
          </cell>
          <cell r="J18198">
            <v>2007</v>
          </cell>
          <cell r="K18198">
            <v>16</v>
          </cell>
          <cell r="L18198">
            <v>11</v>
          </cell>
        </row>
        <row r="18199">
          <cell r="D18199" t="str">
            <v>SAHATIE_366</v>
          </cell>
          <cell r="E18199">
            <v>4</v>
          </cell>
          <cell r="F18199">
            <v>2516494.077</v>
          </cell>
          <cell r="G18199">
            <v>6859659.0520000001</v>
          </cell>
          <cell r="H18199">
            <v>-99</v>
          </cell>
          <cell r="I18199">
            <v>172.75</v>
          </cell>
          <cell r="J18199">
            <v>2007</v>
          </cell>
          <cell r="K18199">
            <v>2</v>
          </cell>
          <cell r="L18199">
            <v>12</v>
          </cell>
        </row>
        <row r="18200">
          <cell r="D18200" t="str">
            <v>SAHATIE_367</v>
          </cell>
          <cell r="E18200">
            <v>4</v>
          </cell>
          <cell r="F18200">
            <v>2516493.9550000001</v>
          </cell>
          <cell r="G18200">
            <v>6859659.8099999996</v>
          </cell>
          <cell r="H18200">
            <v>-99</v>
          </cell>
          <cell r="I18200">
            <v>172.74299999999999</v>
          </cell>
          <cell r="J18200">
            <v>2007</v>
          </cell>
          <cell r="K18200">
            <v>4</v>
          </cell>
          <cell r="L18200">
            <v>11</v>
          </cell>
        </row>
        <row r="18201">
          <cell r="D18201" t="str">
            <v>SAHATIE_368</v>
          </cell>
          <cell r="E18201">
            <v>4</v>
          </cell>
          <cell r="F18201">
            <v>2516495.02</v>
          </cell>
          <cell r="G18201">
            <v>6859659.324</v>
          </cell>
          <cell r="H18201">
            <v>-99</v>
          </cell>
          <cell r="I18201">
            <v>172.66300000000001</v>
          </cell>
          <cell r="J18201">
            <v>2007</v>
          </cell>
          <cell r="K18201">
            <v>3</v>
          </cell>
          <cell r="L18201">
            <v>11</v>
          </cell>
        </row>
        <row r="18202">
          <cell r="D18202" t="str">
            <v>SAHATIE_369</v>
          </cell>
          <cell r="E18202">
            <v>4</v>
          </cell>
          <cell r="F18202">
            <v>2516495.003</v>
          </cell>
          <cell r="G18202">
            <v>6859658.7879999997</v>
          </cell>
          <cell r="H18202">
            <v>-99</v>
          </cell>
          <cell r="I18202">
            <v>172.51300000000001</v>
          </cell>
          <cell r="J18202">
            <v>2007</v>
          </cell>
          <cell r="K18202">
            <v>1</v>
          </cell>
          <cell r="L18202">
            <v>11</v>
          </cell>
        </row>
        <row r="18203">
          <cell r="D18203" t="str">
            <v>SAHATIE_370</v>
          </cell>
          <cell r="E18203">
            <v>4</v>
          </cell>
          <cell r="F18203">
            <v>2516495.2790000001</v>
          </cell>
          <cell r="G18203">
            <v>6859660.0499999998</v>
          </cell>
          <cell r="H18203">
            <v>-99</v>
          </cell>
          <cell r="I18203">
            <v>172.81299999999999</v>
          </cell>
          <cell r="J18203">
            <v>2007</v>
          </cell>
          <cell r="K18203">
            <v>4</v>
          </cell>
          <cell r="L18203">
            <v>11</v>
          </cell>
        </row>
        <row r="18204">
          <cell r="D18204" t="str">
            <v>SAHATIE_371</v>
          </cell>
          <cell r="E18204">
            <v>4</v>
          </cell>
          <cell r="F18204">
            <v>2516496.0499999998</v>
          </cell>
          <cell r="G18204">
            <v>6859659.7259999998</v>
          </cell>
          <cell r="H18204">
            <v>-99</v>
          </cell>
          <cell r="I18204">
            <v>172.709</v>
          </cell>
          <cell r="J18204">
            <v>2007</v>
          </cell>
          <cell r="K18204">
            <v>16</v>
          </cell>
          <cell r="L18204">
            <v>13</v>
          </cell>
        </row>
        <row r="18205">
          <cell r="D18205" t="str">
            <v>SAHATIE_372</v>
          </cell>
          <cell r="E18205">
            <v>4</v>
          </cell>
          <cell r="F18205">
            <v>2516497.0580000002</v>
          </cell>
          <cell r="G18205">
            <v>6859661.5240000002</v>
          </cell>
          <cell r="H18205">
            <v>-99</v>
          </cell>
          <cell r="I18205">
            <v>172.94200000000001</v>
          </cell>
          <cell r="J18205">
            <v>2007</v>
          </cell>
          <cell r="K18205">
            <v>2</v>
          </cell>
          <cell r="L18205">
            <v>11</v>
          </cell>
        </row>
        <row r="18206">
          <cell r="D18206" t="str">
            <v>SAHATIE_373</v>
          </cell>
          <cell r="E18206">
            <v>4</v>
          </cell>
          <cell r="F18206">
            <v>2516497.3679999998</v>
          </cell>
          <cell r="G18206">
            <v>6859659.7680000002</v>
          </cell>
          <cell r="H18206">
            <v>-99</v>
          </cell>
          <cell r="I18206">
            <v>172.876</v>
          </cell>
          <cell r="J18206">
            <v>2007</v>
          </cell>
          <cell r="K18206">
            <v>2</v>
          </cell>
          <cell r="L18206">
            <v>11</v>
          </cell>
        </row>
        <row r="18207">
          <cell r="D18207" t="str">
            <v>SAHATIE_374</v>
          </cell>
          <cell r="E18207">
            <v>4</v>
          </cell>
          <cell r="F18207">
            <v>2516496.27</v>
          </cell>
          <cell r="G18207">
            <v>6859657.8640000001</v>
          </cell>
          <cell r="H18207">
            <v>-99</v>
          </cell>
          <cell r="I18207">
            <v>172.61600000000001</v>
          </cell>
          <cell r="J18207">
            <v>2007</v>
          </cell>
          <cell r="K18207">
            <v>4</v>
          </cell>
          <cell r="L18207">
            <v>11</v>
          </cell>
        </row>
        <row r="18208">
          <cell r="D18208" t="str">
            <v>SAHATIE_375</v>
          </cell>
          <cell r="E18208">
            <v>4</v>
          </cell>
          <cell r="F18208">
            <v>2516496.3119999999</v>
          </cell>
          <cell r="G18208">
            <v>6859656.9529999997</v>
          </cell>
          <cell r="H18208">
            <v>-99</v>
          </cell>
          <cell r="I18208">
            <v>172.392</v>
          </cell>
          <cell r="J18208">
            <v>2007</v>
          </cell>
          <cell r="K18208">
            <v>2</v>
          </cell>
          <cell r="L18208">
            <v>11</v>
          </cell>
        </row>
        <row r="18209">
          <cell r="D18209" t="str">
            <v>SAHATIE_376</v>
          </cell>
          <cell r="E18209">
            <v>4</v>
          </cell>
          <cell r="F18209">
            <v>2516498.9670000002</v>
          </cell>
          <cell r="G18209">
            <v>6859657.9479999999</v>
          </cell>
          <cell r="H18209">
            <v>-99</v>
          </cell>
          <cell r="I18209">
            <v>172.45400000000001</v>
          </cell>
          <cell r="J18209">
            <v>2007</v>
          </cell>
          <cell r="K18209">
            <v>2</v>
          </cell>
          <cell r="L18209">
            <v>11</v>
          </cell>
        </row>
        <row r="18210">
          <cell r="D18210" t="str">
            <v>SAHATIE_377</v>
          </cell>
          <cell r="E18210">
            <v>4</v>
          </cell>
          <cell r="F18210">
            <v>2516499.0980000002</v>
          </cell>
          <cell r="G18210">
            <v>6859657.1739999996</v>
          </cell>
          <cell r="H18210">
            <v>-99</v>
          </cell>
          <cell r="I18210">
            <v>172.52600000000001</v>
          </cell>
          <cell r="J18210">
            <v>2007</v>
          </cell>
          <cell r="K18210">
            <v>4</v>
          </cell>
          <cell r="L18210">
            <v>11</v>
          </cell>
        </row>
        <row r="18211">
          <cell r="D18211" t="str">
            <v>SAHATIE_378</v>
          </cell>
          <cell r="E18211">
            <v>4</v>
          </cell>
          <cell r="F18211">
            <v>2516500.2769999998</v>
          </cell>
          <cell r="G18211">
            <v>6859655.6780000003</v>
          </cell>
          <cell r="H18211">
            <v>-99</v>
          </cell>
          <cell r="I18211">
            <v>172.17599999999999</v>
          </cell>
          <cell r="J18211">
            <v>2007</v>
          </cell>
          <cell r="K18211">
            <v>4</v>
          </cell>
          <cell r="L18211">
            <v>11</v>
          </cell>
        </row>
        <row r="18212">
          <cell r="D18212" t="str">
            <v>SAHATIE_379</v>
          </cell>
          <cell r="E18212">
            <v>4</v>
          </cell>
          <cell r="F18212">
            <v>2516500.7570000002</v>
          </cell>
          <cell r="G18212">
            <v>6859654.8059999999</v>
          </cell>
          <cell r="H18212">
            <v>-99</v>
          </cell>
          <cell r="I18212">
            <v>172.13</v>
          </cell>
          <cell r="J18212">
            <v>2007</v>
          </cell>
          <cell r="K18212">
            <v>4</v>
          </cell>
          <cell r="L18212">
            <v>11</v>
          </cell>
        </row>
        <row r="18213">
          <cell r="D18213" t="str">
            <v>SAHATIE_380</v>
          </cell>
          <cell r="E18213">
            <v>4</v>
          </cell>
          <cell r="F18213">
            <v>2516501.1370000001</v>
          </cell>
          <cell r="G18213">
            <v>6859653.3650000002</v>
          </cell>
          <cell r="H18213">
            <v>-99</v>
          </cell>
          <cell r="I18213">
            <v>171.94499999999999</v>
          </cell>
          <cell r="J18213">
            <v>2007</v>
          </cell>
          <cell r="K18213">
            <v>4</v>
          </cell>
          <cell r="L18213">
            <v>11</v>
          </cell>
        </row>
        <row r="18214">
          <cell r="D18214" t="str">
            <v>SAHATIE_381</v>
          </cell>
          <cell r="E18214">
            <v>4</v>
          </cell>
          <cell r="F18214">
            <v>2516502.3459999999</v>
          </cell>
          <cell r="G18214">
            <v>6859654.3569999998</v>
          </cell>
          <cell r="H18214">
            <v>-99</v>
          </cell>
          <cell r="I18214">
            <v>172.018</v>
          </cell>
          <cell r="J18214">
            <v>2007</v>
          </cell>
          <cell r="K18214">
            <v>4</v>
          </cell>
          <cell r="L18214">
            <v>13</v>
          </cell>
        </row>
        <row r="18215">
          <cell r="D18215" t="str">
            <v>SAHATIE_382</v>
          </cell>
          <cell r="E18215">
            <v>4</v>
          </cell>
          <cell r="F18215">
            <v>2516502.9929999998</v>
          </cell>
          <cell r="G18215">
            <v>6859654.8949999996</v>
          </cell>
          <cell r="H18215">
            <v>-99</v>
          </cell>
          <cell r="I18215">
            <v>171.97499999999999</v>
          </cell>
          <cell r="J18215">
            <v>2007</v>
          </cell>
          <cell r="K18215">
            <v>13</v>
          </cell>
          <cell r="L18215">
            <v>11</v>
          </cell>
        </row>
        <row r="18216">
          <cell r="D18216" t="str">
            <v>SAHATIE_383</v>
          </cell>
          <cell r="E18216">
            <v>4</v>
          </cell>
          <cell r="F18216">
            <v>2516502.446</v>
          </cell>
          <cell r="G18216">
            <v>6859655.9560000002</v>
          </cell>
          <cell r="H18216">
            <v>-99</v>
          </cell>
          <cell r="I18216">
            <v>172.09800000000001</v>
          </cell>
          <cell r="J18216">
            <v>2007</v>
          </cell>
          <cell r="K18216">
            <v>4</v>
          </cell>
          <cell r="L18216">
            <v>11</v>
          </cell>
        </row>
        <row r="18217">
          <cell r="D18217" t="str">
            <v>SAHATIE_384</v>
          </cell>
          <cell r="E18217">
            <v>4</v>
          </cell>
          <cell r="F18217">
            <v>2516501.73</v>
          </cell>
          <cell r="G18217">
            <v>6859658.46</v>
          </cell>
          <cell r="H18217">
            <v>-99</v>
          </cell>
          <cell r="I18217">
            <v>172.53299999999999</v>
          </cell>
          <cell r="J18217">
            <v>2007</v>
          </cell>
          <cell r="K18217">
            <v>4</v>
          </cell>
          <cell r="L18217">
            <v>11</v>
          </cell>
        </row>
        <row r="18218">
          <cell r="D18218" t="str">
            <v>SAHATIE_385</v>
          </cell>
          <cell r="E18218">
            <v>4</v>
          </cell>
          <cell r="F18218">
            <v>2516502.9819999998</v>
          </cell>
          <cell r="G18218">
            <v>6859657.7460000003</v>
          </cell>
          <cell r="H18218">
            <v>-99</v>
          </cell>
          <cell r="I18218">
            <v>172.59700000000001</v>
          </cell>
          <cell r="J18218">
            <v>2007</v>
          </cell>
          <cell r="K18218">
            <v>2</v>
          </cell>
          <cell r="L18218">
            <v>12</v>
          </cell>
        </row>
        <row r="18219">
          <cell r="D18219" t="str">
            <v>SAHATIE_386</v>
          </cell>
          <cell r="E18219">
            <v>4</v>
          </cell>
          <cell r="F18219">
            <v>2516503.3059999999</v>
          </cell>
          <cell r="G18219">
            <v>6859658.2010000004</v>
          </cell>
          <cell r="H18219">
            <v>-99</v>
          </cell>
          <cell r="I18219">
            <v>172.452</v>
          </cell>
          <cell r="J18219">
            <v>2007</v>
          </cell>
          <cell r="K18219">
            <v>3</v>
          </cell>
          <cell r="L18219">
            <v>11</v>
          </cell>
        </row>
        <row r="18220">
          <cell r="D18220" t="str">
            <v>SAHATIE_387</v>
          </cell>
          <cell r="E18220">
            <v>4</v>
          </cell>
          <cell r="F18220">
            <v>2516502.8130000001</v>
          </cell>
          <cell r="G18220">
            <v>6859659.7000000002</v>
          </cell>
          <cell r="H18220">
            <v>-99</v>
          </cell>
          <cell r="I18220">
            <v>172.71100000000001</v>
          </cell>
          <cell r="J18220">
            <v>2007</v>
          </cell>
          <cell r="K18220">
            <v>2</v>
          </cell>
          <cell r="L18220">
            <v>11</v>
          </cell>
        </row>
        <row r="18221">
          <cell r="D18221" t="str">
            <v>SAHATIE_388</v>
          </cell>
          <cell r="E18221">
            <v>4</v>
          </cell>
          <cell r="F18221">
            <v>2516500.9700000002</v>
          </cell>
          <cell r="G18221">
            <v>6859661.5369999995</v>
          </cell>
          <cell r="H18221">
            <v>-99</v>
          </cell>
          <cell r="I18221">
            <v>173.02600000000001</v>
          </cell>
          <cell r="J18221">
            <v>2007</v>
          </cell>
          <cell r="K18221">
            <v>16</v>
          </cell>
          <cell r="L18221">
            <v>13</v>
          </cell>
        </row>
        <row r="18222">
          <cell r="D18222" t="str">
            <v>SAHATIE_389</v>
          </cell>
          <cell r="E18222">
            <v>4</v>
          </cell>
          <cell r="F18222">
            <v>2516499.8990000002</v>
          </cell>
          <cell r="G18222">
            <v>6859663.477</v>
          </cell>
          <cell r="H18222">
            <v>-99</v>
          </cell>
          <cell r="I18222">
            <v>172.94499999999999</v>
          </cell>
          <cell r="J18222">
            <v>2007</v>
          </cell>
          <cell r="K18222">
            <v>4</v>
          </cell>
          <cell r="L18222">
            <v>12</v>
          </cell>
        </row>
        <row r="18223">
          <cell r="D18223" t="str">
            <v>SAHATIE_390</v>
          </cell>
          <cell r="E18223">
            <v>4</v>
          </cell>
          <cell r="F18223">
            <v>2516499.2829999998</v>
          </cell>
          <cell r="G18223">
            <v>6859665.1869999999</v>
          </cell>
          <cell r="H18223">
            <v>-99</v>
          </cell>
          <cell r="I18223">
            <v>172.96600000000001</v>
          </cell>
          <cell r="J18223">
            <v>2007</v>
          </cell>
          <cell r="K18223">
            <v>4</v>
          </cell>
          <cell r="L18223">
            <v>11</v>
          </cell>
        </row>
        <row r="18224">
          <cell r="D18224" t="str">
            <v>SAHATIE_391</v>
          </cell>
          <cell r="E18224">
            <v>4</v>
          </cell>
          <cell r="F18224">
            <v>2516501.7940000002</v>
          </cell>
          <cell r="G18224">
            <v>6859663.3159999996</v>
          </cell>
          <cell r="H18224">
            <v>-99</v>
          </cell>
          <cell r="I18224">
            <v>173.029</v>
          </cell>
          <cell r="J18224">
            <v>2007</v>
          </cell>
          <cell r="K18224">
            <v>2</v>
          </cell>
          <cell r="L18224">
            <v>11</v>
          </cell>
        </row>
        <row r="18225">
          <cell r="D18225" t="str">
            <v>SAHATIE_392</v>
          </cell>
          <cell r="E18225">
            <v>4</v>
          </cell>
          <cell r="F18225">
            <v>2516502.3130000001</v>
          </cell>
          <cell r="G18225">
            <v>6859662.1279999996</v>
          </cell>
          <cell r="H18225">
            <v>-99</v>
          </cell>
          <cell r="I18225">
            <v>172.68600000000001</v>
          </cell>
          <cell r="J18225">
            <v>2007</v>
          </cell>
          <cell r="K18225">
            <v>2</v>
          </cell>
          <cell r="L18225">
            <v>12</v>
          </cell>
        </row>
        <row r="18226">
          <cell r="D18226" t="str">
            <v>SAHATIE_393</v>
          </cell>
          <cell r="E18226">
            <v>4</v>
          </cell>
          <cell r="F18226">
            <v>2516502.31</v>
          </cell>
          <cell r="G18226">
            <v>6859661.5659999996</v>
          </cell>
          <cell r="H18226">
            <v>-99</v>
          </cell>
          <cell r="I18226">
            <v>172.77500000000001</v>
          </cell>
          <cell r="J18226">
            <v>2007</v>
          </cell>
          <cell r="K18226">
            <v>3</v>
          </cell>
          <cell r="L18226">
            <v>11</v>
          </cell>
        </row>
        <row r="18227">
          <cell r="D18227" t="str">
            <v>SAHATIE_394</v>
          </cell>
          <cell r="E18227">
            <v>4</v>
          </cell>
          <cell r="F18227">
            <v>2516503.2570000002</v>
          </cell>
          <cell r="G18227">
            <v>6859660.6109999996</v>
          </cell>
          <cell r="H18227">
            <v>-99</v>
          </cell>
          <cell r="I18227">
            <v>172.79400000000001</v>
          </cell>
          <cell r="J18227">
            <v>2007</v>
          </cell>
          <cell r="K18227">
            <v>4</v>
          </cell>
          <cell r="L18227">
            <v>11</v>
          </cell>
        </row>
        <row r="18228">
          <cell r="D18228" t="str">
            <v>SAHATIE_395</v>
          </cell>
          <cell r="E18228">
            <v>4</v>
          </cell>
          <cell r="F18228">
            <v>2516503.6009999998</v>
          </cell>
          <cell r="G18228">
            <v>6859663.6299999999</v>
          </cell>
          <cell r="H18228">
            <v>-99</v>
          </cell>
          <cell r="I18228">
            <v>173.10599999999999</v>
          </cell>
          <cell r="J18228">
            <v>2007</v>
          </cell>
          <cell r="K18228">
            <v>4</v>
          </cell>
          <cell r="L18228">
            <v>11</v>
          </cell>
        </row>
        <row r="18229">
          <cell r="D18229" t="str">
            <v>SAHATIE_396</v>
          </cell>
          <cell r="E18229">
            <v>4</v>
          </cell>
          <cell r="F18229">
            <v>2516504.1549999998</v>
          </cell>
          <cell r="G18229">
            <v>6859662.852</v>
          </cell>
          <cell r="H18229">
            <v>-99</v>
          </cell>
          <cell r="I18229">
            <v>173.03700000000001</v>
          </cell>
          <cell r="J18229">
            <v>2007</v>
          </cell>
          <cell r="K18229">
            <v>4</v>
          </cell>
          <cell r="L18229">
            <v>11</v>
          </cell>
        </row>
        <row r="18230">
          <cell r="D18230" t="str">
            <v>SAHATIE_397</v>
          </cell>
          <cell r="E18230">
            <v>4</v>
          </cell>
          <cell r="F18230">
            <v>2516504.753</v>
          </cell>
          <cell r="G18230">
            <v>6859661.5889999997</v>
          </cell>
          <cell r="H18230">
            <v>-99</v>
          </cell>
          <cell r="I18230">
            <v>172.96600000000001</v>
          </cell>
          <cell r="J18230">
            <v>2007</v>
          </cell>
          <cell r="K18230">
            <v>4</v>
          </cell>
          <cell r="L18230">
            <v>11</v>
          </cell>
        </row>
        <row r="18231">
          <cell r="D18231" t="str">
            <v>SAHATIE_398</v>
          </cell>
          <cell r="E18231">
            <v>4</v>
          </cell>
          <cell r="F18231">
            <v>2516505.9610000001</v>
          </cell>
          <cell r="G18231">
            <v>6859662.2609999999</v>
          </cell>
          <cell r="H18231">
            <v>-99</v>
          </cell>
          <cell r="I18231">
            <v>173.184</v>
          </cell>
          <cell r="J18231">
            <v>2007</v>
          </cell>
          <cell r="K18231">
            <v>4</v>
          </cell>
          <cell r="L18231">
            <v>11</v>
          </cell>
        </row>
        <row r="18232">
          <cell r="D18232" t="str">
            <v>SAHATIE_399</v>
          </cell>
          <cell r="E18232">
            <v>4</v>
          </cell>
          <cell r="F18232">
            <v>2516505.2239999999</v>
          </cell>
          <cell r="G18232">
            <v>6859660.6979999999</v>
          </cell>
          <cell r="H18232">
            <v>-99</v>
          </cell>
          <cell r="I18232">
            <v>172.773</v>
          </cell>
          <cell r="J18232">
            <v>2007</v>
          </cell>
          <cell r="K18232">
            <v>2</v>
          </cell>
          <cell r="L18232">
            <v>11</v>
          </cell>
        </row>
        <row r="18233">
          <cell r="D18233" t="str">
            <v>SAHATIE_400</v>
          </cell>
          <cell r="E18233">
            <v>4</v>
          </cell>
          <cell r="F18233">
            <v>2516504.5189999999</v>
          </cell>
          <cell r="G18233">
            <v>6859659.2280000001</v>
          </cell>
          <cell r="H18233">
            <v>-99</v>
          </cell>
          <cell r="I18233">
            <v>172.678</v>
          </cell>
          <cell r="J18233">
            <v>2007</v>
          </cell>
          <cell r="K18233">
            <v>4</v>
          </cell>
          <cell r="L18233">
            <v>11</v>
          </cell>
        </row>
        <row r="18234">
          <cell r="D18234" t="str">
            <v>SAHATIE_401</v>
          </cell>
          <cell r="E18234">
            <v>4</v>
          </cell>
          <cell r="F18234">
            <v>2516470.432</v>
          </cell>
          <cell r="G18234">
            <v>6859674.0130000003</v>
          </cell>
          <cell r="H18234">
            <v>-99</v>
          </cell>
          <cell r="I18234">
            <v>171.74199999999999</v>
          </cell>
          <cell r="J18234">
            <v>2007</v>
          </cell>
          <cell r="K18234">
            <v>2</v>
          </cell>
          <cell r="L18234">
            <v>11</v>
          </cell>
        </row>
        <row r="18235">
          <cell r="D18235" t="str">
            <v>SAHATIE_402</v>
          </cell>
          <cell r="E18235">
            <v>4</v>
          </cell>
          <cell r="F18235">
            <v>2516468.801</v>
          </cell>
          <cell r="G18235">
            <v>6859670.8739999998</v>
          </cell>
          <cell r="H18235">
            <v>-99</v>
          </cell>
          <cell r="I18235">
            <v>171.58</v>
          </cell>
          <cell r="J18235">
            <v>2007</v>
          </cell>
          <cell r="K18235">
            <v>3</v>
          </cell>
          <cell r="L18235">
            <v>13</v>
          </cell>
        </row>
        <row r="18236">
          <cell r="D18236" t="str">
            <v>SAHATIE_403</v>
          </cell>
          <cell r="E18236">
            <v>4</v>
          </cell>
          <cell r="F18236">
            <v>2516467.6869999999</v>
          </cell>
          <cell r="G18236">
            <v>6859669.2460000003</v>
          </cell>
          <cell r="H18236">
            <v>-99</v>
          </cell>
          <cell r="I18236">
            <v>171.316</v>
          </cell>
          <cell r="J18236">
            <v>2007</v>
          </cell>
          <cell r="K18236">
            <v>16</v>
          </cell>
          <cell r="L18236">
            <v>12</v>
          </cell>
        </row>
        <row r="18237">
          <cell r="D18237" t="str">
            <v>SAHATIE_404</v>
          </cell>
          <cell r="E18237">
            <v>4</v>
          </cell>
          <cell r="F18237">
            <v>2516467.3220000002</v>
          </cell>
          <cell r="G18237">
            <v>6859668.7980000004</v>
          </cell>
          <cell r="H18237">
            <v>-99</v>
          </cell>
          <cell r="I18237">
            <v>171.28</v>
          </cell>
          <cell r="J18237">
            <v>2007</v>
          </cell>
          <cell r="K18237">
            <v>1</v>
          </cell>
          <cell r="L18237">
            <v>13</v>
          </cell>
        </row>
        <row r="18238">
          <cell r="D18238" t="str">
            <v>SAHATIE_405</v>
          </cell>
          <cell r="E18238">
            <v>4</v>
          </cell>
          <cell r="F18238">
            <v>2516467.7170000002</v>
          </cell>
          <cell r="G18238">
            <v>6859666.4589999998</v>
          </cell>
          <cell r="H18238">
            <v>-99</v>
          </cell>
          <cell r="I18238">
            <v>171.161</v>
          </cell>
          <cell r="J18238">
            <v>2007</v>
          </cell>
          <cell r="K18238">
            <v>4</v>
          </cell>
          <cell r="L18238">
            <v>13</v>
          </cell>
        </row>
        <row r="18239">
          <cell r="D18239" t="str">
            <v>SAHATIE_406</v>
          </cell>
          <cell r="E18239">
            <v>4</v>
          </cell>
          <cell r="F18239">
            <v>2516468.0099999998</v>
          </cell>
          <cell r="G18239">
            <v>6859665.4989999998</v>
          </cell>
          <cell r="H18239">
            <v>-99</v>
          </cell>
          <cell r="I18239">
            <v>171.148</v>
          </cell>
          <cell r="J18239">
            <v>2007</v>
          </cell>
          <cell r="K18239">
            <v>4</v>
          </cell>
          <cell r="L18239">
            <v>13</v>
          </cell>
        </row>
        <row r="18240">
          <cell r="D18240" t="str">
            <v>SAHATIE_407</v>
          </cell>
          <cell r="E18240">
            <v>4</v>
          </cell>
          <cell r="F18240">
            <v>2516468.5410000002</v>
          </cell>
          <cell r="G18240">
            <v>6859665.3300000001</v>
          </cell>
          <cell r="H18240">
            <v>-99</v>
          </cell>
          <cell r="I18240">
            <v>171.114</v>
          </cell>
          <cell r="J18240">
            <v>2007</v>
          </cell>
          <cell r="K18240">
            <v>4</v>
          </cell>
          <cell r="L18240">
            <v>13</v>
          </cell>
        </row>
        <row r="18241">
          <cell r="D18241" t="str">
            <v>SAHATIE_408</v>
          </cell>
          <cell r="E18241">
            <v>4</v>
          </cell>
          <cell r="F18241">
            <v>2516470.781</v>
          </cell>
          <cell r="G18241">
            <v>6859664.9539999999</v>
          </cell>
          <cell r="H18241">
            <v>-99</v>
          </cell>
          <cell r="I18241">
            <v>171.328</v>
          </cell>
          <cell r="J18241">
            <v>2007</v>
          </cell>
          <cell r="K18241">
            <v>4</v>
          </cell>
          <cell r="L18241">
            <v>11</v>
          </cell>
        </row>
        <row r="18242">
          <cell r="D18242" t="str">
            <v>SAHATIE_409</v>
          </cell>
          <cell r="E18242">
            <v>4</v>
          </cell>
          <cell r="F18242">
            <v>2516470.355</v>
          </cell>
          <cell r="G18242">
            <v>6859664.5279999999</v>
          </cell>
          <cell r="H18242">
            <v>-99</v>
          </cell>
          <cell r="I18242">
            <v>171.244</v>
          </cell>
          <cell r="J18242">
            <v>2007</v>
          </cell>
          <cell r="K18242">
            <v>4</v>
          </cell>
          <cell r="L18242">
            <v>11</v>
          </cell>
        </row>
        <row r="18243">
          <cell r="D18243" t="str">
            <v>SAHATIE_410</v>
          </cell>
          <cell r="E18243">
            <v>3</v>
          </cell>
          <cell r="F18243">
            <v>2516470.63</v>
          </cell>
          <cell r="G18243">
            <v>6859663.5499999998</v>
          </cell>
          <cell r="H18243">
            <v>-99</v>
          </cell>
          <cell r="I18243">
            <v>-99</v>
          </cell>
          <cell r="J18243">
            <v>2007</v>
          </cell>
          <cell r="K18243">
            <v>4</v>
          </cell>
          <cell r="L18243">
            <v>11</v>
          </cell>
        </row>
        <row r="18244">
          <cell r="D18244" t="str">
            <v>SAHATIE_411</v>
          </cell>
          <cell r="E18244">
            <v>3</v>
          </cell>
          <cell r="F18244">
            <v>2516471.2000000002</v>
          </cell>
          <cell r="G18244">
            <v>6859662.7300000004</v>
          </cell>
          <cell r="H18244">
            <v>-99</v>
          </cell>
          <cell r="I18244">
            <v>-99</v>
          </cell>
          <cell r="J18244">
            <v>2007</v>
          </cell>
          <cell r="K18244">
            <v>16</v>
          </cell>
          <cell r="L18244">
            <v>12</v>
          </cell>
        </row>
        <row r="18245">
          <cell r="D18245" t="str">
            <v>SAHATIE_412</v>
          </cell>
          <cell r="E18245">
            <v>3</v>
          </cell>
          <cell r="F18245">
            <v>2516471.69</v>
          </cell>
          <cell r="G18245">
            <v>6859663.1699999999</v>
          </cell>
          <cell r="H18245">
            <v>-99</v>
          </cell>
          <cell r="I18245">
            <v>-99</v>
          </cell>
          <cell r="J18245">
            <v>2007</v>
          </cell>
          <cell r="K18245">
            <v>4</v>
          </cell>
          <cell r="L18245">
            <v>11</v>
          </cell>
        </row>
        <row r="18246">
          <cell r="D18246" t="str">
            <v>SAHATIE_413</v>
          </cell>
          <cell r="E18246">
            <v>4</v>
          </cell>
          <cell r="F18246">
            <v>2516471.929</v>
          </cell>
          <cell r="G18246">
            <v>6859665.6430000002</v>
          </cell>
          <cell r="H18246">
            <v>-99</v>
          </cell>
          <cell r="I18246">
            <v>171.48</v>
          </cell>
          <cell r="J18246">
            <v>2007</v>
          </cell>
          <cell r="K18246">
            <v>1</v>
          </cell>
          <cell r="L18246">
            <v>12</v>
          </cell>
        </row>
        <row r="18247">
          <cell r="D18247" t="str">
            <v>SAHATIE_414</v>
          </cell>
          <cell r="E18247">
            <v>4</v>
          </cell>
          <cell r="F18247">
            <v>2516472.753</v>
          </cell>
          <cell r="G18247">
            <v>6859664.1330000004</v>
          </cell>
          <cell r="H18247">
            <v>-99</v>
          </cell>
          <cell r="I18247">
            <v>171.321</v>
          </cell>
          <cell r="J18247">
            <v>2007</v>
          </cell>
          <cell r="K18247">
            <v>1</v>
          </cell>
          <cell r="L18247">
            <v>11</v>
          </cell>
        </row>
        <row r="18248">
          <cell r="D18248" t="str">
            <v>SAHATIE_415</v>
          </cell>
          <cell r="E18248">
            <v>4</v>
          </cell>
          <cell r="F18248">
            <v>2516472.77</v>
          </cell>
          <cell r="G18248">
            <v>6859667.8810000001</v>
          </cell>
          <cell r="H18248">
            <v>-99</v>
          </cell>
          <cell r="I18248">
            <v>171.63300000000001</v>
          </cell>
          <cell r="J18248">
            <v>2007</v>
          </cell>
          <cell r="K18248">
            <v>1</v>
          </cell>
          <cell r="L18248">
            <v>13</v>
          </cell>
        </row>
        <row r="18249">
          <cell r="D18249" t="str">
            <v>SAHATIE_416</v>
          </cell>
          <cell r="E18249">
            <v>4</v>
          </cell>
          <cell r="F18249">
            <v>2516473.9139999999</v>
          </cell>
          <cell r="G18249">
            <v>6859668.9119999995</v>
          </cell>
          <cell r="H18249">
            <v>-99</v>
          </cell>
          <cell r="I18249">
            <v>171.85300000000001</v>
          </cell>
          <cell r="J18249">
            <v>2007</v>
          </cell>
          <cell r="K18249">
            <v>4</v>
          </cell>
          <cell r="L18249">
            <v>11</v>
          </cell>
        </row>
        <row r="18250">
          <cell r="D18250" t="str">
            <v>SAHATIE_417</v>
          </cell>
          <cell r="E18250">
            <v>4</v>
          </cell>
          <cell r="F18250">
            <v>2516473.1850000001</v>
          </cell>
          <cell r="G18250">
            <v>6859672.4199999999</v>
          </cell>
          <cell r="H18250">
            <v>-99</v>
          </cell>
          <cell r="I18250">
            <v>172.02699999999999</v>
          </cell>
          <cell r="J18250">
            <v>2007</v>
          </cell>
          <cell r="K18250">
            <v>4</v>
          </cell>
          <cell r="L18250">
            <v>11</v>
          </cell>
        </row>
        <row r="18251">
          <cell r="D18251" t="str">
            <v>SAHATIE_418</v>
          </cell>
          <cell r="E18251">
            <v>4</v>
          </cell>
          <cell r="F18251">
            <v>2516475.3820000002</v>
          </cell>
          <cell r="G18251">
            <v>6859671.148</v>
          </cell>
          <cell r="H18251">
            <v>-99</v>
          </cell>
          <cell r="I18251">
            <v>172.113</v>
          </cell>
          <cell r="J18251">
            <v>2007</v>
          </cell>
          <cell r="K18251">
            <v>4</v>
          </cell>
          <cell r="L18251">
            <v>11</v>
          </cell>
        </row>
        <row r="18252">
          <cell r="D18252" t="str">
            <v>SAHATIE_419</v>
          </cell>
          <cell r="E18252">
            <v>4</v>
          </cell>
          <cell r="F18252">
            <v>2516475.7080000001</v>
          </cell>
          <cell r="G18252">
            <v>6859669.6600000001</v>
          </cell>
          <cell r="H18252">
            <v>-99</v>
          </cell>
          <cell r="I18252">
            <v>171.911</v>
          </cell>
          <cell r="J18252">
            <v>2007</v>
          </cell>
          <cell r="K18252">
            <v>4</v>
          </cell>
          <cell r="L18252">
            <v>11</v>
          </cell>
        </row>
        <row r="18253">
          <cell r="D18253" t="str">
            <v>SAHATIE_420</v>
          </cell>
          <cell r="E18253">
            <v>4</v>
          </cell>
          <cell r="F18253">
            <v>2516476.1710000001</v>
          </cell>
          <cell r="G18253">
            <v>6859668.9220000003</v>
          </cell>
          <cell r="H18253">
            <v>-99</v>
          </cell>
          <cell r="I18253">
            <v>171.999</v>
          </cell>
          <cell r="J18253">
            <v>2007</v>
          </cell>
          <cell r="K18253">
            <v>4</v>
          </cell>
          <cell r="L18253">
            <v>11</v>
          </cell>
        </row>
        <row r="18254">
          <cell r="D18254" t="str">
            <v>SAHATIE_421</v>
          </cell>
          <cell r="E18254">
            <v>4</v>
          </cell>
          <cell r="F18254">
            <v>2516477.2140000002</v>
          </cell>
          <cell r="G18254">
            <v>6859668.4069999997</v>
          </cell>
          <cell r="H18254">
            <v>-99</v>
          </cell>
          <cell r="I18254">
            <v>172.04900000000001</v>
          </cell>
          <cell r="J18254">
            <v>2007</v>
          </cell>
          <cell r="K18254">
            <v>2</v>
          </cell>
          <cell r="L18254">
            <v>12</v>
          </cell>
        </row>
        <row r="18255">
          <cell r="D18255" t="str">
            <v>SAHATIE_422</v>
          </cell>
          <cell r="E18255">
            <v>3</v>
          </cell>
          <cell r="F18255">
            <v>2516477.81</v>
          </cell>
          <cell r="G18255">
            <v>6859668.9400000004</v>
          </cell>
          <cell r="H18255">
            <v>-99</v>
          </cell>
          <cell r="I18255">
            <v>-99</v>
          </cell>
          <cell r="J18255">
            <v>2007</v>
          </cell>
          <cell r="K18255">
            <v>1</v>
          </cell>
          <cell r="L18255">
            <v>11</v>
          </cell>
        </row>
        <row r="18256">
          <cell r="D18256" t="str">
            <v>SAHATIE_423</v>
          </cell>
          <cell r="E18256">
            <v>4</v>
          </cell>
          <cell r="F18256">
            <v>2516476.7349999999</v>
          </cell>
          <cell r="G18256">
            <v>6859667.3779999996</v>
          </cell>
          <cell r="H18256">
            <v>-99</v>
          </cell>
          <cell r="I18256">
            <v>171.977</v>
          </cell>
          <cell r="J18256">
            <v>2007</v>
          </cell>
          <cell r="K18256">
            <v>16</v>
          </cell>
          <cell r="L18256">
            <v>11</v>
          </cell>
        </row>
        <row r="18257">
          <cell r="D18257" t="str">
            <v>SAHATIE_424</v>
          </cell>
          <cell r="E18257">
            <v>4</v>
          </cell>
          <cell r="F18257">
            <v>2516476.0860000001</v>
          </cell>
          <cell r="G18257">
            <v>6859667.017</v>
          </cell>
          <cell r="H18257">
            <v>-99</v>
          </cell>
          <cell r="I18257">
            <v>171.89</v>
          </cell>
          <cell r="J18257">
            <v>2007</v>
          </cell>
          <cell r="K18257">
            <v>4</v>
          </cell>
          <cell r="L18257">
            <v>11</v>
          </cell>
        </row>
        <row r="18258">
          <cell r="D18258" t="str">
            <v>SAHATIE_425</v>
          </cell>
          <cell r="E18258">
            <v>4</v>
          </cell>
          <cell r="F18258">
            <v>2516474.3879999998</v>
          </cell>
          <cell r="G18258">
            <v>6859664.7719999999</v>
          </cell>
          <cell r="H18258">
            <v>-99</v>
          </cell>
          <cell r="I18258">
            <v>171.67</v>
          </cell>
          <cell r="J18258">
            <v>2007</v>
          </cell>
          <cell r="K18258">
            <v>1</v>
          </cell>
          <cell r="L18258">
            <v>11</v>
          </cell>
        </row>
        <row r="18259">
          <cell r="D18259" t="str">
            <v>SAHATIE_426</v>
          </cell>
          <cell r="E18259">
            <v>3</v>
          </cell>
          <cell r="F18259">
            <v>2516474.75</v>
          </cell>
          <cell r="G18259">
            <v>6859660.3600000003</v>
          </cell>
          <cell r="H18259">
            <v>-99</v>
          </cell>
          <cell r="I18259">
            <v>-99</v>
          </cell>
          <cell r="J18259">
            <v>2007</v>
          </cell>
          <cell r="K18259">
            <v>1</v>
          </cell>
          <cell r="L18259">
            <v>11</v>
          </cell>
        </row>
        <row r="18260">
          <cell r="D18260" t="str">
            <v>SAHATIE_427</v>
          </cell>
          <cell r="E18260">
            <v>4</v>
          </cell>
          <cell r="F18260">
            <v>2516474.6910000001</v>
          </cell>
          <cell r="G18260">
            <v>6859660.7939999998</v>
          </cell>
          <cell r="H18260">
            <v>-99</v>
          </cell>
          <cell r="I18260">
            <v>171.23</v>
          </cell>
          <cell r="J18260">
            <v>2007</v>
          </cell>
          <cell r="K18260">
            <v>4</v>
          </cell>
          <cell r="L18260">
            <v>12</v>
          </cell>
        </row>
        <row r="18261">
          <cell r="D18261" t="str">
            <v>SAHATIE_428</v>
          </cell>
          <cell r="E18261">
            <v>4</v>
          </cell>
          <cell r="F18261">
            <v>2516475.0690000001</v>
          </cell>
          <cell r="G18261">
            <v>6859661.3300000001</v>
          </cell>
          <cell r="H18261">
            <v>-99</v>
          </cell>
          <cell r="I18261">
            <v>171.31200000000001</v>
          </cell>
          <cell r="J18261">
            <v>2007</v>
          </cell>
          <cell r="K18261">
            <v>4</v>
          </cell>
          <cell r="L18261">
            <v>11</v>
          </cell>
        </row>
        <row r="18262">
          <cell r="D18262" t="str">
            <v>SAHATIE_429</v>
          </cell>
          <cell r="E18262">
            <v>4</v>
          </cell>
          <cell r="F18262">
            <v>2516476.3739999998</v>
          </cell>
          <cell r="G18262">
            <v>6859663.4369999999</v>
          </cell>
          <cell r="H18262">
            <v>-99</v>
          </cell>
          <cell r="I18262">
            <v>171.47900000000001</v>
          </cell>
          <cell r="J18262">
            <v>2007</v>
          </cell>
          <cell r="K18262">
            <v>4</v>
          </cell>
          <cell r="L18262">
            <v>11</v>
          </cell>
        </row>
        <row r="18263">
          <cell r="D18263" t="str">
            <v>SAHATIE_430</v>
          </cell>
          <cell r="E18263">
            <v>4</v>
          </cell>
          <cell r="F18263">
            <v>2516476.7400000002</v>
          </cell>
          <cell r="G18263">
            <v>6859664.1600000001</v>
          </cell>
          <cell r="H18263">
            <v>-99</v>
          </cell>
          <cell r="I18263">
            <v>171.572</v>
          </cell>
          <cell r="J18263">
            <v>2007</v>
          </cell>
          <cell r="K18263">
            <v>16</v>
          </cell>
          <cell r="L18263">
            <v>13</v>
          </cell>
        </row>
        <row r="18264">
          <cell r="D18264" t="str">
            <v>SAHATIE_431</v>
          </cell>
          <cell r="E18264">
            <v>4</v>
          </cell>
          <cell r="F18264">
            <v>2516477.0720000002</v>
          </cell>
          <cell r="G18264">
            <v>6859663.2010000004</v>
          </cell>
          <cell r="H18264">
            <v>-99</v>
          </cell>
          <cell r="I18264">
            <v>171.48</v>
          </cell>
          <cell r="J18264">
            <v>2007</v>
          </cell>
          <cell r="K18264">
            <v>1</v>
          </cell>
          <cell r="L18264">
            <v>13</v>
          </cell>
        </row>
        <row r="18265">
          <cell r="D18265" t="str">
            <v>SAHATIE_432</v>
          </cell>
          <cell r="E18265">
            <v>4</v>
          </cell>
          <cell r="F18265">
            <v>2516478.1460000002</v>
          </cell>
          <cell r="G18265">
            <v>6859666.4280000003</v>
          </cell>
          <cell r="H18265">
            <v>-99</v>
          </cell>
          <cell r="I18265">
            <v>172.012</v>
          </cell>
          <cell r="J18265">
            <v>2007</v>
          </cell>
          <cell r="K18265">
            <v>2</v>
          </cell>
          <cell r="L18265">
            <v>11</v>
          </cell>
        </row>
        <row r="18266">
          <cell r="D18266" t="str">
            <v>SAHATIE_433</v>
          </cell>
          <cell r="E18266">
            <v>4</v>
          </cell>
          <cell r="F18266">
            <v>2516482.2349999999</v>
          </cell>
          <cell r="G18266">
            <v>6859663.665</v>
          </cell>
          <cell r="H18266">
            <v>-99</v>
          </cell>
          <cell r="I18266">
            <v>172.24</v>
          </cell>
          <cell r="J18266">
            <v>2007</v>
          </cell>
          <cell r="K18266">
            <v>2</v>
          </cell>
          <cell r="L18266">
            <v>11</v>
          </cell>
        </row>
        <row r="18267">
          <cell r="D18267" t="str">
            <v>SAHATIE_434</v>
          </cell>
          <cell r="E18267">
            <v>4</v>
          </cell>
          <cell r="F18267">
            <v>2516480.56</v>
          </cell>
          <cell r="G18267">
            <v>6859662.9400000004</v>
          </cell>
          <cell r="H18267">
            <v>-99</v>
          </cell>
          <cell r="I18267">
            <v>171.989</v>
          </cell>
          <cell r="J18267">
            <v>2007</v>
          </cell>
          <cell r="K18267">
            <v>4</v>
          </cell>
          <cell r="L18267">
            <v>11</v>
          </cell>
        </row>
        <row r="18268">
          <cell r="D18268" t="str">
            <v>SAHATIE_435</v>
          </cell>
          <cell r="E18268">
            <v>4</v>
          </cell>
          <cell r="F18268">
            <v>2516477.4959999998</v>
          </cell>
          <cell r="G18268">
            <v>6859659.8540000003</v>
          </cell>
          <cell r="H18268">
            <v>-99</v>
          </cell>
          <cell r="I18268">
            <v>171.501</v>
          </cell>
          <cell r="J18268">
            <v>2007</v>
          </cell>
          <cell r="K18268">
            <v>16</v>
          </cell>
          <cell r="L18268">
            <v>13</v>
          </cell>
        </row>
        <row r="18269">
          <cell r="D18269" t="str">
            <v>SAHATIE_436</v>
          </cell>
          <cell r="E18269">
            <v>4</v>
          </cell>
          <cell r="F18269">
            <v>2516477.2820000001</v>
          </cell>
          <cell r="G18269">
            <v>6859659.4479999999</v>
          </cell>
          <cell r="H18269">
            <v>-99</v>
          </cell>
          <cell r="I18269">
            <v>171.24100000000001</v>
          </cell>
          <cell r="J18269">
            <v>2007</v>
          </cell>
          <cell r="K18269">
            <v>2</v>
          </cell>
          <cell r="L18269">
            <v>11</v>
          </cell>
        </row>
        <row r="18270">
          <cell r="D18270" t="str">
            <v>SAHATIE_437</v>
          </cell>
          <cell r="E18270">
            <v>3</v>
          </cell>
          <cell r="F18270">
            <v>2516476.2000000002</v>
          </cell>
          <cell r="G18270">
            <v>6859658.7800000003</v>
          </cell>
          <cell r="H18270">
            <v>-99</v>
          </cell>
          <cell r="I18270">
            <v>-99</v>
          </cell>
          <cell r="J18270">
            <v>2007</v>
          </cell>
          <cell r="K18270">
            <v>1</v>
          </cell>
          <cell r="L18270">
            <v>11</v>
          </cell>
        </row>
        <row r="18271">
          <cell r="D18271" t="str">
            <v>SAHATIE_438</v>
          </cell>
          <cell r="E18271">
            <v>4</v>
          </cell>
          <cell r="F18271">
            <v>2516477.2439999999</v>
          </cell>
          <cell r="G18271">
            <v>6859658.591</v>
          </cell>
          <cell r="H18271">
            <v>-99</v>
          </cell>
          <cell r="I18271">
            <v>171.06899999999999</v>
          </cell>
          <cell r="J18271">
            <v>2007</v>
          </cell>
          <cell r="K18271">
            <v>4</v>
          </cell>
          <cell r="L18271">
            <v>11</v>
          </cell>
        </row>
        <row r="18272">
          <cell r="D18272" t="str">
            <v>SAHATIE_439</v>
          </cell>
          <cell r="E18272">
            <v>3</v>
          </cell>
          <cell r="F18272">
            <v>2516479.15</v>
          </cell>
          <cell r="G18272">
            <v>6859657.7800000003</v>
          </cell>
          <cell r="H18272">
            <v>-99</v>
          </cell>
          <cell r="I18272">
            <v>-99</v>
          </cell>
          <cell r="J18272">
            <v>2007</v>
          </cell>
          <cell r="K18272">
            <v>1</v>
          </cell>
          <cell r="L18272">
            <v>11</v>
          </cell>
        </row>
        <row r="18273">
          <cell r="D18273" t="str">
            <v>SAHATIE_440</v>
          </cell>
          <cell r="E18273">
            <v>4</v>
          </cell>
          <cell r="F18273">
            <v>2516480.0320000001</v>
          </cell>
          <cell r="G18273">
            <v>6859659.3909999998</v>
          </cell>
          <cell r="H18273">
            <v>-99</v>
          </cell>
          <cell r="I18273">
            <v>171.57900000000001</v>
          </cell>
          <cell r="J18273">
            <v>2007</v>
          </cell>
          <cell r="K18273">
            <v>4</v>
          </cell>
          <cell r="L18273">
            <v>11</v>
          </cell>
        </row>
        <row r="18274">
          <cell r="D18274" t="str">
            <v>SAHATIE_441</v>
          </cell>
          <cell r="E18274">
            <v>4</v>
          </cell>
          <cell r="F18274">
            <v>2516480.577</v>
          </cell>
          <cell r="G18274">
            <v>6859658.5920000002</v>
          </cell>
          <cell r="H18274">
            <v>-99</v>
          </cell>
          <cell r="I18274">
            <v>171.65</v>
          </cell>
          <cell r="J18274">
            <v>2007</v>
          </cell>
          <cell r="K18274">
            <v>4</v>
          </cell>
          <cell r="L18274">
            <v>11</v>
          </cell>
        </row>
        <row r="18275">
          <cell r="D18275" t="str">
            <v>SAHATIE_442</v>
          </cell>
          <cell r="E18275">
            <v>4</v>
          </cell>
          <cell r="F18275">
            <v>2516481.3730000001</v>
          </cell>
          <cell r="G18275">
            <v>6859657.2319999998</v>
          </cell>
          <cell r="H18275">
            <v>-99</v>
          </cell>
          <cell r="I18275">
            <v>171.55099999999999</v>
          </cell>
          <cell r="J18275">
            <v>2007</v>
          </cell>
          <cell r="K18275">
            <v>1</v>
          </cell>
          <cell r="L18275">
            <v>13</v>
          </cell>
        </row>
        <row r="18276">
          <cell r="D18276" t="str">
            <v>SAHATIE_443</v>
          </cell>
          <cell r="E18276">
            <v>4</v>
          </cell>
          <cell r="F18276">
            <v>2516483.2239999999</v>
          </cell>
          <cell r="G18276">
            <v>6859657.4060000004</v>
          </cell>
          <cell r="H18276">
            <v>-99</v>
          </cell>
          <cell r="I18276">
            <v>172.05799999999999</v>
          </cell>
          <cell r="J18276">
            <v>2007</v>
          </cell>
          <cell r="K18276">
            <v>4</v>
          </cell>
          <cell r="L18276">
            <v>11</v>
          </cell>
        </row>
        <row r="18277">
          <cell r="D18277" t="str">
            <v>SAHATIE_444</v>
          </cell>
          <cell r="E18277">
            <v>3</v>
          </cell>
          <cell r="F18277">
            <v>2516485.3199999998</v>
          </cell>
          <cell r="G18277">
            <v>6859654.9000000004</v>
          </cell>
          <cell r="H18277">
            <v>-99</v>
          </cell>
          <cell r="I18277">
            <v>-99</v>
          </cell>
          <cell r="J18277">
            <v>2007</v>
          </cell>
          <cell r="K18277">
            <v>1</v>
          </cell>
          <cell r="L18277">
            <v>11</v>
          </cell>
        </row>
        <row r="18278">
          <cell r="D18278" t="str">
            <v>SAHATIE_445</v>
          </cell>
          <cell r="E18278">
            <v>4</v>
          </cell>
          <cell r="F18278">
            <v>2516487.0060000001</v>
          </cell>
          <cell r="G18278">
            <v>6859659.3899999997</v>
          </cell>
          <cell r="H18278">
            <v>-99</v>
          </cell>
          <cell r="I18278">
            <v>172.44300000000001</v>
          </cell>
          <cell r="J18278">
            <v>2007</v>
          </cell>
          <cell r="K18278">
            <v>16</v>
          </cell>
          <cell r="L18278">
            <v>11</v>
          </cell>
        </row>
        <row r="18279">
          <cell r="D18279" t="str">
            <v>SAHATIE_446</v>
          </cell>
          <cell r="E18279">
            <v>3</v>
          </cell>
          <cell r="F18279">
            <v>2516488.4</v>
          </cell>
          <cell r="G18279">
            <v>6859653.5700000003</v>
          </cell>
          <cell r="H18279">
            <v>-99</v>
          </cell>
          <cell r="I18279">
            <v>-99</v>
          </cell>
          <cell r="J18279">
            <v>2007</v>
          </cell>
          <cell r="K18279">
            <v>1</v>
          </cell>
          <cell r="L18279">
            <v>11</v>
          </cell>
        </row>
        <row r="18280">
          <cell r="D18280" t="str">
            <v>SAHATIE_447</v>
          </cell>
          <cell r="E18280">
            <v>3</v>
          </cell>
          <cell r="F18280">
            <v>2516489.11</v>
          </cell>
          <cell r="G18280">
            <v>6859652.2199999997</v>
          </cell>
          <cell r="H18280">
            <v>-99</v>
          </cell>
          <cell r="I18280">
            <v>-99</v>
          </cell>
          <cell r="J18280">
            <v>2007</v>
          </cell>
          <cell r="K18280">
            <v>1</v>
          </cell>
          <cell r="L18280">
            <v>11</v>
          </cell>
        </row>
        <row r="18281">
          <cell r="D18281" t="str">
            <v>SAHATIE_448</v>
          </cell>
          <cell r="E18281">
            <v>4</v>
          </cell>
          <cell r="F18281">
            <v>2516490.8489999999</v>
          </cell>
          <cell r="G18281">
            <v>6859654.5559999999</v>
          </cell>
          <cell r="H18281">
            <v>-99</v>
          </cell>
          <cell r="I18281">
            <v>172.24199999999999</v>
          </cell>
          <cell r="J18281">
            <v>2007</v>
          </cell>
          <cell r="K18281">
            <v>16</v>
          </cell>
          <cell r="L18281">
            <v>12</v>
          </cell>
        </row>
        <row r="18282">
          <cell r="D18282" t="str">
            <v>SAHATIE_449</v>
          </cell>
          <cell r="E18282">
            <v>4</v>
          </cell>
          <cell r="F18282">
            <v>2516490.8130000001</v>
          </cell>
          <cell r="G18282">
            <v>6859655.1239999998</v>
          </cell>
          <cell r="H18282">
            <v>-99</v>
          </cell>
          <cell r="I18282">
            <v>172.28399999999999</v>
          </cell>
          <cell r="J18282">
            <v>2007</v>
          </cell>
          <cell r="K18282">
            <v>4</v>
          </cell>
          <cell r="L18282">
            <v>11</v>
          </cell>
        </row>
        <row r="18283">
          <cell r="D18283" t="str">
            <v>SAHATIE_450</v>
          </cell>
          <cell r="E18283">
            <v>4</v>
          </cell>
          <cell r="F18283">
            <v>2516490.5460000001</v>
          </cell>
          <cell r="G18283">
            <v>6859656.3300000001</v>
          </cell>
          <cell r="H18283">
            <v>-99</v>
          </cell>
          <cell r="I18283">
            <v>172.37700000000001</v>
          </cell>
          <cell r="J18283">
            <v>2007</v>
          </cell>
          <cell r="K18283">
            <v>4</v>
          </cell>
          <cell r="L18283">
            <v>11</v>
          </cell>
        </row>
        <row r="18284">
          <cell r="D18284" t="str">
            <v>SAHATIE_451</v>
          </cell>
          <cell r="E18284">
            <v>4</v>
          </cell>
          <cell r="F18284">
            <v>2516491.8089999999</v>
          </cell>
          <cell r="G18284">
            <v>6859655.6229999997</v>
          </cell>
          <cell r="H18284">
            <v>-99</v>
          </cell>
          <cell r="I18284">
            <v>172.255</v>
          </cell>
          <cell r="J18284">
            <v>2007</v>
          </cell>
          <cell r="K18284">
            <v>4</v>
          </cell>
          <cell r="L18284">
            <v>11</v>
          </cell>
        </row>
        <row r="18285">
          <cell r="D18285" t="str">
            <v>SAHATIE_452</v>
          </cell>
          <cell r="E18285">
            <v>4</v>
          </cell>
          <cell r="F18285">
            <v>2516492.7069999999</v>
          </cell>
          <cell r="G18285">
            <v>6859654.8899999997</v>
          </cell>
          <cell r="H18285">
            <v>-99</v>
          </cell>
          <cell r="I18285">
            <v>172.16800000000001</v>
          </cell>
          <cell r="J18285">
            <v>2007</v>
          </cell>
          <cell r="K18285">
            <v>4</v>
          </cell>
          <cell r="L18285">
            <v>11</v>
          </cell>
        </row>
        <row r="18286">
          <cell r="D18286" t="str">
            <v>SAHATIE_453</v>
          </cell>
          <cell r="E18286">
            <v>4</v>
          </cell>
          <cell r="F18286">
            <v>2516491.6549999998</v>
          </cell>
          <cell r="G18286">
            <v>6859654.0240000002</v>
          </cell>
          <cell r="H18286">
            <v>-99</v>
          </cell>
          <cell r="I18286">
            <v>172.32400000000001</v>
          </cell>
          <cell r="J18286">
            <v>2007</v>
          </cell>
          <cell r="K18286">
            <v>4</v>
          </cell>
          <cell r="L18286">
            <v>11</v>
          </cell>
        </row>
        <row r="18287">
          <cell r="D18287" t="str">
            <v>SAHATIE_454</v>
          </cell>
          <cell r="E18287">
            <v>4</v>
          </cell>
          <cell r="F18287">
            <v>2516493.7230000002</v>
          </cell>
          <cell r="G18287">
            <v>6859656.2280000001</v>
          </cell>
          <cell r="H18287">
            <v>-99</v>
          </cell>
          <cell r="I18287">
            <v>172.434</v>
          </cell>
          <cell r="J18287">
            <v>2007</v>
          </cell>
          <cell r="K18287">
            <v>3</v>
          </cell>
          <cell r="L18287">
            <v>11</v>
          </cell>
        </row>
        <row r="18288">
          <cell r="D18288" t="str">
            <v>SAHATIE_455</v>
          </cell>
          <cell r="E18288">
            <v>4</v>
          </cell>
          <cell r="F18288">
            <v>2516493.8080000002</v>
          </cell>
          <cell r="G18288">
            <v>6859655.0650000004</v>
          </cell>
          <cell r="H18288">
            <v>-99</v>
          </cell>
          <cell r="I18288">
            <v>172.529</v>
          </cell>
          <cell r="J18288">
            <v>2007</v>
          </cell>
          <cell r="K18288">
            <v>4</v>
          </cell>
          <cell r="L18288">
            <v>13</v>
          </cell>
        </row>
        <row r="18289">
          <cell r="D18289" t="str">
            <v>SAHATIE_456</v>
          </cell>
          <cell r="E18289">
            <v>4</v>
          </cell>
          <cell r="F18289">
            <v>2516494.5980000002</v>
          </cell>
          <cell r="G18289">
            <v>6859655.8219999997</v>
          </cell>
          <cell r="H18289">
            <v>-99</v>
          </cell>
          <cell r="I18289">
            <v>172.48699999999999</v>
          </cell>
          <cell r="J18289">
            <v>2007</v>
          </cell>
          <cell r="K18289">
            <v>4</v>
          </cell>
          <cell r="L18289">
            <v>11</v>
          </cell>
        </row>
        <row r="18290">
          <cell r="D18290" t="str">
            <v>SAHATIE_457</v>
          </cell>
          <cell r="E18290">
            <v>3</v>
          </cell>
          <cell r="F18290">
            <v>2516493.9300000002</v>
          </cell>
          <cell r="G18290">
            <v>6859650.3499999996</v>
          </cell>
          <cell r="H18290">
            <v>-99</v>
          </cell>
          <cell r="I18290">
            <v>-99</v>
          </cell>
          <cell r="J18290">
            <v>2007</v>
          </cell>
          <cell r="K18290">
            <v>1</v>
          </cell>
          <cell r="L18290">
            <v>11</v>
          </cell>
        </row>
        <row r="18291">
          <cell r="D18291" t="str">
            <v>SAHATIE_458</v>
          </cell>
          <cell r="E18291">
            <v>3</v>
          </cell>
          <cell r="F18291">
            <v>2516493.6800000002</v>
          </cell>
          <cell r="G18291">
            <v>6859651.4900000002</v>
          </cell>
          <cell r="H18291">
            <v>-99</v>
          </cell>
          <cell r="I18291">
            <v>-99</v>
          </cell>
          <cell r="J18291">
            <v>2007</v>
          </cell>
          <cell r="K18291">
            <v>1</v>
          </cell>
          <cell r="L18291">
            <v>11</v>
          </cell>
        </row>
        <row r="18292">
          <cell r="D18292" t="str">
            <v>SAHATIE_459</v>
          </cell>
          <cell r="E18292">
            <v>3</v>
          </cell>
          <cell r="F18292">
            <v>2516495.23</v>
          </cell>
          <cell r="G18292">
            <v>6859651.8099999996</v>
          </cell>
          <cell r="H18292">
            <v>-99</v>
          </cell>
          <cell r="I18292">
            <v>-99</v>
          </cell>
          <cell r="J18292">
            <v>2007</v>
          </cell>
          <cell r="K18292">
            <v>1</v>
          </cell>
          <cell r="L18292">
            <v>11</v>
          </cell>
        </row>
        <row r="18293">
          <cell r="D18293" t="str">
            <v>SAHATIE_460</v>
          </cell>
          <cell r="E18293">
            <v>3</v>
          </cell>
          <cell r="F18293">
            <v>2516495.87</v>
          </cell>
          <cell r="G18293">
            <v>6859650.5700000003</v>
          </cell>
          <cell r="H18293">
            <v>-99</v>
          </cell>
          <cell r="I18293">
            <v>-99</v>
          </cell>
          <cell r="J18293">
            <v>2007</v>
          </cell>
          <cell r="K18293">
            <v>1</v>
          </cell>
          <cell r="L18293">
            <v>13</v>
          </cell>
        </row>
        <row r="18294">
          <cell r="D18294" t="str">
            <v>SAHATIE_461</v>
          </cell>
          <cell r="E18294">
            <v>3</v>
          </cell>
          <cell r="F18294">
            <v>2516496.92</v>
          </cell>
          <cell r="G18294">
            <v>6859649.5499999998</v>
          </cell>
          <cell r="H18294">
            <v>-99</v>
          </cell>
          <cell r="I18294">
            <v>-99</v>
          </cell>
          <cell r="J18294">
            <v>2007</v>
          </cell>
          <cell r="K18294">
            <v>13</v>
          </cell>
          <cell r="L18294">
            <v>11</v>
          </cell>
        </row>
        <row r="18295">
          <cell r="D18295" t="str">
            <v>SAHATIE_462</v>
          </cell>
          <cell r="E18295">
            <v>3</v>
          </cell>
          <cell r="F18295">
            <v>2516496.66</v>
          </cell>
          <cell r="G18295">
            <v>6859649.2999999998</v>
          </cell>
          <cell r="H18295">
            <v>-99</v>
          </cell>
          <cell r="I18295">
            <v>-99</v>
          </cell>
          <cell r="J18295">
            <v>2007</v>
          </cell>
          <cell r="K18295">
            <v>1</v>
          </cell>
          <cell r="L18295">
            <v>11</v>
          </cell>
        </row>
        <row r="18296">
          <cell r="D18296" t="str">
            <v>SAHATIE_463</v>
          </cell>
          <cell r="E18296">
            <v>4</v>
          </cell>
          <cell r="F18296">
            <v>2516499.6630000002</v>
          </cell>
          <cell r="G18296">
            <v>6859652.5089999996</v>
          </cell>
          <cell r="H18296">
            <v>-99</v>
          </cell>
          <cell r="I18296">
            <v>171.92400000000001</v>
          </cell>
          <cell r="J18296">
            <v>2007</v>
          </cell>
          <cell r="K18296">
            <v>4</v>
          </cell>
          <cell r="L18296">
            <v>11</v>
          </cell>
        </row>
        <row r="18297">
          <cell r="D18297" t="str">
            <v>SAHATIE_464</v>
          </cell>
          <cell r="E18297">
            <v>3</v>
          </cell>
          <cell r="F18297">
            <v>2516498.41</v>
          </cell>
          <cell r="G18297">
            <v>6859651.6399999997</v>
          </cell>
          <cell r="H18297">
            <v>-99</v>
          </cell>
          <cell r="I18297">
            <v>-99</v>
          </cell>
          <cell r="J18297">
            <v>2007</v>
          </cell>
          <cell r="K18297">
            <v>1</v>
          </cell>
          <cell r="L18297">
            <v>11</v>
          </cell>
        </row>
        <row r="18298">
          <cell r="D18298" t="str">
            <v>SAHATIE_465</v>
          </cell>
          <cell r="E18298">
            <v>3</v>
          </cell>
          <cell r="F18298">
            <v>2516499.0699999998</v>
          </cell>
          <cell r="G18298">
            <v>6859651.29</v>
          </cell>
          <cell r="H18298">
            <v>-99</v>
          </cell>
          <cell r="I18298">
            <v>-99</v>
          </cell>
          <cell r="J18298">
            <v>2007</v>
          </cell>
          <cell r="K18298">
            <v>4</v>
          </cell>
          <cell r="L18298">
            <v>11</v>
          </cell>
        </row>
        <row r="18299">
          <cell r="D18299" t="str">
            <v>SAHATIE_466</v>
          </cell>
          <cell r="E18299">
            <v>3</v>
          </cell>
          <cell r="F18299">
            <v>2516498.91</v>
          </cell>
          <cell r="G18299">
            <v>6859650.4900000002</v>
          </cell>
          <cell r="H18299">
            <v>-99</v>
          </cell>
          <cell r="I18299">
            <v>-99</v>
          </cell>
          <cell r="J18299">
            <v>2007</v>
          </cell>
          <cell r="K18299">
            <v>1</v>
          </cell>
          <cell r="L18299">
            <v>11</v>
          </cell>
        </row>
        <row r="18300">
          <cell r="D18300" t="str">
            <v>SAHATIE_467</v>
          </cell>
          <cell r="E18300">
            <v>3</v>
          </cell>
          <cell r="F18300">
            <v>2516498.8199999998</v>
          </cell>
          <cell r="G18300">
            <v>6859649.6900000004</v>
          </cell>
          <cell r="H18300">
            <v>-99</v>
          </cell>
          <cell r="I18300">
            <v>-99</v>
          </cell>
          <cell r="J18300">
            <v>2007</v>
          </cell>
          <cell r="K18300">
            <v>4</v>
          </cell>
          <cell r="L18300">
            <v>11</v>
          </cell>
        </row>
        <row r="18301">
          <cell r="D18301" t="str">
            <v>SAHATIE_468</v>
          </cell>
          <cell r="E18301">
            <v>3</v>
          </cell>
          <cell r="F18301">
            <v>2516499.69</v>
          </cell>
          <cell r="G18301">
            <v>6859648.2800000003</v>
          </cell>
          <cell r="H18301">
            <v>-99</v>
          </cell>
          <cell r="I18301">
            <v>-99</v>
          </cell>
          <cell r="J18301">
            <v>2007</v>
          </cell>
          <cell r="K18301">
            <v>13</v>
          </cell>
          <cell r="L18301">
            <v>11</v>
          </cell>
        </row>
        <row r="18302">
          <cell r="D18302" t="str">
            <v>SAHATIE_469</v>
          </cell>
          <cell r="E18302">
            <v>3</v>
          </cell>
          <cell r="F18302">
            <v>2516499.5</v>
          </cell>
          <cell r="G18302">
            <v>6859648.6100000003</v>
          </cell>
          <cell r="H18302">
            <v>-99</v>
          </cell>
          <cell r="I18302">
            <v>-99</v>
          </cell>
          <cell r="J18302">
            <v>2007</v>
          </cell>
          <cell r="K18302">
            <v>1</v>
          </cell>
          <cell r="L18302">
            <v>11</v>
          </cell>
        </row>
        <row r="18303">
          <cell r="D18303" t="str">
            <v>SAHATIE_470</v>
          </cell>
          <cell r="E18303">
            <v>3</v>
          </cell>
          <cell r="F18303">
            <v>2516499.17</v>
          </cell>
          <cell r="G18303">
            <v>6859648.8899999997</v>
          </cell>
          <cell r="H18303">
            <v>-99</v>
          </cell>
          <cell r="I18303">
            <v>-99</v>
          </cell>
          <cell r="J18303">
            <v>2007</v>
          </cell>
          <cell r="K18303">
            <v>4</v>
          </cell>
          <cell r="L18303">
            <v>13</v>
          </cell>
        </row>
        <row r="18304">
          <cell r="D18304" t="str">
            <v>SAHATIE_471</v>
          </cell>
          <cell r="E18304">
            <v>3</v>
          </cell>
          <cell r="F18304">
            <v>2516499.38</v>
          </cell>
          <cell r="G18304">
            <v>6859649.3200000003</v>
          </cell>
          <cell r="H18304">
            <v>-99</v>
          </cell>
          <cell r="I18304">
            <v>-99</v>
          </cell>
          <cell r="J18304">
            <v>2007</v>
          </cell>
          <cell r="K18304">
            <v>4</v>
          </cell>
          <cell r="L18304">
            <v>11</v>
          </cell>
        </row>
        <row r="18305">
          <cell r="D18305" t="str">
            <v>SAHATIE_472</v>
          </cell>
          <cell r="E18305">
            <v>4</v>
          </cell>
          <cell r="F18305">
            <v>2516500.088</v>
          </cell>
          <cell r="G18305">
            <v>6859648.7319999998</v>
          </cell>
          <cell r="H18305">
            <v>-99</v>
          </cell>
          <cell r="I18305">
            <v>171.70400000000001</v>
          </cell>
          <cell r="J18305">
            <v>2007</v>
          </cell>
          <cell r="K18305">
            <v>13</v>
          </cell>
          <cell r="L18305">
            <v>11</v>
          </cell>
        </row>
        <row r="18306">
          <cell r="D18306" t="str">
            <v>SAHATIE_473</v>
          </cell>
          <cell r="E18306">
            <v>4</v>
          </cell>
          <cell r="F18306">
            <v>2516500.6409999998</v>
          </cell>
          <cell r="G18306">
            <v>6859649.7460000003</v>
          </cell>
          <cell r="H18306">
            <v>-99</v>
          </cell>
          <cell r="I18306">
            <v>171.803</v>
          </cell>
          <cell r="J18306">
            <v>2007</v>
          </cell>
          <cell r="K18306">
            <v>4</v>
          </cell>
          <cell r="L18306">
            <v>11</v>
          </cell>
        </row>
        <row r="18307">
          <cell r="D18307" t="str">
            <v>SAHATIE_474</v>
          </cell>
          <cell r="E18307">
            <v>4</v>
          </cell>
          <cell r="F18307">
            <v>2516502.0049999999</v>
          </cell>
          <cell r="G18307">
            <v>6859651.4390000002</v>
          </cell>
          <cell r="H18307">
            <v>-99</v>
          </cell>
          <cell r="I18307">
            <v>171.72</v>
          </cell>
          <cell r="J18307">
            <v>2007</v>
          </cell>
          <cell r="K18307">
            <v>4</v>
          </cell>
          <cell r="L18307">
            <v>11</v>
          </cell>
        </row>
        <row r="18308">
          <cell r="D18308" t="str">
            <v>SAHATIE_475</v>
          </cell>
          <cell r="E18308">
            <v>4</v>
          </cell>
          <cell r="F18308">
            <v>2516502.6519999998</v>
          </cell>
          <cell r="G18308">
            <v>6859651.5439999998</v>
          </cell>
          <cell r="H18308">
            <v>-99</v>
          </cell>
          <cell r="I18308">
            <v>171.76499999999999</v>
          </cell>
          <cell r="J18308">
            <v>2007</v>
          </cell>
          <cell r="K18308">
            <v>4</v>
          </cell>
          <cell r="L18308">
            <v>11</v>
          </cell>
        </row>
        <row r="18309">
          <cell r="D18309" t="str">
            <v>SAHATIE_476</v>
          </cell>
          <cell r="E18309">
            <v>4</v>
          </cell>
          <cell r="F18309">
            <v>2516503.2319999998</v>
          </cell>
          <cell r="G18309">
            <v>6859651.5350000001</v>
          </cell>
          <cell r="H18309">
            <v>-99</v>
          </cell>
          <cell r="I18309">
            <v>171.77699999999999</v>
          </cell>
          <cell r="J18309">
            <v>2007</v>
          </cell>
          <cell r="K18309">
            <v>2</v>
          </cell>
          <cell r="L18309">
            <v>11</v>
          </cell>
        </row>
        <row r="18310">
          <cell r="D18310" t="str">
            <v>SAHATIE_477</v>
          </cell>
          <cell r="E18310">
            <v>4</v>
          </cell>
          <cell r="F18310">
            <v>2516502.2170000002</v>
          </cell>
          <cell r="G18310">
            <v>6859650.1960000005</v>
          </cell>
          <cell r="H18310">
            <v>-99</v>
          </cell>
          <cell r="I18310">
            <v>171.822</v>
          </cell>
          <cell r="J18310">
            <v>2007</v>
          </cell>
          <cell r="K18310">
            <v>4</v>
          </cell>
          <cell r="L18310">
            <v>11</v>
          </cell>
        </row>
        <row r="18311">
          <cell r="D18311" t="str">
            <v>SAHATIE_478</v>
          </cell>
          <cell r="E18311">
            <v>4</v>
          </cell>
          <cell r="F18311">
            <v>2516502.3509999998</v>
          </cell>
          <cell r="G18311">
            <v>6859649.0949999997</v>
          </cell>
          <cell r="H18311">
            <v>-99</v>
          </cell>
          <cell r="I18311">
            <v>171.78700000000001</v>
          </cell>
          <cell r="J18311">
            <v>2007</v>
          </cell>
          <cell r="K18311">
            <v>4</v>
          </cell>
          <cell r="L18311">
            <v>11</v>
          </cell>
        </row>
        <row r="18312">
          <cell r="D18312" t="str">
            <v>SAHATIE_479</v>
          </cell>
          <cell r="E18312">
            <v>4</v>
          </cell>
          <cell r="F18312">
            <v>2516500.7549999999</v>
          </cell>
          <cell r="G18312">
            <v>6859648.3130000001</v>
          </cell>
          <cell r="H18312">
            <v>-99</v>
          </cell>
          <cell r="I18312">
            <v>171.76300000000001</v>
          </cell>
          <cell r="J18312">
            <v>2007</v>
          </cell>
          <cell r="K18312">
            <v>4</v>
          </cell>
          <cell r="L18312">
            <v>11</v>
          </cell>
        </row>
        <row r="18313">
          <cell r="D18313" t="str">
            <v>SAHATIE_480</v>
          </cell>
          <cell r="E18313">
            <v>4</v>
          </cell>
          <cell r="F18313">
            <v>2516500.1189999999</v>
          </cell>
          <cell r="G18313">
            <v>6859646.3609999996</v>
          </cell>
          <cell r="H18313">
            <v>-99</v>
          </cell>
          <cell r="I18313">
            <v>171.809</v>
          </cell>
          <cell r="J18313">
            <v>2007</v>
          </cell>
          <cell r="K18313">
            <v>4</v>
          </cell>
          <cell r="L18313">
            <v>11</v>
          </cell>
        </row>
        <row r="18314">
          <cell r="D18314" t="str">
            <v>SAHATIE_481</v>
          </cell>
          <cell r="E18314">
            <v>4</v>
          </cell>
          <cell r="F18314">
            <v>2516502.79</v>
          </cell>
          <cell r="G18314">
            <v>6859646.8250000002</v>
          </cell>
          <cell r="H18314">
            <v>-99</v>
          </cell>
          <cell r="I18314">
            <v>171.858</v>
          </cell>
          <cell r="J18314">
            <v>2007</v>
          </cell>
          <cell r="K18314">
            <v>13</v>
          </cell>
          <cell r="L18314">
            <v>11</v>
          </cell>
        </row>
        <row r="18315">
          <cell r="D18315" t="str">
            <v>SAHATIE_482</v>
          </cell>
          <cell r="E18315">
            <v>4</v>
          </cell>
          <cell r="F18315">
            <v>2516502.17</v>
          </cell>
          <cell r="G18315">
            <v>6859646.3890000004</v>
          </cell>
          <cell r="H18315">
            <v>-99</v>
          </cell>
          <cell r="I18315">
            <v>171.93199999999999</v>
          </cell>
          <cell r="J18315">
            <v>2007</v>
          </cell>
          <cell r="K18315">
            <v>4</v>
          </cell>
          <cell r="L18315">
            <v>11</v>
          </cell>
        </row>
        <row r="18316">
          <cell r="D18316" t="str">
            <v>SAHATIE_483</v>
          </cell>
          <cell r="E18316">
            <v>3</v>
          </cell>
          <cell r="F18316">
            <v>2516502.85</v>
          </cell>
          <cell r="G18316">
            <v>6859645.04</v>
          </cell>
          <cell r="H18316">
            <v>-99</v>
          </cell>
          <cell r="I18316">
            <v>-99</v>
          </cell>
          <cell r="J18316">
            <v>2007</v>
          </cell>
          <cell r="K18316">
            <v>1</v>
          </cell>
          <cell r="L18316">
            <v>11</v>
          </cell>
        </row>
        <row r="18317">
          <cell r="D18317" t="str">
            <v>SAHATIE_484</v>
          </cell>
          <cell r="E18317">
            <v>4</v>
          </cell>
          <cell r="F18317">
            <v>2516504.94</v>
          </cell>
          <cell r="G18317">
            <v>6859643.2750000004</v>
          </cell>
          <cell r="H18317">
            <v>-99</v>
          </cell>
          <cell r="I18317">
            <v>172.25700000000001</v>
          </cell>
          <cell r="J18317">
            <v>2007</v>
          </cell>
          <cell r="K18317">
            <v>4</v>
          </cell>
          <cell r="L18317">
            <v>11</v>
          </cell>
        </row>
        <row r="18318">
          <cell r="D18318" t="str">
            <v>SAHATIE_485</v>
          </cell>
          <cell r="E18318">
            <v>3</v>
          </cell>
          <cell r="F18318">
            <v>2516504.37</v>
          </cell>
          <cell r="G18318">
            <v>6859644.4699999997</v>
          </cell>
          <cell r="H18318">
            <v>-99</v>
          </cell>
          <cell r="I18318">
            <v>-99</v>
          </cell>
          <cell r="J18318">
            <v>2007</v>
          </cell>
          <cell r="K18318">
            <v>1</v>
          </cell>
          <cell r="L18318">
            <v>11</v>
          </cell>
        </row>
        <row r="18319">
          <cell r="D18319" t="str">
            <v>SAHATIE_486</v>
          </cell>
          <cell r="E18319">
            <v>4</v>
          </cell>
          <cell r="F18319">
            <v>2516504.9720000001</v>
          </cell>
          <cell r="G18319">
            <v>6859647.0269999998</v>
          </cell>
          <cell r="H18319">
            <v>-99</v>
          </cell>
          <cell r="I18319">
            <v>172.18799999999999</v>
          </cell>
          <cell r="J18319">
            <v>2007</v>
          </cell>
          <cell r="K18319">
            <v>1</v>
          </cell>
          <cell r="L18319">
            <v>11</v>
          </cell>
        </row>
        <row r="18320">
          <cell r="D18320" t="str">
            <v>SAHATIE_487</v>
          </cell>
          <cell r="E18320">
            <v>4</v>
          </cell>
          <cell r="F18320">
            <v>2516507.0690000001</v>
          </cell>
          <cell r="G18320">
            <v>6859648.4450000003</v>
          </cell>
          <cell r="H18320">
            <v>-99</v>
          </cell>
          <cell r="I18320">
            <v>172.32599999999999</v>
          </cell>
          <cell r="J18320">
            <v>2007</v>
          </cell>
          <cell r="K18320">
            <v>2</v>
          </cell>
          <cell r="L18320">
            <v>11</v>
          </cell>
        </row>
        <row r="18321">
          <cell r="D18321" t="str">
            <v>SAHATIE_488</v>
          </cell>
          <cell r="E18321">
            <v>4</v>
          </cell>
          <cell r="F18321">
            <v>2516506.7250000001</v>
          </cell>
          <cell r="G18321">
            <v>6859649.0930000003</v>
          </cell>
          <cell r="H18321">
            <v>-99</v>
          </cell>
          <cell r="I18321">
            <v>172.393</v>
          </cell>
          <cell r="J18321">
            <v>2007</v>
          </cell>
          <cell r="K18321">
            <v>2</v>
          </cell>
          <cell r="L18321">
            <v>11</v>
          </cell>
        </row>
        <row r="18322">
          <cell r="D18322" t="str">
            <v>SAHATIE_489</v>
          </cell>
          <cell r="E18322">
            <v>4</v>
          </cell>
          <cell r="F18322">
            <v>2516507.611</v>
          </cell>
          <cell r="G18322">
            <v>6859649.6780000003</v>
          </cell>
          <cell r="H18322">
            <v>-99</v>
          </cell>
          <cell r="I18322">
            <v>172.892</v>
          </cell>
          <cell r="J18322">
            <v>2007</v>
          </cell>
          <cell r="K18322">
            <v>16</v>
          </cell>
          <cell r="L18322">
            <v>13</v>
          </cell>
        </row>
        <row r="18323">
          <cell r="D18323" t="str">
            <v>SAHATIE_490</v>
          </cell>
          <cell r="E18323">
            <v>4</v>
          </cell>
          <cell r="F18323">
            <v>2516508.42</v>
          </cell>
          <cell r="G18323">
            <v>6859649.977</v>
          </cell>
          <cell r="H18323">
            <v>-99</v>
          </cell>
          <cell r="I18323">
            <v>172.97499999999999</v>
          </cell>
          <cell r="J18323">
            <v>2007</v>
          </cell>
          <cell r="K18323">
            <v>4</v>
          </cell>
          <cell r="L18323">
            <v>11</v>
          </cell>
        </row>
        <row r="18324">
          <cell r="D18324" t="str">
            <v>SAHATIE_491</v>
          </cell>
          <cell r="E18324">
            <v>4</v>
          </cell>
          <cell r="F18324">
            <v>2516509.6639999999</v>
          </cell>
          <cell r="G18324">
            <v>6859648.6749999998</v>
          </cell>
          <cell r="H18324">
            <v>-99</v>
          </cell>
          <cell r="I18324">
            <v>173.05799999999999</v>
          </cell>
          <cell r="J18324">
            <v>2007</v>
          </cell>
          <cell r="K18324">
            <v>4</v>
          </cell>
          <cell r="L18324">
            <v>12</v>
          </cell>
        </row>
        <row r="18325">
          <cell r="D18325" t="str">
            <v>SAHATIE_492</v>
          </cell>
          <cell r="E18325">
            <v>4</v>
          </cell>
          <cell r="F18325">
            <v>2516510.1800000002</v>
          </cell>
          <cell r="G18325">
            <v>6859648.2589999996</v>
          </cell>
          <cell r="H18325">
            <v>-99</v>
          </cell>
          <cell r="I18325">
            <v>173.25</v>
          </cell>
          <cell r="J18325">
            <v>2007</v>
          </cell>
          <cell r="K18325">
            <v>16</v>
          </cell>
          <cell r="L18325">
            <v>12</v>
          </cell>
        </row>
        <row r="18326">
          <cell r="D18326" t="str">
            <v>SAHATIE_493</v>
          </cell>
          <cell r="E18326">
            <v>4</v>
          </cell>
          <cell r="F18326">
            <v>2516507.1120000002</v>
          </cell>
          <cell r="G18326">
            <v>6859646.5329999998</v>
          </cell>
          <cell r="H18326">
            <v>-99</v>
          </cell>
          <cell r="I18326">
            <v>172.518</v>
          </cell>
          <cell r="J18326">
            <v>2007</v>
          </cell>
          <cell r="K18326">
            <v>16</v>
          </cell>
          <cell r="L18326">
            <v>11</v>
          </cell>
        </row>
        <row r="18327">
          <cell r="D18327" t="str">
            <v>SAHATIE_494</v>
          </cell>
          <cell r="E18327">
            <v>3</v>
          </cell>
          <cell r="F18327">
            <v>2516506.46</v>
          </cell>
          <cell r="G18327">
            <v>6859645.8099999996</v>
          </cell>
          <cell r="H18327">
            <v>-99</v>
          </cell>
          <cell r="I18327">
            <v>-99</v>
          </cell>
          <cell r="J18327">
            <v>2007</v>
          </cell>
          <cell r="K18327">
            <v>16</v>
          </cell>
          <cell r="L18327">
            <v>13</v>
          </cell>
        </row>
        <row r="18328">
          <cell r="D18328" t="str">
            <v>SAHATIE_495</v>
          </cell>
          <cell r="E18328">
            <v>3</v>
          </cell>
          <cell r="F18328">
            <v>2516506.65</v>
          </cell>
          <cell r="G18328">
            <v>6859645.5199999996</v>
          </cell>
          <cell r="H18328">
            <v>-99</v>
          </cell>
          <cell r="I18328">
            <v>-99</v>
          </cell>
          <cell r="J18328">
            <v>2007</v>
          </cell>
          <cell r="K18328">
            <v>1</v>
          </cell>
          <cell r="L18328">
            <v>11</v>
          </cell>
        </row>
        <row r="18329">
          <cell r="D18329" t="str">
            <v>SAHATIE_496</v>
          </cell>
          <cell r="E18329">
            <v>4</v>
          </cell>
          <cell r="F18329">
            <v>2516507.5350000001</v>
          </cell>
          <cell r="G18329">
            <v>6859643.9500000002</v>
          </cell>
          <cell r="H18329">
            <v>-99</v>
          </cell>
          <cell r="I18329">
            <v>172.596</v>
          </cell>
          <cell r="J18329">
            <v>2007</v>
          </cell>
          <cell r="K18329">
            <v>1</v>
          </cell>
          <cell r="L18329">
            <v>12</v>
          </cell>
        </row>
        <row r="18330">
          <cell r="D18330" t="str">
            <v>SAHATIE_497</v>
          </cell>
          <cell r="E18330">
            <v>3</v>
          </cell>
          <cell r="F18330">
            <v>2516508.3199999998</v>
          </cell>
          <cell r="G18330">
            <v>6859644.7199999997</v>
          </cell>
          <cell r="H18330">
            <v>-99</v>
          </cell>
          <cell r="I18330">
            <v>-99</v>
          </cell>
          <cell r="J18330">
            <v>2007</v>
          </cell>
          <cell r="K18330">
            <v>1</v>
          </cell>
          <cell r="L18330">
            <v>11</v>
          </cell>
        </row>
        <row r="18331">
          <cell r="D18331" t="str">
            <v>SAHATIE_498</v>
          </cell>
          <cell r="E18331">
            <v>4</v>
          </cell>
          <cell r="F18331">
            <v>2516510.4</v>
          </cell>
          <cell r="G18331">
            <v>6859645.2470000004</v>
          </cell>
          <cell r="H18331">
            <v>-99</v>
          </cell>
          <cell r="I18331">
            <v>172.77199999999999</v>
          </cell>
          <cell r="J18331">
            <v>2007</v>
          </cell>
          <cell r="K18331">
            <v>2</v>
          </cell>
          <cell r="L18331">
            <v>11</v>
          </cell>
        </row>
        <row r="18332">
          <cell r="D18332" t="str">
            <v>SAHATIE_499</v>
          </cell>
          <cell r="E18332">
            <v>4</v>
          </cell>
          <cell r="F18332">
            <v>2516512.1519999998</v>
          </cell>
          <cell r="G18332">
            <v>6859646.6629999997</v>
          </cell>
          <cell r="H18332">
            <v>-99</v>
          </cell>
          <cell r="I18332">
            <v>173.078</v>
          </cell>
          <cell r="J18332">
            <v>2007</v>
          </cell>
          <cell r="K18332">
            <v>4</v>
          </cell>
          <cell r="L18332">
            <v>11</v>
          </cell>
        </row>
        <row r="18333">
          <cell r="D18333" t="str">
            <v>SAHATIE_500</v>
          </cell>
          <cell r="E18333">
            <v>4</v>
          </cell>
          <cell r="F18333">
            <v>2516514.79</v>
          </cell>
          <cell r="G18333">
            <v>6859645.8420000002</v>
          </cell>
          <cell r="H18333">
            <v>-99</v>
          </cell>
          <cell r="I18333">
            <v>173.26300000000001</v>
          </cell>
          <cell r="J18333">
            <v>2007</v>
          </cell>
          <cell r="K18333">
            <v>1</v>
          </cell>
          <cell r="L18333">
            <v>13</v>
          </cell>
        </row>
        <row r="18334">
          <cell r="D18334" t="str">
            <v>SAHATIE_501</v>
          </cell>
          <cell r="E18334">
            <v>4</v>
          </cell>
          <cell r="F18334">
            <v>2516504.128</v>
          </cell>
          <cell r="G18334">
            <v>6859656.3370000003</v>
          </cell>
          <cell r="H18334">
            <v>-99</v>
          </cell>
          <cell r="I18334">
            <v>172.37200000000001</v>
          </cell>
          <cell r="J18334">
            <v>2007</v>
          </cell>
          <cell r="K18334">
            <v>4</v>
          </cell>
          <cell r="L18334">
            <v>12</v>
          </cell>
        </row>
        <row r="18335">
          <cell r="D18335" t="str">
            <v>SAHATIE_502</v>
          </cell>
          <cell r="E18335">
            <v>4</v>
          </cell>
          <cell r="F18335">
            <v>2516504.9989999998</v>
          </cell>
          <cell r="G18335">
            <v>6859656.0489999996</v>
          </cell>
          <cell r="H18335">
            <v>-99</v>
          </cell>
          <cell r="I18335">
            <v>172.69</v>
          </cell>
          <cell r="J18335">
            <v>2007</v>
          </cell>
          <cell r="K18335">
            <v>1</v>
          </cell>
          <cell r="L18335">
            <v>12</v>
          </cell>
        </row>
        <row r="18336">
          <cell r="D18336" t="str">
            <v>SAHATIE_503</v>
          </cell>
          <cell r="E18336">
            <v>4</v>
          </cell>
          <cell r="F18336">
            <v>2516505.2370000002</v>
          </cell>
          <cell r="G18336">
            <v>6859656.7400000002</v>
          </cell>
          <cell r="H18336">
            <v>-99</v>
          </cell>
          <cell r="I18336">
            <v>172.56899999999999</v>
          </cell>
          <cell r="J18336">
            <v>2007</v>
          </cell>
          <cell r="K18336">
            <v>4</v>
          </cell>
          <cell r="L18336">
            <v>11</v>
          </cell>
        </row>
        <row r="18337">
          <cell r="D18337" t="str">
            <v>SAHATIE_504</v>
          </cell>
          <cell r="E18337">
            <v>4</v>
          </cell>
          <cell r="F18337">
            <v>2516505.9360000002</v>
          </cell>
          <cell r="G18337">
            <v>6859658.4500000002</v>
          </cell>
          <cell r="H18337">
            <v>-99</v>
          </cell>
          <cell r="I18337">
            <v>172.851</v>
          </cell>
          <cell r="J18337">
            <v>2007</v>
          </cell>
          <cell r="K18337">
            <v>4</v>
          </cell>
          <cell r="L18337">
            <v>12</v>
          </cell>
        </row>
        <row r="18338">
          <cell r="D18338" t="str">
            <v>SAHATIE_505</v>
          </cell>
          <cell r="E18338">
            <v>4</v>
          </cell>
          <cell r="F18338">
            <v>2516505.932</v>
          </cell>
          <cell r="G18338">
            <v>6859658.818</v>
          </cell>
          <cell r="H18338">
            <v>-99</v>
          </cell>
          <cell r="I18338">
            <v>172.73099999999999</v>
          </cell>
          <cell r="J18338">
            <v>2007</v>
          </cell>
          <cell r="K18338">
            <v>2</v>
          </cell>
          <cell r="L18338">
            <v>11</v>
          </cell>
        </row>
        <row r="18339">
          <cell r="D18339" t="str">
            <v>SAHATIE_506</v>
          </cell>
          <cell r="E18339">
            <v>4</v>
          </cell>
          <cell r="F18339">
            <v>2516507.0920000002</v>
          </cell>
          <cell r="G18339">
            <v>6859658.4570000004</v>
          </cell>
          <cell r="H18339">
            <v>-99</v>
          </cell>
          <cell r="I18339">
            <v>173.184</v>
          </cell>
          <cell r="J18339">
            <v>2007</v>
          </cell>
          <cell r="K18339">
            <v>4</v>
          </cell>
          <cell r="L18339">
            <v>12</v>
          </cell>
        </row>
        <row r="18340">
          <cell r="D18340" t="str">
            <v>SAHATIE_507</v>
          </cell>
          <cell r="E18340">
            <v>4</v>
          </cell>
          <cell r="F18340">
            <v>2516507.3489999999</v>
          </cell>
          <cell r="G18340">
            <v>6859658.8849999998</v>
          </cell>
          <cell r="H18340">
            <v>-99</v>
          </cell>
          <cell r="I18340">
            <v>173.249</v>
          </cell>
          <cell r="J18340">
            <v>2007</v>
          </cell>
          <cell r="K18340">
            <v>2</v>
          </cell>
          <cell r="L18340">
            <v>11</v>
          </cell>
        </row>
        <row r="18341">
          <cell r="D18341" t="str">
            <v>SAHATIE_508</v>
          </cell>
          <cell r="E18341">
            <v>4</v>
          </cell>
          <cell r="F18341">
            <v>2516508.04</v>
          </cell>
          <cell r="G18341">
            <v>6859660.1529999999</v>
          </cell>
          <cell r="H18341">
            <v>-99</v>
          </cell>
          <cell r="I18341">
            <v>173.27799999999999</v>
          </cell>
          <cell r="J18341">
            <v>2007</v>
          </cell>
          <cell r="K18341">
            <v>2</v>
          </cell>
          <cell r="L18341">
            <v>11</v>
          </cell>
        </row>
        <row r="18342">
          <cell r="D18342" t="str">
            <v>SAHATIE_509</v>
          </cell>
          <cell r="E18342">
            <v>4</v>
          </cell>
          <cell r="F18342">
            <v>2516509.591</v>
          </cell>
          <cell r="G18342">
            <v>6859659.1789999995</v>
          </cell>
          <cell r="H18342">
            <v>-99</v>
          </cell>
          <cell r="I18342">
            <v>173.59700000000001</v>
          </cell>
          <cell r="J18342">
            <v>2007</v>
          </cell>
          <cell r="K18342">
            <v>2</v>
          </cell>
          <cell r="L18342">
            <v>11</v>
          </cell>
        </row>
        <row r="18343">
          <cell r="D18343" t="str">
            <v>SAHATIE_510</v>
          </cell>
          <cell r="E18343">
            <v>4</v>
          </cell>
          <cell r="F18343">
            <v>2516508.3309999998</v>
          </cell>
          <cell r="G18343">
            <v>6859657.9809999997</v>
          </cell>
          <cell r="H18343">
            <v>-99</v>
          </cell>
          <cell r="I18343">
            <v>173.465</v>
          </cell>
          <cell r="J18343">
            <v>2007</v>
          </cell>
          <cell r="K18343">
            <v>4</v>
          </cell>
          <cell r="L18343">
            <v>11</v>
          </cell>
        </row>
        <row r="18344">
          <cell r="D18344" t="str">
            <v>SAHATIE_511</v>
          </cell>
          <cell r="E18344">
            <v>4</v>
          </cell>
          <cell r="F18344">
            <v>2516507.679</v>
          </cell>
          <cell r="G18344">
            <v>6859656.8370000003</v>
          </cell>
          <cell r="H18344">
            <v>-99</v>
          </cell>
          <cell r="I18344">
            <v>173.36500000000001</v>
          </cell>
          <cell r="J18344">
            <v>2007</v>
          </cell>
          <cell r="K18344">
            <v>4</v>
          </cell>
          <cell r="L18344">
            <v>14</v>
          </cell>
        </row>
        <row r="18345">
          <cell r="D18345" t="str">
            <v>SAHATIE_512</v>
          </cell>
          <cell r="E18345">
            <v>4</v>
          </cell>
          <cell r="F18345">
            <v>2516508.0729999999</v>
          </cell>
          <cell r="G18345">
            <v>6859657.1890000002</v>
          </cell>
          <cell r="H18345">
            <v>-99</v>
          </cell>
          <cell r="I18345">
            <v>173.36600000000001</v>
          </cell>
          <cell r="J18345">
            <v>2007</v>
          </cell>
          <cell r="K18345">
            <v>2</v>
          </cell>
          <cell r="L18345">
            <v>11</v>
          </cell>
        </row>
        <row r="18346">
          <cell r="D18346" t="str">
            <v>SAHATIE_513</v>
          </cell>
          <cell r="E18346">
            <v>4</v>
          </cell>
          <cell r="F18346">
            <v>2516510.0630000001</v>
          </cell>
          <cell r="G18346">
            <v>6859657.2390000001</v>
          </cell>
          <cell r="H18346">
            <v>-99</v>
          </cell>
          <cell r="I18346">
            <v>173.46700000000001</v>
          </cell>
          <cell r="J18346">
            <v>2007</v>
          </cell>
          <cell r="K18346">
            <v>4</v>
          </cell>
          <cell r="L18346">
            <v>11</v>
          </cell>
        </row>
        <row r="18347">
          <cell r="D18347" t="str">
            <v>SAHATIE_514</v>
          </cell>
          <cell r="E18347">
            <v>4</v>
          </cell>
          <cell r="F18347">
            <v>2516510.1719999998</v>
          </cell>
          <cell r="G18347">
            <v>6859657.3990000002</v>
          </cell>
          <cell r="H18347">
            <v>-99</v>
          </cell>
          <cell r="I18347">
            <v>173.399</v>
          </cell>
          <cell r="J18347">
            <v>2007</v>
          </cell>
          <cell r="K18347">
            <v>2</v>
          </cell>
          <cell r="L18347">
            <v>12</v>
          </cell>
        </row>
        <row r="18348">
          <cell r="D18348" t="str">
            <v>SAHATIE_515</v>
          </cell>
          <cell r="E18348">
            <v>4</v>
          </cell>
          <cell r="F18348">
            <v>2516512.8909999998</v>
          </cell>
          <cell r="G18348">
            <v>6859658.7719999999</v>
          </cell>
          <cell r="H18348">
            <v>-99</v>
          </cell>
          <cell r="I18348">
            <v>173.768</v>
          </cell>
          <cell r="J18348">
            <v>2007</v>
          </cell>
          <cell r="K18348">
            <v>2</v>
          </cell>
          <cell r="L18348">
            <v>11</v>
          </cell>
        </row>
        <row r="18349">
          <cell r="D18349" t="str">
            <v>SAHATIE_516</v>
          </cell>
          <cell r="E18349">
            <v>4</v>
          </cell>
          <cell r="F18349">
            <v>2516511.622</v>
          </cell>
          <cell r="G18349">
            <v>6859655.6569999997</v>
          </cell>
          <cell r="H18349">
            <v>-99</v>
          </cell>
          <cell r="I18349">
            <v>173.62700000000001</v>
          </cell>
          <cell r="J18349">
            <v>2007</v>
          </cell>
          <cell r="K18349">
            <v>1</v>
          </cell>
          <cell r="L18349">
            <v>13</v>
          </cell>
        </row>
        <row r="18350">
          <cell r="D18350" t="str">
            <v>SAHATIE_517</v>
          </cell>
          <cell r="E18350">
            <v>4</v>
          </cell>
          <cell r="F18350">
            <v>2516512.4920000001</v>
          </cell>
          <cell r="G18350">
            <v>6859655.2779999999</v>
          </cell>
          <cell r="H18350">
            <v>-99</v>
          </cell>
          <cell r="I18350">
            <v>173.61500000000001</v>
          </cell>
          <cell r="J18350">
            <v>2007</v>
          </cell>
          <cell r="K18350">
            <v>2</v>
          </cell>
          <cell r="L18350">
            <v>12</v>
          </cell>
        </row>
        <row r="18351">
          <cell r="D18351" t="str">
            <v>SAHATIE_518</v>
          </cell>
          <cell r="E18351">
            <v>4</v>
          </cell>
          <cell r="F18351">
            <v>2516512.1069999998</v>
          </cell>
          <cell r="G18351">
            <v>6859654.335</v>
          </cell>
          <cell r="H18351">
            <v>-99</v>
          </cell>
          <cell r="I18351">
            <v>173.673</v>
          </cell>
          <cell r="J18351">
            <v>2007</v>
          </cell>
          <cell r="K18351">
            <v>4</v>
          </cell>
          <cell r="L18351">
            <v>12</v>
          </cell>
        </row>
        <row r="18352">
          <cell r="D18352" t="str">
            <v>SAHATIE_519</v>
          </cell>
          <cell r="E18352">
            <v>4</v>
          </cell>
          <cell r="F18352">
            <v>2516511.0780000002</v>
          </cell>
          <cell r="G18352">
            <v>6859651.1169999996</v>
          </cell>
          <cell r="H18352">
            <v>-99</v>
          </cell>
          <cell r="I18352">
            <v>173.48699999999999</v>
          </cell>
          <cell r="J18352">
            <v>2007</v>
          </cell>
          <cell r="K18352">
            <v>2</v>
          </cell>
          <cell r="L18352">
            <v>11</v>
          </cell>
        </row>
        <row r="18353">
          <cell r="D18353" t="str">
            <v>SAHATIE_520</v>
          </cell>
          <cell r="E18353">
            <v>4</v>
          </cell>
          <cell r="F18353">
            <v>2516513.838</v>
          </cell>
          <cell r="G18353">
            <v>6859653.4639999997</v>
          </cell>
          <cell r="H18353">
            <v>-99</v>
          </cell>
          <cell r="I18353">
            <v>173.61500000000001</v>
          </cell>
          <cell r="J18353">
            <v>2007</v>
          </cell>
          <cell r="K18353">
            <v>2</v>
          </cell>
          <cell r="L18353">
            <v>11</v>
          </cell>
        </row>
        <row r="18354">
          <cell r="D18354" t="str">
            <v>SAHATIE_521</v>
          </cell>
          <cell r="E18354">
            <v>4</v>
          </cell>
          <cell r="F18354">
            <v>2516514.44</v>
          </cell>
          <cell r="G18354">
            <v>6859652.2489999998</v>
          </cell>
          <cell r="H18354">
            <v>-99</v>
          </cell>
          <cell r="I18354">
            <v>173.52500000000001</v>
          </cell>
          <cell r="J18354">
            <v>2007</v>
          </cell>
          <cell r="K18354">
            <v>2</v>
          </cell>
          <cell r="L18354">
            <v>12</v>
          </cell>
        </row>
        <row r="18355">
          <cell r="D18355" t="str">
            <v>SAHATIE_522</v>
          </cell>
          <cell r="E18355">
            <v>4</v>
          </cell>
          <cell r="F18355">
            <v>2516514.5109999999</v>
          </cell>
          <cell r="G18355">
            <v>6859651.5990000004</v>
          </cell>
          <cell r="H18355">
            <v>-99</v>
          </cell>
          <cell r="I18355">
            <v>173.84800000000001</v>
          </cell>
          <cell r="J18355">
            <v>2007</v>
          </cell>
          <cell r="K18355">
            <v>1</v>
          </cell>
          <cell r="L18355">
            <v>11</v>
          </cell>
        </row>
        <row r="18356">
          <cell r="D18356" t="str">
            <v>SAHATIE_523</v>
          </cell>
          <cell r="E18356">
            <v>4</v>
          </cell>
          <cell r="F18356">
            <v>2516513.17</v>
          </cell>
          <cell r="G18356">
            <v>6859650.6260000002</v>
          </cell>
          <cell r="H18356">
            <v>-99</v>
          </cell>
          <cell r="I18356">
            <v>173.41900000000001</v>
          </cell>
          <cell r="J18356">
            <v>2007</v>
          </cell>
          <cell r="K18356">
            <v>2</v>
          </cell>
          <cell r="L18356">
            <v>11</v>
          </cell>
        </row>
        <row r="18357">
          <cell r="D18357" t="str">
            <v>SAHATIE_524</v>
          </cell>
          <cell r="E18357">
            <v>4</v>
          </cell>
          <cell r="F18357">
            <v>2516512.8169999998</v>
          </cell>
          <cell r="G18357">
            <v>6859648.892</v>
          </cell>
          <cell r="H18357">
            <v>-99</v>
          </cell>
          <cell r="I18357">
            <v>173.315</v>
          </cell>
          <cell r="J18357">
            <v>2007</v>
          </cell>
          <cell r="K18357">
            <v>2</v>
          </cell>
          <cell r="L18357">
            <v>11</v>
          </cell>
        </row>
        <row r="18358">
          <cell r="D18358" t="str">
            <v>SAHATIE_525</v>
          </cell>
          <cell r="E18358">
            <v>4</v>
          </cell>
          <cell r="F18358">
            <v>2516514.0499999998</v>
          </cell>
          <cell r="G18358">
            <v>6859649.0329999998</v>
          </cell>
          <cell r="H18358">
            <v>-99</v>
          </cell>
          <cell r="I18358">
            <v>173.26499999999999</v>
          </cell>
          <cell r="J18358">
            <v>2007</v>
          </cell>
          <cell r="K18358">
            <v>2</v>
          </cell>
          <cell r="L18358">
            <v>11</v>
          </cell>
        </row>
        <row r="18359">
          <cell r="D18359" t="str">
            <v>SAHATIE_526</v>
          </cell>
          <cell r="E18359">
            <v>4</v>
          </cell>
          <cell r="F18359">
            <v>2516514.8560000001</v>
          </cell>
          <cell r="G18359">
            <v>6859646.7539999997</v>
          </cell>
          <cell r="H18359">
            <v>-99</v>
          </cell>
          <cell r="I18359">
            <v>173.34100000000001</v>
          </cell>
          <cell r="J18359">
            <v>2007</v>
          </cell>
          <cell r="K18359">
            <v>1</v>
          </cell>
          <cell r="L18359">
            <v>11</v>
          </cell>
        </row>
        <row r="18360">
          <cell r="D18360" t="str">
            <v>SAHATIE_527</v>
          </cell>
          <cell r="E18360">
            <v>4</v>
          </cell>
          <cell r="F18360">
            <v>2516514.6889999998</v>
          </cell>
          <cell r="G18360">
            <v>6859649.8990000002</v>
          </cell>
          <cell r="H18360">
            <v>-99</v>
          </cell>
          <cell r="I18360">
            <v>173.54900000000001</v>
          </cell>
          <cell r="J18360">
            <v>2007</v>
          </cell>
          <cell r="K18360">
            <v>4</v>
          </cell>
          <cell r="L18360">
            <v>11</v>
          </cell>
        </row>
        <row r="18361">
          <cell r="D18361" t="str">
            <v>SAHATIE_528</v>
          </cell>
          <cell r="E18361">
            <v>4</v>
          </cell>
          <cell r="F18361">
            <v>2516515.3190000001</v>
          </cell>
          <cell r="G18361">
            <v>6859650.6789999995</v>
          </cell>
          <cell r="H18361">
            <v>-99</v>
          </cell>
          <cell r="I18361">
            <v>173.40700000000001</v>
          </cell>
          <cell r="J18361">
            <v>2007</v>
          </cell>
          <cell r="K18361">
            <v>2</v>
          </cell>
          <cell r="L18361">
            <v>11</v>
          </cell>
        </row>
        <row r="18362">
          <cell r="D18362" t="str">
            <v>SAHATIE_529</v>
          </cell>
          <cell r="E18362">
            <v>4</v>
          </cell>
          <cell r="F18362">
            <v>2516515.648</v>
          </cell>
          <cell r="G18362">
            <v>6859650.3260000004</v>
          </cell>
          <cell r="H18362">
            <v>-99</v>
          </cell>
          <cell r="I18362">
            <v>173.381</v>
          </cell>
          <cell r="J18362">
            <v>2007</v>
          </cell>
          <cell r="K18362">
            <v>1</v>
          </cell>
          <cell r="L18362">
            <v>11</v>
          </cell>
        </row>
        <row r="18363">
          <cell r="D18363" t="str">
            <v>SAHATIE_530</v>
          </cell>
          <cell r="E18363">
            <v>4</v>
          </cell>
          <cell r="F18363">
            <v>2516515.6</v>
          </cell>
          <cell r="G18363">
            <v>6859655.3169999998</v>
          </cell>
          <cell r="H18363">
            <v>-99</v>
          </cell>
          <cell r="I18363">
            <v>173.589</v>
          </cell>
          <cell r="J18363">
            <v>2007</v>
          </cell>
          <cell r="K18363">
            <v>2</v>
          </cell>
          <cell r="L18363">
            <v>11</v>
          </cell>
        </row>
        <row r="18364">
          <cell r="D18364" t="str">
            <v>SAHATIE_531</v>
          </cell>
          <cell r="E18364">
            <v>4</v>
          </cell>
          <cell r="F18364">
            <v>2516514.1630000002</v>
          </cell>
          <cell r="G18364">
            <v>6859656.926</v>
          </cell>
          <cell r="H18364">
            <v>-99</v>
          </cell>
          <cell r="I18364">
            <v>173.77600000000001</v>
          </cell>
          <cell r="J18364">
            <v>2007</v>
          </cell>
          <cell r="K18364">
            <v>4</v>
          </cell>
          <cell r="L18364">
            <v>11</v>
          </cell>
        </row>
        <row r="18365">
          <cell r="D18365" t="str">
            <v>SAHATIE_532</v>
          </cell>
          <cell r="E18365">
            <v>4</v>
          </cell>
          <cell r="F18365">
            <v>2516514.9190000002</v>
          </cell>
          <cell r="G18365">
            <v>6859657.3480000002</v>
          </cell>
          <cell r="H18365">
            <v>-99</v>
          </cell>
          <cell r="I18365">
            <v>173.667</v>
          </cell>
          <cell r="J18365">
            <v>2007</v>
          </cell>
          <cell r="K18365">
            <v>16</v>
          </cell>
          <cell r="L18365">
            <v>11</v>
          </cell>
        </row>
        <row r="18366">
          <cell r="D18366" t="str">
            <v>SAHATIE_533</v>
          </cell>
          <cell r="E18366">
            <v>3</v>
          </cell>
          <cell r="F18366">
            <v>2516475.81</v>
          </cell>
          <cell r="G18366">
            <v>6859684</v>
          </cell>
          <cell r="H18366">
            <v>-99</v>
          </cell>
          <cell r="I18366">
            <v>-99</v>
          </cell>
          <cell r="J18366">
            <v>2007</v>
          </cell>
          <cell r="K18366">
            <v>1</v>
          </cell>
          <cell r="L18366">
            <v>11</v>
          </cell>
        </row>
        <row r="18367">
          <cell r="D18367" t="str">
            <v>SAHATIE_534</v>
          </cell>
          <cell r="E18367">
            <v>4</v>
          </cell>
          <cell r="F18367">
            <v>2516475.4240000001</v>
          </cell>
          <cell r="G18367">
            <v>6859683.909</v>
          </cell>
          <cell r="H18367">
            <v>-99</v>
          </cell>
          <cell r="I18367">
            <v>172.12700000000001</v>
          </cell>
          <cell r="J18367">
            <v>2007</v>
          </cell>
          <cell r="K18367">
            <v>1</v>
          </cell>
          <cell r="L18367">
            <v>13</v>
          </cell>
        </row>
        <row r="18368">
          <cell r="D18368" t="str">
            <v>SAHATIE_535</v>
          </cell>
          <cell r="E18368">
            <v>4</v>
          </cell>
          <cell r="F18368">
            <v>2516476.0329999998</v>
          </cell>
          <cell r="G18368">
            <v>6859684.6739999996</v>
          </cell>
          <cell r="H18368">
            <v>-99</v>
          </cell>
          <cell r="I18368">
            <v>172.429</v>
          </cell>
          <cell r="J18368">
            <v>2007</v>
          </cell>
          <cell r="K18368">
            <v>16</v>
          </cell>
          <cell r="L18368">
            <v>11</v>
          </cell>
        </row>
        <row r="18369">
          <cell r="D18369" t="str">
            <v>SAHATIE_536</v>
          </cell>
          <cell r="E18369">
            <v>4</v>
          </cell>
          <cell r="F18369">
            <v>2516476.5729999999</v>
          </cell>
          <cell r="G18369">
            <v>6859688.0460000001</v>
          </cell>
          <cell r="H18369">
            <v>-99</v>
          </cell>
          <cell r="I18369">
            <v>172.05799999999999</v>
          </cell>
          <cell r="J18369">
            <v>2007</v>
          </cell>
          <cell r="K18369">
            <v>1</v>
          </cell>
          <cell r="L18369">
            <v>11</v>
          </cell>
        </row>
        <row r="18370">
          <cell r="D18370" t="str">
            <v>SAHATIE_537</v>
          </cell>
          <cell r="E18370">
            <v>4</v>
          </cell>
          <cell r="F18370">
            <v>2516477.6209999998</v>
          </cell>
          <cell r="G18370">
            <v>6859689.7170000002</v>
          </cell>
          <cell r="H18370">
            <v>-99</v>
          </cell>
          <cell r="I18370">
            <v>172.38300000000001</v>
          </cell>
          <cell r="J18370">
            <v>2007</v>
          </cell>
          <cell r="K18370">
            <v>1</v>
          </cell>
          <cell r="L18370">
            <v>11</v>
          </cell>
        </row>
        <row r="18371">
          <cell r="D18371" t="str">
            <v>SAHATIE_538</v>
          </cell>
          <cell r="E18371">
            <v>4</v>
          </cell>
          <cell r="F18371">
            <v>2516478.5869999998</v>
          </cell>
          <cell r="G18371">
            <v>6859686.9560000002</v>
          </cell>
          <cell r="H18371">
            <v>-99</v>
          </cell>
          <cell r="I18371">
            <v>172.59700000000001</v>
          </cell>
          <cell r="J18371">
            <v>2007</v>
          </cell>
          <cell r="K18371">
            <v>3</v>
          </cell>
          <cell r="L18371">
            <v>11</v>
          </cell>
        </row>
        <row r="18372">
          <cell r="D18372" t="str">
            <v>SAHATIE_539</v>
          </cell>
          <cell r="E18372">
            <v>4</v>
          </cell>
          <cell r="F18372">
            <v>2516481.1880000001</v>
          </cell>
          <cell r="G18372">
            <v>6859681.8059999999</v>
          </cell>
          <cell r="H18372">
            <v>-99</v>
          </cell>
          <cell r="I18372">
            <v>172.87200000000001</v>
          </cell>
          <cell r="J18372">
            <v>2007</v>
          </cell>
          <cell r="K18372">
            <v>3</v>
          </cell>
          <cell r="L18372">
            <v>11</v>
          </cell>
        </row>
        <row r="18373">
          <cell r="D18373" t="str">
            <v>SAHATIE_540</v>
          </cell>
          <cell r="E18373">
            <v>4</v>
          </cell>
          <cell r="F18373">
            <v>2516483.105</v>
          </cell>
          <cell r="G18373">
            <v>6859678.7479999997</v>
          </cell>
          <cell r="H18373">
            <v>-99</v>
          </cell>
          <cell r="I18373">
            <v>172.977</v>
          </cell>
          <cell r="J18373">
            <v>2007</v>
          </cell>
          <cell r="K18373">
            <v>1</v>
          </cell>
          <cell r="L18373">
            <v>11</v>
          </cell>
        </row>
        <row r="18374">
          <cell r="D18374" t="str">
            <v>SAHATIE_541</v>
          </cell>
          <cell r="E18374">
            <v>4</v>
          </cell>
          <cell r="F18374">
            <v>2516484.3360000001</v>
          </cell>
          <cell r="G18374">
            <v>6859678.9649999999</v>
          </cell>
          <cell r="H18374">
            <v>-99</v>
          </cell>
          <cell r="I18374">
            <v>173.08600000000001</v>
          </cell>
          <cell r="J18374">
            <v>2007</v>
          </cell>
          <cell r="K18374">
            <v>2</v>
          </cell>
          <cell r="L18374">
            <v>12</v>
          </cell>
        </row>
        <row r="18375">
          <cell r="D18375" t="str">
            <v>SAHATIE_542</v>
          </cell>
          <cell r="E18375">
            <v>4</v>
          </cell>
          <cell r="F18375">
            <v>2516483.8119999999</v>
          </cell>
          <cell r="G18375">
            <v>6859681.9720000001</v>
          </cell>
          <cell r="H18375">
            <v>-99</v>
          </cell>
          <cell r="I18375">
            <v>173.155</v>
          </cell>
          <cell r="J18375">
            <v>2007</v>
          </cell>
          <cell r="K18375">
            <v>16</v>
          </cell>
          <cell r="L18375">
            <v>13</v>
          </cell>
        </row>
        <row r="18376">
          <cell r="D18376" t="str">
            <v>SAHATIE_543</v>
          </cell>
          <cell r="E18376">
            <v>4</v>
          </cell>
          <cell r="F18376">
            <v>2516484.716</v>
          </cell>
          <cell r="G18376">
            <v>6859682.6449999996</v>
          </cell>
          <cell r="H18376">
            <v>-99</v>
          </cell>
          <cell r="I18376">
            <v>173.03200000000001</v>
          </cell>
          <cell r="J18376">
            <v>2007</v>
          </cell>
          <cell r="K18376">
            <v>2</v>
          </cell>
          <cell r="L18376">
            <v>11</v>
          </cell>
        </row>
        <row r="18377">
          <cell r="D18377" t="str">
            <v>SAHATIE_544</v>
          </cell>
          <cell r="E18377">
            <v>4</v>
          </cell>
          <cell r="F18377">
            <v>2516485.807</v>
          </cell>
          <cell r="G18377">
            <v>6859683.9699999997</v>
          </cell>
          <cell r="H18377">
            <v>-99</v>
          </cell>
          <cell r="I18377">
            <v>173.24</v>
          </cell>
          <cell r="J18377">
            <v>2007</v>
          </cell>
          <cell r="K18377">
            <v>2</v>
          </cell>
          <cell r="L18377">
            <v>11</v>
          </cell>
        </row>
        <row r="18378">
          <cell r="D18378" t="str">
            <v>SAHATIE_545</v>
          </cell>
          <cell r="E18378">
            <v>4</v>
          </cell>
          <cell r="F18378">
            <v>2516487.31</v>
          </cell>
          <cell r="G18378">
            <v>6859684.3260000004</v>
          </cell>
          <cell r="H18378">
            <v>-99</v>
          </cell>
          <cell r="I18378">
            <v>173.26</v>
          </cell>
          <cell r="J18378">
            <v>2007</v>
          </cell>
          <cell r="K18378">
            <v>4</v>
          </cell>
          <cell r="L18378">
            <v>11</v>
          </cell>
        </row>
        <row r="18379">
          <cell r="D18379" t="str">
            <v>SAHATIE_546</v>
          </cell>
          <cell r="E18379">
            <v>4</v>
          </cell>
          <cell r="F18379">
            <v>2516487.415</v>
          </cell>
          <cell r="G18379">
            <v>6859683.949</v>
          </cell>
          <cell r="H18379">
            <v>-99</v>
          </cell>
          <cell r="I18379">
            <v>173.346</v>
          </cell>
          <cell r="J18379">
            <v>2007</v>
          </cell>
          <cell r="K18379">
            <v>2</v>
          </cell>
          <cell r="L18379">
            <v>12</v>
          </cell>
        </row>
        <row r="18380">
          <cell r="D18380" t="str">
            <v>SAHATIE_547</v>
          </cell>
          <cell r="E18380">
            <v>4</v>
          </cell>
          <cell r="F18380">
            <v>2516488.463</v>
          </cell>
          <cell r="G18380">
            <v>6859682.9280000003</v>
          </cell>
          <cell r="H18380">
            <v>-99</v>
          </cell>
          <cell r="I18380">
            <v>173.27600000000001</v>
          </cell>
          <cell r="J18380">
            <v>2007</v>
          </cell>
          <cell r="K18380">
            <v>2</v>
          </cell>
          <cell r="L18380">
            <v>12</v>
          </cell>
        </row>
        <row r="18381">
          <cell r="D18381" t="str">
            <v>SAHATIE_548</v>
          </cell>
          <cell r="E18381">
            <v>3</v>
          </cell>
          <cell r="F18381">
            <v>2516488.96</v>
          </cell>
          <cell r="G18381">
            <v>6859682.5899999999</v>
          </cell>
          <cell r="H18381">
            <v>-99</v>
          </cell>
          <cell r="I18381">
            <v>-99</v>
          </cell>
          <cell r="J18381">
            <v>2007</v>
          </cell>
          <cell r="K18381">
            <v>1</v>
          </cell>
          <cell r="L18381">
            <v>11</v>
          </cell>
        </row>
        <row r="18382">
          <cell r="D18382" t="str">
            <v>SAHATIE_549</v>
          </cell>
          <cell r="E18382">
            <v>4</v>
          </cell>
          <cell r="F18382">
            <v>2516487.4950000001</v>
          </cell>
          <cell r="G18382">
            <v>6859681.6370000001</v>
          </cell>
          <cell r="H18382">
            <v>-99</v>
          </cell>
          <cell r="I18382">
            <v>173.38800000000001</v>
          </cell>
          <cell r="J18382">
            <v>2007</v>
          </cell>
          <cell r="K18382">
            <v>2</v>
          </cell>
          <cell r="L18382">
            <v>11</v>
          </cell>
        </row>
        <row r="18383">
          <cell r="D18383" t="str">
            <v>SAHATIE_550</v>
          </cell>
          <cell r="E18383">
            <v>4</v>
          </cell>
          <cell r="F18383">
            <v>2516485.6779999998</v>
          </cell>
          <cell r="G18383">
            <v>6859681.0980000002</v>
          </cell>
          <cell r="H18383">
            <v>-99</v>
          </cell>
          <cell r="I18383">
            <v>173.30799999999999</v>
          </cell>
          <cell r="J18383">
            <v>2007</v>
          </cell>
          <cell r="K18383">
            <v>2</v>
          </cell>
          <cell r="L18383">
            <v>11</v>
          </cell>
        </row>
        <row r="18384">
          <cell r="D18384" t="str">
            <v>SAHATIE_551</v>
          </cell>
          <cell r="E18384">
            <v>4</v>
          </cell>
          <cell r="F18384">
            <v>2516485.2289999998</v>
          </cell>
          <cell r="G18384">
            <v>6859680.3810000001</v>
          </cell>
          <cell r="H18384">
            <v>-99</v>
          </cell>
          <cell r="I18384">
            <v>173.227</v>
          </cell>
          <cell r="J18384">
            <v>2007</v>
          </cell>
          <cell r="K18384">
            <v>4</v>
          </cell>
          <cell r="L18384">
            <v>12</v>
          </cell>
        </row>
        <row r="18385">
          <cell r="D18385" t="str">
            <v>SAHATIE_552</v>
          </cell>
          <cell r="E18385">
            <v>4</v>
          </cell>
          <cell r="F18385">
            <v>2516486.4720000001</v>
          </cell>
          <cell r="G18385">
            <v>6859679.375</v>
          </cell>
          <cell r="H18385">
            <v>-99</v>
          </cell>
          <cell r="I18385">
            <v>173.149</v>
          </cell>
          <cell r="J18385">
            <v>2007</v>
          </cell>
          <cell r="K18385">
            <v>2</v>
          </cell>
          <cell r="L18385">
            <v>11</v>
          </cell>
        </row>
        <row r="18386">
          <cell r="D18386" t="str">
            <v>SAHATIE_553</v>
          </cell>
          <cell r="E18386">
            <v>4</v>
          </cell>
          <cell r="F18386">
            <v>2516486.1690000002</v>
          </cell>
          <cell r="G18386">
            <v>6859677.9800000004</v>
          </cell>
          <cell r="H18386">
            <v>-99</v>
          </cell>
          <cell r="I18386">
            <v>173.27</v>
          </cell>
          <cell r="J18386">
            <v>2007</v>
          </cell>
          <cell r="K18386">
            <v>2</v>
          </cell>
          <cell r="L18386">
            <v>11</v>
          </cell>
        </row>
        <row r="18387">
          <cell r="D18387" t="str">
            <v>SAHATIE_554</v>
          </cell>
          <cell r="E18387">
            <v>4</v>
          </cell>
          <cell r="F18387">
            <v>2516486.0109999999</v>
          </cell>
          <cell r="G18387">
            <v>6859675.4380000001</v>
          </cell>
          <cell r="H18387">
            <v>-99</v>
          </cell>
          <cell r="I18387">
            <v>173.25399999999999</v>
          </cell>
          <cell r="J18387">
            <v>2007</v>
          </cell>
          <cell r="K18387">
            <v>4</v>
          </cell>
          <cell r="L18387">
            <v>11</v>
          </cell>
        </row>
        <row r="18388">
          <cell r="D18388" t="str">
            <v>SAHATIE_555</v>
          </cell>
          <cell r="E18388">
            <v>4</v>
          </cell>
          <cell r="F18388">
            <v>2516485.9270000001</v>
          </cell>
          <cell r="G18388">
            <v>6859675.8470000001</v>
          </cell>
          <cell r="H18388">
            <v>-99</v>
          </cell>
          <cell r="I18388">
            <v>173.077</v>
          </cell>
          <cell r="J18388">
            <v>2007</v>
          </cell>
          <cell r="K18388">
            <v>2</v>
          </cell>
          <cell r="L18388">
            <v>12</v>
          </cell>
        </row>
        <row r="18389">
          <cell r="D18389" t="str">
            <v>SAHATIE_556</v>
          </cell>
          <cell r="E18389">
            <v>4</v>
          </cell>
          <cell r="F18389">
            <v>2516486.6120000002</v>
          </cell>
          <cell r="G18389">
            <v>6859676.7879999997</v>
          </cell>
          <cell r="H18389">
            <v>-99</v>
          </cell>
          <cell r="I18389">
            <v>173.13900000000001</v>
          </cell>
          <cell r="J18389">
            <v>2007</v>
          </cell>
          <cell r="K18389">
            <v>2</v>
          </cell>
          <cell r="L18389">
            <v>11</v>
          </cell>
        </row>
        <row r="18390">
          <cell r="D18390" t="str">
            <v>SAHATIE_557</v>
          </cell>
          <cell r="E18390">
            <v>4</v>
          </cell>
          <cell r="F18390">
            <v>2516487.219</v>
          </cell>
          <cell r="G18390">
            <v>6859676.057</v>
          </cell>
          <cell r="H18390">
            <v>-99</v>
          </cell>
          <cell r="I18390">
            <v>173.33</v>
          </cell>
          <cell r="J18390">
            <v>2007</v>
          </cell>
          <cell r="K18390">
            <v>16</v>
          </cell>
          <cell r="L18390">
            <v>13</v>
          </cell>
        </row>
        <row r="18391">
          <cell r="D18391" t="str">
            <v>SAHATIE_558</v>
          </cell>
          <cell r="E18391">
            <v>4</v>
          </cell>
          <cell r="F18391">
            <v>2516487.84</v>
          </cell>
          <cell r="G18391">
            <v>6859676.1869999999</v>
          </cell>
          <cell r="H18391">
            <v>-99</v>
          </cell>
          <cell r="I18391">
            <v>173.36799999999999</v>
          </cell>
          <cell r="J18391">
            <v>2007</v>
          </cell>
          <cell r="K18391">
            <v>2</v>
          </cell>
          <cell r="L18391">
            <v>11</v>
          </cell>
        </row>
        <row r="18392">
          <cell r="D18392" t="str">
            <v>SAHATIE_559</v>
          </cell>
          <cell r="E18392">
            <v>4</v>
          </cell>
          <cell r="F18392">
            <v>2516487.5950000002</v>
          </cell>
          <cell r="G18392">
            <v>6859678.9670000002</v>
          </cell>
          <cell r="H18392">
            <v>-99</v>
          </cell>
          <cell r="I18392">
            <v>173.35499999999999</v>
          </cell>
          <cell r="J18392">
            <v>2007</v>
          </cell>
          <cell r="K18392">
            <v>16</v>
          </cell>
          <cell r="L18392">
            <v>11</v>
          </cell>
        </row>
        <row r="18393">
          <cell r="D18393" t="str">
            <v>SAHATIE_560</v>
          </cell>
          <cell r="E18393">
            <v>4</v>
          </cell>
          <cell r="F18393">
            <v>2516487.3849999998</v>
          </cell>
          <cell r="G18393">
            <v>6859679.7790000001</v>
          </cell>
          <cell r="H18393">
            <v>-99</v>
          </cell>
          <cell r="I18393">
            <v>173.386</v>
          </cell>
          <cell r="J18393">
            <v>2007</v>
          </cell>
          <cell r="K18393">
            <v>4</v>
          </cell>
          <cell r="L18393">
            <v>11</v>
          </cell>
        </row>
        <row r="18394">
          <cell r="D18394" t="str">
            <v>SAHATIE_561</v>
          </cell>
          <cell r="E18394">
            <v>4</v>
          </cell>
          <cell r="F18394">
            <v>2516488.46</v>
          </cell>
          <cell r="G18394">
            <v>6859679.8820000002</v>
          </cell>
          <cell r="H18394">
            <v>-99</v>
          </cell>
          <cell r="I18394">
            <v>173.39</v>
          </cell>
          <cell r="J18394">
            <v>2007</v>
          </cell>
          <cell r="K18394">
            <v>2</v>
          </cell>
          <cell r="L18394">
            <v>11</v>
          </cell>
        </row>
        <row r="18395">
          <cell r="D18395" t="str">
            <v>SAHATIE_562</v>
          </cell>
          <cell r="E18395">
            <v>4</v>
          </cell>
          <cell r="F18395">
            <v>2516490.2710000002</v>
          </cell>
          <cell r="G18395">
            <v>6859682.4680000003</v>
          </cell>
          <cell r="H18395">
            <v>-99</v>
          </cell>
          <cell r="I18395">
            <v>173.60499999999999</v>
          </cell>
          <cell r="J18395">
            <v>2007</v>
          </cell>
          <cell r="K18395">
            <v>2</v>
          </cell>
          <cell r="L18395">
            <v>11</v>
          </cell>
        </row>
        <row r="18396">
          <cell r="D18396" t="str">
            <v>SAHATIE_563</v>
          </cell>
          <cell r="E18396">
            <v>4</v>
          </cell>
          <cell r="F18396">
            <v>2516491.6320000002</v>
          </cell>
          <cell r="G18396">
            <v>6859681.193</v>
          </cell>
          <cell r="H18396">
            <v>-99</v>
          </cell>
          <cell r="I18396">
            <v>173.773</v>
          </cell>
          <cell r="J18396">
            <v>2007</v>
          </cell>
          <cell r="K18396">
            <v>2</v>
          </cell>
          <cell r="L18396">
            <v>11</v>
          </cell>
        </row>
        <row r="18397">
          <cell r="D18397" t="str">
            <v>SAHATIE_564</v>
          </cell>
          <cell r="E18397">
            <v>4</v>
          </cell>
          <cell r="F18397">
            <v>2516491.3130000001</v>
          </cell>
          <cell r="G18397">
            <v>6859680.4000000004</v>
          </cell>
          <cell r="H18397">
            <v>-99</v>
          </cell>
          <cell r="I18397">
            <v>173.74199999999999</v>
          </cell>
          <cell r="J18397">
            <v>2007</v>
          </cell>
          <cell r="K18397">
            <v>16</v>
          </cell>
          <cell r="L18397">
            <v>11</v>
          </cell>
        </row>
        <row r="18398">
          <cell r="D18398" t="str">
            <v>SAHATIE_565</v>
          </cell>
          <cell r="E18398">
            <v>4</v>
          </cell>
          <cell r="F18398">
            <v>2516490.659</v>
          </cell>
          <cell r="G18398">
            <v>6859679.8480000002</v>
          </cell>
          <cell r="H18398">
            <v>-99</v>
          </cell>
          <cell r="I18398">
            <v>173.64599999999999</v>
          </cell>
          <cell r="J18398">
            <v>2007</v>
          </cell>
          <cell r="K18398">
            <v>4</v>
          </cell>
          <cell r="L18398">
            <v>11</v>
          </cell>
        </row>
        <row r="18399">
          <cell r="D18399" t="str">
            <v>SAHATIE_566</v>
          </cell>
          <cell r="E18399">
            <v>4</v>
          </cell>
          <cell r="F18399">
            <v>2516489.2820000001</v>
          </cell>
          <cell r="G18399">
            <v>6859678.3779999996</v>
          </cell>
          <cell r="H18399">
            <v>-99</v>
          </cell>
          <cell r="I18399">
            <v>173.45</v>
          </cell>
          <cell r="J18399">
            <v>2007</v>
          </cell>
          <cell r="K18399">
            <v>2</v>
          </cell>
          <cell r="L18399">
            <v>11</v>
          </cell>
        </row>
        <row r="18400">
          <cell r="D18400" t="str">
            <v>SAHATIE_567</v>
          </cell>
          <cell r="E18400">
            <v>4</v>
          </cell>
          <cell r="F18400">
            <v>2516488.9190000002</v>
          </cell>
          <cell r="G18400">
            <v>6859676.6289999997</v>
          </cell>
          <cell r="H18400">
            <v>-99</v>
          </cell>
          <cell r="I18400">
            <v>173.47200000000001</v>
          </cell>
          <cell r="J18400">
            <v>2007</v>
          </cell>
          <cell r="K18400">
            <v>3</v>
          </cell>
          <cell r="L18400">
            <v>11</v>
          </cell>
        </row>
        <row r="18401">
          <cell r="D18401" t="str">
            <v>SAHATIE_568</v>
          </cell>
          <cell r="E18401">
            <v>4</v>
          </cell>
          <cell r="F18401">
            <v>2516488.8969999999</v>
          </cell>
          <cell r="G18401">
            <v>6859674.5609999998</v>
          </cell>
          <cell r="H18401">
            <v>-99</v>
          </cell>
          <cell r="I18401">
            <v>173.21100000000001</v>
          </cell>
          <cell r="J18401">
            <v>2007</v>
          </cell>
          <cell r="K18401">
            <v>2</v>
          </cell>
          <cell r="L18401">
            <v>11</v>
          </cell>
        </row>
        <row r="18402">
          <cell r="D18402" t="str">
            <v>SAHATIE_569</v>
          </cell>
          <cell r="E18402">
            <v>4</v>
          </cell>
          <cell r="F18402">
            <v>2516488.7119999998</v>
          </cell>
          <cell r="G18402">
            <v>6859673.3269999996</v>
          </cell>
          <cell r="H18402">
            <v>-99</v>
          </cell>
          <cell r="I18402">
            <v>173.083</v>
          </cell>
          <cell r="J18402">
            <v>2007</v>
          </cell>
          <cell r="K18402">
            <v>4</v>
          </cell>
          <cell r="L18402">
            <v>11</v>
          </cell>
        </row>
        <row r="18403">
          <cell r="D18403" t="str">
            <v>SAHATIE_570</v>
          </cell>
          <cell r="E18403">
            <v>4</v>
          </cell>
          <cell r="F18403">
            <v>2516489.9580000001</v>
          </cell>
          <cell r="G18403">
            <v>6859673.4910000004</v>
          </cell>
          <cell r="H18403">
            <v>-99</v>
          </cell>
          <cell r="I18403">
            <v>173.21199999999999</v>
          </cell>
          <cell r="J18403">
            <v>2007</v>
          </cell>
          <cell r="K18403">
            <v>2</v>
          </cell>
          <cell r="L18403">
            <v>11</v>
          </cell>
        </row>
        <row r="18404">
          <cell r="D18404" t="str">
            <v>SAHATIE_571</v>
          </cell>
          <cell r="E18404">
            <v>4</v>
          </cell>
          <cell r="F18404">
            <v>2516490.324</v>
          </cell>
          <cell r="G18404">
            <v>6859675.4699999997</v>
          </cell>
          <cell r="H18404">
            <v>-99</v>
          </cell>
          <cell r="I18404">
            <v>173.32499999999999</v>
          </cell>
          <cell r="J18404">
            <v>2007</v>
          </cell>
          <cell r="K18404">
            <v>1</v>
          </cell>
          <cell r="L18404">
            <v>11</v>
          </cell>
        </row>
        <row r="18405">
          <cell r="D18405" t="str">
            <v>SAHATIE_572</v>
          </cell>
          <cell r="E18405">
            <v>4</v>
          </cell>
          <cell r="F18405">
            <v>2516490.8530000001</v>
          </cell>
          <cell r="G18405">
            <v>6859676.9620000003</v>
          </cell>
          <cell r="H18405">
            <v>-99</v>
          </cell>
          <cell r="I18405">
            <v>173.548</v>
          </cell>
          <cell r="J18405">
            <v>2007</v>
          </cell>
          <cell r="K18405">
            <v>2</v>
          </cell>
          <cell r="L18405">
            <v>11</v>
          </cell>
        </row>
        <row r="18406">
          <cell r="D18406" t="str">
            <v>SAHATIE_573</v>
          </cell>
          <cell r="E18406">
            <v>4</v>
          </cell>
          <cell r="F18406">
            <v>2516491.3760000002</v>
          </cell>
          <cell r="G18406">
            <v>6859678.1289999997</v>
          </cell>
          <cell r="H18406">
            <v>-99</v>
          </cell>
          <cell r="I18406">
            <v>173.54</v>
          </cell>
          <cell r="J18406">
            <v>2007</v>
          </cell>
          <cell r="K18406">
            <v>4</v>
          </cell>
          <cell r="L18406">
            <v>12</v>
          </cell>
        </row>
        <row r="18407">
          <cell r="D18407" t="str">
            <v>SAHATIE_574</v>
          </cell>
          <cell r="E18407">
            <v>4</v>
          </cell>
          <cell r="F18407">
            <v>2516491.37</v>
          </cell>
          <cell r="G18407">
            <v>6859678.7209999999</v>
          </cell>
          <cell r="H18407">
            <v>-99</v>
          </cell>
          <cell r="I18407">
            <v>173.46199999999999</v>
          </cell>
          <cell r="J18407">
            <v>2007</v>
          </cell>
          <cell r="K18407">
            <v>2</v>
          </cell>
          <cell r="L18407">
            <v>11</v>
          </cell>
        </row>
        <row r="18408">
          <cell r="D18408" t="str">
            <v>SAHATIE_575</v>
          </cell>
          <cell r="E18408">
            <v>4</v>
          </cell>
          <cell r="F18408">
            <v>2516492.7259999998</v>
          </cell>
          <cell r="G18408">
            <v>6859679.1320000002</v>
          </cell>
          <cell r="H18408">
            <v>-99</v>
          </cell>
          <cell r="I18408">
            <v>173.85900000000001</v>
          </cell>
          <cell r="J18408">
            <v>2007</v>
          </cell>
          <cell r="K18408">
            <v>2</v>
          </cell>
          <cell r="L18408">
            <v>11</v>
          </cell>
        </row>
        <row r="18409">
          <cell r="D18409" t="str">
            <v>SAHATIE_576</v>
          </cell>
          <cell r="E18409">
            <v>4</v>
          </cell>
          <cell r="F18409">
            <v>2516492.4470000002</v>
          </cell>
          <cell r="G18409">
            <v>6859677.3049999997</v>
          </cell>
          <cell r="H18409">
            <v>-99</v>
          </cell>
          <cell r="I18409">
            <v>173.49199999999999</v>
          </cell>
          <cell r="J18409">
            <v>2007</v>
          </cell>
          <cell r="K18409">
            <v>3</v>
          </cell>
          <cell r="L18409">
            <v>11</v>
          </cell>
        </row>
        <row r="18410">
          <cell r="D18410" t="str">
            <v>SAHATIE_577</v>
          </cell>
          <cell r="E18410">
            <v>4</v>
          </cell>
          <cell r="F18410">
            <v>2516492.8190000001</v>
          </cell>
          <cell r="G18410">
            <v>6859677.432</v>
          </cell>
          <cell r="H18410">
            <v>-99</v>
          </cell>
          <cell r="I18410">
            <v>173.595</v>
          </cell>
          <cell r="J18410">
            <v>2007</v>
          </cell>
          <cell r="K18410">
            <v>2</v>
          </cell>
          <cell r="L18410">
            <v>12</v>
          </cell>
        </row>
        <row r="18411">
          <cell r="D18411" t="str">
            <v>SAHATIE_578</v>
          </cell>
          <cell r="E18411">
            <v>4</v>
          </cell>
          <cell r="F18411">
            <v>2516494.264</v>
          </cell>
          <cell r="G18411">
            <v>6859678.2819999997</v>
          </cell>
          <cell r="H18411">
            <v>-99</v>
          </cell>
          <cell r="I18411">
            <v>173.435</v>
          </cell>
          <cell r="J18411">
            <v>2007</v>
          </cell>
          <cell r="K18411">
            <v>2</v>
          </cell>
          <cell r="L18411">
            <v>11</v>
          </cell>
        </row>
        <row r="18412">
          <cell r="D18412" t="str">
            <v>SAHATIE_579</v>
          </cell>
          <cell r="E18412">
            <v>4</v>
          </cell>
          <cell r="F18412">
            <v>2516491.9330000002</v>
          </cell>
          <cell r="G18412">
            <v>6859675.3830000004</v>
          </cell>
          <cell r="H18412">
            <v>-99</v>
          </cell>
          <cell r="I18412">
            <v>173.40199999999999</v>
          </cell>
          <cell r="J18412">
            <v>2007</v>
          </cell>
          <cell r="K18412">
            <v>2</v>
          </cell>
          <cell r="L18412">
            <v>11</v>
          </cell>
        </row>
        <row r="18413">
          <cell r="D18413" t="str">
            <v>SAHATIE_580</v>
          </cell>
          <cell r="E18413">
            <v>4</v>
          </cell>
          <cell r="F18413">
            <v>2516493.324</v>
          </cell>
          <cell r="G18413">
            <v>6859675.682</v>
          </cell>
          <cell r="H18413">
            <v>-99</v>
          </cell>
          <cell r="I18413">
            <v>173.446</v>
          </cell>
          <cell r="J18413">
            <v>2007</v>
          </cell>
          <cell r="K18413">
            <v>16</v>
          </cell>
          <cell r="L18413">
            <v>11</v>
          </cell>
        </row>
        <row r="18414">
          <cell r="D18414" t="str">
            <v>SAHATIE_581</v>
          </cell>
          <cell r="E18414">
            <v>4</v>
          </cell>
          <cell r="F18414">
            <v>2516493.33</v>
          </cell>
          <cell r="G18414">
            <v>6859674.6469999999</v>
          </cell>
          <cell r="H18414">
            <v>-99</v>
          </cell>
          <cell r="I18414">
            <v>173.506</v>
          </cell>
          <cell r="J18414">
            <v>2007</v>
          </cell>
          <cell r="K18414">
            <v>16</v>
          </cell>
          <cell r="L18414">
            <v>11</v>
          </cell>
        </row>
        <row r="18415">
          <cell r="D18415" t="str">
            <v>SAHATIE_582</v>
          </cell>
          <cell r="E18415">
            <v>4</v>
          </cell>
          <cell r="F18415">
            <v>2516492.2629999998</v>
          </cell>
          <cell r="G18415">
            <v>6859672.9170000004</v>
          </cell>
          <cell r="H18415">
            <v>-99</v>
          </cell>
          <cell r="I18415">
            <v>173.27500000000001</v>
          </cell>
          <cell r="J18415">
            <v>2007</v>
          </cell>
          <cell r="K18415">
            <v>16</v>
          </cell>
          <cell r="L18415">
            <v>11</v>
          </cell>
        </row>
        <row r="18416">
          <cell r="D18416" t="str">
            <v>SAHATIE_583</v>
          </cell>
          <cell r="E18416">
            <v>4</v>
          </cell>
          <cell r="F18416">
            <v>2516490.3139999998</v>
          </cell>
          <cell r="G18416">
            <v>6859672.1730000004</v>
          </cell>
          <cell r="H18416">
            <v>-99</v>
          </cell>
          <cell r="I18416">
            <v>172.988</v>
          </cell>
          <cell r="J18416">
            <v>2007</v>
          </cell>
          <cell r="K18416">
            <v>4</v>
          </cell>
          <cell r="L18416">
            <v>12</v>
          </cell>
        </row>
        <row r="18417">
          <cell r="D18417" t="str">
            <v>SAHATIE_584</v>
          </cell>
          <cell r="E18417">
            <v>4</v>
          </cell>
          <cell r="F18417">
            <v>2516491.3969999999</v>
          </cell>
          <cell r="G18417">
            <v>6859671.1979999999</v>
          </cell>
          <cell r="H18417">
            <v>-99</v>
          </cell>
          <cell r="I18417">
            <v>173.137</v>
          </cell>
          <cell r="J18417">
            <v>2007</v>
          </cell>
          <cell r="K18417">
            <v>3</v>
          </cell>
          <cell r="L18417">
            <v>12</v>
          </cell>
        </row>
        <row r="18418">
          <cell r="D18418" t="str">
            <v>SAHATIE_585</v>
          </cell>
          <cell r="E18418">
            <v>4</v>
          </cell>
          <cell r="F18418">
            <v>2516492.5469999998</v>
          </cell>
          <cell r="G18418">
            <v>6859670.0530000003</v>
          </cell>
          <cell r="H18418">
            <v>-99</v>
          </cell>
          <cell r="I18418">
            <v>173.179</v>
          </cell>
          <cell r="J18418">
            <v>2007</v>
          </cell>
          <cell r="K18418">
            <v>16</v>
          </cell>
          <cell r="L18418">
            <v>11</v>
          </cell>
        </row>
        <row r="18419">
          <cell r="D18419" t="str">
            <v>SAHATIE_586</v>
          </cell>
          <cell r="E18419">
            <v>4</v>
          </cell>
          <cell r="F18419">
            <v>2516493.389</v>
          </cell>
          <cell r="G18419">
            <v>6859671.3739999998</v>
          </cell>
          <cell r="H18419">
            <v>-99</v>
          </cell>
          <cell r="I18419">
            <v>173.15</v>
          </cell>
          <cell r="J18419">
            <v>2007</v>
          </cell>
          <cell r="K18419">
            <v>2</v>
          </cell>
          <cell r="L18419">
            <v>11</v>
          </cell>
        </row>
        <row r="18420">
          <cell r="D18420" t="str">
            <v>SAHATIE_587</v>
          </cell>
          <cell r="E18420">
            <v>4</v>
          </cell>
          <cell r="F18420">
            <v>2516495.4249999998</v>
          </cell>
          <cell r="G18420">
            <v>6859671.6830000002</v>
          </cell>
          <cell r="H18420">
            <v>-99</v>
          </cell>
          <cell r="I18420">
            <v>173.232</v>
          </cell>
          <cell r="J18420">
            <v>2007</v>
          </cell>
          <cell r="K18420">
            <v>2</v>
          </cell>
          <cell r="L18420">
            <v>11</v>
          </cell>
        </row>
        <row r="18421">
          <cell r="D18421" t="str">
            <v>SAHATIE_588</v>
          </cell>
          <cell r="E18421">
            <v>4</v>
          </cell>
          <cell r="F18421">
            <v>2516495.0269999998</v>
          </cell>
          <cell r="G18421">
            <v>6859673.1699999999</v>
          </cell>
          <cell r="H18421">
            <v>-99</v>
          </cell>
          <cell r="I18421">
            <v>173.28700000000001</v>
          </cell>
          <cell r="J18421">
            <v>2007</v>
          </cell>
          <cell r="K18421">
            <v>2</v>
          </cell>
          <cell r="L18421">
            <v>11</v>
          </cell>
        </row>
        <row r="18422">
          <cell r="D18422" t="str">
            <v>SAHATIE_589</v>
          </cell>
          <cell r="E18422">
            <v>4</v>
          </cell>
          <cell r="F18422">
            <v>2516495.3309999998</v>
          </cell>
          <cell r="G18422">
            <v>6859674.6629999997</v>
          </cell>
          <cell r="H18422">
            <v>-99</v>
          </cell>
          <cell r="I18422">
            <v>173.40100000000001</v>
          </cell>
          <cell r="J18422">
            <v>2007</v>
          </cell>
          <cell r="K18422">
            <v>2</v>
          </cell>
          <cell r="L18422">
            <v>11</v>
          </cell>
        </row>
        <row r="18423">
          <cell r="D18423" t="str">
            <v>SAHATIE_590</v>
          </cell>
          <cell r="E18423">
            <v>4</v>
          </cell>
          <cell r="F18423">
            <v>2516494.3960000002</v>
          </cell>
          <cell r="G18423">
            <v>6859669.5970000001</v>
          </cell>
          <cell r="H18423">
            <v>-99</v>
          </cell>
          <cell r="I18423">
            <v>173.053</v>
          </cell>
          <cell r="J18423">
            <v>2007</v>
          </cell>
          <cell r="K18423">
            <v>2</v>
          </cell>
          <cell r="L18423">
            <v>11</v>
          </cell>
        </row>
        <row r="18424">
          <cell r="D18424" t="str">
            <v>SAHATIE_591</v>
          </cell>
          <cell r="E18424">
            <v>4</v>
          </cell>
          <cell r="F18424">
            <v>2516496.477</v>
          </cell>
          <cell r="G18424">
            <v>6859670.1239999998</v>
          </cell>
          <cell r="H18424">
            <v>-99</v>
          </cell>
          <cell r="I18424">
            <v>173.161</v>
          </cell>
          <cell r="J18424">
            <v>2007</v>
          </cell>
          <cell r="K18424">
            <v>2</v>
          </cell>
          <cell r="L18424">
            <v>11</v>
          </cell>
        </row>
        <row r="18425">
          <cell r="D18425" t="str">
            <v>SAHATIE_592</v>
          </cell>
          <cell r="E18425">
            <v>4</v>
          </cell>
          <cell r="F18425">
            <v>2516495.7680000002</v>
          </cell>
          <cell r="G18425">
            <v>6859666.7980000004</v>
          </cell>
          <cell r="H18425">
            <v>-99</v>
          </cell>
          <cell r="I18425">
            <v>173.1</v>
          </cell>
          <cell r="J18425">
            <v>2007</v>
          </cell>
          <cell r="K18425">
            <v>1</v>
          </cell>
          <cell r="L18425">
            <v>12</v>
          </cell>
        </row>
        <row r="18426">
          <cell r="D18426" t="str">
            <v>SAHATIE_593</v>
          </cell>
          <cell r="E18426">
            <v>4</v>
          </cell>
          <cell r="F18426">
            <v>2516495.9679999999</v>
          </cell>
          <cell r="G18426">
            <v>6859666.0920000002</v>
          </cell>
          <cell r="H18426">
            <v>-99</v>
          </cell>
          <cell r="I18426">
            <v>172.899</v>
          </cell>
          <cell r="J18426">
            <v>2007</v>
          </cell>
          <cell r="K18426">
            <v>4</v>
          </cell>
          <cell r="L18426">
            <v>11</v>
          </cell>
        </row>
        <row r="18427">
          <cell r="D18427" t="str">
            <v>SAHATIE_594</v>
          </cell>
          <cell r="E18427">
            <v>4</v>
          </cell>
          <cell r="F18427">
            <v>2516497.665</v>
          </cell>
          <cell r="G18427">
            <v>6859666.6260000002</v>
          </cell>
          <cell r="H18427">
            <v>-99</v>
          </cell>
          <cell r="I18427">
            <v>173.09</v>
          </cell>
          <cell r="J18427">
            <v>2007</v>
          </cell>
          <cell r="K18427">
            <v>2</v>
          </cell>
          <cell r="L18427">
            <v>11</v>
          </cell>
        </row>
        <row r="18428">
          <cell r="D18428" t="str">
            <v>SAHATIE_595</v>
          </cell>
          <cell r="E18428">
            <v>4</v>
          </cell>
          <cell r="F18428">
            <v>2516499.46</v>
          </cell>
          <cell r="G18428">
            <v>6859668.5240000002</v>
          </cell>
          <cell r="H18428">
            <v>-99</v>
          </cell>
          <cell r="I18428">
            <v>173.167</v>
          </cell>
          <cell r="J18428">
            <v>2007</v>
          </cell>
          <cell r="K18428">
            <v>1</v>
          </cell>
          <cell r="L18428">
            <v>12</v>
          </cell>
        </row>
        <row r="18429">
          <cell r="D18429" t="str">
            <v>SAHATIE_596</v>
          </cell>
          <cell r="E18429">
            <v>4</v>
          </cell>
          <cell r="F18429">
            <v>2516499.0980000002</v>
          </cell>
          <cell r="G18429">
            <v>6859668.7010000004</v>
          </cell>
          <cell r="H18429">
            <v>-99</v>
          </cell>
          <cell r="I18429">
            <v>173.32400000000001</v>
          </cell>
          <cell r="J18429">
            <v>2007</v>
          </cell>
          <cell r="K18429">
            <v>1</v>
          </cell>
          <cell r="L18429">
            <v>12</v>
          </cell>
        </row>
        <row r="18430">
          <cell r="D18430" t="str">
            <v>SAHATIE_597</v>
          </cell>
          <cell r="E18430">
            <v>4</v>
          </cell>
          <cell r="F18430">
            <v>2516499.2420000001</v>
          </cell>
          <cell r="G18430">
            <v>6859669.3459999999</v>
          </cell>
          <cell r="H18430">
            <v>-99</v>
          </cell>
          <cell r="I18430">
            <v>173.31700000000001</v>
          </cell>
          <cell r="J18430">
            <v>2007</v>
          </cell>
          <cell r="K18430">
            <v>2</v>
          </cell>
          <cell r="L18430">
            <v>11</v>
          </cell>
        </row>
        <row r="18431">
          <cell r="D18431" t="str">
            <v>SAHATIE_598</v>
          </cell>
          <cell r="E18431">
            <v>4</v>
          </cell>
          <cell r="F18431">
            <v>2516498.5070000002</v>
          </cell>
          <cell r="G18431">
            <v>6859670.9289999995</v>
          </cell>
          <cell r="H18431">
            <v>-99</v>
          </cell>
          <cell r="I18431">
            <v>173.46899999999999</v>
          </cell>
          <cell r="J18431">
            <v>2007</v>
          </cell>
          <cell r="K18431">
            <v>2</v>
          </cell>
          <cell r="L18431">
            <v>11</v>
          </cell>
        </row>
        <row r="18432">
          <cell r="D18432" t="str">
            <v>SAHATIE_599</v>
          </cell>
          <cell r="E18432">
            <v>4</v>
          </cell>
          <cell r="F18432">
            <v>2516497.9989999998</v>
          </cell>
          <cell r="G18432">
            <v>6859671.2470000004</v>
          </cell>
          <cell r="H18432">
            <v>-99</v>
          </cell>
          <cell r="I18432">
            <v>173.41</v>
          </cell>
          <cell r="J18432">
            <v>2007</v>
          </cell>
          <cell r="K18432">
            <v>4</v>
          </cell>
          <cell r="L18432">
            <v>11</v>
          </cell>
        </row>
        <row r="18433">
          <cell r="D18433" t="str">
            <v>SAHATIE_600</v>
          </cell>
          <cell r="E18433">
            <v>4</v>
          </cell>
          <cell r="F18433">
            <v>2516497.8539999998</v>
          </cell>
          <cell r="G18433">
            <v>6859674.9529999997</v>
          </cell>
          <cell r="H18433">
            <v>-99</v>
          </cell>
          <cell r="I18433">
            <v>173.81399999999999</v>
          </cell>
          <cell r="J18433">
            <v>2007</v>
          </cell>
          <cell r="K18433">
            <v>16</v>
          </cell>
          <cell r="L18433">
            <v>11</v>
          </cell>
        </row>
        <row r="18434">
          <cell r="D18434" t="str">
            <v>SAHATIE_601</v>
          </cell>
          <cell r="E18434">
            <v>4</v>
          </cell>
          <cell r="F18434">
            <v>2516500.801</v>
          </cell>
          <cell r="G18434">
            <v>6859673.9390000002</v>
          </cell>
          <cell r="H18434">
            <v>-99</v>
          </cell>
          <cell r="I18434">
            <v>173.61099999999999</v>
          </cell>
          <cell r="J18434">
            <v>2007</v>
          </cell>
          <cell r="K18434">
            <v>2</v>
          </cell>
          <cell r="L18434">
            <v>11</v>
          </cell>
        </row>
        <row r="18435">
          <cell r="D18435" t="str">
            <v>SAHATIE_602</v>
          </cell>
          <cell r="E18435">
            <v>4</v>
          </cell>
          <cell r="F18435">
            <v>2516500.2450000001</v>
          </cell>
          <cell r="G18435">
            <v>6859672.5219999999</v>
          </cell>
          <cell r="H18435">
            <v>-99</v>
          </cell>
          <cell r="I18435">
            <v>173.626</v>
          </cell>
          <cell r="J18435">
            <v>2007</v>
          </cell>
          <cell r="K18435">
            <v>2</v>
          </cell>
          <cell r="L18435">
            <v>11</v>
          </cell>
        </row>
        <row r="18436">
          <cell r="D18436" t="str">
            <v>SAHATIE_603</v>
          </cell>
          <cell r="E18436">
            <v>4</v>
          </cell>
          <cell r="F18436">
            <v>2516499.83</v>
          </cell>
          <cell r="G18436">
            <v>6859670.8679999998</v>
          </cell>
          <cell r="H18436">
            <v>-99</v>
          </cell>
          <cell r="I18436">
            <v>173.423</v>
          </cell>
          <cell r="J18436">
            <v>2007</v>
          </cell>
          <cell r="K18436">
            <v>16</v>
          </cell>
          <cell r="L18436">
            <v>11</v>
          </cell>
        </row>
        <row r="18437">
          <cell r="D18437" t="str">
            <v>SAHATIE_604</v>
          </cell>
          <cell r="E18437">
            <v>4</v>
          </cell>
          <cell r="F18437">
            <v>2516501.4339999999</v>
          </cell>
          <cell r="G18437">
            <v>6859671.2829999998</v>
          </cell>
          <cell r="H18437">
            <v>-99</v>
          </cell>
          <cell r="I18437">
            <v>173.32900000000001</v>
          </cell>
          <cell r="J18437">
            <v>2007</v>
          </cell>
          <cell r="K18437">
            <v>2</v>
          </cell>
          <cell r="L18437">
            <v>11</v>
          </cell>
        </row>
        <row r="18438">
          <cell r="D18438" t="str">
            <v>SAHATIE_605</v>
          </cell>
          <cell r="E18438">
            <v>4</v>
          </cell>
          <cell r="F18438">
            <v>2516503.3679999998</v>
          </cell>
          <cell r="G18438">
            <v>6859672.2879999997</v>
          </cell>
          <cell r="H18438">
            <v>-99</v>
          </cell>
          <cell r="I18438">
            <v>173.63399999999999</v>
          </cell>
          <cell r="J18438">
            <v>2007</v>
          </cell>
          <cell r="K18438">
            <v>16</v>
          </cell>
          <cell r="L18438">
            <v>13</v>
          </cell>
        </row>
        <row r="18439">
          <cell r="D18439" t="str">
            <v>SAHATIE_606</v>
          </cell>
          <cell r="E18439">
            <v>4</v>
          </cell>
          <cell r="F18439">
            <v>2516503.6</v>
          </cell>
          <cell r="G18439">
            <v>6859671.3159999996</v>
          </cell>
          <cell r="H18439">
            <v>-99</v>
          </cell>
          <cell r="I18439">
            <v>173.49199999999999</v>
          </cell>
          <cell r="J18439">
            <v>2007</v>
          </cell>
          <cell r="K18439">
            <v>2</v>
          </cell>
          <cell r="L18439">
            <v>11</v>
          </cell>
        </row>
        <row r="18440">
          <cell r="D18440" t="str">
            <v>SAHATIE_607</v>
          </cell>
          <cell r="E18440">
            <v>4</v>
          </cell>
          <cell r="F18440">
            <v>2516501.915</v>
          </cell>
          <cell r="G18440">
            <v>6859670.1830000002</v>
          </cell>
          <cell r="H18440">
            <v>-99</v>
          </cell>
          <cell r="I18440">
            <v>173.577</v>
          </cell>
          <cell r="J18440">
            <v>2007</v>
          </cell>
          <cell r="K18440">
            <v>2</v>
          </cell>
          <cell r="L18440">
            <v>11</v>
          </cell>
        </row>
        <row r="18441">
          <cell r="D18441" t="str">
            <v>SAHATIE_608</v>
          </cell>
          <cell r="E18441">
            <v>4</v>
          </cell>
          <cell r="F18441">
            <v>2516502.162</v>
          </cell>
          <cell r="G18441">
            <v>6859669.8169999998</v>
          </cell>
          <cell r="H18441">
            <v>-99</v>
          </cell>
          <cell r="I18441">
            <v>173.35499999999999</v>
          </cell>
          <cell r="J18441">
            <v>2007</v>
          </cell>
          <cell r="K18441">
            <v>2</v>
          </cell>
          <cell r="L18441">
            <v>11</v>
          </cell>
        </row>
        <row r="18442">
          <cell r="D18442" t="str">
            <v>SAHATIE_609</v>
          </cell>
          <cell r="E18442">
            <v>4</v>
          </cell>
          <cell r="F18442">
            <v>2516501.5090000001</v>
          </cell>
          <cell r="G18442">
            <v>6859669.5650000004</v>
          </cell>
          <cell r="H18442">
            <v>-99</v>
          </cell>
          <cell r="I18442">
            <v>173.28899999999999</v>
          </cell>
          <cell r="J18442">
            <v>2007</v>
          </cell>
          <cell r="K18442">
            <v>2</v>
          </cell>
          <cell r="L18442">
            <v>11</v>
          </cell>
        </row>
        <row r="18443">
          <cell r="D18443" t="str">
            <v>SAHATIE_610</v>
          </cell>
          <cell r="E18443">
            <v>4</v>
          </cell>
          <cell r="F18443">
            <v>2516501.895</v>
          </cell>
          <cell r="G18443">
            <v>6859668.9970000004</v>
          </cell>
          <cell r="H18443">
            <v>-99</v>
          </cell>
          <cell r="I18443">
            <v>173.404</v>
          </cell>
          <cell r="J18443">
            <v>2007</v>
          </cell>
          <cell r="K18443">
            <v>4</v>
          </cell>
          <cell r="L18443">
            <v>11</v>
          </cell>
        </row>
        <row r="18444">
          <cell r="D18444" t="str">
            <v>SAHATIE_611</v>
          </cell>
          <cell r="E18444">
            <v>4</v>
          </cell>
          <cell r="F18444">
            <v>2516501.17</v>
          </cell>
          <cell r="G18444">
            <v>6859666.9309999999</v>
          </cell>
          <cell r="H18444">
            <v>-99</v>
          </cell>
          <cell r="I18444">
            <v>173.09200000000001</v>
          </cell>
          <cell r="J18444">
            <v>2007</v>
          </cell>
          <cell r="K18444">
            <v>2</v>
          </cell>
          <cell r="L18444">
            <v>11</v>
          </cell>
        </row>
        <row r="18445">
          <cell r="D18445" t="str">
            <v>SAHATIE_612</v>
          </cell>
          <cell r="E18445">
            <v>4</v>
          </cell>
          <cell r="F18445">
            <v>2516501.5010000002</v>
          </cell>
          <cell r="G18445">
            <v>6859665.3269999996</v>
          </cell>
          <cell r="H18445">
            <v>-99</v>
          </cell>
          <cell r="I18445">
            <v>173.125</v>
          </cell>
          <cell r="J18445">
            <v>2007</v>
          </cell>
          <cell r="K18445">
            <v>4</v>
          </cell>
          <cell r="L18445">
            <v>11</v>
          </cell>
        </row>
        <row r="18446">
          <cell r="D18446" t="str">
            <v>SAHATIE_613</v>
          </cell>
          <cell r="E18446">
            <v>4</v>
          </cell>
          <cell r="F18446">
            <v>2516502.1320000002</v>
          </cell>
          <cell r="G18446">
            <v>6859665.2910000002</v>
          </cell>
          <cell r="H18446">
            <v>-99</v>
          </cell>
          <cell r="I18446">
            <v>173.17599999999999</v>
          </cell>
          <cell r="J18446">
            <v>2007</v>
          </cell>
          <cell r="K18446">
            <v>16</v>
          </cell>
          <cell r="L18446">
            <v>13</v>
          </cell>
        </row>
        <row r="18447">
          <cell r="D18447" t="str">
            <v>SAHATIE_614</v>
          </cell>
          <cell r="E18447">
            <v>4</v>
          </cell>
          <cell r="F18447">
            <v>2516502.9550000001</v>
          </cell>
          <cell r="G18447">
            <v>6859664.5719999997</v>
          </cell>
          <cell r="H18447">
            <v>-99</v>
          </cell>
          <cell r="I18447">
            <v>173.447</v>
          </cell>
          <cell r="J18447">
            <v>2007</v>
          </cell>
          <cell r="K18447">
            <v>4</v>
          </cell>
          <cell r="L18447">
            <v>11</v>
          </cell>
        </row>
        <row r="18448">
          <cell r="D18448" t="str">
            <v>SAHATIE_615</v>
          </cell>
          <cell r="E18448">
            <v>4</v>
          </cell>
          <cell r="F18448">
            <v>2516502.7510000002</v>
          </cell>
          <cell r="G18448">
            <v>6859665.5549999997</v>
          </cell>
          <cell r="H18448">
            <v>-99</v>
          </cell>
          <cell r="I18448">
            <v>173.07</v>
          </cell>
          <cell r="J18448">
            <v>2007</v>
          </cell>
          <cell r="K18448">
            <v>4</v>
          </cell>
          <cell r="L18448">
            <v>11</v>
          </cell>
        </row>
        <row r="18449">
          <cell r="D18449" t="str">
            <v>SAHATIE_616</v>
          </cell>
          <cell r="E18449">
            <v>4</v>
          </cell>
          <cell r="F18449">
            <v>2516503.281</v>
          </cell>
          <cell r="G18449">
            <v>6859666.2750000004</v>
          </cell>
          <cell r="H18449">
            <v>-99</v>
          </cell>
          <cell r="I18449">
            <v>173.09200000000001</v>
          </cell>
          <cell r="J18449">
            <v>2007</v>
          </cell>
          <cell r="K18449">
            <v>2</v>
          </cell>
          <cell r="L18449">
            <v>12</v>
          </cell>
        </row>
        <row r="18450">
          <cell r="D18450" t="str">
            <v>SAHATIE_617</v>
          </cell>
          <cell r="E18450">
            <v>4</v>
          </cell>
          <cell r="F18450">
            <v>2516505.38</v>
          </cell>
          <cell r="G18450">
            <v>6859668.0609999998</v>
          </cell>
          <cell r="H18450">
            <v>-99</v>
          </cell>
          <cell r="I18450">
            <v>173.346</v>
          </cell>
          <cell r="J18450">
            <v>2007</v>
          </cell>
          <cell r="K18450">
            <v>4</v>
          </cell>
          <cell r="L18450">
            <v>11</v>
          </cell>
        </row>
        <row r="18451">
          <cell r="D18451" t="str">
            <v>SAHATIE_618</v>
          </cell>
          <cell r="E18451">
            <v>4</v>
          </cell>
          <cell r="F18451">
            <v>2516505.9029999999</v>
          </cell>
          <cell r="G18451">
            <v>6859668.5290000001</v>
          </cell>
          <cell r="H18451">
            <v>-99</v>
          </cell>
          <cell r="I18451">
            <v>173.68899999999999</v>
          </cell>
          <cell r="J18451">
            <v>2007</v>
          </cell>
          <cell r="K18451">
            <v>2</v>
          </cell>
          <cell r="L18451">
            <v>12</v>
          </cell>
        </row>
        <row r="18452">
          <cell r="D18452" t="str">
            <v>SAHATIE_619</v>
          </cell>
          <cell r="E18452">
            <v>4</v>
          </cell>
          <cell r="F18452">
            <v>2516505.514</v>
          </cell>
          <cell r="G18452">
            <v>6859669.5580000002</v>
          </cell>
          <cell r="H18452">
            <v>-99</v>
          </cell>
          <cell r="I18452">
            <v>173.5</v>
          </cell>
          <cell r="J18452">
            <v>2007</v>
          </cell>
          <cell r="K18452">
            <v>4</v>
          </cell>
          <cell r="L18452">
            <v>11</v>
          </cell>
        </row>
        <row r="18453">
          <cell r="D18453" t="str">
            <v>SAHATIE_620</v>
          </cell>
          <cell r="E18453">
            <v>4</v>
          </cell>
          <cell r="F18453">
            <v>2516505.0150000001</v>
          </cell>
          <cell r="G18453">
            <v>6859670.5860000001</v>
          </cell>
          <cell r="H18453">
            <v>-99</v>
          </cell>
          <cell r="I18453">
            <v>173.38300000000001</v>
          </cell>
          <cell r="J18453">
            <v>2007</v>
          </cell>
          <cell r="K18453">
            <v>2</v>
          </cell>
          <cell r="L18453">
            <v>11</v>
          </cell>
        </row>
        <row r="18454">
          <cell r="D18454" t="str">
            <v>SAHATIE_621</v>
          </cell>
          <cell r="E18454">
            <v>4</v>
          </cell>
          <cell r="F18454">
            <v>2516505.7940000002</v>
          </cell>
          <cell r="G18454">
            <v>6859671.983</v>
          </cell>
          <cell r="H18454">
            <v>-99</v>
          </cell>
          <cell r="I18454">
            <v>173.54499999999999</v>
          </cell>
          <cell r="J18454">
            <v>2007</v>
          </cell>
          <cell r="K18454">
            <v>2</v>
          </cell>
          <cell r="L18454">
            <v>11</v>
          </cell>
        </row>
        <row r="18455">
          <cell r="D18455" t="str">
            <v>SAHATIE_622</v>
          </cell>
          <cell r="E18455">
            <v>4</v>
          </cell>
          <cell r="F18455">
            <v>2516506.821</v>
          </cell>
          <cell r="G18455">
            <v>6859670.273</v>
          </cell>
          <cell r="H18455">
            <v>-99</v>
          </cell>
          <cell r="I18455">
            <v>173.42599999999999</v>
          </cell>
          <cell r="J18455">
            <v>2007</v>
          </cell>
          <cell r="K18455">
            <v>2</v>
          </cell>
          <cell r="L18455">
            <v>11</v>
          </cell>
        </row>
        <row r="18456">
          <cell r="D18456" t="str">
            <v>SAHATIE_623</v>
          </cell>
          <cell r="E18456">
            <v>4</v>
          </cell>
          <cell r="F18456">
            <v>2516509.3730000001</v>
          </cell>
          <cell r="G18456">
            <v>6859671.7209999999</v>
          </cell>
          <cell r="H18456">
            <v>-99</v>
          </cell>
          <cell r="I18456">
            <v>173.614</v>
          </cell>
          <cell r="J18456">
            <v>2007</v>
          </cell>
          <cell r="K18456">
            <v>2</v>
          </cell>
          <cell r="L18456">
            <v>12</v>
          </cell>
        </row>
        <row r="18457">
          <cell r="D18457" t="str">
            <v>SAHATIE_624</v>
          </cell>
          <cell r="E18457">
            <v>4</v>
          </cell>
          <cell r="F18457">
            <v>2516509.003</v>
          </cell>
          <cell r="G18457">
            <v>6859671.4649999999</v>
          </cell>
          <cell r="H18457">
            <v>-99</v>
          </cell>
          <cell r="I18457">
            <v>173.56399999999999</v>
          </cell>
          <cell r="J18457">
            <v>2007</v>
          </cell>
          <cell r="K18457">
            <v>4</v>
          </cell>
          <cell r="L18457">
            <v>11</v>
          </cell>
        </row>
        <row r="18458">
          <cell r="D18458" t="str">
            <v>SAHATIE_625</v>
          </cell>
          <cell r="E18458">
            <v>4</v>
          </cell>
          <cell r="F18458">
            <v>2516509.2650000001</v>
          </cell>
          <cell r="G18458">
            <v>6859670.7180000003</v>
          </cell>
          <cell r="H18458">
            <v>-99</v>
          </cell>
          <cell r="I18458">
            <v>173.71100000000001</v>
          </cell>
          <cell r="J18458">
            <v>2007</v>
          </cell>
          <cell r="K18458">
            <v>4</v>
          </cell>
          <cell r="L18458">
            <v>11</v>
          </cell>
        </row>
        <row r="18459">
          <cell r="D18459" t="str">
            <v>SAHATIE_626</v>
          </cell>
          <cell r="E18459">
            <v>4</v>
          </cell>
          <cell r="F18459">
            <v>2516509.7930000001</v>
          </cell>
          <cell r="G18459">
            <v>6859667.79</v>
          </cell>
          <cell r="H18459">
            <v>-99</v>
          </cell>
          <cell r="I18459">
            <v>173.46700000000001</v>
          </cell>
          <cell r="J18459">
            <v>2007</v>
          </cell>
          <cell r="K18459">
            <v>2</v>
          </cell>
          <cell r="L18459">
            <v>11</v>
          </cell>
        </row>
        <row r="18460">
          <cell r="D18460" t="str">
            <v>SAHATIE_627</v>
          </cell>
          <cell r="E18460">
            <v>4</v>
          </cell>
          <cell r="F18460">
            <v>2516507.8470000001</v>
          </cell>
          <cell r="G18460">
            <v>6859666.5039999997</v>
          </cell>
          <cell r="H18460">
            <v>-99</v>
          </cell>
          <cell r="I18460">
            <v>173.30600000000001</v>
          </cell>
          <cell r="J18460">
            <v>2007</v>
          </cell>
          <cell r="K18460">
            <v>2</v>
          </cell>
          <cell r="L18460">
            <v>11</v>
          </cell>
        </row>
        <row r="18461">
          <cell r="D18461" t="str">
            <v>SAHATIE_628</v>
          </cell>
          <cell r="E18461">
            <v>4</v>
          </cell>
          <cell r="F18461">
            <v>2516508.69</v>
          </cell>
          <cell r="G18461">
            <v>6859666.4189999998</v>
          </cell>
          <cell r="H18461">
            <v>-99</v>
          </cell>
          <cell r="I18461">
            <v>173.452</v>
          </cell>
          <cell r="J18461">
            <v>2007</v>
          </cell>
          <cell r="K18461">
            <v>16</v>
          </cell>
          <cell r="L18461">
            <v>11</v>
          </cell>
        </row>
        <row r="18462">
          <cell r="D18462" t="str">
            <v>SAHATIE_629</v>
          </cell>
          <cell r="E18462">
            <v>4</v>
          </cell>
          <cell r="F18462">
            <v>2516505.7940000002</v>
          </cell>
          <cell r="G18462">
            <v>6859664.1619999995</v>
          </cell>
          <cell r="H18462">
            <v>-99</v>
          </cell>
          <cell r="I18462">
            <v>173.261</v>
          </cell>
          <cell r="J18462">
            <v>2007</v>
          </cell>
          <cell r="K18462">
            <v>16</v>
          </cell>
          <cell r="L18462">
            <v>11</v>
          </cell>
        </row>
        <row r="18463">
          <cell r="D18463" t="str">
            <v>SAHATIE_630</v>
          </cell>
          <cell r="E18463">
            <v>4</v>
          </cell>
          <cell r="F18463">
            <v>2516508.091</v>
          </cell>
          <cell r="G18463">
            <v>6859665.3150000004</v>
          </cell>
          <cell r="H18463">
            <v>-99</v>
          </cell>
          <cell r="I18463">
            <v>173.46799999999999</v>
          </cell>
          <cell r="J18463">
            <v>2007</v>
          </cell>
          <cell r="K18463">
            <v>4</v>
          </cell>
          <cell r="L18463">
            <v>12</v>
          </cell>
        </row>
        <row r="18464">
          <cell r="D18464" t="str">
            <v>SAHATIE_631</v>
          </cell>
          <cell r="E18464">
            <v>4</v>
          </cell>
          <cell r="F18464">
            <v>2516509.0120000001</v>
          </cell>
          <cell r="G18464">
            <v>6859666.0800000001</v>
          </cell>
          <cell r="H18464">
            <v>-99</v>
          </cell>
          <cell r="I18464">
            <v>173.38499999999999</v>
          </cell>
          <cell r="J18464">
            <v>2007</v>
          </cell>
          <cell r="K18464">
            <v>4</v>
          </cell>
          <cell r="L18464">
            <v>12</v>
          </cell>
        </row>
        <row r="18465">
          <cell r="D18465" t="str">
            <v>SAHATIE_632</v>
          </cell>
          <cell r="E18465">
            <v>4</v>
          </cell>
          <cell r="F18465">
            <v>2516509.3080000002</v>
          </cell>
          <cell r="G18465">
            <v>6859664.801</v>
          </cell>
          <cell r="H18465">
            <v>-99</v>
          </cell>
          <cell r="I18465">
            <v>173.203</v>
          </cell>
          <cell r="J18465">
            <v>2007</v>
          </cell>
          <cell r="K18465">
            <v>4</v>
          </cell>
          <cell r="L18465">
            <v>13</v>
          </cell>
        </row>
        <row r="18466">
          <cell r="D18466" t="str">
            <v>SAHATIE_633</v>
          </cell>
          <cell r="E18466">
            <v>4</v>
          </cell>
          <cell r="F18466">
            <v>2516510.3849999998</v>
          </cell>
          <cell r="G18466">
            <v>6859665.6540000001</v>
          </cell>
          <cell r="H18466">
            <v>-99</v>
          </cell>
          <cell r="I18466">
            <v>173.321</v>
          </cell>
          <cell r="J18466">
            <v>2007</v>
          </cell>
          <cell r="K18466">
            <v>3</v>
          </cell>
          <cell r="L18466">
            <v>11</v>
          </cell>
        </row>
        <row r="18467">
          <cell r="D18467" t="str">
            <v>SAHATIE_634</v>
          </cell>
          <cell r="E18467">
            <v>4</v>
          </cell>
          <cell r="F18467">
            <v>2516510.4019999998</v>
          </cell>
          <cell r="G18467">
            <v>6859666</v>
          </cell>
          <cell r="H18467">
            <v>-99</v>
          </cell>
          <cell r="I18467">
            <v>173.30799999999999</v>
          </cell>
          <cell r="J18467">
            <v>2007</v>
          </cell>
          <cell r="K18467">
            <v>2</v>
          </cell>
          <cell r="L18467">
            <v>11</v>
          </cell>
        </row>
        <row r="18468">
          <cell r="D18468" t="str">
            <v>SAHATIE_635</v>
          </cell>
          <cell r="E18468">
            <v>4</v>
          </cell>
          <cell r="F18468">
            <v>2516508.139</v>
          </cell>
          <cell r="G18468">
            <v>6859662.5180000002</v>
          </cell>
          <cell r="H18468">
            <v>-99</v>
          </cell>
          <cell r="I18468">
            <v>173.13300000000001</v>
          </cell>
          <cell r="J18468">
            <v>2007</v>
          </cell>
          <cell r="K18468">
            <v>16</v>
          </cell>
          <cell r="L18468">
            <v>11</v>
          </cell>
        </row>
        <row r="18469">
          <cell r="D18469" t="str">
            <v>SAHATIE_636</v>
          </cell>
          <cell r="E18469">
            <v>4</v>
          </cell>
          <cell r="F18469">
            <v>2516508.6800000002</v>
          </cell>
          <cell r="G18469">
            <v>6859662.7149999999</v>
          </cell>
          <cell r="H18469">
            <v>-99</v>
          </cell>
          <cell r="I18469">
            <v>173.249</v>
          </cell>
          <cell r="J18469">
            <v>2007</v>
          </cell>
          <cell r="K18469">
            <v>2</v>
          </cell>
          <cell r="L18469">
            <v>13</v>
          </cell>
        </row>
        <row r="18470">
          <cell r="D18470" t="str">
            <v>SAHATIE_637</v>
          </cell>
          <cell r="E18470">
            <v>4</v>
          </cell>
          <cell r="F18470">
            <v>2516509.5720000002</v>
          </cell>
          <cell r="G18470">
            <v>6859662.6279999996</v>
          </cell>
          <cell r="H18470">
            <v>-99</v>
          </cell>
          <cell r="I18470">
            <v>173.38499999999999</v>
          </cell>
          <cell r="J18470">
            <v>2007</v>
          </cell>
          <cell r="K18470">
            <v>1</v>
          </cell>
          <cell r="L18470">
            <v>11</v>
          </cell>
        </row>
        <row r="18471">
          <cell r="D18471" t="str">
            <v>SAHATIE_638</v>
          </cell>
          <cell r="E18471">
            <v>4</v>
          </cell>
          <cell r="F18471">
            <v>2516510.7829999998</v>
          </cell>
          <cell r="G18471">
            <v>6859663.8169999998</v>
          </cell>
          <cell r="H18471">
            <v>-99</v>
          </cell>
          <cell r="I18471">
            <v>173.369</v>
          </cell>
          <cell r="J18471">
            <v>2007</v>
          </cell>
          <cell r="K18471">
            <v>2</v>
          </cell>
          <cell r="L18471">
            <v>11</v>
          </cell>
        </row>
        <row r="18472">
          <cell r="D18472" t="str">
            <v>SAHATIE_639</v>
          </cell>
          <cell r="E18472">
            <v>4</v>
          </cell>
          <cell r="F18472">
            <v>2516511.8909999998</v>
          </cell>
          <cell r="G18472">
            <v>6859665.75</v>
          </cell>
          <cell r="H18472">
            <v>-99</v>
          </cell>
          <cell r="I18472">
            <v>173.666</v>
          </cell>
          <cell r="J18472">
            <v>2007</v>
          </cell>
          <cell r="K18472">
            <v>2</v>
          </cell>
          <cell r="L18472">
            <v>11</v>
          </cell>
        </row>
        <row r="18473">
          <cell r="D18473" t="str">
            <v>SAHATIE_640</v>
          </cell>
          <cell r="E18473">
            <v>4</v>
          </cell>
          <cell r="F18473">
            <v>2516512.142</v>
          </cell>
          <cell r="G18473">
            <v>6859666.4019999998</v>
          </cell>
          <cell r="H18473">
            <v>-99</v>
          </cell>
          <cell r="I18473">
            <v>173.816</v>
          </cell>
          <cell r="J18473">
            <v>2007</v>
          </cell>
          <cell r="K18473">
            <v>3</v>
          </cell>
          <cell r="L18473">
            <v>11</v>
          </cell>
        </row>
        <row r="18474">
          <cell r="D18474" t="str">
            <v>SAHATIE_641</v>
          </cell>
          <cell r="E18474">
            <v>4</v>
          </cell>
          <cell r="F18474">
            <v>2516511.0559999999</v>
          </cell>
          <cell r="G18474">
            <v>6859667.3210000005</v>
          </cell>
          <cell r="H18474">
            <v>-99</v>
          </cell>
          <cell r="I18474">
            <v>173.70400000000001</v>
          </cell>
          <cell r="J18474">
            <v>2007</v>
          </cell>
          <cell r="K18474">
            <v>3</v>
          </cell>
          <cell r="L18474">
            <v>11</v>
          </cell>
        </row>
        <row r="18475">
          <cell r="D18475" t="str">
            <v>SAHATIE_642</v>
          </cell>
          <cell r="E18475">
            <v>4</v>
          </cell>
          <cell r="F18475">
            <v>2516512.0099999998</v>
          </cell>
          <cell r="G18475">
            <v>6859667.7110000001</v>
          </cell>
          <cell r="H18475">
            <v>-99</v>
          </cell>
          <cell r="I18475">
            <v>173.63300000000001</v>
          </cell>
          <cell r="J18475">
            <v>2007</v>
          </cell>
          <cell r="K18475">
            <v>16</v>
          </cell>
          <cell r="L18475">
            <v>11</v>
          </cell>
        </row>
        <row r="18476">
          <cell r="D18476" t="str">
            <v>SAHATIE_643</v>
          </cell>
          <cell r="E18476">
            <v>4</v>
          </cell>
          <cell r="F18476">
            <v>2516512.0389999999</v>
          </cell>
          <cell r="G18476">
            <v>6859667.9740000004</v>
          </cell>
          <cell r="H18476">
            <v>-99</v>
          </cell>
          <cell r="I18476">
            <v>173.85400000000001</v>
          </cell>
          <cell r="J18476">
            <v>2007</v>
          </cell>
          <cell r="K18476">
            <v>1</v>
          </cell>
          <cell r="L18476">
            <v>12</v>
          </cell>
        </row>
        <row r="18477">
          <cell r="D18477" t="str">
            <v>SAHATIE_644</v>
          </cell>
          <cell r="E18477">
            <v>4</v>
          </cell>
          <cell r="F18477">
            <v>2516514.4649999999</v>
          </cell>
          <cell r="G18477">
            <v>6859668.2390000001</v>
          </cell>
          <cell r="H18477">
            <v>-99</v>
          </cell>
          <cell r="I18477">
            <v>173.91200000000001</v>
          </cell>
          <cell r="J18477">
            <v>2007</v>
          </cell>
          <cell r="K18477">
            <v>2</v>
          </cell>
          <cell r="L18477">
            <v>11</v>
          </cell>
        </row>
        <row r="18478">
          <cell r="D18478" t="str">
            <v>SAHATIE_645</v>
          </cell>
          <cell r="E18478">
            <v>4</v>
          </cell>
          <cell r="F18478">
            <v>2516514.227</v>
          </cell>
          <cell r="G18478">
            <v>6859666.3789999997</v>
          </cell>
          <cell r="H18478">
            <v>-99</v>
          </cell>
          <cell r="I18478">
            <v>174.029</v>
          </cell>
          <cell r="J18478">
            <v>2007</v>
          </cell>
          <cell r="K18478">
            <v>2</v>
          </cell>
          <cell r="L18478">
            <v>11</v>
          </cell>
        </row>
        <row r="18479">
          <cell r="D18479" t="str">
            <v>SAHATIE_646</v>
          </cell>
          <cell r="E18479">
            <v>4</v>
          </cell>
          <cell r="F18479">
            <v>2516513.676</v>
          </cell>
          <cell r="G18479">
            <v>6859665.29</v>
          </cell>
          <cell r="H18479">
            <v>-99</v>
          </cell>
          <cell r="I18479">
            <v>174.06700000000001</v>
          </cell>
          <cell r="J18479">
            <v>2007</v>
          </cell>
          <cell r="K18479">
            <v>16</v>
          </cell>
          <cell r="L18479">
            <v>11</v>
          </cell>
        </row>
        <row r="18480">
          <cell r="D18480" t="str">
            <v>SAHATIE_647</v>
          </cell>
          <cell r="E18480">
            <v>4</v>
          </cell>
          <cell r="F18480">
            <v>2516512.4419999998</v>
          </cell>
          <cell r="G18480">
            <v>6859664.4220000003</v>
          </cell>
          <cell r="H18480">
            <v>-99</v>
          </cell>
          <cell r="I18480">
            <v>173.59299999999999</v>
          </cell>
          <cell r="J18480">
            <v>2007</v>
          </cell>
          <cell r="K18480">
            <v>16</v>
          </cell>
          <cell r="L18480">
            <v>13</v>
          </cell>
        </row>
        <row r="18481">
          <cell r="D18481" t="str">
            <v>SAHATIE_648</v>
          </cell>
          <cell r="E18481">
            <v>4</v>
          </cell>
          <cell r="F18481">
            <v>2516513.21</v>
          </cell>
          <cell r="G18481">
            <v>6859664.2560000001</v>
          </cell>
          <cell r="H18481">
            <v>-99</v>
          </cell>
          <cell r="I18481">
            <v>173.529</v>
          </cell>
          <cell r="J18481">
            <v>2007</v>
          </cell>
          <cell r="K18481">
            <v>16</v>
          </cell>
          <cell r="L18481">
            <v>11</v>
          </cell>
        </row>
        <row r="18482">
          <cell r="D18482" t="str">
            <v>SAHATIE_649</v>
          </cell>
          <cell r="E18482">
            <v>4</v>
          </cell>
          <cell r="F18482">
            <v>2516512.3330000001</v>
          </cell>
          <cell r="G18482">
            <v>6859663.1179999998</v>
          </cell>
          <cell r="H18482">
            <v>-99</v>
          </cell>
          <cell r="I18482">
            <v>173.631</v>
          </cell>
          <cell r="J18482">
            <v>2007</v>
          </cell>
          <cell r="K18482">
            <v>1</v>
          </cell>
          <cell r="L18482">
            <v>11</v>
          </cell>
        </row>
        <row r="18483">
          <cell r="D18483" t="str">
            <v>SAHATIE_650</v>
          </cell>
          <cell r="E18483">
            <v>4</v>
          </cell>
          <cell r="F18483">
            <v>2516511.3130000001</v>
          </cell>
          <cell r="G18483">
            <v>6859663.108</v>
          </cell>
          <cell r="H18483">
            <v>-99</v>
          </cell>
          <cell r="I18483">
            <v>173.53399999999999</v>
          </cell>
          <cell r="J18483">
            <v>2007</v>
          </cell>
          <cell r="K18483">
            <v>4</v>
          </cell>
          <cell r="L18483">
            <v>11</v>
          </cell>
        </row>
        <row r="18484">
          <cell r="D18484" t="str">
            <v>SAHATIE_651</v>
          </cell>
          <cell r="E18484">
            <v>4</v>
          </cell>
          <cell r="F18484">
            <v>2516511.642</v>
          </cell>
          <cell r="G18484">
            <v>6859663.0590000004</v>
          </cell>
          <cell r="H18484">
            <v>-99</v>
          </cell>
          <cell r="I18484">
            <v>173.50299999999999</v>
          </cell>
          <cell r="J18484">
            <v>2007</v>
          </cell>
          <cell r="K18484">
            <v>16</v>
          </cell>
          <cell r="L18484">
            <v>11</v>
          </cell>
        </row>
        <row r="18485">
          <cell r="D18485" t="str">
            <v>SAHATIE_652</v>
          </cell>
          <cell r="E18485">
            <v>4</v>
          </cell>
          <cell r="F18485">
            <v>2516511.7289999998</v>
          </cell>
          <cell r="G18485">
            <v>6859662.1370000001</v>
          </cell>
          <cell r="H18485">
            <v>-99</v>
          </cell>
          <cell r="I18485">
            <v>173.499</v>
          </cell>
          <cell r="J18485">
            <v>2007</v>
          </cell>
          <cell r="K18485">
            <v>2</v>
          </cell>
          <cell r="L18485">
            <v>11</v>
          </cell>
        </row>
        <row r="18486">
          <cell r="D18486" t="str">
            <v>SAHATIE_653</v>
          </cell>
          <cell r="E18486">
            <v>4</v>
          </cell>
          <cell r="F18486">
            <v>2516510.7790000001</v>
          </cell>
          <cell r="G18486">
            <v>6859660.977</v>
          </cell>
          <cell r="H18486">
            <v>-99</v>
          </cell>
          <cell r="I18486">
            <v>173.57</v>
          </cell>
          <cell r="J18486">
            <v>2007</v>
          </cell>
          <cell r="K18486">
            <v>2</v>
          </cell>
          <cell r="L18486">
            <v>11</v>
          </cell>
        </row>
        <row r="18487">
          <cell r="D18487" t="str">
            <v>SAHATIE_654</v>
          </cell>
          <cell r="E18487">
            <v>4</v>
          </cell>
          <cell r="F18487">
            <v>2516511.9190000002</v>
          </cell>
          <cell r="G18487">
            <v>6859660.2580000004</v>
          </cell>
          <cell r="H18487">
            <v>-99</v>
          </cell>
          <cell r="I18487">
            <v>173.517</v>
          </cell>
          <cell r="J18487">
            <v>2007</v>
          </cell>
          <cell r="K18487">
            <v>2</v>
          </cell>
          <cell r="L18487">
            <v>11</v>
          </cell>
        </row>
        <row r="18488">
          <cell r="D18488" t="str">
            <v>SAHATIE_655</v>
          </cell>
          <cell r="E18488">
            <v>4</v>
          </cell>
          <cell r="F18488">
            <v>2516513.5660000001</v>
          </cell>
          <cell r="G18488">
            <v>6859661.3830000004</v>
          </cell>
          <cell r="H18488">
            <v>-99</v>
          </cell>
          <cell r="I18488">
            <v>173.72800000000001</v>
          </cell>
          <cell r="J18488">
            <v>2007</v>
          </cell>
          <cell r="K18488">
            <v>2</v>
          </cell>
          <cell r="L18488">
            <v>11</v>
          </cell>
        </row>
        <row r="18489">
          <cell r="D18489" t="str">
            <v>SAHATIE_656</v>
          </cell>
          <cell r="E18489">
            <v>4</v>
          </cell>
          <cell r="F18489">
            <v>2516513.5380000002</v>
          </cell>
          <cell r="G18489">
            <v>6859662.1849999996</v>
          </cell>
          <cell r="H18489">
            <v>-99</v>
          </cell>
          <cell r="I18489">
            <v>173.833</v>
          </cell>
          <cell r="J18489">
            <v>2007</v>
          </cell>
          <cell r="K18489">
            <v>16</v>
          </cell>
          <cell r="L18489">
            <v>11</v>
          </cell>
        </row>
        <row r="18490">
          <cell r="D18490" t="str">
            <v>SAHATIE_657</v>
          </cell>
          <cell r="E18490">
            <v>4</v>
          </cell>
          <cell r="F18490">
            <v>2516514.0639999998</v>
          </cell>
          <cell r="G18490">
            <v>6859663.5060000001</v>
          </cell>
          <cell r="H18490">
            <v>-99</v>
          </cell>
          <cell r="I18490">
            <v>173.69900000000001</v>
          </cell>
          <cell r="J18490">
            <v>2007</v>
          </cell>
          <cell r="K18490">
            <v>16</v>
          </cell>
          <cell r="L18490">
            <v>11</v>
          </cell>
        </row>
        <row r="18491">
          <cell r="D18491" t="str">
            <v>SAHATIE_658</v>
          </cell>
          <cell r="E18491">
            <v>4</v>
          </cell>
          <cell r="F18491">
            <v>2516515.534</v>
          </cell>
          <cell r="G18491">
            <v>6859667.1370000001</v>
          </cell>
          <cell r="H18491">
            <v>-99</v>
          </cell>
          <cell r="I18491">
            <v>174.114</v>
          </cell>
          <cell r="J18491">
            <v>2007</v>
          </cell>
          <cell r="K18491">
            <v>2</v>
          </cell>
          <cell r="L18491">
            <v>11</v>
          </cell>
        </row>
        <row r="18492">
          <cell r="D18492" t="str">
            <v>SAHATIE_659</v>
          </cell>
          <cell r="E18492">
            <v>4</v>
          </cell>
          <cell r="F18492">
            <v>2516516.7680000002</v>
          </cell>
          <cell r="G18492">
            <v>6859666.0470000003</v>
          </cell>
          <cell r="H18492">
            <v>-99</v>
          </cell>
          <cell r="I18492">
            <v>173.94300000000001</v>
          </cell>
          <cell r="J18492">
            <v>2007</v>
          </cell>
          <cell r="K18492">
            <v>2</v>
          </cell>
          <cell r="L18492">
            <v>11</v>
          </cell>
        </row>
        <row r="18493">
          <cell r="D18493" t="str">
            <v>SAHATIE_660</v>
          </cell>
          <cell r="E18493">
            <v>4</v>
          </cell>
          <cell r="F18493">
            <v>2516516.5440000002</v>
          </cell>
          <cell r="G18493">
            <v>6859665.8909999998</v>
          </cell>
          <cell r="H18493">
            <v>-99</v>
          </cell>
          <cell r="I18493">
            <v>173.93100000000001</v>
          </cell>
          <cell r="J18493">
            <v>2007</v>
          </cell>
          <cell r="K18493">
            <v>4</v>
          </cell>
          <cell r="L18493">
            <v>11</v>
          </cell>
        </row>
        <row r="18494">
          <cell r="D18494" t="str">
            <v>SAHATIE_661</v>
          </cell>
          <cell r="E18494">
            <v>4</v>
          </cell>
          <cell r="F18494">
            <v>2516516.0819999999</v>
          </cell>
          <cell r="G18494">
            <v>6859664.3339999998</v>
          </cell>
          <cell r="H18494">
            <v>-99</v>
          </cell>
          <cell r="I18494">
            <v>173.88399999999999</v>
          </cell>
          <cell r="J18494">
            <v>2007</v>
          </cell>
          <cell r="K18494">
            <v>2</v>
          </cell>
          <cell r="L18494">
            <v>11</v>
          </cell>
        </row>
        <row r="18495">
          <cell r="D18495" t="str">
            <v>SAHATIE_662</v>
          </cell>
          <cell r="E18495">
            <v>4</v>
          </cell>
          <cell r="F18495">
            <v>2516515.6519999998</v>
          </cell>
          <cell r="G18495">
            <v>6859663.4050000003</v>
          </cell>
          <cell r="H18495">
            <v>-99</v>
          </cell>
          <cell r="I18495">
            <v>173.87299999999999</v>
          </cell>
          <cell r="J18495">
            <v>2007</v>
          </cell>
          <cell r="K18495">
            <v>2</v>
          </cell>
          <cell r="L18495">
            <v>11</v>
          </cell>
        </row>
        <row r="18496">
          <cell r="D18496" t="str">
            <v>SAHATIE_663</v>
          </cell>
          <cell r="E18496">
            <v>4</v>
          </cell>
          <cell r="F18496">
            <v>2516515.4190000002</v>
          </cell>
          <cell r="G18496">
            <v>6859662.6710000001</v>
          </cell>
          <cell r="H18496">
            <v>-99</v>
          </cell>
          <cell r="I18496">
            <v>174.01499999999999</v>
          </cell>
          <cell r="J18496">
            <v>2007</v>
          </cell>
          <cell r="K18496">
            <v>16</v>
          </cell>
          <cell r="L18496">
            <v>11</v>
          </cell>
        </row>
        <row r="18497">
          <cell r="D18497" t="str">
            <v>SAHATIE_664</v>
          </cell>
          <cell r="E18497">
            <v>4</v>
          </cell>
          <cell r="F18497">
            <v>2516516.0109999999</v>
          </cell>
          <cell r="G18497">
            <v>6859662.3059999999</v>
          </cell>
          <cell r="H18497">
            <v>-99</v>
          </cell>
          <cell r="I18497">
            <v>173.834</v>
          </cell>
          <cell r="J18497">
            <v>2007</v>
          </cell>
          <cell r="K18497">
            <v>16</v>
          </cell>
          <cell r="L18497">
            <v>11</v>
          </cell>
        </row>
        <row r="18498">
          <cell r="D18498" t="str">
            <v>SAHATIE_665</v>
          </cell>
          <cell r="E18498">
            <v>4</v>
          </cell>
          <cell r="F18498">
            <v>2516516.0989999999</v>
          </cell>
          <cell r="G18498">
            <v>6859661.6399999997</v>
          </cell>
          <cell r="H18498">
            <v>-99</v>
          </cell>
          <cell r="I18498">
            <v>173.98699999999999</v>
          </cell>
          <cell r="J18498">
            <v>2007</v>
          </cell>
          <cell r="K18498">
            <v>16</v>
          </cell>
          <cell r="L18498">
            <v>11</v>
          </cell>
        </row>
        <row r="18499">
          <cell r="D18499" t="str">
            <v>SAHATIE_666</v>
          </cell>
          <cell r="E18499">
            <v>4</v>
          </cell>
          <cell r="F18499">
            <v>2516515.889</v>
          </cell>
          <cell r="G18499">
            <v>6859661.0750000002</v>
          </cell>
          <cell r="H18499">
            <v>-99</v>
          </cell>
          <cell r="I18499">
            <v>173.71799999999999</v>
          </cell>
          <cell r="J18499">
            <v>2007</v>
          </cell>
          <cell r="K18499">
            <v>16</v>
          </cell>
          <cell r="L18499">
            <v>11</v>
          </cell>
        </row>
        <row r="18500">
          <cell r="D18500" t="str">
            <v>SAHATIE_667</v>
          </cell>
          <cell r="E18500">
            <v>4</v>
          </cell>
          <cell r="F18500">
            <v>2516515.611</v>
          </cell>
          <cell r="G18500">
            <v>6859660.3439999996</v>
          </cell>
          <cell r="H18500">
            <v>-99</v>
          </cell>
          <cell r="I18500">
            <v>173.64500000000001</v>
          </cell>
          <cell r="J18500">
            <v>2007</v>
          </cell>
          <cell r="K18500">
            <v>16</v>
          </cell>
          <cell r="L18500">
            <v>11</v>
          </cell>
        </row>
        <row r="18501">
          <cell r="D18501" t="str">
            <v>SAHATIE_668</v>
          </cell>
          <cell r="E18501">
            <v>4</v>
          </cell>
          <cell r="F18501">
            <v>2516514.5809999998</v>
          </cell>
          <cell r="G18501">
            <v>6859660.3119999999</v>
          </cell>
          <cell r="H18501">
            <v>-99</v>
          </cell>
          <cell r="I18501">
            <v>173.56899999999999</v>
          </cell>
          <cell r="J18501">
            <v>2007</v>
          </cell>
          <cell r="K18501">
            <v>2</v>
          </cell>
          <cell r="L18501">
            <v>11</v>
          </cell>
        </row>
        <row r="18502">
          <cell r="D18502" t="str">
            <v>SAHATIE_669</v>
          </cell>
          <cell r="E18502">
            <v>4</v>
          </cell>
          <cell r="F18502">
            <v>2516515.5060000001</v>
          </cell>
          <cell r="G18502">
            <v>6859658.7910000002</v>
          </cell>
          <cell r="H18502">
            <v>-99</v>
          </cell>
          <cell r="I18502">
            <v>173.62799999999999</v>
          </cell>
          <cell r="J18502">
            <v>2007</v>
          </cell>
          <cell r="K18502">
            <v>2</v>
          </cell>
          <cell r="L18502">
            <v>11</v>
          </cell>
        </row>
        <row r="18503">
          <cell r="D18503" t="str">
            <v>SAHATIE_670</v>
          </cell>
          <cell r="E18503">
            <v>4</v>
          </cell>
          <cell r="F18503">
            <v>2516516.1140000001</v>
          </cell>
          <cell r="G18503">
            <v>6859658.5410000002</v>
          </cell>
          <cell r="H18503">
            <v>-99</v>
          </cell>
          <cell r="I18503">
            <v>173.548</v>
          </cell>
          <cell r="J18503">
            <v>2007</v>
          </cell>
          <cell r="K18503">
            <v>16</v>
          </cell>
          <cell r="L18503">
            <v>11</v>
          </cell>
        </row>
        <row r="18504">
          <cell r="D18504" t="str">
            <v>SAHATIE_671</v>
          </cell>
          <cell r="E18504">
            <v>4</v>
          </cell>
          <cell r="F18504">
            <v>2516516.7239999999</v>
          </cell>
          <cell r="G18504">
            <v>6859661.8339999998</v>
          </cell>
          <cell r="H18504">
            <v>-99</v>
          </cell>
          <cell r="I18504">
            <v>174.00200000000001</v>
          </cell>
          <cell r="J18504">
            <v>2007</v>
          </cell>
          <cell r="K18504">
            <v>3</v>
          </cell>
          <cell r="L18504">
            <v>11</v>
          </cell>
        </row>
        <row r="18505">
          <cell r="D18505" t="str">
            <v>SAHATIE_672</v>
          </cell>
          <cell r="E18505">
            <v>4</v>
          </cell>
          <cell r="F18505">
            <v>2516517.6970000002</v>
          </cell>
          <cell r="G18505">
            <v>6859664.1610000003</v>
          </cell>
          <cell r="H18505">
            <v>-99</v>
          </cell>
          <cell r="I18505">
            <v>173.995</v>
          </cell>
          <cell r="J18505">
            <v>2007</v>
          </cell>
          <cell r="K18505">
            <v>2</v>
          </cell>
          <cell r="L18505">
            <v>11</v>
          </cell>
        </row>
        <row r="18506">
          <cell r="D18506" t="str">
            <v>SAHATIE_673</v>
          </cell>
          <cell r="E18506">
            <v>4</v>
          </cell>
          <cell r="F18506">
            <v>2516516.4870000002</v>
          </cell>
          <cell r="G18506">
            <v>6859664.0049999999</v>
          </cell>
          <cell r="H18506">
            <v>-99</v>
          </cell>
          <cell r="I18506">
            <v>174.02099999999999</v>
          </cell>
          <cell r="J18506">
            <v>2007</v>
          </cell>
          <cell r="K18506">
            <v>4</v>
          </cell>
          <cell r="L18506">
            <v>11</v>
          </cell>
        </row>
        <row r="18507">
          <cell r="D18507" t="str">
            <v>SAHATIE_674</v>
          </cell>
          <cell r="E18507">
            <v>4</v>
          </cell>
          <cell r="F18507">
            <v>2516518.1830000002</v>
          </cell>
          <cell r="G18507">
            <v>6859665.9369999999</v>
          </cell>
          <cell r="H18507">
            <v>-99</v>
          </cell>
          <cell r="I18507">
            <v>174.05699999999999</v>
          </cell>
          <cell r="J18507">
            <v>2007</v>
          </cell>
          <cell r="K18507">
            <v>2</v>
          </cell>
          <cell r="L18507">
            <v>11</v>
          </cell>
        </row>
        <row r="18508">
          <cell r="D18508" t="str">
            <v>SAHATIE_675</v>
          </cell>
          <cell r="E18508">
            <v>3</v>
          </cell>
          <cell r="F18508">
            <v>2516478.86</v>
          </cell>
          <cell r="G18508">
            <v>6859691.1699999999</v>
          </cell>
          <cell r="H18508">
            <v>-99</v>
          </cell>
          <cell r="I18508">
            <v>-99</v>
          </cell>
          <cell r="J18508">
            <v>2007</v>
          </cell>
          <cell r="K18508">
            <v>1</v>
          </cell>
          <cell r="L18508">
            <v>11</v>
          </cell>
        </row>
        <row r="18509">
          <cell r="D18509" t="str">
            <v>SAHATIE_676</v>
          </cell>
          <cell r="E18509">
            <v>3</v>
          </cell>
          <cell r="F18509">
            <v>2516479.54</v>
          </cell>
          <cell r="G18509">
            <v>6859691.2599999998</v>
          </cell>
          <cell r="H18509">
            <v>-99</v>
          </cell>
          <cell r="I18509">
            <v>-99</v>
          </cell>
          <cell r="J18509">
            <v>2007</v>
          </cell>
          <cell r="K18509">
            <v>1</v>
          </cell>
          <cell r="L18509">
            <v>12</v>
          </cell>
        </row>
        <row r="18510">
          <cell r="D18510" t="str">
            <v>SAHATIE_677</v>
          </cell>
          <cell r="E18510">
            <v>3</v>
          </cell>
          <cell r="F18510">
            <v>2516480.46</v>
          </cell>
          <cell r="G18510">
            <v>6859693.6399999997</v>
          </cell>
          <cell r="H18510">
            <v>-99</v>
          </cell>
          <cell r="I18510">
            <v>-99</v>
          </cell>
          <cell r="J18510">
            <v>2007</v>
          </cell>
          <cell r="K18510">
            <v>1</v>
          </cell>
          <cell r="L18510">
            <v>11</v>
          </cell>
        </row>
        <row r="18511">
          <cell r="D18511" t="str">
            <v>SAHATIE_678</v>
          </cell>
          <cell r="E18511">
            <v>4</v>
          </cell>
          <cell r="F18511">
            <v>2516482.662</v>
          </cell>
          <cell r="G18511">
            <v>6859689.301</v>
          </cell>
          <cell r="H18511">
            <v>-99</v>
          </cell>
          <cell r="I18511">
            <v>173.19800000000001</v>
          </cell>
          <cell r="J18511">
            <v>2007</v>
          </cell>
          <cell r="K18511">
            <v>4</v>
          </cell>
          <cell r="L18511">
            <v>21</v>
          </cell>
        </row>
        <row r="18512">
          <cell r="D18512" t="str">
            <v>SAHATIE_679</v>
          </cell>
          <cell r="E18512">
            <v>4</v>
          </cell>
          <cell r="F18512">
            <v>2516484.983</v>
          </cell>
          <cell r="G18512">
            <v>6859690.0250000004</v>
          </cell>
          <cell r="H18512">
            <v>-99</v>
          </cell>
          <cell r="I18512">
            <v>173.387</v>
          </cell>
          <cell r="J18512">
            <v>2007</v>
          </cell>
          <cell r="K18512">
            <v>4</v>
          </cell>
          <cell r="L18512">
            <v>11</v>
          </cell>
        </row>
        <row r="18513">
          <cell r="D18513" t="str">
            <v>SAHATIE_680</v>
          </cell>
          <cell r="E18513">
            <v>4</v>
          </cell>
          <cell r="F18513">
            <v>2516486.5580000002</v>
          </cell>
          <cell r="G18513">
            <v>6859690.2079999996</v>
          </cell>
          <cell r="H18513">
            <v>-99</v>
          </cell>
          <cell r="I18513">
            <v>173.68899999999999</v>
          </cell>
          <cell r="J18513">
            <v>2007</v>
          </cell>
          <cell r="K18513">
            <v>4</v>
          </cell>
          <cell r="L18513">
            <v>11</v>
          </cell>
        </row>
        <row r="18514">
          <cell r="D18514" t="str">
            <v>SAHATIE_681</v>
          </cell>
          <cell r="E18514">
            <v>4</v>
          </cell>
          <cell r="F18514">
            <v>2516486.1409999998</v>
          </cell>
          <cell r="G18514">
            <v>6859688.7130000005</v>
          </cell>
          <cell r="H18514">
            <v>-99</v>
          </cell>
          <cell r="I18514">
            <v>173.411</v>
          </cell>
          <cell r="J18514">
            <v>2007</v>
          </cell>
          <cell r="K18514">
            <v>16</v>
          </cell>
          <cell r="L18514">
            <v>11</v>
          </cell>
        </row>
        <row r="18515">
          <cell r="D18515" t="str">
            <v>SAHATIE_682</v>
          </cell>
          <cell r="E18515">
            <v>4</v>
          </cell>
          <cell r="F18515">
            <v>2516486.7250000001</v>
          </cell>
          <cell r="G18515">
            <v>6859688.1339999996</v>
          </cell>
          <cell r="H18515">
            <v>-99</v>
          </cell>
          <cell r="I18515">
            <v>173.40299999999999</v>
          </cell>
          <cell r="J18515">
            <v>2007</v>
          </cell>
          <cell r="K18515">
            <v>16</v>
          </cell>
          <cell r="L18515">
            <v>11</v>
          </cell>
        </row>
        <row r="18516">
          <cell r="D18516" t="str">
            <v>SAHATIE_683</v>
          </cell>
          <cell r="E18516">
            <v>4</v>
          </cell>
          <cell r="F18516">
            <v>2516487.2659999998</v>
          </cell>
          <cell r="G18516">
            <v>6859687.2010000004</v>
          </cell>
          <cell r="H18516">
            <v>-99</v>
          </cell>
          <cell r="I18516">
            <v>173.36</v>
          </cell>
          <cell r="J18516">
            <v>2007</v>
          </cell>
          <cell r="K18516">
            <v>1</v>
          </cell>
          <cell r="L18516">
            <v>11</v>
          </cell>
        </row>
        <row r="18517">
          <cell r="D18517" t="str">
            <v>SAHATIE_684</v>
          </cell>
          <cell r="E18517">
            <v>4</v>
          </cell>
          <cell r="F18517">
            <v>2516487.5619999999</v>
          </cell>
          <cell r="G18517">
            <v>6859688.3810000001</v>
          </cell>
          <cell r="H18517">
            <v>-99</v>
          </cell>
          <cell r="I18517">
            <v>173.61199999999999</v>
          </cell>
          <cell r="J18517">
            <v>2007</v>
          </cell>
          <cell r="K18517">
            <v>3</v>
          </cell>
          <cell r="L18517">
            <v>11</v>
          </cell>
        </row>
        <row r="18518">
          <cell r="D18518" t="str">
            <v>SAHATIE_685</v>
          </cell>
          <cell r="E18518">
            <v>4</v>
          </cell>
          <cell r="F18518">
            <v>2516488.1540000001</v>
          </cell>
          <cell r="G18518">
            <v>6859687.5250000004</v>
          </cell>
          <cell r="H18518">
            <v>-99</v>
          </cell>
          <cell r="I18518">
            <v>173.45500000000001</v>
          </cell>
          <cell r="J18518">
            <v>2007</v>
          </cell>
          <cell r="K18518">
            <v>2</v>
          </cell>
          <cell r="L18518">
            <v>11</v>
          </cell>
        </row>
        <row r="18519">
          <cell r="D18519" t="str">
            <v>SAHATIE_686</v>
          </cell>
          <cell r="E18519">
            <v>4</v>
          </cell>
          <cell r="F18519">
            <v>2516488.4049999998</v>
          </cell>
          <cell r="G18519">
            <v>6859688.1490000002</v>
          </cell>
          <cell r="H18519">
            <v>-99</v>
          </cell>
          <cell r="I18519">
            <v>174.16399999999999</v>
          </cell>
          <cell r="J18519">
            <v>2007</v>
          </cell>
          <cell r="K18519">
            <v>2</v>
          </cell>
          <cell r="L18519">
            <v>12</v>
          </cell>
        </row>
        <row r="18520">
          <cell r="D18520" t="str">
            <v>SAHATIE_687</v>
          </cell>
          <cell r="E18520">
            <v>4</v>
          </cell>
          <cell r="F18520">
            <v>2516488.821</v>
          </cell>
          <cell r="G18520">
            <v>6859689.7850000001</v>
          </cell>
          <cell r="H18520">
            <v>-99</v>
          </cell>
          <cell r="I18520">
            <v>174.077</v>
          </cell>
          <cell r="J18520">
            <v>2007</v>
          </cell>
          <cell r="K18520">
            <v>2</v>
          </cell>
          <cell r="L18520">
            <v>11</v>
          </cell>
        </row>
        <row r="18521">
          <cell r="D18521" t="str">
            <v>SAHATIE_688</v>
          </cell>
          <cell r="E18521">
            <v>4</v>
          </cell>
          <cell r="F18521">
            <v>2516488.6880000001</v>
          </cell>
          <cell r="G18521">
            <v>6859690.7489999998</v>
          </cell>
          <cell r="H18521">
            <v>-99</v>
          </cell>
          <cell r="I18521">
            <v>174.13399999999999</v>
          </cell>
          <cell r="J18521">
            <v>2007</v>
          </cell>
          <cell r="K18521">
            <v>2</v>
          </cell>
          <cell r="L18521">
            <v>11</v>
          </cell>
        </row>
        <row r="18522">
          <cell r="D18522" t="str">
            <v>SAHATIE_689</v>
          </cell>
          <cell r="E18522">
            <v>4</v>
          </cell>
          <cell r="F18522">
            <v>2516490.0019999999</v>
          </cell>
          <cell r="G18522">
            <v>6859687.75</v>
          </cell>
          <cell r="H18522">
            <v>-99</v>
          </cell>
          <cell r="I18522">
            <v>174.149</v>
          </cell>
          <cell r="J18522">
            <v>2007</v>
          </cell>
          <cell r="K18522">
            <v>2</v>
          </cell>
          <cell r="L18522">
            <v>11</v>
          </cell>
        </row>
        <row r="18523">
          <cell r="D18523" t="str">
            <v>SAHATIE_690</v>
          </cell>
          <cell r="E18523">
            <v>4</v>
          </cell>
          <cell r="F18523">
            <v>2516488.7400000002</v>
          </cell>
          <cell r="G18523">
            <v>6859685.2570000002</v>
          </cell>
          <cell r="H18523">
            <v>-99</v>
          </cell>
          <cell r="I18523">
            <v>173.614</v>
          </cell>
          <cell r="J18523">
            <v>2007</v>
          </cell>
          <cell r="K18523">
            <v>2</v>
          </cell>
          <cell r="L18523">
            <v>11</v>
          </cell>
        </row>
        <row r="18524">
          <cell r="D18524" t="str">
            <v>SAHATIE_691</v>
          </cell>
          <cell r="E18524">
            <v>4</v>
          </cell>
          <cell r="F18524">
            <v>2516489.5929999999</v>
          </cell>
          <cell r="G18524">
            <v>6859685.2520000003</v>
          </cell>
          <cell r="H18524">
            <v>-99</v>
          </cell>
          <cell r="I18524">
            <v>174.298</v>
          </cell>
          <cell r="J18524">
            <v>2007</v>
          </cell>
          <cell r="K18524">
            <v>4</v>
          </cell>
          <cell r="L18524">
            <v>11</v>
          </cell>
        </row>
        <row r="18525">
          <cell r="D18525" t="str">
            <v>SAHATIE_692</v>
          </cell>
          <cell r="E18525">
            <v>4</v>
          </cell>
          <cell r="F18525">
            <v>2516491.2069999999</v>
          </cell>
          <cell r="G18525">
            <v>6859687.1239999998</v>
          </cell>
          <cell r="H18525">
            <v>-99</v>
          </cell>
          <cell r="I18525">
            <v>173.922</v>
          </cell>
          <cell r="J18525">
            <v>2007</v>
          </cell>
          <cell r="K18525">
            <v>1</v>
          </cell>
          <cell r="L18525">
            <v>11</v>
          </cell>
        </row>
        <row r="18526">
          <cell r="D18526" t="str">
            <v>SAHATIE_693</v>
          </cell>
          <cell r="E18526">
            <v>4</v>
          </cell>
          <cell r="F18526">
            <v>2516489.787</v>
          </cell>
          <cell r="G18526">
            <v>6859683.8020000001</v>
          </cell>
          <cell r="H18526">
            <v>-99</v>
          </cell>
          <cell r="I18526">
            <v>173.785</v>
          </cell>
          <cell r="J18526">
            <v>2007</v>
          </cell>
          <cell r="K18526">
            <v>2</v>
          </cell>
          <cell r="L18526">
            <v>11</v>
          </cell>
        </row>
        <row r="18527">
          <cell r="D18527" t="str">
            <v>SAHATIE_694</v>
          </cell>
          <cell r="E18527">
            <v>4</v>
          </cell>
          <cell r="F18527">
            <v>2516490.4700000002</v>
          </cell>
          <cell r="G18527">
            <v>6859683.6500000004</v>
          </cell>
          <cell r="H18527">
            <v>-99</v>
          </cell>
          <cell r="I18527">
            <v>173.79</v>
          </cell>
          <cell r="J18527">
            <v>2007</v>
          </cell>
          <cell r="K18527">
            <v>2</v>
          </cell>
          <cell r="L18527">
            <v>11</v>
          </cell>
        </row>
        <row r="18528">
          <cell r="D18528" t="str">
            <v>SAHATIE_695</v>
          </cell>
          <cell r="E18528">
            <v>4</v>
          </cell>
          <cell r="F18528">
            <v>2516490.875</v>
          </cell>
          <cell r="G18528">
            <v>6859684.0779999997</v>
          </cell>
          <cell r="H18528">
            <v>-99</v>
          </cell>
          <cell r="I18528">
            <v>173.79</v>
          </cell>
          <cell r="J18528">
            <v>2007</v>
          </cell>
          <cell r="K18528">
            <v>2</v>
          </cell>
          <cell r="L18528">
            <v>11</v>
          </cell>
        </row>
        <row r="18529">
          <cell r="D18529" t="str">
            <v>SAHATIE_696</v>
          </cell>
          <cell r="E18529">
            <v>4</v>
          </cell>
          <cell r="F18529">
            <v>2516491.5269999998</v>
          </cell>
          <cell r="G18529">
            <v>6859684.085</v>
          </cell>
          <cell r="H18529">
            <v>-99</v>
          </cell>
          <cell r="I18529">
            <v>173.67400000000001</v>
          </cell>
          <cell r="J18529">
            <v>2007</v>
          </cell>
          <cell r="K18529">
            <v>4</v>
          </cell>
          <cell r="L18529">
            <v>11</v>
          </cell>
        </row>
        <row r="18530">
          <cell r="D18530" t="str">
            <v>SAHATIE_697</v>
          </cell>
          <cell r="E18530">
            <v>4</v>
          </cell>
          <cell r="F18530">
            <v>2516491.7429999998</v>
          </cell>
          <cell r="G18530">
            <v>6859682.7060000002</v>
          </cell>
          <cell r="H18530">
            <v>-99</v>
          </cell>
          <cell r="I18530">
            <v>173.721</v>
          </cell>
          <cell r="J18530">
            <v>2007</v>
          </cell>
          <cell r="K18530">
            <v>16</v>
          </cell>
          <cell r="L18530">
            <v>11</v>
          </cell>
        </row>
        <row r="18531">
          <cell r="D18531" t="str">
            <v>SAHATIE_698</v>
          </cell>
          <cell r="E18531">
            <v>4</v>
          </cell>
          <cell r="F18531">
            <v>2516492.142</v>
          </cell>
          <cell r="G18531">
            <v>6859682.8789999997</v>
          </cell>
          <cell r="H18531">
            <v>-99</v>
          </cell>
          <cell r="I18531">
            <v>173.703</v>
          </cell>
          <cell r="J18531">
            <v>2007</v>
          </cell>
          <cell r="K18531">
            <v>4</v>
          </cell>
          <cell r="L18531">
            <v>11</v>
          </cell>
        </row>
        <row r="18532">
          <cell r="D18532" t="str">
            <v>SAHATIE_699</v>
          </cell>
          <cell r="E18532">
            <v>4</v>
          </cell>
          <cell r="F18532">
            <v>2516492.4380000001</v>
          </cell>
          <cell r="G18532">
            <v>6859683.4160000002</v>
          </cell>
          <cell r="H18532">
            <v>-99</v>
          </cell>
          <cell r="I18532">
            <v>173.68600000000001</v>
          </cell>
          <cell r="J18532">
            <v>2007</v>
          </cell>
          <cell r="K18532">
            <v>2</v>
          </cell>
          <cell r="L18532">
            <v>11</v>
          </cell>
        </row>
        <row r="18533">
          <cell r="D18533" t="str">
            <v>SAHATIE_700</v>
          </cell>
          <cell r="E18533">
            <v>4</v>
          </cell>
          <cell r="F18533">
            <v>2516493.0830000001</v>
          </cell>
          <cell r="G18533">
            <v>6859685.5159999998</v>
          </cell>
          <cell r="H18533">
            <v>-99</v>
          </cell>
          <cell r="I18533">
            <v>174.13</v>
          </cell>
          <cell r="J18533">
            <v>2007</v>
          </cell>
          <cell r="K18533">
            <v>1</v>
          </cell>
          <cell r="L18533">
            <v>13</v>
          </cell>
        </row>
        <row r="18534">
          <cell r="D18534" t="str">
            <v>SAHATIE_701</v>
          </cell>
          <cell r="E18534">
            <v>4</v>
          </cell>
          <cell r="F18534">
            <v>2516493.8459999999</v>
          </cell>
          <cell r="G18534">
            <v>6859684.4479999999</v>
          </cell>
          <cell r="H18534">
            <v>-99</v>
          </cell>
          <cell r="I18534">
            <v>174.239</v>
          </cell>
          <cell r="J18534">
            <v>2007</v>
          </cell>
          <cell r="K18534">
            <v>2</v>
          </cell>
          <cell r="L18534">
            <v>11</v>
          </cell>
        </row>
        <row r="18535">
          <cell r="D18535" t="str">
            <v>SAHATIE_702</v>
          </cell>
          <cell r="E18535">
            <v>4</v>
          </cell>
          <cell r="F18535">
            <v>2516493.909</v>
          </cell>
          <cell r="G18535">
            <v>6859687.4270000001</v>
          </cell>
          <cell r="H18535">
            <v>-99</v>
          </cell>
          <cell r="I18535">
            <v>174.239</v>
          </cell>
          <cell r="J18535">
            <v>2007</v>
          </cell>
          <cell r="K18535">
            <v>2</v>
          </cell>
          <cell r="L18535">
            <v>11</v>
          </cell>
        </row>
        <row r="18536">
          <cell r="D18536" t="str">
            <v>SAHATIE_703</v>
          </cell>
          <cell r="E18536">
            <v>4</v>
          </cell>
          <cell r="F18536">
            <v>2516495.3739999998</v>
          </cell>
          <cell r="G18536">
            <v>6859686.4369999999</v>
          </cell>
          <cell r="H18536">
            <v>-99</v>
          </cell>
          <cell r="I18536">
            <v>174.34399999999999</v>
          </cell>
          <cell r="J18536">
            <v>2007</v>
          </cell>
          <cell r="K18536">
            <v>2</v>
          </cell>
          <cell r="L18536">
            <v>11</v>
          </cell>
        </row>
        <row r="18537">
          <cell r="D18537" t="str">
            <v>SAHATIE_704</v>
          </cell>
          <cell r="E18537">
            <v>4</v>
          </cell>
          <cell r="F18537">
            <v>2516496.4300000002</v>
          </cell>
          <cell r="G18537">
            <v>6859686.801</v>
          </cell>
          <cell r="H18537">
            <v>-99</v>
          </cell>
          <cell r="I18537">
            <v>174.31700000000001</v>
          </cell>
          <cell r="J18537">
            <v>2007</v>
          </cell>
          <cell r="K18537">
            <v>2</v>
          </cell>
          <cell r="L18537">
            <v>11</v>
          </cell>
        </row>
        <row r="18538">
          <cell r="D18538" t="str">
            <v>SAHATIE_705</v>
          </cell>
          <cell r="E18538">
            <v>4</v>
          </cell>
          <cell r="F18538">
            <v>2516496.5720000002</v>
          </cell>
          <cell r="G18538">
            <v>6859685.5750000002</v>
          </cell>
          <cell r="H18538">
            <v>-99</v>
          </cell>
          <cell r="I18538">
            <v>174.16499999999999</v>
          </cell>
          <cell r="J18538">
            <v>2007</v>
          </cell>
          <cell r="K18538">
            <v>2</v>
          </cell>
          <cell r="L18538">
            <v>11</v>
          </cell>
        </row>
        <row r="18539">
          <cell r="D18539" t="str">
            <v>SAHATIE_706</v>
          </cell>
          <cell r="E18539">
            <v>4</v>
          </cell>
          <cell r="F18539">
            <v>2516495.66</v>
          </cell>
          <cell r="G18539">
            <v>6859685.0520000001</v>
          </cell>
          <cell r="H18539">
            <v>-99</v>
          </cell>
          <cell r="I18539">
            <v>174.154</v>
          </cell>
          <cell r="J18539">
            <v>2007</v>
          </cell>
          <cell r="K18539">
            <v>16</v>
          </cell>
          <cell r="L18539">
            <v>11</v>
          </cell>
        </row>
        <row r="18540">
          <cell r="D18540" t="str">
            <v>SAHATIE_707</v>
          </cell>
          <cell r="E18540">
            <v>4</v>
          </cell>
          <cell r="F18540">
            <v>2516495.702</v>
          </cell>
          <cell r="G18540">
            <v>6859682.4759999998</v>
          </cell>
          <cell r="H18540">
            <v>-99</v>
          </cell>
          <cell r="I18540">
            <v>174.22800000000001</v>
          </cell>
          <cell r="J18540">
            <v>2007</v>
          </cell>
          <cell r="K18540">
            <v>16</v>
          </cell>
          <cell r="L18540">
            <v>11</v>
          </cell>
        </row>
        <row r="18541">
          <cell r="D18541" t="str">
            <v>SAHATIE_708</v>
          </cell>
          <cell r="E18541">
            <v>4</v>
          </cell>
          <cell r="F18541">
            <v>2516493.6340000001</v>
          </cell>
          <cell r="G18541">
            <v>6859682.4709999999</v>
          </cell>
          <cell r="H18541">
            <v>-99</v>
          </cell>
          <cell r="I18541">
            <v>173.95500000000001</v>
          </cell>
          <cell r="J18541">
            <v>2007</v>
          </cell>
          <cell r="K18541">
            <v>2</v>
          </cell>
          <cell r="L18541">
            <v>11</v>
          </cell>
        </row>
        <row r="18542">
          <cell r="D18542" t="str">
            <v>SAHATIE_709</v>
          </cell>
          <cell r="E18542">
            <v>4</v>
          </cell>
          <cell r="F18542">
            <v>2516494.3360000001</v>
          </cell>
          <cell r="G18542">
            <v>6859681.2130000005</v>
          </cell>
          <cell r="H18542">
            <v>-99</v>
          </cell>
          <cell r="I18542">
            <v>173.77</v>
          </cell>
          <cell r="J18542">
            <v>2007</v>
          </cell>
          <cell r="K18542">
            <v>4</v>
          </cell>
          <cell r="L18542">
            <v>11</v>
          </cell>
        </row>
        <row r="18543">
          <cell r="D18543" t="str">
            <v>SAHATIE_710</v>
          </cell>
          <cell r="E18543">
            <v>4</v>
          </cell>
          <cell r="F18543">
            <v>2516497.2779999999</v>
          </cell>
          <cell r="G18543">
            <v>6859681.9189999998</v>
          </cell>
          <cell r="H18543">
            <v>-99</v>
          </cell>
          <cell r="I18543">
            <v>173.92500000000001</v>
          </cell>
          <cell r="J18543">
            <v>2007</v>
          </cell>
          <cell r="K18543">
            <v>16</v>
          </cell>
          <cell r="L18543">
            <v>11</v>
          </cell>
        </row>
        <row r="18544">
          <cell r="D18544" t="str">
            <v>SAHATIE_711</v>
          </cell>
          <cell r="E18544">
            <v>4</v>
          </cell>
          <cell r="F18544">
            <v>2516497.7259999998</v>
          </cell>
          <cell r="G18544">
            <v>6859682.5580000002</v>
          </cell>
          <cell r="H18544">
            <v>-99</v>
          </cell>
          <cell r="I18544">
            <v>173.97900000000001</v>
          </cell>
          <cell r="J18544">
            <v>2007</v>
          </cell>
          <cell r="K18544">
            <v>16</v>
          </cell>
          <cell r="L18544">
            <v>11</v>
          </cell>
        </row>
        <row r="18545">
          <cell r="D18545" t="str">
            <v>SAHATIE_712</v>
          </cell>
          <cell r="E18545">
            <v>4</v>
          </cell>
          <cell r="F18545">
            <v>2516497.4249999998</v>
          </cell>
          <cell r="G18545">
            <v>6859683.21</v>
          </cell>
          <cell r="H18545">
            <v>-99</v>
          </cell>
          <cell r="I18545">
            <v>173.977</v>
          </cell>
          <cell r="J18545">
            <v>2007</v>
          </cell>
          <cell r="K18545">
            <v>4</v>
          </cell>
          <cell r="L18545">
            <v>11</v>
          </cell>
        </row>
        <row r="18546">
          <cell r="D18546" t="str">
            <v>SAHATIE_713</v>
          </cell>
          <cell r="E18546">
            <v>4</v>
          </cell>
          <cell r="F18546">
            <v>2516498.1430000002</v>
          </cell>
          <cell r="G18546">
            <v>6859684.3789999997</v>
          </cell>
          <cell r="H18546">
            <v>-99</v>
          </cell>
          <cell r="I18546">
            <v>174.08500000000001</v>
          </cell>
          <cell r="J18546">
            <v>2007</v>
          </cell>
          <cell r="K18546">
            <v>2</v>
          </cell>
          <cell r="L18546">
            <v>11</v>
          </cell>
        </row>
        <row r="18547">
          <cell r="D18547" t="str">
            <v>SAHATIE_714</v>
          </cell>
          <cell r="E18547">
            <v>4</v>
          </cell>
          <cell r="F18547">
            <v>2516498.753</v>
          </cell>
          <cell r="G18547">
            <v>6859682.0719999997</v>
          </cell>
          <cell r="H18547">
            <v>-99</v>
          </cell>
          <cell r="I18547">
            <v>174.09100000000001</v>
          </cell>
          <cell r="J18547">
            <v>2007</v>
          </cell>
          <cell r="K18547">
            <v>2</v>
          </cell>
          <cell r="L18547">
            <v>11</v>
          </cell>
        </row>
        <row r="18548">
          <cell r="D18548" t="str">
            <v>SAHATIE_715</v>
          </cell>
          <cell r="E18548">
            <v>4</v>
          </cell>
          <cell r="F18548">
            <v>2516499.4410000001</v>
          </cell>
          <cell r="G18548">
            <v>6859681.7110000001</v>
          </cell>
          <cell r="H18548">
            <v>-99</v>
          </cell>
          <cell r="I18548">
            <v>173.988</v>
          </cell>
          <cell r="J18548">
            <v>2007</v>
          </cell>
          <cell r="K18548">
            <v>4</v>
          </cell>
          <cell r="L18548">
            <v>13</v>
          </cell>
        </row>
        <row r="18549">
          <cell r="D18549" t="str">
            <v>SAHATIE_716</v>
          </cell>
          <cell r="E18549">
            <v>4</v>
          </cell>
          <cell r="F18549">
            <v>2516499.0920000002</v>
          </cell>
          <cell r="G18549">
            <v>6859678.0559999999</v>
          </cell>
          <cell r="H18549">
            <v>-99</v>
          </cell>
          <cell r="I18549">
            <v>173.958</v>
          </cell>
          <cell r="J18549">
            <v>2007</v>
          </cell>
          <cell r="K18549">
            <v>16</v>
          </cell>
          <cell r="L18549">
            <v>11</v>
          </cell>
        </row>
        <row r="18550">
          <cell r="D18550" t="str">
            <v>SAHATIE_717</v>
          </cell>
          <cell r="E18550">
            <v>4</v>
          </cell>
          <cell r="F18550">
            <v>2516500.63</v>
          </cell>
          <cell r="G18550">
            <v>6859676.3090000004</v>
          </cell>
          <cell r="H18550">
            <v>-99</v>
          </cell>
          <cell r="I18550">
            <v>173.61199999999999</v>
          </cell>
          <cell r="J18550">
            <v>2007</v>
          </cell>
          <cell r="K18550">
            <v>2</v>
          </cell>
          <cell r="L18550">
            <v>11</v>
          </cell>
        </row>
        <row r="18551">
          <cell r="D18551" t="str">
            <v>SAHATIE_718</v>
          </cell>
          <cell r="E18551">
            <v>4</v>
          </cell>
          <cell r="F18551">
            <v>2516502.7239999999</v>
          </cell>
          <cell r="G18551">
            <v>6859674.6140000001</v>
          </cell>
          <cell r="H18551">
            <v>-99</v>
          </cell>
          <cell r="I18551">
            <v>174.00700000000001</v>
          </cell>
          <cell r="J18551">
            <v>2007</v>
          </cell>
          <cell r="K18551">
            <v>16</v>
          </cell>
          <cell r="L18551">
            <v>11</v>
          </cell>
        </row>
        <row r="18552">
          <cell r="D18552" t="str">
            <v>SAHATIE_719</v>
          </cell>
          <cell r="E18552">
            <v>4</v>
          </cell>
          <cell r="F18552">
            <v>2516501.8330000001</v>
          </cell>
          <cell r="G18552">
            <v>6859677.5410000002</v>
          </cell>
          <cell r="H18552">
            <v>-99</v>
          </cell>
          <cell r="I18552">
            <v>174.24100000000001</v>
          </cell>
          <cell r="J18552">
            <v>2007</v>
          </cell>
          <cell r="K18552">
            <v>2</v>
          </cell>
          <cell r="L18552">
            <v>11</v>
          </cell>
        </row>
        <row r="18553">
          <cell r="D18553" t="str">
            <v>SAHATIE_720</v>
          </cell>
          <cell r="E18553">
            <v>4</v>
          </cell>
          <cell r="F18553">
            <v>2516502.7039999999</v>
          </cell>
          <cell r="G18553">
            <v>6859678.4840000002</v>
          </cell>
          <cell r="H18553">
            <v>-99</v>
          </cell>
          <cell r="I18553">
            <v>174.15299999999999</v>
          </cell>
          <cell r="J18553">
            <v>2007</v>
          </cell>
          <cell r="K18553">
            <v>2</v>
          </cell>
          <cell r="L18553">
            <v>11</v>
          </cell>
        </row>
        <row r="18554">
          <cell r="D18554" t="str">
            <v>SAHATIE_721</v>
          </cell>
          <cell r="E18554">
            <v>4</v>
          </cell>
          <cell r="F18554">
            <v>2516501.4939999999</v>
          </cell>
          <cell r="G18554">
            <v>6859679.9369999999</v>
          </cell>
          <cell r="H18554">
            <v>-99</v>
          </cell>
          <cell r="I18554">
            <v>173.97399999999999</v>
          </cell>
          <cell r="J18554">
            <v>2007</v>
          </cell>
          <cell r="K18554">
            <v>2</v>
          </cell>
          <cell r="L18554">
            <v>11</v>
          </cell>
        </row>
        <row r="18555">
          <cell r="D18555" t="str">
            <v>SAHATIE_722</v>
          </cell>
          <cell r="E18555">
            <v>4</v>
          </cell>
          <cell r="F18555">
            <v>2516501.9530000002</v>
          </cell>
          <cell r="G18555">
            <v>6859681.0750000002</v>
          </cell>
          <cell r="H18555">
            <v>-99</v>
          </cell>
          <cell r="I18555">
            <v>174.001</v>
          </cell>
          <cell r="J18555">
            <v>2007</v>
          </cell>
          <cell r="K18555">
            <v>3</v>
          </cell>
          <cell r="L18555">
            <v>11</v>
          </cell>
        </row>
        <row r="18556">
          <cell r="D18556" t="str">
            <v>SAHATIE_723</v>
          </cell>
          <cell r="E18556">
            <v>4</v>
          </cell>
          <cell r="F18556">
            <v>2516502.5350000001</v>
          </cell>
          <cell r="G18556">
            <v>6859681.8399999999</v>
          </cell>
          <cell r="H18556">
            <v>-99</v>
          </cell>
          <cell r="I18556">
            <v>174.185</v>
          </cell>
          <cell r="J18556">
            <v>2007</v>
          </cell>
          <cell r="K18556">
            <v>2</v>
          </cell>
          <cell r="L18556">
            <v>11</v>
          </cell>
        </row>
        <row r="18557">
          <cell r="D18557" t="str">
            <v>SAHATIE_724</v>
          </cell>
          <cell r="E18557">
            <v>4</v>
          </cell>
          <cell r="F18557">
            <v>2516503.73</v>
          </cell>
          <cell r="G18557">
            <v>6859681.3810000001</v>
          </cell>
          <cell r="H18557">
            <v>-99</v>
          </cell>
          <cell r="I18557">
            <v>174.11099999999999</v>
          </cell>
          <cell r="J18557">
            <v>2007</v>
          </cell>
          <cell r="K18557">
            <v>16</v>
          </cell>
          <cell r="L18557">
            <v>11</v>
          </cell>
        </row>
        <row r="18558">
          <cell r="D18558" t="str">
            <v>SAHATIE_725</v>
          </cell>
          <cell r="E18558">
            <v>4</v>
          </cell>
          <cell r="F18558">
            <v>2516504.6770000001</v>
          </cell>
          <cell r="G18558">
            <v>6859679.9589999998</v>
          </cell>
          <cell r="H18558">
            <v>-99</v>
          </cell>
          <cell r="I18558">
            <v>174</v>
          </cell>
          <cell r="J18558">
            <v>2007</v>
          </cell>
          <cell r="K18558">
            <v>2</v>
          </cell>
          <cell r="L18558">
            <v>11</v>
          </cell>
        </row>
        <row r="18559">
          <cell r="D18559" t="str">
            <v>SAHATIE_726</v>
          </cell>
          <cell r="E18559">
            <v>4</v>
          </cell>
          <cell r="F18559">
            <v>2516505.8139999998</v>
          </cell>
          <cell r="G18559">
            <v>6859678.9309999999</v>
          </cell>
          <cell r="H18559">
            <v>-99</v>
          </cell>
          <cell r="I18559">
            <v>174.08600000000001</v>
          </cell>
          <cell r="J18559">
            <v>2007</v>
          </cell>
          <cell r="K18559">
            <v>2</v>
          </cell>
          <cell r="L18559">
            <v>11</v>
          </cell>
        </row>
        <row r="18560">
          <cell r="D18560" t="str">
            <v>SAHATIE_727</v>
          </cell>
          <cell r="E18560">
            <v>4</v>
          </cell>
          <cell r="F18560">
            <v>2516506.068</v>
          </cell>
          <cell r="G18560">
            <v>6859681.7170000002</v>
          </cell>
          <cell r="H18560">
            <v>-99</v>
          </cell>
          <cell r="I18560">
            <v>174.226</v>
          </cell>
          <cell r="J18560">
            <v>2007</v>
          </cell>
          <cell r="K18560">
            <v>2</v>
          </cell>
          <cell r="L18560">
            <v>11</v>
          </cell>
        </row>
        <row r="18561">
          <cell r="D18561" t="str">
            <v>SAHATIE_728</v>
          </cell>
          <cell r="E18561">
            <v>4</v>
          </cell>
          <cell r="F18561">
            <v>2516507.3689999999</v>
          </cell>
          <cell r="G18561">
            <v>6859680.9670000002</v>
          </cell>
          <cell r="H18561">
            <v>-99</v>
          </cell>
          <cell r="I18561">
            <v>174.13399999999999</v>
          </cell>
          <cell r="J18561">
            <v>2007</v>
          </cell>
          <cell r="K18561">
            <v>4</v>
          </cell>
          <cell r="L18561">
            <v>11</v>
          </cell>
        </row>
        <row r="18562">
          <cell r="D18562" t="str">
            <v>SAHATIE_729</v>
          </cell>
          <cell r="E18562">
            <v>4</v>
          </cell>
          <cell r="F18562">
            <v>2516508.017</v>
          </cell>
          <cell r="G18562">
            <v>6859679.9950000001</v>
          </cell>
          <cell r="H18562">
            <v>-99</v>
          </cell>
          <cell r="I18562">
            <v>173.983</v>
          </cell>
          <cell r="J18562">
            <v>2007</v>
          </cell>
          <cell r="K18562">
            <v>2</v>
          </cell>
          <cell r="L18562">
            <v>11</v>
          </cell>
        </row>
        <row r="18563">
          <cell r="D18563" t="str">
            <v>SAHATIE_730</v>
          </cell>
          <cell r="E18563">
            <v>4</v>
          </cell>
          <cell r="F18563">
            <v>2516506.8739999998</v>
          </cell>
          <cell r="G18563">
            <v>6859677.9309999999</v>
          </cell>
          <cell r="H18563">
            <v>-99</v>
          </cell>
          <cell r="I18563">
            <v>174.166</v>
          </cell>
          <cell r="J18563">
            <v>2007</v>
          </cell>
          <cell r="K18563">
            <v>2</v>
          </cell>
          <cell r="L18563">
            <v>11</v>
          </cell>
        </row>
        <row r="18564">
          <cell r="D18564" t="str">
            <v>SAHATIE_731</v>
          </cell>
          <cell r="E18564">
            <v>4</v>
          </cell>
          <cell r="F18564">
            <v>2516507.9870000002</v>
          </cell>
          <cell r="G18564">
            <v>6859677.0480000004</v>
          </cell>
          <cell r="H18564">
            <v>-99</v>
          </cell>
          <cell r="I18564">
            <v>173.87700000000001</v>
          </cell>
          <cell r="J18564">
            <v>2007</v>
          </cell>
          <cell r="K18564">
            <v>2</v>
          </cell>
          <cell r="L18564">
            <v>11</v>
          </cell>
        </row>
        <row r="18565">
          <cell r="D18565" t="str">
            <v>SAHATIE_732</v>
          </cell>
          <cell r="E18565">
            <v>4</v>
          </cell>
          <cell r="F18565">
            <v>2516507.1439999999</v>
          </cell>
          <cell r="G18565">
            <v>6859675.6749999998</v>
          </cell>
          <cell r="H18565">
            <v>-99</v>
          </cell>
          <cell r="I18565">
            <v>173.857</v>
          </cell>
          <cell r="J18565">
            <v>2007</v>
          </cell>
          <cell r="K18565">
            <v>2</v>
          </cell>
          <cell r="L18565">
            <v>11</v>
          </cell>
        </row>
        <row r="18566">
          <cell r="D18566" t="str">
            <v>SAHATIE_733</v>
          </cell>
          <cell r="E18566">
            <v>4</v>
          </cell>
          <cell r="F18566">
            <v>2516509.1949999998</v>
          </cell>
          <cell r="G18566">
            <v>6859679.3049999997</v>
          </cell>
          <cell r="H18566">
            <v>-99</v>
          </cell>
          <cell r="I18566">
            <v>174.03299999999999</v>
          </cell>
          <cell r="J18566">
            <v>2007</v>
          </cell>
          <cell r="K18566">
            <v>2</v>
          </cell>
          <cell r="L18566">
            <v>11</v>
          </cell>
        </row>
        <row r="18567">
          <cell r="D18567" t="str">
            <v>SAHATIE_734</v>
          </cell>
          <cell r="E18567">
            <v>4</v>
          </cell>
          <cell r="F18567">
            <v>2516510.233</v>
          </cell>
          <cell r="G18567">
            <v>6859677.0099999998</v>
          </cell>
          <cell r="H18567">
            <v>-99</v>
          </cell>
          <cell r="I18567">
            <v>173.93100000000001</v>
          </cell>
          <cell r="J18567">
            <v>2007</v>
          </cell>
          <cell r="K18567">
            <v>16</v>
          </cell>
          <cell r="L18567">
            <v>11</v>
          </cell>
        </row>
        <row r="18568">
          <cell r="D18568" t="str">
            <v>SAHATIE_735</v>
          </cell>
          <cell r="E18568">
            <v>4</v>
          </cell>
          <cell r="F18568">
            <v>2516510.8149999999</v>
          </cell>
          <cell r="G18568">
            <v>6859675.8959999997</v>
          </cell>
          <cell r="H18568">
            <v>-99</v>
          </cell>
          <cell r="I18568">
            <v>173.715</v>
          </cell>
          <cell r="J18568">
            <v>2007</v>
          </cell>
          <cell r="K18568">
            <v>2</v>
          </cell>
          <cell r="L18568">
            <v>11</v>
          </cell>
        </row>
        <row r="18569">
          <cell r="D18569" t="str">
            <v>SAHATIE_736</v>
          </cell>
          <cell r="E18569">
            <v>4</v>
          </cell>
          <cell r="F18569">
            <v>2516505.7609999999</v>
          </cell>
          <cell r="G18569">
            <v>6859675.835</v>
          </cell>
          <cell r="H18569">
            <v>-99</v>
          </cell>
          <cell r="I18569">
            <v>173.905</v>
          </cell>
          <cell r="J18569">
            <v>2007</v>
          </cell>
          <cell r="K18569">
            <v>2</v>
          </cell>
          <cell r="L18569">
            <v>11</v>
          </cell>
        </row>
        <row r="18570">
          <cell r="D18570" t="str">
            <v>SAHATIE_737</v>
          </cell>
          <cell r="E18570">
            <v>4</v>
          </cell>
          <cell r="F18570">
            <v>2516508.92</v>
          </cell>
          <cell r="G18570">
            <v>6859673.6090000002</v>
          </cell>
          <cell r="H18570">
            <v>-99</v>
          </cell>
          <cell r="I18570">
            <v>173.72499999999999</v>
          </cell>
          <cell r="J18570">
            <v>2007</v>
          </cell>
          <cell r="K18570">
            <v>2</v>
          </cell>
          <cell r="L18570">
            <v>11</v>
          </cell>
        </row>
        <row r="18571">
          <cell r="D18571" t="str">
            <v>SAHATIE_738</v>
          </cell>
          <cell r="E18571">
            <v>4</v>
          </cell>
          <cell r="F18571">
            <v>2516510.2319999998</v>
          </cell>
          <cell r="G18571">
            <v>6859678.8150000004</v>
          </cell>
          <cell r="H18571">
            <v>-99</v>
          </cell>
          <cell r="I18571">
            <v>173.953</v>
          </cell>
          <cell r="J18571">
            <v>2007</v>
          </cell>
          <cell r="K18571">
            <v>4</v>
          </cell>
          <cell r="L18571">
            <v>11</v>
          </cell>
        </row>
        <row r="18572">
          <cell r="D18572" t="str">
            <v>SAHATIE_739</v>
          </cell>
          <cell r="E18572">
            <v>4</v>
          </cell>
          <cell r="F18572">
            <v>2516511.3590000002</v>
          </cell>
          <cell r="G18572">
            <v>6859677.9419999998</v>
          </cell>
          <cell r="H18572">
            <v>-99</v>
          </cell>
          <cell r="I18572">
            <v>173.869</v>
          </cell>
          <cell r="J18572">
            <v>2007</v>
          </cell>
          <cell r="K18572">
            <v>1</v>
          </cell>
          <cell r="L18572">
            <v>11</v>
          </cell>
        </row>
        <row r="18573">
          <cell r="D18573" t="str">
            <v>SAHATIE_740</v>
          </cell>
          <cell r="E18573">
            <v>4</v>
          </cell>
          <cell r="F18573">
            <v>2516509.1669999999</v>
          </cell>
          <cell r="G18573">
            <v>6859681.625</v>
          </cell>
          <cell r="H18573">
            <v>-99</v>
          </cell>
          <cell r="I18573">
            <v>174.04900000000001</v>
          </cell>
          <cell r="J18573">
            <v>2007</v>
          </cell>
          <cell r="K18573">
            <v>1</v>
          </cell>
          <cell r="L18573">
            <v>12</v>
          </cell>
        </row>
        <row r="18574">
          <cell r="D18574" t="str">
            <v>SAHATIE_741</v>
          </cell>
          <cell r="E18574">
            <v>4</v>
          </cell>
          <cell r="F18574">
            <v>2516510.1090000002</v>
          </cell>
          <cell r="G18574">
            <v>6859681.1890000002</v>
          </cell>
          <cell r="H18574">
            <v>-99</v>
          </cell>
          <cell r="I18574">
            <v>173.999</v>
          </cell>
          <cell r="J18574">
            <v>2007</v>
          </cell>
          <cell r="K18574">
            <v>2</v>
          </cell>
          <cell r="L18574">
            <v>11</v>
          </cell>
        </row>
        <row r="18575">
          <cell r="D18575" t="str">
            <v>SAHATIE_742</v>
          </cell>
          <cell r="E18575">
            <v>4</v>
          </cell>
          <cell r="F18575">
            <v>2516510.977</v>
          </cell>
          <cell r="G18575">
            <v>6859679.8430000003</v>
          </cell>
          <cell r="H18575">
            <v>-99</v>
          </cell>
          <cell r="I18575">
            <v>173.99199999999999</v>
          </cell>
          <cell r="J18575">
            <v>2007</v>
          </cell>
          <cell r="K18575">
            <v>16</v>
          </cell>
          <cell r="L18575">
            <v>11</v>
          </cell>
        </row>
        <row r="18576">
          <cell r="D18576" t="str">
            <v>SAHATIE_743</v>
          </cell>
          <cell r="E18576">
            <v>4</v>
          </cell>
          <cell r="F18576">
            <v>2516511.6230000001</v>
          </cell>
          <cell r="G18576">
            <v>6859680.2220000001</v>
          </cell>
          <cell r="H18576">
            <v>-99</v>
          </cell>
          <cell r="I18576">
            <v>173.77600000000001</v>
          </cell>
          <cell r="J18576">
            <v>2007</v>
          </cell>
          <cell r="K18576">
            <v>2</v>
          </cell>
          <cell r="L18576">
            <v>11</v>
          </cell>
        </row>
        <row r="18577">
          <cell r="D18577" t="str">
            <v>SAHATIE_744</v>
          </cell>
          <cell r="E18577">
            <v>4</v>
          </cell>
          <cell r="F18577">
            <v>2516512.7719999999</v>
          </cell>
          <cell r="G18577">
            <v>6859679.2709999997</v>
          </cell>
          <cell r="H18577">
            <v>-99</v>
          </cell>
          <cell r="I18577">
            <v>173.56399999999999</v>
          </cell>
          <cell r="J18577">
            <v>2007</v>
          </cell>
          <cell r="K18577">
            <v>2</v>
          </cell>
          <cell r="L18577">
            <v>11</v>
          </cell>
        </row>
        <row r="18578">
          <cell r="D18578" t="str">
            <v>SAHATIE_745</v>
          </cell>
          <cell r="E18578">
            <v>4</v>
          </cell>
          <cell r="F18578">
            <v>2516512.9470000002</v>
          </cell>
          <cell r="G18578">
            <v>6859679.0209999997</v>
          </cell>
          <cell r="H18578">
            <v>-99</v>
          </cell>
          <cell r="I18578">
            <v>174.09</v>
          </cell>
          <cell r="J18578">
            <v>2007</v>
          </cell>
          <cell r="K18578">
            <v>1</v>
          </cell>
          <cell r="L18578">
            <v>11</v>
          </cell>
        </row>
        <row r="18579">
          <cell r="D18579" t="str">
            <v>SAHATIE_746</v>
          </cell>
          <cell r="E18579">
            <v>4</v>
          </cell>
          <cell r="F18579">
            <v>2516511.9879999999</v>
          </cell>
          <cell r="G18579">
            <v>6859678.273</v>
          </cell>
          <cell r="H18579">
            <v>-99</v>
          </cell>
          <cell r="I18579">
            <v>173.79900000000001</v>
          </cell>
          <cell r="J18579">
            <v>2007</v>
          </cell>
          <cell r="K18579">
            <v>4</v>
          </cell>
          <cell r="L18579">
            <v>11</v>
          </cell>
        </row>
        <row r="18580">
          <cell r="D18580" t="str">
            <v>SAHATIE_747</v>
          </cell>
          <cell r="E18580">
            <v>4</v>
          </cell>
          <cell r="F18580">
            <v>2516511.7149999999</v>
          </cell>
          <cell r="G18580">
            <v>6859677.1919999998</v>
          </cell>
          <cell r="H18580">
            <v>-99</v>
          </cell>
          <cell r="I18580">
            <v>173.74700000000001</v>
          </cell>
          <cell r="J18580">
            <v>2007</v>
          </cell>
          <cell r="K18580">
            <v>4</v>
          </cell>
          <cell r="L18580">
            <v>11</v>
          </cell>
        </row>
        <row r="18581">
          <cell r="D18581" t="str">
            <v>SAHATIE_748</v>
          </cell>
          <cell r="E18581">
            <v>4</v>
          </cell>
          <cell r="F18581">
            <v>2516512.0260000001</v>
          </cell>
          <cell r="G18581">
            <v>6859677.3449999997</v>
          </cell>
          <cell r="H18581">
            <v>-99</v>
          </cell>
          <cell r="I18581">
            <v>173.73</v>
          </cell>
          <cell r="J18581">
            <v>2007</v>
          </cell>
          <cell r="K18581">
            <v>2</v>
          </cell>
          <cell r="L18581">
            <v>11</v>
          </cell>
        </row>
        <row r="18582">
          <cell r="D18582" t="str">
            <v>SAHATIE_749</v>
          </cell>
          <cell r="E18582">
            <v>4</v>
          </cell>
          <cell r="F18582">
            <v>2516512.1359999999</v>
          </cell>
          <cell r="G18582">
            <v>6859675.6210000003</v>
          </cell>
          <cell r="H18582">
            <v>-99</v>
          </cell>
          <cell r="I18582">
            <v>173.62299999999999</v>
          </cell>
          <cell r="J18582">
            <v>2007</v>
          </cell>
          <cell r="K18582">
            <v>16</v>
          </cell>
          <cell r="L18582">
            <v>11</v>
          </cell>
        </row>
        <row r="18583">
          <cell r="D18583" t="str">
            <v>SAHATIE_750</v>
          </cell>
          <cell r="E18583">
            <v>4</v>
          </cell>
          <cell r="F18583">
            <v>2516511.4380000001</v>
          </cell>
          <cell r="G18583">
            <v>6859669.8810000001</v>
          </cell>
          <cell r="H18583">
            <v>-99</v>
          </cell>
          <cell r="I18583">
            <v>173.61</v>
          </cell>
          <cell r="J18583">
            <v>2007</v>
          </cell>
          <cell r="K18583">
            <v>16</v>
          </cell>
          <cell r="L18583">
            <v>11</v>
          </cell>
        </row>
        <row r="18584">
          <cell r="D18584" t="str">
            <v>SAHATIE_751</v>
          </cell>
          <cell r="E18584">
            <v>4</v>
          </cell>
          <cell r="F18584">
            <v>2516511.6839999999</v>
          </cell>
          <cell r="G18584">
            <v>6859670.5549999997</v>
          </cell>
          <cell r="H18584">
            <v>-99</v>
          </cell>
          <cell r="I18584">
            <v>173.745</v>
          </cell>
          <cell r="J18584">
            <v>2007</v>
          </cell>
          <cell r="K18584">
            <v>16</v>
          </cell>
          <cell r="L18584">
            <v>11</v>
          </cell>
        </row>
        <row r="18585">
          <cell r="D18585" t="str">
            <v>SAHATIE_752</v>
          </cell>
          <cell r="E18585">
            <v>4</v>
          </cell>
          <cell r="F18585">
            <v>2516514.0269999998</v>
          </cell>
          <cell r="G18585">
            <v>6859670.017</v>
          </cell>
          <cell r="H18585">
            <v>-99</v>
          </cell>
          <cell r="I18585">
            <v>173.81800000000001</v>
          </cell>
          <cell r="J18585">
            <v>2007</v>
          </cell>
          <cell r="K18585">
            <v>2</v>
          </cell>
          <cell r="L18585">
            <v>11</v>
          </cell>
        </row>
        <row r="18586">
          <cell r="D18586" t="str">
            <v>SAHATIE_753</v>
          </cell>
          <cell r="E18586">
            <v>4</v>
          </cell>
          <cell r="F18586">
            <v>2516513.094</v>
          </cell>
          <cell r="G18586">
            <v>6859671.9289999995</v>
          </cell>
          <cell r="H18586">
            <v>-99</v>
          </cell>
          <cell r="I18586">
            <v>173.87799999999999</v>
          </cell>
          <cell r="J18586">
            <v>2007</v>
          </cell>
          <cell r="K18586">
            <v>4</v>
          </cell>
          <cell r="L18586">
            <v>11</v>
          </cell>
        </row>
        <row r="18587">
          <cell r="D18587" t="str">
            <v>SAHATIE_754</v>
          </cell>
          <cell r="E18587">
            <v>4</v>
          </cell>
          <cell r="F18587">
            <v>2516513.2030000002</v>
          </cell>
          <cell r="G18587">
            <v>6859672.3020000001</v>
          </cell>
          <cell r="H18587">
            <v>-99</v>
          </cell>
          <cell r="I18587">
            <v>173.58500000000001</v>
          </cell>
          <cell r="J18587">
            <v>2007</v>
          </cell>
          <cell r="K18587">
            <v>2</v>
          </cell>
          <cell r="L18587">
            <v>11</v>
          </cell>
        </row>
        <row r="18588">
          <cell r="D18588" t="str">
            <v>SAHATIE_755</v>
          </cell>
          <cell r="E18588">
            <v>4</v>
          </cell>
          <cell r="F18588">
            <v>2516511.8309999998</v>
          </cell>
          <cell r="G18588">
            <v>6859672.398</v>
          </cell>
          <cell r="H18588">
            <v>-99</v>
          </cell>
          <cell r="I18588">
            <v>173.72499999999999</v>
          </cell>
          <cell r="J18588">
            <v>2007</v>
          </cell>
          <cell r="K18588">
            <v>4</v>
          </cell>
          <cell r="L18588">
            <v>11</v>
          </cell>
        </row>
        <row r="18589">
          <cell r="D18589" t="str">
            <v>SAHATIE_756</v>
          </cell>
          <cell r="E18589">
            <v>4</v>
          </cell>
          <cell r="F18589">
            <v>2516512.9959999998</v>
          </cell>
          <cell r="G18589">
            <v>6859673.7170000002</v>
          </cell>
          <cell r="H18589">
            <v>-99</v>
          </cell>
          <cell r="I18589">
            <v>173.66300000000001</v>
          </cell>
          <cell r="J18589">
            <v>2007</v>
          </cell>
          <cell r="K18589">
            <v>4</v>
          </cell>
          <cell r="L18589">
            <v>11</v>
          </cell>
        </row>
        <row r="18590">
          <cell r="D18590" t="str">
            <v>SAHATIE_757</v>
          </cell>
          <cell r="E18590">
            <v>4</v>
          </cell>
          <cell r="F18590">
            <v>2516513.7489999998</v>
          </cell>
          <cell r="G18590">
            <v>6859676.3870000001</v>
          </cell>
          <cell r="H18590">
            <v>-99</v>
          </cell>
          <cell r="I18590">
            <v>173.84</v>
          </cell>
          <cell r="J18590">
            <v>2007</v>
          </cell>
          <cell r="K18590">
            <v>2</v>
          </cell>
          <cell r="L18590">
            <v>11</v>
          </cell>
        </row>
        <row r="18591">
          <cell r="D18591" t="str">
            <v>SAHATIE_758</v>
          </cell>
          <cell r="E18591">
            <v>4</v>
          </cell>
          <cell r="F18591">
            <v>2516514.3020000001</v>
          </cell>
          <cell r="G18591">
            <v>6859677.8169999998</v>
          </cell>
          <cell r="H18591">
            <v>-99</v>
          </cell>
          <cell r="I18591">
            <v>173.63900000000001</v>
          </cell>
          <cell r="J18591">
            <v>2007</v>
          </cell>
          <cell r="K18591">
            <v>4</v>
          </cell>
          <cell r="L18591">
            <v>11</v>
          </cell>
        </row>
        <row r="18592">
          <cell r="D18592" t="str">
            <v>SAHATIE_759</v>
          </cell>
          <cell r="E18592">
            <v>4</v>
          </cell>
          <cell r="F18592">
            <v>2516514.8640000001</v>
          </cell>
          <cell r="G18592">
            <v>6859678.3870000001</v>
          </cell>
          <cell r="H18592">
            <v>-99</v>
          </cell>
          <cell r="I18592">
            <v>173.69200000000001</v>
          </cell>
          <cell r="J18592">
            <v>2007</v>
          </cell>
          <cell r="K18592">
            <v>4</v>
          </cell>
          <cell r="L18592">
            <v>11</v>
          </cell>
        </row>
        <row r="18593">
          <cell r="D18593" t="str">
            <v>SAHATIE_760</v>
          </cell>
          <cell r="E18593">
            <v>4</v>
          </cell>
          <cell r="F18593">
            <v>2516514.8139999998</v>
          </cell>
          <cell r="G18593">
            <v>6859678.983</v>
          </cell>
          <cell r="H18593">
            <v>-99</v>
          </cell>
          <cell r="I18593">
            <v>173.685</v>
          </cell>
          <cell r="J18593">
            <v>2007</v>
          </cell>
          <cell r="K18593">
            <v>4</v>
          </cell>
          <cell r="L18593">
            <v>11</v>
          </cell>
        </row>
        <row r="18594">
          <cell r="D18594" t="str">
            <v>SAHATIE_761</v>
          </cell>
          <cell r="E18594">
            <v>4</v>
          </cell>
          <cell r="F18594">
            <v>2516513.889</v>
          </cell>
          <cell r="G18594">
            <v>6859680.0599999996</v>
          </cell>
          <cell r="H18594">
            <v>-99</v>
          </cell>
          <cell r="I18594">
            <v>173.733</v>
          </cell>
          <cell r="J18594">
            <v>2007</v>
          </cell>
          <cell r="K18594">
            <v>16</v>
          </cell>
          <cell r="L18594">
            <v>11</v>
          </cell>
        </row>
        <row r="18595">
          <cell r="D18595" t="str">
            <v>SAHATIE_762</v>
          </cell>
          <cell r="E18595">
            <v>4</v>
          </cell>
          <cell r="F18595">
            <v>2516515.344</v>
          </cell>
          <cell r="G18595">
            <v>6859680.8990000002</v>
          </cell>
          <cell r="H18595">
            <v>-99</v>
          </cell>
          <cell r="I18595">
            <v>173.72900000000001</v>
          </cell>
          <cell r="J18595">
            <v>2007</v>
          </cell>
          <cell r="K18595">
            <v>4</v>
          </cell>
          <cell r="L18595">
            <v>11</v>
          </cell>
        </row>
        <row r="18596">
          <cell r="D18596" t="str">
            <v>SAHATIE_763</v>
          </cell>
          <cell r="E18596">
            <v>4</v>
          </cell>
          <cell r="F18596">
            <v>2516514.8289999999</v>
          </cell>
          <cell r="G18596">
            <v>6859680.3320000004</v>
          </cell>
          <cell r="H18596">
            <v>-99</v>
          </cell>
          <cell r="I18596">
            <v>173.74</v>
          </cell>
          <cell r="J18596">
            <v>2007</v>
          </cell>
          <cell r="K18596">
            <v>4</v>
          </cell>
          <cell r="L18596">
            <v>11</v>
          </cell>
        </row>
        <row r="18597">
          <cell r="D18597" t="str">
            <v>SAHATIE_764</v>
          </cell>
          <cell r="E18597">
            <v>4</v>
          </cell>
          <cell r="F18597">
            <v>2516515.4109999998</v>
          </cell>
          <cell r="G18597">
            <v>6859680.3969999999</v>
          </cell>
          <cell r="H18597">
            <v>-99</v>
          </cell>
          <cell r="I18597">
            <v>173.804</v>
          </cell>
          <cell r="J18597">
            <v>2007</v>
          </cell>
          <cell r="K18597">
            <v>2</v>
          </cell>
          <cell r="L18597">
            <v>11</v>
          </cell>
        </row>
        <row r="18598">
          <cell r="D18598" t="str">
            <v>SAHATIE_765</v>
          </cell>
          <cell r="E18598">
            <v>4</v>
          </cell>
          <cell r="F18598">
            <v>2516515.7340000002</v>
          </cell>
          <cell r="G18598">
            <v>6859676.4419999998</v>
          </cell>
          <cell r="H18598">
            <v>-99</v>
          </cell>
          <cell r="I18598">
            <v>173.827</v>
          </cell>
          <cell r="J18598">
            <v>2007</v>
          </cell>
          <cell r="K18598">
            <v>2</v>
          </cell>
          <cell r="L18598">
            <v>11</v>
          </cell>
        </row>
        <row r="18599">
          <cell r="D18599" t="str">
            <v>SAHATIE_766</v>
          </cell>
          <cell r="E18599">
            <v>4</v>
          </cell>
          <cell r="F18599">
            <v>2516516.1690000002</v>
          </cell>
          <cell r="G18599">
            <v>6859674.8360000001</v>
          </cell>
          <cell r="H18599">
            <v>-99</v>
          </cell>
          <cell r="I18599">
            <v>173.89400000000001</v>
          </cell>
          <cell r="J18599">
            <v>2007</v>
          </cell>
          <cell r="K18599">
            <v>2</v>
          </cell>
          <cell r="L18599">
            <v>11</v>
          </cell>
        </row>
        <row r="18600">
          <cell r="D18600" t="str">
            <v>SAHATIE_767</v>
          </cell>
          <cell r="E18600">
            <v>4</v>
          </cell>
          <cell r="F18600">
            <v>2516516.44</v>
          </cell>
          <cell r="G18600">
            <v>6859674.8459999999</v>
          </cell>
          <cell r="H18600">
            <v>-99</v>
          </cell>
          <cell r="I18600">
            <v>173.81100000000001</v>
          </cell>
          <cell r="J18600">
            <v>2007</v>
          </cell>
          <cell r="K18600">
            <v>4</v>
          </cell>
          <cell r="L18600">
            <v>11</v>
          </cell>
        </row>
        <row r="18601">
          <cell r="D18601" t="str">
            <v>SAHATIE_768</v>
          </cell>
          <cell r="E18601">
            <v>4</v>
          </cell>
          <cell r="F18601">
            <v>2516514.8620000002</v>
          </cell>
          <cell r="G18601">
            <v>6859674.4189999998</v>
          </cell>
          <cell r="H18601">
            <v>-99</v>
          </cell>
          <cell r="I18601">
            <v>173.69499999999999</v>
          </cell>
          <cell r="J18601">
            <v>2007</v>
          </cell>
          <cell r="K18601">
            <v>16</v>
          </cell>
          <cell r="L18601">
            <v>11</v>
          </cell>
        </row>
        <row r="18602">
          <cell r="D18602" t="str">
            <v>SAHATIE_769</v>
          </cell>
          <cell r="E18602">
            <v>4</v>
          </cell>
          <cell r="F18602">
            <v>2516515.3089999999</v>
          </cell>
          <cell r="G18602">
            <v>6859673.8380000005</v>
          </cell>
          <cell r="H18602">
            <v>-99</v>
          </cell>
          <cell r="I18602">
            <v>173.845</v>
          </cell>
          <cell r="J18602">
            <v>2007</v>
          </cell>
          <cell r="K18602">
            <v>2</v>
          </cell>
          <cell r="L18602">
            <v>11</v>
          </cell>
        </row>
        <row r="18603">
          <cell r="D18603" t="str">
            <v>SAHATIE_770</v>
          </cell>
          <cell r="E18603">
            <v>4</v>
          </cell>
          <cell r="F18603">
            <v>2516514.3620000002</v>
          </cell>
          <cell r="G18603">
            <v>6859673.4610000001</v>
          </cell>
          <cell r="H18603">
            <v>-99</v>
          </cell>
          <cell r="I18603">
            <v>174.10300000000001</v>
          </cell>
          <cell r="J18603">
            <v>2007</v>
          </cell>
          <cell r="K18603">
            <v>16</v>
          </cell>
          <cell r="L18603">
            <v>11</v>
          </cell>
        </row>
        <row r="18604">
          <cell r="D18604" t="str">
            <v>SAHATIE_771</v>
          </cell>
          <cell r="E18604">
            <v>4</v>
          </cell>
          <cell r="F18604">
            <v>2516515.0150000001</v>
          </cell>
          <cell r="G18604">
            <v>6859671.6840000004</v>
          </cell>
          <cell r="H18604">
            <v>-99</v>
          </cell>
          <cell r="I18604">
            <v>173.91900000000001</v>
          </cell>
          <cell r="J18604">
            <v>2007</v>
          </cell>
          <cell r="K18604">
            <v>2</v>
          </cell>
          <cell r="L18604">
            <v>11</v>
          </cell>
        </row>
        <row r="18605">
          <cell r="D18605" t="str">
            <v>SAHATIE_772</v>
          </cell>
          <cell r="E18605">
            <v>4</v>
          </cell>
          <cell r="F18605">
            <v>2516515.8509999998</v>
          </cell>
          <cell r="G18605">
            <v>6859669.182</v>
          </cell>
          <cell r="H18605">
            <v>-99</v>
          </cell>
          <cell r="I18605">
            <v>174.08</v>
          </cell>
          <cell r="J18605">
            <v>2007</v>
          </cell>
          <cell r="K18605">
            <v>2</v>
          </cell>
          <cell r="L18605">
            <v>11</v>
          </cell>
        </row>
        <row r="18606">
          <cell r="D18606" t="str">
            <v>SAHATIE_773</v>
          </cell>
          <cell r="E18606">
            <v>4</v>
          </cell>
          <cell r="F18606">
            <v>2516516.0819999999</v>
          </cell>
          <cell r="G18606">
            <v>6859670.0980000002</v>
          </cell>
          <cell r="H18606">
            <v>-99</v>
          </cell>
          <cell r="I18606">
            <v>174.17599999999999</v>
          </cell>
          <cell r="J18606">
            <v>2007</v>
          </cell>
          <cell r="K18606">
            <v>4</v>
          </cell>
          <cell r="L18606">
            <v>11</v>
          </cell>
        </row>
        <row r="18607">
          <cell r="D18607" t="str">
            <v>SAHATIE_774</v>
          </cell>
          <cell r="E18607">
            <v>4</v>
          </cell>
          <cell r="F18607">
            <v>2516516.02</v>
          </cell>
          <cell r="G18607">
            <v>6859670.7850000001</v>
          </cell>
          <cell r="H18607">
            <v>-99</v>
          </cell>
          <cell r="I18607">
            <v>174.035</v>
          </cell>
          <cell r="J18607">
            <v>2007</v>
          </cell>
          <cell r="K18607">
            <v>4</v>
          </cell>
          <cell r="L18607">
            <v>11</v>
          </cell>
        </row>
        <row r="18608">
          <cell r="D18608" t="str">
            <v>SAHATIE_775</v>
          </cell>
          <cell r="E18608">
            <v>4</v>
          </cell>
          <cell r="F18608">
            <v>2516517.216</v>
          </cell>
          <cell r="G18608">
            <v>6859670.1600000001</v>
          </cell>
          <cell r="H18608">
            <v>-99</v>
          </cell>
          <cell r="I18608">
            <v>174.185</v>
          </cell>
          <cell r="J18608">
            <v>2007</v>
          </cell>
          <cell r="K18608">
            <v>16</v>
          </cell>
          <cell r="L18608">
            <v>11</v>
          </cell>
        </row>
        <row r="18609">
          <cell r="D18609" t="str">
            <v>SAHATIE_776</v>
          </cell>
          <cell r="E18609">
            <v>4</v>
          </cell>
          <cell r="F18609">
            <v>2516517.2820000001</v>
          </cell>
          <cell r="G18609">
            <v>6859668.1399999997</v>
          </cell>
          <cell r="H18609">
            <v>-99</v>
          </cell>
          <cell r="I18609">
            <v>174.15600000000001</v>
          </cell>
          <cell r="J18609">
            <v>2007</v>
          </cell>
          <cell r="K18609">
            <v>2</v>
          </cell>
          <cell r="L18609">
            <v>11</v>
          </cell>
        </row>
        <row r="18610">
          <cell r="D18610" t="str">
            <v>SAHATIE_777</v>
          </cell>
          <cell r="E18610">
            <v>4</v>
          </cell>
          <cell r="F18610">
            <v>2516518.0619999999</v>
          </cell>
          <cell r="G18610">
            <v>6859669.4009999996</v>
          </cell>
          <cell r="H18610">
            <v>-99</v>
          </cell>
          <cell r="I18610">
            <v>174.244</v>
          </cell>
          <cell r="J18610">
            <v>2007</v>
          </cell>
          <cell r="K18610">
            <v>2</v>
          </cell>
          <cell r="L18610">
            <v>11</v>
          </cell>
        </row>
        <row r="18611">
          <cell r="D18611" t="str">
            <v>SAHATIE_778</v>
          </cell>
          <cell r="E18611">
            <v>4</v>
          </cell>
          <cell r="F18611">
            <v>2516518.5589999999</v>
          </cell>
          <cell r="G18611">
            <v>6859667.2970000003</v>
          </cell>
          <cell r="H18611">
            <v>-99</v>
          </cell>
          <cell r="I18611">
            <v>173.96100000000001</v>
          </cell>
          <cell r="J18611">
            <v>2007</v>
          </cell>
          <cell r="K18611">
            <v>3</v>
          </cell>
          <cell r="L18611">
            <v>11</v>
          </cell>
        </row>
        <row r="18612">
          <cell r="D18612" t="str">
            <v>SAHATIE_779</v>
          </cell>
          <cell r="E18612">
            <v>4</v>
          </cell>
          <cell r="F18612">
            <v>2516518.818</v>
          </cell>
          <cell r="G18612">
            <v>6859667.3300000001</v>
          </cell>
          <cell r="H18612">
            <v>-99</v>
          </cell>
          <cell r="I18612">
            <v>174.12100000000001</v>
          </cell>
          <cell r="J18612">
            <v>2007</v>
          </cell>
          <cell r="K18612">
            <v>2</v>
          </cell>
          <cell r="L18612">
            <v>11</v>
          </cell>
        </row>
        <row r="18613">
          <cell r="D18613" t="str">
            <v>SAHATIE_780</v>
          </cell>
          <cell r="E18613">
            <v>4</v>
          </cell>
          <cell r="F18613">
            <v>2516519.9909999999</v>
          </cell>
          <cell r="G18613">
            <v>6859668.6349999998</v>
          </cell>
          <cell r="H18613">
            <v>-99</v>
          </cell>
          <cell r="I18613">
            <v>174.244</v>
          </cell>
          <cell r="J18613">
            <v>2007</v>
          </cell>
          <cell r="K18613">
            <v>2</v>
          </cell>
          <cell r="L18613">
            <v>11</v>
          </cell>
        </row>
        <row r="18614">
          <cell r="D18614" t="str">
            <v>SAHATIE_781</v>
          </cell>
          <cell r="E18614">
            <v>4</v>
          </cell>
          <cell r="F18614">
            <v>2516518.173</v>
          </cell>
          <cell r="G18614">
            <v>6859672.7980000004</v>
          </cell>
          <cell r="H18614">
            <v>-99</v>
          </cell>
          <cell r="I18614">
            <v>174.20500000000001</v>
          </cell>
          <cell r="J18614">
            <v>2007</v>
          </cell>
          <cell r="K18614">
            <v>2</v>
          </cell>
          <cell r="L18614">
            <v>11</v>
          </cell>
        </row>
        <row r="18615">
          <cell r="D18615" t="str">
            <v>SAHATIE_782</v>
          </cell>
          <cell r="E18615">
            <v>4</v>
          </cell>
          <cell r="F18615">
            <v>2516518</v>
          </cell>
          <cell r="G18615">
            <v>6859670.6260000002</v>
          </cell>
          <cell r="H18615">
            <v>-99</v>
          </cell>
          <cell r="I18615">
            <v>174.32</v>
          </cell>
          <cell r="J18615">
            <v>2007</v>
          </cell>
          <cell r="K18615">
            <v>2</v>
          </cell>
          <cell r="L18615">
            <v>11</v>
          </cell>
        </row>
        <row r="18616">
          <cell r="D18616" t="str">
            <v>SAHATIE_783</v>
          </cell>
          <cell r="E18616">
            <v>4</v>
          </cell>
          <cell r="F18616">
            <v>2516519.7940000002</v>
          </cell>
          <cell r="G18616">
            <v>6859672.0599999996</v>
          </cell>
          <cell r="H18616">
            <v>-99</v>
          </cell>
          <cell r="I18616">
            <v>174.202</v>
          </cell>
          <cell r="J18616">
            <v>2007</v>
          </cell>
          <cell r="K18616">
            <v>2</v>
          </cell>
          <cell r="L18616">
            <v>11</v>
          </cell>
        </row>
        <row r="18617">
          <cell r="D18617" t="str">
            <v>SAHATIE_784</v>
          </cell>
          <cell r="E18617">
            <v>4</v>
          </cell>
          <cell r="F18617">
            <v>2516518.98</v>
          </cell>
          <cell r="G18617">
            <v>6859674.7110000001</v>
          </cell>
          <cell r="H18617">
            <v>-99</v>
          </cell>
          <cell r="I18617">
            <v>173.95599999999999</v>
          </cell>
          <cell r="J18617">
            <v>2007</v>
          </cell>
          <cell r="K18617">
            <v>2</v>
          </cell>
          <cell r="L18617">
            <v>11</v>
          </cell>
        </row>
        <row r="18618">
          <cell r="D18618" t="str">
            <v>SAHATIE_785</v>
          </cell>
          <cell r="E18618">
            <v>4</v>
          </cell>
          <cell r="F18618">
            <v>2516519.4700000002</v>
          </cell>
          <cell r="G18618">
            <v>6859674.8720000004</v>
          </cell>
          <cell r="H18618">
            <v>-99</v>
          </cell>
          <cell r="I18618">
            <v>174.04</v>
          </cell>
          <cell r="J18618">
            <v>2007</v>
          </cell>
          <cell r="K18618">
            <v>4</v>
          </cell>
          <cell r="L18618">
            <v>11</v>
          </cell>
        </row>
        <row r="18619">
          <cell r="D18619" t="str">
            <v>SAHATIE_786</v>
          </cell>
          <cell r="E18619">
            <v>4</v>
          </cell>
          <cell r="F18619">
            <v>2516520.094</v>
          </cell>
          <cell r="G18619">
            <v>6859674.1689999998</v>
          </cell>
          <cell r="H18619">
            <v>-99</v>
          </cell>
          <cell r="I18619">
            <v>174.095</v>
          </cell>
          <cell r="J18619">
            <v>2007</v>
          </cell>
          <cell r="K18619">
            <v>1</v>
          </cell>
          <cell r="L18619">
            <v>11</v>
          </cell>
        </row>
        <row r="18620">
          <cell r="D18620" t="str">
            <v>SAHATIE_787</v>
          </cell>
          <cell r="E18620">
            <v>4</v>
          </cell>
          <cell r="F18620">
            <v>2516520.8050000002</v>
          </cell>
          <cell r="G18620">
            <v>6859673.835</v>
          </cell>
          <cell r="H18620">
            <v>-99</v>
          </cell>
          <cell r="I18620">
            <v>174.11099999999999</v>
          </cell>
          <cell r="J18620">
            <v>2007</v>
          </cell>
          <cell r="K18620">
            <v>2</v>
          </cell>
          <cell r="L18620">
            <v>11</v>
          </cell>
        </row>
        <row r="18621">
          <cell r="D18621" t="str">
            <v>SAHATIE_788</v>
          </cell>
          <cell r="E18621">
            <v>4</v>
          </cell>
          <cell r="F18621">
            <v>2516520.7779999999</v>
          </cell>
          <cell r="G18621">
            <v>6859672.1459999997</v>
          </cell>
          <cell r="H18621">
            <v>-99</v>
          </cell>
          <cell r="I18621">
            <v>174.22499999999999</v>
          </cell>
          <cell r="J18621">
            <v>2007</v>
          </cell>
          <cell r="K18621">
            <v>2</v>
          </cell>
          <cell r="L18621">
            <v>11</v>
          </cell>
        </row>
        <row r="18622">
          <cell r="D18622" t="str">
            <v>SAHATIE_789</v>
          </cell>
          <cell r="E18622">
            <v>4</v>
          </cell>
          <cell r="F18622">
            <v>2516520.9449999998</v>
          </cell>
          <cell r="G18622">
            <v>6859670.9620000003</v>
          </cell>
          <cell r="H18622">
            <v>-99</v>
          </cell>
          <cell r="I18622">
            <v>174.31200000000001</v>
          </cell>
          <cell r="J18622">
            <v>2007</v>
          </cell>
          <cell r="K18622">
            <v>3</v>
          </cell>
          <cell r="L18622">
            <v>11</v>
          </cell>
        </row>
        <row r="18623">
          <cell r="D18623" t="str">
            <v>SAHATIE_801</v>
          </cell>
          <cell r="E18623">
            <v>4</v>
          </cell>
          <cell r="F18623">
            <v>2516519.4309999999</v>
          </cell>
          <cell r="G18623">
            <v>6859681.6619999995</v>
          </cell>
          <cell r="H18623">
            <v>-99</v>
          </cell>
          <cell r="I18623">
            <v>173.941</v>
          </cell>
          <cell r="J18623">
            <v>2007</v>
          </cell>
          <cell r="K18623">
            <v>2</v>
          </cell>
          <cell r="L18623">
            <v>11</v>
          </cell>
        </row>
        <row r="18624">
          <cell r="D18624" t="str">
            <v>SAHATIE_802</v>
          </cell>
          <cell r="E18624">
            <v>4</v>
          </cell>
          <cell r="F18624">
            <v>2516517.608</v>
          </cell>
          <cell r="G18624">
            <v>6859681.5930000003</v>
          </cell>
          <cell r="H18624">
            <v>-99</v>
          </cell>
          <cell r="I18624">
            <v>173.696</v>
          </cell>
          <cell r="J18624">
            <v>2007</v>
          </cell>
          <cell r="K18624">
            <v>2</v>
          </cell>
          <cell r="L18624">
            <v>11</v>
          </cell>
        </row>
        <row r="18625">
          <cell r="D18625" t="str">
            <v>SAHATIE_803</v>
          </cell>
          <cell r="E18625">
            <v>4</v>
          </cell>
          <cell r="F18625">
            <v>2516516.8769999999</v>
          </cell>
          <cell r="G18625">
            <v>6859681.2560000001</v>
          </cell>
          <cell r="H18625">
            <v>-99</v>
          </cell>
          <cell r="I18625">
            <v>173.53299999999999</v>
          </cell>
          <cell r="J18625">
            <v>2007</v>
          </cell>
          <cell r="K18625">
            <v>4</v>
          </cell>
          <cell r="L18625">
            <v>11</v>
          </cell>
        </row>
        <row r="18626">
          <cell r="D18626" t="str">
            <v>SAHATIE_804</v>
          </cell>
          <cell r="E18626">
            <v>4</v>
          </cell>
          <cell r="F18626">
            <v>2516517.4929999998</v>
          </cell>
          <cell r="G18626">
            <v>6859681.3710000003</v>
          </cell>
          <cell r="H18626">
            <v>-99</v>
          </cell>
          <cell r="I18626">
            <v>173.68</v>
          </cell>
          <cell r="J18626">
            <v>2007</v>
          </cell>
          <cell r="K18626">
            <v>4</v>
          </cell>
          <cell r="L18626">
            <v>11</v>
          </cell>
        </row>
        <row r="18627">
          <cell r="D18627" t="str">
            <v>SAHATIE_805</v>
          </cell>
          <cell r="E18627">
            <v>4</v>
          </cell>
          <cell r="F18627">
            <v>2516516.4160000002</v>
          </cell>
          <cell r="G18627">
            <v>6859681.9289999995</v>
          </cell>
          <cell r="H18627">
            <v>-99</v>
          </cell>
          <cell r="I18627">
            <v>173.715</v>
          </cell>
          <cell r="J18627">
            <v>2007</v>
          </cell>
          <cell r="K18627">
            <v>4</v>
          </cell>
          <cell r="L18627">
            <v>11</v>
          </cell>
        </row>
        <row r="18628">
          <cell r="D18628" t="str">
            <v>SAHATIE_806</v>
          </cell>
          <cell r="E18628">
            <v>4</v>
          </cell>
          <cell r="F18628">
            <v>2516517.8360000001</v>
          </cell>
          <cell r="G18628">
            <v>6859680.4610000001</v>
          </cell>
          <cell r="H18628">
            <v>-99</v>
          </cell>
          <cell r="I18628">
            <v>173.851</v>
          </cell>
          <cell r="J18628">
            <v>2007</v>
          </cell>
          <cell r="K18628">
            <v>3</v>
          </cell>
          <cell r="L18628">
            <v>11</v>
          </cell>
        </row>
        <row r="18629">
          <cell r="D18629" t="str">
            <v>SAHATIE_807</v>
          </cell>
          <cell r="E18629">
            <v>4</v>
          </cell>
          <cell r="F18629">
            <v>2516518.7590000001</v>
          </cell>
          <cell r="G18629">
            <v>6859680.6169999996</v>
          </cell>
          <cell r="H18629">
            <v>-99</v>
          </cell>
          <cell r="I18629">
            <v>173.84399999999999</v>
          </cell>
          <cell r="J18629">
            <v>2007</v>
          </cell>
          <cell r="K18629">
            <v>4</v>
          </cell>
          <cell r="L18629">
            <v>11</v>
          </cell>
        </row>
        <row r="18630">
          <cell r="D18630" t="str">
            <v>SAHATIE_808</v>
          </cell>
          <cell r="E18630">
            <v>4</v>
          </cell>
          <cell r="F18630">
            <v>2516518.4360000002</v>
          </cell>
          <cell r="G18630">
            <v>6859680.6189999999</v>
          </cell>
          <cell r="H18630">
            <v>-99</v>
          </cell>
          <cell r="I18630">
            <v>173.74</v>
          </cell>
          <cell r="J18630">
            <v>2007</v>
          </cell>
          <cell r="K18630">
            <v>4</v>
          </cell>
          <cell r="L18630">
            <v>11</v>
          </cell>
        </row>
        <row r="18631">
          <cell r="D18631" t="str">
            <v>SAHATIE_809</v>
          </cell>
          <cell r="E18631">
            <v>4</v>
          </cell>
          <cell r="F18631">
            <v>2516518.412</v>
          </cell>
          <cell r="G18631">
            <v>6859680.0719999997</v>
          </cell>
          <cell r="H18631">
            <v>-99</v>
          </cell>
          <cell r="I18631">
            <v>173.756</v>
          </cell>
          <cell r="J18631">
            <v>2007</v>
          </cell>
          <cell r="K18631">
            <v>4</v>
          </cell>
          <cell r="L18631">
            <v>11</v>
          </cell>
        </row>
        <row r="18632">
          <cell r="D18632" t="str">
            <v>SAHATIE_810</v>
          </cell>
          <cell r="E18632">
            <v>4</v>
          </cell>
          <cell r="F18632">
            <v>2516517.8769999999</v>
          </cell>
          <cell r="G18632">
            <v>6859679.2910000002</v>
          </cell>
          <cell r="H18632">
            <v>-99</v>
          </cell>
          <cell r="I18632">
            <v>173.88399999999999</v>
          </cell>
          <cell r="J18632">
            <v>2007</v>
          </cell>
          <cell r="K18632">
            <v>4</v>
          </cell>
          <cell r="L18632">
            <v>11</v>
          </cell>
        </row>
        <row r="18633">
          <cell r="D18633" t="str">
            <v>SAHATIE_811</v>
          </cell>
          <cell r="E18633">
            <v>4</v>
          </cell>
          <cell r="F18633">
            <v>2516517.1359999999</v>
          </cell>
          <cell r="G18633">
            <v>6859679.4170000004</v>
          </cell>
          <cell r="H18633">
            <v>-99</v>
          </cell>
          <cell r="I18633">
            <v>173.73500000000001</v>
          </cell>
          <cell r="J18633">
            <v>2007</v>
          </cell>
          <cell r="K18633">
            <v>2</v>
          </cell>
          <cell r="L18633">
            <v>11</v>
          </cell>
        </row>
        <row r="18634">
          <cell r="D18634" t="str">
            <v>SAHATIE_812</v>
          </cell>
          <cell r="E18634">
            <v>4</v>
          </cell>
          <cell r="F18634">
            <v>2516517.1839999999</v>
          </cell>
          <cell r="G18634">
            <v>6859678.2290000003</v>
          </cell>
          <cell r="H18634">
            <v>-99</v>
          </cell>
          <cell r="I18634">
            <v>173.74199999999999</v>
          </cell>
          <cell r="J18634">
            <v>2007</v>
          </cell>
          <cell r="K18634">
            <v>4</v>
          </cell>
          <cell r="L18634">
            <v>11</v>
          </cell>
        </row>
        <row r="18635">
          <cell r="D18635" t="str">
            <v>SAHATIE_813</v>
          </cell>
          <cell r="E18635">
            <v>4</v>
          </cell>
          <cell r="F18635">
            <v>2516516.7220000001</v>
          </cell>
          <cell r="G18635">
            <v>6859678.125</v>
          </cell>
          <cell r="H18635">
            <v>-99</v>
          </cell>
          <cell r="I18635">
            <v>173.67</v>
          </cell>
          <cell r="J18635">
            <v>2007</v>
          </cell>
          <cell r="K18635">
            <v>4</v>
          </cell>
          <cell r="L18635">
            <v>11</v>
          </cell>
        </row>
        <row r="18636">
          <cell r="D18636" t="str">
            <v>SAHATIE_814</v>
          </cell>
          <cell r="E18636">
            <v>4</v>
          </cell>
          <cell r="F18636">
            <v>2516517.0290000001</v>
          </cell>
          <cell r="G18636">
            <v>6859676.9939999999</v>
          </cell>
          <cell r="H18636">
            <v>-99</v>
          </cell>
          <cell r="I18636">
            <v>173.756</v>
          </cell>
          <cell r="J18636">
            <v>2007</v>
          </cell>
          <cell r="K18636">
            <v>4</v>
          </cell>
          <cell r="L18636">
            <v>11</v>
          </cell>
        </row>
        <row r="18637">
          <cell r="D18637" t="str">
            <v>SAHATIE_815</v>
          </cell>
          <cell r="E18637">
            <v>4</v>
          </cell>
          <cell r="F18637">
            <v>2516517.3659999999</v>
          </cell>
          <cell r="G18637">
            <v>6859676.602</v>
          </cell>
          <cell r="H18637">
            <v>-99</v>
          </cell>
          <cell r="I18637">
            <v>173.86600000000001</v>
          </cell>
          <cell r="J18637">
            <v>2007</v>
          </cell>
          <cell r="K18637">
            <v>4</v>
          </cell>
          <cell r="L18637">
            <v>11</v>
          </cell>
        </row>
        <row r="18638">
          <cell r="D18638" t="str">
            <v>SAHATIE_816</v>
          </cell>
          <cell r="E18638">
            <v>4</v>
          </cell>
          <cell r="F18638">
            <v>2516517.5299999998</v>
          </cell>
          <cell r="G18638">
            <v>6859675.8039999995</v>
          </cell>
          <cell r="H18638">
            <v>-99</v>
          </cell>
          <cell r="I18638">
            <v>173.91800000000001</v>
          </cell>
          <cell r="J18638">
            <v>2007</v>
          </cell>
          <cell r="K18638">
            <v>2</v>
          </cell>
          <cell r="L18638">
            <v>11</v>
          </cell>
        </row>
        <row r="18639">
          <cell r="D18639" t="str">
            <v>SAHATIE_817</v>
          </cell>
          <cell r="E18639">
            <v>4</v>
          </cell>
          <cell r="F18639">
            <v>2516519.5260000001</v>
          </cell>
          <cell r="G18639">
            <v>6859678.7769999998</v>
          </cell>
          <cell r="H18639">
            <v>-99</v>
          </cell>
          <cell r="I18639">
            <v>173.98500000000001</v>
          </cell>
          <cell r="J18639">
            <v>2007</v>
          </cell>
          <cell r="K18639">
            <v>4</v>
          </cell>
          <cell r="L18639">
            <v>12</v>
          </cell>
        </row>
        <row r="18640">
          <cell r="D18640" t="str">
            <v>SAHATIE_818</v>
          </cell>
          <cell r="E18640">
            <v>4</v>
          </cell>
          <cell r="F18640">
            <v>2516518.9029999999</v>
          </cell>
          <cell r="G18640">
            <v>6859679.5020000003</v>
          </cell>
          <cell r="H18640">
            <v>-99</v>
          </cell>
          <cell r="I18640">
            <v>173.89400000000001</v>
          </cell>
          <cell r="J18640">
            <v>2007</v>
          </cell>
          <cell r="K18640">
            <v>4</v>
          </cell>
          <cell r="L18640">
            <v>11</v>
          </cell>
        </row>
        <row r="18641">
          <cell r="D18641" t="str">
            <v>SAHATIE_819</v>
          </cell>
          <cell r="E18641">
            <v>4</v>
          </cell>
          <cell r="F18641">
            <v>2516519.3739999998</v>
          </cell>
          <cell r="G18641">
            <v>6859680.2450000001</v>
          </cell>
          <cell r="H18641">
            <v>-99</v>
          </cell>
          <cell r="I18641">
            <v>173.96700000000001</v>
          </cell>
          <cell r="J18641">
            <v>2007</v>
          </cell>
          <cell r="K18641">
            <v>4</v>
          </cell>
          <cell r="L18641">
            <v>11</v>
          </cell>
        </row>
        <row r="18642">
          <cell r="D18642" t="str">
            <v>SAHATIE_820</v>
          </cell>
          <cell r="E18642">
            <v>4</v>
          </cell>
          <cell r="F18642">
            <v>2516519.747</v>
          </cell>
          <cell r="G18642">
            <v>6859679.8909999998</v>
          </cell>
          <cell r="H18642">
            <v>-99</v>
          </cell>
          <cell r="I18642">
            <v>174.07499999999999</v>
          </cell>
          <cell r="J18642">
            <v>2007</v>
          </cell>
          <cell r="K18642">
            <v>4</v>
          </cell>
          <cell r="L18642">
            <v>11</v>
          </cell>
        </row>
        <row r="18643">
          <cell r="D18643" t="str">
            <v>SAHATIE_821</v>
          </cell>
          <cell r="E18643">
            <v>4</v>
          </cell>
          <cell r="F18643">
            <v>2516520.233</v>
          </cell>
          <cell r="G18643">
            <v>6859680.4850000003</v>
          </cell>
          <cell r="H18643">
            <v>-99</v>
          </cell>
          <cell r="I18643">
            <v>173.99100000000001</v>
          </cell>
          <cell r="J18643">
            <v>2007</v>
          </cell>
          <cell r="K18643">
            <v>4</v>
          </cell>
          <cell r="L18643">
            <v>11</v>
          </cell>
        </row>
        <row r="18644">
          <cell r="D18644" t="str">
            <v>SAHATIE_822</v>
          </cell>
          <cell r="E18644">
            <v>4</v>
          </cell>
          <cell r="F18644">
            <v>2516520.0890000002</v>
          </cell>
          <cell r="G18644">
            <v>6859679.0779999997</v>
          </cell>
          <cell r="H18644">
            <v>-99</v>
          </cell>
          <cell r="I18644">
            <v>174.03399999999999</v>
          </cell>
          <cell r="J18644">
            <v>2007</v>
          </cell>
          <cell r="K18644">
            <v>2</v>
          </cell>
          <cell r="L18644">
            <v>11</v>
          </cell>
        </row>
        <row r="18645">
          <cell r="D18645" t="str">
            <v>SAHATIE_823</v>
          </cell>
          <cell r="E18645">
            <v>4</v>
          </cell>
          <cell r="F18645">
            <v>2516520.7620000001</v>
          </cell>
          <cell r="G18645">
            <v>6859679.71</v>
          </cell>
          <cell r="H18645">
            <v>-99</v>
          </cell>
          <cell r="I18645">
            <v>174.017</v>
          </cell>
          <cell r="J18645">
            <v>2007</v>
          </cell>
          <cell r="K18645">
            <v>4</v>
          </cell>
          <cell r="L18645">
            <v>12</v>
          </cell>
        </row>
        <row r="18646">
          <cell r="D18646" t="str">
            <v>SAHATIE_824</v>
          </cell>
          <cell r="E18646">
            <v>4</v>
          </cell>
          <cell r="F18646">
            <v>2516520.537</v>
          </cell>
          <cell r="G18646">
            <v>6859677.0619999999</v>
          </cell>
          <cell r="H18646">
            <v>-99</v>
          </cell>
          <cell r="I18646">
            <v>174.19499999999999</v>
          </cell>
          <cell r="J18646">
            <v>2007</v>
          </cell>
          <cell r="K18646">
            <v>1</v>
          </cell>
          <cell r="L18646">
            <v>11</v>
          </cell>
        </row>
        <row r="18647">
          <cell r="D18647" t="str">
            <v>SAHATIE_825</v>
          </cell>
          <cell r="E18647">
            <v>4</v>
          </cell>
          <cell r="F18647">
            <v>2516522.5090000001</v>
          </cell>
          <cell r="G18647">
            <v>6859677.716</v>
          </cell>
          <cell r="H18647">
            <v>-99</v>
          </cell>
          <cell r="I18647">
            <v>174.36099999999999</v>
          </cell>
          <cell r="J18647">
            <v>2007</v>
          </cell>
          <cell r="K18647">
            <v>2</v>
          </cell>
          <cell r="L18647">
            <v>11</v>
          </cell>
        </row>
        <row r="18648">
          <cell r="D18648" t="str">
            <v>SAHATIE_826</v>
          </cell>
          <cell r="E18648">
            <v>4</v>
          </cell>
          <cell r="F18648">
            <v>2516522.645</v>
          </cell>
          <cell r="G18648">
            <v>6859677.432</v>
          </cell>
          <cell r="H18648">
            <v>-99</v>
          </cell>
          <cell r="I18648">
            <v>174.27600000000001</v>
          </cell>
          <cell r="J18648">
            <v>2007</v>
          </cell>
          <cell r="K18648">
            <v>2</v>
          </cell>
          <cell r="L18648">
            <v>11</v>
          </cell>
        </row>
        <row r="18649">
          <cell r="D18649" t="str">
            <v>SAHATIE_827</v>
          </cell>
          <cell r="E18649">
            <v>4</v>
          </cell>
          <cell r="F18649">
            <v>2516520.42</v>
          </cell>
          <cell r="G18649">
            <v>6859676.2989999996</v>
          </cell>
          <cell r="H18649">
            <v>-99</v>
          </cell>
          <cell r="I18649">
            <v>174.04400000000001</v>
          </cell>
          <cell r="J18649">
            <v>2007</v>
          </cell>
          <cell r="K18649">
            <v>2</v>
          </cell>
          <cell r="L18649">
            <v>11</v>
          </cell>
        </row>
        <row r="18650">
          <cell r="D18650" t="str">
            <v>SAHATIE_828</v>
          </cell>
          <cell r="E18650">
            <v>4</v>
          </cell>
          <cell r="F18650">
            <v>2516521.4670000002</v>
          </cell>
          <cell r="G18650">
            <v>6859675.5750000002</v>
          </cell>
          <cell r="H18650">
            <v>-99</v>
          </cell>
          <cell r="I18650">
            <v>174.21899999999999</v>
          </cell>
          <cell r="J18650">
            <v>2007</v>
          </cell>
          <cell r="K18650">
            <v>2</v>
          </cell>
          <cell r="L18650">
            <v>11</v>
          </cell>
        </row>
        <row r="18651">
          <cell r="D18651" t="str">
            <v>SAHATIE_829</v>
          </cell>
          <cell r="E18651">
            <v>4</v>
          </cell>
          <cell r="F18651">
            <v>2516522.7370000002</v>
          </cell>
          <cell r="G18651">
            <v>6859674.5860000001</v>
          </cell>
          <cell r="H18651">
            <v>-99</v>
          </cell>
          <cell r="I18651">
            <v>174.60900000000001</v>
          </cell>
          <cell r="J18651">
            <v>2007</v>
          </cell>
          <cell r="K18651">
            <v>2</v>
          </cell>
          <cell r="L18651">
            <v>11</v>
          </cell>
        </row>
        <row r="18652">
          <cell r="D18652" t="str">
            <v>SAHATIE_830</v>
          </cell>
          <cell r="E18652">
            <v>4</v>
          </cell>
          <cell r="F18652">
            <v>2516522.372</v>
          </cell>
          <cell r="G18652">
            <v>6859673.0250000004</v>
          </cell>
          <cell r="H18652">
            <v>-99</v>
          </cell>
          <cell r="I18652">
            <v>174.45500000000001</v>
          </cell>
          <cell r="J18652">
            <v>2007</v>
          </cell>
          <cell r="K18652">
            <v>1</v>
          </cell>
          <cell r="L18652">
            <v>11</v>
          </cell>
        </row>
        <row r="18653">
          <cell r="D18653" t="str">
            <v>SAHATIE_831</v>
          </cell>
          <cell r="E18653">
            <v>3</v>
          </cell>
          <cell r="F18653">
            <v>2516482.7200000002</v>
          </cell>
          <cell r="G18653">
            <v>6859698.1799999997</v>
          </cell>
          <cell r="H18653">
            <v>-99</v>
          </cell>
          <cell r="I18653">
            <v>-99</v>
          </cell>
          <cell r="J18653">
            <v>2007</v>
          </cell>
          <cell r="K18653">
            <v>1</v>
          </cell>
          <cell r="L18653">
            <v>11</v>
          </cell>
        </row>
        <row r="18654">
          <cell r="D18654" t="str">
            <v>SAHATIE_832</v>
          </cell>
          <cell r="E18654">
            <v>3</v>
          </cell>
          <cell r="F18654">
            <v>2516481.69</v>
          </cell>
          <cell r="G18654">
            <v>6859696.7999999998</v>
          </cell>
          <cell r="H18654">
            <v>-99</v>
          </cell>
          <cell r="I18654">
            <v>-99</v>
          </cell>
          <cell r="J18654">
            <v>2007</v>
          </cell>
          <cell r="K18654">
            <v>1</v>
          </cell>
          <cell r="L18654">
            <v>11</v>
          </cell>
        </row>
        <row r="18655">
          <cell r="D18655" t="str">
            <v>SAHATIE_833</v>
          </cell>
          <cell r="E18655">
            <v>4</v>
          </cell>
          <cell r="F18655">
            <v>2516483.281</v>
          </cell>
          <cell r="G18655">
            <v>6859695.5880000005</v>
          </cell>
          <cell r="H18655">
            <v>-99</v>
          </cell>
          <cell r="I18655">
            <v>174.02099999999999</v>
          </cell>
          <cell r="J18655">
            <v>2007</v>
          </cell>
          <cell r="K18655">
            <v>3</v>
          </cell>
          <cell r="L18655">
            <v>11</v>
          </cell>
        </row>
        <row r="18656">
          <cell r="D18656" t="str">
            <v>SAHATIE_834</v>
          </cell>
          <cell r="E18656">
            <v>4</v>
          </cell>
          <cell r="F18656">
            <v>2516484.0460000001</v>
          </cell>
          <cell r="G18656">
            <v>6859694.1289999997</v>
          </cell>
          <cell r="H18656">
            <v>-99</v>
          </cell>
          <cell r="I18656">
            <v>173.964</v>
          </cell>
          <cell r="J18656">
            <v>2007</v>
          </cell>
          <cell r="K18656">
            <v>2</v>
          </cell>
          <cell r="L18656">
            <v>11</v>
          </cell>
        </row>
        <row r="18657">
          <cell r="D18657" t="str">
            <v>SAHATIE_835</v>
          </cell>
          <cell r="E18657">
            <v>4</v>
          </cell>
          <cell r="F18657">
            <v>2516484.8250000002</v>
          </cell>
          <cell r="G18657">
            <v>6859695.6799999997</v>
          </cell>
          <cell r="H18657">
            <v>-99</v>
          </cell>
          <cell r="I18657">
            <v>174.46199999999999</v>
          </cell>
          <cell r="J18657">
            <v>2007</v>
          </cell>
          <cell r="K18657">
            <v>16</v>
          </cell>
          <cell r="L18657">
            <v>11</v>
          </cell>
        </row>
        <row r="18658">
          <cell r="D18658" t="str">
            <v>SAHATIE_836</v>
          </cell>
          <cell r="E18658">
            <v>4</v>
          </cell>
          <cell r="F18658">
            <v>2516484.176</v>
          </cell>
          <cell r="G18658">
            <v>6859698.2800000003</v>
          </cell>
          <cell r="H18658">
            <v>-99</v>
          </cell>
          <cell r="I18658">
            <v>174.31299999999999</v>
          </cell>
          <cell r="J18658">
            <v>2007</v>
          </cell>
          <cell r="K18658">
            <v>4</v>
          </cell>
          <cell r="L18658">
            <v>12</v>
          </cell>
        </row>
        <row r="18659">
          <cell r="D18659" t="str">
            <v>SAHATIE_837</v>
          </cell>
          <cell r="E18659">
            <v>4</v>
          </cell>
          <cell r="F18659">
            <v>2516484.46</v>
          </cell>
          <cell r="G18659">
            <v>6859697.9380000001</v>
          </cell>
          <cell r="H18659">
            <v>-99</v>
          </cell>
          <cell r="I18659">
            <v>174.41399999999999</v>
          </cell>
          <cell r="J18659">
            <v>2007</v>
          </cell>
          <cell r="K18659">
            <v>4</v>
          </cell>
          <cell r="L18659">
            <v>12</v>
          </cell>
        </row>
        <row r="18660">
          <cell r="D18660" t="str">
            <v>SAHATIE_838</v>
          </cell>
          <cell r="E18660">
            <v>4</v>
          </cell>
          <cell r="F18660">
            <v>2516484.4900000002</v>
          </cell>
          <cell r="G18660">
            <v>6859697.3559999997</v>
          </cell>
          <cell r="H18660">
            <v>-99</v>
          </cell>
          <cell r="I18660">
            <v>174.43600000000001</v>
          </cell>
          <cell r="J18660">
            <v>2007</v>
          </cell>
          <cell r="K18660">
            <v>16</v>
          </cell>
          <cell r="L18660">
            <v>11</v>
          </cell>
        </row>
        <row r="18661">
          <cell r="D18661" t="str">
            <v>SAHATIE_839</v>
          </cell>
          <cell r="E18661">
            <v>4</v>
          </cell>
          <cell r="F18661">
            <v>2516487.0669999998</v>
          </cell>
          <cell r="G18661">
            <v>6859695.2079999996</v>
          </cell>
          <cell r="H18661">
            <v>-99</v>
          </cell>
          <cell r="I18661">
            <v>174.07599999999999</v>
          </cell>
          <cell r="J18661">
            <v>2007</v>
          </cell>
          <cell r="K18661">
            <v>3</v>
          </cell>
          <cell r="L18661">
            <v>11</v>
          </cell>
        </row>
        <row r="18662">
          <cell r="D18662" t="str">
            <v>SAHATIE_840</v>
          </cell>
          <cell r="E18662">
            <v>4</v>
          </cell>
          <cell r="F18662">
            <v>2516485.5249999999</v>
          </cell>
          <cell r="G18662">
            <v>6859693.6119999997</v>
          </cell>
          <cell r="H18662">
            <v>-99</v>
          </cell>
          <cell r="I18662">
            <v>174.166</v>
          </cell>
          <cell r="J18662">
            <v>2007</v>
          </cell>
          <cell r="K18662">
            <v>2</v>
          </cell>
          <cell r="L18662">
            <v>11</v>
          </cell>
        </row>
        <row r="18663">
          <cell r="D18663" t="str">
            <v>SAHATIE_841</v>
          </cell>
          <cell r="E18663">
            <v>4</v>
          </cell>
          <cell r="F18663">
            <v>2516485.0729999999</v>
          </cell>
          <cell r="G18663">
            <v>6859693.341</v>
          </cell>
          <cell r="H18663">
            <v>-99</v>
          </cell>
          <cell r="I18663">
            <v>174.15199999999999</v>
          </cell>
          <cell r="J18663">
            <v>2007</v>
          </cell>
          <cell r="K18663">
            <v>16</v>
          </cell>
          <cell r="L18663">
            <v>11</v>
          </cell>
        </row>
        <row r="18664">
          <cell r="D18664" t="str">
            <v>SAHATIE_842</v>
          </cell>
          <cell r="E18664">
            <v>4</v>
          </cell>
          <cell r="F18664">
            <v>2516488.656</v>
          </cell>
          <cell r="G18664">
            <v>6859694.1919999998</v>
          </cell>
          <cell r="H18664">
            <v>-99</v>
          </cell>
          <cell r="I18664">
            <v>174.51300000000001</v>
          </cell>
          <cell r="J18664">
            <v>2007</v>
          </cell>
          <cell r="K18664">
            <v>1</v>
          </cell>
          <cell r="L18664">
            <v>11</v>
          </cell>
        </row>
        <row r="18665">
          <cell r="D18665" t="str">
            <v>SAHATIE_843</v>
          </cell>
          <cell r="E18665">
            <v>4</v>
          </cell>
          <cell r="F18665">
            <v>2516490.5529999998</v>
          </cell>
          <cell r="G18665">
            <v>6859695.9110000003</v>
          </cell>
          <cell r="H18665">
            <v>-99</v>
          </cell>
          <cell r="I18665">
            <v>174.46100000000001</v>
          </cell>
          <cell r="J18665">
            <v>2007</v>
          </cell>
          <cell r="K18665">
            <v>16</v>
          </cell>
          <cell r="L18665">
            <v>11</v>
          </cell>
        </row>
        <row r="18666">
          <cell r="D18666" t="str">
            <v>SAHATIE_844</v>
          </cell>
          <cell r="E18666">
            <v>4</v>
          </cell>
          <cell r="F18666">
            <v>2516490.5490000001</v>
          </cell>
          <cell r="G18666">
            <v>6859695.1189999999</v>
          </cell>
          <cell r="H18666">
            <v>-99</v>
          </cell>
          <cell r="I18666">
            <v>174.49</v>
          </cell>
          <cell r="J18666">
            <v>2007</v>
          </cell>
          <cell r="K18666">
            <v>2</v>
          </cell>
          <cell r="L18666">
            <v>11</v>
          </cell>
        </row>
        <row r="18667">
          <cell r="D18667" t="str">
            <v>SAHATIE_845</v>
          </cell>
          <cell r="E18667">
            <v>4</v>
          </cell>
          <cell r="F18667">
            <v>2516489.5299999998</v>
          </cell>
          <cell r="G18667">
            <v>6859692.25</v>
          </cell>
          <cell r="H18667">
            <v>-99</v>
          </cell>
          <cell r="I18667">
            <v>174.32</v>
          </cell>
          <cell r="J18667">
            <v>2007</v>
          </cell>
          <cell r="K18667">
            <v>2</v>
          </cell>
          <cell r="L18667">
            <v>11</v>
          </cell>
        </row>
        <row r="18668">
          <cell r="D18668" t="str">
            <v>SAHATIE_846</v>
          </cell>
          <cell r="E18668">
            <v>4</v>
          </cell>
          <cell r="F18668">
            <v>2516491.58</v>
          </cell>
          <cell r="G18668">
            <v>6859695.2139999997</v>
          </cell>
          <cell r="H18668">
            <v>-99</v>
          </cell>
          <cell r="I18668">
            <v>174.584</v>
          </cell>
          <cell r="J18668">
            <v>2007</v>
          </cell>
          <cell r="K18668">
            <v>16</v>
          </cell>
          <cell r="L18668">
            <v>11</v>
          </cell>
        </row>
        <row r="18669">
          <cell r="D18669" t="str">
            <v>SAHATIE_847</v>
          </cell>
          <cell r="E18669">
            <v>4</v>
          </cell>
          <cell r="F18669">
            <v>2516491.7719999999</v>
          </cell>
          <cell r="G18669">
            <v>6859694.6090000002</v>
          </cell>
          <cell r="H18669">
            <v>-99</v>
          </cell>
          <cell r="I18669">
            <v>174.66399999999999</v>
          </cell>
          <cell r="J18669">
            <v>2007</v>
          </cell>
          <cell r="K18669">
            <v>2</v>
          </cell>
          <cell r="L18669">
            <v>11</v>
          </cell>
        </row>
        <row r="18670">
          <cell r="D18670" t="str">
            <v>SAHATIE_848</v>
          </cell>
          <cell r="E18670">
            <v>4</v>
          </cell>
          <cell r="F18670">
            <v>2516491.8339999998</v>
          </cell>
          <cell r="G18670">
            <v>6859694.2189999996</v>
          </cell>
          <cell r="H18670">
            <v>-99</v>
          </cell>
          <cell r="I18670">
            <v>174.70500000000001</v>
          </cell>
          <cell r="J18670">
            <v>2007</v>
          </cell>
          <cell r="K18670">
            <v>4</v>
          </cell>
          <cell r="L18670">
            <v>11</v>
          </cell>
        </row>
        <row r="18671">
          <cell r="D18671" t="str">
            <v>SAHATIE_849</v>
          </cell>
          <cell r="E18671">
            <v>4</v>
          </cell>
          <cell r="F18671">
            <v>2516491.7850000001</v>
          </cell>
          <cell r="G18671">
            <v>6859692.1830000002</v>
          </cell>
          <cell r="H18671">
            <v>-99</v>
          </cell>
          <cell r="I18671">
            <v>174.25299999999999</v>
          </cell>
          <cell r="J18671">
            <v>2007</v>
          </cell>
          <cell r="K18671">
            <v>2</v>
          </cell>
          <cell r="L18671">
            <v>11</v>
          </cell>
        </row>
        <row r="18672">
          <cell r="D18672" t="str">
            <v>SAHATIE_850</v>
          </cell>
          <cell r="E18672">
            <v>4</v>
          </cell>
          <cell r="F18672">
            <v>2516492.5219999999</v>
          </cell>
          <cell r="G18672">
            <v>6859691.9450000003</v>
          </cell>
          <cell r="H18672">
            <v>-99</v>
          </cell>
          <cell r="I18672">
            <v>174.27199999999999</v>
          </cell>
          <cell r="J18672">
            <v>2007</v>
          </cell>
          <cell r="K18672">
            <v>4</v>
          </cell>
          <cell r="L18672">
            <v>11</v>
          </cell>
        </row>
        <row r="18673">
          <cell r="D18673" t="str">
            <v>SAHATIE_851</v>
          </cell>
          <cell r="E18673">
            <v>4</v>
          </cell>
          <cell r="F18673">
            <v>2516493.0350000001</v>
          </cell>
          <cell r="G18673">
            <v>6859693.5489999996</v>
          </cell>
          <cell r="H18673">
            <v>-99</v>
          </cell>
          <cell r="I18673">
            <v>174.42400000000001</v>
          </cell>
          <cell r="J18673">
            <v>2007</v>
          </cell>
          <cell r="K18673">
            <v>2</v>
          </cell>
          <cell r="L18673">
            <v>11</v>
          </cell>
        </row>
        <row r="18674">
          <cell r="D18674" t="str">
            <v>SAHATIE_852</v>
          </cell>
          <cell r="E18674">
            <v>4</v>
          </cell>
          <cell r="F18674">
            <v>2516493.7179999999</v>
          </cell>
          <cell r="G18674">
            <v>6859692.2779999999</v>
          </cell>
          <cell r="H18674">
            <v>-99</v>
          </cell>
          <cell r="I18674">
            <v>174.392</v>
          </cell>
          <cell r="J18674">
            <v>2007</v>
          </cell>
          <cell r="K18674">
            <v>2</v>
          </cell>
          <cell r="L18674">
            <v>11</v>
          </cell>
        </row>
        <row r="18675">
          <cell r="D18675" t="str">
            <v>SAHATIE_853</v>
          </cell>
          <cell r="E18675">
            <v>4</v>
          </cell>
          <cell r="F18675">
            <v>2516493.8709999998</v>
          </cell>
          <cell r="G18675">
            <v>6859691.6220000004</v>
          </cell>
          <cell r="H18675">
            <v>-99</v>
          </cell>
          <cell r="I18675">
            <v>174.393</v>
          </cell>
          <cell r="J18675">
            <v>2007</v>
          </cell>
          <cell r="K18675">
            <v>4</v>
          </cell>
          <cell r="L18675">
            <v>11</v>
          </cell>
        </row>
        <row r="18676">
          <cell r="D18676" t="str">
            <v>SAHATIE_854</v>
          </cell>
          <cell r="E18676">
            <v>4</v>
          </cell>
          <cell r="F18676">
            <v>2516493.4109999998</v>
          </cell>
          <cell r="G18676">
            <v>6859689.6320000002</v>
          </cell>
          <cell r="H18676">
            <v>-99</v>
          </cell>
          <cell r="I18676">
            <v>174.578</v>
          </cell>
          <cell r="J18676">
            <v>2007</v>
          </cell>
          <cell r="K18676">
            <v>16</v>
          </cell>
          <cell r="L18676">
            <v>13</v>
          </cell>
        </row>
        <row r="18677">
          <cell r="D18677" t="str">
            <v>SAHATIE_855</v>
          </cell>
          <cell r="E18677">
            <v>4</v>
          </cell>
          <cell r="F18677">
            <v>2516494.713</v>
          </cell>
          <cell r="G18677">
            <v>6859691.9850000003</v>
          </cell>
          <cell r="H18677">
            <v>-99</v>
          </cell>
          <cell r="I18677">
            <v>174.42400000000001</v>
          </cell>
          <cell r="J18677">
            <v>2007</v>
          </cell>
          <cell r="K18677">
            <v>3</v>
          </cell>
          <cell r="L18677">
            <v>12</v>
          </cell>
        </row>
        <row r="18678">
          <cell r="D18678" t="str">
            <v>SAHATIE_856</v>
          </cell>
          <cell r="E18678">
            <v>4</v>
          </cell>
          <cell r="F18678">
            <v>2516495.3369999998</v>
          </cell>
          <cell r="G18678">
            <v>6859691.8099999996</v>
          </cell>
          <cell r="H18678">
            <v>-99</v>
          </cell>
          <cell r="I18678">
            <v>174.429</v>
          </cell>
          <cell r="J18678">
            <v>2007</v>
          </cell>
          <cell r="K18678">
            <v>2</v>
          </cell>
          <cell r="L18678">
            <v>11</v>
          </cell>
        </row>
        <row r="18679">
          <cell r="D18679" t="str">
            <v>SAHATIE_857</v>
          </cell>
          <cell r="E18679">
            <v>4</v>
          </cell>
          <cell r="F18679">
            <v>2516495.2429999998</v>
          </cell>
          <cell r="G18679">
            <v>6859691.46</v>
          </cell>
          <cell r="H18679">
            <v>-99</v>
          </cell>
          <cell r="I18679">
            <v>174.47800000000001</v>
          </cell>
          <cell r="J18679">
            <v>2007</v>
          </cell>
          <cell r="K18679">
            <v>2</v>
          </cell>
          <cell r="L18679">
            <v>11</v>
          </cell>
        </row>
        <row r="18680">
          <cell r="D18680" t="str">
            <v>SAHATIE_858</v>
          </cell>
          <cell r="E18680">
            <v>4</v>
          </cell>
          <cell r="F18680">
            <v>2516496.8330000001</v>
          </cell>
          <cell r="G18680">
            <v>6859693.0029999996</v>
          </cell>
          <cell r="H18680">
            <v>-99</v>
          </cell>
          <cell r="I18680">
            <v>174.66</v>
          </cell>
          <cell r="J18680">
            <v>2007</v>
          </cell>
          <cell r="K18680">
            <v>2</v>
          </cell>
          <cell r="L18680">
            <v>11</v>
          </cell>
        </row>
        <row r="18681">
          <cell r="D18681" t="str">
            <v>SAHATIE_859</v>
          </cell>
          <cell r="E18681">
            <v>4</v>
          </cell>
          <cell r="F18681">
            <v>2516497.5329999998</v>
          </cell>
          <cell r="G18681">
            <v>6859689.0750000002</v>
          </cell>
          <cell r="H18681">
            <v>-99</v>
          </cell>
          <cell r="I18681">
            <v>174.23400000000001</v>
          </cell>
          <cell r="J18681">
            <v>2007</v>
          </cell>
          <cell r="K18681">
            <v>2</v>
          </cell>
          <cell r="L18681">
            <v>11</v>
          </cell>
        </row>
        <row r="18682">
          <cell r="D18682" t="str">
            <v>SAHATIE_860</v>
          </cell>
          <cell r="E18682">
            <v>4</v>
          </cell>
          <cell r="F18682">
            <v>2516496.3470000001</v>
          </cell>
          <cell r="G18682">
            <v>6859688.8710000003</v>
          </cell>
          <cell r="H18682">
            <v>-99</v>
          </cell>
          <cell r="I18682">
            <v>174.41300000000001</v>
          </cell>
          <cell r="J18682">
            <v>2007</v>
          </cell>
          <cell r="K18682">
            <v>16</v>
          </cell>
          <cell r="L18682">
            <v>11</v>
          </cell>
        </row>
        <row r="18683">
          <cell r="D18683" t="str">
            <v>SAHATIE_861</v>
          </cell>
          <cell r="E18683">
            <v>4</v>
          </cell>
          <cell r="F18683">
            <v>2516497.1460000002</v>
          </cell>
          <cell r="G18683">
            <v>6859688.2570000002</v>
          </cell>
          <cell r="H18683">
            <v>-99</v>
          </cell>
          <cell r="I18683">
            <v>174.298</v>
          </cell>
          <cell r="J18683">
            <v>2007</v>
          </cell>
          <cell r="K18683">
            <v>16</v>
          </cell>
          <cell r="L18683">
            <v>11</v>
          </cell>
        </row>
        <row r="18684">
          <cell r="D18684" t="str">
            <v>SAHATIE_862</v>
          </cell>
          <cell r="E18684">
            <v>4</v>
          </cell>
          <cell r="F18684">
            <v>2516498.068</v>
          </cell>
          <cell r="G18684">
            <v>6859687.9919999996</v>
          </cell>
          <cell r="H18684">
            <v>-99</v>
          </cell>
          <cell r="I18684">
            <v>174.24199999999999</v>
          </cell>
          <cell r="J18684">
            <v>2007</v>
          </cell>
          <cell r="K18684">
            <v>4</v>
          </cell>
          <cell r="L18684">
            <v>11</v>
          </cell>
        </row>
        <row r="18685">
          <cell r="D18685" t="str">
            <v>SAHATIE_863</v>
          </cell>
          <cell r="E18685">
            <v>4</v>
          </cell>
          <cell r="F18685">
            <v>2516499.9759999998</v>
          </cell>
          <cell r="G18685">
            <v>6859686.7869999995</v>
          </cell>
          <cell r="H18685">
            <v>-99</v>
          </cell>
          <cell r="I18685">
            <v>174.34399999999999</v>
          </cell>
          <cell r="J18685">
            <v>2007</v>
          </cell>
          <cell r="K18685">
            <v>2</v>
          </cell>
          <cell r="L18685">
            <v>11</v>
          </cell>
        </row>
        <row r="18686">
          <cell r="D18686" t="str">
            <v>SAHATIE_864</v>
          </cell>
          <cell r="E18686">
            <v>4</v>
          </cell>
          <cell r="F18686">
            <v>2516500.7590000001</v>
          </cell>
          <cell r="G18686">
            <v>6859688.0470000003</v>
          </cell>
          <cell r="H18686">
            <v>-99</v>
          </cell>
          <cell r="I18686">
            <v>174.453</v>
          </cell>
          <cell r="J18686">
            <v>2007</v>
          </cell>
          <cell r="K18686">
            <v>2</v>
          </cell>
          <cell r="L18686">
            <v>11</v>
          </cell>
        </row>
        <row r="18687">
          <cell r="D18687" t="str">
            <v>SAHATIE_865</v>
          </cell>
          <cell r="E18687">
            <v>4</v>
          </cell>
          <cell r="F18687">
            <v>2516500.6120000002</v>
          </cell>
          <cell r="G18687">
            <v>6859687.284</v>
          </cell>
          <cell r="H18687">
            <v>-99</v>
          </cell>
          <cell r="I18687">
            <v>174.38200000000001</v>
          </cell>
          <cell r="J18687">
            <v>2007</v>
          </cell>
          <cell r="K18687">
            <v>4</v>
          </cell>
          <cell r="L18687">
            <v>13</v>
          </cell>
        </row>
        <row r="18688">
          <cell r="D18688" t="str">
            <v>SAHATIE_866</v>
          </cell>
          <cell r="E18688">
            <v>4</v>
          </cell>
          <cell r="F18688">
            <v>2516501.3640000001</v>
          </cell>
          <cell r="G18688">
            <v>6859684.1919999998</v>
          </cell>
          <cell r="H18688">
            <v>-99</v>
          </cell>
          <cell r="I18688">
            <v>174.25299999999999</v>
          </cell>
          <cell r="J18688">
            <v>2007</v>
          </cell>
          <cell r="K18688">
            <v>16</v>
          </cell>
          <cell r="L18688">
            <v>11</v>
          </cell>
        </row>
        <row r="18689">
          <cell r="D18689" t="str">
            <v>SAHATIE_867</v>
          </cell>
          <cell r="E18689">
            <v>4</v>
          </cell>
          <cell r="F18689">
            <v>2516500.5929999999</v>
          </cell>
          <cell r="G18689">
            <v>6859685.1449999996</v>
          </cell>
          <cell r="H18689">
            <v>-99</v>
          </cell>
          <cell r="I18689">
            <v>174.37299999999999</v>
          </cell>
          <cell r="J18689">
            <v>2007</v>
          </cell>
          <cell r="K18689">
            <v>16</v>
          </cell>
          <cell r="L18689">
            <v>11</v>
          </cell>
        </row>
        <row r="18690">
          <cell r="D18690" t="str">
            <v>SAHATIE_868</v>
          </cell>
          <cell r="E18690">
            <v>4</v>
          </cell>
          <cell r="F18690">
            <v>2516501.2859999998</v>
          </cell>
          <cell r="G18690">
            <v>6859686.1289999997</v>
          </cell>
          <cell r="H18690">
            <v>-99</v>
          </cell>
          <cell r="I18690">
            <v>174.36500000000001</v>
          </cell>
          <cell r="J18690">
            <v>2007</v>
          </cell>
          <cell r="K18690">
            <v>2</v>
          </cell>
          <cell r="L18690">
            <v>11</v>
          </cell>
        </row>
        <row r="18691">
          <cell r="D18691" t="str">
            <v>SAHATIE_869</v>
          </cell>
          <cell r="E18691">
            <v>4</v>
          </cell>
          <cell r="F18691">
            <v>2516501.56</v>
          </cell>
          <cell r="G18691">
            <v>6859687.1310000001</v>
          </cell>
          <cell r="H18691">
            <v>-99</v>
          </cell>
          <cell r="I18691">
            <v>174.19200000000001</v>
          </cell>
          <cell r="J18691">
            <v>2007</v>
          </cell>
          <cell r="K18691">
            <v>3</v>
          </cell>
          <cell r="L18691">
            <v>11</v>
          </cell>
        </row>
        <row r="18692">
          <cell r="D18692" t="str">
            <v>SAHATIE_870</v>
          </cell>
          <cell r="E18692">
            <v>4</v>
          </cell>
          <cell r="F18692">
            <v>2516502.9870000002</v>
          </cell>
          <cell r="G18692">
            <v>6859688.6229999997</v>
          </cell>
          <cell r="H18692">
            <v>-99</v>
          </cell>
          <cell r="I18692">
            <v>174.43299999999999</v>
          </cell>
          <cell r="J18692">
            <v>2007</v>
          </cell>
          <cell r="K18692">
            <v>4</v>
          </cell>
          <cell r="L18692">
            <v>11</v>
          </cell>
        </row>
        <row r="18693">
          <cell r="D18693" t="str">
            <v>SAHATIE_871</v>
          </cell>
          <cell r="E18693">
            <v>4</v>
          </cell>
          <cell r="F18693">
            <v>2516503.199</v>
          </cell>
          <cell r="G18693">
            <v>6859687.6960000005</v>
          </cell>
          <cell r="H18693">
            <v>-99</v>
          </cell>
          <cell r="I18693">
            <v>174.381</v>
          </cell>
          <cell r="J18693">
            <v>2007</v>
          </cell>
          <cell r="K18693">
            <v>2</v>
          </cell>
          <cell r="L18693">
            <v>11</v>
          </cell>
        </row>
        <row r="18694">
          <cell r="D18694" t="str">
            <v>SAHATIE_872</v>
          </cell>
          <cell r="E18694">
            <v>4</v>
          </cell>
          <cell r="F18694">
            <v>2516502.9900000002</v>
          </cell>
          <cell r="G18694">
            <v>6859686.2439999999</v>
          </cell>
          <cell r="H18694">
            <v>-99</v>
          </cell>
          <cell r="I18694">
            <v>174.416</v>
          </cell>
          <cell r="J18694">
            <v>2007</v>
          </cell>
          <cell r="K18694">
            <v>4</v>
          </cell>
          <cell r="L18694">
            <v>11</v>
          </cell>
        </row>
        <row r="18695">
          <cell r="D18695" t="str">
            <v>SAHATIE_873</v>
          </cell>
          <cell r="E18695">
            <v>4</v>
          </cell>
          <cell r="F18695">
            <v>2516502.3730000001</v>
          </cell>
          <cell r="G18695">
            <v>6859685.1749999998</v>
          </cell>
          <cell r="H18695">
            <v>-99</v>
          </cell>
          <cell r="I18695">
            <v>174.24</v>
          </cell>
          <cell r="J18695">
            <v>2007</v>
          </cell>
          <cell r="K18695">
            <v>2</v>
          </cell>
          <cell r="L18695">
            <v>11</v>
          </cell>
        </row>
        <row r="18696">
          <cell r="D18696" t="str">
            <v>SAHATIE_874</v>
          </cell>
          <cell r="E18696">
            <v>3</v>
          </cell>
          <cell r="F18696">
            <v>2516504.2599999998</v>
          </cell>
          <cell r="G18696">
            <v>6859686.6900000004</v>
          </cell>
          <cell r="H18696">
            <v>-99</v>
          </cell>
          <cell r="I18696">
            <v>-99</v>
          </cell>
          <cell r="J18696">
            <v>2007</v>
          </cell>
          <cell r="K18696">
            <v>2</v>
          </cell>
          <cell r="L18696">
            <v>11</v>
          </cell>
        </row>
        <row r="18697">
          <cell r="D18697" t="str">
            <v>SAHATIE_875</v>
          </cell>
          <cell r="E18697">
            <v>4</v>
          </cell>
          <cell r="F18697">
            <v>2516504.7579999999</v>
          </cell>
          <cell r="G18697">
            <v>6859685.1679999996</v>
          </cell>
          <cell r="H18697">
            <v>-99</v>
          </cell>
          <cell r="I18697">
            <v>174.23500000000001</v>
          </cell>
          <cell r="J18697">
            <v>2007</v>
          </cell>
          <cell r="K18697">
            <v>2</v>
          </cell>
          <cell r="L18697">
            <v>11</v>
          </cell>
        </row>
        <row r="18698">
          <cell r="D18698" t="str">
            <v>SAHATIE_876</v>
          </cell>
          <cell r="E18698">
            <v>4</v>
          </cell>
          <cell r="F18698">
            <v>2516503.7949999999</v>
          </cell>
          <cell r="G18698">
            <v>6859684.5619999999</v>
          </cell>
          <cell r="H18698">
            <v>-99</v>
          </cell>
          <cell r="I18698">
            <v>174.30600000000001</v>
          </cell>
          <cell r="J18698">
            <v>2007</v>
          </cell>
          <cell r="K18698">
            <v>2</v>
          </cell>
          <cell r="L18698">
            <v>11</v>
          </cell>
        </row>
        <row r="18699">
          <cell r="D18699" t="str">
            <v>SAHATIE_877</v>
          </cell>
          <cell r="E18699">
            <v>4</v>
          </cell>
          <cell r="F18699">
            <v>2516505.8990000002</v>
          </cell>
          <cell r="G18699">
            <v>6859683.5360000003</v>
          </cell>
          <cell r="H18699">
            <v>-99</v>
          </cell>
          <cell r="I18699">
            <v>174.255</v>
          </cell>
          <cell r="J18699">
            <v>2007</v>
          </cell>
          <cell r="K18699">
            <v>2</v>
          </cell>
          <cell r="L18699">
            <v>11</v>
          </cell>
        </row>
        <row r="18700">
          <cell r="D18700" t="str">
            <v>SAHATIE_878</v>
          </cell>
          <cell r="E18700">
            <v>4</v>
          </cell>
          <cell r="F18700">
            <v>2516506.0589999999</v>
          </cell>
          <cell r="G18700">
            <v>6859684.0590000004</v>
          </cell>
          <cell r="H18700">
            <v>-99</v>
          </cell>
          <cell r="I18700">
            <v>174.30199999999999</v>
          </cell>
          <cell r="J18700">
            <v>2007</v>
          </cell>
          <cell r="K18700">
            <v>2</v>
          </cell>
          <cell r="L18700">
            <v>11</v>
          </cell>
        </row>
        <row r="18701">
          <cell r="D18701" t="str">
            <v>SAHATIE_879</v>
          </cell>
          <cell r="E18701">
            <v>4</v>
          </cell>
          <cell r="F18701">
            <v>2516506.8629999999</v>
          </cell>
          <cell r="G18701">
            <v>6859684.9539999999</v>
          </cell>
          <cell r="H18701">
            <v>-99</v>
          </cell>
          <cell r="I18701">
            <v>174.32599999999999</v>
          </cell>
          <cell r="J18701">
            <v>2007</v>
          </cell>
          <cell r="K18701">
            <v>4</v>
          </cell>
          <cell r="L18701">
            <v>11</v>
          </cell>
        </row>
        <row r="18702">
          <cell r="D18702" t="str">
            <v>SAHATIE_880</v>
          </cell>
          <cell r="E18702">
            <v>4</v>
          </cell>
          <cell r="F18702">
            <v>2516508.5529999998</v>
          </cell>
          <cell r="G18702">
            <v>6859687.6469999999</v>
          </cell>
          <cell r="H18702">
            <v>-99</v>
          </cell>
          <cell r="I18702">
            <v>174.48400000000001</v>
          </cell>
          <cell r="J18702">
            <v>2007</v>
          </cell>
          <cell r="K18702">
            <v>4</v>
          </cell>
          <cell r="L18702">
            <v>11</v>
          </cell>
        </row>
        <row r="18703">
          <cell r="D18703" t="str">
            <v>SAHATIE_881</v>
          </cell>
          <cell r="E18703">
            <v>4</v>
          </cell>
          <cell r="F18703">
            <v>2516509.048</v>
          </cell>
          <cell r="G18703">
            <v>6859686.6179999998</v>
          </cell>
          <cell r="H18703">
            <v>-99</v>
          </cell>
          <cell r="I18703">
            <v>174.39699999999999</v>
          </cell>
          <cell r="J18703">
            <v>2007</v>
          </cell>
          <cell r="K18703">
            <v>2</v>
          </cell>
          <cell r="L18703">
            <v>11</v>
          </cell>
        </row>
        <row r="18704">
          <cell r="D18704" t="str">
            <v>SAHATIE_882</v>
          </cell>
          <cell r="E18704">
            <v>4</v>
          </cell>
          <cell r="F18704">
            <v>2516510.0389999999</v>
          </cell>
          <cell r="G18704">
            <v>6859687.6880000001</v>
          </cell>
          <cell r="H18704">
            <v>-99</v>
          </cell>
          <cell r="I18704">
            <v>174.32599999999999</v>
          </cell>
          <cell r="J18704">
            <v>2007</v>
          </cell>
          <cell r="K18704">
            <v>1</v>
          </cell>
          <cell r="L18704">
            <v>12</v>
          </cell>
        </row>
        <row r="18705">
          <cell r="D18705" t="str">
            <v>SAHATIE_883</v>
          </cell>
          <cell r="E18705">
            <v>4</v>
          </cell>
          <cell r="F18705">
            <v>2516509.9780000001</v>
          </cell>
          <cell r="G18705">
            <v>6859687.7980000004</v>
          </cell>
          <cell r="H18705">
            <v>-99</v>
          </cell>
          <cell r="I18705">
            <v>174.178</v>
          </cell>
          <cell r="J18705">
            <v>2007</v>
          </cell>
          <cell r="K18705">
            <v>2</v>
          </cell>
          <cell r="L18705">
            <v>12</v>
          </cell>
        </row>
        <row r="18706">
          <cell r="D18706" t="str">
            <v>SAHATIE_884</v>
          </cell>
          <cell r="E18706">
            <v>4</v>
          </cell>
          <cell r="F18706">
            <v>2516509.9670000002</v>
          </cell>
          <cell r="G18706">
            <v>6859687.9919999996</v>
          </cell>
          <cell r="H18706">
            <v>-99</v>
          </cell>
          <cell r="I18706">
            <v>174.172</v>
          </cell>
          <cell r="J18706">
            <v>2007</v>
          </cell>
          <cell r="K18706">
            <v>2</v>
          </cell>
          <cell r="L18706">
            <v>12</v>
          </cell>
        </row>
        <row r="18707">
          <cell r="D18707" t="str">
            <v>SAHATIE_885</v>
          </cell>
          <cell r="E18707">
            <v>4</v>
          </cell>
          <cell r="F18707">
            <v>2516512.37</v>
          </cell>
          <cell r="G18707">
            <v>6859687.2649999997</v>
          </cell>
          <cell r="H18707">
            <v>-99</v>
          </cell>
          <cell r="I18707">
            <v>174.209</v>
          </cell>
          <cell r="J18707">
            <v>2007</v>
          </cell>
          <cell r="K18707">
            <v>1</v>
          </cell>
          <cell r="L18707">
            <v>11</v>
          </cell>
        </row>
        <row r="18708">
          <cell r="D18708" t="str">
            <v>SAHATIE_886</v>
          </cell>
          <cell r="E18708">
            <v>4</v>
          </cell>
          <cell r="F18708">
            <v>2516512.949</v>
          </cell>
          <cell r="G18708">
            <v>6859686.5700000003</v>
          </cell>
          <cell r="H18708">
            <v>-99</v>
          </cell>
          <cell r="I18708">
            <v>174.143</v>
          </cell>
          <cell r="J18708">
            <v>2007</v>
          </cell>
          <cell r="K18708">
            <v>2</v>
          </cell>
          <cell r="L18708">
            <v>11</v>
          </cell>
        </row>
        <row r="18709">
          <cell r="D18709" t="str">
            <v>SAHATIE_887</v>
          </cell>
          <cell r="E18709">
            <v>3</v>
          </cell>
          <cell r="F18709">
            <v>2516512.4</v>
          </cell>
          <cell r="G18709">
            <v>6859685.5300000003</v>
          </cell>
          <cell r="H18709">
            <v>-99</v>
          </cell>
          <cell r="I18709">
            <v>-99</v>
          </cell>
          <cell r="J18709">
            <v>2007</v>
          </cell>
          <cell r="K18709">
            <v>2</v>
          </cell>
          <cell r="L18709">
            <v>11</v>
          </cell>
        </row>
        <row r="18710">
          <cell r="D18710" t="str">
            <v>SAHATIE_888</v>
          </cell>
          <cell r="E18710">
            <v>3</v>
          </cell>
          <cell r="F18710">
            <v>2516511.16</v>
          </cell>
          <cell r="G18710">
            <v>6859685.0300000003</v>
          </cell>
          <cell r="H18710">
            <v>-99</v>
          </cell>
          <cell r="I18710">
            <v>-99</v>
          </cell>
          <cell r="J18710">
            <v>2007</v>
          </cell>
          <cell r="K18710">
            <v>1</v>
          </cell>
          <cell r="L18710">
            <v>11</v>
          </cell>
        </row>
        <row r="18711">
          <cell r="D18711" t="str">
            <v>SAHATIE_889</v>
          </cell>
          <cell r="E18711">
            <v>3</v>
          </cell>
          <cell r="F18711">
            <v>2516510.83</v>
          </cell>
          <cell r="G18711">
            <v>6859685.1100000003</v>
          </cell>
          <cell r="H18711">
            <v>-99</v>
          </cell>
          <cell r="I18711">
            <v>-99</v>
          </cell>
          <cell r="J18711">
            <v>2007</v>
          </cell>
          <cell r="K18711">
            <v>4</v>
          </cell>
          <cell r="L18711">
            <v>13</v>
          </cell>
        </row>
        <row r="18712">
          <cell r="D18712" t="str">
            <v>SAHATIE_890</v>
          </cell>
          <cell r="E18712">
            <v>3</v>
          </cell>
          <cell r="F18712">
            <v>2516510.64</v>
          </cell>
          <cell r="G18712">
            <v>6859684.71</v>
          </cell>
          <cell r="H18712">
            <v>-99</v>
          </cell>
          <cell r="I18712">
            <v>-99</v>
          </cell>
          <cell r="J18712">
            <v>2007</v>
          </cell>
          <cell r="K18712">
            <v>2</v>
          </cell>
          <cell r="L18712">
            <v>12</v>
          </cell>
        </row>
        <row r="18713">
          <cell r="D18713" t="str">
            <v>SAHATIE_891</v>
          </cell>
          <cell r="E18713">
            <v>4</v>
          </cell>
          <cell r="F18713">
            <v>2516509.676</v>
          </cell>
          <cell r="G18713">
            <v>6859685.1789999995</v>
          </cell>
          <cell r="H18713">
            <v>-99</v>
          </cell>
          <cell r="I18713">
            <v>174.30500000000001</v>
          </cell>
          <cell r="J18713">
            <v>2007</v>
          </cell>
          <cell r="K18713">
            <v>2</v>
          </cell>
          <cell r="L18713">
            <v>11</v>
          </cell>
        </row>
        <row r="18714">
          <cell r="D18714" t="str">
            <v>SAHATIE_892</v>
          </cell>
          <cell r="E18714">
            <v>4</v>
          </cell>
          <cell r="F18714">
            <v>2516509.0159999998</v>
          </cell>
          <cell r="G18714">
            <v>6859685.7719999999</v>
          </cell>
          <cell r="H18714">
            <v>-99</v>
          </cell>
          <cell r="I18714">
            <v>174.309</v>
          </cell>
          <cell r="J18714">
            <v>2007</v>
          </cell>
          <cell r="K18714">
            <v>2</v>
          </cell>
          <cell r="L18714">
            <v>11</v>
          </cell>
        </row>
        <row r="18715">
          <cell r="D18715" t="str">
            <v>SAHATIE_893</v>
          </cell>
          <cell r="E18715">
            <v>4</v>
          </cell>
          <cell r="F18715">
            <v>2516507.4900000002</v>
          </cell>
          <cell r="G18715">
            <v>6859683.2300000004</v>
          </cell>
          <cell r="H18715">
            <v>-99</v>
          </cell>
          <cell r="I18715">
            <v>174.30799999999999</v>
          </cell>
          <cell r="J18715">
            <v>2007</v>
          </cell>
          <cell r="K18715">
            <v>2</v>
          </cell>
          <cell r="L18715">
            <v>11</v>
          </cell>
        </row>
        <row r="18716">
          <cell r="D18716" t="str">
            <v>SAHATIE_894</v>
          </cell>
          <cell r="E18716">
            <v>4</v>
          </cell>
          <cell r="F18716">
            <v>2516508.8849999998</v>
          </cell>
          <cell r="G18716">
            <v>6859682.2750000004</v>
          </cell>
          <cell r="H18716">
            <v>-99</v>
          </cell>
          <cell r="I18716">
            <v>174.17699999999999</v>
          </cell>
          <cell r="J18716">
            <v>2007</v>
          </cell>
          <cell r="K18716">
            <v>2</v>
          </cell>
          <cell r="L18716">
            <v>11</v>
          </cell>
        </row>
        <row r="18717">
          <cell r="D18717" t="str">
            <v>SAHATIE_895</v>
          </cell>
          <cell r="E18717">
            <v>4</v>
          </cell>
          <cell r="F18717">
            <v>2516510.281</v>
          </cell>
          <cell r="G18717">
            <v>6859682.5460000001</v>
          </cell>
          <cell r="H18717">
            <v>-99</v>
          </cell>
          <cell r="I18717">
            <v>174.4</v>
          </cell>
          <cell r="J18717">
            <v>2007</v>
          </cell>
          <cell r="K18717">
            <v>4</v>
          </cell>
          <cell r="L18717">
            <v>11</v>
          </cell>
        </row>
        <row r="18718">
          <cell r="D18718" t="str">
            <v>SAHATIE_896</v>
          </cell>
          <cell r="E18718">
            <v>4</v>
          </cell>
          <cell r="F18718">
            <v>2516511.608</v>
          </cell>
          <cell r="G18718">
            <v>6859683.1150000002</v>
          </cell>
          <cell r="H18718">
            <v>-99</v>
          </cell>
          <cell r="I18718">
            <v>173.98599999999999</v>
          </cell>
          <cell r="J18718">
            <v>2007</v>
          </cell>
          <cell r="K18718">
            <v>2</v>
          </cell>
          <cell r="L18718">
            <v>11</v>
          </cell>
        </row>
        <row r="18719">
          <cell r="D18719" t="str">
            <v>SAHATIE_897</v>
          </cell>
          <cell r="E18719">
            <v>4</v>
          </cell>
          <cell r="F18719">
            <v>2516513.4219999998</v>
          </cell>
          <cell r="G18719">
            <v>6859684.2929999996</v>
          </cell>
          <cell r="H18719">
            <v>-99</v>
          </cell>
          <cell r="I18719">
            <v>174.01499999999999</v>
          </cell>
          <cell r="J18719">
            <v>2007</v>
          </cell>
          <cell r="K18719">
            <v>1</v>
          </cell>
          <cell r="L18719">
            <v>12</v>
          </cell>
        </row>
        <row r="18720">
          <cell r="D18720" t="str">
            <v>SAHATIE_898</v>
          </cell>
          <cell r="E18720">
            <v>4</v>
          </cell>
          <cell r="F18720">
            <v>2516513.6570000001</v>
          </cell>
          <cell r="G18720">
            <v>6859684.0449999999</v>
          </cell>
          <cell r="H18720">
            <v>-99</v>
          </cell>
          <cell r="I18720">
            <v>173.7</v>
          </cell>
          <cell r="J18720">
            <v>2007</v>
          </cell>
          <cell r="K18720">
            <v>2</v>
          </cell>
          <cell r="L18720">
            <v>12</v>
          </cell>
        </row>
        <row r="18721">
          <cell r="D18721" t="str">
            <v>SAHATIE_899</v>
          </cell>
          <cell r="E18721">
            <v>4</v>
          </cell>
          <cell r="F18721">
            <v>2516513.8930000002</v>
          </cell>
          <cell r="G18721">
            <v>6859681.4539999999</v>
          </cell>
          <cell r="H18721">
            <v>-99</v>
          </cell>
          <cell r="I18721">
            <v>173.78299999999999</v>
          </cell>
          <cell r="J18721">
            <v>2007</v>
          </cell>
          <cell r="K18721">
            <v>2</v>
          </cell>
          <cell r="L18721">
            <v>11</v>
          </cell>
        </row>
        <row r="18722">
          <cell r="D18722" t="str">
            <v>SAHATIE_900</v>
          </cell>
          <cell r="E18722">
            <v>4</v>
          </cell>
          <cell r="F18722">
            <v>2516515.1069999998</v>
          </cell>
          <cell r="G18722">
            <v>6859681.9270000001</v>
          </cell>
          <cell r="H18722">
            <v>-99</v>
          </cell>
          <cell r="I18722">
            <v>173.852</v>
          </cell>
          <cell r="J18722">
            <v>2007</v>
          </cell>
          <cell r="K18722">
            <v>4</v>
          </cell>
          <cell r="L18722">
            <v>11</v>
          </cell>
        </row>
        <row r="18723">
          <cell r="D18723" t="str">
            <v>SAHATIE_901</v>
          </cell>
          <cell r="E18723">
            <v>4</v>
          </cell>
          <cell r="F18723">
            <v>2516511.1170000001</v>
          </cell>
          <cell r="G18723">
            <v>6859686.2209999999</v>
          </cell>
          <cell r="H18723">
            <v>-99</v>
          </cell>
          <cell r="I18723">
            <v>174.27099999999999</v>
          </cell>
          <cell r="J18723">
            <v>2007</v>
          </cell>
          <cell r="K18723">
            <v>2</v>
          </cell>
          <cell r="L18723">
            <v>11</v>
          </cell>
        </row>
        <row r="18724">
          <cell r="D18724" t="str">
            <v>SAHATIE_902</v>
          </cell>
          <cell r="E18724">
            <v>4</v>
          </cell>
          <cell r="F18724">
            <v>2516504.9649999999</v>
          </cell>
          <cell r="G18724">
            <v>6859652.8949999996</v>
          </cell>
          <cell r="H18724">
            <v>-99</v>
          </cell>
          <cell r="I18724">
            <v>172.77500000000001</v>
          </cell>
          <cell r="J18724">
            <v>2007</v>
          </cell>
          <cell r="K18724">
            <v>16</v>
          </cell>
          <cell r="L18724">
            <v>11</v>
          </cell>
        </row>
        <row r="18725">
          <cell r="D18725" t="str">
            <v>AH2_1088</v>
          </cell>
          <cell r="E18725">
            <v>2</v>
          </cell>
          <cell r="F18725">
            <v>2515560.67</v>
          </cell>
          <cell r="G18725">
            <v>6859483.7699999996</v>
          </cell>
          <cell r="H18725">
            <v>173.12999389999999</v>
          </cell>
          <cell r="I18725">
            <v>-99</v>
          </cell>
          <cell r="J18725">
            <v>2006</v>
          </cell>
          <cell r="K18725">
            <v>1</v>
          </cell>
          <cell r="L18725">
            <v>11</v>
          </cell>
        </row>
        <row r="18726">
          <cell r="D18726" t="str">
            <v>AH2_1092</v>
          </cell>
          <cell r="E18726">
            <v>2</v>
          </cell>
          <cell r="F18726">
            <v>2515571.31</v>
          </cell>
          <cell r="G18726">
            <v>6859482.4299999997</v>
          </cell>
          <cell r="H18726">
            <v>174.8799951</v>
          </cell>
          <cell r="I18726">
            <v>-99</v>
          </cell>
          <cell r="J18726">
            <v>2006</v>
          </cell>
          <cell r="K18726">
            <v>2</v>
          </cell>
          <cell r="L18726">
            <v>11</v>
          </cell>
        </row>
        <row r="18727">
          <cell r="D18727" t="str">
            <v>AH2_1097</v>
          </cell>
          <cell r="E18727">
            <v>2</v>
          </cell>
          <cell r="F18727">
            <v>2515565.67</v>
          </cell>
          <cell r="G18727">
            <v>6859490.4900000002</v>
          </cell>
          <cell r="H18727">
            <v>172.3799994</v>
          </cell>
          <cell r="I18727">
            <v>-99</v>
          </cell>
          <cell r="J18727">
            <v>2006</v>
          </cell>
          <cell r="K18727">
            <v>3</v>
          </cell>
          <cell r="L18727">
            <v>11</v>
          </cell>
        </row>
        <row r="18728">
          <cell r="D18728" t="str">
            <v>AH2_1098</v>
          </cell>
          <cell r="E18728">
            <v>2</v>
          </cell>
          <cell r="F18728">
            <v>2515564.56</v>
          </cell>
          <cell r="G18728">
            <v>6859488.6600000001</v>
          </cell>
          <cell r="H18728">
            <v>166.9899963</v>
          </cell>
          <cell r="I18728">
            <v>-99</v>
          </cell>
          <cell r="J18728">
            <v>2006</v>
          </cell>
          <cell r="K18728">
            <v>4</v>
          </cell>
          <cell r="L18728">
            <v>11</v>
          </cell>
        </row>
        <row r="18729">
          <cell r="D18729" t="str">
            <v>AH2_1099</v>
          </cell>
          <cell r="E18729">
            <v>2</v>
          </cell>
          <cell r="F18729">
            <v>2515567.5499999998</v>
          </cell>
          <cell r="G18729">
            <v>6859492.0199999996</v>
          </cell>
          <cell r="H18729">
            <v>169.689986</v>
          </cell>
          <cell r="I18729">
            <v>-99</v>
          </cell>
          <cell r="J18729">
            <v>2006</v>
          </cell>
          <cell r="K18729">
            <v>4</v>
          </cell>
          <cell r="L18729">
            <v>11</v>
          </cell>
        </row>
        <row r="18730">
          <cell r="D18730" t="str">
            <v>AH2_1100</v>
          </cell>
          <cell r="E18730">
            <v>2</v>
          </cell>
          <cell r="F18730">
            <v>2515567.87</v>
          </cell>
          <cell r="G18730">
            <v>6859493.75</v>
          </cell>
          <cell r="H18730">
            <v>169.70999760000001</v>
          </cell>
          <cell r="I18730">
            <v>-99</v>
          </cell>
          <cell r="J18730">
            <v>2006</v>
          </cell>
          <cell r="K18730">
            <v>4</v>
          </cell>
          <cell r="L18730">
            <v>11</v>
          </cell>
        </row>
        <row r="18731">
          <cell r="D18731" t="str">
            <v>AH2_1101</v>
          </cell>
          <cell r="E18731">
            <v>2</v>
          </cell>
          <cell r="F18731">
            <v>2515563.14</v>
          </cell>
          <cell r="G18731">
            <v>6859493.75</v>
          </cell>
          <cell r="H18731">
            <v>176.10998599999999</v>
          </cell>
          <cell r="I18731">
            <v>-99</v>
          </cell>
          <cell r="J18731">
            <v>2006</v>
          </cell>
          <cell r="K18731">
            <v>1</v>
          </cell>
          <cell r="L18731">
            <v>11</v>
          </cell>
        </row>
        <row r="18732">
          <cell r="D18732" t="str">
            <v>AH2_1102</v>
          </cell>
          <cell r="E18732">
            <v>2</v>
          </cell>
          <cell r="F18732">
            <v>2515563.2999999998</v>
          </cell>
          <cell r="G18732">
            <v>6859478.5800000001</v>
          </cell>
          <cell r="H18732">
            <v>174.64999689999999</v>
          </cell>
          <cell r="I18732">
            <v>-99</v>
          </cell>
          <cell r="J18732">
            <v>2006</v>
          </cell>
          <cell r="K18732">
            <v>1</v>
          </cell>
          <cell r="L18732">
            <v>11</v>
          </cell>
        </row>
        <row r="18733">
          <cell r="D18733" t="str">
            <v>AH2_1103</v>
          </cell>
          <cell r="E18733">
            <v>2</v>
          </cell>
          <cell r="F18733">
            <v>2515559.84</v>
          </cell>
          <cell r="G18733">
            <v>6859493.0800000001</v>
          </cell>
          <cell r="H18733">
            <v>174.42999270000001</v>
          </cell>
          <cell r="I18733">
            <v>-99</v>
          </cell>
          <cell r="J18733">
            <v>2006</v>
          </cell>
          <cell r="K18733">
            <v>2</v>
          </cell>
          <cell r="L18733">
            <v>11</v>
          </cell>
        </row>
        <row r="18734">
          <cell r="D18734" t="str">
            <v>AH2_1104</v>
          </cell>
          <cell r="E18734">
            <v>2</v>
          </cell>
          <cell r="F18734">
            <v>2515562.1800000002</v>
          </cell>
          <cell r="G18734">
            <v>6859500.7999999998</v>
          </cell>
          <cell r="H18734">
            <v>176.45998539999999</v>
          </cell>
          <cell r="I18734">
            <v>-99</v>
          </cell>
          <cell r="J18734">
            <v>2006</v>
          </cell>
          <cell r="K18734">
            <v>2</v>
          </cell>
          <cell r="L18734">
            <v>11</v>
          </cell>
        </row>
        <row r="18735">
          <cell r="D18735" t="str">
            <v>AH2_1105</v>
          </cell>
          <cell r="E18735">
            <v>2</v>
          </cell>
          <cell r="F18735">
            <v>2515565.23</v>
          </cell>
          <cell r="G18735">
            <v>6859501.4100000001</v>
          </cell>
          <cell r="H18735">
            <v>175.52999510000001</v>
          </cell>
          <cell r="I18735">
            <v>-99</v>
          </cell>
          <cell r="J18735">
            <v>2006</v>
          </cell>
          <cell r="K18735">
            <v>2</v>
          </cell>
          <cell r="L18735">
            <v>11</v>
          </cell>
        </row>
        <row r="18736">
          <cell r="D18736" t="str">
            <v>AH2_1106</v>
          </cell>
          <cell r="E18736">
            <v>2</v>
          </cell>
          <cell r="F18736">
            <v>2515568.7799999998</v>
          </cell>
          <cell r="G18736">
            <v>6859487.7199999997</v>
          </cell>
          <cell r="H18736">
            <v>175.2999896</v>
          </cell>
          <cell r="I18736">
            <v>-99</v>
          </cell>
          <cell r="J18736">
            <v>2006</v>
          </cell>
          <cell r="K18736">
            <v>2</v>
          </cell>
          <cell r="L18736">
            <v>11</v>
          </cell>
        </row>
        <row r="18737">
          <cell r="D18737" t="str">
            <v>AH2_1107</v>
          </cell>
          <cell r="E18737">
            <v>2</v>
          </cell>
          <cell r="F18737">
            <v>2515570.29</v>
          </cell>
          <cell r="G18737">
            <v>6859486.9500000002</v>
          </cell>
          <cell r="H18737">
            <v>174.47999329999999</v>
          </cell>
          <cell r="I18737">
            <v>-99</v>
          </cell>
          <cell r="J18737">
            <v>2006</v>
          </cell>
          <cell r="K18737">
            <v>2</v>
          </cell>
          <cell r="L18737">
            <v>11</v>
          </cell>
        </row>
        <row r="18738">
          <cell r="D18738" t="str">
            <v>AH2_1108</v>
          </cell>
          <cell r="E18738">
            <v>2</v>
          </cell>
          <cell r="F18738">
            <v>2515569.89</v>
          </cell>
          <cell r="G18738">
            <v>6859495.0300000003</v>
          </cell>
          <cell r="H18738">
            <v>174.47999569999999</v>
          </cell>
          <cell r="I18738">
            <v>-99</v>
          </cell>
          <cell r="J18738">
            <v>2006</v>
          </cell>
          <cell r="K18738">
            <v>2</v>
          </cell>
          <cell r="L18738">
            <v>11</v>
          </cell>
        </row>
        <row r="18739">
          <cell r="D18739" t="str">
            <v>AH2_1109</v>
          </cell>
          <cell r="E18739">
            <v>2</v>
          </cell>
          <cell r="F18739">
            <v>2515572.09</v>
          </cell>
          <cell r="G18739">
            <v>6859496.29</v>
          </cell>
          <cell r="H18739">
            <v>176.43998780000001</v>
          </cell>
          <cell r="I18739">
            <v>-99</v>
          </cell>
          <cell r="J18739">
            <v>2006</v>
          </cell>
          <cell r="K18739">
            <v>2</v>
          </cell>
          <cell r="L18739">
            <v>11</v>
          </cell>
        </row>
        <row r="18740">
          <cell r="D18740" t="str">
            <v>AH2_1110</v>
          </cell>
          <cell r="E18740">
            <v>2</v>
          </cell>
          <cell r="F18740">
            <v>2515561.64</v>
          </cell>
          <cell r="G18740">
            <v>6859496.7400000002</v>
          </cell>
          <cell r="H18740">
            <v>168.97999390000001</v>
          </cell>
          <cell r="I18740">
            <v>-99</v>
          </cell>
          <cell r="J18740">
            <v>2006</v>
          </cell>
          <cell r="K18740">
            <v>4</v>
          </cell>
          <cell r="L18740">
            <v>11</v>
          </cell>
        </row>
        <row r="18741">
          <cell r="D18741" t="str">
            <v>AH2_1115</v>
          </cell>
          <cell r="E18741">
            <v>2</v>
          </cell>
          <cell r="F18741">
            <v>2515561.16</v>
          </cell>
          <cell r="G18741">
            <v>6859505.7400000002</v>
          </cell>
          <cell r="H18741">
            <v>173.98998539999999</v>
          </cell>
          <cell r="I18741">
            <v>-99</v>
          </cell>
          <cell r="J18741">
            <v>2006</v>
          </cell>
          <cell r="K18741">
            <v>2</v>
          </cell>
          <cell r="L18741">
            <v>11</v>
          </cell>
        </row>
        <row r="18742">
          <cell r="D18742" t="str">
            <v>AH2_1117</v>
          </cell>
          <cell r="E18742">
            <v>2</v>
          </cell>
          <cell r="F18742">
            <v>2515559.7000000002</v>
          </cell>
          <cell r="G18742">
            <v>6859499.7000000002</v>
          </cell>
          <cell r="H18742">
            <v>172.9299896</v>
          </cell>
          <cell r="I18742">
            <v>-99</v>
          </cell>
          <cell r="J18742">
            <v>2006</v>
          </cell>
          <cell r="K18742">
            <v>2</v>
          </cell>
          <cell r="L18742">
            <v>11</v>
          </cell>
        </row>
        <row r="18743">
          <cell r="D18743" t="str">
            <v>AH2_1125</v>
          </cell>
          <cell r="E18743">
            <v>2</v>
          </cell>
          <cell r="F18743">
            <v>2515567.41</v>
          </cell>
          <cell r="G18743">
            <v>6859504.6600000001</v>
          </cell>
          <cell r="H18743">
            <v>178.14998900000001</v>
          </cell>
          <cell r="I18743">
            <v>-99</v>
          </cell>
          <cell r="J18743">
            <v>2006</v>
          </cell>
          <cell r="K18743">
            <v>1</v>
          </cell>
          <cell r="L18743">
            <v>11</v>
          </cell>
        </row>
        <row r="18744">
          <cell r="D18744" t="str">
            <v>AH2_1126</v>
          </cell>
          <cell r="E18744">
            <v>2</v>
          </cell>
          <cell r="F18744">
            <v>2515568.02</v>
          </cell>
          <cell r="G18744">
            <v>6859508.7199999997</v>
          </cell>
          <cell r="H18744">
            <v>182.89998660000001</v>
          </cell>
          <cell r="I18744">
            <v>-99</v>
          </cell>
          <cell r="J18744">
            <v>2006</v>
          </cell>
          <cell r="K18744">
            <v>2</v>
          </cell>
          <cell r="L18744">
            <v>11</v>
          </cell>
        </row>
        <row r="18745">
          <cell r="D18745" t="str">
            <v>AH2_1127</v>
          </cell>
          <cell r="E18745">
            <v>2</v>
          </cell>
          <cell r="F18745">
            <v>2515573.61</v>
          </cell>
          <cell r="G18745">
            <v>6859501.4000000004</v>
          </cell>
          <cell r="H18745">
            <v>174.52999270000001</v>
          </cell>
          <cell r="I18745">
            <v>-99</v>
          </cell>
          <cell r="J18745">
            <v>2006</v>
          </cell>
          <cell r="K18745">
            <v>1</v>
          </cell>
          <cell r="L18745">
            <v>11</v>
          </cell>
        </row>
        <row r="18746">
          <cell r="D18746" t="str">
            <v>AH2_1128</v>
          </cell>
          <cell r="E18746">
            <v>2</v>
          </cell>
          <cell r="F18746">
            <v>2515573.14</v>
          </cell>
          <cell r="G18746">
            <v>6859506.7000000002</v>
          </cell>
          <cell r="H18746">
            <v>181.3299878</v>
          </cell>
          <cell r="I18746">
            <v>-99</v>
          </cell>
          <cell r="J18746">
            <v>2006</v>
          </cell>
          <cell r="K18746">
            <v>1</v>
          </cell>
          <cell r="L18746">
            <v>11</v>
          </cell>
        </row>
        <row r="18747">
          <cell r="D18747" t="str">
            <v>AH2_1129</v>
          </cell>
          <cell r="E18747">
            <v>2</v>
          </cell>
          <cell r="F18747">
            <v>2515578.42</v>
          </cell>
          <cell r="G18747">
            <v>6859503.9100000001</v>
          </cell>
          <cell r="H18747">
            <v>173.97999759999999</v>
          </cell>
          <cell r="I18747">
            <v>-99</v>
          </cell>
          <cell r="J18747">
            <v>2006</v>
          </cell>
          <cell r="K18747">
            <v>4</v>
          </cell>
          <cell r="L18747">
            <v>11</v>
          </cell>
        </row>
        <row r="18748">
          <cell r="D18748" t="str">
            <v>AH2_1130</v>
          </cell>
          <cell r="E18748">
            <v>2</v>
          </cell>
          <cell r="F18748">
            <v>2515581.0099999998</v>
          </cell>
          <cell r="G18748">
            <v>6859491.75</v>
          </cell>
          <cell r="H18748">
            <v>181.8399976</v>
          </cell>
          <cell r="I18748">
            <v>-99</v>
          </cell>
          <cell r="J18748">
            <v>2006</v>
          </cell>
          <cell r="K18748">
            <v>2</v>
          </cell>
          <cell r="L18748">
            <v>11</v>
          </cell>
        </row>
        <row r="18749">
          <cell r="D18749" t="str">
            <v>AH2_1131</v>
          </cell>
          <cell r="E18749">
            <v>2</v>
          </cell>
          <cell r="F18749">
            <v>2515580.42</v>
          </cell>
          <cell r="G18749">
            <v>6859495.3600000003</v>
          </cell>
          <cell r="H18749">
            <v>178.26998660000001</v>
          </cell>
          <cell r="I18749">
            <v>-99</v>
          </cell>
          <cell r="J18749">
            <v>2006</v>
          </cell>
          <cell r="K18749">
            <v>1</v>
          </cell>
          <cell r="L18749">
            <v>11</v>
          </cell>
        </row>
        <row r="18750">
          <cell r="D18750" t="str">
            <v>AH2_1132</v>
          </cell>
          <cell r="E18750">
            <v>2</v>
          </cell>
          <cell r="F18750">
            <v>2515577.14</v>
          </cell>
          <cell r="G18750">
            <v>6859493.79</v>
          </cell>
          <cell r="H18750">
            <v>177.07999390000001</v>
          </cell>
          <cell r="I18750">
            <v>-99</v>
          </cell>
          <cell r="J18750">
            <v>2006</v>
          </cell>
          <cell r="K18750">
            <v>2</v>
          </cell>
          <cell r="L18750">
            <v>11</v>
          </cell>
        </row>
        <row r="18751">
          <cell r="D18751" t="str">
            <v>AH2_1133</v>
          </cell>
          <cell r="E18751">
            <v>2</v>
          </cell>
          <cell r="F18751">
            <v>2515584.1800000002</v>
          </cell>
          <cell r="G18751">
            <v>6859487.4900000002</v>
          </cell>
          <cell r="H18751">
            <v>180.30998600000001</v>
          </cell>
          <cell r="I18751">
            <v>-99</v>
          </cell>
          <cell r="J18751">
            <v>2006</v>
          </cell>
          <cell r="K18751">
            <v>2</v>
          </cell>
          <cell r="L18751">
            <v>11</v>
          </cell>
        </row>
        <row r="18752">
          <cell r="D18752" t="str">
            <v>AH2_1134</v>
          </cell>
          <cell r="E18752">
            <v>2</v>
          </cell>
          <cell r="F18752">
            <v>2515573.42</v>
          </cell>
          <cell r="G18752">
            <v>6859490.5</v>
          </cell>
          <cell r="H18752">
            <v>175.30999629999999</v>
          </cell>
          <cell r="I18752">
            <v>-99</v>
          </cell>
          <cell r="J18752">
            <v>2006</v>
          </cell>
          <cell r="K18752">
            <v>2</v>
          </cell>
          <cell r="L18752">
            <v>11</v>
          </cell>
        </row>
        <row r="18753">
          <cell r="D18753" t="str">
            <v>AH2_1135</v>
          </cell>
          <cell r="E18753">
            <v>2</v>
          </cell>
          <cell r="F18753">
            <v>2515574.6</v>
          </cell>
          <cell r="G18753">
            <v>6859486.6600000001</v>
          </cell>
          <cell r="H18753">
            <v>169.93999389999999</v>
          </cell>
          <cell r="I18753">
            <v>-99</v>
          </cell>
          <cell r="J18753">
            <v>2006</v>
          </cell>
          <cell r="K18753">
            <v>4</v>
          </cell>
          <cell r="L18753">
            <v>11</v>
          </cell>
        </row>
        <row r="18754">
          <cell r="D18754" t="str">
            <v>AH2_1136</v>
          </cell>
          <cell r="E18754">
            <v>2</v>
          </cell>
          <cell r="F18754">
            <v>2515565.87</v>
          </cell>
          <cell r="G18754">
            <v>6859515.9699999997</v>
          </cell>
          <cell r="H18754">
            <v>179.8099915</v>
          </cell>
          <cell r="I18754">
            <v>-99</v>
          </cell>
          <cell r="J18754">
            <v>2006</v>
          </cell>
          <cell r="K18754">
            <v>2</v>
          </cell>
          <cell r="L18754">
            <v>11</v>
          </cell>
        </row>
        <row r="18755">
          <cell r="D18755" t="str">
            <v>AH2_1137</v>
          </cell>
          <cell r="E18755">
            <v>2</v>
          </cell>
          <cell r="F18755">
            <v>2515566.46</v>
          </cell>
          <cell r="G18755">
            <v>6859512.5800000001</v>
          </cell>
          <cell r="H18755">
            <v>178.909989</v>
          </cell>
          <cell r="I18755">
            <v>-99</v>
          </cell>
          <cell r="J18755">
            <v>2006</v>
          </cell>
          <cell r="K18755">
            <v>2</v>
          </cell>
          <cell r="L18755">
            <v>11</v>
          </cell>
        </row>
        <row r="18756">
          <cell r="D18756" t="str">
            <v>AH2_1138</v>
          </cell>
          <cell r="E18756">
            <v>2</v>
          </cell>
          <cell r="F18756">
            <v>2515566.25</v>
          </cell>
          <cell r="G18756">
            <v>6859520.0899999999</v>
          </cell>
          <cell r="H18756">
            <v>177.18999149999999</v>
          </cell>
          <cell r="I18756">
            <v>-99</v>
          </cell>
          <cell r="J18756">
            <v>2006</v>
          </cell>
          <cell r="K18756">
            <v>2</v>
          </cell>
          <cell r="L18756">
            <v>11</v>
          </cell>
        </row>
        <row r="18757">
          <cell r="D18757" t="str">
            <v>AH2_1141</v>
          </cell>
          <cell r="E18757">
            <v>2</v>
          </cell>
          <cell r="F18757">
            <v>2515559.48</v>
          </cell>
          <cell r="G18757">
            <v>6859517.96</v>
          </cell>
          <cell r="H18757">
            <v>178.47999150000001</v>
          </cell>
          <cell r="I18757">
            <v>-99</v>
          </cell>
          <cell r="J18757">
            <v>2006</v>
          </cell>
          <cell r="K18757">
            <v>2</v>
          </cell>
          <cell r="L18757">
            <v>11</v>
          </cell>
        </row>
        <row r="18758">
          <cell r="D18758" t="str">
            <v>AH2_1154</v>
          </cell>
          <cell r="E18758">
            <v>2</v>
          </cell>
          <cell r="F18758">
            <v>2515571.9700000002</v>
          </cell>
          <cell r="G18758">
            <v>6859514.71</v>
          </cell>
          <cell r="H18758">
            <v>168.76998839999999</v>
          </cell>
          <cell r="I18758">
            <v>-99</v>
          </cell>
          <cell r="J18758">
            <v>2006</v>
          </cell>
          <cell r="K18758">
            <v>16</v>
          </cell>
          <cell r="L18758">
            <v>11</v>
          </cell>
        </row>
        <row r="18759">
          <cell r="D18759" t="str">
            <v>AH2_1155</v>
          </cell>
          <cell r="E18759">
            <v>2</v>
          </cell>
          <cell r="F18759">
            <v>2515571.23</v>
          </cell>
          <cell r="G18759">
            <v>6859519.54</v>
          </cell>
          <cell r="H18759">
            <v>168.8899878</v>
          </cell>
          <cell r="I18759">
            <v>-99</v>
          </cell>
          <cell r="J18759">
            <v>2006</v>
          </cell>
          <cell r="K18759">
            <v>16</v>
          </cell>
          <cell r="L18759">
            <v>11</v>
          </cell>
        </row>
        <row r="18760">
          <cell r="D18760" t="str">
            <v>AH2_1172</v>
          </cell>
          <cell r="E18760">
            <v>2</v>
          </cell>
          <cell r="F18760">
            <v>2515571.66</v>
          </cell>
          <cell r="G18760">
            <v>6859461.9199999999</v>
          </cell>
          <cell r="H18760">
            <v>172.1299866</v>
          </cell>
          <cell r="I18760">
            <v>-99</v>
          </cell>
          <cell r="J18760">
            <v>2006</v>
          </cell>
          <cell r="K18760">
            <v>1</v>
          </cell>
          <cell r="L18760">
            <v>11</v>
          </cell>
        </row>
        <row r="18761">
          <cell r="D18761" t="str">
            <v>AH2_1173</v>
          </cell>
          <cell r="E18761">
            <v>2</v>
          </cell>
          <cell r="F18761">
            <v>2515568.84</v>
          </cell>
          <cell r="G18761">
            <v>6859461.6699999999</v>
          </cell>
          <cell r="H18761">
            <v>173.24999629999999</v>
          </cell>
          <cell r="I18761">
            <v>-99</v>
          </cell>
          <cell r="J18761">
            <v>2006</v>
          </cell>
          <cell r="K18761">
            <v>2</v>
          </cell>
          <cell r="L18761">
            <v>11</v>
          </cell>
        </row>
        <row r="18762">
          <cell r="D18762" t="str">
            <v>AH2_1177</v>
          </cell>
          <cell r="E18762">
            <v>2</v>
          </cell>
          <cell r="F18762">
            <v>2515562.7999999998</v>
          </cell>
          <cell r="G18762">
            <v>6859460.0599999996</v>
          </cell>
          <cell r="H18762">
            <v>161.7699963</v>
          </cell>
          <cell r="I18762">
            <v>-99</v>
          </cell>
          <cell r="J18762">
            <v>2006</v>
          </cell>
          <cell r="K18762">
            <v>4</v>
          </cell>
          <cell r="L18762">
            <v>11</v>
          </cell>
        </row>
        <row r="18763">
          <cell r="D18763" t="str">
            <v>AH2_1179</v>
          </cell>
          <cell r="E18763">
            <v>2</v>
          </cell>
          <cell r="F18763">
            <v>2515583.31</v>
          </cell>
          <cell r="G18763">
            <v>6859469.0199999996</v>
          </cell>
          <cell r="H18763">
            <v>177.5899963</v>
          </cell>
          <cell r="I18763">
            <v>-99</v>
          </cell>
          <cell r="J18763">
            <v>2006</v>
          </cell>
          <cell r="K18763">
            <v>1</v>
          </cell>
          <cell r="L18763">
            <v>11</v>
          </cell>
        </row>
        <row r="18764">
          <cell r="D18764" t="str">
            <v>AH2_1186</v>
          </cell>
          <cell r="E18764">
            <v>2</v>
          </cell>
          <cell r="F18764">
            <v>2515571.77</v>
          </cell>
          <cell r="G18764">
            <v>6859468.2199999997</v>
          </cell>
          <cell r="H18764">
            <v>172.2899994</v>
          </cell>
          <cell r="I18764">
            <v>-99</v>
          </cell>
          <cell r="J18764">
            <v>2006</v>
          </cell>
          <cell r="K18764">
            <v>1</v>
          </cell>
          <cell r="L18764">
            <v>11</v>
          </cell>
        </row>
        <row r="18765">
          <cell r="D18765" t="str">
            <v>AH2_1187</v>
          </cell>
          <cell r="E18765">
            <v>2</v>
          </cell>
          <cell r="F18765">
            <v>2515571.31</v>
          </cell>
          <cell r="G18765">
            <v>6859470.6299999999</v>
          </cell>
          <cell r="H18765">
            <v>174.80999510000001</v>
          </cell>
          <cell r="I18765">
            <v>-99</v>
          </cell>
          <cell r="J18765">
            <v>2006</v>
          </cell>
          <cell r="K18765">
            <v>1</v>
          </cell>
          <cell r="L18765">
            <v>11</v>
          </cell>
        </row>
        <row r="18766">
          <cell r="D18766" t="str">
            <v>AH2_1188</v>
          </cell>
          <cell r="E18766">
            <v>2</v>
          </cell>
          <cell r="F18766">
            <v>2515577.87</v>
          </cell>
          <cell r="G18766">
            <v>6859465.9900000002</v>
          </cell>
          <cell r="H18766">
            <v>175.6099902</v>
          </cell>
          <cell r="I18766">
            <v>-99</v>
          </cell>
          <cell r="J18766">
            <v>2006</v>
          </cell>
          <cell r="K18766">
            <v>1</v>
          </cell>
          <cell r="L18766">
            <v>11</v>
          </cell>
        </row>
        <row r="18767">
          <cell r="D18767" t="str">
            <v>AH2_1189</v>
          </cell>
          <cell r="E18767">
            <v>2</v>
          </cell>
          <cell r="F18767">
            <v>2515577.35</v>
          </cell>
          <cell r="G18767">
            <v>6859461.9199999999</v>
          </cell>
          <cell r="H18767">
            <v>178.93999690000001</v>
          </cell>
          <cell r="I18767">
            <v>-99</v>
          </cell>
          <cell r="J18767">
            <v>2006</v>
          </cell>
          <cell r="K18767">
            <v>2</v>
          </cell>
          <cell r="L18767">
            <v>11</v>
          </cell>
        </row>
        <row r="18768">
          <cell r="D18768" t="str">
            <v>AH2_1190</v>
          </cell>
          <cell r="E18768">
            <v>2</v>
          </cell>
          <cell r="F18768">
            <v>2515578.5299999998</v>
          </cell>
          <cell r="G18768">
            <v>6859469.8399999999</v>
          </cell>
          <cell r="H18768">
            <v>174.59999020000001</v>
          </cell>
          <cell r="I18768">
            <v>-99</v>
          </cell>
          <cell r="J18768">
            <v>2006</v>
          </cell>
          <cell r="K18768">
            <v>2</v>
          </cell>
          <cell r="L18768">
            <v>11</v>
          </cell>
        </row>
        <row r="18769">
          <cell r="D18769" t="str">
            <v>AH2_1191</v>
          </cell>
          <cell r="E18769">
            <v>2</v>
          </cell>
          <cell r="F18769">
            <v>2515579.27</v>
          </cell>
          <cell r="G18769">
            <v>6859471.9400000004</v>
          </cell>
          <cell r="H18769">
            <v>177.82998660000001</v>
          </cell>
          <cell r="I18769">
            <v>-99</v>
          </cell>
          <cell r="J18769">
            <v>2006</v>
          </cell>
          <cell r="K18769">
            <v>2</v>
          </cell>
          <cell r="L18769">
            <v>11</v>
          </cell>
        </row>
        <row r="18770">
          <cell r="D18770" t="str">
            <v>AH2_1192</v>
          </cell>
          <cell r="E18770">
            <v>2</v>
          </cell>
          <cell r="F18770">
            <v>2515561.0099999998</v>
          </cell>
          <cell r="G18770">
            <v>6859471.6399999997</v>
          </cell>
          <cell r="H18770">
            <v>166.0299866</v>
          </cell>
          <cell r="I18770">
            <v>-99</v>
          </cell>
          <cell r="J18770">
            <v>2006</v>
          </cell>
          <cell r="K18770">
            <v>5</v>
          </cell>
          <cell r="L18770">
            <v>11</v>
          </cell>
        </row>
        <row r="18771">
          <cell r="D18771" t="str">
            <v>AH2_1193</v>
          </cell>
          <cell r="E18771">
            <v>2</v>
          </cell>
          <cell r="F18771">
            <v>2515566.94</v>
          </cell>
          <cell r="G18771">
            <v>6859467</v>
          </cell>
          <cell r="H18771">
            <v>173.0399884</v>
          </cell>
          <cell r="I18771">
            <v>-99</v>
          </cell>
          <cell r="J18771">
            <v>2006</v>
          </cell>
          <cell r="K18771">
            <v>1</v>
          </cell>
          <cell r="L18771">
            <v>11</v>
          </cell>
        </row>
        <row r="18772">
          <cell r="D18772" t="str">
            <v>AH2_1194</v>
          </cell>
          <cell r="E18772">
            <v>2</v>
          </cell>
          <cell r="F18772">
            <v>2515577.0299999998</v>
          </cell>
          <cell r="G18772">
            <v>6859479.3799999999</v>
          </cell>
          <cell r="H18772">
            <v>175.10999939999999</v>
          </cell>
          <cell r="I18772">
            <v>-99</v>
          </cell>
          <cell r="J18772">
            <v>2006</v>
          </cell>
          <cell r="K18772">
            <v>2</v>
          </cell>
          <cell r="L18772">
            <v>11</v>
          </cell>
        </row>
        <row r="18773">
          <cell r="D18773" t="str">
            <v>AH2_1195</v>
          </cell>
          <cell r="E18773">
            <v>2</v>
          </cell>
          <cell r="F18773">
            <v>2515586.33</v>
          </cell>
          <cell r="G18773">
            <v>6859484.79</v>
          </cell>
          <cell r="H18773">
            <v>178.9499969</v>
          </cell>
          <cell r="I18773">
            <v>-99</v>
          </cell>
          <cell r="J18773">
            <v>2006</v>
          </cell>
          <cell r="K18773">
            <v>1</v>
          </cell>
          <cell r="L18773">
            <v>11</v>
          </cell>
        </row>
        <row r="18774">
          <cell r="D18774" t="str">
            <v>AH2_1196</v>
          </cell>
          <cell r="E18774">
            <v>2</v>
          </cell>
          <cell r="F18774">
            <v>2515572.61</v>
          </cell>
          <cell r="G18774">
            <v>6859476.96</v>
          </cell>
          <cell r="H18774">
            <v>176.5499854</v>
          </cell>
          <cell r="I18774">
            <v>-99</v>
          </cell>
          <cell r="J18774">
            <v>2006</v>
          </cell>
          <cell r="K18774">
            <v>1</v>
          </cell>
          <cell r="L18774">
            <v>11</v>
          </cell>
        </row>
        <row r="18775">
          <cell r="D18775" t="str">
            <v>AH2_1197</v>
          </cell>
          <cell r="E18775">
            <v>2</v>
          </cell>
          <cell r="F18775">
            <v>2515574.63</v>
          </cell>
          <cell r="G18775">
            <v>6859477.25</v>
          </cell>
          <cell r="H18775">
            <v>175.3299945</v>
          </cell>
          <cell r="I18775">
            <v>-99</v>
          </cell>
          <cell r="J18775">
            <v>2006</v>
          </cell>
          <cell r="K18775">
            <v>1</v>
          </cell>
          <cell r="L18775">
            <v>11</v>
          </cell>
        </row>
        <row r="18776">
          <cell r="D18776" t="str">
            <v>AH2_1198</v>
          </cell>
          <cell r="E18776">
            <v>2</v>
          </cell>
          <cell r="F18776">
            <v>2515563.37</v>
          </cell>
          <cell r="G18776">
            <v>6859474.2800000003</v>
          </cell>
          <cell r="H18776">
            <v>171.03999820000001</v>
          </cell>
          <cell r="I18776">
            <v>-99</v>
          </cell>
          <cell r="J18776">
            <v>2006</v>
          </cell>
          <cell r="K18776">
            <v>2</v>
          </cell>
          <cell r="L18776">
            <v>11</v>
          </cell>
        </row>
        <row r="18777">
          <cell r="D18777" t="str">
            <v>AH2_1199</v>
          </cell>
          <cell r="E18777">
            <v>2</v>
          </cell>
          <cell r="F18777">
            <v>2515567.71</v>
          </cell>
          <cell r="G18777">
            <v>6859482.7999999998</v>
          </cell>
          <cell r="H18777">
            <v>175.99998780000001</v>
          </cell>
          <cell r="I18777">
            <v>-99</v>
          </cell>
          <cell r="J18777">
            <v>2006</v>
          </cell>
          <cell r="K18777">
            <v>2</v>
          </cell>
          <cell r="L18777">
            <v>11</v>
          </cell>
        </row>
        <row r="18778">
          <cell r="D18778" t="str">
            <v>AH2_1200</v>
          </cell>
          <cell r="E18778">
            <v>2</v>
          </cell>
          <cell r="F18778">
            <v>2515560.2200000002</v>
          </cell>
          <cell r="G18778">
            <v>6859464.1399999997</v>
          </cell>
          <cell r="H18778">
            <v>172.7899951</v>
          </cell>
          <cell r="I18778">
            <v>-99</v>
          </cell>
          <cell r="J18778">
            <v>2006</v>
          </cell>
          <cell r="K18778">
            <v>2</v>
          </cell>
          <cell r="L18778">
            <v>11</v>
          </cell>
        </row>
        <row r="18779">
          <cell r="D18779" t="str">
            <v>AH2_1201</v>
          </cell>
          <cell r="E18779">
            <v>2</v>
          </cell>
          <cell r="F18779">
            <v>2515562.6800000002</v>
          </cell>
          <cell r="G18779">
            <v>6859465.3899999997</v>
          </cell>
          <cell r="H18779">
            <v>172.19999569999999</v>
          </cell>
          <cell r="I18779">
            <v>-99</v>
          </cell>
          <cell r="J18779">
            <v>2006</v>
          </cell>
          <cell r="K18779">
            <v>2</v>
          </cell>
          <cell r="L18779">
            <v>11</v>
          </cell>
        </row>
        <row r="18780">
          <cell r="D18780" t="str">
            <v>AH2_1202</v>
          </cell>
          <cell r="E18780">
            <v>2</v>
          </cell>
          <cell r="F18780">
            <v>2515562.8199999998</v>
          </cell>
          <cell r="G18780">
            <v>6859469.2800000003</v>
          </cell>
          <cell r="H18780">
            <v>166.8499927</v>
          </cell>
          <cell r="I18780">
            <v>-99</v>
          </cell>
          <cell r="J18780">
            <v>2006</v>
          </cell>
          <cell r="K18780">
            <v>5</v>
          </cell>
          <cell r="L18780">
            <v>11</v>
          </cell>
        </row>
        <row r="18781">
          <cell r="D18781" t="str">
            <v>AH2_1203</v>
          </cell>
          <cell r="E18781">
            <v>2</v>
          </cell>
          <cell r="F18781">
            <v>2515566</v>
          </cell>
          <cell r="G18781">
            <v>6859470.5099999998</v>
          </cell>
          <cell r="H18781">
            <v>172.0199982</v>
          </cell>
          <cell r="I18781">
            <v>-99</v>
          </cell>
          <cell r="J18781">
            <v>2006</v>
          </cell>
          <cell r="K18781">
            <v>2</v>
          </cell>
          <cell r="L18781">
            <v>11</v>
          </cell>
        </row>
        <row r="18782">
          <cell r="D18782" t="str">
            <v>AH2_1204</v>
          </cell>
          <cell r="E18782">
            <v>2</v>
          </cell>
          <cell r="F18782">
            <v>2515566.2799999998</v>
          </cell>
          <cell r="G18782">
            <v>6859473.4500000002</v>
          </cell>
          <cell r="H18782">
            <v>169.85999509999999</v>
          </cell>
          <cell r="I18782">
            <v>-99</v>
          </cell>
          <cell r="J18782">
            <v>2006</v>
          </cell>
          <cell r="K18782">
            <v>1</v>
          </cell>
          <cell r="L18782">
            <v>11</v>
          </cell>
        </row>
        <row r="18783">
          <cell r="D18783" t="str">
            <v>AH2_1206</v>
          </cell>
          <cell r="E18783">
            <v>2</v>
          </cell>
          <cell r="F18783">
            <v>2515581.63</v>
          </cell>
          <cell r="G18783">
            <v>6859474.6600000001</v>
          </cell>
          <cell r="H18783">
            <v>175.319986</v>
          </cell>
          <cell r="I18783">
            <v>-99</v>
          </cell>
          <cell r="J18783">
            <v>2006</v>
          </cell>
          <cell r="K18783">
            <v>2</v>
          </cell>
          <cell r="L18783">
            <v>11</v>
          </cell>
        </row>
        <row r="18784">
          <cell r="D18784" t="str">
            <v>AH2_1207</v>
          </cell>
          <cell r="E18784">
            <v>2</v>
          </cell>
          <cell r="F18784">
            <v>2515584.94</v>
          </cell>
          <cell r="G18784">
            <v>6859473.6600000001</v>
          </cell>
          <cell r="H18784">
            <v>177.41999759999999</v>
          </cell>
          <cell r="I18784">
            <v>-99</v>
          </cell>
          <cell r="J18784">
            <v>2006</v>
          </cell>
          <cell r="K18784">
            <v>1</v>
          </cell>
          <cell r="L18784">
            <v>11</v>
          </cell>
        </row>
        <row r="18785">
          <cell r="D18785" t="str">
            <v>AH2_1208</v>
          </cell>
          <cell r="E18785">
            <v>2</v>
          </cell>
          <cell r="F18785">
            <v>2515569.52</v>
          </cell>
          <cell r="G18785">
            <v>6859473.9500000002</v>
          </cell>
          <cell r="H18785">
            <v>167.34999759999999</v>
          </cell>
          <cell r="I18785">
            <v>-99</v>
          </cell>
          <cell r="J18785">
            <v>2006</v>
          </cell>
          <cell r="K18785">
            <v>5</v>
          </cell>
          <cell r="L18785">
            <v>11</v>
          </cell>
        </row>
        <row r="18786">
          <cell r="D18786" t="str">
            <v>AH2_1209</v>
          </cell>
          <cell r="E18786">
            <v>2</v>
          </cell>
          <cell r="F18786">
            <v>2515574.0099999998</v>
          </cell>
          <cell r="G18786">
            <v>6859489.3899999997</v>
          </cell>
          <cell r="H18786">
            <v>170.86</v>
          </cell>
          <cell r="I18786">
            <v>-99</v>
          </cell>
          <cell r="J18786">
            <v>2006</v>
          </cell>
          <cell r="K18786">
            <v>2</v>
          </cell>
          <cell r="L18786">
            <v>11</v>
          </cell>
        </row>
        <row r="18787">
          <cell r="D18787" t="str">
            <v>AH2_1242</v>
          </cell>
          <cell r="E18787">
            <v>2</v>
          </cell>
          <cell r="F18787">
            <v>2515585.5499999998</v>
          </cell>
          <cell r="G18787">
            <v>6859463.3200000003</v>
          </cell>
          <cell r="H18787">
            <v>175.50999390000001</v>
          </cell>
          <cell r="I18787">
            <v>-99</v>
          </cell>
          <cell r="J18787">
            <v>2006</v>
          </cell>
          <cell r="K18787">
            <v>2</v>
          </cell>
          <cell r="L18787">
            <v>13</v>
          </cell>
        </row>
        <row r="18788">
          <cell r="D18788" t="str">
            <v>AH2_1243</v>
          </cell>
          <cell r="E18788">
            <v>2</v>
          </cell>
          <cell r="F18788">
            <v>2515588.4300000002</v>
          </cell>
          <cell r="G18788">
            <v>6859466.1399999997</v>
          </cell>
          <cell r="H18788">
            <v>179.7099939</v>
          </cell>
          <cell r="I18788">
            <v>-99</v>
          </cell>
          <cell r="J18788">
            <v>2006</v>
          </cell>
          <cell r="K18788">
            <v>2</v>
          </cell>
          <cell r="L18788">
            <v>11</v>
          </cell>
        </row>
        <row r="18789">
          <cell r="D18789" t="str">
            <v>AH2_1244</v>
          </cell>
          <cell r="E18789">
            <v>2</v>
          </cell>
          <cell r="F18789">
            <v>2515590.63</v>
          </cell>
          <cell r="G18789">
            <v>6859467.0300000003</v>
          </cell>
          <cell r="H18789">
            <v>179.91998659999999</v>
          </cell>
          <cell r="I18789">
            <v>-99</v>
          </cell>
          <cell r="J18789">
            <v>2006</v>
          </cell>
          <cell r="K18789">
            <v>2</v>
          </cell>
          <cell r="L18789">
            <v>11</v>
          </cell>
        </row>
        <row r="18790">
          <cell r="D18790" t="str">
            <v>AH2_1245</v>
          </cell>
          <cell r="E18790">
            <v>2</v>
          </cell>
          <cell r="F18790">
            <v>2515590.86</v>
          </cell>
          <cell r="G18790">
            <v>6859469.9900000002</v>
          </cell>
          <cell r="H18790">
            <v>181.95999689999999</v>
          </cell>
          <cell r="I18790">
            <v>-99</v>
          </cell>
          <cell r="J18790">
            <v>2006</v>
          </cell>
          <cell r="K18790">
            <v>2</v>
          </cell>
          <cell r="L18790">
            <v>11</v>
          </cell>
        </row>
        <row r="18791">
          <cell r="D18791" t="str">
            <v>AH2_1246</v>
          </cell>
          <cell r="E18791">
            <v>2</v>
          </cell>
          <cell r="F18791">
            <v>2515589.75</v>
          </cell>
          <cell r="G18791">
            <v>6859474.4699999997</v>
          </cell>
          <cell r="H18791">
            <v>180.5299933</v>
          </cell>
          <cell r="I18791">
            <v>-99</v>
          </cell>
          <cell r="J18791">
            <v>2006</v>
          </cell>
          <cell r="K18791">
            <v>2</v>
          </cell>
          <cell r="L18791">
            <v>11</v>
          </cell>
        </row>
        <row r="18792">
          <cell r="D18792" t="str">
            <v>AH2_1247</v>
          </cell>
          <cell r="E18792">
            <v>2</v>
          </cell>
          <cell r="F18792">
            <v>2515588.2799999998</v>
          </cell>
          <cell r="G18792">
            <v>6859462.9400000004</v>
          </cell>
          <cell r="H18792">
            <v>179.259986</v>
          </cell>
          <cell r="I18792">
            <v>-99</v>
          </cell>
          <cell r="J18792">
            <v>2006</v>
          </cell>
          <cell r="K18792">
            <v>2</v>
          </cell>
          <cell r="L18792">
            <v>11</v>
          </cell>
        </row>
        <row r="18793">
          <cell r="D18793" t="str">
            <v>AH2_1248</v>
          </cell>
          <cell r="E18793">
            <v>2</v>
          </cell>
          <cell r="F18793">
            <v>2515594.46</v>
          </cell>
          <cell r="G18793">
            <v>6859466.3399999999</v>
          </cell>
          <cell r="H18793">
            <v>179.03999630000001</v>
          </cell>
          <cell r="I18793">
            <v>-99</v>
          </cell>
          <cell r="J18793">
            <v>2006</v>
          </cell>
          <cell r="K18793">
            <v>2</v>
          </cell>
          <cell r="L18793">
            <v>11</v>
          </cell>
        </row>
        <row r="18794">
          <cell r="D18794" t="str">
            <v>AH2_1253</v>
          </cell>
          <cell r="E18794">
            <v>2</v>
          </cell>
          <cell r="F18794">
            <v>2515607.7200000002</v>
          </cell>
          <cell r="G18794">
            <v>6859478.1799999997</v>
          </cell>
          <cell r="H18794">
            <v>177.6699945</v>
          </cell>
          <cell r="I18794">
            <v>-99</v>
          </cell>
          <cell r="J18794">
            <v>2006</v>
          </cell>
          <cell r="K18794">
            <v>3</v>
          </cell>
          <cell r="L18794">
            <v>11</v>
          </cell>
        </row>
        <row r="18795">
          <cell r="D18795" t="str">
            <v>AH2_1254</v>
          </cell>
          <cell r="E18795">
            <v>2</v>
          </cell>
          <cell r="F18795">
            <v>2515605.4900000002</v>
          </cell>
          <cell r="G18795">
            <v>6859476.0199999996</v>
          </cell>
          <cell r="H18795">
            <v>174.78999569999999</v>
          </cell>
          <cell r="I18795">
            <v>-99</v>
          </cell>
          <cell r="J18795">
            <v>2006</v>
          </cell>
          <cell r="K18795">
            <v>2</v>
          </cell>
          <cell r="L18795">
            <v>11</v>
          </cell>
        </row>
        <row r="18796">
          <cell r="D18796" t="str">
            <v>AH2_1255</v>
          </cell>
          <cell r="E18796">
            <v>2</v>
          </cell>
          <cell r="F18796">
            <v>2515600.1800000002</v>
          </cell>
          <cell r="G18796">
            <v>6859478.8099999996</v>
          </cell>
          <cell r="H18796">
            <v>179.79999269999999</v>
          </cell>
          <cell r="I18796">
            <v>-99</v>
          </cell>
          <cell r="J18796">
            <v>2006</v>
          </cell>
          <cell r="K18796">
            <v>2</v>
          </cell>
          <cell r="L18796">
            <v>11</v>
          </cell>
        </row>
        <row r="18797">
          <cell r="D18797" t="str">
            <v>AH2_1256</v>
          </cell>
          <cell r="E18797">
            <v>2</v>
          </cell>
          <cell r="F18797">
            <v>2515596.4</v>
          </cell>
          <cell r="G18797">
            <v>6859478.6299999999</v>
          </cell>
          <cell r="H18797">
            <v>178.3</v>
          </cell>
          <cell r="I18797">
            <v>-99</v>
          </cell>
          <cell r="J18797">
            <v>2006</v>
          </cell>
          <cell r="K18797">
            <v>2</v>
          </cell>
          <cell r="L18797">
            <v>11</v>
          </cell>
        </row>
        <row r="18798">
          <cell r="D18798" t="str">
            <v>AH2_1257</v>
          </cell>
          <cell r="E18798">
            <v>2</v>
          </cell>
          <cell r="F18798">
            <v>2515600.27</v>
          </cell>
          <cell r="G18798">
            <v>6859483.5300000003</v>
          </cell>
          <cell r="H18798">
            <v>177.9599896</v>
          </cell>
          <cell r="I18798">
            <v>-99</v>
          </cell>
          <cell r="J18798">
            <v>2006</v>
          </cell>
          <cell r="K18798">
            <v>3</v>
          </cell>
          <cell r="L18798">
            <v>11</v>
          </cell>
        </row>
        <row r="18799">
          <cell r="D18799" t="str">
            <v>AH2_1258</v>
          </cell>
          <cell r="E18799">
            <v>2</v>
          </cell>
          <cell r="F18799">
            <v>2515597.5099999998</v>
          </cell>
          <cell r="G18799">
            <v>6859486.2800000003</v>
          </cell>
          <cell r="H18799">
            <v>181.5799921</v>
          </cell>
          <cell r="I18799">
            <v>-99</v>
          </cell>
          <cell r="J18799">
            <v>2006</v>
          </cell>
          <cell r="K18799">
            <v>3</v>
          </cell>
          <cell r="L18799">
            <v>11</v>
          </cell>
        </row>
        <row r="18800">
          <cell r="D18800" t="str">
            <v>AH2_1259</v>
          </cell>
          <cell r="E18800">
            <v>2</v>
          </cell>
          <cell r="F18800">
            <v>2515610.27</v>
          </cell>
          <cell r="G18800">
            <v>6859488.1200000001</v>
          </cell>
          <cell r="H18800">
            <v>181.54999509999999</v>
          </cell>
          <cell r="I18800">
            <v>-99</v>
          </cell>
          <cell r="J18800">
            <v>2006</v>
          </cell>
          <cell r="K18800">
            <v>2</v>
          </cell>
          <cell r="L18800">
            <v>11</v>
          </cell>
        </row>
        <row r="18801">
          <cell r="D18801" t="str">
            <v>AH2_1260</v>
          </cell>
          <cell r="E18801">
            <v>2</v>
          </cell>
          <cell r="F18801">
            <v>2515611.59</v>
          </cell>
          <cell r="G18801">
            <v>6859489.9699999997</v>
          </cell>
          <cell r="H18801">
            <v>181.06998540000001</v>
          </cell>
          <cell r="I18801">
            <v>-99</v>
          </cell>
          <cell r="J18801">
            <v>2006</v>
          </cell>
          <cell r="K18801">
            <v>2</v>
          </cell>
          <cell r="L18801">
            <v>11</v>
          </cell>
        </row>
        <row r="18802">
          <cell r="D18802" t="str">
            <v>AH2_1261</v>
          </cell>
          <cell r="E18802">
            <v>2</v>
          </cell>
          <cell r="F18802">
            <v>2515606.7599999998</v>
          </cell>
          <cell r="G18802">
            <v>6859491.21</v>
          </cell>
          <cell r="H18802">
            <v>180.3299945</v>
          </cell>
          <cell r="I18802">
            <v>-99</v>
          </cell>
          <cell r="J18802">
            <v>2006</v>
          </cell>
          <cell r="K18802">
            <v>2</v>
          </cell>
          <cell r="L18802">
            <v>11</v>
          </cell>
        </row>
        <row r="18803">
          <cell r="D18803" t="str">
            <v>AH2_1262</v>
          </cell>
          <cell r="E18803">
            <v>2</v>
          </cell>
          <cell r="F18803">
            <v>2515607.69</v>
          </cell>
          <cell r="G18803">
            <v>6859471.2599999998</v>
          </cell>
          <cell r="H18803">
            <v>173.56999329999999</v>
          </cell>
          <cell r="I18803">
            <v>-99</v>
          </cell>
          <cell r="J18803">
            <v>2006</v>
          </cell>
          <cell r="K18803">
            <v>2</v>
          </cell>
          <cell r="L18803">
            <v>11</v>
          </cell>
        </row>
        <row r="18804">
          <cell r="D18804" t="str">
            <v>AH2_1263</v>
          </cell>
          <cell r="E18804">
            <v>2</v>
          </cell>
          <cell r="F18804">
            <v>2515601.4300000002</v>
          </cell>
          <cell r="G18804">
            <v>6859471.6500000004</v>
          </cell>
          <cell r="H18804">
            <v>178.33999940000001</v>
          </cell>
          <cell r="I18804">
            <v>-99</v>
          </cell>
          <cell r="J18804">
            <v>2006</v>
          </cell>
          <cell r="K18804">
            <v>2</v>
          </cell>
          <cell r="L18804">
            <v>11</v>
          </cell>
        </row>
        <row r="18805">
          <cell r="D18805" t="str">
            <v>AH2_1264</v>
          </cell>
          <cell r="E18805">
            <v>2</v>
          </cell>
          <cell r="F18805">
            <v>2515609.91</v>
          </cell>
          <cell r="G18805">
            <v>6859472.1900000004</v>
          </cell>
          <cell r="H18805">
            <v>182.4399994</v>
          </cell>
          <cell r="I18805">
            <v>-99</v>
          </cell>
          <cell r="J18805">
            <v>2006</v>
          </cell>
          <cell r="K18805">
            <v>2</v>
          </cell>
          <cell r="L18805">
            <v>11</v>
          </cell>
        </row>
        <row r="18806">
          <cell r="D18806" t="str">
            <v>AH2_1269</v>
          </cell>
          <cell r="E18806">
            <v>2</v>
          </cell>
          <cell r="F18806">
            <v>2515599.34</v>
          </cell>
          <cell r="G18806">
            <v>6859464</v>
          </cell>
          <cell r="H18806">
            <v>176.50999329999999</v>
          </cell>
          <cell r="I18806">
            <v>-99</v>
          </cell>
          <cell r="J18806">
            <v>2006</v>
          </cell>
          <cell r="K18806">
            <v>4</v>
          </cell>
          <cell r="L18806">
            <v>11</v>
          </cell>
        </row>
        <row r="18807">
          <cell r="D18807" t="str">
            <v>AH2_1270</v>
          </cell>
          <cell r="E18807">
            <v>2</v>
          </cell>
          <cell r="F18807">
            <v>2515594.5</v>
          </cell>
          <cell r="G18807">
            <v>6859461.0599999996</v>
          </cell>
          <cell r="H18807">
            <v>179.92999879999999</v>
          </cell>
          <cell r="I18807">
            <v>-99</v>
          </cell>
          <cell r="J18807">
            <v>2006</v>
          </cell>
          <cell r="K18807">
            <v>1</v>
          </cell>
          <cell r="L18807">
            <v>11</v>
          </cell>
        </row>
        <row r="18808">
          <cell r="D18808" t="str">
            <v>AH2_1272</v>
          </cell>
          <cell r="E18808">
            <v>2</v>
          </cell>
          <cell r="F18808">
            <v>2515593.33</v>
          </cell>
          <cell r="G18808">
            <v>6859482.1900000004</v>
          </cell>
          <cell r="H18808">
            <v>181.31999329999999</v>
          </cell>
          <cell r="I18808">
            <v>-99</v>
          </cell>
          <cell r="J18808">
            <v>2006</v>
          </cell>
          <cell r="K18808">
            <v>2</v>
          </cell>
          <cell r="L18808">
            <v>11</v>
          </cell>
        </row>
        <row r="18809">
          <cell r="D18809" t="str">
            <v>AH2_1273</v>
          </cell>
          <cell r="E18809">
            <v>2</v>
          </cell>
          <cell r="F18809">
            <v>2515585.7599999998</v>
          </cell>
          <cell r="G18809">
            <v>6859480.5499999998</v>
          </cell>
          <cell r="H18809">
            <v>181.45999760000001</v>
          </cell>
          <cell r="I18809">
            <v>-99</v>
          </cell>
          <cell r="J18809">
            <v>2006</v>
          </cell>
          <cell r="K18809">
            <v>1</v>
          </cell>
          <cell r="L18809">
            <v>11</v>
          </cell>
        </row>
        <row r="18810">
          <cell r="D18810" t="str">
            <v>AH2_1274</v>
          </cell>
          <cell r="E18810">
            <v>2</v>
          </cell>
          <cell r="F18810">
            <v>2515583.71</v>
          </cell>
          <cell r="G18810">
            <v>6859479.0300000003</v>
          </cell>
          <cell r="H18810">
            <v>180.49999080000001</v>
          </cell>
          <cell r="I18810">
            <v>-99</v>
          </cell>
          <cell r="J18810">
            <v>2006</v>
          </cell>
          <cell r="K18810">
            <v>1</v>
          </cell>
          <cell r="L18810">
            <v>11</v>
          </cell>
        </row>
        <row r="18811">
          <cell r="D18811" t="str">
            <v>AH2_1280</v>
          </cell>
          <cell r="E18811">
            <v>2</v>
          </cell>
          <cell r="F18811">
            <v>2515599.0299999998</v>
          </cell>
          <cell r="G18811">
            <v>6859466.46</v>
          </cell>
          <cell r="H18811">
            <v>173.9999957</v>
          </cell>
          <cell r="I18811">
            <v>-99</v>
          </cell>
          <cell r="J18811">
            <v>2006</v>
          </cell>
          <cell r="K18811">
            <v>2</v>
          </cell>
          <cell r="L18811">
            <v>11</v>
          </cell>
        </row>
        <row r="18812">
          <cell r="D18812" t="str">
            <v>AH2_1281</v>
          </cell>
          <cell r="E18812">
            <v>2</v>
          </cell>
          <cell r="F18812">
            <v>2515613.35</v>
          </cell>
          <cell r="G18812">
            <v>6859484.1399999997</v>
          </cell>
          <cell r="H18812">
            <v>176.56999759999999</v>
          </cell>
          <cell r="I18812">
            <v>-99</v>
          </cell>
          <cell r="J18812">
            <v>2006</v>
          </cell>
          <cell r="K18812">
            <v>2</v>
          </cell>
          <cell r="L18812">
            <v>11</v>
          </cell>
        </row>
        <row r="18813">
          <cell r="D18813" t="str">
            <v>AH2_1282</v>
          </cell>
          <cell r="E18813">
            <v>2</v>
          </cell>
          <cell r="F18813">
            <v>2515615.5699999998</v>
          </cell>
          <cell r="G18813">
            <v>6859477.0800000001</v>
          </cell>
          <cell r="H18813">
            <v>181.98998779999999</v>
          </cell>
          <cell r="I18813">
            <v>-99</v>
          </cell>
          <cell r="J18813">
            <v>2006</v>
          </cell>
          <cell r="K18813">
            <v>2</v>
          </cell>
          <cell r="L18813">
            <v>11</v>
          </cell>
        </row>
        <row r="18814">
          <cell r="D18814" t="str">
            <v>AH2_1283</v>
          </cell>
          <cell r="E18814">
            <v>2</v>
          </cell>
          <cell r="F18814">
            <v>2515612.08</v>
          </cell>
          <cell r="G18814">
            <v>6859477.8600000003</v>
          </cell>
          <cell r="H18814">
            <v>171.27999019999999</v>
          </cell>
          <cell r="I18814">
            <v>-99</v>
          </cell>
          <cell r="J18814">
            <v>2006</v>
          </cell>
          <cell r="K18814">
            <v>2</v>
          </cell>
          <cell r="L18814">
            <v>11</v>
          </cell>
        </row>
        <row r="18815">
          <cell r="D18815" t="str">
            <v>AH2_1284</v>
          </cell>
          <cell r="E18815">
            <v>2</v>
          </cell>
          <cell r="F18815">
            <v>2515610.44</v>
          </cell>
          <cell r="G18815">
            <v>6859476.1799999997</v>
          </cell>
          <cell r="H18815">
            <v>176.64999080000001</v>
          </cell>
          <cell r="I18815">
            <v>-99</v>
          </cell>
          <cell r="J18815">
            <v>2006</v>
          </cell>
          <cell r="K18815">
            <v>2</v>
          </cell>
          <cell r="L18815">
            <v>11</v>
          </cell>
        </row>
        <row r="18816">
          <cell r="D18816" t="str">
            <v>AH2_1285</v>
          </cell>
          <cell r="E18816">
            <v>2</v>
          </cell>
          <cell r="F18816">
            <v>2515608.6800000002</v>
          </cell>
          <cell r="G18816">
            <v>6859482.5999999996</v>
          </cell>
          <cell r="H18816">
            <v>172.25998960000001</v>
          </cell>
          <cell r="I18816">
            <v>-99</v>
          </cell>
          <cell r="J18816">
            <v>2006</v>
          </cell>
          <cell r="K18816">
            <v>2</v>
          </cell>
          <cell r="L18816">
            <v>11</v>
          </cell>
        </row>
        <row r="18817">
          <cell r="D18817" t="str">
            <v>AH2_1286</v>
          </cell>
          <cell r="E18817">
            <v>2</v>
          </cell>
          <cell r="F18817">
            <v>2515608.94</v>
          </cell>
          <cell r="G18817">
            <v>6859484.3099999996</v>
          </cell>
          <cell r="H18817">
            <v>170.38999079999999</v>
          </cell>
          <cell r="I18817">
            <v>-99</v>
          </cell>
          <cell r="J18817">
            <v>2006</v>
          </cell>
          <cell r="K18817">
            <v>2</v>
          </cell>
          <cell r="L18817">
            <v>11</v>
          </cell>
        </row>
        <row r="18818">
          <cell r="D18818" t="str">
            <v>AH2_1287</v>
          </cell>
          <cell r="E18818">
            <v>2</v>
          </cell>
          <cell r="F18818">
            <v>2515605.75</v>
          </cell>
          <cell r="G18818">
            <v>6859483.4800000004</v>
          </cell>
          <cell r="H18818">
            <v>175.80999689999999</v>
          </cell>
          <cell r="I18818">
            <v>-99</v>
          </cell>
          <cell r="J18818">
            <v>2006</v>
          </cell>
          <cell r="K18818">
            <v>2</v>
          </cell>
          <cell r="L18818">
            <v>11</v>
          </cell>
        </row>
        <row r="18819">
          <cell r="D18819" t="str">
            <v>AH2_1288</v>
          </cell>
          <cell r="E18819">
            <v>2</v>
          </cell>
          <cell r="F18819">
            <v>2515604.48</v>
          </cell>
          <cell r="G18819">
            <v>6859485.3700000001</v>
          </cell>
          <cell r="H18819">
            <v>180.79999079999999</v>
          </cell>
          <cell r="I18819">
            <v>-99</v>
          </cell>
          <cell r="J18819">
            <v>2006</v>
          </cell>
          <cell r="K18819">
            <v>2</v>
          </cell>
          <cell r="L18819">
            <v>11</v>
          </cell>
        </row>
        <row r="18820">
          <cell r="D18820" t="str">
            <v>AH2_1289</v>
          </cell>
          <cell r="E18820">
            <v>2</v>
          </cell>
          <cell r="F18820">
            <v>2515607.5099999998</v>
          </cell>
          <cell r="G18820">
            <v>6859487.2400000002</v>
          </cell>
          <cell r="H18820">
            <v>179.9199878</v>
          </cell>
          <cell r="I18820">
            <v>-99</v>
          </cell>
          <cell r="J18820">
            <v>2006</v>
          </cell>
          <cell r="K18820">
            <v>2</v>
          </cell>
          <cell r="L18820">
            <v>11</v>
          </cell>
        </row>
        <row r="18821">
          <cell r="D18821" t="str">
            <v>AH2_1290</v>
          </cell>
          <cell r="E18821">
            <v>2</v>
          </cell>
          <cell r="F18821">
            <v>2515602.77</v>
          </cell>
          <cell r="G18821">
            <v>6859488.9199999999</v>
          </cell>
          <cell r="H18821">
            <v>179.4399957</v>
          </cell>
          <cell r="I18821">
            <v>-99</v>
          </cell>
          <cell r="J18821">
            <v>2006</v>
          </cell>
          <cell r="K18821">
            <v>2</v>
          </cell>
          <cell r="L18821">
            <v>11</v>
          </cell>
        </row>
        <row r="18822">
          <cell r="D18822" t="str">
            <v>AH2_1291</v>
          </cell>
          <cell r="E18822">
            <v>2</v>
          </cell>
          <cell r="F18822">
            <v>2515604.27</v>
          </cell>
          <cell r="G18822">
            <v>6859494.2300000004</v>
          </cell>
          <cell r="H18822">
            <v>181.2699939</v>
          </cell>
          <cell r="I18822">
            <v>-99</v>
          </cell>
          <cell r="J18822">
            <v>2006</v>
          </cell>
          <cell r="K18822">
            <v>2</v>
          </cell>
          <cell r="L18822">
            <v>11</v>
          </cell>
        </row>
        <row r="18823">
          <cell r="D18823" t="str">
            <v>AH2_1292</v>
          </cell>
          <cell r="E18823">
            <v>2</v>
          </cell>
          <cell r="F18823">
            <v>2515608.5099999998</v>
          </cell>
          <cell r="G18823">
            <v>6859496</v>
          </cell>
          <cell r="H18823">
            <v>180.30998539999999</v>
          </cell>
          <cell r="I18823">
            <v>-99</v>
          </cell>
          <cell r="J18823">
            <v>2006</v>
          </cell>
          <cell r="K18823">
            <v>2</v>
          </cell>
          <cell r="L18823">
            <v>11</v>
          </cell>
        </row>
        <row r="18824">
          <cell r="D18824" t="str">
            <v>AH2_1293</v>
          </cell>
          <cell r="E18824">
            <v>2</v>
          </cell>
          <cell r="F18824">
            <v>2515598.48</v>
          </cell>
          <cell r="G18824">
            <v>6859495.1500000004</v>
          </cell>
          <cell r="H18824">
            <v>178.63998659999999</v>
          </cell>
          <cell r="I18824">
            <v>-99</v>
          </cell>
          <cell r="J18824">
            <v>2006</v>
          </cell>
          <cell r="K18824">
            <v>2</v>
          </cell>
          <cell r="L18824">
            <v>11</v>
          </cell>
        </row>
        <row r="18825">
          <cell r="D18825" t="str">
            <v>AH2_1294</v>
          </cell>
          <cell r="E18825">
            <v>2</v>
          </cell>
          <cell r="F18825">
            <v>2515593.11</v>
          </cell>
          <cell r="G18825">
            <v>6859485.5800000001</v>
          </cell>
          <cell r="H18825">
            <v>182.61998600000001</v>
          </cell>
          <cell r="I18825">
            <v>-99</v>
          </cell>
          <cell r="J18825">
            <v>2006</v>
          </cell>
          <cell r="K18825">
            <v>1</v>
          </cell>
          <cell r="L18825">
            <v>11</v>
          </cell>
        </row>
        <row r="18826">
          <cell r="D18826" t="str">
            <v>AH2_1295</v>
          </cell>
          <cell r="E18826">
            <v>2</v>
          </cell>
          <cell r="F18826">
            <v>2515593.7400000002</v>
          </cell>
          <cell r="G18826">
            <v>6859490.8499999996</v>
          </cell>
          <cell r="H18826">
            <v>181.4499945</v>
          </cell>
          <cell r="I18826">
            <v>-99</v>
          </cell>
          <cell r="J18826">
            <v>2006</v>
          </cell>
          <cell r="K18826">
            <v>2</v>
          </cell>
          <cell r="L18826">
            <v>11</v>
          </cell>
        </row>
        <row r="18827">
          <cell r="D18827" t="str">
            <v>AH2_1296</v>
          </cell>
          <cell r="E18827">
            <v>2</v>
          </cell>
          <cell r="F18827">
            <v>2515594.46</v>
          </cell>
          <cell r="G18827">
            <v>6859496.6100000003</v>
          </cell>
          <cell r="H18827">
            <v>174.46999690000001</v>
          </cell>
          <cell r="I18827">
            <v>-99</v>
          </cell>
          <cell r="J18827">
            <v>2006</v>
          </cell>
          <cell r="K18827">
            <v>2</v>
          </cell>
          <cell r="L18827">
            <v>11</v>
          </cell>
        </row>
        <row r="18828">
          <cell r="D18828" t="str">
            <v>AH2_1297</v>
          </cell>
          <cell r="E18828">
            <v>2</v>
          </cell>
          <cell r="F18828">
            <v>2515589.4500000002</v>
          </cell>
          <cell r="G18828">
            <v>6859490.6500000004</v>
          </cell>
          <cell r="H18828">
            <v>177.49999450000001</v>
          </cell>
          <cell r="I18828">
            <v>-99</v>
          </cell>
          <cell r="J18828">
            <v>2006</v>
          </cell>
          <cell r="K18828">
            <v>1</v>
          </cell>
          <cell r="L18828">
            <v>11</v>
          </cell>
        </row>
        <row r="18829">
          <cell r="D18829" t="str">
            <v>AH2_1298</v>
          </cell>
          <cell r="E18829">
            <v>2</v>
          </cell>
          <cell r="F18829">
            <v>2515595.2200000002</v>
          </cell>
          <cell r="G18829">
            <v>6859493.5</v>
          </cell>
          <cell r="H18829">
            <v>170.10998660000001</v>
          </cell>
          <cell r="I18829">
            <v>-99</v>
          </cell>
          <cell r="J18829">
            <v>2006</v>
          </cell>
          <cell r="K18829">
            <v>16</v>
          </cell>
          <cell r="L18829">
            <v>11</v>
          </cell>
        </row>
        <row r="18830">
          <cell r="D18830" t="str">
            <v>AH2_1299</v>
          </cell>
          <cell r="E18830">
            <v>2</v>
          </cell>
          <cell r="F18830">
            <v>2515589.2000000002</v>
          </cell>
          <cell r="G18830">
            <v>6859483.4199999999</v>
          </cell>
          <cell r="H18830">
            <v>182.14999270000001</v>
          </cell>
          <cell r="I18830">
            <v>-99</v>
          </cell>
          <cell r="J18830">
            <v>2006</v>
          </cell>
          <cell r="K18830">
            <v>1</v>
          </cell>
          <cell r="L18830">
            <v>11</v>
          </cell>
        </row>
        <row r="18831">
          <cell r="D18831" t="str">
            <v>AH2_1300</v>
          </cell>
          <cell r="E18831">
            <v>2</v>
          </cell>
          <cell r="F18831">
            <v>2515581.16</v>
          </cell>
          <cell r="G18831">
            <v>6859482.7599999998</v>
          </cell>
          <cell r="H18831">
            <v>182.80998779999999</v>
          </cell>
          <cell r="I18831">
            <v>-99</v>
          </cell>
          <cell r="J18831">
            <v>2006</v>
          </cell>
          <cell r="K18831">
            <v>2</v>
          </cell>
          <cell r="L18831">
            <v>11</v>
          </cell>
        </row>
        <row r="18832">
          <cell r="D18832" t="str">
            <v>AH2_1301</v>
          </cell>
          <cell r="E18832">
            <v>2</v>
          </cell>
          <cell r="F18832">
            <v>2515588.08</v>
          </cell>
          <cell r="G18832">
            <v>6859493.1900000004</v>
          </cell>
          <cell r="H18832">
            <v>180.36999449999999</v>
          </cell>
          <cell r="I18832">
            <v>-99</v>
          </cell>
          <cell r="J18832">
            <v>2006</v>
          </cell>
          <cell r="K18832">
            <v>2</v>
          </cell>
          <cell r="L18832">
            <v>11</v>
          </cell>
        </row>
        <row r="18833">
          <cell r="D18833" t="str">
            <v>AH2_1302</v>
          </cell>
          <cell r="E18833">
            <v>2</v>
          </cell>
          <cell r="F18833">
            <v>2515593.5099999998</v>
          </cell>
          <cell r="G18833">
            <v>6859479.3399999999</v>
          </cell>
          <cell r="H18833">
            <v>172.39999570000001</v>
          </cell>
          <cell r="I18833">
            <v>-99</v>
          </cell>
          <cell r="J18833">
            <v>2006</v>
          </cell>
          <cell r="K18833">
            <v>2</v>
          </cell>
          <cell r="L18833">
            <v>11</v>
          </cell>
        </row>
        <row r="18834">
          <cell r="D18834" t="str">
            <v>AH2_1315</v>
          </cell>
          <cell r="E18834">
            <v>2</v>
          </cell>
          <cell r="F18834">
            <v>2515612.1</v>
          </cell>
          <cell r="G18834">
            <v>6859500.9800000004</v>
          </cell>
          <cell r="H18834">
            <v>181.58</v>
          </cell>
          <cell r="I18834">
            <v>-99</v>
          </cell>
          <cell r="J18834">
            <v>2006</v>
          </cell>
          <cell r="K18834">
            <v>4</v>
          </cell>
          <cell r="L18834">
            <v>11</v>
          </cell>
        </row>
        <row r="18835">
          <cell r="D18835" t="str">
            <v>AH2_1316</v>
          </cell>
          <cell r="E18835">
            <v>2</v>
          </cell>
          <cell r="F18835">
            <v>2515619.15</v>
          </cell>
          <cell r="G18835">
            <v>6859498.1500000004</v>
          </cell>
          <cell r="H18835">
            <v>177.97998659999999</v>
          </cell>
          <cell r="I18835">
            <v>-99</v>
          </cell>
          <cell r="J18835">
            <v>2006</v>
          </cell>
          <cell r="K18835">
            <v>4</v>
          </cell>
          <cell r="L18835">
            <v>11</v>
          </cell>
        </row>
        <row r="18836">
          <cell r="D18836" t="str">
            <v>AH2_1317</v>
          </cell>
          <cell r="E18836">
            <v>2</v>
          </cell>
          <cell r="F18836">
            <v>2515614.92</v>
          </cell>
          <cell r="G18836">
            <v>6859499.0899999999</v>
          </cell>
          <cell r="H18836">
            <v>179.7299921</v>
          </cell>
          <cell r="I18836">
            <v>-99</v>
          </cell>
          <cell r="J18836">
            <v>2006</v>
          </cell>
          <cell r="K18836">
            <v>4</v>
          </cell>
          <cell r="L18836">
            <v>11</v>
          </cell>
        </row>
        <row r="18837">
          <cell r="D18837" t="str">
            <v>AH2_1319</v>
          </cell>
          <cell r="E18837">
            <v>2</v>
          </cell>
          <cell r="F18837">
            <v>2515620.04</v>
          </cell>
          <cell r="G18837">
            <v>6859505.0099999998</v>
          </cell>
          <cell r="H18837">
            <v>174.09999389999999</v>
          </cell>
          <cell r="I18837">
            <v>-99</v>
          </cell>
          <cell r="J18837">
            <v>2006</v>
          </cell>
          <cell r="K18837">
            <v>4</v>
          </cell>
          <cell r="L18837">
            <v>11</v>
          </cell>
        </row>
        <row r="18838">
          <cell r="D18838" t="str">
            <v>AH2_1320</v>
          </cell>
          <cell r="E18838">
            <v>2</v>
          </cell>
          <cell r="F18838">
            <v>2515606.86</v>
          </cell>
          <cell r="G18838">
            <v>6859502.5300000003</v>
          </cell>
          <cell r="H18838">
            <v>180.8599969</v>
          </cell>
          <cell r="I18838">
            <v>-99</v>
          </cell>
          <cell r="J18838">
            <v>2006</v>
          </cell>
          <cell r="K18838">
            <v>2</v>
          </cell>
          <cell r="L18838">
            <v>11</v>
          </cell>
        </row>
        <row r="18839">
          <cell r="D18839" t="str">
            <v>AH2_1321</v>
          </cell>
          <cell r="E18839">
            <v>2</v>
          </cell>
          <cell r="F18839">
            <v>2515616.7000000002</v>
          </cell>
          <cell r="G18839">
            <v>6859490.1399999997</v>
          </cell>
          <cell r="H18839">
            <v>178.9199878</v>
          </cell>
          <cell r="I18839">
            <v>-99</v>
          </cell>
          <cell r="J18839">
            <v>2006</v>
          </cell>
          <cell r="K18839">
            <v>2</v>
          </cell>
          <cell r="L18839">
            <v>11</v>
          </cell>
        </row>
        <row r="18840">
          <cell r="D18840" t="str">
            <v>AH2_1322</v>
          </cell>
          <cell r="E18840">
            <v>2</v>
          </cell>
          <cell r="F18840">
            <v>2515619.1800000002</v>
          </cell>
          <cell r="G18840">
            <v>6859491.0300000003</v>
          </cell>
          <cell r="H18840">
            <v>172.3399982</v>
          </cell>
          <cell r="I18840">
            <v>-99</v>
          </cell>
          <cell r="J18840">
            <v>2006</v>
          </cell>
          <cell r="K18840">
            <v>2</v>
          </cell>
          <cell r="L18840">
            <v>11</v>
          </cell>
        </row>
        <row r="18841">
          <cell r="D18841" t="str">
            <v>AH2_1323</v>
          </cell>
          <cell r="E18841">
            <v>2</v>
          </cell>
          <cell r="F18841">
            <v>2515616.87</v>
          </cell>
          <cell r="G18841">
            <v>6859494.9900000002</v>
          </cell>
          <cell r="H18841">
            <v>174.25998540000001</v>
          </cell>
          <cell r="I18841">
            <v>-99</v>
          </cell>
          <cell r="J18841">
            <v>2006</v>
          </cell>
          <cell r="K18841">
            <v>2</v>
          </cell>
          <cell r="L18841">
            <v>11</v>
          </cell>
        </row>
        <row r="18842">
          <cell r="D18842" t="str">
            <v>AH2_1324</v>
          </cell>
          <cell r="E18842">
            <v>2</v>
          </cell>
          <cell r="F18842">
            <v>2515614.69</v>
          </cell>
          <cell r="G18842">
            <v>6859494.6100000003</v>
          </cell>
          <cell r="H18842">
            <v>179.6099921</v>
          </cell>
          <cell r="I18842">
            <v>-99</v>
          </cell>
          <cell r="J18842">
            <v>2006</v>
          </cell>
          <cell r="K18842">
            <v>2</v>
          </cell>
          <cell r="L18842">
            <v>11</v>
          </cell>
        </row>
        <row r="18843">
          <cell r="D18843" t="str">
            <v>AH2_1327</v>
          </cell>
          <cell r="E18843">
            <v>2</v>
          </cell>
          <cell r="F18843">
            <v>2515566.73</v>
          </cell>
          <cell r="G18843">
            <v>6859478.04</v>
          </cell>
          <cell r="H18843">
            <v>178.5199939</v>
          </cell>
          <cell r="I18843">
            <v>-99</v>
          </cell>
          <cell r="J18843">
            <v>2006</v>
          </cell>
          <cell r="K18843">
            <v>2</v>
          </cell>
          <cell r="L18843">
            <v>11</v>
          </cell>
        </row>
        <row r="18844">
          <cell r="D18844" t="str">
            <v>AH2_1328</v>
          </cell>
          <cell r="E18844">
            <v>2</v>
          </cell>
          <cell r="F18844">
            <v>2515568.7000000002</v>
          </cell>
          <cell r="G18844">
            <v>6859479.9100000001</v>
          </cell>
          <cell r="H18844">
            <v>179.5799878</v>
          </cell>
          <cell r="I18844">
            <v>-99</v>
          </cell>
          <cell r="J18844">
            <v>2006</v>
          </cell>
          <cell r="K18844">
            <v>2</v>
          </cell>
          <cell r="L18844">
            <v>11</v>
          </cell>
        </row>
        <row r="18845">
          <cell r="D18845" t="str">
            <v>AH2_1329</v>
          </cell>
          <cell r="E18845">
            <v>2</v>
          </cell>
          <cell r="F18845">
            <v>2515586.9300000002</v>
          </cell>
          <cell r="G18845">
            <v>6859471.8200000003</v>
          </cell>
          <cell r="H18845">
            <v>179.6399969</v>
          </cell>
          <cell r="I18845">
            <v>-99</v>
          </cell>
          <cell r="J18845">
            <v>2006</v>
          </cell>
          <cell r="K18845">
            <v>2</v>
          </cell>
          <cell r="L18845">
            <v>11</v>
          </cell>
        </row>
        <row r="18846">
          <cell r="D18846" t="str">
            <v>AH2_1331</v>
          </cell>
          <cell r="E18846">
            <v>2</v>
          </cell>
          <cell r="F18846">
            <v>2515617.37</v>
          </cell>
          <cell r="G18846">
            <v>6859485.96</v>
          </cell>
          <cell r="H18846">
            <v>181.71999149999999</v>
          </cell>
          <cell r="I18846">
            <v>-99</v>
          </cell>
          <cell r="J18846">
            <v>2006</v>
          </cell>
          <cell r="K18846">
            <v>2</v>
          </cell>
          <cell r="L18846">
            <v>11</v>
          </cell>
        </row>
        <row r="18847">
          <cell r="D18847" t="str">
            <v>AH2_1332</v>
          </cell>
          <cell r="E18847">
            <v>2</v>
          </cell>
          <cell r="F18847">
            <v>2515620.1</v>
          </cell>
          <cell r="G18847">
            <v>6859486.0700000003</v>
          </cell>
          <cell r="H18847">
            <v>182.1299866</v>
          </cell>
          <cell r="I18847">
            <v>-99</v>
          </cell>
          <cell r="J18847">
            <v>2006</v>
          </cell>
          <cell r="K18847">
            <v>2</v>
          </cell>
          <cell r="L18847">
            <v>11</v>
          </cell>
        </row>
        <row r="18848">
          <cell r="D18848" t="str">
            <v>AH2_1336</v>
          </cell>
          <cell r="E18848">
            <v>2</v>
          </cell>
          <cell r="F18848">
            <v>2515603.96</v>
          </cell>
          <cell r="G18848">
            <v>6859498.6600000001</v>
          </cell>
          <cell r="H18848">
            <v>184.17999570000001</v>
          </cell>
          <cell r="I18848">
            <v>-99</v>
          </cell>
          <cell r="J18848">
            <v>2006</v>
          </cell>
          <cell r="K18848">
            <v>2</v>
          </cell>
          <cell r="L18848">
            <v>11</v>
          </cell>
        </row>
        <row r="18849">
          <cell r="D18849" t="str">
            <v>AH2_1337</v>
          </cell>
          <cell r="E18849">
            <v>2</v>
          </cell>
          <cell r="F18849">
            <v>2515599.4</v>
          </cell>
          <cell r="G18849">
            <v>6859502.0199999996</v>
          </cell>
          <cell r="H18849">
            <v>183.08999019999999</v>
          </cell>
          <cell r="I18849">
            <v>-99</v>
          </cell>
          <cell r="J18849">
            <v>2006</v>
          </cell>
          <cell r="K18849">
            <v>2</v>
          </cell>
          <cell r="L18849">
            <v>11</v>
          </cell>
        </row>
        <row r="18850">
          <cell r="D18850" t="str">
            <v>AH2_1338</v>
          </cell>
          <cell r="E18850">
            <v>2</v>
          </cell>
          <cell r="F18850">
            <v>2515599.3599999999</v>
          </cell>
          <cell r="G18850">
            <v>6859505.8899999997</v>
          </cell>
          <cell r="H18850">
            <v>182.3399896</v>
          </cell>
          <cell r="I18850">
            <v>-99</v>
          </cell>
          <cell r="J18850">
            <v>2006</v>
          </cell>
          <cell r="K18850">
            <v>2</v>
          </cell>
          <cell r="L18850">
            <v>11</v>
          </cell>
        </row>
        <row r="18851">
          <cell r="D18851" t="str">
            <v>AH2_1339</v>
          </cell>
          <cell r="E18851">
            <v>2</v>
          </cell>
          <cell r="F18851">
            <v>2515600.6</v>
          </cell>
          <cell r="G18851">
            <v>6859515.5300000003</v>
          </cell>
          <cell r="H18851">
            <v>184.21999210000001</v>
          </cell>
          <cell r="I18851">
            <v>-99</v>
          </cell>
          <cell r="J18851">
            <v>2006</v>
          </cell>
          <cell r="K18851">
            <v>2</v>
          </cell>
          <cell r="L18851">
            <v>11</v>
          </cell>
        </row>
        <row r="18852">
          <cell r="D18852" t="str">
            <v>AH2_1340</v>
          </cell>
          <cell r="E18852">
            <v>2</v>
          </cell>
          <cell r="F18852">
            <v>2515611.1</v>
          </cell>
          <cell r="G18852">
            <v>6859507.6399999997</v>
          </cell>
          <cell r="H18852">
            <v>175.8699896</v>
          </cell>
          <cell r="I18852">
            <v>-99</v>
          </cell>
          <cell r="J18852">
            <v>2006</v>
          </cell>
          <cell r="K18852">
            <v>4</v>
          </cell>
          <cell r="L18852">
            <v>11</v>
          </cell>
        </row>
        <row r="18853">
          <cell r="D18853" t="str">
            <v>AH2_1341</v>
          </cell>
          <cell r="E18853">
            <v>2</v>
          </cell>
          <cell r="F18853">
            <v>2515611.5499999998</v>
          </cell>
          <cell r="G18853">
            <v>6859511.8300000001</v>
          </cell>
          <cell r="H18853">
            <v>181.6199866</v>
          </cell>
          <cell r="I18853">
            <v>-99</v>
          </cell>
          <cell r="J18853">
            <v>2006</v>
          </cell>
          <cell r="K18853">
            <v>3</v>
          </cell>
          <cell r="L18853">
            <v>11</v>
          </cell>
        </row>
        <row r="18854">
          <cell r="D18854" t="str">
            <v>AH2_1344</v>
          </cell>
          <cell r="E18854">
            <v>2</v>
          </cell>
          <cell r="F18854">
            <v>2515595.56</v>
          </cell>
          <cell r="G18854">
            <v>6859506.1299999999</v>
          </cell>
          <cell r="H18854">
            <v>178.27999270000001</v>
          </cell>
          <cell r="I18854">
            <v>-99</v>
          </cell>
          <cell r="J18854">
            <v>2006</v>
          </cell>
          <cell r="K18854">
            <v>2</v>
          </cell>
          <cell r="L18854">
            <v>11</v>
          </cell>
        </row>
        <row r="18855">
          <cell r="D18855" t="str">
            <v>AH2_1345</v>
          </cell>
          <cell r="E18855">
            <v>2</v>
          </cell>
          <cell r="F18855">
            <v>2515593.46</v>
          </cell>
          <cell r="G18855">
            <v>6859502.4900000002</v>
          </cell>
          <cell r="H18855">
            <v>182.8699872</v>
          </cell>
          <cell r="I18855">
            <v>-99</v>
          </cell>
          <cell r="J18855">
            <v>2006</v>
          </cell>
          <cell r="K18855">
            <v>2</v>
          </cell>
          <cell r="L18855">
            <v>11</v>
          </cell>
        </row>
        <row r="18856">
          <cell r="D18856" t="str">
            <v>AH2_1346</v>
          </cell>
          <cell r="E18856">
            <v>2</v>
          </cell>
          <cell r="F18856">
            <v>2515607.62</v>
          </cell>
          <cell r="G18856">
            <v>6859509.8700000001</v>
          </cell>
          <cell r="H18856">
            <v>181.26998599999999</v>
          </cell>
          <cell r="I18856">
            <v>-99</v>
          </cell>
          <cell r="J18856">
            <v>2006</v>
          </cell>
          <cell r="K18856">
            <v>2</v>
          </cell>
          <cell r="L18856">
            <v>11</v>
          </cell>
        </row>
        <row r="18857">
          <cell r="D18857" t="str">
            <v>AH2_1347</v>
          </cell>
          <cell r="E18857">
            <v>2</v>
          </cell>
          <cell r="F18857">
            <v>2515608.02</v>
          </cell>
          <cell r="G18857">
            <v>6859518.6500000004</v>
          </cell>
          <cell r="H18857">
            <v>181.3999896</v>
          </cell>
          <cell r="I18857">
            <v>-99</v>
          </cell>
          <cell r="J18857">
            <v>2006</v>
          </cell>
          <cell r="K18857">
            <v>2</v>
          </cell>
          <cell r="L18857">
            <v>11</v>
          </cell>
        </row>
        <row r="18858">
          <cell r="D18858" t="str">
            <v>AH2_1348</v>
          </cell>
          <cell r="E18858">
            <v>2</v>
          </cell>
          <cell r="F18858">
            <v>2515607.2799999998</v>
          </cell>
          <cell r="G18858">
            <v>6859520.7800000003</v>
          </cell>
          <cell r="H18858">
            <v>180.90999020000001</v>
          </cell>
          <cell r="I18858">
            <v>-99</v>
          </cell>
          <cell r="J18858">
            <v>2006</v>
          </cell>
          <cell r="K18858">
            <v>2</v>
          </cell>
          <cell r="L18858">
            <v>11</v>
          </cell>
        </row>
        <row r="18859">
          <cell r="D18859" t="str">
            <v>AH2_1349</v>
          </cell>
          <cell r="E18859">
            <v>2</v>
          </cell>
          <cell r="F18859">
            <v>2515616.38</v>
          </cell>
          <cell r="G18859">
            <v>6859518.1399999997</v>
          </cell>
          <cell r="H18859">
            <v>178.06999690000001</v>
          </cell>
          <cell r="I18859">
            <v>-99</v>
          </cell>
          <cell r="J18859">
            <v>2006</v>
          </cell>
          <cell r="K18859">
            <v>2</v>
          </cell>
          <cell r="L18859">
            <v>11</v>
          </cell>
        </row>
        <row r="18860">
          <cell r="D18860" t="str">
            <v>AH2_1350</v>
          </cell>
          <cell r="E18860">
            <v>2</v>
          </cell>
          <cell r="F18860">
            <v>2515608.1</v>
          </cell>
          <cell r="G18860">
            <v>6859498.3300000001</v>
          </cell>
          <cell r="H18860">
            <v>182.70999080000001</v>
          </cell>
          <cell r="I18860">
            <v>-99</v>
          </cell>
          <cell r="J18860">
            <v>2006</v>
          </cell>
          <cell r="K18860">
            <v>2</v>
          </cell>
          <cell r="L18860">
            <v>11</v>
          </cell>
        </row>
        <row r="18861">
          <cell r="D18861" t="str">
            <v>AH2_1351</v>
          </cell>
          <cell r="E18861">
            <v>2</v>
          </cell>
          <cell r="F18861">
            <v>2515609.33</v>
          </cell>
          <cell r="G18861">
            <v>6859514.3700000001</v>
          </cell>
          <cell r="H18861">
            <v>181.44999759999999</v>
          </cell>
          <cell r="I18861">
            <v>-99</v>
          </cell>
          <cell r="J18861">
            <v>2006</v>
          </cell>
          <cell r="K18861">
            <v>2</v>
          </cell>
          <cell r="L18861">
            <v>11</v>
          </cell>
        </row>
        <row r="18862">
          <cell r="D18862" t="str">
            <v>AH2_1352</v>
          </cell>
          <cell r="E18862">
            <v>2</v>
          </cell>
          <cell r="F18862">
            <v>2515590.25</v>
          </cell>
          <cell r="G18862">
            <v>6859496.3099999996</v>
          </cell>
          <cell r="H18862">
            <v>172.88998839999999</v>
          </cell>
          <cell r="I18862">
            <v>-99</v>
          </cell>
          <cell r="J18862">
            <v>2006</v>
          </cell>
          <cell r="K18862">
            <v>2</v>
          </cell>
          <cell r="L18862">
            <v>11</v>
          </cell>
        </row>
        <row r="18863">
          <cell r="D18863" t="str">
            <v>AH2_1353</v>
          </cell>
          <cell r="E18863">
            <v>2</v>
          </cell>
          <cell r="F18863">
            <v>2515593.6800000002</v>
          </cell>
          <cell r="G18863">
            <v>6859511.5300000003</v>
          </cell>
          <cell r="H18863">
            <v>183.21</v>
          </cell>
          <cell r="I18863">
            <v>-99</v>
          </cell>
          <cell r="J18863">
            <v>2006</v>
          </cell>
          <cell r="K18863">
            <v>2</v>
          </cell>
          <cell r="L18863">
            <v>11</v>
          </cell>
        </row>
        <row r="18864">
          <cell r="D18864" t="str">
            <v>AH2_1354</v>
          </cell>
          <cell r="E18864">
            <v>2</v>
          </cell>
          <cell r="F18864">
            <v>2515588.46</v>
          </cell>
          <cell r="G18864">
            <v>6859509.4199999999</v>
          </cell>
          <cell r="H18864">
            <v>181.88999390000001</v>
          </cell>
          <cell r="I18864">
            <v>-99</v>
          </cell>
          <cell r="J18864">
            <v>2006</v>
          </cell>
          <cell r="K18864">
            <v>2</v>
          </cell>
          <cell r="L18864">
            <v>11</v>
          </cell>
        </row>
        <row r="18865">
          <cell r="D18865" t="str">
            <v>AH2_1355</v>
          </cell>
          <cell r="E18865">
            <v>2</v>
          </cell>
          <cell r="F18865">
            <v>2515586.37</v>
          </cell>
          <cell r="G18865">
            <v>6859513.9100000001</v>
          </cell>
          <cell r="H18865">
            <v>182.2299988</v>
          </cell>
          <cell r="I18865">
            <v>-99</v>
          </cell>
          <cell r="J18865">
            <v>2006</v>
          </cell>
          <cell r="K18865">
            <v>2</v>
          </cell>
          <cell r="L18865">
            <v>11</v>
          </cell>
        </row>
        <row r="18866">
          <cell r="D18866" t="str">
            <v>AH2_1356</v>
          </cell>
          <cell r="E18866">
            <v>2</v>
          </cell>
          <cell r="F18866">
            <v>2515588.92</v>
          </cell>
          <cell r="G18866">
            <v>6859511.1799999997</v>
          </cell>
          <cell r="H18866">
            <v>176.88998900000001</v>
          </cell>
          <cell r="I18866">
            <v>-99</v>
          </cell>
          <cell r="J18866">
            <v>2006</v>
          </cell>
          <cell r="K18866">
            <v>2</v>
          </cell>
          <cell r="L18866">
            <v>11</v>
          </cell>
        </row>
        <row r="18867">
          <cell r="D18867" t="str">
            <v>AH2_1357</v>
          </cell>
          <cell r="E18867">
            <v>2</v>
          </cell>
          <cell r="F18867">
            <v>2515585.38</v>
          </cell>
          <cell r="G18867">
            <v>6859512.0599999996</v>
          </cell>
          <cell r="H18867">
            <v>179.17998779999999</v>
          </cell>
          <cell r="I18867">
            <v>-99</v>
          </cell>
          <cell r="J18867">
            <v>2006</v>
          </cell>
          <cell r="K18867">
            <v>2</v>
          </cell>
          <cell r="L18867">
            <v>11</v>
          </cell>
        </row>
        <row r="18868">
          <cell r="D18868" t="str">
            <v>AH2_1358</v>
          </cell>
          <cell r="E18868">
            <v>2</v>
          </cell>
          <cell r="F18868">
            <v>2515592.38</v>
          </cell>
          <cell r="G18868">
            <v>6859518.46</v>
          </cell>
          <cell r="H18868">
            <v>183.1899976</v>
          </cell>
          <cell r="I18868">
            <v>-99</v>
          </cell>
          <cell r="J18868">
            <v>2006</v>
          </cell>
          <cell r="K18868">
            <v>2</v>
          </cell>
          <cell r="L18868">
            <v>11</v>
          </cell>
        </row>
        <row r="18869">
          <cell r="D18869" t="str">
            <v>AH2_1359</v>
          </cell>
          <cell r="E18869">
            <v>2</v>
          </cell>
          <cell r="F18869">
            <v>2515586.11</v>
          </cell>
          <cell r="G18869">
            <v>6859517.3499999996</v>
          </cell>
          <cell r="H18869">
            <v>184.47</v>
          </cell>
          <cell r="I18869">
            <v>-99</v>
          </cell>
          <cell r="J18869">
            <v>2006</v>
          </cell>
          <cell r="K18869">
            <v>2</v>
          </cell>
          <cell r="L18869">
            <v>11</v>
          </cell>
        </row>
        <row r="18870">
          <cell r="D18870" t="str">
            <v>AH2_1364</v>
          </cell>
          <cell r="E18870">
            <v>2</v>
          </cell>
          <cell r="F18870">
            <v>2515578.38</v>
          </cell>
          <cell r="G18870">
            <v>6859513.1600000001</v>
          </cell>
          <cell r="H18870">
            <v>167.5399927</v>
          </cell>
          <cell r="I18870">
            <v>-99</v>
          </cell>
          <cell r="J18870">
            <v>2006</v>
          </cell>
          <cell r="K18870">
            <v>4</v>
          </cell>
          <cell r="L18870">
            <v>11</v>
          </cell>
        </row>
        <row r="18871">
          <cell r="D18871" t="str">
            <v>AH2_1365</v>
          </cell>
          <cell r="E18871">
            <v>2</v>
          </cell>
          <cell r="F18871">
            <v>2515579.09</v>
          </cell>
          <cell r="G18871">
            <v>6859515.2999999998</v>
          </cell>
          <cell r="H18871">
            <v>170.1999945</v>
          </cell>
          <cell r="I18871">
            <v>-99</v>
          </cell>
          <cell r="J18871">
            <v>2006</v>
          </cell>
          <cell r="K18871">
            <v>3</v>
          </cell>
          <cell r="L18871">
            <v>11</v>
          </cell>
        </row>
        <row r="18872">
          <cell r="D18872" t="str">
            <v>AH2_1366</v>
          </cell>
          <cell r="E18872">
            <v>2</v>
          </cell>
          <cell r="F18872">
            <v>2515580.9500000002</v>
          </cell>
          <cell r="G18872">
            <v>6859505.6699999999</v>
          </cell>
          <cell r="H18872">
            <v>177.02998600000001</v>
          </cell>
          <cell r="I18872">
            <v>-99</v>
          </cell>
          <cell r="J18872">
            <v>2006</v>
          </cell>
          <cell r="K18872">
            <v>1</v>
          </cell>
          <cell r="L18872">
            <v>11</v>
          </cell>
        </row>
        <row r="18873">
          <cell r="D18873" t="str">
            <v>AH2_1370</v>
          </cell>
          <cell r="E18873">
            <v>2</v>
          </cell>
          <cell r="F18873">
            <v>2515596.77</v>
          </cell>
          <cell r="G18873">
            <v>6859520.3399999999</v>
          </cell>
          <cell r="H18873">
            <v>182.89999330000001</v>
          </cell>
          <cell r="I18873">
            <v>-99</v>
          </cell>
          <cell r="J18873">
            <v>2006</v>
          </cell>
          <cell r="K18873">
            <v>1</v>
          </cell>
          <cell r="L18873">
            <v>11</v>
          </cell>
        </row>
        <row r="18874">
          <cell r="D18874" t="str">
            <v>AH2_1372</v>
          </cell>
          <cell r="E18874">
            <v>2</v>
          </cell>
          <cell r="F18874">
            <v>2515591.54</v>
          </cell>
          <cell r="G18874">
            <v>6859510.5</v>
          </cell>
          <cell r="H18874">
            <v>178.53999759999999</v>
          </cell>
          <cell r="I18874">
            <v>-99</v>
          </cell>
          <cell r="J18874">
            <v>2006</v>
          </cell>
          <cell r="K18874">
            <v>2</v>
          </cell>
          <cell r="L18874">
            <v>11</v>
          </cell>
        </row>
        <row r="18875">
          <cell r="D18875" t="str">
            <v>AH2_1373</v>
          </cell>
          <cell r="E18875">
            <v>2</v>
          </cell>
          <cell r="F18875">
            <v>2515593.65</v>
          </cell>
          <cell r="G18875">
            <v>6859514.6600000001</v>
          </cell>
          <cell r="H18875">
            <v>178.5099951</v>
          </cell>
          <cell r="I18875">
            <v>-99</v>
          </cell>
          <cell r="J18875">
            <v>2006</v>
          </cell>
          <cell r="K18875">
            <v>2</v>
          </cell>
          <cell r="L18875">
            <v>11</v>
          </cell>
        </row>
        <row r="18876">
          <cell r="D18876" t="str">
            <v>AH2_1374</v>
          </cell>
          <cell r="E18876">
            <v>2</v>
          </cell>
          <cell r="F18876">
            <v>2515611.0299999998</v>
          </cell>
          <cell r="G18876">
            <v>6859503.6699999999</v>
          </cell>
          <cell r="H18876">
            <v>181.68998719999999</v>
          </cell>
          <cell r="I18876">
            <v>-99</v>
          </cell>
          <cell r="J18876">
            <v>2006</v>
          </cell>
          <cell r="K18876">
            <v>2</v>
          </cell>
          <cell r="L18876">
            <v>11</v>
          </cell>
        </row>
        <row r="18877">
          <cell r="D18877" t="str">
            <v>AH2_1375</v>
          </cell>
          <cell r="E18877">
            <v>2</v>
          </cell>
          <cell r="F18877">
            <v>2515618.29</v>
          </cell>
          <cell r="G18877">
            <v>6859508.6399999997</v>
          </cell>
          <cell r="H18877">
            <v>175.3999963</v>
          </cell>
          <cell r="I18877">
            <v>-99</v>
          </cell>
          <cell r="J18877">
            <v>2006</v>
          </cell>
          <cell r="K18877">
            <v>2</v>
          </cell>
          <cell r="L18877">
            <v>11</v>
          </cell>
        </row>
        <row r="18878">
          <cell r="D18878" t="str">
            <v>AH2_1376</v>
          </cell>
          <cell r="E18878">
            <v>2</v>
          </cell>
          <cell r="F18878">
            <v>2515616.0499999998</v>
          </cell>
          <cell r="G18878">
            <v>6859507.1100000003</v>
          </cell>
          <cell r="H18878">
            <v>180.2899927</v>
          </cell>
          <cell r="I18878">
            <v>-99</v>
          </cell>
          <cell r="J18878">
            <v>2006</v>
          </cell>
          <cell r="K18878">
            <v>2</v>
          </cell>
          <cell r="L18878">
            <v>11</v>
          </cell>
        </row>
        <row r="18879">
          <cell r="D18879" t="str">
            <v>AH2_1378</v>
          </cell>
          <cell r="E18879">
            <v>2</v>
          </cell>
          <cell r="F18879">
            <v>2515619.63</v>
          </cell>
          <cell r="G18879">
            <v>6859516.2599999998</v>
          </cell>
          <cell r="H18879">
            <v>183.07998839999999</v>
          </cell>
          <cell r="I18879">
            <v>-99</v>
          </cell>
          <cell r="J18879">
            <v>2006</v>
          </cell>
          <cell r="K18879">
            <v>2</v>
          </cell>
          <cell r="L18879">
            <v>11</v>
          </cell>
        </row>
        <row r="18880">
          <cell r="D18880" t="str">
            <v>AH2_1382</v>
          </cell>
          <cell r="E18880">
            <v>2</v>
          </cell>
          <cell r="F18880">
            <v>2515614.12</v>
          </cell>
          <cell r="G18880">
            <v>6859510.0800000001</v>
          </cell>
          <cell r="H18880">
            <v>181.8399866</v>
          </cell>
          <cell r="I18880">
            <v>-99</v>
          </cell>
          <cell r="J18880">
            <v>2006</v>
          </cell>
          <cell r="K18880">
            <v>2</v>
          </cell>
          <cell r="L18880">
            <v>11</v>
          </cell>
        </row>
        <row r="18881">
          <cell r="D18881" t="str">
            <v>AH2_1383</v>
          </cell>
          <cell r="E18881">
            <v>2</v>
          </cell>
          <cell r="F18881">
            <v>2515615.52</v>
          </cell>
          <cell r="G18881">
            <v>6859512.3700000001</v>
          </cell>
          <cell r="H18881">
            <v>181.18999210000001</v>
          </cell>
          <cell r="I18881">
            <v>-99</v>
          </cell>
          <cell r="J18881">
            <v>2006</v>
          </cell>
          <cell r="K18881">
            <v>2</v>
          </cell>
          <cell r="L18881">
            <v>11</v>
          </cell>
        </row>
        <row r="18882">
          <cell r="D18882" t="str">
            <v>AH2_1384</v>
          </cell>
          <cell r="E18882">
            <v>2</v>
          </cell>
          <cell r="F18882">
            <v>2515620.36</v>
          </cell>
          <cell r="G18882">
            <v>6859520.4500000002</v>
          </cell>
          <cell r="H18882">
            <v>177.53999630000001</v>
          </cell>
          <cell r="I18882">
            <v>-99</v>
          </cell>
          <cell r="J18882">
            <v>2006</v>
          </cell>
          <cell r="K18882">
            <v>2</v>
          </cell>
          <cell r="L18882">
            <v>11</v>
          </cell>
        </row>
        <row r="18883">
          <cell r="D18883" t="str">
            <v>AH2_1385</v>
          </cell>
          <cell r="E18883">
            <v>2</v>
          </cell>
          <cell r="F18883">
            <v>2515610.67</v>
          </cell>
          <cell r="G18883">
            <v>6859520.6500000004</v>
          </cell>
          <cell r="H18883">
            <v>175.87</v>
          </cell>
          <cell r="I18883">
            <v>-99</v>
          </cell>
          <cell r="J18883">
            <v>2006</v>
          </cell>
          <cell r="K18883">
            <v>2</v>
          </cell>
          <cell r="L18883">
            <v>11</v>
          </cell>
        </row>
        <row r="18884">
          <cell r="D18884" t="str">
            <v>AH2_1386</v>
          </cell>
          <cell r="E18884">
            <v>2</v>
          </cell>
          <cell r="F18884">
            <v>2515612.84</v>
          </cell>
          <cell r="G18884">
            <v>6859519.75</v>
          </cell>
          <cell r="H18884">
            <v>173.73998660000001</v>
          </cell>
          <cell r="I18884">
            <v>-99</v>
          </cell>
          <cell r="J18884">
            <v>2006</v>
          </cell>
          <cell r="K18884">
            <v>2</v>
          </cell>
          <cell r="L18884">
            <v>11</v>
          </cell>
        </row>
        <row r="18885">
          <cell r="D18885" t="str">
            <v>AH2_1682</v>
          </cell>
          <cell r="E18885">
            <v>3</v>
          </cell>
          <cell r="F18885">
            <v>2515579.86</v>
          </cell>
          <cell r="G18885">
            <v>6859466.7300000004</v>
          </cell>
          <cell r="H18885">
            <v>-99</v>
          </cell>
          <cell r="I18885">
            <v>-99</v>
          </cell>
          <cell r="J18885">
            <v>2006</v>
          </cell>
          <cell r="K18885">
            <v>2</v>
          </cell>
          <cell r="L18885">
            <v>11</v>
          </cell>
        </row>
        <row r="18886">
          <cell r="D18886" t="str">
            <v>AH2_1683</v>
          </cell>
          <cell r="E18886">
            <v>3</v>
          </cell>
          <cell r="F18886">
            <v>2515580.37</v>
          </cell>
          <cell r="G18886">
            <v>6859464.1699999999</v>
          </cell>
          <cell r="H18886">
            <v>-99</v>
          </cell>
          <cell r="I18886">
            <v>-99</v>
          </cell>
          <cell r="J18886">
            <v>2006</v>
          </cell>
          <cell r="K18886">
            <v>2</v>
          </cell>
          <cell r="L18886">
            <v>11</v>
          </cell>
        </row>
        <row r="18887">
          <cell r="D18887" t="str">
            <v>AH2_1684</v>
          </cell>
          <cell r="E18887">
            <v>3</v>
          </cell>
          <cell r="F18887">
            <v>2515581.09</v>
          </cell>
          <cell r="G18887">
            <v>6859462.8200000003</v>
          </cell>
          <cell r="H18887">
            <v>-99</v>
          </cell>
          <cell r="I18887">
            <v>-99</v>
          </cell>
          <cell r="J18887">
            <v>2006</v>
          </cell>
          <cell r="K18887">
            <v>2</v>
          </cell>
          <cell r="L18887">
            <v>11</v>
          </cell>
        </row>
        <row r="18888">
          <cell r="D18888" t="str">
            <v>AH2_1685</v>
          </cell>
          <cell r="E18888">
            <v>3</v>
          </cell>
          <cell r="F18888">
            <v>2515581.27</v>
          </cell>
          <cell r="G18888">
            <v>6859462.3799999999</v>
          </cell>
          <cell r="H18888">
            <v>-99</v>
          </cell>
          <cell r="I18888">
            <v>-99</v>
          </cell>
          <cell r="J18888">
            <v>2006</v>
          </cell>
          <cell r="K18888">
            <v>4</v>
          </cell>
          <cell r="L18888">
            <v>11</v>
          </cell>
        </row>
        <row r="18889">
          <cell r="D18889" t="str">
            <v>AH2_1686</v>
          </cell>
          <cell r="E18889">
            <v>3</v>
          </cell>
          <cell r="F18889">
            <v>2515600.2400000002</v>
          </cell>
          <cell r="G18889">
            <v>6859470.9100000001</v>
          </cell>
          <cell r="H18889">
            <v>-99</v>
          </cell>
          <cell r="I18889">
            <v>-99</v>
          </cell>
          <cell r="J18889">
            <v>2006</v>
          </cell>
          <cell r="K18889">
            <v>2</v>
          </cell>
          <cell r="L18889">
            <v>11</v>
          </cell>
        </row>
        <row r="18890">
          <cell r="D18890" t="str">
            <v>AH2_1687</v>
          </cell>
          <cell r="E18890">
            <v>3</v>
          </cell>
          <cell r="F18890">
            <v>2515582.75</v>
          </cell>
          <cell r="G18890">
            <v>6859476.1299999999</v>
          </cell>
          <cell r="H18890">
            <v>-99</v>
          </cell>
          <cell r="I18890">
            <v>-99</v>
          </cell>
          <cell r="J18890">
            <v>2006</v>
          </cell>
          <cell r="K18890">
            <v>2</v>
          </cell>
          <cell r="L18890">
            <v>11</v>
          </cell>
        </row>
        <row r="18891">
          <cell r="D18891" t="str">
            <v>AH2_1688</v>
          </cell>
          <cell r="E18891">
            <v>3</v>
          </cell>
          <cell r="F18891">
            <v>2515586.98</v>
          </cell>
          <cell r="G18891">
            <v>6859478.5</v>
          </cell>
          <cell r="H18891">
            <v>-99</v>
          </cell>
          <cell r="I18891">
            <v>-99</v>
          </cell>
          <cell r="J18891">
            <v>2006</v>
          </cell>
          <cell r="K18891">
            <v>2</v>
          </cell>
          <cell r="L18891">
            <v>11</v>
          </cell>
        </row>
        <row r="18892">
          <cell r="D18892" t="str">
            <v>AH2_1689</v>
          </cell>
          <cell r="E18892">
            <v>3</v>
          </cell>
          <cell r="F18892">
            <v>2515592</v>
          </cell>
          <cell r="G18892">
            <v>6859479.6200000001</v>
          </cell>
          <cell r="H18892">
            <v>-99</v>
          </cell>
          <cell r="I18892">
            <v>-99</v>
          </cell>
          <cell r="J18892">
            <v>2006</v>
          </cell>
          <cell r="K18892">
            <v>2</v>
          </cell>
          <cell r="L18892">
            <v>11</v>
          </cell>
        </row>
        <row r="18893">
          <cell r="D18893" t="str">
            <v>AH2_1690</v>
          </cell>
          <cell r="E18893">
            <v>3</v>
          </cell>
          <cell r="F18893">
            <v>2515591.2599999998</v>
          </cell>
          <cell r="G18893">
            <v>6859484.3600000003</v>
          </cell>
          <cell r="H18893">
            <v>-99</v>
          </cell>
          <cell r="I18893">
            <v>-99</v>
          </cell>
          <cell r="J18893">
            <v>2006</v>
          </cell>
          <cell r="K18893">
            <v>2</v>
          </cell>
          <cell r="L18893">
            <v>11</v>
          </cell>
        </row>
        <row r="18894">
          <cell r="D18894" t="str">
            <v>AH2_1691</v>
          </cell>
          <cell r="E18894">
            <v>3</v>
          </cell>
          <cell r="F18894">
            <v>2515593</v>
          </cell>
          <cell r="G18894">
            <v>6859487.0800000001</v>
          </cell>
          <cell r="H18894">
            <v>-99</v>
          </cell>
          <cell r="I18894">
            <v>-99</v>
          </cell>
          <cell r="J18894">
            <v>2006</v>
          </cell>
          <cell r="K18894">
            <v>2</v>
          </cell>
          <cell r="L18894">
            <v>11</v>
          </cell>
        </row>
        <row r="18895">
          <cell r="D18895" t="str">
            <v>AH2_1692</v>
          </cell>
          <cell r="E18895">
            <v>3</v>
          </cell>
          <cell r="F18895">
            <v>2515595.21</v>
          </cell>
          <cell r="G18895">
            <v>6859486.29</v>
          </cell>
          <cell r="H18895">
            <v>-99</v>
          </cell>
          <cell r="I18895">
            <v>-99</v>
          </cell>
          <cell r="J18895">
            <v>2006</v>
          </cell>
          <cell r="K18895">
            <v>2</v>
          </cell>
          <cell r="L18895">
            <v>11</v>
          </cell>
        </row>
        <row r="18896">
          <cell r="D18896" t="str">
            <v>AH2_1693</v>
          </cell>
          <cell r="E18896">
            <v>3</v>
          </cell>
          <cell r="F18896">
            <v>2515591.48</v>
          </cell>
          <cell r="G18896">
            <v>6859492.7000000002</v>
          </cell>
          <cell r="H18896">
            <v>-99</v>
          </cell>
          <cell r="I18896">
            <v>-99</v>
          </cell>
          <cell r="J18896">
            <v>2006</v>
          </cell>
          <cell r="K18896">
            <v>2</v>
          </cell>
          <cell r="L18896">
            <v>11</v>
          </cell>
        </row>
        <row r="18897">
          <cell r="D18897" t="str">
            <v>AH2_1694</v>
          </cell>
          <cell r="E18897">
            <v>3</v>
          </cell>
          <cell r="F18897">
            <v>2515593.87</v>
          </cell>
          <cell r="G18897">
            <v>6859494.6200000001</v>
          </cell>
          <cell r="H18897">
            <v>-99</v>
          </cell>
          <cell r="I18897">
            <v>-99</v>
          </cell>
          <cell r="J18897">
            <v>2006</v>
          </cell>
          <cell r="K18897">
            <v>2</v>
          </cell>
          <cell r="L18897">
            <v>11</v>
          </cell>
        </row>
        <row r="18898">
          <cell r="D18898" t="str">
            <v>AH2_1695</v>
          </cell>
          <cell r="E18898">
            <v>3</v>
          </cell>
          <cell r="F18898">
            <v>2515594.08</v>
          </cell>
          <cell r="G18898">
            <v>6859496.3200000003</v>
          </cell>
          <cell r="H18898">
            <v>-99</v>
          </cell>
          <cell r="I18898">
            <v>-99</v>
          </cell>
          <cell r="J18898">
            <v>2006</v>
          </cell>
          <cell r="K18898">
            <v>2</v>
          </cell>
          <cell r="L18898">
            <v>11</v>
          </cell>
        </row>
        <row r="18899">
          <cell r="D18899" t="str">
            <v>AH2_1696</v>
          </cell>
          <cell r="E18899">
            <v>3</v>
          </cell>
          <cell r="F18899">
            <v>2515596.65</v>
          </cell>
          <cell r="G18899">
            <v>6859487.8099999996</v>
          </cell>
          <cell r="H18899">
            <v>-99</v>
          </cell>
          <cell r="I18899">
            <v>-99</v>
          </cell>
          <cell r="J18899">
            <v>2006</v>
          </cell>
          <cell r="K18899">
            <v>16</v>
          </cell>
          <cell r="L18899">
            <v>11</v>
          </cell>
        </row>
        <row r="18900">
          <cell r="D18900" t="str">
            <v>AH2_1697</v>
          </cell>
          <cell r="E18900">
            <v>3</v>
          </cell>
          <cell r="F18900">
            <v>2515596.91</v>
          </cell>
          <cell r="G18900">
            <v>6859489.4800000004</v>
          </cell>
          <cell r="H18900">
            <v>-99</v>
          </cell>
          <cell r="I18900">
            <v>-99</v>
          </cell>
          <cell r="J18900">
            <v>2006</v>
          </cell>
          <cell r="K18900">
            <v>2</v>
          </cell>
          <cell r="L18900">
            <v>11</v>
          </cell>
        </row>
        <row r="18901">
          <cell r="D18901" t="str">
            <v>AH2_1698</v>
          </cell>
          <cell r="E18901">
            <v>3</v>
          </cell>
          <cell r="F18901">
            <v>2515598.12</v>
          </cell>
          <cell r="G18901">
            <v>6859490.6100000003</v>
          </cell>
          <cell r="H18901">
            <v>-99</v>
          </cell>
          <cell r="I18901">
            <v>-99</v>
          </cell>
          <cell r="J18901">
            <v>2006</v>
          </cell>
          <cell r="K18901">
            <v>6</v>
          </cell>
          <cell r="L18901">
            <v>11</v>
          </cell>
        </row>
        <row r="18902">
          <cell r="D18902" t="str">
            <v>AH2_1699</v>
          </cell>
          <cell r="E18902">
            <v>3</v>
          </cell>
          <cell r="F18902">
            <v>2515591.63</v>
          </cell>
          <cell r="G18902">
            <v>6859505.5599999996</v>
          </cell>
          <cell r="H18902">
            <v>-99</v>
          </cell>
          <cell r="I18902">
            <v>-99</v>
          </cell>
          <cell r="J18902">
            <v>2006</v>
          </cell>
          <cell r="K18902">
            <v>2</v>
          </cell>
          <cell r="L18902">
            <v>11</v>
          </cell>
        </row>
        <row r="18903">
          <cell r="D18903" t="str">
            <v>AH2_1700</v>
          </cell>
          <cell r="E18903">
            <v>3</v>
          </cell>
          <cell r="F18903">
            <v>2515589.23</v>
          </cell>
          <cell r="G18903">
            <v>6859504.3700000001</v>
          </cell>
          <cell r="H18903">
            <v>-99</v>
          </cell>
          <cell r="I18903">
            <v>-99</v>
          </cell>
          <cell r="J18903">
            <v>2006</v>
          </cell>
          <cell r="K18903">
            <v>2</v>
          </cell>
          <cell r="L18903">
            <v>11</v>
          </cell>
        </row>
        <row r="18904">
          <cell r="D18904" t="str">
            <v>AH2_1701</v>
          </cell>
          <cell r="E18904">
            <v>3</v>
          </cell>
          <cell r="F18904">
            <v>2515589.25</v>
          </cell>
          <cell r="G18904">
            <v>6859502.04</v>
          </cell>
          <cell r="H18904">
            <v>-99</v>
          </cell>
          <cell r="I18904">
            <v>-99</v>
          </cell>
          <cell r="J18904">
            <v>2006</v>
          </cell>
          <cell r="K18904">
            <v>2</v>
          </cell>
          <cell r="L18904">
            <v>11</v>
          </cell>
        </row>
        <row r="18905">
          <cell r="D18905" t="str">
            <v>AH2_1702</v>
          </cell>
          <cell r="E18905">
            <v>3</v>
          </cell>
          <cell r="F18905">
            <v>2515587.33</v>
          </cell>
          <cell r="G18905">
            <v>6859502.96</v>
          </cell>
          <cell r="H18905">
            <v>-99</v>
          </cell>
          <cell r="I18905">
            <v>-99</v>
          </cell>
          <cell r="J18905">
            <v>2006</v>
          </cell>
          <cell r="K18905">
            <v>2</v>
          </cell>
          <cell r="L18905">
            <v>11</v>
          </cell>
        </row>
        <row r="18906">
          <cell r="D18906" t="str">
            <v>AH2_1703</v>
          </cell>
          <cell r="E18906">
            <v>3</v>
          </cell>
          <cell r="F18906">
            <v>2515598.2200000002</v>
          </cell>
          <cell r="G18906">
            <v>6859510.2999999998</v>
          </cell>
          <cell r="H18906">
            <v>-99</v>
          </cell>
          <cell r="I18906">
            <v>-99</v>
          </cell>
          <cell r="J18906">
            <v>2006</v>
          </cell>
          <cell r="K18906">
            <v>2</v>
          </cell>
          <cell r="L18906">
            <v>11</v>
          </cell>
        </row>
        <row r="18907">
          <cell r="D18907" t="str">
            <v>AH2_1704</v>
          </cell>
          <cell r="E18907">
            <v>3</v>
          </cell>
          <cell r="F18907">
            <v>2515600.4500000002</v>
          </cell>
          <cell r="G18907">
            <v>6859512.3499999996</v>
          </cell>
          <cell r="H18907">
            <v>-99</v>
          </cell>
          <cell r="I18907">
            <v>-99</v>
          </cell>
          <cell r="J18907">
            <v>2006</v>
          </cell>
          <cell r="K18907">
            <v>2</v>
          </cell>
          <cell r="L18907">
            <v>11</v>
          </cell>
        </row>
        <row r="18908">
          <cell r="D18908" t="str">
            <v>AH2_1705</v>
          </cell>
          <cell r="E18908">
            <v>3</v>
          </cell>
          <cell r="F18908">
            <v>2515603</v>
          </cell>
          <cell r="G18908">
            <v>6859513.3099999996</v>
          </cell>
          <cell r="H18908">
            <v>-99</v>
          </cell>
          <cell r="I18908">
            <v>-99</v>
          </cell>
          <cell r="J18908">
            <v>2006</v>
          </cell>
          <cell r="K18908">
            <v>2</v>
          </cell>
          <cell r="L18908">
            <v>11</v>
          </cell>
        </row>
        <row r="18909">
          <cell r="D18909" t="str">
            <v>AH2_1706</v>
          </cell>
          <cell r="E18909">
            <v>3</v>
          </cell>
          <cell r="F18909">
            <v>2515593.87</v>
          </cell>
          <cell r="G18909">
            <v>6859516.5</v>
          </cell>
          <cell r="H18909">
            <v>-99</v>
          </cell>
          <cell r="I18909">
            <v>-99</v>
          </cell>
          <cell r="J18909">
            <v>2006</v>
          </cell>
          <cell r="K18909">
            <v>2</v>
          </cell>
          <cell r="L18909">
            <v>11</v>
          </cell>
        </row>
        <row r="18910">
          <cell r="D18910" t="str">
            <v>AH2_1707</v>
          </cell>
          <cell r="E18910">
            <v>3</v>
          </cell>
          <cell r="F18910">
            <v>2515596.25</v>
          </cell>
          <cell r="G18910">
            <v>6859516.9199999999</v>
          </cell>
          <cell r="H18910">
            <v>-99</v>
          </cell>
          <cell r="I18910">
            <v>-99</v>
          </cell>
          <cell r="J18910">
            <v>2006</v>
          </cell>
          <cell r="K18910">
            <v>2</v>
          </cell>
          <cell r="L18910">
            <v>11</v>
          </cell>
        </row>
        <row r="18911">
          <cell r="D18911" t="str">
            <v>AH2_1708</v>
          </cell>
          <cell r="E18911">
            <v>3</v>
          </cell>
          <cell r="F18911">
            <v>2515598.58</v>
          </cell>
          <cell r="G18911">
            <v>6859517.0800000001</v>
          </cell>
          <cell r="H18911">
            <v>-99</v>
          </cell>
          <cell r="I18911">
            <v>-99</v>
          </cell>
          <cell r="J18911">
            <v>2006</v>
          </cell>
          <cell r="K18911">
            <v>2</v>
          </cell>
          <cell r="L18911">
            <v>11</v>
          </cell>
        </row>
        <row r="18912">
          <cell r="D18912" t="str">
            <v>AH2_1709</v>
          </cell>
          <cell r="E18912">
            <v>3</v>
          </cell>
          <cell r="F18912">
            <v>2515595.0099999998</v>
          </cell>
          <cell r="G18912">
            <v>6859518.7400000002</v>
          </cell>
          <cell r="H18912">
            <v>-99</v>
          </cell>
          <cell r="I18912">
            <v>-99</v>
          </cell>
          <cell r="J18912">
            <v>2006</v>
          </cell>
          <cell r="K18912">
            <v>2</v>
          </cell>
          <cell r="L18912">
            <v>11</v>
          </cell>
        </row>
        <row r="18913">
          <cell r="D18913" t="str">
            <v>AH2_1710</v>
          </cell>
          <cell r="E18913">
            <v>3</v>
          </cell>
          <cell r="F18913">
            <v>2515590</v>
          </cell>
          <cell r="G18913">
            <v>6859517.7300000004</v>
          </cell>
          <cell r="H18913">
            <v>-99</v>
          </cell>
          <cell r="I18913">
            <v>-99</v>
          </cell>
          <cell r="J18913">
            <v>2006</v>
          </cell>
          <cell r="K18913">
            <v>2</v>
          </cell>
          <cell r="L18913">
            <v>11</v>
          </cell>
        </row>
        <row r="18914">
          <cell r="D18914" t="str">
            <v>AH2_1711</v>
          </cell>
          <cell r="E18914">
            <v>3</v>
          </cell>
          <cell r="F18914">
            <v>2515579.41</v>
          </cell>
          <cell r="G18914">
            <v>6859507.8700000001</v>
          </cell>
          <cell r="H18914">
            <v>-99</v>
          </cell>
          <cell r="I18914">
            <v>-99</v>
          </cell>
          <cell r="J18914">
            <v>2006</v>
          </cell>
          <cell r="K18914">
            <v>4</v>
          </cell>
          <cell r="L18914">
            <v>11</v>
          </cell>
        </row>
        <row r="18915">
          <cell r="D18915" t="str">
            <v>AH2_1712</v>
          </cell>
          <cell r="E18915">
            <v>3</v>
          </cell>
          <cell r="F18915">
            <v>2515579.0299999998</v>
          </cell>
          <cell r="G18915">
            <v>6859509.2800000003</v>
          </cell>
          <cell r="H18915">
            <v>-99</v>
          </cell>
          <cell r="I18915">
            <v>-99</v>
          </cell>
          <cell r="J18915">
            <v>2006</v>
          </cell>
          <cell r="K18915">
            <v>4</v>
          </cell>
          <cell r="L18915">
            <v>11</v>
          </cell>
        </row>
        <row r="18916">
          <cell r="D18916" t="str">
            <v>AH2_1713</v>
          </cell>
          <cell r="E18916">
            <v>3</v>
          </cell>
          <cell r="F18916">
            <v>2515580.36</v>
          </cell>
          <cell r="G18916">
            <v>6859515.0099999998</v>
          </cell>
          <cell r="H18916">
            <v>-99</v>
          </cell>
          <cell r="I18916">
            <v>-99</v>
          </cell>
          <cell r="J18916">
            <v>2006</v>
          </cell>
          <cell r="K18916">
            <v>2</v>
          </cell>
          <cell r="L18916">
            <v>11</v>
          </cell>
        </row>
        <row r="18917">
          <cell r="D18917" t="str">
            <v>AH2_1714</v>
          </cell>
          <cell r="E18917">
            <v>3</v>
          </cell>
          <cell r="F18917">
            <v>2515577.42</v>
          </cell>
          <cell r="G18917">
            <v>6859520.3700000001</v>
          </cell>
          <cell r="H18917">
            <v>-99</v>
          </cell>
          <cell r="I18917">
            <v>-99</v>
          </cell>
          <cell r="J18917">
            <v>2006</v>
          </cell>
          <cell r="K18917">
            <v>4</v>
          </cell>
          <cell r="L18917">
            <v>11</v>
          </cell>
        </row>
        <row r="18918">
          <cell r="D18918" t="str">
            <v>AH2_1715</v>
          </cell>
          <cell r="E18918">
            <v>3</v>
          </cell>
          <cell r="F18918">
            <v>2515616.44</v>
          </cell>
          <cell r="G18918">
            <v>6859521.5899999999</v>
          </cell>
          <cell r="H18918">
            <v>-99</v>
          </cell>
          <cell r="I18918">
            <v>-99</v>
          </cell>
          <cell r="J18918">
            <v>2006</v>
          </cell>
          <cell r="K18918">
            <v>2</v>
          </cell>
          <cell r="L18918">
            <v>11</v>
          </cell>
        </row>
        <row r="18919">
          <cell r="D18919" t="str">
            <v>AH2_1716</v>
          </cell>
          <cell r="E18919">
            <v>3</v>
          </cell>
          <cell r="F18919">
            <v>2515619.83</v>
          </cell>
          <cell r="G18919">
            <v>6859519.25</v>
          </cell>
          <cell r="H18919">
            <v>-99</v>
          </cell>
          <cell r="I18919">
            <v>-99</v>
          </cell>
          <cell r="J18919">
            <v>2006</v>
          </cell>
          <cell r="K18919">
            <v>2</v>
          </cell>
          <cell r="L18919">
            <v>11</v>
          </cell>
        </row>
        <row r="18920">
          <cell r="D18920" t="str">
            <v>AH2_1717</v>
          </cell>
          <cell r="E18920">
            <v>3</v>
          </cell>
          <cell r="F18920">
            <v>2515612.7400000002</v>
          </cell>
          <cell r="G18920">
            <v>6859516.7000000002</v>
          </cell>
          <cell r="H18920">
            <v>-99</v>
          </cell>
          <cell r="I18920">
            <v>-99</v>
          </cell>
          <cell r="J18920">
            <v>2006</v>
          </cell>
          <cell r="K18920">
            <v>2</v>
          </cell>
          <cell r="L18920">
            <v>11</v>
          </cell>
        </row>
        <row r="18921">
          <cell r="D18921" t="str">
            <v>AH2_1718</v>
          </cell>
          <cell r="E18921">
            <v>3</v>
          </cell>
          <cell r="F18921">
            <v>2515612.23</v>
          </cell>
          <cell r="G18921">
            <v>6859518.3399999999</v>
          </cell>
          <cell r="H18921">
            <v>-99</v>
          </cell>
          <cell r="I18921">
            <v>-99</v>
          </cell>
          <cell r="J18921">
            <v>2006</v>
          </cell>
          <cell r="K18921">
            <v>2</v>
          </cell>
          <cell r="L18921">
            <v>11</v>
          </cell>
        </row>
        <row r="18922">
          <cell r="D18922" t="str">
            <v>AH2_1719</v>
          </cell>
          <cell r="E18922">
            <v>3</v>
          </cell>
          <cell r="F18922">
            <v>2515608.11</v>
          </cell>
          <cell r="G18922">
            <v>6859515.3600000003</v>
          </cell>
          <cell r="H18922">
            <v>-99</v>
          </cell>
          <cell r="I18922">
            <v>-99</v>
          </cell>
          <cell r="J18922">
            <v>2006</v>
          </cell>
          <cell r="K18922">
            <v>2</v>
          </cell>
          <cell r="L18922">
            <v>11</v>
          </cell>
        </row>
        <row r="18923">
          <cell r="D18923" t="str">
            <v>AH2_1720</v>
          </cell>
          <cell r="E18923">
            <v>3</v>
          </cell>
          <cell r="F18923">
            <v>2515613.17</v>
          </cell>
          <cell r="G18923">
            <v>6859514.1200000001</v>
          </cell>
          <cell r="H18923">
            <v>-99</v>
          </cell>
          <cell r="I18923">
            <v>-99</v>
          </cell>
          <cell r="J18923">
            <v>2006</v>
          </cell>
          <cell r="K18923">
            <v>2</v>
          </cell>
          <cell r="L18923">
            <v>11</v>
          </cell>
        </row>
        <row r="18924">
          <cell r="D18924" t="str">
            <v>AH2_1721</v>
          </cell>
          <cell r="E18924">
            <v>3</v>
          </cell>
          <cell r="F18924">
            <v>2515618.92</v>
          </cell>
          <cell r="G18924">
            <v>6859513.6500000004</v>
          </cell>
          <cell r="H18924">
            <v>-99</v>
          </cell>
          <cell r="I18924">
            <v>-99</v>
          </cell>
          <cell r="J18924">
            <v>2006</v>
          </cell>
          <cell r="K18924">
            <v>2</v>
          </cell>
          <cell r="L18924">
            <v>11</v>
          </cell>
        </row>
        <row r="18925">
          <cell r="D18925" t="str">
            <v>AH2_1722</v>
          </cell>
          <cell r="E18925">
            <v>3</v>
          </cell>
          <cell r="F18925">
            <v>2515620.06</v>
          </cell>
          <cell r="G18925">
            <v>6859514.0199999996</v>
          </cell>
          <cell r="H18925">
            <v>-99</v>
          </cell>
          <cell r="I18925">
            <v>-99</v>
          </cell>
          <cell r="J18925">
            <v>2006</v>
          </cell>
          <cell r="K18925">
            <v>2</v>
          </cell>
          <cell r="L18925">
            <v>11</v>
          </cell>
        </row>
        <row r="18926">
          <cell r="D18926" t="str">
            <v>AH2_1723</v>
          </cell>
          <cell r="E18926">
            <v>3</v>
          </cell>
          <cell r="F18926">
            <v>2515619.6800000002</v>
          </cell>
          <cell r="G18926">
            <v>6859507.5999999996</v>
          </cell>
          <cell r="H18926">
            <v>-99</v>
          </cell>
          <cell r="I18926">
            <v>-99</v>
          </cell>
          <cell r="J18926">
            <v>2006</v>
          </cell>
          <cell r="K18926">
            <v>2</v>
          </cell>
          <cell r="L18926">
            <v>11</v>
          </cell>
        </row>
        <row r="18927">
          <cell r="D18927" t="str">
            <v>AH2_1724</v>
          </cell>
          <cell r="E18927">
            <v>3</v>
          </cell>
          <cell r="F18927">
            <v>2515609.0299999998</v>
          </cell>
          <cell r="G18927">
            <v>6859501.3799999999</v>
          </cell>
          <cell r="H18927">
            <v>-99</v>
          </cell>
          <cell r="I18927">
            <v>-99</v>
          </cell>
          <cell r="J18927">
            <v>2006</v>
          </cell>
          <cell r="K18927">
            <v>2</v>
          </cell>
          <cell r="L18927">
            <v>11</v>
          </cell>
        </row>
        <row r="18928">
          <cell r="D18928" t="str">
            <v>AH2_1725</v>
          </cell>
          <cell r="E18928">
            <v>3</v>
          </cell>
          <cell r="F18928">
            <v>2515609.5499999998</v>
          </cell>
          <cell r="G18928">
            <v>6859492.3700000001</v>
          </cell>
          <cell r="H18928">
            <v>-99</v>
          </cell>
          <cell r="I18928">
            <v>-99</v>
          </cell>
          <cell r="J18928">
            <v>2006</v>
          </cell>
          <cell r="K18928">
            <v>2</v>
          </cell>
          <cell r="L18928">
            <v>11</v>
          </cell>
        </row>
        <row r="18929">
          <cell r="D18929" t="str">
            <v>AH2_1726</v>
          </cell>
          <cell r="E18929">
            <v>3</v>
          </cell>
          <cell r="F18929">
            <v>2515599.42</v>
          </cell>
          <cell r="G18929">
            <v>6859482.2300000004</v>
          </cell>
          <cell r="H18929">
            <v>-99</v>
          </cell>
          <cell r="I18929">
            <v>-99</v>
          </cell>
          <cell r="J18929">
            <v>2006</v>
          </cell>
          <cell r="K18929">
            <v>2</v>
          </cell>
          <cell r="L18929">
            <v>11</v>
          </cell>
        </row>
        <row r="18930">
          <cell r="D18930" t="str">
            <v>AH2_1727</v>
          </cell>
          <cell r="E18930">
            <v>3</v>
          </cell>
          <cell r="F18930">
            <v>2515615.02</v>
          </cell>
          <cell r="G18930">
            <v>6859486.5199999996</v>
          </cell>
          <cell r="H18930">
            <v>-99</v>
          </cell>
          <cell r="I18930">
            <v>-99</v>
          </cell>
          <cell r="J18930">
            <v>2006</v>
          </cell>
          <cell r="K18930">
            <v>2</v>
          </cell>
          <cell r="L18930">
            <v>11</v>
          </cell>
        </row>
        <row r="18931">
          <cell r="D18931" t="str">
            <v>AH2_1728</v>
          </cell>
          <cell r="E18931">
            <v>3</v>
          </cell>
          <cell r="F18931">
            <v>2515613.27</v>
          </cell>
          <cell r="G18931">
            <v>6859485.7599999998</v>
          </cell>
          <cell r="H18931">
            <v>-99</v>
          </cell>
          <cell r="I18931">
            <v>-99</v>
          </cell>
          <cell r="J18931">
            <v>2006</v>
          </cell>
          <cell r="K18931">
            <v>2</v>
          </cell>
          <cell r="L18931">
            <v>11</v>
          </cell>
        </row>
        <row r="18932">
          <cell r="D18932" t="str">
            <v>AH2_1729</v>
          </cell>
          <cell r="E18932">
            <v>3</v>
          </cell>
          <cell r="F18932">
            <v>2515613.13</v>
          </cell>
          <cell r="G18932">
            <v>6859483.8200000003</v>
          </cell>
          <cell r="H18932">
            <v>-99</v>
          </cell>
          <cell r="I18932">
            <v>-99</v>
          </cell>
          <cell r="J18932">
            <v>2006</v>
          </cell>
          <cell r="K18932">
            <v>2</v>
          </cell>
          <cell r="L18932">
            <v>11</v>
          </cell>
        </row>
        <row r="18933">
          <cell r="D18933" t="str">
            <v>AH2_1730</v>
          </cell>
          <cell r="E18933">
            <v>3</v>
          </cell>
          <cell r="F18933">
            <v>2515613.7200000002</v>
          </cell>
          <cell r="G18933">
            <v>6859476.2300000004</v>
          </cell>
          <cell r="H18933">
            <v>-99</v>
          </cell>
          <cell r="I18933">
            <v>-99</v>
          </cell>
          <cell r="J18933">
            <v>2006</v>
          </cell>
          <cell r="K18933">
            <v>6</v>
          </cell>
          <cell r="L18933">
            <v>11</v>
          </cell>
        </row>
        <row r="18934">
          <cell r="D18934" t="str">
            <v>AH2_1731</v>
          </cell>
          <cell r="E18934">
            <v>3</v>
          </cell>
          <cell r="F18934">
            <v>2515608.7799999998</v>
          </cell>
          <cell r="G18934">
            <v>6859477.79</v>
          </cell>
          <cell r="H18934">
            <v>-99</v>
          </cell>
          <cell r="I18934">
            <v>-99</v>
          </cell>
          <cell r="J18934">
            <v>2006</v>
          </cell>
          <cell r="K18934">
            <v>2</v>
          </cell>
          <cell r="L18934">
            <v>11</v>
          </cell>
        </row>
        <row r="18935">
          <cell r="D18935" t="str">
            <v>AH2_1732</v>
          </cell>
          <cell r="E18935">
            <v>3</v>
          </cell>
          <cell r="F18935">
            <v>2515607.9900000002</v>
          </cell>
          <cell r="G18935">
            <v>6859477.0899999999</v>
          </cell>
          <cell r="H18935">
            <v>-99</v>
          </cell>
          <cell r="I18935">
            <v>-99</v>
          </cell>
          <cell r="J18935">
            <v>2006</v>
          </cell>
          <cell r="K18935">
            <v>2</v>
          </cell>
          <cell r="L18935">
            <v>11</v>
          </cell>
        </row>
        <row r="18936">
          <cell r="D18936" t="str">
            <v>AH2_1733</v>
          </cell>
          <cell r="E18936">
            <v>3</v>
          </cell>
          <cell r="F18936">
            <v>2515606.2799999998</v>
          </cell>
          <cell r="G18936">
            <v>6859477.25</v>
          </cell>
          <cell r="H18936">
            <v>-99</v>
          </cell>
          <cell r="I18936">
            <v>-99</v>
          </cell>
          <cell r="J18936">
            <v>2006</v>
          </cell>
          <cell r="K18936">
            <v>4</v>
          </cell>
          <cell r="L18936">
            <v>11</v>
          </cell>
        </row>
        <row r="18937">
          <cell r="D18937" t="str">
            <v>AH2_1734</v>
          </cell>
          <cell r="E18937">
            <v>3</v>
          </cell>
          <cell r="F18937">
            <v>2515606.06</v>
          </cell>
          <cell r="G18937">
            <v>6859477.1399999997</v>
          </cell>
          <cell r="H18937">
            <v>-99</v>
          </cell>
          <cell r="I18937">
            <v>-99</v>
          </cell>
          <cell r="J18937">
            <v>2006</v>
          </cell>
          <cell r="K18937">
            <v>2</v>
          </cell>
          <cell r="L18937">
            <v>11</v>
          </cell>
        </row>
        <row r="18938">
          <cell r="D18938" t="str">
            <v>AH2_1735</v>
          </cell>
          <cell r="E18938">
            <v>3</v>
          </cell>
          <cell r="F18938">
            <v>2515599.15</v>
          </cell>
          <cell r="G18938">
            <v>6859480.3799999999</v>
          </cell>
          <cell r="H18938">
            <v>-99</v>
          </cell>
          <cell r="I18938">
            <v>-99</v>
          </cell>
          <cell r="J18938">
            <v>2006</v>
          </cell>
          <cell r="K18938">
            <v>2</v>
          </cell>
          <cell r="L18938">
            <v>11</v>
          </cell>
        </row>
        <row r="18939">
          <cell r="D18939" t="str">
            <v>AH2_1736</v>
          </cell>
          <cell r="E18939">
            <v>3</v>
          </cell>
          <cell r="F18939">
            <v>2515601.37</v>
          </cell>
          <cell r="G18939">
            <v>6859474.2800000003</v>
          </cell>
          <cell r="H18939">
            <v>-99</v>
          </cell>
          <cell r="I18939">
            <v>-99</v>
          </cell>
          <cell r="J18939">
            <v>2006</v>
          </cell>
          <cell r="K18939">
            <v>2</v>
          </cell>
          <cell r="L18939">
            <v>11</v>
          </cell>
        </row>
        <row r="18940">
          <cell r="D18940" t="str">
            <v>AH2_1737</v>
          </cell>
          <cell r="E18940">
            <v>3</v>
          </cell>
          <cell r="F18940">
            <v>2515605.29</v>
          </cell>
          <cell r="G18940">
            <v>6859471.5</v>
          </cell>
          <cell r="H18940">
            <v>-99</v>
          </cell>
          <cell r="I18940">
            <v>-99</v>
          </cell>
          <cell r="J18940">
            <v>2006</v>
          </cell>
          <cell r="K18940">
            <v>2</v>
          </cell>
          <cell r="L18940">
            <v>11</v>
          </cell>
        </row>
        <row r="18941">
          <cell r="D18941" t="str">
            <v>AH2_1738</v>
          </cell>
          <cell r="E18941">
            <v>3</v>
          </cell>
          <cell r="F18941">
            <v>2515603.59</v>
          </cell>
          <cell r="G18941">
            <v>6859469.5899999999</v>
          </cell>
          <cell r="H18941">
            <v>-99</v>
          </cell>
          <cell r="I18941">
            <v>-99</v>
          </cell>
          <cell r="J18941">
            <v>2006</v>
          </cell>
          <cell r="K18941">
            <v>2</v>
          </cell>
          <cell r="L18941">
            <v>11</v>
          </cell>
        </row>
        <row r="18942">
          <cell r="D18942" t="str">
            <v>AH2_1739</v>
          </cell>
          <cell r="E18942">
            <v>3</v>
          </cell>
          <cell r="F18942">
            <v>2515605.13</v>
          </cell>
          <cell r="G18942">
            <v>6859469.0999999996</v>
          </cell>
          <cell r="H18942">
            <v>-99</v>
          </cell>
          <cell r="I18942">
            <v>-99</v>
          </cell>
          <cell r="J18942">
            <v>2006</v>
          </cell>
          <cell r="K18942">
            <v>2</v>
          </cell>
          <cell r="L18942">
            <v>11</v>
          </cell>
        </row>
        <row r="18943">
          <cell r="D18943" t="str">
            <v>AH2_1740</v>
          </cell>
          <cell r="E18943">
            <v>3</v>
          </cell>
          <cell r="F18943">
            <v>2515601.14</v>
          </cell>
          <cell r="G18943">
            <v>6859468.9000000004</v>
          </cell>
          <cell r="H18943">
            <v>-99</v>
          </cell>
          <cell r="I18943">
            <v>-99</v>
          </cell>
          <cell r="J18943">
            <v>2006</v>
          </cell>
          <cell r="K18943">
            <v>2</v>
          </cell>
          <cell r="L18943">
            <v>11</v>
          </cell>
        </row>
        <row r="18944">
          <cell r="D18944" t="str">
            <v>AH2_1741</v>
          </cell>
          <cell r="E18944">
            <v>3</v>
          </cell>
          <cell r="F18944">
            <v>2515596.65</v>
          </cell>
          <cell r="G18944">
            <v>6859481.9199999999</v>
          </cell>
          <cell r="H18944">
            <v>-99</v>
          </cell>
          <cell r="I18944">
            <v>-99</v>
          </cell>
          <cell r="J18944">
            <v>2006</v>
          </cell>
          <cell r="K18944">
            <v>2</v>
          </cell>
          <cell r="L18944">
            <v>11</v>
          </cell>
        </row>
        <row r="18945">
          <cell r="D18945" t="str">
            <v>AH2_1742</v>
          </cell>
          <cell r="E18945">
            <v>3</v>
          </cell>
          <cell r="F18945">
            <v>2515607.5699999998</v>
          </cell>
          <cell r="G18945">
            <v>6859473.2300000004</v>
          </cell>
          <cell r="H18945">
            <v>-99</v>
          </cell>
          <cell r="I18945">
            <v>-99</v>
          </cell>
          <cell r="J18945">
            <v>2006</v>
          </cell>
          <cell r="K18945">
            <v>2</v>
          </cell>
          <cell r="L18945">
            <v>11</v>
          </cell>
        </row>
        <row r="18946">
          <cell r="D18946" t="str">
            <v>AH2_1743</v>
          </cell>
          <cell r="E18946">
            <v>3</v>
          </cell>
          <cell r="F18946">
            <v>2515564.84</v>
          </cell>
          <cell r="G18946">
            <v>6859466.7000000002</v>
          </cell>
          <cell r="H18946">
            <v>-99</v>
          </cell>
          <cell r="I18946">
            <v>-99</v>
          </cell>
          <cell r="J18946">
            <v>2006</v>
          </cell>
          <cell r="K18946">
            <v>4</v>
          </cell>
          <cell r="L18946">
            <v>11</v>
          </cell>
        </row>
        <row r="18947">
          <cell r="D18947" t="str">
            <v>AH2_1744</v>
          </cell>
          <cell r="E18947">
            <v>3</v>
          </cell>
          <cell r="F18947">
            <v>2515564.85</v>
          </cell>
          <cell r="G18947">
            <v>6859472.4699999997</v>
          </cell>
          <cell r="H18947">
            <v>-99</v>
          </cell>
          <cell r="I18947">
            <v>-99</v>
          </cell>
          <cell r="J18947">
            <v>2006</v>
          </cell>
          <cell r="K18947">
            <v>5</v>
          </cell>
          <cell r="L18947">
            <v>11</v>
          </cell>
        </row>
        <row r="18948">
          <cell r="D18948" t="str">
            <v>AH2_1745</v>
          </cell>
          <cell r="E18948">
            <v>3</v>
          </cell>
          <cell r="F18948">
            <v>2515562.9700000002</v>
          </cell>
          <cell r="G18948">
            <v>6859472.4299999997</v>
          </cell>
          <cell r="H18948">
            <v>-99</v>
          </cell>
          <cell r="I18948">
            <v>-99</v>
          </cell>
          <cell r="J18948">
            <v>2006</v>
          </cell>
          <cell r="K18948">
            <v>5</v>
          </cell>
          <cell r="L18948">
            <v>11</v>
          </cell>
        </row>
        <row r="18949">
          <cell r="D18949" t="str">
            <v>AH2_1746</v>
          </cell>
          <cell r="E18949">
            <v>3</v>
          </cell>
          <cell r="F18949">
            <v>2515561.5699999998</v>
          </cell>
          <cell r="G18949">
            <v>6859472.6100000003</v>
          </cell>
          <cell r="H18949">
            <v>-99</v>
          </cell>
          <cell r="I18949">
            <v>-99</v>
          </cell>
          <cell r="J18949">
            <v>2006</v>
          </cell>
          <cell r="K18949">
            <v>5</v>
          </cell>
          <cell r="L18949">
            <v>11</v>
          </cell>
        </row>
        <row r="18950">
          <cell r="D18950" t="str">
            <v>AH2_1747</v>
          </cell>
          <cell r="E18950">
            <v>3</v>
          </cell>
          <cell r="F18950">
            <v>2515561.5699999998</v>
          </cell>
          <cell r="G18950">
            <v>6859474.3899999997</v>
          </cell>
          <cell r="H18950">
            <v>-99</v>
          </cell>
          <cell r="I18950">
            <v>-99</v>
          </cell>
          <cell r="J18950">
            <v>2006</v>
          </cell>
          <cell r="K18950">
            <v>5</v>
          </cell>
          <cell r="L18950">
            <v>11</v>
          </cell>
        </row>
        <row r="18951">
          <cell r="D18951" t="str">
            <v>AH2_1748</v>
          </cell>
          <cell r="E18951">
            <v>3</v>
          </cell>
          <cell r="F18951">
            <v>2515568.75</v>
          </cell>
          <cell r="G18951">
            <v>6859473.5800000001</v>
          </cell>
          <cell r="H18951">
            <v>-99</v>
          </cell>
          <cell r="I18951">
            <v>-99</v>
          </cell>
          <cell r="J18951">
            <v>2006</v>
          </cell>
          <cell r="K18951">
            <v>5</v>
          </cell>
          <cell r="L18951">
            <v>11</v>
          </cell>
        </row>
        <row r="18952">
          <cell r="D18952" t="str">
            <v>AH2_1749</v>
          </cell>
          <cell r="E18952">
            <v>3</v>
          </cell>
          <cell r="F18952">
            <v>2515570.73</v>
          </cell>
          <cell r="G18952">
            <v>6859474.9199999999</v>
          </cell>
          <cell r="H18952">
            <v>-99</v>
          </cell>
          <cell r="I18952">
            <v>-99</v>
          </cell>
          <cell r="J18952">
            <v>2006</v>
          </cell>
          <cell r="K18952">
            <v>16</v>
          </cell>
          <cell r="L18952">
            <v>11</v>
          </cell>
        </row>
        <row r="18953">
          <cell r="D18953" t="str">
            <v>AH2_1750</v>
          </cell>
          <cell r="E18953">
            <v>3</v>
          </cell>
          <cell r="F18953">
            <v>2515566.65</v>
          </cell>
          <cell r="G18953">
            <v>6859481.6200000001</v>
          </cell>
          <cell r="H18953">
            <v>-99</v>
          </cell>
          <cell r="I18953">
            <v>-99</v>
          </cell>
          <cell r="J18953">
            <v>2006</v>
          </cell>
          <cell r="K18953">
            <v>2</v>
          </cell>
          <cell r="L18953">
            <v>11</v>
          </cell>
        </row>
        <row r="18954">
          <cell r="D18954" t="str">
            <v>AH2_1751</v>
          </cell>
          <cell r="E18954">
            <v>3</v>
          </cell>
          <cell r="F18954">
            <v>2515580.13</v>
          </cell>
          <cell r="G18954">
            <v>6859477.5599999996</v>
          </cell>
          <cell r="H18954">
            <v>-99</v>
          </cell>
          <cell r="I18954">
            <v>-99</v>
          </cell>
          <cell r="J18954">
            <v>2006</v>
          </cell>
          <cell r="K18954">
            <v>2</v>
          </cell>
          <cell r="L18954">
            <v>11</v>
          </cell>
        </row>
        <row r="18955">
          <cell r="D18955" t="str">
            <v>AH2_1752</v>
          </cell>
          <cell r="E18955">
            <v>3</v>
          </cell>
          <cell r="F18955">
            <v>2515571.44</v>
          </cell>
          <cell r="G18955">
            <v>6859485.0700000003</v>
          </cell>
          <cell r="H18955">
            <v>-99</v>
          </cell>
          <cell r="I18955">
            <v>-99</v>
          </cell>
          <cell r="J18955">
            <v>2006</v>
          </cell>
          <cell r="K18955">
            <v>2</v>
          </cell>
          <cell r="L18955">
            <v>11</v>
          </cell>
        </row>
        <row r="18956">
          <cell r="D18956" t="str">
            <v>AH2_1753</v>
          </cell>
          <cell r="E18956">
            <v>3</v>
          </cell>
          <cell r="F18956">
            <v>2515572.5299999998</v>
          </cell>
          <cell r="G18956">
            <v>6859485.5800000001</v>
          </cell>
          <cell r="H18956">
            <v>-99</v>
          </cell>
          <cell r="I18956">
            <v>-99</v>
          </cell>
          <cell r="J18956">
            <v>2006</v>
          </cell>
          <cell r="K18956">
            <v>2</v>
          </cell>
          <cell r="L18956">
            <v>11</v>
          </cell>
        </row>
        <row r="18957">
          <cell r="D18957" t="str">
            <v>AH2_1754</v>
          </cell>
          <cell r="E18957">
            <v>3</v>
          </cell>
          <cell r="F18957">
            <v>2515572.08</v>
          </cell>
          <cell r="G18957">
            <v>6859489.5999999996</v>
          </cell>
          <cell r="H18957">
            <v>-99</v>
          </cell>
          <cell r="I18957">
            <v>-99</v>
          </cell>
          <cell r="J18957">
            <v>2006</v>
          </cell>
          <cell r="K18957">
            <v>16</v>
          </cell>
          <cell r="L18957">
            <v>11</v>
          </cell>
        </row>
        <row r="18958">
          <cell r="D18958" t="str">
            <v>AH2_1755</v>
          </cell>
          <cell r="E18958">
            <v>3</v>
          </cell>
          <cell r="F18958">
            <v>2515576.4</v>
          </cell>
          <cell r="G18958">
            <v>6859491.9299999997</v>
          </cell>
          <cell r="H18958">
            <v>-99</v>
          </cell>
          <cell r="I18958">
            <v>-99</v>
          </cell>
          <cell r="J18958">
            <v>2006</v>
          </cell>
          <cell r="K18958">
            <v>2</v>
          </cell>
          <cell r="L18958">
            <v>11</v>
          </cell>
        </row>
        <row r="18959">
          <cell r="D18959" t="str">
            <v>AH2_1756</v>
          </cell>
          <cell r="E18959">
            <v>3</v>
          </cell>
          <cell r="F18959">
            <v>2515575.85</v>
          </cell>
          <cell r="G18959">
            <v>6859490.9199999999</v>
          </cell>
          <cell r="H18959">
            <v>-99</v>
          </cell>
          <cell r="I18959">
            <v>-99</v>
          </cell>
          <cell r="J18959">
            <v>2006</v>
          </cell>
          <cell r="K18959">
            <v>2</v>
          </cell>
          <cell r="L18959">
            <v>11</v>
          </cell>
        </row>
        <row r="18960">
          <cell r="D18960" t="str">
            <v>AH2_1757</v>
          </cell>
          <cell r="E18960">
            <v>3</v>
          </cell>
          <cell r="F18960">
            <v>2515567.1</v>
          </cell>
          <cell r="G18960">
            <v>6859491.8200000003</v>
          </cell>
          <cell r="H18960">
            <v>-99</v>
          </cell>
          <cell r="I18960">
            <v>-99</v>
          </cell>
          <cell r="J18960">
            <v>2006</v>
          </cell>
          <cell r="K18960">
            <v>4</v>
          </cell>
          <cell r="L18960">
            <v>11</v>
          </cell>
        </row>
        <row r="18961">
          <cell r="D18961" t="str">
            <v>AH2_1758</v>
          </cell>
          <cell r="E18961">
            <v>3</v>
          </cell>
          <cell r="F18961">
            <v>2515565.6800000002</v>
          </cell>
          <cell r="G18961">
            <v>6859491.5599999996</v>
          </cell>
          <cell r="H18961">
            <v>-99</v>
          </cell>
          <cell r="I18961">
            <v>-99</v>
          </cell>
          <cell r="J18961">
            <v>2006</v>
          </cell>
          <cell r="K18961">
            <v>6</v>
          </cell>
          <cell r="L18961">
            <v>11</v>
          </cell>
        </row>
        <row r="18962">
          <cell r="D18962" t="str">
            <v>AH2_1759</v>
          </cell>
          <cell r="E18962">
            <v>3</v>
          </cell>
          <cell r="F18962">
            <v>2515565.9300000002</v>
          </cell>
          <cell r="G18962">
            <v>6859494.4000000004</v>
          </cell>
          <cell r="H18962">
            <v>-99</v>
          </cell>
          <cell r="I18962">
            <v>-99</v>
          </cell>
          <cell r="J18962">
            <v>2006</v>
          </cell>
          <cell r="K18962">
            <v>2</v>
          </cell>
          <cell r="L18962">
            <v>11</v>
          </cell>
        </row>
        <row r="18963">
          <cell r="D18963" t="str">
            <v>AH2_1760</v>
          </cell>
          <cell r="E18963">
            <v>3</v>
          </cell>
          <cell r="F18963">
            <v>2515565.1</v>
          </cell>
          <cell r="G18963">
            <v>6859495.4500000002</v>
          </cell>
          <cell r="H18963">
            <v>-99</v>
          </cell>
          <cell r="I18963">
            <v>-99</v>
          </cell>
          <cell r="J18963">
            <v>2006</v>
          </cell>
          <cell r="K18963">
            <v>2</v>
          </cell>
          <cell r="L18963">
            <v>11</v>
          </cell>
        </row>
        <row r="18964">
          <cell r="D18964" t="str">
            <v>AH2_1761</v>
          </cell>
          <cell r="E18964">
            <v>3</v>
          </cell>
          <cell r="F18964">
            <v>2515563.0299999998</v>
          </cell>
          <cell r="G18964">
            <v>6859491.9800000004</v>
          </cell>
          <cell r="H18964">
            <v>-99</v>
          </cell>
          <cell r="I18964">
            <v>-99</v>
          </cell>
          <cell r="J18964">
            <v>2006</v>
          </cell>
          <cell r="K18964">
            <v>6</v>
          </cell>
          <cell r="L18964">
            <v>11</v>
          </cell>
        </row>
        <row r="18965">
          <cell r="D18965" t="str">
            <v>AH2_1762</v>
          </cell>
          <cell r="E18965">
            <v>3</v>
          </cell>
          <cell r="F18965">
            <v>2515562.14</v>
          </cell>
          <cell r="G18965">
            <v>6859491.1900000004</v>
          </cell>
          <cell r="H18965">
            <v>-99</v>
          </cell>
          <cell r="I18965">
            <v>-99</v>
          </cell>
          <cell r="J18965">
            <v>2006</v>
          </cell>
          <cell r="K18965">
            <v>4</v>
          </cell>
          <cell r="L18965">
            <v>11</v>
          </cell>
        </row>
        <row r="18966">
          <cell r="D18966" t="str">
            <v>AH2_1763</v>
          </cell>
          <cell r="E18966">
            <v>3</v>
          </cell>
          <cell r="F18966">
            <v>2515560.1800000002</v>
          </cell>
          <cell r="G18966">
            <v>6859487.8499999996</v>
          </cell>
          <cell r="H18966">
            <v>-99</v>
          </cell>
          <cell r="I18966">
            <v>-99</v>
          </cell>
          <cell r="J18966">
            <v>2006</v>
          </cell>
          <cell r="K18966">
            <v>16</v>
          </cell>
          <cell r="L18966">
            <v>11</v>
          </cell>
        </row>
        <row r="18967">
          <cell r="D18967" t="str">
            <v>AH2_1764</v>
          </cell>
          <cell r="E18967">
            <v>3</v>
          </cell>
          <cell r="F18967">
            <v>2515578.75</v>
          </cell>
          <cell r="G18967">
            <v>6859506.04</v>
          </cell>
          <cell r="H18967">
            <v>-99</v>
          </cell>
          <cell r="I18967">
            <v>-99</v>
          </cell>
          <cell r="J18967">
            <v>2006</v>
          </cell>
          <cell r="K18967">
            <v>2</v>
          </cell>
          <cell r="L18967">
            <v>11</v>
          </cell>
        </row>
        <row r="18968">
          <cell r="D18968" t="str">
            <v>AH2_1765</v>
          </cell>
          <cell r="E18968">
            <v>3</v>
          </cell>
          <cell r="F18968">
            <v>2515576.75</v>
          </cell>
          <cell r="G18968">
            <v>6859509.1299999999</v>
          </cell>
          <cell r="H18968">
            <v>-99</v>
          </cell>
          <cell r="I18968">
            <v>-99</v>
          </cell>
          <cell r="J18968">
            <v>2006</v>
          </cell>
          <cell r="K18968">
            <v>16</v>
          </cell>
          <cell r="L18968">
            <v>11</v>
          </cell>
        </row>
        <row r="18969">
          <cell r="D18969" t="str">
            <v>AH2_1766</v>
          </cell>
          <cell r="E18969">
            <v>3</v>
          </cell>
          <cell r="F18969">
            <v>2515574.2999999998</v>
          </cell>
          <cell r="G18969">
            <v>6859508.9199999999</v>
          </cell>
          <cell r="H18969">
            <v>-99</v>
          </cell>
          <cell r="I18969">
            <v>-99</v>
          </cell>
          <cell r="J18969">
            <v>2006</v>
          </cell>
          <cell r="K18969">
            <v>2</v>
          </cell>
          <cell r="L18969">
            <v>11</v>
          </cell>
        </row>
        <row r="18970">
          <cell r="D18970" t="str">
            <v>AH2_1767</v>
          </cell>
          <cell r="E18970">
            <v>3</v>
          </cell>
          <cell r="F18970">
            <v>2515573.46</v>
          </cell>
          <cell r="G18970">
            <v>6859515.3799999999</v>
          </cell>
          <cell r="H18970">
            <v>-99</v>
          </cell>
          <cell r="I18970">
            <v>-99</v>
          </cell>
          <cell r="J18970">
            <v>2006</v>
          </cell>
          <cell r="K18970">
            <v>16</v>
          </cell>
          <cell r="L18970">
            <v>11</v>
          </cell>
        </row>
        <row r="18971">
          <cell r="D18971" t="str">
            <v>AH2_1768</v>
          </cell>
          <cell r="E18971">
            <v>3</v>
          </cell>
          <cell r="F18971">
            <v>2515561.71</v>
          </cell>
          <cell r="G18971">
            <v>6859516.7300000004</v>
          </cell>
          <cell r="H18971">
            <v>-99</v>
          </cell>
          <cell r="I18971">
            <v>-99</v>
          </cell>
          <cell r="J18971">
            <v>2006</v>
          </cell>
          <cell r="K18971">
            <v>16</v>
          </cell>
          <cell r="L18971">
            <v>11</v>
          </cell>
        </row>
        <row r="18972">
          <cell r="D18972" t="str">
            <v>AH2_1769</v>
          </cell>
          <cell r="E18972">
            <v>3</v>
          </cell>
          <cell r="F18972">
            <v>2515562.63</v>
          </cell>
          <cell r="G18972">
            <v>6859516.0499999998</v>
          </cell>
          <cell r="H18972">
            <v>-99</v>
          </cell>
          <cell r="I18972">
            <v>-99</v>
          </cell>
          <cell r="J18972">
            <v>2006</v>
          </cell>
          <cell r="K18972">
            <v>16</v>
          </cell>
          <cell r="L18972">
            <v>11</v>
          </cell>
        </row>
        <row r="18973">
          <cell r="D18973" t="str">
            <v>AH2_1770</v>
          </cell>
          <cell r="E18973">
            <v>3</v>
          </cell>
          <cell r="F18973">
            <v>2515561.2200000002</v>
          </cell>
          <cell r="G18973">
            <v>6859511.6399999997</v>
          </cell>
          <cell r="H18973">
            <v>-99</v>
          </cell>
          <cell r="I18973">
            <v>-99</v>
          </cell>
          <cell r="J18973">
            <v>2006</v>
          </cell>
          <cell r="K18973">
            <v>4</v>
          </cell>
          <cell r="L18973">
            <v>11</v>
          </cell>
        </row>
        <row r="18974">
          <cell r="D18974" t="str">
            <v>AH2_1325</v>
          </cell>
          <cell r="E18974">
            <v>2</v>
          </cell>
          <cell r="F18974">
            <v>2515614.3199999998</v>
          </cell>
          <cell r="G18974">
            <v>6859496.5800000001</v>
          </cell>
          <cell r="H18974">
            <v>179.87</v>
          </cell>
          <cell r="I18974">
            <v>-99</v>
          </cell>
          <cell r="J18974">
            <v>2006</v>
          </cell>
          <cell r="K18974">
            <v>3</v>
          </cell>
          <cell r="L18974">
            <v>11</v>
          </cell>
        </row>
        <row r="18975">
          <cell r="D18975" t="str">
            <v>AH2_1342</v>
          </cell>
          <cell r="E18975">
            <v>2</v>
          </cell>
          <cell r="F18975">
            <v>2515613.19</v>
          </cell>
          <cell r="G18975">
            <v>6859513.1500000004</v>
          </cell>
          <cell r="H18975">
            <v>181.69</v>
          </cell>
          <cell r="I18975">
            <v>-99</v>
          </cell>
          <cell r="J18975">
            <v>2006</v>
          </cell>
          <cell r="K18975">
            <v>3</v>
          </cell>
          <cell r="L18975">
            <v>11</v>
          </cell>
        </row>
        <row r="18976">
          <cell r="D18976" t="str">
            <v>AH2_1343</v>
          </cell>
          <cell r="E18976">
            <v>2</v>
          </cell>
          <cell r="F18976">
            <v>2515601.5699999998</v>
          </cell>
          <cell r="G18976">
            <v>6859508.6100000003</v>
          </cell>
          <cell r="H18976">
            <v>184.9</v>
          </cell>
          <cell r="I18976">
            <v>-99</v>
          </cell>
          <cell r="J18976">
            <v>2006</v>
          </cell>
          <cell r="K18976">
            <v>2</v>
          </cell>
          <cell r="L18976">
            <v>11</v>
          </cell>
        </row>
        <row r="18977">
          <cell r="D18977" t="str">
            <v>AH1_1543</v>
          </cell>
          <cell r="E18977">
            <v>3</v>
          </cell>
          <cell r="F18977">
            <v>2515447.15</v>
          </cell>
          <cell r="G18977">
            <v>6859600.0099999998</v>
          </cell>
          <cell r="H18977">
            <v>-99</v>
          </cell>
          <cell r="I18977">
            <v>-99</v>
          </cell>
          <cell r="J18977">
            <v>2006</v>
          </cell>
          <cell r="K18977">
            <v>1</v>
          </cell>
          <cell r="L18977">
            <v>13</v>
          </cell>
        </row>
        <row r="18978">
          <cell r="D18978" t="str">
            <v>AH1_1619</v>
          </cell>
          <cell r="E18978">
            <v>3</v>
          </cell>
          <cell r="F18978">
            <v>2515485.1800000002</v>
          </cell>
          <cell r="G18978">
            <v>6859610.9100000001</v>
          </cell>
          <cell r="H18978">
            <v>-99</v>
          </cell>
          <cell r="I18978">
            <v>-99</v>
          </cell>
          <cell r="J18978">
            <v>2006</v>
          </cell>
          <cell r="K18978">
            <v>1</v>
          </cell>
          <cell r="L18978">
            <v>11</v>
          </cell>
        </row>
        <row r="18979">
          <cell r="D18979" t="str">
            <v>AH1_1589</v>
          </cell>
          <cell r="E18979">
            <v>3</v>
          </cell>
          <cell r="F18979">
            <v>2515475.75</v>
          </cell>
          <cell r="G18979">
            <v>6859602</v>
          </cell>
          <cell r="H18979">
            <v>-99</v>
          </cell>
          <cell r="I18979">
            <v>-99</v>
          </cell>
          <cell r="J18979">
            <v>2006</v>
          </cell>
          <cell r="K18979">
            <v>1</v>
          </cell>
          <cell r="L18979">
            <v>11</v>
          </cell>
        </row>
        <row r="18980">
          <cell r="D18980" t="str">
            <v>AH1_505</v>
          </cell>
          <cell r="E18980">
            <v>2</v>
          </cell>
          <cell r="F18980">
            <v>2515481.94</v>
          </cell>
          <cell r="G18980">
            <v>6859584.1900000004</v>
          </cell>
          <cell r="H18980">
            <v>168.3999963</v>
          </cell>
          <cell r="I18980">
            <v>-99</v>
          </cell>
          <cell r="J18980">
            <v>2006</v>
          </cell>
          <cell r="K18980">
            <v>1</v>
          </cell>
          <cell r="L18980">
            <v>11</v>
          </cell>
        </row>
        <row r="18981">
          <cell r="D18981" t="str">
            <v>AH1_1514</v>
          </cell>
          <cell r="E18981">
            <v>3</v>
          </cell>
          <cell r="F18981">
            <v>2515449.37</v>
          </cell>
          <cell r="G18981">
            <v>6859624.7400000002</v>
          </cell>
          <cell r="H18981">
            <v>-99</v>
          </cell>
          <cell r="I18981">
            <v>-99</v>
          </cell>
          <cell r="J18981">
            <v>2006</v>
          </cell>
          <cell r="K18981">
            <v>1</v>
          </cell>
          <cell r="L18981">
            <v>11</v>
          </cell>
        </row>
        <row r="18982">
          <cell r="D18982" t="str">
            <v>AH1_1604</v>
          </cell>
          <cell r="E18982">
            <v>3</v>
          </cell>
          <cell r="F18982">
            <v>2515472.9900000002</v>
          </cell>
          <cell r="G18982">
            <v>6859589.4299999997</v>
          </cell>
          <cell r="H18982">
            <v>-99</v>
          </cell>
          <cell r="I18982">
            <v>-99</v>
          </cell>
          <cell r="J18982">
            <v>2006</v>
          </cell>
          <cell r="K18982">
            <v>1</v>
          </cell>
          <cell r="L18982">
            <v>11</v>
          </cell>
        </row>
        <row r="18983">
          <cell r="D18983" t="str">
            <v>AH1_647</v>
          </cell>
          <cell r="E18983">
            <v>3</v>
          </cell>
          <cell r="F18983">
            <v>2515473.66</v>
          </cell>
          <cell r="G18983">
            <v>6859591.9900000002</v>
          </cell>
          <cell r="H18983">
            <v>-99</v>
          </cell>
          <cell r="I18983">
            <v>-99</v>
          </cell>
          <cell r="J18983">
            <v>2006</v>
          </cell>
          <cell r="K18983">
            <v>1</v>
          </cell>
          <cell r="L18983">
            <v>11</v>
          </cell>
        </row>
        <row r="18984">
          <cell r="D18984" t="str">
            <v>AH1_20</v>
          </cell>
          <cell r="E18984">
            <v>2</v>
          </cell>
          <cell r="F18984">
            <v>2515443.9900000002</v>
          </cell>
          <cell r="G18984">
            <v>6859617.4199999999</v>
          </cell>
          <cell r="H18984">
            <v>170.25998960000001</v>
          </cell>
          <cell r="I18984">
            <v>-99</v>
          </cell>
          <cell r="J18984">
            <v>2006</v>
          </cell>
          <cell r="K18984">
            <v>1</v>
          </cell>
          <cell r="L18984">
            <v>11</v>
          </cell>
        </row>
        <row r="18985">
          <cell r="D18985" t="str">
            <v>AH1_449</v>
          </cell>
          <cell r="E18985">
            <v>2</v>
          </cell>
          <cell r="F18985">
            <v>2515495.27</v>
          </cell>
          <cell r="G18985">
            <v>6859607.6699999999</v>
          </cell>
          <cell r="H18985">
            <v>174.60999079999999</v>
          </cell>
          <cell r="I18985">
            <v>-99</v>
          </cell>
          <cell r="J18985">
            <v>2006</v>
          </cell>
          <cell r="K18985">
            <v>1</v>
          </cell>
          <cell r="L18985">
            <v>12</v>
          </cell>
        </row>
        <row r="18986">
          <cell r="D18986" t="str">
            <v>AH1_639</v>
          </cell>
          <cell r="E18986">
            <v>3</v>
          </cell>
          <cell r="F18986">
            <v>2515474.6</v>
          </cell>
          <cell r="G18986">
            <v>6859587.5099999998</v>
          </cell>
          <cell r="H18986">
            <v>-99</v>
          </cell>
          <cell r="I18986">
            <v>-99</v>
          </cell>
          <cell r="J18986">
            <v>2006</v>
          </cell>
          <cell r="K18986">
            <v>1</v>
          </cell>
          <cell r="L18986">
            <v>11</v>
          </cell>
        </row>
        <row r="18987">
          <cell r="D18987" t="str">
            <v>AH1_640</v>
          </cell>
          <cell r="E18987">
            <v>3</v>
          </cell>
          <cell r="F18987">
            <v>2515471.17</v>
          </cell>
          <cell r="G18987">
            <v>6859586.4299999997</v>
          </cell>
          <cell r="H18987">
            <v>-99</v>
          </cell>
          <cell r="I18987">
            <v>-99</v>
          </cell>
          <cell r="J18987">
            <v>2006</v>
          </cell>
          <cell r="K18987">
            <v>1</v>
          </cell>
          <cell r="L18987">
            <v>11</v>
          </cell>
        </row>
        <row r="18988">
          <cell r="D18988" t="str">
            <v>AH1_1614</v>
          </cell>
          <cell r="E18988">
            <v>3</v>
          </cell>
          <cell r="F18988">
            <v>2515486.08</v>
          </cell>
          <cell r="G18988">
            <v>6859607.1900000004</v>
          </cell>
          <cell r="H18988">
            <v>-99</v>
          </cell>
          <cell r="I18988">
            <v>-99</v>
          </cell>
          <cell r="J18988">
            <v>2006</v>
          </cell>
          <cell r="K18988">
            <v>1</v>
          </cell>
          <cell r="L18988">
            <v>12</v>
          </cell>
        </row>
        <row r="18989">
          <cell r="D18989" t="str">
            <v>AH1_507</v>
          </cell>
          <cell r="E18989">
            <v>2</v>
          </cell>
          <cell r="F18989">
            <v>2515484.12</v>
          </cell>
          <cell r="G18989">
            <v>6859584.6100000003</v>
          </cell>
          <cell r="H18989">
            <v>171.0099927</v>
          </cell>
          <cell r="I18989">
            <v>-99</v>
          </cell>
          <cell r="J18989">
            <v>2006</v>
          </cell>
          <cell r="K18989">
            <v>1</v>
          </cell>
          <cell r="L18989">
            <v>11</v>
          </cell>
        </row>
        <row r="18990">
          <cell r="D18990" t="str">
            <v>AH1_646</v>
          </cell>
          <cell r="E18990">
            <v>2</v>
          </cell>
          <cell r="F18990">
            <v>2515461.11</v>
          </cell>
          <cell r="G18990">
            <v>6859580.0099999998</v>
          </cell>
          <cell r="H18990">
            <v>165.34999020000001</v>
          </cell>
          <cell r="I18990">
            <v>-99</v>
          </cell>
          <cell r="J18990">
            <v>2006</v>
          </cell>
          <cell r="K18990">
            <v>1</v>
          </cell>
          <cell r="L18990">
            <v>11</v>
          </cell>
        </row>
        <row r="18991">
          <cell r="D18991" t="str">
            <v>AH1_19</v>
          </cell>
          <cell r="E18991">
            <v>2</v>
          </cell>
          <cell r="F18991">
            <v>2515440.52</v>
          </cell>
          <cell r="G18991">
            <v>6859621.4199999999</v>
          </cell>
          <cell r="H18991">
            <v>172.19998899999999</v>
          </cell>
          <cell r="I18991">
            <v>-99</v>
          </cell>
          <cell r="J18991">
            <v>2006</v>
          </cell>
          <cell r="K18991">
            <v>1</v>
          </cell>
          <cell r="L18991">
            <v>11</v>
          </cell>
        </row>
        <row r="18992">
          <cell r="D18992" t="str">
            <v>AH1_566</v>
          </cell>
          <cell r="E18992">
            <v>2</v>
          </cell>
          <cell r="F18992">
            <v>2515476.61</v>
          </cell>
          <cell r="G18992">
            <v>6859613.6399999997</v>
          </cell>
          <cell r="H18992">
            <v>176.3999982</v>
          </cell>
          <cell r="I18992">
            <v>-99</v>
          </cell>
          <cell r="J18992">
            <v>2006</v>
          </cell>
          <cell r="K18992">
            <v>1</v>
          </cell>
          <cell r="L18992">
            <v>11</v>
          </cell>
        </row>
        <row r="18993">
          <cell r="D18993" t="str">
            <v>AH1_18</v>
          </cell>
          <cell r="E18993">
            <v>2</v>
          </cell>
          <cell r="F18993">
            <v>2515445.7200000002</v>
          </cell>
          <cell r="G18993">
            <v>6859628.3099999996</v>
          </cell>
          <cell r="H18993">
            <v>173.41998599999999</v>
          </cell>
          <cell r="I18993">
            <v>-99</v>
          </cell>
          <cell r="J18993">
            <v>2006</v>
          </cell>
          <cell r="K18993">
            <v>1</v>
          </cell>
          <cell r="L18993">
            <v>11</v>
          </cell>
        </row>
        <row r="18994">
          <cell r="D18994" t="str">
            <v>AH1_643</v>
          </cell>
          <cell r="E18994">
            <v>3</v>
          </cell>
          <cell r="F18994">
            <v>2515468.19</v>
          </cell>
          <cell r="G18994">
            <v>6859589.4199999999</v>
          </cell>
          <cell r="H18994">
            <v>-99</v>
          </cell>
          <cell r="I18994">
            <v>-99</v>
          </cell>
          <cell r="J18994">
            <v>2006</v>
          </cell>
          <cell r="K18994">
            <v>1</v>
          </cell>
          <cell r="L18994">
            <v>11</v>
          </cell>
        </row>
        <row r="18995">
          <cell r="D18995" t="str">
            <v>AH1_547</v>
          </cell>
          <cell r="E18995">
            <v>2</v>
          </cell>
          <cell r="F18995">
            <v>2515477.2200000002</v>
          </cell>
          <cell r="G18995">
            <v>6859631.9199999999</v>
          </cell>
          <cell r="H18995">
            <v>178.8699976</v>
          </cell>
          <cell r="I18995">
            <v>-99</v>
          </cell>
          <cell r="J18995">
            <v>2006</v>
          </cell>
          <cell r="K18995">
            <v>1</v>
          </cell>
          <cell r="L18995">
            <v>11</v>
          </cell>
        </row>
        <row r="18996">
          <cell r="D18996" t="str">
            <v>AH1_594</v>
          </cell>
          <cell r="E18996">
            <v>2</v>
          </cell>
          <cell r="F18996">
            <v>2515484.92</v>
          </cell>
          <cell r="G18996">
            <v>6859620.6500000004</v>
          </cell>
          <cell r="H18996">
            <v>176.97999759999999</v>
          </cell>
          <cell r="I18996">
            <v>-99</v>
          </cell>
          <cell r="J18996">
            <v>2006</v>
          </cell>
          <cell r="K18996">
            <v>1</v>
          </cell>
          <cell r="L18996">
            <v>11</v>
          </cell>
        </row>
        <row r="18997">
          <cell r="D18997" t="str">
            <v>AH1_490</v>
          </cell>
          <cell r="E18997">
            <v>2</v>
          </cell>
          <cell r="F18997">
            <v>2515513.42</v>
          </cell>
          <cell r="G18997">
            <v>6859589.4199999999</v>
          </cell>
          <cell r="H18997">
            <v>176.1099902</v>
          </cell>
          <cell r="I18997">
            <v>-99</v>
          </cell>
          <cell r="J18997">
            <v>2006</v>
          </cell>
          <cell r="K18997">
            <v>1</v>
          </cell>
          <cell r="L18997">
            <v>11</v>
          </cell>
        </row>
        <row r="18998">
          <cell r="D18998" t="str">
            <v>AH1_459</v>
          </cell>
          <cell r="E18998">
            <v>2</v>
          </cell>
          <cell r="F18998">
            <v>2515501.5499999998</v>
          </cell>
          <cell r="G18998">
            <v>6859611.2699999996</v>
          </cell>
          <cell r="H18998">
            <v>178.9799927</v>
          </cell>
          <cell r="I18998">
            <v>-99</v>
          </cell>
          <cell r="J18998">
            <v>2006</v>
          </cell>
          <cell r="K18998">
            <v>1</v>
          </cell>
          <cell r="L18998">
            <v>11</v>
          </cell>
        </row>
        <row r="18999">
          <cell r="D18999" t="str">
            <v>AH1_1501</v>
          </cell>
          <cell r="E18999">
            <v>3</v>
          </cell>
          <cell r="F18999">
            <v>2515449.27</v>
          </cell>
          <cell r="G18999">
            <v>6859632.5300000003</v>
          </cell>
          <cell r="H18999">
            <v>-99</v>
          </cell>
          <cell r="I18999">
            <v>-99</v>
          </cell>
          <cell r="J18999">
            <v>2006</v>
          </cell>
          <cell r="K18999">
            <v>1</v>
          </cell>
          <cell r="L18999">
            <v>11</v>
          </cell>
        </row>
        <row r="19000">
          <cell r="D19000" t="str">
            <v>AH1_5</v>
          </cell>
          <cell r="E19000">
            <v>2</v>
          </cell>
          <cell r="F19000">
            <v>2515441.6</v>
          </cell>
          <cell r="G19000">
            <v>6859631.2699999996</v>
          </cell>
          <cell r="H19000">
            <v>174.64999879999999</v>
          </cell>
          <cell r="I19000">
            <v>-99</v>
          </cell>
          <cell r="J19000">
            <v>2006</v>
          </cell>
          <cell r="K19000">
            <v>1</v>
          </cell>
          <cell r="L19000">
            <v>11</v>
          </cell>
        </row>
        <row r="19001">
          <cell r="D19001" t="str">
            <v>AH1_688</v>
          </cell>
          <cell r="E19001">
            <v>2</v>
          </cell>
          <cell r="F19001">
            <v>2515479.4</v>
          </cell>
          <cell r="G19001">
            <v>6859623.3099999996</v>
          </cell>
          <cell r="H19001">
            <v>179.55999629999999</v>
          </cell>
          <cell r="I19001">
            <v>-99</v>
          </cell>
          <cell r="J19001">
            <v>2006</v>
          </cell>
          <cell r="K19001">
            <v>1</v>
          </cell>
          <cell r="L19001">
            <v>11</v>
          </cell>
        </row>
        <row r="19002">
          <cell r="D19002" t="str">
            <v>AH1_952</v>
          </cell>
          <cell r="E19002">
            <v>2</v>
          </cell>
          <cell r="F19002">
            <v>2515448.5</v>
          </cell>
          <cell r="G19002">
            <v>6859631.4900000002</v>
          </cell>
          <cell r="H19002">
            <v>175.0199872</v>
          </cell>
          <cell r="I19002">
            <v>-99</v>
          </cell>
          <cell r="J19002">
            <v>2006</v>
          </cell>
          <cell r="K19002">
            <v>1</v>
          </cell>
          <cell r="L19002">
            <v>11</v>
          </cell>
        </row>
        <row r="19003">
          <cell r="D19003" t="str">
            <v>AH1_448</v>
          </cell>
          <cell r="E19003">
            <v>2</v>
          </cell>
          <cell r="F19003">
            <v>2515491.4700000002</v>
          </cell>
          <cell r="G19003">
            <v>6859599.8600000003</v>
          </cell>
          <cell r="H19003">
            <v>176.67999270000001</v>
          </cell>
          <cell r="I19003">
            <v>-99</v>
          </cell>
          <cell r="J19003">
            <v>2006</v>
          </cell>
          <cell r="K19003">
            <v>1</v>
          </cell>
          <cell r="L19003">
            <v>11</v>
          </cell>
        </row>
        <row r="19004">
          <cell r="D19004" t="str">
            <v>AH1_543</v>
          </cell>
          <cell r="E19004">
            <v>2</v>
          </cell>
          <cell r="F19004">
            <v>2515483.23</v>
          </cell>
          <cell r="G19004">
            <v>6859636.3700000001</v>
          </cell>
          <cell r="H19004">
            <v>179.42999330000001</v>
          </cell>
          <cell r="I19004">
            <v>-99</v>
          </cell>
          <cell r="J19004">
            <v>2006</v>
          </cell>
          <cell r="K19004">
            <v>1</v>
          </cell>
          <cell r="L19004">
            <v>11</v>
          </cell>
        </row>
        <row r="19005">
          <cell r="D19005" t="str">
            <v>AH1_591</v>
          </cell>
          <cell r="E19005">
            <v>2</v>
          </cell>
          <cell r="F19005">
            <v>2515487.2200000002</v>
          </cell>
          <cell r="G19005">
            <v>6859619.9800000004</v>
          </cell>
          <cell r="H19005">
            <v>178.6899994</v>
          </cell>
          <cell r="I19005">
            <v>-99</v>
          </cell>
          <cell r="J19005">
            <v>2006</v>
          </cell>
          <cell r="K19005">
            <v>1</v>
          </cell>
          <cell r="L19005">
            <v>11</v>
          </cell>
        </row>
        <row r="19006">
          <cell r="D19006" t="str">
            <v>AH1_1526</v>
          </cell>
          <cell r="E19006">
            <v>3</v>
          </cell>
          <cell r="F19006">
            <v>2515449.5</v>
          </cell>
          <cell r="G19006">
            <v>6859612.4199999999</v>
          </cell>
          <cell r="H19006">
            <v>-99</v>
          </cell>
          <cell r="I19006">
            <v>-99</v>
          </cell>
          <cell r="J19006">
            <v>2006</v>
          </cell>
          <cell r="K19006">
            <v>1</v>
          </cell>
          <cell r="L19006">
            <v>14</v>
          </cell>
        </row>
        <row r="19007">
          <cell r="D19007" t="str">
            <v>AH1_577</v>
          </cell>
          <cell r="E19007">
            <v>2</v>
          </cell>
          <cell r="F19007">
            <v>2515465.09</v>
          </cell>
          <cell r="G19007">
            <v>6859636.3600000003</v>
          </cell>
          <cell r="H19007">
            <v>177.92999760000001</v>
          </cell>
          <cell r="I19007">
            <v>-99</v>
          </cell>
          <cell r="J19007">
            <v>2006</v>
          </cell>
          <cell r="K19007">
            <v>1</v>
          </cell>
          <cell r="L19007">
            <v>11</v>
          </cell>
        </row>
        <row r="19008">
          <cell r="D19008" t="str">
            <v>AH1_498</v>
          </cell>
          <cell r="E19008">
            <v>2</v>
          </cell>
          <cell r="F19008">
            <v>2515505.7999999998</v>
          </cell>
          <cell r="G19008">
            <v>6859587.75</v>
          </cell>
          <cell r="H19008">
            <v>175.9199854</v>
          </cell>
          <cell r="I19008">
            <v>-99</v>
          </cell>
          <cell r="J19008">
            <v>2006</v>
          </cell>
          <cell r="K19008">
            <v>1</v>
          </cell>
          <cell r="L19008">
            <v>11</v>
          </cell>
        </row>
        <row r="19009">
          <cell r="D19009" t="str">
            <v>AH1_554</v>
          </cell>
          <cell r="E19009">
            <v>2</v>
          </cell>
          <cell r="F19009">
            <v>2515469.2599999998</v>
          </cell>
          <cell r="G19009">
            <v>6859622.4199999999</v>
          </cell>
          <cell r="H19009">
            <v>178.42999760000001</v>
          </cell>
          <cell r="I19009">
            <v>-99</v>
          </cell>
          <cell r="J19009">
            <v>2006</v>
          </cell>
          <cell r="K19009">
            <v>1</v>
          </cell>
          <cell r="L19009">
            <v>11</v>
          </cell>
        </row>
        <row r="19010">
          <cell r="D19010" t="str">
            <v>AH1_575</v>
          </cell>
          <cell r="E19010">
            <v>2</v>
          </cell>
          <cell r="F19010">
            <v>2515465.58</v>
          </cell>
          <cell r="G19010">
            <v>6859618.0599999996</v>
          </cell>
          <cell r="H19010">
            <v>176.659989</v>
          </cell>
          <cell r="I19010">
            <v>-99</v>
          </cell>
          <cell r="J19010">
            <v>2006</v>
          </cell>
          <cell r="K19010">
            <v>1</v>
          </cell>
          <cell r="L19010">
            <v>11</v>
          </cell>
        </row>
        <row r="19011">
          <cell r="D19011" t="str">
            <v>AH1_611</v>
          </cell>
          <cell r="E19011">
            <v>2</v>
          </cell>
          <cell r="F19011">
            <v>2515450.2799999998</v>
          </cell>
          <cell r="G19011">
            <v>6859615.1699999999</v>
          </cell>
          <cell r="H19011">
            <v>173.45998900000001</v>
          </cell>
          <cell r="I19011">
            <v>-99</v>
          </cell>
          <cell r="J19011">
            <v>2006</v>
          </cell>
          <cell r="K19011">
            <v>1</v>
          </cell>
          <cell r="L19011">
            <v>11</v>
          </cell>
        </row>
        <row r="19012">
          <cell r="D19012" t="str">
            <v>AH1_574</v>
          </cell>
          <cell r="E19012">
            <v>2</v>
          </cell>
          <cell r="F19012">
            <v>2515462.5099999998</v>
          </cell>
          <cell r="G19012">
            <v>6859618.1799999997</v>
          </cell>
          <cell r="H19012">
            <v>175.95999879999999</v>
          </cell>
          <cell r="I19012">
            <v>-99</v>
          </cell>
          <cell r="J19012">
            <v>2006</v>
          </cell>
          <cell r="K19012">
            <v>1</v>
          </cell>
          <cell r="L19012">
            <v>11</v>
          </cell>
        </row>
        <row r="19013">
          <cell r="D19013" t="str">
            <v>AH1_533</v>
          </cell>
          <cell r="E19013">
            <v>2</v>
          </cell>
          <cell r="F19013">
            <v>2515491.04</v>
          </cell>
          <cell r="G19013">
            <v>6859630.9900000002</v>
          </cell>
          <cell r="H19013">
            <v>183.33999689999999</v>
          </cell>
          <cell r="I19013">
            <v>-99</v>
          </cell>
          <cell r="J19013">
            <v>2006</v>
          </cell>
          <cell r="K19013">
            <v>1</v>
          </cell>
          <cell r="L19013">
            <v>11</v>
          </cell>
        </row>
        <row r="19014">
          <cell r="D19014" t="str">
            <v>AH1_15</v>
          </cell>
          <cell r="E19014">
            <v>2</v>
          </cell>
          <cell r="F19014">
            <v>2515452.09</v>
          </cell>
          <cell r="G19014">
            <v>6859638.8399999999</v>
          </cell>
          <cell r="H19014">
            <v>175.66999939999999</v>
          </cell>
          <cell r="I19014">
            <v>-99</v>
          </cell>
          <cell r="J19014">
            <v>2006</v>
          </cell>
          <cell r="K19014">
            <v>1</v>
          </cell>
          <cell r="L19014">
            <v>11</v>
          </cell>
        </row>
        <row r="19015">
          <cell r="D19015" t="str">
            <v>AH1_586</v>
          </cell>
          <cell r="E19015">
            <v>2</v>
          </cell>
          <cell r="F19015">
            <v>2515462.7000000002</v>
          </cell>
          <cell r="G19015">
            <v>6859611.7300000004</v>
          </cell>
          <cell r="H19015">
            <v>176.6699969</v>
          </cell>
          <cell r="I19015">
            <v>-99</v>
          </cell>
          <cell r="J19015">
            <v>2006</v>
          </cell>
          <cell r="K19015">
            <v>1</v>
          </cell>
          <cell r="L19015">
            <v>11</v>
          </cell>
        </row>
        <row r="19016">
          <cell r="D19016" t="str">
            <v>AH1_13</v>
          </cell>
          <cell r="E19016">
            <v>2</v>
          </cell>
          <cell r="F19016">
            <v>2515440.19</v>
          </cell>
          <cell r="G19016">
            <v>6859627.1500000004</v>
          </cell>
          <cell r="H19016">
            <v>169.89999940000001</v>
          </cell>
          <cell r="I19016">
            <v>-99</v>
          </cell>
          <cell r="J19016">
            <v>2006</v>
          </cell>
          <cell r="K19016">
            <v>1</v>
          </cell>
          <cell r="L19016">
            <v>11</v>
          </cell>
        </row>
        <row r="19017">
          <cell r="D19017" t="str">
            <v>AH1_22</v>
          </cell>
          <cell r="E19017">
            <v>2</v>
          </cell>
          <cell r="F19017">
            <v>2515449.42</v>
          </cell>
          <cell r="G19017">
            <v>6859622.8399999999</v>
          </cell>
          <cell r="H19017">
            <v>170.95999330000001</v>
          </cell>
          <cell r="I19017">
            <v>-99</v>
          </cell>
          <cell r="J19017">
            <v>2006</v>
          </cell>
          <cell r="K19017">
            <v>1</v>
          </cell>
          <cell r="L19017">
            <v>11</v>
          </cell>
        </row>
        <row r="19018">
          <cell r="D19018" t="str">
            <v>AH1_451</v>
          </cell>
          <cell r="E19018">
            <v>2</v>
          </cell>
          <cell r="F19018">
            <v>2515490.63</v>
          </cell>
          <cell r="G19018">
            <v>6859615.5899999999</v>
          </cell>
          <cell r="H19018">
            <v>179.33999080000001</v>
          </cell>
          <cell r="I19018">
            <v>-99</v>
          </cell>
          <cell r="J19018">
            <v>2006</v>
          </cell>
          <cell r="K19018">
            <v>1</v>
          </cell>
          <cell r="L19018">
            <v>11</v>
          </cell>
        </row>
        <row r="19019">
          <cell r="D19019" t="str">
            <v>AH1_456</v>
          </cell>
          <cell r="E19019">
            <v>2</v>
          </cell>
          <cell r="F19019">
            <v>2515499.96</v>
          </cell>
          <cell r="G19019">
            <v>6859617.2400000002</v>
          </cell>
          <cell r="H19019">
            <v>180.56998780000001</v>
          </cell>
          <cell r="I19019">
            <v>-99</v>
          </cell>
          <cell r="J19019">
            <v>2006</v>
          </cell>
          <cell r="K19019">
            <v>1</v>
          </cell>
          <cell r="L19019">
            <v>11</v>
          </cell>
        </row>
        <row r="19020">
          <cell r="D19020" t="str">
            <v>AH1_465</v>
          </cell>
          <cell r="E19020">
            <v>2</v>
          </cell>
          <cell r="F19020">
            <v>2515506.61</v>
          </cell>
          <cell r="G19020">
            <v>6859593.9500000002</v>
          </cell>
          <cell r="H19020">
            <v>179.60998599999999</v>
          </cell>
          <cell r="I19020">
            <v>-99</v>
          </cell>
          <cell r="J19020">
            <v>2006</v>
          </cell>
          <cell r="K19020">
            <v>1</v>
          </cell>
          <cell r="L19020">
            <v>11</v>
          </cell>
        </row>
        <row r="19021">
          <cell r="D19021" t="str">
            <v>AH1_470</v>
          </cell>
          <cell r="E19021">
            <v>2</v>
          </cell>
          <cell r="F19021">
            <v>2515517.7200000002</v>
          </cell>
          <cell r="G19021">
            <v>6859617.3899999997</v>
          </cell>
          <cell r="H19021">
            <v>177.93999210000001</v>
          </cell>
          <cell r="I19021">
            <v>-99</v>
          </cell>
          <cell r="J19021">
            <v>2006</v>
          </cell>
          <cell r="K19021">
            <v>1</v>
          </cell>
          <cell r="L19021">
            <v>11</v>
          </cell>
        </row>
        <row r="19022">
          <cell r="D19022" t="str">
            <v>AH1_486</v>
          </cell>
          <cell r="E19022">
            <v>2</v>
          </cell>
          <cell r="F19022">
            <v>2515503.5</v>
          </cell>
          <cell r="G19022">
            <v>6859626.9699999997</v>
          </cell>
          <cell r="H19022">
            <v>180.5999951</v>
          </cell>
          <cell r="I19022">
            <v>-99</v>
          </cell>
          <cell r="J19022">
            <v>2006</v>
          </cell>
          <cell r="K19022">
            <v>1</v>
          </cell>
          <cell r="L19022">
            <v>11</v>
          </cell>
        </row>
        <row r="19023">
          <cell r="D19023" t="str">
            <v>AH1_504</v>
          </cell>
          <cell r="E19023">
            <v>2</v>
          </cell>
          <cell r="F19023">
            <v>2515484.69</v>
          </cell>
          <cell r="G19023">
            <v>6859582.7800000003</v>
          </cell>
          <cell r="H19023">
            <v>171.14999270000001</v>
          </cell>
          <cell r="I19023">
            <v>-99</v>
          </cell>
          <cell r="J19023">
            <v>2006</v>
          </cell>
          <cell r="K19023">
            <v>1</v>
          </cell>
          <cell r="L19023">
            <v>11</v>
          </cell>
        </row>
        <row r="19024">
          <cell r="D19024" t="str">
            <v>AH1_510</v>
          </cell>
          <cell r="E19024">
            <v>2</v>
          </cell>
          <cell r="F19024">
            <v>2515487.62</v>
          </cell>
          <cell r="G19024">
            <v>6859596.1200000001</v>
          </cell>
          <cell r="H19024">
            <v>173.7499957</v>
          </cell>
          <cell r="I19024">
            <v>-99</v>
          </cell>
          <cell r="J19024">
            <v>2006</v>
          </cell>
          <cell r="K19024">
            <v>1</v>
          </cell>
          <cell r="L19024">
            <v>11</v>
          </cell>
        </row>
        <row r="19025">
          <cell r="D19025" t="str">
            <v>AH1_532</v>
          </cell>
          <cell r="E19025">
            <v>2</v>
          </cell>
          <cell r="F19025">
            <v>2515497.71</v>
          </cell>
          <cell r="G19025">
            <v>6859631.2199999997</v>
          </cell>
          <cell r="H19025">
            <v>182.8499908</v>
          </cell>
          <cell r="I19025">
            <v>-99</v>
          </cell>
          <cell r="J19025">
            <v>2006</v>
          </cell>
          <cell r="K19025">
            <v>1</v>
          </cell>
          <cell r="L19025">
            <v>11</v>
          </cell>
        </row>
        <row r="19026">
          <cell r="D19026" t="str">
            <v>AH1_540</v>
          </cell>
          <cell r="E19026">
            <v>2</v>
          </cell>
          <cell r="F19026">
            <v>2515491.5499999998</v>
          </cell>
          <cell r="G19026">
            <v>6859621.8499999996</v>
          </cell>
          <cell r="H19026">
            <v>178.67</v>
          </cell>
          <cell r="I19026">
            <v>-99</v>
          </cell>
          <cell r="J19026">
            <v>2006</v>
          </cell>
          <cell r="K19026">
            <v>1</v>
          </cell>
          <cell r="L19026">
            <v>11</v>
          </cell>
        </row>
        <row r="19027">
          <cell r="D19027" t="str">
            <v>AH1_542</v>
          </cell>
          <cell r="E19027">
            <v>2</v>
          </cell>
          <cell r="F19027">
            <v>2515485.5299999998</v>
          </cell>
          <cell r="G19027">
            <v>6859631.9100000001</v>
          </cell>
          <cell r="H19027">
            <v>178.1599951</v>
          </cell>
          <cell r="I19027">
            <v>-99</v>
          </cell>
          <cell r="J19027">
            <v>2006</v>
          </cell>
          <cell r="K19027">
            <v>1</v>
          </cell>
          <cell r="L19027">
            <v>12</v>
          </cell>
        </row>
        <row r="19028">
          <cell r="D19028" t="str">
            <v>AH1_548</v>
          </cell>
          <cell r="E19028">
            <v>2</v>
          </cell>
          <cell r="F19028">
            <v>2515476.86</v>
          </cell>
          <cell r="G19028">
            <v>6859637.4199999999</v>
          </cell>
          <cell r="H19028">
            <v>179.07999269999999</v>
          </cell>
          <cell r="I19028">
            <v>-99</v>
          </cell>
          <cell r="J19028">
            <v>2006</v>
          </cell>
          <cell r="K19028">
            <v>1</v>
          </cell>
          <cell r="L19028">
            <v>11</v>
          </cell>
        </row>
        <row r="19029">
          <cell r="D19029" t="str">
            <v>AH1_550</v>
          </cell>
          <cell r="E19029">
            <v>2</v>
          </cell>
          <cell r="F19029">
            <v>2515468.7999999998</v>
          </cell>
          <cell r="G19029">
            <v>6859632.7300000004</v>
          </cell>
          <cell r="H19029">
            <v>177.0199921</v>
          </cell>
          <cell r="I19029">
            <v>-99</v>
          </cell>
          <cell r="J19029">
            <v>2006</v>
          </cell>
          <cell r="K19029">
            <v>1</v>
          </cell>
          <cell r="L19029">
            <v>11</v>
          </cell>
        </row>
        <row r="19030">
          <cell r="D19030" t="str">
            <v>AH1_551</v>
          </cell>
          <cell r="E19030">
            <v>2</v>
          </cell>
          <cell r="F19030">
            <v>2515473.7000000002</v>
          </cell>
          <cell r="G19030">
            <v>6859629.9400000004</v>
          </cell>
          <cell r="H19030">
            <v>176.34999759999999</v>
          </cell>
          <cell r="I19030">
            <v>-99</v>
          </cell>
          <cell r="J19030">
            <v>2006</v>
          </cell>
          <cell r="K19030">
            <v>1</v>
          </cell>
          <cell r="L19030">
            <v>11</v>
          </cell>
        </row>
        <row r="19031">
          <cell r="D19031" t="str">
            <v>AH1_552</v>
          </cell>
          <cell r="E19031">
            <v>2</v>
          </cell>
          <cell r="F19031">
            <v>2515474.29</v>
          </cell>
          <cell r="G19031">
            <v>6859621.8300000001</v>
          </cell>
          <cell r="H19031">
            <v>173.56</v>
          </cell>
          <cell r="I19031">
            <v>-99</v>
          </cell>
          <cell r="J19031">
            <v>2006</v>
          </cell>
          <cell r="K19031">
            <v>1</v>
          </cell>
          <cell r="L19031">
            <v>11</v>
          </cell>
        </row>
        <row r="19032">
          <cell r="D19032" t="str">
            <v>AH1_553</v>
          </cell>
          <cell r="E19032">
            <v>2</v>
          </cell>
          <cell r="F19032">
            <v>2515481.98</v>
          </cell>
          <cell r="G19032">
            <v>6859626.6399999997</v>
          </cell>
          <cell r="H19032">
            <v>180.59999020000001</v>
          </cell>
          <cell r="I19032">
            <v>-99</v>
          </cell>
          <cell r="J19032">
            <v>2006</v>
          </cell>
          <cell r="K19032">
            <v>1</v>
          </cell>
          <cell r="L19032">
            <v>11</v>
          </cell>
        </row>
        <row r="19033">
          <cell r="D19033" t="str">
            <v>AH1_559</v>
          </cell>
          <cell r="E19033">
            <v>2</v>
          </cell>
          <cell r="F19033">
            <v>2515473.4500000002</v>
          </cell>
          <cell r="G19033">
            <v>6859638.29</v>
          </cell>
          <cell r="H19033">
            <v>176.66998720000001</v>
          </cell>
          <cell r="I19033">
            <v>-99</v>
          </cell>
          <cell r="J19033">
            <v>2006</v>
          </cell>
          <cell r="K19033">
            <v>1</v>
          </cell>
          <cell r="L19033">
            <v>11</v>
          </cell>
        </row>
        <row r="19034">
          <cell r="D19034" t="str">
            <v>AH1_562</v>
          </cell>
          <cell r="E19034">
            <v>2</v>
          </cell>
          <cell r="F19034">
            <v>2515464.06</v>
          </cell>
          <cell r="G19034">
            <v>6859628.2300000004</v>
          </cell>
          <cell r="H19034">
            <v>171.29999269999999</v>
          </cell>
          <cell r="I19034">
            <v>-99</v>
          </cell>
          <cell r="J19034">
            <v>2006</v>
          </cell>
          <cell r="K19034">
            <v>1</v>
          </cell>
          <cell r="L19034">
            <v>11</v>
          </cell>
        </row>
        <row r="19035">
          <cell r="D19035" t="str">
            <v>AH1_571</v>
          </cell>
          <cell r="E19035">
            <v>2</v>
          </cell>
          <cell r="F19035">
            <v>2515460.5</v>
          </cell>
          <cell r="G19035">
            <v>6859621.3700000001</v>
          </cell>
          <cell r="H19035">
            <v>176.39998779999999</v>
          </cell>
          <cell r="I19035">
            <v>-99</v>
          </cell>
          <cell r="J19035">
            <v>2006</v>
          </cell>
          <cell r="K19035">
            <v>1</v>
          </cell>
          <cell r="L19035">
            <v>11</v>
          </cell>
        </row>
        <row r="19036">
          <cell r="D19036" t="str">
            <v>AH1_578</v>
          </cell>
          <cell r="E19036">
            <v>2</v>
          </cell>
          <cell r="F19036">
            <v>2515459.12</v>
          </cell>
          <cell r="G19036">
            <v>6859639.3799999999</v>
          </cell>
          <cell r="H19036">
            <v>176.40999690000001</v>
          </cell>
          <cell r="I19036">
            <v>-99</v>
          </cell>
          <cell r="J19036">
            <v>2006</v>
          </cell>
          <cell r="K19036">
            <v>1</v>
          </cell>
          <cell r="L19036">
            <v>11</v>
          </cell>
        </row>
        <row r="19037">
          <cell r="D19037" t="str">
            <v>AH1_579</v>
          </cell>
          <cell r="E19037">
            <v>2</v>
          </cell>
          <cell r="F19037">
            <v>2515457.61</v>
          </cell>
          <cell r="G19037">
            <v>6859637.2400000002</v>
          </cell>
          <cell r="H19037">
            <v>175.96999450000001</v>
          </cell>
          <cell r="I19037">
            <v>-99</v>
          </cell>
          <cell r="J19037">
            <v>2006</v>
          </cell>
          <cell r="K19037">
            <v>1</v>
          </cell>
          <cell r="L19037">
            <v>11</v>
          </cell>
        </row>
        <row r="19038">
          <cell r="D19038" t="str">
            <v>AH1_588</v>
          </cell>
          <cell r="E19038">
            <v>2</v>
          </cell>
          <cell r="F19038">
            <v>2515484.2999999998</v>
          </cell>
          <cell r="G19038">
            <v>6859614.04</v>
          </cell>
          <cell r="H19038">
            <v>175.65</v>
          </cell>
          <cell r="I19038">
            <v>-99</v>
          </cell>
          <cell r="J19038">
            <v>2006</v>
          </cell>
          <cell r="K19038">
            <v>1</v>
          </cell>
          <cell r="L19038">
            <v>11</v>
          </cell>
        </row>
        <row r="19039">
          <cell r="D19039" t="str">
            <v>AH1_589</v>
          </cell>
          <cell r="E19039">
            <v>2</v>
          </cell>
          <cell r="F19039">
            <v>2515485</v>
          </cell>
          <cell r="G19039">
            <v>6859617.8799999999</v>
          </cell>
          <cell r="H19039">
            <v>176.88999630000001</v>
          </cell>
          <cell r="I19039">
            <v>-99</v>
          </cell>
          <cell r="J19039">
            <v>2006</v>
          </cell>
          <cell r="K19039">
            <v>1</v>
          </cell>
          <cell r="L19039">
            <v>11</v>
          </cell>
        </row>
        <row r="19040">
          <cell r="D19040" t="str">
            <v>AH1_590</v>
          </cell>
          <cell r="E19040">
            <v>2</v>
          </cell>
          <cell r="F19040">
            <v>2515487.5099999998</v>
          </cell>
          <cell r="G19040">
            <v>6859615.9400000004</v>
          </cell>
          <cell r="H19040">
            <v>176.9199921</v>
          </cell>
          <cell r="I19040">
            <v>-99</v>
          </cell>
          <cell r="J19040">
            <v>2006</v>
          </cell>
          <cell r="K19040">
            <v>1</v>
          </cell>
          <cell r="L19040">
            <v>11</v>
          </cell>
        </row>
        <row r="19041">
          <cell r="D19041" t="str">
            <v>AH1_592</v>
          </cell>
          <cell r="E19041">
            <v>2</v>
          </cell>
          <cell r="F19041">
            <v>2515489.4</v>
          </cell>
          <cell r="G19041">
            <v>6859618.79</v>
          </cell>
          <cell r="H19041">
            <v>175.95999760000001</v>
          </cell>
          <cell r="I19041">
            <v>-99</v>
          </cell>
          <cell r="J19041">
            <v>2006</v>
          </cell>
          <cell r="K19041">
            <v>1</v>
          </cell>
          <cell r="L19041">
            <v>11</v>
          </cell>
        </row>
        <row r="19042">
          <cell r="D19042" t="str">
            <v>AH1_593</v>
          </cell>
          <cell r="E19042">
            <v>2</v>
          </cell>
          <cell r="F19042">
            <v>2515482.2999999998</v>
          </cell>
          <cell r="G19042">
            <v>6859622.8799999999</v>
          </cell>
          <cell r="H19042">
            <v>178.66999150000001</v>
          </cell>
          <cell r="I19042">
            <v>-99</v>
          </cell>
          <cell r="J19042">
            <v>2006</v>
          </cell>
          <cell r="K19042">
            <v>1</v>
          </cell>
          <cell r="L19042">
            <v>11</v>
          </cell>
        </row>
        <row r="19043">
          <cell r="D19043" t="str">
            <v>AH1_595</v>
          </cell>
          <cell r="E19043">
            <v>2</v>
          </cell>
          <cell r="F19043">
            <v>2515487.9700000002</v>
          </cell>
          <cell r="G19043">
            <v>6859613</v>
          </cell>
          <cell r="H19043">
            <v>177.42999570000001</v>
          </cell>
          <cell r="I19043">
            <v>-99</v>
          </cell>
          <cell r="J19043">
            <v>2006</v>
          </cell>
          <cell r="K19043">
            <v>1</v>
          </cell>
          <cell r="L19043">
            <v>11</v>
          </cell>
        </row>
        <row r="19044">
          <cell r="D19044" t="str">
            <v>AH1_597</v>
          </cell>
          <cell r="E19044">
            <v>2</v>
          </cell>
          <cell r="F19044">
            <v>2515489.06</v>
          </cell>
          <cell r="G19044">
            <v>6859622.8700000001</v>
          </cell>
          <cell r="H19044">
            <v>174.18998780000001</v>
          </cell>
          <cell r="I19044">
            <v>-99</v>
          </cell>
          <cell r="J19044">
            <v>2006</v>
          </cell>
          <cell r="K19044">
            <v>1</v>
          </cell>
          <cell r="L19044">
            <v>11</v>
          </cell>
        </row>
        <row r="19045">
          <cell r="D19045" t="str">
            <v>AH1_612</v>
          </cell>
          <cell r="E19045">
            <v>2</v>
          </cell>
          <cell r="F19045">
            <v>2515452.91</v>
          </cell>
          <cell r="G19045">
            <v>6859611.7599999998</v>
          </cell>
          <cell r="H19045">
            <v>168.35999509999999</v>
          </cell>
          <cell r="I19045">
            <v>-99</v>
          </cell>
          <cell r="J19045">
            <v>2006</v>
          </cell>
          <cell r="K19045">
            <v>1</v>
          </cell>
          <cell r="L19045">
            <v>11</v>
          </cell>
        </row>
        <row r="19046">
          <cell r="D19046" t="str">
            <v>AH1_613</v>
          </cell>
          <cell r="E19046">
            <v>2</v>
          </cell>
          <cell r="F19046">
            <v>2515451.4300000002</v>
          </cell>
          <cell r="G19046">
            <v>6859608.1600000001</v>
          </cell>
          <cell r="H19046">
            <v>-99</v>
          </cell>
          <cell r="I19046">
            <v>-99</v>
          </cell>
          <cell r="J19046">
            <v>2006</v>
          </cell>
          <cell r="K19046">
            <v>1</v>
          </cell>
          <cell r="L19046">
            <v>11</v>
          </cell>
        </row>
        <row r="19047">
          <cell r="D19047" t="str">
            <v>AH1_615</v>
          </cell>
          <cell r="E19047">
            <v>2</v>
          </cell>
          <cell r="F19047">
            <v>2515455.36</v>
          </cell>
          <cell r="G19047">
            <v>6859614.8399999999</v>
          </cell>
          <cell r="H19047">
            <v>173.33999510000001</v>
          </cell>
          <cell r="I19047">
            <v>-99</v>
          </cell>
          <cell r="J19047">
            <v>2006</v>
          </cell>
          <cell r="K19047">
            <v>1</v>
          </cell>
          <cell r="L19047">
            <v>11</v>
          </cell>
        </row>
        <row r="19048">
          <cell r="D19048" t="str">
            <v>AH1_631</v>
          </cell>
          <cell r="E19048">
            <v>2</v>
          </cell>
          <cell r="F19048">
            <v>2515462.9500000002</v>
          </cell>
          <cell r="G19048">
            <v>6859597.5199999996</v>
          </cell>
          <cell r="H19048">
            <v>167.31999020000001</v>
          </cell>
          <cell r="I19048">
            <v>-99</v>
          </cell>
          <cell r="J19048">
            <v>2006</v>
          </cell>
          <cell r="K19048">
            <v>1</v>
          </cell>
          <cell r="L19048">
            <v>11</v>
          </cell>
        </row>
        <row r="19049">
          <cell r="D19049" t="str">
            <v>AH1_632</v>
          </cell>
          <cell r="E19049">
            <v>2</v>
          </cell>
          <cell r="F19049">
            <v>2515464.84</v>
          </cell>
          <cell r="G19049">
            <v>6859592.5599999996</v>
          </cell>
          <cell r="H19049">
            <v>168.8099915</v>
          </cell>
          <cell r="I19049">
            <v>-99</v>
          </cell>
          <cell r="J19049">
            <v>2006</v>
          </cell>
          <cell r="K19049">
            <v>1</v>
          </cell>
          <cell r="L19049">
            <v>11</v>
          </cell>
        </row>
        <row r="19050">
          <cell r="D19050" t="str">
            <v>AH1_641</v>
          </cell>
          <cell r="E19050">
            <v>3</v>
          </cell>
          <cell r="F19050">
            <v>2515469.44</v>
          </cell>
          <cell r="G19050">
            <v>6859588.3700000001</v>
          </cell>
          <cell r="H19050">
            <v>-99</v>
          </cell>
          <cell r="I19050">
            <v>-99</v>
          </cell>
          <cell r="J19050">
            <v>2006</v>
          </cell>
          <cell r="K19050">
            <v>1</v>
          </cell>
          <cell r="L19050">
            <v>11</v>
          </cell>
        </row>
        <row r="19051">
          <cell r="D19051" t="str">
            <v>AH1_642</v>
          </cell>
          <cell r="E19051">
            <v>3</v>
          </cell>
          <cell r="F19051">
            <v>2515467.67</v>
          </cell>
          <cell r="G19051">
            <v>6859591.9800000004</v>
          </cell>
          <cell r="H19051">
            <v>-99</v>
          </cell>
          <cell r="I19051">
            <v>-99</v>
          </cell>
          <cell r="J19051">
            <v>2006</v>
          </cell>
          <cell r="K19051">
            <v>1</v>
          </cell>
          <cell r="L19051">
            <v>11</v>
          </cell>
        </row>
        <row r="19052">
          <cell r="D19052" t="str">
            <v>AH1_648</v>
          </cell>
          <cell r="E19052">
            <v>2</v>
          </cell>
          <cell r="F19052">
            <v>2515473.69</v>
          </cell>
          <cell r="G19052">
            <v>6859583.4100000001</v>
          </cell>
          <cell r="H19052">
            <v>169.73998660000001</v>
          </cell>
          <cell r="I19052">
            <v>-99</v>
          </cell>
          <cell r="J19052">
            <v>2006</v>
          </cell>
          <cell r="K19052">
            <v>1</v>
          </cell>
          <cell r="L19052">
            <v>11</v>
          </cell>
        </row>
        <row r="19053">
          <cell r="D19053" t="str">
            <v>AH1_649</v>
          </cell>
          <cell r="E19053">
            <v>2</v>
          </cell>
          <cell r="F19053">
            <v>2515476.25</v>
          </cell>
          <cell r="G19053">
            <v>6859582.4400000004</v>
          </cell>
          <cell r="H19053">
            <v>168.1899866</v>
          </cell>
          <cell r="I19053">
            <v>-99</v>
          </cell>
          <cell r="J19053">
            <v>2006</v>
          </cell>
          <cell r="K19053">
            <v>1</v>
          </cell>
          <cell r="L19053">
            <v>11</v>
          </cell>
        </row>
        <row r="19054">
          <cell r="D19054" t="str">
            <v>AH1_844</v>
          </cell>
          <cell r="E19054">
            <v>2</v>
          </cell>
          <cell r="F19054">
            <v>2515474.67</v>
          </cell>
          <cell r="G19054">
            <v>6859601.5800000001</v>
          </cell>
          <cell r="H19054">
            <v>170.6599976</v>
          </cell>
          <cell r="I19054">
            <v>-99</v>
          </cell>
          <cell r="J19054">
            <v>2006</v>
          </cell>
          <cell r="K19054">
            <v>1</v>
          </cell>
          <cell r="L19054">
            <v>11</v>
          </cell>
        </row>
        <row r="19055">
          <cell r="D19055" t="str">
            <v>AH1_846</v>
          </cell>
          <cell r="E19055">
            <v>2</v>
          </cell>
          <cell r="F19055">
            <v>2515477.09</v>
          </cell>
          <cell r="G19055">
            <v>6859599.75</v>
          </cell>
          <cell r="H19055">
            <v>170.2499957</v>
          </cell>
          <cell r="I19055">
            <v>-99</v>
          </cell>
          <cell r="J19055">
            <v>2006</v>
          </cell>
          <cell r="K19055">
            <v>1</v>
          </cell>
          <cell r="L19055">
            <v>11</v>
          </cell>
        </row>
        <row r="19056">
          <cell r="D19056" t="str">
            <v>AH1_951</v>
          </cell>
          <cell r="E19056">
            <v>2</v>
          </cell>
          <cell r="F19056">
            <v>2515455.21</v>
          </cell>
          <cell r="G19056">
            <v>6859621.4000000004</v>
          </cell>
          <cell r="H19056">
            <v>164.89998779999999</v>
          </cell>
          <cell r="I19056">
            <v>-99</v>
          </cell>
          <cell r="J19056">
            <v>2006</v>
          </cell>
          <cell r="K19056">
            <v>1</v>
          </cell>
          <cell r="L19056">
            <v>11</v>
          </cell>
        </row>
        <row r="19057">
          <cell r="D19057" t="str">
            <v>AH1_1506</v>
          </cell>
          <cell r="E19057">
            <v>3</v>
          </cell>
          <cell r="F19057">
            <v>2515439.25</v>
          </cell>
          <cell r="G19057">
            <v>6859625.8200000003</v>
          </cell>
          <cell r="H19057">
            <v>-99</v>
          </cell>
          <cell r="I19057">
            <v>-99</v>
          </cell>
          <cell r="J19057">
            <v>2006</v>
          </cell>
          <cell r="K19057">
            <v>1</v>
          </cell>
          <cell r="L19057">
            <v>11</v>
          </cell>
        </row>
        <row r="19058">
          <cell r="D19058" t="str">
            <v>AH1_1507</v>
          </cell>
          <cell r="E19058">
            <v>3</v>
          </cell>
          <cell r="F19058">
            <v>2515439.39</v>
          </cell>
          <cell r="G19058">
            <v>6859624.2699999996</v>
          </cell>
          <cell r="H19058">
            <v>-99</v>
          </cell>
          <cell r="I19058">
            <v>-99</v>
          </cell>
          <cell r="J19058">
            <v>2006</v>
          </cell>
          <cell r="K19058">
            <v>1</v>
          </cell>
          <cell r="L19058">
            <v>11</v>
          </cell>
        </row>
        <row r="19059">
          <cell r="D19059" t="str">
            <v>AH1_1508</v>
          </cell>
          <cell r="E19059">
            <v>3</v>
          </cell>
          <cell r="F19059">
            <v>2515444.2000000002</v>
          </cell>
          <cell r="G19059">
            <v>6859624.71</v>
          </cell>
          <cell r="H19059">
            <v>-99</v>
          </cell>
          <cell r="I19059">
            <v>-99</v>
          </cell>
          <cell r="J19059">
            <v>2006</v>
          </cell>
          <cell r="K19059">
            <v>1</v>
          </cell>
          <cell r="L19059">
            <v>11</v>
          </cell>
        </row>
        <row r="19060">
          <cell r="D19060" t="str">
            <v>AH1_1512</v>
          </cell>
          <cell r="E19060">
            <v>3</v>
          </cell>
          <cell r="F19060">
            <v>2515446.46</v>
          </cell>
          <cell r="G19060">
            <v>6859623.6399999997</v>
          </cell>
          <cell r="H19060">
            <v>-99</v>
          </cell>
          <cell r="I19060">
            <v>-99</v>
          </cell>
          <cell r="J19060">
            <v>2006</v>
          </cell>
          <cell r="K19060">
            <v>1</v>
          </cell>
          <cell r="L19060">
            <v>21</v>
          </cell>
        </row>
        <row r="19061">
          <cell r="D19061" t="str">
            <v>AH1_1516</v>
          </cell>
          <cell r="E19061">
            <v>3</v>
          </cell>
          <cell r="F19061">
            <v>2515479.7000000002</v>
          </cell>
          <cell r="G19061">
            <v>6859616.8499999996</v>
          </cell>
          <cell r="H19061">
            <v>-99</v>
          </cell>
          <cell r="I19061">
            <v>-99</v>
          </cell>
          <cell r="J19061">
            <v>2006</v>
          </cell>
          <cell r="K19061">
            <v>1</v>
          </cell>
          <cell r="L19061">
            <v>13</v>
          </cell>
        </row>
        <row r="19062">
          <cell r="D19062" t="str">
            <v>AH1_1517</v>
          </cell>
          <cell r="E19062">
            <v>3</v>
          </cell>
          <cell r="F19062">
            <v>2515456.13</v>
          </cell>
          <cell r="G19062">
            <v>6859623.2800000003</v>
          </cell>
          <cell r="H19062">
            <v>-99</v>
          </cell>
          <cell r="I19062">
            <v>-99</v>
          </cell>
          <cell r="J19062">
            <v>2006</v>
          </cell>
          <cell r="K19062">
            <v>1</v>
          </cell>
          <cell r="L19062">
            <v>11</v>
          </cell>
        </row>
        <row r="19063">
          <cell r="D19063" t="str">
            <v>AH1_1521</v>
          </cell>
          <cell r="E19063">
            <v>3</v>
          </cell>
          <cell r="F19063">
            <v>2515449.1800000002</v>
          </cell>
          <cell r="G19063">
            <v>6859617.1100000003</v>
          </cell>
          <cell r="H19063">
            <v>-99</v>
          </cell>
          <cell r="I19063">
            <v>-99</v>
          </cell>
          <cell r="J19063">
            <v>2006</v>
          </cell>
          <cell r="K19063">
            <v>1</v>
          </cell>
          <cell r="L19063">
            <v>11</v>
          </cell>
        </row>
        <row r="19064">
          <cell r="D19064" t="str">
            <v>AH1_1522</v>
          </cell>
          <cell r="E19064">
            <v>3</v>
          </cell>
          <cell r="F19064">
            <v>2515447.62</v>
          </cell>
          <cell r="G19064">
            <v>6859615.5999999996</v>
          </cell>
          <cell r="H19064">
            <v>-99</v>
          </cell>
          <cell r="I19064">
            <v>-99</v>
          </cell>
          <cell r="J19064">
            <v>2006</v>
          </cell>
          <cell r="K19064">
            <v>1</v>
          </cell>
          <cell r="L19064">
            <v>11</v>
          </cell>
        </row>
        <row r="19065">
          <cell r="D19065" t="str">
            <v>AH1_1523</v>
          </cell>
          <cell r="E19065">
            <v>3</v>
          </cell>
          <cell r="F19065">
            <v>2515444.33</v>
          </cell>
          <cell r="G19065">
            <v>6859618.0700000003</v>
          </cell>
          <cell r="H19065">
            <v>-99</v>
          </cell>
          <cell r="I19065">
            <v>-99</v>
          </cell>
          <cell r="J19065">
            <v>2006</v>
          </cell>
          <cell r="K19065">
            <v>1</v>
          </cell>
          <cell r="L19065">
            <v>11</v>
          </cell>
        </row>
        <row r="19066">
          <cell r="D19066" t="str">
            <v>AH1_1525</v>
          </cell>
          <cell r="E19066">
            <v>3</v>
          </cell>
          <cell r="F19066">
            <v>2515444.75</v>
          </cell>
          <cell r="G19066">
            <v>6859610.9900000002</v>
          </cell>
          <cell r="H19066">
            <v>-99</v>
          </cell>
          <cell r="I19066">
            <v>-99</v>
          </cell>
          <cell r="J19066">
            <v>2006</v>
          </cell>
          <cell r="K19066">
            <v>1</v>
          </cell>
          <cell r="L19066">
            <v>13</v>
          </cell>
        </row>
        <row r="19067">
          <cell r="D19067" t="str">
            <v>AH1_1528</v>
          </cell>
          <cell r="E19067">
            <v>3</v>
          </cell>
          <cell r="F19067">
            <v>2515460.87</v>
          </cell>
          <cell r="G19067">
            <v>6859615.0700000003</v>
          </cell>
          <cell r="H19067">
            <v>-99</v>
          </cell>
          <cell r="I19067">
            <v>-99</v>
          </cell>
          <cell r="J19067">
            <v>2006</v>
          </cell>
          <cell r="K19067">
            <v>1</v>
          </cell>
          <cell r="L19067">
            <v>21</v>
          </cell>
        </row>
        <row r="19068">
          <cell r="D19068" t="str">
            <v>AH1_1529</v>
          </cell>
          <cell r="E19068">
            <v>2</v>
          </cell>
          <cell r="F19068">
            <v>2515456.9500000002</v>
          </cell>
          <cell r="G19068">
            <v>6859609.8499999996</v>
          </cell>
          <cell r="H19068">
            <v>170.52999209999999</v>
          </cell>
          <cell r="I19068">
            <v>-99</v>
          </cell>
          <cell r="J19068">
            <v>2006</v>
          </cell>
          <cell r="K19068">
            <v>1</v>
          </cell>
          <cell r="L19068">
            <v>11</v>
          </cell>
        </row>
        <row r="19069">
          <cell r="D19069" t="str">
            <v>AH1_1536</v>
          </cell>
          <cell r="E19069">
            <v>3</v>
          </cell>
          <cell r="F19069">
            <v>2515451.88</v>
          </cell>
          <cell r="G19069">
            <v>6859601.6900000004</v>
          </cell>
          <cell r="H19069">
            <v>-99</v>
          </cell>
          <cell r="I19069">
            <v>-99</v>
          </cell>
          <cell r="J19069">
            <v>2006</v>
          </cell>
          <cell r="K19069">
            <v>1</v>
          </cell>
          <cell r="L19069">
            <v>11</v>
          </cell>
        </row>
        <row r="19070">
          <cell r="D19070" t="str">
            <v>AH1_1551</v>
          </cell>
          <cell r="E19070">
            <v>3</v>
          </cell>
          <cell r="F19070">
            <v>2515455.77</v>
          </cell>
          <cell r="G19070">
            <v>6859590.6900000004</v>
          </cell>
          <cell r="H19070">
            <v>-99</v>
          </cell>
          <cell r="I19070">
            <v>-99</v>
          </cell>
          <cell r="J19070">
            <v>2006</v>
          </cell>
          <cell r="K19070">
            <v>1</v>
          </cell>
          <cell r="L19070">
            <v>11</v>
          </cell>
        </row>
        <row r="19071">
          <cell r="D19071" t="str">
            <v>AH1_1557</v>
          </cell>
          <cell r="E19071">
            <v>3</v>
          </cell>
          <cell r="F19071">
            <v>2515470.2200000002</v>
          </cell>
          <cell r="G19071">
            <v>6859634.7699999996</v>
          </cell>
          <cell r="H19071">
            <v>-99</v>
          </cell>
          <cell r="I19071">
            <v>-99</v>
          </cell>
          <cell r="J19071">
            <v>2006</v>
          </cell>
          <cell r="K19071">
            <v>1</v>
          </cell>
          <cell r="L19071">
            <v>11</v>
          </cell>
        </row>
        <row r="19072">
          <cell r="D19072" t="str">
            <v>AH1_1558</v>
          </cell>
          <cell r="E19072">
            <v>3</v>
          </cell>
          <cell r="F19072">
            <v>2515470.11</v>
          </cell>
          <cell r="G19072">
            <v>6859634.3499999996</v>
          </cell>
          <cell r="H19072">
            <v>-99</v>
          </cell>
          <cell r="I19072">
            <v>-99</v>
          </cell>
          <cell r="J19072">
            <v>2006</v>
          </cell>
          <cell r="K19072">
            <v>1</v>
          </cell>
          <cell r="L19072">
            <v>11</v>
          </cell>
        </row>
        <row r="19073">
          <cell r="D19073" t="str">
            <v>AH1_1560</v>
          </cell>
          <cell r="E19073">
            <v>3</v>
          </cell>
          <cell r="F19073">
            <v>2515475.9</v>
          </cell>
          <cell r="G19073">
            <v>6859635.8499999996</v>
          </cell>
          <cell r="H19073">
            <v>-99</v>
          </cell>
          <cell r="I19073">
            <v>-99</v>
          </cell>
          <cell r="J19073">
            <v>2006</v>
          </cell>
          <cell r="K19073">
            <v>1</v>
          </cell>
          <cell r="L19073">
            <v>11</v>
          </cell>
        </row>
        <row r="19074">
          <cell r="D19074" t="str">
            <v>AH1_1561</v>
          </cell>
          <cell r="E19074">
            <v>3</v>
          </cell>
          <cell r="F19074">
            <v>2515475.9700000002</v>
          </cell>
          <cell r="G19074">
            <v>6859634.3899999997</v>
          </cell>
          <cell r="H19074">
            <v>-99</v>
          </cell>
          <cell r="I19074">
            <v>-99</v>
          </cell>
          <cell r="J19074">
            <v>2006</v>
          </cell>
          <cell r="K19074">
            <v>1</v>
          </cell>
          <cell r="L19074">
            <v>11</v>
          </cell>
        </row>
        <row r="19075">
          <cell r="D19075" t="str">
            <v>AH1_1572</v>
          </cell>
          <cell r="E19075">
            <v>3</v>
          </cell>
          <cell r="F19075">
            <v>2515477.88</v>
          </cell>
          <cell r="G19075">
            <v>6859617.6500000004</v>
          </cell>
          <cell r="H19075">
            <v>-99</v>
          </cell>
          <cell r="I19075">
            <v>-99</v>
          </cell>
          <cell r="J19075">
            <v>2006</v>
          </cell>
          <cell r="K19075">
            <v>1</v>
          </cell>
          <cell r="L19075">
            <v>21</v>
          </cell>
        </row>
        <row r="19076">
          <cell r="D19076" t="str">
            <v>AH1_1573</v>
          </cell>
          <cell r="E19076">
            <v>3</v>
          </cell>
          <cell r="F19076">
            <v>2515461.54</v>
          </cell>
          <cell r="G19076">
            <v>6859625.46</v>
          </cell>
          <cell r="H19076">
            <v>-99</v>
          </cell>
          <cell r="I19076">
            <v>-99</v>
          </cell>
          <cell r="J19076">
            <v>2006</v>
          </cell>
          <cell r="K19076">
            <v>1</v>
          </cell>
          <cell r="L19076">
            <v>13</v>
          </cell>
        </row>
        <row r="19077">
          <cell r="D19077" t="str">
            <v>AH1_1575</v>
          </cell>
          <cell r="E19077">
            <v>3</v>
          </cell>
          <cell r="F19077">
            <v>2515461.44</v>
          </cell>
          <cell r="G19077">
            <v>6859618.2999999998</v>
          </cell>
          <cell r="H19077">
            <v>-99</v>
          </cell>
          <cell r="I19077">
            <v>-99</v>
          </cell>
          <cell r="J19077">
            <v>2006</v>
          </cell>
          <cell r="K19077">
            <v>1</v>
          </cell>
          <cell r="L19077">
            <v>21</v>
          </cell>
        </row>
        <row r="19078">
          <cell r="D19078" t="str">
            <v>AH1_1582</v>
          </cell>
          <cell r="E19078">
            <v>3</v>
          </cell>
          <cell r="F19078">
            <v>2515465.42</v>
          </cell>
          <cell r="G19078">
            <v>6859604.2999999998</v>
          </cell>
          <cell r="H19078">
            <v>-99</v>
          </cell>
          <cell r="I19078">
            <v>-99</v>
          </cell>
          <cell r="J19078">
            <v>2006</v>
          </cell>
          <cell r="K19078">
            <v>1</v>
          </cell>
          <cell r="L19078">
            <v>11</v>
          </cell>
        </row>
        <row r="19079">
          <cell r="D19079" t="str">
            <v>AH1_1601</v>
          </cell>
          <cell r="E19079">
            <v>3</v>
          </cell>
          <cell r="F19079">
            <v>2515466.9500000002</v>
          </cell>
          <cell r="G19079">
            <v>6859590.9900000002</v>
          </cell>
          <cell r="H19079">
            <v>-99</v>
          </cell>
          <cell r="I19079">
            <v>-99</v>
          </cell>
          <cell r="J19079">
            <v>2006</v>
          </cell>
          <cell r="K19079">
            <v>1</v>
          </cell>
          <cell r="L19079">
            <v>11</v>
          </cell>
        </row>
        <row r="19080">
          <cell r="D19080" t="str">
            <v>AH1_1603</v>
          </cell>
          <cell r="E19080">
            <v>3</v>
          </cell>
          <cell r="F19080">
            <v>2515471.71</v>
          </cell>
          <cell r="G19080">
            <v>6859587.7599999998</v>
          </cell>
          <cell r="H19080">
            <v>-99</v>
          </cell>
          <cell r="I19080">
            <v>-99</v>
          </cell>
          <cell r="J19080">
            <v>2006</v>
          </cell>
          <cell r="K19080">
            <v>1</v>
          </cell>
          <cell r="L19080">
            <v>11</v>
          </cell>
        </row>
        <row r="19081">
          <cell r="D19081" t="str">
            <v>AH1_1609</v>
          </cell>
          <cell r="E19081">
            <v>3</v>
          </cell>
          <cell r="F19081">
            <v>2515481.7400000002</v>
          </cell>
          <cell r="G19081">
            <v>6859598.8600000003</v>
          </cell>
          <cell r="H19081">
            <v>-99</v>
          </cell>
          <cell r="I19081">
            <v>-99</v>
          </cell>
          <cell r="J19081">
            <v>2006</v>
          </cell>
          <cell r="K19081">
            <v>1</v>
          </cell>
          <cell r="L19081">
            <v>11</v>
          </cell>
        </row>
        <row r="19082">
          <cell r="D19082" t="str">
            <v>AH1_1610</v>
          </cell>
          <cell r="E19082">
            <v>3</v>
          </cell>
          <cell r="F19082">
            <v>2515484.02</v>
          </cell>
          <cell r="G19082">
            <v>6859597.5</v>
          </cell>
          <cell r="H19082">
            <v>-99</v>
          </cell>
          <cell r="I19082">
            <v>-99</v>
          </cell>
          <cell r="J19082">
            <v>2006</v>
          </cell>
          <cell r="K19082">
            <v>1</v>
          </cell>
          <cell r="L19082">
            <v>11</v>
          </cell>
        </row>
        <row r="19083">
          <cell r="D19083" t="str">
            <v>AH1_1612</v>
          </cell>
          <cell r="E19083">
            <v>3</v>
          </cell>
          <cell r="F19083">
            <v>2515485.0099999998</v>
          </cell>
          <cell r="G19083">
            <v>6859598.0700000003</v>
          </cell>
          <cell r="H19083">
            <v>-99</v>
          </cell>
          <cell r="I19083">
            <v>-99</v>
          </cell>
          <cell r="J19083">
            <v>2006</v>
          </cell>
          <cell r="K19083">
            <v>1</v>
          </cell>
          <cell r="L19083">
            <v>11</v>
          </cell>
        </row>
        <row r="19084">
          <cell r="D19084" t="str">
            <v>AH1_1613</v>
          </cell>
          <cell r="E19084">
            <v>3</v>
          </cell>
          <cell r="F19084">
            <v>2515485.67</v>
          </cell>
          <cell r="G19084">
            <v>6859599.1900000004</v>
          </cell>
          <cell r="H19084">
            <v>-99</v>
          </cell>
          <cell r="I19084">
            <v>-99</v>
          </cell>
          <cell r="J19084">
            <v>2006</v>
          </cell>
          <cell r="K19084">
            <v>1</v>
          </cell>
          <cell r="L19084">
            <v>21</v>
          </cell>
        </row>
        <row r="19085">
          <cell r="D19085" t="str">
            <v>AH1_1620</v>
          </cell>
          <cell r="E19085">
            <v>3</v>
          </cell>
          <cell r="F19085">
            <v>2515483.23</v>
          </cell>
          <cell r="G19085">
            <v>6859613.9199999999</v>
          </cell>
          <cell r="H19085">
            <v>-99</v>
          </cell>
          <cell r="I19085">
            <v>-99</v>
          </cell>
          <cell r="J19085">
            <v>2006</v>
          </cell>
          <cell r="K19085">
            <v>1</v>
          </cell>
          <cell r="L19085">
            <v>22</v>
          </cell>
        </row>
        <row r="19086">
          <cell r="D19086" t="str">
            <v>AH1_1626</v>
          </cell>
          <cell r="E19086">
            <v>3</v>
          </cell>
          <cell r="F19086">
            <v>2515489.25</v>
          </cell>
          <cell r="G19086">
            <v>6859598.4699999997</v>
          </cell>
          <cell r="H19086">
            <v>-99</v>
          </cell>
          <cell r="I19086">
            <v>-99</v>
          </cell>
          <cell r="J19086">
            <v>2006</v>
          </cell>
          <cell r="K19086">
            <v>1</v>
          </cell>
          <cell r="L19086">
            <v>11</v>
          </cell>
        </row>
        <row r="19087">
          <cell r="D19087" t="str">
            <v>AH1_1632</v>
          </cell>
          <cell r="E19087">
            <v>3</v>
          </cell>
          <cell r="F19087">
            <v>2515487.79</v>
          </cell>
          <cell r="G19087">
            <v>6859613.8600000003</v>
          </cell>
          <cell r="H19087">
            <v>-99</v>
          </cell>
          <cell r="I19087">
            <v>-99</v>
          </cell>
          <cell r="J19087">
            <v>2006</v>
          </cell>
          <cell r="K19087">
            <v>1</v>
          </cell>
          <cell r="L19087">
            <v>13</v>
          </cell>
        </row>
        <row r="19088">
          <cell r="D19088" t="str">
            <v>AH1_1636</v>
          </cell>
          <cell r="E19088">
            <v>3</v>
          </cell>
          <cell r="F19088">
            <v>2515480.89</v>
          </cell>
          <cell r="G19088">
            <v>6859616.0199999996</v>
          </cell>
          <cell r="H19088">
            <v>-99</v>
          </cell>
          <cell r="I19088">
            <v>-99</v>
          </cell>
          <cell r="J19088">
            <v>2006</v>
          </cell>
          <cell r="K19088">
            <v>1</v>
          </cell>
          <cell r="L19088">
            <v>11</v>
          </cell>
        </row>
        <row r="19089">
          <cell r="D19089" t="str">
            <v>AH1_1637</v>
          </cell>
          <cell r="E19089">
            <v>3</v>
          </cell>
          <cell r="F19089">
            <v>2515484</v>
          </cell>
          <cell r="G19089">
            <v>6859621.7800000003</v>
          </cell>
          <cell r="H19089">
            <v>-99</v>
          </cell>
          <cell r="I19089">
            <v>-99</v>
          </cell>
          <cell r="J19089">
            <v>2006</v>
          </cell>
          <cell r="K19089">
            <v>1</v>
          </cell>
          <cell r="L19089">
            <v>22</v>
          </cell>
        </row>
        <row r="19090">
          <cell r="D19090" t="str">
            <v>AH1_1638</v>
          </cell>
          <cell r="E19090">
            <v>3</v>
          </cell>
          <cell r="F19090">
            <v>2515480.89</v>
          </cell>
          <cell r="G19090">
            <v>6859621.3799999999</v>
          </cell>
          <cell r="H19090">
            <v>-99</v>
          </cell>
          <cell r="I19090">
            <v>-99</v>
          </cell>
          <cell r="J19090">
            <v>2006</v>
          </cell>
          <cell r="K19090">
            <v>1</v>
          </cell>
          <cell r="L19090">
            <v>11</v>
          </cell>
        </row>
        <row r="19091">
          <cell r="D19091" t="str">
            <v>AH1_1639</v>
          </cell>
          <cell r="E19091">
            <v>3</v>
          </cell>
          <cell r="F19091">
            <v>2515492</v>
          </cell>
          <cell r="G19091">
            <v>6859618.6900000004</v>
          </cell>
          <cell r="H19091">
            <v>-99</v>
          </cell>
          <cell r="I19091">
            <v>-99</v>
          </cell>
          <cell r="J19091">
            <v>2006</v>
          </cell>
          <cell r="K19091">
            <v>1</v>
          </cell>
          <cell r="L19091">
            <v>21</v>
          </cell>
        </row>
        <row r="19092">
          <cell r="D19092" t="str">
            <v>AH1_1641</v>
          </cell>
          <cell r="E19092">
            <v>3</v>
          </cell>
          <cell r="F19092">
            <v>2515480.14</v>
          </cell>
          <cell r="G19092">
            <v>6859627.8700000001</v>
          </cell>
          <cell r="H19092">
            <v>-99</v>
          </cell>
          <cell r="I19092">
            <v>-99</v>
          </cell>
          <cell r="J19092">
            <v>2006</v>
          </cell>
          <cell r="K19092">
            <v>1</v>
          </cell>
          <cell r="L19092">
            <v>11</v>
          </cell>
        </row>
        <row r="19093">
          <cell r="D19093" t="str">
            <v>AH1_1650</v>
          </cell>
          <cell r="E19093">
            <v>3</v>
          </cell>
          <cell r="F19093">
            <v>2515496.85</v>
          </cell>
          <cell r="G19093">
            <v>6859625</v>
          </cell>
          <cell r="H19093">
            <v>-99</v>
          </cell>
          <cell r="I19093">
            <v>-99</v>
          </cell>
          <cell r="J19093">
            <v>2006</v>
          </cell>
          <cell r="K19093">
            <v>1</v>
          </cell>
          <cell r="L19093">
            <v>21</v>
          </cell>
        </row>
        <row r="19094">
          <cell r="D19094" t="str">
            <v>AH1_1657</v>
          </cell>
          <cell r="E19094">
            <v>3</v>
          </cell>
          <cell r="F19094">
            <v>2515502.9900000002</v>
          </cell>
          <cell r="G19094">
            <v>6859626.7300000004</v>
          </cell>
          <cell r="H19094">
            <v>-99</v>
          </cell>
          <cell r="I19094">
            <v>-99</v>
          </cell>
          <cell r="J19094">
            <v>2006</v>
          </cell>
          <cell r="K19094">
            <v>1</v>
          </cell>
          <cell r="L19094">
            <v>11</v>
          </cell>
        </row>
        <row r="19095">
          <cell r="D19095" t="str">
            <v>AH1_1680</v>
          </cell>
          <cell r="E19095">
            <v>3</v>
          </cell>
          <cell r="F19095">
            <v>2515517.7999999998</v>
          </cell>
          <cell r="G19095">
            <v>6859584.9500000002</v>
          </cell>
          <cell r="H19095">
            <v>-99</v>
          </cell>
          <cell r="I19095">
            <v>-99</v>
          </cell>
          <cell r="J19095">
            <v>2006</v>
          </cell>
          <cell r="K19095">
            <v>2</v>
          </cell>
          <cell r="L19095">
            <v>11</v>
          </cell>
        </row>
        <row r="19096">
          <cell r="D19096" t="str">
            <v>AH1_1586</v>
          </cell>
          <cell r="E19096">
            <v>3</v>
          </cell>
          <cell r="F19096">
            <v>2515479.6</v>
          </cell>
          <cell r="G19096">
            <v>6859609.9199999999</v>
          </cell>
          <cell r="H19096">
            <v>-99</v>
          </cell>
          <cell r="I19096">
            <v>-99</v>
          </cell>
          <cell r="J19096">
            <v>2006</v>
          </cell>
          <cell r="K19096">
            <v>2</v>
          </cell>
          <cell r="L19096">
            <v>11</v>
          </cell>
        </row>
        <row r="19097">
          <cell r="D19097" t="str">
            <v>AH1_1677</v>
          </cell>
          <cell r="E19097">
            <v>3</v>
          </cell>
          <cell r="F19097">
            <v>2515509.0299999998</v>
          </cell>
          <cell r="G19097">
            <v>6859598.1699999999</v>
          </cell>
          <cell r="H19097">
            <v>-99</v>
          </cell>
          <cell r="I19097">
            <v>-99</v>
          </cell>
          <cell r="J19097">
            <v>2006</v>
          </cell>
          <cell r="K19097">
            <v>2</v>
          </cell>
          <cell r="L19097">
            <v>11</v>
          </cell>
        </row>
        <row r="19098">
          <cell r="D19098" t="str">
            <v>AH1_1667</v>
          </cell>
          <cell r="E19098">
            <v>3</v>
          </cell>
          <cell r="F19098">
            <v>2515508.4300000002</v>
          </cell>
          <cell r="G19098">
            <v>6859608.3300000001</v>
          </cell>
          <cell r="H19098">
            <v>-99</v>
          </cell>
          <cell r="I19098">
            <v>-99</v>
          </cell>
          <cell r="J19098">
            <v>2006</v>
          </cell>
          <cell r="K19098">
            <v>2</v>
          </cell>
          <cell r="L19098">
            <v>11</v>
          </cell>
        </row>
        <row r="19099">
          <cell r="D19099" t="str">
            <v>AH1_1679</v>
          </cell>
          <cell r="E19099">
            <v>3</v>
          </cell>
          <cell r="F19099">
            <v>2515518.67</v>
          </cell>
          <cell r="G19099">
            <v>6859586.79</v>
          </cell>
          <cell r="H19099">
            <v>-99</v>
          </cell>
          <cell r="I19099">
            <v>-99</v>
          </cell>
          <cell r="J19099">
            <v>2006</v>
          </cell>
          <cell r="K19099">
            <v>2</v>
          </cell>
          <cell r="L19099">
            <v>11</v>
          </cell>
        </row>
        <row r="19100">
          <cell r="D19100" t="str">
            <v>AH1_1662</v>
          </cell>
          <cell r="E19100">
            <v>3</v>
          </cell>
          <cell r="F19100">
            <v>2515517.91</v>
          </cell>
          <cell r="G19100">
            <v>6859624.8499999996</v>
          </cell>
          <cell r="H19100">
            <v>-99</v>
          </cell>
          <cell r="I19100">
            <v>-99</v>
          </cell>
          <cell r="J19100">
            <v>2006</v>
          </cell>
          <cell r="K19100">
            <v>2</v>
          </cell>
          <cell r="L19100">
            <v>11</v>
          </cell>
        </row>
        <row r="19101">
          <cell r="D19101" t="str">
            <v>AH1_1651</v>
          </cell>
          <cell r="E19101">
            <v>3</v>
          </cell>
          <cell r="F19101">
            <v>2515506.35</v>
          </cell>
          <cell r="G19101">
            <v>6859635.2000000002</v>
          </cell>
          <cell r="H19101">
            <v>-99</v>
          </cell>
          <cell r="I19101">
            <v>-99</v>
          </cell>
          <cell r="J19101">
            <v>2006</v>
          </cell>
          <cell r="K19101">
            <v>2</v>
          </cell>
          <cell r="L19101">
            <v>11</v>
          </cell>
        </row>
        <row r="19102">
          <cell r="D19102" t="str">
            <v>AH1_1652</v>
          </cell>
          <cell r="E19102">
            <v>3</v>
          </cell>
          <cell r="F19102">
            <v>2515509.39</v>
          </cell>
          <cell r="G19102">
            <v>6859635.4800000004</v>
          </cell>
          <cell r="H19102">
            <v>-99</v>
          </cell>
          <cell r="I19102">
            <v>-99</v>
          </cell>
          <cell r="J19102">
            <v>2006</v>
          </cell>
          <cell r="K19102">
            <v>2</v>
          </cell>
          <cell r="L19102">
            <v>11</v>
          </cell>
        </row>
        <row r="19103">
          <cell r="D19103" t="str">
            <v>AH1_1562</v>
          </cell>
          <cell r="E19103">
            <v>3</v>
          </cell>
          <cell r="F19103">
            <v>2515476.36</v>
          </cell>
          <cell r="G19103">
            <v>6859633.0300000003</v>
          </cell>
          <cell r="H19103">
            <v>-99</v>
          </cell>
          <cell r="I19103">
            <v>-99</v>
          </cell>
          <cell r="J19103">
            <v>2006</v>
          </cell>
          <cell r="K19103">
            <v>2</v>
          </cell>
          <cell r="L19103">
            <v>11</v>
          </cell>
        </row>
        <row r="19104">
          <cell r="D19104" t="str">
            <v>AH1_1559</v>
          </cell>
          <cell r="E19104">
            <v>3</v>
          </cell>
          <cell r="F19104">
            <v>2515467.3199999998</v>
          </cell>
          <cell r="G19104">
            <v>6859636.4699999997</v>
          </cell>
          <cell r="H19104">
            <v>-99</v>
          </cell>
          <cell r="I19104">
            <v>-99</v>
          </cell>
          <cell r="J19104">
            <v>2006</v>
          </cell>
          <cell r="K19104">
            <v>2</v>
          </cell>
          <cell r="L19104">
            <v>11</v>
          </cell>
        </row>
        <row r="19105">
          <cell r="D19105" t="str">
            <v>AH1_1510</v>
          </cell>
          <cell r="E19105">
            <v>3</v>
          </cell>
          <cell r="F19105">
            <v>2515440.92</v>
          </cell>
          <cell r="G19105">
            <v>6859619.6500000004</v>
          </cell>
          <cell r="H19105">
            <v>-99</v>
          </cell>
          <cell r="I19105">
            <v>-99</v>
          </cell>
          <cell r="J19105">
            <v>2006</v>
          </cell>
          <cell r="K19105">
            <v>2</v>
          </cell>
          <cell r="L19105">
            <v>11</v>
          </cell>
        </row>
        <row r="19106">
          <cell r="D19106" t="str">
            <v>AH1_1546</v>
          </cell>
          <cell r="E19106">
            <v>3</v>
          </cell>
          <cell r="F19106">
            <v>2515448.75</v>
          </cell>
          <cell r="G19106">
            <v>6859592.4699999997</v>
          </cell>
          <cell r="H19106">
            <v>-99</v>
          </cell>
          <cell r="I19106">
            <v>-99</v>
          </cell>
          <cell r="J19106">
            <v>2006</v>
          </cell>
          <cell r="K19106">
            <v>2</v>
          </cell>
          <cell r="L19106">
            <v>11</v>
          </cell>
        </row>
        <row r="19107">
          <cell r="D19107" t="str">
            <v>AH1_1590</v>
          </cell>
          <cell r="E19107">
            <v>3</v>
          </cell>
          <cell r="F19107">
            <v>2515480.21</v>
          </cell>
          <cell r="G19107">
            <v>6859601.6399999997</v>
          </cell>
          <cell r="H19107">
            <v>-99</v>
          </cell>
          <cell r="I19107">
            <v>-99</v>
          </cell>
          <cell r="J19107">
            <v>2006</v>
          </cell>
          <cell r="K19107">
            <v>2</v>
          </cell>
          <cell r="L19107">
            <v>11</v>
          </cell>
        </row>
        <row r="19108">
          <cell r="D19108" t="str">
            <v>AH1_584</v>
          </cell>
          <cell r="E19108">
            <v>2</v>
          </cell>
          <cell r="F19108">
            <v>2515465.96</v>
          </cell>
          <cell r="G19108">
            <v>6859602.2599999998</v>
          </cell>
          <cell r="H19108">
            <v>166.6999884</v>
          </cell>
          <cell r="I19108">
            <v>-99</v>
          </cell>
          <cell r="J19108">
            <v>2006</v>
          </cell>
          <cell r="K19108">
            <v>2</v>
          </cell>
          <cell r="L19108">
            <v>11</v>
          </cell>
        </row>
        <row r="19109">
          <cell r="D19109" t="str">
            <v>AH1_1513</v>
          </cell>
          <cell r="E19109">
            <v>3</v>
          </cell>
          <cell r="F19109">
            <v>2515447.85</v>
          </cell>
          <cell r="G19109">
            <v>6859625.8899999997</v>
          </cell>
          <cell r="H19109">
            <v>-99</v>
          </cell>
          <cell r="I19109">
            <v>-99</v>
          </cell>
          <cell r="J19109">
            <v>2006</v>
          </cell>
          <cell r="K19109">
            <v>2</v>
          </cell>
          <cell r="L19109">
            <v>11</v>
          </cell>
        </row>
        <row r="19110">
          <cell r="D19110" t="str">
            <v>AH1_1592</v>
          </cell>
          <cell r="E19110">
            <v>3</v>
          </cell>
          <cell r="F19110">
            <v>2515470.5299999998</v>
          </cell>
          <cell r="G19110">
            <v>6859598.25</v>
          </cell>
          <cell r="H19110">
            <v>-99</v>
          </cell>
          <cell r="I19110">
            <v>-99</v>
          </cell>
          <cell r="J19110">
            <v>2006</v>
          </cell>
          <cell r="K19110">
            <v>2</v>
          </cell>
          <cell r="L19110">
            <v>11</v>
          </cell>
        </row>
        <row r="19111">
          <cell r="D19111" t="str">
            <v>AH1_623</v>
          </cell>
          <cell r="E19111">
            <v>2</v>
          </cell>
          <cell r="F19111">
            <v>2515441.88</v>
          </cell>
          <cell r="G19111">
            <v>6859612.4900000002</v>
          </cell>
          <cell r="H19111">
            <v>166.50998540000001</v>
          </cell>
          <cell r="I19111">
            <v>-99</v>
          </cell>
          <cell r="J19111">
            <v>2006</v>
          </cell>
          <cell r="K19111">
            <v>2</v>
          </cell>
          <cell r="L19111">
            <v>11</v>
          </cell>
        </row>
        <row r="19112">
          <cell r="D19112" t="str">
            <v>AH1_1569</v>
          </cell>
          <cell r="E19112">
            <v>3</v>
          </cell>
          <cell r="F19112">
            <v>2515466.96</v>
          </cell>
          <cell r="G19112">
            <v>6859625.4699999997</v>
          </cell>
          <cell r="H19112">
            <v>-99</v>
          </cell>
          <cell r="I19112">
            <v>-99</v>
          </cell>
          <cell r="J19112">
            <v>2006</v>
          </cell>
          <cell r="K19112">
            <v>2</v>
          </cell>
          <cell r="L19112">
            <v>11</v>
          </cell>
        </row>
        <row r="19113">
          <cell r="D19113" t="str">
            <v>AH1_564</v>
          </cell>
          <cell r="E19113">
            <v>2</v>
          </cell>
          <cell r="F19113">
            <v>2515464.73</v>
          </cell>
          <cell r="G19113">
            <v>6859625.6100000003</v>
          </cell>
          <cell r="H19113">
            <v>174.6899927</v>
          </cell>
          <cell r="I19113">
            <v>-99</v>
          </cell>
          <cell r="J19113">
            <v>2006</v>
          </cell>
          <cell r="K19113">
            <v>2</v>
          </cell>
          <cell r="L19113">
            <v>11</v>
          </cell>
        </row>
        <row r="19114">
          <cell r="D19114" t="str">
            <v>AH1_494</v>
          </cell>
          <cell r="E19114">
            <v>2</v>
          </cell>
          <cell r="F19114">
            <v>2515515.9700000002</v>
          </cell>
          <cell r="G19114">
            <v>6859588.79</v>
          </cell>
          <cell r="H19114">
            <v>175.17999449999999</v>
          </cell>
          <cell r="I19114">
            <v>-99</v>
          </cell>
          <cell r="J19114">
            <v>2006</v>
          </cell>
          <cell r="K19114">
            <v>2</v>
          </cell>
          <cell r="L19114">
            <v>11</v>
          </cell>
        </row>
        <row r="19115">
          <cell r="D19115" t="str">
            <v>AH1_512</v>
          </cell>
          <cell r="E19115">
            <v>2</v>
          </cell>
          <cell r="F19115">
            <v>2515498.13</v>
          </cell>
          <cell r="G19115">
            <v>6859585.5800000001</v>
          </cell>
          <cell r="H19115">
            <v>177.4699976</v>
          </cell>
          <cell r="I19115">
            <v>-99</v>
          </cell>
          <cell r="J19115">
            <v>2006</v>
          </cell>
          <cell r="K19115">
            <v>2</v>
          </cell>
          <cell r="L19115">
            <v>11</v>
          </cell>
        </row>
        <row r="19116">
          <cell r="D19116" t="str">
            <v>AH1_492</v>
          </cell>
          <cell r="E19116">
            <v>2</v>
          </cell>
          <cell r="F19116">
            <v>2515517.29</v>
          </cell>
          <cell r="G19116">
            <v>6859595.6500000004</v>
          </cell>
          <cell r="H19116">
            <v>176.95999509999999</v>
          </cell>
          <cell r="I19116">
            <v>-99</v>
          </cell>
          <cell r="J19116">
            <v>2006</v>
          </cell>
          <cell r="K19116">
            <v>2</v>
          </cell>
          <cell r="L19116">
            <v>11</v>
          </cell>
        </row>
        <row r="19117">
          <cell r="D19117" t="str">
            <v>AH1_445</v>
          </cell>
          <cell r="E19117">
            <v>2</v>
          </cell>
          <cell r="F19117">
            <v>2515505.62</v>
          </cell>
          <cell r="G19117">
            <v>6859612.3499999996</v>
          </cell>
          <cell r="H19117">
            <v>179.7299951</v>
          </cell>
          <cell r="I19117">
            <v>-99</v>
          </cell>
          <cell r="J19117">
            <v>2006</v>
          </cell>
          <cell r="K19117">
            <v>2</v>
          </cell>
          <cell r="L19117">
            <v>11</v>
          </cell>
        </row>
        <row r="19118">
          <cell r="D19118" t="str">
            <v>AH1_458</v>
          </cell>
          <cell r="E19118">
            <v>2</v>
          </cell>
          <cell r="F19118">
            <v>2515503.2400000002</v>
          </cell>
          <cell r="G19118">
            <v>6859614.2999999998</v>
          </cell>
          <cell r="H19118">
            <v>180.65998540000001</v>
          </cell>
          <cell r="I19118">
            <v>-99</v>
          </cell>
          <cell r="J19118">
            <v>2006</v>
          </cell>
          <cell r="K19118">
            <v>2</v>
          </cell>
          <cell r="L19118">
            <v>11</v>
          </cell>
        </row>
        <row r="19119">
          <cell r="D19119" t="str">
            <v>AH1_444</v>
          </cell>
          <cell r="E19119">
            <v>2</v>
          </cell>
          <cell r="F19119">
            <v>2515509.52</v>
          </cell>
          <cell r="G19119">
            <v>6859620.9699999997</v>
          </cell>
          <cell r="H19119">
            <v>178.9799994</v>
          </cell>
          <cell r="I19119">
            <v>-99</v>
          </cell>
          <cell r="J19119">
            <v>2006</v>
          </cell>
          <cell r="K19119">
            <v>2</v>
          </cell>
          <cell r="L19119">
            <v>11</v>
          </cell>
        </row>
        <row r="19120">
          <cell r="D19120" t="str">
            <v>AH1_565</v>
          </cell>
          <cell r="E19120">
            <v>2</v>
          </cell>
          <cell r="F19120">
            <v>2515471.54</v>
          </cell>
          <cell r="G19120">
            <v>6859620.6399999997</v>
          </cell>
          <cell r="H19120">
            <v>178.9899939</v>
          </cell>
          <cell r="I19120">
            <v>-99</v>
          </cell>
          <cell r="J19120">
            <v>2006</v>
          </cell>
          <cell r="K19120">
            <v>2</v>
          </cell>
          <cell r="L19120">
            <v>11</v>
          </cell>
        </row>
        <row r="19121">
          <cell r="D19121" t="str">
            <v>AH1_1533</v>
          </cell>
          <cell r="E19121">
            <v>3</v>
          </cell>
          <cell r="F19121">
            <v>2515450.8199999998</v>
          </cell>
          <cell r="G19121">
            <v>6859609.3300000001</v>
          </cell>
          <cell r="H19121">
            <v>-99</v>
          </cell>
          <cell r="I19121">
            <v>-99</v>
          </cell>
          <cell r="J19121">
            <v>2006</v>
          </cell>
          <cell r="K19121">
            <v>2</v>
          </cell>
          <cell r="L19121">
            <v>11</v>
          </cell>
        </row>
        <row r="19122">
          <cell r="D19122" t="str">
            <v>AH1_536</v>
          </cell>
          <cell r="E19122">
            <v>2</v>
          </cell>
          <cell r="F19122">
            <v>2515497.9300000002</v>
          </cell>
          <cell r="G19122">
            <v>6859627.5700000003</v>
          </cell>
          <cell r="H19122">
            <v>179.97998960000001</v>
          </cell>
          <cell r="I19122">
            <v>-99</v>
          </cell>
          <cell r="J19122">
            <v>2006</v>
          </cell>
          <cell r="K19122">
            <v>2</v>
          </cell>
          <cell r="L19122">
            <v>11</v>
          </cell>
        </row>
        <row r="19123">
          <cell r="D19123" t="str">
            <v>AH1_530</v>
          </cell>
          <cell r="E19123">
            <v>2</v>
          </cell>
          <cell r="F19123">
            <v>2515507.85</v>
          </cell>
          <cell r="G19123">
            <v>6859584.5999999996</v>
          </cell>
          <cell r="H19123">
            <v>178.83998840000001</v>
          </cell>
          <cell r="I19123">
            <v>-99</v>
          </cell>
          <cell r="J19123">
            <v>2006</v>
          </cell>
          <cell r="K19123">
            <v>2</v>
          </cell>
          <cell r="L19123">
            <v>11</v>
          </cell>
        </row>
        <row r="19124">
          <cell r="D19124" t="str">
            <v>AH1_843</v>
          </cell>
          <cell r="E19124">
            <v>2</v>
          </cell>
          <cell r="F19124">
            <v>2515483.66</v>
          </cell>
          <cell r="G19124">
            <v>6859606.2199999997</v>
          </cell>
          <cell r="H19124">
            <v>178.99999209999999</v>
          </cell>
          <cell r="I19124">
            <v>-99</v>
          </cell>
          <cell r="J19124">
            <v>2006</v>
          </cell>
          <cell r="K19124">
            <v>2</v>
          </cell>
          <cell r="L19124">
            <v>11</v>
          </cell>
        </row>
        <row r="19125">
          <cell r="D19125" t="str">
            <v>AH1_1534</v>
          </cell>
          <cell r="E19125">
            <v>3</v>
          </cell>
          <cell r="F19125">
            <v>2515453.6</v>
          </cell>
          <cell r="G19125">
            <v>6859604.0899999999</v>
          </cell>
          <cell r="H19125">
            <v>-99</v>
          </cell>
          <cell r="I19125">
            <v>-99</v>
          </cell>
          <cell r="J19125">
            <v>2006</v>
          </cell>
          <cell r="K19125">
            <v>2</v>
          </cell>
          <cell r="L19125">
            <v>11</v>
          </cell>
        </row>
        <row r="19126">
          <cell r="D19126" t="str">
            <v>AH1_1531</v>
          </cell>
          <cell r="E19126">
            <v>2</v>
          </cell>
          <cell r="F19126">
            <v>2515458.36</v>
          </cell>
          <cell r="G19126">
            <v>6859606.2599999998</v>
          </cell>
          <cell r="H19126">
            <v>174.49999270000001</v>
          </cell>
          <cell r="I19126">
            <v>-99</v>
          </cell>
          <cell r="J19126">
            <v>2006</v>
          </cell>
          <cell r="K19126">
            <v>2</v>
          </cell>
          <cell r="L19126">
            <v>11</v>
          </cell>
        </row>
        <row r="19127">
          <cell r="D19127" t="str">
            <v>AH1_497</v>
          </cell>
          <cell r="E19127">
            <v>2</v>
          </cell>
          <cell r="F19127">
            <v>2515480.2599999998</v>
          </cell>
          <cell r="G19127">
            <v>6859601.4400000004</v>
          </cell>
          <cell r="H19127">
            <v>179.26999330000001</v>
          </cell>
          <cell r="I19127">
            <v>-99</v>
          </cell>
          <cell r="J19127">
            <v>2006</v>
          </cell>
          <cell r="K19127">
            <v>2</v>
          </cell>
          <cell r="L19127">
            <v>11</v>
          </cell>
        </row>
        <row r="19128">
          <cell r="D19128" t="str">
            <v>AH1_461</v>
          </cell>
          <cell r="E19128">
            <v>2</v>
          </cell>
          <cell r="F19128">
            <v>2515500.7999999998</v>
          </cell>
          <cell r="G19128">
            <v>6859604.0800000001</v>
          </cell>
          <cell r="H19128">
            <v>180.61998600000001</v>
          </cell>
          <cell r="I19128">
            <v>-99</v>
          </cell>
          <cell r="J19128">
            <v>2006</v>
          </cell>
          <cell r="K19128">
            <v>2</v>
          </cell>
          <cell r="L19128">
            <v>11</v>
          </cell>
        </row>
        <row r="19129">
          <cell r="D19129" t="str">
            <v>AH1_568</v>
          </cell>
          <cell r="E19129">
            <v>2</v>
          </cell>
          <cell r="F19129">
            <v>2515472.56</v>
          </cell>
          <cell r="G19129">
            <v>6859607.1200000001</v>
          </cell>
          <cell r="H19129">
            <v>178.5499969</v>
          </cell>
          <cell r="I19129">
            <v>-99</v>
          </cell>
          <cell r="J19129">
            <v>2006</v>
          </cell>
          <cell r="K19129">
            <v>2</v>
          </cell>
          <cell r="L19129">
            <v>11</v>
          </cell>
        </row>
        <row r="19130">
          <cell r="D19130" t="str">
            <v>AH1_582</v>
          </cell>
          <cell r="E19130">
            <v>2</v>
          </cell>
          <cell r="F19130">
            <v>2515466.19</v>
          </cell>
          <cell r="G19130">
            <v>6859608.6100000003</v>
          </cell>
          <cell r="H19130">
            <v>177.34999569999999</v>
          </cell>
          <cell r="I19130">
            <v>-99</v>
          </cell>
          <cell r="J19130">
            <v>2006</v>
          </cell>
          <cell r="K19130">
            <v>2</v>
          </cell>
          <cell r="L19130">
            <v>11</v>
          </cell>
        </row>
        <row r="19131">
          <cell r="D19131" t="str">
            <v>AH1_495</v>
          </cell>
          <cell r="E19131">
            <v>2</v>
          </cell>
          <cell r="F19131">
            <v>2515500.69</v>
          </cell>
          <cell r="G19131">
            <v>6859592.1900000004</v>
          </cell>
          <cell r="H19131">
            <v>179.0099969</v>
          </cell>
          <cell r="I19131">
            <v>-99</v>
          </cell>
          <cell r="J19131">
            <v>2006</v>
          </cell>
          <cell r="K19131">
            <v>2</v>
          </cell>
          <cell r="L19131">
            <v>11</v>
          </cell>
        </row>
        <row r="19132">
          <cell r="D19132" t="str">
            <v>AH1_585</v>
          </cell>
          <cell r="E19132">
            <v>2</v>
          </cell>
          <cell r="F19132">
            <v>2515463.36</v>
          </cell>
          <cell r="G19132">
            <v>6859608.3499999996</v>
          </cell>
          <cell r="H19132">
            <v>176.2699915</v>
          </cell>
          <cell r="I19132">
            <v>-99</v>
          </cell>
          <cell r="J19132">
            <v>2006</v>
          </cell>
          <cell r="K19132">
            <v>2</v>
          </cell>
          <cell r="L19132">
            <v>11</v>
          </cell>
        </row>
        <row r="19133">
          <cell r="D19133" t="str">
            <v>AH1_436</v>
          </cell>
          <cell r="E19133">
            <v>2</v>
          </cell>
          <cell r="F19133">
            <v>2515499.81</v>
          </cell>
          <cell r="G19133">
            <v>6859637.8300000001</v>
          </cell>
          <cell r="H19133">
            <v>181.63999759999999</v>
          </cell>
          <cell r="I19133">
            <v>-99</v>
          </cell>
          <cell r="J19133">
            <v>2006</v>
          </cell>
          <cell r="K19133">
            <v>2</v>
          </cell>
          <cell r="L19133">
            <v>11</v>
          </cell>
        </row>
        <row r="19134">
          <cell r="D19134" t="str">
            <v>AH1_633</v>
          </cell>
          <cell r="E19134">
            <v>2</v>
          </cell>
          <cell r="F19134">
            <v>2515467.5299999998</v>
          </cell>
          <cell r="G19134">
            <v>6859595.6399999997</v>
          </cell>
          <cell r="H19134">
            <v>176.01998839999999</v>
          </cell>
          <cell r="I19134">
            <v>-99</v>
          </cell>
          <cell r="J19134">
            <v>2006</v>
          </cell>
          <cell r="K19134">
            <v>2</v>
          </cell>
          <cell r="L19134">
            <v>11</v>
          </cell>
        </row>
        <row r="19135">
          <cell r="D19135" t="str">
            <v>AH1_1532</v>
          </cell>
          <cell r="E19135">
            <v>2</v>
          </cell>
          <cell r="F19135">
            <v>2515462.0699999998</v>
          </cell>
          <cell r="G19135">
            <v>6859605.3499999996</v>
          </cell>
          <cell r="H19135">
            <v>176.3799927</v>
          </cell>
          <cell r="I19135">
            <v>-99</v>
          </cell>
          <cell r="J19135">
            <v>2006</v>
          </cell>
          <cell r="K19135">
            <v>2</v>
          </cell>
          <cell r="L19135">
            <v>11</v>
          </cell>
        </row>
        <row r="19136">
          <cell r="D19136" t="str">
            <v>AH1_625</v>
          </cell>
          <cell r="E19136">
            <v>2</v>
          </cell>
          <cell r="F19136">
            <v>2515453.38</v>
          </cell>
          <cell r="G19136">
            <v>6859604.8300000001</v>
          </cell>
          <cell r="H19136">
            <v>174.15999690000001</v>
          </cell>
          <cell r="I19136">
            <v>-99</v>
          </cell>
          <cell r="J19136">
            <v>2006</v>
          </cell>
          <cell r="K19136">
            <v>2</v>
          </cell>
          <cell r="L19136">
            <v>11</v>
          </cell>
        </row>
        <row r="19137">
          <cell r="D19137" t="str">
            <v>AH1_484</v>
          </cell>
          <cell r="E19137">
            <v>2</v>
          </cell>
          <cell r="F19137">
            <v>2515516.44</v>
          </cell>
          <cell r="G19137">
            <v>6859611.7199999997</v>
          </cell>
          <cell r="H19137">
            <v>181.69999759999999</v>
          </cell>
          <cell r="I19137">
            <v>-99</v>
          </cell>
          <cell r="J19137">
            <v>2006</v>
          </cell>
          <cell r="K19137">
            <v>2</v>
          </cell>
          <cell r="L19137">
            <v>21</v>
          </cell>
        </row>
        <row r="19138">
          <cell r="D19138" t="str">
            <v>AH1_488</v>
          </cell>
          <cell r="E19138">
            <v>2</v>
          </cell>
          <cell r="F19138">
            <v>2515512.02</v>
          </cell>
          <cell r="G19138">
            <v>6859601.1799999997</v>
          </cell>
          <cell r="H19138">
            <v>182.20999449999999</v>
          </cell>
          <cell r="I19138">
            <v>-99</v>
          </cell>
          <cell r="J19138">
            <v>2006</v>
          </cell>
          <cell r="K19138">
            <v>2</v>
          </cell>
          <cell r="L19138">
            <v>11</v>
          </cell>
        </row>
        <row r="19139">
          <cell r="D19139" t="str">
            <v>AH1_462</v>
          </cell>
          <cell r="E19139">
            <v>2</v>
          </cell>
          <cell r="F19139">
            <v>2515502.91</v>
          </cell>
          <cell r="G19139">
            <v>6859604.5899999999</v>
          </cell>
          <cell r="H19139">
            <v>182.03999880000001</v>
          </cell>
          <cell r="I19139">
            <v>-99</v>
          </cell>
          <cell r="J19139">
            <v>2006</v>
          </cell>
          <cell r="K19139">
            <v>2</v>
          </cell>
          <cell r="L19139">
            <v>11</v>
          </cell>
        </row>
        <row r="19140">
          <cell r="D19140" t="str">
            <v>AH1_463</v>
          </cell>
          <cell r="E19140">
            <v>2</v>
          </cell>
          <cell r="F19140">
            <v>2515501.81</v>
          </cell>
          <cell r="G19140">
            <v>6859599.9100000001</v>
          </cell>
          <cell r="H19140">
            <v>181.7099982</v>
          </cell>
          <cell r="I19140">
            <v>-99</v>
          </cell>
          <cell r="J19140">
            <v>2006</v>
          </cell>
          <cell r="K19140">
            <v>2</v>
          </cell>
          <cell r="L19140">
            <v>11</v>
          </cell>
        </row>
        <row r="19141">
          <cell r="D19141" t="str">
            <v>AH1_626</v>
          </cell>
          <cell r="E19141">
            <v>2</v>
          </cell>
          <cell r="F19141">
            <v>2515459.66</v>
          </cell>
          <cell r="G19141">
            <v>6859591.3099999996</v>
          </cell>
          <cell r="H19141">
            <v>174.36999879999999</v>
          </cell>
          <cell r="I19141">
            <v>-99</v>
          </cell>
          <cell r="J19141">
            <v>2006</v>
          </cell>
          <cell r="K19141">
            <v>2</v>
          </cell>
          <cell r="L19141">
            <v>11</v>
          </cell>
        </row>
        <row r="19142">
          <cell r="D19142" t="str">
            <v>AH1_752</v>
          </cell>
          <cell r="E19142">
            <v>2</v>
          </cell>
          <cell r="F19142">
            <v>2515515.87</v>
          </cell>
          <cell r="G19142">
            <v>6859581.5899999999</v>
          </cell>
          <cell r="H19142">
            <v>179.70999449999999</v>
          </cell>
          <cell r="I19142">
            <v>-99</v>
          </cell>
          <cell r="J19142">
            <v>2006</v>
          </cell>
          <cell r="K19142">
            <v>2</v>
          </cell>
          <cell r="L19142">
            <v>11</v>
          </cell>
        </row>
        <row r="19143">
          <cell r="D19143" t="str">
            <v>AH1_487</v>
          </cell>
          <cell r="E19143">
            <v>2</v>
          </cell>
          <cell r="F19143">
            <v>2515511.33</v>
          </cell>
          <cell r="G19143">
            <v>6859603.4299999997</v>
          </cell>
          <cell r="H19143">
            <v>181.3399872</v>
          </cell>
          <cell r="I19143">
            <v>-99</v>
          </cell>
          <cell r="J19143">
            <v>2006</v>
          </cell>
          <cell r="K19143">
            <v>2</v>
          </cell>
          <cell r="L19143">
            <v>11</v>
          </cell>
        </row>
        <row r="19144">
          <cell r="D19144" t="str">
            <v>AH1_636</v>
          </cell>
          <cell r="E19144">
            <v>2</v>
          </cell>
          <cell r="F19144">
            <v>2515474.6800000002</v>
          </cell>
          <cell r="G19144">
            <v>6859594.7599999998</v>
          </cell>
          <cell r="H19144">
            <v>178.36999449999999</v>
          </cell>
          <cell r="I19144">
            <v>-99</v>
          </cell>
          <cell r="J19144">
            <v>2006</v>
          </cell>
          <cell r="K19144">
            <v>2</v>
          </cell>
          <cell r="L19144">
            <v>11</v>
          </cell>
        </row>
        <row r="19145">
          <cell r="D19145" t="str">
            <v>AH1_467</v>
          </cell>
          <cell r="E19145">
            <v>2</v>
          </cell>
          <cell r="F19145">
            <v>2515519.35</v>
          </cell>
          <cell r="G19145">
            <v>6859621.7300000004</v>
          </cell>
          <cell r="H19145">
            <v>182.82998900000001</v>
          </cell>
          <cell r="I19145">
            <v>-99</v>
          </cell>
          <cell r="J19145">
            <v>2006</v>
          </cell>
          <cell r="K19145">
            <v>2</v>
          </cell>
          <cell r="L19145">
            <v>11</v>
          </cell>
        </row>
        <row r="19146">
          <cell r="D19146" t="str">
            <v>AH1_754</v>
          </cell>
          <cell r="E19146">
            <v>2</v>
          </cell>
          <cell r="F19146">
            <v>2515516.4</v>
          </cell>
          <cell r="G19146">
            <v>6859601.3899999997</v>
          </cell>
          <cell r="H19146">
            <v>182.35</v>
          </cell>
          <cell r="I19146">
            <v>-99</v>
          </cell>
          <cell r="J19146">
            <v>2006</v>
          </cell>
          <cell r="K19146">
            <v>2</v>
          </cell>
          <cell r="L19146">
            <v>11</v>
          </cell>
        </row>
        <row r="19147">
          <cell r="D19147" t="str">
            <v>AH1_755</v>
          </cell>
          <cell r="E19147">
            <v>2</v>
          </cell>
          <cell r="F19147">
            <v>2515518.38</v>
          </cell>
          <cell r="G19147">
            <v>6859599.7800000003</v>
          </cell>
          <cell r="H19147">
            <v>183.97999820000001</v>
          </cell>
          <cell r="I19147">
            <v>-99</v>
          </cell>
          <cell r="J19147">
            <v>2006</v>
          </cell>
          <cell r="K19147">
            <v>2</v>
          </cell>
          <cell r="L19147">
            <v>11</v>
          </cell>
        </row>
        <row r="19148">
          <cell r="D19148" t="str">
            <v>AH1_503</v>
          </cell>
          <cell r="E19148">
            <v>2</v>
          </cell>
          <cell r="F19148">
            <v>2515487.16</v>
          </cell>
          <cell r="G19148">
            <v>6859587.29</v>
          </cell>
          <cell r="H19148">
            <v>180.00999150000001</v>
          </cell>
          <cell r="I19148">
            <v>-99</v>
          </cell>
          <cell r="J19148">
            <v>2006</v>
          </cell>
          <cell r="K19148">
            <v>2</v>
          </cell>
          <cell r="L19148">
            <v>11</v>
          </cell>
        </row>
        <row r="19149">
          <cell r="D19149" t="str">
            <v>AH1_466</v>
          </cell>
          <cell r="E19149">
            <v>2</v>
          </cell>
          <cell r="F19149">
            <v>2515514.4</v>
          </cell>
          <cell r="G19149">
            <v>6859614.0499999998</v>
          </cell>
          <cell r="H19149">
            <v>183.93998780000001</v>
          </cell>
          <cell r="I19149">
            <v>-99</v>
          </cell>
          <cell r="J19149">
            <v>2006</v>
          </cell>
          <cell r="K19149">
            <v>2</v>
          </cell>
          <cell r="L19149">
            <v>11</v>
          </cell>
        </row>
        <row r="19150">
          <cell r="D19150" t="str">
            <v>AH1_475</v>
          </cell>
          <cell r="E19150">
            <v>2</v>
          </cell>
          <cell r="F19150">
            <v>2515518.83</v>
          </cell>
          <cell r="G19150">
            <v>6859613.6600000001</v>
          </cell>
          <cell r="H19150">
            <v>185.1799915</v>
          </cell>
          <cell r="I19150">
            <v>-99</v>
          </cell>
          <cell r="J19150">
            <v>2006</v>
          </cell>
          <cell r="K19150">
            <v>2</v>
          </cell>
          <cell r="L19150">
            <v>11</v>
          </cell>
        </row>
        <row r="19151">
          <cell r="D19151" t="str">
            <v>AH1_485</v>
          </cell>
          <cell r="E19151">
            <v>2</v>
          </cell>
          <cell r="F19151">
            <v>2515519.9900000002</v>
          </cell>
          <cell r="G19151">
            <v>6859604.1100000003</v>
          </cell>
          <cell r="H19151">
            <v>185.87999149999999</v>
          </cell>
          <cell r="I19151">
            <v>-99</v>
          </cell>
          <cell r="J19151">
            <v>2006</v>
          </cell>
          <cell r="K19151">
            <v>2</v>
          </cell>
          <cell r="L19151">
            <v>11</v>
          </cell>
        </row>
        <row r="19152">
          <cell r="D19152" t="str">
            <v>AH1_17</v>
          </cell>
          <cell r="E19152">
            <v>2</v>
          </cell>
          <cell r="F19152">
            <v>2515444.06</v>
          </cell>
          <cell r="G19152">
            <v>6859622.6399999997</v>
          </cell>
          <cell r="H19152">
            <v>167.6199896</v>
          </cell>
          <cell r="I19152">
            <v>-99</v>
          </cell>
          <cell r="J19152">
            <v>2006</v>
          </cell>
          <cell r="K19152">
            <v>2</v>
          </cell>
          <cell r="L19152">
            <v>11</v>
          </cell>
        </row>
        <row r="19153">
          <cell r="D19153" t="str">
            <v>AH1_23</v>
          </cell>
          <cell r="E19153">
            <v>2</v>
          </cell>
          <cell r="F19153">
            <v>2515446.9900000002</v>
          </cell>
          <cell r="G19153">
            <v>6859621.96</v>
          </cell>
          <cell r="H19153">
            <v>165.9399951</v>
          </cell>
          <cell r="I19153">
            <v>-99</v>
          </cell>
          <cell r="J19153">
            <v>2006</v>
          </cell>
          <cell r="K19153">
            <v>2</v>
          </cell>
          <cell r="L19153">
            <v>11</v>
          </cell>
        </row>
        <row r="19154">
          <cell r="D19154" t="str">
            <v>AH1_352</v>
          </cell>
          <cell r="E19154">
            <v>2</v>
          </cell>
          <cell r="F19154">
            <v>2515519.36</v>
          </cell>
          <cell r="G19154">
            <v>6859633.6500000004</v>
          </cell>
          <cell r="H19154">
            <v>179.6499872</v>
          </cell>
          <cell r="I19154">
            <v>-99</v>
          </cell>
          <cell r="J19154">
            <v>2006</v>
          </cell>
          <cell r="K19154">
            <v>2</v>
          </cell>
          <cell r="L19154">
            <v>11</v>
          </cell>
        </row>
        <row r="19155">
          <cell r="D19155" t="str">
            <v>AH1_452</v>
          </cell>
          <cell r="E19155">
            <v>2</v>
          </cell>
          <cell r="F19155">
            <v>2515498.2200000002</v>
          </cell>
          <cell r="G19155">
            <v>6859613.7999999998</v>
          </cell>
          <cell r="H19155">
            <v>179.41998899999999</v>
          </cell>
          <cell r="I19155">
            <v>-99</v>
          </cell>
          <cell r="J19155">
            <v>2006</v>
          </cell>
          <cell r="K19155">
            <v>2</v>
          </cell>
          <cell r="L19155">
            <v>14</v>
          </cell>
        </row>
        <row r="19156">
          <cell r="D19156" t="str">
            <v>AH1_453</v>
          </cell>
          <cell r="E19156">
            <v>2</v>
          </cell>
          <cell r="F19156">
            <v>2515496.1</v>
          </cell>
          <cell r="G19156">
            <v>6859614.2300000004</v>
          </cell>
          <cell r="H19156">
            <v>178.73998779999999</v>
          </cell>
          <cell r="I19156">
            <v>-99</v>
          </cell>
          <cell r="J19156">
            <v>2006</v>
          </cell>
          <cell r="K19156">
            <v>2</v>
          </cell>
          <cell r="L19156">
            <v>11</v>
          </cell>
        </row>
        <row r="19157">
          <cell r="D19157" t="str">
            <v>AH1_454</v>
          </cell>
          <cell r="E19157">
            <v>2</v>
          </cell>
          <cell r="F19157">
            <v>2515497.2599999998</v>
          </cell>
          <cell r="G19157">
            <v>6859618.6100000003</v>
          </cell>
          <cell r="H19157">
            <v>181.9199969</v>
          </cell>
          <cell r="I19157">
            <v>-99</v>
          </cell>
          <cell r="J19157">
            <v>2006</v>
          </cell>
          <cell r="K19157">
            <v>2</v>
          </cell>
          <cell r="L19157">
            <v>11</v>
          </cell>
        </row>
        <row r="19158">
          <cell r="D19158" t="str">
            <v>AH1_455</v>
          </cell>
          <cell r="E19158">
            <v>2</v>
          </cell>
          <cell r="F19158">
            <v>2515495.0299999998</v>
          </cell>
          <cell r="G19158">
            <v>6859616.4699999997</v>
          </cell>
          <cell r="H19158">
            <v>182.08999689999999</v>
          </cell>
          <cell r="I19158">
            <v>-99</v>
          </cell>
          <cell r="J19158">
            <v>2006</v>
          </cell>
          <cell r="K19158">
            <v>2</v>
          </cell>
          <cell r="L19158">
            <v>11</v>
          </cell>
        </row>
        <row r="19159">
          <cell r="D19159" t="str">
            <v>AH1_457</v>
          </cell>
          <cell r="E19159">
            <v>2</v>
          </cell>
          <cell r="F19159">
            <v>2515498.66</v>
          </cell>
          <cell r="G19159">
            <v>6859620.4000000004</v>
          </cell>
          <cell r="H19159">
            <v>181.5399951</v>
          </cell>
          <cell r="I19159">
            <v>-99</v>
          </cell>
          <cell r="J19159">
            <v>2006</v>
          </cell>
          <cell r="K19159">
            <v>2</v>
          </cell>
          <cell r="L19159">
            <v>11</v>
          </cell>
        </row>
        <row r="19160">
          <cell r="D19160" t="str">
            <v>AH1_464</v>
          </cell>
          <cell r="E19160">
            <v>2</v>
          </cell>
          <cell r="F19160">
            <v>2515494.0099999998</v>
          </cell>
          <cell r="G19160">
            <v>6859592.1900000004</v>
          </cell>
          <cell r="H19160">
            <v>171.039986</v>
          </cell>
          <cell r="I19160">
            <v>-99</v>
          </cell>
          <cell r="J19160">
            <v>2006</v>
          </cell>
          <cell r="K19160">
            <v>2</v>
          </cell>
          <cell r="L19160">
            <v>11</v>
          </cell>
        </row>
        <row r="19161">
          <cell r="D19161" t="str">
            <v>AH1_471</v>
          </cell>
          <cell r="E19161">
            <v>2</v>
          </cell>
          <cell r="F19161">
            <v>2515514.62</v>
          </cell>
          <cell r="G19161">
            <v>6859620.4699999997</v>
          </cell>
          <cell r="H19161">
            <v>175.29998599999999</v>
          </cell>
          <cell r="I19161">
            <v>-99</v>
          </cell>
          <cell r="J19161">
            <v>2006</v>
          </cell>
          <cell r="K19161">
            <v>2</v>
          </cell>
          <cell r="L19161">
            <v>11</v>
          </cell>
        </row>
        <row r="19162">
          <cell r="D19162" t="str">
            <v>AH1_489</v>
          </cell>
          <cell r="E19162">
            <v>2</v>
          </cell>
          <cell r="F19162">
            <v>2515513.31</v>
          </cell>
          <cell r="G19162">
            <v>6859597.6100000003</v>
          </cell>
          <cell r="H19162">
            <v>178.60998720000001</v>
          </cell>
          <cell r="I19162">
            <v>-99</v>
          </cell>
          <cell r="J19162">
            <v>2006</v>
          </cell>
          <cell r="K19162">
            <v>2</v>
          </cell>
          <cell r="L19162">
            <v>11</v>
          </cell>
        </row>
        <row r="19163">
          <cell r="D19163" t="str">
            <v>AH1_493</v>
          </cell>
          <cell r="E19163">
            <v>2</v>
          </cell>
          <cell r="F19163">
            <v>2515515.89</v>
          </cell>
          <cell r="G19163">
            <v>6859591.2199999997</v>
          </cell>
          <cell r="H19163">
            <v>172.24998719999999</v>
          </cell>
          <cell r="I19163">
            <v>-99</v>
          </cell>
          <cell r="J19163">
            <v>2006</v>
          </cell>
          <cell r="K19163">
            <v>2</v>
          </cell>
          <cell r="L19163">
            <v>11</v>
          </cell>
        </row>
        <row r="19164">
          <cell r="D19164" t="str">
            <v>AH1_502</v>
          </cell>
          <cell r="E19164">
            <v>2</v>
          </cell>
          <cell r="F19164">
            <v>2515486.9900000002</v>
          </cell>
          <cell r="G19164">
            <v>6859590.6900000004</v>
          </cell>
          <cell r="H19164">
            <v>175.09999020000001</v>
          </cell>
          <cell r="I19164">
            <v>-99</v>
          </cell>
          <cell r="J19164">
            <v>2006</v>
          </cell>
          <cell r="K19164">
            <v>2</v>
          </cell>
          <cell r="L19164">
            <v>11</v>
          </cell>
        </row>
        <row r="19165">
          <cell r="D19165" t="str">
            <v>AH1_506</v>
          </cell>
          <cell r="E19165">
            <v>2</v>
          </cell>
          <cell r="F19165">
            <v>2515484.3199999998</v>
          </cell>
          <cell r="G19165">
            <v>6859587.4199999999</v>
          </cell>
          <cell r="H19165">
            <v>173.72999329999999</v>
          </cell>
          <cell r="I19165">
            <v>-99</v>
          </cell>
          <cell r="J19165">
            <v>2006</v>
          </cell>
          <cell r="K19165">
            <v>2</v>
          </cell>
          <cell r="L19165">
            <v>11</v>
          </cell>
        </row>
        <row r="19166">
          <cell r="D19166" t="str">
            <v>AH1_508</v>
          </cell>
          <cell r="E19166">
            <v>2</v>
          </cell>
          <cell r="F19166">
            <v>2515491.1</v>
          </cell>
          <cell r="G19166">
            <v>6859580.8399999999</v>
          </cell>
          <cell r="H19166">
            <v>176.94999150000001</v>
          </cell>
          <cell r="I19166">
            <v>-99</v>
          </cell>
          <cell r="J19166">
            <v>2006</v>
          </cell>
          <cell r="K19166">
            <v>2</v>
          </cell>
          <cell r="L19166">
            <v>11</v>
          </cell>
        </row>
        <row r="19167">
          <cell r="D19167" t="str">
            <v>AH1_509</v>
          </cell>
          <cell r="E19167">
            <v>2</v>
          </cell>
          <cell r="F19167">
            <v>2515490.41</v>
          </cell>
          <cell r="G19167">
            <v>6859593.4299999997</v>
          </cell>
          <cell r="H19167">
            <v>175.369989</v>
          </cell>
          <cell r="I19167">
            <v>-99</v>
          </cell>
          <cell r="J19167">
            <v>2006</v>
          </cell>
          <cell r="K19167">
            <v>2</v>
          </cell>
          <cell r="L19167">
            <v>11</v>
          </cell>
        </row>
        <row r="19168">
          <cell r="D19168" t="str">
            <v>AH1_511</v>
          </cell>
          <cell r="E19168">
            <v>2</v>
          </cell>
          <cell r="F19168">
            <v>2515493.39</v>
          </cell>
          <cell r="G19168">
            <v>6859583.46</v>
          </cell>
          <cell r="H19168">
            <v>176.7899994</v>
          </cell>
          <cell r="I19168">
            <v>-99</v>
          </cell>
          <cell r="J19168">
            <v>2006</v>
          </cell>
          <cell r="K19168">
            <v>2</v>
          </cell>
          <cell r="L19168">
            <v>11</v>
          </cell>
        </row>
        <row r="19169">
          <cell r="D19169" t="str">
            <v>AH1_513</v>
          </cell>
          <cell r="E19169">
            <v>2</v>
          </cell>
          <cell r="F19169">
            <v>2515500.66</v>
          </cell>
          <cell r="G19169">
            <v>6859586.6699999999</v>
          </cell>
          <cell r="H19169">
            <v>178.07</v>
          </cell>
          <cell r="I19169">
            <v>-99</v>
          </cell>
          <cell r="J19169">
            <v>2006</v>
          </cell>
          <cell r="K19169">
            <v>2</v>
          </cell>
          <cell r="L19169">
            <v>11</v>
          </cell>
        </row>
        <row r="19170">
          <cell r="D19170" t="str">
            <v>AH1_516</v>
          </cell>
          <cell r="E19170">
            <v>2</v>
          </cell>
          <cell r="F19170">
            <v>2515493.8199999998</v>
          </cell>
          <cell r="G19170">
            <v>6859585.1299999999</v>
          </cell>
          <cell r="H19170">
            <v>176.20999330000001</v>
          </cell>
          <cell r="I19170">
            <v>-99</v>
          </cell>
          <cell r="J19170">
            <v>2006</v>
          </cell>
          <cell r="K19170">
            <v>2</v>
          </cell>
          <cell r="L19170">
            <v>11</v>
          </cell>
        </row>
        <row r="19171">
          <cell r="D19171" t="str">
            <v>AH1_517</v>
          </cell>
          <cell r="E19171">
            <v>2</v>
          </cell>
          <cell r="F19171">
            <v>2515479.17</v>
          </cell>
          <cell r="G19171">
            <v>6859593.2699999996</v>
          </cell>
          <cell r="H19171">
            <v>176.85999760000001</v>
          </cell>
          <cell r="I19171">
            <v>-99</v>
          </cell>
          <cell r="J19171">
            <v>2006</v>
          </cell>
          <cell r="K19171">
            <v>2</v>
          </cell>
          <cell r="L19171">
            <v>11</v>
          </cell>
        </row>
        <row r="19172">
          <cell r="D19172" t="str">
            <v>AH1_527</v>
          </cell>
          <cell r="E19172">
            <v>2</v>
          </cell>
          <cell r="F19172">
            <v>2515503.4900000002</v>
          </cell>
          <cell r="G19172">
            <v>6859583.1500000004</v>
          </cell>
          <cell r="H19172">
            <v>177.05999510000001</v>
          </cell>
          <cell r="I19172">
            <v>-99</v>
          </cell>
          <cell r="J19172">
            <v>2006</v>
          </cell>
          <cell r="K19172">
            <v>2</v>
          </cell>
          <cell r="L19172">
            <v>11</v>
          </cell>
        </row>
        <row r="19173">
          <cell r="D19173" t="str">
            <v>AH1_531</v>
          </cell>
          <cell r="E19173">
            <v>2</v>
          </cell>
          <cell r="F19173">
            <v>2515507.19</v>
          </cell>
          <cell r="G19173">
            <v>6859623.4100000001</v>
          </cell>
          <cell r="H19173">
            <v>182.36999270000001</v>
          </cell>
          <cell r="I19173">
            <v>-99</v>
          </cell>
          <cell r="J19173">
            <v>2006</v>
          </cell>
          <cell r="K19173">
            <v>2</v>
          </cell>
          <cell r="L19173">
            <v>11</v>
          </cell>
        </row>
        <row r="19174">
          <cell r="D19174" t="str">
            <v>AH1_534</v>
          </cell>
          <cell r="E19174">
            <v>2</v>
          </cell>
          <cell r="F19174">
            <v>2515494.21</v>
          </cell>
          <cell r="G19174">
            <v>6859634.5700000003</v>
          </cell>
          <cell r="H19174">
            <v>181.27999510000001</v>
          </cell>
          <cell r="I19174">
            <v>-99</v>
          </cell>
          <cell r="J19174">
            <v>2006</v>
          </cell>
          <cell r="K19174">
            <v>2</v>
          </cell>
          <cell r="L19174">
            <v>11</v>
          </cell>
        </row>
        <row r="19175">
          <cell r="D19175" t="str">
            <v>AH1_539</v>
          </cell>
          <cell r="E19175">
            <v>2</v>
          </cell>
          <cell r="F19175">
            <v>2515493.09</v>
          </cell>
          <cell r="G19175">
            <v>6859624.46</v>
          </cell>
          <cell r="H19175">
            <v>177.4599982</v>
          </cell>
          <cell r="I19175">
            <v>-99</v>
          </cell>
          <cell r="J19175">
            <v>2006</v>
          </cell>
          <cell r="K19175">
            <v>2</v>
          </cell>
          <cell r="L19175">
            <v>11</v>
          </cell>
        </row>
        <row r="19176">
          <cell r="D19176" t="str">
            <v>AH1_560</v>
          </cell>
          <cell r="E19176">
            <v>2</v>
          </cell>
          <cell r="F19176">
            <v>2515465.25</v>
          </cell>
          <cell r="G19176">
            <v>6859631.5700000003</v>
          </cell>
          <cell r="H19176">
            <v>173.28999020000001</v>
          </cell>
          <cell r="I19176">
            <v>-99</v>
          </cell>
          <cell r="J19176">
            <v>2006</v>
          </cell>
          <cell r="K19176">
            <v>2</v>
          </cell>
          <cell r="L19176">
            <v>11</v>
          </cell>
        </row>
        <row r="19177">
          <cell r="D19177" t="str">
            <v>AH1_563</v>
          </cell>
          <cell r="E19177">
            <v>2</v>
          </cell>
          <cell r="F19177">
            <v>2515467.75</v>
          </cell>
          <cell r="G19177">
            <v>6859626.6500000004</v>
          </cell>
          <cell r="H19177">
            <v>174.15999389999999</v>
          </cell>
          <cell r="I19177">
            <v>-99</v>
          </cell>
          <cell r="J19177">
            <v>2006</v>
          </cell>
          <cell r="K19177">
            <v>2</v>
          </cell>
          <cell r="L19177">
            <v>11</v>
          </cell>
        </row>
        <row r="19178">
          <cell r="D19178" t="str">
            <v>AH1_567</v>
          </cell>
          <cell r="E19178">
            <v>2</v>
          </cell>
          <cell r="F19178">
            <v>2515477.96</v>
          </cell>
          <cell r="G19178">
            <v>6859609.9400000004</v>
          </cell>
          <cell r="H19178">
            <v>176.10999269999999</v>
          </cell>
          <cell r="I19178">
            <v>-99</v>
          </cell>
          <cell r="J19178">
            <v>2006</v>
          </cell>
          <cell r="K19178">
            <v>2</v>
          </cell>
          <cell r="L19178">
            <v>11</v>
          </cell>
        </row>
        <row r="19179">
          <cell r="D19179" t="str">
            <v>AH1_569</v>
          </cell>
          <cell r="E19179">
            <v>2</v>
          </cell>
          <cell r="F19179">
            <v>2515467.2599999998</v>
          </cell>
          <cell r="G19179">
            <v>6859615.6200000001</v>
          </cell>
          <cell r="H19179">
            <v>174.69</v>
          </cell>
          <cell r="I19179">
            <v>-99</v>
          </cell>
          <cell r="J19179">
            <v>2006</v>
          </cell>
          <cell r="K19179">
            <v>2</v>
          </cell>
          <cell r="L19179">
            <v>11</v>
          </cell>
        </row>
        <row r="19180">
          <cell r="D19180" t="str">
            <v>AH1_570</v>
          </cell>
          <cell r="E19180">
            <v>2</v>
          </cell>
          <cell r="F19180">
            <v>2515467.17</v>
          </cell>
          <cell r="G19180">
            <v>6859620.5999999996</v>
          </cell>
          <cell r="H19180">
            <v>177.3099933</v>
          </cell>
          <cell r="I19180">
            <v>-99</v>
          </cell>
          <cell r="J19180">
            <v>2006</v>
          </cell>
          <cell r="K19180">
            <v>2</v>
          </cell>
          <cell r="L19180">
            <v>11</v>
          </cell>
        </row>
        <row r="19181">
          <cell r="D19181" t="str">
            <v>AH1_581</v>
          </cell>
          <cell r="E19181">
            <v>2</v>
          </cell>
          <cell r="F19181">
            <v>2515468.9500000002</v>
          </cell>
          <cell r="G19181">
            <v>6859609.5599999996</v>
          </cell>
          <cell r="H19181">
            <v>176.36999879999999</v>
          </cell>
          <cell r="I19181">
            <v>-99</v>
          </cell>
          <cell r="J19181">
            <v>2006</v>
          </cell>
          <cell r="K19181">
            <v>2</v>
          </cell>
          <cell r="L19181">
            <v>11</v>
          </cell>
        </row>
        <row r="19182">
          <cell r="D19182" t="str">
            <v>AH1_583</v>
          </cell>
          <cell r="E19182">
            <v>2</v>
          </cell>
          <cell r="F19182">
            <v>2515467.81</v>
          </cell>
          <cell r="G19182">
            <v>6859603.21</v>
          </cell>
          <cell r="H19182">
            <v>168.909986</v>
          </cell>
          <cell r="I19182">
            <v>-99</v>
          </cell>
          <cell r="J19182">
            <v>2006</v>
          </cell>
          <cell r="K19182">
            <v>2</v>
          </cell>
          <cell r="L19182">
            <v>11</v>
          </cell>
        </row>
        <row r="19183">
          <cell r="D19183" t="str">
            <v>AH1_587</v>
          </cell>
          <cell r="E19183">
            <v>2</v>
          </cell>
          <cell r="F19183">
            <v>2515478.5299999998</v>
          </cell>
          <cell r="G19183">
            <v>6859607.4800000004</v>
          </cell>
          <cell r="H19183">
            <v>173.15999880000001</v>
          </cell>
          <cell r="I19183">
            <v>-99</v>
          </cell>
          <cell r="J19183">
            <v>2006</v>
          </cell>
          <cell r="K19183">
            <v>2</v>
          </cell>
          <cell r="L19183">
            <v>11</v>
          </cell>
        </row>
        <row r="19184">
          <cell r="D19184" t="str">
            <v>AH1_596</v>
          </cell>
          <cell r="E19184">
            <v>2</v>
          </cell>
          <cell r="F19184">
            <v>2515487.21</v>
          </cell>
          <cell r="G19184">
            <v>6859623.6600000001</v>
          </cell>
          <cell r="H19184">
            <v>171.91999759999999</v>
          </cell>
          <cell r="I19184">
            <v>-99</v>
          </cell>
          <cell r="J19184">
            <v>2006</v>
          </cell>
          <cell r="K19184">
            <v>2</v>
          </cell>
          <cell r="L19184">
            <v>11</v>
          </cell>
        </row>
        <row r="19185">
          <cell r="D19185" t="str">
            <v>AH1_598</v>
          </cell>
          <cell r="E19185">
            <v>2</v>
          </cell>
          <cell r="F19185">
            <v>2515500.0499999998</v>
          </cell>
          <cell r="G19185">
            <v>6859622.1200000001</v>
          </cell>
          <cell r="H19185">
            <v>174.44999569999999</v>
          </cell>
          <cell r="I19185">
            <v>-99</v>
          </cell>
          <cell r="J19185">
            <v>2006</v>
          </cell>
          <cell r="K19185">
            <v>2</v>
          </cell>
          <cell r="L19185">
            <v>11</v>
          </cell>
        </row>
        <row r="19186">
          <cell r="D19186" t="str">
            <v>AH1_599</v>
          </cell>
          <cell r="E19186">
            <v>2</v>
          </cell>
          <cell r="F19186">
            <v>2515496.7200000002</v>
          </cell>
          <cell r="G19186">
            <v>6859623.04</v>
          </cell>
          <cell r="H19186">
            <v>175.81998960000001</v>
          </cell>
          <cell r="I19186">
            <v>-99</v>
          </cell>
          <cell r="J19186">
            <v>2006</v>
          </cell>
          <cell r="K19186">
            <v>2</v>
          </cell>
          <cell r="L19186">
            <v>11</v>
          </cell>
        </row>
        <row r="19187">
          <cell r="D19187" t="str">
            <v>AH1_600</v>
          </cell>
          <cell r="E19187">
            <v>2</v>
          </cell>
          <cell r="F19187">
            <v>2515502.83</v>
          </cell>
          <cell r="G19187">
            <v>6859609.2800000003</v>
          </cell>
          <cell r="H19187">
            <v>176.42999330000001</v>
          </cell>
          <cell r="I19187">
            <v>-99</v>
          </cell>
          <cell r="J19187">
            <v>2006</v>
          </cell>
          <cell r="K19187">
            <v>2</v>
          </cell>
          <cell r="L19187">
            <v>11</v>
          </cell>
        </row>
        <row r="19188">
          <cell r="D19188" t="str">
            <v>AH1_614</v>
          </cell>
          <cell r="E19188">
            <v>2</v>
          </cell>
          <cell r="F19188">
            <v>2515456.96</v>
          </cell>
          <cell r="G19188">
            <v>6859610.1699999999</v>
          </cell>
          <cell r="H19188">
            <v>-99</v>
          </cell>
          <cell r="I19188">
            <v>-99</v>
          </cell>
          <cell r="J19188">
            <v>2006</v>
          </cell>
          <cell r="K19188">
            <v>2</v>
          </cell>
          <cell r="L19188">
            <v>11</v>
          </cell>
        </row>
        <row r="19189">
          <cell r="D19189" t="str">
            <v>AH1_634</v>
          </cell>
          <cell r="E19189">
            <v>2</v>
          </cell>
          <cell r="F19189">
            <v>2515470.9300000002</v>
          </cell>
          <cell r="G19189">
            <v>6859594.5800000001</v>
          </cell>
          <cell r="H19189">
            <v>173.47999820000001</v>
          </cell>
          <cell r="I19189">
            <v>-99</v>
          </cell>
          <cell r="J19189">
            <v>2006</v>
          </cell>
          <cell r="K19189">
            <v>2</v>
          </cell>
          <cell r="L19189">
            <v>11</v>
          </cell>
        </row>
        <row r="19190">
          <cell r="D19190" t="str">
            <v>AH1_635</v>
          </cell>
          <cell r="E19190">
            <v>2</v>
          </cell>
          <cell r="F19190">
            <v>2515469.02</v>
          </cell>
          <cell r="G19190">
            <v>6859593.5199999996</v>
          </cell>
          <cell r="H19190">
            <v>171.6199915</v>
          </cell>
          <cell r="I19190">
            <v>-99</v>
          </cell>
          <cell r="J19190">
            <v>2006</v>
          </cell>
          <cell r="K19190">
            <v>2</v>
          </cell>
          <cell r="L19190">
            <v>11</v>
          </cell>
        </row>
        <row r="19191">
          <cell r="D19191" t="str">
            <v>AH1_689</v>
          </cell>
          <cell r="E19191">
            <v>2</v>
          </cell>
          <cell r="F19191">
            <v>2515480.73</v>
          </cell>
          <cell r="G19191">
            <v>6859607.5499999998</v>
          </cell>
          <cell r="H19191">
            <v>174.71999149999999</v>
          </cell>
          <cell r="I19191">
            <v>-99</v>
          </cell>
          <cell r="J19191">
            <v>2006</v>
          </cell>
          <cell r="K19191">
            <v>2</v>
          </cell>
          <cell r="L19191">
            <v>11</v>
          </cell>
        </row>
        <row r="19192">
          <cell r="D19192" t="str">
            <v>AH1_753</v>
          </cell>
          <cell r="E19192">
            <v>2</v>
          </cell>
          <cell r="F19192">
            <v>2515518.48</v>
          </cell>
          <cell r="G19192">
            <v>6859591.96</v>
          </cell>
          <cell r="H19192">
            <v>175.9499951</v>
          </cell>
          <cell r="I19192">
            <v>-99</v>
          </cell>
          <cell r="J19192">
            <v>2006</v>
          </cell>
          <cell r="K19192">
            <v>2</v>
          </cell>
          <cell r="L19192">
            <v>11</v>
          </cell>
        </row>
        <row r="19193">
          <cell r="D19193" t="str">
            <v>AH1_845</v>
          </cell>
          <cell r="E19193">
            <v>2</v>
          </cell>
          <cell r="F19193">
            <v>2515477.84</v>
          </cell>
          <cell r="G19193">
            <v>6859603.8099999996</v>
          </cell>
          <cell r="H19193">
            <v>179.30998600000001</v>
          </cell>
          <cell r="I19193">
            <v>-99</v>
          </cell>
          <cell r="J19193">
            <v>2006</v>
          </cell>
          <cell r="K19193">
            <v>2</v>
          </cell>
          <cell r="L19193">
            <v>11</v>
          </cell>
        </row>
        <row r="19194">
          <cell r="D19194" t="str">
            <v>AH1_1502</v>
          </cell>
          <cell r="E19194">
            <v>3</v>
          </cell>
          <cell r="F19194">
            <v>2515441.96</v>
          </cell>
          <cell r="G19194">
            <v>6859632.3899999997</v>
          </cell>
          <cell r="H19194">
            <v>-99</v>
          </cell>
          <cell r="I19194">
            <v>-99</v>
          </cell>
          <cell r="J19194">
            <v>2006</v>
          </cell>
          <cell r="K19194">
            <v>2</v>
          </cell>
          <cell r="L19194">
            <v>11</v>
          </cell>
        </row>
        <row r="19195">
          <cell r="D19195" t="str">
            <v>AH1_1503</v>
          </cell>
          <cell r="E19195">
            <v>3</v>
          </cell>
          <cell r="F19195">
            <v>2515442.75</v>
          </cell>
          <cell r="G19195">
            <v>6859631.8700000001</v>
          </cell>
          <cell r="H19195">
            <v>-99</v>
          </cell>
          <cell r="I19195">
            <v>-99</v>
          </cell>
          <cell r="J19195">
            <v>2006</v>
          </cell>
          <cell r="K19195">
            <v>2</v>
          </cell>
          <cell r="L19195">
            <v>11</v>
          </cell>
        </row>
        <row r="19196">
          <cell r="D19196" t="str">
            <v>AH1_1504</v>
          </cell>
          <cell r="E19196">
            <v>3</v>
          </cell>
          <cell r="F19196">
            <v>2515442.37</v>
          </cell>
          <cell r="G19196">
            <v>6859630.0300000003</v>
          </cell>
          <cell r="H19196">
            <v>-99</v>
          </cell>
          <cell r="I19196">
            <v>-99</v>
          </cell>
          <cell r="J19196">
            <v>2006</v>
          </cell>
          <cell r="K19196">
            <v>2</v>
          </cell>
          <cell r="L19196">
            <v>11</v>
          </cell>
        </row>
        <row r="19197">
          <cell r="D19197" t="str">
            <v>AH1_1505</v>
          </cell>
          <cell r="E19197">
            <v>3</v>
          </cell>
          <cell r="F19197">
            <v>2515440.09</v>
          </cell>
          <cell r="G19197">
            <v>6859627.0099999998</v>
          </cell>
          <cell r="H19197">
            <v>-99</v>
          </cell>
          <cell r="I19197">
            <v>-99</v>
          </cell>
          <cell r="J19197">
            <v>2006</v>
          </cell>
          <cell r="K19197">
            <v>2</v>
          </cell>
          <cell r="L19197">
            <v>11</v>
          </cell>
        </row>
        <row r="19198">
          <cell r="D19198" t="str">
            <v>AH1_1509</v>
          </cell>
          <cell r="E19198">
            <v>3</v>
          </cell>
          <cell r="F19198">
            <v>2515444.87</v>
          </cell>
          <cell r="G19198">
            <v>6859623.4500000002</v>
          </cell>
          <cell r="H19198">
            <v>-99</v>
          </cell>
          <cell r="I19198">
            <v>-99</v>
          </cell>
          <cell r="J19198">
            <v>2006</v>
          </cell>
          <cell r="K19198">
            <v>2</v>
          </cell>
          <cell r="L19198">
            <v>11</v>
          </cell>
        </row>
        <row r="19199">
          <cell r="D19199" t="str">
            <v>AH1_1511</v>
          </cell>
          <cell r="E19199">
            <v>3</v>
          </cell>
          <cell r="F19199">
            <v>2515447.23</v>
          </cell>
          <cell r="G19199">
            <v>6859621.4900000002</v>
          </cell>
          <cell r="H19199">
            <v>-99</v>
          </cell>
          <cell r="I19199">
            <v>-99</v>
          </cell>
          <cell r="J19199">
            <v>2006</v>
          </cell>
          <cell r="K19199">
            <v>2</v>
          </cell>
          <cell r="L19199">
            <v>11</v>
          </cell>
        </row>
        <row r="19200">
          <cell r="D19200" t="str">
            <v>AH1_1519</v>
          </cell>
          <cell r="E19200">
            <v>3</v>
          </cell>
          <cell r="F19200">
            <v>2515462.2000000002</v>
          </cell>
          <cell r="G19200">
            <v>6859635.29</v>
          </cell>
          <cell r="H19200">
            <v>-99</v>
          </cell>
          <cell r="I19200">
            <v>-99</v>
          </cell>
          <cell r="J19200">
            <v>2006</v>
          </cell>
          <cell r="K19200">
            <v>2</v>
          </cell>
          <cell r="L19200">
            <v>11</v>
          </cell>
        </row>
        <row r="19201">
          <cell r="D19201" t="str">
            <v>AH1_1520</v>
          </cell>
          <cell r="E19201">
            <v>3</v>
          </cell>
          <cell r="F19201">
            <v>2515460.63</v>
          </cell>
          <cell r="G19201">
            <v>6859638.6900000004</v>
          </cell>
          <cell r="H19201">
            <v>-99</v>
          </cell>
          <cell r="I19201">
            <v>-99</v>
          </cell>
          <cell r="J19201">
            <v>2006</v>
          </cell>
          <cell r="K19201">
            <v>2</v>
          </cell>
          <cell r="L19201">
            <v>11</v>
          </cell>
        </row>
        <row r="19202">
          <cell r="D19202" t="str">
            <v>AH1_1521</v>
          </cell>
          <cell r="E19202">
            <v>3</v>
          </cell>
          <cell r="F19202">
            <v>2515449.1800000002</v>
          </cell>
          <cell r="G19202">
            <v>6859617.1100000003</v>
          </cell>
          <cell r="H19202">
            <v>-99</v>
          </cell>
          <cell r="I19202">
            <v>-99</v>
          </cell>
          <cell r="J19202">
            <v>2006</v>
          </cell>
          <cell r="K19202">
            <v>2</v>
          </cell>
          <cell r="L19202">
            <v>11</v>
          </cell>
        </row>
        <row r="19203">
          <cell r="D19203" t="str">
            <v>AH1_1527</v>
          </cell>
          <cell r="E19203">
            <v>3</v>
          </cell>
          <cell r="F19203">
            <v>2515458.41</v>
          </cell>
          <cell r="G19203">
            <v>6859618.1900000004</v>
          </cell>
          <cell r="H19203">
            <v>-99</v>
          </cell>
          <cell r="I19203">
            <v>-99</v>
          </cell>
          <cell r="J19203">
            <v>2006</v>
          </cell>
          <cell r="K19203">
            <v>2</v>
          </cell>
          <cell r="L19203">
            <v>11</v>
          </cell>
        </row>
        <row r="19204">
          <cell r="D19204" t="str">
            <v>AH1_1530</v>
          </cell>
          <cell r="E19204">
            <v>2</v>
          </cell>
          <cell r="F19204">
            <v>2515459.62</v>
          </cell>
          <cell r="G19204">
            <v>6859608.5800000001</v>
          </cell>
          <cell r="H19204">
            <v>174.74999940000001</v>
          </cell>
          <cell r="I19204">
            <v>-99</v>
          </cell>
          <cell r="J19204">
            <v>2006</v>
          </cell>
          <cell r="K19204">
            <v>2</v>
          </cell>
          <cell r="L19204">
            <v>11</v>
          </cell>
        </row>
        <row r="19205">
          <cell r="D19205" t="str">
            <v>AH1_1539</v>
          </cell>
          <cell r="E19205">
            <v>3</v>
          </cell>
          <cell r="F19205">
            <v>2515444.91</v>
          </cell>
          <cell r="G19205">
            <v>6859601.8300000001</v>
          </cell>
          <cell r="H19205">
            <v>-99</v>
          </cell>
          <cell r="I19205">
            <v>-99</v>
          </cell>
          <cell r="J19205">
            <v>2006</v>
          </cell>
          <cell r="K19205">
            <v>2</v>
          </cell>
          <cell r="L19205">
            <v>11</v>
          </cell>
        </row>
        <row r="19206">
          <cell r="D19206" t="str">
            <v>AH1_1563</v>
          </cell>
          <cell r="E19206">
            <v>3</v>
          </cell>
          <cell r="F19206">
            <v>2515477.29</v>
          </cell>
          <cell r="G19206">
            <v>6859632.8399999999</v>
          </cell>
          <cell r="H19206">
            <v>-99</v>
          </cell>
          <cell r="I19206">
            <v>-99</v>
          </cell>
          <cell r="J19206">
            <v>2006</v>
          </cell>
          <cell r="K19206">
            <v>2</v>
          </cell>
          <cell r="L19206">
            <v>11</v>
          </cell>
        </row>
        <row r="19207">
          <cell r="D19207" t="str">
            <v>AH1_1564</v>
          </cell>
          <cell r="E19207">
            <v>3</v>
          </cell>
          <cell r="F19207">
            <v>2515477.17</v>
          </cell>
          <cell r="G19207">
            <v>6859632.3700000001</v>
          </cell>
          <cell r="H19207">
            <v>-99</v>
          </cell>
          <cell r="I19207">
            <v>-99</v>
          </cell>
          <cell r="J19207">
            <v>2006</v>
          </cell>
          <cell r="K19207">
            <v>2</v>
          </cell>
          <cell r="L19207">
            <v>11</v>
          </cell>
        </row>
        <row r="19208">
          <cell r="D19208" t="str">
            <v>AH1_1565</v>
          </cell>
          <cell r="E19208">
            <v>3</v>
          </cell>
          <cell r="F19208">
            <v>2515476.46</v>
          </cell>
          <cell r="G19208">
            <v>6859631.9500000002</v>
          </cell>
          <cell r="H19208">
            <v>-99</v>
          </cell>
          <cell r="I19208">
            <v>-99</v>
          </cell>
          <cell r="J19208">
            <v>2006</v>
          </cell>
          <cell r="K19208">
            <v>2</v>
          </cell>
          <cell r="L19208">
            <v>11</v>
          </cell>
        </row>
        <row r="19209">
          <cell r="D19209" t="str">
            <v>AH1_1566</v>
          </cell>
          <cell r="E19209">
            <v>3</v>
          </cell>
          <cell r="F19209">
            <v>2515476.9300000002</v>
          </cell>
          <cell r="G19209">
            <v>6859623.1299999999</v>
          </cell>
          <cell r="H19209">
            <v>-99</v>
          </cell>
          <cell r="I19209">
            <v>-99</v>
          </cell>
          <cell r="J19209">
            <v>2006</v>
          </cell>
          <cell r="K19209">
            <v>2</v>
          </cell>
          <cell r="L19209">
            <v>11</v>
          </cell>
        </row>
        <row r="19210">
          <cell r="D19210" t="str">
            <v>AH1_1567</v>
          </cell>
          <cell r="E19210">
            <v>3</v>
          </cell>
          <cell r="F19210">
            <v>2515473.09</v>
          </cell>
          <cell r="G19210">
            <v>6859621.6100000003</v>
          </cell>
          <cell r="H19210">
            <v>-99</v>
          </cell>
          <cell r="I19210">
            <v>-99</v>
          </cell>
          <cell r="J19210">
            <v>2006</v>
          </cell>
          <cell r="K19210">
            <v>2</v>
          </cell>
          <cell r="L19210">
            <v>11</v>
          </cell>
        </row>
        <row r="19211">
          <cell r="D19211" t="str">
            <v>AH1_1568</v>
          </cell>
          <cell r="E19211">
            <v>3</v>
          </cell>
          <cell r="F19211">
            <v>2515473.29</v>
          </cell>
          <cell r="G19211">
            <v>6859621.4199999999</v>
          </cell>
          <cell r="H19211">
            <v>-99</v>
          </cell>
          <cell r="I19211">
            <v>-99</v>
          </cell>
          <cell r="J19211">
            <v>2006</v>
          </cell>
          <cell r="K19211">
            <v>2</v>
          </cell>
          <cell r="L19211">
            <v>11</v>
          </cell>
        </row>
        <row r="19212">
          <cell r="D19212" t="str">
            <v>AH1_1570</v>
          </cell>
          <cell r="E19212">
            <v>3</v>
          </cell>
          <cell r="F19212">
            <v>2515465.34</v>
          </cell>
          <cell r="G19212">
            <v>6859626.0800000001</v>
          </cell>
          <cell r="H19212">
            <v>-99</v>
          </cell>
          <cell r="I19212">
            <v>-99</v>
          </cell>
          <cell r="J19212">
            <v>2006</v>
          </cell>
          <cell r="K19212">
            <v>2</v>
          </cell>
          <cell r="L19212">
            <v>11</v>
          </cell>
        </row>
        <row r="19213">
          <cell r="D19213" t="str">
            <v>AH1_1571</v>
          </cell>
          <cell r="E19213">
            <v>3</v>
          </cell>
          <cell r="F19213">
            <v>2515479.7799999998</v>
          </cell>
          <cell r="G19213">
            <v>6859617.2000000002</v>
          </cell>
          <cell r="H19213">
            <v>-99</v>
          </cell>
          <cell r="I19213">
            <v>-99</v>
          </cell>
          <cell r="J19213">
            <v>2006</v>
          </cell>
          <cell r="K19213">
            <v>2</v>
          </cell>
          <cell r="L19213">
            <v>11</v>
          </cell>
        </row>
        <row r="19214">
          <cell r="D19214" t="str">
            <v>AH1_1574</v>
          </cell>
          <cell r="E19214">
            <v>3</v>
          </cell>
          <cell r="F19214">
            <v>2515460.9</v>
          </cell>
          <cell r="G19214">
            <v>6859618.5</v>
          </cell>
          <cell r="H19214">
            <v>-99</v>
          </cell>
          <cell r="I19214">
            <v>-99</v>
          </cell>
          <cell r="J19214">
            <v>2006</v>
          </cell>
          <cell r="K19214">
            <v>2</v>
          </cell>
          <cell r="L19214">
            <v>11</v>
          </cell>
        </row>
        <row r="19215">
          <cell r="D19215" t="str">
            <v>AH1_1576</v>
          </cell>
          <cell r="E19215">
            <v>3</v>
          </cell>
          <cell r="F19215">
            <v>2515462.1</v>
          </cell>
          <cell r="G19215">
            <v>6859618.29</v>
          </cell>
          <cell r="H19215">
            <v>-99</v>
          </cell>
          <cell r="I19215">
            <v>-99</v>
          </cell>
          <cell r="J19215">
            <v>2006</v>
          </cell>
          <cell r="K19215">
            <v>2</v>
          </cell>
          <cell r="L19215">
            <v>11</v>
          </cell>
        </row>
        <row r="19216">
          <cell r="D19216" t="str">
            <v>AH1_1577</v>
          </cell>
          <cell r="E19216">
            <v>3</v>
          </cell>
          <cell r="F19216">
            <v>2515464.9900000002</v>
          </cell>
          <cell r="G19216">
            <v>6859617.9400000004</v>
          </cell>
          <cell r="H19216">
            <v>-99</v>
          </cell>
          <cell r="I19216">
            <v>-99</v>
          </cell>
          <cell r="J19216">
            <v>2006</v>
          </cell>
          <cell r="K19216">
            <v>2</v>
          </cell>
          <cell r="L19216">
            <v>11</v>
          </cell>
        </row>
        <row r="19217">
          <cell r="D19217" t="str">
            <v>AH1_1578</v>
          </cell>
          <cell r="E19217">
            <v>3</v>
          </cell>
          <cell r="F19217">
            <v>2515460.4700000002</v>
          </cell>
          <cell r="G19217">
            <v>6859616.6500000004</v>
          </cell>
          <cell r="H19217">
            <v>-99</v>
          </cell>
          <cell r="I19217">
            <v>-99</v>
          </cell>
          <cell r="J19217">
            <v>2006</v>
          </cell>
          <cell r="K19217">
            <v>2</v>
          </cell>
          <cell r="L19217">
            <v>11</v>
          </cell>
        </row>
        <row r="19218">
          <cell r="D19218" t="str">
            <v>AH1_1579</v>
          </cell>
          <cell r="E19218">
            <v>3</v>
          </cell>
          <cell r="F19218">
            <v>2515462.62</v>
          </cell>
          <cell r="G19218">
            <v>6859613.6200000001</v>
          </cell>
          <cell r="H19218">
            <v>-99</v>
          </cell>
          <cell r="I19218">
            <v>-99</v>
          </cell>
          <cell r="J19218">
            <v>2006</v>
          </cell>
          <cell r="K19218">
            <v>2</v>
          </cell>
          <cell r="L19218">
            <v>11</v>
          </cell>
        </row>
        <row r="19219">
          <cell r="D19219" t="str">
            <v>AH1_1580</v>
          </cell>
          <cell r="E19219">
            <v>3</v>
          </cell>
          <cell r="F19219">
            <v>2515461.34</v>
          </cell>
          <cell r="G19219">
            <v>6859611.5899999999</v>
          </cell>
          <cell r="H19219">
            <v>-99</v>
          </cell>
          <cell r="I19219">
            <v>-99</v>
          </cell>
          <cell r="J19219">
            <v>2006</v>
          </cell>
          <cell r="K19219">
            <v>2</v>
          </cell>
          <cell r="L19219">
            <v>11</v>
          </cell>
        </row>
        <row r="19220">
          <cell r="D19220" t="str">
            <v>AH1_1581</v>
          </cell>
          <cell r="E19220">
            <v>3</v>
          </cell>
          <cell r="F19220">
            <v>2515464.0699999998</v>
          </cell>
          <cell r="G19220">
            <v>6859609.7400000002</v>
          </cell>
          <cell r="H19220">
            <v>-99</v>
          </cell>
          <cell r="I19220">
            <v>-99</v>
          </cell>
          <cell r="J19220">
            <v>2006</v>
          </cell>
          <cell r="K19220">
            <v>2</v>
          </cell>
          <cell r="L19220">
            <v>11</v>
          </cell>
        </row>
        <row r="19221">
          <cell r="D19221" t="str">
            <v>AH1_1583</v>
          </cell>
          <cell r="E19221">
            <v>3</v>
          </cell>
          <cell r="F19221">
            <v>2515468.9300000002</v>
          </cell>
          <cell r="G19221">
            <v>6859600.5700000003</v>
          </cell>
          <cell r="H19221">
            <v>-99</v>
          </cell>
          <cell r="I19221">
            <v>-99</v>
          </cell>
          <cell r="J19221">
            <v>2006</v>
          </cell>
          <cell r="K19221">
            <v>2</v>
          </cell>
          <cell r="L19221">
            <v>11</v>
          </cell>
        </row>
        <row r="19222">
          <cell r="D19222" t="str">
            <v>AH1_1584</v>
          </cell>
          <cell r="E19222">
            <v>3</v>
          </cell>
          <cell r="F19222">
            <v>2515474.39</v>
          </cell>
          <cell r="G19222">
            <v>6859618.8899999997</v>
          </cell>
          <cell r="H19222">
            <v>-99</v>
          </cell>
          <cell r="I19222">
            <v>-99</v>
          </cell>
          <cell r="J19222">
            <v>2006</v>
          </cell>
          <cell r="K19222">
            <v>2</v>
          </cell>
          <cell r="L19222">
            <v>11</v>
          </cell>
        </row>
        <row r="19223">
          <cell r="D19223" t="str">
            <v>AH1_1587</v>
          </cell>
          <cell r="E19223">
            <v>3</v>
          </cell>
          <cell r="F19223">
            <v>2515480.4900000002</v>
          </cell>
          <cell r="G19223">
            <v>6859610.71</v>
          </cell>
          <cell r="H19223">
            <v>-99</v>
          </cell>
          <cell r="I19223">
            <v>-99</v>
          </cell>
          <cell r="J19223">
            <v>2006</v>
          </cell>
          <cell r="K19223">
            <v>2</v>
          </cell>
          <cell r="L19223">
            <v>11</v>
          </cell>
        </row>
        <row r="19224">
          <cell r="D19224" t="str">
            <v>AH1_1588</v>
          </cell>
          <cell r="E19224">
            <v>3</v>
          </cell>
          <cell r="F19224">
            <v>2515475.75</v>
          </cell>
          <cell r="G19224">
            <v>6859602</v>
          </cell>
          <cell r="H19224">
            <v>-99</v>
          </cell>
          <cell r="I19224">
            <v>-99</v>
          </cell>
          <cell r="J19224">
            <v>2006</v>
          </cell>
          <cell r="K19224">
            <v>2</v>
          </cell>
          <cell r="L19224">
            <v>11</v>
          </cell>
        </row>
        <row r="19225">
          <cell r="D19225" t="str">
            <v>AH1_1594</v>
          </cell>
          <cell r="E19225">
            <v>3</v>
          </cell>
          <cell r="F19225">
            <v>2515462.4</v>
          </cell>
          <cell r="G19225">
            <v>6859584.7599999998</v>
          </cell>
          <cell r="H19225">
            <v>-99</v>
          </cell>
          <cell r="I19225">
            <v>-99</v>
          </cell>
          <cell r="J19225">
            <v>2006</v>
          </cell>
          <cell r="K19225">
            <v>2</v>
          </cell>
          <cell r="L19225">
            <v>11</v>
          </cell>
        </row>
        <row r="19226">
          <cell r="D19226" t="str">
            <v>AH1_1600</v>
          </cell>
          <cell r="E19226">
            <v>3</v>
          </cell>
          <cell r="F19226">
            <v>2515471.2400000002</v>
          </cell>
          <cell r="G19226">
            <v>6859590.54</v>
          </cell>
          <cell r="H19226">
            <v>-99</v>
          </cell>
          <cell r="I19226">
            <v>-99</v>
          </cell>
          <cell r="J19226">
            <v>2006</v>
          </cell>
          <cell r="K19226">
            <v>2</v>
          </cell>
          <cell r="L19226">
            <v>11</v>
          </cell>
        </row>
        <row r="19227">
          <cell r="D19227" t="str">
            <v>AH1_1602</v>
          </cell>
          <cell r="E19227">
            <v>3</v>
          </cell>
          <cell r="F19227">
            <v>2515468.0499999998</v>
          </cell>
          <cell r="G19227">
            <v>6859587.9100000001</v>
          </cell>
          <cell r="H19227">
            <v>-99</v>
          </cell>
          <cell r="I19227">
            <v>-99</v>
          </cell>
          <cell r="J19227">
            <v>2006</v>
          </cell>
          <cell r="K19227">
            <v>2</v>
          </cell>
          <cell r="L19227">
            <v>11</v>
          </cell>
        </row>
        <row r="19228">
          <cell r="D19228" t="str">
            <v>AH1_1605</v>
          </cell>
          <cell r="E19228">
            <v>3</v>
          </cell>
          <cell r="F19228">
            <v>2515476.7200000002</v>
          </cell>
          <cell r="G19228">
            <v>6859583.71</v>
          </cell>
          <cell r="H19228">
            <v>-99</v>
          </cell>
          <cell r="I19228">
            <v>-99</v>
          </cell>
          <cell r="J19228">
            <v>2006</v>
          </cell>
          <cell r="K19228">
            <v>2</v>
          </cell>
          <cell r="L19228">
            <v>11</v>
          </cell>
        </row>
        <row r="19229">
          <cell r="D19229" t="str">
            <v>AH1_1606</v>
          </cell>
          <cell r="E19229">
            <v>3</v>
          </cell>
          <cell r="F19229">
            <v>2515477.52</v>
          </cell>
          <cell r="G19229">
            <v>6859585.2300000004</v>
          </cell>
          <cell r="H19229">
            <v>-99</v>
          </cell>
          <cell r="I19229">
            <v>-99</v>
          </cell>
          <cell r="J19229">
            <v>2006</v>
          </cell>
          <cell r="K19229">
            <v>2</v>
          </cell>
          <cell r="L19229">
            <v>11</v>
          </cell>
        </row>
        <row r="19230">
          <cell r="D19230" t="str">
            <v>AH1_1608</v>
          </cell>
          <cell r="E19230">
            <v>3</v>
          </cell>
          <cell r="F19230">
            <v>2515482.86</v>
          </cell>
          <cell r="G19230">
            <v>6859587.6200000001</v>
          </cell>
          <cell r="H19230">
            <v>-99</v>
          </cell>
          <cell r="I19230">
            <v>-99</v>
          </cell>
          <cell r="J19230">
            <v>2006</v>
          </cell>
          <cell r="K19230">
            <v>2</v>
          </cell>
          <cell r="L19230">
            <v>11</v>
          </cell>
        </row>
        <row r="19231">
          <cell r="D19231" t="str">
            <v>AH1_1611</v>
          </cell>
          <cell r="E19231">
            <v>3</v>
          </cell>
          <cell r="F19231">
            <v>2515484.59</v>
          </cell>
          <cell r="G19231">
            <v>6859598.04</v>
          </cell>
          <cell r="H19231">
            <v>-99</v>
          </cell>
          <cell r="I19231">
            <v>-99</v>
          </cell>
          <cell r="J19231">
            <v>2006</v>
          </cell>
          <cell r="K19231">
            <v>2</v>
          </cell>
          <cell r="L19231">
            <v>11</v>
          </cell>
        </row>
        <row r="19232">
          <cell r="D19232" t="str">
            <v>AH1_1615</v>
          </cell>
          <cell r="E19232">
            <v>3</v>
          </cell>
          <cell r="F19232">
            <v>2515485.21</v>
          </cell>
          <cell r="G19232">
            <v>6859605.3300000001</v>
          </cell>
          <cell r="H19232">
            <v>-99</v>
          </cell>
          <cell r="I19232">
            <v>-99</v>
          </cell>
          <cell r="J19232">
            <v>2006</v>
          </cell>
          <cell r="K19232">
            <v>2</v>
          </cell>
          <cell r="L19232">
            <v>11</v>
          </cell>
        </row>
        <row r="19233">
          <cell r="D19233" t="str">
            <v>AH1_1616</v>
          </cell>
          <cell r="E19233">
            <v>3</v>
          </cell>
          <cell r="F19233">
            <v>2515485.2799999998</v>
          </cell>
          <cell r="G19233">
            <v>6859604.21</v>
          </cell>
          <cell r="H19233">
            <v>-99</v>
          </cell>
          <cell r="I19233">
            <v>-99</v>
          </cell>
          <cell r="J19233">
            <v>2006</v>
          </cell>
          <cell r="K19233">
            <v>2</v>
          </cell>
          <cell r="L19233">
            <v>11</v>
          </cell>
        </row>
        <row r="19234">
          <cell r="D19234" t="str">
            <v>AH1_1622</v>
          </cell>
          <cell r="E19234">
            <v>3</v>
          </cell>
          <cell r="F19234">
            <v>2515495.92</v>
          </cell>
          <cell r="G19234">
            <v>6859602.9100000001</v>
          </cell>
          <cell r="H19234">
            <v>-99</v>
          </cell>
          <cell r="I19234">
            <v>-99</v>
          </cell>
          <cell r="J19234">
            <v>2006</v>
          </cell>
          <cell r="K19234">
            <v>2</v>
          </cell>
          <cell r="L19234">
            <v>11</v>
          </cell>
        </row>
        <row r="19235">
          <cell r="D19235" t="str">
            <v>AH1_1623</v>
          </cell>
          <cell r="E19235">
            <v>3</v>
          </cell>
          <cell r="F19235">
            <v>2515495.4700000002</v>
          </cell>
          <cell r="G19235">
            <v>6859605.5300000003</v>
          </cell>
          <cell r="H19235">
            <v>-99</v>
          </cell>
          <cell r="I19235">
            <v>-99</v>
          </cell>
          <cell r="J19235">
            <v>2006</v>
          </cell>
          <cell r="K19235">
            <v>2</v>
          </cell>
          <cell r="L19235">
            <v>12</v>
          </cell>
        </row>
        <row r="19236">
          <cell r="D19236" t="str">
            <v>AH1_1624</v>
          </cell>
          <cell r="E19236">
            <v>3</v>
          </cell>
          <cell r="F19236">
            <v>2515490.46</v>
          </cell>
          <cell r="G19236">
            <v>6859599.8099999996</v>
          </cell>
          <cell r="H19236">
            <v>-99</v>
          </cell>
          <cell r="I19236">
            <v>-99</v>
          </cell>
          <cell r="J19236">
            <v>2006</v>
          </cell>
          <cell r="K19236">
            <v>2</v>
          </cell>
          <cell r="L19236">
            <v>11</v>
          </cell>
        </row>
        <row r="19237">
          <cell r="D19237" t="str">
            <v>AH1_1625</v>
          </cell>
          <cell r="E19237">
            <v>3</v>
          </cell>
          <cell r="F19237">
            <v>2515488.7999999998</v>
          </cell>
          <cell r="G19237">
            <v>6859600.4000000004</v>
          </cell>
          <cell r="H19237">
            <v>-99</v>
          </cell>
          <cell r="I19237">
            <v>-99</v>
          </cell>
          <cell r="J19237">
            <v>2006</v>
          </cell>
          <cell r="K19237">
            <v>2</v>
          </cell>
          <cell r="L19237">
            <v>11</v>
          </cell>
        </row>
        <row r="19238">
          <cell r="D19238" t="str">
            <v>AH1_1627</v>
          </cell>
          <cell r="E19238">
            <v>3</v>
          </cell>
          <cell r="F19238">
            <v>2515488.5099999998</v>
          </cell>
          <cell r="G19238">
            <v>6859596.6299999999</v>
          </cell>
          <cell r="H19238">
            <v>-99</v>
          </cell>
          <cell r="I19238">
            <v>-99</v>
          </cell>
          <cell r="J19238">
            <v>2006</v>
          </cell>
          <cell r="K19238">
            <v>2</v>
          </cell>
          <cell r="L19238">
            <v>11</v>
          </cell>
        </row>
        <row r="19239">
          <cell r="D19239" t="str">
            <v>AH1_1628</v>
          </cell>
          <cell r="E19239">
            <v>3</v>
          </cell>
          <cell r="F19239">
            <v>2515491.65</v>
          </cell>
          <cell r="G19239">
            <v>6859610.4100000001</v>
          </cell>
          <cell r="H19239">
            <v>-99</v>
          </cell>
          <cell r="I19239">
            <v>-99</v>
          </cell>
          <cell r="J19239">
            <v>2006</v>
          </cell>
          <cell r="K19239">
            <v>2</v>
          </cell>
          <cell r="L19239">
            <v>11</v>
          </cell>
        </row>
        <row r="19240">
          <cell r="D19240" t="str">
            <v>AH1_1629</v>
          </cell>
          <cell r="E19240">
            <v>3</v>
          </cell>
          <cell r="F19240">
            <v>2515490.23</v>
          </cell>
          <cell r="G19240">
            <v>6859610.21</v>
          </cell>
          <cell r="H19240">
            <v>-99</v>
          </cell>
          <cell r="I19240">
            <v>-99</v>
          </cell>
          <cell r="J19240">
            <v>2006</v>
          </cell>
          <cell r="K19240">
            <v>2</v>
          </cell>
          <cell r="L19240">
            <v>11</v>
          </cell>
        </row>
        <row r="19241">
          <cell r="D19241" t="str">
            <v>AH1_1631</v>
          </cell>
          <cell r="E19241">
            <v>3</v>
          </cell>
          <cell r="F19241">
            <v>2515489.85</v>
          </cell>
          <cell r="G19241">
            <v>6859612.1799999997</v>
          </cell>
          <cell r="H19241">
            <v>-99</v>
          </cell>
          <cell r="I19241">
            <v>-99</v>
          </cell>
          <cell r="J19241">
            <v>2006</v>
          </cell>
          <cell r="K19241">
            <v>2</v>
          </cell>
          <cell r="L19241">
            <v>11</v>
          </cell>
        </row>
        <row r="19242">
          <cell r="D19242" t="str">
            <v>AH1_1633</v>
          </cell>
          <cell r="E19242">
            <v>3</v>
          </cell>
          <cell r="F19242">
            <v>2515485.83</v>
          </cell>
          <cell r="G19242">
            <v>6859616.6600000001</v>
          </cell>
          <cell r="H19242">
            <v>-99</v>
          </cell>
          <cell r="I19242">
            <v>-99</v>
          </cell>
          <cell r="J19242">
            <v>2006</v>
          </cell>
          <cell r="K19242">
            <v>2</v>
          </cell>
          <cell r="L19242">
            <v>11</v>
          </cell>
        </row>
        <row r="19243">
          <cell r="D19243" t="str">
            <v>AH1_1634</v>
          </cell>
          <cell r="E19243">
            <v>3</v>
          </cell>
          <cell r="F19243">
            <v>2515484.35</v>
          </cell>
          <cell r="G19243">
            <v>6859615.7800000003</v>
          </cell>
          <cell r="H19243">
            <v>-99</v>
          </cell>
          <cell r="I19243">
            <v>-99</v>
          </cell>
          <cell r="J19243">
            <v>2006</v>
          </cell>
          <cell r="K19243">
            <v>2</v>
          </cell>
          <cell r="L19243">
            <v>11</v>
          </cell>
        </row>
        <row r="19244">
          <cell r="D19244" t="str">
            <v>AH1_1635</v>
          </cell>
          <cell r="E19244">
            <v>3</v>
          </cell>
          <cell r="F19244">
            <v>2515483.11</v>
          </cell>
          <cell r="G19244">
            <v>6859618.6799999997</v>
          </cell>
          <cell r="H19244">
            <v>-99</v>
          </cell>
          <cell r="I19244">
            <v>-99</v>
          </cell>
          <cell r="J19244">
            <v>2006</v>
          </cell>
          <cell r="K19244">
            <v>2</v>
          </cell>
          <cell r="L19244">
            <v>22</v>
          </cell>
        </row>
        <row r="19245">
          <cell r="D19245" t="str">
            <v>AH1_1640</v>
          </cell>
          <cell r="E19245">
            <v>3</v>
          </cell>
          <cell r="F19245">
            <v>2515491.86</v>
          </cell>
          <cell r="G19245">
            <v>6859618.1799999997</v>
          </cell>
          <cell r="H19245">
            <v>-99</v>
          </cell>
          <cell r="I19245">
            <v>-99</v>
          </cell>
          <cell r="J19245">
            <v>2006</v>
          </cell>
          <cell r="K19245">
            <v>2</v>
          </cell>
          <cell r="L19245">
            <v>11</v>
          </cell>
        </row>
        <row r="19246">
          <cell r="D19246" t="str">
            <v>AH1_1642</v>
          </cell>
          <cell r="E19246">
            <v>3</v>
          </cell>
          <cell r="F19246">
            <v>2515482.86</v>
          </cell>
          <cell r="G19246">
            <v>6859637.4500000002</v>
          </cell>
          <cell r="H19246">
            <v>-99</v>
          </cell>
          <cell r="I19246">
            <v>-99</v>
          </cell>
          <cell r="J19246">
            <v>2006</v>
          </cell>
          <cell r="K19246">
            <v>2</v>
          </cell>
          <cell r="L19246">
            <v>11</v>
          </cell>
        </row>
        <row r="19247">
          <cell r="D19247" t="str">
            <v>AH1_1643</v>
          </cell>
          <cell r="E19247">
            <v>3</v>
          </cell>
          <cell r="F19247">
            <v>2515483.7799999998</v>
          </cell>
          <cell r="G19247">
            <v>6859637.5099999998</v>
          </cell>
          <cell r="H19247">
            <v>-99</v>
          </cell>
          <cell r="I19247">
            <v>-99</v>
          </cell>
          <cell r="J19247">
            <v>2006</v>
          </cell>
          <cell r="K19247">
            <v>2</v>
          </cell>
          <cell r="L19247">
            <v>11</v>
          </cell>
        </row>
        <row r="19248">
          <cell r="D19248" t="str">
            <v>AH1_1646</v>
          </cell>
          <cell r="E19248">
            <v>3</v>
          </cell>
          <cell r="F19248">
            <v>2515497.35</v>
          </cell>
          <cell r="G19248">
            <v>6859632.1500000004</v>
          </cell>
          <cell r="H19248">
            <v>-99</v>
          </cell>
          <cell r="I19248">
            <v>-99</v>
          </cell>
          <cell r="J19248">
            <v>2006</v>
          </cell>
          <cell r="K19248">
            <v>2</v>
          </cell>
          <cell r="L19248">
            <v>11</v>
          </cell>
        </row>
        <row r="19249">
          <cell r="D19249" t="str">
            <v>AH1_1647</v>
          </cell>
          <cell r="E19249">
            <v>3</v>
          </cell>
          <cell r="F19249">
            <v>2515500.0299999998</v>
          </cell>
          <cell r="G19249">
            <v>6859638.5899999999</v>
          </cell>
          <cell r="H19249">
            <v>-99</v>
          </cell>
          <cell r="I19249">
            <v>-99</v>
          </cell>
          <cell r="J19249">
            <v>2006</v>
          </cell>
          <cell r="K19249">
            <v>2</v>
          </cell>
          <cell r="L19249">
            <v>11</v>
          </cell>
        </row>
        <row r="19250">
          <cell r="D19250" t="str">
            <v>AH1_1649</v>
          </cell>
          <cell r="E19250">
            <v>3</v>
          </cell>
          <cell r="F19250">
            <v>2515497.48</v>
          </cell>
          <cell r="G19250">
            <v>6859623.1799999997</v>
          </cell>
          <cell r="H19250">
            <v>-99</v>
          </cell>
          <cell r="I19250">
            <v>-99</v>
          </cell>
          <cell r="J19250">
            <v>2006</v>
          </cell>
          <cell r="K19250">
            <v>2</v>
          </cell>
          <cell r="L19250">
            <v>11</v>
          </cell>
        </row>
        <row r="19251">
          <cell r="D19251" t="str">
            <v>AH1_1653</v>
          </cell>
          <cell r="E19251">
            <v>3</v>
          </cell>
          <cell r="F19251">
            <v>2515510.9500000002</v>
          </cell>
          <cell r="G19251">
            <v>6859633.8300000001</v>
          </cell>
          <cell r="H19251">
            <v>-99</v>
          </cell>
          <cell r="I19251">
            <v>-99</v>
          </cell>
          <cell r="J19251">
            <v>2006</v>
          </cell>
          <cell r="K19251">
            <v>2</v>
          </cell>
          <cell r="L19251">
            <v>11</v>
          </cell>
        </row>
        <row r="19252">
          <cell r="D19252" t="str">
            <v>AH1_1654</v>
          </cell>
          <cell r="E19252">
            <v>3</v>
          </cell>
          <cell r="F19252">
            <v>2515507.2999999998</v>
          </cell>
          <cell r="G19252">
            <v>6859631.3200000003</v>
          </cell>
          <cell r="H19252">
            <v>-99</v>
          </cell>
          <cell r="I19252">
            <v>-99</v>
          </cell>
          <cell r="J19252">
            <v>2006</v>
          </cell>
          <cell r="K19252">
            <v>2</v>
          </cell>
          <cell r="L19252">
            <v>11</v>
          </cell>
        </row>
        <row r="19253">
          <cell r="D19253" t="str">
            <v>AH1_1656</v>
          </cell>
          <cell r="E19253">
            <v>3</v>
          </cell>
          <cell r="F19253">
            <v>2515510.11</v>
          </cell>
          <cell r="G19253">
            <v>6859627.3600000003</v>
          </cell>
          <cell r="H19253">
            <v>-99</v>
          </cell>
          <cell r="I19253">
            <v>-99</v>
          </cell>
          <cell r="J19253">
            <v>2006</v>
          </cell>
          <cell r="K19253">
            <v>2</v>
          </cell>
          <cell r="L19253">
            <v>11</v>
          </cell>
        </row>
        <row r="19254">
          <cell r="D19254" t="str">
            <v>AH1_1659</v>
          </cell>
          <cell r="E19254">
            <v>3</v>
          </cell>
          <cell r="F19254">
            <v>2515501.75</v>
          </cell>
          <cell r="G19254">
            <v>6859628.0800000001</v>
          </cell>
          <cell r="H19254">
            <v>-99</v>
          </cell>
          <cell r="I19254">
            <v>-99</v>
          </cell>
          <cell r="J19254">
            <v>2006</v>
          </cell>
          <cell r="K19254">
            <v>2</v>
          </cell>
          <cell r="L19254">
            <v>11</v>
          </cell>
        </row>
        <row r="19255">
          <cell r="D19255" t="str">
            <v>AH1_1660</v>
          </cell>
          <cell r="E19255">
            <v>3</v>
          </cell>
          <cell r="F19255">
            <v>2515513.71</v>
          </cell>
          <cell r="G19255">
            <v>6859627.1500000004</v>
          </cell>
          <cell r="H19255">
            <v>-99</v>
          </cell>
          <cell r="I19255">
            <v>-99</v>
          </cell>
          <cell r="J19255">
            <v>2006</v>
          </cell>
          <cell r="K19255">
            <v>2</v>
          </cell>
          <cell r="L19255">
            <v>11</v>
          </cell>
        </row>
        <row r="19256">
          <cell r="D19256" t="str">
            <v>AH1_1661</v>
          </cell>
          <cell r="E19256">
            <v>3</v>
          </cell>
          <cell r="F19256">
            <v>2515516.31</v>
          </cell>
          <cell r="G19256">
            <v>6859624.9900000002</v>
          </cell>
          <cell r="H19256">
            <v>-99</v>
          </cell>
          <cell r="I19256">
            <v>-99</v>
          </cell>
          <cell r="J19256">
            <v>2006</v>
          </cell>
          <cell r="K19256">
            <v>2</v>
          </cell>
          <cell r="L19256">
            <v>11</v>
          </cell>
        </row>
        <row r="19257">
          <cell r="D19257" t="str">
            <v>AH1_1663</v>
          </cell>
          <cell r="E19257">
            <v>3</v>
          </cell>
          <cell r="F19257">
            <v>2515506.08</v>
          </cell>
          <cell r="G19257">
            <v>6859613.4299999997</v>
          </cell>
          <cell r="H19257">
            <v>-99</v>
          </cell>
          <cell r="I19257">
            <v>-99</v>
          </cell>
          <cell r="J19257">
            <v>2006</v>
          </cell>
          <cell r="K19257">
            <v>2</v>
          </cell>
          <cell r="L19257">
            <v>11</v>
          </cell>
        </row>
        <row r="19258">
          <cell r="D19258" t="str">
            <v>AH1_1664</v>
          </cell>
          <cell r="E19258">
            <v>3</v>
          </cell>
          <cell r="F19258">
            <v>2515507.21</v>
          </cell>
          <cell r="G19258">
            <v>6859618.54</v>
          </cell>
          <cell r="H19258">
            <v>-99</v>
          </cell>
          <cell r="I19258">
            <v>-99</v>
          </cell>
          <cell r="J19258">
            <v>2006</v>
          </cell>
          <cell r="K19258">
            <v>2</v>
          </cell>
          <cell r="L19258">
            <v>11</v>
          </cell>
        </row>
        <row r="19259">
          <cell r="D19259" t="str">
            <v>AH1_1665</v>
          </cell>
          <cell r="E19259">
            <v>3</v>
          </cell>
          <cell r="F19259">
            <v>2515508.85</v>
          </cell>
          <cell r="G19259">
            <v>6859613.3300000001</v>
          </cell>
          <cell r="H19259">
            <v>-99</v>
          </cell>
          <cell r="I19259">
            <v>-99</v>
          </cell>
          <cell r="J19259">
            <v>2006</v>
          </cell>
          <cell r="K19259">
            <v>2</v>
          </cell>
          <cell r="L19259">
            <v>11</v>
          </cell>
        </row>
        <row r="19260">
          <cell r="D19260" t="str">
            <v>AH1_1666</v>
          </cell>
          <cell r="E19260">
            <v>3</v>
          </cell>
          <cell r="F19260">
            <v>2515507.5299999998</v>
          </cell>
          <cell r="G19260">
            <v>6859610.0099999998</v>
          </cell>
          <cell r="H19260">
            <v>-99</v>
          </cell>
          <cell r="I19260">
            <v>-99</v>
          </cell>
          <cell r="J19260">
            <v>2006</v>
          </cell>
          <cell r="K19260">
            <v>2</v>
          </cell>
          <cell r="L19260">
            <v>11</v>
          </cell>
        </row>
        <row r="19261">
          <cell r="D19261" t="str">
            <v>AH1_1668</v>
          </cell>
          <cell r="E19261">
            <v>3</v>
          </cell>
          <cell r="F19261">
            <v>2515507.67</v>
          </cell>
          <cell r="G19261">
            <v>6859607.3499999996</v>
          </cell>
          <cell r="H19261">
            <v>-99</v>
          </cell>
          <cell r="I19261">
            <v>-99</v>
          </cell>
          <cell r="J19261">
            <v>2006</v>
          </cell>
          <cell r="K19261">
            <v>2</v>
          </cell>
          <cell r="L19261">
            <v>11</v>
          </cell>
        </row>
        <row r="19262">
          <cell r="D19262" t="str">
            <v>AH1_1669</v>
          </cell>
          <cell r="E19262">
            <v>3</v>
          </cell>
          <cell r="F19262">
            <v>2515507.52</v>
          </cell>
          <cell r="G19262">
            <v>6859605.1900000004</v>
          </cell>
          <cell r="H19262">
            <v>-99</v>
          </cell>
          <cell r="I19262">
            <v>-99</v>
          </cell>
          <cell r="J19262">
            <v>2006</v>
          </cell>
          <cell r="K19262">
            <v>2</v>
          </cell>
          <cell r="L19262">
            <v>11</v>
          </cell>
        </row>
        <row r="19263">
          <cell r="D19263" t="str">
            <v>AH1_1670</v>
          </cell>
          <cell r="E19263">
            <v>3</v>
          </cell>
          <cell r="F19263">
            <v>2515512.89</v>
          </cell>
          <cell r="G19263">
            <v>6859605.1600000001</v>
          </cell>
          <cell r="H19263">
            <v>-99</v>
          </cell>
          <cell r="I19263">
            <v>-99</v>
          </cell>
          <cell r="J19263">
            <v>2006</v>
          </cell>
          <cell r="K19263">
            <v>2</v>
          </cell>
          <cell r="L19263">
            <v>11</v>
          </cell>
        </row>
        <row r="19264">
          <cell r="D19264" t="str">
            <v>AH1_1671</v>
          </cell>
          <cell r="E19264">
            <v>3</v>
          </cell>
          <cell r="F19264">
            <v>2515516.2400000002</v>
          </cell>
          <cell r="G19264">
            <v>6859606.4500000002</v>
          </cell>
          <cell r="H19264">
            <v>-99</v>
          </cell>
          <cell r="I19264">
            <v>-99</v>
          </cell>
          <cell r="J19264">
            <v>2006</v>
          </cell>
          <cell r="K19264">
            <v>2</v>
          </cell>
          <cell r="L19264">
            <v>11</v>
          </cell>
        </row>
        <row r="19265">
          <cell r="D19265" t="str">
            <v>AH1_1672</v>
          </cell>
          <cell r="E19265">
            <v>3</v>
          </cell>
          <cell r="F19265">
            <v>2515512.17</v>
          </cell>
          <cell r="G19265">
            <v>6859618.0199999996</v>
          </cell>
          <cell r="H19265">
            <v>-99</v>
          </cell>
          <cell r="I19265">
            <v>-99</v>
          </cell>
          <cell r="J19265">
            <v>2006</v>
          </cell>
          <cell r="K19265">
            <v>2</v>
          </cell>
          <cell r="L19265">
            <v>11</v>
          </cell>
        </row>
        <row r="19266">
          <cell r="D19266" t="str">
            <v>AH1_1673</v>
          </cell>
          <cell r="E19266">
            <v>3</v>
          </cell>
          <cell r="F19266">
            <v>2515511.06</v>
          </cell>
          <cell r="G19266">
            <v>6859600.79</v>
          </cell>
          <cell r="H19266">
            <v>-99</v>
          </cell>
          <cell r="I19266">
            <v>-99</v>
          </cell>
          <cell r="J19266">
            <v>2006</v>
          </cell>
          <cell r="K19266">
            <v>2</v>
          </cell>
          <cell r="L19266">
            <v>13</v>
          </cell>
        </row>
        <row r="19267">
          <cell r="D19267" t="str">
            <v>AH1_1674</v>
          </cell>
          <cell r="E19267">
            <v>3</v>
          </cell>
          <cell r="F19267">
            <v>2515506.23</v>
          </cell>
          <cell r="G19267">
            <v>6859599.7599999998</v>
          </cell>
          <cell r="H19267">
            <v>-99</v>
          </cell>
          <cell r="I19267">
            <v>-99</v>
          </cell>
          <cell r="J19267">
            <v>2006</v>
          </cell>
          <cell r="K19267">
            <v>2</v>
          </cell>
          <cell r="L19267">
            <v>11</v>
          </cell>
        </row>
        <row r="19268">
          <cell r="D19268" t="str">
            <v>AH1_1675</v>
          </cell>
          <cell r="E19268">
            <v>3</v>
          </cell>
          <cell r="F19268">
            <v>2515507.59</v>
          </cell>
          <cell r="G19268">
            <v>6859598.7400000002</v>
          </cell>
          <cell r="H19268">
            <v>-99</v>
          </cell>
          <cell r="I19268">
            <v>-99</v>
          </cell>
          <cell r="J19268">
            <v>2006</v>
          </cell>
          <cell r="K19268">
            <v>2</v>
          </cell>
          <cell r="L19268">
            <v>11</v>
          </cell>
        </row>
        <row r="19269">
          <cell r="D19269" t="str">
            <v>AH1_1676</v>
          </cell>
          <cell r="E19269">
            <v>3</v>
          </cell>
          <cell r="F19269">
            <v>2515508.31</v>
          </cell>
          <cell r="G19269">
            <v>6859598.9400000004</v>
          </cell>
          <cell r="H19269">
            <v>-99</v>
          </cell>
          <cell r="I19269">
            <v>-99</v>
          </cell>
          <cell r="J19269">
            <v>2006</v>
          </cell>
          <cell r="K19269">
            <v>2</v>
          </cell>
          <cell r="L19269">
            <v>11</v>
          </cell>
        </row>
        <row r="19270">
          <cell r="D19270" t="str">
            <v>AH1_1678</v>
          </cell>
          <cell r="E19270">
            <v>3</v>
          </cell>
          <cell r="F19270">
            <v>2515514.94</v>
          </cell>
          <cell r="G19270">
            <v>6859590.29</v>
          </cell>
          <cell r="H19270">
            <v>-99</v>
          </cell>
          <cell r="I19270">
            <v>-99</v>
          </cell>
          <cell r="J19270">
            <v>2006</v>
          </cell>
          <cell r="K19270">
            <v>2</v>
          </cell>
          <cell r="L19270">
            <v>11</v>
          </cell>
        </row>
        <row r="19271">
          <cell r="D19271" t="str">
            <v>AH1_1681</v>
          </cell>
          <cell r="E19271">
            <v>3</v>
          </cell>
          <cell r="F19271">
            <v>2515479.0299999998</v>
          </cell>
          <cell r="G19271">
            <v>6859615.54</v>
          </cell>
          <cell r="H19271">
            <v>-99</v>
          </cell>
          <cell r="I19271">
            <v>-99</v>
          </cell>
          <cell r="J19271">
            <v>2006</v>
          </cell>
          <cell r="K19271">
            <v>2</v>
          </cell>
          <cell r="L19271">
            <v>11</v>
          </cell>
        </row>
        <row r="19272">
          <cell r="D19272" t="str">
            <v>AH1_630</v>
          </cell>
          <cell r="E19272">
            <v>2</v>
          </cell>
          <cell r="F19272">
            <v>2515445.9700000002</v>
          </cell>
          <cell r="G19272">
            <v>6859594.6100000003</v>
          </cell>
          <cell r="H19272">
            <v>166.129986</v>
          </cell>
          <cell r="I19272">
            <v>-99</v>
          </cell>
          <cell r="J19272">
            <v>2006</v>
          </cell>
          <cell r="K19272">
            <v>3</v>
          </cell>
          <cell r="L19272">
            <v>11</v>
          </cell>
        </row>
        <row r="19273">
          <cell r="D19273" t="str">
            <v>AH1_573</v>
          </cell>
          <cell r="E19273">
            <v>2</v>
          </cell>
          <cell r="F19273">
            <v>2515454.46</v>
          </cell>
          <cell r="G19273">
            <v>6859626.7000000002</v>
          </cell>
          <cell r="H19273">
            <v>175.47998960000001</v>
          </cell>
          <cell r="I19273">
            <v>-99</v>
          </cell>
          <cell r="J19273">
            <v>2006</v>
          </cell>
          <cell r="K19273">
            <v>3</v>
          </cell>
          <cell r="L19273">
            <v>11</v>
          </cell>
        </row>
        <row r="19274">
          <cell r="D19274" t="str">
            <v>AH1_1515</v>
          </cell>
          <cell r="E19274">
            <v>3</v>
          </cell>
          <cell r="F19274">
            <v>2515452.19</v>
          </cell>
          <cell r="G19274">
            <v>6859630.8700000001</v>
          </cell>
          <cell r="H19274">
            <v>-99</v>
          </cell>
          <cell r="I19274">
            <v>-99</v>
          </cell>
          <cell r="J19274">
            <v>2006</v>
          </cell>
          <cell r="K19274">
            <v>3</v>
          </cell>
          <cell r="L19274">
            <v>11</v>
          </cell>
        </row>
        <row r="19275">
          <cell r="D19275" t="str">
            <v>AH1_1617</v>
          </cell>
          <cell r="E19275">
            <v>3</v>
          </cell>
          <cell r="F19275">
            <v>2515488.91</v>
          </cell>
          <cell r="G19275">
            <v>6859606.1799999997</v>
          </cell>
          <cell r="H19275">
            <v>-99</v>
          </cell>
          <cell r="I19275">
            <v>-99</v>
          </cell>
          <cell r="J19275">
            <v>2006</v>
          </cell>
          <cell r="K19275">
            <v>4</v>
          </cell>
          <cell r="L19275">
            <v>12</v>
          </cell>
        </row>
        <row r="19276">
          <cell r="D19276" t="str">
            <v>AH1_1630</v>
          </cell>
          <cell r="E19276">
            <v>3</v>
          </cell>
          <cell r="F19276">
            <v>2515491.04</v>
          </cell>
          <cell r="G19276">
            <v>6859608.6900000004</v>
          </cell>
          <cell r="H19276">
            <v>-99</v>
          </cell>
          <cell r="I19276">
            <v>-99</v>
          </cell>
          <cell r="J19276">
            <v>2006</v>
          </cell>
          <cell r="K19276">
            <v>4</v>
          </cell>
          <cell r="L19276">
            <v>11</v>
          </cell>
        </row>
        <row r="19277">
          <cell r="D19277" t="str">
            <v>AH1_616</v>
          </cell>
          <cell r="E19277">
            <v>2</v>
          </cell>
          <cell r="F19277">
            <v>2515453.9700000002</v>
          </cell>
          <cell r="G19277">
            <v>6859618.4199999999</v>
          </cell>
          <cell r="H19277">
            <v>164.05998840000001</v>
          </cell>
          <cell r="I19277">
            <v>-99</v>
          </cell>
          <cell r="J19277">
            <v>2006</v>
          </cell>
          <cell r="K19277">
            <v>4</v>
          </cell>
          <cell r="L19277">
            <v>11</v>
          </cell>
        </row>
        <row r="19278">
          <cell r="D19278" t="str">
            <v>AH1_1607</v>
          </cell>
          <cell r="E19278">
            <v>3</v>
          </cell>
          <cell r="F19278">
            <v>2515482.4700000002</v>
          </cell>
          <cell r="G19278">
            <v>6859590.6299999999</v>
          </cell>
          <cell r="H19278">
            <v>-99</v>
          </cell>
          <cell r="I19278">
            <v>-99</v>
          </cell>
          <cell r="J19278">
            <v>2006</v>
          </cell>
          <cell r="K19278">
            <v>4</v>
          </cell>
          <cell r="L19278">
            <v>11</v>
          </cell>
        </row>
        <row r="19279">
          <cell r="D19279" t="str">
            <v>AH1_1645</v>
          </cell>
          <cell r="E19279">
            <v>3</v>
          </cell>
          <cell r="F19279">
            <v>2515494.41</v>
          </cell>
          <cell r="G19279">
            <v>6859628.7699999996</v>
          </cell>
          <cell r="H19279">
            <v>-99</v>
          </cell>
          <cell r="I19279">
            <v>-99</v>
          </cell>
          <cell r="J19279">
            <v>2006</v>
          </cell>
          <cell r="K19279">
            <v>4</v>
          </cell>
          <cell r="L19279">
            <v>14</v>
          </cell>
        </row>
        <row r="19280">
          <cell r="D19280" t="str">
            <v>AH1_561</v>
          </cell>
          <cell r="E19280">
            <v>2</v>
          </cell>
          <cell r="F19280">
            <v>2515459.65</v>
          </cell>
          <cell r="G19280">
            <v>6859630.1299999999</v>
          </cell>
          <cell r="H19280">
            <v>166.87998959999999</v>
          </cell>
          <cell r="I19280">
            <v>-99</v>
          </cell>
          <cell r="J19280">
            <v>2006</v>
          </cell>
          <cell r="K19280">
            <v>4</v>
          </cell>
          <cell r="L19280">
            <v>11</v>
          </cell>
        </row>
        <row r="19281">
          <cell r="D19281" t="str">
            <v>AH1_950</v>
          </cell>
          <cell r="E19281">
            <v>2</v>
          </cell>
          <cell r="F19281">
            <v>2515449.16</v>
          </cell>
          <cell r="G19281">
            <v>6859591.0499999998</v>
          </cell>
          <cell r="H19281">
            <v>159.7399915</v>
          </cell>
          <cell r="I19281">
            <v>-99</v>
          </cell>
          <cell r="J19281">
            <v>2006</v>
          </cell>
          <cell r="K19281">
            <v>4</v>
          </cell>
          <cell r="L19281">
            <v>11</v>
          </cell>
        </row>
        <row r="19282">
          <cell r="D19282" t="str">
            <v>AH1_638</v>
          </cell>
          <cell r="E19282">
            <v>2</v>
          </cell>
          <cell r="F19282">
            <v>2515458.46</v>
          </cell>
          <cell r="G19282">
            <v>6859595.9299999997</v>
          </cell>
          <cell r="H19282">
            <v>162.66999759999999</v>
          </cell>
          <cell r="I19282">
            <v>-99</v>
          </cell>
          <cell r="J19282">
            <v>2006</v>
          </cell>
          <cell r="K19282">
            <v>4</v>
          </cell>
          <cell r="L19282">
            <v>11</v>
          </cell>
        </row>
        <row r="19283">
          <cell r="D19283" t="str">
            <v>AH1_535</v>
          </cell>
          <cell r="E19283">
            <v>2</v>
          </cell>
          <cell r="F19283">
            <v>2515495.09</v>
          </cell>
          <cell r="G19283">
            <v>6859629.71</v>
          </cell>
          <cell r="H19283">
            <v>176.0999951</v>
          </cell>
          <cell r="I19283">
            <v>-99</v>
          </cell>
          <cell r="J19283">
            <v>2006</v>
          </cell>
          <cell r="K19283">
            <v>4</v>
          </cell>
          <cell r="L19283">
            <v>11</v>
          </cell>
        </row>
        <row r="19284">
          <cell r="D19284" t="str">
            <v>AH1_619</v>
          </cell>
          <cell r="E19284">
            <v>2</v>
          </cell>
          <cell r="F19284">
            <v>2515448.2999999998</v>
          </cell>
          <cell r="G19284">
            <v>6859596.8700000001</v>
          </cell>
          <cell r="H19284">
            <v>163.49998840000001</v>
          </cell>
          <cell r="I19284">
            <v>-99</v>
          </cell>
          <cell r="J19284">
            <v>2006</v>
          </cell>
          <cell r="K19284">
            <v>4</v>
          </cell>
          <cell r="L19284">
            <v>11</v>
          </cell>
        </row>
        <row r="19285">
          <cell r="D19285" t="str">
            <v>AH1_621</v>
          </cell>
          <cell r="E19285">
            <v>2</v>
          </cell>
          <cell r="F19285">
            <v>2515445</v>
          </cell>
          <cell r="G19285">
            <v>6859600.0599999996</v>
          </cell>
          <cell r="H19285">
            <v>164.8199951</v>
          </cell>
          <cell r="I19285">
            <v>-99</v>
          </cell>
          <cell r="J19285">
            <v>2006</v>
          </cell>
          <cell r="K19285">
            <v>4</v>
          </cell>
          <cell r="L19285">
            <v>11</v>
          </cell>
        </row>
        <row r="19286">
          <cell r="D19286" t="str">
            <v>AH1_446</v>
          </cell>
          <cell r="E19286">
            <v>2</v>
          </cell>
          <cell r="F19286">
            <v>2515503.9300000002</v>
          </cell>
          <cell r="G19286">
            <v>6859621.5099999998</v>
          </cell>
          <cell r="H19286">
            <v>176.30999270000001</v>
          </cell>
          <cell r="I19286">
            <v>-99</v>
          </cell>
          <cell r="J19286">
            <v>2006</v>
          </cell>
          <cell r="K19286">
            <v>4</v>
          </cell>
          <cell r="L19286">
            <v>11</v>
          </cell>
        </row>
        <row r="19287">
          <cell r="D19287" t="str">
            <v>AH1_496</v>
          </cell>
          <cell r="E19287">
            <v>2</v>
          </cell>
          <cell r="F19287">
            <v>2515484.77</v>
          </cell>
          <cell r="G19287">
            <v>6859599.8799999999</v>
          </cell>
          <cell r="H19287">
            <v>177.1799982</v>
          </cell>
          <cell r="I19287">
            <v>-99</v>
          </cell>
          <cell r="J19287">
            <v>2006</v>
          </cell>
          <cell r="K19287">
            <v>4</v>
          </cell>
          <cell r="L19287">
            <v>11</v>
          </cell>
        </row>
        <row r="19288">
          <cell r="D19288" t="str">
            <v>AH1_435</v>
          </cell>
          <cell r="E19288">
            <v>2</v>
          </cell>
          <cell r="F19288">
            <v>2515487.79</v>
          </cell>
          <cell r="G19288">
            <v>6859636.6100000003</v>
          </cell>
          <cell r="H19288">
            <v>179.78999880000001</v>
          </cell>
          <cell r="I19288">
            <v>-99</v>
          </cell>
          <cell r="J19288">
            <v>2006</v>
          </cell>
          <cell r="K19288">
            <v>4</v>
          </cell>
          <cell r="L19288">
            <v>11</v>
          </cell>
        </row>
        <row r="19289">
          <cell r="D19289" t="str">
            <v>AH1_21</v>
          </cell>
          <cell r="E19289">
            <v>2</v>
          </cell>
          <cell r="F19289">
            <v>2515442.09</v>
          </cell>
          <cell r="G19289">
            <v>6859625.4699999997</v>
          </cell>
          <cell r="H19289">
            <v>167.28999450000001</v>
          </cell>
          <cell r="I19289">
            <v>-99</v>
          </cell>
          <cell r="J19289">
            <v>2006</v>
          </cell>
          <cell r="K19289">
            <v>4</v>
          </cell>
          <cell r="L19289">
            <v>14</v>
          </cell>
        </row>
        <row r="19290">
          <cell r="D19290" t="str">
            <v>AH1_392</v>
          </cell>
          <cell r="E19290">
            <v>2</v>
          </cell>
          <cell r="F19290">
            <v>2515508.04</v>
          </cell>
          <cell r="G19290">
            <v>6859637.7699999996</v>
          </cell>
          <cell r="H19290">
            <v>178.1599976</v>
          </cell>
          <cell r="I19290">
            <v>-99</v>
          </cell>
          <cell r="J19290">
            <v>2006</v>
          </cell>
          <cell r="K19290">
            <v>4</v>
          </cell>
          <cell r="L19290">
            <v>11</v>
          </cell>
        </row>
        <row r="19291">
          <cell r="D19291" t="str">
            <v>AH1_443</v>
          </cell>
          <cell r="E19291">
            <v>2</v>
          </cell>
          <cell r="F19291">
            <v>2515490.17</v>
          </cell>
          <cell r="G19291">
            <v>6859638.5700000003</v>
          </cell>
          <cell r="H19291">
            <v>177.28999690000001</v>
          </cell>
          <cell r="I19291">
            <v>-99</v>
          </cell>
          <cell r="J19291">
            <v>2006</v>
          </cell>
          <cell r="K19291">
            <v>4</v>
          </cell>
          <cell r="L19291">
            <v>14</v>
          </cell>
        </row>
        <row r="19292">
          <cell r="D19292" t="str">
            <v>AH1_447</v>
          </cell>
          <cell r="E19292">
            <v>2</v>
          </cell>
          <cell r="F19292">
            <v>2515495.64</v>
          </cell>
          <cell r="G19292">
            <v>6859601.7000000002</v>
          </cell>
          <cell r="H19292">
            <v>177.06998960000001</v>
          </cell>
          <cell r="I19292">
            <v>-99</v>
          </cell>
          <cell r="J19292">
            <v>2006</v>
          </cell>
          <cell r="K19292">
            <v>4</v>
          </cell>
          <cell r="L19292">
            <v>11</v>
          </cell>
        </row>
        <row r="19293">
          <cell r="D19293" t="str">
            <v>AH1_450</v>
          </cell>
          <cell r="E19293">
            <v>2</v>
          </cell>
          <cell r="F19293">
            <v>2515491.0499999998</v>
          </cell>
          <cell r="G19293">
            <v>6859608.9400000004</v>
          </cell>
          <cell r="H19293">
            <v>178.0899866</v>
          </cell>
          <cell r="I19293">
            <v>-99</v>
          </cell>
          <cell r="J19293">
            <v>2006</v>
          </cell>
          <cell r="K19293">
            <v>4</v>
          </cell>
          <cell r="L19293">
            <v>11</v>
          </cell>
        </row>
        <row r="19294">
          <cell r="D19294" t="str">
            <v>AH1_460</v>
          </cell>
          <cell r="E19294">
            <v>2</v>
          </cell>
          <cell r="F19294">
            <v>2515500.9700000002</v>
          </cell>
          <cell r="G19294">
            <v>6859605.96</v>
          </cell>
          <cell r="H19294">
            <v>176.92</v>
          </cell>
          <cell r="I19294">
            <v>-99</v>
          </cell>
          <cell r="J19294">
            <v>2006</v>
          </cell>
          <cell r="K19294">
            <v>4</v>
          </cell>
          <cell r="L19294">
            <v>11</v>
          </cell>
        </row>
        <row r="19295">
          <cell r="D19295" t="str">
            <v>AH1_468</v>
          </cell>
          <cell r="E19295">
            <v>2</v>
          </cell>
          <cell r="F19295">
            <v>2515514.39</v>
          </cell>
          <cell r="G19295">
            <v>6859625.75</v>
          </cell>
          <cell r="H19295">
            <v>175.64</v>
          </cell>
          <cell r="I19295">
            <v>-99</v>
          </cell>
          <cell r="J19295">
            <v>2006</v>
          </cell>
          <cell r="K19295">
            <v>4</v>
          </cell>
          <cell r="L19295">
            <v>11</v>
          </cell>
        </row>
        <row r="19296">
          <cell r="D19296" t="str">
            <v>AH1_469</v>
          </cell>
          <cell r="E19296">
            <v>2</v>
          </cell>
          <cell r="F19296">
            <v>2515512.4300000002</v>
          </cell>
          <cell r="G19296">
            <v>6859631.9100000001</v>
          </cell>
          <cell r="H19296">
            <v>182.09999569999999</v>
          </cell>
          <cell r="I19296">
            <v>-99</v>
          </cell>
          <cell r="J19296">
            <v>2006</v>
          </cell>
          <cell r="K19296">
            <v>4</v>
          </cell>
          <cell r="L19296">
            <v>11</v>
          </cell>
        </row>
        <row r="19297">
          <cell r="D19297" t="str">
            <v>AH1_537</v>
          </cell>
          <cell r="E19297">
            <v>2</v>
          </cell>
          <cell r="F19297">
            <v>2515502.1</v>
          </cell>
          <cell r="G19297">
            <v>6859629.8899999997</v>
          </cell>
          <cell r="H19297">
            <v>175.77999940000001</v>
          </cell>
          <cell r="I19297">
            <v>-99</v>
          </cell>
          <cell r="J19297">
            <v>2006</v>
          </cell>
          <cell r="K19297">
            <v>4</v>
          </cell>
          <cell r="L19297">
            <v>11</v>
          </cell>
        </row>
        <row r="19298">
          <cell r="D19298" t="str">
            <v>AH1_538</v>
          </cell>
          <cell r="E19298">
            <v>2</v>
          </cell>
          <cell r="F19298">
            <v>2515506.3199999998</v>
          </cell>
          <cell r="G19298">
            <v>6859631.9199999999</v>
          </cell>
          <cell r="H19298">
            <v>180.0599976</v>
          </cell>
          <cell r="I19298">
            <v>-99</v>
          </cell>
          <cell r="J19298">
            <v>2006</v>
          </cell>
          <cell r="K19298">
            <v>4</v>
          </cell>
          <cell r="L19298">
            <v>11</v>
          </cell>
        </row>
        <row r="19299">
          <cell r="D19299" t="str">
            <v>AH1_541</v>
          </cell>
          <cell r="E19299">
            <v>2</v>
          </cell>
          <cell r="F19299">
            <v>2515501.04</v>
          </cell>
          <cell r="G19299">
            <v>6859635.29</v>
          </cell>
          <cell r="H19299">
            <v>177.95999570000001</v>
          </cell>
          <cell r="I19299">
            <v>-99</v>
          </cell>
          <cell r="J19299">
            <v>2006</v>
          </cell>
          <cell r="K19299">
            <v>4</v>
          </cell>
          <cell r="L19299">
            <v>11</v>
          </cell>
        </row>
        <row r="19300">
          <cell r="D19300" t="str">
            <v>AH1_544</v>
          </cell>
          <cell r="E19300">
            <v>2</v>
          </cell>
          <cell r="F19300">
            <v>2515516.4</v>
          </cell>
          <cell r="G19300">
            <v>6859629.0899999999</v>
          </cell>
          <cell r="H19300">
            <v>177.2699872</v>
          </cell>
          <cell r="I19300">
            <v>-99</v>
          </cell>
          <cell r="J19300">
            <v>2006</v>
          </cell>
          <cell r="K19300">
            <v>4</v>
          </cell>
          <cell r="L19300">
            <v>11</v>
          </cell>
        </row>
        <row r="19301">
          <cell r="D19301" t="str">
            <v>AH1_545</v>
          </cell>
          <cell r="E19301">
            <v>2</v>
          </cell>
          <cell r="F19301">
            <v>2515512.54</v>
          </cell>
          <cell r="G19301">
            <v>6859634.5</v>
          </cell>
          <cell r="H19301">
            <v>177.18999450000001</v>
          </cell>
          <cell r="I19301">
            <v>-99</v>
          </cell>
          <cell r="J19301">
            <v>2006</v>
          </cell>
          <cell r="K19301">
            <v>4</v>
          </cell>
          <cell r="L19301">
            <v>11</v>
          </cell>
        </row>
        <row r="19302">
          <cell r="D19302" t="str">
            <v>AH1_572</v>
          </cell>
          <cell r="E19302">
            <v>2</v>
          </cell>
          <cell r="F19302">
            <v>2515459.15</v>
          </cell>
          <cell r="G19302">
            <v>6859626.1299999999</v>
          </cell>
          <cell r="H19302">
            <v>170.89998660000001</v>
          </cell>
          <cell r="I19302">
            <v>-99</v>
          </cell>
          <cell r="J19302">
            <v>2006</v>
          </cell>
          <cell r="K19302">
            <v>4</v>
          </cell>
          <cell r="L19302">
            <v>11</v>
          </cell>
        </row>
        <row r="19303">
          <cell r="D19303" t="str">
            <v>AH1_617</v>
          </cell>
          <cell r="E19303">
            <v>2</v>
          </cell>
          <cell r="F19303">
            <v>2515446.13</v>
          </cell>
          <cell r="G19303">
            <v>6859610.2599999998</v>
          </cell>
          <cell r="H19303">
            <v>169.7299908</v>
          </cell>
          <cell r="I19303">
            <v>-99</v>
          </cell>
          <cell r="J19303">
            <v>2006</v>
          </cell>
          <cell r="K19303">
            <v>4</v>
          </cell>
          <cell r="L19303">
            <v>11</v>
          </cell>
        </row>
        <row r="19304">
          <cell r="D19304" t="str">
            <v>AH1_618</v>
          </cell>
          <cell r="E19304">
            <v>2</v>
          </cell>
          <cell r="F19304">
            <v>2515452.1</v>
          </cell>
          <cell r="G19304">
            <v>6859594.6399999997</v>
          </cell>
          <cell r="H19304">
            <v>167.36999510000001</v>
          </cell>
          <cell r="I19304">
            <v>-99</v>
          </cell>
          <cell r="J19304">
            <v>2006</v>
          </cell>
          <cell r="K19304">
            <v>4</v>
          </cell>
          <cell r="L19304">
            <v>11</v>
          </cell>
        </row>
        <row r="19305">
          <cell r="D19305" t="str">
            <v>AH1_628</v>
          </cell>
          <cell r="E19305">
            <v>2</v>
          </cell>
          <cell r="F19305">
            <v>2515455.1800000002</v>
          </cell>
          <cell r="G19305">
            <v>6859586.0899999999</v>
          </cell>
          <cell r="H19305">
            <v>163.28999569999999</v>
          </cell>
          <cell r="I19305">
            <v>-99</v>
          </cell>
          <cell r="J19305">
            <v>2006</v>
          </cell>
          <cell r="K19305">
            <v>4</v>
          </cell>
          <cell r="L19305">
            <v>11</v>
          </cell>
        </row>
        <row r="19306">
          <cell r="D19306" t="str">
            <v>AH1_629</v>
          </cell>
          <cell r="E19306">
            <v>2</v>
          </cell>
          <cell r="F19306">
            <v>2515453.13</v>
          </cell>
          <cell r="G19306">
            <v>6859587.6200000001</v>
          </cell>
          <cell r="H19306">
            <v>161.5699884</v>
          </cell>
          <cell r="I19306">
            <v>-99</v>
          </cell>
          <cell r="J19306">
            <v>2006</v>
          </cell>
          <cell r="K19306">
            <v>4</v>
          </cell>
          <cell r="L19306">
            <v>11</v>
          </cell>
        </row>
        <row r="19307">
          <cell r="D19307" t="str">
            <v>AH1_949</v>
          </cell>
          <cell r="E19307">
            <v>2</v>
          </cell>
          <cell r="F19307">
            <v>2515452.39</v>
          </cell>
          <cell r="G19307">
            <v>6859590.4100000001</v>
          </cell>
          <cell r="H19307">
            <v>163.199986</v>
          </cell>
          <cell r="I19307">
            <v>-99</v>
          </cell>
          <cell r="J19307">
            <v>2006</v>
          </cell>
          <cell r="K19307">
            <v>4</v>
          </cell>
          <cell r="L19307">
            <v>11</v>
          </cell>
        </row>
        <row r="19308">
          <cell r="D19308" t="str">
            <v>AH1_1518</v>
          </cell>
          <cell r="E19308">
            <v>3</v>
          </cell>
          <cell r="F19308">
            <v>2515459.46</v>
          </cell>
          <cell r="G19308">
            <v>6859625.8700000001</v>
          </cell>
          <cell r="H19308">
            <v>-99</v>
          </cell>
          <cell r="I19308">
            <v>-99</v>
          </cell>
          <cell r="J19308">
            <v>2006</v>
          </cell>
          <cell r="K19308">
            <v>4</v>
          </cell>
          <cell r="L19308">
            <v>14</v>
          </cell>
        </row>
        <row r="19309">
          <cell r="D19309" t="str">
            <v>AH1_1524</v>
          </cell>
          <cell r="E19309">
            <v>3</v>
          </cell>
          <cell r="F19309">
            <v>2515444.36</v>
          </cell>
          <cell r="G19309">
            <v>6859613.1900000004</v>
          </cell>
          <cell r="H19309">
            <v>-99</v>
          </cell>
          <cell r="I19309">
            <v>-99</v>
          </cell>
          <cell r="J19309">
            <v>2006</v>
          </cell>
          <cell r="K19309">
            <v>4</v>
          </cell>
          <cell r="L19309">
            <v>14</v>
          </cell>
        </row>
        <row r="19310">
          <cell r="D19310" t="str">
            <v>AH1_1537</v>
          </cell>
          <cell r="E19310">
            <v>3</v>
          </cell>
          <cell r="F19310">
            <v>2515446.08</v>
          </cell>
          <cell r="G19310">
            <v>6859603.5</v>
          </cell>
          <cell r="H19310">
            <v>-99</v>
          </cell>
          <cell r="I19310">
            <v>-99</v>
          </cell>
          <cell r="J19310">
            <v>2006</v>
          </cell>
          <cell r="K19310">
            <v>4</v>
          </cell>
          <cell r="L19310">
            <v>11</v>
          </cell>
        </row>
        <row r="19311">
          <cell r="D19311" t="str">
            <v>AH1_1540</v>
          </cell>
          <cell r="E19311">
            <v>3</v>
          </cell>
          <cell r="F19311">
            <v>2515444.52</v>
          </cell>
          <cell r="G19311">
            <v>6859601.9100000001</v>
          </cell>
          <cell r="H19311">
            <v>-99</v>
          </cell>
          <cell r="I19311">
            <v>-99</v>
          </cell>
          <cell r="J19311">
            <v>2006</v>
          </cell>
          <cell r="K19311">
            <v>4</v>
          </cell>
          <cell r="L19311">
            <v>11</v>
          </cell>
        </row>
        <row r="19312">
          <cell r="D19312" t="str">
            <v>AH1_1544</v>
          </cell>
          <cell r="E19312">
            <v>3</v>
          </cell>
          <cell r="F19312">
            <v>2515444.54</v>
          </cell>
          <cell r="G19312">
            <v>6859599.3399999999</v>
          </cell>
          <cell r="H19312">
            <v>-99</v>
          </cell>
          <cell r="I19312">
            <v>-99</v>
          </cell>
          <cell r="J19312">
            <v>2006</v>
          </cell>
          <cell r="K19312">
            <v>4</v>
          </cell>
          <cell r="L19312">
            <v>14</v>
          </cell>
        </row>
        <row r="19313">
          <cell r="D19313" t="str">
            <v>AH1_1545</v>
          </cell>
          <cell r="E19313">
            <v>3</v>
          </cell>
          <cell r="F19313">
            <v>2515445.27</v>
          </cell>
          <cell r="G19313">
            <v>6859595.5999999996</v>
          </cell>
          <cell r="H19313">
            <v>-99</v>
          </cell>
          <cell r="I19313">
            <v>-99</v>
          </cell>
          <cell r="J19313">
            <v>2006</v>
          </cell>
          <cell r="K19313">
            <v>4</v>
          </cell>
          <cell r="L19313">
            <v>11</v>
          </cell>
        </row>
        <row r="19314">
          <cell r="D19314" t="str">
            <v>AH1_1552</v>
          </cell>
          <cell r="E19314">
            <v>3</v>
          </cell>
          <cell r="F19314">
            <v>2515454.25</v>
          </cell>
          <cell r="G19314">
            <v>6859585.8499999996</v>
          </cell>
          <cell r="H19314">
            <v>-99</v>
          </cell>
          <cell r="I19314">
            <v>-99</v>
          </cell>
          <cell r="J19314">
            <v>2006</v>
          </cell>
          <cell r="K19314">
            <v>4</v>
          </cell>
          <cell r="L19314">
            <v>11</v>
          </cell>
        </row>
        <row r="19315">
          <cell r="D19315" t="str">
            <v>AH1_1553</v>
          </cell>
          <cell r="E19315">
            <v>3</v>
          </cell>
          <cell r="F19315">
            <v>2515453.9</v>
          </cell>
          <cell r="G19315">
            <v>6859586.7599999998</v>
          </cell>
          <cell r="H19315">
            <v>-99</v>
          </cell>
          <cell r="I19315">
            <v>-99</v>
          </cell>
          <cell r="J19315">
            <v>2006</v>
          </cell>
          <cell r="K19315">
            <v>4</v>
          </cell>
          <cell r="L19315">
            <v>11</v>
          </cell>
        </row>
        <row r="19316">
          <cell r="D19316" t="str">
            <v>AH1_1554</v>
          </cell>
          <cell r="E19316">
            <v>3</v>
          </cell>
          <cell r="F19316">
            <v>2515452.4900000002</v>
          </cell>
          <cell r="G19316">
            <v>6859587.8200000003</v>
          </cell>
          <cell r="H19316">
            <v>-99</v>
          </cell>
          <cell r="I19316">
            <v>-99</v>
          </cell>
          <cell r="J19316">
            <v>2006</v>
          </cell>
          <cell r="K19316">
            <v>4</v>
          </cell>
          <cell r="L19316">
            <v>11</v>
          </cell>
        </row>
        <row r="19317">
          <cell r="D19317" t="str">
            <v>AH1_1618</v>
          </cell>
          <cell r="E19317">
            <v>3</v>
          </cell>
          <cell r="F19317">
            <v>2515490.7000000002</v>
          </cell>
          <cell r="G19317">
            <v>6859606.21</v>
          </cell>
          <cell r="H19317">
            <v>-99</v>
          </cell>
          <cell r="I19317">
            <v>-99</v>
          </cell>
          <cell r="J19317">
            <v>2006</v>
          </cell>
          <cell r="K19317">
            <v>4</v>
          </cell>
          <cell r="L19317">
            <v>11</v>
          </cell>
        </row>
        <row r="19318">
          <cell r="D19318" t="str">
            <v>AH1_1644</v>
          </cell>
          <cell r="E19318">
            <v>3</v>
          </cell>
          <cell r="F19318">
            <v>2515485.02</v>
          </cell>
          <cell r="G19318">
            <v>6859636.5599999996</v>
          </cell>
          <cell r="H19318">
            <v>-99</v>
          </cell>
          <cell r="I19318">
            <v>-99</v>
          </cell>
          <cell r="J19318">
            <v>2006</v>
          </cell>
          <cell r="K19318">
            <v>4</v>
          </cell>
          <cell r="L19318">
            <v>14</v>
          </cell>
        </row>
        <row r="19319">
          <cell r="D19319" t="str">
            <v>AH1_1648</v>
          </cell>
          <cell r="E19319">
            <v>3</v>
          </cell>
          <cell r="F19319">
            <v>2515503.4500000002</v>
          </cell>
          <cell r="G19319">
            <v>6859637.29</v>
          </cell>
          <cell r="H19319">
            <v>-99</v>
          </cell>
          <cell r="I19319">
            <v>-99</v>
          </cell>
          <cell r="J19319">
            <v>2006</v>
          </cell>
          <cell r="K19319">
            <v>4</v>
          </cell>
          <cell r="L19319">
            <v>21</v>
          </cell>
        </row>
        <row r="19320">
          <cell r="D19320" t="str">
            <v>AH1_1655</v>
          </cell>
          <cell r="E19320">
            <v>3</v>
          </cell>
          <cell r="F19320">
            <v>2515503.4700000002</v>
          </cell>
          <cell r="G19320">
            <v>6859629.3799999999</v>
          </cell>
          <cell r="H19320">
            <v>-99</v>
          </cell>
          <cell r="I19320">
            <v>-99</v>
          </cell>
          <cell r="J19320">
            <v>2006</v>
          </cell>
          <cell r="K19320">
            <v>4</v>
          </cell>
          <cell r="L19320">
            <v>11</v>
          </cell>
        </row>
        <row r="19321">
          <cell r="D19321" t="str">
            <v>AH1_1658</v>
          </cell>
          <cell r="E19321">
            <v>3</v>
          </cell>
          <cell r="F19321">
            <v>2515508.0499999998</v>
          </cell>
          <cell r="G19321">
            <v>6859627.0099999998</v>
          </cell>
          <cell r="H19321">
            <v>-99</v>
          </cell>
          <cell r="I19321">
            <v>-99</v>
          </cell>
          <cell r="J19321">
            <v>2006</v>
          </cell>
          <cell r="K19321">
            <v>4</v>
          </cell>
          <cell r="L19321">
            <v>21</v>
          </cell>
        </row>
        <row r="19322">
          <cell r="D19322" t="str">
            <v>AH1_1596</v>
          </cell>
          <cell r="E19322">
            <v>3</v>
          </cell>
          <cell r="F19322">
            <v>2515457.5</v>
          </cell>
          <cell r="G19322">
            <v>6859583.7199999997</v>
          </cell>
          <cell r="H19322">
            <v>-99</v>
          </cell>
          <cell r="I19322">
            <v>-99</v>
          </cell>
          <cell r="J19322">
            <v>2006</v>
          </cell>
          <cell r="K19322">
            <v>5</v>
          </cell>
          <cell r="L19322">
            <v>11</v>
          </cell>
        </row>
        <row r="19323">
          <cell r="D19323" t="str">
            <v>AH1_491</v>
          </cell>
          <cell r="E19323">
            <v>2</v>
          </cell>
          <cell r="F19323">
            <v>2515513.5299999998</v>
          </cell>
          <cell r="G19323">
            <v>6859593.4299999997</v>
          </cell>
          <cell r="H19323">
            <v>174.28998720000001</v>
          </cell>
          <cell r="I19323">
            <v>-99</v>
          </cell>
          <cell r="J19323">
            <v>2006</v>
          </cell>
          <cell r="K19323">
            <v>5</v>
          </cell>
          <cell r="L19323">
            <v>13</v>
          </cell>
        </row>
        <row r="19324">
          <cell r="D19324" t="str">
            <v>AH1_620</v>
          </cell>
          <cell r="E19324">
            <v>2</v>
          </cell>
          <cell r="F19324">
            <v>2515448.0099999998</v>
          </cell>
          <cell r="G19324">
            <v>6859600.8899999997</v>
          </cell>
          <cell r="H19324">
            <v>164.6499982</v>
          </cell>
          <cell r="I19324">
            <v>-99</v>
          </cell>
          <cell r="J19324">
            <v>2006</v>
          </cell>
          <cell r="K19324">
            <v>5</v>
          </cell>
          <cell r="L19324">
            <v>11</v>
          </cell>
        </row>
        <row r="19325">
          <cell r="D19325" t="str">
            <v>AH1_622</v>
          </cell>
          <cell r="E19325">
            <v>2</v>
          </cell>
          <cell r="F19325">
            <v>2515445.6</v>
          </cell>
          <cell r="G19325">
            <v>6859602.4299999997</v>
          </cell>
          <cell r="H19325">
            <v>162.63999939999999</v>
          </cell>
          <cell r="I19325">
            <v>-99</v>
          </cell>
          <cell r="J19325">
            <v>2006</v>
          </cell>
          <cell r="K19325">
            <v>5</v>
          </cell>
          <cell r="L19325">
            <v>11</v>
          </cell>
        </row>
        <row r="19326">
          <cell r="D19326" t="str">
            <v>AH1_624</v>
          </cell>
          <cell r="E19326">
            <v>2</v>
          </cell>
          <cell r="F19326">
            <v>2515441.46</v>
          </cell>
          <cell r="G19326">
            <v>6859618.5899999999</v>
          </cell>
          <cell r="H19326">
            <v>167.6599951</v>
          </cell>
          <cell r="I19326">
            <v>-99</v>
          </cell>
          <cell r="J19326">
            <v>2006</v>
          </cell>
          <cell r="K19326">
            <v>5</v>
          </cell>
          <cell r="L19326">
            <v>11</v>
          </cell>
        </row>
        <row r="19327">
          <cell r="D19327" t="str">
            <v>AH1_637</v>
          </cell>
          <cell r="E19327">
            <v>2</v>
          </cell>
          <cell r="F19327">
            <v>2515458.1800000002</v>
          </cell>
          <cell r="G19327">
            <v>6859599.8600000003</v>
          </cell>
          <cell r="H19327">
            <v>163.74999270000001</v>
          </cell>
          <cell r="I19327">
            <v>-99</v>
          </cell>
          <cell r="J19327">
            <v>2006</v>
          </cell>
          <cell r="K19327">
            <v>5</v>
          </cell>
          <cell r="L19327">
            <v>11</v>
          </cell>
        </row>
        <row r="19328">
          <cell r="D19328" t="str">
            <v>AH1_947</v>
          </cell>
          <cell r="E19328">
            <v>2</v>
          </cell>
          <cell r="F19328">
            <v>2515445.66</v>
          </cell>
          <cell r="G19328">
            <v>6859606.1600000001</v>
          </cell>
          <cell r="H19328">
            <v>166.28999759999999</v>
          </cell>
          <cell r="I19328">
            <v>-99</v>
          </cell>
          <cell r="J19328">
            <v>2006</v>
          </cell>
          <cell r="K19328">
            <v>5</v>
          </cell>
          <cell r="L19328">
            <v>11</v>
          </cell>
        </row>
        <row r="19329">
          <cell r="D19329" t="str">
            <v>AH1_948</v>
          </cell>
          <cell r="E19329">
            <v>2</v>
          </cell>
          <cell r="F19329">
            <v>2515451.7599999998</v>
          </cell>
          <cell r="G19329">
            <v>6859599.6299999999</v>
          </cell>
          <cell r="H19329">
            <v>162.57999079999999</v>
          </cell>
          <cell r="I19329">
            <v>-99</v>
          </cell>
          <cell r="J19329">
            <v>2006</v>
          </cell>
          <cell r="K19329">
            <v>5</v>
          </cell>
          <cell r="L19329">
            <v>11</v>
          </cell>
        </row>
        <row r="19330">
          <cell r="D19330" t="str">
            <v>AH1_1538</v>
          </cell>
          <cell r="E19330">
            <v>3</v>
          </cell>
          <cell r="F19330">
            <v>2515446.5299999998</v>
          </cell>
          <cell r="G19330">
            <v>6859602.1200000001</v>
          </cell>
          <cell r="H19330">
            <v>-99</v>
          </cell>
          <cell r="I19330">
            <v>-99</v>
          </cell>
          <cell r="J19330">
            <v>2006</v>
          </cell>
          <cell r="K19330">
            <v>5</v>
          </cell>
          <cell r="L19330">
            <v>11</v>
          </cell>
        </row>
        <row r="19331">
          <cell r="D19331" t="str">
            <v>AH1_1542</v>
          </cell>
          <cell r="E19331">
            <v>3</v>
          </cell>
          <cell r="F19331">
            <v>2515441.33</v>
          </cell>
          <cell r="G19331">
            <v>6859602.6600000001</v>
          </cell>
          <cell r="H19331">
            <v>-99</v>
          </cell>
          <cell r="I19331">
            <v>-99</v>
          </cell>
          <cell r="J19331">
            <v>2006</v>
          </cell>
          <cell r="K19331">
            <v>5</v>
          </cell>
          <cell r="L19331">
            <v>11</v>
          </cell>
        </row>
        <row r="19332">
          <cell r="D19332" t="str">
            <v>AH1_1547</v>
          </cell>
          <cell r="E19332">
            <v>3</v>
          </cell>
          <cell r="F19332">
            <v>2515457.36</v>
          </cell>
          <cell r="G19332">
            <v>6859599.6699999999</v>
          </cell>
          <cell r="H19332">
            <v>-99</v>
          </cell>
          <cell r="I19332">
            <v>-99</v>
          </cell>
          <cell r="J19332">
            <v>2006</v>
          </cell>
          <cell r="K19332">
            <v>5</v>
          </cell>
          <cell r="L19332">
            <v>11</v>
          </cell>
        </row>
        <row r="19333">
          <cell r="D19333" t="str">
            <v>AH1_1548</v>
          </cell>
          <cell r="E19333">
            <v>3</v>
          </cell>
          <cell r="F19333">
            <v>2515459.6800000002</v>
          </cell>
          <cell r="G19333">
            <v>6859600.6299999999</v>
          </cell>
          <cell r="H19333">
            <v>-99</v>
          </cell>
          <cell r="I19333">
            <v>-99</v>
          </cell>
          <cell r="J19333">
            <v>2006</v>
          </cell>
          <cell r="K19333">
            <v>5</v>
          </cell>
          <cell r="L19333">
            <v>11</v>
          </cell>
        </row>
        <row r="19334">
          <cell r="D19334" t="str">
            <v>AH1_1549</v>
          </cell>
          <cell r="E19334">
            <v>3</v>
          </cell>
          <cell r="F19334">
            <v>2515462.5299999998</v>
          </cell>
          <cell r="G19334">
            <v>6859600.3499999996</v>
          </cell>
          <cell r="H19334">
            <v>-99</v>
          </cell>
          <cell r="I19334">
            <v>-99</v>
          </cell>
          <cell r="J19334">
            <v>2006</v>
          </cell>
          <cell r="K19334">
            <v>5</v>
          </cell>
          <cell r="L19334">
            <v>11</v>
          </cell>
        </row>
        <row r="19335">
          <cell r="D19335" t="str">
            <v>AH1_1550</v>
          </cell>
          <cell r="E19335">
            <v>3</v>
          </cell>
          <cell r="F19335">
            <v>2515463.2200000002</v>
          </cell>
          <cell r="G19335">
            <v>6859600.6600000001</v>
          </cell>
          <cell r="H19335">
            <v>-99</v>
          </cell>
          <cell r="I19335">
            <v>-99</v>
          </cell>
          <cell r="J19335">
            <v>2006</v>
          </cell>
          <cell r="K19335">
            <v>5</v>
          </cell>
          <cell r="L19335">
            <v>11</v>
          </cell>
        </row>
        <row r="19336">
          <cell r="D19336" t="str">
            <v>AH1_1585</v>
          </cell>
          <cell r="E19336">
            <v>3</v>
          </cell>
          <cell r="F19336">
            <v>2515474.5699999998</v>
          </cell>
          <cell r="G19336">
            <v>6859614.6100000003</v>
          </cell>
          <cell r="H19336">
            <v>-99</v>
          </cell>
          <cell r="I19336">
            <v>-99</v>
          </cell>
          <cell r="J19336">
            <v>2006</v>
          </cell>
          <cell r="K19336">
            <v>5</v>
          </cell>
          <cell r="L19336">
            <v>11</v>
          </cell>
        </row>
        <row r="19337">
          <cell r="D19337" t="str">
            <v>AH1_1593</v>
          </cell>
          <cell r="E19337">
            <v>3</v>
          </cell>
          <cell r="F19337">
            <v>2515463.7799999998</v>
          </cell>
          <cell r="G19337">
            <v>6859585.0499999998</v>
          </cell>
          <cell r="H19337">
            <v>-99</v>
          </cell>
          <cell r="I19337">
            <v>-99</v>
          </cell>
          <cell r="J19337">
            <v>2006</v>
          </cell>
          <cell r="K19337">
            <v>5</v>
          </cell>
          <cell r="L19337">
            <v>11</v>
          </cell>
        </row>
        <row r="19338">
          <cell r="D19338" t="str">
            <v>AH1_1599</v>
          </cell>
          <cell r="E19338">
            <v>3</v>
          </cell>
          <cell r="F19338">
            <v>2515460.23</v>
          </cell>
          <cell r="G19338">
            <v>6859582.6600000001</v>
          </cell>
          <cell r="H19338">
            <v>-99</v>
          </cell>
          <cell r="I19338">
            <v>-99</v>
          </cell>
          <cell r="J19338">
            <v>2006</v>
          </cell>
          <cell r="K19338">
            <v>6</v>
          </cell>
          <cell r="L19338">
            <v>11</v>
          </cell>
        </row>
        <row r="19339">
          <cell r="D19339" t="str">
            <v>AH1_1598</v>
          </cell>
          <cell r="E19339">
            <v>3</v>
          </cell>
          <cell r="F19339">
            <v>2515458.2999999998</v>
          </cell>
          <cell r="G19339">
            <v>6859581.1200000001</v>
          </cell>
          <cell r="H19339">
            <v>-99</v>
          </cell>
          <cell r="I19339">
            <v>-99</v>
          </cell>
          <cell r="J19339">
            <v>2006</v>
          </cell>
          <cell r="K19339">
            <v>6</v>
          </cell>
          <cell r="L19339">
            <v>11</v>
          </cell>
        </row>
        <row r="19340">
          <cell r="D19340" t="str">
            <v>AH1_1591</v>
          </cell>
          <cell r="E19340">
            <v>3</v>
          </cell>
          <cell r="F19340">
            <v>2515469.79</v>
          </cell>
          <cell r="G19340">
            <v>6859599.4900000002</v>
          </cell>
          <cell r="H19340">
            <v>-99</v>
          </cell>
          <cell r="I19340">
            <v>-99</v>
          </cell>
          <cell r="J19340">
            <v>2006</v>
          </cell>
          <cell r="K19340">
            <v>6</v>
          </cell>
          <cell r="L19340">
            <v>11</v>
          </cell>
        </row>
        <row r="19341">
          <cell r="D19341" t="str">
            <v>AH1_1541</v>
          </cell>
          <cell r="E19341">
            <v>3</v>
          </cell>
          <cell r="F19341">
            <v>2515444.0099999998</v>
          </cell>
          <cell r="G19341">
            <v>6859601.3499999996</v>
          </cell>
          <cell r="H19341">
            <v>-99</v>
          </cell>
          <cell r="I19341">
            <v>-99</v>
          </cell>
          <cell r="J19341">
            <v>2006</v>
          </cell>
          <cell r="K19341">
            <v>6</v>
          </cell>
          <cell r="L19341">
            <v>14</v>
          </cell>
        </row>
        <row r="19342">
          <cell r="D19342" t="str">
            <v>AH1_1555</v>
          </cell>
          <cell r="E19342">
            <v>3</v>
          </cell>
          <cell r="F19342">
            <v>2515451.5</v>
          </cell>
          <cell r="G19342">
            <v>6859589.5899999999</v>
          </cell>
          <cell r="H19342">
            <v>-99</v>
          </cell>
          <cell r="I19342">
            <v>-99</v>
          </cell>
          <cell r="J19342">
            <v>2006</v>
          </cell>
          <cell r="K19342">
            <v>6</v>
          </cell>
          <cell r="L19342">
            <v>14</v>
          </cell>
        </row>
        <row r="19343">
          <cell r="D19343" t="str">
            <v>AH1_1556</v>
          </cell>
          <cell r="E19343">
            <v>3</v>
          </cell>
          <cell r="F19343">
            <v>2515451.5</v>
          </cell>
          <cell r="G19343">
            <v>6859589.5899999999</v>
          </cell>
          <cell r="H19343">
            <v>-99</v>
          </cell>
          <cell r="I19343">
            <v>-99</v>
          </cell>
          <cell r="J19343">
            <v>2006</v>
          </cell>
          <cell r="K19343">
            <v>6</v>
          </cell>
          <cell r="L19343">
            <v>11</v>
          </cell>
        </row>
        <row r="19344">
          <cell r="D19344" t="str">
            <v>AH1_1597</v>
          </cell>
          <cell r="E19344">
            <v>3</v>
          </cell>
          <cell r="F19344">
            <v>2515458.29</v>
          </cell>
          <cell r="G19344">
            <v>6859581.9299999997</v>
          </cell>
          <cell r="H19344">
            <v>-99</v>
          </cell>
          <cell r="I19344">
            <v>-99</v>
          </cell>
          <cell r="J19344">
            <v>2006</v>
          </cell>
          <cell r="K19344">
            <v>6</v>
          </cell>
          <cell r="L19344">
            <v>11</v>
          </cell>
        </row>
        <row r="19345">
          <cell r="D19345" t="str">
            <v>AH1_1621</v>
          </cell>
          <cell r="E19345">
            <v>3</v>
          </cell>
          <cell r="F19345">
            <v>2515495.5</v>
          </cell>
          <cell r="G19345">
            <v>6859594.8600000003</v>
          </cell>
          <cell r="H19345">
            <v>-99</v>
          </cell>
          <cell r="I19345">
            <v>-99</v>
          </cell>
          <cell r="J19345">
            <v>2006</v>
          </cell>
          <cell r="K19345">
            <v>16</v>
          </cell>
          <cell r="L19345">
            <v>14</v>
          </cell>
        </row>
        <row r="19346">
          <cell r="D19346" t="str">
            <v>AH1_1595</v>
          </cell>
          <cell r="E19346">
            <v>3</v>
          </cell>
          <cell r="F19346">
            <v>2515457.4</v>
          </cell>
          <cell r="G19346">
            <v>6859585.7800000003</v>
          </cell>
          <cell r="H19346">
            <v>-99</v>
          </cell>
          <cell r="I19346">
            <v>-99</v>
          </cell>
          <cell r="J19346">
            <v>2006</v>
          </cell>
          <cell r="K19346">
            <v>16</v>
          </cell>
          <cell r="L19346">
            <v>11</v>
          </cell>
        </row>
        <row r="19347">
          <cell r="D19347" t="str">
            <v>AH1_867</v>
          </cell>
          <cell r="E19347">
            <v>2</v>
          </cell>
          <cell r="F19347">
            <v>2515440.88</v>
          </cell>
          <cell r="G19347">
            <v>6859607.0700000003</v>
          </cell>
          <cell r="H19347">
            <v>161.7599927</v>
          </cell>
          <cell r="I19347">
            <v>-99</v>
          </cell>
          <cell r="J19347">
            <v>2006</v>
          </cell>
          <cell r="K19347">
            <v>16</v>
          </cell>
          <cell r="L19347">
            <v>14</v>
          </cell>
        </row>
        <row r="19348">
          <cell r="D19348" t="str">
            <v>AH1_1535</v>
          </cell>
          <cell r="E19348">
            <v>3</v>
          </cell>
          <cell r="F19348">
            <v>2515451.98</v>
          </cell>
          <cell r="G19348">
            <v>6859603.2400000002</v>
          </cell>
          <cell r="H19348">
            <v>-99</v>
          </cell>
          <cell r="I19348">
            <v>-99</v>
          </cell>
          <cell r="J19348">
            <v>2006</v>
          </cell>
          <cell r="K19348">
            <v>16</v>
          </cell>
          <cell r="L19348">
            <v>14</v>
          </cell>
        </row>
        <row r="19349">
          <cell r="D19349" t="str">
            <v>TELE_10</v>
          </cell>
          <cell r="E19349">
            <v>1</v>
          </cell>
          <cell r="F19349">
            <v>2514933.9640000002</v>
          </cell>
          <cell r="G19349">
            <v>6860989.023</v>
          </cell>
          <cell r="H19349">
            <v>-99</v>
          </cell>
          <cell r="I19349">
            <v>163.77103940000001</v>
          </cell>
          <cell r="J19349">
            <v>2009</v>
          </cell>
          <cell r="K19349">
            <v>2</v>
          </cell>
          <cell r="L19349">
            <v>11</v>
          </cell>
        </row>
        <row r="19350">
          <cell r="D19350" t="str">
            <v>TELE_9</v>
          </cell>
          <cell r="E19350">
            <v>1</v>
          </cell>
          <cell r="F19350">
            <v>2514934.0189999999</v>
          </cell>
          <cell r="G19350">
            <v>6860990.8420000002</v>
          </cell>
          <cell r="H19350">
            <v>-99</v>
          </cell>
          <cell r="I19350">
            <v>163.74166529999999</v>
          </cell>
          <cell r="J19350">
            <v>2009</v>
          </cell>
          <cell r="K19350">
            <v>2</v>
          </cell>
          <cell r="L19350">
            <v>11</v>
          </cell>
        </row>
        <row r="19351">
          <cell r="D19351" t="str">
            <v>TELE_11</v>
          </cell>
          <cell r="E19351">
            <v>1</v>
          </cell>
          <cell r="F19351">
            <v>2514932.8879999998</v>
          </cell>
          <cell r="G19351">
            <v>6860993.04</v>
          </cell>
          <cell r="H19351">
            <v>-99</v>
          </cell>
          <cell r="I19351">
            <v>163.5723318</v>
          </cell>
          <cell r="J19351">
            <v>2009</v>
          </cell>
          <cell r="K19351">
            <v>7</v>
          </cell>
          <cell r="L19351">
            <v>12</v>
          </cell>
        </row>
        <row r="19352">
          <cell r="D19352" t="str">
            <v>TELE_14</v>
          </cell>
          <cell r="E19352">
            <v>1</v>
          </cell>
          <cell r="F19352">
            <v>2514931.7620000001</v>
          </cell>
          <cell r="G19352">
            <v>6860994.165</v>
          </cell>
          <cell r="H19352">
            <v>-99</v>
          </cell>
          <cell r="I19352">
            <v>163.38170629999999</v>
          </cell>
          <cell r="J19352">
            <v>2009</v>
          </cell>
          <cell r="K19352">
            <v>2</v>
          </cell>
          <cell r="L19352">
            <v>11</v>
          </cell>
        </row>
        <row r="19353">
          <cell r="D19353" t="str">
            <v>TELE_13</v>
          </cell>
          <cell r="E19353">
            <v>1</v>
          </cell>
          <cell r="F19353">
            <v>2514934.2420000001</v>
          </cell>
          <cell r="G19353">
            <v>6860996.2180000003</v>
          </cell>
          <cell r="H19353">
            <v>-99</v>
          </cell>
          <cell r="I19353">
            <v>163.44081629999999</v>
          </cell>
          <cell r="J19353">
            <v>2009</v>
          </cell>
          <cell r="K19353">
            <v>2</v>
          </cell>
          <cell r="L19353">
            <v>11</v>
          </cell>
        </row>
        <row r="19354">
          <cell r="D19354" t="str">
            <v>TELE_277</v>
          </cell>
          <cell r="E19354">
            <v>1</v>
          </cell>
          <cell r="F19354">
            <v>2514946.2719999999</v>
          </cell>
          <cell r="G19354">
            <v>6860973.9589999998</v>
          </cell>
          <cell r="H19354">
            <v>-99</v>
          </cell>
          <cell r="I19354">
            <v>164.42866960000001</v>
          </cell>
          <cell r="J19354">
            <v>2009</v>
          </cell>
          <cell r="K19354">
            <v>7</v>
          </cell>
          <cell r="L19354">
            <v>22</v>
          </cell>
        </row>
        <row r="19355">
          <cell r="D19355" t="str">
            <v>TELE_275</v>
          </cell>
          <cell r="E19355">
            <v>1</v>
          </cell>
          <cell r="F19355">
            <v>2514944.8369999998</v>
          </cell>
          <cell r="G19355">
            <v>6860976.29</v>
          </cell>
          <cell r="H19355">
            <v>-99</v>
          </cell>
          <cell r="I19355">
            <v>164.6108715</v>
          </cell>
          <cell r="J19355">
            <v>2009</v>
          </cell>
          <cell r="K19355">
            <v>4</v>
          </cell>
          <cell r="L19355">
            <v>11</v>
          </cell>
        </row>
        <row r="19356">
          <cell r="D19356" t="str">
            <v>TELE_276</v>
          </cell>
          <cell r="E19356">
            <v>1</v>
          </cell>
          <cell r="F19356">
            <v>2514946.193</v>
          </cell>
          <cell r="G19356">
            <v>6860977.0659999996</v>
          </cell>
          <cell r="H19356">
            <v>-99</v>
          </cell>
          <cell r="I19356">
            <v>164.3704524</v>
          </cell>
          <cell r="J19356">
            <v>2009</v>
          </cell>
          <cell r="K19356">
            <v>3</v>
          </cell>
          <cell r="L19356">
            <v>11</v>
          </cell>
        </row>
        <row r="19357">
          <cell r="D19357" t="str">
            <v>TELE_273</v>
          </cell>
          <cell r="E19357">
            <v>1</v>
          </cell>
          <cell r="F19357">
            <v>2514940.6349999998</v>
          </cell>
          <cell r="G19357">
            <v>6860977.5460000001</v>
          </cell>
          <cell r="H19357">
            <v>-99</v>
          </cell>
          <cell r="I19357">
            <v>164.74197359999999</v>
          </cell>
          <cell r="J19357">
            <v>2009</v>
          </cell>
          <cell r="K19357">
            <v>7</v>
          </cell>
          <cell r="L19357">
            <v>11</v>
          </cell>
        </row>
        <row r="19358">
          <cell r="D19358" t="str">
            <v>TELE_274</v>
          </cell>
          <cell r="E19358">
            <v>1</v>
          </cell>
          <cell r="F19358">
            <v>2514942.523</v>
          </cell>
          <cell r="G19358">
            <v>6860978.1979999999</v>
          </cell>
          <cell r="H19358">
            <v>-99</v>
          </cell>
          <cell r="I19358">
            <v>164.3710288</v>
          </cell>
          <cell r="J19358">
            <v>2009</v>
          </cell>
          <cell r="K19358">
            <v>7</v>
          </cell>
          <cell r="L19358">
            <v>22</v>
          </cell>
        </row>
        <row r="19359">
          <cell r="D19359" t="str">
            <v>TELE_272</v>
          </cell>
          <cell r="E19359">
            <v>1</v>
          </cell>
          <cell r="F19359">
            <v>2514940.5430000001</v>
          </cell>
          <cell r="G19359">
            <v>6860980.8969999999</v>
          </cell>
          <cell r="H19359">
            <v>-99</v>
          </cell>
          <cell r="I19359">
            <v>164.541785</v>
          </cell>
          <cell r="J19359">
            <v>2009</v>
          </cell>
          <cell r="K19359">
            <v>2</v>
          </cell>
          <cell r="L19359">
            <v>11</v>
          </cell>
        </row>
        <row r="19360">
          <cell r="D19360" t="str">
            <v>TELE_320</v>
          </cell>
          <cell r="E19360">
            <v>1</v>
          </cell>
          <cell r="F19360">
            <v>2514942.2779999999</v>
          </cell>
          <cell r="G19360">
            <v>6860981.625</v>
          </cell>
          <cell r="H19360">
            <v>-99</v>
          </cell>
          <cell r="I19360">
            <v>164.3125647</v>
          </cell>
          <cell r="J19360">
            <v>2009</v>
          </cell>
          <cell r="K19360">
            <v>2</v>
          </cell>
          <cell r="L19360">
            <v>11</v>
          </cell>
        </row>
        <row r="19361">
          <cell r="D19361" t="str">
            <v>TELE_271</v>
          </cell>
          <cell r="E19361">
            <v>1</v>
          </cell>
          <cell r="F19361">
            <v>2514938.409</v>
          </cell>
          <cell r="G19361">
            <v>6860981.3619999997</v>
          </cell>
          <cell r="H19361">
            <v>-99</v>
          </cell>
          <cell r="I19361">
            <v>164.5454048</v>
          </cell>
          <cell r="J19361">
            <v>2009</v>
          </cell>
          <cell r="K19361">
            <v>7</v>
          </cell>
          <cell r="L19361">
            <v>14</v>
          </cell>
        </row>
        <row r="19362">
          <cell r="D19362" t="str">
            <v>TELE_321</v>
          </cell>
          <cell r="E19362">
            <v>1</v>
          </cell>
          <cell r="F19362">
            <v>2514943.7439999999</v>
          </cell>
          <cell r="G19362">
            <v>6860984.1550000003</v>
          </cell>
          <cell r="H19362">
            <v>-99</v>
          </cell>
          <cell r="I19362">
            <v>164.4302902</v>
          </cell>
          <cell r="J19362">
            <v>2009</v>
          </cell>
          <cell r="K19362">
            <v>2</v>
          </cell>
          <cell r="L19362">
            <v>11</v>
          </cell>
        </row>
        <row r="19363">
          <cell r="D19363" t="str">
            <v>TELE_1</v>
          </cell>
          <cell r="E19363">
            <v>1</v>
          </cell>
          <cell r="F19363">
            <v>2514938.5550000002</v>
          </cell>
          <cell r="G19363">
            <v>6860984.8700000001</v>
          </cell>
          <cell r="H19363">
            <v>-99</v>
          </cell>
          <cell r="I19363">
            <v>164.2278244</v>
          </cell>
          <cell r="J19363">
            <v>2009</v>
          </cell>
          <cell r="K19363">
            <v>7</v>
          </cell>
          <cell r="L19363">
            <v>14</v>
          </cell>
        </row>
        <row r="19364">
          <cell r="D19364" t="str">
            <v>TELE_2</v>
          </cell>
          <cell r="E19364">
            <v>1</v>
          </cell>
          <cell r="F19364">
            <v>2514941.074</v>
          </cell>
          <cell r="G19364">
            <v>6860985.8760000002</v>
          </cell>
          <cell r="H19364">
            <v>-99</v>
          </cell>
          <cell r="I19364">
            <v>164.17701400000001</v>
          </cell>
          <cell r="J19364">
            <v>2009</v>
          </cell>
          <cell r="K19364">
            <v>2</v>
          </cell>
          <cell r="L19364">
            <v>11</v>
          </cell>
        </row>
        <row r="19365">
          <cell r="D19365" t="str">
            <v>TELE_26</v>
          </cell>
          <cell r="E19365">
            <v>1</v>
          </cell>
          <cell r="F19365">
            <v>2514942.5320000001</v>
          </cell>
          <cell r="G19365">
            <v>6860986.2359999996</v>
          </cell>
          <cell r="H19365">
            <v>-99</v>
          </cell>
          <cell r="I19365">
            <v>163.92199170000001</v>
          </cell>
          <cell r="J19365">
            <v>2009</v>
          </cell>
          <cell r="K19365">
            <v>2</v>
          </cell>
          <cell r="L19365">
            <v>13</v>
          </cell>
        </row>
        <row r="19366">
          <cell r="D19366" t="str">
            <v>TELE_6</v>
          </cell>
          <cell r="E19366">
            <v>1</v>
          </cell>
          <cell r="F19366">
            <v>2514936.537</v>
          </cell>
          <cell r="G19366">
            <v>6860986.8940000003</v>
          </cell>
          <cell r="H19366">
            <v>-99</v>
          </cell>
          <cell r="I19366">
            <v>164.05639249999999</v>
          </cell>
          <cell r="J19366">
            <v>2009</v>
          </cell>
          <cell r="K19366">
            <v>7</v>
          </cell>
          <cell r="L19366">
            <v>21</v>
          </cell>
        </row>
        <row r="19367">
          <cell r="D19367" t="str">
            <v>TELE_5</v>
          </cell>
          <cell r="E19367">
            <v>1</v>
          </cell>
          <cell r="F19367">
            <v>2514938.537</v>
          </cell>
          <cell r="G19367">
            <v>6860987.6679999996</v>
          </cell>
          <cell r="H19367">
            <v>-99</v>
          </cell>
          <cell r="I19367">
            <v>163.8586952</v>
          </cell>
          <cell r="J19367">
            <v>2009</v>
          </cell>
          <cell r="K19367">
            <v>7</v>
          </cell>
          <cell r="L19367">
            <v>11</v>
          </cell>
        </row>
        <row r="19368">
          <cell r="D19368" t="str">
            <v>TELE_3</v>
          </cell>
          <cell r="E19368">
            <v>1</v>
          </cell>
          <cell r="F19368">
            <v>2514940.2599999998</v>
          </cell>
          <cell r="G19368">
            <v>6860988.0259999996</v>
          </cell>
          <cell r="H19368">
            <v>-99</v>
          </cell>
          <cell r="I19368">
            <v>163.8787562</v>
          </cell>
          <cell r="J19368">
            <v>2009</v>
          </cell>
          <cell r="K19368">
            <v>2</v>
          </cell>
          <cell r="L19368">
            <v>11</v>
          </cell>
        </row>
        <row r="19369">
          <cell r="D19369" t="str">
            <v>TELE_4</v>
          </cell>
          <cell r="E19369">
            <v>1</v>
          </cell>
          <cell r="F19369">
            <v>2514938.7549999999</v>
          </cell>
          <cell r="G19369">
            <v>6860988.5109999999</v>
          </cell>
          <cell r="H19369">
            <v>-99</v>
          </cell>
          <cell r="I19369">
            <v>163.8175469</v>
          </cell>
          <cell r="J19369">
            <v>2009</v>
          </cell>
          <cell r="K19369">
            <v>2</v>
          </cell>
          <cell r="L19369">
            <v>11</v>
          </cell>
        </row>
        <row r="19370">
          <cell r="D19370" t="str">
            <v>TELE_23</v>
          </cell>
          <cell r="E19370">
            <v>1</v>
          </cell>
          <cell r="F19370">
            <v>2514943.014</v>
          </cell>
          <cell r="G19370">
            <v>6860989.0750000002</v>
          </cell>
          <cell r="H19370">
            <v>-99</v>
          </cell>
          <cell r="I19370">
            <v>163.76915700000001</v>
          </cell>
          <cell r="J19370">
            <v>2009</v>
          </cell>
          <cell r="K19370">
            <v>2</v>
          </cell>
          <cell r="L19370">
            <v>11</v>
          </cell>
        </row>
        <row r="19371">
          <cell r="D19371" t="str">
            <v>TELE_22</v>
          </cell>
          <cell r="E19371">
            <v>1</v>
          </cell>
          <cell r="F19371">
            <v>2514944.1349999998</v>
          </cell>
          <cell r="G19371">
            <v>6860989.5460000001</v>
          </cell>
          <cell r="H19371">
            <v>-99</v>
          </cell>
          <cell r="I19371">
            <v>163.84832850000001</v>
          </cell>
          <cell r="J19371">
            <v>2009</v>
          </cell>
          <cell r="K19371">
            <v>2</v>
          </cell>
          <cell r="L19371">
            <v>11</v>
          </cell>
        </row>
        <row r="19372">
          <cell r="D19372" t="str">
            <v>TELE_24</v>
          </cell>
          <cell r="E19372">
            <v>1</v>
          </cell>
          <cell r="F19372">
            <v>2514940.17</v>
          </cell>
          <cell r="G19372">
            <v>6860989.5029999996</v>
          </cell>
          <cell r="H19372">
            <v>-99</v>
          </cell>
          <cell r="I19372">
            <v>163.81576200000001</v>
          </cell>
          <cell r="J19372">
            <v>2009</v>
          </cell>
          <cell r="K19372">
            <v>2</v>
          </cell>
          <cell r="L19372">
            <v>11</v>
          </cell>
        </row>
        <row r="19373">
          <cell r="D19373" t="str">
            <v>TELE_21</v>
          </cell>
          <cell r="E19373">
            <v>1</v>
          </cell>
          <cell r="F19373">
            <v>2514943.1379999998</v>
          </cell>
          <cell r="G19373">
            <v>6860991.0350000001</v>
          </cell>
          <cell r="H19373">
            <v>-99</v>
          </cell>
          <cell r="I19373">
            <v>163.4998655</v>
          </cell>
          <cell r="J19373">
            <v>2009</v>
          </cell>
          <cell r="K19373">
            <v>2</v>
          </cell>
          <cell r="L19373">
            <v>11</v>
          </cell>
        </row>
        <row r="19374">
          <cell r="D19374" t="str">
            <v>TELE_20</v>
          </cell>
          <cell r="E19374">
            <v>1</v>
          </cell>
          <cell r="F19374">
            <v>2514940.9410000001</v>
          </cell>
          <cell r="G19374">
            <v>6860992.1670000004</v>
          </cell>
          <cell r="H19374">
            <v>-99</v>
          </cell>
          <cell r="I19374">
            <v>163.6584742</v>
          </cell>
          <cell r="J19374">
            <v>2009</v>
          </cell>
          <cell r="K19374">
            <v>2</v>
          </cell>
          <cell r="L19374">
            <v>11</v>
          </cell>
        </row>
        <row r="19375">
          <cell r="D19375" t="str">
            <v>TELE_8</v>
          </cell>
          <cell r="E19375">
            <v>1</v>
          </cell>
          <cell r="F19375">
            <v>2514936.7590000001</v>
          </cell>
          <cell r="G19375">
            <v>6860991.9749999996</v>
          </cell>
          <cell r="H19375">
            <v>-99</v>
          </cell>
          <cell r="I19375">
            <v>163.6251733</v>
          </cell>
          <cell r="J19375">
            <v>2009</v>
          </cell>
          <cell r="K19375">
            <v>4</v>
          </cell>
          <cell r="L19375">
            <v>11</v>
          </cell>
        </row>
        <row r="19376">
          <cell r="D19376" t="str">
            <v>TELE_7</v>
          </cell>
          <cell r="E19376">
            <v>1</v>
          </cell>
          <cell r="F19376">
            <v>2514938.7349999999</v>
          </cell>
          <cell r="G19376">
            <v>6860992.8130000001</v>
          </cell>
          <cell r="H19376">
            <v>-99</v>
          </cell>
          <cell r="I19376">
            <v>163.7373236</v>
          </cell>
          <cell r="J19376">
            <v>2009</v>
          </cell>
          <cell r="K19376">
            <v>4</v>
          </cell>
          <cell r="L19376">
            <v>11</v>
          </cell>
        </row>
        <row r="19377">
          <cell r="D19377" t="str">
            <v>TELE_12</v>
          </cell>
          <cell r="E19377">
            <v>1</v>
          </cell>
          <cell r="F19377">
            <v>2514935.7749999999</v>
          </cell>
          <cell r="G19377">
            <v>6860994.4460000005</v>
          </cell>
          <cell r="H19377">
            <v>-99</v>
          </cell>
          <cell r="I19377">
            <v>163.47104490000001</v>
          </cell>
          <cell r="J19377">
            <v>2009</v>
          </cell>
          <cell r="K19377">
            <v>4</v>
          </cell>
          <cell r="L19377">
            <v>11</v>
          </cell>
        </row>
        <row r="19378">
          <cell r="D19378" t="str">
            <v>TELE_18</v>
          </cell>
          <cell r="E19378">
            <v>1</v>
          </cell>
          <cell r="F19378">
            <v>2514941.3130000001</v>
          </cell>
          <cell r="G19378">
            <v>6860997.1670000004</v>
          </cell>
          <cell r="H19378">
            <v>-99</v>
          </cell>
          <cell r="I19378">
            <v>163.41312830000001</v>
          </cell>
          <cell r="J19378">
            <v>2009</v>
          </cell>
          <cell r="K19378">
            <v>3</v>
          </cell>
          <cell r="L19378">
            <v>21</v>
          </cell>
        </row>
        <row r="19379">
          <cell r="D19379" t="str">
            <v>TELE_19</v>
          </cell>
          <cell r="E19379">
            <v>1</v>
          </cell>
          <cell r="F19379">
            <v>2514941.8319999999</v>
          </cell>
          <cell r="G19379">
            <v>6860997.6469999999</v>
          </cell>
          <cell r="H19379">
            <v>-99</v>
          </cell>
          <cell r="I19379">
            <v>163.33351020000001</v>
          </cell>
          <cell r="J19379">
            <v>2009</v>
          </cell>
          <cell r="K19379">
            <v>2</v>
          </cell>
          <cell r="L19379">
            <v>11</v>
          </cell>
        </row>
        <row r="19380">
          <cell r="D19380" t="str">
            <v>TELE_15</v>
          </cell>
          <cell r="E19380">
            <v>1</v>
          </cell>
          <cell r="F19380">
            <v>2514936.608</v>
          </cell>
          <cell r="G19380">
            <v>6860997.5949999997</v>
          </cell>
          <cell r="H19380">
            <v>-99</v>
          </cell>
          <cell r="I19380">
            <v>163.2804008</v>
          </cell>
          <cell r="J19380">
            <v>2009</v>
          </cell>
          <cell r="K19380">
            <v>2</v>
          </cell>
          <cell r="L19380">
            <v>11</v>
          </cell>
        </row>
        <row r="19381">
          <cell r="D19381" t="str">
            <v>TELE_16</v>
          </cell>
          <cell r="E19381">
            <v>1</v>
          </cell>
          <cell r="F19381">
            <v>2514934.8089999999</v>
          </cell>
          <cell r="G19381">
            <v>6860999.3770000003</v>
          </cell>
          <cell r="H19381">
            <v>-99</v>
          </cell>
          <cell r="I19381">
            <v>163.2182401</v>
          </cell>
          <cell r="J19381">
            <v>2009</v>
          </cell>
          <cell r="K19381">
            <v>4</v>
          </cell>
          <cell r="L19381">
            <v>12</v>
          </cell>
        </row>
        <row r="19382">
          <cell r="D19382" t="str">
            <v>TELE_17</v>
          </cell>
          <cell r="E19382">
            <v>1</v>
          </cell>
          <cell r="F19382">
            <v>2514936.9550000001</v>
          </cell>
          <cell r="G19382">
            <v>6861000.0350000001</v>
          </cell>
          <cell r="H19382">
            <v>-99</v>
          </cell>
          <cell r="I19382">
            <v>163.18809110000001</v>
          </cell>
          <cell r="J19382">
            <v>2009</v>
          </cell>
          <cell r="K19382">
            <v>2</v>
          </cell>
          <cell r="L19382">
            <v>11</v>
          </cell>
        </row>
        <row r="19383">
          <cell r="D19383" t="str">
            <v>TELE_29</v>
          </cell>
          <cell r="E19383">
            <v>1</v>
          </cell>
          <cell r="F19383">
            <v>2514939.588</v>
          </cell>
          <cell r="G19383">
            <v>6861002.2529999996</v>
          </cell>
          <cell r="H19383">
            <v>-99</v>
          </cell>
          <cell r="I19383">
            <v>163.21856489999999</v>
          </cell>
          <cell r="J19383">
            <v>2009</v>
          </cell>
          <cell r="K19383">
            <v>2</v>
          </cell>
          <cell r="L19383">
            <v>11</v>
          </cell>
        </row>
        <row r="19384">
          <cell r="D19384" t="str">
            <v>TELE_38</v>
          </cell>
          <cell r="E19384">
            <v>1</v>
          </cell>
          <cell r="F19384">
            <v>2514943.7769999998</v>
          </cell>
          <cell r="G19384">
            <v>6861003.6619999995</v>
          </cell>
          <cell r="H19384">
            <v>-99</v>
          </cell>
          <cell r="I19384">
            <v>163.0940257</v>
          </cell>
          <cell r="J19384">
            <v>2009</v>
          </cell>
          <cell r="K19384">
            <v>2</v>
          </cell>
          <cell r="L19384">
            <v>11</v>
          </cell>
        </row>
        <row r="19385">
          <cell r="D19385" t="str">
            <v>TELE_33</v>
          </cell>
          <cell r="E19385">
            <v>1</v>
          </cell>
          <cell r="F19385">
            <v>2514937.5210000002</v>
          </cell>
          <cell r="G19385">
            <v>6861004.2949999999</v>
          </cell>
          <cell r="H19385">
            <v>-99</v>
          </cell>
          <cell r="I19385">
            <v>162.967804</v>
          </cell>
          <cell r="J19385">
            <v>2009</v>
          </cell>
          <cell r="K19385">
            <v>4</v>
          </cell>
          <cell r="L19385">
            <v>11</v>
          </cell>
        </row>
        <row r="19386">
          <cell r="D19386" t="str">
            <v>TELE_32</v>
          </cell>
          <cell r="E19386">
            <v>1</v>
          </cell>
          <cell r="F19386">
            <v>2514935.9929999998</v>
          </cell>
          <cell r="G19386">
            <v>6861004.9890000001</v>
          </cell>
          <cell r="H19386">
            <v>-99</v>
          </cell>
          <cell r="I19386">
            <v>163.12327519999999</v>
          </cell>
          <cell r="J19386">
            <v>2009</v>
          </cell>
          <cell r="K19386">
            <v>7</v>
          </cell>
          <cell r="L19386">
            <v>11</v>
          </cell>
        </row>
        <row r="19387">
          <cell r="D19387" t="str">
            <v>TELE_36</v>
          </cell>
          <cell r="E19387">
            <v>1</v>
          </cell>
          <cell r="F19387">
            <v>2514942.63</v>
          </cell>
          <cell r="G19387">
            <v>6861005.5820000004</v>
          </cell>
          <cell r="H19387">
            <v>-99</v>
          </cell>
          <cell r="I19387">
            <v>163.05449379999999</v>
          </cell>
          <cell r="J19387">
            <v>2009</v>
          </cell>
          <cell r="K19387">
            <v>4</v>
          </cell>
          <cell r="L19387">
            <v>11</v>
          </cell>
        </row>
        <row r="19388">
          <cell r="D19388" t="str">
            <v>TELE_37</v>
          </cell>
          <cell r="E19388">
            <v>1</v>
          </cell>
          <cell r="F19388">
            <v>2514940.977</v>
          </cell>
          <cell r="G19388">
            <v>6861007.4570000004</v>
          </cell>
          <cell r="H19388">
            <v>-99</v>
          </cell>
          <cell r="I19388">
            <v>163.01144360000001</v>
          </cell>
          <cell r="J19388">
            <v>2009</v>
          </cell>
          <cell r="K19388">
            <v>4</v>
          </cell>
          <cell r="L19388">
            <v>14</v>
          </cell>
        </row>
        <row r="19389">
          <cell r="D19389" t="str">
            <v>TELE_35</v>
          </cell>
          <cell r="E19389">
            <v>1</v>
          </cell>
          <cell r="F19389">
            <v>2514941.4270000001</v>
          </cell>
          <cell r="G19389">
            <v>6861011.9479999999</v>
          </cell>
          <cell r="H19389">
            <v>-99</v>
          </cell>
          <cell r="I19389">
            <v>163.13148290000001</v>
          </cell>
          <cell r="J19389">
            <v>2009</v>
          </cell>
          <cell r="K19389">
            <v>7</v>
          </cell>
          <cell r="L19389">
            <v>11</v>
          </cell>
        </row>
        <row r="19390">
          <cell r="D19390" t="str">
            <v>TELE_34</v>
          </cell>
          <cell r="E19390">
            <v>1</v>
          </cell>
          <cell r="F19390">
            <v>2514937.2769999998</v>
          </cell>
          <cell r="G19390">
            <v>6861012.625</v>
          </cell>
          <cell r="H19390">
            <v>-99</v>
          </cell>
          <cell r="I19390">
            <v>162.9484722</v>
          </cell>
          <cell r="J19390">
            <v>2009</v>
          </cell>
          <cell r="K19390">
            <v>7</v>
          </cell>
          <cell r="L19390">
            <v>11</v>
          </cell>
        </row>
        <row r="19391">
          <cell r="D19391" t="str">
            <v>TELE_297</v>
          </cell>
          <cell r="E19391">
            <v>1</v>
          </cell>
          <cell r="F19391">
            <v>2514953.6910000001</v>
          </cell>
          <cell r="G19391">
            <v>6860958.9510000004</v>
          </cell>
          <cell r="H19391">
            <v>-99</v>
          </cell>
          <cell r="I19391">
            <v>164.59727760000001</v>
          </cell>
          <cell r="J19391">
            <v>2009</v>
          </cell>
          <cell r="K19391">
            <v>7</v>
          </cell>
          <cell r="L19391">
            <v>11</v>
          </cell>
        </row>
        <row r="19392">
          <cell r="D19392" t="str">
            <v>TELE_298</v>
          </cell>
          <cell r="E19392">
            <v>1</v>
          </cell>
          <cell r="F19392">
            <v>2514956.6140000001</v>
          </cell>
          <cell r="G19392">
            <v>6860959.5690000001</v>
          </cell>
          <cell r="H19392">
            <v>-99</v>
          </cell>
          <cell r="I19392">
            <v>164.39746220000001</v>
          </cell>
          <cell r="J19392">
            <v>2009</v>
          </cell>
          <cell r="K19392">
            <v>2</v>
          </cell>
          <cell r="L19392">
            <v>21</v>
          </cell>
        </row>
        <row r="19393">
          <cell r="D19393" t="str">
            <v>TELE_296</v>
          </cell>
          <cell r="E19393">
            <v>1</v>
          </cell>
          <cell r="F19393">
            <v>2514952.1800000002</v>
          </cell>
          <cell r="G19393">
            <v>6860961.4359999998</v>
          </cell>
          <cell r="H19393">
            <v>-99</v>
          </cell>
          <cell r="I19393">
            <v>164.7370645</v>
          </cell>
          <cell r="J19393">
            <v>2009</v>
          </cell>
          <cell r="K19393">
            <v>4</v>
          </cell>
          <cell r="L19393">
            <v>11</v>
          </cell>
        </row>
        <row r="19394">
          <cell r="D19394" t="str">
            <v>TELE_294</v>
          </cell>
          <cell r="E19394">
            <v>1</v>
          </cell>
          <cell r="F19394">
            <v>2514954.4569999999</v>
          </cell>
          <cell r="G19394">
            <v>6860962.7649999997</v>
          </cell>
          <cell r="H19394">
            <v>-99</v>
          </cell>
          <cell r="I19394">
            <v>164.40128079999999</v>
          </cell>
          <cell r="J19394">
            <v>2009</v>
          </cell>
          <cell r="K19394">
            <v>7</v>
          </cell>
          <cell r="L19394">
            <v>12</v>
          </cell>
        </row>
        <row r="19395">
          <cell r="D19395" t="str">
            <v>TELE_303</v>
          </cell>
          <cell r="E19395">
            <v>1</v>
          </cell>
          <cell r="F19395">
            <v>2514956.7030000002</v>
          </cell>
          <cell r="G19395">
            <v>6860963.676</v>
          </cell>
          <cell r="H19395">
            <v>-99</v>
          </cell>
          <cell r="I19395">
            <v>164.30987630000001</v>
          </cell>
          <cell r="J19395">
            <v>2009</v>
          </cell>
          <cell r="K19395">
            <v>2</v>
          </cell>
          <cell r="L19395">
            <v>11</v>
          </cell>
        </row>
        <row r="19396">
          <cell r="D19396" t="str">
            <v>TELE_304</v>
          </cell>
          <cell r="E19396">
            <v>1</v>
          </cell>
          <cell r="F19396">
            <v>2514956.963</v>
          </cell>
          <cell r="G19396">
            <v>6860965.165</v>
          </cell>
          <cell r="H19396">
            <v>-99</v>
          </cell>
          <cell r="I19396">
            <v>164.29451829999999</v>
          </cell>
          <cell r="J19396">
            <v>2009</v>
          </cell>
          <cell r="K19396">
            <v>2</v>
          </cell>
          <cell r="L19396">
            <v>11</v>
          </cell>
        </row>
        <row r="19397">
          <cell r="D19397" t="str">
            <v>TELE_293</v>
          </cell>
          <cell r="E19397">
            <v>1</v>
          </cell>
          <cell r="F19397">
            <v>2514955.0970000001</v>
          </cell>
          <cell r="G19397">
            <v>6860965.1109999996</v>
          </cell>
          <cell r="H19397">
            <v>-99</v>
          </cell>
          <cell r="I19397">
            <v>164.50550430000001</v>
          </cell>
          <cell r="J19397">
            <v>2009</v>
          </cell>
          <cell r="K19397">
            <v>2</v>
          </cell>
          <cell r="L19397">
            <v>11</v>
          </cell>
        </row>
        <row r="19398">
          <cell r="D19398" t="str">
            <v>TELE_289</v>
          </cell>
          <cell r="E19398">
            <v>1</v>
          </cell>
          <cell r="F19398">
            <v>2514953.6710000001</v>
          </cell>
          <cell r="G19398">
            <v>6860965.7089999998</v>
          </cell>
          <cell r="H19398">
            <v>-99</v>
          </cell>
          <cell r="I19398">
            <v>164.49919610000001</v>
          </cell>
          <cell r="J19398">
            <v>2009</v>
          </cell>
          <cell r="K19398">
            <v>2</v>
          </cell>
          <cell r="L19398">
            <v>11</v>
          </cell>
        </row>
        <row r="19399">
          <cell r="D19399" t="str">
            <v>TELE_292</v>
          </cell>
          <cell r="E19399">
            <v>1</v>
          </cell>
          <cell r="F19399">
            <v>2514955.4679999999</v>
          </cell>
          <cell r="G19399">
            <v>6860966.1619999995</v>
          </cell>
          <cell r="H19399">
            <v>-99</v>
          </cell>
          <cell r="I19399">
            <v>164.41331510000001</v>
          </cell>
          <cell r="J19399">
            <v>2009</v>
          </cell>
          <cell r="K19399">
            <v>2</v>
          </cell>
          <cell r="L19399">
            <v>11</v>
          </cell>
        </row>
        <row r="19400">
          <cell r="D19400" t="str">
            <v>TELE_288</v>
          </cell>
          <cell r="E19400">
            <v>1</v>
          </cell>
          <cell r="F19400">
            <v>2514952.7050000001</v>
          </cell>
          <cell r="G19400">
            <v>6860967.9179999996</v>
          </cell>
          <cell r="H19400">
            <v>-99</v>
          </cell>
          <cell r="I19400">
            <v>164.336917</v>
          </cell>
          <cell r="J19400">
            <v>2009</v>
          </cell>
          <cell r="K19400">
            <v>2</v>
          </cell>
          <cell r="L19400">
            <v>11</v>
          </cell>
        </row>
        <row r="19401">
          <cell r="D19401" t="str">
            <v>TELE_285</v>
          </cell>
          <cell r="E19401">
            <v>1</v>
          </cell>
          <cell r="F19401">
            <v>2514950.6069999998</v>
          </cell>
          <cell r="G19401">
            <v>6860969.0350000001</v>
          </cell>
          <cell r="H19401">
            <v>-99</v>
          </cell>
          <cell r="I19401">
            <v>164.34196750000001</v>
          </cell>
          <cell r="J19401">
            <v>2009</v>
          </cell>
          <cell r="K19401">
            <v>2</v>
          </cell>
          <cell r="L19401">
            <v>11</v>
          </cell>
        </row>
        <row r="19402">
          <cell r="D19402" t="str">
            <v>TELE_290</v>
          </cell>
          <cell r="E19402">
            <v>1</v>
          </cell>
          <cell r="F19402">
            <v>2514954.0839999998</v>
          </cell>
          <cell r="G19402">
            <v>6860969.5180000002</v>
          </cell>
          <cell r="H19402">
            <v>-99</v>
          </cell>
          <cell r="I19402">
            <v>164.19115830000001</v>
          </cell>
          <cell r="J19402">
            <v>2009</v>
          </cell>
          <cell r="K19402">
            <v>2</v>
          </cell>
          <cell r="L19402">
            <v>11</v>
          </cell>
        </row>
        <row r="19403">
          <cell r="D19403" t="str">
            <v>TELE_291</v>
          </cell>
          <cell r="E19403">
            <v>1</v>
          </cell>
          <cell r="F19403">
            <v>2514954.7519999999</v>
          </cell>
          <cell r="G19403">
            <v>6860970.1880000001</v>
          </cell>
          <cell r="H19403">
            <v>-99</v>
          </cell>
          <cell r="I19403">
            <v>164.22375980000001</v>
          </cell>
          <cell r="J19403">
            <v>2009</v>
          </cell>
          <cell r="K19403">
            <v>4</v>
          </cell>
          <cell r="L19403">
            <v>11</v>
          </cell>
        </row>
        <row r="19404">
          <cell r="D19404" t="str">
            <v>TELE_284</v>
          </cell>
          <cell r="E19404">
            <v>1</v>
          </cell>
          <cell r="F19404">
            <v>2514948.8480000002</v>
          </cell>
          <cell r="G19404">
            <v>6860969.8320000004</v>
          </cell>
          <cell r="H19404">
            <v>-99</v>
          </cell>
          <cell r="I19404">
            <v>164.2803906</v>
          </cell>
          <cell r="J19404">
            <v>2009</v>
          </cell>
          <cell r="K19404">
            <v>2</v>
          </cell>
          <cell r="L19404">
            <v>11</v>
          </cell>
        </row>
        <row r="19405">
          <cell r="D19405" t="str">
            <v>TELE_286</v>
          </cell>
          <cell r="E19405">
            <v>1</v>
          </cell>
          <cell r="F19405">
            <v>2514951.8870000001</v>
          </cell>
          <cell r="G19405">
            <v>6860970.1299999999</v>
          </cell>
          <cell r="H19405">
            <v>-99</v>
          </cell>
          <cell r="I19405">
            <v>164.45344539999999</v>
          </cell>
          <cell r="J19405">
            <v>2009</v>
          </cell>
          <cell r="K19405">
            <v>4</v>
          </cell>
          <cell r="L19405">
            <v>12</v>
          </cell>
        </row>
        <row r="19406">
          <cell r="D19406" t="str">
            <v>TELE_283</v>
          </cell>
          <cell r="E19406">
            <v>1</v>
          </cell>
          <cell r="F19406">
            <v>2514950.7280000001</v>
          </cell>
          <cell r="G19406">
            <v>6860971.2419999996</v>
          </cell>
          <cell r="H19406">
            <v>-99</v>
          </cell>
          <cell r="I19406">
            <v>164.34056899999999</v>
          </cell>
          <cell r="J19406">
            <v>2009</v>
          </cell>
          <cell r="K19406">
            <v>2</v>
          </cell>
          <cell r="L19406">
            <v>11</v>
          </cell>
        </row>
        <row r="19407">
          <cell r="D19407" t="str">
            <v>TELE_306</v>
          </cell>
          <cell r="E19407">
            <v>1</v>
          </cell>
          <cell r="F19407">
            <v>2514955.1</v>
          </cell>
          <cell r="G19407">
            <v>6860971.8080000002</v>
          </cell>
          <cell r="H19407">
            <v>-99</v>
          </cell>
          <cell r="I19407">
            <v>164.33573440000001</v>
          </cell>
          <cell r="J19407">
            <v>2009</v>
          </cell>
          <cell r="K19407">
            <v>2</v>
          </cell>
          <cell r="L19407">
            <v>11</v>
          </cell>
        </row>
        <row r="19408">
          <cell r="D19408" t="str">
            <v>TELE_279</v>
          </cell>
          <cell r="E19408">
            <v>1</v>
          </cell>
          <cell r="F19408">
            <v>2514947.8050000002</v>
          </cell>
          <cell r="G19408">
            <v>6860971.5099999998</v>
          </cell>
          <cell r="H19408">
            <v>-99</v>
          </cell>
          <cell r="I19408">
            <v>164.45557410000001</v>
          </cell>
          <cell r="J19408">
            <v>2009</v>
          </cell>
          <cell r="K19408">
            <v>4</v>
          </cell>
          <cell r="L19408">
            <v>11</v>
          </cell>
        </row>
        <row r="19409">
          <cell r="D19409" t="str">
            <v>TELE_282</v>
          </cell>
          <cell r="E19409">
            <v>1</v>
          </cell>
          <cell r="F19409">
            <v>2514951.142</v>
          </cell>
          <cell r="G19409">
            <v>6860972.2920000004</v>
          </cell>
          <cell r="H19409">
            <v>-99</v>
          </cell>
          <cell r="I19409">
            <v>164.2196203</v>
          </cell>
          <cell r="J19409">
            <v>2009</v>
          </cell>
          <cell r="K19409">
            <v>7</v>
          </cell>
          <cell r="L19409">
            <v>14</v>
          </cell>
        </row>
        <row r="19410">
          <cell r="D19410" t="str">
            <v>TELE_307</v>
          </cell>
          <cell r="E19410">
            <v>1</v>
          </cell>
          <cell r="F19410">
            <v>2514953.25</v>
          </cell>
          <cell r="G19410">
            <v>6860972.8799999999</v>
          </cell>
          <cell r="H19410">
            <v>-99</v>
          </cell>
          <cell r="I19410">
            <v>164.28559820000001</v>
          </cell>
          <cell r="J19410">
            <v>2009</v>
          </cell>
          <cell r="K19410">
            <v>4</v>
          </cell>
          <cell r="L19410">
            <v>14</v>
          </cell>
        </row>
        <row r="19411">
          <cell r="D19411" t="str">
            <v>TELE_280</v>
          </cell>
          <cell r="E19411">
            <v>1</v>
          </cell>
          <cell r="F19411">
            <v>2514948.3339999998</v>
          </cell>
          <cell r="G19411">
            <v>6860973.2599999998</v>
          </cell>
          <cell r="H19411">
            <v>-99</v>
          </cell>
          <cell r="I19411">
            <v>164.30586070000001</v>
          </cell>
          <cell r="J19411">
            <v>2009</v>
          </cell>
          <cell r="K19411">
            <v>2</v>
          </cell>
          <cell r="L19411">
            <v>11</v>
          </cell>
        </row>
        <row r="19412">
          <cell r="D19412" t="str">
            <v>TELE_278</v>
          </cell>
          <cell r="E19412">
            <v>1</v>
          </cell>
          <cell r="F19412">
            <v>2514946.6800000002</v>
          </cell>
          <cell r="G19412">
            <v>6860973.2810000004</v>
          </cell>
          <cell r="H19412">
            <v>-99</v>
          </cell>
          <cell r="I19412">
            <v>164.37368849999999</v>
          </cell>
          <cell r="J19412">
            <v>2009</v>
          </cell>
          <cell r="K19412">
            <v>2</v>
          </cell>
          <cell r="L19412">
            <v>12</v>
          </cell>
        </row>
        <row r="19413">
          <cell r="D19413" t="str">
            <v>TELE_281</v>
          </cell>
          <cell r="E19413">
            <v>1</v>
          </cell>
          <cell r="F19413">
            <v>2514950.1120000002</v>
          </cell>
          <cell r="G19413">
            <v>6860973.6519999998</v>
          </cell>
          <cell r="H19413">
            <v>-99</v>
          </cell>
          <cell r="I19413">
            <v>164.12953110000001</v>
          </cell>
          <cell r="J19413">
            <v>2009</v>
          </cell>
          <cell r="K19413">
            <v>2</v>
          </cell>
          <cell r="L19413">
            <v>11</v>
          </cell>
        </row>
        <row r="19414">
          <cell r="D19414" t="str">
            <v>TELE_308</v>
          </cell>
          <cell r="E19414">
            <v>1</v>
          </cell>
          <cell r="F19414">
            <v>2514951.037</v>
          </cell>
          <cell r="G19414">
            <v>6860974.1789999995</v>
          </cell>
          <cell r="H19414">
            <v>-99</v>
          </cell>
          <cell r="I19414">
            <v>164.12137369999999</v>
          </cell>
          <cell r="J19414">
            <v>2009</v>
          </cell>
          <cell r="K19414">
            <v>2</v>
          </cell>
          <cell r="L19414">
            <v>11</v>
          </cell>
        </row>
        <row r="19415">
          <cell r="D19415" t="str">
            <v>TELE_309</v>
          </cell>
          <cell r="E19415">
            <v>1</v>
          </cell>
          <cell r="F19415">
            <v>2514954.3569999998</v>
          </cell>
          <cell r="G19415">
            <v>6860976.0209999997</v>
          </cell>
          <cell r="H19415">
            <v>-99</v>
          </cell>
          <cell r="I19415">
            <v>164.18103600000001</v>
          </cell>
          <cell r="J19415">
            <v>2009</v>
          </cell>
          <cell r="K19415">
            <v>2</v>
          </cell>
          <cell r="L19415">
            <v>21</v>
          </cell>
        </row>
        <row r="19416">
          <cell r="D19416" t="str">
            <v>TELE_312</v>
          </cell>
          <cell r="E19416">
            <v>1</v>
          </cell>
          <cell r="F19416">
            <v>2514950.6069999998</v>
          </cell>
          <cell r="G19416">
            <v>6860976.023</v>
          </cell>
          <cell r="H19416">
            <v>-99</v>
          </cell>
          <cell r="I19416">
            <v>164.03639849999999</v>
          </cell>
          <cell r="J19416">
            <v>2009</v>
          </cell>
          <cell r="K19416">
            <v>4</v>
          </cell>
          <cell r="L19416">
            <v>22</v>
          </cell>
        </row>
        <row r="19417">
          <cell r="D19417" t="str">
            <v>TELE_310</v>
          </cell>
          <cell r="E19417">
            <v>1</v>
          </cell>
          <cell r="F19417">
            <v>2514952.6919999998</v>
          </cell>
          <cell r="G19417">
            <v>6860977.358</v>
          </cell>
          <cell r="H19417">
            <v>-99</v>
          </cell>
          <cell r="I19417">
            <v>163.90539129999999</v>
          </cell>
          <cell r="J19417">
            <v>2009</v>
          </cell>
          <cell r="K19417">
            <v>2</v>
          </cell>
          <cell r="L19417">
            <v>11</v>
          </cell>
        </row>
        <row r="19418">
          <cell r="D19418" t="str">
            <v>TELE_311</v>
          </cell>
          <cell r="E19418">
            <v>1</v>
          </cell>
          <cell r="F19418">
            <v>2514952.983</v>
          </cell>
          <cell r="G19418">
            <v>6860978.6960000005</v>
          </cell>
          <cell r="H19418">
            <v>-99</v>
          </cell>
          <cell r="I19418">
            <v>163.89058030000001</v>
          </cell>
          <cell r="J19418">
            <v>2009</v>
          </cell>
          <cell r="K19418">
            <v>2</v>
          </cell>
          <cell r="L19418">
            <v>11</v>
          </cell>
        </row>
        <row r="19419">
          <cell r="D19419" t="str">
            <v>TELE_313</v>
          </cell>
          <cell r="E19419">
            <v>1</v>
          </cell>
          <cell r="F19419">
            <v>2514949.7009999999</v>
          </cell>
          <cell r="G19419">
            <v>6860978.6220000004</v>
          </cell>
          <cell r="H19419">
            <v>-99</v>
          </cell>
          <cell r="I19419">
            <v>164.26425230000001</v>
          </cell>
          <cell r="J19419">
            <v>2009</v>
          </cell>
          <cell r="K19419">
            <v>2</v>
          </cell>
          <cell r="L19419">
            <v>11</v>
          </cell>
        </row>
        <row r="19420">
          <cell r="D19420" t="str">
            <v>TELE_314</v>
          </cell>
          <cell r="E19420">
            <v>1</v>
          </cell>
          <cell r="F19420">
            <v>2514947.017</v>
          </cell>
          <cell r="G19420">
            <v>6860978.5109999999</v>
          </cell>
          <cell r="H19420">
            <v>-99</v>
          </cell>
          <cell r="I19420">
            <v>164.10958239999999</v>
          </cell>
          <cell r="J19420">
            <v>2009</v>
          </cell>
          <cell r="K19420">
            <v>2</v>
          </cell>
          <cell r="L19420">
            <v>11</v>
          </cell>
        </row>
        <row r="19421">
          <cell r="D19421" t="str">
            <v>TELE_315</v>
          </cell>
          <cell r="E19421">
            <v>1</v>
          </cell>
          <cell r="F19421">
            <v>2514948.372</v>
          </cell>
          <cell r="G19421">
            <v>6860981.477</v>
          </cell>
          <cell r="H19421">
            <v>-99</v>
          </cell>
          <cell r="I19421">
            <v>164.0428709</v>
          </cell>
          <cell r="J19421">
            <v>2009</v>
          </cell>
          <cell r="K19421">
            <v>2</v>
          </cell>
          <cell r="L19421">
            <v>11</v>
          </cell>
        </row>
        <row r="19422">
          <cell r="D19422" t="str">
            <v>TELE_316</v>
          </cell>
          <cell r="E19422">
            <v>1</v>
          </cell>
          <cell r="F19422">
            <v>2514946.9610000001</v>
          </cell>
          <cell r="G19422">
            <v>6860981.9589999998</v>
          </cell>
          <cell r="H19422">
            <v>-99</v>
          </cell>
          <cell r="I19422">
            <v>164.1554295</v>
          </cell>
          <cell r="J19422">
            <v>2009</v>
          </cell>
          <cell r="K19422">
            <v>2</v>
          </cell>
          <cell r="L19422">
            <v>11</v>
          </cell>
        </row>
        <row r="19423">
          <cell r="D19423" t="str">
            <v>TELE_324</v>
          </cell>
          <cell r="E19423">
            <v>1</v>
          </cell>
          <cell r="F19423">
            <v>2514954.8080000002</v>
          </cell>
          <cell r="G19423">
            <v>6860983.1069999998</v>
          </cell>
          <cell r="H19423">
            <v>-99</v>
          </cell>
          <cell r="I19423">
            <v>163.81039519999999</v>
          </cell>
          <cell r="J19423">
            <v>2009</v>
          </cell>
          <cell r="K19423">
            <v>2</v>
          </cell>
          <cell r="L19423">
            <v>12</v>
          </cell>
        </row>
        <row r="19424">
          <cell r="D19424" t="str">
            <v>TELE_317</v>
          </cell>
          <cell r="E19424">
            <v>1</v>
          </cell>
          <cell r="F19424">
            <v>2514950.0660000001</v>
          </cell>
          <cell r="G19424">
            <v>6860983.4500000002</v>
          </cell>
          <cell r="H19424">
            <v>-99</v>
          </cell>
          <cell r="I19424">
            <v>164.0570237</v>
          </cell>
          <cell r="J19424">
            <v>2009</v>
          </cell>
          <cell r="K19424">
            <v>2</v>
          </cell>
          <cell r="L19424">
            <v>11</v>
          </cell>
        </row>
        <row r="19425">
          <cell r="D19425" t="str">
            <v>TELE_318</v>
          </cell>
          <cell r="E19425">
            <v>1</v>
          </cell>
          <cell r="F19425">
            <v>2514948.514</v>
          </cell>
          <cell r="G19425">
            <v>6860983.7189999996</v>
          </cell>
          <cell r="H19425">
            <v>-99</v>
          </cell>
          <cell r="I19425">
            <v>164.15928779999999</v>
          </cell>
          <cell r="J19425">
            <v>2009</v>
          </cell>
          <cell r="K19425">
            <v>2</v>
          </cell>
          <cell r="L19425">
            <v>11</v>
          </cell>
        </row>
        <row r="19426">
          <cell r="D19426" t="str">
            <v>TELE_322</v>
          </cell>
          <cell r="E19426">
            <v>1</v>
          </cell>
          <cell r="F19426">
            <v>2514954.5980000002</v>
          </cell>
          <cell r="G19426">
            <v>6860984.9100000001</v>
          </cell>
          <cell r="H19426">
            <v>-99</v>
          </cell>
          <cell r="I19426">
            <v>164.04946090000001</v>
          </cell>
          <cell r="J19426">
            <v>2009</v>
          </cell>
          <cell r="K19426">
            <v>2</v>
          </cell>
          <cell r="L19426">
            <v>11</v>
          </cell>
        </row>
        <row r="19427">
          <cell r="D19427" t="str">
            <v>TELE_323</v>
          </cell>
          <cell r="E19427">
            <v>1</v>
          </cell>
          <cell r="F19427">
            <v>2514954.75</v>
          </cell>
          <cell r="G19427">
            <v>6860985.9369999999</v>
          </cell>
          <cell r="H19427">
            <v>-99</v>
          </cell>
          <cell r="I19427">
            <v>164.04416879999999</v>
          </cell>
          <cell r="J19427">
            <v>2009</v>
          </cell>
          <cell r="K19427">
            <v>2</v>
          </cell>
          <cell r="L19427">
            <v>11</v>
          </cell>
        </row>
        <row r="19428">
          <cell r="D19428" t="str">
            <v>TELE_319</v>
          </cell>
          <cell r="E19428">
            <v>1</v>
          </cell>
          <cell r="F19428">
            <v>2514948.1630000002</v>
          </cell>
          <cell r="G19428">
            <v>6860985.5140000004</v>
          </cell>
          <cell r="H19428">
            <v>-99</v>
          </cell>
          <cell r="I19428">
            <v>163.77987060000001</v>
          </cell>
          <cell r="J19428">
            <v>2009</v>
          </cell>
          <cell r="K19428">
            <v>2</v>
          </cell>
          <cell r="L19428">
            <v>11</v>
          </cell>
        </row>
        <row r="19429">
          <cell r="D19429" t="str">
            <v>TELE_25</v>
          </cell>
          <cell r="E19429">
            <v>1</v>
          </cell>
          <cell r="F19429">
            <v>2514946.0529999998</v>
          </cell>
          <cell r="G19429">
            <v>6860987.284</v>
          </cell>
          <cell r="H19429">
            <v>-99</v>
          </cell>
          <cell r="I19429">
            <v>164.0010801</v>
          </cell>
          <cell r="J19429">
            <v>2009</v>
          </cell>
          <cell r="K19429">
            <v>2</v>
          </cell>
          <cell r="L19429">
            <v>11</v>
          </cell>
        </row>
        <row r="19430">
          <cell r="D19430" t="str">
            <v>TELE_27</v>
          </cell>
          <cell r="E19430">
            <v>1</v>
          </cell>
          <cell r="F19430">
            <v>2514947.4870000002</v>
          </cell>
          <cell r="G19430">
            <v>6860987.3969999999</v>
          </cell>
          <cell r="H19430">
            <v>-99</v>
          </cell>
          <cell r="I19430">
            <v>163.9175157</v>
          </cell>
          <cell r="J19430">
            <v>2009</v>
          </cell>
          <cell r="K19430">
            <v>2</v>
          </cell>
          <cell r="L19430">
            <v>11</v>
          </cell>
        </row>
        <row r="19431">
          <cell r="D19431" t="str">
            <v>TELE_43</v>
          </cell>
          <cell r="E19431">
            <v>1</v>
          </cell>
          <cell r="F19431">
            <v>2514950.838</v>
          </cell>
          <cell r="G19431">
            <v>6860989.4649999999</v>
          </cell>
          <cell r="H19431">
            <v>-99</v>
          </cell>
          <cell r="I19431">
            <v>163.8131856</v>
          </cell>
          <cell r="J19431">
            <v>2009</v>
          </cell>
          <cell r="K19431">
            <v>2</v>
          </cell>
          <cell r="L19431">
            <v>11</v>
          </cell>
        </row>
        <row r="19432">
          <cell r="D19432" t="str">
            <v>TELE_44</v>
          </cell>
          <cell r="E19432">
            <v>1</v>
          </cell>
          <cell r="F19432">
            <v>2514952.9270000001</v>
          </cell>
          <cell r="G19432">
            <v>6860990.2139999997</v>
          </cell>
          <cell r="H19432">
            <v>-99</v>
          </cell>
          <cell r="I19432">
            <v>163.54377009999999</v>
          </cell>
          <cell r="J19432">
            <v>2009</v>
          </cell>
          <cell r="K19432">
            <v>2</v>
          </cell>
          <cell r="L19432">
            <v>11</v>
          </cell>
        </row>
        <row r="19433">
          <cell r="D19433" t="str">
            <v>TELE_28</v>
          </cell>
          <cell r="E19433">
            <v>1</v>
          </cell>
          <cell r="F19433">
            <v>2514946.0350000001</v>
          </cell>
          <cell r="G19433">
            <v>6860990.0839999998</v>
          </cell>
          <cell r="H19433">
            <v>-99</v>
          </cell>
          <cell r="I19433">
            <v>163.84278889999999</v>
          </cell>
          <cell r="J19433">
            <v>2009</v>
          </cell>
          <cell r="K19433">
            <v>4</v>
          </cell>
          <cell r="L19433">
            <v>11</v>
          </cell>
        </row>
        <row r="19434">
          <cell r="D19434" t="str">
            <v>TELE_47</v>
          </cell>
          <cell r="E19434">
            <v>1</v>
          </cell>
          <cell r="F19434">
            <v>2514952.0240000002</v>
          </cell>
          <cell r="G19434">
            <v>6860991.3310000002</v>
          </cell>
          <cell r="H19434">
            <v>-99</v>
          </cell>
          <cell r="I19434">
            <v>163.46918070000001</v>
          </cell>
          <cell r="J19434">
            <v>2009</v>
          </cell>
          <cell r="K19434">
            <v>2</v>
          </cell>
          <cell r="L19434">
            <v>11</v>
          </cell>
        </row>
        <row r="19435">
          <cell r="D19435" t="str">
            <v>TELE_45</v>
          </cell>
          <cell r="E19435">
            <v>1</v>
          </cell>
          <cell r="F19435">
            <v>2514954.4559999998</v>
          </cell>
          <cell r="G19435">
            <v>6860991.773</v>
          </cell>
          <cell r="H19435">
            <v>-99</v>
          </cell>
          <cell r="I19435">
            <v>163.5848034</v>
          </cell>
          <cell r="J19435">
            <v>2009</v>
          </cell>
          <cell r="K19435">
            <v>2</v>
          </cell>
          <cell r="L19435">
            <v>11</v>
          </cell>
        </row>
        <row r="19436">
          <cell r="D19436" t="str">
            <v>TELE_42</v>
          </cell>
          <cell r="E19436">
            <v>1</v>
          </cell>
          <cell r="F19436">
            <v>2514950.4640000002</v>
          </cell>
          <cell r="G19436">
            <v>6860991.6359999999</v>
          </cell>
          <cell r="H19436">
            <v>-99</v>
          </cell>
          <cell r="I19436">
            <v>163.60835589999999</v>
          </cell>
          <cell r="J19436">
            <v>2009</v>
          </cell>
          <cell r="K19436">
            <v>7</v>
          </cell>
          <cell r="L19436">
            <v>14</v>
          </cell>
        </row>
        <row r="19437">
          <cell r="D19437" t="str">
            <v>TELE_46</v>
          </cell>
          <cell r="E19437">
            <v>1</v>
          </cell>
          <cell r="F19437">
            <v>2514954.963</v>
          </cell>
          <cell r="G19437">
            <v>6860991.9450000003</v>
          </cell>
          <cell r="H19437">
            <v>-99</v>
          </cell>
          <cell r="I19437">
            <v>163.63206070000001</v>
          </cell>
          <cell r="J19437">
            <v>2009</v>
          </cell>
          <cell r="K19437">
            <v>7</v>
          </cell>
          <cell r="L19437">
            <v>14</v>
          </cell>
        </row>
        <row r="19438">
          <cell r="D19438" t="str">
            <v>TELE_41</v>
          </cell>
          <cell r="E19438">
            <v>1</v>
          </cell>
          <cell r="F19438">
            <v>2514949.5359999998</v>
          </cell>
          <cell r="G19438">
            <v>6860993.5080000004</v>
          </cell>
          <cell r="H19438">
            <v>-99</v>
          </cell>
          <cell r="I19438">
            <v>163.71605510000001</v>
          </cell>
          <cell r="J19438">
            <v>2009</v>
          </cell>
          <cell r="K19438">
            <v>4</v>
          </cell>
          <cell r="L19438">
            <v>11</v>
          </cell>
        </row>
        <row r="19439">
          <cell r="D19439" t="str">
            <v>TELE_48</v>
          </cell>
          <cell r="E19439">
            <v>1</v>
          </cell>
          <cell r="F19439">
            <v>2514951.1919999998</v>
          </cell>
          <cell r="G19439">
            <v>6860994.2539999997</v>
          </cell>
          <cell r="H19439">
            <v>-99</v>
          </cell>
          <cell r="I19439">
            <v>163.5000421</v>
          </cell>
          <cell r="J19439">
            <v>2009</v>
          </cell>
          <cell r="K19439">
            <v>7</v>
          </cell>
          <cell r="L19439">
            <v>14</v>
          </cell>
        </row>
        <row r="19440">
          <cell r="D19440" t="str">
            <v>TELE_40</v>
          </cell>
          <cell r="E19440">
            <v>1</v>
          </cell>
          <cell r="F19440">
            <v>2514947.713</v>
          </cell>
          <cell r="G19440">
            <v>6860995.2249999996</v>
          </cell>
          <cell r="H19440">
            <v>-99</v>
          </cell>
          <cell r="I19440">
            <v>163.62519900000001</v>
          </cell>
          <cell r="J19440">
            <v>2009</v>
          </cell>
          <cell r="K19440">
            <v>7</v>
          </cell>
          <cell r="L19440">
            <v>14</v>
          </cell>
        </row>
        <row r="19441">
          <cell r="D19441" t="str">
            <v>TELE_51</v>
          </cell>
          <cell r="E19441">
            <v>1</v>
          </cell>
          <cell r="F19441">
            <v>2514951.037</v>
          </cell>
          <cell r="G19441">
            <v>6860996.7560000001</v>
          </cell>
          <cell r="H19441">
            <v>-99</v>
          </cell>
          <cell r="I19441">
            <v>163.47242399999999</v>
          </cell>
          <cell r="J19441">
            <v>2009</v>
          </cell>
          <cell r="K19441">
            <v>7</v>
          </cell>
          <cell r="L19441">
            <v>11</v>
          </cell>
        </row>
        <row r="19442">
          <cell r="D19442" t="str">
            <v>TELE_50</v>
          </cell>
          <cell r="E19442">
            <v>1</v>
          </cell>
          <cell r="F19442">
            <v>2514950.318</v>
          </cell>
          <cell r="G19442">
            <v>6860997.1799999997</v>
          </cell>
          <cell r="H19442">
            <v>-99</v>
          </cell>
          <cell r="I19442">
            <v>163.4616609</v>
          </cell>
          <cell r="J19442">
            <v>2009</v>
          </cell>
          <cell r="K19442">
            <v>2</v>
          </cell>
          <cell r="L19442">
            <v>11</v>
          </cell>
        </row>
        <row r="19443">
          <cell r="D19443" t="str">
            <v>TELE_53</v>
          </cell>
          <cell r="E19443">
            <v>1</v>
          </cell>
          <cell r="F19443">
            <v>2514953.09</v>
          </cell>
          <cell r="G19443">
            <v>6860997.4780000001</v>
          </cell>
          <cell r="H19443">
            <v>-99</v>
          </cell>
          <cell r="I19443">
            <v>163.58083730000001</v>
          </cell>
          <cell r="J19443">
            <v>2009</v>
          </cell>
          <cell r="K19443">
            <v>2</v>
          </cell>
          <cell r="L19443">
            <v>11</v>
          </cell>
        </row>
        <row r="19444">
          <cell r="D19444" t="str">
            <v>TELE_56</v>
          </cell>
          <cell r="E19444">
            <v>1</v>
          </cell>
          <cell r="F19444">
            <v>2514954.844</v>
          </cell>
          <cell r="G19444">
            <v>6860997.7570000002</v>
          </cell>
          <cell r="H19444">
            <v>-99</v>
          </cell>
          <cell r="I19444">
            <v>163.38415420000001</v>
          </cell>
          <cell r="J19444">
            <v>2009</v>
          </cell>
          <cell r="K19444">
            <v>7</v>
          </cell>
          <cell r="L19444">
            <v>11</v>
          </cell>
        </row>
        <row r="19445">
          <cell r="D19445" t="str">
            <v>TELE_49</v>
          </cell>
          <cell r="E19445">
            <v>1</v>
          </cell>
          <cell r="F19445">
            <v>2514948.355</v>
          </cell>
          <cell r="G19445">
            <v>6860997.7209999999</v>
          </cell>
          <cell r="H19445">
            <v>-99</v>
          </cell>
          <cell r="I19445">
            <v>163.40706549999999</v>
          </cell>
          <cell r="J19445">
            <v>2009</v>
          </cell>
          <cell r="K19445">
            <v>7</v>
          </cell>
          <cell r="L19445">
            <v>11</v>
          </cell>
        </row>
        <row r="19446">
          <cell r="D19446" t="str">
            <v>TELE_52</v>
          </cell>
          <cell r="E19446">
            <v>1</v>
          </cell>
          <cell r="F19446">
            <v>2514951.9380000001</v>
          </cell>
          <cell r="G19446">
            <v>6860998.1310000001</v>
          </cell>
          <cell r="H19446">
            <v>-99</v>
          </cell>
          <cell r="I19446">
            <v>163.49657930000001</v>
          </cell>
          <cell r="J19446">
            <v>2009</v>
          </cell>
          <cell r="K19446">
            <v>2</v>
          </cell>
          <cell r="L19446">
            <v>11</v>
          </cell>
        </row>
        <row r="19447">
          <cell r="D19447" t="str">
            <v>TELE_39</v>
          </cell>
          <cell r="E19447">
            <v>1</v>
          </cell>
          <cell r="F19447">
            <v>2514945.61</v>
          </cell>
          <cell r="G19447">
            <v>6860997.8020000001</v>
          </cell>
          <cell r="H19447">
            <v>-99</v>
          </cell>
          <cell r="I19447">
            <v>163.16559720000001</v>
          </cell>
          <cell r="J19447">
            <v>2009</v>
          </cell>
          <cell r="K19447">
            <v>2</v>
          </cell>
          <cell r="L19447">
            <v>11</v>
          </cell>
        </row>
        <row r="19448">
          <cell r="D19448" t="str">
            <v>TELE_57</v>
          </cell>
          <cell r="E19448">
            <v>1</v>
          </cell>
          <cell r="F19448">
            <v>2514951.517</v>
          </cell>
          <cell r="G19448">
            <v>6860999.2110000001</v>
          </cell>
          <cell r="H19448">
            <v>-99</v>
          </cell>
          <cell r="I19448">
            <v>163.41317409999999</v>
          </cell>
          <cell r="J19448">
            <v>2009</v>
          </cell>
          <cell r="K19448">
            <v>7</v>
          </cell>
          <cell r="L19448">
            <v>11</v>
          </cell>
        </row>
        <row r="19449">
          <cell r="D19449" t="str">
            <v>TELE_60</v>
          </cell>
          <cell r="E19449">
            <v>1</v>
          </cell>
          <cell r="F19449">
            <v>2514945.6129999999</v>
          </cell>
          <cell r="G19449">
            <v>6861001.199</v>
          </cell>
          <cell r="H19449">
            <v>-99</v>
          </cell>
          <cell r="I19449">
            <v>163.0154138</v>
          </cell>
          <cell r="J19449">
            <v>2009</v>
          </cell>
          <cell r="K19449">
            <v>2</v>
          </cell>
          <cell r="L19449">
            <v>11</v>
          </cell>
        </row>
        <row r="19450">
          <cell r="D19450" t="str">
            <v>TELE_58</v>
          </cell>
          <cell r="E19450">
            <v>1</v>
          </cell>
          <cell r="F19450">
            <v>2514949.6770000001</v>
          </cell>
          <cell r="G19450">
            <v>6861001.9079999998</v>
          </cell>
          <cell r="H19450">
            <v>-99</v>
          </cell>
          <cell r="I19450">
            <v>163.3769178</v>
          </cell>
          <cell r="J19450">
            <v>2009</v>
          </cell>
          <cell r="K19450">
            <v>2</v>
          </cell>
          <cell r="L19450">
            <v>11</v>
          </cell>
        </row>
        <row r="19451">
          <cell r="D19451" t="str">
            <v>TELE_59</v>
          </cell>
          <cell r="E19451">
            <v>1</v>
          </cell>
          <cell r="F19451">
            <v>2514946.7390000001</v>
          </cell>
          <cell r="G19451">
            <v>6861001.8959999997</v>
          </cell>
          <cell r="H19451">
            <v>-99</v>
          </cell>
          <cell r="I19451">
            <v>163.33912580000001</v>
          </cell>
          <cell r="J19451">
            <v>2009</v>
          </cell>
          <cell r="K19451">
            <v>4</v>
          </cell>
          <cell r="L19451">
            <v>11</v>
          </cell>
        </row>
        <row r="19452">
          <cell r="D19452" t="str">
            <v>TELE_68</v>
          </cell>
          <cell r="E19452">
            <v>1</v>
          </cell>
          <cell r="F19452">
            <v>2514953.1519999998</v>
          </cell>
          <cell r="G19452">
            <v>6861004.068</v>
          </cell>
          <cell r="H19452">
            <v>-99</v>
          </cell>
          <cell r="I19452">
            <v>163.23465619999999</v>
          </cell>
          <cell r="J19452">
            <v>2009</v>
          </cell>
          <cell r="K19452">
            <v>7</v>
          </cell>
          <cell r="L19452">
            <v>11</v>
          </cell>
        </row>
        <row r="19453">
          <cell r="D19453" t="str">
            <v>TELE_67</v>
          </cell>
          <cell r="E19453">
            <v>1</v>
          </cell>
          <cell r="F19453">
            <v>2514950.909</v>
          </cell>
          <cell r="G19453">
            <v>6861004.4359999998</v>
          </cell>
          <cell r="H19453">
            <v>-99</v>
          </cell>
          <cell r="I19453">
            <v>163.1439589</v>
          </cell>
          <cell r="J19453">
            <v>2009</v>
          </cell>
          <cell r="K19453">
            <v>7</v>
          </cell>
          <cell r="L19453">
            <v>11</v>
          </cell>
        </row>
        <row r="19454">
          <cell r="D19454" t="str">
            <v>TELE_62</v>
          </cell>
          <cell r="E19454">
            <v>1</v>
          </cell>
          <cell r="F19454">
            <v>2514947.145</v>
          </cell>
          <cell r="G19454">
            <v>6861004.2999999998</v>
          </cell>
          <cell r="H19454">
            <v>-99</v>
          </cell>
          <cell r="I19454">
            <v>163.1644805</v>
          </cell>
          <cell r="J19454">
            <v>2009</v>
          </cell>
          <cell r="K19454">
            <v>7</v>
          </cell>
          <cell r="L19454">
            <v>14</v>
          </cell>
        </row>
        <row r="19455">
          <cell r="D19455" t="str">
            <v>TELE_61</v>
          </cell>
          <cell r="E19455">
            <v>1</v>
          </cell>
          <cell r="F19455">
            <v>2514944.8139999998</v>
          </cell>
          <cell r="G19455">
            <v>6861004.2149999999</v>
          </cell>
          <cell r="H19455">
            <v>-99</v>
          </cell>
          <cell r="I19455">
            <v>163.18861820000001</v>
          </cell>
          <cell r="J19455">
            <v>2009</v>
          </cell>
          <cell r="K19455">
            <v>7</v>
          </cell>
          <cell r="L19455">
            <v>14</v>
          </cell>
        </row>
        <row r="19456">
          <cell r="D19456" t="str">
            <v>TELE_65</v>
          </cell>
          <cell r="E19456">
            <v>1</v>
          </cell>
          <cell r="F19456">
            <v>2514947.8509999998</v>
          </cell>
          <cell r="G19456">
            <v>6861006.6150000002</v>
          </cell>
          <cell r="H19456">
            <v>-99</v>
          </cell>
          <cell r="I19456">
            <v>163.19794289999999</v>
          </cell>
          <cell r="J19456">
            <v>2009</v>
          </cell>
          <cell r="K19456">
            <v>2</v>
          </cell>
          <cell r="L19456">
            <v>11</v>
          </cell>
        </row>
        <row r="19457">
          <cell r="D19457" t="str">
            <v>TELE_66</v>
          </cell>
          <cell r="E19457">
            <v>1</v>
          </cell>
          <cell r="F19457">
            <v>2514949.3930000002</v>
          </cell>
          <cell r="G19457">
            <v>6861006.9069999997</v>
          </cell>
          <cell r="H19457">
            <v>-99</v>
          </cell>
          <cell r="I19457">
            <v>163.23961109999999</v>
          </cell>
          <cell r="J19457">
            <v>2009</v>
          </cell>
          <cell r="K19457">
            <v>7</v>
          </cell>
          <cell r="L19457">
            <v>11</v>
          </cell>
        </row>
        <row r="19458">
          <cell r="D19458" t="str">
            <v>TELE_63</v>
          </cell>
          <cell r="E19458">
            <v>1</v>
          </cell>
          <cell r="F19458">
            <v>2514945.1230000001</v>
          </cell>
          <cell r="G19458">
            <v>6861006.6689999998</v>
          </cell>
          <cell r="H19458">
            <v>-99</v>
          </cell>
          <cell r="I19458">
            <v>163.14820739999999</v>
          </cell>
          <cell r="J19458">
            <v>2009</v>
          </cell>
          <cell r="K19458">
            <v>7</v>
          </cell>
          <cell r="L19458">
            <v>14</v>
          </cell>
        </row>
        <row r="19459">
          <cell r="D19459" t="str">
            <v>TELE_82</v>
          </cell>
          <cell r="E19459">
            <v>1</v>
          </cell>
          <cell r="F19459">
            <v>2514952.4879999999</v>
          </cell>
          <cell r="G19459">
            <v>6861007.966</v>
          </cell>
          <cell r="H19459">
            <v>-99</v>
          </cell>
          <cell r="I19459">
            <v>163.08575669999999</v>
          </cell>
          <cell r="J19459">
            <v>2009</v>
          </cell>
          <cell r="K19459">
            <v>2</v>
          </cell>
          <cell r="L19459">
            <v>11</v>
          </cell>
        </row>
        <row r="19460">
          <cell r="D19460" t="str">
            <v>TELE_83</v>
          </cell>
          <cell r="E19460">
            <v>1</v>
          </cell>
          <cell r="F19460">
            <v>2514948.4240000001</v>
          </cell>
          <cell r="G19460">
            <v>6861010.2949999999</v>
          </cell>
          <cell r="H19460">
            <v>-99</v>
          </cell>
          <cell r="I19460">
            <v>163.05086120000001</v>
          </cell>
          <cell r="J19460">
            <v>2009</v>
          </cell>
          <cell r="K19460">
            <v>7</v>
          </cell>
          <cell r="L19460">
            <v>11</v>
          </cell>
        </row>
        <row r="19461">
          <cell r="D19461" t="str">
            <v>TELE_86</v>
          </cell>
          <cell r="E19461">
            <v>1</v>
          </cell>
          <cell r="F19461">
            <v>2514949.7030000002</v>
          </cell>
          <cell r="G19461">
            <v>6861012.1529999999</v>
          </cell>
          <cell r="H19461">
            <v>-99</v>
          </cell>
          <cell r="I19461">
            <v>163.17319800000001</v>
          </cell>
          <cell r="J19461">
            <v>2009</v>
          </cell>
          <cell r="K19461">
            <v>4</v>
          </cell>
          <cell r="L19461">
            <v>11</v>
          </cell>
        </row>
        <row r="19462">
          <cell r="D19462" t="str">
            <v>TELE_96</v>
          </cell>
          <cell r="E19462">
            <v>1</v>
          </cell>
          <cell r="F19462">
            <v>2514952.9679999999</v>
          </cell>
          <cell r="G19462">
            <v>6861013.0290000001</v>
          </cell>
          <cell r="H19462">
            <v>-99</v>
          </cell>
          <cell r="I19462">
            <v>163.16461150000001</v>
          </cell>
          <cell r="J19462">
            <v>2009</v>
          </cell>
          <cell r="K19462">
            <v>7</v>
          </cell>
          <cell r="L19462">
            <v>11</v>
          </cell>
        </row>
        <row r="19463">
          <cell r="D19463" t="str">
            <v>TELE_73</v>
          </cell>
          <cell r="E19463">
            <v>1</v>
          </cell>
          <cell r="F19463">
            <v>2514944.727</v>
          </cell>
          <cell r="G19463">
            <v>6861013.7479999997</v>
          </cell>
          <cell r="H19463">
            <v>-99</v>
          </cell>
          <cell r="I19463">
            <v>163.29558639999999</v>
          </cell>
          <cell r="J19463">
            <v>2009</v>
          </cell>
          <cell r="K19463">
            <v>7</v>
          </cell>
          <cell r="L19463">
            <v>11</v>
          </cell>
        </row>
        <row r="19464">
          <cell r="D19464" t="str">
            <v>TELE_90</v>
          </cell>
          <cell r="E19464">
            <v>1</v>
          </cell>
          <cell r="F19464">
            <v>2514950.969</v>
          </cell>
          <cell r="G19464">
            <v>6861014.8229999999</v>
          </cell>
          <cell r="H19464">
            <v>-99</v>
          </cell>
          <cell r="I19464">
            <v>163.08179039999999</v>
          </cell>
          <cell r="J19464">
            <v>2009</v>
          </cell>
          <cell r="K19464">
            <v>7</v>
          </cell>
          <cell r="L19464">
            <v>11</v>
          </cell>
        </row>
        <row r="19465">
          <cell r="D19465" t="str">
            <v>TELE_87</v>
          </cell>
          <cell r="E19465">
            <v>1</v>
          </cell>
          <cell r="F19465">
            <v>2514946.523</v>
          </cell>
          <cell r="G19465">
            <v>6861015.193</v>
          </cell>
          <cell r="H19465">
            <v>-99</v>
          </cell>
          <cell r="I19465">
            <v>163.07056539999999</v>
          </cell>
          <cell r="J19465">
            <v>2009</v>
          </cell>
          <cell r="K19465">
            <v>7</v>
          </cell>
          <cell r="L19465">
            <v>22</v>
          </cell>
        </row>
        <row r="19466">
          <cell r="D19466" t="str">
            <v>TELE_88</v>
          </cell>
          <cell r="E19466">
            <v>1</v>
          </cell>
          <cell r="F19466">
            <v>2514948.8169999998</v>
          </cell>
          <cell r="G19466">
            <v>6861016.7529999996</v>
          </cell>
          <cell r="H19466">
            <v>-99</v>
          </cell>
          <cell r="I19466">
            <v>163.2108772</v>
          </cell>
          <cell r="J19466">
            <v>2009</v>
          </cell>
          <cell r="K19466">
            <v>7</v>
          </cell>
          <cell r="L19466">
            <v>13</v>
          </cell>
        </row>
        <row r="19467">
          <cell r="D19467" t="str">
            <v>TELE_89</v>
          </cell>
          <cell r="E19467">
            <v>1</v>
          </cell>
          <cell r="F19467">
            <v>2514950.7930000001</v>
          </cell>
          <cell r="G19467">
            <v>6861017.5769999996</v>
          </cell>
          <cell r="H19467">
            <v>-99</v>
          </cell>
          <cell r="I19467">
            <v>163.16246889999999</v>
          </cell>
          <cell r="J19467">
            <v>2009</v>
          </cell>
          <cell r="K19467">
            <v>7</v>
          </cell>
          <cell r="L19467">
            <v>11</v>
          </cell>
        </row>
        <row r="19468">
          <cell r="D19468" t="str">
            <v>TELE_101</v>
          </cell>
          <cell r="E19468">
            <v>1</v>
          </cell>
          <cell r="F19468">
            <v>2514953.4929999998</v>
          </cell>
          <cell r="G19468">
            <v>6861018.585</v>
          </cell>
          <cell r="H19468">
            <v>-99</v>
          </cell>
          <cell r="I19468">
            <v>163.0737456</v>
          </cell>
          <cell r="J19468">
            <v>2009</v>
          </cell>
          <cell r="K19468">
            <v>7</v>
          </cell>
          <cell r="L19468">
            <v>11</v>
          </cell>
        </row>
        <row r="19469">
          <cell r="D19469" t="str">
            <v>TELE_346</v>
          </cell>
          <cell r="E19469">
            <v>1</v>
          </cell>
          <cell r="F19469">
            <v>2514965.389</v>
          </cell>
          <cell r="G19469">
            <v>6860962.3849999998</v>
          </cell>
          <cell r="H19469">
            <v>-99</v>
          </cell>
          <cell r="I19469">
            <v>164.39121639999999</v>
          </cell>
          <cell r="J19469">
            <v>2009</v>
          </cell>
          <cell r="K19469">
            <v>2</v>
          </cell>
          <cell r="L19469">
            <v>11</v>
          </cell>
        </row>
        <row r="19470">
          <cell r="D19470" t="str">
            <v>TELE_299</v>
          </cell>
          <cell r="E19470">
            <v>1</v>
          </cell>
          <cell r="F19470">
            <v>2514957.807</v>
          </cell>
          <cell r="G19470">
            <v>6860961.9840000002</v>
          </cell>
          <cell r="H19470">
            <v>-99</v>
          </cell>
          <cell r="I19470">
            <v>164.4681697</v>
          </cell>
          <cell r="J19470">
            <v>2009</v>
          </cell>
          <cell r="K19470">
            <v>7</v>
          </cell>
          <cell r="L19470">
            <v>14</v>
          </cell>
        </row>
        <row r="19471">
          <cell r="D19471" t="str">
            <v>TELE_300</v>
          </cell>
          <cell r="E19471">
            <v>1</v>
          </cell>
          <cell r="F19471">
            <v>2514960.682</v>
          </cell>
          <cell r="G19471">
            <v>6860962.6730000004</v>
          </cell>
          <cell r="H19471">
            <v>-99</v>
          </cell>
          <cell r="I19471">
            <v>164.40190960000001</v>
          </cell>
          <cell r="J19471">
            <v>2009</v>
          </cell>
          <cell r="K19471">
            <v>2</v>
          </cell>
          <cell r="L19471">
            <v>11</v>
          </cell>
        </row>
        <row r="19472">
          <cell r="D19472" t="str">
            <v>TELE_301</v>
          </cell>
          <cell r="E19472">
            <v>1</v>
          </cell>
          <cell r="F19472">
            <v>2514960.4470000002</v>
          </cell>
          <cell r="G19472">
            <v>6860964.2110000001</v>
          </cell>
          <cell r="H19472">
            <v>-99</v>
          </cell>
          <cell r="I19472">
            <v>164.43850810000001</v>
          </cell>
          <cell r="J19472">
            <v>2009</v>
          </cell>
          <cell r="K19472">
            <v>2</v>
          </cell>
          <cell r="L19472">
            <v>11</v>
          </cell>
        </row>
        <row r="19473">
          <cell r="D19473" t="str">
            <v>TELE_302</v>
          </cell>
          <cell r="E19473">
            <v>1</v>
          </cell>
          <cell r="F19473">
            <v>2514958.713</v>
          </cell>
          <cell r="G19473">
            <v>6860964.4119999995</v>
          </cell>
          <cell r="H19473">
            <v>-99</v>
          </cell>
          <cell r="I19473">
            <v>164.68557319999999</v>
          </cell>
          <cell r="J19473">
            <v>2009</v>
          </cell>
          <cell r="K19473">
            <v>2</v>
          </cell>
          <cell r="L19473">
            <v>13</v>
          </cell>
        </row>
        <row r="19474">
          <cell r="D19474" t="str">
            <v>TELE_344</v>
          </cell>
          <cell r="E19474">
            <v>1</v>
          </cell>
          <cell r="F19474">
            <v>2514966.0789999999</v>
          </cell>
          <cell r="G19474">
            <v>6860968.0329999998</v>
          </cell>
          <cell r="H19474">
            <v>-99</v>
          </cell>
          <cell r="I19474">
            <v>164.27249789999999</v>
          </cell>
          <cell r="J19474">
            <v>2009</v>
          </cell>
          <cell r="K19474">
            <v>2</v>
          </cell>
          <cell r="L19474">
            <v>11</v>
          </cell>
        </row>
        <row r="19475">
          <cell r="D19475" t="str">
            <v>TELE_341</v>
          </cell>
          <cell r="E19475">
            <v>1</v>
          </cell>
          <cell r="F19475">
            <v>2514963.1439999999</v>
          </cell>
          <cell r="G19475">
            <v>6860970.2560000001</v>
          </cell>
          <cell r="H19475">
            <v>-99</v>
          </cell>
          <cell r="I19475">
            <v>164.1102947</v>
          </cell>
          <cell r="J19475">
            <v>2009</v>
          </cell>
          <cell r="K19475">
            <v>4</v>
          </cell>
          <cell r="L19475">
            <v>11</v>
          </cell>
        </row>
        <row r="19476">
          <cell r="D19476" t="str">
            <v>TELE_342</v>
          </cell>
          <cell r="E19476">
            <v>1</v>
          </cell>
          <cell r="F19476">
            <v>2514965.2590000001</v>
          </cell>
          <cell r="G19476">
            <v>6860970.4630000005</v>
          </cell>
          <cell r="H19476">
            <v>-99</v>
          </cell>
          <cell r="I19476">
            <v>164.094007</v>
          </cell>
          <cell r="J19476">
            <v>2009</v>
          </cell>
          <cell r="K19476">
            <v>4</v>
          </cell>
          <cell r="L19476">
            <v>11</v>
          </cell>
        </row>
        <row r="19477">
          <cell r="D19477" t="str">
            <v>TELE_305</v>
          </cell>
          <cell r="E19477">
            <v>1</v>
          </cell>
          <cell r="F19477">
            <v>2514956.9679999999</v>
          </cell>
          <cell r="G19477">
            <v>6860970.79</v>
          </cell>
          <cell r="H19477">
            <v>-99</v>
          </cell>
          <cell r="I19477">
            <v>164.05248689999999</v>
          </cell>
          <cell r="J19477">
            <v>2009</v>
          </cell>
          <cell r="K19477">
            <v>2</v>
          </cell>
          <cell r="L19477">
            <v>11</v>
          </cell>
        </row>
        <row r="19478">
          <cell r="D19478" t="str">
            <v>TELE_340</v>
          </cell>
          <cell r="E19478">
            <v>1</v>
          </cell>
          <cell r="F19478">
            <v>2514961.5460000001</v>
          </cell>
          <cell r="G19478">
            <v>6860972.1979999999</v>
          </cell>
          <cell r="H19478">
            <v>-99</v>
          </cell>
          <cell r="I19478">
            <v>164.10179350000001</v>
          </cell>
          <cell r="J19478">
            <v>2009</v>
          </cell>
          <cell r="K19478">
            <v>2</v>
          </cell>
          <cell r="L19478">
            <v>11</v>
          </cell>
        </row>
        <row r="19479">
          <cell r="D19479" t="str">
            <v>TELE_338</v>
          </cell>
          <cell r="E19479">
            <v>1</v>
          </cell>
          <cell r="F19479">
            <v>2514965.6529999999</v>
          </cell>
          <cell r="G19479">
            <v>6860973.2920000004</v>
          </cell>
          <cell r="H19479">
            <v>-99</v>
          </cell>
          <cell r="I19479">
            <v>164.13915990000001</v>
          </cell>
          <cell r="J19479">
            <v>2009</v>
          </cell>
          <cell r="K19479">
            <v>7</v>
          </cell>
          <cell r="L19479">
            <v>11</v>
          </cell>
        </row>
        <row r="19480">
          <cell r="D19480" t="str">
            <v>TELE_339</v>
          </cell>
          <cell r="E19480">
            <v>1</v>
          </cell>
          <cell r="F19480">
            <v>2514961.642</v>
          </cell>
          <cell r="G19480">
            <v>6860973.5779999997</v>
          </cell>
          <cell r="H19480">
            <v>-99</v>
          </cell>
          <cell r="I19480">
            <v>164.1046029</v>
          </cell>
          <cell r="J19480">
            <v>2009</v>
          </cell>
          <cell r="K19480">
            <v>7</v>
          </cell>
          <cell r="L19480">
            <v>14</v>
          </cell>
        </row>
        <row r="19481">
          <cell r="D19481" t="str">
            <v>TELE_335</v>
          </cell>
          <cell r="E19481">
            <v>1</v>
          </cell>
          <cell r="F19481">
            <v>2514962.7280000001</v>
          </cell>
          <cell r="G19481">
            <v>6860975.2110000001</v>
          </cell>
          <cell r="H19481">
            <v>-99</v>
          </cell>
          <cell r="I19481">
            <v>164.0821066</v>
          </cell>
          <cell r="J19481">
            <v>2009</v>
          </cell>
          <cell r="K19481">
            <v>2</v>
          </cell>
          <cell r="L19481">
            <v>11</v>
          </cell>
        </row>
        <row r="19482">
          <cell r="D19482" t="str">
            <v>TELE_337</v>
          </cell>
          <cell r="E19482">
            <v>1</v>
          </cell>
          <cell r="F19482">
            <v>2514963.8289999999</v>
          </cell>
          <cell r="G19482">
            <v>6860975.898</v>
          </cell>
          <cell r="H19482">
            <v>-99</v>
          </cell>
          <cell r="I19482">
            <v>164.1431001</v>
          </cell>
          <cell r="J19482">
            <v>2009</v>
          </cell>
          <cell r="K19482">
            <v>2</v>
          </cell>
          <cell r="L19482">
            <v>11</v>
          </cell>
        </row>
        <row r="19483">
          <cell r="D19483" t="str">
            <v>TELE_334</v>
          </cell>
          <cell r="E19483">
            <v>1</v>
          </cell>
          <cell r="F19483">
            <v>2514960.5929999999</v>
          </cell>
          <cell r="G19483">
            <v>6860976.1830000002</v>
          </cell>
          <cell r="H19483">
            <v>-99</v>
          </cell>
          <cell r="I19483">
            <v>163.97047309999999</v>
          </cell>
          <cell r="J19483">
            <v>2009</v>
          </cell>
          <cell r="K19483">
            <v>7</v>
          </cell>
          <cell r="L19483">
            <v>11</v>
          </cell>
        </row>
        <row r="19484">
          <cell r="D19484" t="str">
            <v>TELE_362</v>
          </cell>
          <cell r="E19484">
            <v>1</v>
          </cell>
          <cell r="F19484">
            <v>2514965.8450000002</v>
          </cell>
          <cell r="G19484">
            <v>6860977.023</v>
          </cell>
          <cell r="H19484">
            <v>-99</v>
          </cell>
          <cell r="I19484">
            <v>164.2423728</v>
          </cell>
          <cell r="J19484">
            <v>2009</v>
          </cell>
          <cell r="K19484">
            <v>4</v>
          </cell>
          <cell r="L19484">
            <v>11</v>
          </cell>
        </row>
        <row r="19485">
          <cell r="D19485" t="str">
            <v>TELE_336</v>
          </cell>
          <cell r="E19485">
            <v>1</v>
          </cell>
          <cell r="F19485">
            <v>2514962.6170000001</v>
          </cell>
          <cell r="G19485">
            <v>6860976.8530000001</v>
          </cell>
          <cell r="H19485">
            <v>-99</v>
          </cell>
          <cell r="I19485">
            <v>164.1555467</v>
          </cell>
          <cell r="J19485">
            <v>2009</v>
          </cell>
          <cell r="K19485">
            <v>4</v>
          </cell>
          <cell r="L19485">
            <v>11</v>
          </cell>
        </row>
        <row r="19486">
          <cell r="D19486" t="str">
            <v>TELE_363</v>
          </cell>
          <cell r="E19486">
            <v>1</v>
          </cell>
          <cell r="F19486">
            <v>2514964.699</v>
          </cell>
          <cell r="G19486">
            <v>6860977.2889999999</v>
          </cell>
          <cell r="H19486">
            <v>-99</v>
          </cell>
          <cell r="I19486">
            <v>164.0799954</v>
          </cell>
          <cell r="J19486">
            <v>2009</v>
          </cell>
          <cell r="K19486">
            <v>2</v>
          </cell>
          <cell r="L19486">
            <v>11</v>
          </cell>
        </row>
        <row r="19487">
          <cell r="D19487" t="str">
            <v>TELE_333</v>
          </cell>
          <cell r="E19487">
            <v>1</v>
          </cell>
          <cell r="F19487">
            <v>2514959.7650000001</v>
          </cell>
          <cell r="G19487">
            <v>6860976.9749999996</v>
          </cell>
          <cell r="H19487">
            <v>-99</v>
          </cell>
          <cell r="I19487">
            <v>164.12808559999999</v>
          </cell>
          <cell r="J19487">
            <v>2009</v>
          </cell>
          <cell r="K19487">
            <v>2</v>
          </cell>
          <cell r="L19487">
            <v>11</v>
          </cell>
        </row>
        <row r="19488">
          <cell r="D19488" t="str">
            <v>TELE_332</v>
          </cell>
          <cell r="E19488">
            <v>1</v>
          </cell>
          <cell r="F19488">
            <v>2514959.1519999998</v>
          </cell>
          <cell r="G19488">
            <v>6860979.0489999996</v>
          </cell>
          <cell r="H19488">
            <v>-99</v>
          </cell>
          <cell r="I19488">
            <v>163.93425830000001</v>
          </cell>
          <cell r="J19488">
            <v>2009</v>
          </cell>
          <cell r="K19488">
            <v>2</v>
          </cell>
          <cell r="L19488">
            <v>11</v>
          </cell>
        </row>
        <row r="19489">
          <cell r="D19489" t="str">
            <v>TELE_330</v>
          </cell>
          <cell r="E19489">
            <v>1</v>
          </cell>
          <cell r="F19489">
            <v>2514959.1609999998</v>
          </cell>
          <cell r="G19489">
            <v>6860980.0559999999</v>
          </cell>
          <cell r="H19489">
            <v>-99</v>
          </cell>
          <cell r="I19489">
            <v>164.07878579999999</v>
          </cell>
          <cell r="J19489">
            <v>2009</v>
          </cell>
          <cell r="K19489">
            <v>4</v>
          </cell>
          <cell r="L19489">
            <v>11</v>
          </cell>
        </row>
        <row r="19490">
          <cell r="D19490" t="str">
            <v>TELE_366</v>
          </cell>
          <cell r="E19490">
            <v>1</v>
          </cell>
          <cell r="F19490">
            <v>2514966.0329999998</v>
          </cell>
          <cell r="G19490">
            <v>6860980.835</v>
          </cell>
          <cell r="H19490">
            <v>-99</v>
          </cell>
          <cell r="I19490">
            <v>164.01784000000001</v>
          </cell>
          <cell r="J19490">
            <v>2009</v>
          </cell>
          <cell r="K19490">
            <v>3</v>
          </cell>
          <cell r="L19490">
            <v>14</v>
          </cell>
        </row>
        <row r="19491">
          <cell r="D19491" t="str">
            <v>TELE_329</v>
          </cell>
          <cell r="E19491">
            <v>1</v>
          </cell>
          <cell r="F19491">
            <v>2514960.301</v>
          </cell>
          <cell r="G19491">
            <v>6860981.7719999999</v>
          </cell>
          <cell r="H19491">
            <v>-99</v>
          </cell>
          <cell r="I19491">
            <v>163.91848580000001</v>
          </cell>
          <cell r="J19491">
            <v>2009</v>
          </cell>
          <cell r="K19491">
            <v>7</v>
          </cell>
          <cell r="L19491">
            <v>12</v>
          </cell>
        </row>
        <row r="19492">
          <cell r="D19492" t="str">
            <v>TELE_331</v>
          </cell>
          <cell r="E19492">
            <v>1</v>
          </cell>
          <cell r="F19492">
            <v>2514958.6910000001</v>
          </cell>
          <cell r="G19492">
            <v>6860982.5219999999</v>
          </cell>
          <cell r="H19492">
            <v>-99</v>
          </cell>
          <cell r="I19492">
            <v>164.2565003</v>
          </cell>
          <cell r="J19492">
            <v>2009</v>
          </cell>
          <cell r="K19492">
            <v>2</v>
          </cell>
          <cell r="L19492">
            <v>11</v>
          </cell>
        </row>
        <row r="19493">
          <cell r="D19493" t="str">
            <v>TELE_328</v>
          </cell>
          <cell r="E19493">
            <v>1</v>
          </cell>
          <cell r="F19493">
            <v>2514959.3840000001</v>
          </cell>
          <cell r="G19493">
            <v>6860982.8530000001</v>
          </cell>
          <cell r="H19493">
            <v>-99</v>
          </cell>
          <cell r="I19493">
            <v>164.08703589999999</v>
          </cell>
          <cell r="J19493">
            <v>2009</v>
          </cell>
          <cell r="K19493">
            <v>4</v>
          </cell>
          <cell r="L19493">
            <v>14</v>
          </cell>
        </row>
        <row r="19494">
          <cell r="D19494" t="str">
            <v>TELE_327</v>
          </cell>
          <cell r="E19494">
            <v>1</v>
          </cell>
          <cell r="F19494">
            <v>2514958.8539999998</v>
          </cell>
          <cell r="G19494">
            <v>6860984.9970000004</v>
          </cell>
          <cell r="H19494">
            <v>-99</v>
          </cell>
          <cell r="I19494">
            <v>163.7605355</v>
          </cell>
          <cell r="J19494">
            <v>2009</v>
          </cell>
          <cell r="K19494">
            <v>2</v>
          </cell>
          <cell r="L19494">
            <v>11</v>
          </cell>
        </row>
        <row r="19495">
          <cell r="D19495" t="str">
            <v>TELE_375</v>
          </cell>
          <cell r="E19495">
            <v>1</v>
          </cell>
          <cell r="F19495">
            <v>2514963.8089999999</v>
          </cell>
          <cell r="G19495">
            <v>6860986.4440000001</v>
          </cell>
          <cell r="H19495">
            <v>-99</v>
          </cell>
          <cell r="I19495">
            <v>163.890445</v>
          </cell>
          <cell r="J19495">
            <v>2009</v>
          </cell>
          <cell r="K19495">
            <v>7</v>
          </cell>
          <cell r="L19495">
            <v>11</v>
          </cell>
        </row>
        <row r="19496">
          <cell r="D19496" t="str">
            <v>TELE_376</v>
          </cell>
          <cell r="E19496">
            <v>1</v>
          </cell>
          <cell r="F19496">
            <v>2514961.1349999998</v>
          </cell>
          <cell r="G19496">
            <v>6860987.023</v>
          </cell>
          <cell r="H19496">
            <v>-99</v>
          </cell>
          <cell r="I19496">
            <v>163.77824699999999</v>
          </cell>
          <cell r="J19496">
            <v>2009</v>
          </cell>
          <cell r="K19496">
            <v>7</v>
          </cell>
          <cell r="L19496">
            <v>11</v>
          </cell>
        </row>
        <row r="19497">
          <cell r="D19497" t="str">
            <v>TELE_374</v>
          </cell>
          <cell r="E19497">
            <v>1</v>
          </cell>
          <cell r="F19497">
            <v>2514965.554</v>
          </cell>
          <cell r="G19497">
            <v>6860987.5</v>
          </cell>
          <cell r="H19497">
            <v>-99</v>
          </cell>
          <cell r="I19497">
            <v>163.82235080000001</v>
          </cell>
          <cell r="J19497">
            <v>2009</v>
          </cell>
          <cell r="K19497">
            <v>2</v>
          </cell>
          <cell r="L19497">
            <v>11</v>
          </cell>
        </row>
        <row r="19498">
          <cell r="D19498" t="str">
            <v>TELE_326</v>
          </cell>
          <cell r="E19498">
            <v>1</v>
          </cell>
          <cell r="F19498">
            <v>2514956.8689999999</v>
          </cell>
          <cell r="G19498">
            <v>6860987.125</v>
          </cell>
          <cell r="H19498">
            <v>-99</v>
          </cell>
          <cell r="I19498">
            <v>163.8667887</v>
          </cell>
          <cell r="J19498">
            <v>2009</v>
          </cell>
          <cell r="K19498">
            <v>2</v>
          </cell>
          <cell r="L19498">
            <v>11</v>
          </cell>
        </row>
        <row r="19499">
          <cell r="D19499" t="str">
            <v>TELE_325</v>
          </cell>
          <cell r="E19499">
            <v>1</v>
          </cell>
          <cell r="F19499">
            <v>2514956.7140000002</v>
          </cell>
          <cell r="G19499">
            <v>6860989.4709999999</v>
          </cell>
          <cell r="H19499">
            <v>-99</v>
          </cell>
          <cell r="I19499">
            <v>163.63812480000001</v>
          </cell>
          <cell r="J19499">
            <v>2009</v>
          </cell>
          <cell r="K19499">
            <v>7</v>
          </cell>
          <cell r="L19499">
            <v>11</v>
          </cell>
        </row>
        <row r="19500">
          <cell r="D19500" t="str">
            <v>TELE_378</v>
          </cell>
          <cell r="E19500">
            <v>1</v>
          </cell>
          <cell r="F19500">
            <v>2514960.7659999998</v>
          </cell>
          <cell r="G19500">
            <v>6860991.5789999999</v>
          </cell>
          <cell r="H19500">
            <v>-99</v>
          </cell>
          <cell r="I19500">
            <v>163.68567400000001</v>
          </cell>
          <cell r="J19500">
            <v>2009</v>
          </cell>
          <cell r="K19500">
            <v>7</v>
          </cell>
          <cell r="L19500">
            <v>14</v>
          </cell>
        </row>
        <row r="19501">
          <cell r="D19501" t="str">
            <v>TELE_377</v>
          </cell>
          <cell r="E19501">
            <v>1</v>
          </cell>
          <cell r="F19501">
            <v>2514957.8190000001</v>
          </cell>
          <cell r="G19501">
            <v>6860991.7970000003</v>
          </cell>
          <cell r="H19501">
            <v>-99</v>
          </cell>
          <cell r="I19501">
            <v>163.4858907</v>
          </cell>
          <cell r="J19501">
            <v>2009</v>
          </cell>
          <cell r="K19501">
            <v>7</v>
          </cell>
          <cell r="L19501">
            <v>14</v>
          </cell>
        </row>
        <row r="19502">
          <cell r="D19502" t="str">
            <v>TELE_380</v>
          </cell>
          <cell r="E19502">
            <v>1</v>
          </cell>
          <cell r="F19502">
            <v>2514964.1340000001</v>
          </cell>
          <cell r="G19502">
            <v>6860992.4349999996</v>
          </cell>
          <cell r="H19502">
            <v>-99</v>
          </cell>
          <cell r="I19502">
            <v>163.74022650000001</v>
          </cell>
          <cell r="J19502">
            <v>2009</v>
          </cell>
          <cell r="K19502">
            <v>7</v>
          </cell>
          <cell r="L19502">
            <v>11</v>
          </cell>
        </row>
        <row r="19503">
          <cell r="D19503" t="str">
            <v>TELE_379</v>
          </cell>
          <cell r="E19503">
            <v>1</v>
          </cell>
          <cell r="F19503">
            <v>2514961.0780000002</v>
          </cell>
          <cell r="G19503">
            <v>6860992.4060000004</v>
          </cell>
          <cell r="H19503">
            <v>-99</v>
          </cell>
          <cell r="I19503">
            <v>163.5308039</v>
          </cell>
          <cell r="J19503">
            <v>2009</v>
          </cell>
          <cell r="K19503">
            <v>2</v>
          </cell>
          <cell r="L19503">
            <v>11</v>
          </cell>
        </row>
        <row r="19504">
          <cell r="D19504" t="str">
            <v>TELE_54</v>
          </cell>
          <cell r="E19504">
            <v>1</v>
          </cell>
          <cell r="F19504">
            <v>2514957.8859999999</v>
          </cell>
          <cell r="G19504">
            <v>6860994.6239999998</v>
          </cell>
          <cell r="H19504">
            <v>-99</v>
          </cell>
          <cell r="I19504">
            <v>163.4909385</v>
          </cell>
          <cell r="J19504">
            <v>2009</v>
          </cell>
          <cell r="K19504">
            <v>7</v>
          </cell>
          <cell r="L19504">
            <v>14</v>
          </cell>
        </row>
        <row r="19505">
          <cell r="D19505" t="str">
            <v>TELE_72</v>
          </cell>
          <cell r="E19505">
            <v>1</v>
          </cell>
          <cell r="F19505">
            <v>2514960.6430000002</v>
          </cell>
          <cell r="G19505">
            <v>6860994.9919999996</v>
          </cell>
          <cell r="H19505">
            <v>-99</v>
          </cell>
          <cell r="I19505">
            <v>163.62311819999999</v>
          </cell>
          <cell r="J19505">
            <v>2009</v>
          </cell>
          <cell r="K19505">
            <v>7</v>
          </cell>
          <cell r="L19505">
            <v>11</v>
          </cell>
        </row>
        <row r="19506">
          <cell r="D19506" t="str">
            <v>TELE_55</v>
          </cell>
          <cell r="E19506">
            <v>1</v>
          </cell>
          <cell r="F19506">
            <v>2514958.3629999999</v>
          </cell>
          <cell r="G19506">
            <v>6860994.9280000003</v>
          </cell>
          <cell r="H19506">
            <v>-99</v>
          </cell>
          <cell r="I19506">
            <v>163.5669226</v>
          </cell>
          <cell r="J19506">
            <v>2009</v>
          </cell>
          <cell r="K19506">
            <v>7</v>
          </cell>
          <cell r="L19506">
            <v>11</v>
          </cell>
        </row>
        <row r="19507">
          <cell r="D19507" t="str">
            <v>TELE_115</v>
          </cell>
          <cell r="E19507">
            <v>1</v>
          </cell>
          <cell r="F19507">
            <v>2514963.1630000002</v>
          </cell>
          <cell r="G19507">
            <v>6860996.1540000001</v>
          </cell>
          <cell r="H19507">
            <v>-99</v>
          </cell>
          <cell r="I19507">
            <v>163.58813309999999</v>
          </cell>
          <cell r="J19507">
            <v>2009</v>
          </cell>
          <cell r="K19507">
            <v>4</v>
          </cell>
          <cell r="L19507">
            <v>11</v>
          </cell>
        </row>
        <row r="19508">
          <cell r="D19508" t="str">
            <v>TELE_116</v>
          </cell>
          <cell r="E19508">
            <v>1</v>
          </cell>
          <cell r="F19508">
            <v>2514963.432</v>
          </cell>
          <cell r="G19508">
            <v>6860997.3130000001</v>
          </cell>
          <cell r="H19508">
            <v>-99</v>
          </cell>
          <cell r="I19508">
            <v>163.55220080000001</v>
          </cell>
          <cell r="J19508">
            <v>2009</v>
          </cell>
          <cell r="K19508">
            <v>2</v>
          </cell>
          <cell r="L19508">
            <v>11</v>
          </cell>
        </row>
        <row r="19509">
          <cell r="D19509" t="str">
            <v>TELE_117</v>
          </cell>
          <cell r="E19509">
            <v>1</v>
          </cell>
          <cell r="F19509">
            <v>2514964.19</v>
          </cell>
          <cell r="G19509">
            <v>6860998.2290000003</v>
          </cell>
          <cell r="H19509">
            <v>-99</v>
          </cell>
          <cell r="I19509">
            <v>163.70921970000001</v>
          </cell>
          <cell r="J19509">
            <v>2009</v>
          </cell>
          <cell r="K19509">
            <v>7</v>
          </cell>
          <cell r="L19509">
            <v>11</v>
          </cell>
        </row>
        <row r="19510">
          <cell r="D19510" t="str">
            <v>TELE_71</v>
          </cell>
          <cell r="E19510">
            <v>1</v>
          </cell>
          <cell r="F19510">
            <v>2514958.4219999998</v>
          </cell>
          <cell r="G19510">
            <v>6860998.1830000002</v>
          </cell>
          <cell r="H19510">
            <v>-99</v>
          </cell>
          <cell r="I19510">
            <v>163.3381373</v>
          </cell>
          <cell r="J19510">
            <v>2009</v>
          </cell>
          <cell r="K19510">
            <v>4</v>
          </cell>
          <cell r="L19510">
            <v>11</v>
          </cell>
        </row>
        <row r="19511">
          <cell r="D19511" t="str">
            <v>TELE_118</v>
          </cell>
          <cell r="E19511">
            <v>1</v>
          </cell>
          <cell r="F19511">
            <v>2514964.2319999998</v>
          </cell>
          <cell r="G19511">
            <v>6860999.9469999997</v>
          </cell>
          <cell r="H19511">
            <v>-99</v>
          </cell>
          <cell r="I19511">
            <v>163.73717869999999</v>
          </cell>
          <cell r="J19511">
            <v>2009</v>
          </cell>
          <cell r="K19511">
            <v>4</v>
          </cell>
          <cell r="L19511">
            <v>14</v>
          </cell>
        </row>
        <row r="19512">
          <cell r="D19512" t="str">
            <v>TELE_70</v>
          </cell>
          <cell r="E19512">
            <v>1</v>
          </cell>
          <cell r="F19512">
            <v>2514956.1869999999</v>
          </cell>
          <cell r="G19512">
            <v>6860999.5580000002</v>
          </cell>
          <cell r="H19512">
            <v>-99</v>
          </cell>
          <cell r="I19512">
            <v>163.35653360000001</v>
          </cell>
          <cell r="J19512">
            <v>2009</v>
          </cell>
          <cell r="K19512">
            <v>2</v>
          </cell>
          <cell r="L19512">
            <v>11</v>
          </cell>
        </row>
        <row r="19513">
          <cell r="D19513" t="str">
            <v>TELE_69</v>
          </cell>
          <cell r="E19513">
            <v>1</v>
          </cell>
          <cell r="F19513">
            <v>2514955.6579999998</v>
          </cell>
          <cell r="G19513">
            <v>6861000.3940000003</v>
          </cell>
          <cell r="H19513">
            <v>-99</v>
          </cell>
          <cell r="I19513">
            <v>163.44484560000001</v>
          </cell>
          <cell r="J19513">
            <v>2009</v>
          </cell>
          <cell r="K19513">
            <v>4</v>
          </cell>
          <cell r="L19513">
            <v>11</v>
          </cell>
        </row>
        <row r="19514">
          <cell r="D19514" t="str">
            <v>TELE_75</v>
          </cell>
          <cell r="E19514">
            <v>1</v>
          </cell>
          <cell r="F19514">
            <v>2514960.4870000002</v>
          </cell>
          <cell r="G19514">
            <v>6861001.2939999998</v>
          </cell>
          <cell r="H19514">
            <v>-99</v>
          </cell>
          <cell r="I19514">
            <v>163.25728659999999</v>
          </cell>
          <cell r="J19514">
            <v>2009</v>
          </cell>
          <cell r="K19514">
            <v>2</v>
          </cell>
          <cell r="L19514">
            <v>11</v>
          </cell>
        </row>
        <row r="19515">
          <cell r="D19515" t="str">
            <v>TELE_74</v>
          </cell>
          <cell r="E19515">
            <v>1</v>
          </cell>
          <cell r="F19515">
            <v>2514958.912</v>
          </cell>
          <cell r="G19515">
            <v>6861001.2560000001</v>
          </cell>
          <cell r="H19515">
            <v>-99</v>
          </cell>
          <cell r="I19515">
            <v>163.47416849999999</v>
          </cell>
          <cell r="J19515">
            <v>2009</v>
          </cell>
          <cell r="K19515">
            <v>7</v>
          </cell>
          <cell r="L19515">
            <v>11</v>
          </cell>
        </row>
        <row r="19516">
          <cell r="D19516" t="str">
            <v>TELE_93</v>
          </cell>
          <cell r="E19516">
            <v>1</v>
          </cell>
          <cell r="F19516">
            <v>2514962.5890000002</v>
          </cell>
          <cell r="G19516">
            <v>6861001.5779999997</v>
          </cell>
          <cell r="H19516">
            <v>-99</v>
          </cell>
          <cell r="I19516">
            <v>163.52806699999999</v>
          </cell>
          <cell r="J19516">
            <v>2009</v>
          </cell>
          <cell r="K19516">
            <v>2</v>
          </cell>
          <cell r="L19516">
            <v>11</v>
          </cell>
        </row>
        <row r="19517">
          <cell r="D19517" t="str">
            <v>TELE_92</v>
          </cell>
          <cell r="E19517">
            <v>1</v>
          </cell>
          <cell r="F19517">
            <v>2514962.1630000002</v>
          </cell>
          <cell r="G19517">
            <v>6861002.142</v>
          </cell>
          <cell r="H19517">
            <v>-99</v>
          </cell>
          <cell r="I19517">
            <v>163.62141740000001</v>
          </cell>
          <cell r="J19517">
            <v>2009</v>
          </cell>
          <cell r="K19517">
            <v>4</v>
          </cell>
          <cell r="L19517">
            <v>11</v>
          </cell>
        </row>
        <row r="19518">
          <cell r="D19518" t="str">
            <v>TELE_95</v>
          </cell>
          <cell r="E19518">
            <v>1</v>
          </cell>
          <cell r="F19518">
            <v>2514963.0720000002</v>
          </cell>
          <cell r="G19518">
            <v>6861002.9060000004</v>
          </cell>
          <cell r="H19518">
            <v>-99</v>
          </cell>
          <cell r="I19518">
            <v>163.60957579999999</v>
          </cell>
          <cell r="J19518">
            <v>2009</v>
          </cell>
          <cell r="K19518">
            <v>2</v>
          </cell>
          <cell r="L19518">
            <v>11</v>
          </cell>
        </row>
        <row r="19519">
          <cell r="D19519" t="str">
            <v>TELE_91</v>
          </cell>
          <cell r="E19519">
            <v>1</v>
          </cell>
          <cell r="F19519">
            <v>2514961.173</v>
          </cell>
          <cell r="G19519">
            <v>6861003.1490000002</v>
          </cell>
          <cell r="H19519">
            <v>-99</v>
          </cell>
          <cell r="I19519">
            <v>163.73886949999999</v>
          </cell>
          <cell r="J19519">
            <v>2009</v>
          </cell>
          <cell r="K19519">
            <v>7</v>
          </cell>
          <cell r="L19519">
            <v>11</v>
          </cell>
        </row>
        <row r="19520">
          <cell r="D19520" t="str">
            <v>TELE_76</v>
          </cell>
          <cell r="E19520">
            <v>1</v>
          </cell>
          <cell r="F19520">
            <v>2514959.125</v>
          </cell>
          <cell r="G19520">
            <v>6861004.2659999998</v>
          </cell>
          <cell r="H19520">
            <v>-99</v>
          </cell>
          <cell r="I19520">
            <v>163.1408232</v>
          </cell>
          <cell r="J19520">
            <v>2009</v>
          </cell>
          <cell r="K19520">
            <v>2</v>
          </cell>
          <cell r="L19520">
            <v>11</v>
          </cell>
        </row>
        <row r="19521">
          <cell r="D19521" t="str">
            <v>TELE_94</v>
          </cell>
          <cell r="E19521">
            <v>1</v>
          </cell>
          <cell r="F19521">
            <v>2514961.4819999998</v>
          </cell>
          <cell r="G19521">
            <v>6861004.4349999996</v>
          </cell>
          <cell r="H19521">
            <v>-99</v>
          </cell>
          <cell r="I19521">
            <v>163.55182809999999</v>
          </cell>
          <cell r="J19521">
            <v>2009</v>
          </cell>
          <cell r="K19521">
            <v>2</v>
          </cell>
          <cell r="L19521">
            <v>11</v>
          </cell>
        </row>
        <row r="19522">
          <cell r="D19522" t="str">
            <v>TELE_78</v>
          </cell>
          <cell r="E19522">
            <v>1</v>
          </cell>
          <cell r="F19522">
            <v>2514956.6579999998</v>
          </cell>
          <cell r="G19522">
            <v>6861004.2209999999</v>
          </cell>
          <cell r="H19522">
            <v>-99</v>
          </cell>
          <cell r="I19522">
            <v>163.30161609999999</v>
          </cell>
          <cell r="J19522">
            <v>2009</v>
          </cell>
          <cell r="K19522">
            <v>7</v>
          </cell>
          <cell r="L19522">
            <v>11</v>
          </cell>
        </row>
        <row r="19523">
          <cell r="D19523" t="str">
            <v>TELE_77</v>
          </cell>
          <cell r="E19523">
            <v>1</v>
          </cell>
          <cell r="F19523">
            <v>2514957.37</v>
          </cell>
          <cell r="G19523">
            <v>6861005.4440000001</v>
          </cell>
          <cell r="H19523">
            <v>-99</v>
          </cell>
          <cell r="I19523">
            <v>163.17766090000001</v>
          </cell>
          <cell r="J19523">
            <v>2009</v>
          </cell>
          <cell r="K19523">
            <v>2</v>
          </cell>
          <cell r="L19523">
            <v>11</v>
          </cell>
        </row>
        <row r="19524">
          <cell r="D19524" t="str">
            <v>TELE_79</v>
          </cell>
          <cell r="E19524">
            <v>1</v>
          </cell>
          <cell r="F19524">
            <v>2514959.767</v>
          </cell>
          <cell r="G19524">
            <v>6861006.0120000001</v>
          </cell>
          <cell r="H19524">
            <v>-99</v>
          </cell>
          <cell r="I19524">
            <v>163.25274340000001</v>
          </cell>
          <cell r="J19524">
            <v>2009</v>
          </cell>
          <cell r="K19524">
            <v>7</v>
          </cell>
          <cell r="L19524">
            <v>22</v>
          </cell>
        </row>
        <row r="19525">
          <cell r="D19525" t="str">
            <v>TELE_80</v>
          </cell>
          <cell r="E19525">
            <v>1</v>
          </cell>
          <cell r="F19525">
            <v>2514957.2420000001</v>
          </cell>
          <cell r="G19525">
            <v>6861007.682</v>
          </cell>
          <cell r="H19525">
            <v>-99</v>
          </cell>
          <cell r="I19525">
            <v>163.14931920000001</v>
          </cell>
          <cell r="J19525">
            <v>2009</v>
          </cell>
          <cell r="K19525">
            <v>7</v>
          </cell>
          <cell r="L19525">
            <v>11</v>
          </cell>
        </row>
        <row r="19526">
          <cell r="D19526" t="str">
            <v>TELE_81</v>
          </cell>
          <cell r="E19526">
            <v>1</v>
          </cell>
          <cell r="F19526">
            <v>2514957.3089999999</v>
          </cell>
          <cell r="G19526">
            <v>6861009.267</v>
          </cell>
          <cell r="H19526">
            <v>-99</v>
          </cell>
          <cell r="I19526">
            <v>163.25456879999999</v>
          </cell>
          <cell r="J19526">
            <v>2009</v>
          </cell>
          <cell r="K19526">
            <v>2</v>
          </cell>
          <cell r="L19526">
            <v>11</v>
          </cell>
        </row>
        <row r="19527">
          <cell r="D19527" t="str">
            <v>TELE_97</v>
          </cell>
          <cell r="E19527">
            <v>1</v>
          </cell>
          <cell r="F19527">
            <v>2514960.62</v>
          </cell>
          <cell r="G19527">
            <v>6861009.7439999999</v>
          </cell>
          <cell r="H19527">
            <v>-99</v>
          </cell>
          <cell r="I19527">
            <v>163.50280670000001</v>
          </cell>
          <cell r="J19527">
            <v>2009</v>
          </cell>
          <cell r="K19527">
            <v>7</v>
          </cell>
          <cell r="L19527">
            <v>21</v>
          </cell>
        </row>
        <row r="19528">
          <cell r="D19528" t="str">
            <v>TELE_114</v>
          </cell>
          <cell r="E19528">
            <v>1</v>
          </cell>
          <cell r="F19528">
            <v>2514962.9679999999</v>
          </cell>
          <cell r="G19528">
            <v>6861010.5829999996</v>
          </cell>
          <cell r="H19528">
            <v>-99</v>
          </cell>
          <cell r="I19528">
            <v>163.51498459999999</v>
          </cell>
          <cell r="J19528">
            <v>2009</v>
          </cell>
          <cell r="K19528">
            <v>7</v>
          </cell>
          <cell r="L19528">
            <v>11</v>
          </cell>
        </row>
        <row r="19529">
          <cell r="D19529" t="str">
            <v>TELE_98</v>
          </cell>
          <cell r="E19529">
            <v>1</v>
          </cell>
          <cell r="F19529">
            <v>2514954.4739999999</v>
          </cell>
          <cell r="G19529">
            <v>6861010.517</v>
          </cell>
          <cell r="H19529">
            <v>-99</v>
          </cell>
          <cell r="I19529">
            <v>163.2042208</v>
          </cell>
          <cell r="J19529">
            <v>2009</v>
          </cell>
          <cell r="K19529">
            <v>2</v>
          </cell>
          <cell r="L19529">
            <v>11</v>
          </cell>
        </row>
        <row r="19530">
          <cell r="D19530" t="str">
            <v>TELE_113</v>
          </cell>
          <cell r="E19530">
            <v>1</v>
          </cell>
          <cell r="F19530">
            <v>2514957.264</v>
          </cell>
          <cell r="G19530">
            <v>6861012.0489999996</v>
          </cell>
          <cell r="H19530">
            <v>-99</v>
          </cell>
          <cell r="I19530">
            <v>163.1087732</v>
          </cell>
          <cell r="J19530">
            <v>2009</v>
          </cell>
          <cell r="K19530">
            <v>2</v>
          </cell>
          <cell r="L19530">
            <v>11</v>
          </cell>
        </row>
        <row r="19531">
          <cell r="D19531" t="str">
            <v>TELE_112</v>
          </cell>
          <cell r="E19531">
            <v>1</v>
          </cell>
          <cell r="F19531">
            <v>2514958.5430000001</v>
          </cell>
          <cell r="G19531">
            <v>6861012.5369999995</v>
          </cell>
          <cell r="H19531">
            <v>-99</v>
          </cell>
          <cell r="I19531">
            <v>163.39148209999999</v>
          </cell>
          <cell r="J19531">
            <v>2009</v>
          </cell>
          <cell r="K19531">
            <v>2</v>
          </cell>
          <cell r="L19531">
            <v>11</v>
          </cell>
        </row>
        <row r="19532">
          <cell r="D19532" t="str">
            <v>TELE_111</v>
          </cell>
          <cell r="E19532">
            <v>1</v>
          </cell>
          <cell r="F19532">
            <v>2514959.6209999998</v>
          </cell>
          <cell r="G19532">
            <v>6861012.7149999999</v>
          </cell>
          <cell r="H19532">
            <v>-99</v>
          </cell>
          <cell r="I19532">
            <v>163.4442799</v>
          </cell>
          <cell r="J19532">
            <v>2009</v>
          </cell>
          <cell r="K19532">
            <v>7</v>
          </cell>
          <cell r="L19532">
            <v>11</v>
          </cell>
        </row>
        <row r="19533">
          <cell r="D19533" t="str">
            <v>TELE_110</v>
          </cell>
          <cell r="E19533">
            <v>1</v>
          </cell>
          <cell r="F19533">
            <v>2514962.301</v>
          </cell>
          <cell r="G19533">
            <v>6861013.7489999998</v>
          </cell>
          <cell r="H19533">
            <v>-99</v>
          </cell>
          <cell r="I19533">
            <v>163.4418014</v>
          </cell>
          <cell r="J19533">
            <v>2009</v>
          </cell>
          <cell r="K19533">
            <v>7</v>
          </cell>
          <cell r="L19533">
            <v>11</v>
          </cell>
        </row>
        <row r="19534">
          <cell r="D19534" t="str">
            <v>TELE_99</v>
          </cell>
          <cell r="E19534">
            <v>1</v>
          </cell>
          <cell r="F19534">
            <v>2514953.8930000002</v>
          </cell>
          <cell r="G19534">
            <v>6861014.3739999998</v>
          </cell>
          <cell r="H19534">
            <v>-99</v>
          </cell>
          <cell r="I19534">
            <v>163.10463429999999</v>
          </cell>
          <cell r="J19534">
            <v>2009</v>
          </cell>
          <cell r="K19534">
            <v>4</v>
          </cell>
          <cell r="L19534">
            <v>14</v>
          </cell>
        </row>
        <row r="19535">
          <cell r="D19535" t="str">
            <v>TELE_108</v>
          </cell>
          <cell r="E19535">
            <v>1</v>
          </cell>
          <cell r="F19535">
            <v>2514960.0079999999</v>
          </cell>
          <cell r="G19535">
            <v>6861015.4040000001</v>
          </cell>
          <cell r="H19535">
            <v>-99</v>
          </cell>
          <cell r="I19535">
            <v>163.35802749999999</v>
          </cell>
          <cell r="J19535">
            <v>2009</v>
          </cell>
          <cell r="K19535">
            <v>7</v>
          </cell>
          <cell r="L19535">
            <v>22</v>
          </cell>
        </row>
        <row r="19536">
          <cell r="D19536" t="str">
            <v>TELE_107</v>
          </cell>
          <cell r="E19536">
            <v>1</v>
          </cell>
          <cell r="F19536">
            <v>2514958.9530000002</v>
          </cell>
          <cell r="G19536">
            <v>6861015.3339999998</v>
          </cell>
          <cell r="H19536">
            <v>-99</v>
          </cell>
          <cell r="I19536">
            <v>163.358733</v>
          </cell>
          <cell r="J19536">
            <v>2009</v>
          </cell>
          <cell r="K19536">
            <v>2</v>
          </cell>
          <cell r="L19536">
            <v>22</v>
          </cell>
        </row>
        <row r="19537">
          <cell r="D19537" t="str">
            <v>TELE_109</v>
          </cell>
          <cell r="E19537">
            <v>1</v>
          </cell>
          <cell r="F19537">
            <v>2514961.432</v>
          </cell>
          <cell r="G19537">
            <v>6861015.949</v>
          </cell>
          <cell r="H19537">
            <v>-99</v>
          </cell>
          <cell r="I19537">
            <v>163.5786032</v>
          </cell>
          <cell r="J19537">
            <v>2009</v>
          </cell>
          <cell r="K19537">
            <v>2</v>
          </cell>
          <cell r="L19537">
            <v>11</v>
          </cell>
        </row>
        <row r="19538">
          <cell r="D19538" t="str">
            <v>TELE_104</v>
          </cell>
          <cell r="E19538">
            <v>1</v>
          </cell>
          <cell r="F19538">
            <v>2514958.0350000001</v>
          </cell>
          <cell r="G19538">
            <v>6861016.8820000002</v>
          </cell>
          <cell r="H19538">
            <v>-99</v>
          </cell>
          <cell r="I19538">
            <v>163.1591622</v>
          </cell>
          <cell r="J19538">
            <v>2009</v>
          </cell>
          <cell r="K19538">
            <v>2</v>
          </cell>
          <cell r="L19538">
            <v>11</v>
          </cell>
        </row>
        <row r="19539">
          <cell r="D19539" t="str">
            <v>TELE_103</v>
          </cell>
          <cell r="E19539">
            <v>1</v>
          </cell>
          <cell r="F19539">
            <v>2514957.69</v>
          </cell>
          <cell r="G19539">
            <v>6861017.0480000004</v>
          </cell>
          <cell r="H19539">
            <v>-99</v>
          </cell>
          <cell r="I19539">
            <v>163.15434200000001</v>
          </cell>
          <cell r="J19539">
            <v>2009</v>
          </cell>
          <cell r="K19539">
            <v>4</v>
          </cell>
          <cell r="L19539">
            <v>11</v>
          </cell>
        </row>
        <row r="19540">
          <cell r="D19540" t="str">
            <v>TELE_105</v>
          </cell>
          <cell r="E19540">
            <v>1</v>
          </cell>
          <cell r="F19540">
            <v>2514958.1579999998</v>
          </cell>
          <cell r="G19540">
            <v>6861018.074</v>
          </cell>
          <cell r="H19540">
            <v>-99</v>
          </cell>
          <cell r="I19540">
            <v>163.22070579999999</v>
          </cell>
          <cell r="J19540">
            <v>2009</v>
          </cell>
          <cell r="K19540">
            <v>2</v>
          </cell>
          <cell r="L19540">
            <v>11</v>
          </cell>
        </row>
        <row r="19541">
          <cell r="D19541" t="str">
            <v>TELE_102</v>
          </cell>
          <cell r="E19541">
            <v>1</v>
          </cell>
          <cell r="F19541">
            <v>2514954.2749999999</v>
          </cell>
          <cell r="G19541">
            <v>6861019.5199999996</v>
          </cell>
          <cell r="H19541">
            <v>-99</v>
          </cell>
          <cell r="I19541">
            <v>163.0345212</v>
          </cell>
          <cell r="J19541">
            <v>2009</v>
          </cell>
          <cell r="K19541">
            <v>2</v>
          </cell>
          <cell r="L19541">
            <v>11</v>
          </cell>
        </row>
        <row r="19542">
          <cell r="D19542" t="str">
            <v>TELE_106</v>
          </cell>
          <cell r="E19542">
            <v>1</v>
          </cell>
          <cell r="F19542">
            <v>2514956.0299999998</v>
          </cell>
          <cell r="G19542">
            <v>6861020.6449999996</v>
          </cell>
          <cell r="H19542">
            <v>-99</v>
          </cell>
          <cell r="I19542">
            <v>163.1317085</v>
          </cell>
          <cell r="J19542">
            <v>2009</v>
          </cell>
          <cell r="K19542">
            <v>7</v>
          </cell>
          <cell r="L19542">
            <v>11</v>
          </cell>
        </row>
        <row r="19543">
          <cell r="D19543" t="str">
            <v>TELE_146</v>
          </cell>
          <cell r="E19543">
            <v>1</v>
          </cell>
          <cell r="F19543">
            <v>2514963.1940000001</v>
          </cell>
          <cell r="G19543">
            <v>6861021.9910000004</v>
          </cell>
          <cell r="H19543">
            <v>-99</v>
          </cell>
          <cell r="I19543">
            <v>163.8151828</v>
          </cell>
          <cell r="J19543">
            <v>2009</v>
          </cell>
          <cell r="K19543">
            <v>2</v>
          </cell>
          <cell r="L19543">
            <v>11</v>
          </cell>
        </row>
        <row r="19544">
          <cell r="D19544" t="str">
            <v>TELE_147</v>
          </cell>
          <cell r="E19544">
            <v>1</v>
          </cell>
          <cell r="F19544">
            <v>2514961.7949999999</v>
          </cell>
          <cell r="G19544">
            <v>6861022.3499999996</v>
          </cell>
          <cell r="H19544">
            <v>-99</v>
          </cell>
          <cell r="I19544">
            <v>163.84545979999999</v>
          </cell>
          <cell r="J19544">
            <v>2009</v>
          </cell>
          <cell r="K19544">
            <v>2</v>
          </cell>
          <cell r="L19544">
            <v>11</v>
          </cell>
        </row>
        <row r="19545">
          <cell r="D19545" t="str">
            <v>TELE_188</v>
          </cell>
          <cell r="E19545">
            <v>1</v>
          </cell>
          <cell r="F19545">
            <v>2514963.0299999998</v>
          </cell>
          <cell r="G19545">
            <v>6861022.773</v>
          </cell>
          <cell r="H19545">
            <v>-99</v>
          </cell>
          <cell r="I19545">
            <v>163.87771699999999</v>
          </cell>
          <cell r="J19545">
            <v>2009</v>
          </cell>
          <cell r="K19545">
            <v>4</v>
          </cell>
          <cell r="L19545">
            <v>11</v>
          </cell>
        </row>
        <row r="19546">
          <cell r="D19546" t="str">
            <v>TELE_254</v>
          </cell>
          <cell r="E19546">
            <v>1</v>
          </cell>
          <cell r="F19546">
            <v>2514961.3739999998</v>
          </cell>
          <cell r="G19546">
            <v>6861024.4910000004</v>
          </cell>
          <cell r="H19546">
            <v>-99</v>
          </cell>
          <cell r="I19546">
            <v>163.8712745</v>
          </cell>
          <cell r="J19546">
            <v>2009</v>
          </cell>
          <cell r="K19546">
            <v>2</v>
          </cell>
          <cell r="L19546">
            <v>11</v>
          </cell>
        </row>
        <row r="19547">
          <cell r="D19547" t="str">
            <v>TELE_255</v>
          </cell>
          <cell r="E19547">
            <v>1</v>
          </cell>
          <cell r="F19547">
            <v>2514962.534</v>
          </cell>
          <cell r="G19547">
            <v>6861025.085</v>
          </cell>
          <cell r="H19547">
            <v>-99</v>
          </cell>
          <cell r="I19547">
            <v>163.99830900000001</v>
          </cell>
          <cell r="J19547">
            <v>2009</v>
          </cell>
          <cell r="K19547">
            <v>2</v>
          </cell>
          <cell r="L19547">
            <v>11</v>
          </cell>
        </row>
        <row r="19548">
          <cell r="D19548" t="str">
            <v>TELE_347</v>
          </cell>
          <cell r="E19548">
            <v>1</v>
          </cell>
          <cell r="F19548">
            <v>2514971.2250000001</v>
          </cell>
          <cell r="G19548">
            <v>6860964.3909999998</v>
          </cell>
          <cell r="H19548">
            <v>-99</v>
          </cell>
          <cell r="I19548">
            <v>164.4929592</v>
          </cell>
          <cell r="J19548">
            <v>2009</v>
          </cell>
          <cell r="K19548">
            <v>7</v>
          </cell>
          <cell r="L19548">
            <v>14</v>
          </cell>
        </row>
        <row r="19549">
          <cell r="D19549" t="str">
            <v>TELE_350</v>
          </cell>
          <cell r="E19549">
            <v>1</v>
          </cell>
          <cell r="F19549">
            <v>2514973.2089999998</v>
          </cell>
          <cell r="G19549">
            <v>6860967.0609999998</v>
          </cell>
          <cell r="H19549">
            <v>-99</v>
          </cell>
          <cell r="I19549">
            <v>164.44529700000001</v>
          </cell>
          <cell r="J19549">
            <v>2009</v>
          </cell>
          <cell r="K19549">
            <v>7</v>
          </cell>
          <cell r="L19549">
            <v>11</v>
          </cell>
        </row>
        <row r="19550">
          <cell r="D19550" t="str">
            <v>TELE_348</v>
          </cell>
          <cell r="E19550">
            <v>1</v>
          </cell>
          <cell r="F19550">
            <v>2514969.676</v>
          </cell>
          <cell r="G19550">
            <v>6860966.949</v>
          </cell>
          <cell r="H19550">
            <v>-99</v>
          </cell>
          <cell r="I19550">
            <v>164.549913</v>
          </cell>
          <cell r="J19550">
            <v>2009</v>
          </cell>
          <cell r="K19550">
            <v>2</v>
          </cell>
          <cell r="L19550">
            <v>11</v>
          </cell>
        </row>
        <row r="19551">
          <cell r="D19551" t="str">
            <v>TELE_351</v>
          </cell>
          <cell r="E19551">
            <v>1</v>
          </cell>
          <cell r="F19551">
            <v>2514972.517</v>
          </cell>
          <cell r="G19551">
            <v>6860969.1440000003</v>
          </cell>
          <cell r="H19551">
            <v>-99</v>
          </cell>
          <cell r="I19551">
            <v>164.44858919999999</v>
          </cell>
          <cell r="J19551">
            <v>2009</v>
          </cell>
          <cell r="K19551">
            <v>2</v>
          </cell>
          <cell r="L19551">
            <v>11</v>
          </cell>
        </row>
        <row r="19552">
          <cell r="D19552" t="str">
            <v>TELE_343</v>
          </cell>
          <cell r="E19552">
            <v>1</v>
          </cell>
          <cell r="F19552">
            <v>2514967.1120000002</v>
          </cell>
          <cell r="G19552">
            <v>6860968.9809999997</v>
          </cell>
          <cell r="H19552">
            <v>-99</v>
          </cell>
          <cell r="I19552">
            <v>164.37429349999999</v>
          </cell>
          <cell r="J19552">
            <v>2009</v>
          </cell>
          <cell r="K19552">
            <v>7</v>
          </cell>
          <cell r="L19552">
            <v>11</v>
          </cell>
        </row>
        <row r="19553">
          <cell r="D19553" t="str">
            <v>TELE_354</v>
          </cell>
          <cell r="E19553">
            <v>1</v>
          </cell>
          <cell r="F19553">
            <v>2514969.352</v>
          </cell>
          <cell r="G19553">
            <v>6860970.7070000004</v>
          </cell>
          <cell r="H19553">
            <v>-99</v>
          </cell>
          <cell r="I19553">
            <v>164.3899778</v>
          </cell>
          <cell r="J19553">
            <v>2009</v>
          </cell>
          <cell r="K19553">
            <v>4</v>
          </cell>
          <cell r="L19553">
            <v>11</v>
          </cell>
        </row>
        <row r="19554">
          <cell r="D19554" t="str">
            <v>TELE_353</v>
          </cell>
          <cell r="E19554">
            <v>1</v>
          </cell>
          <cell r="F19554">
            <v>2514973.361</v>
          </cell>
          <cell r="G19554">
            <v>6860971.2889999999</v>
          </cell>
          <cell r="H19554">
            <v>-99</v>
          </cell>
          <cell r="I19554">
            <v>164.3324374</v>
          </cell>
          <cell r="J19554">
            <v>2009</v>
          </cell>
          <cell r="K19554">
            <v>2</v>
          </cell>
          <cell r="L19554">
            <v>11</v>
          </cell>
        </row>
        <row r="19555">
          <cell r="D19555" t="str">
            <v>TELE_400</v>
          </cell>
          <cell r="E19555">
            <v>1</v>
          </cell>
          <cell r="F19555">
            <v>2514975.361</v>
          </cell>
          <cell r="G19555">
            <v>6860971.8430000003</v>
          </cell>
          <cell r="H19555">
            <v>-99</v>
          </cell>
          <cell r="I19555">
            <v>164.71459949999999</v>
          </cell>
          <cell r="J19555">
            <v>2009</v>
          </cell>
          <cell r="K19555">
            <v>3</v>
          </cell>
          <cell r="L19555">
            <v>11</v>
          </cell>
        </row>
        <row r="19556">
          <cell r="D19556" t="str">
            <v>TELE_355</v>
          </cell>
          <cell r="E19556">
            <v>1</v>
          </cell>
          <cell r="F19556">
            <v>2514972.3990000002</v>
          </cell>
          <cell r="G19556">
            <v>6860973.3830000004</v>
          </cell>
          <cell r="H19556">
            <v>-99</v>
          </cell>
          <cell r="I19556">
            <v>164.31647760000001</v>
          </cell>
          <cell r="J19556">
            <v>2009</v>
          </cell>
          <cell r="K19556">
            <v>2</v>
          </cell>
          <cell r="L19556">
            <v>11</v>
          </cell>
        </row>
        <row r="19557">
          <cell r="D19557" t="str">
            <v>TELE_356</v>
          </cell>
          <cell r="E19557">
            <v>1</v>
          </cell>
          <cell r="F19557">
            <v>2514973.59</v>
          </cell>
          <cell r="G19557">
            <v>6860973.4960000003</v>
          </cell>
          <cell r="H19557">
            <v>-99</v>
          </cell>
          <cell r="I19557">
            <v>164.6244987</v>
          </cell>
          <cell r="J19557">
            <v>2009</v>
          </cell>
          <cell r="K19557">
            <v>4</v>
          </cell>
          <cell r="L19557">
            <v>14</v>
          </cell>
        </row>
        <row r="19558">
          <cell r="D19558" t="str">
            <v>TELE_397</v>
          </cell>
          <cell r="E19558">
            <v>1</v>
          </cell>
          <cell r="F19558">
            <v>2514975.5070000002</v>
          </cell>
          <cell r="G19558">
            <v>6860974.6239999998</v>
          </cell>
          <cell r="H19558">
            <v>-99</v>
          </cell>
          <cell r="I19558">
            <v>164.6243183</v>
          </cell>
          <cell r="J19558">
            <v>2009</v>
          </cell>
          <cell r="K19558">
            <v>2</v>
          </cell>
          <cell r="L19558">
            <v>11</v>
          </cell>
        </row>
        <row r="19559">
          <cell r="D19559" t="str">
            <v>TELE_358</v>
          </cell>
          <cell r="E19559">
            <v>1</v>
          </cell>
          <cell r="F19559">
            <v>2514971.2310000001</v>
          </cell>
          <cell r="G19559">
            <v>6860974.5889999997</v>
          </cell>
          <cell r="H19559">
            <v>-99</v>
          </cell>
          <cell r="I19559">
            <v>164.24057759999999</v>
          </cell>
          <cell r="J19559">
            <v>2009</v>
          </cell>
          <cell r="K19559">
            <v>2</v>
          </cell>
          <cell r="L19559">
            <v>11</v>
          </cell>
        </row>
        <row r="19560">
          <cell r="D19560" t="str">
            <v>TELE_360</v>
          </cell>
          <cell r="E19560">
            <v>1</v>
          </cell>
          <cell r="F19560">
            <v>2514968.1889999998</v>
          </cell>
          <cell r="G19560">
            <v>6860974.6430000002</v>
          </cell>
          <cell r="H19560">
            <v>-99</v>
          </cell>
          <cell r="I19560">
            <v>164.24369909999999</v>
          </cell>
          <cell r="J19560">
            <v>2009</v>
          </cell>
          <cell r="K19560">
            <v>7</v>
          </cell>
          <cell r="L19560">
            <v>11</v>
          </cell>
        </row>
        <row r="19561">
          <cell r="D19561" t="str">
            <v>TELE_359</v>
          </cell>
          <cell r="E19561">
            <v>1</v>
          </cell>
          <cell r="F19561">
            <v>2514969.85</v>
          </cell>
          <cell r="G19561">
            <v>6860975.375</v>
          </cell>
          <cell r="H19561">
            <v>-99</v>
          </cell>
          <cell r="I19561">
            <v>164.28152850000001</v>
          </cell>
          <cell r="J19561">
            <v>2009</v>
          </cell>
          <cell r="K19561">
            <v>4</v>
          </cell>
          <cell r="L19561">
            <v>12</v>
          </cell>
        </row>
        <row r="19562">
          <cell r="D19562" t="str">
            <v>TELE_357</v>
          </cell>
          <cell r="E19562">
            <v>1</v>
          </cell>
          <cell r="F19562">
            <v>2514972.4679999999</v>
          </cell>
          <cell r="G19562">
            <v>6860976.1569999997</v>
          </cell>
          <cell r="H19562">
            <v>-99</v>
          </cell>
          <cell r="I19562">
            <v>164.3775886</v>
          </cell>
          <cell r="J19562">
            <v>2009</v>
          </cell>
          <cell r="K19562">
            <v>7</v>
          </cell>
          <cell r="L19562">
            <v>11</v>
          </cell>
        </row>
        <row r="19563">
          <cell r="D19563" t="str">
            <v>TELE_361</v>
          </cell>
          <cell r="E19563">
            <v>1</v>
          </cell>
          <cell r="F19563">
            <v>2514967.4109999998</v>
          </cell>
          <cell r="G19563">
            <v>6860976.6059999997</v>
          </cell>
          <cell r="H19563">
            <v>-99</v>
          </cell>
          <cell r="I19563">
            <v>163.9486306</v>
          </cell>
          <cell r="J19563">
            <v>2009</v>
          </cell>
          <cell r="K19563">
            <v>2</v>
          </cell>
          <cell r="L19563">
            <v>11</v>
          </cell>
        </row>
        <row r="19564">
          <cell r="D19564" t="str">
            <v>TELE_396</v>
          </cell>
          <cell r="E19564">
            <v>1</v>
          </cell>
          <cell r="F19564">
            <v>2514972.8050000002</v>
          </cell>
          <cell r="G19564">
            <v>6860977.7740000002</v>
          </cell>
          <cell r="H19564">
            <v>-99</v>
          </cell>
          <cell r="I19564">
            <v>164.28733260000001</v>
          </cell>
          <cell r="J19564">
            <v>2009</v>
          </cell>
          <cell r="K19564">
            <v>2</v>
          </cell>
          <cell r="L19564">
            <v>11</v>
          </cell>
        </row>
        <row r="19565">
          <cell r="D19565" t="str">
            <v>TELE_394</v>
          </cell>
          <cell r="E19565">
            <v>1</v>
          </cell>
          <cell r="F19565">
            <v>2514970.4019999998</v>
          </cell>
          <cell r="G19565">
            <v>6860977.9469999997</v>
          </cell>
          <cell r="H19565">
            <v>-99</v>
          </cell>
          <cell r="I19565">
            <v>164.17397199999999</v>
          </cell>
          <cell r="J19565">
            <v>2009</v>
          </cell>
          <cell r="K19565">
            <v>2</v>
          </cell>
          <cell r="L19565">
            <v>11</v>
          </cell>
        </row>
        <row r="19566">
          <cell r="D19566" t="str">
            <v>TELE_395</v>
          </cell>
          <cell r="E19566">
            <v>1</v>
          </cell>
          <cell r="F19566">
            <v>2514972.7519999999</v>
          </cell>
          <cell r="G19566">
            <v>6860978.824</v>
          </cell>
          <cell r="H19566">
            <v>-99</v>
          </cell>
          <cell r="I19566">
            <v>164.0316503</v>
          </cell>
          <cell r="J19566">
            <v>2009</v>
          </cell>
          <cell r="K19566">
            <v>2</v>
          </cell>
          <cell r="L19566">
            <v>11</v>
          </cell>
        </row>
        <row r="19567">
          <cell r="D19567" t="str">
            <v>TELE_390</v>
          </cell>
          <cell r="E19567">
            <v>1</v>
          </cell>
          <cell r="F19567">
            <v>2514974.5630000001</v>
          </cell>
          <cell r="G19567">
            <v>6860979.5719999997</v>
          </cell>
          <cell r="H19567">
            <v>-99</v>
          </cell>
          <cell r="I19567">
            <v>164.56902539999999</v>
          </cell>
          <cell r="J19567">
            <v>2009</v>
          </cell>
          <cell r="K19567">
            <v>2</v>
          </cell>
          <cell r="L19567">
            <v>11</v>
          </cell>
        </row>
        <row r="19568">
          <cell r="D19568" t="str">
            <v>TELE_392</v>
          </cell>
          <cell r="E19568">
            <v>1</v>
          </cell>
          <cell r="F19568">
            <v>2514971.2850000001</v>
          </cell>
          <cell r="G19568">
            <v>6860979.625</v>
          </cell>
          <cell r="H19568">
            <v>-99</v>
          </cell>
          <cell r="I19568">
            <v>163.94226190000001</v>
          </cell>
          <cell r="J19568">
            <v>2009</v>
          </cell>
          <cell r="K19568">
            <v>7</v>
          </cell>
          <cell r="L19568">
            <v>22</v>
          </cell>
        </row>
        <row r="19569">
          <cell r="D19569" t="str">
            <v>TELE_391</v>
          </cell>
          <cell r="E19569">
            <v>1</v>
          </cell>
          <cell r="F19569">
            <v>2514972.6469999999</v>
          </cell>
          <cell r="G19569">
            <v>6860980.1720000003</v>
          </cell>
          <cell r="H19569">
            <v>-99</v>
          </cell>
          <cell r="I19569">
            <v>164.15367850000001</v>
          </cell>
          <cell r="J19569">
            <v>2009</v>
          </cell>
          <cell r="K19569">
            <v>2</v>
          </cell>
          <cell r="L19569">
            <v>11</v>
          </cell>
        </row>
        <row r="19570">
          <cell r="D19570" t="str">
            <v>TELE_367</v>
          </cell>
          <cell r="E19570">
            <v>1</v>
          </cell>
          <cell r="F19570">
            <v>2514968.4980000001</v>
          </cell>
          <cell r="G19570">
            <v>6860980.0959999999</v>
          </cell>
          <cell r="H19570">
            <v>-99</v>
          </cell>
          <cell r="I19570">
            <v>163.96350649999999</v>
          </cell>
          <cell r="J19570">
            <v>2009</v>
          </cell>
          <cell r="K19570">
            <v>7</v>
          </cell>
          <cell r="L19570">
            <v>11</v>
          </cell>
        </row>
        <row r="19571">
          <cell r="D19571" t="str">
            <v>TELE_368</v>
          </cell>
          <cell r="E19571">
            <v>1</v>
          </cell>
          <cell r="F19571">
            <v>2514967.3229999999</v>
          </cell>
          <cell r="G19571">
            <v>6860980.0250000004</v>
          </cell>
          <cell r="H19571">
            <v>-99</v>
          </cell>
          <cell r="I19571">
            <v>164.45601579999999</v>
          </cell>
          <cell r="J19571">
            <v>2009</v>
          </cell>
          <cell r="K19571">
            <v>2</v>
          </cell>
          <cell r="L19571">
            <v>11</v>
          </cell>
        </row>
        <row r="19572">
          <cell r="D19572" t="str">
            <v>TELE_389</v>
          </cell>
          <cell r="E19572">
            <v>1</v>
          </cell>
          <cell r="F19572">
            <v>2514973.443</v>
          </cell>
          <cell r="G19572">
            <v>6860981.0429999996</v>
          </cell>
          <cell r="H19572">
            <v>-99</v>
          </cell>
          <cell r="I19572">
            <v>164.488226</v>
          </cell>
          <cell r="J19572">
            <v>2009</v>
          </cell>
          <cell r="K19572">
            <v>4</v>
          </cell>
          <cell r="L19572">
            <v>11</v>
          </cell>
        </row>
        <row r="19573">
          <cell r="D19573" t="str">
            <v>TELE_393</v>
          </cell>
          <cell r="E19573">
            <v>1</v>
          </cell>
          <cell r="F19573">
            <v>2514970.2609999999</v>
          </cell>
          <cell r="G19573">
            <v>6860980.8629999999</v>
          </cell>
          <cell r="H19573">
            <v>-99</v>
          </cell>
          <cell r="I19573">
            <v>163.98301040000001</v>
          </cell>
          <cell r="J19573">
            <v>2009</v>
          </cell>
          <cell r="K19573">
            <v>2</v>
          </cell>
          <cell r="L19573">
            <v>11</v>
          </cell>
        </row>
        <row r="19574">
          <cell r="D19574" t="str">
            <v>TELE_370</v>
          </cell>
          <cell r="E19574">
            <v>1</v>
          </cell>
          <cell r="F19574">
            <v>2514967.986</v>
          </cell>
          <cell r="G19574">
            <v>6860982.2740000002</v>
          </cell>
          <cell r="H19574">
            <v>-99</v>
          </cell>
          <cell r="I19574">
            <v>163.91534669999999</v>
          </cell>
          <cell r="J19574">
            <v>2009</v>
          </cell>
          <cell r="K19574">
            <v>2</v>
          </cell>
          <cell r="L19574">
            <v>11</v>
          </cell>
        </row>
        <row r="19575">
          <cell r="D19575" t="str">
            <v>TELE_369</v>
          </cell>
          <cell r="E19575">
            <v>1</v>
          </cell>
          <cell r="F19575">
            <v>2514969.5290000001</v>
          </cell>
          <cell r="G19575">
            <v>6860983.1030000001</v>
          </cell>
          <cell r="H19575">
            <v>-99</v>
          </cell>
          <cell r="I19575">
            <v>164.2215329</v>
          </cell>
          <cell r="J19575">
            <v>2009</v>
          </cell>
          <cell r="K19575">
            <v>2</v>
          </cell>
          <cell r="L19575">
            <v>14</v>
          </cell>
        </row>
        <row r="19576">
          <cell r="D19576" t="str">
            <v>TELE_371</v>
          </cell>
          <cell r="E19576">
            <v>1</v>
          </cell>
          <cell r="F19576">
            <v>2514968.8119999999</v>
          </cell>
          <cell r="G19576">
            <v>6860984.6859999998</v>
          </cell>
          <cell r="H19576">
            <v>-99</v>
          </cell>
          <cell r="I19576">
            <v>163.85943219999999</v>
          </cell>
          <cell r="J19576">
            <v>2009</v>
          </cell>
          <cell r="K19576">
            <v>2</v>
          </cell>
          <cell r="L19576">
            <v>11</v>
          </cell>
        </row>
        <row r="19577">
          <cell r="D19577" t="str">
            <v>TELE_372</v>
          </cell>
          <cell r="E19577">
            <v>1</v>
          </cell>
          <cell r="F19577">
            <v>2514966.7710000002</v>
          </cell>
          <cell r="G19577">
            <v>6860984.5970000001</v>
          </cell>
          <cell r="H19577">
            <v>-99</v>
          </cell>
          <cell r="I19577">
            <v>163.94865390000001</v>
          </cell>
          <cell r="J19577">
            <v>2009</v>
          </cell>
          <cell r="K19577">
            <v>2</v>
          </cell>
          <cell r="L19577">
            <v>11</v>
          </cell>
        </row>
        <row r="19578">
          <cell r="D19578" t="str">
            <v>TELE_388</v>
          </cell>
          <cell r="E19578">
            <v>1</v>
          </cell>
          <cell r="F19578">
            <v>2514972.5210000002</v>
          </cell>
          <cell r="G19578">
            <v>6860986.0710000005</v>
          </cell>
          <cell r="H19578">
            <v>-99</v>
          </cell>
          <cell r="I19578">
            <v>164.1223291</v>
          </cell>
          <cell r="J19578">
            <v>2009</v>
          </cell>
          <cell r="K19578">
            <v>2</v>
          </cell>
          <cell r="L19578">
            <v>11</v>
          </cell>
        </row>
        <row r="19579">
          <cell r="D19579" t="str">
            <v>TELE_387</v>
          </cell>
          <cell r="E19579">
            <v>1</v>
          </cell>
          <cell r="F19579">
            <v>2514968.0649999999</v>
          </cell>
          <cell r="G19579">
            <v>6860987.5209999997</v>
          </cell>
          <cell r="H19579">
            <v>-99</v>
          </cell>
          <cell r="I19579">
            <v>164.03641060000001</v>
          </cell>
          <cell r="J19579">
            <v>2009</v>
          </cell>
          <cell r="K19579">
            <v>7</v>
          </cell>
          <cell r="L19579">
            <v>11</v>
          </cell>
        </row>
        <row r="19580">
          <cell r="D19580" t="str">
            <v>TELE_386</v>
          </cell>
          <cell r="E19580">
            <v>1</v>
          </cell>
          <cell r="F19580">
            <v>2514970.0410000002</v>
          </cell>
          <cell r="G19580">
            <v>6860987.7819999997</v>
          </cell>
          <cell r="H19580">
            <v>-99</v>
          </cell>
          <cell r="I19580">
            <v>164.0911979</v>
          </cell>
          <cell r="J19580">
            <v>2009</v>
          </cell>
          <cell r="K19580">
            <v>7</v>
          </cell>
          <cell r="L19580">
            <v>11</v>
          </cell>
        </row>
        <row r="19581">
          <cell r="D19581" t="str">
            <v>TELE_385</v>
          </cell>
          <cell r="E19581">
            <v>1</v>
          </cell>
          <cell r="F19581">
            <v>2514969.202</v>
          </cell>
          <cell r="G19581">
            <v>6860989.4689999996</v>
          </cell>
          <cell r="H19581">
            <v>-99</v>
          </cell>
          <cell r="I19581">
            <v>164.03056219999999</v>
          </cell>
          <cell r="J19581">
            <v>2009</v>
          </cell>
          <cell r="K19581">
            <v>7</v>
          </cell>
          <cell r="L19581">
            <v>14</v>
          </cell>
        </row>
        <row r="19582">
          <cell r="D19582" t="str">
            <v>TELE_422</v>
          </cell>
          <cell r="E19582">
            <v>1</v>
          </cell>
          <cell r="F19582">
            <v>2514974.4479999999</v>
          </cell>
          <cell r="G19582">
            <v>6860990.5010000002</v>
          </cell>
          <cell r="H19582">
            <v>-99</v>
          </cell>
          <cell r="I19582">
            <v>164.45</v>
          </cell>
          <cell r="J19582">
            <v>2009</v>
          </cell>
          <cell r="K19582">
            <v>7</v>
          </cell>
          <cell r="L19582">
            <v>11</v>
          </cell>
        </row>
        <row r="19583">
          <cell r="D19583" t="str">
            <v>TELE_381</v>
          </cell>
          <cell r="E19583">
            <v>1</v>
          </cell>
          <cell r="F19583">
            <v>2514965.9139999999</v>
          </cell>
          <cell r="G19583">
            <v>6860990.6270000003</v>
          </cell>
          <cell r="H19583">
            <v>-99</v>
          </cell>
          <cell r="I19583">
            <v>163.84097449999999</v>
          </cell>
          <cell r="J19583">
            <v>2009</v>
          </cell>
          <cell r="K19583">
            <v>2</v>
          </cell>
          <cell r="L19583">
            <v>11</v>
          </cell>
        </row>
        <row r="19584">
          <cell r="D19584" t="str">
            <v>TELE_384</v>
          </cell>
          <cell r="E19584">
            <v>1</v>
          </cell>
          <cell r="F19584">
            <v>2514968.253</v>
          </cell>
          <cell r="G19584">
            <v>6860990.9249999998</v>
          </cell>
          <cell r="H19584">
            <v>-99</v>
          </cell>
          <cell r="I19584">
            <v>163.7887015</v>
          </cell>
          <cell r="J19584">
            <v>2009</v>
          </cell>
          <cell r="K19584">
            <v>2</v>
          </cell>
          <cell r="L19584">
            <v>11</v>
          </cell>
        </row>
        <row r="19585">
          <cell r="D19585" t="str">
            <v>TELE_426</v>
          </cell>
          <cell r="E19585">
            <v>1</v>
          </cell>
          <cell r="F19585">
            <v>2514973.1850000001</v>
          </cell>
          <cell r="G19585">
            <v>6860991.3870000001</v>
          </cell>
          <cell r="H19585">
            <v>-99</v>
          </cell>
          <cell r="I19585">
            <v>164.19</v>
          </cell>
          <cell r="J19585">
            <v>2009</v>
          </cell>
          <cell r="K19585">
            <v>7</v>
          </cell>
          <cell r="L19585">
            <v>11</v>
          </cell>
        </row>
        <row r="19586">
          <cell r="D19586" t="str">
            <v>TELE_382</v>
          </cell>
          <cell r="E19586">
            <v>1</v>
          </cell>
          <cell r="F19586">
            <v>2514966.0550000002</v>
          </cell>
          <cell r="G19586">
            <v>6860992.4960000003</v>
          </cell>
          <cell r="H19586">
            <v>-99</v>
          </cell>
          <cell r="I19586">
            <v>163.88728760000001</v>
          </cell>
          <cell r="J19586">
            <v>2009</v>
          </cell>
          <cell r="K19586">
            <v>2</v>
          </cell>
          <cell r="L19586">
            <v>11</v>
          </cell>
        </row>
        <row r="19587">
          <cell r="D19587" t="str">
            <v>TELE_427</v>
          </cell>
          <cell r="E19587">
            <v>1</v>
          </cell>
          <cell r="F19587">
            <v>2514974.2069999999</v>
          </cell>
          <cell r="G19587">
            <v>6860994.1390000004</v>
          </cell>
          <cell r="H19587">
            <v>-99</v>
          </cell>
          <cell r="I19587">
            <v>164.28450330000001</v>
          </cell>
          <cell r="J19587">
            <v>2009</v>
          </cell>
          <cell r="K19587">
            <v>2</v>
          </cell>
          <cell r="L19587">
            <v>11</v>
          </cell>
        </row>
        <row r="19588">
          <cell r="D19588" t="str">
            <v>TELE_383</v>
          </cell>
          <cell r="E19588">
            <v>1</v>
          </cell>
          <cell r="F19588">
            <v>2514967.1060000001</v>
          </cell>
          <cell r="G19588">
            <v>6860995.1509999996</v>
          </cell>
          <cell r="H19588">
            <v>-99</v>
          </cell>
          <cell r="I19588">
            <v>163.88604860000001</v>
          </cell>
          <cell r="J19588">
            <v>2009</v>
          </cell>
          <cell r="K19588">
            <v>4</v>
          </cell>
          <cell r="L19588">
            <v>11</v>
          </cell>
        </row>
        <row r="19589">
          <cell r="D19589" t="str">
            <v>TELE_428</v>
          </cell>
          <cell r="E19589">
            <v>1</v>
          </cell>
          <cell r="F19589">
            <v>2514973.1889999998</v>
          </cell>
          <cell r="G19589">
            <v>6860995.7240000004</v>
          </cell>
          <cell r="H19589">
            <v>-99</v>
          </cell>
          <cell r="I19589">
            <v>164.08562950000001</v>
          </cell>
          <cell r="J19589">
            <v>2009</v>
          </cell>
          <cell r="K19589">
            <v>2</v>
          </cell>
          <cell r="L19589">
            <v>11</v>
          </cell>
        </row>
        <row r="19590">
          <cell r="D19590" t="str">
            <v>TELE_429</v>
          </cell>
          <cell r="E19590">
            <v>1</v>
          </cell>
          <cell r="F19590">
            <v>2514971.9700000002</v>
          </cell>
          <cell r="G19590">
            <v>6860995.7400000002</v>
          </cell>
          <cell r="H19590">
            <v>-99</v>
          </cell>
          <cell r="I19590">
            <v>163.95696760000001</v>
          </cell>
          <cell r="J19590">
            <v>2009</v>
          </cell>
          <cell r="K19590">
            <v>2</v>
          </cell>
          <cell r="L19590">
            <v>11</v>
          </cell>
        </row>
        <row r="19591">
          <cell r="D19591" t="str">
            <v>TELE_430</v>
          </cell>
          <cell r="E19591">
            <v>1</v>
          </cell>
          <cell r="F19591">
            <v>2514970.588</v>
          </cell>
          <cell r="G19591">
            <v>6860996.25</v>
          </cell>
          <cell r="H19591">
            <v>-99</v>
          </cell>
          <cell r="I19591">
            <v>163.68607710000001</v>
          </cell>
          <cell r="J19591">
            <v>2009</v>
          </cell>
          <cell r="K19591">
            <v>7</v>
          </cell>
          <cell r="L19591">
            <v>14</v>
          </cell>
        </row>
        <row r="19592">
          <cell r="D19592" t="str">
            <v>TELE_431</v>
          </cell>
          <cell r="E19592">
            <v>1</v>
          </cell>
          <cell r="F19592">
            <v>2514973.514</v>
          </cell>
          <cell r="G19592">
            <v>6860997.3130000001</v>
          </cell>
          <cell r="H19592">
            <v>-99</v>
          </cell>
          <cell r="I19592">
            <v>164.12498110000001</v>
          </cell>
          <cell r="J19592">
            <v>2009</v>
          </cell>
          <cell r="K19592">
            <v>2</v>
          </cell>
          <cell r="L19592">
            <v>11</v>
          </cell>
        </row>
        <row r="19593">
          <cell r="D19593" t="str">
            <v>TELE_432</v>
          </cell>
          <cell r="E19593">
            <v>1</v>
          </cell>
          <cell r="F19593">
            <v>2514974.827</v>
          </cell>
          <cell r="G19593">
            <v>6860997.7960000001</v>
          </cell>
          <cell r="H19593">
            <v>-99</v>
          </cell>
          <cell r="I19593">
            <v>164.32569129999999</v>
          </cell>
          <cell r="J19593">
            <v>2009</v>
          </cell>
          <cell r="K19593">
            <v>2</v>
          </cell>
          <cell r="L19593">
            <v>11</v>
          </cell>
        </row>
        <row r="19594">
          <cell r="D19594" t="str">
            <v>TELE_168</v>
          </cell>
          <cell r="E19594">
            <v>1</v>
          </cell>
          <cell r="F19594">
            <v>2514973.662</v>
          </cell>
          <cell r="G19594">
            <v>6860998.909</v>
          </cell>
          <cell r="H19594">
            <v>-99</v>
          </cell>
          <cell r="I19594">
            <v>164.34948650000001</v>
          </cell>
          <cell r="J19594">
            <v>2009</v>
          </cell>
          <cell r="K19594">
            <v>2</v>
          </cell>
          <cell r="L19594">
            <v>11</v>
          </cell>
        </row>
        <row r="19595">
          <cell r="D19595" t="str">
            <v>TELE_169</v>
          </cell>
          <cell r="E19595">
            <v>1</v>
          </cell>
          <cell r="F19595">
            <v>2514972.5380000002</v>
          </cell>
          <cell r="G19595">
            <v>6860999.5690000001</v>
          </cell>
          <cell r="H19595">
            <v>-99</v>
          </cell>
          <cell r="I19595">
            <v>163.89052820000001</v>
          </cell>
          <cell r="J19595">
            <v>2009</v>
          </cell>
          <cell r="K19595">
            <v>2</v>
          </cell>
          <cell r="L19595">
            <v>11</v>
          </cell>
        </row>
        <row r="19596">
          <cell r="D19596" t="str">
            <v>TELE_119</v>
          </cell>
          <cell r="E19596">
            <v>1</v>
          </cell>
          <cell r="F19596">
            <v>2514971.0010000002</v>
          </cell>
          <cell r="G19596">
            <v>6861000.1069999998</v>
          </cell>
          <cell r="H19596">
            <v>-99</v>
          </cell>
          <cell r="I19596">
            <v>163.9407277</v>
          </cell>
          <cell r="J19596">
            <v>2009</v>
          </cell>
          <cell r="K19596">
            <v>7</v>
          </cell>
          <cell r="L19596">
            <v>11</v>
          </cell>
        </row>
        <row r="19597">
          <cell r="D19597" t="str">
            <v>TELE_167</v>
          </cell>
          <cell r="E19597">
            <v>1</v>
          </cell>
          <cell r="F19597">
            <v>2514974.7769999998</v>
          </cell>
          <cell r="G19597">
            <v>6861000.5939999996</v>
          </cell>
          <cell r="H19597">
            <v>-99</v>
          </cell>
          <cell r="I19597">
            <v>164.3289623</v>
          </cell>
          <cell r="J19597">
            <v>2009</v>
          </cell>
          <cell r="K19597">
            <v>2</v>
          </cell>
          <cell r="L19597">
            <v>11</v>
          </cell>
        </row>
        <row r="19598">
          <cell r="D19598" t="str">
            <v>TELE_120</v>
          </cell>
          <cell r="E19598">
            <v>1</v>
          </cell>
          <cell r="F19598">
            <v>2514969.085</v>
          </cell>
          <cell r="G19598">
            <v>6861001.1409999998</v>
          </cell>
          <cell r="H19598">
            <v>-99</v>
          </cell>
          <cell r="I19598">
            <v>163.98301190000001</v>
          </cell>
          <cell r="J19598">
            <v>2009</v>
          </cell>
          <cell r="K19598">
            <v>4</v>
          </cell>
          <cell r="L19598">
            <v>12</v>
          </cell>
        </row>
        <row r="19599">
          <cell r="D19599" t="str">
            <v>TELE_166</v>
          </cell>
          <cell r="E19599">
            <v>1</v>
          </cell>
          <cell r="F19599">
            <v>2514973.15</v>
          </cell>
          <cell r="G19599">
            <v>6861001.6600000001</v>
          </cell>
          <cell r="H19599">
            <v>-99</v>
          </cell>
          <cell r="I19599">
            <v>164.2246126</v>
          </cell>
          <cell r="J19599">
            <v>2009</v>
          </cell>
          <cell r="K19599">
            <v>2</v>
          </cell>
          <cell r="L19599">
            <v>11</v>
          </cell>
        </row>
        <row r="19600">
          <cell r="D19600" t="str">
            <v>TELE_171</v>
          </cell>
          <cell r="E19600">
            <v>1</v>
          </cell>
          <cell r="F19600">
            <v>2514974.5049999999</v>
          </cell>
          <cell r="G19600">
            <v>6861001.9890000001</v>
          </cell>
          <cell r="H19600">
            <v>-99</v>
          </cell>
          <cell r="I19600">
            <v>164.08818239999999</v>
          </cell>
          <cell r="J19600">
            <v>2009</v>
          </cell>
          <cell r="K19600">
            <v>4</v>
          </cell>
          <cell r="L19600">
            <v>11</v>
          </cell>
        </row>
        <row r="19601">
          <cell r="D19601" t="str">
            <v>TELE_122</v>
          </cell>
          <cell r="E19601">
            <v>1</v>
          </cell>
          <cell r="F19601">
            <v>2514968.7439999999</v>
          </cell>
          <cell r="G19601">
            <v>6861002.4910000004</v>
          </cell>
          <cell r="H19601">
            <v>-99</v>
          </cell>
          <cell r="I19601">
            <v>163.9461834</v>
          </cell>
          <cell r="J19601">
            <v>2009</v>
          </cell>
          <cell r="K19601">
            <v>2</v>
          </cell>
          <cell r="L19601">
            <v>11</v>
          </cell>
        </row>
        <row r="19602">
          <cell r="D19602" t="str">
            <v>TELE_121</v>
          </cell>
          <cell r="E19602">
            <v>1</v>
          </cell>
          <cell r="F19602">
            <v>2514971.1639999999</v>
          </cell>
          <cell r="G19602">
            <v>6861002.807</v>
          </cell>
          <cell r="H19602">
            <v>-99</v>
          </cell>
          <cell r="I19602">
            <v>163.87226649999999</v>
          </cell>
          <cell r="J19602">
            <v>2009</v>
          </cell>
          <cell r="K19602">
            <v>2</v>
          </cell>
          <cell r="L19602">
            <v>11</v>
          </cell>
        </row>
        <row r="19603">
          <cell r="D19603" t="str">
            <v>TELE_123</v>
          </cell>
          <cell r="E19603">
            <v>1</v>
          </cell>
          <cell r="F19603">
            <v>2514968.6129999999</v>
          </cell>
          <cell r="G19603">
            <v>6861003.7249999996</v>
          </cell>
          <cell r="H19603">
            <v>-99</v>
          </cell>
          <cell r="I19603">
            <v>163.8787275</v>
          </cell>
          <cell r="J19603">
            <v>2009</v>
          </cell>
          <cell r="K19603">
            <v>7</v>
          </cell>
          <cell r="L19603">
            <v>11</v>
          </cell>
        </row>
        <row r="19604">
          <cell r="D19604" t="str">
            <v>TELE_165</v>
          </cell>
          <cell r="E19604">
            <v>1</v>
          </cell>
          <cell r="F19604">
            <v>2514973.65</v>
          </cell>
          <cell r="G19604">
            <v>6861004.5360000003</v>
          </cell>
          <cell r="H19604">
            <v>-99</v>
          </cell>
          <cell r="I19604">
            <v>164.20067750000001</v>
          </cell>
          <cell r="J19604">
            <v>2009</v>
          </cell>
          <cell r="K19604">
            <v>2</v>
          </cell>
          <cell r="L19604">
            <v>11</v>
          </cell>
        </row>
        <row r="19605">
          <cell r="D19605" t="str">
            <v>TELE_124</v>
          </cell>
          <cell r="E19605">
            <v>1</v>
          </cell>
          <cell r="F19605">
            <v>2514968.2889999999</v>
          </cell>
          <cell r="G19605">
            <v>6861004.6909999996</v>
          </cell>
          <cell r="H19605">
            <v>-99</v>
          </cell>
          <cell r="I19605">
            <v>163.7497554</v>
          </cell>
          <cell r="J19605">
            <v>2009</v>
          </cell>
          <cell r="K19605">
            <v>2</v>
          </cell>
          <cell r="L19605">
            <v>11</v>
          </cell>
        </row>
        <row r="19606">
          <cell r="D19606" t="str">
            <v>TELE_163</v>
          </cell>
          <cell r="E19606">
            <v>1</v>
          </cell>
          <cell r="F19606">
            <v>2514971.395</v>
          </cell>
          <cell r="G19606">
            <v>6861004.9050000003</v>
          </cell>
          <cell r="H19606">
            <v>-99</v>
          </cell>
          <cell r="I19606">
            <v>163.77368569999999</v>
          </cell>
          <cell r="J19606">
            <v>2009</v>
          </cell>
          <cell r="K19606">
            <v>7</v>
          </cell>
          <cell r="L19606">
            <v>22</v>
          </cell>
        </row>
        <row r="19607">
          <cell r="D19607" t="str">
            <v>TELE_164</v>
          </cell>
          <cell r="E19607">
            <v>1</v>
          </cell>
          <cell r="F19607">
            <v>2514972.6940000001</v>
          </cell>
          <cell r="G19607">
            <v>6861005.29</v>
          </cell>
          <cell r="H19607">
            <v>-99</v>
          </cell>
          <cell r="I19607">
            <v>164.05857259999999</v>
          </cell>
          <cell r="J19607">
            <v>2009</v>
          </cell>
          <cell r="K19607">
            <v>2</v>
          </cell>
          <cell r="L19607">
            <v>11</v>
          </cell>
        </row>
        <row r="19608">
          <cell r="D19608" t="str">
            <v>TELE_173</v>
          </cell>
          <cell r="E19608">
            <v>1</v>
          </cell>
          <cell r="F19608">
            <v>2514974.27</v>
          </cell>
          <cell r="G19608">
            <v>6861006.2659999998</v>
          </cell>
          <cell r="H19608">
            <v>-99</v>
          </cell>
          <cell r="I19608">
            <v>164.2946259</v>
          </cell>
          <cell r="J19608">
            <v>2009</v>
          </cell>
          <cell r="K19608">
            <v>2</v>
          </cell>
          <cell r="L19608">
            <v>11</v>
          </cell>
        </row>
        <row r="19609">
          <cell r="D19609" t="str">
            <v>TELE_125</v>
          </cell>
          <cell r="E19609">
            <v>1</v>
          </cell>
          <cell r="F19609">
            <v>2514966.94</v>
          </cell>
          <cell r="G19609">
            <v>6861006.0789999999</v>
          </cell>
          <cell r="H19609">
            <v>-99</v>
          </cell>
          <cell r="I19609">
            <v>163.809054</v>
          </cell>
          <cell r="J19609">
            <v>2009</v>
          </cell>
          <cell r="K19609">
            <v>2</v>
          </cell>
          <cell r="L19609">
            <v>11</v>
          </cell>
        </row>
        <row r="19610">
          <cell r="D19610" t="str">
            <v>TELE_161</v>
          </cell>
          <cell r="E19610">
            <v>1</v>
          </cell>
          <cell r="F19610">
            <v>2514971.7209999999</v>
          </cell>
          <cell r="G19610">
            <v>6861007.091</v>
          </cell>
          <cell r="H19610">
            <v>-99</v>
          </cell>
          <cell r="I19610">
            <v>164.1645144</v>
          </cell>
          <cell r="J19610">
            <v>2009</v>
          </cell>
          <cell r="K19610">
            <v>1</v>
          </cell>
          <cell r="L19610">
            <v>11</v>
          </cell>
        </row>
        <row r="19611">
          <cell r="D19611" t="str">
            <v>TELE_162</v>
          </cell>
          <cell r="E19611">
            <v>1</v>
          </cell>
          <cell r="F19611">
            <v>2514970.7740000002</v>
          </cell>
          <cell r="G19611">
            <v>6861007.6619999995</v>
          </cell>
          <cell r="H19611">
            <v>-99</v>
          </cell>
          <cell r="I19611">
            <v>163.9002672</v>
          </cell>
          <cell r="J19611">
            <v>2009</v>
          </cell>
          <cell r="K19611">
            <v>2</v>
          </cell>
          <cell r="L19611">
            <v>11</v>
          </cell>
        </row>
        <row r="19612">
          <cell r="D19612" t="str">
            <v>TELE_158</v>
          </cell>
          <cell r="E19612">
            <v>1</v>
          </cell>
          <cell r="F19612">
            <v>2514971.648</v>
          </cell>
          <cell r="G19612">
            <v>6861008.5789999999</v>
          </cell>
          <cell r="H19612">
            <v>-99</v>
          </cell>
          <cell r="I19612">
            <v>164.1798201</v>
          </cell>
          <cell r="J19612">
            <v>2009</v>
          </cell>
          <cell r="K19612">
            <v>1</v>
          </cell>
          <cell r="L19612">
            <v>11</v>
          </cell>
        </row>
        <row r="19613">
          <cell r="D19613" t="str">
            <v>TELE_126</v>
          </cell>
          <cell r="E19613">
            <v>1</v>
          </cell>
          <cell r="F19613">
            <v>2514967.6970000002</v>
          </cell>
          <cell r="G19613">
            <v>6861008.3559999997</v>
          </cell>
          <cell r="H19613">
            <v>-99</v>
          </cell>
          <cell r="I19613">
            <v>163.92492630000001</v>
          </cell>
          <cell r="J19613">
            <v>2009</v>
          </cell>
          <cell r="K19613">
            <v>7</v>
          </cell>
          <cell r="L19613">
            <v>14</v>
          </cell>
        </row>
        <row r="19614">
          <cell r="D19614" t="str">
            <v>TELE_159</v>
          </cell>
          <cell r="E19614">
            <v>1</v>
          </cell>
          <cell r="F19614">
            <v>2514971.852</v>
          </cell>
          <cell r="G19614">
            <v>6861008.7510000002</v>
          </cell>
          <cell r="H19614">
            <v>-99</v>
          </cell>
          <cell r="I19614">
            <v>164.1381173</v>
          </cell>
          <cell r="J19614">
            <v>2009</v>
          </cell>
          <cell r="K19614">
            <v>2</v>
          </cell>
          <cell r="L19614">
            <v>11</v>
          </cell>
        </row>
        <row r="19615">
          <cell r="D19615" t="str">
            <v>TELE_160</v>
          </cell>
          <cell r="E19615">
            <v>1</v>
          </cell>
          <cell r="F19615">
            <v>2514973.0819999999</v>
          </cell>
          <cell r="G19615">
            <v>6861009.5029999996</v>
          </cell>
          <cell r="H19615">
            <v>-99</v>
          </cell>
          <cell r="I19615">
            <v>164.37639290000001</v>
          </cell>
          <cell r="J19615">
            <v>2009</v>
          </cell>
          <cell r="K19615">
            <v>2</v>
          </cell>
          <cell r="L19615">
            <v>11</v>
          </cell>
        </row>
        <row r="19616">
          <cell r="D19616" t="str">
            <v>TELE_127</v>
          </cell>
          <cell r="E19616">
            <v>1</v>
          </cell>
          <cell r="F19616">
            <v>2514966.798</v>
          </cell>
          <cell r="G19616">
            <v>6861009.6069999998</v>
          </cell>
          <cell r="H19616">
            <v>-99</v>
          </cell>
          <cell r="I19616">
            <v>163.75995320000001</v>
          </cell>
          <cell r="J19616">
            <v>2009</v>
          </cell>
          <cell r="K19616">
            <v>7</v>
          </cell>
          <cell r="L19616">
            <v>12</v>
          </cell>
        </row>
        <row r="19617">
          <cell r="D19617" t="str">
            <v>TELE_128</v>
          </cell>
          <cell r="E19617">
            <v>1</v>
          </cell>
          <cell r="F19617">
            <v>2514967.0920000002</v>
          </cell>
          <cell r="G19617">
            <v>6861009.682</v>
          </cell>
          <cell r="H19617">
            <v>-99</v>
          </cell>
          <cell r="I19617">
            <v>163.73980510000001</v>
          </cell>
          <cell r="J19617">
            <v>2009</v>
          </cell>
          <cell r="K19617">
            <v>2</v>
          </cell>
          <cell r="L19617">
            <v>11</v>
          </cell>
        </row>
        <row r="19618">
          <cell r="D19618" t="str">
            <v>TELE_130</v>
          </cell>
          <cell r="E19618">
            <v>1</v>
          </cell>
          <cell r="F19618">
            <v>2514969.3760000002</v>
          </cell>
          <cell r="G19618">
            <v>6861010.591</v>
          </cell>
          <cell r="H19618">
            <v>-99</v>
          </cell>
          <cell r="I19618">
            <v>163.95234619999999</v>
          </cell>
          <cell r="J19618">
            <v>2009</v>
          </cell>
          <cell r="K19618">
            <v>7</v>
          </cell>
          <cell r="L19618">
            <v>11</v>
          </cell>
        </row>
        <row r="19619">
          <cell r="D19619" t="str">
            <v>TELE_157</v>
          </cell>
          <cell r="E19619">
            <v>1</v>
          </cell>
          <cell r="F19619">
            <v>2514970.2429999998</v>
          </cell>
          <cell r="G19619">
            <v>6861010.6950000003</v>
          </cell>
          <cell r="H19619">
            <v>-99</v>
          </cell>
          <cell r="I19619">
            <v>163.85412600000001</v>
          </cell>
          <cell r="J19619">
            <v>2009</v>
          </cell>
          <cell r="K19619">
            <v>2</v>
          </cell>
          <cell r="L19619">
            <v>11</v>
          </cell>
        </row>
        <row r="19620">
          <cell r="D19620" t="str">
            <v>TELE_129</v>
          </cell>
          <cell r="E19620">
            <v>1</v>
          </cell>
          <cell r="F19620">
            <v>2514967.139</v>
          </cell>
          <cell r="G19620">
            <v>6861011.9809999997</v>
          </cell>
          <cell r="H19620">
            <v>-99</v>
          </cell>
          <cell r="I19620">
            <v>163.87002849999999</v>
          </cell>
          <cell r="J19620">
            <v>2009</v>
          </cell>
          <cell r="K19620">
            <v>2</v>
          </cell>
          <cell r="L19620">
            <v>11</v>
          </cell>
        </row>
        <row r="19621">
          <cell r="D19621" t="str">
            <v>TELE_131</v>
          </cell>
          <cell r="E19621">
            <v>1</v>
          </cell>
          <cell r="F19621">
            <v>2514967.9819999998</v>
          </cell>
          <cell r="G19621">
            <v>6861014.6179999998</v>
          </cell>
          <cell r="H19621">
            <v>-99</v>
          </cell>
          <cell r="I19621">
            <v>163.85949489999999</v>
          </cell>
          <cell r="J19621">
            <v>2009</v>
          </cell>
          <cell r="K19621">
            <v>2</v>
          </cell>
          <cell r="L19621">
            <v>11</v>
          </cell>
        </row>
        <row r="19622">
          <cell r="D19622" t="str">
            <v>TELE_136</v>
          </cell>
          <cell r="E19622">
            <v>1</v>
          </cell>
          <cell r="F19622">
            <v>2514968.2480000001</v>
          </cell>
          <cell r="G19622">
            <v>6861015.125</v>
          </cell>
          <cell r="H19622">
            <v>-99</v>
          </cell>
          <cell r="I19622">
            <v>163.76368690000001</v>
          </cell>
          <cell r="J19622">
            <v>2009</v>
          </cell>
          <cell r="K19622">
            <v>2</v>
          </cell>
          <cell r="L19622">
            <v>11</v>
          </cell>
        </row>
        <row r="19623">
          <cell r="D19623" t="str">
            <v>TELE_137</v>
          </cell>
          <cell r="E19623">
            <v>1</v>
          </cell>
          <cell r="F19623">
            <v>2514969.5920000002</v>
          </cell>
          <cell r="G19623">
            <v>6861016.0700000003</v>
          </cell>
          <cell r="H19623">
            <v>-99</v>
          </cell>
          <cell r="I19623">
            <v>164.06240170000001</v>
          </cell>
          <cell r="J19623">
            <v>2009</v>
          </cell>
          <cell r="K19623">
            <v>2</v>
          </cell>
          <cell r="L19623">
            <v>22</v>
          </cell>
        </row>
        <row r="19624">
          <cell r="D19624" t="str">
            <v>TELE_84</v>
          </cell>
          <cell r="E19624">
            <v>1</v>
          </cell>
          <cell r="F19624">
            <v>2514967.2659999998</v>
          </cell>
          <cell r="G19624">
            <v>6861016.9500000002</v>
          </cell>
          <cell r="H19624">
            <v>-99</v>
          </cell>
          <cell r="I19624">
            <v>164.08982570000001</v>
          </cell>
          <cell r="J19624">
            <v>2009</v>
          </cell>
          <cell r="K19624">
            <v>4</v>
          </cell>
          <cell r="L19624">
            <v>21</v>
          </cell>
        </row>
        <row r="19625">
          <cell r="D19625" t="str">
            <v>TELE_156</v>
          </cell>
          <cell r="E19625">
            <v>1</v>
          </cell>
          <cell r="F19625">
            <v>2514971.085</v>
          </cell>
          <cell r="G19625">
            <v>6861017.4019999998</v>
          </cell>
          <cell r="H19625">
            <v>-99</v>
          </cell>
          <cell r="I19625">
            <v>164.81868130000001</v>
          </cell>
          <cell r="J19625">
            <v>2009</v>
          </cell>
          <cell r="K19625">
            <v>2</v>
          </cell>
          <cell r="L19625">
            <v>11</v>
          </cell>
        </row>
        <row r="19626">
          <cell r="D19626" t="str">
            <v>TELE_132</v>
          </cell>
          <cell r="E19626">
            <v>1</v>
          </cell>
          <cell r="F19626">
            <v>2514965.9180000001</v>
          </cell>
          <cell r="G19626">
            <v>6861017.2819999997</v>
          </cell>
          <cell r="H19626">
            <v>-99</v>
          </cell>
          <cell r="I19626">
            <v>163.76535139999999</v>
          </cell>
          <cell r="J19626">
            <v>2009</v>
          </cell>
          <cell r="K19626">
            <v>2</v>
          </cell>
          <cell r="L19626">
            <v>11</v>
          </cell>
        </row>
        <row r="19627">
          <cell r="D19627" t="str">
            <v>TELE_138</v>
          </cell>
          <cell r="E19627">
            <v>1</v>
          </cell>
          <cell r="F19627">
            <v>2514968.3319999999</v>
          </cell>
          <cell r="G19627">
            <v>6861017.483</v>
          </cell>
          <cell r="H19627">
            <v>-99</v>
          </cell>
          <cell r="I19627">
            <v>164.00968359999999</v>
          </cell>
          <cell r="J19627">
            <v>2009</v>
          </cell>
          <cell r="K19627">
            <v>2</v>
          </cell>
          <cell r="L19627">
            <v>11</v>
          </cell>
        </row>
        <row r="19628">
          <cell r="D19628" t="str">
            <v>TELE_134</v>
          </cell>
          <cell r="E19628">
            <v>1</v>
          </cell>
          <cell r="F19628">
            <v>2514965.5410000002</v>
          </cell>
          <cell r="G19628">
            <v>6861018.3380000005</v>
          </cell>
          <cell r="H19628">
            <v>-99</v>
          </cell>
          <cell r="I19628">
            <v>164.1514913</v>
          </cell>
          <cell r="J19628">
            <v>2009</v>
          </cell>
          <cell r="K19628">
            <v>2</v>
          </cell>
          <cell r="L19628">
            <v>11</v>
          </cell>
        </row>
        <row r="19629">
          <cell r="D19629" t="str">
            <v>TELE_139</v>
          </cell>
          <cell r="E19629">
            <v>1</v>
          </cell>
          <cell r="F19629">
            <v>2514968.764</v>
          </cell>
          <cell r="G19629">
            <v>6861018.6270000003</v>
          </cell>
          <cell r="H19629">
            <v>-99</v>
          </cell>
          <cell r="I19629">
            <v>164.28026439999999</v>
          </cell>
          <cell r="J19629">
            <v>2009</v>
          </cell>
          <cell r="K19629">
            <v>1</v>
          </cell>
          <cell r="L19629">
            <v>11</v>
          </cell>
        </row>
        <row r="19630">
          <cell r="D19630" t="str">
            <v>TELE_135</v>
          </cell>
          <cell r="E19630">
            <v>1</v>
          </cell>
          <cell r="F19630">
            <v>2514966.46</v>
          </cell>
          <cell r="G19630">
            <v>6861018.6909999996</v>
          </cell>
          <cell r="H19630">
            <v>-99</v>
          </cell>
          <cell r="I19630">
            <v>164.18797359999999</v>
          </cell>
          <cell r="J19630">
            <v>2009</v>
          </cell>
          <cell r="K19630">
            <v>2</v>
          </cell>
          <cell r="L19630">
            <v>11</v>
          </cell>
        </row>
        <row r="19631">
          <cell r="D19631" t="str">
            <v>TELE_133</v>
          </cell>
          <cell r="E19631">
            <v>1</v>
          </cell>
          <cell r="F19631">
            <v>2514963.69</v>
          </cell>
          <cell r="G19631">
            <v>6861019.5449999999</v>
          </cell>
          <cell r="H19631">
            <v>-99</v>
          </cell>
          <cell r="I19631">
            <v>163.76147850000001</v>
          </cell>
          <cell r="J19631">
            <v>2009</v>
          </cell>
          <cell r="K19631">
            <v>7</v>
          </cell>
          <cell r="L19631">
            <v>11</v>
          </cell>
        </row>
        <row r="19632">
          <cell r="D19632" t="str">
            <v>TELE_155</v>
          </cell>
          <cell r="E19632">
            <v>1</v>
          </cell>
          <cell r="F19632">
            <v>2514970.8810000001</v>
          </cell>
          <cell r="G19632">
            <v>6861020.1909999996</v>
          </cell>
          <cell r="H19632">
            <v>-99</v>
          </cell>
          <cell r="I19632">
            <v>165.25131250000001</v>
          </cell>
          <cell r="J19632">
            <v>2009</v>
          </cell>
          <cell r="K19632">
            <v>2</v>
          </cell>
          <cell r="L19632">
            <v>11</v>
          </cell>
        </row>
        <row r="19633">
          <cell r="D19633" t="str">
            <v>TELE_152</v>
          </cell>
          <cell r="E19633">
            <v>1</v>
          </cell>
          <cell r="F19633">
            <v>2514970.4709999999</v>
          </cell>
          <cell r="G19633">
            <v>6861021.6169999996</v>
          </cell>
          <cell r="H19633">
            <v>-99</v>
          </cell>
          <cell r="I19633">
            <v>165.3810388</v>
          </cell>
          <cell r="J19633">
            <v>2009</v>
          </cell>
          <cell r="K19633">
            <v>3</v>
          </cell>
          <cell r="L19633">
            <v>11</v>
          </cell>
        </row>
        <row r="19634">
          <cell r="D19634" t="str">
            <v>TELE_154</v>
          </cell>
          <cell r="E19634">
            <v>1</v>
          </cell>
          <cell r="F19634">
            <v>2514972.503</v>
          </cell>
          <cell r="G19634">
            <v>6861021.7589999996</v>
          </cell>
          <cell r="H19634">
            <v>-99</v>
          </cell>
          <cell r="I19634">
            <v>165.79952689999999</v>
          </cell>
          <cell r="J19634">
            <v>2009</v>
          </cell>
          <cell r="K19634">
            <v>2</v>
          </cell>
          <cell r="L19634">
            <v>11</v>
          </cell>
        </row>
        <row r="19635">
          <cell r="D19635" t="str">
            <v>TELE_140</v>
          </cell>
          <cell r="E19635">
            <v>1</v>
          </cell>
          <cell r="F19635">
            <v>2514968.824</v>
          </cell>
          <cell r="G19635">
            <v>6861021.6919999998</v>
          </cell>
          <cell r="H19635">
            <v>-99</v>
          </cell>
          <cell r="I19635">
            <v>164.5555664</v>
          </cell>
          <cell r="J19635">
            <v>2009</v>
          </cell>
          <cell r="K19635">
            <v>2</v>
          </cell>
          <cell r="L19635">
            <v>11</v>
          </cell>
        </row>
        <row r="19636">
          <cell r="D19636" t="str">
            <v>TELE_143</v>
          </cell>
          <cell r="E19636">
            <v>1</v>
          </cell>
          <cell r="F19636">
            <v>2514965.6749999998</v>
          </cell>
          <cell r="G19636">
            <v>6861021.7910000002</v>
          </cell>
          <cell r="H19636">
            <v>-99</v>
          </cell>
          <cell r="I19636">
            <v>164.04144439999999</v>
          </cell>
          <cell r="J19636">
            <v>2009</v>
          </cell>
          <cell r="K19636">
            <v>2</v>
          </cell>
          <cell r="L19636">
            <v>11</v>
          </cell>
        </row>
        <row r="19637">
          <cell r="D19637" t="str">
            <v>TELE_145</v>
          </cell>
          <cell r="E19637">
            <v>1</v>
          </cell>
          <cell r="F19637">
            <v>2514964.6970000002</v>
          </cell>
          <cell r="G19637">
            <v>6861021.7549999999</v>
          </cell>
          <cell r="H19637">
            <v>-99</v>
          </cell>
          <cell r="I19637">
            <v>164.00614669999999</v>
          </cell>
          <cell r="J19637">
            <v>2009</v>
          </cell>
          <cell r="K19637">
            <v>7</v>
          </cell>
          <cell r="L19637">
            <v>21</v>
          </cell>
        </row>
        <row r="19638">
          <cell r="D19638" t="str">
            <v>TELE_153</v>
          </cell>
          <cell r="E19638">
            <v>1</v>
          </cell>
          <cell r="F19638">
            <v>2514971.27</v>
          </cell>
          <cell r="G19638">
            <v>6861022.3689999999</v>
          </cell>
          <cell r="H19638">
            <v>-99</v>
          </cell>
          <cell r="I19638">
            <v>165.59476810000001</v>
          </cell>
          <cell r="J19638">
            <v>2009</v>
          </cell>
          <cell r="K19638">
            <v>2</v>
          </cell>
          <cell r="L19638">
            <v>11</v>
          </cell>
        </row>
        <row r="19639">
          <cell r="D19639" t="str">
            <v>TELE_144</v>
          </cell>
          <cell r="E19639">
            <v>1</v>
          </cell>
          <cell r="F19639">
            <v>2514964.88</v>
          </cell>
          <cell r="G19639">
            <v>6861021.9460000005</v>
          </cell>
          <cell r="H19639">
            <v>-99</v>
          </cell>
          <cell r="I19639">
            <v>163.97086849999999</v>
          </cell>
          <cell r="J19639">
            <v>2009</v>
          </cell>
          <cell r="K19639">
            <v>7</v>
          </cell>
          <cell r="L19639">
            <v>12</v>
          </cell>
        </row>
        <row r="19640">
          <cell r="D19640" t="str">
            <v>TELE_142</v>
          </cell>
          <cell r="E19640">
            <v>1</v>
          </cell>
          <cell r="F19640">
            <v>2514966.29</v>
          </cell>
          <cell r="G19640">
            <v>6861022.1399999997</v>
          </cell>
          <cell r="H19640">
            <v>-99</v>
          </cell>
          <cell r="I19640">
            <v>164.09839260000001</v>
          </cell>
          <cell r="J19640">
            <v>2009</v>
          </cell>
          <cell r="K19640">
            <v>2</v>
          </cell>
          <cell r="L19640">
            <v>11</v>
          </cell>
        </row>
        <row r="19641">
          <cell r="D19641" t="str">
            <v>TELE_151</v>
          </cell>
          <cell r="E19641">
            <v>1</v>
          </cell>
          <cell r="F19641">
            <v>2514969.4879999999</v>
          </cell>
          <cell r="G19641">
            <v>6861022.8329999996</v>
          </cell>
          <cell r="H19641">
            <v>-99</v>
          </cell>
          <cell r="I19641">
            <v>165.16639960000001</v>
          </cell>
          <cell r="J19641">
            <v>2009</v>
          </cell>
          <cell r="K19641">
            <v>2</v>
          </cell>
          <cell r="L19641">
            <v>11</v>
          </cell>
        </row>
        <row r="19642">
          <cell r="D19642" t="str">
            <v>TELE_141</v>
          </cell>
          <cell r="E19642">
            <v>1</v>
          </cell>
          <cell r="F19642">
            <v>2514967.3689999999</v>
          </cell>
          <cell r="G19642">
            <v>6861023.2479999997</v>
          </cell>
          <cell r="H19642">
            <v>-99</v>
          </cell>
          <cell r="I19642">
            <v>164.59197800000001</v>
          </cell>
          <cell r="J19642">
            <v>2009</v>
          </cell>
          <cell r="K19642">
            <v>2</v>
          </cell>
          <cell r="L19642">
            <v>11</v>
          </cell>
        </row>
        <row r="19643">
          <cell r="D19643" t="str">
            <v>TELE_85</v>
          </cell>
          <cell r="E19643">
            <v>1</v>
          </cell>
          <cell r="F19643">
            <v>2514966.36</v>
          </cell>
          <cell r="G19643">
            <v>6861023.3339999998</v>
          </cell>
          <cell r="H19643">
            <v>-99</v>
          </cell>
          <cell r="I19643">
            <v>164.5814566</v>
          </cell>
          <cell r="J19643">
            <v>2009</v>
          </cell>
          <cell r="K19643">
            <v>4</v>
          </cell>
          <cell r="L19643">
            <v>11</v>
          </cell>
        </row>
        <row r="19644">
          <cell r="D19644" t="str">
            <v>TELE_191</v>
          </cell>
          <cell r="E19644">
            <v>1</v>
          </cell>
          <cell r="F19644">
            <v>2514972.7779999999</v>
          </cell>
          <cell r="G19644">
            <v>6861024.5180000002</v>
          </cell>
          <cell r="H19644">
            <v>-99</v>
          </cell>
          <cell r="I19644">
            <v>165.92517900000001</v>
          </cell>
          <cell r="J19644">
            <v>2009</v>
          </cell>
          <cell r="K19644">
            <v>2</v>
          </cell>
          <cell r="L19644">
            <v>11</v>
          </cell>
        </row>
        <row r="19645">
          <cell r="D19645" t="str">
            <v>TELE_148</v>
          </cell>
          <cell r="E19645">
            <v>1</v>
          </cell>
          <cell r="F19645">
            <v>2514968.5589999999</v>
          </cell>
          <cell r="G19645">
            <v>6861024.3080000002</v>
          </cell>
          <cell r="H19645">
            <v>-99</v>
          </cell>
          <cell r="I19645">
            <v>165.1140594</v>
          </cell>
          <cell r="J19645">
            <v>2009</v>
          </cell>
          <cell r="K19645">
            <v>2</v>
          </cell>
          <cell r="L19645">
            <v>11</v>
          </cell>
        </row>
        <row r="19646">
          <cell r="D19646" t="str">
            <v>TELE_150</v>
          </cell>
          <cell r="E19646">
            <v>1</v>
          </cell>
          <cell r="F19646">
            <v>2514969.9870000002</v>
          </cell>
          <cell r="G19646">
            <v>6861024.4419999998</v>
          </cell>
          <cell r="H19646">
            <v>-99</v>
          </cell>
          <cell r="I19646">
            <v>165.53355909999999</v>
          </cell>
          <cell r="J19646">
            <v>2009</v>
          </cell>
          <cell r="K19646">
            <v>1</v>
          </cell>
          <cell r="L19646">
            <v>11</v>
          </cell>
        </row>
        <row r="19647">
          <cell r="D19647" t="str">
            <v>TELE_149</v>
          </cell>
          <cell r="E19647">
            <v>1</v>
          </cell>
          <cell r="F19647">
            <v>2514967.4909999999</v>
          </cell>
          <cell r="G19647">
            <v>6861025.034</v>
          </cell>
          <cell r="H19647">
            <v>-99</v>
          </cell>
          <cell r="I19647">
            <v>165.1929087</v>
          </cell>
          <cell r="J19647">
            <v>2009</v>
          </cell>
          <cell r="K19647">
            <v>1</v>
          </cell>
          <cell r="L19647">
            <v>12</v>
          </cell>
        </row>
        <row r="19648">
          <cell r="D19648" t="str">
            <v>TELE_265</v>
          </cell>
          <cell r="E19648">
            <v>1</v>
          </cell>
          <cell r="F19648">
            <v>2514969.872</v>
          </cell>
          <cell r="G19648">
            <v>6861025.5999999996</v>
          </cell>
          <cell r="H19648">
            <v>-99</v>
          </cell>
          <cell r="I19648">
            <v>165.4704806</v>
          </cell>
          <cell r="J19648">
            <v>2009</v>
          </cell>
          <cell r="K19648">
            <v>2</v>
          </cell>
          <cell r="L19648">
            <v>11</v>
          </cell>
        </row>
        <row r="19649">
          <cell r="D19649" t="str">
            <v>TELE_268</v>
          </cell>
          <cell r="E19649">
            <v>1</v>
          </cell>
          <cell r="F19649">
            <v>2514965.548</v>
          </cell>
          <cell r="G19649">
            <v>6861025.6689999998</v>
          </cell>
          <cell r="H19649">
            <v>-99</v>
          </cell>
          <cell r="I19649">
            <v>164.90048540000001</v>
          </cell>
          <cell r="J19649">
            <v>2009</v>
          </cell>
          <cell r="K19649">
            <v>1</v>
          </cell>
          <cell r="L19649">
            <v>13</v>
          </cell>
        </row>
        <row r="19650">
          <cell r="D19650" t="str">
            <v>TELE_266</v>
          </cell>
          <cell r="E19650">
            <v>1</v>
          </cell>
          <cell r="F19650">
            <v>2514967.3509999998</v>
          </cell>
          <cell r="G19650">
            <v>6861026.301</v>
          </cell>
          <cell r="H19650">
            <v>-99</v>
          </cell>
          <cell r="I19650">
            <v>165.2132009</v>
          </cell>
          <cell r="J19650">
            <v>2009</v>
          </cell>
          <cell r="K19650">
            <v>1</v>
          </cell>
          <cell r="L19650">
            <v>11</v>
          </cell>
        </row>
        <row r="19651">
          <cell r="D19651" t="str">
            <v>TELE_267</v>
          </cell>
          <cell r="E19651">
            <v>1</v>
          </cell>
          <cell r="F19651">
            <v>2514966.8119999999</v>
          </cell>
          <cell r="G19651">
            <v>6861026.5520000001</v>
          </cell>
          <cell r="H19651">
            <v>-99</v>
          </cell>
          <cell r="I19651">
            <v>165.14967379999999</v>
          </cell>
          <cell r="J19651">
            <v>2009</v>
          </cell>
          <cell r="K19651">
            <v>2</v>
          </cell>
          <cell r="L19651">
            <v>11</v>
          </cell>
        </row>
        <row r="19652">
          <cell r="D19652" t="str">
            <v>TELE_269</v>
          </cell>
          <cell r="E19652">
            <v>1</v>
          </cell>
          <cell r="F19652">
            <v>2514964.923</v>
          </cell>
          <cell r="G19652">
            <v>6861026.9050000003</v>
          </cell>
          <cell r="H19652">
            <v>-99</v>
          </cell>
          <cell r="I19652">
            <v>164.9150033</v>
          </cell>
          <cell r="J19652">
            <v>2009</v>
          </cell>
          <cell r="K19652">
            <v>1</v>
          </cell>
          <cell r="L19652">
            <v>11</v>
          </cell>
        </row>
        <row r="19653">
          <cell r="D19653" t="str">
            <v>TELE_195</v>
          </cell>
          <cell r="E19653">
            <v>1</v>
          </cell>
          <cell r="F19653">
            <v>2514971.8169999998</v>
          </cell>
          <cell r="G19653">
            <v>6861027.5870000003</v>
          </cell>
          <cell r="H19653">
            <v>-99</v>
          </cell>
          <cell r="I19653">
            <v>166.0379222</v>
          </cell>
          <cell r="J19653">
            <v>2009</v>
          </cell>
          <cell r="K19653">
            <v>2</v>
          </cell>
          <cell r="L19653">
            <v>11</v>
          </cell>
        </row>
        <row r="19654">
          <cell r="D19654" t="str">
            <v>TELE_270</v>
          </cell>
          <cell r="E19654">
            <v>1</v>
          </cell>
          <cell r="F19654">
            <v>2514967.176</v>
          </cell>
          <cell r="G19654">
            <v>6861027.6979999999</v>
          </cell>
          <cell r="H19654">
            <v>-99</v>
          </cell>
          <cell r="I19654">
            <v>165.2298772</v>
          </cell>
          <cell r="J19654">
            <v>2009</v>
          </cell>
          <cell r="K19654">
            <v>4</v>
          </cell>
          <cell r="L19654">
            <v>11</v>
          </cell>
        </row>
        <row r="19655">
          <cell r="D19655" t="str">
            <v>TELE_258</v>
          </cell>
          <cell r="E19655">
            <v>1</v>
          </cell>
          <cell r="F19655">
            <v>2514967.767</v>
          </cell>
          <cell r="G19655">
            <v>6861028.6739999996</v>
          </cell>
          <cell r="H19655">
            <v>-99</v>
          </cell>
          <cell r="I19655">
            <v>165.32636669999999</v>
          </cell>
          <cell r="J19655">
            <v>2009</v>
          </cell>
          <cell r="K19655">
            <v>2</v>
          </cell>
          <cell r="L19655">
            <v>11</v>
          </cell>
        </row>
        <row r="19656">
          <cell r="D19656" t="str">
            <v>TELE_256</v>
          </cell>
          <cell r="E19656">
            <v>1</v>
          </cell>
          <cell r="F19656">
            <v>2514963.5649999999</v>
          </cell>
          <cell r="G19656">
            <v>6861028.6040000003</v>
          </cell>
          <cell r="H19656">
            <v>-99</v>
          </cell>
          <cell r="I19656">
            <v>164.90607230000001</v>
          </cell>
          <cell r="J19656">
            <v>2009</v>
          </cell>
          <cell r="K19656">
            <v>1</v>
          </cell>
          <cell r="L19656">
            <v>11</v>
          </cell>
        </row>
        <row r="19657">
          <cell r="D19657" t="str">
            <v>TELE_257</v>
          </cell>
          <cell r="E19657">
            <v>1</v>
          </cell>
          <cell r="F19657">
            <v>2514967.0019999999</v>
          </cell>
          <cell r="G19657">
            <v>6861028.9680000003</v>
          </cell>
          <cell r="H19657">
            <v>-99</v>
          </cell>
          <cell r="I19657">
            <v>165.23607369999999</v>
          </cell>
          <cell r="J19657">
            <v>2009</v>
          </cell>
          <cell r="K19657">
            <v>2</v>
          </cell>
          <cell r="L19657">
            <v>11</v>
          </cell>
        </row>
        <row r="19658">
          <cell r="D19658" t="str">
            <v>TELE_259</v>
          </cell>
          <cell r="E19658">
            <v>1</v>
          </cell>
          <cell r="F19658">
            <v>2514966.926</v>
          </cell>
          <cell r="G19658">
            <v>6861029.9309999999</v>
          </cell>
          <cell r="H19658">
            <v>-99</v>
          </cell>
          <cell r="I19658">
            <v>165.4326738</v>
          </cell>
          <cell r="J19658">
            <v>2009</v>
          </cell>
          <cell r="K19658">
            <v>3</v>
          </cell>
          <cell r="L19658">
            <v>11</v>
          </cell>
        </row>
        <row r="19659">
          <cell r="D19659" t="str">
            <v>TELE_253</v>
          </cell>
          <cell r="E19659">
            <v>1</v>
          </cell>
          <cell r="F19659">
            <v>2514967.1370000001</v>
          </cell>
          <cell r="G19659">
            <v>6861030.3059999999</v>
          </cell>
          <cell r="H19659">
            <v>-99</v>
          </cell>
          <cell r="I19659">
            <v>165.36928069999999</v>
          </cell>
          <cell r="J19659">
            <v>2009</v>
          </cell>
          <cell r="K19659">
            <v>3</v>
          </cell>
          <cell r="L19659">
            <v>14</v>
          </cell>
        </row>
        <row r="19660">
          <cell r="D19660" t="str">
            <v>TELE_252</v>
          </cell>
          <cell r="E19660">
            <v>1</v>
          </cell>
          <cell r="F19660">
            <v>2514971.8459999999</v>
          </cell>
          <cell r="G19660">
            <v>6861031.7280000001</v>
          </cell>
          <cell r="H19660">
            <v>-99</v>
          </cell>
          <cell r="I19660">
            <v>166.12101200000001</v>
          </cell>
          <cell r="J19660">
            <v>2009</v>
          </cell>
          <cell r="K19660">
            <v>2</v>
          </cell>
          <cell r="L19660">
            <v>11</v>
          </cell>
        </row>
        <row r="19661">
          <cell r="D19661" t="str">
            <v>TELE_402</v>
          </cell>
          <cell r="E19661">
            <v>1</v>
          </cell>
          <cell r="F19661">
            <v>2514980.6740000001</v>
          </cell>
          <cell r="G19661">
            <v>6860972.21</v>
          </cell>
          <cell r="H19661">
            <v>-99</v>
          </cell>
          <cell r="I19661">
            <v>164.91220620000001</v>
          </cell>
          <cell r="J19661">
            <v>2009</v>
          </cell>
          <cell r="K19661">
            <v>2</v>
          </cell>
          <cell r="L19661">
            <v>11</v>
          </cell>
        </row>
        <row r="19662">
          <cell r="D19662" t="str">
            <v>TELE_456</v>
          </cell>
          <cell r="E19662">
            <v>1</v>
          </cell>
          <cell r="F19662">
            <v>2514985.4950000001</v>
          </cell>
          <cell r="G19662">
            <v>6860974.273</v>
          </cell>
          <cell r="H19662">
            <v>-99</v>
          </cell>
          <cell r="I19662">
            <v>165.4141147</v>
          </cell>
          <cell r="J19662">
            <v>2009</v>
          </cell>
          <cell r="K19662">
            <v>2</v>
          </cell>
          <cell r="L19662">
            <v>11</v>
          </cell>
        </row>
        <row r="19663">
          <cell r="D19663" t="str">
            <v>TELE_399</v>
          </cell>
          <cell r="E19663">
            <v>1</v>
          </cell>
          <cell r="F19663">
            <v>2514976.818</v>
          </cell>
          <cell r="G19663">
            <v>6860974.2410000004</v>
          </cell>
          <cell r="H19663">
            <v>-99</v>
          </cell>
          <cell r="I19663">
            <v>164.7079799</v>
          </cell>
          <cell r="J19663">
            <v>2009</v>
          </cell>
          <cell r="K19663">
            <v>2</v>
          </cell>
          <cell r="L19663">
            <v>11</v>
          </cell>
        </row>
        <row r="19664">
          <cell r="D19664" t="str">
            <v>TELE_403</v>
          </cell>
          <cell r="E19664">
            <v>1</v>
          </cell>
          <cell r="F19664">
            <v>2514983.3930000002</v>
          </cell>
          <cell r="G19664">
            <v>6860975.3279999997</v>
          </cell>
          <cell r="H19664">
            <v>-99</v>
          </cell>
          <cell r="I19664">
            <v>165.2384046</v>
          </cell>
          <cell r="J19664">
            <v>2009</v>
          </cell>
          <cell r="K19664">
            <v>7</v>
          </cell>
          <cell r="L19664">
            <v>14</v>
          </cell>
        </row>
        <row r="19665">
          <cell r="D19665" t="str">
            <v>TELE_398</v>
          </cell>
          <cell r="E19665">
            <v>1</v>
          </cell>
          <cell r="F19665">
            <v>2514976.523</v>
          </cell>
          <cell r="G19665">
            <v>6860975.307</v>
          </cell>
          <cell r="H19665">
            <v>-99</v>
          </cell>
          <cell r="I19665">
            <v>164.9754044</v>
          </cell>
          <cell r="J19665">
            <v>2009</v>
          </cell>
          <cell r="K19665">
            <v>3</v>
          </cell>
          <cell r="L19665">
            <v>11</v>
          </cell>
        </row>
        <row r="19666">
          <cell r="D19666" t="str">
            <v>TELE_452</v>
          </cell>
          <cell r="E19666">
            <v>1</v>
          </cell>
          <cell r="F19666">
            <v>2514985.5839999998</v>
          </cell>
          <cell r="G19666">
            <v>6860976.5439999998</v>
          </cell>
          <cell r="H19666">
            <v>-99</v>
          </cell>
          <cell r="I19666">
            <v>165.45750330000001</v>
          </cell>
          <cell r="J19666">
            <v>2009</v>
          </cell>
          <cell r="K19666">
            <v>7</v>
          </cell>
          <cell r="L19666">
            <v>11</v>
          </cell>
        </row>
        <row r="19667">
          <cell r="D19667" t="str">
            <v>TELE_404</v>
          </cell>
          <cell r="E19667">
            <v>1</v>
          </cell>
          <cell r="F19667">
            <v>2514983.62</v>
          </cell>
          <cell r="G19667">
            <v>6860977.0300000003</v>
          </cell>
          <cell r="H19667">
            <v>-99</v>
          </cell>
          <cell r="I19667">
            <v>165.2572576</v>
          </cell>
          <cell r="J19667">
            <v>2009</v>
          </cell>
          <cell r="K19667">
            <v>2</v>
          </cell>
          <cell r="L19667">
            <v>11</v>
          </cell>
        </row>
        <row r="19668">
          <cell r="D19668" t="str">
            <v>TELE_405</v>
          </cell>
          <cell r="E19668">
            <v>1</v>
          </cell>
          <cell r="F19668">
            <v>2514983.9670000002</v>
          </cell>
          <cell r="G19668">
            <v>6860978.6519999998</v>
          </cell>
          <cell r="H19668">
            <v>-99</v>
          </cell>
          <cell r="I19668">
            <v>165.31803300000001</v>
          </cell>
          <cell r="J19668">
            <v>2009</v>
          </cell>
          <cell r="K19668">
            <v>2</v>
          </cell>
          <cell r="L19668">
            <v>11</v>
          </cell>
        </row>
        <row r="19669">
          <cell r="D19669" t="str">
            <v>TELE_451</v>
          </cell>
          <cell r="E19669">
            <v>1</v>
          </cell>
          <cell r="F19669">
            <v>2514985.8820000002</v>
          </cell>
          <cell r="G19669">
            <v>6860979.273</v>
          </cell>
          <cell r="H19669">
            <v>-99</v>
          </cell>
          <cell r="I19669">
            <v>165.59329750000001</v>
          </cell>
          <cell r="J19669">
            <v>2009</v>
          </cell>
          <cell r="K19669">
            <v>2</v>
          </cell>
          <cell r="L19669">
            <v>11</v>
          </cell>
        </row>
        <row r="19670">
          <cell r="D19670" t="str">
            <v>TELE_406</v>
          </cell>
          <cell r="E19670">
            <v>1</v>
          </cell>
          <cell r="F19670">
            <v>2514984.264</v>
          </cell>
          <cell r="G19670">
            <v>6860979.2989999996</v>
          </cell>
          <cell r="H19670">
            <v>-99</v>
          </cell>
          <cell r="I19670">
            <v>165.4348435</v>
          </cell>
          <cell r="J19670">
            <v>2009</v>
          </cell>
          <cell r="K19670">
            <v>7</v>
          </cell>
          <cell r="L19670">
            <v>22</v>
          </cell>
        </row>
        <row r="19671">
          <cell r="D19671" t="str">
            <v>TELE_409</v>
          </cell>
          <cell r="E19671">
            <v>1</v>
          </cell>
          <cell r="F19671">
            <v>2514979.477</v>
          </cell>
          <cell r="G19671">
            <v>6860980.2539999997</v>
          </cell>
          <cell r="H19671">
            <v>-99</v>
          </cell>
          <cell r="I19671">
            <v>165.35708729999999</v>
          </cell>
          <cell r="J19671">
            <v>2009</v>
          </cell>
          <cell r="K19671">
            <v>2</v>
          </cell>
          <cell r="L19671">
            <v>11</v>
          </cell>
        </row>
        <row r="19672">
          <cell r="D19672" t="str">
            <v>TELE_407</v>
          </cell>
          <cell r="E19672">
            <v>1</v>
          </cell>
          <cell r="F19672">
            <v>2514982.824</v>
          </cell>
          <cell r="G19672">
            <v>6860980.6320000002</v>
          </cell>
          <cell r="H19672">
            <v>-99</v>
          </cell>
          <cell r="I19672">
            <v>165.24348929999999</v>
          </cell>
          <cell r="J19672">
            <v>2009</v>
          </cell>
          <cell r="K19672">
            <v>2</v>
          </cell>
          <cell r="L19672">
            <v>11</v>
          </cell>
        </row>
        <row r="19673">
          <cell r="D19673" t="str">
            <v>TELE_408</v>
          </cell>
          <cell r="E19673">
            <v>1</v>
          </cell>
          <cell r="F19673">
            <v>2514981.2149999999</v>
          </cell>
          <cell r="G19673">
            <v>6860981.0710000005</v>
          </cell>
          <cell r="H19673">
            <v>-99</v>
          </cell>
          <cell r="I19673">
            <v>165.13607619999999</v>
          </cell>
          <cell r="J19673">
            <v>2009</v>
          </cell>
          <cell r="K19673">
            <v>2</v>
          </cell>
          <cell r="L19673">
            <v>11</v>
          </cell>
        </row>
        <row r="19674">
          <cell r="D19674" t="str">
            <v>TELE_445</v>
          </cell>
          <cell r="E19674">
            <v>1</v>
          </cell>
          <cell r="F19674">
            <v>2514984.182</v>
          </cell>
          <cell r="G19674">
            <v>6860981.9680000003</v>
          </cell>
          <cell r="H19674">
            <v>-99</v>
          </cell>
          <cell r="I19674">
            <v>165.4518568</v>
          </cell>
          <cell r="J19674">
            <v>2009</v>
          </cell>
          <cell r="K19674">
            <v>2</v>
          </cell>
          <cell r="L19674">
            <v>11</v>
          </cell>
        </row>
        <row r="19675">
          <cell r="D19675" t="str">
            <v>TELE_444</v>
          </cell>
          <cell r="E19675">
            <v>1</v>
          </cell>
          <cell r="F19675">
            <v>2514981.5320000001</v>
          </cell>
          <cell r="G19675">
            <v>6860982.8909999998</v>
          </cell>
          <cell r="H19675">
            <v>-99</v>
          </cell>
          <cell r="I19675">
            <v>165.0434477</v>
          </cell>
          <cell r="J19675">
            <v>2009</v>
          </cell>
          <cell r="K19675">
            <v>2</v>
          </cell>
          <cell r="L19675">
            <v>21</v>
          </cell>
        </row>
        <row r="19676">
          <cell r="D19676" t="str">
            <v>TELE_446</v>
          </cell>
          <cell r="E19676">
            <v>1</v>
          </cell>
          <cell r="F19676">
            <v>2514984.1460000002</v>
          </cell>
          <cell r="G19676">
            <v>6860983.3119999999</v>
          </cell>
          <cell r="H19676">
            <v>-99</v>
          </cell>
          <cell r="I19676">
            <v>165.40883479999999</v>
          </cell>
          <cell r="J19676">
            <v>2009</v>
          </cell>
          <cell r="K19676">
            <v>2</v>
          </cell>
          <cell r="L19676">
            <v>11</v>
          </cell>
        </row>
        <row r="19677">
          <cell r="D19677" t="str">
            <v>TELE_410</v>
          </cell>
          <cell r="E19677">
            <v>1</v>
          </cell>
          <cell r="F19677">
            <v>2514979.7960000001</v>
          </cell>
          <cell r="G19677">
            <v>6860983.8590000002</v>
          </cell>
          <cell r="H19677">
            <v>-99</v>
          </cell>
          <cell r="I19677">
            <v>164.93385620000001</v>
          </cell>
          <cell r="J19677">
            <v>2009</v>
          </cell>
          <cell r="K19677">
            <v>2</v>
          </cell>
          <cell r="L19677">
            <v>11</v>
          </cell>
        </row>
        <row r="19678">
          <cell r="D19678" t="str">
            <v>TELE_411</v>
          </cell>
          <cell r="E19678">
            <v>1</v>
          </cell>
          <cell r="F19678">
            <v>2514978.27</v>
          </cell>
          <cell r="G19678">
            <v>6860984.0619999999</v>
          </cell>
          <cell r="H19678">
            <v>-99</v>
          </cell>
          <cell r="I19678">
            <v>164.8483214</v>
          </cell>
          <cell r="J19678">
            <v>2009</v>
          </cell>
          <cell r="K19678">
            <v>2</v>
          </cell>
          <cell r="L19678">
            <v>21</v>
          </cell>
        </row>
        <row r="19679">
          <cell r="D19679" t="str">
            <v>TELE_443</v>
          </cell>
          <cell r="E19679">
            <v>1</v>
          </cell>
          <cell r="F19679">
            <v>2514982.7289999998</v>
          </cell>
          <cell r="G19679">
            <v>6860984.5599999996</v>
          </cell>
          <cell r="H19679">
            <v>-99</v>
          </cell>
          <cell r="I19679">
            <v>165.29840250000001</v>
          </cell>
          <cell r="J19679">
            <v>2009</v>
          </cell>
          <cell r="K19679">
            <v>4</v>
          </cell>
          <cell r="L19679">
            <v>12</v>
          </cell>
        </row>
        <row r="19680">
          <cell r="D19680" t="str">
            <v>TELE_447</v>
          </cell>
          <cell r="E19680">
            <v>1</v>
          </cell>
          <cell r="F19680">
            <v>2514984.7370000002</v>
          </cell>
          <cell r="G19680">
            <v>6860984.9519999996</v>
          </cell>
          <cell r="H19680">
            <v>-99</v>
          </cell>
          <cell r="I19680">
            <v>165.5059104</v>
          </cell>
          <cell r="J19680">
            <v>2009</v>
          </cell>
          <cell r="K19680">
            <v>2</v>
          </cell>
          <cell r="L19680">
            <v>11</v>
          </cell>
        </row>
        <row r="19681">
          <cell r="D19681" t="str">
            <v>TELE_414</v>
          </cell>
          <cell r="E19681">
            <v>1</v>
          </cell>
          <cell r="F19681">
            <v>2514980.855</v>
          </cell>
          <cell r="G19681">
            <v>6860984.9359999998</v>
          </cell>
          <cell r="H19681">
            <v>-99</v>
          </cell>
          <cell r="I19681">
            <v>165.17274359999999</v>
          </cell>
          <cell r="J19681">
            <v>2009</v>
          </cell>
          <cell r="K19681">
            <v>2</v>
          </cell>
          <cell r="L19681">
            <v>11</v>
          </cell>
        </row>
        <row r="19682">
          <cell r="D19682" t="str">
            <v>TELE_412</v>
          </cell>
          <cell r="E19682">
            <v>1</v>
          </cell>
          <cell r="F19682">
            <v>2514978.9279999998</v>
          </cell>
          <cell r="G19682">
            <v>6860985.142</v>
          </cell>
          <cell r="H19682">
            <v>-99</v>
          </cell>
          <cell r="I19682">
            <v>164.94735080000001</v>
          </cell>
          <cell r="J19682">
            <v>2009</v>
          </cell>
          <cell r="K19682">
            <v>2</v>
          </cell>
          <cell r="L19682">
            <v>21</v>
          </cell>
        </row>
        <row r="19683">
          <cell r="D19683" t="str">
            <v>TELE_413</v>
          </cell>
          <cell r="E19683">
            <v>1</v>
          </cell>
          <cell r="F19683">
            <v>2514977.1549999998</v>
          </cell>
          <cell r="G19683">
            <v>6860985.0810000002</v>
          </cell>
          <cell r="H19683">
            <v>-99</v>
          </cell>
          <cell r="I19683">
            <v>164.63614010000001</v>
          </cell>
          <cell r="J19683">
            <v>2009</v>
          </cell>
          <cell r="K19683">
            <v>7</v>
          </cell>
          <cell r="L19683">
            <v>11</v>
          </cell>
        </row>
        <row r="19684">
          <cell r="D19684" t="str">
            <v>TELE_442</v>
          </cell>
          <cell r="E19684">
            <v>1</v>
          </cell>
          <cell r="F19684">
            <v>2514984.0180000002</v>
          </cell>
          <cell r="G19684">
            <v>6860986.4040000001</v>
          </cell>
          <cell r="H19684">
            <v>-99</v>
          </cell>
          <cell r="I19684">
            <v>165.39426119999999</v>
          </cell>
          <cell r="J19684">
            <v>2009</v>
          </cell>
          <cell r="K19684">
            <v>2</v>
          </cell>
          <cell r="L19684">
            <v>11</v>
          </cell>
        </row>
        <row r="19685">
          <cell r="D19685" t="str">
            <v>TELE_415</v>
          </cell>
          <cell r="E19685">
            <v>1</v>
          </cell>
          <cell r="F19685">
            <v>2514978.557</v>
          </cell>
          <cell r="G19685">
            <v>6860987.2819999997</v>
          </cell>
          <cell r="H19685">
            <v>-99</v>
          </cell>
          <cell r="I19685">
            <v>164.7962891</v>
          </cell>
          <cell r="J19685">
            <v>2009</v>
          </cell>
          <cell r="K19685">
            <v>2</v>
          </cell>
          <cell r="L19685">
            <v>11</v>
          </cell>
        </row>
        <row r="19686">
          <cell r="D19686" t="str">
            <v>TELE_416</v>
          </cell>
          <cell r="E19686">
            <v>1</v>
          </cell>
          <cell r="F19686">
            <v>2514981.3369999998</v>
          </cell>
          <cell r="G19686">
            <v>6860988.1009999998</v>
          </cell>
          <cell r="H19686">
            <v>-99</v>
          </cell>
          <cell r="I19686">
            <v>165.26550779999999</v>
          </cell>
          <cell r="J19686">
            <v>2009</v>
          </cell>
          <cell r="K19686">
            <v>2</v>
          </cell>
          <cell r="L19686">
            <v>11</v>
          </cell>
        </row>
        <row r="19687">
          <cell r="D19687" t="str">
            <v>TELE_441</v>
          </cell>
          <cell r="E19687">
            <v>1</v>
          </cell>
          <cell r="F19687">
            <v>2514982.6660000002</v>
          </cell>
          <cell r="G19687">
            <v>6860988.79</v>
          </cell>
          <cell r="H19687">
            <v>-99</v>
          </cell>
          <cell r="I19687">
            <v>165.6672542</v>
          </cell>
          <cell r="J19687">
            <v>2009</v>
          </cell>
          <cell r="K19687">
            <v>2</v>
          </cell>
          <cell r="L19687">
            <v>11</v>
          </cell>
        </row>
        <row r="19688">
          <cell r="D19688" t="str">
            <v>TELE_418</v>
          </cell>
          <cell r="E19688">
            <v>1</v>
          </cell>
          <cell r="F19688">
            <v>2514979.003</v>
          </cell>
          <cell r="G19688">
            <v>6860989.0389999999</v>
          </cell>
          <cell r="H19688">
            <v>-99</v>
          </cell>
          <cell r="I19688">
            <v>165.01287490000001</v>
          </cell>
          <cell r="J19688">
            <v>2009</v>
          </cell>
          <cell r="K19688">
            <v>2</v>
          </cell>
          <cell r="L19688">
            <v>21</v>
          </cell>
        </row>
        <row r="19689">
          <cell r="D19689" t="str">
            <v>TELE_417</v>
          </cell>
          <cell r="E19689">
            <v>1</v>
          </cell>
          <cell r="F19689">
            <v>2514980.4539999999</v>
          </cell>
          <cell r="G19689">
            <v>6860989.375</v>
          </cell>
          <cell r="H19689">
            <v>-99</v>
          </cell>
          <cell r="I19689">
            <v>165.07720560000001</v>
          </cell>
          <cell r="J19689">
            <v>2009</v>
          </cell>
          <cell r="K19689">
            <v>2</v>
          </cell>
          <cell r="L19689">
            <v>21</v>
          </cell>
        </row>
        <row r="19690">
          <cell r="D19690" t="str">
            <v>TELE_420</v>
          </cell>
          <cell r="E19690">
            <v>1</v>
          </cell>
          <cell r="F19690">
            <v>2514977.702</v>
          </cell>
          <cell r="G19690">
            <v>6860989.3119999999</v>
          </cell>
          <cell r="H19690">
            <v>-99</v>
          </cell>
          <cell r="I19690">
            <v>164.6504961</v>
          </cell>
          <cell r="J19690">
            <v>2009</v>
          </cell>
          <cell r="K19690">
            <v>2</v>
          </cell>
          <cell r="L19690">
            <v>11</v>
          </cell>
        </row>
        <row r="19691">
          <cell r="D19691" t="str">
            <v>TELE_421</v>
          </cell>
          <cell r="E19691">
            <v>1</v>
          </cell>
          <cell r="F19691">
            <v>2514975.8149999999</v>
          </cell>
          <cell r="G19691">
            <v>6860989.7120000003</v>
          </cell>
          <cell r="H19691">
            <v>-99</v>
          </cell>
          <cell r="I19691">
            <v>164.44728190000001</v>
          </cell>
          <cell r="J19691">
            <v>2009</v>
          </cell>
          <cell r="K19691">
            <v>2</v>
          </cell>
          <cell r="L19691">
            <v>11</v>
          </cell>
        </row>
        <row r="19692">
          <cell r="D19692" t="str">
            <v>TELE_419</v>
          </cell>
          <cell r="E19692">
            <v>1</v>
          </cell>
          <cell r="F19692">
            <v>2514979.14</v>
          </cell>
          <cell r="G19692">
            <v>6860990.3590000002</v>
          </cell>
          <cell r="H19692">
            <v>-99</v>
          </cell>
          <cell r="I19692">
            <v>165.11189089999999</v>
          </cell>
          <cell r="J19692">
            <v>2009</v>
          </cell>
          <cell r="K19692">
            <v>2</v>
          </cell>
          <cell r="L19692">
            <v>21</v>
          </cell>
        </row>
        <row r="19693">
          <cell r="D19693" t="str">
            <v>TELE_440</v>
          </cell>
          <cell r="E19693">
            <v>1</v>
          </cell>
          <cell r="F19693">
            <v>2514981.58</v>
          </cell>
          <cell r="G19693">
            <v>6860990.6550000003</v>
          </cell>
          <cell r="H19693">
            <v>-99</v>
          </cell>
          <cell r="I19693">
            <v>165.3517536</v>
          </cell>
          <cell r="J19693">
            <v>2009</v>
          </cell>
          <cell r="K19693">
            <v>2</v>
          </cell>
          <cell r="L19693">
            <v>11</v>
          </cell>
        </row>
        <row r="19694">
          <cell r="D19694" t="str">
            <v>TELE_510</v>
          </cell>
          <cell r="E19694">
            <v>1</v>
          </cell>
          <cell r="F19694">
            <v>2514983.8280000002</v>
          </cell>
          <cell r="G19694">
            <v>6860992.307</v>
          </cell>
          <cell r="H19694">
            <v>-99</v>
          </cell>
          <cell r="I19694">
            <v>165.53200949999999</v>
          </cell>
          <cell r="J19694">
            <v>2009</v>
          </cell>
          <cell r="K19694">
            <v>4</v>
          </cell>
          <cell r="L19694">
            <v>11</v>
          </cell>
        </row>
        <row r="19695">
          <cell r="D19695" t="str">
            <v>TELE_424</v>
          </cell>
          <cell r="E19695">
            <v>1</v>
          </cell>
          <cell r="F19695">
            <v>2514976.9920000001</v>
          </cell>
          <cell r="G19695">
            <v>6860992.2719999999</v>
          </cell>
          <cell r="H19695">
            <v>-99</v>
          </cell>
          <cell r="I19695">
            <v>164.643214</v>
          </cell>
          <cell r="J19695">
            <v>2009</v>
          </cell>
          <cell r="K19695">
            <v>2</v>
          </cell>
          <cell r="L19695">
            <v>11</v>
          </cell>
        </row>
        <row r="19696">
          <cell r="D19696" t="str">
            <v>TELE_423</v>
          </cell>
          <cell r="E19696">
            <v>1</v>
          </cell>
          <cell r="F19696">
            <v>2514978.4049999998</v>
          </cell>
          <cell r="G19696">
            <v>6860992.3729999997</v>
          </cell>
          <cell r="H19696">
            <v>-99</v>
          </cell>
          <cell r="I19696">
            <v>164.86668280000001</v>
          </cell>
          <cell r="J19696">
            <v>2009</v>
          </cell>
          <cell r="K19696">
            <v>2</v>
          </cell>
          <cell r="L19696">
            <v>11</v>
          </cell>
        </row>
        <row r="19697">
          <cell r="D19697" t="str">
            <v>TELE_438</v>
          </cell>
          <cell r="E19697">
            <v>1</v>
          </cell>
          <cell r="F19697">
            <v>2514980.8319999999</v>
          </cell>
          <cell r="G19697">
            <v>6860993.0420000004</v>
          </cell>
          <cell r="H19697">
            <v>-99</v>
          </cell>
          <cell r="I19697">
            <v>165.16156090000001</v>
          </cell>
          <cell r="J19697">
            <v>2009</v>
          </cell>
          <cell r="K19697">
            <v>2</v>
          </cell>
          <cell r="L19697">
            <v>11</v>
          </cell>
        </row>
        <row r="19698">
          <cell r="D19698" t="str">
            <v>TELE_437</v>
          </cell>
          <cell r="E19698">
            <v>1</v>
          </cell>
          <cell r="F19698">
            <v>2514979.142</v>
          </cell>
          <cell r="G19698">
            <v>6860993.6639999999</v>
          </cell>
          <cell r="H19698">
            <v>-99</v>
          </cell>
          <cell r="I19698">
            <v>164.9059766</v>
          </cell>
          <cell r="J19698">
            <v>2009</v>
          </cell>
          <cell r="K19698">
            <v>2</v>
          </cell>
          <cell r="L19698">
            <v>11</v>
          </cell>
        </row>
        <row r="19699">
          <cell r="D19699" t="str">
            <v>TELE_439</v>
          </cell>
          <cell r="E19699">
            <v>1</v>
          </cell>
          <cell r="F19699">
            <v>2514981.1039999998</v>
          </cell>
          <cell r="G19699">
            <v>6860993.9189999998</v>
          </cell>
          <cell r="H19699">
            <v>-99</v>
          </cell>
          <cell r="I19699">
            <v>165.57358769999999</v>
          </cell>
          <cell r="J19699">
            <v>2009</v>
          </cell>
          <cell r="K19699">
            <v>1</v>
          </cell>
          <cell r="L19699">
            <v>11</v>
          </cell>
        </row>
        <row r="19700">
          <cell r="D19700" t="str">
            <v>TELE_215</v>
          </cell>
          <cell r="E19700">
            <v>1</v>
          </cell>
          <cell r="F19700">
            <v>2514984.406</v>
          </cell>
          <cell r="G19700">
            <v>6860994.9409999996</v>
          </cell>
          <cell r="H19700">
            <v>-99</v>
          </cell>
          <cell r="I19700">
            <v>165.6971595</v>
          </cell>
          <cell r="J19700">
            <v>2009</v>
          </cell>
          <cell r="K19700">
            <v>2</v>
          </cell>
          <cell r="L19700">
            <v>11</v>
          </cell>
        </row>
        <row r="19701">
          <cell r="D19701" t="str">
            <v>TELE_435</v>
          </cell>
          <cell r="E19701">
            <v>1</v>
          </cell>
          <cell r="F19701">
            <v>2514977.9539999999</v>
          </cell>
          <cell r="G19701">
            <v>6860994.648</v>
          </cell>
          <cell r="H19701">
            <v>-99</v>
          </cell>
          <cell r="I19701">
            <v>164.83417489999999</v>
          </cell>
          <cell r="J19701">
            <v>2009</v>
          </cell>
          <cell r="K19701">
            <v>2</v>
          </cell>
          <cell r="L19701">
            <v>12</v>
          </cell>
        </row>
        <row r="19702">
          <cell r="D19702" t="str">
            <v>TELE_213</v>
          </cell>
          <cell r="E19702">
            <v>1</v>
          </cell>
          <cell r="F19702">
            <v>2514982.6910000001</v>
          </cell>
          <cell r="G19702">
            <v>6860995.0779999997</v>
          </cell>
          <cell r="H19702">
            <v>-99</v>
          </cell>
          <cell r="I19702">
            <v>165.47735599999999</v>
          </cell>
          <cell r="J19702">
            <v>2009</v>
          </cell>
          <cell r="K19702">
            <v>4</v>
          </cell>
          <cell r="L19702">
            <v>11</v>
          </cell>
        </row>
        <row r="19703">
          <cell r="D19703" t="str">
            <v>TELE_212</v>
          </cell>
          <cell r="E19703">
            <v>1</v>
          </cell>
          <cell r="F19703">
            <v>2514982.4909999999</v>
          </cell>
          <cell r="G19703">
            <v>6860995.6699999999</v>
          </cell>
          <cell r="H19703">
            <v>-99</v>
          </cell>
          <cell r="I19703">
            <v>165.3987333</v>
          </cell>
          <cell r="J19703">
            <v>2009</v>
          </cell>
          <cell r="K19703">
            <v>2</v>
          </cell>
          <cell r="L19703">
            <v>22</v>
          </cell>
        </row>
        <row r="19704">
          <cell r="D19704" t="str">
            <v>TELE_214</v>
          </cell>
          <cell r="E19704">
            <v>1</v>
          </cell>
          <cell r="F19704">
            <v>2514984.4360000002</v>
          </cell>
          <cell r="G19704">
            <v>6860996.0010000002</v>
          </cell>
          <cell r="H19704">
            <v>-99</v>
          </cell>
          <cell r="I19704">
            <v>165.6031313</v>
          </cell>
          <cell r="J19704">
            <v>2009</v>
          </cell>
          <cell r="K19704">
            <v>1</v>
          </cell>
          <cell r="L19704">
            <v>11</v>
          </cell>
        </row>
        <row r="19705">
          <cell r="D19705" t="str">
            <v>TELE_436</v>
          </cell>
          <cell r="E19705">
            <v>1</v>
          </cell>
          <cell r="F19705">
            <v>2514978.727</v>
          </cell>
          <cell r="G19705">
            <v>6860995.7120000003</v>
          </cell>
          <cell r="H19705">
            <v>-99</v>
          </cell>
          <cell r="I19705">
            <v>164.85279729999999</v>
          </cell>
          <cell r="J19705">
            <v>2009</v>
          </cell>
          <cell r="K19705">
            <v>2</v>
          </cell>
          <cell r="L19705">
            <v>12</v>
          </cell>
        </row>
        <row r="19706">
          <cell r="D19706" t="str">
            <v>TELE_434</v>
          </cell>
          <cell r="E19706">
            <v>1</v>
          </cell>
          <cell r="F19706">
            <v>2514977.372</v>
          </cell>
          <cell r="G19706">
            <v>6860996.0650000004</v>
          </cell>
          <cell r="H19706">
            <v>-99</v>
          </cell>
          <cell r="I19706">
            <v>164.74295319999999</v>
          </cell>
          <cell r="J19706">
            <v>2009</v>
          </cell>
          <cell r="K19706">
            <v>16</v>
          </cell>
          <cell r="L19706">
            <v>21</v>
          </cell>
        </row>
        <row r="19707">
          <cell r="D19707" t="str">
            <v>TELE_433</v>
          </cell>
          <cell r="E19707">
            <v>1</v>
          </cell>
          <cell r="F19707">
            <v>2514975.7089999998</v>
          </cell>
          <cell r="G19707">
            <v>6860997.7659999998</v>
          </cell>
          <cell r="H19707">
            <v>-99</v>
          </cell>
          <cell r="I19707">
            <v>164.33761609999999</v>
          </cell>
          <cell r="J19707">
            <v>2009</v>
          </cell>
          <cell r="K19707">
            <v>4</v>
          </cell>
          <cell r="L19707">
            <v>11</v>
          </cell>
        </row>
        <row r="19708">
          <cell r="D19708" t="str">
            <v>TELE_217</v>
          </cell>
          <cell r="E19708">
            <v>1</v>
          </cell>
          <cell r="F19708">
            <v>2514983.6129999999</v>
          </cell>
          <cell r="G19708">
            <v>6860998.517</v>
          </cell>
          <cell r="H19708">
            <v>-99</v>
          </cell>
          <cell r="I19708">
            <v>165.6506976</v>
          </cell>
          <cell r="J19708">
            <v>2009</v>
          </cell>
          <cell r="K19708">
            <v>2</v>
          </cell>
          <cell r="L19708">
            <v>11</v>
          </cell>
        </row>
        <row r="19709">
          <cell r="D19709" t="str">
            <v>TELE_216</v>
          </cell>
          <cell r="E19709">
            <v>1</v>
          </cell>
          <cell r="F19709">
            <v>2514984.0920000002</v>
          </cell>
          <cell r="G19709">
            <v>6860998.6730000004</v>
          </cell>
          <cell r="H19709">
            <v>-99</v>
          </cell>
          <cell r="I19709">
            <v>165.92016240000001</v>
          </cell>
          <cell r="J19709">
            <v>2009</v>
          </cell>
          <cell r="K19709">
            <v>3</v>
          </cell>
          <cell r="L19709">
            <v>12</v>
          </cell>
        </row>
        <row r="19710">
          <cell r="D19710" t="str">
            <v>TELE_170</v>
          </cell>
          <cell r="E19710">
            <v>1</v>
          </cell>
          <cell r="F19710">
            <v>2514977.585</v>
          </cell>
          <cell r="G19710">
            <v>6860999.3650000002</v>
          </cell>
          <cell r="H19710">
            <v>-99</v>
          </cell>
          <cell r="I19710">
            <v>165.1178381</v>
          </cell>
          <cell r="J19710">
            <v>2009</v>
          </cell>
          <cell r="K19710">
            <v>4</v>
          </cell>
          <cell r="L19710">
            <v>11</v>
          </cell>
        </row>
        <row r="19711">
          <cell r="D19711" t="str">
            <v>TELE_218</v>
          </cell>
          <cell r="E19711">
            <v>1</v>
          </cell>
          <cell r="F19711">
            <v>2514982.4380000001</v>
          </cell>
          <cell r="G19711">
            <v>6860999.9060000004</v>
          </cell>
          <cell r="H19711">
            <v>-99</v>
          </cell>
          <cell r="I19711">
            <v>165.61674919999999</v>
          </cell>
          <cell r="J19711">
            <v>2009</v>
          </cell>
          <cell r="K19711">
            <v>4</v>
          </cell>
          <cell r="L19711">
            <v>14</v>
          </cell>
        </row>
        <row r="19712">
          <cell r="D19712" t="str">
            <v>TELE_211</v>
          </cell>
          <cell r="E19712">
            <v>1</v>
          </cell>
          <cell r="F19712">
            <v>2514981.0529999998</v>
          </cell>
          <cell r="G19712">
            <v>6861000.0990000004</v>
          </cell>
          <cell r="H19712">
            <v>-99</v>
          </cell>
          <cell r="I19712">
            <v>165.3279124</v>
          </cell>
          <cell r="J19712">
            <v>2009</v>
          </cell>
          <cell r="K19712">
            <v>16</v>
          </cell>
          <cell r="L19712">
            <v>12</v>
          </cell>
        </row>
        <row r="19713">
          <cell r="D19713" t="str">
            <v>TELE_219</v>
          </cell>
          <cell r="E19713">
            <v>1</v>
          </cell>
          <cell r="F19713">
            <v>2514983.233</v>
          </cell>
          <cell r="G19713">
            <v>6861000.534</v>
          </cell>
          <cell r="H19713">
            <v>-99</v>
          </cell>
          <cell r="I19713">
            <v>165.7311923</v>
          </cell>
          <cell r="J19713">
            <v>2009</v>
          </cell>
          <cell r="K19713">
            <v>4</v>
          </cell>
          <cell r="L19713">
            <v>11</v>
          </cell>
        </row>
        <row r="19714">
          <cell r="D19714" t="str">
            <v>TELE_210</v>
          </cell>
          <cell r="E19714">
            <v>1</v>
          </cell>
          <cell r="F19714">
            <v>2514979.2459999998</v>
          </cell>
          <cell r="G19714">
            <v>6861001.1459999997</v>
          </cell>
          <cell r="H19714">
            <v>-99</v>
          </cell>
          <cell r="I19714">
            <v>165.0630736</v>
          </cell>
          <cell r="J19714">
            <v>2009</v>
          </cell>
          <cell r="K19714">
            <v>2</v>
          </cell>
          <cell r="L19714">
            <v>11</v>
          </cell>
        </row>
        <row r="19715">
          <cell r="D19715" t="str">
            <v>TELE_209</v>
          </cell>
          <cell r="E19715">
            <v>1</v>
          </cell>
          <cell r="F19715">
            <v>2514982.6740000001</v>
          </cell>
          <cell r="G19715">
            <v>6861004.3119999999</v>
          </cell>
          <cell r="H19715">
            <v>-99</v>
          </cell>
          <cell r="I19715">
            <v>166.07133920000001</v>
          </cell>
          <cell r="J19715">
            <v>2009</v>
          </cell>
          <cell r="K19715">
            <v>4</v>
          </cell>
          <cell r="L19715">
            <v>12</v>
          </cell>
        </row>
        <row r="19716">
          <cell r="D19716" t="str">
            <v>TELE_207</v>
          </cell>
          <cell r="E19716">
            <v>1</v>
          </cell>
          <cell r="F19716">
            <v>2514981.5529999998</v>
          </cell>
          <cell r="G19716">
            <v>6861004.4239999996</v>
          </cell>
          <cell r="H19716">
            <v>-99</v>
          </cell>
          <cell r="I19716">
            <v>165.9062035</v>
          </cell>
          <cell r="J19716">
            <v>2009</v>
          </cell>
          <cell r="K19716">
            <v>4</v>
          </cell>
          <cell r="L19716">
            <v>11</v>
          </cell>
        </row>
        <row r="19717">
          <cell r="D19717" t="str">
            <v>TELE_208</v>
          </cell>
          <cell r="E19717">
            <v>1</v>
          </cell>
          <cell r="F19717">
            <v>2514981.4130000002</v>
          </cell>
          <cell r="G19717">
            <v>6861004.8219999997</v>
          </cell>
          <cell r="H19717">
            <v>-99</v>
          </cell>
          <cell r="I19717">
            <v>166.1148858</v>
          </cell>
          <cell r="J19717">
            <v>2009</v>
          </cell>
          <cell r="K19717">
            <v>4</v>
          </cell>
          <cell r="L19717">
            <v>11</v>
          </cell>
        </row>
        <row r="19718">
          <cell r="D19718" t="str">
            <v>TELE_172</v>
          </cell>
          <cell r="E19718">
            <v>1</v>
          </cell>
          <cell r="F19718">
            <v>2514976.2089999998</v>
          </cell>
          <cell r="G19718">
            <v>6861004.5099999998</v>
          </cell>
          <cell r="H19718">
            <v>-99</v>
          </cell>
          <cell r="I19718">
            <v>164.30445900000001</v>
          </cell>
          <cell r="J19718">
            <v>2009</v>
          </cell>
          <cell r="K19718">
            <v>2</v>
          </cell>
          <cell r="L19718">
            <v>11</v>
          </cell>
        </row>
        <row r="19719">
          <cell r="D19719" t="str">
            <v>TELE_174</v>
          </cell>
          <cell r="E19719">
            <v>1</v>
          </cell>
          <cell r="F19719">
            <v>2514977.3199999998</v>
          </cell>
          <cell r="G19719">
            <v>6861006.0769999996</v>
          </cell>
          <cell r="H19719">
            <v>-99</v>
          </cell>
          <cell r="I19719">
            <v>164.9695701</v>
          </cell>
          <cell r="J19719">
            <v>2009</v>
          </cell>
          <cell r="K19719">
            <v>2</v>
          </cell>
          <cell r="L19719">
            <v>11</v>
          </cell>
        </row>
        <row r="19720">
          <cell r="D19720" t="str">
            <v>TELE_235</v>
          </cell>
          <cell r="E19720">
            <v>1</v>
          </cell>
          <cell r="F19720">
            <v>2514981.9070000001</v>
          </cell>
          <cell r="G19720">
            <v>6861006.4740000004</v>
          </cell>
          <cell r="H19720">
            <v>-99</v>
          </cell>
          <cell r="I19720">
            <v>166.41212279999999</v>
          </cell>
          <cell r="J19720">
            <v>2009</v>
          </cell>
          <cell r="K19720">
            <v>3</v>
          </cell>
          <cell r="L19720">
            <v>11</v>
          </cell>
        </row>
        <row r="19721">
          <cell r="D19721" t="str">
            <v>TELE_206</v>
          </cell>
          <cell r="E19721">
            <v>1</v>
          </cell>
          <cell r="F19721">
            <v>2514980.7760000001</v>
          </cell>
          <cell r="G19721">
            <v>6861006.8619999997</v>
          </cell>
          <cell r="H19721">
            <v>-99</v>
          </cell>
          <cell r="I19721">
            <v>166.01947200000001</v>
          </cell>
          <cell r="J19721">
            <v>2009</v>
          </cell>
          <cell r="K19721">
            <v>4</v>
          </cell>
          <cell r="L19721">
            <v>11</v>
          </cell>
        </row>
        <row r="19722">
          <cell r="D19722" t="str">
            <v>TELE_205</v>
          </cell>
          <cell r="E19722">
            <v>1</v>
          </cell>
          <cell r="F19722">
            <v>2514979.5839999998</v>
          </cell>
          <cell r="G19722">
            <v>6861007.6109999996</v>
          </cell>
          <cell r="H19722">
            <v>-99</v>
          </cell>
          <cell r="I19722">
            <v>165.83725559999999</v>
          </cell>
          <cell r="J19722">
            <v>2009</v>
          </cell>
          <cell r="K19722">
            <v>4</v>
          </cell>
          <cell r="L19722">
            <v>11</v>
          </cell>
        </row>
        <row r="19723">
          <cell r="D19723" t="str">
            <v>TELE_175</v>
          </cell>
          <cell r="E19723">
            <v>1</v>
          </cell>
          <cell r="F19723">
            <v>2514978.781</v>
          </cell>
          <cell r="G19723">
            <v>6861008.8660000004</v>
          </cell>
          <cell r="H19723">
            <v>-99</v>
          </cell>
          <cell r="I19723">
            <v>165.8228914</v>
          </cell>
          <cell r="J19723">
            <v>2009</v>
          </cell>
          <cell r="K19723">
            <v>4</v>
          </cell>
          <cell r="L19723">
            <v>11</v>
          </cell>
        </row>
        <row r="19724">
          <cell r="D19724" t="str">
            <v>TELE_204</v>
          </cell>
          <cell r="E19724">
            <v>1</v>
          </cell>
          <cell r="F19724">
            <v>2514980.4019999998</v>
          </cell>
          <cell r="G19724">
            <v>6861010.0029999996</v>
          </cell>
          <cell r="H19724">
            <v>-99</v>
          </cell>
          <cell r="I19724">
            <v>166.3085351</v>
          </cell>
          <cell r="J19724">
            <v>2009</v>
          </cell>
          <cell r="K19724">
            <v>1</v>
          </cell>
          <cell r="L19724">
            <v>12</v>
          </cell>
        </row>
        <row r="19725">
          <cell r="D19725" t="str">
            <v>TELE_177</v>
          </cell>
          <cell r="E19725">
            <v>1</v>
          </cell>
          <cell r="F19725">
            <v>2514975.2400000002</v>
          </cell>
          <cell r="G19725">
            <v>6861011.0820000004</v>
          </cell>
          <cell r="H19725">
            <v>-99</v>
          </cell>
          <cell r="I19725">
            <v>164.97</v>
          </cell>
          <cell r="J19725">
            <v>2009</v>
          </cell>
          <cell r="K19725">
            <v>2</v>
          </cell>
          <cell r="L19725">
            <v>12</v>
          </cell>
        </row>
        <row r="19726">
          <cell r="D19726" t="str">
            <v>TELE_236</v>
          </cell>
          <cell r="E19726">
            <v>1</v>
          </cell>
          <cell r="F19726">
            <v>2514983.659</v>
          </cell>
          <cell r="G19726">
            <v>6861011.8679999998</v>
          </cell>
          <cell r="H19726">
            <v>-99</v>
          </cell>
          <cell r="I19726">
            <v>166.91091639999999</v>
          </cell>
          <cell r="J19726">
            <v>2009</v>
          </cell>
          <cell r="K19726">
            <v>2</v>
          </cell>
          <cell r="L19726">
            <v>11</v>
          </cell>
        </row>
        <row r="19727">
          <cell r="D19727" t="str">
            <v>TELE_176</v>
          </cell>
          <cell r="E19727">
            <v>1</v>
          </cell>
          <cell r="F19727">
            <v>2514977.219</v>
          </cell>
          <cell r="G19727">
            <v>6861011.7719999999</v>
          </cell>
          <cell r="H19727">
            <v>-99</v>
          </cell>
          <cell r="I19727">
            <v>165.9305038</v>
          </cell>
          <cell r="J19727">
            <v>2009</v>
          </cell>
          <cell r="K19727">
            <v>1</v>
          </cell>
          <cell r="L19727">
            <v>11</v>
          </cell>
        </row>
        <row r="19728">
          <cell r="D19728" t="str">
            <v>TELE_178</v>
          </cell>
          <cell r="E19728">
            <v>1</v>
          </cell>
          <cell r="F19728">
            <v>2514977.9849999999</v>
          </cell>
          <cell r="G19728">
            <v>6861015.1289999997</v>
          </cell>
          <cell r="H19728">
            <v>-99</v>
          </cell>
          <cell r="I19728">
            <v>166.35242890000001</v>
          </cell>
          <cell r="J19728">
            <v>2009</v>
          </cell>
          <cell r="K19728">
            <v>3</v>
          </cell>
          <cell r="L19728">
            <v>12</v>
          </cell>
        </row>
        <row r="19729">
          <cell r="D19729" t="str">
            <v>TELE_181</v>
          </cell>
          <cell r="E19729">
            <v>1</v>
          </cell>
          <cell r="F19729">
            <v>2514974.1749999998</v>
          </cell>
          <cell r="G19729">
            <v>6861015.716</v>
          </cell>
          <cell r="H19729">
            <v>-99</v>
          </cell>
          <cell r="I19729">
            <v>165.5810591</v>
          </cell>
          <cell r="J19729">
            <v>2009</v>
          </cell>
          <cell r="K19729">
            <v>2</v>
          </cell>
          <cell r="L19729">
            <v>12</v>
          </cell>
        </row>
        <row r="19730">
          <cell r="D19730" t="str">
            <v>TELE_182</v>
          </cell>
          <cell r="E19730">
            <v>1</v>
          </cell>
          <cell r="F19730">
            <v>2514974.497</v>
          </cell>
          <cell r="G19730">
            <v>6861015.9680000003</v>
          </cell>
          <cell r="H19730">
            <v>-99</v>
          </cell>
          <cell r="I19730">
            <v>165.67054060000001</v>
          </cell>
          <cell r="J19730">
            <v>2009</v>
          </cell>
          <cell r="K19730">
            <v>4</v>
          </cell>
          <cell r="L19730">
            <v>11</v>
          </cell>
        </row>
        <row r="19731">
          <cell r="D19731" t="str">
            <v>TELE_180</v>
          </cell>
          <cell r="E19731">
            <v>1</v>
          </cell>
          <cell r="F19731">
            <v>2514976.8480000002</v>
          </cell>
          <cell r="G19731">
            <v>6861016.4900000002</v>
          </cell>
          <cell r="H19731">
            <v>-99</v>
          </cell>
          <cell r="I19731">
            <v>166.06481429999999</v>
          </cell>
          <cell r="J19731">
            <v>2009</v>
          </cell>
          <cell r="K19731">
            <v>2</v>
          </cell>
          <cell r="L19731">
            <v>11</v>
          </cell>
        </row>
        <row r="19732">
          <cell r="D19732" t="str">
            <v>TELE_179</v>
          </cell>
          <cell r="E19732">
            <v>1</v>
          </cell>
          <cell r="F19732">
            <v>2514977.7930000001</v>
          </cell>
          <cell r="G19732">
            <v>6861016.676</v>
          </cell>
          <cell r="H19732">
            <v>-99</v>
          </cell>
          <cell r="I19732">
            <v>166.34188889999999</v>
          </cell>
          <cell r="J19732">
            <v>2009</v>
          </cell>
          <cell r="K19732">
            <v>1</v>
          </cell>
          <cell r="L19732">
            <v>12</v>
          </cell>
        </row>
        <row r="19733">
          <cell r="D19733" t="str">
            <v>TELE_242</v>
          </cell>
          <cell r="E19733">
            <v>1</v>
          </cell>
          <cell r="F19733">
            <v>2514978.6189999999</v>
          </cell>
          <cell r="G19733">
            <v>6861017.9139999999</v>
          </cell>
          <cell r="H19733">
            <v>-99</v>
          </cell>
          <cell r="I19733">
            <v>166.55427700000001</v>
          </cell>
          <cell r="J19733">
            <v>2009</v>
          </cell>
          <cell r="K19733">
            <v>1</v>
          </cell>
          <cell r="L19733">
            <v>11</v>
          </cell>
        </row>
        <row r="19734">
          <cell r="D19734" t="str">
            <v>TELE_183</v>
          </cell>
          <cell r="E19734">
            <v>1</v>
          </cell>
          <cell r="F19734">
            <v>2514974.3199999998</v>
          </cell>
          <cell r="G19734">
            <v>6861017.6270000003</v>
          </cell>
          <cell r="H19734">
            <v>-99</v>
          </cell>
          <cell r="I19734">
            <v>165.77270229999999</v>
          </cell>
          <cell r="J19734">
            <v>2009</v>
          </cell>
          <cell r="K19734">
            <v>1</v>
          </cell>
          <cell r="L19734">
            <v>22</v>
          </cell>
        </row>
        <row r="19735">
          <cell r="D19735" t="str">
            <v>TELE_244</v>
          </cell>
          <cell r="E19735">
            <v>1</v>
          </cell>
          <cell r="F19735">
            <v>2514983.4939999999</v>
          </cell>
          <cell r="G19735">
            <v>6861018.449</v>
          </cell>
          <cell r="H19735">
            <v>-99</v>
          </cell>
          <cell r="I19735">
            <v>166.9519482</v>
          </cell>
          <cell r="J19735">
            <v>2009</v>
          </cell>
          <cell r="K19735">
            <v>2</v>
          </cell>
          <cell r="L19735">
            <v>11</v>
          </cell>
        </row>
        <row r="19736">
          <cell r="D19736" t="str">
            <v>TELE_261</v>
          </cell>
          <cell r="E19736">
            <v>1</v>
          </cell>
          <cell r="F19736">
            <v>2514982.4389999998</v>
          </cell>
          <cell r="G19736">
            <v>6861018.7659999998</v>
          </cell>
          <cell r="H19736">
            <v>-99</v>
          </cell>
          <cell r="I19736">
            <v>166.99221410000001</v>
          </cell>
          <cell r="J19736">
            <v>2009</v>
          </cell>
          <cell r="K19736">
            <v>2</v>
          </cell>
          <cell r="L19736">
            <v>11</v>
          </cell>
        </row>
        <row r="19737">
          <cell r="D19737" t="str">
            <v>TELE_243</v>
          </cell>
          <cell r="E19737">
            <v>1</v>
          </cell>
          <cell r="F19737">
            <v>2514979.5529999998</v>
          </cell>
          <cell r="G19737">
            <v>6861018.8320000004</v>
          </cell>
          <cell r="H19737">
            <v>-99</v>
          </cell>
          <cell r="I19737">
            <v>166.74010630000001</v>
          </cell>
          <cell r="J19737">
            <v>2009</v>
          </cell>
          <cell r="K19737">
            <v>1</v>
          </cell>
          <cell r="L19737">
            <v>12</v>
          </cell>
        </row>
        <row r="19738">
          <cell r="D19738" t="str">
            <v>TELE_185</v>
          </cell>
          <cell r="E19738">
            <v>1</v>
          </cell>
          <cell r="F19738">
            <v>2514975.8840000001</v>
          </cell>
          <cell r="G19738">
            <v>6861019.0520000001</v>
          </cell>
          <cell r="H19738">
            <v>-99</v>
          </cell>
          <cell r="I19738">
            <v>166.2881557</v>
          </cell>
          <cell r="J19738">
            <v>2009</v>
          </cell>
          <cell r="K19738">
            <v>2</v>
          </cell>
          <cell r="L19738">
            <v>11</v>
          </cell>
        </row>
        <row r="19739">
          <cell r="D19739" t="str">
            <v>TELE_184</v>
          </cell>
          <cell r="E19739">
            <v>1</v>
          </cell>
          <cell r="F19739">
            <v>2514973.8450000002</v>
          </cell>
          <cell r="G19739">
            <v>6861018.9859999996</v>
          </cell>
          <cell r="H19739">
            <v>-99</v>
          </cell>
          <cell r="I19739">
            <v>165.86715419999999</v>
          </cell>
          <cell r="J19739">
            <v>2009</v>
          </cell>
          <cell r="K19739">
            <v>1</v>
          </cell>
          <cell r="L19739">
            <v>22</v>
          </cell>
        </row>
        <row r="19740">
          <cell r="D19740" t="str">
            <v>TELE_203</v>
          </cell>
          <cell r="E19740">
            <v>1</v>
          </cell>
          <cell r="F19740">
            <v>2514978.4300000002</v>
          </cell>
          <cell r="G19740">
            <v>6861019.3830000004</v>
          </cell>
          <cell r="H19740">
            <v>-99</v>
          </cell>
          <cell r="I19740">
            <v>166.70102080000001</v>
          </cell>
          <cell r="J19740">
            <v>2009</v>
          </cell>
          <cell r="K19740">
            <v>1</v>
          </cell>
          <cell r="L19740">
            <v>11</v>
          </cell>
        </row>
        <row r="19741">
          <cell r="D19741" t="str">
            <v>TELE_202</v>
          </cell>
          <cell r="E19741">
            <v>1</v>
          </cell>
          <cell r="F19741">
            <v>2514978.1460000002</v>
          </cell>
          <cell r="G19741">
            <v>6861019.5930000003</v>
          </cell>
          <cell r="H19741">
            <v>-99</v>
          </cell>
          <cell r="I19741">
            <v>166.6812568</v>
          </cell>
          <cell r="J19741">
            <v>2009</v>
          </cell>
          <cell r="K19741">
            <v>1</v>
          </cell>
          <cell r="L19741">
            <v>11</v>
          </cell>
        </row>
        <row r="19742">
          <cell r="D19742" t="str">
            <v>TELE_262</v>
          </cell>
          <cell r="E19742">
            <v>1</v>
          </cell>
          <cell r="F19742">
            <v>2514982.8739999998</v>
          </cell>
          <cell r="G19742">
            <v>6861020.3360000001</v>
          </cell>
          <cell r="H19742">
            <v>-99</v>
          </cell>
          <cell r="I19742">
            <v>167.1252193</v>
          </cell>
          <cell r="J19742">
            <v>2009</v>
          </cell>
          <cell r="K19742">
            <v>1</v>
          </cell>
          <cell r="L19742">
            <v>14</v>
          </cell>
        </row>
        <row r="19743">
          <cell r="D19743" t="str">
            <v>TELE_186</v>
          </cell>
          <cell r="E19743">
            <v>1</v>
          </cell>
          <cell r="F19743">
            <v>2514973.8119999999</v>
          </cell>
          <cell r="G19743">
            <v>6861019.9649999999</v>
          </cell>
          <cell r="H19743">
            <v>-99</v>
          </cell>
          <cell r="I19743">
            <v>166.06965</v>
          </cell>
          <cell r="J19743">
            <v>2009</v>
          </cell>
          <cell r="K19743">
            <v>1</v>
          </cell>
          <cell r="L19743">
            <v>11</v>
          </cell>
        </row>
        <row r="19744">
          <cell r="D19744" t="str">
            <v>TELE_187</v>
          </cell>
          <cell r="E19744">
            <v>1</v>
          </cell>
          <cell r="F19744">
            <v>2514973.645</v>
          </cell>
          <cell r="G19744">
            <v>6861020.1210000003</v>
          </cell>
          <cell r="H19744">
            <v>-99</v>
          </cell>
          <cell r="I19744">
            <v>166.05714699999999</v>
          </cell>
          <cell r="J19744">
            <v>2009</v>
          </cell>
          <cell r="K19744">
            <v>1</v>
          </cell>
          <cell r="L19744">
            <v>11</v>
          </cell>
        </row>
        <row r="19745">
          <cell r="D19745" t="str">
            <v>TELE_264</v>
          </cell>
          <cell r="E19745">
            <v>1</v>
          </cell>
          <cell r="F19745">
            <v>2514980.622</v>
          </cell>
          <cell r="G19745">
            <v>6861020.6440000003</v>
          </cell>
          <cell r="H19745">
            <v>-99</v>
          </cell>
          <cell r="I19745">
            <v>166.8483397</v>
          </cell>
          <cell r="J19745">
            <v>2009</v>
          </cell>
          <cell r="K19745">
            <v>2</v>
          </cell>
          <cell r="L19745">
            <v>11</v>
          </cell>
        </row>
        <row r="19746">
          <cell r="D19746" t="str">
            <v>TELE_246</v>
          </cell>
          <cell r="E19746">
            <v>1</v>
          </cell>
          <cell r="F19746">
            <v>2514980.7609999999</v>
          </cell>
          <cell r="G19746">
            <v>6861021.1059999997</v>
          </cell>
          <cell r="H19746">
            <v>-99</v>
          </cell>
          <cell r="I19746">
            <v>166.98668190000001</v>
          </cell>
          <cell r="J19746">
            <v>2009</v>
          </cell>
          <cell r="K19746">
            <v>1</v>
          </cell>
          <cell r="L19746">
            <v>11</v>
          </cell>
        </row>
        <row r="19747">
          <cell r="D19747" t="str">
            <v>TELE_263</v>
          </cell>
          <cell r="E19747">
            <v>1</v>
          </cell>
          <cell r="F19747">
            <v>2514979.554</v>
          </cell>
          <cell r="G19747">
            <v>6861021.1529999999</v>
          </cell>
          <cell r="H19747">
            <v>-99</v>
          </cell>
          <cell r="I19747">
            <v>166.74545810000001</v>
          </cell>
          <cell r="J19747">
            <v>2009</v>
          </cell>
          <cell r="K19747">
            <v>2</v>
          </cell>
          <cell r="L19747">
            <v>11</v>
          </cell>
        </row>
        <row r="19748">
          <cell r="D19748" t="str">
            <v>TELE_189</v>
          </cell>
          <cell r="E19748">
            <v>1</v>
          </cell>
          <cell r="F19748">
            <v>2514974.4470000002</v>
          </cell>
          <cell r="G19748">
            <v>6861021.2659999998</v>
          </cell>
          <cell r="H19748">
            <v>-99</v>
          </cell>
          <cell r="I19748">
            <v>166.31541669999999</v>
          </cell>
          <cell r="J19748">
            <v>2009</v>
          </cell>
          <cell r="K19748">
            <v>1</v>
          </cell>
          <cell r="L19748">
            <v>11</v>
          </cell>
        </row>
        <row r="19749">
          <cell r="D19749" t="str">
            <v>TELE_260</v>
          </cell>
          <cell r="E19749">
            <v>1</v>
          </cell>
          <cell r="F19749">
            <v>2514977.202</v>
          </cell>
          <cell r="G19749">
            <v>6861021.7000000002</v>
          </cell>
          <cell r="H19749">
            <v>-99</v>
          </cell>
          <cell r="I19749">
            <v>166.48358569999999</v>
          </cell>
          <cell r="J19749">
            <v>2009</v>
          </cell>
          <cell r="K19749">
            <v>2</v>
          </cell>
          <cell r="L19749">
            <v>11</v>
          </cell>
        </row>
        <row r="19750">
          <cell r="D19750" t="str">
            <v>TELE_190</v>
          </cell>
          <cell r="E19750">
            <v>1</v>
          </cell>
          <cell r="F19750">
            <v>2514974.2200000002</v>
          </cell>
          <cell r="G19750">
            <v>6861022.2259999998</v>
          </cell>
          <cell r="H19750">
            <v>-99</v>
          </cell>
          <cell r="I19750">
            <v>166.11521920000001</v>
          </cell>
          <cell r="J19750">
            <v>2009</v>
          </cell>
          <cell r="K19750">
            <v>2</v>
          </cell>
          <cell r="L19750">
            <v>11</v>
          </cell>
        </row>
        <row r="19751">
          <cell r="D19751" t="str">
            <v>TELE_192</v>
          </cell>
          <cell r="E19751">
            <v>1</v>
          </cell>
          <cell r="F19751">
            <v>2514973.912</v>
          </cell>
          <cell r="G19751">
            <v>6861023.6349999998</v>
          </cell>
          <cell r="H19751">
            <v>-99</v>
          </cell>
          <cell r="I19751">
            <v>166.54493780000001</v>
          </cell>
          <cell r="J19751">
            <v>2009</v>
          </cell>
          <cell r="K19751">
            <v>3</v>
          </cell>
          <cell r="L19751">
            <v>11</v>
          </cell>
        </row>
        <row r="19752">
          <cell r="D19752" t="str">
            <v>TELE_194</v>
          </cell>
          <cell r="E19752">
            <v>1</v>
          </cell>
          <cell r="F19752">
            <v>2514974.1690000002</v>
          </cell>
          <cell r="G19752">
            <v>6861023.8490000004</v>
          </cell>
          <cell r="H19752">
            <v>-99</v>
          </cell>
          <cell r="I19752">
            <v>166.46090799999999</v>
          </cell>
          <cell r="J19752">
            <v>2009</v>
          </cell>
          <cell r="K19752">
            <v>3</v>
          </cell>
          <cell r="L19752">
            <v>14</v>
          </cell>
        </row>
        <row r="19753">
          <cell r="D19753" t="str">
            <v>TELE_193</v>
          </cell>
          <cell r="E19753">
            <v>1</v>
          </cell>
          <cell r="F19753">
            <v>2514973.8169999998</v>
          </cell>
          <cell r="G19753">
            <v>6861023.9890000001</v>
          </cell>
          <cell r="H19753">
            <v>-99</v>
          </cell>
          <cell r="I19753">
            <v>166.1484433</v>
          </cell>
          <cell r="J19753">
            <v>2009</v>
          </cell>
          <cell r="K19753">
            <v>3</v>
          </cell>
          <cell r="L19753">
            <v>11</v>
          </cell>
        </row>
        <row r="19754">
          <cell r="D19754" t="str">
            <v>TELE_201</v>
          </cell>
          <cell r="E19754">
            <v>1</v>
          </cell>
          <cell r="F19754">
            <v>2514977.6069999998</v>
          </cell>
          <cell r="G19754">
            <v>6861024.3899999997</v>
          </cell>
          <cell r="H19754">
            <v>-99</v>
          </cell>
          <cell r="I19754">
            <v>166.64156700000001</v>
          </cell>
          <cell r="J19754">
            <v>2009</v>
          </cell>
          <cell r="K19754">
            <v>3</v>
          </cell>
          <cell r="L19754">
            <v>11</v>
          </cell>
        </row>
        <row r="19755">
          <cell r="D19755" t="str">
            <v>TELE_200</v>
          </cell>
          <cell r="E19755">
            <v>1</v>
          </cell>
          <cell r="F19755">
            <v>2514975.9040000001</v>
          </cell>
          <cell r="G19755">
            <v>6861025.4939999999</v>
          </cell>
          <cell r="H19755">
            <v>-99</v>
          </cell>
          <cell r="I19755">
            <v>166.4666522</v>
          </cell>
          <cell r="J19755">
            <v>2009</v>
          </cell>
          <cell r="K19755">
            <v>2</v>
          </cell>
          <cell r="L19755">
            <v>11</v>
          </cell>
        </row>
        <row r="19756">
          <cell r="D19756" t="str">
            <v>TELE_199</v>
          </cell>
          <cell r="E19756">
            <v>1</v>
          </cell>
          <cell r="F19756">
            <v>2514977.71</v>
          </cell>
          <cell r="G19756">
            <v>6861026.6500000004</v>
          </cell>
          <cell r="H19756">
            <v>-99</v>
          </cell>
          <cell r="I19756">
            <v>166.681093</v>
          </cell>
          <cell r="J19756">
            <v>2009</v>
          </cell>
          <cell r="K19756">
            <v>1</v>
          </cell>
          <cell r="L19756">
            <v>11</v>
          </cell>
        </row>
        <row r="19757">
          <cell r="D19757" t="str">
            <v>TELE_197</v>
          </cell>
          <cell r="E19757">
            <v>1</v>
          </cell>
          <cell r="F19757">
            <v>2514976.2889999999</v>
          </cell>
          <cell r="G19757">
            <v>6861026.5829999996</v>
          </cell>
          <cell r="H19757">
            <v>-99</v>
          </cell>
          <cell r="I19757">
            <v>166.5595357</v>
          </cell>
          <cell r="J19757">
            <v>2009</v>
          </cell>
          <cell r="K19757">
            <v>2</v>
          </cell>
          <cell r="L19757">
            <v>11</v>
          </cell>
        </row>
        <row r="19758">
          <cell r="D19758" t="str">
            <v>TELE_198</v>
          </cell>
          <cell r="E19758">
            <v>1</v>
          </cell>
          <cell r="F19758">
            <v>2514977.5490000001</v>
          </cell>
          <cell r="G19758">
            <v>6861026.9400000004</v>
          </cell>
          <cell r="H19758">
            <v>-99</v>
          </cell>
          <cell r="I19758">
            <v>166.6412771</v>
          </cell>
          <cell r="J19758">
            <v>2009</v>
          </cell>
          <cell r="K19758">
            <v>1</v>
          </cell>
          <cell r="L19758">
            <v>11</v>
          </cell>
        </row>
        <row r="19759">
          <cell r="D19759" t="str">
            <v>TELE_196</v>
          </cell>
          <cell r="E19759">
            <v>1</v>
          </cell>
          <cell r="F19759">
            <v>2514975.551</v>
          </cell>
          <cell r="G19759">
            <v>6861027.0789999999</v>
          </cell>
          <cell r="H19759">
            <v>-99</v>
          </cell>
          <cell r="I19759">
            <v>166.46050270000001</v>
          </cell>
          <cell r="J19759">
            <v>2009</v>
          </cell>
          <cell r="K19759">
            <v>2</v>
          </cell>
          <cell r="L19759">
            <v>14</v>
          </cell>
        </row>
        <row r="19760">
          <cell r="D19760" t="str">
            <v>TELE_249</v>
          </cell>
          <cell r="E19760">
            <v>1</v>
          </cell>
          <cell r="F19760">
            <v>2514975.7820000001</v>
          </cell>
          <cell r="G19760">
            <v>6861028.2630000003</v>
          </cell>
          <cell r="H19760">
            <v>-99</v>
          </cell>
          <cell r="I19760">
            <v>166.5219419</v>
          </cell>
          <cell r="J19760">
            <v>2009</v>
          </cell>
          <cell r="K19760">
            <v>2</v>
          </cell>
          <cell r="L19760">
            <v>11</v>
          </cell>
        </row>
        <row r="19761">
          <cell r="D19761" t="str">
            <v>TELE_248</v>
          </cell>
          <cell r="E19761">
            <v>1</v>
          </cell>
          <cell r="F19761">
            <v>2514974.4849999999</v>
          </cell>
          <cell r="G19761">
            <v>6861028.6550000003</v>
          </cell>
          <cell r="H19761">
            <v>-99</v>
          </cell>
          <cell r="I19761">
            <v>166.48693879999999</v>
          </cell>
          <cell r="J19761">
            <v>2009</v>
          </cell>
          <cell r="K19761">
            <v>1</v>
          </cell>
          <cell r="L19761">
            <v>11</v>
          </cell>
        </row>
        <row r="19762">
          <cell r="D19762" t="str">
            <v>TELE_247</v>
          </cell>
          <cell r="E19762">
            <v>1</v>
          </cell>
          <cell r="F19762">
            <v>2514973.5</v>
          </cell>
          <cell r="G19762">
            <v>6861028.7410000004</v>
          </cell>
          <cell r="H19762">
            <v>-99</v>
          </cell>
          <cell r="I19762">
            <v>166.26072049999999</v>
          </cell>
          <cell r="J19762">
            <v>2009</v>
          </cell>
          <cell r="K19762">
            <v>2</v>
          </cell>
          <cell r="L19762">
            <v>22</v>
          </cell>
        </row>
        <row r="19763">
          <cell r="D19763" t="str">
            <v>TELE_250</v>
          </cell>
          <cell r="E19763">
            <v>1</v>
          </cell>
          <cell r="F19763">
            <v>2514973.94</v>
          </cell>
          <cell r="G19763">
            <v>6861031.9160000002</v>
          </cell>
          <cell r="H19763">
            <v>-99</v>
          </cell>
          <cell r="I19763">
            <v>166.59855279999999</v>
          </cell>
          <cell r="J19763">
            <v>2009</v>
          </cell>
          <cell r="K19763">
            <v>1</v>
          </cell>
          <cell r="L19763">
            <v>11</v>
          </cell>
        </row>
        <row r="19764">
          <cell r="D19764" t="str">
            <v>TELE_251</v>
          </cell>
          <cell r="E19764">
            <v>1</v>
          </cell>
          <cell r="F19764">
            <v>2514972.8659999999</v>
          </cell>
          <cell r="G19764">
            <v>6861032.0810000002</v>
          </cell>
          <cell r="H19764">
            <v>-99</v>
          </cell>
          <cell r="I19764">
            <v>166.29240709999999</v>
          </cell>
          <cell r="J19764">
            <v>2009</v>
          </cell>
          <cell r="K19764">
            <v>2</v>
          </cell>
          <cell r="L19764">
            <v>11</v>
          </cell>
        </row>
        <row r="19765">
          <cell r="D19765" t="str">
            <v>TELE_461</v>
          </cell>
          <cell r="E19765">
            <v>1</v>
          </cell>
          <cell r="F19765">
            <v>2514990.6</v>
          </cell>
          <cell r="G19765">
            <v>6860972.7999999998</v>
          </cell>
          <cell r="H19765">
            <v>-99</v>
          </cell>
          <cell r="I19765">
            <v>165.3939714</v>
          </cell>
          <cell r="J19765">
            <v>2009</v>
          </cell>
          <cell r="K19765">
            <v>4</v>
          </cell>
          <cell r="L19765">
            <v>12</v>
          </cell>
        </row>
        <row r="19766">
          <cell r="D19766" t="str">
            <v>TELE_465</v>
          </cell>
          <cell r="E19766">
            <v>1</v>
          </cell>
          <cell r="F19766">
            <v>2514996.5070000002</v>
          </cell>
          <cell r="G19766">
            <v>6860974.1900000004</v>
          </cell>
          <cell r="H19766">
            <v>-99</v>
          </cell>
          <cell r="I19766">
            <v>166.1083131</v>
          </cell>
          <cell r="J19766">
            <v>2009</v>
          </cell>
          <cell r="K19766">
            <v>16</v>
          </cell>
          <cell r="L19766">
            <v>11</v>
          </cell>
        </row>
        <row r="19767">
          <cell r="D19767" t="str">
            <v>TELE_460</v>
          </cell>
          <cell r="E19767">
            <v>1</v>
          </cell>
          <cell r="F19767">
            <v>2514989.6529999999</v>
          </cell>
          <cell r="G19767">
            <v>6860973.9189999998</v>
          </cell>
          <cell r="H19767">
            <v>-99</v>
          </cell>
          <cell r="I19767">
            <v>165.3869933</v>
          </cell>
          <cell r="J19767">
            <v>2009</v>
          </cell>
          <cell r="K19767">
            <v>2</v>
          </cell>
          <cell r="L19767">
            <v>11</v>
          </cell>
        </row>
        <row r="19768">
          <cell r="D19768" t="str">
            <v>TELE_463</v>
          </cell>
          <cell r="E19768">
            <v>1</v>
          </cell>
          <cell r="F19768">
            <v>2514994.1630000002</v>
          </cell>
          <cell r="G19768">
            <v>6860974.5700000003</v>
          </cell>
          <cell r="H19768">
            <v>-99</v>
          </cell>
          <cell r="I19768">
            <v>166.0105902</v>
          </cell>
          <cell r="J19768">
            <v>2009</v>
          </cell>
          <cell r="K19768">
            <v>2</v>
          </cell>
          <cell r="L19768">
            <v>11</v>
          </cell>
        </row>
        <row r="19769">
          <cell r="D19769" t="str">
            <v>TELE_459</v>
          </cell>
          <cell r="E19769">
            <v>1</v>
          </cell>
          <cell r="F19769">
            <v>2514988.9649999999</v>
          </cell>
          <cell r="G19769">
            <v>6860974.3250000002</v>
          </cell>
          <cell r="H19769">
            <v>-99</v>
          </cell>
          <cell r="I19769">
            <v>165.60287750000001</v>
          </cell>
          <cell r="J19769">
            <v>2009</v>
          </cell>
          <cell r="K19769">
            <v>2</v>
          </cell>
          <cell r="L19769">
            <v>11</v>
          </cell>
        </row>
        <row r="19770">
          <cell r="D19770" t="str">
            <v>TELE_462</v>
          </cell>
          <cell r="E19770">
            <v>1</v>
          </cell>
          <cell r="F19770">
            <v>2514990.361</v>
          </cell>
          <cell r="G19770">
            <v>6860974.551</v>
          </cell>
          <cell r="H19770">
            <v>-99</v>
          </cell>
          <cell r="I19770">
            <v>165.49681039999999</v>
          </cell>
          <cell r="J19770">
            <v>2009</v>
          </cell>
          <cell r="K19770">
            <v>7</v>
          </cell>
          <cell r="L19770">
            <v>14</v>
          </cell>
        </row>
        <row r="19771">
          <cell r="D19771" t="str">
            <v>TELE_457</v>
          </cell>
          <cell r="E19771">
            <v>1</v>
          </cell>
          <cell r="F19771">
            <v>2514988.2790000001</v>
          </cell>
          <cell r="G19771">
            <v>6860974.5719999997</v>
          </cell>
          <cell r="H19771">
            <v>-99</v>
          </cell>
          <cell r="I19771">
            <v>165.6223047</v>
          </cell>
          <cell r="J19771">
            <v>2009</v>
          </cell>
          <cell r="K19771">
            <v>3</v>
          </cell>
          <cell r="L19771">
            <v>11</v>
          </cell>
        </row>
        <row r="19772">
          <cell r="D19772" t="str">
            <v>TELE_464</v>
          </cell>
          <cell r="E19772">
            <v>1</v>
          </cell>
          <cell r="F19772">
            <v>2514994.2119999998</v>
          </cell>
          <cell r="G19772">
            <v>6860975.8049999997</v>
          </cell>
          <cell r="H19772">
            <v>-99</v>
          </cell>
          <cell r="I19772">
            <v>165.80457319999999</v>
          </cell>
          <cell r="J19772">
            <v>2009</v>
          </cell>
          <cell r="K19772">
            <v>2</v>
          </cell>
          <cell r="L19772">
            <v>11</v>
          </cell>
        </row>
        <row r="19773">
          <cell r="D19773" t="str">
            <v>TELE_458</v>
          </cell>
          <cell r="E19773">
            <v>1</v>
          </cell>
          <cell r="F19773">
            <v>2514988.247</v>
          </cell>
          <cell r="G19773">
            <v>6860975.4519999996</v>
          </cell>
          <cell r="H19773">
            <v>-99</v>
          </cell>
          <cell r="I19773">
            <v>165.3994069</v>
          </cell>
          <cell r="J19773">
            <v>2009</v>
          </cell>
          <cell r="K19773">
            <v>2</v>
          </cell>
          <cell r="L19773">
            <v>11</v>
          </cell>
        </row>
        <row r="19774">
          <cell r="D19774" t="str">
            <v>TELE_453</v>
          </cell>
          <cell r="E19774">
            <v>1</v>
          </cell>
          <cell r="F19774">
            <v>2514988.1510000001</v>
          </cell>
          <cell r="G19774">
            <v>6860977.5310000004</v>
          </cell>
          <cell r="H19774">
            <v>-99</v>
          </cell>
          <cell r="I19774">
            <v>165.86303000000001</v>
          </cell>
          <cell r="J19774">
            <v>2009</v>
          </cell>
          <cell r="K19774">
            <v>2</v>
          </cell>
          <cell r="L19774">
            <v>11</v>
          </cell>
        </row>
        <row r="19775">
          <cell r="D19775" t="str">
            <v>TELE_455</v>
          </cell>
          <cell r="E19775">
            <v>1</v>
          </cell>
          <cell r="F19775">
            <v>2514989.7960000001</v>
          </cell>
          <cell r="G19775">
            <v>6860977.6629999997</v>
          </cell>
          <cell r="H19775">
            <v>-99</v>
          </cell>
          <cell r="I19775">
            <v>165.85403600000001</v>
          </cell>
          <cell r="J19775">
            <v>2009</v>
          </cell>
          <cell r="K19775">
            <v>2</v>
          </cell>
          <cell r="L19775">
            <v>11</v>
          </cell>
        </row>
        <row r="19776">
          <cell r="D19776" t="str">
            <v>TELE_468</v>
          </cell>
          <cell r="E19776">
            <v>1</v>
          </cell>
          <cell r="F19776">
            <v>2514996.0040000002</v>
          </cell>
          <cell r="G19776">
            <v>6860979.0779999997</v>
          </cell>
          <cell r="H19776">
            <v>-99</v>
          </cell>
          <cell r="I19776">
            <v>165.82747090000001</v>
          </cell>
          <cell r="J19776">
            <v>2009</v>
          </cell>
          <cell r="K19776">
            <v>2</v>
          </cell>
          <cell r="L19776">
            <v>11</v>
          </cell>
        </row>
        <row r="19777">
          <cell r="D19777" t="str">
            <v>TELE_469</v>
          </cell>
          <cell r="E19777">
            <v>1</v>
          </cell>
          <cell r="F19777">
            <v>2514993.1880000001</v>
          </cell>
          <cell r="G19777">
            <v>6860978.9239999996</v>
          </cell>
          <cell r="H19777">
            <v>-99</v>
          </cell>
          <cell r="I19777">
            <v>166.27758969999999</v>
          </cell>
          <cell r="J19777">
            <v>2009</v>
          </cell>
          <cell r="K19777">
            <v>16</v>
          </cell>
          <cell r="L19777">
            <v>11</v>
          </cell>
        </row>
        <row r="19778">
          <cell r="D19778" t="str">
            <v>TELE_454</v>
          </cell>
          <cell r="E19778">
            <v>1</v>
          </cell>
          <cell r="F19778">
            <v>2514987.642</v>
          </cell>
          <cell r="G19778">
            <v>6860978.9000000004</v>
          </cell>
          <cell r="H19778">
            <v>-99</v>
          </cell>
          <cell r="I19778">
            <v>166.0159314</v>
          </cell>
          <cell r="J19778">
            <v>2009</v>
          </cell>
          <cell r="K19778">
            <v>2</v>
          </cell>
          <cell r="L19778">
            <v>11</v>
          </cell>
        </row>
        <row r="19779">
          <cell r="D19779" t="str">
            <v>TELE_470</v>
          </cell>
          <cell r="E19779">
            <v>1</v>
          </cell>
          <cell r="F19779">
            <v>2514994.0010000002</v>
          </cell>
          <cell r="G19779">
            <v>6860979.7920000004</v>
          </cell>
          <cell r="H19779">
            <v>-99</v>
          </cell>
          <cell r="I19779">
            <v>165.9937966</v>
          </cell>
          <cell r="J19779">
            <v>2009</v>
          </cell>
          <cell r="K19779">
            <v>4</v>
          </cell>
          <cell r="L19779">
            <v>11</v>
          </cell>
        </row>
        <row r="19780">
          <cell r="D19780" t="str">
            <v>TELE_474</v>
          </cell>
          <cell r="E19780">
            <v>1</v>
          </cell>
          <cell r="F19780">
            <v>2514990.11</v>
          </cell>
          <cell r="G19780">
            <v>6860979.5530000003</v>
          </cell>
          <cell r="H19780">
            <v>-99</v>
          </cell>
          <cell r="I19780">
            <v>165.82122079999999</v>
          </cell>
          <cell r="J19780">
            <v>2009</v>
          </cell>
          <cell r="K19780">
            <v>2</v>
          </cell>
          <cell r="L19780">
            <v>11</v>
          </cell>
        </row>
        <row r="19781">
          <cell r="D19781" t="str">
            <v>TELE_476</v>
          </cell>
          <cell r="E19781">
            <v>1</v>
          </cell>
          <cell r="F19781">
            <v>2514990.273</v>
          </cell>
          <cell r="G19781">
            <v>6860981.3969999999</v>
          </cell>
          <cell r="H19781">
            <v>-99</v>
          </cell>
          <cell r="I19781">
            <v>165.77386179999999</v>
          </cell>
          <cell r="J19781">
            <v>2009</v>
          </cell>
          <cell r="K19781">
            <v>2</v>
          </cell>
          <cell r="L19781">
            <v>11</v>
          </cell>
        </row>
        <row r="19782">
          <cell r="D19782" t="str">
            <v>TELE_475</v>
          </cell>
          <cell r="E19782">
            <v>1</v>
          </cell>
          <cell r="F19782">
            <v>2514988.6630000002</v>
          </cell>
          <cell r="G19782">
            <v>6860981.3289999999</v>
          </cell>
          <cell r="H19782">
            <v>-99</v>
          </cell>
          <cell r="I19782">
            <v>165.8995089</v>
          </cell>
          <cell r="J19782">
            <v>2009</v>
          </cell>
          <cell r="K19782">
            <v>2</v>
          </cell>
          <cell r="L19782">
            <v>11</v>
          </cell>
        </row>
        <row r="19783">
          <cell r="D19783" t="str">
            <v>TELE_449</v>
          </cell>
          <cell r="E19783">
            <v>1</v>
          </cell>
          <cell r="F19783">
            <v>2514986.1060000001</v>
          </cell>
          <cell r="G19783">
            <v>6860982.9220000003</v>
          </cell>
          <cell r="H19783">
            <v>-99</v>
          </cell>
          <cell r="I19783">
            <v>165.5232536</v>
          </cell>
          <cell r="J19783">
            <v>2009</v>
          </cell>
          <cell r="K19783">
            <v>2</v>
          </cell>
          <cell r="L19783">
            <v>21</v>
          </cell>
        </row>
        <row r="19784">
          <cell r="D19784" t="str">
            <v>TELE_450</v>
          </cell>
          <cell r="E19784">
            <v>1</v>
          </cell>
          <cell r="F19784">
            <v>2514987.4240000001</v>
          </cell>
          <cell r="G19784">
            <v>6860983.7510000002</v>
          </cell>
          <cell r="H19784">
            <v>-99</v>
          </cell>
          <cell r="I19784">
            <v>165.87449269999999</v>
          </cell>
          <cell r="J19784">
            <v>2009</v>
          </cell>
          <cell r="K19784">
            <v>16</v>
          </cell>
          <cell r="L19784">
            <v>14</v>
          </cell>
        </row>
        <row r="19785">
          <cell r="D19785" t="str">
            <v>TELE_477</v>
          </cell>
          <cell r="E19785">
            <v>1</v>
          </cell>
          <cell r="F19785">
            <v>2514989.284</v>
          </cell>
          <cell r="G19785">
            <v>6860984.1619999995</v>
          </cell>
          <cell r="H19785">
            <v>-99</v>
          </cell>
          <cell r="I19785">
            <v>165.97263939999999</v>
          </cell>
          <cell r="J19785">
            <v>2009</v>
          </cell>
          <cell r="K19785">
            <v>2</v>
          </cell>
          <cell r="L19785">
            <v>11</v>
          </cell>
        </row>
        <row r="19786">
          <cell r="D19786" t="str">
            <v>TELE_448</v>
          </cell>
          <cell r="E19786">
            <v>1</v>
          </cell>
          <cell r="F19786">
            <v>2514986.0189999999</v>
          </cell>
          <cell r="G19786">
            <v>6860983.9529999997</v>
          </cell>
          <cell r="H19786">
            <v>-99</v>
          </cell>
          <cell r="I19786">
            <v>165.63778350000001</v>
          </cell>
          <cell r="J19786">
            <v>2009</v>
          </cell>
          <cell r="K19786">
            <v>2</v>
          </cell>
          <cell r="L19786">
            <v>11</v>
          </cell>
        </row>
        <row r="19787">
          <cell r="D19787" t="str">
            <v>TELE_492</v>
          </cell>
          <cell r="E19787">
            <v>1</v>
          </cell>
          <cell r="F19787">
            <v>2514987.5070000002</v>
          </cell>
          <cell r="G19787">
            <v>6860985.0920000002</v>
          </cell>
          <cell r="H19787">
            <v>-99</v>
          </cell>
          <cell r="I19787">
            <v>165.9442042</v>
          </cell>
          <cell r="J19787">
            <v>2009</v>
          </cell>
          <cell r="K19787">
            <v>2</v>
          </cell>
          <cell r="L19787">
            <v>11</v>
          </cell>
        </row>
        <row r="19788">
          <cell r="D19788" t="str">
            <v>TELE_478</v>
          </cell>
          <cell r="E19788">
            <v>1</v>
          </cell>
          <cell r="F19788">
            <v>2514991.9759999998</v>
          </cell>
          <cell r="G19788">
            <v>6860985.5149999997</v>
          </cell>
          <cell r="H19788">
            <v>-99</v>
          </cell>
          <cell r="I19788">
            <v>165.84097439999999</v>
          </cell>
          <cell r="J19788">
            <v>2009</v>
          </cell>
          <cell r="K19788">
            <v>2</v>
          </cell>
          <cell r="L19788">
            <v>11</v>
          </cell>
        </row>
        <row r="19789">
          <cell r="D19789" t="str">
            <v>TELE_480</v>
          </cell>
          <cell r="E19789">
            <v>1</v>
          </cell>
          <cell r="F19789">
            <v>2514994.8679999998</v>
          </cell>
          <cell r="G19789">
            <v>6860986.1140000001</v>
          </cell>
          <cell r="H19789">
            <v>-99</v>
          </cell>
          <cell r="I19789">
            <v>166.17930609999999</v>
          </cell>
          <cell r="J19789">
            <v>2009</v>
          </cell>
          <cell r="K19789">
            <v>2</v>
          </cell>
          <cell r="L19789">
            <v>11</v>
          </cell>
        </row>
        <row r="19790">
          <cell r="D19790" t="str">
            <v>TELE_479</v>
          </cell>
          <cell r="E19790">
            <v>1</v>
          </cell>
          <cell r="F19790">
            <v>2514992.9539999999</v>
          </cell>
          <cell r="G19790">
            <v>6860986.2479999997</v>
          </cell>
          <cell r="H19790">
            <v>-99</v>
          </cell>
          <cell r="I19790">
            <v>165.8576856</v>
          </cell>
          <cell r="J19790">
            <v>2009</v>
          </cell>
          <cell r="K19790">
            <v>4</v>
          </cell>
          <cell r="L19790">
            <v>11</v>
          </cell>
        </row>
        <row r="19791">
          <cell r="D19791" t="str">
            <v>TELE_481</v>
          </cell>
          <cell r="E19791">
            <v>1</v>
          </cell>
          <cell r="F19791">
            <v>2514994.33</v>
          </cell>
          <cell r="G19791">
            <v>6860986.3420000002</v>
          </cell>
          <cell r="H19791">
            <v>-99</v>
          </cell>
          <cell r="I19791">
            <v>165.9849202</v>
          </cell>
          <cell r="J19791">
            <v>2009</v>
          </cell>
          <cell r="K19791">
            <v>1</v>
          </cell>
          <cell r="L19791">
            <v>13</v>
          </cell>
        </row>
        <row r="19792">
          <cell r="D19792" t="str">
            <v>TELE_491</v>
          </cell>
          <cell r="E19792">
            <v>1</v>
          </cell>
          <cell r="F19792">
            <v>2514990.648</v>
          </cell>
          <cell r="G19792">
            <v>6860986.7340000002</v>
          </cell>
          <cell r="H19792">
            <v>-99</v>
          </cell>
          <cell r="I19792">
            <v>166.03236720000001</v>
          </cell>
          <cell r="J19792">
            <v>2009</v>
          </cell>
          <cell r="K19792">
            <v>1</v>
          </cell>
          <cell r="L19792">
            <v>11</v>
          </cell>
        </row>
        <row r="19793">
          <cell r="D19793" t="str">
            <v>TELE_488</v>
          </cell>
          <cell r="E19793">
            <v>1</v>
          </cell>
          <cell r="F19793">
            <v>2514993.9440000001</v>
          </cell>
          <cell r="G19793">
            <v>6860987.3739999998</v>
          </cell>
          <cell r="H19793">
            <v>-99</v>
          </cell>
          <cell r="I19793">
            <v>166.01648349999999</v>
          </cell>
          <cell r="J19793">
            <v>2009</v>
          </cell>
          <cell r="K19793">
            <v>1</v>
          </cell>
          <cell r="L19793">
            <v>22</v>
          </cell>
        </row>
        <row r="19794">
          <cell r="D19794" t="str">
            <v>TELE_493</v>
          </cell>
          <cell r="E19794">
            <v>1</v>
          </cell>
          <cell r="F19794">
            <v>2514986.048</v>
          </cell>
          <cell r="G19794">
            <v>6860986.8890000004</v>
          </cell>
          <cell r="H19794">
            <v>-99</v>
          </cell>
          <cell r="I19794">
            <v>165.69942699999999</v>
          </cell>
          <cell r="J19794">
            <v>2009</v>
          </cell>
          <cell r="K19794">
            <v>2</v>
          </cell>
          <cell r="L19794">
            <v>13</v>
          </cell>
        </row>
        <row r="19795">
          <cell r="D19795" t="str">
            <v>TELE_494</v>
          </cell>
          <cell r="E19795">
            <v>1</v>
          </cell>
          <cell r="F19795">
            <v>2514985.8689999999</v>
          </cell>
          <cell r="G19795">
            <v>6860987.3439999996</v>
          </cell>
          <cell r="H19795">
            <v>-99</v>
          </cell>
          <cell r="I19795">
            <v>165.56980849999999</v>
          </cell>
          <cell r="J19795">
            <v>2009</v>
          </cell>
          <cell r="K19795">
            <v>2</v>
          </cell>
          <cell r="L19795">
            <v>11</v>
          </cell>
        </row>
        <row r="19796">
          <cell r="D19796" t="str">
            <v>TELE_487</v>
          </cell>
          <cell r="E19796">
            <v>1</v>
          </cell>
          <cell r="F19796">
            <v>2514994.3080000002</v>
          </cell>
          <cell r="G19796">
            <v>6860988.2939999998</v>
          </cell>
          <cell r="H19796">
            <v>-99</v>
          </cell>
          <cell r="I19796">
            <v>166.20433990000001</v>
          </cell>
          <cell r="J19796">
            <v>2009</v>
          </cell>
          <cell r="K19796">
            <v>1</v>
          </cell>
          <cell r="L19796">
            <v>22</v>
          </cell>
        </row>
        <row r="19797">
          <cell r="D19797" t="str">
            <v>TELE_490</v>
          </cell>
          <cell r="E19797">
            <v>1</v>
          </cell>
          <cell r="F19797">
            <v>2514992.5610000002</v>
          </cell>
          <cell r="G19797">
            <v>6860988.3289999999</v>
          </cell>
          <cell r="H19797">
            <v>-99</v>
          </cell>
          <cell r="I19797">
            <v>165.8630162</v>
          </cell>
          <cell r="J19797">
            <v>2009</v>
          </cell>
          <cell r="K19797">
            <v>2</v>
          </cell>
          <cell r="L19797">
            <v>11</v>
          </cell>
        </row>
        <row r="19798">
          <cell r="D19798" t="str">
            <v>TELE_495</v>
          </cell>
          <cell r="E19798">
            <v>1</v>
          </cell>
          <cell r="F19798">
            <v>2514986.202</v>
          </cell>
          <cell r="G19798">
            <v>6860988.1730000004</v>
          </cell>
          <cell r="H19798">
            <v>-99</v>
          </cell>
          <cell r="I19798">
            <v>165.80759939999999</v>
          </cell>
          <cell r="J19798">
            <v>2009</v>
          </cell>
          <cell r="K19798">
            <v>2</v>
          </cell>
          <cell r="L19798">
            <v>11</v>
          </cell>
        </row>
        <row r="19799">
          <cell r="D19799" t="str">
            <v>TELE_489</v>
          </cell>
          <cell r="E19799">
            <v>1</v>
          </cell>
          <cell r="F19799">
            <v>2514993.4500000002</v>
          </cell>
          <cell r="G19799">
            <v>6860988.6969999997</v>
          </cell>
          <cell r="H19799">
            <v>-99</v>
          </cell>
          <cell r="I19799">
            <v>166.11531020000001</v>
          </cell>
          <cell r="J19799">
            <v>2009</v>
          </cell>
          <cell r="K19799">
            <v>4</v>
          </cell>
          <cell r="L19799">
            <v>11</v>
          </cell>
        </row>
        <row r="19800">
          <cell r="D19800" t="str">
            <v>TELE_486</v>
          </cell>
          <cell r="E19800">
            <v>1</v>
          </cell>
          <cell r="F19800">
            <v>2514994.8960000002</v>
          </cell>
          <cell r="G19800">
            <v>6860989.3059999999</v>
          </cell>
          <cell r="H19800">
            <v>-99</v>
          </cell>
          <cell r="I19800">
            <v>166.42235579999999</v>
          </cell>
          <cell r="J19800">
            <v>2009</v>
          </cell>
          <cell r="K19800">
            <v>4</v>
          </cell>
          <cell r="L19800">
            <v>11</v>
          </cell>
        </row>
        <row r="19801">
          <cell r="D19801" t="str">
            <v>TELE_496</v>
          </cell>
          <cell r="E19801">
            <v>1</v>
          </cell>
          <cell r="F19801">
            <v>2514989.1</v>
          </cell>
          <cell r="G19801">
            <v>6860989.3090000004</v>
          </cell>
          <cell r="H19801">
            <v>-99</v>
          </cell>
          <cell r="I19801">
            <v>165.70063630000001</v>
          </cell>
          <cell r="J19801">
            <v>2009</v>
          </cell>
          <cell r="K19801">
            <v>4</v>
          </cell>
          <cell r="L19801">
            <v>11</v>
          </cell>
        </row>
        <row r="19802">
          <cell r="D19802" t="str">
            <v>TELE_497</v>
          </cell>
          <cell r="E19802">
            <v>1</v>
          </cell>
          <cell r="F19802">
            <v>2514993.3620000002</v>
          </cell>
          <cell r="G19802">
            <v>6860990.0829999996</v>
          </cell>
          <cell r="H19802">
            <v>-99</v>
          </cell>
          <cell r="I19802">
            <v>166.39800149999999</v>
          </cell>
          <cell r="J19802">
            <v>2009</v>
          </cell>
          <cell r="K19802">
            <v>1</v>
          </cell>
          <cell r="L19802">
            <v>13</v>
          </cell>
        </row>
        <row r="19803">
          <cell r="D19803" t="str">
            <v>TELE_509</v>
          </cell>
          <cell r="E19803">
            <v>1</v>
          </cell>
          <cell r="F19803">
            <v>2514986.3879999998</v>
          </cell>
          <cell r="G19803">
            <v>6860990.8530000001</v>
          </cell>
          <cell r="H19803">
            <v>-99</v>
          </cell>
          <cell r="I19803">
            <v>165.791056</v>
          </cell>
          <cell r="J19803">
            <v>2009</v>
          </cell>
          <cell r="K19803">
            <v>1</v>
          </cell>
          <cell r="L19803">
            <v>11</v>
          </cell>
        </row>
        <row r="19804">
          <cell r="D19804" t="str">
            <v>TELE_498</v>
          </cell>
          <cell r="E19804">
            <v>1</v>
          </cell>
          <cell r="F19804">
            <v>2514993.432</v>
          </cell>
          <cell r="G19804">
            <v>6860991.4330000002</v>
          </cell>
          <cell r="H19804">
            <v>-99</v>
          </cell>
          <cell r="I19804">
            <v>166.34855619999999</v>
          </cell>
          <cell r="J19804">
            <v>2009</v>
          </cell>
          <cell r="K19804">
            <v>1</v>
          </cell>
          <cell r="L19804">
            <v>11</v>
          </cell>
        </row>
        <row r="19805">
          <cell r="D19805" t="str">
            <v>TELE_499</v>
          </cell>
          <cell r="E19805">
            <v>1</v>
          </cell>
          <cell r="F19805">
            <v>2514994.5049999999</v>
          </cell>
          <cell r="G19805">
            <v>6860992.3640000001</v>
          </cell>
          <cell r="H19805">
            <v>-99</v>
          </cell>
          <cell r="I19805">
            <v>166.5744315</v>
          </cell>
          <cell r="J19805">
            <v>2009</v>
          </cell>
          <cell r="K19805">
            <v>1</v>
          </cell>
          <cell r="L19805">
            <v>11</v>
          </cell>
        </row>
        <row r="19806">
          <cell r="D19806" t="str">
            <v>TELE_500</v>
          </cell>
          <cell r="E19806">
            <v>1</v>
          </cell>
          <cell r="F19806">
            <v>2514993.86</v>
          </cell>
          <cell r="G19806">
            <v>6860993.1600000001</v>
          </cell>
          <cell r="H19806">
            <v>-99</v>
          </cell>
          <cell r="I19806">
            <v>166.4706104</v>
          </cell>
          <cell r="J19806">
            <v>2009</v>
          </cell>
          <cell r="K19806">
            <v>2</v>
          </cell>
          <cell r="L19806">
            <v>11</v>
          </cell>
        </row>
        <row r="19807">
          <cell r="D19807" t="str">
            <v>TELE_501</v>
          </cell>
          <cell r="E19807">
            <v>1</v>
          </cell>
          <cell r="F19807">
            <v>2514992.7459999998</v>
          </cell>
          <cell r="G19807">
            <v>6860993.0980000002</v>
          </cell>
          <cell r="H19807">
            <v>-99</v>
          </cell>
          <cell r="I19807">
            <v>166.24020580000001</v>
          </cell>
          <cell r="J19807">
            <v>2009</v>
          </cell>
          <cell r="K19807">
            <v>2</v>
          </cell>
          <cell r="L19807">
            <v>11</v>
          </cell>
        </row>
        <row r="19808">
          <cell r="D19808" t="str">
            <v>TELE_507</v>
          </cell>
          <cell r="E19808">
            <v>1</v>
          </cell>
          <cell r="F19808">
            <v>2514989.8730000001</v>
          </cell>
          <cell r="G19808">
            <v>6860992.9210000001</v>
          </cell>
          <cell r="H19808">
            <v>-99</v>
          </cell>
          <cell r="I19808">
            <v>165.9255407</v>
          </cell>
          <cell r="J19808">
            <v>2009</v>
          </cell>
          <cell r="K19808">
            <v>3</v>
          </cell>
          <cell r="L19808">
            <v>11</v>
          </cell>
        </row>
        <row r="19809">
          <cell r="D19809" t="str">
            <v>TELE_508</v>
          </cell>
          <cell r="E19809">
            <v>1</v>
          </cell>
          <cell r="F19809">
            <v>2514988.4939999999</v>
          </cell>
          <cell r="G19809">
            <v>6860993.2560000001</v>
          </cell>
          <cell r="H19809">
            <v>-99</v>
          </cell>
          <cell r="I19809">
            <v>165.9803297</v>
          </cell>
          <cell r="J19809">
            <v>2009</v>
          </cell>
          <cell r="K19809">
            <v>2</v>
          </cell>
          <cell r="L19809">
            <v>11</v>
          </cell>
        </row>
        <row r="19810">
          <cell r="D19810" t="str">
            <v>TELE_502</v>
          </cell>
          <cell r="E19810">
            <v>1</v>
          </cell>
          <cell r="F19810">
            <v>2514993.83</v>
          </cell>
          <cell r="G19810">
            <v>6860994.4950000001</v>
          </cell>
          <cell r="H19810">
            <v>-99</v>
          </cell>
          <cell r="I19810">
            <v>166.71054939999999</v>
          </cell>
          <cell r="J19810">
            <v>2009</v>
          </cell>
          <cell r="K19810">
            <v>4</v>
          </cell>
          <cell r="L19810">
            <v>14</v>
          </cell>
        </row>
        <row r="19811">
          <cell r="D19811" t="str">
            <v>TELE_506</v>
          </cell>
          <cell r="E19811">
            <v>1</v>
          </cell>
          <cell r="F19811">
            <v>2514989.44</v>
          </cell>
          <cell r="G19811">
            <v>6860994.3779999996</v>
          </cell>
          <cell r="H19811">
            <v>-99</v>
          </cell>
          <cell r="I19811">
            <v>166.0545213</v>
          </cell>
          <cell r="J19811">
            <v>2009</v>
          </cell>
          <cell r="K19811">
            <v>2</v>
          </cell>
          <cell r="L19811">
            <v>11</v>
          </cell>
        </row>
        <row r="19812">
          <cell r="D19812" t="str">
            <v>TELE_503</v>
          </cell>
          <cell r="E19812">
            <v>1</v>
          </cell>
          <cell r="F19812">
            <v>2514993.449</v>
          </cell>
          <cell r="G19812">
            <v>6860994.699</v>
          </cell>
          <cell r="H19812">
            <v>-99</v>
          </cell>
          <cell r="I19812">
            <v>166.7658169</v>
          </cell>
          <cell r="J19812">
            <v>2009</v>
          </cell>
          <cell r="K19812">
            <v>4</v>
          </cell>
          <cell r="L19812">
            <v>11</v>
          </cell>
        </row>
        <row r="19813">
          <cell r="D19813" t="str">
            <v>TELE_504</v>
          </cell>
          <cell r="E19813">
            <v>1</v>
          </cell>
          <cell r="F19813">
            <v>2514992.8569999998</v>
          </cell>
          <cell r="G19813">
            <v>6860995.3119999999</v>
          </cell>
          <cell r="H19813">
            <v>-99</v>
          </cell>
          <cell r="I19813">
            <v>166.62424899999999</v>
          </cell>
          <cell r="J19813">
            <v>2009</v>
          </cell>
          <cell r="K19813">
            <v>4</v>
          </cell>
          <cell r="L19813">
            <v>14</v>
          </cell>
        </row>
        <row r="19814">
          <cell r="D19814" t="str">
            <v>TELE_505</v>
          </cell>
          <cell r="E19814">
            <v>1</v>
          </cell>
          <cell r="F19814">
            <v>2514992.3539999998</v>
          </cell>
          <cell r="G19814">
            <v>6860995.5</v>
          </cell>
          <cell r="H19814">
            <v>-99</v>
          </cell>
          <cell r="I19814">
            <v>166.3228446</v>
          </cell>
          <cell r="J19814">
            <v>2009</v>
          </cell>
          <cell r="K19814">
            <v>2</v>
          </cell>
          <cell r="L19814">
            <v>12</v>
          </cell>
        </row>
        <row r="19815">
          <cell r="D19815" t="str">
            <v>TELE_511</v>
          </cell>
          <cell r="E19815">
            <v>1</v>
          </cell>
          <cell r="F19815">
            <v>2514986.2030000002</v>
          </cell>
          <cell r="G19815">
            <v>6860995.7280000001</v>
          </cell>
          <cell r="H19815">
            <v>-99</v>
          </cell>
          <cell r="I19815">
            <v>165.7334334</v>
          </cell>
          <cell r="J19815">
            <v>2009</v>
          </cell>
          <cell r="K19815">
            <v>2</v>
          </cell>
          <cell r="L19815">
            <v>11</v>
          </cell>
        </row>
        <row r="19816">
          <cell r="D19816" t="str">
            <v>TELE_515</v>
          </cell>
          <cell r="E19816">
            <v>1</v>
          </cell>
          <cell r="F19816">
            <v>2514992.091</v>
          </cell>
          <cell r="G19816">
            <v>6860996.9330000002</v>
          </cell>
          <cell r="H19816">
            <v>-99</v>
          </cell>
          <cell r="I19816">
            <v>166.48138940000001</v>
          </cell>
          <cell r="J19816">
            <v>2009</v>
          </cell>
          <cell r="K19816">
            <v>3</v>
          </cell>
          <cell r="L19816">
            <v>11</v>
          </cell>
        </row>
        <row r="19817">
          <cell r="D19817" t="str">
            <v>TELE_522</v>
          </cell>
          <cell r="E19817">
            <v>1</v>
          </cell>
          <cell r="F19817">
            <v>2514994.2859999998</v>
          </cell>
          <cell r="G19817">
            <v>6860997.2910000002</v>
          </cell>
          <cell r="H19817">
            <v>-99</v>
          </cell>
          <cell r="I19817">
            <v>166.6738325</v>
          </cell>
          <cell r="J19817">
            <v>2009</v>
          </cell>
          <cell r="K19817">
            <v>2</v>
          </cell>
          <cell r="L19817">
            <v>11</v>
          </cell>
        </row>
        <row r="19818">
          <cell r="D19818" t="str">
            <v>TELE_513</v>
          </cell>
          <cell r="E19818">
            <v>1</v>
          </cell>
          <cell r="F19818">
            <v>2514987.679</v>
          </cell>
          <cell r="G19818">
            <v>6860996.8830000004</v>
          </cell>
          <cell r="H19818">
            <v>-99</v>
          </cell>
          <cell r="I19818">
            <v>166.02777449999999</v>
          </cell>
          <cell r="J19818">
            <v>2009</v>
          </cell>
          <cell r="K19818">
            <v>2</v>
          </cell>
          <cell r="L19818">
            <v>11</v>
          </cell>
        </row>
        <row r="19819">
          <cell r="D19819" t="str">
            <v>TELE_512</v>
          </cell>
          <cell r="E19819">
            <v>1</v>
          </cell>
          <cell r="F19819">
            <v>2514987.3330000001</v>
          </cell>
          <cell r="G19819">
            <v>6860996.8820000002</v>
          </cell>
          <cell r="H19819">
            <v>-99</v>
          </cell>
          <cell r="I19819">
            <v>165.92297120000001</v>
          </cell>
          <cell r="J19819">
            <v>2009</v>
          </cell>
          <cell r="K19819">
            <v>3</v>
          </cell>
          <cell r="L19819">
            <v>11</v>
          </cell>
        </row>
        <row r="19820">
          <cell r="D19820" t="str">
            <v>TELE_514</v>
          </cell>
          <cell r="E19820">
            <v>1</v>
          </cell>
          <cell r="F19820">
            <v>2514988.7820000001</v>
          </cell>
          <cell r="G19820">
            <v>6860997.3140000002</v>
          </cell>
          <cell r="H19820">
            <v>-99</v>
          </cell>
          <cell r="I19820">
            <v>166.37198549999999</v>
          </cell>
          <cell r="J19820">
            <v>2009</v>
          </cell>
          <cell r="K19820">
            <v>1</v>
          </cell>
          <cell r="L19820">
            <v>11</v>
          </cell>
        </row>
        <row r="19821">
          <cell r="D19821" t="str">
            <v>TELE_516</v>
          </cell>
          <cell r="E19821">
            <v>1</v>
          </cell>
          <cell r="F19821">
            <v>2514992.5159999998</v>
          </cell>
          <cell r="G19821">
            <v>6860997.7479999997</v>
          </cell>
          <cell r="H19821">
            <v>-99</v>
          </cell>
          <cell r="I19821">
            <v>166.5431931</v>
          </cell>
          <cell r="J19821">
            <v>2009</v>
          </cell>
          <cell r="K19821">
            <v>3</v>
          </cell>
          <cell r="L19821">
            <v>13</v>
          </cell>
        </row>
        <row r="19822">
          <cell r="D19822" t="str">
            <v>TELE_524</v>
          </cell>
          <cell r="E19822">
            <v>1</v>
          </cell>
          <cell r="F19822">
            <v>2514990.318</v>
          </cell>
          <cell r="G19822">
            <v>6860997.7029999997</v>
          </cell>
          <cell r="H19822">
            <v>-99</v>
          </cell>
          <cell r="I19822">
            <v>166.35934739999999</v>
          </cell>
          <cell r="J19822">
            <v>2009</v>
          </cell>
          <cell r="K19822">
            <v>2</v>
          </cell>
          <cell r="L19822">
            <v>11</v>
          </cell>
        </row>
        <row r="19823">
          <cell r="D19823" t="str">
            <v>TELE_523</v>
          </cell>
          <cell r="E19823">
            <v>1</v>
          </cell>
          <cell r="F19823">
            <v>2514994.21</v>
          </cell>
          <cell r="G19823">
            <v>6860998.2000000002</v>
          </cell>
          <cell r="H19823">
            <v>-99</v>
          </cell>
          <cell r="I19823">
            <v>166.8246019</v>
          </cell>
          <cell r="J19823">
            <v>2009</v>
          </cell>
          <cell r="K19823">
            <v>2</v>
          </cell>
          <cell r="L19823">
            <v>11</v>
          </cell>
        </row>
        <row r="19824">
          <cell r="D19824" t="str">
            <v>TELE_220</v>
          </cell>
          <cell r="E19824">
            <v>1</v>
          </cell>
          <cell r="F19824">
            <v>2514985.7170000002</v>
          </cell>
          <cell r="G19824">
            <v>6860998.3830000004</v>
          </cell>
          <cell r="H19824">
            <v>-99</v>
          </cell>
          <cell r="I19824">
            <v>165.82937949999999</v>
          </cell>
          <cell r="J19824">
            <v>2009</v>
          </cell>
          <cell r="K19824">
            <v>2</v>
          </cell>
          <cell r="L19824">
            <v>11</v>
          </cell>
        </row>
        <row r="19825">
          <cell r="D19825" t="str">
            <v>TELE_517</v>
          </cell>
          <cell r="E19825">
            <v>1</v>
          </cell>
          <cell r="F19825">
            <v>2514992.4610000001</v>
          </cell>
          <cell r="G19825">
            <v>6860998.8470000001</v>
          </cell>
          <cell r="H19825">
            <v>-99</v>
          </cell>
          <cell r="I19825">
            <v>166.74945679999999</v>
          </cell>
          <cell r="J19825">
            <v>2009</v>
          </cell>
          <cell r="K19825">
            <v>2</v>
          </cell>
          <cell r="L19825">
            <v>11</v>
          </cell>
        </row>
        <row r="19826">
          <cell r="D19826" t="str">
            <v>TELE_222</v>
          </cell>
          <cell r="E19826">
            <v>1</v>
          </cell>
          <cell r="F19826">
            <v>2514988.8509999998</v>
          </cell>
          <cell r="G19826">
            <v>6860999.8030000003</v>
          </cell>
          <cell r="H19826">
            <v>-99</v>
          </cell>
          <cell r="I19826">
            <v>166.56027270000001</v>
          </cell>
          <cell r="J19826">
            <v>2009</v>
          </cell>
          <cell r="K19826">
            <v>1</v>
          </cell>
          <cell r="L19826">
            <v>11</v>
          </cell>
        </row>
        <row r="19827">
          <cell r="D19827" t="str">
            <v>TELE_221</v>
          </cell>
          <cell r="E19827">
            <v>1</v>
          </cell>
          <cell r="F19827">
            <v>2514986.73</v>
          </cell>
          <cell r="G19827">
            <v>6861000.4359999998</v>
          </cell>
          <cell r="H19827">
            <v>-99</v>
          </cell>
          <cell r="I19827">
            <v>166.23279909999999</v>
          </cell>
          <cell r="J19827">
            <v>2009</v>
          </cell>
          <cell r="K19827">
            <v>2</v>
          </cell>
          <cell r="L19827">
            <v>11</v>
          </cell>
        </row>
        <row r="19828">
          <cell r="D19828" t="str">
            <v>TELE_518</v>
          </cell>
          <cell r="E19828">
            <v>1</v>
          </cell>
          <cell r="F19828">
            <v>2514993.2450000001</v>
          </cell>
          <cell r="G19828">
            <v>6861001.0839999998</v>
          </cell>
          <cell r="H19828">
            <v>-99</v>
          </cell>
          <cell r="I19828">
            <v>166.90512630000001</v>
          </cell>
          <cell r="J19828">
            <v>2009</v>
          </cell>
          <cell r="K19828">
            <v>3</v>
          </cell>
          <cell r="L19828">
            <v>11</v>
          </cell>
        </row>
        <row r="19829">
          <cell r="D19829" t="str">
            <v>TELE_520</v>
          </cell>
          <cell r="E19829">
            <v>1</v>
          </cell>
          <cell r="F19829">
            <v>2514992.5040000002</v>
          </cell>
          <cell r="G19829">
            <v>6861001.2379999999</v>
          </cell>
          <cell r="H19829">
            <v>-99</v>
          </cell>
          <cell r="I19829">
            <v>166.8309036</v>
          </cell>
          <cell r="J19829">
            <v>2009</v>
          </cell>
          <cell r="K19829">
            <v>2</v>
          </cell>
          <cell r="L19829">
            <v>11</v>
          </cell>
        </row>
        <row r="19830">
          <cell r="D19830" t="str">
            <v>TELE_521</v>
          </cell>
          <cell r="E19830">
            <v>1</v>
          </cell>
          <cell r="F19830">
            <v>2514992.6549999998</v>
          </cell>
          <cell r="G19830">
            <v>6861001.6840000004</v>
          </cell>
          <cell r="H19830">
            <v>-99</v>
          </cell>
          <cell r="I19830">
            <v>166.80309109999999</v>
          </cell>
          <cell r="J19830">
            <v>2009</v>
          </cell>
          <cell r="K19830">
            <v>2</v>
          </cell>
          <cell r="L19830">
            <v>11</v>
          </cell>
        </row>
        <row r="19831">
          <cell r="D19831" t="str">
            <v>TELE_519</v>
          </cell>
          <cell r="E19831">
            <v>1</v>
          </cell>
          <cell r="F19831">
            <v>2514991.111</v>
          </cell>
          <cell r="G19831">
            <v>6861001.8509999998</v>
          </cell>
          <cell r="H19831">
            <v>-99</v>
          </cell>
          <cell r="I19831">
            <v>166.95001909999999</v>
          </cell>
          <cell r="J19831">
            <v>2009</v>
          </cell>
          <cell r="K19831">
            <v>1</v>
          </cell>
          <cell r="L19831">
            <v>12</v>
          </cell>
        </row>
        <row r="19832">
          <cell r="D19832" t="str">
            <v>TELE_223</v>
          </cell>
          <cell r="E19832">
            <v>1</v>
          </cell>
          <cell r="F19832">
            <v>2514989.5830000001</v>
          </cell>
          <cell r="G19832">
            <v>6861001.926</v>
          </cell>
          <cell r="H19832">
            <v>-99</v>
          </cell>
          <cell r="I19832">
            <v>166.70303139999999</v>
          </cell>
          <cell r="J19832">
            <v>2009</v>
          </cell>
          <cell r="K19832">
            <v>1</v>
          </cell>
          <cell r="L19832">
            <v>11</v>
          </cell>
        </row>
        <row r="19833">
          <cell r="D19833" t="str">
            <v>TELE_224</v>
          </cell>
          <cell r="E19833">
            <v>1</v>
          </cell>
          <cell r="F19833">
            <v>2514985.8459999999</v>
          </cell>
          <cell r="G19833">
            <v>6861002.6950000003</v>
          </cell>
          <cell r="H19833">
            <v>-99</v>
          </cell>
          <cell r="I19833">
            <v>166.44820540000001</v>
          </cell>
          <cell r="J19833">
            <v>2009</v>
          </cell>
          <cell r="K19833">
            <v>2</v>
          </cell>
          <cell r="L19833">
            <v>11</v>
          </cell>
        </row>
        <row r="19834">
          <cell r="D19834" t="str">
            <v>TELE_225</v>
          </cell>
          <cell r="E19834">
            <v>1</v>
          </cell>
          <cell r="F19834">
            <v>2514986.6940000001</v>
          </cell>
          <cell r="G19834">
            <v>6861003.0140000004</v>
          </cell>
          <cell r="H19834">
            <v>-99</v>
          </cell>
          <cell r="I19834">
            <v>166.44725410000001</v>
          </cell>
          <cell r="J19834">
            <v>2009</v>
          </cell>
          <cell r="K19834">
            <v>2</v>
          </cell>
          <cell r="L19834">
            <v>11</v>
          </cell>
        </row>
        <row r="19835">
          <cell r="D19835" t="str">
            <v>TELE_226</v>
          </cell>
          <cell r="E19835">
            <v>1</v>
          </cell>
          <cell r="F19835">
            <v>2514988.3220000002</v>
          </cell>
          <cell r="G19835">
            <v>6861003.9469999997</v>
          </cell>
          <cell r="H19835">
            <v>-99</v>
          </cell>
          <cell r="I19835">
            <v>166.53203429999999</v>
          </cell>
          <cell r="J19835">
            <v>2009</v>
          </cell>
          <cell r="K19835">
            <v>2</v>
          </cell>
          <cell r="L19835">
            <v>11</v>
          </cell>
        </row>
        <row r="19836">
          <cell r="D19836" t="str">
            <v>TELE_227</v>
          </cell>
          <cell r="E19836">
            <v>1</v>
          </cell>
          <cell r="F19836">
            <v>2514988.1359999999</v>
          </cell>
          <cell r="G19836">
            <v>6861005.0089999996</v>
          </cell>
          <cell r="H19836">
            <v>-99</v>
          </cell>
          <cell r="I19836">
            <v>166.5507576</v>
          </cell>
          <cell r="J19836">
            <v>2009</v>
          </cell>
          <cell r="K19836">
            <v>2</v>
          </cell>
          <cell r="L19836">
            <v>11</v>
          </cell>
        </row>
        <row r="19837">
          <cell r="D19837" t="str">
            <v>TELE_228</v>
          </cell>
          <cell r="E19837">
            <v>1</v>
          </cell>
          <cell r="F19837">
            <v>2514987.077</v>
          </cell>
          <cell r="G19837">
            <v>6861005.3590000002</v>
          </cell>
          <cell r="H19837">
            <v>-99</v>
          </cell>
          <cell r="I19837">
            <v>166.61015029999999</v>
          </cell>
          <cell r="J19837">
            <v>2009</v>
          </cell>
          <cell r="K19837">
            <v>2</v>
          </cell>
          <cell r="L19837">
            <v>11</v>
          </cell>
        </row>
        <row r="19838">
          <cell r="D19838" t="str">
            <v>TELE_229</v>
          </cell>
          <cell r="E19838">
            <v>1</v>
          </cell>
          <cell r="F19838">
            <v>2514987.148</v>
          </cell>
          <cell r="G19838">
            <v>6861006.4270000001</v>
          </cell>
          <cell r="H19838">
            <v>-99</v>
          </cell>
          <cell r="I19838">
            <v>166.8673105</v>
          </cell>
          <cell r="J19838">
            <v>2009</v>
          </cell>
          <cell r="K19838">
            <v>1</v>
          </cell>
          <cell r="L19838">
            <v>11</v>
          </cell>
        </row>
        <row r="19839">
          <cell r="D19839" t="str">
            <v>TELE_234</v>
          </cell>
          <cell r="E19839">
            <v>1</v>
          </cell>
          <cell r="F19839">
            <v>2514985.1979999999</v>
          </cell>
          <cell r="G19839">
            <v>6861006.8849999998</v>
          </cell>
          <cell r="H19839">
            <v>-99</v>
          </cell>
          <cell r="I19839">
            <v>166.7551287</v>
          </cell>
          <cell r="J19839">
            <v>2009</v>
          </cell>
          <cell r="K19839">
            <v>2</v>
          </cell>
          <cell r="L19839">
            <v>11</v>
          </cell>
        </row>
        <row r="19840">
          <cell r="D19840" t="str">
            <v>TELE_232</v>
          </cell>
          <cell r="E19840">
            <v>1</v>
          </cell>
          <cell r="F19840">
            <v>2514987.324</v>
          </cell>
          <cell r="G19840">
            <v>6861008.3600000003</v>
          </cell>
          <cell r="H19840">
            <v>-99</v>
          </cell>
          <cell r="I19840">
            <v>166.98162099999999</v>
          </cell>
          <cell r="J19840">
            <v>2009</v>
          </cell>
          <cell r="K19840">
            <v>2</v>
          </cell>
          <cell r="L19840">
            <v>11</v>
          </cell>
        </row>
        <row r="19841">
          <cell r="D19841" t="str">
            <v>TELE_233</v>
          </cell>
          <cell r="E19841">
            <v>1</v>
          </cell>
          <cell r="F19841">
            <v>2514985.7990000001</v>
          </cell>
          <cell r="G19841">
            <v>6861008.2999999998</v>
          </cell>
          <cell r="H19841">
            <v>-99</v>
          </cell>
          <cell r="I19841">
            <v>166.9056137</v>
          </cell>
          <cell r="J19841">
            <v>2009</v>
          </cell>
          <cell r="K19841">
            <v>2</v>
          </cell>
          <cell r="L19841">
            <v>11</v>
          </cell>
        </row>
        <row r="19842">
          <cell r="D19842" t="str">
            <v>TELE_230</v>
          </cell>
          <cell r="E19842">
            <v>1</v>
          </cell>
          <cell r="F19842">
            <v>2514988.7519999999</v>
          </cell>
          <cell r="G19842">
            <v>6861008.6569999997</v>
          </cell>
          <cell r="H19842">
            <v>-99</v>
          </cell>
          <cell r="I19842">
            <v>166.9757716</v>
          </cell>
          <cell r="J19842">
            <v>2009</v>
          </cell>
          <cell r="K19842">
            <v>2</v>
          </cell>
          <cell r="L19842">
            <v>11</v>
          </cell>
        </row>
        <row r="19843">
          <cell r="D19843" t="str">
            <v>TELE_231</v>
          </cell>
          <cell r="E19843">
            <v>1</v>
          </cell>
          <cell r="F19843">
            <v>2514988.5249999999</v>
          </cell>
          <cell r="G19843">
            <v>6861009.2970000003</v>
          </cell>
          <cell r="H19843">
            <v>-99</v>
          </cell>
          <cell r="I19843">
            <v>167.106639</v>
          </cell>
          <cell r="J19843">
            <v>2009</v>
          </cell>
          <cell r="K19843">
            <v>1</v>
          </cell>
          <cell r="L19843">
            <v>11</v>
          </cell>
        </row>
        <row r="19844">
          <cell r="D19844" t="str">
            <v>TELE_239</v>
          </cell>
          <cell r="E19844">
            <v>1</v>
          </cell>
          <cell r="F19844">
            <v>2514987.3339999998</v>
          </cell>
          <cell r="G19844">
            <v>6861010.0080000004</v>
          </cell>
          <cell r="H19844">
            <v>-99</v>
          </cell>
          <cell r="I19844">
            <v>167.1535082</v>
          </cell>
          <cell r="J19844">
            <v>2009</v>
          </cell>
          <cell r="K19844">
            <v>4</v>
          </cell>
          <cell r="L19844">
            <v>22</v>
          </cell>
        </row>
        <row r="19845">
          <cell r="D19845" t="str">
            <v>TELE_238</v>
          </cell>
          <cell r="E19845">
            <v>1</v>
          </cell>
          <cell r="F19845">
            <v>2514988.0120000001</v>
          </cell>
          <cell r="G19845">
            <v>6861010.9749999996</v>
          </cell>
          <cell r="H19845">
            <v>-99</v>
          </cell>
          <cell r="I19845">
            <v>167.33824179999999</v>
          </cell>
          <cell r="J19845">
            <v>2009</v>
          </cell>
          <cell r="K19845">
            <v>2</v>
          </cell>
          <cell r="L19845">
            <v>11</v>
          </cell>
        </row>
        <row r="19846">
          <cell r="D19846" t="str">
            <v>TELE_237</v>
          </cell>
          <cell r="E19846">
            <v>1</v>
          </cell>
          <cell r="F19846">
            <v>2514986.2439999999</v>
          </cell>
          <cell r="G19846">
            <v>6861014.216</v>
          </cell>
          <cell r="H19846">
            <v>-99</v>
          </cell>
          <cell r="I19846">
            <v>167.21882959999999</v>
          </cell>
          <cell r="J19846">
            <v>2009</v>
          </cell>
          <cell r="K19846">
            <v>1</v>
          </cell>
          <cell r="L19846">
            <v>22</v>
          </cell>
        </row>
        <row r="19847">
          <cell r="D19847" t="str">
            <v>TELE_240</v>
          </cell>
          <cell r="E19847">
            <v>1</v>
          </cell>
          <cell r="F19847">
            <v>2514985.591</v>
          </cell>
          <cell r="G19847">
            <v>6861015.9330000002</v>
          </cell>
          <cell r="H19847">
            <v>-99</v>
          </cell>
          <cell r="I19847">
            <v>167.180532</v>
          </cell>
          <cell r="J19847">
            <v>2009</v>
          </cell>
          <cell r="K19847">
            <v>1</v>
          </cell>
          <cell r="L19847">
            <v>22</v>
          </cell>
        </row>
        <row r="19848">
          <cell r="D19848" t="str">
            <v>TELE_241</v>
          </cell>
          <cell r="E19848">
            <v>1</v>
          </cell>
          <cell r="F19848">
            <v>2514986.2850000001</v>
          </cell>
          <cell r="G19848">
            <v>6861016.9220000003</v>
          </cell>
          <cell r="H19848">
            <v>-99</v>
          </cell>
          <cell r="I19848">
            <v>167.16054070000001</v>
          </cell>
          <cell r="J19848">
            <v>2009</v>
          </cell>
          <cell r="K19848">
            <v>3</v>
          </cell>
          <cell r="L19848">
            <v>11</v>
          </cell>
        </row>
        <row r="19849">
          <cell r="D19849" t="str">
            <v>TELE_245</v>
          </cell>
          <cell r="E19849">
            <v>1</v>
          </cell>
          <cell r="F19849">
            <v>2514983.7859999998</v>
          </cell>
          <cell r="G19849">
            <v>6861019.2659999998</v>
          </cell>
          <cell r="H19849">
            <v>-99</v>
          </cell>
          <cell r="I19849">
            <v>167.05362840000001</v>
          </cell>
          <cell r="J19849">
            <v>2009</v>
          </cell>
          <cell r="K19849">
            <v>2</v>
          </cell>
          <cell r="L19849">
            <v>11</v>
          </cell>
        </row>
        <row r="19850">
          <cell r="D19850" t="str">
            <v>TELE_466</v>
          </cell>
          <cell r="E19850">
            <v>1</v>
          </cell>
          <cell r="F19850">
            <v>2514998.0809999998</v>
          </cell>
          <cell r="G19850">
            <v>6860976.1160000004</v>
          </cell>
          <cell r="H19850">
            <v>-99</v>
          </cell>
          <cell r="I19850">
            <v>166.20969930000001</v>
          </cell>
          <cell r="J19850">
            <v>2009</v>
          </cell>
          <cell r="K19850">
            <v>4</v>
          </cell>
          <cell r="L19850">
            <v>11</v>
          </cell>
        </row>
        <row r="19851">
          <cell r="D19851" t="str">
            <v>TELE_467</v>
          </cell>
          <cell r="E19851">
            <v>1</v>
          </cell>
          <cell r="F19851">
            <v>2514996.8339999998</v>
          </cell>
          <cell r="G19851">
            <v>6860978.9139999999</v>
          </cell>
          <cell r="H19851">
            <v>-99</v>
          </cell>
          <cell r="I19851">
            <v>165.8495393</v>
          </cell>
          <cell r="J19851">
            <v>2009</v>
          </cell>
          <cell r="K19851">
            <v>2</v>
          </cell>
          <cell r="L19851">
            <v>11</v>
          </cell>
        </row>
        <row r="19852">
          <cell r="D19852" t="str">
            <v>TELE_471</v>
          </cell>
          <cell r="E19852">
            <v>1</v>
          </cell>
          <cell r="F19852">
            <v>2514998.3689999999</v>
          </cell>
          <cell r="G19852">
            <v>6860981.6330000004</v>
          </cell>
          <cell r="H19852">
            <v>-99</v>
          </cell>
          <cell r="I19852">
            <v>166.35470530000001</v>
          </cell>
          <cell r="J19852">
            <v>2009</v>
          </cell>
          <cell r="K19852">
            <v>1</v>
          </cell>
          <cell r="L19852">
            <v>11</v>
          </cell>
        </row>
        <row r="19853">
          <cell r="D19853" t="str">
            <v>TELE_473</v>
          </cell>
          <cell r="E19853">
            <v>1</v>
          </cell>
          <cell r="F19853">
            <v>2514996.2039999999</v>
          </cell>
          <cell r="G19853">
            <v>6860982.5240000002</v>
          </cell>
          <cell r="H19853">
            <v>-99</v>
          </cell>
          <cell r="I19853">
            <v>166.1364825</v>
          </cell>
          <cell r="J19853">
            <v>2009</v>
          </cell>
          <cell r="K19853">
            <v>2</v>
          </cell>
          <cell r="L19853">
            <v>11</v>
          </cell>
        </row>
        <row r="19854">
          <cell r="D19854" t="str">
            <v>TELE_472</v>
          </cell>
          <cell r="E19854">
            <v>1</v>
          </cell>
          <cell r="F19854">
            <v>2514996.8280000002</v>
          </cell>
          <cell r="G19854">
            <v>6860982.5990000004</v>
          </cell>
          <cell r="H19854">
            <v>-99</v>
          </cell>
          <cell r="I19854">
            <v>166.10939310000001</v>
          </cell>
          <cell r="J19854">
            <v>2009</v>
          </cell>
          <cell r="K19854">
            <v>4</v>
          </cell>
          <cell r="L19854">
            <v>14</v>
          </cell>
        </row>
        <row r="19855">
          <cell r="D19855" t="str">
            <v>TELE_482</v>
          </cell>
          <cell r="E19855">
            <v>1</v>
          </cell>
          <cell r="F19855">
            <v>2514997.7429999998</v>
          </cell>
          <cell r="G19855">
            <v>6860985.4469999997</v>
          </cell>
          <cell r="H19855">
            <v>-99</v>
          </cell>
          <cell r="I19855">
            <v>166.4335069</v>
          </cell>
          <cell r="J19855">
            <v>2009</v>
          </cell>
          <cell r="K19855">
            <v>2</v>
          </cell>
          <cell r="L19855">
            <v>11</v>
          </cell>
        </row>
        <row r="19856">
          <cell r="D19856" t="str">
            <v>TELE_485</v>
          </cell>
          <cell r="E19856">
            <v>1</v>
          </cell>
          <cell r="F19856">
            <v>2514998.753</v>
          </cell>
          <cell r="G19856">
            <v>6860987.4400000004</v>
          </cell>
          <cell r="H19856">
            <v>-99</v>
          </cell>
          <cell r="I19856">
            <v>166.878826</v>
          </cell>
          <cell r="J19856">
            <v>2009</v>
          </cell>
          <cell r="K19856">
            <v>3</v>
          </cell>
          <cell r="L19856">
            <v>11</v>
          </cell>
        </row>
        <row r="19857">
          <cell r="D19857" t="str">
            <v>TELE_483</v>
          </cell>
          <cell r="E19857">
            <v>1</v>
          </cell>
          <cell r="F19857">
            <v>2514996.9029999999</v>
          </cell>
          <cell r="G19857">
            <v>6860987.6449999996</v>
          </cell>
          <cell r="H19857">
            <v>-99</v>
          </cell>
          <cell r="I19857">
            <v>166.50792419999999</v>
          </cell>
          <cell r="J19857">
            <v>2009</v>
          </cell>
          <cell r="K19857">
            <v>2</v>
          </cell>
          <cell r="L19857">
            <v>11</v>
          </cell>
        </row>
        <row r="19858">
          <cell r="D19858" t="str">
            <v>TELE_484</v>
          </cell>
          <cell r="E19858">
            <v>1</v>
          </cell>
          <cell r="F19858">
            <v>2514998.1740000001</v>
          </cell>
          <cell r="G19858">
            <v>6860988.0099999998</v>
          </cell>
          <cell r="H19858">
            <v>-99</v>
          </cell>
          <cell r="I19858">
            <v>166.881317</v>
          </cell>
          <cell r="J19858">
            <v>2009</v>
          </cell>
          <cell r="K19858">
            <v>1</v>
          </cell>
          <cell r="L19858">
            <v>21</v>
          </cell>
        </row>
        <row r="19859">
          <cell r="D19859" t="str">
            <v>LK1_80</v>
          </cell>
          <cell r="E19859">
            <v>1</v>
          </cell>
          <cell r="F19859">
            <v>2516680.21</v>
          </cell>
          <cell r="G19859">
            <v>6856181.5499999998</v>
          </cell>
          <cell r="H19859">
            <v>-99</v>
          </cell>
          <cell r="I19859">
            <v>141.18</v>
          </cell>
          <cell r="J19859">
            <v>2009</v>
          </cell>
          <cell r="K19859">
            <v>1</v>
          </cell>
          <cell r="L19859">
            <v>11</v>
          </cell>
        </row>
        <row r="19860">
          <cell r="D19860" t="str">
            <v>LK1_64</v>
          </cell>
          <cell r="E19860">
            <v>1</v>
          </cell>
          <cell r="F19860">
            <v>2516678.9300000002</v>
          </cell>
          <cell r="G19860">
            <v>6856189.2300000004</v>
          </cell>
          <cell r="H19860">
            <v>-99</v>
          </cell>
          <cell r="I19860">
            <v>141.34</v>
          </cell>
          <cell r="J19860">
            <v>2009</v>
          </cell>
          <cell r="K19860">
            <v>1</v>
          </cell>
          <cell r="L19860">
            <v>11</v>
          </cell>
        </row>
        <row r="19861">
          <cell r="D19861" t="str">
            <v>LK1_63</v>
          </cell>
          <cell r="E19861">
            <v>1</v>
          </cell>
          <cell r="F19861">
            <v>2516676.48</v>
          </cell>
          <cell r="G19861">
            <v>6856190.3399999999</v>
          </cell>
          <cell r="H19861">
            <v>-99</v>
          </cell>
          <cell r="I19861">
            <v>141.34</v>
          </cell>
          <cell r="J19861">
            <v>2009</v>
          </cell>
          <cell r="K19861">
            <v>1</v>
          </cell>
          <cell r="L19861">
            <v>11</v>
          </cell>
        </row>
        <row r="19862">
          <cell r="D19862" t="str">
            <v>LK1_62</v>
          </cell>
          <cell r="E19862">
            <v>1</v>
          </cell>
          <cell r="F19862">
            <v>2516672.6800000002</v>
          </cell>
          <cell r="G19862">
            <v>6856195.5700000003</v>
          </cell>
          <cell r="H19862">
            <v>-99</v>
          </cell>
          <cell r="I19862">
            <v>141.26</v>
          </cell>
          <cell r="J19862">
            <v>2009</v>
          </cell>
          <cell r="K19862">
            <v>1</v>
          </cell>
          <cell r="L19862">
            <v>11</v>
          </cell>
        </row>
        <row r="19863">
          <cell r="D19863" t="str">
            <v>LK1_43</v>
          </cell>
          <cell r="E19863">
            <v>1</v>
          </cell>
          <cell r="F19863">
            <v>2516677.62</v>
          </cell>
          <cell r="G19863">
            <v>6856199.6500000004</v>
          </cell>
          <cell r="H19863">
            <v>-99</v>
          </cell>
          <cell r="I19863">
            <v>141.30000000000001</v>
          </cell>
          <cell r="J19863">
            <v>2009</v>
          </cell>
          <cell r="K19863">
            <v>1</v>
          </cell>
          <cell r="L19863">
            <v>11</v>
          </cell>
        </row>
        <row r="19864">
          <cell r="D19864" t="str">
            <v>LK1_40</v>
          </cell>
          <cell r="E19864">
            <v>1</v>
          </cell>
          <cell r="F19864">
            <v>2516674.92</v>
          </cell>
          <cell r="G19864">
            <v>6856201.1399999997</v>
          </cell>
          <cell r="H19864">
            <v>-99</v>
          </cell>
          <cell r="I19864">
            <v>141.28</v>
          </cell>
          <cell r="J19864">
            <v>2009</v>
          </cell>
          <cell r="K19864">
            <v>1</v>
          </cell>
          <cell r="L19864">
            <v>11</v>
          </cell>
        </row>
        <row r="19865">
          <cell r="D19865" t="str">
            <v>LK1_39</v>
          </cell>
          <cell r="E19865">
            <v>1</v>
          </cell>
          <cell r="F19865">
            <v>2516672.86</v>
          </cell>
          <cell r="G19865">
            <v>6856203.0899999999</v>
          </cell>
          <cell r="H19865">
            <v>-99</v>
          </cell>
          <cell r="I19865">
            <v>141.26</v>
          </cell>
          <cell r="J19865">
            <v>2009</v>
          </cell>
          <cell r="K19865">
            <v>1</v>
          </cell>
          <cell r="L19865">
            <v>11</v>
          </cell>
        </row>
        <row r="19866">
          <cell r="D19866" t="str">
            <v>LK1_42</v>
          </cell>
          <cell r="E19866">
            <v>1</v>
          </cell>
          <cell r="F19866">
            <v>2516677.23</v>
          </cell>
          <cell r="G19866">
            <v>6856205.5199999996</v>
          </cell>
          <cell r="H19866">
            <v>-99</v>
          </cell>
          <cell r="I19866">
            <v>141.41999999999999</v>
          </cell>
          <cell r="J19866">
            <v>2009</v>
          </cell>
          <cell r="K19866">
            <v>1</v>
          </cell>
          <cell r="L19866">
            <v>11</v>
          </cell>
        </row>
        <row r="19867">
          <cell r="D19867" t="str">
            <v>LK1_41</v>
          </cell>
          <cell r="E19867">
            <v>1</v>
          </cell>
          <cell r="F19867">
            <v>2516674.31</v>
          </cell>
          <cell r="G19867">
            <v>6856206.9299999997</v>
          </cell>
          <cell r="H19867">
            <v>-99</v>
          </cell>
          <cell r="I19867">
            <v>141.33000000000001</v>
          </cell>
          <cell r="J19867">
            <v>2009</v>
          </cell>
          <cell r="K19867">
            <v>1</v>
          </cell>
          <cell r="L19867">
            <v>11</v>
          </cell>
        </row>
        <row r="19868">
          <cell r="D19868" t="str">
            <v>LK1_22</v>
          </cell>
          <cell r="E19868">
            <v>1</v>
          </cell>
          <cell r="F19868">
            <v>2516677.0699999998</v>
          </cell>
          <cell r="G19868">
            <v>6856210.75</v>
          </cell>
          <cell r="H19868">
            <v>-99</v>
          </cell>
          <cell r="I19868">
            <v>141.38</v>
          </cell>
          <cell r="J19868">
            <v>2009</v>
          </cell>
          <cell r="K19868">
            <v>1</v>
          </cell>
          <cell r="L19868">
            <v>11</v>
          </cell>
        </row>
        <row r="19869">
          <cell r="D19869" t="str">
            <v>LK1_21</v>
          </cell>
          <cell r="E19869">
            <v>1</v>
          </cell>
          <cell r="F19869">
            <v>2516673.52</v>
          </cell>
          <cell r="G19869">
            <v>6856211.4000000004</v>
          </cell>
          <cell r="H19869">
            <v>-99</v>
          </cell>
          <cell r="I19869">
            <v>141.38999999999999</v>
          </cell>
          <cell r="J19869">
            <v>2009</v>
          </cell>
          <cell r="K19869">
            <v>1</v>
          </cell>
          <cell r="L19869">
            <v>11</v>
          </cell>
        </row>
        <row r="19870">
          <cell r="D19870" t="str">
            <v>LK1_3</v>
          </cell>
          <cell r="E19870">
            <v>1</v>
          </cell>
          <cell r="F19870">
            <v>2516670.5099999998</v>
          </cell>
          <cell r="G19870">
            <v>6856218.0800000001</v>
          </cell>
          <cell r="H19870">
            <v>-99</v>
          </cell>
          <cell r="I19870">
            <v>141.44</v>
          </cell>
          <cell r="J19870">
            <v>2009</v>
          </cell>
          <cell r="K19870">
            <v>1</v>
          </cell>
          <cell r="L19870">
            <v>11</v>
          </cell>
        </row>
        <row r="19871">
          <cell r="D19871" t="str">
            <v>LK1_2</v>
          </cell>
          <cell r="E19871">
            <v>1</v>
          </cell>
          <cell r="F19871">
            <v>2516667.7400000002</v>
          </cell>
          <cell r="G19871">
            <v>6856218.0800000001</v>
          </cell>
          <cell r="H19871">
            <v>-99</v>
          </cell>
          <cell r="I19871">
            <v>141.38</v>
          </cell>
          <cell r="J19871">
            <v>2009</v>
          </cell>
          <cell r="K19871">
            <v>1</v>
          </cell>
          <cell r="L19871">
            <v>11</v>
          </cell>
        </row>
        <row r="19872">
          <cell r="D19872" t="str">
            <v>LK1_4</v>
          </cell>
          <cell r="E19872">
            <v>1</v>
          </cell>
          <cell r="F19872">
            <v>2516670.7400000002</v>
          </cell>
          <cell r="G19872">
            <v>6856227.3799999999</v>
          </cell>
          <cell r="H19872">
            <v>-99</v>
          </cell>
          <cell r="I19872">
            <v>141.36000000000001</v>
          </cell>
          <cell r="J19872">
            <v>2009</v>
          </cell>
          <cell r="K19872">
            <v>1</v>
          </cell>
          <cell r="L19872">
            <v>11</v>
          </cell>
        </row>
        <row r="19873">
          <cell r="D19873" t="str">
            <v>LK1_82</v>
          </cell>
          <cell r="E19873">
            <v>1</v>
          </cell>
          <cell r="F19873">
            <v>2516690.69</v>
          </cell>
          <cell r="G19873">
            <v>6856182.7999999998</v>
          </cell>
          <cell r="H19873">
            <v>-99</v>
          </cell>
          <cell r="I19873">
            <v>141.38999999999999</v>
          </cell>
          <cell r="J19873">
            <v>2009</v>
          </cell>
          <cell r="K19873">
            <v>1</v>
          </cell>
          <cell r="L19873">
            <v>11</v>
          </cell>
        </row>
        <row r="19874">
          <cell r="D19874" t="str">
            <v>LK1_81</v>
          </cell>
          <cell r="E19874">
            <v>1</v>
          </cell>
          <cell r="F19874">
            <v>2516685.88</v>
          </cell>
          <cell r="G19874">
            <v>6856185.9400000004</v>
          </cell>
          <cell r="H19874">
            <v>-99</v>
          </cell>
          <cell r="I19874">
            <v>141.41999999999999</v>
          </cell>
          <cell r="J19874">
            <v>2009</v>
          </cell>
          <cell r="K19874">
            <v>1</v>
          </cell>
          <cell r="L19874">
            <v>11</v>
          </cell>
        </row>
        <row r="19875">
          <cell r="D19875" t="str">
            <v>LK1_67</v>
          </cell>
          <cell r="E19875">
            <v>1</v>
          </cell>
          <cell r="F19875">
            <v>2516688.52</v>
          </cell>
          <cell r="G19875">
            <v>6856192.2699999996</v>
          </cell>
          <cell r="H19875">
            <v>-99</v>
          </cell>
          <cell r="I19875">
            <v>141.4</v>
          </cell>
          <cell r="J19875">
            <v>2009</v>
          </cell>
          <cell r="K19875">
            <v>1</v>
          </cell>
          <cell r="L19875">
            <v>11</v>
          </cell>
        </row>
        <row r="19876">
          <cell r="D19876" t="str">
            <v>LK1_65</v>
          </cell>
          <cell r="E19876">
            <v>1</v>
          </cell>
          <cell r="F19876">
            <v>2516683</v>
          </cell>
          <cell r="G19876">
            <v>6856192.6699999999</v>
          </cell>
          <cell r="H19876">
            <v>-99</v>
          </cell>
          <cell r="I19876">
            <v>141.44999999999999</v>
          </cell>
          <cell r="J19876">
            <v>2009</v>
          </cell>
          <cell r="K19876">
            <v>1</v>
          </cell>
          <cell r="L19876">
            <v>11</v>
          </cell>
        </row>
        <row r="19877">
          <cell r="D19877" t="str">
            <v>LK1_66</v>
          </cell>
          <cell r="E19877">
            <v>1</v>
          </cell>
          <cell r="F19877">
            <v>2516687.08</v>
          </cell>
          <cell r="G19877">
            <v>6856194.5999999996</v>
          </cell>
          <cell r="H19877">
            <v>-99</v>
          </cell>
          <cell r="I19877">
            <v>141.54</v>
          </cell>
          <cell r="J19877">
            <v>2009</v>
          </cell>
          <cell r="K19877">
            <v>1</v>
          </cell>
          <cell r="L19877">
            <v>11</v>
          </cell>
        </row>
        <row r="19878">
          <cell r="D19878" t="str">
            <v>LK1_45</v>
          </cell>
          <cell r="E19878">
            <v>1</v>
          </cell>
          <cell r="F19878">
            <v>2516689.5699999998</v>
          </cell>
          <cell r="G19878">
            <v>6856200.0499999998</v>
          </cell>
          <cell r="H19878">
            <v>-99</v>
          </cell>
          <cell r="I19878">
            <v>141.54</v>
          </cell>
          <cell r="J19878">
            <v>2009</v>
          </cell>
          <cell r="K19878">
            <v>1</v>
          </cell>
          <cell r="L19878">
            <v>11</v>
          </cell>
        </row>
        <row r="19879">
          <cell r="D19879" t="str">
            <v>LK1_44</v>
          </cell>
          <cell r="E19879">
            <v>1</v>
          </cell>
          <cell r="F19879">
            <v>2516682.63</v>
          </cell>
          <cell r="G19879">
            <v>6856200.3300000001</v>
          </cell>
          <cell r="H19879">
            <v>-99</v>
          </cell>
          <cell r="I19879">
            <v>141.41</v>
          </cell>
          <cell r="J19879">
            <v>2009</v>
          </cell>
          <cell r="K19879">
            <v>1</v>
          </cell>
          <cell r="L19879">
            <v>11</v>
          </cell>
        </row>
        <row r="19880">
          <cell r="D19880" t="str">
            <v>LK1_26</v>
          </cell>
          <cell r="E19880">
            <v>1</v>
          </cell>
          <cell r="F19880">
            <v>2516686.9300000002</v>
          </cell>
          <cell r="G19880">
            <v>6856207.6500000004</v>
          </cell>
          <cell r="H19880">
            <v>-99</v>
          </cell>
          <cell r="I19880">
            <v>141.34</v>
          </cell>
          <cell r="J19880">
            <v>2009</v>
          </cell>
          <cell r="K19880">
            <v>1</v>
          </cell>
          <cell r="L19880">
            <v>11</v>
          </cell>
        </row>
        <row r="19881">
          <cell r="D19881" t="str">
            <v>LK1_25</v>
          </cell>
          <cell r="E19881">
            <v>1</v>
          </cell>
          <cell r="F19881">
            <v>2516681.3199999998</v>
          </cell>
          <cell r="G19881">
            <v>6856210.04</v>
          </cell>
          <cell r="H19881">
            <v>-99</v>
          </cell>
          <cell r="I19881">
            <v>141.4</v>
          </cell>
          <cell r="J19881">
            <v>2009</v>
          </cell>
          <cell r="K19881">
            <v>1</v>
          </cell>
          <cell r="L19881">
            <v>11</v>
          </cell>
        </row>
        <row r="19882">
          <cell r="D19882" t="str">
            <v>LK1_24</v>
          </cell>
          <cell r="E19882">
            <v>1</v>
          </cell>
          <cell r="F19882">
            <v>2516681.0299999998</v>
          </cell>
          <cell r="G19882">
            <v>6856216.3600000003</v>
          </cell>
          <cell r="H19882">
            <v>-99</v>
          </cell>
          <cell r="I19882">
            <v>141.56</v>
          </cell>
          <cell r="J19882">
            <v>2009</v>
          </cell>
          <cell r="K19882">
            <v>1</v>
          </cell>
          <cell r="L19882">
            <v>11</v>
          </cell>
        </row>
        <row r="19883">
          <cell r="D19883" t="str">
            <v>LK1_23</v>
          </cell>
          <cell r="E19883">
            <v>1</v>
          </cell>
          <cell r="F19883">
            <v>2516677.64</v>
          </cell>
          <cell r="G19883">
            <v>6856217.2300000004</v>
          </cell>
          <cell r="H19883">
            <v>-99</v>
          </cell>
          <cell r="I19883">
            <v>141.52000000000001</v>
          </cell>
          <cell r="J19883">
            <v>2009</v>
          </cell>
          <cell r="K19883">
            <v>1</v>
          </cell>
          <cell r="L19883">
            <v>11</v>
          </cell>
        </row>
        <row r="19884">
          <cell r="D19884" t="str">
            <v>LK1_8</v>
          </cell>
          <cell r="E19884">
            <v>1</v>
          </cell>
          <cell r="F19884">
            <v>2516679.67</v>
          </cell>
          <cell r="G19884">
            <v>6856220.4100000001</v>
          </cell>
          <cell r="H19884">
            <v>-99</v>
          </cell>
          <cell r="I19884">
            <v>141.61000000000001</v>
          </cell>
          <cell r="J19884">
            <v>2009</v>
          </cell>
          <cell r="K19884">
            <v>1</v>
          </cell>
          <cell r="L19884">
            <v>11</v>
          </cell>
        </row>
        <row r="19885">
          <cell r="D19885" t="str">
            <v>LK1_6</v>
          </cell>
          <cell r="E19885">
            <v>1</v>
          </cell>
          <cell r="F19885">
            <v>2516676.71</v>
          </cell>
          <cell r="G19885">
            <v>6856222.2199999997</v>
          </cell>
          <cell r="H19885">
            <v>-99</v>
          </cell>
          <cell r="I19885">
            <v>141.59</v>
          </cell>
          <cell r="J19885">
            <v>2009</v>
          </cell>
          <cell r="K19885">
            <v>1</v>
          </cell>
          <cell r="L19885">
            <v>11</v>
          </cell>
        </row>
        <row r="19886">
          <cell r="D19886" t="str">
            <v>LK1_9</v>
          </cell>
          <cell r="E19886">
            <v>1</v>
          </cell>
          <cell r="F19886">
            <v>2516682.87</v>
          </cell>
          <cell r="G19886">
            <v>6856224.0999999996</v>
          </cell>
          <cell r="H19886">
            <v>-99</v>
          </cell>
          <cell r="I19886">
            <v>141.47</v>
          </cell>
          <cell r="J19886">
            <v>2009</v>
          </cell>
          <cell r="K19886">
            <v>1</v>
          </cell>
          <cell r="L19886">
            <v>11</v>
          </cell>
        </row>
        <row r="19887">
          <cell r="D19887" t="str">
            <v>LK1_5</v>
          </cell>
          <cell r="E19887">
            <v>1</v>
          </cell>
          <cell r="F19887">
            <v>2516674.5</v>
          </cell>
          <cell r="G19887">
            <v>6856225.1200000001</v>
          </cell>
          <cell r="H19887">
            <v>-99</v>
          </cell>
          <cell r="I19887">
            <v>141.69999999999999</v>
          </cell>
          <cell r="J19887">
            <v>2009</v>
          </cell>
          <cell r="K19887">
            <v>1</v>
          </cell>
          <cell r="L19887">
            <v>11</v>
          </cell>
        </row>
        <row r="19888">
          <cell r="D19888" t="str">
            <v>LK1_10</v>
          </cell>
          <cell r="E19888">
            <v>1</v>
          </cell>
          <cell r="F19888">
            <v>2516682.7200000002</v>
          </cell>
          <cell r="G19888">
            <v>6856227.7800000003</v>
          </cell>
          <cell r="H19888">
            <v>-99</v>
          </cell>
          <cell r="I19888">
            <v>141.43</v>
          </cell>
          <cell r="J19888">
            <v>2009</v>
          </cell>
          <cell r="K19888">
            <v>1</v>
          </cell>
          <cell r="L19888">
            <v>11</v>
          </cell>
        </row>
        <row r="19889">
          <cell r="D19889" t="str">
            <v>LK1_7</v>
          </cell>
          <cell r="E19889">
            <v>1</v>
          </cell>
          <cell r="F19889">
            <v>2516676.4300000002</v>
          </cell>
          <cell r="G19889">
            <v>6856228.0800000001</v>
          </cell>
          <cell r="H19889">
            <v>-99</v>
          </cell>
          <cell r="I19889">
            <v>141.69</v>
          </cell>
          <cell r="J19889">
            <v>2009</v>
          </cell>
          <cell r="K19889">
            <v>1</v>
          </cell>
          <cell r="L19889">
            <v>11</v>
          </cell>
        </row>
        <row r="19890">
          <cell r="D19890" t="str">
            <v>LK1_83</v>
          </cell>
          <cell r="E19890">
            <v>1</v>
          </cell>
          <cell r="F19890">
            <v>2516694.35</v>
          </cell>
          <cell r="G19890">
            <v>6856184.04</v>
          </cell>
          <cell r="H19890">
            <v>-99</v>
          </cell>
          <cell r="I19890">
            <v>141.38999999999999</v>
          </cell>
          <cell r="J19890">
            <v>2009</v>
          </cell>
          <cell r="K19890">
            <v>1</v>
          </cell>
          <cell r="L19890">
            <v>11</v>
          </cell>
        </row>
        <row r="19891">
          <cell r="D19891" t="str">
            <v>LK1_71</v>
          </cell>
          <cell r="E19891">
            <v>1</v>
          </cell>
          <cell r="F19891">
            <v>2516700.36</v>
          </cell>
          <cell r="G19891">
            <v>6856188.1500000004</v>
          </cell>
          <cell r="H19891">
            <v>-99</v>
          </cell>
          <cell r="I19891">
            <v>141.5</v>
          </cell>
          <cell r="J19891">
            <v>2009</v>
          </cell>
          <cell r="K19891">
            <v>1</v>
          </cell>
          <cell r="L19891">
            <v>11</v>
          </cell>
        </row>
        <row r="19892">
          <cell r="D19892" t="str">
            <v>LK1_68</v>
          </cell>
          <cell r="E19892">
            <v>1</v>
          </cell>
          <cell r="F19892">
            <v>2516693.34</v>
          </cell>
          <cell r="G19892">
            <v>6856188.5300000003</v>
          </cell>
          <cell r="H19892">
            <v>-99</v>
          </cell>
          <cell r="I19892">
            <v>141.47</v>
          </cell>
          <cell r="J19892">
            <v>2009</v>
          </cell>
          <cell r="K19892">
            <v>1</v>
          </cell>
          <cell r="L19892">
            <v>11</v>
          </cell>
        </row>
        <row r="19893">
          <cell r="D19893" t="str">
            <v>LK1_69</v>
          </cell>
          <cell r="E19893">
            <v>1</v>
          </cell>
          <cell r="F19893">
            <v>2516695.5099999998</v>
          </cell>
          <cell r="G19893">
            <v>6856189.3099999996</v>
          </cell>
          <cell r="H19893">
            <v>-99</v>
          </cell>
          <cell r="I19893">
            <v>141.46</v>
          </cell>
          <cell r="J19893">
            <v>2009</v>
          </cell>
          <cell r="K19893">
            <v>1</v>
          </cell>
          <cell r="L19893">
            <v>11</v>
          </cell>
        </row>
        <row r="19894">
          <cell r="D19894" t="str">
            <v>LK1_70</v>
          </cell>
          <cell r="E19894">
            <v>1</v>
          </cell>
          <cell r="F19894">
            <v>2516698.7400000002</v>
          </cell>
          <cell r="G19894">
            <v>6856190.2000000002</v>
          </cell>
          <cell r="H19894">
            <v>-99</v>
          </cell>
          <cell r="I19894">
            <v>141.46</v>
          </cell>
          <cell r="J19894">
            <v>2009</v>
          </cell>
          <cell r="K19894">
            <v>1</v>
          </cell>
          <cell r="L19894">
            <v>11</v>
          </cell>
        </row>
        <row r="19895">
          <cell r="D19895" t="str">
            <v>LK1_49</v>
          </cell>
          <cell r="E19895">
            <v>1</v>
          </cell>
          <cell r="F19895">
            <v>2516699.06</v>
          </cell>
          <cell r="G19895">
            <v>6856198.9699999997</v>
          </cell>
          <cell r="H19895">
            <v>-99</v>
          </cell>
          <cell r="I19895">
            <v>141.47999999999999</v>
          </cell>
          <cell r="J19895">
            <v>2009</v>
          </cell>
          <cell r="K19895">
            <v>1</v>
          </cell>
          <cell r="L19895">
            <v>11</v>
          </cell>
        </row>
        <row r="19896">
          <cell r="D19896" t="str">
            <v>LK1_47</v>
          </cell>
          <cell r="E19896">
            <v>1</v>
          </cell>
          <cell r="F19896">
            <v>2516693.12</v>
          </cell>
          <cell r="G19896">
            <v>6856198.0300000003</v>
          </cell>
          <cell r="H19896">
            <v>-99</v>
          </cell>
          <cell r="I19896">
            <v>141.51</v>
          </cell>
          <cell r="J19896">
            <v>2009</v>
          </cell>
          <cell r="K19896">
            <v>1</v>
          </cell>
          <cell r="L19896">
            <v>11</v>
          </cell>
        </row>
        <row r="19897">
          <cell r="D19897" t="str">
            <v>LK1_48</v>
          </cell>
          <cell r="E19897">
            <v>1</v>
          </cell>
          <cell r="F19897">
            <v>2516695.4300000002</v>
          </cell>
          <cell r="G19897">
            <v>6856201.1399999997</v>
          </cell>
          <cell r="H19897">
            <v>-99</v>
          </cell>
          <cell r="I19897">
            <v>141.58000000000001</v>
          </cell>
          <cell r="J19897">
            <v>2009</v>
          </cell>
          <cell r="K19897">
            <v>1</v>
          </cell>
          <cell r="L19897">
            <v>11</v>
          </cell>
        </row>
        <row r="19898">
          <cell r="D19898" t="str">
            <v>LK1_51</v>
          </cell>
          <cell r="E19898">
            <v>1</v>
          </cell>
          <cell r="F19898">
            <v>2516697.09</v>
          </cell>
          <cell r="G19898">
            <v>6856204.29</v>
          </cell>
          <cell r="H19898">
            <v>-99</v>
          </cell>
          <cell r="I19898">
            <v>141.65</v>
          </cell>
          <cell r="J19898">
            <v>2009</v>
          </cell>
          <cell r="K19898">
            <v>1</v>
          </cell>
          <cell r="L19898">
            <v>11</v>
          </cell>
        </row>
        <row r="19899">
          <cell r="D19899" t="str">
            <v>LK1_46</v>
          </cell>
          <cell r="E19899">
            <v>1</v>
          </cell>
          <cell r="F19899">
            <v>2516690.29</v>
          </cell>
          <cell r="G19899">
            <v>6856204.5599999996</v>
          </cell>
          <cell r="H19899">
            <v>-99</v>
          </cell>
          <cell r="I19899">
            <v>141.4</v>
          </cell>
          <cell r="J19899">
            <v>2009</v>
          </cell>
          <cell r="K19899">
            <v>1</v>
          </cell>
          <cell r="L19899">
            <v>11</v>
          </cell>
        </row>
        <row r="19900">
          <cell r="D19900" t="str">
            <v>LK1_50</v>
          </cell>
          <cell r="E19900">
            <v>1</v>
          </cell>
          <cell r="F19900">
            <v>2516695.06</v>
          </cell>
          <cell r="G19900">
            <v>6856206.4000000004</v>
          </cell>
          <cell r="H19900">
            <v>-99</v>
          </cell>
          <cell r="I19900">
            <v>141.63</v>
          </cell>
          <cell r="J19900">
            <v>2009</v>
          </cell>
          <cell r="K19900">
            <v>1</v>
          </cell>
          <cell r="L19900">
            <v>11</v>
          </cell>
        </row>
        <row r="19901">
          <cell r="D19901" t="str">
            <v>LK1_27</v>
          </cell>
          <cell r="E19901">
            <v>1</v>
          </cell>
          <cell r="F19901">
            <v>2516688.88</v>
          </cell>
          <cell r="G19901">
            <v>6856208.3399999999</v>
          </cell>
          <cell r="H19901">
            <v>-99</v>
          </cell>
          <cell r="I19901">
            <v>141.35</v>
          </cell>
          <cell r="J19901">
            <v>2009</v>
          </cell>
          <cell r="K19901">
            <v>1</v>
          </cell>
          <cell r="L19901">
            <v>12</v>
          </cell>
        </row>
        <row r="19902">
          <cell r="D19902" t="str">
            <v>LK1_28</v>
          </cell>
          <cell r="E19902">
            <v>1</v>
          </cell>
          <cell r="F19902">
            <v>2516692.0099999998</v>
          </cell>
          <cell r="G19902">
            <v>6856210.9500000002</v>
          </cell>
          <cell r="H19902">
            <v>-99</v>
          </cell>
          <cell r="I19902">
            <v>141.44</v>
          </cell>
          <cell r="J19902">
            <v>2009</v>
          </cell>
          <cell r="K19902">
            <v>1</v>
          </cell>
          <cell r="L19902">
            <v>11</v>
          </cell>
        </row>
        <row r="19903">
          <cell r="D19903" t="str">
            <v>LK1_29</v>
          </cell>
          <cell r="E19903">
            <v>1</v>
          </cell>
          <cell r="F19903">
            <v>2516693.89</v>
          </cell>
          <cell r="G19903">
            <v>6856218.1500000004</v>
          </cell>
          <cell r="H19903">
            <v>-99</v>
          </cell>
          <cell r="I19903">
            <v>141.47</v>
          </cell>
          <cell r="J19903">
            <v>2009</v>
          </cell>
          <cell r="K19903">
            <v>1</v>
          </cell>
          <cell r="L19903">
            <v>12</v>
          </cell>
        </row>
        <row r="19904">
          <cell r="D19904" t="str">
            <v>LK1_30</v>
          </cell>
          <cell r="E19904">
            <v>1</v>
          </cell>
          <cell r="F19904">
            <v>2516694.6800000002</v>
          </cell>
          <cell r="G19904">
            <v>6856219.5099999998</v>
          </cell>
          <cell r="H19904">
            <v>-99</v>
          </cell>
          <cell r="I19904">
            <v>141.49</v>
          </cell>
          <cell r="J19904">
            <v>2009</v>
          </cell>
          <cell r="K19904">
            <v>1</v>
          </cell>
          <cell r="L19904">
            <v>12</v>
          </cell>
        </row>
        <row r="19905">
          <cell r="D19905" t="str">
            <v>LK1_11</v>
          </cell>
          <cell r="E19905">
            <v>1</v>
          </cell>
          <cell r="F19905">
            <v>2516690.7400000002</v>
          </cell>
          <cell r="G19905">
            <v>6856226.3399999999</v>
          </cell>
          <cell r="H19905">
            <v>-99</v>
          </cell>
          <cell r="I19905">
            <v>141.44</v>
          </cell>
          <cell r="J19905">
            <v>2009</v>
          </cell>
          <cell r="K19905">
            <v>1</v>
          </cell>
          <cell r="L19905">
            <v>11</v>
          </cell>
        </row>
        <row r="19906">
          <cell r="D19906" t="str">
            <v>LK1_12</v>
          </cell>
          <cell r="E19906">
            <v>1</v>
          </cell>
          <cell r="F19906">
            <v>2516688.56</v>
          </cell>
          <cell r="G19906">
            <v>6856231.29</v>
          </cell>
          <cell r="H19906">
            <v>-99</v>
          </cell>
          <cell r="I19906">
            <v>141.49</v>
          </cell>
          <cell r="J19906">
            <v>2009</v>
          </cell>
          <cell r="K19906">
            <v>1</v>
          </cell>
          <cell r="L19906">
            <v>11</v>
          </cell>
        </row>
        <row r="19907">
          <cell r="D19907" t="str">
            <v>LK1_84</v>
          </cell>
          <cell r="E19907">
            <v>1</v>
          </cell>
          <cell r="F19907">
            <v>2516706.2200000002</v>
          </cell>
          <cell r="G19907">
            <v>6856188.2300000004</v>
          </cell>
          <cell r="H19907">
            <v>-99</v>
          </cell>
          <cell r="I19907">
            <v>141.63</v>
          </cell>
          <cell r="J19907">
            <v>2009</v>
          </cell>
          <cell r="K19907">
            <v>1</v>
          </cell>
          <cell r="L19907">
            <v>11</v>
          </cell>
        </row>
        <row r="19908">
          <cell r="D19908" t="str">
            <v>LK1_73</v>
          </cell>
          <cell r="E19908">
            <v>1</v>
          </cell>
          <cell r="F19908">
            <v>2516706.08</v>
          </cell>
          <cell r="G19908">
            <v>6856192.6200000001</v>
          </cell>
          <cell r="H19908">
            <v>-99</v>
          </cell>
          <cell r="I19908">
            <v>141.6</v>
          </cell>
          <cell r="J19908">
            <v>2009</v>
          </cell>
          <cell r="K19908">
            <v>1</v>
          </cell>
          <cell r="L19908">
            <v>11</v>
          </cell>
        </row>
        <row r="19909">
          <cell r="D19909" t="str">
            <v>LK1_72</v>
          </cell>
          <cell r="E19909">
            <v>1</v>
          </cell>
          <cell r="F19909">
            <v>2516703.06</v>
          </cell>
          <cell r="G19909">
            <v>6856192.71</v>
          </cell>
          <cell r="H19909">
            <v>-99</v>
          </cell>
          <cell r="I19909">
            <v>141.58000000000001</v>
          </cell>
          <cell r="J19909">
            <v>2009</v>
          </cell>
          <cell r="K19909">
            <v>1</v>
          </cell>
          <cell r="L19909">
            <v>11</v>
          </cell>
        </row>
        <row r="19910">
          <cell r="D19910" t="str">
            <v>LK1_75</v>
          </cell>
          <cell r="E19910">
            <v>1</v>
          </cell>
          <cell r="F19910">
            <v>2516711.02</v>
          </cell>
          <cell r="G19910">
            <v>6856195.4000000004</v>
          </cell>
          <cell r="H19910">
            <v>-99</v>
          </cell>
          <cell r="I19910">
            <v>141.68</v>
          </cell>
          <cell r="J19910">
            <v>2009</v>
          </cell>
          <cell r="K19910">
            <v>1</v>
          </cell>
          <cell r="L19910">
            <v>11</v>
          </cell>
        </row>
        <row r="19911">
          <cell r="D19911" t="str">
            <v>LK1_74</v>
          </cell>
          <cell r="E19911">
            <v>1</v>
          </cell>
          <cell r="F19911">
            <v>2516708.54</v>
          </cell>
          <cell r="G19911">
            <v>6856197.6100000003</v>
          </cell>
          <cell r="H19911">
            <v>-99</v>
          </cell>
          <cell r="I19911">
            <v>141.61000000000001</v>
          </cell>
          <cell r="J19911">
            <v>2009</v>
          </cell>
          <cell r="K19911">
            <v>1</v>
          </cell>
          <cell r="L19911">
            <v>11</v>
          </cell>
        </row>
        <row r="19912">
          <cell r="D19912" t="str">
            <v>LK1_53</v>
          </cell>
          <cell r="E19912">
            <v>1</v>
          </cell>
          <cell r="F19912">
            <v>2516706.84</v>
          </cell>
          <cell r="G19912">
            <v>6856201.8300000001</v>
          </cell>
          <cell r="H19912">
            <v>-99</v>
          </cell>
          <cell r="I19912">
            <v>141.56</v>
          </cell>
          <cell r="J19912">
            <v>2009</v>
          </cell>
          <cell r="K19912">
            <v>1</v>
          </cell>
          <cell r="L19912">
            <v>11</v>
          </cell>
        </row>
        <row r="19913">
          <cell r="D19913" t="str">
            <v>LK1_52</v>
          </cell>
          <cell r="E19913">
            <v>1</v>
          </cell>
          <cell r="F19913">
            <v>2516702.8199999998</v>
          </cell>
          <cell r="G19913">
            <v>6856202.4299999997</v>
          </cell>
          <cell r="H19913">
            <v>-99</v>
          </cell>
          <cell r="I19913">
            <v>141.53</v>
          </cell>
          <cell r="J19913">
            <v>2009</v>
          </cell>
          <cell r="K19913">
            <v>1</v>
          </cell>
          <cell r="L19913">
            <v>11</v>
          </cell>
        </row>
        <row r="19914">
          <cell r="D19914" t="str">
            <v>LK1_54</v>
          </cell>
          <cell r="E19914">
            <v>1</v>
          </cell>
          <cell r="F19914">
            <v>2516705.41</v>
          </cell>
          <cell r="G19914">
            <v>6856204.2599999998</v>
          </cell>
          <cell r="H19914">
            <v>-99</v>
          </cell>
          <cell r="I19914">
            <v>141.53</v>
          </cell>
          <cell r="J19914">
            <v>2009</v>
          </cell>
          <cell r="K19914">
            <v>1</v>
          </cell>
          <cell r="L19914">
            <v>11</v>
          </cell>
        </row>
        <row r="19915">
          <cell r="D19915" t="str">
            <v>LK1_57</v>
          </cell>
          <cell r="E19915">
            <v>1</v>
          </cell>
          <cell r="F19915">
            <v>2516709.2999999998</v>
          </cell>
          <cell r="G19915">
            <v>6856206.3499999996</v>
          </cell>
          <cell r="H19915">
            <v>-99</v>
          </cell>
          <cell r="I19915">
            <v>141.59</v>
          </cell>
          <cell r="J19915">
            <v>2009</v>
          </cell>
          <cell r="K19915">
            <v>1</v>
          </cell>
          <cell r="L19915">
            <v>11</v>
          </cell>
        </row>
        <row r="19916">
          <cell r="D19916" t="str">
            <v>LK1_55</v>
          </cell>
          <cell r="E19916">
            <v>1</v>
          </cell>
          <cell r="F19916">
            <v>2516705.6800000002</v>
          </cell>
          <cell r="G19916">
            <v>6856209.0300000003</v>
          </cell>
          <cell r="H19916">
            <v>-99</v>
          </cell>
          <cell r="I19916">
            <v>141.51</v>
          </cell>
          <cell r="J19916">
            <v>2009</v>
          </cell>
          <cell r="K19916">
            <v>1</v>
          </cell>
          <cell r="L19916">
            <v>11</v>
          </cell>
        </row>
        <row r="19917">
          <cell r="D19917" t="str">
            <v>LK1_32</v>
          </cell>
          <cell r="E19917">
            <v>1</v>
          </cell>
          <cell r="F19917">
            <v>2516700.87</v>
          </cell>
          <cell r="G19917">
            <v>6856208.9000000004</v>
          </cell>
          <cell r="H19917">
            <v>-99</v>
          </cell>
          <cell r="I19917">
            <v>141.6</v>
          </cell>
          <cell r="J19917">
            <v>2009</v>
          </cell>
          <cell r="K19917">
            <v>1</v>
          </cell>
          <cell r="L19917">
            <v>11</v>
          </cell>
        </row>
        <row r="19918">
          <cell r="D19918" t="str">
            <v>LK1_33</v>
          </cell>
          <cell r="E19918">
            <v>1</v>
          </cell>
          <cell r="F19918">
            <v>2516702.66</v>
          </cell>
          <cell r="G19918">
            <v>6856213.75</v>
          </cell>
          <cell r="H19918">
            <v>-99</v>
          </cell>
          <cell r="I19918">
            <v>141.58000000000001</v>
          </cell>
          <cell r="J19918">
            <v>2009</v>
          </cell>
          <cell r="K19918">
            <v>1</v>
          </cell>
          <cell r="L19918">
            <v>11</v>
          </cell>
        </row>
        <row r="19919">
          <cell r="D19919" t="str">
            <v>LK1_31</v>
          </cell>
          <cell r="E19919">
            <v>1</v>
          </cell>
          <cell r="F19919">
            <v>2516698.4300000002</v>
          </cell>
          <cell r="G19919">
            <v>6856213.0700000003</v>
          </cell>
          <cell r="H19919">
            <v>-99</v>
          </cell>
          <cell r="I19919">
            <v>141.52000000000001</v>
          </cell>
          <cell r="J19919">
            <v>2009</v>
          </cell>
          <cell r="K19919">
            <v>1</v>
          </cell>
          <cell r="L19919">
            <v>11</v>
          </cell>
        </row>
        <row r="19920">
          <cell r="D19920" t="str">
            <v>LK1_35</v>
          </cell>
          <cell r="E19920">
            <v>1</v>
          </cell>
          <cell r="F19920">
            <v>2516706.13</v>
          </cell>
          <cell r="G19920">
            <v>6856217.0199999996</v>
          </cell>
          <cell r="H19920">
            <v>-99</v>
          </cell>
          <cell r="I19920">
            <v>141.5</v>
          </cell>
          <cell r="J19920">
            <v>2009</v>
          </cell>
          <cell r="K19920">
            <v>1</v>
          </cell>
          <cell r="L19920">
            <v>11</v>
          </cell>
        </row>
        <row r="19921">
          <cell r="D19921" t="str">
            <v>LK1_34</v>
          </cell>
          <cell r="E19921">
            <v>1</v>
          </cell>
          <cell r="F19921">
            <v>2516703.69</v>
          </cell>
          <cell r="G19921">
            <v>6856218.79</v>
          </cell>
          <cell r="H19921">
            <v>-99</v>
          </cell>
          <cell r="I19921">
            <v>141.58000000000001</v>
          </cell>
          <cell r="J19921">
            <v>2009</v>
          </cell>
          <cell r="K19921">
            <v>1</v>
          </cell>
          <cell r="L19921">
            <v>11</v>
          </cell>
        </row>
        <row r="19922">
          <cell r="D19922" t="str">
            <v>LK1_14</v>
          </cell>
          <cell r="E19922">
            <v>1</v>
          </cell>
          <cell r="F19922">
            <v>2516696.91</v>
          </cell>
          <cell r="G19922">
            <v>6856228.1299999999</v>
          </cell>
          <cell r="H19922">
            <v>-99</v>
          </cell>
          <cell r="I19922">
            <v>141.52000000000001</v>
          </cell>
          <cell r="J19922">
            <v>2009</v>
          </cell>
          <cell r="K19922">
            <v>1</v>
          </cell>
          <cell r="L19922">
            <v>11</v>
          </cell>
        </row>
        <row r="19923">
          <cell r="D19923" t="str">
            <v>LK1_16</v>
          </cell>
          <cell r="E19923">
            <v>1</v>
          </cell>
          <cell r="F19923">
            <v>2516701.2999999998</v>
          </cell>
          <cell r="G19923">
            <v>6856232.0999999996</v>
          </cell>
          <cell r="H19923">
            <v>-99</v>
          </cell>
          <cell r="I19923">
            <v>141.44</v>
          </cell>
          <cell r="J19923">
            <v>2009</v>
          </cell>
          <cell r="K19923">
            <v>1</v>
          </cell>
          <cell r="L19923">
            <v>11</v>
          </cell>
        </row>
        <row r="19924">
          <cell r="D19924" t="str">
            <v>LK1_15</v>
          </cell>
          <cell r="E19924">
            <v>1</v>
          </cell>
          <cell r="F19924">
            <v>2516694.3199999998</v>
          </cell>
          <cell r="G19924">
            <v>6856232.0199999996</v>
          </cell>
          <cell r="H19924">
            <v>-99</v>
          </cell>
          <cell r="I19924">
            <v>141.44</v>
          </cell>
          <cell r="J19924">
            <v>2009</v>
          </cell>
          <cell r="K19924">
            <v>1</v>
          </cell>
          <cell r="L19924">
            <v>11</v>
          </cell>
        </row>
        <row r="19925">
          <cell r="D19925" t="str">
            <v>LK1_86</v>
          </cell>
          <cell r="E19925">
            <v>1</v>
          </cell>
          <cell r="F19925">
            <v>2516720.65</v>
          </cell>
          <cell r="G19925">
            <v>6856190.2300000004</v>
          </cell>
          <cell r="H19925">
            <v>-99</v>
          </cell>
          <cell r="I19925">
            <v>141.53</v>
          </cell>
          <cell r="J19925">
            <v>2009</v>
          </cell>
          <cell r="K19925">
            <v>1</v>
          </cell>
          <cell r="L19925">
            <v>11</v>
          </cell>
        </row>
        <row r="19926">
          <cell r="D19926" t="str">
            <v>LK1_85</v>
          </cell>
          <cell r="E19926">
            <v>1</v>
          </cell>
          <cell r="F19926">
            <v>2516714.4700000002</v>
          </cell>
          <cell r="G19926">
            <v>6856193.7199999997</v>
          </cell>
          <cell r="H19926">
            <v>-99</v>
          </cell>
          <cell r="I19926">
            <v>141.55000000000001</v>
          </cell>
          <cell r="J19926">
            <v>2009</v>
          </cell>
          <cell r="K19926">
            <v>1</v>
          </cell>
          <cell r="L19926">
            <v>11</v>
          </cell>
        </row>
        <row r="19927">
          <cell r="D19927" t="str">
            <v>LK1_78</v>
          </cell>
          <cell r="E19927">
            <v>1</v>
          </cell>
          <cell r="F19927">
            <v>2516720.65</v>
          </cell>
          <cell r="G19927">
            <v>6856195.9199999999</v>
          </cell>
          <cell r="H19927">
            <v>-99</v>
          </cell>
          <cell r="I19927">
            <v>141.46</v>
          </cell>
          <cell r="J19927">
            <v>2009</v>
          </cell>
          <cell r="K19927">
            <v>1</v>
          </cell>
          <cell r="L19927">
            <v>11</v>
          </cell>
        </row>
        <row r="19928">
          <cell r="D19928" t="str">
            <v>LK1_77</v>
          </cell>
          <cell r="E19928">
            <v>1</v>
          </cell>
          <cell r="F19928">
            <v>2516719.94</v>
          </cell>
          <cell r="G19928">
            <v>6856197.9100000001</v>
          </cell>
          <cell r="H19928">
            <v>-99</v>
          </cell>
          <cell r="I19928">
            <v>141.58000000000001</v>
          </cell>
          <cell r="J19928">
            <v>2009</v>
          </cell>
          <cell r="K19928">
            <v>1</v>
          </cell>
          <cell r="L19928">
            <v>11</v>
          </cell>
        </row>
        <row r="19929">
          <cell r="D19929" t="str">
            <v>LK1_76</v>
          </cell>
          <cell r="E19929">
            <v>1</v>
          </cell>
          <cell r="F19929">
            <v>2516712.73</v>
          </cell>
          <cell r="G19929">
            <v>6856200.8200000003</v>
          </cell>
          <cell r="H19929">
            <v>-99</v>
          </cell>
          <cell r="I19929">
            <v>141.62</v>
          </cell>
          <cell r="J19929">
            <v>2009</v>
          </cell>
          <cell r="K19929">
            <v>1</v>
          </cell>
          <cell r="L19929">
            <v>11</v>
          </cell>
        </row>
        <row r="19930">
          <cell r="D19930" t="str">
            <v>LK1_60</v>
          </cell>
          <cell r="E19930">
            <v>1</v>
          </cell>
          <cell r="F19930">
            <v>2516717.29</v>
          </cell>
          <cell r="G19930">
            <v>6856205.8099999996</v>
          </cell>
          <cell r="H19930">
            <v>-99</v>
          </cell>
          <cell r="I19930">
            <v>141.62</v>
          </cell>
          <cell r="J19930">
            <v>2009</v>
          </cell>
          <cell r="K19930">
            <v>1</v>
          </cell>
          <cell r="L19930">
            <v>11</v>
          </cell>
        </row>
        <row r="19931">
          <cell r="D19931" t="str">
            <v>LK1_58</v>
          </cell>
          <cell r="E19931">
            <v>1</v>
          </cell>
          <cell r="F19931">
            <v>2516712.6</v>
          </cell>
          <cell r="G19931">
            <v>6856208.4900000002</v>
          </cell>
          <cell r="H19931">
            <v>-99</v>
          </cell>
          <cell r="I19931">
            <v>141.58000000000001</v>
          </cell>
          <cell r="J19931">
            <v>2009</v>
          </cell>
          <cell r="K19931">
            <v>1</v>
          </cell>
          <cell r="L19931">
            <v>11</v>
          </cell>
        </row>
        <row r="19932">
          <cell r="D19932" t="str">
            <v>LK1_59</v>
          </cell>
          <cell r="E19932">
            <v>1</v>
          </cell>
          <cell r="F19932">
            <v>2516712.4300000002</v>
          </cell>
          <cell r="G19932">
            <v>6856212</v>
          </cell>
          <cell r="H19932">
            <v>-99</v>
          </cell>
          <cell r="I19932">
            <v>141.52000000000001</v>
          </cell>
          <cell r="J19932">
            <v>2009</v>
          </cell>
          <cell r="K19932">
            <v>1</v>
          </cell>
          <cell r="L19932">
            <v>11</v>
          </cell>
        </row>
        <row r="19933">
          <cell r="D19933" t="str">
            <v>LK1_56</v>
          </cell>
          <cell r="E19933">
            <v>1</v>
          </cell>
          <cell r="F19933">
            <v>2516709.35</v>
          </cell>
          <cell r="G19933">
            <v>6856211.3600000003</v>
          </cell>
          <cell r="H19933">
            <v>-99</v>
          </cell>
          <cell r="I19933">
            <v>141.52000000000001</v>
          </cell>
          <cell r="J19933">
            <v>2009</v>
          </cell>
          <cell r="K19933">
            <v>1</v>
          </cell>
          <cell r="L19933">
            <v>11</v>
          </cell>
        </row>
        <row r="19934">
          <cell r="D19934" t="str">
            <v>LK1_37</v>
          </cell>
          <cell r="E19934">
            <v>1</v>
          </cell>
          <cell r="F19934">
            <v>2516709.31</v>
          </cell>
          <cell r="G19934">
            <v>6856217.46</v>
          </cell>
          <cell r="H19934">
            <v>-99</v>
          </cell>
          <cell r="I19934">
            <v>141.52000000000001</v>
          </cell>
          <cell r="J19934">
            <v>2009</v>
          </cell>
          <cell r="K19934">
            <v>1</v>
          </cell>
          <cell r="L19934">
            <v>11</v>
          </cell>
        </row>
        <row r="19935">
          <cell r="D19935" t="str">
            <v>LK1_38</v>
          </cell>
          <cell r="E19935">
            <v>1</v>
          </cell>
          <cell r="F19935">
            <v>2516713.62</v>
          </cell>
          <cell r="G19935">
            <v>6856221.3700000001</v>
          </cell>
          <cell r="H19935">
            <v>-99</v>
          </cell>
          <cell r="I19935">
            <v>141.53</v>
          </cell>
          <cell r="J19935">
            <v>2009</v>
          </cell>
          <cell r="K19935">
            <v>1</v>
          </cell>
          <cell r="L19935">
            <v>11</v>
          </cell>
        </row>
        <row r="19936">
          <cell r="D19936" t="str">
            <v>LK1_36</v>
          </cell>
          <cell r="E19936">
            <v>1</v>
          </cell>
          <cell r="F19936">
            <v>2516706.9</v>
          </cell>
          <cell r="G19936">
            <v>6856221.6100000003</v>
          </cell>
          <cell r="H19936">
            <v>-99</v>
          </cell>
          <cell r="I19936">
            <v>141.54</v>
          </cell>
          <cell r="J19936">
            <v>2009</v>
          </cell>
          <cell r="K19936">
            <v>1</v>
          </cell>
          <cell r="L19936">
            <v>11</v>
          </cell>
        </row>
        <row r="19937">
          <cell r="D19937" t="str">
            <v>LK1_18</v>
          </cell>
          <cell r="E19937">
            <v>1</v>
          </cell>
          <cell r="F19937">
            <v>2516708.17</v>
          </cell>
          <cell r="G19937">
            <v>6856227.5800000001</v>
          </cell>
          <cell r="H19937">
            <v>-99</v>
          </cell>
          <cell r="I19937">
            <v>141.54</v>
          </cell>
          <cell r="J19937">
            <v>2009</v>
          </cell>
          <cell r="K19937">
            <v>1</v>
          </cell>
          <cell r="L19937">
            <v>11</v>
          </cell>
        </row>
        <row r="19938">
          <cell r="D19938" t="str">
            <v>LK1_20</v>
          </cell>
          <cell r="E19938">
            <v>1</v>
          </cell>
          <cell r="F19938">
            <v>2516711.2999999998</v>
          </cell>
          <cell r="G19938">
            <v>6856230.8899999997</v>
          </cell>
          <cell r="H19938">
            <v>-99</v>
          </cell>
          <cell r="I19938">
            <v>141.56</v>
          </cell>
          <cell r="J19938">
            <v>2009</v>
          </cell>
          <cell r="K19938">
            <v>1</v>
          </cell>
          <cell r="L19938">
            <v>11</v>
          </cell>
        </row>
        <row r="19939">
          <cell r="D19939" t="str">
            <v>LK1_17</v>
          </cell>
          <cell r="E19939">
            <v>1</v>
          </cell>
          <cell r="F19939">
            <v>2516704.84</v>
          </cell>
          <cell r="G19939">
            <v>6856229.3499999996</v>
          </cell>
          <cell r="H19939">
            <v>-99</v>
          </cell>
          <cell r="I19939">
            <v>141.5</v>
          </cell>
          <cell r="J19939">
            <v>2009</v>
          </cell>
          <cell r="K19939">
            <v>1</v>
          </cell>
          <cell r="L19939">
            <v>11</v>
          </cell>
        </row>
        <row r="19940">
          <cell r="D19940" t="str">
            <v>LK1_19</v>
          </cell>
          <cell r="E19940">
            <v>1</v>
          </cell>
          <cell r="F19940">
            <v>2516709.7599999998</v>
          </cell>
          <cell r="G19940">
            <v>6856233.0800000001</v>
          </cell>
          <cell r="H19940">
            <v>-99</v>
          </cell>
          <cell r="I19940">
            <v>141.62</v>
          </cell>
          <cell r="J19940">
            <v>2009</v>
          </cell>
          <cell r="K19940">
            <v>1</v>
          </cell>
          <cell r="L19940">
            <v>11</v>
          </cell>
        </row>
        <row r="19941">
          <cell r="D19941" t="str">
            <v>LK2_96</v>
          </cell>
          <cell r="E19941">
            <v>1</v>
          </cell>
          <cell r="F19941">
            <v>2516563.7799999998</v>
          </cell>
          <cell r="G19941">
            <v>6856373.4100000001</v>
          </cell>
          <cell r="H19941">
            <v>-99</v>
          </cell>
          <cell r="I19941">
            <v>139.96614120000001</v>
          </cell>
          <cell r="J19941">
            <v>2009</v>
          </cell>
          <cell r="K19941">
            <v>1</v>
          </cell>
          <cell r="L19941">
            <v>11</v>
          </cell>
        </row>
        <row r="19942">
          <cell r="D19942" t="str">
            <v>LK2_95</v>
          </cell>
          <cell r="E19942">
            <v>1</v>
          </cell>
          <cell r="F19942">
            <v>2516560.977</v>
          </cell>
          <cell r="G19942">
            <v>6856376.3880000003</v>
          </cell>
          <cell r="H19942">
            <v>-99</v>
          </cell>
          <cell r="I19942">
            <v>139.93480299999999</v>
          </cell>
          <cell r="J19942">
            <v>2009</v>
          </cell>
          <cell r="K19942">
            <v>1</v>
          </cell>
          <cell r="L19942">
            <v>11</v>
          </cell>
        </row>
        <row r="19943">
          <cell r="D19943" t="str">
            <v>LK2_97</v>
          </cell>
          <cell r="E19943">
            <v>1</v>
          </cell>
          <cell r="F19943">
            <v>2516566.7609999999</v>
          </cell>
          <cell r="G19943">
            <v>6856379.2800000003</v>
          </cell>
          <cell r="H19943">
            <v>-99</v>
          </cell>
          <cell r="I19943">
            <v>140.07407739999999</v>
          </cell>
          <cell r="J19943">
            <v>2009</v>
          </cell>
          <cell r="K19943">
            <v>1</v>
          </cell>
          <cell r="L19943">
            <v>11</v>
          </cell>
        </row>
        <row r="19944">
          <cell r="D19944" t="str">
            <v>LK2_77</v>
          </cell>
          <cell r="E19944">
            <v>1</v>
          </cell>
          <cell r="F19944">
            <v>2516562.0619999999</v>
          </cell>
          <cell r="G19944">
            <v>6856382.4790000003</v>
          </cell>
          <cell r="H19944">
            <v>-99</v>
          </cell>
          <cell r="I19944">
            <v>140.01034129999999</v>
          </cell>
          <cell r="J19944">
            <v>2009</v>
          </cell>
          <cell r="K19944">
            <v>1</v>
          </cell>
          <cell r="L19944">
            <v>12</v>
          </cell>
        </row>
        <row r="19945">
          <cell r="D19945" t="str">
            <v>LK2_76</v>
          </cell>
          <cell r="E19945">
            <v>1</v>
          </cell>
          <cell r="F19945">
            <v>2516560.37</v>
          </cell>
          <cell r="G19945">
            <v>6856382.7609999999</v>
          </cell>
          <cell r="H19945">
            <v>-99</v>
          </cell>
          <cell r="I19945">
            <v>140.02563240000001</v>
          </cell>
          <cell r="J19945">
            <v>2009</v>
          </cell>
          <cell r="K19945">
            <v>1</v>
          </cell>
          <cell r="L19945">
            <v>12</v>
          </cell>
        </row>
        <row r="19946">
          <cell r="D19946" t="str">
            <v>LK2_75</v>
          </cell>
          <cell r="E19946">
            <v>1</v>
          </cell>
          <cell r="F19946">
            <v>2516560.4190000002</v>
          </cell>
          <cell r="G19946">
            <v>6856389.4189999998</v>
          </cell>
          <cell r="H19946">
            <v>-99</v>
          </cell>
          <cell r="I19946">
            <v>139.92940039999999</v>
          </cell>
          <cell r="J19946">
            <v>2009</v>
          </cell>
          <cell r="K19946">
            <v>1</v>
          </cell>
          <cell r="L19946">
            <v>11</v>
          </cell>
        </row>
        <row r="19947">
          <cell r="D19947" t="str">
            <v>LK2_48</v>
          </cell>
          <cell r="E19947">
            <v>1</v>
          </cell>
          <cell r="F19947">
            <v>2516560.2919999999</v>
          </cell>
          <cell r="G19947">
            <v>6856393.3820000002</v>
          </cell>
          <cell r="H19947">
            <v>-99</v>
          </cell>
          <cell r="I19947">
            <v>139.92186340000001</v>
          </cell>
          <cell r="J19947">
            <v>2009</v>
          </cell>
          <cell r="K19947">
            <v>1</v>
          </cell>
          <cell r="L19947">
            <v>12</v>
          </cell>
        </row>
        <row r="19948">
          <cell r="D19948" t="str">
            <v>LK2_49</v>
          </cell>
          <cell r="E19948">
            <v>1</v>
          </cell>
          <cell r="F19948">
            <v>2516561.7280000001</v>
          </cell>
          <cell r="G19948">
            <v>6856395.0049999999</v>
          </cell>
          <cell r="H19948">
            <v>-99</v>
          </cell>
          <cell r="I19948">
            <v>139.9714041</v>
          </cell>
          <cell r="J19948">
            <v>2009</v>
          </cell>
          <cell r="K19948">
            <v>1</v>
          </cell>
          <cell r="L19948">
            <v>12</v>
          </cell>
        </row>
        <row r="19949">
          <cell r="D19949" t="str">
            <v>LK2_50</v>
          </cell>
          <cell r="E19949">
            <v>1</v>
          </cell>
          <cell r="F19949">
            <v>2516560.3849999998</v>
          </cell>
          <cell r="G19949">
            <v>6856396.1040000003</v>
          </cell>
          <cell r="H19949">
            <v>-99</v>
          </cell>
          <cell r="I19949">
            <v>139.9409119</v>
          </cell>
          <cell r="J19949">
            <v>2009</v>
          </cell>
          <cell r="K19949">
            <v>1</v>
          </cell>
          <cell r="L19949">
            <v>12</v>
          </cell>
        </row>
        <row r="19950">
          <cell r="D19950" t="str">
            <v>LK2_47</v>
          </cell>
          <cell r="E19950">
            <v>1</v>
          </cell>
          <cell r="F19950">
            <v>2516556.96</v>
          </cell>
          <cell r="G19950">
            <v>6856395.9079999998</v>
          </cell>
          <cell r="H19950">
            <v>-99</v>
          </cell>
          <cell r="I19950">
            <v>139.86186240000001</v>
          </cell>
          <cell r="J19950">
            <v>2009</v>
          </cell>
          <cell r="K19950">
            <v>1</v>
          </cell>
          <cell r="L19950">
            <v>11</v>
          </cell>
        </row>
        <row r="19951">
          <cell r="D19951" t="str">
            <v>LK2_52</v>
          </cell>
          <cell r="E19951">
            <v>1</v>
          </cell>
          <cell r="F19951">
            <v>2516563.531</v>
          </cell>
          <cell r="G19951">
            <v>6856399.023</v>
          </cell>
          <cell r="H19951">
            <v>-99</v>
          </cell>
          <cell r="I19951">
            <v>140.00928870000001</v>
          </cell>
          <cell r="J19951">
            <v>2009</v>
          </cell>
          <cell r="K19951">
            <v>1</v>
          </cell>
          <cell r="L19951">
            <v>11</v>
          </cell>
        </row>
        <row r="19952">
          <cell r="D19952" t="str">
            <v>LK2_51</v>
          </cell>
          <cell r="E19952">
            <v>1</v>
          </cell>
          <cell r="F19952">
            <v>2516560.9709999999</v>
          </cell>
          <cell r="G19952">
            <v>6856400.5319999997</v>
          </cell>
          <cell r="H19952">
            <v>-99</v>
          </cell>
          <cell r="I19952">
            <v>139.90873450000001</v>
          </cell>
          <cell r="J19952">
            <v>2009</v>
          </cell>
          <cell r="K19952">
            <v>1</v>
          </cell>
          <cell r="L19952">
            <v>11</v>
          </cell>
        </row>
        <row r="19953">
          <cell r="D19953" t="str">
            <v>LK2_46</v>
          </cell>
          <cell r="E19953">
            <v>1</v>
          </cell>
          <cell r="F19953">
            <v>2516555.4679999999</v>
          </cell>
          <cell r="G19953">
            <v>6856400.7489999998</v>
          </cell>
          <cell r="H19953">
            <v>-99</v>
          </cell>
          <cell r="I19953">
            <v>139.85777490000001</v>
          </cell>
          <cell r="J19953">
            <v>2009</v>
          </cell>
          <cell r="K19953">
            <v>1</v>
          </cell>
          <cell r="L19953">
            <v>11</v>
          </cell>
        </row>
        <row r="19954">
          <cell r="D19954" t="str">
            <v>LK2_29</v>
          </cell>
          <cell r="E19954">
            <v>1</v>
          </cell>
          <cell r="F19954">
            <v>2516561.41</v>
          </cell>
          <cell r="G19954">
            <v>6856404.6500000004</v>
          </cell>
          <cell r="H19954">
            <v>-99</v>
          </cell>
          <cell r="I19954">
            <v>139.8627353</v>
          </cell>
          <cell r="J19954">
            <v>2009</v>
          </cell>
          <cell r="K19954">
            <v>1</v>
          </cell>
          <cell r="L19954">
            <v>11</v>
          </cell>
        </row>
        <row r="19955">
          <cell r="D19955" t="str">
            <v>LK2_23</v>
          </cell>
          <cell r="E19955">
            <v>1</v>
          </cell>
          <cell r="F19955">
            <v>2516552.83</v>
          </cell>
          <cell r="G19955">
            <v>6856403.6299999999</v>
          </cell>
          <cell r="H19955">
            <v>-99</v>
          </cell>
          <cell r="I19955">
            <v>139.77907049999999</v>
          </cell>
          <cell r="J19955">
            <v>2009</v>
          </cell>
          <cell r="K19955">
            <v>1</v>
          </cell>
          <cell r="L19955">
            <v>11</v>
          </cell>
        </row>
        <row r="19956">
          <cell r="D19956" t="str">
            <v>LK2_24</v>
          </cell>
          <cell r="E19956">
            <v>1</v>
          </cell>
          <cell r="F19956">
            <v>2516556.9810000001</v>
          </cell>
          <cell r="G19956">
            <v>6856405.1469999999</v>
          </cell>
          <cell r="H19956">
            <v>-99</v>
          </cell>
          <cell r="I19956">
            <v>139.87170470000001</v>
          </cell>
          <cell r="J19956">
            <v>2009</v>
          </cell>
          <cell r="K19956">
            <v>1</v>
          </cell>
          <cell r="L19956">
            <v>11</v>
          </cell>
        </row>
        <row r="19957">
          <cell r="D19957" t="str">
            <v>LK2_28</v>
          </cell>
          <cell r="E19957">
            <v>1</v>
          </cell>
          <cell r="F19957">
            <v>2516560.162</v>
          </cell>
          <cell r="G19957">
            <v>6856407.574</v>
          </cell>
          <cell r="H19957">
            <v>-99</v>
          </cell>
          <cell r="I19957">
            <v>139.88057950000001</v>
          </cell>
          <cell r="J19957">
            <v>2009</v>
          </cell>
          <cell r="K19957">
            <v>1</v>
          </cell>
          <cell r="L19957">
            <v>11</v>
          </cell>
        </row>
        <row r="19958">
          <cell r="D19958" t="str">
            <v>LK2_25</v>
          </cell>
          <cell r="E19958">
            <v>1</v>
          </cell>
          <cell r="F19958">
            <v>2516554.1850000001</v>
          </cell>
          <cell r="G19958">
            <v>6856408.4950000001</v>
          </cell>
          <cell r="H19958">
            <v>-99</v>
          </cell>
          <cell r="I19958">
            <v>139.78930800000001</v>
          </cell>
          <cell r="J19958">
            <v>2009</v>
          </cell>
          <cell r="K19958">
            <v>1</v>
          </cell>
          <cell r="L19958">
            <v>11</v>
          </cell>
        </row>
        <row r="19959">
          <cell r="D19959" t="str">
            <v>LK2_27</v>
          </cell>
          <cell r="E19959">
            <v>1</v>
          </cell>
          <cell r="F19959">
            <v>2516558.61</v>
          </cell>
          <cell r="G19959">
            <v>6856409.7089999998</v>
          </cell>
          <cell r="H19959">
            <v>-99</v>
          </cell>
          <cell r="I19959">
            <v>139.84542250000001</v>
          </cell>
          <cell r="J19959">
            <v>2009</v>
          </cell>
          <cell r="K19959">
            <v>1</v>
          </cell>
          <cell r="L19959">
            <v>11</v>
          </cell>
        </row>
        <row r="19960">
          <cell r="D19960" t="str">
            <v>LK2_26</v>
          </cell>
          <cell r="E19960">
            <v>1</v>
          </cell>
          <cell r="F19960">
            <v>2516556.0929999999</v>
          </cell>
          <cell r="G19960">
            <v>6856410.6090000002</v>
          </cell>
          <cell r="H19960">
            <v>-99</v>
          </cell>
          <cell r="I19960">
            <v>139.81603039999999</v>
          </cell>
          <cell r="J19960">
            <v>2009</v>
          </cell>
          <cell r="K19960">
            <v>1</v>
          </cell>
          <cell r="L19960">
            <v>11</v>
          </cell>
        </row>
        <row r="19961">
          <cell r="D19961" t="str">
            <v>LK2_3</v>
          </cell>
          <cell r="E19961">
            <v>1</v>
          </cell>
          <cell r="F19961">
            <v>2516557.7689999999</v>
          </cell>
          <cell r="G19961">
            <v>6856416.5690000001</v>
          </cell>
          <cell r="H19961">
            <v>-99</v>
          </cell>
          <cell r="I19961">
            <v>139.80057489999999</v>
          </cell>
          <cell r="J19961">
            <v>2009</v>
          </cell>
          <cell r="K19961">
            <v>1</v>
          </cell>
          <cell r="L19961">
            <v>11</v>
          </cell>
        </row>
        <row r="19962">
          <cell r="D19962" t="str">
            <v>LK2_1</v>
          </cell>
          <cell r="E19962">
            <v>1</v>
          </cell>
          <cell r="F19962">
            <v>2516551.676</v>
          </cell>
          <cell r="G19962">
            <v>6856417.9199999999</v>
          </cell>
          <cell r="H19962">
            <v>-99</v>
          </cell>
          <cell r="I19962">
            <v>139.74794589999999</v>
          </cell>
          <cell r="J19962">
            <v>2009</v>
          </cell>
          <cell r="K19962">
            <v>1</v>
          </cell>
          <cell r="L19962">
            <v>11</v>
          </cell>
        </row>
        <row r="19963">
          <cell r="D19963" t="str">
            <v>LK2_2</v>
          </cell>
          <cell r="E19963">
            <v>1</v>
          </cell>
          <cell r="F19963">
            <v>2516553.3629999999</v>
          </cell>
          <cell r="G19963">
            <v>6856420.1780000003</v>
          </cell>
          <cell r="H19963">
            <v>-99</v>
          </cell>
          <cell r="I19963">
            <v>139.6931247</v>
          </cell>
          <cell r="J19963">
            <v>2009</v>
          </cell>
          <cell r="K19963">
            <v>1</v>
          </cell>
          <cell r="L19963">
            <v>11</v>
          </cell>
        </row>
        <row r="19964">
          <cell r="D19964" t="str">
            <v>LK2_100</v>
          </cell>
          <cell r="E19964">
            <v>1</v>
          </cell>
          <cell r="F19964">
            <v>2516575.1949999998</v>
          </cell>
          <cell r="G19964">
            <v>6856376.9689999996</v>
          </cell>
          <cell r="H19964">
            <v>-99</v>
          </cell>
          <cell r="I19964">
            <v>140.20922100000001</v>
          </cell>
          <cell r="J19964">
            <v>2009</v>
          </cell>
          <cell r="K19964">
            <v>1</v>
          </cell>
          <cell r="L19964">
            <v>11</v>
          </cell>
        </row>
        <row r="19965">
          <cell r="D19965" t="str">
            <v>LK2_101</v>
          </cell>
          <cell r="E19965">
            <v>1</v>
          </cell>
          <cell r="F19965">
            <v>2516576.09</v>
          </cell>
          <cell r="G19965">
            <v>6856379.1150000002</v>
          </cell>
          <cell r="H19965">
            <v>-99</v>
          </cell>
          <cell r="I19965">
            <v>140.1866369</v>
          </cell>
          <cell r="J19965">
            <v>2009</v>
          </cell>
          <cell r="K19965">
            <v>1</v>
          </cell>
          <cell r="L19965">
            <v>11</v>
          </cell>
        </row>
        <row r="19966">
          <cell r="D19966" t="str">
            <v>LK2_98</v>
          </cell>
          <cell r="E19966">
            <v>1</v>
          </cell>
          <cell r="F19966">
            <v>2516568.8960000002</v>
          </cell>
          <cell r="G19966">
            <v>6856379.1370000001</v>
          </cell>
          <cell r="H19966">
            <v>-99</v>
          </cell>
          <cell r="I19966">
            <v>140.04155</v>
          </cell>
          <cell r="J19966">
            <v>2009</v>
          </cell>
          <cell r="K19966">
            <v>1</v>
          </cell>
          <cell r="L19966">
            <v>11</v>
          </cell>
        </row>
        <row r="19967">
          <cell r="D19967" t="str">
            <v>LK2_99</v>
          </cell>
          <cell r="E19967">
            <v>1</v>
          </cell>
          <cell r="F19967">
            <v>2516573.5430000001</v>
          </cell>
          <cell r="G19967">
            <v>6856381.8260000004</v>
          </cell>
          <cell r="H19967">
            <v>-99</v>
          </cell>
          <cell r="I19967">
            <v>140.0847934</v>
          </cell>
          <cell r="J19967">
            <v>2009</v>
          </cell>
          <cell r="K19967">
            <v>1</v>
          </cell>
          <cell r="L19967">
            <v>11</v>
          </cell>
        </row>
        <row r="19968">
          <cell r="D19968" t="str">
            <v>LK2_78</v>
          </cell>
          <cell r="E19968">
            <v>1</v>
          </cell>
          <cell r="F19968">
            <v>2516571.2080000001</v>
          </cell>
          <cell r="G19968">
            <v>6856383.9800000004</v>
          </cell>
          <cell r="H19968">
            <v>-99</v>
          </cell>
          <cell r="I19968">
            <v>140.04776889999999</v>
          </cell>
          <cell r="J19968">
            <v>2009</v>
          </cell>
          <cell r="K19968">
            <v>1</v>
          </cell>
          <cell r="L19968">
            <v>12</v>
          </cell>
        </row>
        <row r="19969">
          <cell r="D19969" t="str">
            <v>LK2_82</v>
          </cell>
          <cell r="E19969">
            <v>1</v>
          </cell>
          <cell r="F19969">
            <v>2516573.3829999999</v>
          </cell>
          <cell r="G19969">
            <v>6856385.0820000004</v>
          </cell>
          <cell r="H19969">
            <v>-99</v>
          </cell>
          <cell r="I19969">
            <v>140.17179899999999</v>
          </cell>
          <cell r="J19969">
            <v>2009</v>
          </cell>
          <cell r="K19969">
            <v>1</v>
          </cell>
          <cell r="L19969">
            <v>11</v>
          </cell>
        </row>
        <row r="19970">
          <cell r="D19970" t="str">
            <v>LK2_83</v>
          </cell>
          <cell r="E19970">
            <v>1</v>
          </cell>
          <cell r="F19970">
            <v>2516576.3080000002</v>
          </cell>
          <cell r="G19970">
            <v>6856387.9620000003</v>
          </cell>
          <cell r="H19970">
            <v>-99</v>
          </cell>
          <cell r="I19970">
            <v>140.2187218</v>
          </cell>
          <cell r="J19970">
            <v>2009</v>
          </cell>
          <cell r="K19970">
            <v>1</v>
          </cell>
          <cell r="L19970">
            <v>11</v>
          </cell>
        </row>
        <row r="19971">
          <cell r="D19971" t="str">
            <v>LK2_79</v>
          </cell>
          <cell r="E19971">
            <v>1</v>
          </cell>
          <cell r="F19971">
            <v>2516570.537</v>
          </cell>
          <cell r="G19971">
            <v>6856387.483</v>
          </cell>
          <cell r="H19971">
            <v>-99</v>
          </cell>
          <cell r="I19971">
            <v>140.15535499999999</v>
          </cell>
          <cell r="J19971">
            <v>2009</v>
          </cell>
          <cell r="K19971">
            <v>1</v>
          </cell>
          <cell r="L19971">
            <v>11</v>
          </cell>
        </row>
        <row r="19972">
          <cell r="D19972" t="str">
            <v>LK2_81</v>
          </cell>
          <cell r="E19972">
            <v>1</v>
          </cell>
          <cell r="F19972">
            <v>2516574.054</v>
          </cell>
          <cell r="G19972">
            <v>6856390.3710000003</v>
          </cell>
          <cell r="H19972">
            <v>-99</v>
          </cell>
          <cell r="I19972">
            <v>140.18958319999999</v>
          </cell>
          <cell r="J19972">
            <v>2009</v>
          </cell>
          <cell r="K19972">
            <v>1</v>
          </cell>
          <cell r="L19972">
            <v>11</v>
          </cell>
        </row>
        <row r="19973">
          <cell r="D19973" t="str">
            <v>LK2_80</v>
          </cell>
          <cell r="E19973">
            <v>1</v>
          </cell>
          <cell r="F19973">
            <v>2516571.9109999998</v>
          </cell>
          <cell r="G19973">
            <v>6856395.2750000004</v>
          </cell>
          <cell r="H19973">
            <v>-99</v>
          </cell>
          <cell r="I19973">
            <v>140.1452692</v>
          </cell>
          <cell r="J19973">
            <v>2009</v>
          </cell>
          <cell r="K19973">
            <v>1</v>
          </cell>
          <cell r="L19973">
            <v>11</v>
          </cell>
        </row>
        <row r="19974">
          <cell r="D19974" t="str">
            <v>LK2_53</v>
          </cell>
          <cell r="E19974">
            <v>1</v>
          </cell>
          <cell r="F19974">
            <v>2516567.2949999999</v>
          </cell>
          <cell r="G19974">
            <v>6856395.0939999996</v>
          </cell>
          <cell r="H19974">
            <v>-99</v>
          </cell>
          <cell r="I19974">
            <v>140.02295609999999</v>
          </cell>
          <cell r="J19974">
            <v>2009</v>
          </cell>
          <cell r="K19974">
            <v>1</v>
          </cell>
          <cell r="L19974">
            <v>11</v>
          </cell>
        </row>
        <row r="19975">
          <cell r="D19975" t="str">
            <v>LK2_55</v>
          </cell>
          <cell r="E19975">
            <v>1</v>
          </cell>
          <cell r="F19975">
            <v>2516572.17</v>
          </cell>
          <cell r="G19975">
            <v>6856403.6179999998</v>
          </cell>
          <cell r="H19975">
            <v>-99</v>
          </cell>
          <cell r="I19975">
            <v>140.1662627</v>
          </cell>
          <cell r="J19975">
            <v>2009</v>
          </cell>
          <cell r="K19975">
            <v>1</v>
          </cell>
          <cell r="L19975">
            <v>11</v>
          </cell>
        </row>
        <row r="19976">
          <cell r="D19976" t="str">
            <v>LK2_54</v>
          </cell>
          <cell r="E19976">
            <v>1</v>
          </cell>
          <cell r="F19976">
            <v>2516569.1150000002</v>
          </cell>
          <cell r="G19976">
            <v>6856402.8820000002</v>
          </cell>
          <cell r="H19976">
            <v>-99</v>
          </cell>
          <cell r="I19976">
            <v>139.98220989999999</v>
          </cell>
          <cell r="J19976">
            <v>2009</v>
          </cell>
          <cell r="K19976">
            <v>1</v>
          </cell>
          <cell r="L19976">
            <v>12</v>
          </cell>
        </row>
        <row r="19977">
          <cell r="D19977" t="str">
            <v>LK2_30</v>
          </cell>
          <cell r="E19977">
            <v>1</v>
          </cell>
          <cell r="F19977">
            <v>2516563.8119999999</v>
          </cell>
          <cell r="G19977">
            <v>6856403.9730000002</v>
          </cell>
          <cell r="H19977">
            <v>-99</v>
          </cell>
          <cell r="I19977">
            <v>139.91742640000001</v>
          </cell>
          <cell r="J19977">
            <v>2009</v>
          </cell>
          <cell r="K19977">
            <v>1</v>
          </cell>
          <cell r="L19977">
            <v>11</v>
          </cell>
        </row>
        <row r="19978">
          <cell r="D19978" t="str">
            <v>LK2_31</v>
          </cell>
          <cell r="E19978">
            <v>1</v>
          </cell>
          <cell r="F19978">
            <v>2516566.8530000001</v>
          </cell>
          <cell r="G19978">
            <v>6856405.6119999997</v>
          </cell>
          <cell r="H19978">
            <v>-99</v>
          </cell>
          <cell r="I19978">
            <v>139.98231720000001</v>
          </cell>
          <cell r="J19978">
            <v>2009</v>
          </cell>
          <cell r="K19978">
            <v>1</v>
          </cell>
          <cell r="L19978">
            <v>11</v>
          </cell>
        </row>
        <row r="19979">
          <cell r="D19979" t="str">
            <v>LK2_32</v>
          </cell>
          <cell r="E19979">
            <v>1</v>
          </cell>
          <cell r="F19979">
            <v>2516568.6570000001</v>
          </cell>
          <cell r="G19979">
            <v>6856410.5959999999</v>
          </cell>
          <cell r="H19979">
            <v>-99</v>
          </cell>
          <cell r="I19979">
            <v>139.94931500000001</v>
          </cell>
          <cell r="J19979">
            <v>2009</v>
          </cell>
          <cell r="K19979">
            <v>1</v>
          </cell>
          <cell r="L19979">
            <v>11</v>
          </cell>
        </row>
        <row r="19980">
          <cell r="D19980" t="str">
            <v>LK2_6</v>
          </cell>
          <cell r="E19980">
            <v>1</v>
          </cell>
          <cell r="F19980">
            <v>2516565.6069999998</v>
          </cell>
          <cell r="G19980">
            <v>6856413.1540000001</v>
          </cell>
          <cell r="H19980">
            <v>-99</v>
          </cell>
          <cell r="I19980">
            <v>139.9150856</v>
          </cell>
          <cell r="J19980">
            <v>2009</v>
          </cell>
          <cell r="K19980">
            <v>1</v>
          </cell>
          <cell r="L19980">
            <v>11</v>
          </cell>
        </row>
        <row r="19981">
          <cell r="D19981" t="str">
            <v>LK2_4</v>
          </cell>
          <cell r="E19981">
            <v>1</v>
          </cell>
          <cell r="F19981">
            <v>2516559.9730000002</v>
          </cell>
          <cell r="G19981">
            <v>6856415.1869999999</v>
          </cell>
          <cell r="H19981">
            <v>-99</v>
          </cell>
          <cell r="I19981">
            <v>139.8906509</v>
          </cell>
          <cell r="J19981">
            <v>2009</v>
          </cell>
          <cell r="K19981">
            <v>1</v>
          </cell>
          <cell r="L19981">
            <v>11</v>
          </cell>
        </row>
        <row r="19982">
          <cell r="D19982" t="str">
            <v>LK2_7</v>
          </cell>
          <cell r="E19982">
            <v>1</v>
          </cell>
          <cell r="F19982">
            <v>2516565.4739999999</v>
          </cell>
          <cell r="G19982">
            <v>6856416.9239999996</v>
          </cell>
          <cell r="H19982">
            <v>-99</v>
          </cell>
          <cell r="I19982">
            <v>140.05024449999999</v>
          </cell>
          <cell r="J19982">
            <v>2009</v>
          </cell>
          <cell r="K19982">
            <v>1</v>
          </cell>
          <cell r="L19982">
            <v>11</v>
          </cell>
        </row>
        <row r="19983">
          <cell r="D19983" t="str">
            <v>LK2_5</v>
          </cell>
          <cell r="E19983">
            <v>1</v>
          </cell>
          <cell r="F19983">
            <v>2516560.9440000001</v>
          </cell>
          <cell r="G19983">
            <v>6856418.5669999998</v>
          </cell>
          <cell r="H19983">
            <v>-99</v>
          </cell>
          <cell r="I19983">
            <v>139.78952419999999</v>
          </cell>
          <cell r="J19983">
            <v>2009</v>
          </cell>
          <cell r="K19983">
            <v>1</v>
          </cell>
          <cell r="L19983">
            <v>11</v>
          </cell>
        </row>
        <row r="19984">
          <cell r="D19984" t="str">
            <v>LK2_8</v>
          </cell>
          <cell r="E19984">
            <v>1</v>
          </cell>
          <cell r="F19984">
            <v>2516566.219</v>
          </cell>
          <cell r="G19984">
            <v>6856422.2249999996</v>
          </cell>
          <cell r="H19984">
            <v>-99</v>
          </cell>
          <cell r="I19984">
            <v>139.98596470000001</v>
          </cell>
          <cell r="J19984">
            <v>2009</v>
          </cell>
          <cell r="K19984">
            <v>1</v>
          </cell>
          <cell r="L19984">
            <v>11</v>
          </cell>
        </row>
        <row r="19985">
          <cell r="D19985" t="str">
            <v>LK2_103</v>
          </cell>
          <cell r="E19985">
            <v>1</v>
          </cell>
          <cell r="F19985">
            <v>2516584.747</v>
          </cell>
          <cell r="G19985">
            <v>6856382.0360000003</v>
          </cell>
          <cell r="H19985">
            <v>-99</v>
          </cell>
          <cell r="I19985">
            <v>140.39120389999999</v>
          </cell>
          <cell r="J19985">
            <v>2009</v>
          </cell>
          <cell r="K19985">
            <v>1</v>
          </cell>
          <cell r="L19985">
            <v>11</v>
          </cell>
        </row>
        <row r="19986">
          <cell r="D19986" t="str">
            <v>LK2_105</v>
          </cell>
          <cell r="E19986">
            <v>1</v>
          </cell>
          <cell r="F19986">
            <v>2516587.102</v>
          </cell>
          <cell r="G19986">
            <v>6856384.4100000001</v>
          </cell>
          <cell r="H19986">
            <v>-99</v>
          </cell>
          <cell r="I19986">
            <v>140.5272057</v>
          </cell>
          <cell r="J19986">
            <v>2009</v>
          </cell>
          <cell r="K19986">
            <v>1</v>
          </cell>
          <cell r="L19986">
            <v>11</v>
          </cell>
        </row>
        <row r="19987">
          <cell r="D19987" t="str">
            <v>LK2_102</v>
          </cell>
          <cell r="E19987">
            <v>1</v>
          </cell>
          <cell r="F19987">
            <v>2516581.5299999998</v>
          </cell>
          <cell r="G19987">
            <v>6856385.2130000005</v>
          </cell>
          <cell r="H19987">
            <v>-99</v>
          </cell>
          <cell r="I19987">
            <v>140.37169040000001</v>
          </cell>
          <cell r="J19987">
            <v>2009</v>
          </cell>
          <cell r="K19987">
            <v>1</v>
          </cell>
          <cell r="L19987">
            <v>11</v>
          </cell>
        </row>
        <row r="19988">
          <cell r="D19988" t="str">
            <v>LK2_104</v>
          </cell>
          <cell r="E19988">
            <v>1</v>
          </cell>
          <cell r="F19988">
            <v>2516585.4139999999</v>
          </cell>
          <cell r="G19988">
            <v>6856386.6189999999</v>
          </cell>
          <cell r="H19988">
            <v>-99</v>
          </cell>
          <cell r="I19988">
            <v>140.43441490000001</v>
          </cell>
          <cell r="J19988">
            <v>2009</v>
          </cell>
          <cell r="K19988">
            <v>1</v>
          </cell>
          <cell r="L19988">
            <v>11</v>
          </cell>
        </row>
        <row r="19989">
          <cell r="D19989" t="str">
            <v>LK2_86</v>
          </cell>
          <cell r="E19989">
            <v>1</v>
          </cell>
          <cell r="F19989">
            <v>2516580.477</v>
          </cell>
          <cell r="G19989">
            <v>6856389.125</v>
          </cell>
          <cell r="H19989">
            <v>-99</v>
          </cell>
          <cell r="I19989">
            <v>140.3822639</v>
          </cell>
          <cell r="J19989">
            <v>2009</v>
          </cell>
          <cell r="K19989">
            <v>1</v>
          </cell>
          <cell r="L19989">
            <v>11</v>
          </cell>
        </row>
        <row r="19990">
          <cell r="D19990" t="str">
            <v>LK2_87</v>
          </cell>
          <cell r="E19990">
            <v>1</v>
          </cell>
          <cell r="F19990">
            <v>2516585.3569999998</v>
          </cell>
          <cell r="G19990">
            <v>6856391.1050000004</v>
          </cell>
          <cell r="H19990">
            <v>-99</v>
          </cell>
          <cell r="I19990">
            <v>140.4515931</v>
          </cell>
          <cell r="J19990">
            <v>2009</v>
          </cell>
          <cell r="K19990">
            <v>1</v>
          </cell>
          <cell r="L19990">
            <v>11</v>
          </cell>
        </row>
        <row r="19991">
          <cell r="D19991" t="str">
            <v>LK2_85</v>
          </cell>
          <cell r="E19991">
            <v>1</v>
          </cell>
          <cell r="F19991">
            <v>2516582.6889999998</v>
          </cell>
          <cell r="G19991">
            <v>6856393.108</v>
          </cell>
          <cell r="H19991">
            <v>-99</v>
          </cell>
          <cell r="I19991">
            <v>140.41193939999999</v>
          </cell>
          <cell r="J19991">
            <v>2009</v>
          </cell>
          <cell r="K19991">
            <v>1</v>
          </cell>
          <cell r="L19991">
            <v>11</v>
          </cell>
        </row>
        <row r="19992">
          <cell r="D19992" t="str">
            <v>LK2_84</v>
          </cell>
          <cell r="E19992">
            <v>1</v>
          </cell>
          <cell r="F19992">
            <v>2516579.8909999998</v>
          </cell>
          <cell r="G19992">
            <v>6856392.8020000001</v>
          </cell>
          <cell r="H19992">
            <v>-99</v>
          </cell>
          <cell r="I19992">
            <v>140.33844740000001</v>
          </cell>
          <cell r="J19992">
            <v>2009</v>
          </cell>
          <cell r="K19992">
            <v>1</v>
          </cell>
          <cell r="L19992">
            <v>11</v>
          </cell>
        </row>
        <row r="19993">
          <cell r="D19993" t="str">
            <v>LK2_61</v>
          </cell>
          <cell r="E19993">
            <v>1</v>
          </cell>
          <cell r="F19993">
            <v>2516579.8059999999</v>
          </cell>
          <cell r="G19993">
            <v>6856396.71</v>
          </cell>
          <cell r="H19993">
            <v>-99</v>
          </cell>
          <cell r="I19993">
            <v>140.29262069999999</v>
          </cell>
          <cell r="J19993">
            <v>2009</v>
          </cell>
          <cell r="K19993">
            <v>1</v>
          </cell>
          <cell r="L19993">
            <v>12</v>
          </cell>
        </row>
        <row r="19994">
          <cell r="D19994" t="str">
            <v>LK2_62</v>
          </cell>
          <cell r="E19994">
            <v>1</v>
          </cell>
          <cell r="F19994">
            <v>2516581.5430000001</v>
          </cell>
          <cell r="G19994">
            <v>6856397.7889999999</v>
          </cell>
          <cell r="H19994">
            <v>-99</v>
          </cell>
          <cell r="I19994">
            <v>140.3976495</v>
          </cell>
          <cell r="J19994">
            <v>2009</v>
          </cell>
          <cell r="K19994">
            <v>1</v>
          </cell>
          <cell r="L19994">
            <v>11</v>
          </cell>
        </row>
        <row r="19995">
          <cell r="D19995" t="str">
            <v>LK2_57</v>
          </cell>
          <cell r="E19995">
            <v>1</v>
          </cell>
          <cell r="F19995">
            <v>2516575.068</v>
          </cell>
          <cell r="G19995">
            <v>6856396.4199999999</v>
          </cell>
          <cell r="H19995">
            <v>-99</v>
          </cell>
          <cell r="I19995">
            <v>140.2523266</v>
          </cell>
          <cell r="J19995">
            <v>2009</v>
          </cell>
          <cell r="K19995">
            <v>1</v>
          </cell>
          <cell r="L19995">
            <v>11</v>
          </cell>
        </row>
        <row r="19996">
          <cell r="D19996" t="str">
            <v>LK2_58</v>
          </cell>
          <cell r="E19996">
            <v>1</v>
          </cell>
          <cell r="F19996">
            <v>2516576.787</v>
          </cell>
          <cell r="G19996">
            <v>6856398.6799999997</v>
          </cell>
          <cell r="H19996">
            <v>-99</v>
          </cell>
          <cell r="I19996">
            <v>140.2621527</v>
          </cell>
          <cell r="J19996">
            <v>2009</v>
          </cell>
          <cell r="K19996">
            <v>1</v>
          </cell>
          <cell r="L19996">
            <v>11</v>
          </cell>
        </row>
        <row r="19997">
          <cell r="D19997" t="str">
            <v>LK2_56</v>
          </cell>
          <cell r="E19997">
            <v>1</v>
          </cell>
          <cell r="F19997">
            <v>2516574.7069999999</v>
          </cell>
          <cell r="G19997">
            <v>6856399.1610000003</v>
          </cell>
          <cell r="H19997">
            <v>-99</v>
          </cell>
          <cell r="I19997">
            <v>140.16351710000001</v>
          </cell>
          <cell r="J19997">
            <v>2009</v>
          </cell>
          <cell r="K19997">
            <v>1</v>
          </cell>
          <cell r="L19997">
            <v>11</v>
          </cell>
        </row>
        <row r="19998">
          <cell r="D19998" t="str">
            <v>LK2_60</v>
          </cell>
          <cell r="E19998">
            <v>1</v>
          </cell>
          <cell r="F19998">
            <v>2516579.6749999998</v>
          </cell>
          <cell r="G19998">
            <v>6856401.9950000001</v>
          </cell>
          <cell r="H19998">
            <v>-99</v>
          </cell>
          <cell r="I19998">
            <v>140.25526199999999</v>
          </cell>
          <cell r="J19998">
            <v>2009</v>
          </cell>
          <cell r="K19998">
            <v>1</v>
          </cell>
          <cell r="L19998">
            <v>13</v>
          </cell>
        </row>
        <row r="19999">
          <cell r="D19999" t="str">
            <v>LK2_59</v>
          </cell>
          <cell r="E19999">
            <v>1</v>
          </cell>
          <cell r="F19999">
            <v>2516576.7289999998</v>
          </cell>
          <cell r="G19999">
            <v>6856402.5810000002</v>
          </cell>
          <cell r="H19999">
            <v>-99</v>
          </cell>
          <cell r="I19999">
            <v>140.17709640000001</v>
          </cell>
          <cell r="J19999">
            <v>2009</v>
          </cell>
          <cell r="K19999">
            <v>1</v>
          </cell>
          <cell r="L19999">
            <v>11</v>
          </cell>
        </row>
        <row r="20000">
          <cell r="D20000" t="str">
            <v>LK2_63</v>
          </cell>
          <cell r="E20000">
            <v>1</v>
          </cell>
          <cell r="F20000">
            <v>2516581.2069999999</v>
          </cell>
          <cell r="G20000">
            <v>6856406.2889999999</v>
          </cell>
          <cell r="H20000">
            <v>-99</v>
          </cell>
          <cell r="I20000">
            <v>140.3209851</v>
          </cell>
          <cell r="J20000">
            <v>2009</v>
          </cell>
          <cell r="K20000">
            <v>1</v>
          </cell>
          <cell r="L20000">
            <v>11</v>
          </cell>
        </row>
        <row r="20001">
          <cell r="D20001" t="str">
            <v>LK2_35</v>
          </cell>
          <cell r="E20001">
            <v>1</v>
          </cell>
          <cell r="F20001">
            <v>2516575.3220000002</v>
          </cell>
          <cell r="G20001">
            <v>6856406.8300000001</v>
          </cell>
          <cell r="H20001">
            <v>-99</v>
          </cell>
          <cell r="I20001">
            <v>140.1494458</v>
          </cell>
          <cell r="J20001">
            <v>2009</v>
          </cell>
          <cell r="K20001">
            <v>1</v>
          </cell>
          <cell r="L20001">
            <v>11</v>
          </cell>
        </row>
        <row r="20002">
          <cell r="D20002" t="str">
            <v>LK2_36</v>
          </cell>
          <cell r="E20002">
            <v>1</v>
          </cell>
          <cell r="F20002">
            <v>2516579.35</v>
          </cell>
          <cell r="G20002">
            <v>6856407.9129999997</v>
          </cell>
          <cell r="H20002">
            <v>-99</v>
          </cell>
          <cell r="I20002">
            <v>140.23165710000001</v>
          </cell>
          <cell r="J20002">
            <v>2009</v>
          </cell>
          <cell r="K20002">
            <v>1</v>
          </cell>
          <cell r="L20002">
            <v>11</v>
          </cell>
        </row>
        <row r="20003">
          <cell r="D20003" t="str">
            <v>LK2_37</v>
          </cell>
          <cell r="E20003">
            <v>1</v>
          </cell>
          <cell r="F20003">
            <v>2516579.7230000002</v>
          </cell>
          <cell r="G20003">
            <v>6856410.375</v>
          </cell>
          <cell r="H20003">
            <v>-99</v>
          </cell>
          <cell r="I20003">
            <v>140.2867894</v>
          </cell>
          <cell r="J20003">
            <v>2009</v>
          </cell>
          <cell r="K20003">
            <v>1</v>
          </cell>
          <cell r="L20003">
            <v>11</v>
          </cell>
        </row>
        <row r="20004">
          <cell r="D20004" t="str">
            <v>LK2_33</v>
          </cell>
          <cell r="E20004">
            <v>1</v>
          </cell>
          <cell r="F20004">
            <v>2516573.8739999998</v>
          </cell>
          <cell r="G20004">
            <v>6856410.0899999999</v>
          </cell>
          <cell r="H20004">
            <v>-99</v>
          </cell>
          <cell r="I20004">
            <v>140.12398150000001</v>
          </cell>
          <cell r="J20004">
            <v>2009</v>
          </cell>
          <cell r="K20004">
            <v>1</v>
          </cell>
          <cell r="L20004">
            <v>11</v>
          </cell>
        </row>
        <row r="20005">
          <cell r="D20005" t="str">
            <v>LK2_38</v>
          </cell>
          <cell r="E20005">
            <v>1</v>
          </cell>
          <cell r="F20005">
            <v>2516578.6579999998</v>
          </cell>
          <cell r="G20005">
            <v>6856412.7570000002</v>
          </cell>
          <cell r="H20005">
            <v>-99</v>
          </cell>
          <cell r="I20005">
            <v>140.24155189999999</v>
          </cell>
          <cell r="J20005">
            <v>2009</v>
          </cell>
          <cell r="K20005">
            <v>1</v>
          </cell>
          <cell r="L20005">
            <v>11</v>
          </cell>
        </row>
        <row r="20006">
          <cell r="D20006" t="str">
            <v>LK2_34</v>
          </cell>
          <cell r="E20006">
            <v>1</v>
          </cell>
          <cell r="F20006">
            <v>2516572.8149999999</v>
          </cell>
          <cell r="G20006">
            <v>6856412.057</v>
          </cell>
          <cell r="H20006">
            <v>-99</v>
          </cell>
          <cell r="I20006">
            <v>140.0528812</v>
          </cell>
          <cell r="J20006">
            <v>2009</v>
          </cell>
          <cell r="K20006">
            <v>1</v>
          </cell>
          <cell r="L20006">
            <v>11</v>
          </cell>
        </row>
        <row r="20007">
          <cell r="D20007" t="str">
            <v>LK2_12</v>
          </cell>
          <cell r="E20007">
            <v>1</v>
          </cell>
          <cell r="F20007">
            <v>2516576.7609999999</v>
          </cell>
          <cell r="G20007">
            <v>6856415.6670000004</v>
          </cell>
          <cell r="H20007">
            <v>-99</v>
          </cell>
          <cell r="I20007">
            <v>140.16656</v>
          </cell>
          <cell r="J20007">
            <v>2009</v>
          </cell>
          <cell r="K20007">
            <v>1</v>
          </cell>
          <cell r="L20007">
            <v>11</v>
          </cell>
        </row>
        <row r="20008">
          <cell r="D20008" t="str">
            <v>LK2_10</v>
          </cell>
          <cell r="E20008">
            <v>1</v>
          </cell>
          <cell r="F20008">
            <v>2516572.4530000002</v>
          </cell>
          <cell r="G20008">
            <v>6856417.3760000002</v>
          </cell>
          <cell r="H20008">
            <v>-99</v>
          </cell>
          <cell r="I20008">
            <v>140.14947660000001</v>
          </cell>
          <cell r="J20008">
            <v>2009</v>
          </cell>
          <cell r="K20008">
            <v>1</v>
          </cell>
          <cell r="L20008">
            <v>11</v>
          </cell>
        </row>
        <row r="20009">
          <cell r="D20009" t="str">
            <v>LK2_9</v>
          </cell>
          <cell r="E20009">
            <v>1</v>
          </cell>
          <cell r="F20009">
            <v>2516570.1549999998</v>
          </cell>
          <cell r="G20009">
            <v>6856418.5700000003</v>
          </cell>
          <cell r="H20009">
            <v>-99</v>
          </cell>
          <cell r="I20009">
            <v>140.07091149999999</v>
          </cell>
          <cell r="J20009">
            <v>2009</v>
          </cell>
          <cell r="K20009">
            <v>1</v>
          </cell>
          <cell r="L20009">
            <v>12</v>
          </cell>
        </row>
        <row r="20010">
          <cell r="D20010" t="str">
            <v>LK2_13</v>
          </cell>
          <cell r="E20010">
            <v>1</v>
          </cell>
          <cell r="F20010">
            <v>2516575.46</v>
          </cell>
          <cell r="G20010">
            <v>6856420.8080000002</v>
          </cell>
          <cell r="H20010">
            <v>-99</v>
          </cell>
          <cell r="I20010">
            <v>140.16031520000001</v>
          </cell>
          <cell r="J20010">
            <v>2009</v>
          </cell>
          <cell r="K20010">
            <v>1</v>
          </cell>
          <cell r="L20010">
            <v>11</v>
          </cell>
        </row>
        <row r="20011">
          <cell r="D20011" t="str">
            <v>LK2_11</v>
          </cell>
          <cell r="E20011">
            <v>1</v>
          </cell>
          <cell r="F20011">
            <v>2516570.25</v>
          </cell>
          <cell r="G20011">
            <v>6856422.1830000002</v>
          </cell>
          <cell r="H20011">
            <v>-99</v>
          </cell>
          <cell r="I20011">
            <v>140.06178589999999</v>
          </cell>
          <cell r="J20011">
            <v>2009</v>
          </cell>
          <cell r="K20011">
            <v>1</v>
          </cell>
          <cell r="L20011">
            <v>11</v>
          </cell>
        </row>
        <row r="20012">
          <cell r="D20012" t="str">
            <v>LK2_106</v>
          </cell>
          <cell r="E20012">
            <v>1</v>
          </cell>
          <cell r="F20012">
            <v>2516591.5430000001</v>
          </cell>
          <cell r="G20012">
            <v>6856383.0269999998</v>
          </cell>
          <cell r="H20012">
            <v>-99</v>
          </cell>
          <cell r="I20012">
            <v>140.6613193</v>
          </cell>
          <cell r="J20012">
            <v>2009</v>
          </cell>
          <cell r="K20012">
            <v>1</v>
          </cell>
          <cell r="L20012">
            <v>11</v>
          </cell>
        </row>
        <row r="20013">
          <cell r="D20013" t="str">
            <v>LK2_108</v>
          </cell>
          <cell r="E20013">
            <v>1</v>
          </cell>
          <cell r="F20013">
            <v>2516594.352</v>
          </cell>
          <cell r="G20013">
            <v>6856384.0789999999</v>
          </cell>
          <cell r="H20013">
            <v>-99</v>
          </cell>
          <cell r="I20013">
            <v>140.77473549999999</v>
          </cell>
          <cell r="J20013">
            <v>2009</v>
          </cell>
          <cell r="K20013">
            <v>1</v>
          </cell>
          <cell r="L20013">
            <v>21</v>
          </cell>
        </row>
        <row r="20014">
          <cell r="D20014" t="str">
            <v>LK2_107</v>
          </cell>
          <cell r="E20014">
            <v>1</v>
          </cell>
          <cell r="F20014">
            <v>2516589.628</v>
          </cell>
          <cell r="G20014">
            <v>6856385.8310000002</v>
          </cell>
          <cell r="H20014">
            <v>-99</v>
          </cell>
          <cell r="I20014">
            <v>140.66585660000001</v>
          </cell>
          <cell r="J20014">
            <v>2009</v>
          </cell>
          <cell r="K20014">
            <v>1</v>
          </cell>
          <cell r="L20014">
            <v>11</v>
          </cell>
        </row>
        <row r="20015">
          <cell r="D20015" t="str">
            <v>LK2_92</v>
          </cell>
          <cell r="E20015">
            <v>1</v>
          </cell>
          <cell r="F20015">
            <v>2516595.46</v>
          </cell>
          <cell r="G20015">
            <v>6856387.9800000004</v>
          </cell>
          <cell r="H20015">
            <v>-99</v>
          </cell>
          <cell r="I20015">
            <v>140.7367059</v>
          </cell>
          <cell r="J20015">
            <v>2009</v>
          </cell>
          <cell r="K20015">
            <v>1</v>
          </cell>
          <cell r="L20015">
            <v>11</v>
          </cell>
        </row>
        <row r="20016">
          <cell r="D20016" t="str">
            <v>LK2_88</v>
          </cell>
          <cell r="E20016">
            <v>1</v>
          </cell>
          <cell r="F20016">
            <v>2516588.13</v>
          </cell>
          <cell r="G20016">
            <v>6856389.4780000001</v>
          </cell>
          <cell r="H20016">
            <v>-99</v>
          </cell>
          <cell r="I20016">
            <v>140.57208829999999</v>
          </cell>
          <cell r="J20016">
            <v>2009</v>
          </cell>
          <cell r="K20016">
            <v>1</v>
          </cell>
          <cell r="L20016">
            <v>11</v>
          </cell>
        </row>
        <row r="20017">
          <cell r="D20017" t="str">
            <v>LK2_91</v>
          </cell>
          <cell r="E20017">
            <v>1</v>
          </cell>
          <cell r="F20017">
            <v>2516591.3259999999</v>
          </cell>
          <cell r="G20017">
            <v>6856394.3049999997</v>
          </cell>
          <cell r="H20017">
            <v>-99</v>
          </cell>
          <cell r="I20017">
            <v>140.67200209999999</v>
          </cell>
          <cell r="J20017">
            <v>2009</v>
          </cell>
          <cell r="K20017">
            <v>1</v>
          </cell>
          <cell r="L20017">
            <v>11</v>
          </cell>
        </row>
        <row r="20018">
          <cell r="D20018" t="str">
            <v>LK2_90</v>
          </cell>
          <cell r="E20018">
            <v>1</v>
          </cell>
          <cell r="F20018">
            <v>2516588.679</v>
          </cell>
          <cell r="G20018">
            <v>6856394.8039999995</v>
          </cell>
          <cell r="H20018">
            <v>-99</v>
          </cell>
          <cell r="I20018">
            <v>140.5362978</v>
          </cell>
          <cell r="J20018">
            <v>2009</v>
          </cell>
          <cell r="K20018">
            <v>1</v>
          </cell>
          <cell r="L20018">
            <v>11</v>
          </cell>
        </row>
        <row r="20019">
          <cell r="D20019" t="str">
            <v>LK2_89</v>
          </cell>
          <cell r="E20019">
            <v>1</v>
          </cell>
          <cell r="F20019">
            <v>2516587.2969999998</v>
          </cell>
          <cell r="G20019">
            <v>6856396.4299999997</v>
          </cell>
          <cell r="H20019">
            <v>-99</v>
          </cell>
          <cell r="I20019">
            <v>140.5240541</v>
          </cell>
          <cell r="J20019">
            <v>2009</v>
          </cell>
          <cell r="K20019">
            <v>1</v>
          </cell>
          <cell r="L20019">
            <v>11</v>
          </cell>
        </row>
        <row r="20020">
          <cell r="D20020" t="str">
            <v>LK2_70</v>
          </cell>
          <cell r="E20020">
            <v>1</v>
          </cell>
          <cell r="F20020">
            <v>2516594.0189999999</v>
          </cell>
          <cell r="G20020">
            <v>6856400.1739999996</v>
          </cell>
          <cell r="H20020">
            <v>-99</v>
          </cell>
          <cell r="I20020">
            <v>140.70469309999999</v>
          </cell>
          <cell r="J20020">
            <v>2009</v>
          </cell>
          <cell r="K20020">
            <v>1</v>
          </cell>
          <cell r="L20020">
            <v>11</v>
          </cell>
        </row>
        <row r="20021">
          <cell r="D20021" t="str">
            <v>LK2_66</v>
          </cell>
          <cell r="E20021">
            <v>1</v>
          </cell>
          <cell r="F20021">
            <v>2516588.9449999998</v>
          </cell>
          <cell r="G20021">
            <v>6856399.9749999996</v>
          </cell>
          <cell r="H20021">
            <v>-99</v>
          </cell>
          <cell r="I20021">
            <v>140.61065210000001</v>
          </cell>
          <cell r="J20021">
            <v>2009</v>
          </cell>
          <cell r="K20021">
            <v>1</v>
          </cell>
          <cell r="L20021">
            <v>11</v>
          </cell>
        </row>
        <row r="20022">
          <cell r="D20022" t="str">
            <v>LK2_67</v>
          </cell>
          <cell r="E20022">
            <v>1</v>
          </cell>
          <cell r="F20022">
            <v>2516587.6949999998</v>
          </cell>
          <cell r="G20022">
            <v>6856402.142</v>
          </cell>
          <cell r="H20022">
            <v>-99</v>
          </cell>
          <cell r="I20022">
            <v>140.44273870000001</v>
          </cell>
          <cell r="J20022">
            <v>2009</v>
          </cell>
          <cell r="K20022">
            <v>1</v>
          </cell>
          <cell r="L20022">
            <v>11</v>
          </cell>
        </row>
        <row r="20023">
          <cell r="D20023" t="str">
            <v>LK2_65</v>
          </cell>
          <cell r="E20023">
            <v>1</v>
          </cell>
          <cell r="F20023">
            <v>2516584.4169999999</v>
          </cell>
          <cell r="G20023">
            <v>6856402.591</v>
          </cell>
          <cell r="H20023">
            <v>-99</v>
          </cell>
          <cell r="I20023">
            <v>140.43433189999999</v>
          </cell>
          <cell r="J20023">
            <v>2009</v>
          </cell>
          <cell r="K20023">
            <v>1</v>
          </cell>
          <cell r="L20023">
            <v>11</v>
          </cell>
        </row>
        <row r="20024">
          <cell r="D20024" t="str">
            <v>LK2_69</v>
          </cell>
          <cell r="E20024">
            <v>1</v>
          </cell>
          <cell r="F20024">
            <v>2516591.4500000002</v>
          </cell>
          <cell r="G20024">
            <v>6856405.0420000004</v>
          </cell>
          <cell r="H20024">
            <v>-99</v>
          </cell>
          <cell r="I20024">
            <v>140.62265790000001</v>
          </cell>
          <cell r="J20024">
            <v>2009</v>
          </cell>
          <cell r="K20024">
            <v>1</v>
          </cell>
          <cell r="L20024">
            <v>11</v>
          </cell>
        </row>
        <row r="20025">
          <cell r="D20025" t="str">
            <v>LK2_68</v>
          </cell>
          <cell r="E20025">
            <v>1</v>
          </cell>
          <cell r="F20025">
            <v>2516587.574</v>
          </cell>
          <cell r="G20025">
            <v>6856405.6140000001</v>
          </cell>
          <cell r="H20025">
            <v>-99</v>
          </cell>
          <cell r="I20025">
            <v>140.4331401</v>
          </cell>
          <cell r="J20025">
            <v>2009</v>
          </cell>
          <cell r="K20025">
            <v>1</v>
          </cell>
          <cell r="L20025">
            <v>11</v>
          </cell>
        </row>
        <row r="20026">
          <cell r="D20026" t="str">
            <v>LK2_64</v>
          </cell>
          <cell r="E20026">
            <v>1</v>
          </cell>
          <cell r="F20026">
            <v>2516583.67</v>
          </cell>
          <cell r="G20026">
            <v>6856406.8899999997</v>
          </cell>
          <cell r="H20026">
            <v>-99</v>
          </cell>
          <cell r="I20026">
            <v>140.33122779999999</v>
          </cell>
          <cell r="J20026">
            <v>2009</v>
          </cell>
          <cell r="K20026">
            <v>1</v>
          </cell>
          <cell r="L20026">
            <v>11</v>
          </cell>
        </row>
        <row r="20027">
          <cell r="D20027" t="str">
            <v>LK2_71</v>
          </cell>
          <cell r="E20027">
            <v>1</v>
          </cell>
          <cell r="F20027">
            <v>2516591.1680000001</v>
          </cell>
          <cell r="G20027">
            <v>6856410.443</v>
          </cell>
          <cell r="H20027">
            <v>-99</v>
          </cell>
          <cell r="I20027">
            <v>140.59532909999999</v>
          </cell>
          <cell r="J20027">
            <v>2009</v>
          </cell>
          <cell r="K20027">
            <v>1</v>
          </cell>
          <cell r="L20027">
            <v>11</v>
          </cell>
        </row>
        <row r="20028">
          <cell r="D20028" t="str">
            <v>LK2_41</v>
          </cell>
          <cell r="E20028">
            <v>1</v>
          </cell>
          <cell r="F20028">
            <v>2516586.8160000001</v>
          </cell>
          <cell r="G20028">
            <v>6856410.5489999996</v>
          </cell>
          <cell r="H20028">
            <v>-99</v>
          </cell>
          <cell r="I20028">
            <v>140.48958429999999</v>
          </cell>
          <cell r="J20028">
            <v>2009</v>
          </cell>
          <cell r="K20028">
            <v>1</v>
          </cell>
          <cell r="L20028">
            <v>11</v>
          </cell>
        </row>
        <row r="20029">
          <cell r="D20029" t="str">
            <v>LK2_40</v>
          </cell>
          <cell r="E20029">
            <v>1</v>
          </cell>
          <cell r="F20029">
            <v>2516583.0690000001</v>
          </cell>
          <cell r="G20029">
            <v>6856411.4119999995</v>
          </cell>
          <cell r="H20029">
            <v>-99</v>
          </cell>
          <cell r="I20029">
            <v>140.40963500000001</v>
          </cell>
          <cell r="J20029">
            <v>2009</v>
          </cell>
          <cell r="K20029">
            <v>1</v>
          </cell>
          <cell r="L20029">
            <v>11</v>
          </cell>
        </row>
        <row r="20030">
          <cell r="D20030" t="str">
            <v>LK2_43</v>
          </cell>
          <cell r="E20030">
            <v>1</v>
          </cell>
          <cell r="F20030">
            <v>2516590.6490000002</v>
          </cell>
          <cell r="G20030">
            <v>6856413.7340000002</v>
          </cell>
          <cell r="H20030">
            <v>-99</v>
          </cell>
          <cell r="I20030">
            <v>140.60677240000001</v>
          </cell>
          <cell r="J20030">
            <v>2009</v>
          </cell>
          <cell r="K20030">
            <v>1</v>
          </cell>
          <cell r="L20030">
            <v>11</v>
          </cell>
        </row>
        <row r="20031">
          <cell r="D20031" t="str">
            <v>LK2_39</v>
          </cell>
          <cell r="E20031">
            <v>1</v>
          </cell>
          <cell r="F20031">
            <v>2516581.5449999999</v>
          </cell>
          <cell r="G20031">
            <v>6856413.0999999996</v>
          </cell>
          <cell r="H20031">
            <v>-99</v>
          </cell>
          <cell r="I20031">
            <v>140.31476660000001</v>
          </cell>
          <cell r="J20031">
            <v>2009</v>
          </cell>
          <cell r="K20031">
            <v>1</v>
          </cell>
          <cell r="L20031">
            <v>11</v>
          </cell>
        </row>
        <row r="20032">
          <cell r="D20032" t="str">
            <v>LK2_42</v>
          </cell>
          <cell r="E20032">
            <v>1</v>
          </cell>
          <cell r="F20032">
            <v>2516588.142</v>
          </cell>
          <cell r="G20032">
            <v>6856418.6689999998</v>
          </cell>
          <cell r="H20032">
            <v>-99</v>
          </cell>
          <cell r="I20032">
            <v>140.55509989999999</v>
          </cell>
          <cell r="J20032">
            <v>2009</v>
          </cell>
          <cell r="K20032">
            <v>1</v>
          </cell>
          <cell r="L20032">
            <v>11</v>
          </cell>
        </row>
        <row r="20033">
          <cell r="D20033" t="str">
            <v>LK2_15</v>
          </cell>
          <cell r="E20033">
            <v>1</v>
          </cell>
          <cell r="F20033">
            <v>2516581.301</v>
          </cell>
          <cell r="G20033">
            <v>6856417.6370000001</v>
          </cell>
          <cell r="H20033">
            <v>-99</v>
          </cell>
          <cell r="I20033">
            <v>140.27931469999999</v>
          </cell>
          <cell r="J20033">
            <v>2009</v>
          </cell>
          <cell r="K20033">
            <v>1</v>
          </cell>
          <cell r="L20033">
            <v>11</v>
          </cell>
        </row>
        <row r="20034">
          <cell r="D20034" t="str">
            <v>LK2_16</v>
          </cell>
          <cell r="E20034">
            <v>1</v>
          </cell>
          <cell r="F20034">
            <v>2516583.071</v>
          </cell>
          <cell r="G20034">
            <v>6856420.8930000002</v>
          </cell>
          <cell r="H20034">
            <v>-99</v>
          </cell>
          <cell r="I20034">
            <v>140.31836899999999</v>
          </cell>
          <cell r="J20034">
            <v>2009</v>
          </cell>
          <cell r="K20034">
            <v>1</v>
          </cell>
          <cell r="L20034">
            <v>11</v>
          </cell>
        </row>
        <row r="20035">
          <cell r="D20035" t="str">
            <v>LK2_14</v>
          </cell>
          <cell r="E20035">
            <v>1</v>
          </cell>
          <cell r="F20035">
            <v>2516579.7310000001</v>
          </cell>
          <cell r="G20035">
            <v>6856421.7999999998</v>
          </cell>
          <cell r="H20035">
            <v>-99</v>
          </cell>
          <cell r="I20035">
            <v>140.32698629999999</v>
          </cell>
          <cell r="J20035">
            <v>2009</v>
          </cell>
          <cell r="K20035">
            <v>1</v>
          </cell>
          <cell r="L20035">
            <v>11</v>
          </cell>
        </row>
        <row r="20036">
          <cell r="D20036" t="str">
            <v>LK2_19</v>
          </cell>
          <cell r="E20036">
            <v>1</v>
          </cell>
          <cell r="F20036">
            <v>2516586.7009999999</v>
          </cell>
          <cell r="G20036">
            <v>6856424.2149999999</v>
          </cell>
          <cell r="H20036">
            <v>-99</v>
          </cell>
          <cell r="I20036">
            <v>140.5169736</v>
          </cell>
          <cell r="J20036">
            <v>2009</v>
          </cell>
          <cell r="K20036">
            <v>1</v>
          </cell>
          <cell r="L20036">
            <v>11</v>
          </cell>
        </row>
        <row r="20037">
          <cell r="D20037" t="str">
            <v>LK2_17</v>
          </cell>
          <cell r="E20037">
            <v>1</v>
          </cell>
          <cell r="F20037">
            <v>2516579.7650000001</v>
          </cell>
          <cell r="G20037">
            <v>6856424.9749999996</v>
          </cell>
          <cell r="H20037">
            <v>-99</v>
          </cell>
          <cell r="I20037">
            <v>140.27319019999999</v>
          </cell>
          <cell r="J20037">
            <v>2009</v>
          </cell>
          <cell r="K20037">
            <v>1</v>
          </cell>
          <cell r="L20037">
            <v>11</v>
          </cell>
        </row>
        <row r="20038">
          <cell r="D20038" t="str">
            <v>LK2_18</v>
          </cell>
          <cell r="E20038">
            <v>1</v>
          </cell>
          <cell r="F20038">
            <v>2516583.4500000002</v>
          </cell>
          <cell r="G20038">
            <v>6856427.8229999999</v>
          </cell>
          <cell r="H20038">
            <v>-99</v>
          </cell>
          <cell r="I20038">
            <v>140.354353</v>
          </cell>
          <cell r="J20038">
            <v>2009</v>
          </cell>
          <cell r="K20038">
            <v>1</v>
          </cell>
          <cell r="L20038">
            <v>11</v>
          </cell>
        </row>
        <row r="20039">
          <cell r="D20039" t="str">
            <v>LK2_109</v>
          </cell>
          <cell r="E20039">
            <v>1</v>
          </cell>
          <cell r="F20039">
            <v>2516600.1970000002</v>
          </cell>
          <cell r="G20039">
            <v>6856383.5259999996</v>
          </cell>
          <cell r="H20039">
            <v>-99</v>
          </cell>
          <cell r="I20039">
            <v>140.79930429999999</v>
          </cell>
          <cell r="J20039">
            <v>2009</v>
          </cell>
          <cell r="K20039">
            <v>1</v>
          </cell>
          <cell r="L20039">
            <v>11</v>
          </cell>
        </row>
        <row r="20040">
          <cell r="D20040" t="str">
            <v>LK2_110</v>
          </cell>
          <cell r="E20040">
            <v>1</v>
          </cell>
          <cell r="F20040">
            <v>2516604.0299999998</v>
          </cell>
          <cell r="G20040">
            <v>6856387.7180000003</v>
          </cell>
          <cell r="H20040">
            <v>-99</v>
          </cell>
          <cell r="I20040">
            <v>140.8550323</v>
          </cell>
          <cell r="J20040">
            <v>2009</v>
          </cell>
          <cell r="K20040">
            <v>1</v>
          </cell>
          <cell r="L20040">
            <v>11</v>
          </cell>
        </row>
        <row r="20041">
          <cell r="D20041" t="str">
            <v>LK2_93</v>
          </cell>
          <cell r="E20041">
            <v>1</v>
          </cell>
          <cell r="F20041">
            <v>2516600.0079999999</v>
          </cell>
          <cell r="G20041">
            <v>6856390.0489999996</v>
          </cell>
          <cell r="H20041">
            <v>-99</v>
          </cell>
          <cell r="I20041">
            <v>140.81544550000001</v>
          </cell>
          <cell r="J20041">
            <v>2009</v>
          </cell>
          <cell r="K20041">
            <v>1</v>
          </cell>
          <cell r="L20041">
            <v>11</v>
          </cell>
        </row>
        <row r="20042">
          <cell r="D20042" t="str">
            <v>LK2_94</v>
          </cell>
          <cell r="E20042">
            <v>1</v>
          </cell>
          <cell r="F20042">
            <v>2516597.5580000002</v>
          </cell>
          <cell r="G20042">
            <v>6856394.7910000002</v>
          </cell>
          <cell r="H20042">
            <v>-99</v>
          </cell>
          <cell r="I20042">
            <v>140.76689590000001</v>
          </cell>
          <cell r="J20042">
            <v>2009</v>
          </cell>
          <cell r="K20042">
            <v>1</v>
          </cell>
          <cell r="L20042">
            <v>11</v>
          </cell>
        </row>
        <row r="20043">
          <cell r="D20043" t="str">
            <v>LK2_74</v>
          </cell>
          <cell r="E20043">
            <v>1</v>
          </cell>
          <cell r="F20043">
            <v>2516599.5920000002</v>
          </cell>
          <cell r="G20043">
            <v>6856399.341</v>
          </cell>
          <cell r="H20043">
            <v>-99</v>
          </cell>
          <cell r="I20043">
            <v>140.7795376</v>
          </cell>
          <cell r="J20043">
            <v>2009</v>
          </cell>
          <cell r="K20043">
            <v>1</v>
          </cell>
          <cell r="L20043">
            <v>11</v>
          </cell>
        </row>
        <row r="20044">
          <cell r="D20044" t="str">
            <v>LK2_73</v>
          </cell>
          <cell r="E20044">
            <v>1</v>
          </cell>
          <cell r="F20044">
            <v>2516598.8679999998</v>
          </cell>
          <cell r="G20044">
            <v>6856405.1579999998</v>
          </cell>
          <cell r="H20044">
            <v>-99</v>
          </cell>
          <cell r="I20044">
            <v>140.74690749999999</v>
          </cell>
          <cell r="J20044">
            <v>2009</v>
          </cell>
          <cell r="K20044">
            <v>1</v>
          </cell>
          <cell r="L20044">
            <v>11</v>
          </cell>
        </row>
        <row r="20045">
          <cell r="D20045" t="str">
            <v>LK2_72</v>
          </cell>
          <cell r="E20045">
            <v>1</v>
          </cell>
          <cell r="F20045">
            <v>2516595.716</v>
          </cell>
          <cell r="G20045">
            <v>6856410.0889999997</v>
          </cell>
          <cell r="H20045">
            <v>-99</v>
          </cell>
          <cell r="I20045">
            <v>140.79863700000001</v>
          </cell>
          <cell r="J20045">
            <v>2009</v>
          </cell>
          <cell r="K20045">
            <v>1</v>
          </cell>
          <cell r="L20045">
            <v>11</v>
          </cell>
        </row>
        <row r="20046">
          <cell r="D20046" t="str">
            <v>LK2_44</v>
          </cell>
          <cell r="E20046">
            <v>1</v>
          </cell>
          <cell r="F20046">
            <v>2516594.3160000001</v>
          </cell>
          <cell r="G20046">
            <v>6856413.2039999999</v>
          </cell>
          <cell r="H20046">
            <v>-99</v>
          </cell>
          <cell r="I20046">
            <v>140.74763239999999</v>
          </cell>
          <cell r="J20046">
            <v>2009</v>
          </cell>
          <cell r="K20046">
            <v>1</v>
          </cell>
          <cell r="L20046">
            <v>11</v>
          </cell>
        </row>
        <row r="20047">
          <cell r="D20047" t="str">
            <v>LK2_45</v>
          </cell>
          <cell r="E20047">
            <v>1</v>
          </cell>
          <cell r="F20047">
            <v>2516593.5970000001</v>
          </cell>
          <cell r="G20047">
            <v>6856417.3380000005</v>
          </cell>
          <cell r="H20047">
            <v>-99</v>
          </cell>
          <cell r="I20047">
            <v>140.70136289999999</v>
          </cell>
          <cell r="J20047">
            <v>2009</v>
          </cell>
          <cell r="K20047">
            <v>1</v>
          </cell>
          <cell r="L20047">
            <v>11</v>
          </cell>
        </row>
        <row r="20048">
          <cell r="D20048" t="str">
            <v>LK2_22</v>
          </cell>
          <cell r="E20048">
            <v>1</v>
          </cell>
          <cell r="F20048">
            <v>2516592.9279999998</v>
          </cell>
          <cell r="G20048">
            <v>6856421.6739999996</v>
          </cell>
          <cell r="H20048">
            <v>-99</v>
          </cell>
          <cell r="I20048">
            <v>140.8602731</v>
          </cell>
          <cell r="J20048">
            <v>2009</v>
          </cell>
          <cell r="K20048">
            <v>1</v>
          </cell>
          <cell r="L20048">
            <v>11</v>
          </cell>
        </row>
        <row r="20049">
          <cell r="D20049" t="str">
            <v>LK2_21</v>
          </cell>
          <cell r="E20049">
            <v>1</v>
          </cell>
          <cell r="F20049">
            <v>2516593.0019999999</v>
          </cell>
          <cell r="G20049">
            <v>6856427.6909999996</v>
          </cell>
          <cell r="H20049">
            <v>-99</v>
          </cell>
          <cell r="I20049">
            <v>140.67078359999999</v>
          </cell>
          <cell r="J20049">
            <v>2009</v>
          </cell>
          <cell r="K20049">
            <v>1</v>
          </cell>
          <cell r="L20049">
            <v>11</v>
          </cell>
        </row>
        <row r="20050">
          <cell r="D20050" t="str">
            <v>LK2_20</v>
          </cell>
          <cell r="E20050">
            <v>1</v>
          </cell>
          <cell r="F20050">
            <v>2516588.9700000002</v>
          </cell>
          <cell r="G20050">
            <v>6856429.3360000001</v>
          </cell>
          <cell r="H20050">
            <v>-99</v>
          </cell>
          <cell r="I20050">
            <v>140.60610070000001</v>
          </cell>
          <cell r="J20050">
            <v>2009</v>
          </cell>
          <cell r="K20050">
            <v>1</v>
          </cell>
          <cell r="L20050">
            <v>11</v>
          </cell>
        </row>
        <row r="20051">
          <cell r="D20051" t="str">
            <v>FT_2002_1</v>
          </cell>
          <cell r="E20051">
            <v>1</v>
          </cell>
          <cell r="F20051">
            <v>2516575.1910000001</v>
          </cell>
          <cell r="G20051">
            <v>6859884.4110000003</v>
          </cell>
          <cell r="H20051">
            <v>-99</v>
          </cell>
          <cell r="I20051">
            <v>173.26268339999999</v>
          </cell>
          <cell r="J20051">
            <v>2009</v>
          </cell>
          <cell r="K20051">
            <v>1</v>
          </cell>
          <cell r="L20051">
            <v>22</v>
          </cell>
        </row>
        <row r="20052">
          <cell r="D20052" t="str">
            <v>FT_2002_3</v>
          </cell>
          <cell r="E20052">
            <v>1</v>
          </cell>
          <cell r="F20052">
            <v>2516577.8859999999</v>
          </cell>
          <cell r="G20052">
            <v>6859885.9699999997</v>
          </cell>
          <cell r="H20052">
            <v>-99</v>
          </cell>
          <cell r="I20052">
            <v>173.35511460000001</v>
          </cell>
          <cell r="J20052">
            <v>2009</v>
          </cell>
          <cell r="K20052">
            <v>2</v>
          </cell>
          <cell r="L20052">
            <v>11</v>
          </cell>
        </row>
        <row r="20053">
          <cell r="D20053" t="str">
            <v>FT_2002_2</v>
          </cell>
          <cell r="E20053">
            <v>1</v>
          </cell>
          <cell r="F20053">
            <v>2516575.2230000002</v>
          </cell>
          <cell r="G20053">
            <v>6859886.1449999996</v>
          </cell>
          <cell r="H20053">
            <v>-99</v>
          </cell>
          <cell r="I20053">
            <v>172.87825910000001</v>
          </cell>
          <cell r="J20053">
            <v>2009</v>
          </cell>
          <cell r="K20053">
            <v>2</v>
          </cell>
          <cell r="L20053">
            <v>11</v>
          </cell>
        </row>
        <row r="20054">
          <cell r="D20054" t="str">
            <v>FT_2002_7</v>
          </cell>
          <cell r="E20054">
            <v>1</v>
          </cell>
          <cell r="F20054">
            <v>2516576.6770000001</v>
          </cell>
          <cell r="G20054">
            <v>6859889.2050000001</v>
          </cell>
          <cell r="H20054">
            <v>-99</v>
          </cell>
          <cell r="I20054">
            <v>172.81174530000001</v>
          </cell>
          <cell r="J20054">
            <v>2009</v>
          </cell>
          <cell r="K20054">
            <v>2</v>
          </cell>
          <cell r="L20054">
            <v>11</v>
          </cell>
        </row>
        <row r="20055">
          <cell r="D20055" t="str">
            <v>FT_2002_11</v>
          </cell>
          <cell r="E20055">
            <v>1</v>
          </cell>
          <cell r="F20055">
            <v>2516574.852</v>
          </cell>
          <cell r="G20055">
            <v>6859890.6129999999</v>
          </cell>
          <cell r="H20055">
            <v>-99</v>
          </cell>
          <cell r="I20055">
            <v>172.5966622</v>
          </cell>
          <cell r="J20055">
            <v>2009</v>
          </cell>
          <cell r="K20055">
            <v>2</v>
          </cell>
          <cell r="L20055">
            <v>11</v>
          </cell>
        </row>
        <row r="20056">
          <cell r="D20056" t="str">
            <v>FT_2002_10</v>
          </cell>
          <cell r="E20056">
            <v>1</v>
          </cell>
          <cell r="F20056">
            <v>2516577.3080000002</v>
          </cell>
          <cell r="G20056">
            <v>6859891.392</v>
          </cell>
          <cell r="H20056">
            <v>-99</v>
          </cell>
          <cell r="I20056">
            <v>172.72119079999999</v>
          </cell>
          <cell r="J20056">
            <v>2009</v>
          </cell>
          <cell r="K20056">
            <v>2</v>
          </cell>
          <cell r="L20056">
            <v>11</v>
          </cell>
        </row>
        <row r="20057">
          <cell r="D20057" t="str">
            <v>FT_2002_17</v>
          </cell>
          <cell r="E20057">
            <v>1</v>
          </cell>
          <cell r="F20057">
            <v>2516580.5839999998</v>
          </cell>
          <cell r="G20057">
            <v>6859894.2450000001</v>
          </cell>
          <cell r="H20057">
            <v>-99</v>
          </cell>
          <cell r="I20057">
            <v>172.41468019999999</v>
          </cell>
          <cell r="J20057">
            <v>2009</v>
          </cell>
          <cell r="K20057">
            <v>2</v>
          </cell>
          <cell r="L20057">
            <v>11</v>
          </cell>
        </row>
        <row r="20058">
          <cell r="D20058" t="str">
            <v>FT_2002_14</v>
          </cell>
          <cell r="E20058">
            <v>1</v>
          </cell>
          <cell r="F20058">
            <v>2516576.5440000002</v>
          </cell>
          <cell r="G20058">
            <v>6859895.3760000002</v>
          </cell>
          <cell r="H20058">
            <v>-99</v>
          </cell>
          <cell r="I20058">
            <v>172.70043200000001</v>
          </cell>
          <cell r="J20058">
            <v>2009</v>
          </cell>
          <cell r="K20058">
            <v>1</v>
          </cell>
          <cell r="L20058">
            <v>11</v>
          </cell>
        </row>
        <row r="20059">
          <cell r="D20059" t="str">
            <v>FT_2002_19</v>
          </cell>
          <cell r="E20059">
            <v>1</v>
          </cell>
          <cell r="F20059">
            <v>2516583.7340000002</v>
          </cell>
          <cell r="G20059">
            <v>6859897.949</v>
          </cell>
          <cell r="H20059">
            <v>-99</v>
          </cell>
          <cell r="I20059">
            <v>172.4979913</v>
          </cell>
          <cell r="J20059">
            <v>2009</v>
          </cell>
          <cell r="K20059">
            <v>2</v>
          </cell>
          <cell r="L20059">
            <v>11</v>
          </cell>
        </row>
        <row r="20060">
          <cell r="D20060" t="str">
            <v>FT_2002_13</v>
          </cell>
          <cell r="E20060">
            <v>1</v>
          </cell>
          <cell r="F20060">
            <v>2516574.0019999999</v>
          </cell>
          <cell r="G20060">
            <v>6859895.3660000004</v>
          </cell>
          <cell r="H20060">
            <v>-99</v>
          </cell>
          <cell r="I20060">
            <v>172.7425293</v>
          </cell>
          <cell r="J20060">
            <v>2009</v>
          </cell>
          <cell r="K20060">
            <v>1</v>
          </cell>
          <cell r="L20060">
            <v>11</v>
          </cell>
        </row>
        <row r="20061">
          <cell r="D20061" t="str">
            <v>FT_2002_15</v>
          </cell>
          <cell r="E20061">
            <v>1</v>
          </cell>
          <cell r="F20061">
            <v>2516577.7110000001</v>
          </cell>
          <cell r="G20061">
            <v>6859896.7180000003</v>
          </cell>
          <cell r="H20061">
            <v>-99</v>
          </cell>
          <cell r="I20061">
            <v>172.53014809999999</v>
          </cell>
          <cell r="J20061">
            <v>2009</v>
          </cell>
          <cell r="K20061">
            <v>2</v>
          </cell>
          <cell r="L20061">
            <v>11</v>
          </cell>
        </row>
        <row r="20062">
          <cell r="D20062" t="str">
            <v>FT_2002_21</v>
          </cell>
          <cell r="E20062">
            <v>1</v>
          </cell>
          <cell r="F20062">
            <v>2516585.1519999998</v>
          </cell>
          <cell r="G20062">
            <v>6859900.0259999996</v>
          </cell>
          <cell r="H20062">
            <v>-99</v>
          </cell>
          <cell r="I20062">
            <v>172.54009450000001</v>
          </cell>
          <cell r="J20062">
            <v>2009</v>
          </cell>
          <cell r="K20062">
            <v>4</v>
          </cell>
          <cell r="L20062">
            <v>11</v>
          </cell>
        </row>
        <row r="20063">
          <cell r="D20063" t="str">
            <v>FT_2002_22</v>
          </cell>
          <cell r="E20063">
            <v>1</v>
          </cell>
          <cell r="F20063">
            <v>2516579.7659999998</v>
          </cell>
          <cell r="G20063">
            <v>6859898.4960000003</v>
          </cell>
          <cell r="H20063">
            <v>-99</v>
          </cell>
          <cell r="I20063">
            <v>172.7005283</v>
          </cell>
          <cell r="J20063">
            <v>2009</v>
          </cell>
          <cell r="K20063">
            <v>2</v>
          </cell>
          <cell r="L20063">
            <v>11</v>
          </cell>
        </row>
        <row r="20064">
          <cell r="D20064" t="str">
            <v>FT_2002_27</v>
          </cell>
          <cell r="E20064">
            <v>1</v>
          </cell>
          <cell r="F20064">
            <v>2516573.452</v>
          </cell>
          <cell r="G20064">
            <v>6859897.3260000004</v>
          </cell>
          <cell r="H20064">
            <v>-99</v>
          </cell>
          <cell r="I20064">
            <v>172.790076</v>
          </cell>
          <cell r="J20064">
            <v>2009</v>
          </cell>
          <cell r="K20064">
            <v>1</v>
          </cell>
          <cell r="L20064">
            <v>11</v>
          </cell>
        </row>
        <row r="20065">
          <cell r="D20065" t="str">
            <v>FT_2002_28</v>
          </cell>
          <cell r="E20065">
            <v>1</v>
          </cell>
          <cell r="F20065">
            <v>2516572.4870000002</v>
          </cell>
          <cell r="G20065">
            <v>6859898.8279999997</v>
          </cell>
          <cell r="H20065">
            <v>-99</v>
          </cell>
          <cell r="I20065">
            <v>172.70231190000001</v>
          </cell>
          <cell r="J20065">
            <v>2009</v>
          </cell>
          <cell r="K20065">
            <v>1</v>
          </cell>
          <cell r="L20065">
            <v>11</v>
          </cell>
        </row>
        <row r="20066">
          <cell r="D20066" t="str">
            <v>FT_2002_24</v>
          </cell>
          <cell r="E20066">
            <v>1</v>
          </cell>
          <cell r="F20066">
            <v>2516578.9169999999</v>
          </cell>
          <cell r="G20066">
            <v>6859902.1279999996</v>
          </cell>
          <cell r="H20066">
            <v>-99</v>
          </cell>
          <cell r="I20066">
            <v>172.58341920000001</v>
          </cell>
          <cell r="J20066">
            <v>2009</v>
          </cell>
          <cell r="K20066">
            <v>2</v>
          </cell>
          <cell r="L20066">
            <v>11</v>
          </cell>
        </row>
        <row r="20067">
          <cell r="D20067" t="str">
            <v>FT_2002_44</v>
          </cell>
          <cell r="E20067">
            <v>1</v>
          </cell>
          <cell r="F20067">
            <v>2516588.3309999998</v>
          </cell>
          <cell r="G20067">
            <v>6859886.4170000004</v>
          </cell>
          <cell r="H20067">
            <v>-99</v>
          </cell>
          <cell r="I20067">
            <v>173.32015150000001</v>
          </cell>
          <cell r="J20067">
            <v>2009</v>
          </cell>
          <cell r="K20067">
            <v>2</v>
          </cell>
          <cell r="L20067">
            <v>11</v>
          </cell>
        </row>
        <row r="20068">
          <cell r="D20068" t="str">
            <v>FT_2002_40</v>
          </cell>
          <cell r="E20068">
            <v>1</v>
          </cell>
          <cell r="F20068">
            <v>2516585.7289999998</v>
          </cell>
          <cell r="G20068">
            <v>6859885.7410000004</v>
          </cell>
          <cell r="H20068">
            <v>-99</v>
          </cell>
          <cell r="I20068">
            <v>173.159988</v>
          </cell>
          <cell r="J20068">
            <v>2009</v>
          </cell>
          <cell r="K20068">
            <v>1</v>
          </cell>
          <cell r="L20068">
            <v>11</v>
          </cell>
        </row>
        <row r="20069">
          <cell r="D20069" t="str">
            <v>FT_2002_47</v>
          </cell>
          <cell r="E20069">
            <v>1</v>
          </cell>
          <cell r="F20069">
            <v>2516590.5589999999</v>
          </cell>
          <cell r="G20069">
            <v>6859887.517</v>
          </cell>
          <cell r="H20069">
            <v>-99</v>
          </cell>
          <cell r="I20069">
            <v>173.2537581</v>
          </cell>
          <cell r="J20069">
            <v>2009</v>
          </cell>
          <cell r="K20069">
            <v>3</v>
          </cell>
          <cell r="L20069">
            <v>11</v>
          </cell>
        </row>
        <row r="20070">
          <cell r="D20070" t="str">
            <v>FT_2002_38</v>
          </cell>
          <cell r="E20070">
            <v>1</v>
          </cell>
          <cell r="F20070">
            <v>2516582.6529999999</v>
          </cell>
          <cell r="G20070">
            <v>6859885.4910000004</v>
          </cell>
          <cell r="H20070">
            <v>-99</v>
          </cell>
          <cell r="I20070">
            <v>173.20674249999999</v>
          </cell>
          <cell r="J20070">
            <v>2009</v>
          </cell>
          <cell r="K20070">
            <v>2</v>
          </cell>
          <cell r="L20070">
            <v>22</v>
          </cell>
        </row>
        <row r="20071">
          <cell r="D20071" t="str">
            <v>FT_2002_43</v>
          </cell>
          <cell r="E20071">
            <v>1</v>
          </cell>
          <cell r="F20071">
            <v>2516587.0950000002</v>
          </cell>
          <cell r="G20071">
            <v>6859888.4440000001</v>
          </cell>
          <cell r="H20071">
            <v>-99</v>
          </cell>
          <cell r="I20071">
            <v>173.13577369999999</v>
          </cell>
          <cell r="J20071">
            <v>2009</v>
          </cell>
          <cell r="K20071">
            <v>2</v>
          </cell>
          <cell r="L20071">
            <v>11</v>
          </cell>
        </row>
        <row r="20072">
          <cell r="D20072" t="str">
            <v>FT_2002_50</v>
          </cell>
          <cell r="E20072">
            <v>1</v>
          </cell>
          <cell r="F20072">
            <v>2516592.679</v>
          </cell>
          <cell r="G20072">
            <v>6859890.6469999999</v>
          </cell>
          <cell r="H20072">
            <v>-99</v>
          </cell>
          <cell r="I20072">
            <v>173.20186519999999</v>
          </cell>
          <cell r="J20072">
            <v>2009</v>
          </cell>
          <cell r="K20072">
            <v>2</v>
          </cell>
          <cell r="L20072">
            <v>11</v>
          </cell>
        </row>
        <row r="20073">
          <cell r="D20073" t="str">
            <v>FT_2002_36</v>
          </cell>
          <cell r="E20073">
            <v>1</v>
          </cell>
          <cell r="F20073">
            <v>2516580.051</v>
          </cell>
          <cell r="G20073">
            <v>6859887.409</v>
          </cell>
          <cell r="H20073">
            <v>-99</v>
          </cell>
          <cell r="I20073">
            <v>173.07906</v>
          </cell>
          <cell r="J20073">
            <v>2009</v>
          </cell>
          <cell r="K20073">
            <v>2</v>
          </cell>
          <cell r="L20073">
            <v>11</v>
          </cell>
        </row>
        <row r="20074">
          <cell r="D20074" t="str">
            <v>FT_2002_42</v>
          </cell>
          <cell r="E20074">
            <v>1</v>
          </cell>
          <cell r="F20074">
            <v>2516584.182</v>
          </cell>
          <cell r="G20074">
            <v>6859889.7960000001</v>
          </cell>
          <cell r="H20074">
            <v>-99</v>
          </cell>
          <cell r="I20074">
            <v>173.13139480000001</v>
          </cell>
          <cell r="J20074">
            <v>2009</v>
          </cell>
          <cell r="K20074">
            <v>3</v>
          </cell>
          <cell r="L20074">
            <v>11</v>
          </cell>
        </row>
        <row r="20075">
          <cell r="D20075" t="str">
            <v>FT_2002_52</v>
          </cell>
          <cell r="E20075">
            <v>1</v>
          </cell>
          <cell r="F20075">
            <v>2516585.7779999999</v>
          </cell>
          <cell r="G20075">
            <v>6859891.4119999995</v>
          </cell>
          <cell r="H20075">
            <v>-99</v>
          </cell>
          <cell r="I20075">
            <v>173.14032109999999</v>
          </cell>
          <cell r="J20075">
            <v>2009</v>
          </cell>
          <cell r="K20075">
            <v>2</v>
          </cell>
          <cell r="L20075">
            <v>11</v>
          </cell>
        </row>
        <row r="20076">
          <cell r="D20076" t="str">
            <v>FT_2002_51</v>
          </cell>
          <cell r="E20076">
            <v>1</v>
          </cell>
          <cell r="F20076">
            <v>2516590.6660000002</v>
          </cell>
          <cell r="G20076">
            <v>6859893.1569999997</v>
          </cell>
          <cell r="H20076">
            <v>-99</v>
          </cell>
          <cell r="I20076">
            <v>173.06875959999999</v>
          </cell>
          <cell r="J20076">
            <v>2009</v>
          </cell>
          <cell r="K20076">
            <v>2</v>
          </cell>
          <cell r="L20076">
            <v>11</v>
          </cell>
        </row>
        <row r="20077">
          <cell r="D20077" t="str">
            <v>FT_2002_41</v>
          </cell>
          <cell r="E20077">
            <v>1</v>
          </cell>
          <cell r="F20077">
            <v>2516582.9160000002</v>
          </cell>
          <cell r="G20077">
            <v>6859891.5470000003</v>
          </cell>
          <cell r="H20077">
            <v>-99</v>
          </cell>
          <cell r="I20077">
            <v>172.89934299999999</v>
          </cell>
          <cell r="J20077">
            <v>2009</v>
          </cell>
          <cell r="K20077">
            <v>2</v>
          </cell>
          <cell r="L20077">
            <v>11</v>
          </cell>
        </row>
        <row r="20078">
          <cell r="D20078" t="str">
            <v>FT_2002_56</v>
          </cell>
          <cell r="E20078">
            <v>1</v>
          </cell>
          <cell r="F20078">
            <v>2516587.1069999998</v>
          </cell>
          <cell r="G20078">
            <v>6859894.3509999998</v>
          </cell>
          <cell r="H20078">
            <v>-99</v>
          </cell>
          <cell r="I20078">
            <v>172.63998599999999</v>
          </cell>
          <cell r="J20078">
            <v>2009</v>
          </cell>
          <cell r="K20078">
            <v>2</v>
          </cell>
          <cell r="L20078">
            <v>11</v>
          </cell>
        </row>
        <row r="20079">
          <cell r="D20079" t="str">
            <v>FT_2002_55</v>
          </cell>
          <cell r="E20079">
            <v>1</v>
          </cell>
          <cell r="F20079">
            <v>2516584.87</v>
          </cell>
          <cell r="G20079">
            <v>6859895.7249999996</v>
          </cell>
          <cell r="H20079">
            <v>-99</v>
          </cell>
          <cell r="I20079">
            <v>172.53656280000001</v>
          </cell>
          <cell r="J20079">
            <v>2009</v>
          </cell>
          <cell r="K20079">
            <v>2</v>
          </cell>
          <cell r="L20079">
            <v>11</v>
          </cell>
        </row>
        <row r="20080">
          <cell r="D20080" t="str">
            <v>FT_2002_58</v>
          </cell>
          <cell r="E20080">
            <v>1</v>
          </cell>
          <cell r="F20080">
            <v>2516589.3509999998</v>
          </cell>
          <cell r="G20080">
            <v>6859897.5</v>
          </cell>
          <cell r="H20080">
            <v>-99</v>
          </cell>
          <cell r="I20080">
            <v>172.5427182</v>
          </cell>
          <cell r="J20080">
            <v>2009</v>
          </cell>
          <cell r="K20080">
            <v>2</v>
          </cell>
          <cell r="L20080">
            <v>11</v>
          </cell>
        </row>
        <row r="20081">
          <cell r="D20081" t="str">
            <v>FT_2002_96</v>
          </cell>
          <cell r="E20081">
            <v>1</v>
          </cell>
          <cell r="F20081">
            <v>2516592.0120000001</v>
          </cell>
          <cell r="G20081">
            <v>6859873.0120000001</v>
          </cell>
          <cell r="H20081">
            <v>-99</v>
          </cell>
          <cell r="I20081">
            <v>173.58724480000001</v>
          </cell>
          <cell r="J20081">
            <v>2009</v>
          </cell>
          <cell r="K20081">
            <v>1</v>
          </cell>
          <cell r="L20081">
            <v>11</v>
          </cell>
        </row>
        <row r="20082">
          <cell r="D20082" t="str">
            <v>FT_2002_94</v>
          </cell>
          <cell r="E20082">
            <v>1</v>
          </cell>
          <cell r="F20082">
            <v>2516595.91</v>
          </cell>
          <cell r="G20082">
            <v>6859875.1160000004</v>
          </cell>
          <cell r="H20082">
            <v>-99</v>
          </cell>
          <cell r="I20082">
            <v>173.70080809999999</v>
          </cell>
          <cell r="J20082">
            <v>2009</v>
          </cell>
          <cell r="K20082">
            <v>2</v>
          </cell>
          <cell r="L20082">
            <v>11</v>
          </cell>
        </row>
        <row r="20083">
          <cell r="D20083" t="str">
            <v>FT_2002_78</v>
          </cell>
          <cell r="E20083">
            <v>1</v>
          </cell>
          <cell r="F20083">
            <v>2516590.219</v>
          </cell>
          <cell r="G20083">
            <v>6859875.0329999998</v>
          </cell>
          <cell r="H20083">
            <v>-99</v>
          </cell>
          <cell r="I20083">
            <v>173.46545900000001</v>
          </cell>
          <cell r="J20083">
            <v>2009</v>
          </cell>
          <cell r="K20083">
            <v>1</v>
          </cell>
          <cell r="L20083">
            <v>11</v>
          </cell>
        </row>
        <row r="20084">
          <cell r="D20084" t="str">
            <v>FT_2002_89</v>
          </cell>
          <cell r="E20084">
            <v>1</v>
          </cell>
          <cell r="F20084">
            <v>2516593.6710000001</v>
          </cell>
          <cell r="G20084">
            <v>6859877.773</v>
          </cell>
          <cell r="H20084">
            <v>-99</v>
          </cell>
          <cell r="I20084">
            <v>173.6410454</v>
          </cell>
          <cell r="J20084">
            <v>2009</v>
          </cell>
          <cell r="K20084">
            <v>1</v>
          </cell>
          <cell r="L20084">
            <v>11</v>
          </cell>
        </row>
        <row r="20085">
          <cell r="D20085" t="str">
            <v>FT_2002_90</v>
          </cell>
          <cell r="E20085">
            <v>1</v>
          </cell>
          <cell r="F20085">
            <v>2516596.0359999998</v>
          </cell>
          <cell r="G20085">
            <v>6859878.8909999998</v>
          </cell>
          <cell r="H20085">
            <v>-99</v>
          </cell>
          <cell r="I20085">
            <v>173.67132380000001</v>
          </cell>
          <cell r="J20085">
            <v>2009</v>
          </cell>
          <cell r="K20085">
            <v>1</v>
          </cell>
          <cell r="L20085">
            <v>11</v>
          </cell>
        </row>
        <row r="20086">
          <cell r="D20086" t="str">
            <v>FT_2002_79</v>
          </cell>
          <cell r="E20086">
            <v>1</v>
          </cell>
          <cell r="F20086">
            <v>2516590.2289999998</v>
          </cell>
          <cell r="G20086">
            <v>6859878.1059999997</v>
          </cell>
          <cell r="H20086">
            <v>-99</v>
          </cell>
          <cell r="I20086">
            <v>173.50084709999999</v>
          </cell>
          <cell r="J20086">
            <v>2009</v>
          </cell>
          <cell r="K20086">
            <v>2</v>
          </cell>
          <cell r="L20086">
            <v>11</v>
          </cell>
        </row>
        <row r="20087">
          <cell r="D20087" t="str">
            <v>FT_2002_74</v>
          </cell>
          <cell r="E20087">
            <v>1</v>
          </cell>
          <cell r="F20087">
            <v>2516587.3130000001</v>
          </cell>
          <cell r="G20087">
            <v>6859878.2439999999</v>
          </cell>
          <cell r="H20087">
            <v>-99</v>
          </cell>
          <cell r="I20087">
            <v>173.37181369999999</v>
          </cell>
          <cell r="J20087">
            <v>2009</v>
          </cell>
          <cell r="K20087">
            <v>1</v>
          </cell>
          <cell r="L20087">
            <v>11</v>
          </cell>
        </row>
        <row r="20088">
          <cell r="D20088" t="str">
            <v>FT_2002_80</v>
          </cell>
          <cell r="E20088">
            <v>1</v>
          </cell>
          <cell r="F20088">
            <v>2516589.4580000001</v>
          </cell>
          <cell r="G20088">
            <v>6859879.6500000004</v>
          </cell>
          <cell r="H20088">
            <v>-99</v>
          </cell>
          <cell r="I20088">
            <v>173.4161766</v>
          </cell>
          <cell r="J20088">
            <v>2009</v>
          </cell>
          <cell r="K20088">
            <v>1</v>
          </cell>
          <cell r="L20088">
            <v>11</v>
          </cell>
        </row>
        <row r="20089">
          <cell r="D20089" t="str">
            <v>FT_2002_87</v>
          </cell>
          <cell r="E20089">
            <v>1</v>
          </cell>
          <cell r="F20089">
            <v>2516593.4739999999</v>
          </cell>
          <cell r="G20089">
            <v>6859881.2209999999</v>
          </cell>
          <cell r="H20089">
            <v>-99</v>
          </cell>
          <cell r="I20089">
            <v>173.6943996</v>
          </cell>
          <cell r="J20089">
            <v>2009</v>
          </cell>
          <cell r="K20089">
            <v>1</v>
          </cell>
          <cell r="L20089">
            <v>11</v>
          </cell>
        </row>
        <row r="20090">
          <cell r="D20090" t="str">
            <v>FT_2002_85</v>
          </cell>
          <cell r="E20090">
            <v>1</v>
          </cell>
          <cell r="F20090">
            <v>2516595.3319999999</v>
          </cell>
          <cell r="G20090">
            <v>6859882.932</v>
          </cell>
          <cell r="H20090">
            <v>-99</v>
          </cell>
          <cell r="I20090">
            <v>173.61411889999999</v>
          </cell>
          <cell r="J20090">
            <v>2009</v>
          </cell>
          <cell r="K20090">
            <v>1</v>
          </cell>
          <cell r="L20090">
            <v>12</v>
          </cell>
        </row>
        <row r="20091">
          <cell r="D20091" t="str">
            <v>FT_2002_71</v>
          </cell>
          <cell r="E20091">
            <v>1</v>
          </cell>
          <cell r="F20091">
            <v>2516587.548</v>
          </cell>
          <cell r="G20091">
            <v>6859881.699</v>
          </cell>
          <cell r="H20091">
            <v>-99</v>
          </cell>
          <cell r="I20091">
            <v>173.3412448</v>
          </cell>
          <cell r="J20091">
            <v>2009</v>
          </cell>
          <cell r="K20091">
            <v>1</v>
          </cell>
          <cell r="L20091">
            <v>11</v>
          </cell>
        </row>
        <row r="20092">
          <cell r="D20092" t="str">
            <v>FT_2002_64</v>
          </cell>
          <cell r="E20092">
            <v>1</v>
          </cell>
          <cell r="F20092">
            <v>2516581.1609999998</v>
          </cell>
          <cell r="G20092">
            <v>6859880.4079999998</v>
          </cell>
          <cell r="H20092">
            <v>-99</v>
          </cell>
          <cell r="I20092">
            <v>173.55667840000001</v>
          </cell>
          <cell r="J20092">
            <v>2009</v>
          </cell>
          <cell r="K20092">
            <v>1</v>
          </cell>
          <cell r="L20092">
            <v>11</v>
          </cell>
        </row>
        <row r="20093">
          <cell r="D20093" t="str">
            <v>FT_2002_69</v>
          </cell>
          <cell r="E20093">
            <v>1</v>
          </cell>
          <cell r="F20093">
            <v>2516585.4530000002</v>
          </cell>
          <cell r="G20093">
            <v>6859881.7050000001</v>
          </cell>
          <cell r="H20093">
            <v>-99</v>
          </cell>
          <cell r="I20093">
            <v>173.3739746</v>
          </cell>
          <cell r="J20093">
            <v>2009</v>
          </cell>
          <cell r="K20093">
            <v>2</v>
          </cell>
          <cell r="L20093">
            <v>11</v>
          </cell>
        </row>
        <row r="20094">
          <cell r="D20094" t="str">
            <v>FT_2002_61</v>
          </cell>
          <cell r="E20094">
            <v>1</v>
          </cell>
          <cell r="F20094">
            <v>2516578.0950000002</v>
          </cell>
          <cell r="G20094">
            <v>6859879.8789999997</v>
          </cell>
          <cell r="H20094">
            <v>-99</v>
          </cell>
          <cell r="I20094">
            <v>173.4490619</v>
          </cell>
          <cell r="J20094">
            <v>2009</v>
          </cell>
          <cell r="K20094">
            <v>2</v>
          </cell>
          <cell r="L20094">
            <v>11</v>
          </cell>
        </row>
        <row r="20095">
          <cell r="D20095" t="str">
            <v>FT_2002_82</v>
          </cell>
          <cell r="E20095">
            <v>1</v>
          </cell>
          <cell r="F20095">
            <v>2516590.0060000001</v>
          </cell>
          <cell r="G20095">
            <v>6859883.7110000001</v>
          </cell>
          <cell r="H20095">
            <v>-99</v>
          </cell>
          <cell r="I20095">
            <v>173.26621689999999</v>
          </cell>
          <cell r="J20095">
            <v>2009</v>
          </cell>
          <cell r="K20095">
            <v>2</v>
          </cell>
          <cell r="L20095">
            <v>11</v>
          </cell>
        </row>
        <row r="20096">
          <cell r="D20096" t="str">
            <v>FT_2002_84</v>
          </cell>
          <cell r="E20096">
            <v>1</v>
          </cell>
          <cell r="F20096">
            <v>2516592.4479999999</v>
          </cell>
          <cell r="G20096">
            <v>6859884.6629999997</v>
          </cell>
          <cell r="H20096">
            <v>-99</v>
          </cell>
          <cell r="I20096">
            <v>173.55540049999999</v>
          </cell>
          <cell r="J20096">
            <v>2009</v>
          </cell>
          <cell r="K20096">
            <v>4</v>
          </cell>
          <cell r="L20096">
            <v>11</v>
          </cell>
        </row>
        <row r="20097">
          <cell r="D20097" t="str">
            <v>FT_2002_68</v>
          </cell>
          <cell r="E20097">
            <v>1</v>
          </cell>
          <cell r="F20097">
            <v>2516584.1519999998</v>
          </cell>
          <cell r="G20097">
            <v>6859882.9239999996</v>
          </cell>
          <cell r="H20097">
            <v>-99</v>
          </cell>
          <cell r="I20097">
            <v>173.46815509999999</v>
          </cell>
          <cell r="J20097">
            <v>2009</v>
          </cell>
          <cell r="K20097">
            <v>1</v>
          </cell>
          <cell r="L20097">
            <v>22</v>
          </cell>
        </row>
        <row r="20098">
          <cell r="D20098" t="str">
            <v>FT_2002_70</v>
          </cell>
          <cell r="E20098">
            <v>1</v>
          </cell>
          <cell r="F20098">
            <v>2516586.5610000002</v>
          </cell>
          <cell r="G20098">
            <v>6859883.8300000001</v>
          </cell>
          <cell r="H20098">
            <v>-99</v>
          </cell>
          <cell r="I20098">
            <v>173.25418790000001</v>
          </cell>
          <cell r="J20098">
            <v>2009</v>
          </cell>
          <cell r="K20098">
            <v>2</v>
          </cell>
          <cell r="L20098">
            <v>11</v>
          </cell>
        </row>
        <row r="20099">
          <cell r="D20099" t="str">
            <v>FT_2002_127</v>
          </cell>
          <cell r="E20099">
            <v>1</v>
          </cell>
          <cell r="F20099">
            <v>2516587.6439999999</v>
          </cell>
          <cell r="G20099">
            <v>6859864.6840000004</v>
          </cell>
          <cell r="H20099">
            <v>-99</v>
          </cell>
          <cell r="I20099">
            <v>173.18004429999999</v>
          </cell>
          <cell r="J20099">
            <v>2009</v>
          </cell>
          <cell r="K20099">
            <v>2</v>
          </cell>
          <cell r="L20099">
            <v>11</v>
          </cell>
        </row>
        <row r="20100">
          <cell r="D20100" t="str">
            <v>FT_2002_123</v>
          </cell>
          <cell r="E20100">
            <v>1</v>
          </cell>
          <cell r="F20100">
            <v>2516589.5010000002</v>
          </cell>
          <cell r="G20100">
            <v>6859866.1919999998</v>
          </cell>
          <cell r="H20100">
            <v>-99</v>
          </cell>
          <cell r="I20100">
            <v>173.29349869999999</v>
          </cell>
          <cell r="J20100">
            <v>2009</v>
          </cell>
          <cell r="K20100">
            <v>2</v>
          </cell>
          <cell r="L20100">
            <v>11</v>
          </cell>
        </row>
        <row r="20101">
          <cell r="D20101" t="str">
            <v>FT_2002_129</v>
          </cell>
          <cell r="E20101">
            <v>1</v>
          </cell>
          <cell r="F20101">
            <v>2516582.1030000001</v>
          </cell>
          <cell r="G20101">
            <v>6859864.1409999998</v>
          </cell>
          <cell r="H20101">
            <v>-99</v>
          </cell>
          <cell r="I20101">
            <v>173.01118120000001</v>
          </cell>
          <cell r="J20101">
            <v>2009</v>
          </cell>
          <cell r="K20101">
            <v>2</v>
          </cell>
          <cell r="L20101">
            <v>11</v>
          </cell>
        </row>
        <row r="20102">
          <cell r="D20102" t="str">
            <v>FT_2002_124</v>
          </cell>
          <cell r="E20102">
            <v>1</v>
          </cell>
          <cell r="F20102">
            <v>2516586.8530000001</v>
          </cell>
          <cell r="G20102">
            <v>6859867.0329999998</v>
          </cell>
          <cell r="H20102">
            <v>-99</v>
          </cell>
          <cell r="I20102">
            <v>173.30993900000001</v>
          </cell>
          <cell r="J20102">
            <v>2009</v>
          </cell>
          <cell r="K20102">
            <v>1</v>
          </cell>
          <cell r="L20102">
            <v>11</v>
          </cell>
        </row>
        <row r="20103">
          <cell r="D20103" t="str">
            <v>FT_2002_122</v>
          </cell>
          <cell r="E20103">
            <v>1</v>
          </cell>
          <cell r="F20103">
            <v>2516589.0279999999</v>
          </cell>
          <cell r="G20103">
            <v>6859868.0839999998</v>
          </cell>
          <cell r="H20103">
            <v>-99</v>
          </cell>
          <cell r="I20103">
            <v>173.3039216</v>
          </cell>
          <cell r="J20103">
            <v>2009</v>
          </cell>
          <cell r="K20103">
            <v>1</v>
          </cell>
          <cell r="L20103">
            <v>11</v>
          </cell>
        </row>
        <row r="20104">
          <cell r="D20104" t="str">
            <v>FT_2002_128</v>
          </cell>
          <cell r="E20104">
            <v>1</v>
          </cell>
          <cell r="F20104">
            <v>2516581.4249999998</v>
          </cell>
          <cell r="G20104">
            <v>6859866.7630000003</v>
          </cell>
          <cell r="H20104">
            <v>-99</v>
          </cell>
          <cell r="I20104">
            <v>173.2844958</v>
          </cell>
          <cell r="J20104">
            <v>2009</v>
          </cell>
          <cell r="K20104">
            <v>1</v>
          </cell>
          <cell r="L20104">
            <v>11</v>
          </cell>
        </row>
        <row r="20105">
          <cell r="D20105" t="str">
            <v>FT_2002_119</v>
          </cell>
          <cell r="E20105">
            <v>1</v>
          </cell>
          <cell r="F20105">
            <v>2516585.8130000001</v>
          </cell>
          <cell r="G20105">
            <v>6859869.1270000003</v>
          </cell>
          <cell r="H20105">
            <v>-99</v>
          </cell>
          <cell r="I20105">
            <v>173.32632240000001</v>
          </cell>
          <cell r="J20105">
            <v>2009</v>
          </cell>
          <cell r="K20105">
            <v>2</v>
          </cell>
          <cell r="L20105">
            <v>11</v>
          </cell>
        </row>
        <row r="20106">
          <cell r="D20106" t="str">
            <v>FT_2002_120</v>
          </cell>
          <cell r="E20106">
            <v>1</v>
          </cell>
          <cell r="F20106">
            <v>2516588.2779999999</v>
          </cell>
          <cell r="G20106">
            <v>6859870.1200000001</v>
          </cell>
          <cell r="H20106">
            <v>-99</v>
          </cell>
          <cell r="I20106">
            <v>173.25001019999999</v>
          </cell>
          <cell r="J20106">
            <v>2009</v>
          </cell>
          <cell r="K20106">
            <v>1</v>
          </cell>
          <cell r="L20106">
            <v>11</v>
          </cell>
        </row>
        <row r="20107">
          <cell r="D20107" t="str">
            <v>FT_2002_117</v>
          </cell>
          <cell r="E20107">
            <v>1</v>
          </cell>
          <cell r="F20107">
            <v>2516582.4029999999</v>
          </cell>
          <cell r="G20107">
            <v>6859868.4529999997</v>
          </cell>
          <cell r="H20107">
            <v>-99</v>
          </cell>
          <cell r="I20107">
            <v>173.33527230000001</v>
          </cell>
          <cell r="J20107">
            <v>2009</v>
          </cell>
          <cell r="K20107">
            <v>1</v>
          </cell>
          <cell r="L20107">
            <v>12</v>
          </cell>
        </row>
        <row r="20108">
          <cell r="D20108" t="str">
            <v>FT_2002_115</v>
          </cell>
          <cell r="E20108">
            <v>1</v>
          </cell>
          <cell r="F20108">
            <v>2516578.8640000001</v>
          </cell>
          <cell r="G20108">
            <v>6859870.0180000002</v>
          </cell>
          <cell r="H20108">
            <v>-99</v>
          </cell>
          <cell r="I20108">
            <v>173.2614939</v>
          </cell>
          <cell r="J20108">
            <v>2009</v>
          </cell>
          <cell r="K20108">
            <v>2</v>
          </cell>
          <cell r="L20108">
            <v>11</v>
          </cell>
        </row>
        <row r="20109">
          <cell r="D20109" t="str">
            <v>FT_2002_110</v>
          </cell>
          <cell r="E20109">
            <v>1</v>
          </cell>
          <cell r="F20109">
            <v>2516586.642</v>
          </cell>
          <cell r="G20109">
            <v>6859872.5</v>
          </cell>
          <cell r="H20109">
            <v>-99</v>
          </cell>
          <cell r="I20109">
            <v>173.27648199999999</v>
          </cell>
          <cell r="J20109">
            <v>2009</v>
          </cell>
          <cell r="K20109">
            <v>2</v>
          </cell>
          <cell r="L20109">
            <v>11</v>
          </cell>
        </row>
        <row r="20110">
          <cell r="D20110" t="str">
            <v>FT_2002_112</v>
          </cell>
          <cell r="E20110">
            <v>1</v>
          </cell>
          <cell r="F20110">
            <v>2516584.1039999998</v>
          </cell>
          <cell r="G20110">
            <v>6859871.8820000002</v>
          </cell>
          <cell r="H20110">
            <v>-99</v>
          </cell>
          <cell r="I20110">
            <v>173.27242319999999</v>
          </cell>
          <cell r="J20110">
            <v>2009</v>
          </cell>
          <cell r="K20110">
            <v>2</v>
          </cell>
          <cell r="L20110">
            <v>11</v>
          </cell>
        </row>
        <row r="20111">
          <cell r="D20111" t="str">
            <v>FT_2002_113</v>
          </cell>
          <cell r="E20111">
            <v>1</v>
          </cell>
          <cell r="F20111">
            <v>2516580.014</v>
          </cell>
          <cell r="G20111">
            <v>6859871.7149999999</v>
          </cell>
          <cell r="H20111">
            <v>-99</v>
          </cell>
          <cell r="I20111">
            <v>173.2037603</v>
          </cell>
          <cell r="J20111">
            <v>2009</v>
          </cell>
          <cell r="K20111">
            <v>2</v>
          </cell>
          <cell r="L20111">
            <v>12</v>
          </cell>
        </row>
        <row r="20112">
          <cell r="D20112" t="str">
            <v>FT_2002_104</v>
          </cell>
          <cell r="E20112">
            <v>1</v>
          </cell>
          <cell r="F20112">
            <v>2516579.307</v>
          </cell>
          <cell r="G20112">
            <v>6859873.8640000001</v>
          </cell>
          <cell r="H20112">
            <v>-99</v>
          </cell>
          <cell r="I20112">
            <v>173.30806140000001</v>
          </cell>
          <cell r="J20112">
            <v>2009</v>
          </cell>
          <cell r="K20112">
            <v>2</v>
          </cell>
          <cell r="L20112">
            <v>11</v>
          </cell>
        </row>
        <row r="20113">
          <cell r="D20113" t="str">
            <v>FT_2002_108</v>
          </cell>
          <cell r="E20113">
            <v>1</v>
          </cell>
          <cell r="F20113">
            <v>2516584.196</v>
          </cell>
          <cell r="G20113">
            <v>6859875.4680000003</v>
          </cell>
          <cell r="H20113">
            <v>-99</v>
          </cell>
          <cell r="I20113">
            <v>173.24655129999999</v>
          </cell>
          <cell r="J20113">
            <v>2009</v>
          </cell>
          <cell r="K20113">
            <v>2</v>
          </cell>
          <cell r="L20113">
            <v>11</v>
          </cell>
        </row>
        <row r="20114">
          <cell r="D20114" t="str">
            <v>FT_2002_101</v>
          </cell>
          <cell r="E20114">
            <v>1</v>
          </cell>
          <cell r="F20114">
            <v>2516582.003</v>
          </cell>
          <cell r="G20114">
            <v>6859877.3439999996</v>
          </cell>
          <cell r="H20114">
            <v>-99</v>
          </cell>
          <cell r="I20114">
            <v>173.2596221</v>
          </cell>
          <cell r="J20114">
            <v>2009</v>
          </cell>
          <cell r="K20114">
            <v>2</v>
          </cell>
          <cell r="L20114">
            <v>11</v>
          </cell>
        </row>
        <row r="20115">
          <cell r="D20115" t="str">
            <v>FT_2002_99</v>
          </cell>
          <cell r="E20115">
            <v>1</v>
          </cell>
          <cell r="F20115">
            <v>2516578.3810000001</v>
          </cell>
          <cell r="G20115">
            <v>6859876.3540000003</v>
          </cell>
          <cell r="H20115">
            <v>-99</v>
          </cell>
          <cell r="I20115">
            <v>173.1716093</v>
          </cell>
          <cell r="J20115">
            <v>2009</v>
          </cell>
          <cell r="K20115">
            <v>2</v>
          </cell>
          <cell r="L20115">
            <v>11</v>
          </cell>
        </row>
        <row r="20116">
          <cell r="D20116" t="str">
            <v>FT_2002_98</v>
          </cell>
          <cell r="E20116">
            <v>1</v>
          </cell>
          <cell r="F20116">
            <v>2516576.3810000001</v>
          </cell>
          <cell r="G20116">
            <v>6859876.9000000004</v>
          </cell>
          <cell r="H20116">
            <v>-99</v>
          </cell>
          <cell r="I20116">
            <v>173.38111470000001</v>
          </cell>
          <cell r="J20116">
            <v>2009</v>
          </cell>
          <cell r="K20116">
            <v>1</v>
          </cell>
          <cell r="L20116">
            <v>11</v>
          </cell>
        </row>
        <row r="20117">
          <cell r="D20117" t="str">
            <v>FT_2002_97</v>
          </cell>
          <cell r="E20117">
            <v>1</v>
          </cell>
          <cell r="F20117">
            <v>2516576.6469999999</v>
          </cell>
          <cell r="G20117">
            <v>6859879.8669999996</v>
          </cell>
          <cell r="H20117">
            <v>-99</v>
          </cell>
          <cell r="I20117">
            <v>173.35124110000001</v>
          </cell>
          <cell r="J20117">
            <v>2009</v>
          </cell>
          <cell r="K20117">
            <v>2</v>
          </cell>
          <cell r="L20117">
            <v>12</v>
          </cell>
        </row>
        <row r="20118">
          <cell r="D20118" t="str">
            <v>FT_2002_158</v>
          </cell>
          <cell r="E20118">
            <v>1</v>
          </cell>
          <cell r="F20118">
            <v>2516576.7859999998</v>
          </cell>
          <cell r="G20118">
            <v>6859861.7189999996</v>
          </cell>
          <cell r="H20118">
            <v>-99</v>
          </cell>
          <cell r="I20118">
            <v>172.86679950000001</v>
          </cell>
          <cell r="J20118">
            <v>2009</v>
          </cell>
          <cell r="K20118">
            <v>1</v>
          </cell>
          <cell r="L20118">
            <v>11</v>
          </cell>
        </row>
        <row r="20119">
          <cell r="D20119" t="str">
            <v>FT_2002_155</v>
          </cell>
          <cell r="E20119">
            <v>1</v>
          </cell>
          <cell r="F20119">
            <v>2516579.588</v>
          </cell>
          <cell r="G20119">
            <v>6859862.8130000001</v>
          </cell>
          <cell r="H20119">
            <v>-99</v>
          </cell>
          <cell r="I20119">
            <v>172.9214939</v>
          </cell>
          <cell r="J20119">
            <v>2009</v>
          </cell>
          <cell r="K20119">
            <v>2</v>
          </cell>
          <cell r="L20119">
            <v>11</v>
          </cell>
        </row>
        <row r="20120">
          <cell r="D20120" t="str">
            <v>FT_2002_161</v>
          </cell>
          <cell r="E20120">
            <v>1</v>
          </cell>
          <cell r="F20120">
            <v>2516572.5079999999</v>
          </cell>
          <cell r="G20120">
            <v>6859861.6629999997</v>
          </cell>
          <cell r="H20120">
            <v>-99</v>
          </cell>
          <cell r="I20120">
            <v>172.88408659999999</v>
          </cell>
          <cell r="J20120">
            <v>2009</v>
          </cell>
          <cell r="K20120">
            <v>2</v>
          </cell>
          <cell r="L20120">
            <v>11</v>
          </cell>
        </row>
        <row r="20121">
          <cell r="D20121" t="str">
            <v>FT_2002_151</v>
          </cell>
          <cell r="E20121">
            <v>1</v>
          </cell>
          <cell r="F20121">
            <v>2516569.611</v>
          </cell>
          <cell r="G20121">
            <v>6859861.0810000002</v>
          </cell>
          <cell r="H20121">
            <v>-99</v>
          </cell>
          <cell r="I20121">
            <v>172.74798670000001</v>
          </cell>
          <cell r="J20121">
            <v>2009</v>
          </cell>
          <cell r="K20121">
            <v>1</v>
          </cell>
          <cell r="L20121">
            <v>11</v>
          </cell>
        </row>
        <row r="20122">
          <cell r="D20122" t="str">
            <v>FT_2002_153</v>
          </cell>
          <cell r="E20122">
            <v>1</v>
          </cell>
          <cell r="F20122">
            <v>2516573.6529999999</v>
          </cell>
          <cell r="G20122">
            <v>6859863.2529999996</v>
          </cell>
          <cell r="H20122">
            <v>-99</v>
          </cell>
          <cell r="I20122">
            <v>172.94012459999999</v>
          </cell>
          <cell r="J20122">
            <v>2009</v>
          </cell>
          <cell r="K20122">
            <v>1</v>
          </cell>
          <cell r="L20122">
            <v>11</v>
          </cell>
        </row>
        <row r="20123">
          <cell r="D20123" t="str">
            <v>FT_2002_154</v>
          </cell>
          <cell r="E20123">
            <v>1</v>
          </cell>
          <cell r="F20123">
            <v>2516576.696</v>
          </cell>
          <cell r="G20123">
            <v>6859864.9369999999</v>
          </cell>
          <cell r="H20123">
            <v>-99</v>
          </cell>
          <cell r="I20123">
            <v>173.06214800000001</v>
          </cell>
          <cell r="J20123">
            <v>2009</v>
          </cell>
          <cell r="K20123">
            <v>1</v>
          </cell>
          <cell r="L20123">
            <v>12</v>
          </cell>
        </row>
        <row r="20124">
          <cell r="D20124" t="str">
            <v>FT_2002_150</v>
          </cell>
          <cell r="E20124">
            <v>1</v>
          </cell>
          <cell r="F20124">
            <v>2516566.4440000001</v>
          </cell>
          <cell r="G20124">
            <v>6859862.227</v>
          </cell>
          <cell r="H20124">
            <v>-99</v>
          </cell>
          <cell r="I20124">
            <v>172.2266588</v>
          </cell>
          <cell r="J20124">
            <v>2009</v>
          </cell>
          <cell r="K20124">
            <v>2</v>
          </cell>
          <cell r="L20124">
            <v>11</v>
          </cell>
        </row>
        <row r="20125">
          <cell r="D20125" t="str">
            <v>FT_2002_141</v>
          </cell>
          <cell r="E20125">
            <v>1</v>
          </cell>
          <cell r="F20125">
            <v>2516578.9929999998</v>
          </cell>
          <cell r="G20125">
            <v>6859866.1610000003</v>
          </cell>
          <cell r="H20125">
            <v>-99</v>
          </cell>
          <cell r="I20125">
            <v>173.29634899999999</v>
          </cell>
          <cell r="J20125">
            <v>2009</v>
          </cell>
          <cell r="K20125">
            <v>1</v>
          </cell>
          <cell r="L20125">
            <v>11</v>
          </cell>
        </row>
        <row r="20126">
          <cell r="D20126" t="str">
            <v>FT_2002_152</v>
          </cell>
          <cell r="E20126">
            <v>1</v>
          </cell>
          <cell r="F20126">
            <v>2516571.5249999999</v>
          </cell>
          <cell r="G20126">
            <v>6859864.426</v>
          </cell>
          <cell r="H20126">
            <v>-99</v>
          </cell>
          <cell r="I20126">
            <v>172.70587620000001</v>
          </cell>
          <cell r="J20126">
            <v>2009</v>
          </cell>
          <cell r="K20126">
            <v>1</v>
          </cell>
          <cell r="L20126">
            <v>11</v>
          </cell>
        </row>
        <row r="20127">
          <cell r="D20127" t="str">
            <v>FT_2002_144</v>
          </cell>
          <cell r="E20127">
            <v>1</v>
          </cell>
          <cell r="F20127">
            <v>2516573.7590000001</v>
          </cell>
          <cell r="G20127">
            <v>6859866.5429999996</v>
          </cell>
          <cell r="H20127">
            <v>-99</v>
          </cell>
          <cell r="I20127">
            <v>172.94251589999999</v>
          </cell>
          <cell r="J20127">
            <v>2009</v>
          </cell>
          <cell r="K20127">
            <v>1</v>
          </cell>
          <cell r="L20127">
            <v>11</v>
          </cell>
        </row>
        <row r="20128">
          <cell r="D20128" t="str">
            <v>FT_2002_139</v>
          </cell>
          <cell r="E20128">
            <v>1</v>
          </cell>
          <cell r="F20128">
            <v>2516576.193</v>
          </cell>
          <cell r="G20128">
            <v>6859867.7800000003</v>
          </cell>
          <cell r="H20128">
            <v>-99</v>
          </cell>
          <cell r="I20128">
            <v>173.1728367</v>
          </cell>
          <cell r="J20128">
            <v>2009</v>
          </cell>
          <cell r="K20128">
            <v>2</v>
          </cell>
          <cell r="L20128">
            <v>11</v>
          </cell>
        </row>
        <row r="20129">
          <cell r="D20129" t="str">
            <v>FT_2002_148</v>
          </cell>
          <cell r="E20129">
            <v>1</v>
          </cell>
          <cell r="F20129">
            <v>2516568.8840000001</v>
          </cell>
          <cell r="G20129">
            <v>6859866.5109999999</v>
          </cell>
          <cell r="H20129">
            <v>-99</v>
          </cell>
          <cell r="I20129">
            <v>172.20057850000001</v>
          </cell>
          <cell r="J20129">
            <v>2009</v>
          </cell>
          <cell r="K20129">
            <v>2</v>
          </cell>
          <cell r="L20129">
            <v>11</v>
          </cell>
        </row>
        <row r="20130">
          <cell r="D20130" t="str">
            <v>FT_2002_147</v>
          </cell>
          <cell r="E20130">
            <v>1</v>
          </cell>
          <cell r="F20130">
            <v>2516570.2310000001</v>
          </cell>
          <cell r="G20130">
            <v>6859867.0029999996</v>
          </cell>
          <cell r="H20130">
            <v>-99</v>
          </cell>
          <cell r="I20130">
            <v>172.3730655</v>
          </cell>
          <cell r="J20130">
            <v>2009</v>
          </cell>
          <cell r="K20130">
            <v>1</v>
          </cell>
          <cell r="L20130">
            <v>11</v>
          </cell>
        </row>
        <row r="20131">
          <cell r="D20131" t="str">
            <v>FT_2002_145</v>
          </cell>
          <cell r="E20131">
            <v>1</v>
          </cell>
          <cell r="F20131">
            <v>2516572.304</v>
          </cell>
          <cell r="G20131">
            <v>6859867.7589999996</v>
          </cell>
          <cell r="H20131">
            <v>-99</v>
          </cell>
          <cell r="I20131">
            <v>172.74200160000001</v>
          </cell>
          <cell r="J20131">
            <v>2009</v>
          </cell>
          <cell r="K20131">
            <v>2</v>
          </cell>
          <cell r="L20131">
            <v>11</v>
          </cell>
        </row>
        <row r="20132">
          <cell r="D20132" t="str">
            <v>FT_2002_137</v>
          </cell>
          <cell r="E20132">
            <v>1</v>
          </cell>
          <cell r="F20132">
            <v>2516575.8369999998</v>
          </cell>
          <cell r="G20132">
            <v>6859871.3650000002</v>
          </cell>
          <cell r="H20132">
            <v>-99</v>
          </cell>
          <cell r="I20132">
            <v>173.15483219999999</v>
          </cell>
          <cell r="J20132">
            <v>2009</v>
          </cell>
          <cell r="K20132">
            <v>1</v>
          </cell>
          <cell r="L20132">
            <v>11</v>
          </cell>
        </row>
        <row r="20133">
          <cell r="D20133" t="str">
            <v>FT_2002_135</v>
          </cell>
          <cell r="E20133">
            <v>1</v>
          </cell>
          <cell r="F20133">
            <v>2516574.7510000002</v>
          </cell>
          <cell r="G20133">
            <v>6859873.1459999997</v>
          </cell>
          <cell r="H20133">
            <v>-99</v>
          </cell>
          <cell r="I20133">
            <v>172.89335030000001</v>
          </cell>
          <cell r="J20133">
            <v>2009</v>
          </cell>
          <cell r="K20133">
            <v>1</v>
          </cell>
          <cell r="L20133">
            <v>11</v>
          </cell>
        </row>
        <row r="20134">
          <cell r="D20134" t="str">
            <v>FT_2002_133</v>
          </cell>
          <cell r="E20134">
            <v>1</v>
          </cell>
          <cell r="F20134">
            <v>2516575.6269999999</v>
          </cell>
          <cell r="G20134">
            <v>6859875.1370000001</v>
          </cell>
          <cell r="H20134">
            <v>-99</v>
          </cell>
          <cell r="I20134">
            <v>173.26174140000001</v>
          </cell>
          <cell r="J20134">
            <v>2009</v>
          </cell>
          <cell r="K20134">
            <v>2</v>
          </cell>
          <cell r="L20134">
            <v>22</v>
          </cell>
        </row>
        <row r="20135">
          <cell r="D20135" t="str">
            <v>FT_2002_185</v>
          </cell>
          <cell r="E20135">
            <v>1</v>
          </cell>
          <cell r="F20135">
            <v>2516559.3840000001</v>
          </cell>
          <cell r="G20135">
            <v>6859867.9819999998</v>
          </cell>
          <cell r="H20135">
            <v>-99</v>
          </cell>
          <cell r="I20135">
            <v>171.58272740000001</v>
          </cell>
          <cell r="J20135">
            <v>2009</v>
          </cell>
          <cell r="K20135">
            <v>2</v>
          </cell>
          <cell r="L20135">
            <v>11</v>
          </cell>
        </row>
        <row r="20136">
          <cell r="D20136" t="str">
            <v>FT_2002_173</v>
          </cell>
          <cell r="E20136">
            <v>1</v>
          </cell>
          <cell r="F20136">
            <v>2516565.6710000001</v>
          </cell>
          <cell r="G20136">
            <v>6859869.8339999998</v>
          </cell>
          <cell r="H20136">
            <v>-99</v>
          </cell>
          <cell r="I20136">
            <v>171.9471465</v>
          </cell>
          <cell r="J20136">
            <v>2009</v>
          </cell>
          <cell r="K20136">
            <v>1</v>
          </cell>
          <cell r="L20136">
            <v>11</v>
          </cell>
        </row>
        <row r="20137">
          <cell r="D20137" t="str">
            <v>FT_2002_180</v>
          </cell>
          <cell r="E20137">
            <v>1</v>
          </cell>
          <cell r="F20137">
            <v>2516563.9449999998</v>
          </cell>
          <cell r="G20137">
            <v>6859870.3190000001</v>
          </cell>
          <cell r="H20137">
            <v>-99</v>
          </cell>
          <cell r="I20137">
            <v>171.79246449999999</v>
          </cell>
          <cell r="J20137">
            <v>2009</v>
          </cell>
          <cell r="K20137">
            <v>2</v>
          </cell>
          <cell r="L20137">
            <v>11</v>
          </cell>
        </row>
        <row r="20138">
          <cell r="D20138" t="str">
            <v>FT_2002_171</v>
          </cell>
          <cell r="E20138">
            <v>1</v>
          </cell>
          <cell r="F20138">
            <v>2516568.3760000002</v>
          </cell>
          <cell r="G20138">
            <v>6859872.5389999999</v>
          </cell>
          <cell r="H20138">
            <v>-99</v>
          </cell>
          <cell r="I20138">
            <v>172.16397860000001</v>
          </cell>
          <cell r="J20138">
            <v>2009</v>
          </cell>
          <cell r="K20138">
            <v>2</v>
          </cell>
          <cell r="L20138">
            <v>11</v>
          </cell>
        </row>
        <row r="20139">
          <cell r="D20139" t="str">
            <v>FT_2002_175</v>
          </cell>
          <cell r="E20139">
            <v>1</v>
          </cell>
          <cell r="F20139">
            <v>2516565.182</v>
          </cell>
          <cell r="G20139">
            <v>6859873.2450000001</v>
          </cell>
          <cell r="H20139">
            <v>-99</v>
          </cell>
          <cell r="I20139">
            <v>171.8663584</v>
          </cell>
          <cell r="J20139">
            <v>2009</v>
          </cell>
          <cell r="K20139">
            <v>2</v>
          </cell>
          <cell r="L20139">
            <v>11</v>
          </cell>
        </row>
        <row r="20140">
          <cell r="D20140" t="str">
            <v>FT_2002_186</v>
          </cell>
          <cell r="E20140">
            <v>1</v>
          </cell>
          <cell r="F20140">
            <v>2516560.42</v>
          </cell>
          <cell r="G20140">
            <v>6859872.0959999999</v>
          </cell>
          <cell r="H20140">
            <v>-99</v>
          </cell>
          <cell r="I20140">
            <v>171.92773020000001</v>
          </cell>
          <cell r="J20140">
            <v>2009</v>
          </cell>
          <cell r="K20140">
            <v>1</v>
          </cell>
          <cell r="L20140">
            <v>22</v>
          </cell>
        </row>
        <row r="20141">
          <cell r="D20141" t="str">
            <v>FT_2002_165</v>
          </cell>
          <cell r="E20141">
            <v>1</v>
          </cell>
          <cell r="F20141">
            <v>2516569.9569999999</v>
          </cell>
          <cell r="G20141">
            <v>6859875.4100000001</v>
          </cell>
          <cell r="H20141">
            <v>-99</v>
          </cell>
          <cell r="I20141">
            <v>172.6607386</v>
          </cell>
          <cell r="J20141">
            <v>2009</v>
          </cell>
          <cell r="K20141">
            <v>2</v>
          </cell>
          <cell r="L20141">
            <v>22</v>
          </cell>
        </row>
        <row r="20142">
          <cell r="D20142" t="str">
            <v>FT_2002_169</v>
          </cell>
          <cell r="E20142">
            <v>1</v>
          </cell>
          <cell r="F20142">
            <v>2516568.1630000002</v>
          </cell>
          <cell r="G20142">
            <v>6859875.1370000001</v>
          </cell>
          <cell r="H20142">
            <v>-99</v>
          </cell>
          <cell r="I20142">
            <v>172.5145359</v>
          </cell>
          <cell r="J20142">
            <v>2009</v>
          </cell>
          <cell r="K20142">
            <v>1</v>
          </cell>
          <cell r="L20142">
            <v>11</v>
          </cell>
        </row>
        <row r="20143">
          <cell r="D20143" t="str">
            <v>FT_2002_188</v>
          </cell>
          <cell r="E20143">
            <v>1</v>
          </cell>
          <cell r="F20143">
            <v>2516558.0040000002</v>
          </cell>
          <cell r="G20143">
            <v>6859872.2290000003</v>
          </cell>
          <cell r="H20143">
            <v>-99</v>
          </cell>
          <cell r="I20143">
            <v>172.00841500000001</v>
          </cell>
          <cell r="J20143">
            <v>2009</v>
          </cell>
          <cell r="K20143">
            <v>1</v>
          </cell>
          <cell r="L20143">
            <v>11</v>
          </cell>
        </row>
        <row r="20144">
          <cell r="D20144" t="str">
            <v>FT_2002_168</v>
          </cell>
          <cell r="E20144">
            <v>1</v>
          </cell>
          <cell r="F20144">
            <v>2516566.4819999998</v>
          </cell>
          <cell r="G20144">
            <v>6859875.8550000004</v>
          </cell>
          <cell r="H20144">
            <v>-99</v>
          </cell>
          <cell r="I20144">
            <v>172.338447</v>
          </cell>
          <cell r="J20144">
            <v>2009</v>
          </cell>
          <cell r="K20144">
            <v>2</v>
          </cell>
          <cell r="L20144">
            <v>11</v>
          </cell>
        </row>
        <row r="20145">
          <cell r="D20145" t="str">
            <v>FT_2002_189</v>
          </cell>
          <cell r="E20145">
            <v>1</v>
          </cell>
          <cell r="F20145">
            <v>2516556.949</v>
          </cell>
          <cell r="G20145">
            <v>6859874.0939999996</v>
          </cell>
          <cell r="H20145">
            <v>-99</v>
          </cell>
          <cell r="I20145">
            <v>171.99331520000001</v>
          </cell>
          <cell r="J20145">
            <v>2009</v>
          </cell>
          <cell r="K20145">
            <v>1</v>
          </cell>
          <cell r="L20145">
            <v>11</v>
          </cell>
        </row>
        <row r="20146">
          <cell r="D20146" t="str">
            <v>FT_2002_177</v>
          </cell>
          <cell r="E20146">
            <v>1</v>
          </cell>
          <cell r="F20146">
            <v>2516562.344</v>
          </cell>
          <cell r="G20146">
            <v>6859875.7649999997</v>
          </cell>
          <cell r="H20146">
            <v>-99</v>
          </cell>
          <cell r="I20146">
            <v>172.11893570000001</v>
          </cell>
          <cell r="J20146">
            <v>2009</v>
          </cell>
          <cell r="K20146">
            <v>1</v>
          </cell>
          <cell r="L20146">
            <v>11</v>
          </cell>
        </row>
        <row r="20147">
          <cell r="D20147" t="str">
            <v>FT_2002_163</v>
          </cell>
          <cell r="E20147">
            <v>1</v>
          </cell>
          <cell r="F20147">
            <v>2516569.69</v>
          </cell>
          <cell r="G20147">
            <v>6859878.1830000002</v>
          </cell>
          <cell r="H20147">
            <v>-99</v>
          </cell>
          <cell r="I20147">
            <v>172.873392</v>
          </cell>
          <cell r="J20147">
            <v>2009</v>
          </cell>
          <cell r="K20147">
            <v>2</v>
          </cell>
          <cell r="L20147">
            <v>11</v>
          </cell>
        </row>
        <row r="20148">
          <cell r="D20148" t="str">
            <v>FT_2002_203</v>
          </cell>
          <cell r="E20148">
            <v>1</v>
          </cell>
          <cell r="F20148">
            <v>2516564.12</v>
          </cell>
          <cell r="G20148">
            <v>6859878.4740000004</v>
          </cell>
          <cell r="H20148">
            <v>-99</v>
          </cell>
          <cell r="I20148">
            <v>172.30187989999999</v>
          </cell>
          <cell r="J20148">
            <v>2009</v>
          </cell>
          <cell r="K20148">
            <v>1</v>
          </cell>
          <cell r="L20148">
            <v>11</v>
          </cell>
        </row>
        <row r="20149">
          <cell r="D20149" t="str">
            <v>FT_2002_226</v>
          </cell>
          <cell r="E20149">
            <v>1</v>
          </cell>
          <cell r="F20149">
            <v>2516559.3280000002</v>
          </cell>
          <cell r="G20149">
            <v>6859877.1950000003</v>
          </cell>
          <cell r="H20149">
            <v>-99</v>
          </cell>
          <cell r="I20149">
            <v>172.08443790000001</v>
          </cell>
          <cell r="J20149">
            <v>2009</v>
          </cell>
          <cell r="K20149">
            <v>2</v>
          </cell>
          <cell r="L20149">
            <v>11</v>
          </cell>
        </row>
        <row r="20150">
          <cell r="D20150" t="str">
            <v>FT_2002_192</v>
          </cell>
          <cell r="E20150">
            <v>1</v>
          </cell>
          <cell r="F20150">
            <v>2516571.8790000002</v>
          </cell>
          <cell r="G20150">
            <v>6859880.9929999998</v>
          </cell>
          <cell r="H20150">
            <v>-99</v>
          </cell>
          <cell r="I20150">
            <v>173.18709699999999</v>
          </cell>
          <cell r="J20150">
            <v>2009</v>
          </cell>
          <cell r="K20150">
            <v>2</v>
          </cell>
          <cell r="L20150">
            <v>11</v>
          </cell>
        </row>
        <row r="20151">
          <cell r="D20151" t="str">
            <v>FT_2002_225</v>
          </cell>
          <cell r="E20151">
            <v>1</v>
          </cell>
          <cell r="F20151">
            <v>2516557.71</v>
          </cell>
          <cell r="G20151">
            <v>6859877.2779999999</v>
          </cell>
          <cell r="H20151">
            <v>-99</v>
          </cell>
          <cell r="I20151">
            <v>172.14332229999999</v>
          </cell>
          <cell r="J20151">
            <v>2009</v>
          </cell>
          <cell r="K20151">
            <v>2</v>
          </cell>
          <cell r="L20151">
            <v>11</v>
          </cell>
        </row>
        <row r="20152">
          <cell r="D20152" t="str">
            <v>FT_2002_196</v>
          </cell>
          <cell r="E20152">
            <v>1</v>
          </cell>
          <cell r="F20152">
            <v>2516567.517</v>
          </cell>
          <cell r="G20152">
            <v>6859880.3830000004</v>
          </cell>
          <cell r="H20152">
            <v>-99</v>
          </cell>
          <cell r="I20152">
            <v>172.87349409999999</v>
          </cell>
          <cell r="J20152">
            <v>2009</v>
          </cell>
          <cell r="K20152">
            <v>1</v>
          </cell>
          <cell r="L20152">
            <v>11</v>
          </cell>
        </row>
        <row r="20153">
          <cell r="D20153" t="str">
            <v>FT_2002_193</v>
          </cell>
          <cell r="E20153">
            <v>1</v>
          </cell>
          <cell r="F20153">
            <v>2516569.676</v>
          </cell>
          <cell r="G20153">
            <v>6859881.2560000001</v>
          </cell>
          <cell r="H20153">
            <v>-99</v>
          </cell>
          <cell r="I20153">
            <v>173.11761139999999</v>
          </cell>
          <cell r="J20153">
            <v>2009</v>
          </cell>
          <cell r="K20153">
            <v>1</v>
          </cell>
          <cell r="L20153">
            <v>11</v>
          </cell>
        </row>
        <row r="20154">
          <cell r="D20154" t="str">
            <v>FT_2002_202</v>
          </cell>
          <cell r="E20154">
            <v>1</v>
          </cell>
          <cell r="F20154">
            <v>2516563.7230000002</v>
          </cell>
          <cell r="G20154">
            <v>6859881.3600000003</v>
          </cell>
          <cell r="H20154">
            <v>-99</v>
          </cell>
          <cell r="I20154">
            <v>172.68753240000001</v>
          </cell>
          <cell r="J20154">
            <v>2009</v>
          </cell>
          <cell r="K20154">
            <v>1</v>
          </cell>
          <cell r="L20154">
            <v>11</v>
          </cell>
        </row>
        <row r="20155">
          <cell r="D20155" t="str">
            <v>FT_2002_221</v>
          </cell>
          <cell r="E20155">
            <v>1</v>
          </cell>
          <cell r="F20155">
            <v>2516554.9449999998</v>
          </cell>
          <cell r="G20155">
            <v>6859878.9029999999</v>
          </cell>
          <cell r="H20155">
            <v>-99</v>
          </cell>
          <cell r="I20155">
            <v>172.2718035</v>
          </cell>
          <cell r="J20155">
            <v>2009</v>
          </cell>
          <cell r="K20155">
            <v>1</v>
          </cell>
          <cell r="L20155">
            <v>11</v>
          </cell>
        </row>
        <row r="20156">
          <cell r="D20156" t="str">
            <v>FT_2002_218</v>
          </cell>
          <cell r="E20156">
            <v>1</v>
          </cell>
          <cell r="F20156">
            <v>2516558.6669999999</v>
          </cell>
          <cell r="G20156">
            <v>6859880.1169999996</v>
          </cell>
          <cell r="H20156">
            <v>-99</v>
          </cell>
          <cell r="I20156">
            <v>172.18687420000001</v>
          </cell>
          <cell r="J20156">
            <v>2009</v>
          </cell>
          <cell r="K20156">
            <v>2</v>
          </cell>
          <cell r="L20156">
            <v>11</v>
          </cell>
        </row>
        <row r="20157">
          <cell r="D20157" t="str">
            <v>FT_2002_195</v>
          </cell>
          <cell r="E20157">
            <v>1</v>
          </cell>
          <cell r="F20157">
            <v>2516569.1009999998</v>
          </cell>
          <cell r="G20157">
            <v>6859883.6979999999</v>
          </cell>
          <cell r="H20157">
            <v>-99</v>
          </cell>
          <cell r="I20157">
            <v>173.20289819999999</v>
          </cell>
          <cell r="J20157">
            <v>2009</v>
          </cell>
          <cell r="K20157">
            <v>1</v>
          </cell>
          <cell r="L20157">
            <v>11</v>
          </cell>
        </row>
        <row r="20158">
          <cell r="D20158" t="str">
            <v>FT_2002_205</v>
          </cell>
          <cell r="E20158">
            <v>1</v>
          </cell>
          <cell r="F20158">
            <v>2516560.287</v>
          </cell>
          <cell r="G20158">
            <v>6859881.824</v>
          </cell>
          <cell r="H20158">
            <v>-99</v>
          </cell>
          <cell r="I20158">
            <v>172.39949709999999</v>
          </cell>
          <cell r="J20158">
            <v>2009</v>
          </cell>
          <cell r="K20158">
            <v>1</v>
          </cell>
          <cell r="L20158">
            <v>12</v>
          </cell>
        </row>
        <row r="20159">
          <cell r="D20159" t="str">
            <v>FT_2002_220</v>
          </cell>
          <cell r="E20159">
            <v>1</v>
          </cell>
          <cell r="F20159">
            <v>2516555.4380000001</v>
          </cell>
          <cell r="G20159">
            <v>6859881.2949999999</v>
          </cell>
          <cell r="H20159">
            <v>-99</v>
          </cell>
          <cell r="I20159">
            <v>172.24801679999999</v>
          </cell>
          <cell r="J20159">
            <v>2009</v>
          </cell>
          <cell r="K20159">
            <v>2</v>
          </cell>
          <cell r="L20159">
            <v>11</v>
          </cell>
        </row>
        <row r="20160">
          <cell r="D20160" t="str">
            <v>FT_2002_200</v>
          </cell>
          <cell r="E20160">
            <v>1</v>
          </cell>
          <cell r="F20160">
            <v>2516563.3590000002</v>
          </cell>
          <cell r="G20160">
            <v>6859884.0199999996</v>
          </cell>
          <cell r="H20160">
            <v>-99</v>
          </cell>
          <cell r="I20160">
            <v>172.59511069999999</v>
          </cell>
          <cell r="J20160">
            <v>2009</v>
          </cell>
          <cell r="K20160">
            <v>1</v>
          </cell>
          <cell r="L20160">
            <v>11</v>
          </cell>
        </row>
        <row r="20161">
          <cell r="D20161" t="str">
            <v>FT_2002_216</v>
          </cell>
          <cell r="E20161">
            <v>1</v>
          </cell>
          <cell r="F20161">
            <v>2516556.31</v>
          </cell>
          <cell r="G20161">
            <v>6859883.1040000003</v>
          </cell>
          <cell r="H20161">
            <v>-99</v>
          </cell>
          <cell r="I20161">
            <v>172.31709509999999</v>
          </cell>
          <cell r="J20161">
            <v>2009</v>
          </cell>
          <cell r="K20161">
            <v>2</v>
          </cell>
          <cell r="L20161">
            <v>11</v>
          </cell>
        </row>
        <row r="20162">
          <cell r="D20162" t="str">
            <v>FT_2002_208</v>
          </cell>
          <cell r="E20162">
            <v>1</v>
          </cell>
          <cell r="F20162">
            <v>2516561</v>
          </cell>
          <cell r="G20162">
            <v>6859886.2690000003</v>
          </cell>
          <cell r="H20162">
            <v>-99</v>
          </cell>
          <cell r="I20162">
            <v>172.4444747</v>
          </cell>
          <cell r="J20162">
            <v>2009</v>
          </cell>
          <cell r="K20162">
            <v>2</v>
          </cell>
          <cell r="L20162">
            <v>11</v>
          </cell>
        </row>
        <row r="20163">
          <cell r="D20163" t="str">
            <v>FT_2002_207</v>
          </cell>
          <cell r="E20163">
            <v>1</v>
          </cell>
          <cell r="F20163">
            <v>2516562.9440000001</v>
          </cell>
          <cell r="G20163">
            <v>6859886.966</v>
          </cell>
          <cell r="H20163">
            <v>-99</v>
          </cell>
          <cell r="I20163">
            <v>172.5327925</v>
          </cell>
          <cell r="J20163">
            <v>2009</v>
          </cell>
          <cell r="K20163">
            <v>2</v>
          </cell>
          <cell r="L20163">
            <v>11</v>
          </cell>
        </row>
        <row r="20164">
          <cell r="D20164" t="str">
            <v>FT_2002_209</v>
          </cell>
          <cell r="E20164">
            <v>1</v>
          </cell>
          <cell r="F20164">
            <v>2516558.463</v>
          </cell>
          <cell r="G20164">
            <v>6859885.6799999997</v>
          </cell>
          <cell r="H20164">
            <v>-99</v>
          </cell>
          <cell r="I20164">
            <v>172.1545644</v>
          </cell>
          <cell r="J20164">
            <v>2009</v>
          </cell>
          <cell r="K20164">
            <v>2</v>
          </cell>
          <cell r="L20164">
            <v>14</v>
          </cell>
        </row>
        <row r="20165">
          <cell r="D20165" t="str">
            <v>FT_2002_215</v>
          </cell>
          <cell r="E20165">
            <v>1</v>
          </cell>
          <cell r="F20165">
            <v>2516553.4870000002</v>
          </cell>
          <cell r="G20165">
            <v>6859884.5070000002</v>
          </cell>
          <cell r="H20165">
            <v>-99</v>
          </cell>
          <cell r="I20165">
            <v>172.1234614</v>
          </cell>
          <cell r="J20165">
            <v>2009</v>
          </cell>
          <cell r="K20165">
            <v>2</v>
          </cell>
          <cell r="L20165">
            <v>11</v>
          </cell>
        </row>
        <row r="20166">
          <cell r="D20166" t="str">
            <v>FT_2002_214</v>
          </cell>
          <cell r="E20166">
            <v>1</v>
          </cell>
          <cell r="F20166">
            <v>2516555.105</v>
          </cell>
          <cell r="G20166">
            <v>6859886.5499999998</v>
          </cell>
          <cell r="H20166">
            <v>-99</v>
          </cell>
          <cell r="I20166">
            <v>172.27389500000001</v>
          </cell>
          <cell r="J20166">
            <v>2009</v>
          </cell>
          <cell r="K20166">
            <v>2</v>
          </cell>
          <cell r="L20166">
            <v>11</v>
          </cell>
        </row>
        <row r="20167">
          <cell r="D20167" t="str">
            <v>FT_2002_228</v>
          </cell>
          <cell r="E20167">
            <v>1</v>
          </cell>
          <cell r="F20167">
            <v>2516572.8709999998</v>
          </cell>
          <cell r="G20167">
            <v>6859882.8320000004</v>
          </cell>
          <cell r="H20167">
            <v>-99</v>
          </cell>
          <cell r="I20167">
            <v>173.17403229999999</v>
          </cell>
          <cell r="J20167">
            <v>2009</v>
          </cell>
          <cell r="K20167">
            <v>1</v>
          </cell>
          <cell r="L20167">
            <v>11</v>
          </cell>
        </row>
        <row r="20168">
          <cell r="D20168" t="str">
            <v>FT_2002_230</v>
          </cell>
          <cell r="E20168">
            <v>1</v>
          </cell>
          <cell r="F20168">
            <v>2516572.577</v>
          </cell>
          <cell r="G20168">
            <v>6859886.9060000004</v>
          </cell>
          <cell r="H20168">
            <v>-99</v>
          </cell>
          <cell r="I20168">
            <v>172.82066080000001</v>
          </cell>
          <cell r="J20168">
            <v>2009</v>
          </cell>
          <cell r="K20168">
            <v>1</v>
          </cell>
          <cell r="L20168">
            <v>11</v>
          </cell>
        </row>
        <row r="20169">
          <cell r="D20169" t="str">
            <v>FT_2002_232</v>
          </cell>
          <cell r="E20169">
            <v>1</v>
          </cell>
          <cell r="F20169">
            <v>2516570.159</v>
          </cell>
          <cell r="G20169">
            <v>6859887.0219999999</v>
          </cell>
          <cell r="H20169">
            <v>-99</v>
          </cell>
          <cell r="I20169">
            <v>172.83186570000001</v>
          </cell>
          <cell r="J20169">
            <v>2009</v>
          </cell>
          <cell r="K20169">
            <v>1</v>
          </cell>
          <cell r="L20169">
            <v>11</v>
          </cell>
        </row>
        <row r="20170">
          <cell r="D20170" t="str">
            <v>FT_2002_235</v>
          </cell>
          <cell r="E20170">
            <v>1</v>
          </cell>
          <cell r="F20170">
            <v>2516566.3820000002</v>
          </cell>
          <cell r="G20170">
            <v>6859886.7070000004</v>
          </cell>
          <cell r="H20170">
            <v>-99</v>
          </cell>
          <cell r="I20170">
            <v>172.5870615</v>
          </cell>
          <cell r="J20170">
            <v>2009</v>
          </cell>
          <cell r="K20170">
            <v>2</v>
          </cell>
          <cell r="L20170">
            <v>11</v>
          </cell>
        </row>
        <row r="20171">
          <cell r="D20171" t="str">
            <v>FT_2002_233</v>
          </cell>
          <cell r="E20171">
            <v>1</v>
          </cell>
          <cell r="F20171">
            <v>2516569.2170000002</v>
          </cell>
          <cell r="G20171">
            <v>6859889.0080000004</v>
          </cell>
          <cell r="H20171">
            <v>-99</v>
          </cell>
          <cell r="I20171">
            <v>172.5370063</v>
          </cell>
          <cell r="J20171">
            <v>2009</v>
          </cell>
          <cell r="K20171">
            <v>2</v>
          </cell>
          <cell r="L20171">
            <v>11</v>
          </cell>
        </row>
        <row r="20172">
          <cell r="D20172" t="str">
            <v>FT_2002_237</v>
          </cell>
          <cell r="E20172">
            <v>1</v>
          </cell>
          <cell r="F20172">
            <v>2516566.5430000001</v>
          </cell>
          <cell r="G20172">
            <v>6859889.3439999996</v>
          </cell>
          <cell r="H20172">
            <v>-99</v>
          </cell>
          <cell r="I20172">
            <v>172.60426279999999</v>
          </cell>
          <cell r="J20172">
            <v>2009</v>
          </cell>
          <cell r="K20172">
            <v>2</v>
          </cell>
          <cell r="L20172">
            <v>11</v>
          </cell>
        </row>
        <row r="20173">
          <cell r="D20173" t="str">
            <v>FT_2002_240</v>
          </cell>
          <cell r="E20173">
            <v>1</v>
          </cell>
          <cell r="F20173">
            <v>2516568.5180000002</v>
          </cell>
          <cell r="G20173">
            <v>6859890.108</v>
          </cell>
          <cell r="H20173">
            <v>-99</v>
          </cell>
          <cell r="I20173">
            <v>172.69136800000001</v>
          </cell>
          <cell r="J20173">
            <v>2009</v>
          </cell>
          <cell r="K20173">
            <v>1</v>
          </cell>
          <cell r="L20173">
            <v>22</v>
          </cell>
        </row>
        <row r="20174">
          <cell r="D20174" t="str">
            <v>FT_2002_241</v>
          </cell>
          <cell r="E20174">
            <v>1</v>
          </cell>
          <cell r="F20174">
            <v>2516571.4300000002</v>
          </cell>
          <cell r="G20174">
            <v>6859891.6310000001</v>
          </cell>
          <cell r="H20174">
            <v>-99</v>
          </cell>
          <cell r="I20174">
            <v>172.74874639999999</v>
          </cell>
          <cell r="J20174">
            <v>2009</v>
          </cell>
          <cell r="K20174">
            <v>1</v>
          </cell>
          <cell r="L20174">
            <v>11</v>
          </cell>
        </row>
        <row r="20175">
          <cell r="D20175" t="str">
            <v>FT_2002_239</v>
          </cell>
          <cell r="E20175">
            <v>1</v>
          </cell>
          <cell r="F20175">
            <v>2516565.23</v>
          </cell>
          <cell r="G20175">
            <v>6859891.1339999996</v>
          </cell>
          <cell r="H20175">
            <v>-99</v>
          </cell>
          <cell r="I20175">
            <v>172.55181999999999</v>
          </cell>
          <cell r="J20175">
            <v>2009</v>
          </cell>
          <cell r="K20175">
            <v>2</v>
          </cell>
          <cell r="L20175">
            <v>11</v>
          </cell>
        </row>
        <row r="20176">
          <cell r="D20176" t="str">
            <v>FT_2002_246</v>
          </cell>
          <cell r="E20176">
            <v>1</v>
          </cell>
          <cell r="F20176">
            <v>2516562.2570000002</v>
          </cell>
          <cell r="G20176">
            <v>6859890.7649999997</v>
          </cell>
          <cell r="H20176">
            <v>-99</v>
          </cell>
          <cell r="I20176">
            <v>172.49932319999999</v>
          </cell>
          <cell r="J20176">
            <v>2009</v>
          </cell>
          <cell r="K20176">
            <v>2</v>
          </cell>
          <cell r="L20176">
            <v>11</v>
          </cell>
        </row>
        <row r="20177">
          <cell r="D20177" t="str">
            <v>FT_2002_248</v>
          </cell>
          <cell r="E20177">
            <v>1</v>
          </cell>
          <cell r="F20177">
            <v>2516558.2829999998</v>
          </cell>
          <cell r="G20177">
            <v>6859890.0470000003</v>
          </cell>
          <cell r="H20177">
            <v>-99</v>
          </cell>
          <cell r="I20177">
            <v>172.29981029999999</v>
          </cell>
          <cell r="J20177">
            <v>2009</v>
          </cell>
          <cell r="K20177">
            <v>2</v>
          </cell>
          <cell r="L20177">
            <v>11</v>
          </cell>
        </row>
        <row r="20178">
          <cell r="D20178" t="str">
            <v>FT_2002_242</v>
          </cell>
          <cell r="E20178">
            <v>1</v>
          </cell>
          <cell r="F20178">
            <v>2516568.804</v>
          </cell>
          <cell r="G20178">
            <v>6859893.9790000003</v>
          </cell>
          <cell r="H20178">
            <v>-99</v>
          </cell>
          <cell r="I20178">
            <v>172.5144928</v>
          </cell>
          <cell r="J20178">
            <v>2009</v>
          </cell>
          <cell r="K20178">
            <v>2</v>
          </cell>
          <cell r="L20178">
            <v>11</v>
          </cell>
        </row>
        <row r="20179">
          <cell r="D20179" t="str">
            <v>FT_2002_249</v>
          </cell>
          <cell r="E20179">
            <v>1</v>
          </cell>
          <cell r="F20179">
            <v>2516559.7549999999</v>
          </cell>
          <cell r="G20179">
            <v>6859891.557</v>
          </cell>
          <cell r="H20179">
            <v>-99</v>
          </cell>
          <cell r="I20179">
            <v>172.3309778</v>
          </cell>
          <cell r="J20179">
            <v>2009</v>
          </cell>
          <cell r="K20179">
            <v>2</v>
          </cell>
          <cell r="L20179">
            <v>11</v>
          </cell>
        </row>
        <row r="20180">
          <cell r="D20180" t="str">
            <v>FT_2002_261</v>
          </cell>
          <cell r="E20180">
            <v>1</v>
          </cell>
          <cell r="F20180">
            <v>2516569.2749999999</v>
          </cell>
          <cell r="G20180">
            <v>6859896.2640000004</v>
          </cell>
          <cell r="H20180">
            <v>-99</v>
          </cell>
          <cell r="I20180">
            <v>172.62834580000001</v>
          </cell>
          <cell r="J20180">
            <v>2009</v>
          </cell>
          <cell r="K20180">
            <v>1</v>
          </cell>
          <cell r="L20180">
            <v>11</v>
          </cell>
        </row>
        <row r="20181">
          <cell r="D20181" t="str">
            <v>FT_2002_254</v>
          </cell>
          <cell r="E20181">
            <v>1</v>
          </cell>
          <cell r="F20181">
            <v>2516561.8969999999</v>
          </cell>
          <cell r="G20181">
            <v>6859897.3959999997</v>
          </cell>
          <cell r="H20181">
            <v>-99</v>
          </cell>
          <cell r="I20181">
            <v>172.60925990000001</v>
          </cell>
          <cell r="J20181">
            <v>2009</v>
          </cell>
          <cell r="K20181">
            <v>2</v>
          </cell>
          <cell r="L20181">
            <v>11</v>
          </cell>
        </row>
        <row r="20182">
          <cell r="D20182" t="str">
            <v>FT_2002_255</v>
          </cell>
          <cell r="E20182">
            <v>1</v>
          </cell>
          <cell r="F20182">
            <v>2516563.6239999998</v>
          </cell>
          <cell r="G20182">
            <v>6859898.216</v>
          </cell>
          <cell r="H20182">
            <v>-99</v>
          </cell>
          <cell r="I20182">
            <v>172.7874626</v>
          </cell>
          <cell r="J20182">
            <v>2009</v>
          </cell>
          <cell r="K20182">
            <v>1</v>
          </cell>
          <cell r="L20182">
            <v>11</v>
          </cell>
        </row>
        <row r="20183">
          <cell r="D20183" t="str">
            <v>FT_2002_258</v>
          </cell>
          <cell r="E20183">
            <v>1</v>
          </cell>
          <cell r="F20183">
            <v>2516567.602</v>
          </cell>
          <cell r="G20183">
            <v>6859900.9979999997</v>
          </cell>
          <cell r="H20183">
            <v>-99</v>
          </cell>
          <cell r="I20183">
            <v>172.7846261</v>
          </cell>
          <cell r="J20183">
            <v>2009</v>
          </cell>
          <cell r="K20183">
            <v>1</v>
          </cell>
          <cell r="L20183">
            <v>11</v>
          </cell>
        </row>
        <row r="20184">
          <cell r="D20184" t="str">
            <v>FT_2006_402</v>
          </cell>
          <cell r="E20184">
            <v>2</v>
          </cell>
          <cell r="F20184">
            <v>2516537.06</v>
          </cell>
          <cell r="G20184">
            <v>6859863.0999999996</v>
          </cell>
          <cell r="H20184">
            <v>179.95</v>
          </cell>
          <cell r="I20184">
            <v>-99</v>
          </cell>
          <cell r="J20184">
            <v>2006</v>
          </cell>
          <cell r="K20184">
            <v>2</v>
          </cell>
          <cell r="L20184">
            <v>11</v>
          </cell>
        </row>
        <row r="20185">
          <cell r="D20185" t="str">
            <v>FT_2006_432</v>
          </cell>
          <cell r="E20185">
            <v>2</v>
          </cell>
          <cell r="F20185">
            <v>2516531.29</v>
          </cell>
          <cell r="G20185">
            <v>6859864.6900000004</v>
          </cell>
          <cell r="H20185">
            <v>182.35</v>
          </cell>
          <cell r="I20185">
            <v>-99</v>
          </cell>
          <cell r="J20185">
            <v>2006</v>
          </cell>
          <cell r="K20185">
            <v>2</v>
          </cell>
          <cell r="L20185">
            <v>11</v>
          </cell>
        </row>
        <row r="20186">
          <cell r="D20186" t="str">
            <v>FT_2006_404</v>
          </cell>
          <cell r="E20186">
            <v>2</v>
          </cell>
          <cell r="F20186">
            <v>2516535.77</v>
          </cell>
          <cell r="G20186">
            <v>6859864.8899999997</v>
          </cell>
          <cell r="H20186">
            <v>183.3</v>
          </cell>
          <cell r="I20186">
            <v>-99</v>
          </cell>
          <cell r="J20186">
            <v>2006</v>
          </cell>
          <cell r="K20186">
            <v>2</v>
          </cell>
          <cell r="L20186">
            <v>11</v>
          </cell>
        </row>
        <row r="20187">
          <cell r="D20187" t="str">
            <v>FT_2006_403</v>
          </cell>
          <cell r="E20187">
            <v>2</v>
          </cell>
          <cell r="F20187">
            <v>2516538.16</v>
          </cell>
          <cell r="G20187">
            <v>6859865.2699999996</v>
          </cell>
          <cell r="H20187">
            <v>181.83</v>
          </cell>
          <cell r="I20187">
            <v>-99</v>
          </cell>
          <cell r="J20187">
            <v>2006</v>
          </cell>
          <cell r="K20187">
            <v>2</v>
          </cell>
          <cell r="L20187">
            <v>11</v>
          </cell>
        </row>
        <row r="20188">
          <cell r="D20188" t="str">
            <v>FT_2006_417</v>
          </cell>
          <cell r="E20188">
            <v>2</v>
          </cell>
          <cell r="F20188">
            <v>2516532.34</v>
          </cell>
          <cell r="G20188">
            <v>6859866.3499999996</v>
          </cell>
          <cell r="H20188">
            <v>183.91</v>
          </cell>
          <cell r="I20188">
            <v>-99</v>
          </cell>
          <cell r="J20188">
            <v>2006</v>
          </cell>
          <cell r="K20188">
            <v>2</v>
          </cell>
          <cell r="L20188">
            <v>11</v>
          </cell>
        </row>
        <row r="20189">
          <cell r="D20189" t="str">
            <v>FT_2006_405</v>
          </cell>
          <cell r="E20189">
            <v>2</v>
          </cell>
          <cell r="F20189">
            <v>2516534.58</v>
          </cell>
          <cell r="G20189">
            <v>6859868.9100000001</v>
          </cell>
          <cell r="H20189">
            <v>181.32</v>
          </cell>
          <cell r="I20189">
            <v>-99</v>
          </cell>
          <cell r="J20189">
            <v>2006</v>
          </cell>
          <cell r="K20189">
            <v>2</v>
          </cell>
          <cell r="L20189">
            <v>11</v>
          </cell>
        </row>
        <row r="20190">
          <cell r="D20190" t="str">
            <v>FT_2006_418</v>
          </cell>
          <cell r="E20190">
            <v>2</v>
          </cell>
          <cell r="F20190">
            <v>2516530.29</v>
          </cell>
          <cell r="G20190">
            <v>6859868.9400000004</v>
          </cell>
          <cell r="H20190">
            <v>181.24</v>
          </cell>
          <cell r="I20190">
            <v>-99</v>
          </cell>
          <cell r="J20190">
            <v>2006</v>
          </cell>
          <cell r="K20190">
            <v>2</v>
          </cell>
          <cell r="L20190">
            <v>11</v>
          </cell>
        </row>
        <row r="20191">
          <cell r="D20191" t="str">
            <v>FT_2006_439</v>
          </cell>
          <cell r="E20191">
            <v>2</v>
          </cell>
          <cell r="F20191">
            <v>2516528.17</v>
          </cell>
          <cell r="G20191">
            <v>6859870.2199999997</v>
          </cell>
          <cell r="H20191">
            <v>180.59</v>
          </cell>
          <cell r="I20191">
            <v>-99</v>
          </cell>
          <cell r="J20191">
            <v>2006</v>
          </cell>
          <cell r="K20191">
            <v>4</v>
          </cell>
          <cell r="L20191">
            <v>14</v>
          </cell>
        </row>
        <row r="20192">
          <cell r="D20192" t="str">
            <v>FT_2006_420</v>
          </cell>
          <cell r="E20192">
            <v>2</v>
          </cell>
          <cell r="F20192">
            <v>2516532.14</v>
          </cell>
          <cell r="G20192">
            <v>6859870.5</v>
          </cell>
          <cell r="H20192">
            <v>180.4</v>
          </cell>
          <cell r="I20192">
            <v>-99</v>
          </cell>
          <cell r="J20192">
            <v>2006</v>
          </cell>
          <cell r="K20192">
            <v>2</v>
          </cell>
          <cell r="L20192">
            <v>11</v>
          </cell>
        </row>
        <row r="20193">
          <cell r="D20193" t="str">
            <v>FT_2006_401</v>
          </cell>
          <cell r="E20193">
            <v>2</v>
          </cell>
          <cell r="F20193">
            <v>2516538.41</v>
          </cell>
          <cell r="G20193">
            <v>6859870.5599999996</v>
          </cell>
          <cell r="H20193">
            <v>185.52</v>
          </cell>
          <cell r="I20193">
            <v>-99</v>
          </cell>
          <cell r="J20193">
            <v>2006</v>
          </cell>
          <cell r="K20193">
            <v>2</v>
          </cell>
          <cell r="L20193">
            <v>11</v>
          </cell>
        </row>
        <row r="20194">
          <cell r="D20194" t="str">
            <v>FT_2006_419</v>
          </cell>
          <cell r="E20194">
            <v>2</v>
          </cell>
          <cell r="F20194">
            <v>2516530.64</v>
          </cell>
          <cell r="G20194">
            <v>6859871.5899999999</v>
          </cell>
          <cell r="H20194">
            <v>182.61</v>
          </cell>
          <cell r="I20194">
            <v>-99</v>
          </cell>
          <cell r="J20194">
            <v>2006</v>
          </cell>
          <cell r="K20194">
            <v>2</v>
          </cell>
          <cell r="L20194">
            <v>11</v>
          </cell>
        </row>
        <row r="20195">
          <cell r="D20195" t="str">
            <v>FT_2006_398</v>
          </cell>
          <cell r="E20195">
            <v>2</v>
          </cell>
          <cell r="F20195">
            <v>2516535.59</v>
          </cell>
          <cell r="G20195">
            <v>6859871.9299999997</v>
          </cell>
          <cell r="H20195">
            <v>184.8</v>
          </cell>
          <cell r="I20195">
            <v>-99</v>
          </cell>
          <cell r="J20195">
            <v>2006</v>
          </cell>
          <cell r="K20195">
            <v>2</v>
          </cell>
          <cell r="L20195">
            <v>11</v>
          </cell>
        </row>
        <row r="20196">
          <cell r="D20196" t="str">
            <v>FT_2006_421</v>
          </cell>
          <cell r="E20196">
            <v>2</v>
          </cell>
          <cell r="F20196">
            <v>2516533.6</v>
          </cell>
          <cell r="G20196">
            <v>6859873.0099999998</v>
          </cell>
          <cell r="H20196">
            <v>183.7</v>
          </cell>
          <cell r="I20196">
            <v>-99</v>
          </cell>
          <cell r="J20196">
            <v>2006</v>
          </cell>
          <cell r="K20196">
            <v>2</v>
          </cell>
          <cell r="L20196">
            <v>11</v>
          </cell>
        </row>
        <row r="20197">
          <cell r="D20197" t="str">
            <v>FT_2006_411</v>
          </cell>
          <cell r="E20197">
            <v>2</v>
          </cell>
          <cell r="F20197">
            <v>2516537</v>
          </cell>
          <cell r="G20197">
            <v>6859873.2000000002</v>
          </cell>
          <cell r="H20197">
            <v>183.29</v>
          </cell>
          <cell r="I20197">
            <v>-99</v>
          </cell>
          <cell r="J20197">
            <v>2006</v>
          </cell>
          <cell r="K20197">
            <v>2</v>
          </cell>
          <cell r="L20197">
            <v>11</v>
          </cell>
        </row>
        <row r="20198">
          <cell r="D20198" t="str">
            <v>FT_2006_429</v>
          </cell>
          <cell r="E20198">
            <v>2</v>
          </cell>
          <cell r="F20198">
            <v>2516526.89</v>
          </cell>
          <cell r="G20198">
            <v>6859873.8499999996</v>
          </cell>
          <cell r="H20198">
            <v>180.8</v>
          </cell>
          <cell r="I20198">
            <v>-99</v>
          </cell>
          <cell r="J20198">
            <v>2006</v>
          </cell>
          <cell r="K20198">
            <v>2</v>
          </cell>
          <cell r="L20198">
            <v>11</v>
          </cell>
        </row>
        <row r="20199">
          <cell r="D20199" t="str">
            <v>FT_2006_430</v>
          </cell>
          <cell r="E20199">
            <v>2</v>
          </cell>
          <cell r="F20199">
            <v>2516528.5499999998</v>
          </cell>
          <cell r="G20199">
            <v>6859874.5999999996</v>
          </cell>
          <cell r="H20199">
            <v>182.47</v>
          </cell>
          <cell r="I20199">
            <v>-99</v>
          </cell>
          <cell r="J20199">
            <v>2006</v>
          </cell>
          <cell r="K20199">
            <v>2</v>
          </cell>
          <cell r="L20199">
            <v>11</v>
          </cell>
        </row>
        <row r="20200">
          <cell r="D20200" t="str">
            <v>FT_2006_408</v>
          </cell>
          <cell r="E20200">
            <v>2</v>
          </cell>
          <cell r="F20200">
            <v>2516538.94</v>
          </cell>
          <cell r="G20200">
            <v>6859874.75</v>
          </cell>
          <cell r="H20200">
            <v>185.36</v>
          </cell>
          <cell r="I20200">
            <v>-99</v>
          </cell>
          <cell r="J20200">
            <v>2006</v>
          </cell>
          <cell r="K20200">
            <v>1</v>
          </cell>
          <cell r="L20200">
            <v>11</v>
          </cell>
        </row>
        <row r="20201">
          <cell r="D20201" t="str">
            <v>FT_2006_422</v>
          </cell>
          <cell r="E20201">
            <v>2</v>
          </cell>
          <cell r="F20201">
            <v>2516532.33</v>
          </cell>
          <cell r="G20201">
            <v>6859874.9699999997</v>
          </cell>
          <cell r="H20201">
            <v>182.34</v>
          </cell>
          <cell r="I20201">
            <v>-99</v>
          </cell>
          <cell r="J20201">
            <v>2006</v>
          </cell>
          <cell r="K20201">
            <v>2</v>
          </cell>
          <cell r="L20201">
            <v>11</v>
          </cell>
        </row>
        <row r="20202">
          <cell r="D20202" t="str">
            <v>FT_2006_431</v>
          </cell>
          <cell r="E20202">
            <v>2</v>
          </cell>
          <cell r="F20202">
            <v>2516529.46</v>
          </cell>
          <cell r="G20202">
            <v>6859875.4000000004</v>
          </cell>
          <cell r="H20202">
            <v>180.92</v>
          </cell>
          <cell r="I20202">
            <v>-99</v>
          </cell>
          <cell r="J20202">
            <v>2006</v>
          </cell>
          <cell r="K20202">
            <v>2</v>
          </cell>
          <cell r="L20202">
            <v>11</v>
          </cell>
        </row>
        <row r="20203">
          <cell r="D20203" t="str">
            <v>FT_2006_406</v>
          </cell>
          <cell r="E20203">
            <v>2</v>
          </cell>
          <cell r="F20203">
            <v>2516536.0499999998</v>
          </cell>
          <cell r="G20203">
            <v>6859876.1100000003</v>
          </cell>
          <cell r="H20203">
            <v>183.34</v>
          </cell>
          <cell r="I20203">
            <v>-99</v>
          </cell>
          <cell r="J20203">
            <v>2006</v>
          </cell>
          <cell r="K20203">
            <v>2</v>
          </cell>
          <cell r="L20203">
            <v>11</v>
          </cell>
        </row>
        <row r="20204">
          <cell r="D20204" t="str">
            <v>FT_2006_428</v>
          </cell>
          <cell r="E20204">
            <v>2</v>
          </cell>
          <cell r="F20204">
            <v>2516525.87</v>
          </cell>
          <cell r="G20204">
            <v>6859876.3099999996</v>
          </cell>
          <cell r="H20204">
            <v>180.35</v>
          </cell>
          <cell r="I20204">
            <v>-99</v>
          </cell>
          <cell r="J20204">
            <v>2006</v>
          </cell>
          <cell r="K20204">
            <v>2</v>
          </cell>
          <cell r="L20204">
            <v>11</v>
          </cell>
        </row>
        <row r="20205">
          <cell r="D20205" t="str">
            <v>FT_2006_423</v>
          </cell>
          <cell r="E20205">
            <v>2</v>
          </cell>
          <cell r="F20205">
            <v>2516530.62</v>
          </cell>
          <cell r="G20205">
            <v>6859876.9699999997</v>
          </cell>
          <cell r="H20205">
            <v>182</v>
          </cell>
          <cell r="I20205">
            <v>-99</v>
          </cell>
          <cell r="J20205">
            <v>2006</v>
          </cell>
          <cell r="K20205">
            <v>2</v>
          </cell>
          <cell r="L20205">
            <v>11</v>
          </cell>
        </row>
        <row r="20206">
          <cell r="D20206" t="str">
            <v>FT_2006_438</v>
          </cell>
          <cell r="E20206">
            <v>2</v>
          </cell>
          <cell r="F20206">
            <v>2516528.61</v>
          </cell>
          <cell r="G20206">
            <v>6859877.75</v>
          </cell>
          <cell r="H20206">
            <v>178.04</v>
          </cell>
          <cell r="I20206">
            <v>-99</v>
          </cell>
          <cell r="J20206">
            <v>2006</v>
          </cell>
          <cell r="K20206">
            <v>4</v>
          </cell>
          <cell r="L20206">
            <v>11</v>
          </cell>
        </row>
        <row r="20207">
          <cell r="D20207" t="str">
            <v>FT_2006_407</v>
          </cell>
          <cell r="E20207">
            <v>2</v>
          </cell>
          <cell r="F20207">
            <v>2516536.84</v>
          </cell>
          <cell r="G20207">
            <v>6859878.75</v>
          </cell>
          <cell r="H20207">
            <v>186.41</v>
          </cell>
          <cell r="I20207">
            <v>-99</v>
          </cell>
          <cell r="J20207">
            <v>2006</v>
          </cell>
          <cell r="K20207">
            <v>1</v>
          </cell>
          <cell r="L20207">
            <v>11</v>
          </cell>
        </row>
        <row r="20208">
          <cell r="D20208" t="str">
            <v>FT_2006_393</v>
          </cell>
          <cell r="E20208">
            <v>2</v>
          </cell>
          <cell r="F20208">
            <v>2516538.2599999998</v>
          </cell>
          <cell r="G20208">
            <v>6859878.8499999996</v>
          </cell>
          <cell r="H20208">
            <v>187.26</v>
          </cell>
          <cell r="I20208">
            <v>-99</v>
          </cell>
          <cell r="J20208">
            <v>2006</v>
          </cell>
          <cell r="K20208">
            <v>1</v>
          </cell>
          <cell r="L20208">
            <v>11</v>
          </cell>
        </row>
        <row r="20209">
          <cell r="D20209" t="str">
            <v>FT_2006_427</v>
          </cell>
          <cell r="E20209">
            <v>2</v>
          </cell>
          <cell r="F20209">
            <v>2516525.87</v>
          </cell>
          <cell r="G20209">
            <v>6859879.6399999997</v>
          </cell>
          <cell r="H20209">
            <v>175.63</v>
          </cell>
          <cell r="I20209">
            <v>-99</v>
          </cell>
          <cell r="J20209">
            <v>2006</v>
          </cell>
          <cell r="K20209">
            <v>16</v>
          </cell>
          <cell r="L20209">
            <v>11</v>
          </cell>
        </row>
        <row r="20210">
          <cell r="D20210" t="str">
            <v>FT_2006_426</v>
          </cell>
          <cell r="E20210">
            <v>2</v>
          </cell>
          <cell r="F20210">
            <v>2516528.09</v>
          </cell>
          <cell r="G20210">
            <v>6859879.8200000003</v>
          </cell>
          <cell r="H20210">
            <v>179.1</v>
          </cell>
          <cell r="I20210">
            <v>-99</v>
          </cell>
          <cell r="J20210">
            <v>2006</v>
          </cell>
          <cell r="K20210">
            <v>4</v>
          </cell>
          <cell r="L20210">
            <v>11</v>
          </cell>
        </row>
        <row r="20211">
          <cell r="D20211" t="str">
            <v>FT_2006_413</v>
          </cell>
          <cell r="E20211">
            <v>2</v>
          </cell>
          <cell r="F20211">
            <v>2516534.4</v>
          </cell>
          <cell r="G20211">
            <v>6859880.3399999999</v>
          </cell>
          <cell r="H20211">
            <v>185.51</v>
          </cell>
          <cell r="I20211">
            <v>-99</v>
          </cell>
          <cell r="J20211">
            <v>2006</v>
          </cell>
          <cell r="K20211">
            <v>1</v>
          </cell>
          <cell r="L20211">
            <v>11</v>
          </cell>
        </row>
        <row r="20212">
          <cell r="D20212" t="str">
            <v>FT_2006_397</v>
          </cell>
          <cell r="E20212">
            <v>2</v>
          </cell>
          <cell r="F20212">
            <v>2516532.35</v>
          </cell>
          <cell r="G20212">
            <v>6859882.3499999996</v>
          </cell>
          <cell r="H20212">
            <v>186.25</v>
          </cell>
          <cell r="I20212">
            <v>-99</v>
          </cell>
          <cell r="J20212">
            <v>2006</v>
          </cell>
          <cell r="K20212">
            <v>1</v>
          </cell>
          <cell r="L20212">
            <v>11</v>
          </cell>
        </row>
        <row r="20213">
          <cell r="D20213" t="str">
            <v>FT_2006_414</v>
          </cell>
          <cell r="E20213">
            <v>2</v>
          </cell>
          <cell r="F20213">
            <v>2516535.96</v>
          </cell>
          <cell r="G20213">
            <v>6859882.5700000003</v>
          </cell>
          <cell r="H20213">
            <v>184.11</v>
          </cell>
          <cell r="I20213">
            <v>-99</v>
          </cell>
          <cell r="J20213">
            <v>2006</v>
          </cell>
          <cell r="K20213">
            <v>2</v>
          </cell>
          <cell r="L20213">
            <v>11</v>
          </cell>
        </row>
        <row r="20214">
          <cell r="D20214" t="str">
            <v>FT_2006_415</v>
          </cell>
          <cell r="E20214">
            <v>2</v>
          </cell>
          <cell r="F20214">
            <v>2516538.4700000002</v>
          </cell>
          <cell r="G20214">
            <v>6859882.7999999998</v>
          </cell>
          <cell r="H20214">
            <v>180.88</v>
          </cell>
          <cell r="I20214">
            <v>-99</v>
          </cell>
          <cell r="J20214">
            <v>2006</v>
          </cell>
          <cell r="K20214">
            <v>2</v>
          </cell>
          <cell r="L20214">
            <v>11</v>
          </cell>
        </row>
        <row r="20215">
          <cell r="D20215" t="str">
            <v>FT_2006_425</v>
          </cell>
          <cell r="E20215">
            <v>2</v>
          </cell>
          <cell r="F20215">
            <v>2516529.35</v>
          </cell>
          <cell r="G20215">
            <v>6859883.0099999998</v>
          </cell>
          <cell r="H20215">
            <v>181.1</v>
          </cell>
          <cell r="I20215">
            <v>-99</v>
          </cell>
          <cell r="J20215">
            <v>2006</v>
          </cell>
          <cell r="K20215">
            <v>1</v>
          </cell>
          <cell r="L20215">
            <v>11</v>
          </cell>
        </row>
        <row r="20216">
          <cell r="D20216" t="str">
            <v>FT_2006_461</v>
          </cell>
          <cell r="E20216">
            <v>2</v>
          </cell>
          <cell r="F20216">
            <v>2516524.39</v>
          </cell>
          <cell r="G20216">
            <v>6859884.6299999999</v>
          </cell>
          <cell r="H20216">
            <v>178.12</v>
          </cell>
          <cell r="I20216">
            <v>-99</v>
          </cell>
          <cell r="J20216">
            <v>2006</v>
          </cell>
          <cell r="K20216">
            <v>4</v>
          </cell>
          <cell r="L20216">
            <v>11</v>
          </cell>
        </row>
        <row r="20217">
          <cell r="D20217" t="str">
            <v>FT_2006_416</v>
          </cell>
          <cell r="E20217">
            <v>2</v>
          </cell>
          <cell r="F20217">
            <v>2516539.33</v>
          </cell>
          <cell r="G20217">
            <v>6859885.2199999997</v>
          </cell>
          <cell r="H20217">
            <v>184.25</v>
          </cell>
          <cell r="I20217">
            <v>-99</v>
          </cell>
          <cell r="J20217">
            <v>2006</v>
          </cell>
          <cell r="K20217">
            <v>2</v>
          </cell>
          <cell r="L20217">
            <v>11</v>
          </cell>
        </row>
        <row r="20218">
          <cell r="D20218" t="str">
            <v>FT_2006_424</v>
          </cell>
          <cell r="E20218">
            <v>2</v>
          </cell>
          <cell r="F20218">
            <v>2516532.54</v>
          </cell>
          <cell r="G20218">
            <v>6859885.4000000004</v>
          </cell>
          <cell r="H20218">
            <v>180.6</v>
          </cell>
          <cell r="I20218">
            <v>-99</v>
          </cell>
          <cell r="J20218">
            <v>2006</v>
          </cell>
          <cell r="K20218">
            <v>4</v>
          </cell>
          <cell r="L20218">
            <v>11</v>
          </cell>
        </row>
        <row r="20219">
          <cell r="D20219" t="str">
            <v>FT_2006_437</v>
          </cell>
          <cell r="E20219">
            <v>2</v>
          </cell>
          <cell r="F20219">
            <v>2516529.14</v>
          </cell>
          <cell r="G20219">
            <v>6859886.2300000004</v>
          </cell>
          <cell r="H20219">
            <v>180.12</v>
          </cell>
          <cell r="I20219">
            <v>-99</v>
          </cell>
          <cell r="J20219">
            <v>2006</v>
          </cell>
          <cell r="K20219">
            <v>2</v>
          </cell>
          <cell r="L20219">
            <v>11</v>
          </cell>
        </row>
        <row r="20220">
          <cell r="D20220" t="str">
            <v>FT_2006_460</v>
          </cell>
          <cell r="E20220">
            <v>2</v>
          </cell>
          <cell r="F20220">
            <v>2516525.9300000002</v>
          </cell>
          <cell r="G20220">
            <v>6859886.71</v>
          </cell>
          <cell r="H20220">
            <v>179.32</v>
          </cell>
          <cell r="I20220">
            <v>-99</v>
          </cell>
          <cell r="J20220">
            <v>2006</v>
          </cell>
          <cell r="K20220">
            <v>4</v>
          </cell>
          <cell r="L20220">
            <v>11</v>
          </cell>
        </row>
        <row r="20221">
          <cell r="D20221" t="str">
            <v>FT_2006_433</v>
          </cell>
          <cell r="E20221">
            <v>2</v>
          </cell>
          <cell r="F20221">
            <v>2516537.21</v>
          </cell>
          <cell r="G20221">
            <v>6859886.7400000002</v>
          </cell>
          <cell r="H20221">
            <v>183.3</v>
          </cell>
          <cell r="I20221">
            <v>-99</v>
          </cell>
          <cell r="J20221">
            <v>2006</v>
          </cell>
          <cell r="K20221">
            <v>2</v>
          </cell>
          <cell r="L20221">
            <v>11</v>
          </cell>
        </row>
        <row r="20222">
          <cell r="D20222" t="str">
            <v>FT_2006_434</v>
          </cell>
          <cell r="E20222">
            <v>2</v>
          </cell>
          <cell r="F20222">
            <v>2516534.9700000002</v>
          </cell>
          <cell r="G20222">
            <v>6859888.21</v>
          </cell>
          <cell r="H20222">
            <v>183.69</v>
          </cell>
          <cell r="I20222">
            <v>-99</v>
          </cell>
          <cell r="J20222">
            <v>2006</v>
          </cell>
          <cell r="K20222">
            <v>2</v>
          </cell>
          <cell r="L20222">
            <v>11</v>
          </cell>
        </row>
        <row r="20223">
          <cell r="D20223" t="str">
            <v>FT_2006_436</v>
          </cell>
          <cell r="E20223">
            <v>2</v>
          </cell>
          <cell r="F20223">
            <v>2516528.44</v>
          </cell>
          <cell r="G20223">
            <v>6859889</v>
          </cell>
          <cell r="H20223">
            <v>181.05</v>
          </cell>
          <cell r="I20223">
            <v>-99</v>
          </cell>
          <cell r="J20223">
            <v>2006</v>
          </cell>
          <cell r="K20223">
            <v>2</v>
          </cell>
          <cell r="L20223">
            <v>11</v>
          </cell>
        </row>
        <row r="20224">
          <cell r="D20224" t="str">
            <v>FT_2006_394</v>
          </cell>
          <cell r="E20224">
            <v>2</v>
          </cell>
          <cell r="F20224">
            <v>2516538.35</v>
          </cell>
          <cell r="G20224">
            <v>6859889.4000000004</v>
          </cell>
          <cell r="H20224">
            <v>187.21</v>
          </cell>
          <cell r="I20224">
            <v>-99</v>
          </cell>
          <cell r="J20224">
            <v>2006</v>
          </cell>
          <cell r="K20224">
            <v>1</v>
          </cell>
          <cell r="L20224">
            <v>11</v>
          </cell>
        </row>
        <row r="20225">
          <cell r="D20225" t="str">
            <v>FT_2006_440</v>
          </cell>
          <cell r="E20225">
            <v>2</v>
          </cell>
          <cell r="F20225">
            <v>2516530.73</v>
          </cell>
          <cell r="G20225">
            <v>6859889.9199999999</v>
          </cell>
          <cell r="H20225">
            <v>183.65</v>
          </cell>
          <cell r="I20225">
            <v>-99</v>
          </cell>
          <cell r="J20225">
            <v>2006</v>
          </cell>
          <cell r="K20225">
            <v>1</v>
          </cell>
          <cell r="L20225">
            <v>11</v>
          </cell>
        </row>
        <row r="20226">
          <cell r="D20226" t="str">
            <v>FT_2006_435</v>
          </cell>
          <cell r="E20226">
            <v>2</v>
          </cell>
          <cell r="F20226">
            <v>2516532.38</v>
          </cell>
          <cell r="G20226">
            <v>6859890.0700000003</v>
          </cell>
          <cell r="H20226">
            <v>185.38</v>
          </cell>
          <cell r="I20226">
            <v>-99</v>
          </cell>
          <cell r="J20226">
            <v>2006</v>
          </cell>
          <cell r="K20226">
            <v>1</v>
          </cell>
          <cell r="L20226">
            <v>11</v>
          </cell>
        </row>
        <row r="20227">
          <cell r="D20227" t="str">
            <v>FT_2006_445</v>
          </cell>
          <cell r="E20227">
            <v>2</v>
          </cell>
          <cell r="F20227">
            <v>2516538.08</v>
          </cell>
          <cell r="G20227">
            <v>6859892.1600000001</v>
          </cell>
          <cell r="H20227">
            <v>184.94</v>
          </cell>
          <cell r="I20227">
            <v>-99</v>
          </cell>
          <cell r="J20227">
            <v>2006</v>
          </cell>
          <cell r="K20227">
            <v>1</v>
          </cell>
          <cell r="L20227">
            <v>11</v>
          </cell>
        </row>
        <row r="20228">
          <cell r="D20228" t="str">
            <v>FT_2006_451</v>
          </cell>
          <cell r="E20228">
            <v>2</v>
          </cell>
          <cell r="F20228">
            <v>2516535.4</v>
          </cell>
          <cell r="G20228">
            <v>6859892.1799999997</v>
          </cell>
          <cell r="H20228">
            <v>182.26</v>
          </cell>
          <cell r="I20228">
            <v>-99</v>
          </cell>
          <cell r="J20228">
            <v>2006</v>
          </cell>
          <cell r="K20228">
            <v>2</v>
          </cell>
          <cell r="L20228">
            <v>11</v>
          </cell>
        </row>
        <row r="20229">
          <cell r="D20229" t="str">
            <v>FT_2006_462</v>
          </cell>
          <cell r="E20229">
            <v>2</v>
          </cell>
          <cell r="F20229">
            <v>2516524.31</v>
          </cell>
          <cell r="G20229">
            <v>6859892.7699999996</v>
          </cell>
          <cell r="H20229">
            <v>180.53</v>
          </cell>
          <cell r="I20229">
            <v>-99</v>
          </cell>
          <cell r="J20229">
            <v>2006</v>
          </cell>
          <cell r="K20229">
            <v>2</v>
          </cell>
          <cell r="L20229">
            <v>11</v>
          </cell>
        </row>
        <row r="20230">
          <cell r="D20230" t="str">
            <v>FT_2006_442</v>
          </cell>
          <cell r="E20230">
            <v>2</v>
          </cell>
          <cell r="F20230">
            <v>2516528.88</v>
          </cell>
          <cell r="G20230">
            <v>6859893.1500000004</v>
          </cell>
          <cell r="H20230">
            <v>185</v>
          </cell>
          <cell r="I20230">
            <v>-99</v>
          </cell>
          <cell r="J20230">
            <v>2006</v>
          </cell>
          <cell r="K20230">
            <v>1</v>
          </cell>
          <cell r="L20230">
            <v>11</v>
          </cell>
        </row>
        <row r="20231">
          <cell r="D20231" t="str">
            <v>FT_2006_441</v>
          </cell>
          <cell r="E20231">
            <v>2</v>
          </cell>
          <cell r="F20231">
            <v>2516530.25</v>
          </cell>
          <cell r="G20231">
            <v>6859893.3899999997</v>
          </cell>
          <cell r="H20231">
            <v>186.44</v>
          </cell>
          <cell r="I20231">
            <v>-99</v>
          </cell>
          <cell r="J20231">
            <v>2006</v>
          </cell>
          <cell r="K20231">
            <v>1</v>
          </cell>
          <cell r="L20231">
            <v>11</v>
          </cell>
        </row>
        <row r="20232">
          <cell r="D20232" t="str">
            <v>FT_2006_444</v>
          </cell>
          <cell r="E20232">
            <v>2</v>
          </cell>
          <cell r="F20232">
            <v>2516533.9300000002</v>
          </cell>
          <cell r="G20232">
            <v>6859894.3899999997</v>
          </cell>
          <cell r="H20232">
            <v>185.12</v>
          </cell>
          <cell r="I20232">
            <v>-99</v>
          </cell>
          <cell r="J20232">
            <v>2006</v>
          </cell>
          <cell r="K20232">
            <v>1</v>
          </cell>
          <cell r="L20232">
            <v>11</v>
          </cell>
        </row>
        <row r="20233">
          <cell r="D20233" t="str">
            <v>FT_2006_446</v>
          </cell>
          <cell r="E20233">
            <v>2</v>
          </cell>
          <cell r="F20233">
            <v>2516535.84</v>
          </cell>
          <cell r="G20233">
            <v>6859894.4800000004</v>
          </cell>
          <cell r="H20233">
            <v>186.29</v>
          </cell>
          <cell r="I20233">
            <v>-99</v>
          </cell>
          <cell r="J20233">
            <v>2006</v>
          </cell>
          <cell r="K20233">
            <v>2</v>
          </cell>
          <cell r="L20233">
            <v>11</v>
          </cell>
        </row>
        <row r="20234">
          <cell r="D20234" t="str">
            <v>FT_2006_467</v>
          </cell>
          <cell r="E20234">
            <v>2</v>
          </cell>
          <cell r="F20234">
            <v>2516530.75</v>
          </cell>
          <cell r="G20234">
            <v>6859896.3499999996</v>
          </cell>
          <cell r="H20234">
            <v>180.38</v>
          </cell>
          <cell r="I20234">
            <v>-99</v>
          </cell>
          <cell r="J20234">
            <v>2006</v>
          </cell>
          <cell r="K20234">
            <v>2</v>
          </cell>
          <cell r="L20234">
            <v>11</v>
          </cell>
        </row>
        <row r="20235">
          <cell r="D20235" t="str">
            <v>FT_2006_473</v>
          </cell>
          <cell r="E20235">
            <v>2</v>
          </cell>
          <cell r="F20235">
            <v>2516538.41</v>
          </cell>
          <cell r="G20235">
            <v>6859897.4800000004</v>
          </cell>
          <cell r="H20235">
            <v>182.67</v>
          </cell>
          <cell r="I20235">
            <v>-99</v>
          </cell>
          <cell r="J20235">
            <v>2006</v>
          </cell>
          <cell r="K20235">
            <v>2</v>
          </cell>
          <cell r="L20235">
            <v>11</v>
          </cell>
        </row>
        <row r="20236">
          <cell r="D20236" t="str">
            <v>FT_2006_443</v>
          </cell>
          <cell r="E20236">
            <v>2</v>
          </cell>
          <cell r="F20236">
            <v>2516528.75</v>
          </cell>
          <cell r="G20236">
            <v>6859898.5700000003</v>
          </cell>
          <cell r="H20236">
            <v>184.78</v>
          </cell>
          <cell r="I20236">
            <v>-99</v>
          </cell>
          <cell r="J20236">
            <v>2006</v>
          </cell>
          <cell r="K20236">
            <v>1</v>
          </cell>
          <cell r="L20236">
            <v>11</v>
          </cell>
        </row>
        <row r="20237">
          <cell r="D20237" t="str">
            <v>FT_2006_454</v>
          </cell>
          <cell r="E20237">
            <v>2</v>
          </cell>
          <cell r="F20237">
            <v>2516534.38</v>
          </cell>
          <cell r="G20237">
            <v>6859899.3700000001</v>
          </cell>
          <cell r="H20237">
            <v>185.67</v>
          </cell>
          <cell r="I20237">
            <v>-99</v>
          </cell>
          <cell r="J20237">
            <v>2006</v>
          </cell>
          <cell r="K20237">
            <v>2</v>
          </cell>
          <cell r="L20237">
            <v>11</v>
          </cell>
        </row>
        <row r="20238">
          <cell r="D20238" t="str">
            <v>FT_2006_455</v>
          </cell>
          <cell r="E20238">
            <v>2</v>
          </cell>
          <cell r="F20238">
            <v>2516532.14</v>
          </cell>
          <cell r="G20238">
            <v>6859899.7199999997</v>
          </cell>
          <cell r="H20238">
            <v>185.33</v>
          </cell>
          <cell r="I20238">
            <v>-99</v>
          </cell>
          <cell r="J20238">
            <v>2006</v>
          </cell>
          <cell r="K20238">
            <v>1</v>
          </cell>
          <cell r="L20238">
            <v>11</v>
          </cell>
        </row>
        <row r="20239">
          <cell r="D20239" t="str">
            <v>FT_2006_452</v>
          </cell>
          <cell r="E20239">
            <v>2</v>
          </cell>
          <cell r="F20239">
            <v>2516537.9500000002</v>
          </cell>
          <cell r="G20239">
            <v>6859900.1100000003</v>
          </cell>
          <cell r="H20239">
            <v>186.88</v>
          </cell>
          <cell r="I20239">
            <v>-99</v>
          </cell>
          <cell r="J20239">
            <v>2006</v>
          </cell>
          <cell r="K20239">
            <v>1</v>
          </cell>
          <cell r="L20239">
            <v>11</v>
          </cell>
        </row>
        <row r="20240">
          <cell r="D20240" t="str">
            <v>FT_2006_453</v>
          </cell>
          <cell r="E20240">
            <v>2</v>
          </cell>
          <cell r="F20240">
            <v>2516535.71</v>
          </cell>
          <cell r="G20240">
            <v>6859901.0700000003</v>
          </cell>
          <cell r="H20240">
            <v>185.97</v>
          </cell>
          <cell r="I20240">
            <v>-99</v>
          </cell>
          <cell r="J20240">
            <v>2006</v>
          </cell>
          <cell r="K20240">
            <v>1</v>
          </cell>
          <cell r="L20240">
            <v>11</v>
          </cell>
        </row>
        <row r="20241">
          <cell r="D20241" t="str">
            <v>FT_2006_468</v>
          </cell>
          <cell r="E20241">
            <v>2</v>
          </cell>
          <cell r="F20241">
            <v>2516533.7599999998</v>
          </cell>
          <cell r="G20241">
            <v>6859901.4699999997</v>
          </cell>
          <cell r="H20241">
            <v>186.36</v>
          </cell>
          <cell r="I20241">
            <v>-99</v>
          </cell>
          <cell r="J20241">
            <v>2006</v>
          </cell>
          <cell r="K20241">
            <v>1</v>
          </cell>
          <cell r="L20241">
            <v>11</v>
          </cell>
        </row>
        <row r="20242">
          <cell r="D20242" t="str">
            <v>FT_2006_459</v>
          </cell>
          <cell r="E20242">
            <v>2</v>
          </cell>
          <cell r="F20242">
            <v>2516527.1</v>
          </cell>
          <cell r="G20242">
            <v>6859903.0300000003</v>
          </cell>
          <cell r="H20242">
            <v>180.68</v>
          </cell>
          <cell r="I20242">
            <v>-99</v>
          </cell>
          <cell r="J20242">
            <v>2006</v>
          </cell>
          <cell r="K20242">
            <v>2</v>
          </cell>
          <cell r="L20242">
            <v>11</v>
          </cell>
        </row>
        <row r="20243">
          <cell r="D20243" t="str">
            <v>FT_2006_456</v>
          </cell>
          <cell r="E20243">
            <v>2</v>
          </cell>
          <cell r="F20243">
            <v>2516529.98</v>
          </cell>
          <cell r="G20243">
            <v>6859903.5199999996</v>
          </cell>
          <cell r="H20243">
            <v>184.98</v>
          </cell>
          <cell r="I20243">
            <v>-99</v>
          </cell>
          <cell r="J20243">
            <v>2006</v>
          </cell>
          <cell r="K20243">
            <v>1</v>
          </cell>
          <cell r="L20243">
            <v>11</v>
          </cell>
        </row>
        <row r="20244">
          <cell r="D20244" t="str">
            <v>FT_2006_472</v>
          </cell>
          <cell r="E20244">
            <v>2</v>
          </cell>
          <cell r="F20244">
            <v>2516538.69</v>
          </cell>
          <cell r="G20244">
            <v>6859903.9100000001</v>
          </cell>
          <cell r="H20244">
            <v>187.72</v>
          </cell>
          <cell r="I20244">
            <v>-99</v>
          </cell>
          <cell r="J20244">
            <v>2006</v>
          </cell>
          <cell r="K20244">
            <v>1</v>
          </cell>
          <cell r="L20244">
            <v>11</v>
          </cell>
        </row>
        <row r="20245">
          <cell r="D20245" t="str">
            <v>FT_2006_457</v>
          </cell>
          <cell r="E20245">
            <v>2</v>
          </cell>
          <cell r="F20245">
            <v>2516535.6</v>
          </cell>
          <cell r="G20245">
            <v>6859904.6100000003</v>
          </cell>
          <cell r="H20245">
            <v>185.95</v>
          </cell>
          <cell r="I20245">
            <v>-99</v>
          </cell>
          <cell r="J20245">
            <v>2006</v>
          </cell>
          <cell r="K20245">
            <v>1</v>
          </cell>
          <cell r="L20245">
            <v>11</v>
          </cell>
        </row>
        <row r="20246">
          <cell r="D20246" t="str">
            <v>FT_2006_474</v>
          </cell>
          <cell r="E20246">
            <v>2</v>
          </cell>
          <cell r="F20246">
            <v>2516537.9</v>
          </cell>
          <cell r="G20246">
            <v>6859905.7300000004</v>
          </cell>
          <cell r="H20246">
            <v>186.08</v>
          </cell>
          <cell r="I20246">
            <v>-99</v>
          </cell>
          <cell r="J20246">
            <v>2006</v>
          </cell>
          <cell r="K20246">
            <v>2</v>
          </cell>
          <cell r="L20246">
            <v>11</v>
          </cell>
        </row>
        <row r="20247">
          <cell r="D20247" t="str">
            <v>FT_2006_471</v>
          </cell>
          <cell r="E20247">
            <v>2</v>
          </cell>
          <cell r="F20247">
            <v>2516539.62</v>
          </cell>
          <cell r="G20247">
            <v>6859905.9000000004</v>
          </cell>
          <cell r="H20247">
            <v>188.57</v>
          </cell>
          <cell r="I20247">
            <v>-99</v>
          </cell>
          <cell r="J20247">
            <v>2006</v>
          </cell>
          <cell r="K20247">
            <v>1</v>
          </cell>
          <cell r="L20247">
            <v>11</v>
          </cell>
        </row>
        <row r="20248">
          <cell r="D20248" t="str">
            <v>FT_2006_466</v>
          </cell>
          <cell r="E20248">
            <v>2</v>
          </cell>
          <cell r="F20248">
            <v>2516530.81</v>
          </cell>
          <cell r="G20248">
            <v>6859906.1200000001</v>
          </cell>
          <cell r="H20248">
            <v>182.17</v>
          </cell>
          <cell r="I20248">
            <v>-99</v>
          </cell>
          <cell r="J20248">
            <v>2006</v>
          </cell>
          <cell r="K20248">
            <v>2</v>
          </cell>
          <cell r="L20248">
            <v>11</v>
          </cell>
        </row>
        <row r="20249">
          <cell r="D20249" t="str">
            <v>FT_2006_458</v>
          </cell>
          <cell r="E20249">
            <v>2</v>
          </cell>
          <cell r="F20249">
            <v>2516532.52</v>
          </cell>
          <cell r="G20249">
            <v>6859906.6500000004</v>
          </cell>
          <cell r="H20249">
            <v>185.59</v>
          </cell>
          <cell r="I20249">
            <v>-99</v>
          </cell>
          <cell r="J20249">
            <v>2006</v>
          </cell>
          <cell r="K20249">
            <v>1</v>
          </cell>
          <cell r="L20249">
            <v>11</v>
          </cell>
        </row>
        <row r="20250">
          <cell r="D20250" t="str">
            <v>FT_2006_465</v>
          </cell>
          <cell r="E20250">
            <v>2</v>
          </cell>
          <cell r="F20250">
            <v>2516534.54</v>
          </cell>
          <cell r="G20250">
            <v>6859907.9699999997</v>
          </cell>
          <cell r="H20250">
            <v>187.88</v>
          </cell>
          <cell r="I20250">
            <v>-99</v>
          </cell>
          <cell r="J20250">
            <v>2006</v>
          </cell>
          <cell r="K20250">
            <v>1</v>
          </cell>
          <cell r="L20250">
            <v>11</v>
          </cell>
        </row>
        <row r="20251">
          <cell r="D20251" t="str">
            <v>FT_2006_469</v>
          </cell>
          <cell r="E20251">
            <v>2</v>
          </cell>
          <cell r="F20251">
            <v>2516538.5299999998</v>
          </cell>
          <cell r="G20251">
            <v>6859909.2699999996</v>
          </cell>
          <cell r="H20251">
            <v>187.41</v>
          </cell>
          <cell r="I20251">
            <v>-99</v>
          </cell>
          <cell r="J20251">
            <v>2006</v>
          </cell>
          <cell r="K20251">
            <v>1</v>
          </cell>
          <cell r="L20251">
            <v>11</v>
          </cell>
        </row>
        <row r="20252">
          <cell r="D20252" t="str">
            <v>FT_2006_463</v>
          </cell>
          <cell r="E20252">
            <v>2</v>
          </cell>
          <cell r="F20252">
            <v>2516531.4700000002</v>
          </cell>
          <cell r="G20252">
            <v>6859909.6600000001</v>
          </cell>
          <cell r="H20252">
            <v>185.18</v>
          </cell>
          <cell r="I20252">
            <v>-99</v>
          </cell>
          <cell r="J20252">
            <v>2006</v>
          </cell>
          <cell r="K20252">
            <v>2</v>
          </cell>
          <cell r="L20252">
            <v>11</v>
          </cell>
        </row>
        <row r="20253">
          <cell r="D20253" t="str">
            <v>FT_2006_464</v>
          </cell>
          <cell r="E20253">
            <v>2</v>
          </cell>
          <cell r="F20253">
            <v>2516534.73</v>
          </cell>
          <cell r="G20253">
            <v>6859910.7000000002</v>
          </cell>
          <cell r="H20253">
            <v>186.22</v>
          </cell>
          <cell r="I20253">
            <v>-99</v>
          </cell>
          <cell r="J20253">
            <v>2006</v>
          </cell>
          <cell r="K20253">
            <v>1</v>
          </cell>
          <cell r="L20253">
            <v>11</v>
          </cell>
        </row>
        <row r="20254">
          <cell r="D20254" t="str">
            <v>FT_2006_470</v>
          </cell>
          <cell r="E20254">
            <v>2</v>
          </cell>
          <cell r="F20254">
            <v>2516536.6800000002</v>
          </cell>
          <cell r="G20254">
            <v>6859910.7800000003</v>
          </cell>
          <cell r="H20254">
            <v>188.76</v>
          </cell>
          <cell r="I20254">
            <v>-99</v>
          </cell>
          <cell r="J20254">
            <v>2006</v>
          </cell>
          <cell r="K20254">
            <v>1</v>
          </cell>
          <cell r="L20254">
            <v>11</v>
          </cell>
        </row>
        <row r="20255">
          <cell r="D20255" t="str">
            <v>FT_2006_514</v>
          </cell>
          <cell r="E20255">
            <v>2</v>
          </cell>
          <cell r="F20255">
            <v>2516539.59</v>
          </cell>
          <cell r="G20255">
            <v>6859914.7599999998</v>
          </cell>
          <cell r="H20255">
            <v>184.63</v>
          </cell>
          <cell r="I20255">
            <v>-99</v>
          </cell>
          <cell r="J20255">
            <v>2006</v>
          </cell>
          <cell r="K20255">
            <v>2</v>
          </cell>
          <cell r="L20255">
            <v>11</v>
          </cell>
        </row>
        <row r="20256">
          <cell r="D20256" t="str">
            <v>FT_2006_498</v>
          </cell>
          <cell r="E20256">
            <v>2</v>
          </cell>
          <cell r="F20256">
            <v>2516537.02</v>
          </cell>
          <cell r="G20256">
            <v>6859916.25</v>
          </cell>
          <cell r="H20256">
            <v>185.37</v>
          </cell>
          <cell r="I20256">
            <v>-99</v>
          </cell>
          <cell r="J20256">
            <v>2006</v>
          </cell>
          <cell r="K20256">
            <v>1</v>
          </cell>
          <cell r="L20256">
            <v>11</v>
          </cell>
        </row>
        <row r="20257">
          <cell r="D20257" t="str">
            <v>FT_2006_515</v>
          </cell>
          <cell r="E20257">
            <v>2</v>
          </cell>
          <cell r="F20257">
            <v>2516539.06</v>
          </cell>
          <cell r="G20257">
            <v>6859917.1100000003</v>
          </cell>
          <cell r="H20257">
            <v>183.84</v>
          </cell>
          <cell r="I20257">
            <v>-99</v>
          </cell>
          <cell r="J20257">
            <v>2006</v>
          </cell>
          <cell r="K20257">
            <v>2</v>
          </cell>
          <cell r="L20257">
            <v>11</v>
          </cell>
        </row>
        <row r="20258">
          <cell r="D20258" t="str">
            <v>FT_2006_522</v>
          </cell>
          <cell r="E20258">
            <v>2</v>
          </cell>
          <cell r="F20258">
            <v>2516535.9300000002</v>
          </cell>
          <cell r="G20258">
            <v>6859918.8799999999</v>
          </cell>
          <cell r="H20258">
            <v>185.61</v>
          </cell>
          <cell r="I20258">
            <v>-99</v>
          </cell>
          <cell r="J20258">
            <v>2006</v>
          </cell>
          <cell r="K20258">
            <v>2</v>
          </cell>
          <cell r="L20258">
            <v>11</v>
          </cell>
        </row>
        <row r="20259">
          <cell r="D20259" t="str">
            <v>FT_2006_497</v>
          </cell>
          <cell r="E20259">
            <v>2</v>
          </cell>
          <cell r="F20259">
            <v>2516538.31</v>
          </cell>
          <cell r="G20259">
            <v>6859919.4199999999</v>
          </cell>
          <cell r="H20259">
            <v>184.82</v>
          </cell>
          <cell r="I20259">
            <v>-99</v>
          </cell>
          <cell r="J20259">
            <v>2006</v>
          </cell>
          <cell r="K20259">
            <v>1</v>
          </cell>
          <cell r="L20259">
            <v>11</v>
          </cell>
        </row>
        <row r="20260">
          <cell r="D20260" t="str">
            <v>FT_2006_520</v>
          </cell>
          <cell r="E20260">
            <v>2</v>
          </cell>
          <cell r="F20260">
            <v>2516537.25</v>
          </cell>
          <cell r="G20260">
            <v>6859921.9500000002</v>
          </cell>
          <cell r="H20260">
            <v>184.22</v>
          </cell>
          <cell r="I20260">
            <v>-99</v>
          </cell>
          <cell r="J20260">
            <v>2006</v>
          </cell>
          <cell r="K20260">
            <v>2</v>
          </cell>
          <cell r="L20260">
            <v>11</v>
          </cell>
        </row>
        <row r="20261">
          <cell r="D20261" t="str">
            <v>FT_2006_521</v>
          </cell>
          <cell r="E20261">
            <v>2</v>
          </cell>
          <cell r="F20261">
            <v>2516533.29</v>
          </cell>
          <cell r="G20261">
            <v>6859922.75</v>
          </cell>
          <cell r="H20261">
            <v>186.55</v>
          </cell>
          <cell r="I20261">
            <v>-99</v>
          </cell>
          <cell r="J20261">
            <v>2006</v>
          </cell>
          <cell r="K20261">
            <v>2</v>
          </cell>
          <cell r="L20261">
            <v>11</v>
          </cell>
        </row>
        <row r="20262">
          <cell r="D20262" t="str">
            <v>FT_2006_523</v>
          </cell>
          <cell r="E20262">
            <v>2</v>
          </cell>
          <cell r="F20262">
            <v>2516535.5099999998</v>
          </cell>
          <cell r="G20262">
            <v>6859923.6200000001</v>
          </cell>
          <cell r="H20262">
            <v>183.32</v>
          </cell>
          <cell r="I20262">
            <v>-99</v>
          </cell>
          <cell r="J20262">
            <v>2006</v>
          </cell>
          <cell r="K20262">
            <v>1</v>
          </cell>
          <cell r="L20262">
            <v>11</v>
          </cell>
        </row>
        <row r="20263">
          <cell r="D20263" t="str">
            <v>FT_2006_518</v>
          </cell>
          <cell r="E20263">
            <v>2</v>
          </cell>
          <cell r="F20263">
            <v>2516539.46</v>
          </cell>
          <cell r="G20263">
            <v>6859925.2599999998</v>
          </cell>
          <cell r="H20263">
            <v>185.38</v>
          </cell>
          <cell r="I20263">
            <v>-99</v>
          </cell>
          <cell r="J20263">
            <v>2006</v>
          </cell>
          <cell r="K20263">
            <v>1</v>
          </cell>
          <cell r="L20263">
            <v>11</v>
          </cell>
        </row>
        <row r="20264">
          <cell r="D20264" t="str">
            <v>FT_2006_519</v>
          </cell>
          <cell r="E20264">
            <v>2</v>
          </cell>
          <cell r="F20264">
            <v>2516536.2799999998</v>
          </cell>
          <cell r="G20264">
            <v>6859925.5499999998</v>
          </cell>
          <cell r="H20264">
            <v>186.71</v>
          </cell>
          <cell r="I20264">
            <v>-99</v>
          </cell>
          <cell r="J20264">
            <v>2006</v>
          </cell>
          <cell r="K20264">
            <v>1</v>
          </cell>
          <cell r="L20264">
            <v>11</v>
          </cell>
        </row>
        <row r="20265">
          <cell r="D20265" t="str">
            <v>FT_2006_529</v>
          </cell>
          <cell r="E20265">
            <v>2</v>
          </cell>
          <cell r="F20265">
            <v>2516538.9700000002</v>
          </cell>
          <cell r="G20265">
            <v>6859927.04</v>
          </cell>
          <cell r="H20265">
            <v>183.6</v>
          </cell>
          <cell r="I20265">
            <v>-99</v>
          </cell>
          <cell r="J20265">
            <v>2006</v>
          </cell>
          <cell r="K20265">
            <v>2</v>
          </cell>
          <cell r="L20265">
            <v>11</v>
          </cell>
        </row>
        <row r="20266">
          <cell r="D20266" t="str">
            <v>FT_2006_362</v>
          </cell>
          <cell r="E20266">
            <v>2</v>
          </cell>
          <cell r="F20266">
            <v>2516554.5699999998</v>
          </cell>
          <cell r="G20266">
            <v>6859856.5</v>
          </cell>
          <cell r="H20266">
            <v>180.32</v>
          </cell>
          <cell r="I20266">
            <v>-99</v>
          </cell>
          <cell r="J20266">
            <v>2006</v>
          </cell>
          <cell r="K20266">
            <v>2</v>
          </cell>
          <cell r="L20266">
            <v>11</v>
          </cell>
        </row>
        <row r="20267">
          <cell r="D20267" t="str">
            <v>FT_2006_378</v>
          </cell>
          <cell r="E20267">
            <v>2</v>
          </cell>
          <cell r="F20267">
            <v>2516545.7000000002</v>
          </cell>
          <cell r="G20267">
            <v>6859857.5999999996</v>
          </cell>
          <cell r="H20267">
            <v>189.12</v>
          </cell>
          <cell r="I20267">
            <v>-99</v>
          </cell>
          <cell r="J20267">
            <v>2006</v>
          </cell>
          <cell r="K20267">
            <v>2</v>
          </cell>
          <cell r="L20267">
            <v>11</v>
          </cell>
        </row>
        <row r="20268">
          <cell r="D20268" t="str">
            <v>FT_2006_360</v>
          </cell>
          <cell r="E20268">
            <v>2</v>
          </cell>
          <cell r="F20268">
            <v>2516551.19</v>
          </cell>
          <cell r="G20268">
            <v>6859857.96</v>
          </cell>
          <cell r="H20268">
            <v>187.27</v>
          </cell>
          <cell r="I20268">
            <v>-99</v>
          </cell>
          <cell r="J20268">
            <v>2006</v>
          </cell>
          <cell r="K20268">
            <v>2</v>
          </cell>
          <cell r="L20268">
            <v>11</v>
          </cell>
        </row>
        <row r="20269">
          <cell r="D20269" t="str">
            <v>FT_2006_361</v>
          </cell>
          <cell r="E20269">
            <v>2</v>
          </cell>
          <cell r="F20269">
            <v>2516555.31</v>
          </cell>
          <cell r="G20269">
            <v>6859858.5199999996</v>
          </cell>
          <cell r="H20269">
            <v>186.2</v>
          </cell>
          <cell r="I20269">
            <v>-99</v>
          </cell>
          <cell r="J20269">
            <v>2006</v>
          </cell>
          <cell r="K20269">
            <v>2</v>
          </cell>
          <cell r="L20269">
            <v>11</v>
          </cell>
        </row>
        <row r="20270">
          <cell r="D20270" t="str">
            <v>FT_2006_367</v>
          </cell>
          <cell r="E20270">
            <v>2</v>
          </cell>
          <cell r="F20270">
            <v>2516547.69</v>
          </cell>
          <cell r="G20270">
            <v>6859859.9500000002</v>
          </cell>
          <cell r="H20270">
            <v>184.75</v>
          </cell>
          <cell r="I20270">
            <v>-99</v>
          </cell>
          <cell r="J20270">
            <v>2006</v>
          </cell>
          <cell r="K20270">
            <v>2</v>
          </cell>
          <cell r="L20270">
            <v>11</v>
          </cell>
        </row>
        <row r="20271">
          <cell r="D20271" t="str">
            <v>FT_2006_383</v>
          </cell>
          <cell r="E20271">
            <v>2</v>
          </cell>
          <cell r="F20271">
            <v>2516541.7000000002</v>
          </cell>
          <cell r="G20271">
            <v>6859860.7800000003</v>
          </cell>
          <cell r="H20271">
            <v>185.34</v>
          </cell>
          <cell r="I20271">
            <v>-99</v>
          </cell>
          <cell r="J20271">
            <v>2006</v>
          </cell>
          <cell r="K20271">
            <v>1</v>
          </cell>
          <cell r="L20271">
            <v>11</v>
          </cell>
        </row>
        <row r="20272">
          <cell r="D20272" t="str">
            <v>FT_2006_359</v>
          </cell>
          <cell r="E20272">
            <v>2</v>
          </cell>
          <cell r="F20272">
            <v>2516554.98</v>
          </cell>
          <cell r="G20272">
            <v>6859861.0199999996</v>
          </cell>
          <cell r="H20272">
            <v>189.74</v>
          </cell>
          <cell r="I20272">
            <v>-99</v>
          </cell>
          <cell r="J20272">
            <v>2006</v>
          </cell>
          <cell r="K20272">
            <v>2</v>
          </cell>
          <cell r="L20272">
            <v>11</v>
          </cell>
        </row>
        <row r="20273">
          <cell r="D20273" t="str">
            <v>FT_2006_366</v>
          </cell>
          <cell r="E20273">
            <v>2</v>
          </cell>
          <cell r="F20273">
            <v>2516548.63</v>
          </cell>
          <cell r="G20273">
            <v>6859861.1399999997</v>
          </cell>
          <cell r="H20273">
            <v>185.31</v>
          </cell>
          <cell r="I20273">
            <v>-99</v>
          </cell>
          <cell r="J20273">
            <v>2006</v>
          </cell>
          <cell r="K20273">
            <v>1</v>
          </cell>
          <cell r="L20273">
            <v>11</v>
          </cell>
        </row>
        <row r="20274">
          <cell r="D20274" t="str">
            <v>FT_2006_379</v>
          </cell>
          <cell r="E20274">
            <v>2</v>
          </cell>
          <cell r="F20274">
            <v>2516545.2000000002</v>
          </cell>
          <cell r="G20274">
            <v>6859861.5800000001</v>
          </cell>
          <cell r="H20274">
            <v>184.47</v>
          </cell>
          <cell r="I20274">
            <v>-99</v>
          </cell>
          <cell r="J20274">
            <v>2006</v>
          </cell>
          <cell r="K20274">
            <v>2</v>
          </cell>
          <cell r="L20274">
            <v>11</v>
          </cell>
        </row>
        <row r="20275">
          <cell r="D20275" t="str">
            <v>FT_2006_364</v>
          </cell>
          <cell r="E20275">
            <v>2</v>
          </cell>
          <cell r="F20275">
            <v>2516550.54</v>
          </cell>
          <cell r="G20275">
            <v>6859863.2999999998</v>
          </cell>
          <cell r="H20275">
            <v>186.21</v>
          </cell>
          <cell r="I20275">
            <v>-99</v>
          </cell>
          <cell r="J20275">
            <v>2006</v>
          </cell>
          <cell r="K20275">
            <v>1</v>
          </cell>
          <cell r="L20275">
            <v>11</v>
          </cell>
        </row>
        <row r="20276">
          <cell r="D20276" t="str">
            <v>FT_2006_377</v>
          </cell>
          <cell r="E20276">
            <v>2</v>
          </cell>
          <cell r="F20276">
            <v>2516546.8199999998</v>
          </cell>
          <cell r="G20276">
            <v>6859864.2599999998</v>
          </cell>
          <cell r="H20276">
            <v>187.56</v>
          </cell>
          <cell r="I20276">
            <v>-99</v>
          </cell>
          <cell r="J20276">
            <v>2006</v>
          </cell>
          <cell r="K20276">
            <v>2</v>
          </cell>
          <cell r="L20276">
            <v>11</v>
          </cell>
        </row>
        <row r="20277">
          <cell r="D20277" t="str">
            <v>FT_2006_382</v>
          </cell>
          <cell r="E20277">
            <v>2</v>
          </cell>
          <cell r="F20277">
            <v>2516542.7200000002</v>
          </cell>
          <cell r="G20277">
            <v>6859864.4900000002</v>
          </cell>
          <cell r="H20277">
            <v>184.5</v>
          </cell>
          <cell r="I20277">
            <v>-99</v>
          </cell>
          <cell r="J20277">
            <v>2006</v>
          </cell>
          <cell r="K20277">
            <v>2</v>
          </cell>
          <cell r="L20277">
            <v>11</v>
          </cell>
        </row>
        <row r="20278">
          <cell r="D20278" t="str">
            <v>FT_2006_352</v>
          </cell>
          <cell r="E20278">
            <v>2</v>
          </cell>
          <cell r="F20278">
            <v>2516558.5699999998</v>
          </cell>
          <cell r="G20278">
            <v>6859864.8700000001</v>
          </cell>
          <cell r="H20278">
            <v>184.15</v>
          </cell>
          <cell r="I20278">
            <v>-99</v>
          </cell>
          <cell r="J20278">
            <v>2006</v>
          </cell>
          <cell r="K20278">
            <v>4</v>
          </cell>
          <cell r="L20278">
            <v>11</v>
          </cell>
        </row>
        <row r="20279">
          <cell r="D20279" t="str">
            <v>FT_2006_381</v>
          </cell>
          <cell r="E20279">
            <v>2</v>
          </cell>
          <cell r="F20279">
            <v>2516543</v>
          </cell>
          <cell r="G20279">
            <v>6859866.0099999998</v>
          </cell>
          <cell r="H20279">
            <v>184.25</v>
          </cell>
          <cell r="I20279">
            <v>-99</v>
          </cell>
          <cell r="J20279">
            <v>2006</v>
          </cell>
          <cell r="K20279">
            <v>2</v>
          </cell>
          <cell r="L20279">
            <v>11</v>
          </cell>
        </row>
        <row r="20280">
          <cell r="D20280" t="str">
            <v>FT_2006_399</v>
          </cell>
          <cell r="E20280">
            <v>2</v>
          </cell>
          <cell r="F20280">
            <v>2516540.19</v>
          </cell>
          <cell r="G20280">
            <v>6859866.2000000002</v>
          </cell>
          <cell r="H20280">
            <v>185.76</v>
          </cell>
          <cell r="I20280">
            <v>-99</v>
          </cell>
          <cell r="J20280">
            <v>2006</v>
          </cell>
          <cell r="K20280">
            <v>1</v>
          </cell>
          <cell r="L20280">
            <v>11</v>
          </cell>
        </row>
        <row r="20281">
          <cell r="D20281" t="str">
            <v>FT_2006_365</v>
          </cell>
          <cell r="E20281">
            <v>2</v>
          </cell>
          <cell r="F20281">
            <v>2516549.4700000002</v>
          </cell>
          <cell r="G20281">
            <v>6859866.2699999996</v>
          </cell>
          <cell r="H20281">
            <v>187.19</v>
          </cell>
          <cell r="I20281">
            <v>-99</v>
          </cell>
          <cell r="J20281">
            <v>2006</v>
          </cell>
          <cell r="K20281">
            <v>1</v>
          </cell>
          <cell r="L20281">
            <v>11</v>
          </cell>
        </row>
        <row r="20282">
          <cell r="D20282" t="str">
            <v>FT_2006_357</v>
          </cell>
          <cell r="E20282">
            <v>2</v>
          </cell>
          <cell r="F20282">
            <v>2516551.41</v>
          </cell>
          <cell r="G20282">
            <v>6859867.6500000004</v>
          </cell>
          <cell r="H20282">
            <v>187.91</v>
          </cell>
          <cell r="I20282">
            <v>-99</v>
          </cell>
          <cell r="J20282">
            <v>2006</v>
          </cell>
          <cell r="K20282">
            <v>1</v>
          </cell>
          <cell r="L20282">
            <v>11</v>
          </cell>
        </row>
        <row r="20283">
          <cell r="D20283" t="str">
            <v>FT_2006_356</v>
          </cell>
          <cell r="E20283">
            <v>2</v>
          </cell>
          <cell r="F20283">
            <v>2516556.67</v>
          </cell>
          <cell r="G20283">
            <v>6859868.0099999998</v>
          </cell>
          <cell r="H20283">
            <v>187.07</v>
          </cell>
          <cell r="I20283">
            <v>-99</v>
          </cell>
          <cell r="J20283">
            <v>2006</v>
          </cell>
          <cell r="K20283">
            <v>1</v>
          </cell>
          <cell r="L20283">
            <v>11</v>
          </cell>
        </row>
        <row r="20284">
          <cell r="D20284" t="str">
            <v>FT_2006_380</v>
          </cell>
          <cell r="E20284">
            <v>2</v>
          </cell>
          <cell r="F20284">
            <v>2516544.31</v>
          </cell>
          <cell r="G20284">
            <v>6859868.54</v>
          </cell>
          <cell r="H20284">
            <v>186.53</v>
          </cell>
          <cell r="I20284">
            <v>-99</v>
          </cell>
          <cell r="J20284">
            <v>2006</v>
          </cell>
          <cell r="K20284">
            <v>1</v>
          </cell>
          <cell r="L20284">
            <v>11</v>
          </cell>
        </row>
        <row r="20285">
          <cell r="D20285" t="str">
            <v>FT_2006_368</v>
          </cell>
          <cell r="E20285">
            <v>2</v>
          </cell>
          <cell r="F20285">
            <v>2516547.87</v>
          </cell>
          <cell r="G20285">
            <v>6859868.7599999998</v>
          </cell>
          <cell r="H20285">
            <v>187.33</v>
          </cell>
          <cell r="I20285">
            <v>-99</v>
          </cell>
          <cell r="J20285">
            <v>2006</v>
          </cell>
          <cell r="K20285">
            <v>1</v>
          </cell>
          <cell r="L20285">
            <v>11</v>
          </cell>
        </row>
        <row r="20286">
          <cell r="D20286" t="str">
            <v>FT_2006_400</v>
          </cell>
          <cell r="E20286">
            <v>2</v>
          </cell>
          <cell r="F20286">
            <v>2516540.39</v>
          </cell>
          <cell r="G20286">
            <v>6859869.4500000002</v>
          </cell>
          <cell r="H20286">
            <v>184.71</v>
          </cell>
          <cell r="I20286">
            <v>-99</v>
          </cell>
          <cell r="J20286">
            <v>2006</v>
          </cell>
          <cell r="K20286">
            <v>2</v>
          </cell>
          <cell r="L20286">
            <v>11</v>
          </cell>
        </row>
        <row r="20287">
          <cell r="D20287" t="str">
            <v>FT_2006_358</v>
          </cell>
          <cell r="E20287">
            <v>2</v>
          </cell>
          <cell r="F20287">
            <v>2516551.75</v>
          </cell>
          <cell r="G20287">
            <v>6859869.9000000004</v>
          </cell>
          <cell r="H20287">
            <v>187.35</v>
          </cell>
          <cell r="I20287">
            <v>-99</v>
          </cell>
          <cell r="J20287">
            <v>2006</v>
          </cell>
          <cell r="K20287">
            <v>1</v>
          </cell>
          <cell r="L20287">
            <v>11</v>
          </cell>
        </row>
        <row r="20288">
          <cell r="D20288" t="str">
            <v>FT_2006_376</v>
          </cell>
          <cell r="E20288">
            <v>2</v>
          </cell>
          <cell r="F20288">
            <v>2516545.73</v>
          </cell>
          <cell r="G20288">
            <v>6859872.54</v>
          </cell>
          <cell r="H20288">
            <v>187.18</v>
          </cell>
          <cell r="I20288">
            <v>-99</v>
          </cell>
          <cell r="J20288">
            <v>2006</v>
          </cell>
          <cell r="K20288">
            <v>1</v>
          </cell>
          <cell r="L20288">
            <v>11</v>
          </cell>
        </row>
        <row r="20289">
          <cell r="D20289" t="str">
            <v>FT_2006_392</v>
          </cell>
          <cell r="E20289">
            <v>2</v>
          </cell>
          <cell r="F20289">
            <v>2516542.16</v>
          </cell>
          <cell r="G20289">
            <v>6859872.8099999996</v>
          </cell>
          <cell r="H20289">
            <v>186.78</v>
          </cell>
          <cell r="I20289">
            <v>-99</v>
          </cell>
          <cell r="J20289">
            <v>2006</v>
          </cell>
          <cell r="K20289">
            <v>1</v>
          </cell>
          <cell r="L20289">
            <v>11</v>
          </cell>
        </row>
        <row r="20290">
          <cell r="D20290" t="str">
            <v>FT_2006_370</v>
          </cell>
          <cell r="E20290">
            <v>2</v>
          </cell>
          <cell r="F20290">
            <v>2516553.81</v>
          </cell>
          <cell r="G20290">
            <v>6859873.9000000004</v>
          </cell>
          <cell r="H20290">
            <v>187.41</v>
          </cell>
          <cell r="I20290">
            <v>-99</v>
          </cell>
          <cell r="J20290">
            <v>2006</v>
          </cell>
          <cell r="K20290">
            <v>2</v>
          </cell>
          <cell r="L20290">
            <v>11</v>
          </cell>
        </row>
        <row r="20291">
          <cell r="D20291" t="str">
            <v>FT_2006_369</v>
          </cell>
          <cell r="E20291">
            <v>2</v>
          </cell>
          <cell r="F20291">
            <v>2516549.9500000002</v>
          </cell>
          <cell r="G20291">
            <v>6859874</v>
          </cell>
          <cell r="H20291">
            <v>187.29</v>
          </cell>
          <cell r="I20291">
            <v>-99</v>
          </cell>
          <cell r="J20291">
            <v>2006</v>
          </cell>
          <cell r="K20291">
            <v>1</v>
          </cell>
          <cell r="L20291">
            <v>11</v>
          </cell>
        </row>
        <row r="20292">
          <cell r="D20292" t="str">
            <v>FT_2006_409</v>
          </cell>
          <cell r="E20292">
            <v>2</v>
          </cell>
          <cell r="F20292">
            <v>2516544.06</v>
          </cell>
          <cell r="G20292">
            <v>6859874.6900000004</v>
          </cell>
          <cell r="H20292">
            <v>186.4</v>
          </cell>
          <cell r="I20292">
            <v>-99</v>
          </cell>
          <cell r="J20292">
            <v>2006</v>
          </cell>
          <cell r="K20292">
            <v>2</v>
          </cell>
          <cell r="L20292">
            <v>11</v>
          </cell>
        </row>
        <row r="20293">
          <cell r="D20293" t="str">
            <v>FT_2006_410</v>
          </cell>
          <cell r="E20293">
            <v>2</v>
          </cell>
          <cell r="F20293">
            <v>2516540.8199999998</v>
          </cell>
          <cell r="G20293">
            <v>6859874.7400000002</v>
          </cell>
          <cell r="H20293">
            <v>185.94</v>
          </cell>
          <cell r="I20293">
            <v>-99</v>
          </cell>
          <cell r="J20293">
            <v>2006</v>
          </cell>
          <cell r="K20293">
            <v>2</v>
          </cell>
          <cell r="L20293">
            <v>11</v>
          </cell>
        </row>
        <row r="20294">
          <cell r="D20294" t="str">
            <v>FT_2006_375</v>
          </cell>
          <cell r="E20294">
            <v>2</v>
          </cell>
          <cell r="F20294">
            <v>2516546.61</v>
          </cell>
          <cell r="G20294">
            <v>6859876.1500000004</v>
          </cell>
          <cell r="H20294">
            <v>188.88</v>
          </cell>
          <cell r="I20294">
            <v>-99</v>
          </cell>
          <cell r="J20294">
            <v>2006</v>
          </cell>
          <cell r="K20294">
            <v>1</v>
          </cell>
          <cell r="L20294">
            <v>11</v>
          </cell>
        </row>
        <row r="20295">
          <cell r="D20295" t="str">
            <v>FT_2006_371</v>
          </cell>
          <cell r="E20295">
            <v>2</v>
          </cell>
          <cell r="F20295">
            <v>2516553.16</v>
          </cell>
          <cell r="G20295">
            <v>6859876.6399999997</v>
          </cell>
          <cell r="H20295">
            <v>188.3</v>
          </cell>
          <cell r="I20295">
            <v>-99</v>
          </cell>
          <cell r="J20295">
            <v>2006</v>
          </cell>
          <cell r="K20295">
            <v>1</v>
          </cell>
          <cell r="L20295">
            <v>11</v>
          </cell>
        </row>
        <row r="20296">
          <cell r="D20296" t="str">
            <v>FT_2006_391</v>
          </cell>
          <cell r="E20296">
            <v>2</v>
          </cell>
          <cell r="F20296">
            <v>2516544.0099999998</v>
          </cell>
          <cell r="G20296">
            <v>6859878.1600000001</v>
          </cell>
          <cell r="H20296">
            <v>187.04</v>
          </cell>
          <cell r="I20296">
            <v>-99</v>
          </cell>
          <cell r="J20296">
            <v>2006</v>
          </cell>
          <cell r="K20296">
            <v>1</v>
          </cell>
          <cell r="L20296">
            <v>11</v>
          </cell>
        </row>
        <row r="20297">
          <cell r="D20297" t="str">
            <v>FT_2006_372</v>
          </cell>
          <cell r="E20297">
            <v>2</v>
          </cell>
          <cell r="F20297">
            <v>2516551.2000000002</v>
          </cell>
          <cell r="G20297">
            <v>6859879.7699999996</v>
          </cell>
          <cell r="H20297">
            <v>190.1</v>
          </cell>
          <cell r="I20297">
            <v>-99</v>
          </cell>
          <cell r="J20297">
            <v>2006</v>
          </cell>
          <cell r="K20297">
            <v>1</v>
          </cell>
          <cell r="L20297">
            <v>11</v>
          </cell>
        </row>
        <row r="20298">
          <cell r="D20298" t="str">
            <v>FT_2006_412</v>
          </cell>
          <cell r="E20298">
            <v>2</v>
          </cell>
          <cell r="F20298">
            <v>2516540.02</v>
          </cell>
          <cell r="G20298">
            <v>6859880.0899999999</v>
          </cell>
          <cell r="H20298">
            <v>180.45</v>
          </cell>
          <cell r="I20298">
            <v>-99</v>
          </cell>
          <cell r="J20298">
            <v>2006</v>
          </cell>
          <cell r="K20298">
            <v>2</v>
          </cell>
          <cell r="L20298">
            <v>11</v>
          </cell>
        </row>
        <row r="20299">
          <cell r="D20299" t="str">
            <v>FT_2006_374</v>
          </cell>
          <cell r="E20299">
            <v>2</v>
          </cell>
          <cell r="F20299">
            <v>2516548.69</v>
          </cell>
          <cell r="G20299">
            <v>6859880.5800000001</v>
          </cell>
          <cell r="H20299">
            <v>186.68</v>
          </cell>
          <cell r="I20299">
            <v>-99</v>
          </cell>
          <cell r="J20299">
            <v>2006</v>
          </cell>
          <cell r="K20299">
            <v>1</v>
          </cell>
          <cell r="L20299">
            <v>11</v>
          </cell>
        </row>
        <row r="20300">
          <cell r="D20300" t="str">
            <v>FT_2006_390</v>
          </cell>
          <cell r="E20300">
            <v>2</v>
          </cell>
          <cell r="F20300">
            <v>2516543.25</v>
          </cell>
          <cell r="G20300">
            <v>6859880.1500000004</v>
          </cell>
          <cell r="H20300">
            <v>187.96</v>
          </cell>
          <cell r="I20300">
            <v>-99</v>
          </cell>
          <cell r="J20300">
            <v>2006</v>
          </cell>
          <cell r="K20300">
            <v>1</v>
          </cell>
          <cell r="L20300">
            <v>11</v>
          </cell>
        </row>
        <row r="20301">
          <cell r="D20301" t="str">
            <v>FT_2006_389</v>
          </cell>
          <cell r="E20301">
            <v>2</v>
          </cell>
          <cell r="F20301">
            <v>2516545.63</v>
          </cell>
          <cell r="G20301">
            <v>6859881.8099999996</v>
          </cell>
          <cell r="H20301">
            <v>188.22</v>
          </cell>
          <cell r="I20301">
            <v>-99</v>
          </cell>
          <cell r="J20301">
            <v>2006</v>
          </cell>
          <cell r="K20301">
            <v>1</v>
          </cell>
          <cell r="L20301">
            <v>11</v>
          </cell>
        </row>
        <row r="20302">
          <cell r="D20302" t="str">
            <v>FT_2006_373</v>
          </cell>
          <cell r="E20302">
            <v>2</v>
          </cell>
          <cell r="F20302">
            <v>2516552.7599999998</v>
          </cell>
          <cell r="G20302">
            <v>6859882.0899999999</v>
          </cell>
          <cell r="H20302">
            <v>188.16</v>
          </cell>
          <cell r="I20302">
            <v>-99</v>
          </cell>
          <cell r="J20302">
            <v>2006</v>
          </cell>
          <cell r="K20302">
            <v>2</v>
          </cell>
          <cell r="L20302">
            <v>11</v>
          </cell>
        </row>
        <row r="20303">
          <cell r="D20303" t="str">
            <v>FT_2006_384</v>
          </cell>
          <cell r="E20303">
            <v>2</v>
          </cell>
          <cell r="F20303">
            <v>2516547.63</v>
          </cell>
          <cell r="G20303">
            <v>6859883.4000000004</v>
          </cell>
          <cell r="H20303">
            <v>186.91</v>
          </cell>
          <cell r="I20303">
            <v>-99</v>
          </cell>
          <cell r="J20303">
            <v>2006</v>
          </cell>
          <cell r="K20303">
            <v>2</v>
          </cell>
          <cell r="L20303">
            <v>11</v>
          </cell>
        </row>
        <row r="20304">
          <cell r="D20304" t="str">
            <v>FT_2006_388</v>
          </cell>
          <cell r="E20304">
            <v>2</v>
          </cell>
          <cell r="F20304">
            <v>2516544.92</v>
          </cell>
          <cell r="G20304">
            <v>6859883.4299999997</v>
          </cell>
          <cell r="H20304">
            <v>184.78</v>
          </cell>
          <cell r="I20304">
            <v>-99</v>
          </cell>
          <cell r="J20304">
            <v>2006</v>
          </cell>
          <cell r="K20304">
            <v>2</v>
          </cell>
          <cell r="L20304">
            <v>11</v>
          </cell>
        </row>
        <row r="20305">
          <cell r="D20305" t="str">
            <v>FT_2006_385</v>
          </cell>
          <cell r="E20305">
            <v>2</v>
          </cell>
          <cell r="F20305">
            <v>2516546.46</v>
          </cell>
          <cell r="G20305">
            <v>6859885.0099999998</v>
          </cell>
          <cell r="H20305">
            <v>184.61</v>
          </cell>
          <cell r="I20305">
            <v>-99</v>
          </cell>
          <cell r="J20305">
            <v>2006</v>
          </cell>
          <cell r="K20305">
            <v>2</v>
          </cell>
          <cell r="L20305">
            <v>11</v>
          </cell>
        </row>
        <row r="20306">
          <cell r="D20306" t="str">
            <v>FT_2006_387</v>
          </cell>
          <cell r="E20306">
            <v>2</v>
          </cell>
          <cell r="F20306">
            <v>2516544.81</v>
          </cell>
          <cell r="G20306">
            <v>6859885.4900000002</v>
          </cell>
          <cell r="H20306">
            <v>185.05</v>
          </cell>
          <cell r="I20306">
            <v>-99</v>
          </cell>
          <cell r="J20306">
            <v>2006</v>
          </cell>
          <cell r="K20306">
            <v>2</v>
          </cell>
          <cell r="L20306">
            <v>11</v>
          </cell>
        </row>
        <row r="20307">
          <cell r="D20307" t="str">
            <v>FT_2006_395</v>
          </cell>
          <cell r="E20307">
            <v>2</v>
          </cell>
          <cell r="F20307">
            <v>2516541.6</v>
          </cell>
          <cell r="G20307">
            <v>6859887.7400000002</v>
          </cell>
          <cell r="H20307">
            <v>185.61</v>
          </cell>
          <cell r="I20307">
            <v>-99</v>
          </cell>
          <cell r="J20307">
            <v>2006</v>
          </cell>
          <cell r="K20307">
            <v>1</v>
          </cell>
          <cell r="L20307">
            <v>11</v>
          </cell>
        </row>
        <row r="20308">
          <cell r="D20308" t="str">
            <v>FT_2006_386</v>
          </cell>
          <cell r="E20308">
            <v>2</v>
          </cell>
          <cell r="F20308">
            <v>2516545.73</v>
          </cell>
          <cell r="G20308">
            <v>6859888.21</v>
          </cell>
          <cell r="H20308">
            <v>186.55</v>
          </cell>
          <cell r="I20308">
            <v>-99</v>
          </cell>
          <cell r="J20308">
            <v>2006</v>
          </cell>
          <cell r="K20308">
            <v>1</v>
          </cell>
          <cell r="L20308">
            <v>11</v>
          </cell>
        </row>
        <row r="20309">
          <cell r="D20309" t="str">
            <v>FT_2006_447</v>
          </cell>
          <cell r="E20309">
            <v>2</v>
          </cell>
          <cell r="F20309">
            <v>2516542.7799999998</v>
          </cell>
          <cell r="G20309">
            <v>6859889.7400000002</v>
          </cell>
          <cell r="H20309">
            <v>186.08</v>
          </cell>
          <cell r="I20309">
            <v>-99</v>
          </cell>
          <cell r="J20309">
            <v>2006</v>
          </cell>
          <cell r="K20309">
            <v>1</v>
          </cell>
          <cell r="L20309">
            <v>11</v>
          </cell>
        </row>
        <row r="20310">
          <cell r="D20310" t="str">
            <v>FT_2006_477</v>
          </cell>
          <cell r="E20310">
            <v>2</v>
          </cell>
          <cell r="F20310">
            <v>2516551.44</v>
          </cell>
          <cell r="G20310">
            <v>6859891.4500000002</v>
          </cell>
          <cell r="H20310">
            <v>183.56</v>
          </cell>
          <cell r="I20310">
            <v>-99</v>
          </cell>
          <cell r="J20310">
            <v>2006</v>
          </cell>
          <cell r="K20310">
            <v>2</v>
          </cell>
          <cell r="L20310">
            <v>11</v>
          </cell>
        </row>
        <row r="20311">
          <cell r="D20311" t="str">
            <v>FT_2006_396</v>
          </cell>
          <cell r="E20311">
            <v>2</v>
          </cell>
          <cell r="F20311">
            <v>2516543.86</v>
          </cell>
          <cell r="G20311">
            <v>6859892.4299999997</v>
          </cell>
          <cell r="H20311">
            <v>187.62</v>
          </cell>
          <cell r="I20311">
            <v>-99</v>
          </cell>
          <cell r="J20311">
            <v>2006</v>
          </cell>
          <cell r="K20311">
            <v>1</v>
          </cell>
          <cell r="L20311">
            <v>11</v>
          </cell>
        </row>
        <row r="20312">
          <cell r="D20312" t="str">
            <v>FT_2006_476</v>
          </cell>
          <cell r="E20312">
            <v>2</v>
          </cell>
          <cell r="F20312">
            <v>2516550.16</v>
          </cell>
          <cell r="G20312">
            <v>6859892.6699999999</v>
          </cell>
          <cell r="H20312">
            <v>186.02</v>
          </cell>
          <cell r="I20312">
            <v>-99</v>
          </cell>
          <cell r="J20312">
            <v>2006</v>
          </cell>
          <cell r="K20312">
            <v>2</v>
          </cell>
          <cell r="L20312">
            <v>11</v>
          </cell>
        </row>
        <row r="20313">
          <cell r="D20313" t="str">
            <v>FT_2006_475</v>
          </cell>
          <cell r="E20313">
            <v>2</v>
          </cell>
          <cell r="F20313">
            <v>2516553.92</v>
          </cell>
          <cell r="G20313">
            <v>6859892.7800000003</v>
          </cell>
          <cell r="H20313">
            <v>181.93</v>
          </cell>
          <cell r="I20313">
            <v>-99</v>
          </cell>
          <cell r="J20313">
            <v>2006</v>
          </cell>
          <cell r="K20313">
            <v>2</v>
          </cell>
          <cell r="L20313">
            <v>11</v>
          </cell>
        </row>
        <row r="20314">
          <cell r="D20314" t="str">
            <v>FT_2006_481</v>
          </cell>
          <cell r="E20314">
            <v>2</v>
          </cell>
          <cell r="F20314">
            <v>2516555.69</v>
          </cell>
          <cell r="G20314">
            <v>6859893.8700000001</v>
          </cell>
          <cell r="H20314">
            <v>184.75</v>
          </cell>
          <cell r="I20314">
            <v>-99</v>
          </cell>
          <cell r="J20314">
            <v>2006</v>
          </cell>
          <cell r="K20314">
            <v>2</v>
          </cell>
          <cell r="L20314">
            <v>11</v>
          </cell>
        </row>
        <row r="20315">
          <cell r="D20315" t="str">
            <v>FT_2006_448</v>
          </cell>
          <cell r="E20315">
            <v>2</v>
          </cell>
          <cell r="F20315">
            <v>2516540.7000000002</v>
          </cell>
          <cell r="G20315">
            <v>6859893.9500000002</v>
          </cell>
          <cell r="H20315">
            <v>184.44</v>
          </cell>
          <cell r="I20315">
            <v>-99</v>
          </cell>
          <cell r="J20315">
            <v>2006</v>
          </cell>
          <cell r="K20315">
            <v>2</v>
          </cell>
          <cell r="L20315">
            <v>11</v>
          </cell>
        </row>
        <row r="20316">
          <cell r="D20316" t="str">
            <v>FT_2006_478</v>
          </cell>
          <cell r="E20316">
            <v>2</v>
          </cell>
          <cell r="F20316">
            <v>2516550.42</v>
          </cell>
          <cell r="G20316">
            <v>6859894.6100000003</v>
          </cell>
          <cell r="H20316">
            <v>184.49</v>
          </cell>
          <cell r="I20316">
            <v>-99</v>
          </cell>
          <cell r="J20316">
            <v>2006</v>
          </cell>
          <cell r="K20316">
            <v>2</v>
          </cell>
          <cell r="L20316">
            <v>11</v>
          </cell>
        </row>
        <row r="20317">
          <cell r="D20317" t="str">
            <v>FT_2006_479</v>
          </cell>
          <cell r="E20317">
            <v>2</v>
          </cell>
          <cell r="F20317">
            <v>2516548.1</v>
          </cell>
          <cell r="G20317">
            <v>6859895.54</v>
          </cell>
          <cell r="H20317">
            <v>185.33</v>
          </cell>
          <cell r="I20317">
            <v>-99</v>
          </cell>
          <cell r="J20317">
            <v>2006</v>
          </cell>
          <cell r="K20317">
            <v>2</v>
          </cell>
          <cell r="L20317">
            <v>11</v>
          </cell>
        </row>
        <row r="20318">
          <cell r="D20318" t="str">
            <v>FT_2006_482</v>
          </cell>
          <cell r="E20318">
            <v>2</v>
          </cell>
          <cell r="F20318">
            <v>2516552.9</v>
          </cell>
          <cell r="G20318">
            <v>6859895.6299999999</v>
          </cell>
          <cell r="H20318">
            <v>182.42</v>
          </cell>
          <cell r="I20318">
            <v>-99</v>
          </cell>
          <cell r="J20318">
            <v>2006</v>
          </cell>
          <cell r="K20318">
            <v>2</v>
          </cell>
          <cell r="L20318">
            <v>11</v>
          </cell>
        </row>
        <row r="20319">
          <cell r="D20319" t="str">
            <v>FT_2006_480</v>
          </cell>
          <cell r="E20319">
            <v>2</v>
          </cell>
          <cell r="F20319">
            <v>2516550.2999999998</v>
          </cell>
          <cell r="G20319">
            <v>6859896.9900000002</v>
          </cell>
          <cell r="H20319">
            <v>182.99</v>
          </cell>
          <cell r="I20319">
            <v>-99</v>
          </cell>
          <cell r="J20319">
            <v>2006</v>
          </cell>
          <cell r="K20319">
            <v>2</v>
          </cell>
          <cell r="L20319">
            <v>11</v>
          </cell>
        </row>
        <row r="20320">
          <cell r="D20320" t="str">
            <v>FT_2006_449</v>
          </cell>
          <cell r="E20320">
            <v>2</v>
          </cell>
          <cell r="F20320">
            <v>2516542.56</v>
          </cell>
          <cell r="G20320">
            <v>6859897.4699999997</v>
          </cell>
          <cell r="H20320">
            <v>185.02</v>
          </cell>
          <cell r="I20320">
            <v>-99</v>
          </cell>
          <cell r="J20320">
            <v>2006</v>
          </cell>
          <cell r="K20320">
            <v>2</v>
          </cell>
          <cell r="L20320">
            <v>11</v>
          </cell>
        </row>
        <row r="20321">
          <cell r="D20321" t="str">
            <v>FT_2006_483</v>
          </cell>
          <cell r="E20321">
            <v>2</v>
          </cell>
          <cell r="F20321">
            <v>2516548.04</v>
          </cell>
          <cell r="G20321">
            <v>6859897.8899999997</v>
          </cell>
          <cell r="H20321">
            <v>182.08</v>
          </cell>
          <cell r="I20321">
            <v>-99</v>
          </cell>
          <cell r="J20321">
            <v>2006</v>
          </cell>
          <cell r="K20321">
            <v>2</v>
          </cell>
          <cell r="L20321">
            <v>11</v>
          </cell>
        </row>
        <row r="20322">
          <cell r="D20322" t="str">
            <v>FT_2006_530</v>
          </cell>
          <cell r="E20322">
            <v>2</v>
          </cell>
          <cell r="F20322">
            <v>2516558.94</v>
          </cell>
          <cell r="G20322">
            <v>6859898.1500000004</v>
          </cell>
          <cell r="H20322">
            <v>188.64</v>
          </cell>
          <cell r="I20322">
            <v>-99</v>
          </cell>
          <cell r="J20322">
            <v>2006</v>
          </cell>
          <cell r="K20322">
            <v>1</v>
          </cell>
          <cell r="L20322">
            <v>11</v>
          </cell>
        </row>
        <row r="20323">
          <cell r="D20323" t="str">
            <v>FT_2006_491</v>
          </cell>
          <cell r="E20323">
            <v>2</v>
          </cell>
          <cell r="F20323">
            <v>2516555.62</v>
          </cell>
          <cell r="G20323">
            <v>6859898.4199999999</v>
          </cell>
          <cell r="H20323">
            <v>188.16</v>
          </cell>
          <cell r="I20323">
            <v>-99</v>
          </cell>
          <cell r="J20323">
            <v>2006</v>
          </cell>
          <cell r="K20323">
            <v>1</v>
          </cell>
          <cell r="L20323">
            <v>11</v>
          </cell>
        </row>
        <row r="20324">
          <cell r="D20324" t="str">
            <v>FT_2006_450</v>
          </cell>
          <cell r="E20324">
            <v>2</v>
          </cell>
          <cell r="F20324">
            <v>2516540.6800000002</v>
          </cell>
          <cell r="G20324">
            <v>6859899.5999999996</v>
          </cell>
          <cell r="H20324">
            <v>184.59</v>
          </cell>
          <cell r="I20324">
            <v>-99</v>
          </cell>
          <cell r="J20324">
            <v>2006</v>
          </cell>
          <cell r="K20324">
            <v>2</v>
          </cell>
          <cell r="L20324">
            <v>11</v>
          </cell>
        </row>
        <row r="20325">
          <cell r="D20325" t="str">
            <v>FT_2006_510</v>
          </cell>
          <cell r="E20325">
            <v>2</v>
          </cell>
          <cell r="F20325">
            <v>2516551.77</v>
          </cell>
          <cell r="G20325">
            <v>6859899.9299999997</v>
          </cell>
          <cell r="H20325">
            <v>185.69</v>
          </cell>
          <cell r="I20325">
            <v>-99</v>
          </cell>
          <cell r="J20325">
            <v>2006</v>
          </cell>
          <cell r="K20325">
            <v>2</v>
          </cell>
          <cell r="L20325">
            <v>11</v>
          </cell>
        </row>
        <row r="20326">
          <cell r="D20326" t="str">
            <v>FT_2006_484</v>
          </cell>
          <cell r="E20326">
            <v>2</v>
          </cell>
          <cell r="F20326">
            <v>2516545.9300000002</v>
          </cell>
          <cell r="G20326">
            <v>6859900.1299999999</v>
          </cell>
          <cell r="H20326">
            <v>186.67</v>
          </cell>
          <cell r="I20326">
            <v>-99</v>
          </cell>
          <cell r="J20326">
            <v>2006</v>
          </cell>
          <cell r="K20326">
            <v>1</v>
          </cell>
          <cell r="L20326">
            <v>11</v>
          </cell>
        </row>
        <row r="20327">
          <cell r="D20327" t="str">
            <v>FT_2006_509</v>
          </cell>
          <cell r="E20327">
            <v>2</v>
          </cell>
          <cell r="F20327">
            <v>2516554.65</v>
          </cell>
          <cell r="G20327">
            <v>6859902.1100000003</v>
          </cell>
          <cell r="H20327">
            <v>188.48</v>
          </cell>
          <cell r="I20327">
            <v>-99</v>
          </cell>
          <cell r="J20327">
            <v>2006</v>
          </cell>
          <cell r="K20327">
            <v>1</v>
          </cell>
          <cell r="L20327">
            <v>11</v>
          </cell>
        </row>
        <row r="20328">
          <cell r="D20328" t="str">
            <v>FT_2006_511</v>
          </cell>
          <cell r="E20328">
            <v>2</v>
          </cell>
          <cell r="F20328">
            <v>2516550.64</v>
          </cell>
          <cell r="G20328">
            <v>6859902.4800000004</v>
          </cell>
          <cell r="H20328">
            <v>187.52</v>
          </cell>
          <cell r="I20328">
            <v>-99</v>
          </cell>
          <cell r="J20328">
            <v>2006</v>
          </cell>
          <cell r="K20328">
            <v>2</v>
          </cell>
          <cell r="L20328">
            <v>11</v>
          </cell>
        </row>
        <row r="20329">
          <cell r="D20329" t="str">
            <v>FT_2006_512</v>
          </cell>
          <cell r="E20329">
            <v>2</v>
          </cell>
          <cell r="F20329">
            <v>2516548.39</v>
          </cell>
          <cell r="G20329">
            <v>6859903.04</v>
          </cell>
          <cell r="H20329">
            <v>181.65</v>
          </cell>
          <cell r="I20329">
            <v>-99</v>
          </cell>
          <cell r="J20329">
            <v>2006</v>
          </cell>
          <cell r="K20329">
            <v>2</v>
          </cell>
          <cell r="L20329">
            <v>11</v>
          </cell>
        </row>
        <row r="20330">
          <cell r="D20330" t="str">
            <v>FT_2006_508</v>
          </cell>
          <cell r="E20330">
            <v>2</v>
          </cell>
          <cell r="F20330">
            <v>2516556.08</v>
          </cell>
          <cell r="G20330">
            <v>6859903.21</v>
          </cell>
          <cell r="H20330">
            <v>187.72</v>
          </cell>
          <cell r="I20330">
            <v>-99</v>
          </cell>
          <cell r="J20330">
            <v>2006</v>
          </cell>
          <cell r="K20330">
            <v>1</v>
          </cell>
          <cell r="L20330">
            <v>11</v>
          </cell>
        </row>
        <row r="20331">
          <cell r="D20331" t="str">
            <v>FT_2006_485</v>
          </cell>
          <cell r="E20331">
            <v>2</v>
          </cell>
          <cell r="F20331">
            <v>2516544.77</v>
          </cell>
          <cell r="G20331">
            <v>6859903.3300000001</v>
          </cell>
          <cell r="H20331">
            <v>184.12</v>
          </cell>
          <cell r="I20331">
            <v>-99</v>
          </cell>
          <cell r="J20331">
            <v>2006</v>
          </cell>
          <cell r="K20331">
            <v>2</v>
          </cell>
          <cell r="L20331">
            <v>11</v>
          </cell>
        </row>
        <row r="20332">
          <cell r="D20332" t="str">
            <v>FT_2006_507</v>
          </cell>
          <cell r="E20332">
            <v>2</v>
          </cell>
          <cell r="F20332">
            <v>2516553.4300000002</v>
          </cell>
          <cell r="G20332">
            <v>6859904.9400000004</v>
          </cell>
          <cell r="H20332">
            <v>188.89</v>
          </cell>
          <cell r="I20332">
            <v>-99</v>
          </cell>
          <cell r="J20332">
            <v>2006</v>
          </cell>
          <cell r="K20332">
            <v>1</v>
          </cell>
          <cell r="L20332">
            <v>11</v>
          </cell>
        </row>
        <row r="20333">
          <cell r="D20333" t="str">
            <v>FT_2006_486</v>
          </cell>
          <cell r="E20333">
            <v>2</v>
          </cell>
          <cell r="F20333">
            <v>2516547.35</v>
          </cell>
          <cell r="G20333">
            <v>6859905.0899999999</v>
          </cell>
          <cell r="H20333">
            <v>186.74</v>
          </cell>
          <cell r="I20333">
            <v>-99</v>
          </cell>
          <cell r="J20333">
            <v>2006</v>
          </cell>
          <cell r="K20333">
            <v>2</v>
          </cell>
          <cell r="L20333">
            <v>11</v>
          </cell>
        </row>
        <row r="20334">
          <cell r="D20334" t="str">
            <v>FT_2006_548</v>
          </cell>
          <cell r="E20334">
            <v>2</v>
          </cell>
          <cell r="F20334">
            <v>2516557.88</v>
          </cell>
          <cell r="G20334">
            <v>6859905.9900000002</v>
          </cell>
          <cell r="H20334">
            <v>189.01</v>
          </cell>
          <cell r="I20334">
            <v>-99</v>
          </cell>
          <cell r="J20334">
            <v>2006</v>
          </cell>
          <cell r="K20334">
            <v>1</v>
          </cell>
          <cell r="L20334">
            <v>11</v>
          </cell>
        </row>
        <row r="20335">
          <cell r="D20335" t="str">
            <v>FT_2006_506</v>
          </cell>
          <cell r="E20335">
            <v>2</v>
          </cell>
          <cell r="F20335">
            <v>2516551.69</v>
          </cell>
          <cell r="G20335">
            <v>6859906.04</v>
          </cell>
          <cell r="H20335">
            <v>189.07</v>
          </cell>
          <cell r="I20335">
            <v>-99</v>
          </cell>
          <cell r="J20335">
            <v>2006</v>
          </cell>
          <cell r="K20335">
            <v>1</v>
          </cell>
          <cell r="L20335">
            <v>11</v>
          </cell>
        </row>
        <row r="20336">
          <cell r="D20336" t="str">
            <v>FT_2006_547</v>
          </cell>
          <cell r="E20336">
            <v>2</v>
          </cell>
          <cell r="F20336">
            <v>2516556.36</v>
          </cell>
          <cell r="G20336">
            <v>6859908.2999999998</v>
          </cell>
          <cell r="H20336">
            <v>189.8</v>
          </cell>
          <cell r="I20336">
            <v>-99</v>
          </cell>
          <cell r="J20336">
            <v>2006</v>
          </cell>
          <cell r="K20336">
            <v>1</v>
          </cell>
          <cell r="L20336">
            <v>11</v>
          </cell>
        </row>
        <row r="20337">
          <cell r="D20337" t="str">
            <v>FT_2006_487</v>
          </cell>
          <cell r="E20337">
            <v>2</v>
          </cell>
          <cell r="F20337">
            <v>2516544.67</v>
          </cell>
          <cell r="G20337">
            <v>6859908.8600000003</v>
          </cell>
          <cell r="H20337">
            <v>188.12</v>
          </cell>
          <cell r="I20337">
            <v>-99</v>
          </cell>
          <cell r="J20337">
            <v>2006</v>
          </cell>
          <cell r="K20337">
            <v>1</v>
          </cell>
          <cell r="L20337">
            <v>11</v>
          </cell>
        </row>
        <row r="20338">
          <cell r="D20338" t="str">
            <v>FT_2006_488</v>
          </cell>
          <cell r="E20338">
            <v>2</v>
          </cell>
          <cell r="F20338">
            <v>2516547.02</v>
          </cell>
          <cell r="G20338">
            <v>6859909.7599999998</v>
          </cell>
          <cell r="H20338">
            <v>186.2</v>
          </cell>
          <cell r="I20338">
            <v>-99</v>
          </cell>
          <cell r="J20338">
            <v>2006</v>
          </cell>
          <cell r="K20338">
            <v>1</v>
          </cell>
          <cell r="L20338">
            <v>11</v>
          </cell>
        </row>
        <row r="20339">
          <cell r="D20339" t="str">
            <v>FT_2006_490</v>
          </cell>
          <cell r="E20339">
            <v>2</v>
          </cell>
          <cell r="F20339">
            <v>2516549.3199999998</v>
          </cell>
          <cell r="G20339">
            <v>6859911.0199999996</v>
          </cell>
          <cell r="H20339">
            <v>188.01</v>
          </cell>
          <cell r="I20339">
            <v>-99</v>
          </cell>
          <cell r="J20339">
            <v>2006</v>
          </cell>
          <cell r="K20339">
            <v>1</v>
          </cell>
          <cell r="L20339">
            <v>11</v>
          </cell>
        </row>
        <row r="20340">
          <cell r="D20340" t="str">
            <v>FT_2006_500</v>
          </cell>
          <cell r="E20340">
            <v>2</v>
          </cell>
          <cell r="F20340">
            <v>2516543.9700000002</v>
          </cell>
          <cell r="G20340">
            <v>6859912.1799999997</v>
          </cell>
          <cell r="H20340">
            <v>185.55</v>
          </cell>
          <cell r="I20340">
            <v>-99</v>
          </cell>
          <cell r="J20340">
            <v>2006</v>
          </cell>
          <cell r="K20340">
            <v>1</v>
          </cell>
          <cell r="L20340">
            <v>11</v>
          </cell>
        </row>
        <row r="20341">
          <cell r="D20341" t="str">
            <v>FT_2006_489</v>
          </cell>
          <cell r="E20341">
            <v>2</v>
          </cell>
          <cell r="F20341">
            <v>2516545.81</v>
          </cell>
          <cell r="G20341">
            <v>6859912.3600000003</v>
          </cell>
          <cell r="H20341">
            <v>188.41</v>
          </cell>
          <cell r="I20341">
            <v>-99</v>
          </cell>
          <cell r="J20341">
            <v>2006</v>
          </cell>
          <cell r="K20341">
            <v>1</v>
          </cell>
          <cell r="L20341">
            <v>11</v>
          </cell>
        </row>
        <row r="20342">
          <cell r="D20342" t="str">
            <v>FT_2006_505</v>
          </cell>
          <cell r="E20342">
            <v>2</v>
          </cell>
          <cell r="F20342">
            <v>2516551.4300000002</v>
          </cell>
          <cell r="G20342">
            <v>6859912.8899999997</v>
          </cell>
          <cell r="H20342">
            <v>186.65</v>
          </cell>
          <cell r="I20342">
            <v>-99</v>
          </cell>
          <cell r="J20342">
            <v>2006</v>
          </cell>
          <cell r="K20342">
            <v>2</v>
          </cell>
          <cell r="L20342">
            <v>11</v>
          </cell>
        </row>
        <row r="20343">
          <cell r="D20343" t="str">
            <v>FT_2006_546</v>
          </cell>
          <cell r="E20343">
            <v>2</v>
          </cell>
          <cell r="F20343">
            <v>2516559.84</v>
          </cell>
          <cell r="G20343">
            <v>6859912.9299999997</v>
          </cell>
          <cell r="H20343">
            <v>189.86</v>
          </cell>
          <cell r="I20343">
            <v>-99</v>
          </cell>
          <cell r="J20343">
            <v>2006</v>
          </cell>
          <cell r="K20343">
            <v>1</v>
          </cell>
          <cell r="L20343">
            <v>11</v>
          </cell>
        </row>
        <row r="20344">
          <cell r="D20344" t="str">
            <v>FT_2006_499</v>
          </cell>
          <cell r="E20344">
            <v>2</v>
          </cell>
          <cell r="F20344">
            <v>2516541.64</v>
          </cell>
          <cell r="G20344">
            <v>6859913.6200000001</v>
          </cell>
          <cell r="H20344">
            <v>185.49</v>
          </cell>
          <cell r="I20344">
            <v>-99</v>
          </cell>
          <cell r="J20344">
            <v>2006</v>
          </cell>
          <cell r="K20344">
            <v>1</v>
          </cell>
          <cell r="L20344">
            <v>11</v>
          </cell>
        </row>
        <row r="20345">
          <cell r="D20345" t="str">
            <v>FT_2006_513</v>
          </cell>
          <cell r="E20345">
            <v>2</v>
          </cell>
          <cell r="F20345">
            <v>2516543.19</v>
          </cell>
          <cell r="G20345">
            <v>6859914.1200000001</v>
          </cell>
          <cell r="H20345">
            <v>186.37</v>
          </cell>
          <cell r="I20345">
            <v>-99</v>
          </cell>
          <cell r="J20345">
            <v>2006</v>
          </cell>
          <cell r="K20345">
            <v>2</v>
          </cell>
          <cell r="L20345">
            <v>11</v>
          </cell>
        </row>
        <row r="20346">
          <cell r="D20346" t="str">
            <v>FT_2006_501</v>
          </cell>
          <cell r="E20346">
            <v>2</v>
          </cell>
          <cell r="F20346">
            <v>2516549.46</v>
          </cell>
          <cell r="G20346">
            <v>6859914.2300000004</v>
          </cell>
          <cell r="H20346">
            <v>185.39</v>
          </cell>
          <cell r="I20346">
            <v>-99</v>
          </cell>
          <cell r="J20346">
            <v>2006</v>
          </cell>
          <cell r="K20346">
            <v>1</v>
          </cell>
          <cell r="L20346">
            <v>11</v>
          </cell>
        </row>
        <row r="20347">
          <cell r="D20347" t="str">
            <v>FT_2006_493</v>
          </cell>
          <cell r="E20347">
            <v>2</v>
          </cell>
          <cell r="F20347">
            <v>2516546.33</v>
          </cell>
          <cell r="G20347">
            <v>6859915.5</v>
          </cell>
          <cell r="H20347">
            <v>188.37</v>
          </cell>
          <cell r="I20347">
            <v>-99</v>
          </cell>
          <cell r="J20347">
            <v>2006</v>
          </cell>
          <cell r="K20347">
            <v>1</v>
          </cell>
          <cell r="L20347">
            <v>11</v>
          </cell>
        </row>
        <row r="20348">
          <cell r="D20348" t="str">
            <v>FT_2006_503</v>
          </cell>
          <cell r="E20348">
            <v>2</v>
          </cell>
          <cell r="F20348">
            <v>2516550.36</v>
          </cell>
          <cell r="G20348">
            <v>6859916.2999999998</v>
          </cell>
          <cell r="H20348">
            <v>187.93</v>
          </cell>
          <cell r="I20348">
            <v>-99</v>
          </cell>
          <cell r="J20348">
            <v>2006</v>
          </cell>
          <cell r="K20348">
            <v>1</v>
          </cell>
          <cell r="L20348">
            <v>11</v>
          </cell>
        </row>
        <row r="20349">
          <cell r="D20349" t="str">
            <v>FT_2006_504</v>
          </cell>
          <cell r="E20349">
            <v>2</v>
          </cell>
          <cell r="F20349">
            <v>2516553.13</v>
          </cell>
          <cell r="G20349">
            <v>6859916.4500000002</v>
          </cell>
          <cell r="H20349">
            <v>186.59</v>
          </cell>
          <cell r="I20349">
            <v>-99</v>
          </cell>
          <cell r="J20349">
            <v>2006</v>
          </cell>
          <cell r="K20349">
            <v>1</v>
          </cell>
          <cell r="L20349">
            <v>11</v>
          </cell>
        </row>
        <row r="20350">
          <cell r="D20350" t="str">
            <v>FT_2006_568</v>
          </cell>
          <cell r="E20350">
            <v>2</v>
          </cell>
          <cell r="F20350">
            <v>2516558.9900000002</v>
          </cell>
          <cell r="G20350">
            <v>6859917.8200000003</v>
          </cell>
          <cell r="H20350">
            <v>187.01</v>
          </cell>
          <cell r="I20350">
            <v>-99</v>
          </cell>
          <cell r="J20350">
            <v>2006</v>
          </cell>
          <cell r="K20350">
            <v>1</v>
          </cell>
          <cell r="L20350">
            <v>11</v>
          </cell>
        </row>
        <row r="20351">
          <cell r="D20351" t="str">
            <v>FT_2006_502</v>
          </cell>
          <cell r="E20351">
            <v>2</v>
          </cell>
          <cell r="F20351">
            <v>2516548.6</v>
          </cell>
          <cell r="G20351">
            <v>6859918.1699999999</v>
          </cell>
          <cell r="H20351">
            <v>187.55</v>
          </cell>
          <cell r="I20351">
            <v>-99</v>
          </cell>
          <cell r="J20351">
            <v>2006</v>
          </cell>
          <cell r="K20351">
            <v>2</v>
          </cell>
          <cell r="L20351">
            <v>11</v>
          </cell>
        </row>
        <row r="20352">
          <cell r="D20352" t="str">
            <v>FT_2006_567</v>
          </cell>
          <cell r="E20352">
            <v>2</v>
          </cell>
          <cell r="F20352">
            <v>2516556.75</v>
          </cell>
          <cell r="G20352">
            <v>6859918.2800000003</v>
          </cell>
          <cell r="H20352">
            <v>188.36</v>
          </cell>
          <cell r="I20352">
            <v>-99</v>
          </cell>
          <cell r="J20352">
            <v>2006</v>
          </cell>
          <cell r="K20352">
            <v>1</v>
          </cell>
          <cell r="L20352">
            <v>11</v>
          </cell>
        </row>
        <row r="20353">
          <cell r="D20353" t="str">
            <v>FT_2006_494</v>
          </cell>
          <cell r="E20353">
            <v>2</v>
          </cell>
          <cell r="F20353">
            <v>2516546.09</v>
          </cell>
          <cell r="G20353">
            <v>6859919.2000000002</v>
          </cell>
          <cell r="H20353">
            <v>185.2</v>
          </cell>
          <cell r="I20353">
            <v>-99</v>
          </cell>
          <cell r="J20353">
            <v>2006</v>
          </cell>
          <cell r="K20353">
            <v>1</v>
          </cell>
          <cell r="L20353">
            <v>11</v>
          </cell>
        </row>
        <row r="20354">
          <cell r="D20354" t="str">
            <v>FT_2006_517</v>
          </cell>
          <cell r="E20354">
            <v>2</v>
          </cell>
          <cell r="F20354">
            <v>2516552.11</v>
          </cell>
          <cell r="G20354">
            <v>6859919.9199999999</v>
          </cell>
          <cell r="H20354">
            <v>188.76</v>
          </cell>
          <cell r="I20354">
            <v>-99</v>
          </cell>
          <cell r="J20354">
            <v>2006</v>
          </cell>
          <cell r="K20354">
            <v>1</v>
          </cell>
          <cell r="L20354">
            <v>11</v>
          </cell>
        </row>
        <row r="20355">
          <cell r="D20355" t="str">
            <v>FT_2006_492</v>
          </cell>
          <cell r="E20355">
            <v>2</v>
          </cell>
          <cell r="F20355">
            <v>2516544.48</v>
          </cell>
          <cell r="G20355">
            <v>6859920.96</v>
          </cell>
          <cell r="H20355">
            <v>189.12</v>
          </cell>
          <cell r="I20355">
            <v>-99</v>
          </cell>
          <cell r="J20355">
            <v>2006</v>
          </cell>
          <cell r="K20355">
            <v>1</v>
          </cell>
          <cell r="L20355">
            <v>11</v>
          </cell>
        </row>
        <row r="20356">
          <cell r="D20356" t="str">
            <v>FT_2006_554</v>
          </cell>
          <cell r="E20356">
            <v>2</v>
          </cell>
          <cell r="F20356">
            <v>2516558.73</v>
          </cell>
          <cell r="G20356">
            <v>6859921.29</v>
          </cell>
          <cell r="H20356">
            <v>184.7</v>
          </cell>
          <cell r="I20356">
            <v>-99</v>
          </cell>
          <cell r="J20356">
            <v>2006</v>
          </cell>
          <cell r="K20356">
            <v>2</v>
          </cell>
          <cell r="L20356">
            <v>11</v>
          </cell>
        </row>
        <row r="20357">
          <cell r="D20357" t="str">
            <v>FT_2006_495</v>
          </cell>
          <cell r="E20357">
            <v>2</v>
          </cell>
          <cell r="F20357">
            <v>2516540.23</v>
          </cell>
          <cell r="G20357">
            <v>6859921.5800000001</v>
          </cell>
          <cell r="H20357">
            <v>186.55</v>
          </cell>
          <cell r="I20357">
            <v>-99</v>
          </cell>
          <cell r="J20357">
            <v>2006</v>
          </cell>
          <cell r="K20357">
            <v>1</v>
          </cell>
          <cell r="L20357">
            <v>11</v>
          </cell>
        </row>
        <row r="20358">
          <cell r="D20358" t="str">
            <v>FT_2006_526</v>
          </cell>
          <cell r="E20358">
            <v>2</v>
          </cell>
          <cell r="F20358">
            <v>2516550.08</v>
          </cell>
          <cell r="G20358">
            <v>6859921.71</v>
          </cell>
          <cell r="H20358">
            <v>188.97</v>
          </cell>
          <cell r="I20358">
            <v>-99</v>
          </cell>
          <cell r="J20358">
            <v>2006</v>
          </cell>
          <cell r="K20358">
            <v>1</v>
          </cell>
          <cell r="L20358">
            <v>11</v>
          </cell>
        </row>
        <row r="20359">
          <cell r="D20359" t="str">
            <v>FT_2006_516</v>
          </cell>
          <cell r="E20359">
            <v>2</v>
          </cell>
          <cell r="F20359">
            <v>2516547.0299999998</v>
          </cell>
          <cell r="G20359">
            <v>6859922.7599999998</v>
          </cell>
          <cell r="H20359">
            <v>185.59</v>
          </cell>
          <cell r="I20359">
            <v>-99</v>
          </cell>
          <cell r="J20359">
            <v>2006</v>
          </cell>
          <cell r="K20359">
            <v>2</v>
          </cell>
          <cell r="L20359">
            <v>11</v>
          </cell>
        </row>
        <row r="20360">
          <cell r="D20360" t="str">
            <v>FT_2006_527</v>
          </cell>
          <cell r="E20360">
            <v>2</v>
          </cell>
          <cell r="F20360">
            <v>2516551.3199999998</v>
          </cell>
          <cell r="G20360">
            <v>6859923.9299999997</v>
          </cell>
          <cell r="H20360">
            <v>187.91</v>
          </cell>
          <cell r="I20360">
            <v>-99</v>
          </cell>
          <cell r="J20360">
            <v>2006</v>
          </cell>
          <cell r="K20360">
            <v>1</v>
          </cell>
          <cell r="L20360">
            <v>11</v>
          </cell>
        </row>
        <row r="20361">
          <cell r="D20361" t="str">
            <v>FT_2006_609</v>
          </cell>
          <cell r="E20361">
            <v>2</v>
          </cell>
          <cell r="F20361">
            <v>2516554.0499999998</v>
          </cell>
          <cell r="G20361">
            <v>6859924.29</v>
          </cell>
          <cell r="H20361">
            <v>187.86</v>
          </cell>
          <cell r="I20361">
            <v>-99</v>
          </cell>
          <cell r="J20361">
            <v>2006</v>
          </cell>
          <cell r="K20361">
            <v>1</v>
          </cell>
          <cell r="L20361">
            <v>11</v>
          </cell>
        </row>
        <row r="20362">
          <cell r="D20362" t="str">
            <v>FT_2006_496</v>
          </cell>
          <cell r="E20362">
            <v>2</v>
          </cell>
          <cell r="F20362">
            <v>2516541.62</v>
          </cell>
          <cell r="G20362">
            <v>6859924.6299999999</v>
          </cell>
          <cell r="H20362">
            <v>187.12</v>
          </cell>
          <cell r="I20362">
            <v>-99</v>
          </cell>
          <cell r="J20362">
            <v>2006</v>
          </cell>
          <cell r="K20362">
            <v>1</v>
          </cell>
          <cell r="L20362">
            <v>11</v>
          </cell>
        </row>
        <row r="20363">
          <cell r="D20363" t="str">
            <v>FT_2006_555</v>
          </cell>
          <cell r="E20363">
            <v>2</v>
          </cell>
          <cell r="F20363">
            <v>2516559.54</v>
          </cell>
          <cell r="G20363">
            <v>6859925.29</v>
          </cell>
          <cell r="H20363">
            <v>184.72</v>
          </cell>
          <cell r="I20363">
            <v>-99</v>
          </cell>
          <cell r="J20363">
            <v>2006</v>
          </cell>
          <cell r="K20363">
            <v>2</v>
          </cell>
          <cell r="L20363">
            <v>11</v>
          </cell>
        </row>
        <row r="20364">
          <cell r="D20364" t="str">
            <v>FT_2006_528</v>
          </cell>
          <cell r="E20364">
            <v>2</v>
          </cell>
          <cell r="F20364">
            <v>2516550.15</v>
          </cell>
          <cell r="G20364">
            <v>6859925.9500000002</v>
          </cell>
          <cell r="H20364">
            <v>186.5</v>
          </cell>
          <cell r="I20364">
            <v>-99</v>
          </cell>
          <cell r="J20364">
            <v>2006</v>
          </cell>
          <cell r="K20364">
            <v>1</v>
          </cell>
          <cell r="L20364">
            <v>11</v>
          </cell>
        </row>
        <row r="20365">
          <cell r="D20365" t="str">
            <v>FT_2006_524</v>
          </cell>
          <cell r="E20365">
            <v>2</v>
          </cell>
          <cell r="F20365">
            <v>2516544.38</v>
          </cell>
          <cell r="G20365">
            <v>6859926.6200000001</v>
          </cell>
          <cell r="H20365">
            <v>183.52</v>
          </cell>
          <cell r="I20365">
            <v>-99</v>
          </cell>
          <cell r="J20365">
            <v>2006</v>
          </cell>
          <cell r="K20365">
            <v>2</v>
          </cell>
          <cell r="L20365">
            <v>11</v>
          </cell>
        </row>
        <row r="20366">
          <cell r="D20366" t="str">
            <v>FT_2006_525</v>
          </cell>
          <cell r="E20366">
            <v>2</v>
          </cell>
          <cell r="F20366">
            <v>2516547.9</v>
          </cell>
          <cell r="G20366">
            <v>6859927.0800000001</v>
          </cell>
          <cell r="H20366">
            <v>185.01</v>
          </cell>
          <cell r="I20366">
            <v>-99</v>
          </cell>
          <cell r="J20366">
            <v>2006</v>
          </cell>
          <cell r="K20366">
            <v>2</v>
          </cell>
          <cell r="L20366">
            <v>11</v>
          </cell>
        </row>
        <row r="20367">
          <cell r="D20367" t="str">
            <v>FT_2006_606</v>
          </cell>
          <cell r="E20367">
            <v>2</v>
          </cell>
          <cell r="F20367">
            <v>2516558.37</v>
          </cell>
          <cell r="G20367">
            <v>6859927.1600000001</v>
          </cell>
          <cell r="H20367">
            <v>186.12</v>
          </cell>
          <cell r="I20367">
            <v>-99</v>
          </cell>
          <cell r="J20367">
            <v>2006</v>
          </cell>
          <cell r="K20367">
            <v>2</v>
          </cell>
          <cell r="L20367">
            <v>11</v>
          </cell>
        </row>
        <row r="20368">
          <cell r="D20368" t="str">
            <v>FT_2006_607</v>
          </cell>
          <cell r="E20368">
            <v>2</v>
          </cell>
          <cell r="F20368">
            <v>2516556.04</v>
          </cell>
          <cell r="G20368">
            <v>6859927.7199999997</v>
          </cell>
          <cell r="H20368">
            <v>179.41</v>
          </cell>
          <cell r="I20368">
            <v>-99</v>
          </cell>
          <cell r="J20368">
            <v>2006</v>
          </cell>
          <cell r="K20368">
            <v>2</v>
          </cell>
          <cell r="L20368">
            <v>11</v>
          </cell>
        </row>
        <row r="20369">
          <cell r="D20369" t="str">
            <v>FT_2006_610</v>
          </cell>
          <cell r="E20369">
            <v>2</v>
          </cell>
          <cell r="F20369">
            <v>2516552.17</v>
          </cell>
          <cell r="G20369">
            <v>6859931.9299999997</v>
          </cell>
          <cell r="H20369">
            <v>187.95</v>
          </cell>
          <cell r="I20369">
            <v>-99</v>
          </cell>
          <cell r="J20369">
            <v>2006</v>
          </cell>
          <cell r="K20369">
            <v>2</v>
          </cell>
          <cell r="L20369">
            <v>11</v>
          </cell>
        </row>
        <row r="20370">
          <cell r="D20370" t="str">
            <v>FT_2006_605</v>
          </cell>
          <cell r="E20370">
            <v>2</v>
          </cell>
          <cell r="F20370">
            <v>2516558.02</v>
          </cell>
          <cell r="G20370">
            <v>6859934.3600000003</v>
          </cell>
          <cell r="H20370">
            <v>191.38</v>
          </cell>
          <cell r="I20370">
            <v>-99</v>
          </cell>
          <cell r="J20370">
            <v>2006</v>
          </cell>
          <cell r="K20370">
            <v>2</v>
          </cell>
          <cell r="L20370">
            <v>11</v>
          </cell>
        </row>
        <row r="20371">
          <cell r="D20371" t="str">
            <v>FT_2006_604</v>
          </cell>
          <cell r="E20371">
            <v>2</v>
          </cell>
          <cell r="F20371">
            <v>2516554.8199999998</v>
          </cell>
          <cell r="G20371">
            <v>6859935.5599999996</v>
          </cell>
          <cell r="H20371">
            <v>190.3</v>
          </cell>
          <cell r="I20371">
            <v>-99</v>
          </cell>
          <cell r="J20371">
            <v>2006</v>
          </cell>
          <cell r="K20371">
            <v>4</v>
          </cell>
          <cell r="L20371">
            <v>11</v>
          </cell>
        </row>
        <row r="20372">
          <cell r="D20372" t="str">
            <v>FT_2006_602</v>
          </cell>
          <cell r="E20372">
            <v>2</v>
          </cell>
          <cell r="F20372">
            <v>2516559.33</v>
          </cell>
          <cell r="G20372">
            <v>6859940.2800000003</v>
          </cell>
          <cell r="H20372">
            <v>188.38</v>
          </cell>
          <cell r="I20372">
            <v>-99</v>
          </cell>
          <cell r="J20372">
            <v>2006</v>
          </cell>
          <cell r="K20372">
            <v>2</v>
          </cell>
          <cell r="L20372">
            <v>11</v>
          </cell>
        </row>
        <row r="20373">
          <cell r="D20373" t="str">
            <v>FT_2006_332</v>
          </cell>
          <cell r="E20373">
            <v>2</v>
          </cell>
          <cell r="F20373">
            <v>2516572.11</v>
          </cell>
          <cell r="G20373">
            <v>6859842.7999999998</v>
          </cell>
          <cell r="H20373">
            <v>187.97</v>
          </cell>
          <cell r="I20373">
            <v>-99</v>
          </cell>
          <cell r="J20373">
            <v>2006</v>
          </cell>
          <cell r="K20373">
            <v>2</v>
          </cell>
          <cell r="L20373">
            <v>11</v>
          </cell>
        </row>
        <row r="20374">
          <cell r="D20374" t="str">
            <v>FT_2006_322</v>
          </cell>
          <cell r="E20374">
            <v>2</v>
          </cell>
          <cell r="F20374">
            <v>2516578.5499999998</v>
          </cell>
          <cell r="G20374">
            <v>6859843.3200000003</v>
          </cell>
          <cell r="H20374">
            <v>180.99</v>
          </cell>
          <cell r="I20374">
            <v>-99</v>
          </cell>
          <cell r="J20374">
            <v>2006</v>
          </cell>
          <cell r="K20374">
            <v>4</v>
          </cell>
          <cell r="L20374">
            <v>11</v>
          </cell>
        </row>
        <row r="20375">
          <cell r="D20375" t="str">
            <v>FT_2006_333</v>
          </cell>
          <cell r="E20375">
            <v>2</v>
          </cell>
          <cell r="F20375">
            <v>2516568.7599999998</v>
          </cell>
          <cell r="G20375">
            <v>6859844.0800000001</v>
          </cell>
          <cell r="H20375">
            <v>181.95</v>
          </cell>
          <cell r="I20375">
            <v>-99</v>
          </cell>
          <cell r="J20375">
            <v>2006</v>
          </cell>
          <cell r="K20375">
            <v>2</v>
          </cell>
          <cell r="L20375">
            <v>11</v>
          </cell>
        </row>
        <row r="20376">
          <cell r="D20376" t="str">
            <v>FT_2006_319</v>
          </cell>
          <cell r="E20376">
            <v>2</v>
          </cell>
          <cell r="F20376">
            <v>2516576.96</v>
          </cell>
          <cell r="G20376">
            <v>6859848.4000000004</v>
          </cell>
          <cell r="H20376">
            <v>184.12</v>
          </cell>
          <cell r="I20376">
            <v>-99</v>
          </cell>
          <cell r="J20376">
            <v>2006</v>
          </cell>
          <cell r="K20376">
            <v>2</v>
          </cell>
          <cell r="L20376">
            <v>11</v>
          </cell>
        </row>
        <row r="20377">
          <cell r="D20377" t="str">
            <v>FT_2006_318</v>
          </cell>
          <cell r="E20377">
            <v>2</v>
          </cell>
          <cell r="F20377">
            <v>2516571.4300000002</v>
          </cell>
          <cell r="G20377">
            <v>6859849.5499999998</v>
          </cell>
          <cell r="H20377">
            <v>184.54</v>
          </cell>
          <cell r="I20377">
            <v>-99</v>
          </cell>
          <cell r="J20377">
            <v>2006</v>
          </cell>
          <cell r="K20377">
            <v>2</v>
          </cell>
          <cell r="L20377">
            <v>11</v>
          </cell>
        </row>
        <row r="20378">
          <cell r="D20378" t="str">
            <v>FT_2006_328</v>
          </cell>
          <cell r="E20378">
            <v>2</v>
          </cell>
          <cell r="F20378">
            <v>2516579.9</v>
          </cell>
          <cell r="G20378">
            <v>6859850.7199999997</v>
          </cell>
          <cell r="H20378">
            <v>185.09</v>
          </cell>
          <cell r="I20378">
            <v>-99</v>
          </cell>
          <cell r="J20378">
            <v>2006</v>
          </cell>
          <cell r="K20378">
            <v>2</v>
          </cell>
          <cell r="L20378">
            <v>11</v>
          </cell>
        </row>
        <row r="20379">
          <cell r="D20379" t="str">
            <v>FT_2006_331</v>
          </cell>
          <cell r="E20379">
            <v>2</v>
          </cell>
          <cell r="F20379">
            <v>2516566.59</v>
          </cell>
          <cell r="G20379">
            <v>6859850.8399999999</v>
          </cell>
          <cell r="H20379">
            <v>185.82</v>
          </cell>
          <cell r="I20379">
            <v>-99</v>
          </cell>
          <cell r="J20379">
            <v>2006</v>
          </cell>
          <cell r="K20379">
            <v>2</v>
          </cell>
          <cell r="L20379">
            <v>11</v>
          </cell>
        </row>
        <row r="20380">
          <cell r="D20380" t="str">
            <v>FT_2006_329</v>
          </cell>
          <cell r="E20380">
            <v>2</v>
          </cell>
          <cell r="F20380">
            <v>2516578.37</v>
          </cell>
          <cell r="G20380">
            <v>6859852.1600000001</v>
          </cell>
          <cell r="H20380">
            <v>188.73</v>
          </cell>
          <cell r="I20380">
            <v>-99</v>
          </cell>
          <cell r="J20380">
            <v>2006</v>
          </cell>
          <cell r="K20380">
            <v>2</v>
          </cell>
          <cell r="L20380">
            <v>11</v>
          </cell>
        </row>
        <row r="20381">
          <cell r="D20381" t="str">
            <v>FT_2006_355</v>
          </cell>
          <cell r="E20381">
            <v>2</v>
          </cell>
          <cell r="F20381">
            <v>2516563.19</v>
          </cell>
          <cell r="G20381">
            <v>6859852.4100000001</v>
          </cell>
          <cell r="H20381">
            <v>181.18</v>
          </cell>
          <cell r="I20381">
            <v>-99</v>
          </cell>
          <cell r="J20381">
            <v>2006</v>
          </cell>
          <cell r="K20381">
            <v>2</v>
          </cell>
          <cell r="L20381">
            <v>11</v>
          </cell>
        </row>
        <row r="20382">
          <cell r="D20382" t="str">
            <v>FT_2006_330</v>
          </cell>
          <cell r="E20382">
            <v>2</v>
          </cell>
          <cell r="F20382">
            <v>2516575.7999999998</v>
          </cell>
          <cell r="G20382">
            <v>6859853.1500000004</v>
          </cell>
          <cell r="H20382">
            <v>186.34</v>
          </cell>
          <cell r="I20382">
            <v>-99</v>
          </cell>
          <cell r="J20382">
            <v>2006</v>
          </cell>
          <cell r="K20382">
            <v>2</v>
          </cell>
          <cell r="L20382">
            <v>11</v>
          </cell>
        </row>
        <row r="20383">
          <cell r="D20383" t="str">
            <v>FT_2006_315</v>
          </cell>
          <cell r="E20383">
            <v>2</v>
          </cell>
          <cell r="F20383">
            <v>2516571.38</v>
          </cell>
          <cell r="G20383">
            <v>6859854.0499999998</v>
          </cell>
          <cell r="H20383">
            <v>187.62</v>
          </cell>
          <cell r="I20383">
            <v>-99</v>
          </cell>
          <cell r="J20383">
            <v>2006</v>
          </cell>
          <cell r="K20383">
            <v>1</v>
          </cell>
          <cell r="L20383">
            <v>11</v>
          </cell>
        </row>
        <row r="20384">
          <cell r="D20384" t="str">
            <v>FT_2006_354</v>
          </cell>
          <cell r="E20384">
            <v>2</v>
          </cell>
          <cell r="F20384">
            <v>2516561.44</v>
          </cell>
          <cell r="G20384">
            <v>6859854.4000000004</v>
          </cell>
          <cell r="H20384">
            <v>186.11</v>
          </cell>
          <cell r="I20384">
            <v>-99</v>
          </cell>
          <cell r="J20384">
            <v>2006</v>
          </cell>
          <cell r="K20384">
            <v>1</v>
          </cell>
          <cell r="L20384">
            <v>11</v>
          </cell>
        </row>
        <row r="20385">
          <cell r="D20385" t="str">
            <v>FT_2006_313</v>
          </cell>
          <cell r="E20385">
            <v>2</v>
          </cell>
          <cell r="F20385">
            <v>2516574.7799999998</v>
          </cell>
          <cell r="G20385">
            <v>6859856</v>
          </cell>
          <cell r="H20385">
            <v>188.25</v>
          </cell>
          <cell r="I20385">
            <v>-99</v>
          </cell>
          <cell r="J20385">
            <v>2006</v>
          </cell>
          <cell r="K20385">
            <v>1</v>
          </cell>
          <cell r="L20385">
            <v>11</v>
          </cell>
        </row>
        <row r="20386">
          <cell r="D20386" t="str">
            <v>FT_2006_311</v>
          </cell>
          <cell r="E20386">
            <v>2</v>
          </cell>
          <cell r="F20386">
            <v>2516578.06</v>
          </cell>
          <cell r="G20386">
            <v>6859856.1200000001</v>
          </cell>
          <cell r="H20386">
            <v>187.65</v>
          </cell>
          <cell r="I20386">
            <v>-99</v>
          </cell>
          <cell r="J20386">
            <v>2006</v>
          </cell>
          <cell r="K20386">
            <v>1</v>
          </cell>
          <cell r="L20386">
            <v>11</v>
          </cell>
        </row>
        <row r="20387">
          <cell r="D20387" t="str">
            <v>FT_2006_363</v>
          </cell>
          <cell r="E20387">
            <v>2</v>
          </cell>
          <cell r="F20387">
            <v>2516563.5499999998</v>
          </cell>
          <cell r="G20387">
            <v>6859856.2400000002</v>
          </cell>
          <cell r="H20387">
            <v>180.43</v>
          </cell>
          <cell r="I20387">
            <v>-99</v>
          </cell>
          <cell r="J20387">
            <v>2006</v>
          </cell>
          <cell r="K20387">
            <v>2</v>
          </cell>
          <cell r="L20387">
            <v>11</v>
          </cell>
        </row>
        <row r="20388">
          <cell r="D20388" t="str">
            <v>FT_2006_316</v>
          </cell>
          <cell r="E20388">
            <v>2</v>
          </cell>
          <cell r="F20388">
            <v>2516571.4500000002</v>
          </cell>
          <cell r="G20388">
            <v>6859856.9800000004</v>
          </cell>
          <cell r="H20388">
            <v>186.76</v>
          </cell>
          <cell r="I20388">
            <v>-99</v>
          </cell>
          <cell r="J20388">
            <v>2006</v>
          </cell>
          <cell r="K20388">
            <v>1</v>
          </cell>
          <cell r="L20388">
            <v>11</v>
          </cell>
        </row>
        <row r="20389">
          <cell r="D20389" t="str">
            <v>FT_2006_312</v>
          </cell>
          <cell r="E20389">
            <v>2</v>
          </cell>
          <cell r="F20389">
            <v>2516577.36</v>
          </cell>
          <cell r="G20389">
            <v>6859858.9900000002</v>
          </cell>
          <cell r="H20389">
            <v>184.69</v>
          </cell>
          <cell r="I20389">
            <v>-99</v>
          </cell>
          <cell r="J20389">
            <v>2006</v>
          </cell>
          <cell r="K20389">
            <v>2</v>
          </cell>
          <cell r="L20389">
            <v>11</v>
          </cell>
        </row>
        <row r="20390">
          <cell r="D20390" t="str">
            <v>FT_2006_314</v>
          </cell>
          <cell r="E20390">
            <v>2</v>
          </cell>
          <cell r="F20390">
            <v>2516574.08</v>
          </cell>
          <cell r="G20390">
            <v>6859859.21</v>
          </cell>
          <cell r="H20390">
            <v>189.07</v>
          </cell>
          <cell r="I20390">
            <v>-99</v>
          </cell>
          <cell r="J20390">
            <v>2006</v>
          </cell>
          <cell r="K20390">
            <v>1</v>
          </cell>
          <cell r="L20390">
            <v>11</v>
          </cell>
        </row>
        <row r="20391">
          <cell r="D20391" t="str">
            <v>FT_2006_317</v>
          </cell>
          <cell r="E20391">
            <v>2</v>
          </cell>
          <cell r="F20391">
            <v>2516565.77</v>
          </cell>
          <cell r="G20391">
            <v>6859860.9299999997</v>
          </cell>
          <cell r="H20391">
            <v>187.73</v>
          </cell>
          <cell r="I20391">
            <v>-99</v>
          </cell>
          <cell r="J20391">
            <v>2006</v>
          </cell>
          <cell r="K20391">
            <v>1</v>
          </cell>
          <cell r="L20391">
            <v>11</v>
          </cell>
        </row>
        <row r="20392">
          <cell r="D20392" t="str">
            <v>FT_2006_353</v>
          </cell>
          <cell r="E20392">
            <v>2</v>
          </cell>
          <cell r="F20392">
            <v>2516560.36</v>
          </cell>
          <cell r="G20392">
            <v>6859862.8399999999</v>
          </cell>
          <cell r="H20392">
            <v>178.8</v>
          </cell>
          <cell r="I20392">
            <v>-99</v>
          </cell>
          <cell r="J20392">
            <v>2006</v>
          </cell>
          <cell r="K20392">
            <v>2</v>
          </cell>
          <cell r="L20392">
            <v>11</v>
          </cell>
        </row>
        <row r="20393">
          <cell r="D20393" t="str">
            <v>FT_2006_534</v>
          </cell>
          <cell r="E20393">
            <v>2</v>
          </cell>
          <cell r="F20393">
            <v>2516562.0699999998</v>
          </cell>
          <cell r="G20393">
            <v>6859897.4100000001</v>
          </cell>
          <cell r="H20393">
            <v>185.38</v>
          </cell>
          <cell r="I20393">
            <v>-99</v>
          </cell>
          <cell r="J20393">
            <v>2006</v>
          </cell>
          <cell r="K20393">
            <v>2</v>
          </cell>
          <cell r="L20393">
            <v>11</v>
          </cell>
        </row>
        <row r="20394">
          <cell r="D20394" t="str">
            <v>FT_2006_533</v>
          </cell>
          <cell r="E20394">
            <v>2</v>
          </cell>
          <cell r="F20394">
            <v>2516563.85</v>
          </cell>
          <cell r="G20394">
            <v>6859897.9500000002</v>
          </cell>
          <cell r="H20394">
            <v>185.54</v>
          </cell>
          <cell r="I20394">
            <v>-99</v>
          </cell>
          <cell r="J20394">
            <v>2006</v>
          </cell>
          <cell r="K20394">
            <v>1</v>
          </cell>
          <cell r="L20394">
            <v>11</v>
          </cell>
        </row>
        <row r="20395">
          <cell r="D20395" t="str">
            <v>FT_2006_535</v>
          </cell>
          <cell r="E20395">
            <v>2</v>
          </cell>
          <cell r="F20395">
            <v>2516567.7400000002</v>
          </cell>
          <cell r="G20395">
            <v>6859900.8300000001</v>
          </cell>
          <cell r="H20395">
            <v>186.46</v>
          </cell>
          <cell r="I20395">
            <v>-99</v>
          </cell>
          <cell r="J20395">
            <v>2006</v>
          </cell>
          <cell r="K20395">
            <v>1</v>
          </cell>
          <cell r="L20395">
            <v>11</v>
          </cell>
        </row>
        <row r="20396">
          <cell r="D20396" t="str">
            <v>FT_2006_531</v>
          </cell>
          <cell r="E20396">
            <v>2</v>
          </cell>
          <cell r="F20396">
            <v>2516563.04</v>
          </cell>
          <cell r="G20396">
            <v>6859901.3700000001</v>
          </cell>
          <cell r="H20396">
            <v>188.88</v>
          </cell>
          <cell r="I20396">
            <v>-99</v>
          </cell>
          <cell r="J20396">
            <v>2006</v>
          </cell>
          <cell r="K20396">
            <v>1</v>
          </cell>
          <cell r="L20396">
            <v>11</v>
          </cell>
        </row>
        <row r="20397">
          <cell r="D20397" t="str">
            <v>FT_2006_549</v>
          </cell>
          <cell r="E20397">
            <v>2</v>
          </cell>
          <cell r="F20397">
            <v>2516560.61</v>
          </cell>
          <cell r="G20397">
            <v>6859901.5</v>
          </cell>
          <cell r="H20397">
            <v>189.42</v>
          </cell>
          <cell r="I20397">
            <v>-99</v>
          </cell>
          <cell r="J20397">
            <v>2006</v>
          </cell>
          <cell r="K20397">
            <v>1</v>
          </cell>
          <cell r="L20397">
            <v>11</v>
          </cell>
        </row>
        <row r="20398">
          <cell r="D20398" t="str">
            <v>FT_2006_542</v>
          </cell>
          <cell r="E20398">
            <v>2</v>
          </cell>
          <cell r="F20398">
            <v>2516571.34</v>
          </cell>
          <cell r="G20398">
            <v>6859903.3200000003</v>
          </cell>
          <cell r="H20398">
            <v>187.66</v>
          </cell>
          <cell r="I20398">
            <v>-99</v>
          </cell>
          <cell r="J20398">
            <v>2006</v>
          </cell>
          <cell r="K20398">
            <v>2</v>
          </cell>
          <cell r="L20398">
            <v>11</v>
          </cell>
        </row>
        <row r="20399">
          <cell r="D20399" t="str">
            <v>FT_2006_536</v>
          </cell>
          <cell r="E20399">
            <v>2</v>
          </cell>
          <cell r="F20399">
            <v>2516568.37</v>
          </cell>
          <cell r="G20399">
            <v>6859903.3899999997</v>
          </cell>
          <cell r="H20399">
            <v>185.62</v>
          </cell>
          <cell r="I20399">
            <v>-99</v>
          </cell>
          <cell r="J20399">
            <v>2006</v>
          </cell>
          <cell r="K20399">
            <v>1</v>
          </cell>
          <cell r="L20399">
            <v>11</v>
          </cell>
        </row>
        <row r="20400">
          <cell r="D20400" t="str">
            <v>FT_2006_532</v>
          </cell>
          <cell r="E20400">
            <v>2</v>
          </cell>
          <cell r="F20400">
            <v>2516561.2000000002</v>
          </cell>
          <cell r="G20400">
            <v>6859904.0700000003</v>
          </cell>
          <cell r="H20400">
            <v>190.13</v>
          </cell>
          <cell r="I20400">
            <v>-99</v>
          </cell>
          <cell r="J20400">
            <v>2006</v>
          </cell>
          <cell r="K20400">
            <v>1</v>
          </cell>
          <cell r="L20400">
            <v>11</v>
          </cell>
        </row>
        <row r="20401">
          <cell r="D20401" t="str">
            <v>FT_2006_537</v>
          </cell>
          <cell r="E20401">
            <v>2</v>
          </cell>
          <cell r="F20401">
            <v>2516565.4700000002</v>
          </cell>
          <cell r="G20401">
            <v>6859904.1100000003</v>
          </cell>
          <cell r="H20401">
            <v>187.52</v>
          </cell>
          <cell r="I20401">
            <v>-99</v>
          </cell>
          <cell r="J20401">
            <v>2006</v>
          </cell>
          <cell r="K20401">
            <v>1</v>
          </cell>
          <cell r="L20401">
            <v>11</v>
          </cell>
        </row>
        <row r="20402">
          <cell r="D20402" t="str">
            <v>FT_2006_543</v>
          </cell>
          <cell r="E20402">
            <v>2</v>
          </cell>
          <cell r="F20402">
            <v>2516570.39</v>
          </cell>
          <cell r="G20402">
            <v>6859905.7699999996</v>
          </cell>
          <cell r="H20402">
            <v>189.46</v>
          </cell>
          <cell r="I20402">
            <v>-99</v>
          </cell>
          <cell r="J20402">
            <v>2006</v>
          </cell>
          <cell r="K20402">
            <v>1</v>
          </cell>
          <cell r="L20402">
            <v>11</v>
          </cell>
        </row>
        <row r="20403">
          <cell r="D20403" t="str">
            <v>FT_2006_557</v>
          </cell>
          <cell r="E20403">
            <v>2</v>
          </cell>
          <cell r="F20403">
            <v>2516573.83</v>
          </cell>
          <cell r="G20403">
            <v>6859906.0800000001</v>
          </cell>
          <cell r="H20403">
            <v>188.45</v>
          </cell>
          <cell r="I20403">
            <v>-99</v>
          </cell>
          <cell r="J20403">
            <v>2006</v>
          </cell>
          <cell r="K20403">
            <v>2</v>
          </cell>
          <cell r="L20403">
            <v>11</v>
          </cell>
        </row>
        <row r="20404">
          <cell r="D20404" t="str">
            <v>FT_2006_538</v>
          </cell>
          <cell r="E20404">
            <v>2</v>
          </cell>
          <cell r="F20404">
            <v>2516564.81</v>
          </cell>
          <cell r="G20404">
            <v>6859906.5700000003</v>
          </cell>
          <cell r="H20404">
            <v>188.05</v>
          </cell>
          <cell r="I20404">
            <v>-99</v>
          </cell>
          <cell r="J20404">
            <v>2006</v>
          </cell>
          <cell r="K20404">
            <v>1</v>
          </cell>
          <cell r="L20404">
            <v>11</v>
          </cell>
        </row>
        <row r="20405">
          <cell r="D20405" t="str">
            <v>FT_2006_544</v>
          </cell>
          <cell r="E20405">
            <v>2</v>
          </cell>
          <cell r="F20405">
            <v>2516561.19</v>
          </cell>
          <cell r="G20405">
            <v>6859906.6799999997</v>
          </cell>
          <cell r="H20405">
            <v>190.21</v>
          </cell>
          <cell r="I20405">
            <v>-99</v>
          </cell>
          <cell r="J20405">
            <v>2006</v>
          </cell>
          <cell r="K20405">
            <v>1</v>
          </cell>
          <cell r="L20405">
            <v>11</v>
          </cell>
        </row>
        <row r="20406">
          <cell r="D20406" t="str">
            <v>FT_2006_559</v>
          </cell>
          <cell r="E20406">
            <v>2</v>
          </cell>
          <cell r="F20406">
            <v>2516575.86</v>
          </cell>
          <cell r="G20406">
            <v>6859907.5499999998</v>
          </cell>
          <cell r="H20406">
            <v>187.32</v>
          </cell>
          <cell r="I20406">
            <v>-99</v>
          </cell>
          <cell r="J20406">
            <v>2006</v>
          </cell>
          <cell r="K20406">
            <v>1</v>
          </cell>
          <cell r="L20406">
            <v>11</v>
          </cell>
        </row>
        <row r="20407">
          <cell r="D20407" t="str">
            <v>FT_2006_539</v>
          </cell>
          <cell r="E20407">
            <v>2</v>
          </cell>
          <cell r="F20407">
            <v>2516566.75</v>
          </cell>
          <cell r="G20407">
            <v>6859907.8899999997</v>
          </cell>
          <cell r="H20407">
            <v>187.24</v>
          </cell>
          <cell r="I20407">
            <v>-99</v>
          </cell>
          <cell r="J20407">
            <v>2006</v>
          </cell>
          <cell r="K20407">
            <v>1</v>
          </cell>
          <cell r="L20407">
            <v>11</v>
          </cell>
        </row>
        <row r="20408">
          <cell r="D20408" t="str">
            <v>FT_2006_558</v>
          </cell>
          <cell r="E20408">
            <v>2</v>
          </cell>
          <cell r="F20408">
            <v>2516573.2599999998</v>
          </cell>
          <cell r="G20408">
            <v>6859908.5499999998</v>
          </cell>
          <cell r="H20408">
            <v>187.9</v>
          </cell>
          <cell r="I20408">
            <v>-99</v>
          </cell>
          <cell r="J20408">
            <v>2006</v>
          </cell>
          <cell r="K20408">
            <v>1</v>
          </cell>
          <cell r="L20408">
            <v>11</v>
          </cell>
        </row>
        <row r="20409">
          <cell r="D20409" t="str">
            <v>FT_2006_545</v>
          </cell>
          <cell r="E20409">
            <v>2</v>
          </cell>
          <cell r="F20409">
            <v>2516561.23</v>
          </cell>
          <cell r="G20409">
            <v>6859909.6299999999</v>
          </cell>
          <cell r="H20409">
            <v>188.51</v>
          </cell>
          <cell r="I20409">
            <v>-99</v>
          </cell>
          <cell r="J20409">
            <v>2006</v>
          </cell>
          <cell r="K20409">
            <v>1</v>
          </cell>
          <cell r="L20409">
            <v>11</v>
          </cell>
        </row>
        <row r="20410">
          <cell r="D20410" t="str">
            <v>FT_2006_541</v>
          </cell>
          <cell r="E20410">
            <v>2</v>
          </cell>
          <cell r="F20410">
            <v>2516568.13</v>
          </cell>
          <cell r="G20410">
            <v>6859910.0300000003</v>
          </cell>
          <cell r="H20410">
            <v>187.03</v>
          </cell>
          <cell r="I20410">
            <v>-99</v>
          </cell>
          <cell r="J20410">
            <v>2006</v>
          </cell>
          <cell r="K20410">
            <v>1</v>
          </cell>
          <cell r="L20410">
            <v>11</v>
          </cell>
        </row>
        <row r="20411">
          <cell r="D20411" t="str">
            <v>FT_2006_540</v>
          </cell>
          <cell r="E20411">
            <v>2</v>
          </cell>
          <cell r="F20411">
            <v>2516570.08</v>
          </cell>
          <cell r="G20411">
            <v>6859910.4199999999</v>
          </cell>
          <cell r="H20411">
            <v>187.59</v>
          </cell>
          <cell r="I20411">
            <v>-99</v>
          </cell>
          <cell r="J20411">
            <v>2006</v>
          </cell>
          <cell r="K20411">
            <v>1</v>
          </cell>
          <cell r="L20411">
            <v>11</v>
          </cell>
        </row>
        <row r="20412">
          <cell r="D20412" t="str">
            <v>FT_2006_560</v>
          </cell>
          <cell r="E20412">
            <v>2</v>
          </cell>
          <cell r="F20412">
            <v>2516575.1</v>
          </cell>
          <cell r="G20412">
            <v>6859911.0999999996</v>
          </cell>
          <cell r="H20412">
            <v>188.49</v>
          </cell>
          <cell r="I20412">
            <v>-99</v>
          </cell>
          <cell r="J20412">
            <v>2006</v>
          </cell>
          <cell r="K20412">
            <v>2</v>
          </cell>
          <cell r="L20412">
            <v>11</v>
          </cell>
        </row>
        <row r="20413">
          <cell r="D20413" t="str">
            <v>FT_2006_577</v>
          </cell>
          <cell r="E20413">
            <v>2</v>
          </cell>
          <cell r="F20413">
            <v>2516578.38</v>
          </cell>
          <cell r="G20413">
            <v>6859911.7999999998</v>
          </cell>
          <cell r="H20413">
            <v>186.27</v>
          </cell>
          <cell r="I20413">
            <v>-99</v>
          </cell>
          <cell r="J20413">
            <v>2006</v>
          </cell>
          <cell r="K20413">
            <v>2</v>
          </cell>
          <cell r="L20413">
            <v>11</v>
          </cell>
        </row>
        <row r="20414">
          <cell r="D20414" t="str">
            <v>FT_2006_566</v>
          </cell>
          <cell r="E20414">
            <v>2</v>
          </cell>
          <cell r="F20414">
            <v>2516572.9</v>
          </cell>
          <cell r="G20414">
            <v>6859914.0700000003</v>
          </cell>
          <cell r="H20414">
            <v>192.41</v>
          </cell>
          <cell r="I20414">
            <v>-99</v>
          </cell>
          <cell r="J20414">
            <v>2006</v>
          </cell>
          <cell r="K20414">
            <v>2</v>
          </cell>
          <cell r="L20414">
            <v>11</v>
          </cell>
        </row>
        <row r="20415">
          <cell r="D20415" t="str">
            <v>FT_2006_561</v>
          </cell>
          <cell r="E20415">
            <v>2</v>
          </cell>
          <cell r="F20415">
            <v>2516577.14</v>
          </cell>
          <cell r="G20415">
            <v>6859915.4100000001</v>
          </cell>
          <cell r="H20415">
            <v>190.49</v>
          </cell>
          <cell r="I20415">
            <v>-99</v>
          </cell>
          <cell r="J20415">
            <v>2006</v>
          </cell>
          <cell r="K20415">
            <v>3</v>
          </cell>
          <cell r="L20415">
            <v>11</v>
          </cell>
        </row>
        <row r="20416">
          <cell r="D20416" t="str">
            <v>FT_2006_551</v>
          </cell>
          <cell r="E20416">
            <v>2</v>
          </cell>
          <cell r="F20416">
            <v>2516564.94</v>
          </cell>
          <cell r="G20416">
            <v>6859916.0800000001</v>
          </cell>
          <cell r="H20416">
            <v>180.66</v>
          </cell>
          <cell r="I20416">
            <v>-99</v>
          </cell>
          <cell r="J20416">
            <v>2006</v>
          </cell>
          <cell r="K20416">
            <v>2</v>
          </cell>
          <cell r="L20416">
            <v>12</v>
          </cell>
        </row>
        <row r="20417">
          <cell r="D20417" t="str">
            <v>FT_2006_565</v>
          </cell>
          <cell r="E20417">
            <v>2</v>
          </cell>
          <cell r="F20417">
            <v>2516570.17</v>
          </cell>
          <cell r="G20417">
            <v>6859917.04</v>
          </cell>
          <cell r="H20417">
            <v>188.68</v>
          </cell>
          <cell r="I20417">
            <v>-99</v>
          </cell>
          <cell r="J20417">
            <v>2006</v>
          </cell>
          <cell r="K20417">
            <v>2</v>
          </cell>
          <cell r="L20417">
            <v>11</v>
          </cell>
        </row>
        <row r="20418">
          <cell r="D20418" t="str">
            <v>FT_2006_550</v>
          </cell>
          <cell r="E20418">
            <v>2</v>
          </cell>
          <cell r="F20418">
            <v>2516566.4300000002</v>
          </cell>
          <cell r="G20418">
            <v>6859917.6399999997</v>
          </cell>
          <cell r="H20418">
            <v>185.49</v>
          </cell>
          <cell r="I20418">
            <v>-99</v>
          </cell>
          <cell r="J20418">
            <v>2006</v>
          </cell>
          <cell r="K20418">
            <v>1</v>
          </cell>
          <cell r="L20418">
            <v>11</v>
          </cell>
        </row>
        <row r="20419">
          <cell r="D20419" t="str">
            <v>FT_2006_564</v>
          </cell>
          <cell r="E20419">
            <v>2</v>
          </cell>
          <cell r="F20419">
            <v>2516570.48</v>
          </cell>
          <cell r="G20419">
            <v>6859920.0300000003</v>
          </cell>
          <cell r="H20419">
            <v>188.95</v>
          </cell>
          <cell r="I20419">
            <v>-99</v>
          </cell>
          <cell r="J20419">
            <v>2006</v>
          </cell>
          <cell r="K20419">
            <v>2</v>
          </cell>
          <cell r="L20419">
            <v>11</v>
          </cell>
        </row>
        <row r="20420">
          <cell r="D20420" t="str">
            <v>FT_2006_553</v>
          </cell>
          <cell r="E20420">
            <v>2</v>
          </cell>
          <cell r="F20420">
            <v>2516561.7000000002</v>
          </cell>
          <cell r="G20420">
            <v>6859920.4299999997</v>
          </cell>
          <cell r="H20420">
            <v>180.28</v>
          </cell>
          <cell r="I20420">
            <v>-99</v>
          </cell>
          <cell r="J20420">
            <v>2006</v>
          </cell>
          <cell r="K20420">
            <v>2</v>
          </cell>
          <cell r="L20420">
            <v>11</v>
          </cell>
        </row>
        <row r="20421">
          <cell r="D20421" t="str">
            <v>FT_2006_562</v>
          </cell>
          <cell r="E20421">
            <v>2</v>
          </cell>
          <cell r="F20421">
            <v>2516573.25</v>
          </cell>
          <cell r="G20421">
            <v>6859920.9400000004</v>
          </cell>
          <cell r="H20421">
            <v>190.84</v>
          </cell>
          <cell r="I20421">
            <v>-99</v>
          </cell>
          <cell r="J20421">
            <v>2006</v>
          </cell>
          <cell r="K20421">
            <v>4</v>
          </cell>
          <cell r="L20421">
            <v>11</v>
          </cell>
        </row>
        <row r="20422">
          <cell r="D20422" t="str">
            <v>FT_2006_586</v>
          </cell>
          <cell r="E20422">
            <v>2</v>
          </cell>
          <cell r="F20422">
            <v>2516578.63</v>
          </cell>
          <cell r="G20422">
            <v>6859921.04</v>
          </cell>
          <cell r="H20422">
            <v>189.33</v>
          </cell>
          <cell r="I20422">
            <v>-99</v>
          </cell>
          <cell r="J20422">
            <v>2006</v>
          </cell>
          <cell r="K20422">
            <v>2</v>
          </cell>
          <cell r="L20422">
            <v>11</v>
          </cell>
        </row>
        <row r="20423">
          <cell r="D20423" t="str">
            <v>FT_2006_587</v>
          </cell>
          <cell r="E20423">
            <v>2</v>
          </cell>
          <cell r="F20423">
            <v>2516577.7999999998</v>
          </cell>
          <cell r="G20423">
            <v>6859923.9900000002</v>
          </cell>
          <cell r="H20423">
            <v>192.84</v>
          </cell>
          <cell r="I20423">
            <v>-99</v>
          </cell>
          <cell r="J20423">
            <v>2006</v>
          </cell>
          <cell r="K20423">
            <v>2</v>
          </cell>
          <cell r="L20423">
            <v>11</v>
          </cell>
        </row>
        <row r="20424">
          <cell r="D20424" t="str">
            <v>FT_2006_552</v>
          </cell>
          <cell r="E20424">
            <v>2</v>
          </cell>
          <cell r="F20424">
            <v>2516562.2200000002</v>
          </cell>
          <cell r="G20424">
            <v>6859924.5199999996</v>
          </cell>
          <cell r="H20424">
            <v>185.07</v>
          </cell>
          <cell r="I20424">
            <v>-99</v>
          </cell>
          <cell r="J20424">
            <v>2006</v>
          </cell>
          <cell r="K20424">
            <v>2</v>
          </cell>
          <cell r="L20424">
            <v>11</v>
          </cell>
        </row>
        <row r="20425">
          <cell r="D20425" t="str">
            <v>FT_2006_563</v>
          </cell>
          <cell r="E20425">
            <v>2</v>
          </cell>
          <cell r="F20425">
            <v>2516568.31</v>
          </cell>
          <cell r="G20425">
            <v>6859925.8600000003</v>
          </cell>
          <cell r="H20425">
            <v>191.34</v>
          </cell>
          <cell r="I20425">
            <v>-99</v>
          </cell>
          <cell r="J20425">
            <v>2006</v>
          </cell>
          <cell r="K20425">
            <v>4</v>
          </cell>
          <cell r="L20425">
            <v>11</v>
          </cell>
        </row>
        <row r="20426">
          <cell r="D20426" t="str">
            <v>FT_2006_581</v>
          </cell>
          <cell r="E20426">
            <v>2</v>
          </cell>
          <cell r="F20426">
            <v>2516573.0699999998</v>
          </cell>
          <cell r="G20426">
            <v>6859927.1900000004</v>
          </cell>
          <cell r="H20426">
            <v>191.56</v>
          </cell>
          <cell r="I20426">
            <v>-99</v>
          </cell>
          <cell r="J20426">
            <v>2006</v>
          </cell>
          <cell r="K20426">
            <v>2</v>
          </cell>
          <cell r="L20426">
            <v>11</v>
          </cell>
        </row>
        <row r="20427">
          <cell r="D20427" t="str">
            <v>FT_2006_589</v>
          </cell>
          <cell r="E20427">
            <v>2</v>
          </cell>
          <cell r="F20427">
            <v>2516575.94</v>
          </cell>
          <cell r="G20427">
            <v>6859927.9500000002</v>
          </cell>
          <cell r="H20427">
            <v>188.64</v>
          </cell>
          <cell r="I20427">
            <v>-99</v>
          </cell>
          <cell r="J20427">
            <v>2006</v>
          </cell>
          <cell r="K20427">
            <v>2</v>
          </cell>
          <cell r="L20427">
            <v>11</v>
          </cell>
        </row>
        <row r="20428">
          <cell r="D20428" t="str">
            <v>FT_2006_593</v>
          </cell>
          <cell r="E20428">
            <v>2</v>
          </cell>
          <cell r="F20428">
            <v>2516562.23</v>
          </cell>
          <cell r="G20428">
            <v>6859932.5099999998</v>
          </cell>
          <cell r="H20428">
            <v>186.65</v>
          </cell>
          <cell r="I20428">
            <v>-99</v>
          </cell>
          <cell r="J20428">
            <v>2006</v>
          </cell>
          <cell r="K20428">
            <v>2</v>
          </cell>
          <cell r="L20428">
            <v>11</v>
          </cell>
        </row>
        <row r="20429">
          <cell r="D20429" t="str">
            <v>FT_2006_608</v>
          </cell>
          <cell r="E20429">
            <v>2</v>
          </cell>
          <cell r="F20429">
            <v>2516560.27</v>
          </cell>
          <cell r="G20429">
            <v>6859933.25</v>
          </cell>
          <cell r="H20429">
            <v>189.55</v>
          </cell>
          <cell r="I20429">
            <v>-99</v>
          </cell>
          <cell r="J20429">
            <v>2006</v>
          </cell>
          <cell r="K20429">
            <v>2</v>
          </cell>
          <cell r="L20429">
            <v>11</v>
          </cell>
        </row>
        <row r="20430">
          <cell r="D20430" t="str">
            <v>FT_2006_591</v>
          </cell>
          <cell r="E20430">
            <v>2</v>
          </cell>
          <cell r="F20430">
            <v>2516574.11</v>
          </cell>
          <cell r="G20430">
            <v>6859933.7699999996</v>
          </cell>
          <cell r="H20430">
            <v>190.2</v>
          </cell>
          <cell r="I20430">
            <v>-99</v>
          </cell>
          <cell r="J20430">
            <v>2006</v>
          </cell>
          <cell r="K20430">
            <v>2</v>
          </cell>
          <cell r="L20430">
            <v>11</v>
          </cell>
        </row>
        <row r="20431">
          <cell r="D20431" t="str">
            <v>FT_2006_590</v>
          </cell>
          <cell r="E20431">
            <v>2</v>
          </cell>
          <cell r="F20431">
            <v>2516578.13</v>
          </cell>
          <cell r="G20431">
            <v>6859934.0700000003</v>
          </cell>
          <cell r="H20431">
            <v>190.88</v>
          </cell>
          <cell r="I20431">
            <v>-99</v>
          </cell>
          <cell r="J20431">
            <v>2006</v>
          </cell>
          <cell r="K20431">
            <v>2</v>
          </cell>
          <cell r="L20431">
            <v>11</v>
          </cell>
        </row>
        <row r="20432">
          <cell r="D20432" t="str">
            <v>FT_2006_592</v>
          </cell>
          <cell r="E20432">
            <v>2</v>
          </cell>
          <cell r="F20432">
            <v>2516568.2599999998</v>
          </cell>
          <cell r="G20432">
            <v>6859934.6299999999</v>
          </cell>
          <cell r="H20432">
            <v>193.02</v>
          </cell>
          <cell r="I20432">
            <v>-99</v>
          </cell>
          <cell r="J20432">
            <v>2006</v>
          </cell>
          <cell r="K20432">
            <v>2</v>
          </cell>
          <cell r="L20432">
            <v>11</v>
          </cell>
        </row>
        <row r="20433">
          <cell r="D20433" t="str">
            <v>FT_2006_603</v>
          </cell>
          <cell r="E20433">
            <v>2</v>
          </cell>
          <cell r="F20433">
            <v>2516560.4</v>
          </cell>
          <cell r="G20433">
            <v>6859938.3600000003</v>
          </cell>
          <cell r="H20433">
            <v>187.41</v>
          </cell>
          <cell r="I20433">
            <v>-99</v>
          </cell>
          <cell r="J20433">
            <v>2006</v>
          </cell>
          <cell r="K20433">
            <v>2</v>
          </cell>
          <cell r="L20433">
            <v>11</v>
          </cell>
        </row>
        <row r="20434">
          <cell r="D20434" t="str">
            <v>FT_2006_595</v>
          </cell>
          <cell r="E20434">
            <v>2</v>
          </cell>
          <cell r="F20434">
            <v>2516569.5299999998</v>
          </cell>
          <cell r="G20434">
            <v>6859938.8200000003</v>
          </cell>
          <cell r="H20434">
            <v>189.94</v>
          </cell>
          <cell r="I20434">
            <v>-99</v>
          </cell>
          <cell r="J20434">
            <v>2006</v>
          </cell>
          <cell r="K20434">
            <v>2</v>
          </cell>
          <cell r="L20434">
            <v>11</v>
          </cell>
        </row>
        <row r="20435">
          <cell r="D20435" t="str">
            <v>FT_2006_597</v>
          </cell>
          <cell r="E20435">
            <v>2</v>
          </cell>
          <cell r="F20435">
            <v>2516573.19</v>
          </cell>
          <cell r="G20435">
            <v>6859939.71</v>
          </cell>
          <cell r="H20435">
            <v>189.92</v>
          </cell>
          <cell r="I20435">
            <v>-99</v>
          </cell>
          <cell r="J20435">
            <v>2006</v>
          </cell>
          <cell r="K20435">
            <v>2</v>
          </cell>
          <cell r="L20435">
            <v>11</v>
          </cell>
        </row>
        <row r="20436">
          <cell r="D20436" t="str">
            <v>FT_2006_594</v>
          </cell>
          <cell r="E20436">
            <v>2</v>
          </cell>
          <cell r="F20436">
            <v>2516565.2799999998</v>
          </cell>
          <cell r="G20436">
            <v>6859940.8899999997</v>
          </cell>
          <cell r="H20436">
            <v>190.18</v>
          </cell>
          <cell r="I20436">
            <v>-99</v>
          </cell>
          <cell r="J20436">
            <v>2006</v>
          </cell>
          <cell r="K20436">
            <v>2</v>
          </cell>
          <cell r="L20436">
            <v>11</v>
          </cell>
        </row>
        <row r="20437">
          <cell r="D20437" t="str">
            <v>FT_2006_596</v>
          </cell>
          <cell r="E20437">
            <v>2</v>
          </cell>
          <cell r="F20437">
            <v>2516571.87</v>
          </cell>
          <cell r="G20437">
            <v>6859942.6100000003</v>
          </cell>
          <cell r="H20437">
            <v>191.65</v>
          </cell>
          <cell r="I20437">
            <v>-99</v>
          </cell>
          <cell r="J20437">
            <v>2006</v>
          </cell>
          <cell r="K20437">
            <v>3</v>
          </cell>
          <cell r="L20437">
            <v>11</v>
          </cell>
        </row>
        <row r="20438">
          <cell r="D20438" t="str">
            <v>FT_2006_598</v>
          </cell>
          <cell r="E20438">
            <v>2</v>
          </cell>
          <cell r="F20438">
            <v>2516569.0299999998</v>
          </cell>
          <cell r="G20438">
            <v>6859942.79</v>
          </cell>
          <cell r="H20438">
            <v>187.75</v>
          </cell>
          <cell r="I20438">
            <v>-99</v>
          </cell>
          <cell r="J20438">
            <v>2006</v>
          </cell>
          <cell r="K20438">
            <v>2</v>
          </cell>
          <cell r="L20438">
            <v>11</v>
          </cell>
        </row>
        <row r="20439">
          <cell r="D20439" t="str">
            <v>FT_2006_601</v>
          </cell>
          <cell r="E20439">
            <v>2</v>
          </cell>
          <cell r="F20439">
            <v>2516561.79</v>
          </cell>
          <cell r="G20439">
            <v>6859943.1500000004</v>
          </cell>
          <cell r="H20439">
            <v>192.1</v>
          </cell>
          <cell r="I20439">
            <v>-99</v>
          </cell>
          <cell r="J20439">
            <v>2006</v>
          </cell>
          <cell r="K20439">
            <v>4</v>
          </cell>
          <cell r="L20439">
            <v>11</v>
          </cell>
        </row>
        <row r="20440">
          <cell r="D20440" t="str">
            <v>FT_2006_599</v>
          </cell>
          <cell r="E20440">
            <v>2</v>
          </cell>
          <cell r="F20440">
            <v>2516567.63</v>
          </cell>
          <cell r="G20440">
            <v>6859944.6600000001</v>
          </cell>
          <cell r="H20440">
            <v>189.63</v>
          </cell>
          <cell r="I20440">
            <v>-99</v>
          </cell>
          <cell r="J20440">
            <v>2006</v>
          </cell>
          <cell r="K20440">
            <v>2</v>
          </cell>
          <cell r="L20440">
            <v>11</v>
          </cell>
        </row>
        <row r="20441">
          <cell r="D20441" t="str">
            <v>FT_2006_600</v>
          </cell>
          <cell r="E20441">
            <v>2</v>
          </cell>
          <cell r="F20441">
            <v>2516564.1</v>
          </cell>
          <cell r="G20441">
            <v>6859946.3799999999</v>
          </cell>
          <cell r="H20441">
            <v>187.98</v>
          </cell>
          <cell r="I20441">
            <v>-99</v>
          </cell>
          <cell r="J20441">
            <v>2006</v>
          </cell>
          <cell r="K20441">
            <v>2</v>
          </cell>
          <cell r="L20441">
            <v>11</v>
          </cell>
        </row>
        <row r="20442">
          <cell r="D20442" t="str">
            <v>FT_2006_349</v>
          </cell>
          <cell r="E20442">
            <v>2</v>
          </cell>
          <cell r="F20442">
            <v>2516592.86</v>
          </cell>
          <cell r="G20442">
            <v>6859838.1799999997</v>
          </cell>
          <cell r="H20442">
            <v>183.77</v>
          </cell>
          <cell r="I20442">
            <v>-99</v>
          </cell>
          <cell r="J20442">
            <v>2006</v>
          </cell>
          <cell r="K20442">
            <v>2</v>
          </cell>
          <cell r="L20442">
            <v>11</v>
          </cell>
        </row>
        <row r="20443">
          <cell r="D20443" t="str">
            <v>FT_2006_340</v>
          </cell>
          <cell r="E20443">
            <v>2</v>
          </cell>
          <cell r="F20443">
            <v>2516597.17</v>
          </cell>
          <cell r="G20443">
            <v>6859839.4299999997</v>
          </cell>
          <cell r="H20443">
            <v>180.85</v>
          </cell>
          <cell r="I20443">
            <v>-99</v>
          </cell>
          <cell r="J20443">
            <v>2006</v>
          </cell>
          <cell r="K20443">
            <v>2</v>
          </cell>
          <cell r="L20443">
            <v>11</v>
          </cell>
        </row>
        <row r="20444">
          <cell r="D20444" t="str">
            <v>FT_2006_346</v>
          </cell>
          <cell r="E20444">
            <v>2</v>
          </cell>
          <cell r="F20444">
            <v>2516594.5099999998</v>
          </cell>
          <cell r="G20444">
            <v>6859841.4900000002</v>
          </cell>
          <cell r="H20444">
            <v>182.07</v>
          </cell>
          <cell r="I20444">
            <v>-99</v>
          </cell>
          <cell r="J20444">
            <v>2006</v>
          </cell>
          <cell r="K20444">
            <v>2</v>
          </cell>
          <cell r="L20444">
            <v>11</v>
          </cell>
        </row>
        <row r="20445">
          <cell r="D20445" t="str">
            <v>FT_2006_344</v>
          </cell>
          <cell r="E20445">
            <v>2</v>
          </cell>
          <cell r="F20445">
            <v>2516598.37</v>
          </cell>
          <cell r="G20445">
            <v>6859841.5700000003</v>
          </cell>
          <cell r="H20445">
            <v>181.17</v>
          </cell>
          <cell r="I20445">
            <v>-99</v>
          </cell>
          <cell r="J20445">
            <v>2006</v>
          </cell>
          <cell r="K20445">
            <v>2</v>
          </cell>
          <cell r="L20445">
            <v>11</v>
          </cell>
        </row>
        <row r="20446">
          <cell r="D20446" t="str">
            <v>FT_2006_351</v>
          </cell>
          <cell r="E20446">
            <v>2</v>
          </cell>
          <cell r="F20446">
            <v>2516587.3199999998</v>
          </cell>
          <cell r="G20446">
            <v>6859841.75</v>
          </cell>
          <cell r="H20446">
            <v>189.1</v>
          </cell>
          <cell r="I20446">
            <v>-99</v>
          </cell>
          <cell r="J20446">
            <v>2006</v>
          </cell>
          <cell r="K20446">
            <v>2</v>
          </cell>
          <cell r="L20446">
            <v>11</v>
          </cell>
        </row>
        <row r="20447">
          <cell r="D20447" t="str">
            <v>FT_2006_341</v>
          </cell>
          <cell r="E20447">
            <v>2</v>
          </cell>
          <cell r="F20447">
            <v>2516593.75</v>
          </cell>
          <cell r="G20447">
            <v>6859843.4900000002</v>
          </cell>
          <cell r="H20447">
            <v>187.41</v>
          </cell>
          <cell r="I20447">
            <v>-99</v>
          </cell>
          <cell r="J20447">
            <v>2006</v>
          </cell>
          <cell r="K20447">
            <v>2</v>
          </cell>
          <cell r="L20447">
            <v>11</v>
          </cell>
        </row>
        <row r="20448">
          <cell r="D20448" t="str">
            <v>FT_2006_339</v>
          </cell>
          <cell r="E20448">
            <v>2</v>
          </cell>
          <cell r="F20448">
            <v>2516596.7000000002</v>
          </cell>
          <cell r="G20448">
            <v>6859843.6299999999</v>
          </cell>
          <cell r="H20448">
            <v>186.13</v>
          </cell>
          <cell r="I20448">
            <v>-99</v>
          </cell>
          <cell r="J20448">
            <v>2006</v>
          </cell>
          <cell r="K20448">
            <v>2</v>
          </cell>
          <cell r="L20448">
            <v>11</v>
          </cell>
        </row>
        <row r="20449">
          <cell r="D20449" t="str">
            <v>FT_2006_350</v>
          </cell>
          <cell r="E20449">
            <v>2</v>
          </cell>
          <cell r="F20449">
            <v>2516585.37</v>
          </cell>
          <cell r="G20449">
            <v>6859843.6399999997</v>
          </cell>
          <cell r="H20449">
            <v>187.17</v>
          </cell>
          <cell r="I20449">
            <v>-99</v>
          </cell>
          <cell r="J20449">
            <v>2006</v>
          </cell>
          <cell r="K20449">
            <v>2</v>
          </cell>
          <cell r="L20449">
            <v>11</v>
          </cell>
        </row>
        <row r="20450">
          <cell r="D20450" t="str">
            <v>FT_2006_321</v>
          </cell>
          <cell r="E20450">
            <v>2</v>
          </cell>
          <cell r="F20450">
            <v>2516581.13</v>
          </cell>
          <cell r="G20450">
            <v>6859843.7000000002</v>
          </cell>
          <cell r="H20450">
            <v>177.44</v>
          </cell>
          <cell r="I20450">
            <v>-99</v>
          </cell>
          <cell r="J20450">
            <v>2006</v>
          </cell>
          <cell r="K20450">
            <v>4</v>
          </cell>
          <cell r="L20450">
            <v>11</v>
          </cell>
        </row>
        <row r="20451">
          <cell r="D20451" t="str">
            <v>FT_2006_335</v>
          </cell>
          <cell r="E20451">
            <v>2</v>
          </cell>
          <cell r="F20451">
            <v>2516589.71</v>
          </cell>
          <cell r="G20451">
            <v>6859845.0599999996</v>
          </cell>
          <cell r="H20451">
            <v>187.28</v>
          </cell>
          <cell r="I20451">
            <v>-99</v>
          </cell>
          <cell r="J20451">
            <v>2006</v>
          </cell>
          <cell r="K20451">
            <v>2</v>
          </cell>
          <cell r="L20451">
            <v>11</v>
          </cell>
        </row>
        <row r="20452">
          <cell r="D20452" t="str">
            <v>FT_2006_320</v>
          </cell>
          <cell r="E20452">
            <v>2</v>
          </cell>
          <cell r="F20452">
            <v>2516580.48</v>
          </cell>
          <cell r="G20452">
            <v>6859845.1100000003</v>
          </cell>
          <cell r="H20452">
            <v>178.08</v>
          </cell>
          <cell r="I20452">
            <v>-99</v>
          </cell>
          <cell r="J20452">
            <v>2006</v>
          </cell>
          <cell r="K20452">
            <v>4</v>
          </cell>
          <cell r="L20452">
            <v>11</v>
          </cell>
        </row>
        <row r="20453">
          <cell r="D20453" t="str">
            <v>FT_2006_345</v>
          </cell>
          <cell r="E20453">
            <v>2</v>
          </cell>
          <cell r="F20453">
            <v>2516593.62</v>
          </cell>
          <cell r="G20453">
            <v>6859846.71</v>
          </cell>
          <cell r="H20453">
            <v>179.02</v>
          </cell>
          <cell r="I20453">
            <v>-99</v>
          </cell>
          <cell r="J20453">
            <v>2006</v>
          </cell>
          <cell r="K20453">
            <v>4</v>
          </cell>
          <cell r="L20453">
            <v>11</v>
          </cell>
        </row>
        <row r="20454">
          <cell r="D20454" t="str">
            <v>FT_2006_323</v>
          </cell>
          <cell r="E20454">
            <v>2</v>
          </cell>
          <cell r="F20454">
            <v>2516583.7400000002</v>
          </cell>
          <cell r="G20454">
            <v>6859847.0800000001</v>
          </cell>
          <cell r="H20454">
            <v>186.75</v>
          </cell>
          <cell r="I20454">
            <v>-99</v>
          </cell>
          <cell r="J20454">
            <v>2006</v>
          </cell>
          <cell r="K20454">
            <v>2</v>
          </cell>
          <cell r="L20454">
            <v>11</v>
          </cell>
        </row>
        <row r="20455">
          <cell r="D20455" t="str">
            <v>FT_2006_324</v>
          </cell>
          <cell r="E20455">
            <v>2</v>
          </cell>
          <cell r="F20455">
            <v>2516586.46</v>
          </cell>
          <cell r="G20455">
            <v>6859847.5700000003</v>
          </cell>
          <cell r="H20455">
            <v>186.72</v>
          </cell>
          <cell r="I20455">
            <v>-99</v>
          </cell>
          <cell r="J20455">
            <v>2006</v>
          </cell>
          <cell r="K20455">
            <v>2</v>
          </cell>
          <cell r="L20455">
            <v>11</v>
          </cell>
        </row>
        <row r="20456">
          <cell r="D20456" t="str">
            <v>FT_2006_334</v>
          </cell>
          <cell r="E20456">
            <v>2</v>
          </cell>
          <cell r="F20456">
            <v>2516596.2799999998</v>
          </cell>
          <cell r="G20456">
            <v>6859847.7000000002</v>
          </cell>
          <cell r="H20456">
            <v>184.89</v>
          </cell>
          <cell r="I20456">
            <v>-99</v>
          </cell>
          <cell r="J20456">
            <v>2006</v>
          </cell>
          <cell r="K20456">
            <v>1</v>
          </cell>
          <cell r="L20456">
            <v>11</v>
          </cell>
        </row>
        <row r="20457">
          <cell r="D20457" t="str">
            <v>FT_2006_338</v>
          </cell>
          <cell r="E20457">
            <v>2</v>
          </cell>
          <cell r="F20457">
            <v>2516599.0299999998</v>
          </cell>
          <cell r="G20457">
            <v>6859847.71</v>
          </cell>
          <cell r="H20457">
            <v>182.91</v>
          </cell>
          <cell r="I20457">
            <v>-99</v>
          </cell>
          <cell r="J20457">
            <v>2006</v>
          </cell>
          <cell r="K20457">
            <v>2</v>
          </cell>
          <cell r="L20457">
            <v>11</v>
          </cell>
        </row>
        <row r="20458">
          <cell r="D20458" t="str">
            <v>FT_2006_327</v>
          </cell>
          <cell r="E20458">
            <v>2</v>
          </cell>
          <cell r="F20458">
            <v>2516592.1</v>
          </cell>
          <cell r="G20458">
            <v>6859848.1900000004</v>
          </cell>
          <cell r="H20458">
            <v>179.65</v>
          </cell>
          <cell r="I20458">
            <v>-99</v>
          </cell>
          <cell r="J20458">
            <v>2006</v>
          </cell>
          <cell r="K20458">
            <v>4</v>
          </cell>
          <cell r="L20458">
            <v>11</v>
          </cell>
        </row>
        <row r="20459">
          <cell r="D20459" t="str">
            <v>FT_2006_325</v>
          </cell>
          <cell r="E20459">
            <v>2</v>
          </cell>
          <cell r="F20459">
            <v>2516588.56</v>
          </cell>
          <cell r="G20459">
            <v>6859849.1299999999</v>
          </cell>
          <cell r="H20459">
            <v>178.85</v>
          </cell>
          <cell r="I20459">
            <v>-99</v>
          </cell>
          <cell r="J20459">
            <v>2006</v>
          </cell>
          <cell r="K20459">
            <v>2</v>
          </cell>
          <cell r="L20459">
            <v>11</v>
          </cell>
        </row>
        <row r="20460">
          <cell r="D20460" t="str">
            <v>FT_2006_336</v>
          </cell>
          <cell r="E20460">
            <v>2</v>
          </cell>
          <cell r="F20460">
            <v>2516595.58</v>
          </cell>
          <cell r="G20460">
            <v>6859849.8799999999</v>
          </cell>
          <cell r="H20460">
            <v>184.8</v>
          </cell>
          <cell r="I20460">
            <v>-99</v>
          </cell>
          <cell r="J20460">
            <v>2006</v>
          </cell>
          <cell r="K20460">
            <v>2</v>
          </cell>
          <cell r="L20460">
            <v>11</v>
          </cell>
        </row>
        <row r="20461">
          <cell r="D20461" t="str">
            <v>FT_2006_278</v>
          </cell>
          <cell r="E20461">
            <v>2</v>
          </cell>
          <cell r="F20461">
            <v>2516599.69</v>
          </cell>
          <cell r="G20461">
            <v>6859849.8899999997</v>
          </cell>
          <cell r="H20461">
            <v>185.42</v>
          </cell>
          <cell r="I20461">
            <v>-99</v>
          </cell>
          <cell r="J20461">
            <v>2006</v>
          </cell>
          <cell r="K20461">
            <v>2</v>
          </cell>
          <cell r="L20461">
            <v>11</v>
          </cell>
        </row>
        <row r="20462">
          <cell r="D20462" t="str">
            <v>FT_2006_326</v>
          </cell>
          <cell r="E20462">
            <v>2</v>
          </cell>
          <cell r="F20462">
            <v>2516590.0699999998</v>
          </cell>
          <cell r="G20462">
            <v>6859850.2000000002</v>
          </cell>
          <cell r="H20462">
            <v>179.17</v>
          </cell>
          <cell r="I20462">
            <v>-99</v>
          </cell>
          <cell r="J20462">
            <v>2006</v>
          </cell>
          <cell r="K20462">
            <v>4</v>
          </cell>
          <cell r="L20462">
            <v>11</v>
          </cell>
        </row>
        <row r="20463">
          <cell r="D20463" t="str">
            <v>FT_2006_337</v>
          </cell>
          <cell r="E20463">
            <v>2</v>
          </cell>
          <cell r="F20463">
            <v>2516597.6</v>
          </cell>
          <cell r="G20463">
            <v>6859850.5599999996</v>
          </cell>
          <cell r="H20463">
            <v>185.75</v>
          </cell>
          <cell r="I20463">
            <v>-99</v>
          </cell>
          <cell r="J20463">
            <v>2006</v>
          </cell>
          <cell r="K20463">
            <v>2</v>
          </cell>
          <cell r="L20463">
            <v>11</v>
          </cell>
        </row>
        <row r="20464">
          <cell r="D20464" t="str">
            <v>FT_2006_291</v>
          </cell>
          <cell r="E20464">
            <v>2</v>
          </cell>
          <cell r="F20464">
            <v>2516592.9900000002</v>
          </cell>
          <cell r="G20464">
            <v>6859851.96</v>
          </cell>
          <cell r="H20464">
            <v>186.49</v>
          </cell>
          <cell r="I20464">
            <v>-99</v>
          </cell>
          <cell r="J20464">
            <v>2006</v>
          </cell>
          <cell r="K20464">
            <v>1</v>
          </cell>
          <cell r="L20464">
            <v>11</v>
          </cell>
        </row>
        <row r="20465">
          <cell r="D20465" t="str">
            <v>FT_2006_290</v>
          </cell>
          <cell r="E20465">
            <v>2</v>
          </cell>
          <cell r="F20465">
            <v>2516594.64</v>
          </cell>
          <cell r="G20465">
            <v>6859852.0199999996</v>
          </cell>
          <cell r="H20465">
            <v>186.8</v>
          </cell>
          <cell r="I20465">
            <v>-99</v>
          </cell>
          <cell r="J20465">
            <v>2006</v>
          </cell>
          <cell r="K20465">
            <v>1</v>
          </cell>
          <cell r="L20465">
            <v>11</v>
          </cell>
        </row>
        <row r="20466">
          <cell r="D20466" t="str">
            <v>FT_2006_300</v>
          </cell>
          <cell r="E20466">
            <v>2</v>
          </cell>
          <cell r="F20466">
            <v>2516584.7799999998</v>
          </cell>
          <cell r="G20466">
            <v>6859852.5599999996</v>
          </cell>
          <cell r="H20466">
            <v>191.72</v>
          </cell>
          <cell r="I20466">
            <v>-99</v>
          </cell>
          <cell r="J20466">
            <v>2006</v>
          </cell>
          <cell r="K20466">
            <v>2</v>
          </cell>
          <cell r="L20466">
            <v>11</v>
          </cell>
        </row>
        <row r="20467">
          <cell r="D20467" t="str">
            <v>FT_2006_279</v>
          </cell>
          <cell r="E20467">
            <v>2</v>
          </cell>
          <cell r="F20467">
            <v>2516597.34</v>
          </cell>
          <cell r="G20467">
            <v>6859852.7000000002</v>
          </cell>
          <cell r="H20467">
            <v>187.46</v>
          </cell>
          <cell r="I20467">
            <v>-99</v>
          </cell>
          <cell r="J20467">
            <v>2006</v>
          </cell>
          <cell r="K20467">
            <v>2</v>
          </cell>
          <cell r="L20467">
            <v>11</v>
          </cell>
        </row>
        <row r="20468">
          <cell r="D20468" t="str">
            <v>FT_2006_292</v>
          </cell>
          <cell r="E20468">
            <v>2</v>
          </cell>
          <cell r="F20468">
            <v>2516589.7799999998</v>
          </cell>
          <cell r="G20468">
            <v>6859853.2000000002</v>
          </cell>
          <cell r="H20468">
            <v>188.37</v>
          </cell>
          <cell r="I20468">
            <v>-99</v>
          </cell>
          <cell r="J20468">
            <v>2006</v>
          </cell>
          <cell r="K20468">
            <v>1</v>
          </cell>
          <cell r="L20468">
            <v>11</v>
          </cell>
        </row>
        <row r="20469">
          <cell r="D20469" t="str">
            <v>FT_2006_310</v>
          </cell>
          <cell r="E20469">
            <v>2</v>
          </cell>
          <cell r="F20469">
            <v>2516581.29</v>
          </cell>
          <cell r="G20469">
            <v>6859853.3499999996</v>
          </cell>
          <cell r="H20469">
            <v>185.05</v>
          </cell>
          <cell r="I20469">
            <v>-99</v>
          </cell>
          <cell r="J20469">
            <v>2006</v>
          </cell>
          <cell r="K20469">
            <v>4</v>
          </cell>
          <cell r="L20469">
            <v>11</v>
          </cell>
        </row>
        <row r="20470">
          <cell r="D20470" t="str">
            <v>FT_2006_284</v>
          </cell>
          <cell r="E20470">
            <v>2</v>
          </cell>
          <cell r="F20470">
            <v>2516599.62</v>
          </cell>
          <cell r="G20470">
            <v>6859853.4299999997</v>
          </cell>
          <cell r="H20470">
            <v>187.48</v>
          </cell>
          <cell r="I20470">
            <v>-99</v>
          </cell>
          <cell r="J20470">
            <v>2006</v>
          </cell>
          <cell r="K20470">
            <v>2</v>
          </cell>
          <cell r="L20470">
            <v>11</v>
          </cell>
        </row>
        <row r="20471">
          <cell r="D20471" t="str">
            <v>FT_2006_289</v>
          </cell>
          <cell r="E20471">
            <v>2</v>
          </cell>
          <cell r="F20471">
            <v>2516592.84</v>
          </cell>
          <cell r="G20471">
            <v>6859855.3200000003</v>
          </cell>
          <cell r="H20471">
            <v>188.43</v>
          </cell>
          <cell r="I20471">
            <v>-99</v>
          </cell>
          <cell r="J20471">
            <v>2006</v>
          </cell>
          <cell r="K20471">
            <v>1</v>
          </cell>
          <cell r="L20471">
            <v>11</v>
          </cell>
        </row>
        <row r="20472">
          <cell r="D20472" t="str">
            <v>FT_2006_283</v>
          </cell>
          <cell r="E20472">
            <v>2</v>
          </cell>
          <cell r="F20472">
            <v>2516598.63</v>
          </cell>
          <cell r="G20472">
            <v>6859855.5499999998</v>
          </cell>
          <cell r="H20472">
            <v>185.12</v>
          </cell>
          <cell r="I20472">
            <v>-99</v>
          </cell>
          <cell r="J20472">
            <v>2006</v>
          </cell>
          <cell r="K20472">
            <v>2</v>
          </cell>
          <cell r="L20472">
            <v>11</v>
          </cell>
        </row>
        <row r="20473">
          <cell r="D20473" t="str">
            <v>FT_2006_280</v>
          </cell>
          <cell r="E20473">
            <v>2</v>
          </cell>
          <cell r="F20473">
            <v>2516595.3199999998</v>
          </cell>
          <cell r="G20473">
            <v>6859856.0999999996</v>
          </cell>
          <cell r="H20473">
            <v>188.11</v>
          </cell>
          <cell r="I20473">
            <v>-99</v>
          </cell>
          <cell r="J20473">
            <v>2006</v>
          </cell>
          <cell r="K20473">
            <v>1</v>
          </cell>
          <cell r="L20473">
            <v>11</v>
          </cell>
        </row>
        <row r="20474">
          <cell r="D20474" t="str">
            <v>FT_2006_299</v>
          </cell>
          <cell r="E20474">
            <v>2</v>
          </cell>
          <cell r="F20474">
            <v>2516584.85</v>
          </cell>
          <cell r="G20474">
            <v>6859856.25</v>
          </cell>
          <cell r="H20474">
            <v>187.59</v>
          </cell>
          <cell r="I20474">
            <v>-99</v>
          </cell>
          <cell r="J20474">
            <v>2006</v>
          </cell>
          <cell r="K20474">
            <v>1</v>
          </cell>
          <cell r="L20474">
            <v>11</v>
          </cell>
        </row>
        <row r="20475">
          <cell r="D20475" t="str">
            <v>FT_2006_309</v>
          </cell>
          <cell r="E20475">
            <v>2</v>
          </cell>
          <cell r="F20475">
            <v>2516581.34</v>
          </cell>
          <cell r="G20475">
            <v>6859856.25</v>
          </cell>
          <cell r="H20475">
            <v>187.29</v>
          </cell>
          <cell r="I20475">
            <v>-99</v>
          </cell>
          <cell r="J20475">
            <v>2006</v>
          </cell>
          <cell r="K20475">
            <v>2</v>
          </cell>
          <cell r="L20475">
            <v>11</v>
          </cell>
        </row>
        <row r="20476">
          <cell r="D20476" t="str">
            <v>FT_2006_293</v>
          </cell>
          <cell r="E20476">
            <v>2</v>
          </cell>
          <cell r="F20476">
            <v>2516590.23</v>
          </cell>
          <cell r="G20476">
            <v>6859857.2400000002</v>
          </cell>
          <cell r="H20476">
            <v>188.83</v>
          </cell>
          <cell r="I20476">
            <v>-99</v>
          </cell>
          <cell r="J20476">
            <v>2006</v>
          </cell>
          <cell r="K20476">
            <v>2</v>
          </cell>
          <cell r="L20476">
            <v>11</v>
          </cell>
        </row>
        <row r="20477">
          <cell r="D20477" t="str">
            <v>FT_2006_282</v>
          </cell>
          <cell r="E20477">
            <v>2</v>
          </cell>
          <cell r="F20477">
            <v>2516597.7000000002</v>
          </cell>
          <cell r="G20477">
            <v>6859858.1299999999</v>
          </cell>
          <cell r="H20477">
            <v>188.36</v>
          </cell>
          <cell r="I20477">
            <v>-99</v>
          </cell>
          <cell r="J20477">
            <v>2006</v>
          </cell>
          <cell r="K20477">
            <v>2</v>
          </cell>
          <cell r="L20477">
            <v>11</v>
          </cell>
        </row>
        <row r="20478">
          <cell r="D20478" t="str">
            <v>FT_2006_288</v>
          </cell>
          <cell r="E20478">
            <v>2</v>
          </cell>
          <cell r="F20478">
            <v>2516590.63</v>
          </cell>
          <cell r="G20478">
            <v>6859858.8200000003</v>
          </cell>
          <cell r="H20478">
            <v>191.17</v>
          </cell>
          <cell r="I20478">
            <v>-99</v>
          </cell>
          <cell r="J20478">
            <v>2006</v>
          </cell>
          <cell r="K20478">
            <v>1</v>
          </cell>
          <cell r="L20478">
            <v>11</v>
          </cell>
        </row>
        <row r="20479">
          <cell r="D20479" t="str">
            <v>FT_2006_297</v>
          </cell>
          <cell r="E20479">
            <v>2</v>
          </cell>
          <cell r="F20479">
            <v>2516585.9900000002</v>
          </cell>
          <cell r="G20479">
            <v>6859859.0099999998</v>
          </cell>
          <cell r="H20479">
            <v>186.24</v>
          </cell>
          <cell r="I20479">
            <v>-99</v>
          </cell>
          <cell r="J20479">
            <v>2006</v>
          </cell>
          <cell r="K20479">
            <v>1</v>
          </cell>
          <cell r="L20479">
            <v>11</v>
          </cell>
        </row>
        <row r="20480">
          <cell r="D20480" t="str">
            <v>FT_2006_281</v>
          </cell>
          <cell r="E20480">
            <v>2</v>
          </cell>
          <cell r="F20480">
            <v>2516594.63</v>
          </cell>
          <cell r="G20480">
            <v>6859859.5099999998</v>
          </cell>
          <cell r="H20480">
            <v>187.83</v>
          </cell>
          <cell r="I20480">
            <v>-99</v>
          </cell>
          <cell r="J20480">
            <v>2006</v>
          </cell>
          <cell r="K20480">
            <v>1</v>
          </cell>
          <cell r="L20480">
            <v>11</v>
          </cell>
        </row>
        <row r="20481">
          <cell r="D20481" t="str">
            <v>FT_2006_298</v>
          </cell>
          <cell r="E20481">
            <v>2</v>
          </cell>
          <cell r="F20481">
            <v>2516583.87</v>
          </cell>
          <cell r="G20481">
            <v>6859860.6100000003</v>
          </cell>
          <cell r="H20481">
            <v>187.9</v>
          </cell>
          <cell r="I20481">
            <v>-99</v>
          </cell>
          <cell r="J20481">
            <v>2006</v>
          </cell>
          <cell r="K20481">
            <v>1</v>
          </cell>
          <cell r="L20481">
            <v>11</v>
          </cell>
        </row>
        <row r="20482">
          <cell r="D20482" t="str">
            <v>FT_2006_308</v>
          </cell>
          <cell r="E20482">
            <v>2</v>
          </cell>
          <cell r="F20482">
            <v>2516580.7999999998</v>
          </cell>
          <cell r="G20482">
            <v>6859860.9900000002</v>
          </cell>
          <cell r="H20482">
            <v>189.23</v>
          </cell>
          <cell r="I20482">
            <v>-99</v>
          </cell>
          <cell r="J20482">
            <v>2006</v>
          </cell>
          <cell r="K20482">
            <v>1</v>
          </cell>
          <cell r="L20482">
            <v>11</v>
          </cell>
        </row>
        <row r="20483">
          <cell r="D20483" t="str">
            <v>FT_2006_294</v>
          </cell>
          <cell r="E20483">
            <v>2</v>
          </cell>
          <cell r="F20483">
            <v>2516592.0299999998</v>
          </cell>
          <cell r="G20483">
            <v>6859861.1699999999</v>
          </cell>
          <cell r="H20483">
            <v>187.71</v>
          </cell>
          <cell r="I20483">
            <v>-99</v>
          </cell>
          <cell r="J20483">
            <v>2006</v>
          </cell>
          <cell r="K20483">
            <v>2</v>
          </cell>
          <cell r="L20483">
            <v>11</v>
          </cell>
        </row>
        <row r="20484">
          <cell r="D20484" t="str">
            <v>FT_2006_285</v>
          </cell>
          <cell r="E20484">
            <v>2</v>
          </cell>
          <cell r="F20484">
            <v>2516599.17</v>
          </cell>
          <cell r="G20484">
            <v>6859861.2199999997</v>
          </cell>
          <cell r="H20484">
            <v>187.84</v>
          </cell>
          <cell r="I20484">
            <v>-99</v>
          </cell>
          <cell r="J20484">
            <v>2006</v>
          </cell>
          <cell r="K20484">
            <v>2</v>
          </cell>
          <cell r="L20484">
            <v>11</v>
          </cell>
        </row>
        <row r="20485">
          <cell r="D20485" t="str">
            <v>FT_2006_295</v>
          </cell>
          <cell r="E20485">
            <v>2</v>
          </cell>
          <cell r="F20485">
            <v>2516593.64</v>
          </cell>
          <cell r="G20485">
            <v>6859862.6900000004</v>
          </cell>
          <cell r="H20485">
            <v>188.2</v>
          </cell>
          <cell r="I20485">
            <v>-99</v>
          </cell>
          <cell r="J20485">
            <v>2006</v>
          </cell>
          <cell r="K20485">
            <v>2</v>
          </cell>
          <cell r="L20485">
            <v>11</v>
          </cell>
        </row>
        <row r="20486">
          <cell r="D20486" t="str">
            <v>FT_2006_287</v>
          </cell>
          <cell r="E20486">
            <v>2</v>
          </cell>
          <cell r="F20486">
            <v>2516599.0699999998</v>
          </cell>
          <cell r="G20486">
            <v>6859862.7000000002</v>
          </cell>
          <cell r="H20486">
            <v>187.87</v>
          </cell>
          <cell r="I20486">
            <v>-99</v>
          </cell>
          <cell r="J20486">
            <v>2006</v>
          </cell>
          <cell r="K20486">
            <v>2</v>
          </cell>
          <cell r="L20486">
            <v>11</v>
          </cell>
        </row>
        <row r="20487">
          <cell r="D20487" t="str">
            <v>FT_2006_296</v>
          </cell>
          <cell r="E20487">
            <v>2</v>
          </cell>
          <cell r="F20487">
            <v>2516596.12</v>
          </cell>
          <cell r="G20487">
            <v>6859864.04</v>
          </cell>
          <cell r="H20487">
            <v>189.59</v>
          </cell>
          <cell r="I20487">
            <v>-99</v>
          </cell>
          <cell r="J20487">
            <v>2006</v>
          </cell>
          <cell r="K20487">
            <v>1</v>
          </cell>
          <cell r="L20487">
            <v>11</v>
          </cell>
        </row>
        <row r="20488">
          <cell r="D20488" t="str">
            <v>FT_2006_286</v>
          </cell>
          <cell r="E20488">
            <v>2</v>
          </cell>
          <cell r="F20488">
            <v>2516598.16</v>
          </cell>
          <cell r="G20488">
            <v>6859864.7999999998</v>
          </cell>
          <cell r="H20488">
            <v>187</v>
          </cell>
          <cell r="I20488">
            <v>-99</v>
          </cell>
          <cell r="J20488">
            <v>2006</v>
          </cell>
          <cell r="K20488">
            <v>1</v>
          </cell>
          <cell r="L20488">
            <v>11</v>
          </cell>
        </row>
        <row r="20489">
          <cell r="D20489" t="str">
            <v>FT_2006_301</v>
          </cell>
          <cell r="E20489">
            <v>2</v>
          </cell>
          <cell r="F20489">
            <v>2516587.63</v>
          </cell>
          <cell r="G20489">
            <v>6859864.8499999996</v>
          </cell>
          <cell r="H20489">
            <v>189.1</v>
          </cell>
          <cell r="I20489">
            <v>-99</v>
          </cell>
          <cell r="J20489">
            <v>2006</v>
          </cell>
          <cell r="K20489">
            <v>2</v>
          </cell>
          <cell r="L20489">
            <v>11</v>
          </cell>
        </row>
        <row r="20490">
          <cell r="D20490" t="str">
            <v>FT_2006_302</v>
          </cell>
          <cell r="E20490">
            <v>2</v>
          </cell>
          <cell r="F20490">
            <v>2516595.67</v>
          </cell>
          <cell r="G20490">
            <v>6859868.9299999997</v>
          </cell>
          <cell r="H20490">
            <v>189.24</v>
          </cell>
          <cell r="I20490">
            <v>-99</v>
          </cell>
          <cell r="J20490">
            <v>2006</v>
          </cell>
          <cell r="K20490">
            <v>1</v>
          </cell>
          <cell r="L20490">
            <v>11</v>
          </cell>
        </row>
        <row r="20491">
          <cell r="D20491" t="str">
            <v>FT_2006_303</v>
          </cell>
          <cell r="E20491">
            <v>2</v>
          </cell>
          <cell r="F20491">
            <v>2516593.63</v>
          </cell>
          <cell r="G20491">
            <v>6859869.2800000003</v>
          </cell>
          <cell r="H20491">
            <v>187.82</v>
          </cell>
          <cell r="I20491">
            <v>-99</v>
          </cell>
          <cell r="J20491">
            <v>2006</v>
          </cell>
          <cell r="K20491">
            <v>2</v>
          </cell>
          <cell r="L20491">
            <v>11</v>
          </cell>
        </row>
        <row r="20492">
          <cell r="D20492" t="str">
            <v>FT_2006_304</v>
          </cell>
          <cell r="E20492">
            <v>2</v>
          </cell>
          <cell r="F20492">
            <v>2516597.29</v>
          </cell>
          <cell r="G20492">
            <v>6859871.9100000001</v>
          </cell>
          <cell r="H20492">
            <v>182.63</v>
          </cell>
          <cell r="I20492">
            <v>-99</v>
          </cell>
          <cell r="J20492">
            <v>2006</v>
          </cell>
          <cell r="K20492">
            <v>2</v>
          </cell>
          <cell r="L20492">
            <v>11</v>
          </cell>
        </row>
        <row r="20493">
          <cell r="D20493" t="str">
            <v>FT_2006_307</v>
          </cell>
          <cell r="E20493">
            <v>2</v>
          </cell>
          <cell r="F20493">
            <v>2516589.75</v>
          </cell>
          <cell r="G20493">
            <v>6859875.4900000002</v>
          </cell>
          <cell r="H20493">
            <v>188.82</v>
          </cell>
          <cell r="I20493">
            <v>-99</v>
          </cell>
          <cell r="J20493">
            <v>2006</v>
          </cell>
          <cell r="K20493">
            <v>1</v>
          </cell>
          <cell r="L20493">
            <v>11</v>
          </cell>
        </row>
        <row r="20494">
          <cell r="D20494" t="str">
            <v>FT_2006_305</v>
          </cell>
          <cell r="E20494">
            <v>2</v>
          </cell>
          <cell r="F20494">
            <v>2516595.73</v>
          </cell>
          <cell r="G20494">
            <v>6859875.54</v>
          </cell>
          <cell r="H20494">
            <v>188.96</v>
          </cell>
          <cell r="I20494">
            <v>-99</v>
          </cell>
          <cell r="J20494">
            <v>2006</v>
          </cell>
          <cell r="K20494">
            <v>2</v>
          </cell>
          <cell r="L20494">
            <v>11</v>
          </cell>
        </row>
        <row r="20495">
          <cell r="D20495" t="str">
            <v>FT_2006_306</v>
          </cell>
          <cell r="E20495">
            <v>2</v>
          </cell>
          <cell r="F20495">
            <v>2516595.9500000002</v>
          </cell>
          <cell r="G20495">
            <v>6859879.29</v>
          </cell>
          <cell r="H20495">
            <v>190.92</v>
          </cell>
          <cell r="I20495">
            <v>-99</v>
          </cell>
          <cell r="J20495">
            <v>2006</v>
          </cell>
          <cell r="K20495">
            <v>1</v>
          </cell>
          <cell r="L20495">
            <v>11</v>
          </cell>
        </row>
        <row r="20496">
          <cell r="D20496" t="str">
            <v>FT_2006_572</v>
          </cell>
          <cell r="E20496">
            <v>2</v>
          </cell>
          <cell r="F20496">
            <v>2516592.38</v>
          </cell>
          <cell r="G20496">
            <v>6859896.8700000001</v>
          </cell>
          <cell r="H20496">
            <v>187.36</v>
          </cell>
          <cell r="I20496">
            <v>-99</v>
          </cell>
          <cell r="J20496">
            <v>2006</v>
          </cell>
          <cell r="K20496">
            <v>2</v>
          </cell>
          <cell r="L20496">
            <v>11</v>
          </cell>
        </row>
        <row r="20497">
          <cell r="D20497" t="str">
            <v>FT_2006_573</v>
          </cell>
          <cell r="E20497">
            <v>2</v>
          </cell>
          <cell r="F20497">
            <v>2516591.27</v>
          </cell>
          <cell r="G20497">
            <v>6859900.8600000003</v>
          </cell>
          <cell r="H20497">
            <v>189.84</v>
          </cell>
          <cell r="I20497">
            <v>-99</v>
          </cell>
          <cell r="J20497">
            <v>2006</v>
          </cell>
          <cell r="K20497">
            <v>2</v>
          </cell>
          <cell r="L20497">
            <v>11</v>
          </cell>
        </row>
        <row r="20498">
          <cell r="D20498" t="str">
            <v>FT_2006_571</v>
          </cell>
          <cell r="E20498">
            <v>2</v>
          </cell>
          <cell r="F20498">
            <v>2516585.66</v>
          </cell>
          <cell r="G20498">
            <v>6859902.9800000004</v>
          </cell>
          <cell r="H20498">
            <v>190.02</v>
          </cell>
          <cell r="I20498">
            <v>-99</v>
          </cell>
          <cell r="J20498">
            <v>2006</v>
          </cell>
          <cell r="K20498">
            <v>2</v>
          </cell>
          <cell r="L20498">
            <v>11</v>
          </cell>
        </row>
        <row r="20499">
          <cell r="D20499" t="str">
            <v>FT_2006_556</v>
          </cell>
          <cell r="E20499">
            <v>2</v>
          </cell>
          <cell r="F20499">
            <v>2516580.06</v>
          </cell>
          <cell r="G20499">
            <v>6859904.5199999996</v>
          </cell>
          <cell r="H20499">
            <v>190.06</v>
          </cell>
          <cell r="I20499">
            <v>-99</v>
          </cell>
          <cell r="J20499">
            <v>2006</v>
          </cell>
          <cell r="K20499">
            <v>2</v>
          </cell>
          <cell r="L20499">
            <v>11</v>
          </cell>
        </row>
        <row r="20500">
          <cell r="D20500" t="str">
            <v>FT_2006_578</v>
          </cell>
          <cell r="E20500">
            <v>2</v>
          </cell>
          <cell r="F20500">
            <v>2516588.71</v>
          </cell>
          <cell r="G20500">
            <v>6859904.6100000003</v>
          </cell>
          <cell r="H20500">
            <v>188.83</v>
          </cell>
          <cell r="I20500">
            <v>-99</v>
          </cell>
          <cell r="J20500">
            <v>2006</v>
          </cell>
          <cell r="K20500">
            <v>2</v>
          </cell>
          <cell r="L20500">
            <v>11</v>
          </cell>
        </row>
        <row r="20501">
          <cell r="D20501" t="str">
            <v>FT_2006_580</v>
          </cell>
          <cell r="E20501">
            <v>2</v>
          </cell>
          <cell r="F20501">
            <v>2516591.15</v>
          </cell>
          <cell r="G20501">
            <v>6859905.2800000003</v>
          </cell>
          <cell r="H20501">
            <v>186.03</v>
          </cell>
          <cell r="I20501">
            <v>-99</v>
          </cell>
          <cell r="J20501">
            <v>2006</v>
          </cell>
          <cell r="K20501">
            <v>2</v>
          </cell>
          <cell r="L20501">
            <v>11</v>
          </cell>
        </row>
        <row r="20502">
          <cell r="D20502" t="str">
            <v>FT_2006_575</v>
          </cell>
          <cell r="E20502">
            <v>2</v>
          </cell>
          <cell r="F20502">
            <v>2516587.02</v>
          </cell>
          <cell r="G20502">
            <v>6859907.0499999998</v>
          </cell>
          <cell r="H20502">
            <v>190.99</v>
          </cell>
          <cell r="I20502">
            <v>-99</v>
          </cell>
          <cell r="J20502">
            <v>2006</v>
          </cell>
          <cell r="K20502">
            <v>2</v>
          </cell>
          <cell r="L20502">
            <v>11</v>
          </cell>
        </row>
        <row r="20503">
          <cell r="D20503" t="str">
            <v>FT_2006_576</v>
          </cell>
          <cell r="E20503">
            <v>2</v>
          </cell>
          <cell r="F20503">
            <v>2516583.64</v>
          </cell>
          <cell r="G20503">
            <v>6859907.4100000001</v>
          </cell>
          <cell r="H20503">
            <v>189.14</v>
          </cell>
          <cell r="I20503">
            <v>-99</v>
          </cell>
          <cell r="J20503">
            <v>2006</v>
          </cell>
          <cell r="K20503">
            <v>2</v>
          </cell>
          <cell r="L20503">
            <v>11</v>
          </cell>
        </row>
        <row r="20504">
          <cell r="D20504" t="str">
            <v>FT_2006_569</v>
          </cell>
          <cell r="E20504">
            <v>2</v>
          </cell>
          <cell r="F20504">
            <v>2516581.4</v>
          </cell>
          <cell r="G20504">
            <v>6859908.2199999997</v>
          </cell>
          <cell r="H20504">
            <v>189.7</v>
          </cell>
          <cell r="I20504">
            <v>-99</v>
          </cell>
          <cell r="J20504">
            <v>2006</v>
          </cell>
          <cell r="K20504">
            <v>2</v>
          </cell>
          <cell r="L20504">
            <v>11</v>
          </cell>
        </row>
        <row r="20505">
          <cell r="D20505" t="str">
            <v>FT_2006_579</v>
          </cell>
          <cell r="E20505">
            <v>2</v>
          </cell>
          <cell r="F20505">
            <v>2516588.92</v>
          </cell>
          <cell r="G20505">
            <v>6859908.9500000002</v>
          </cell>
          <cell r="H20505">
            <v>186.83</v>
          </cell>
          <cell r="I20505">
            <v>-99</v>
          </cell>
          <cell r="J20505">
            <v>2006</v>
          </cell>
          <cell r="K20505">
            <v>2</v>
          </cell>
          <cell r="L20505">
            <v>11</v>
          </cell>
        </row>
        <row r="20506">
          <cell r="D20506" t="str">
            <v>FT_2006_570</v>
          </cell>
          <cell r="E20506">
            <v>2</v>
          </cell>
          <cell r="F20506">
            <v>2516582.17</v>
          </cell>
          <cell r="G20506">
            <v>6859910.6299999999</v>
          </cell>
          <cell r="H20506">
            <v>190.26</v>
          </cell>
          <cell r="I20506">
            <v>-99</v>
          </cell>
          <cell r="J20506">
            <v>2006</v>
          </cell>
          <cell r="K20506">
            <v>2</v>
          </cell>
          <cell r="L20506">
            <v>11</v>
          </cell>
        </row>
        <row r="20507">
          <cell r="D20507" t="str">
            <v>FT_2006_574</v>
          </cell>
          <cell r="E20507">
            <v>2</v>
          </cell>
          <cell r="F20507">
            <v>2516585.7799999998</v>
          </cell>
          <cell r="G20507">
            <v>6859911.6799999997</v>
          </cell>
          <cell r="H20507">
            <v>188.29</v>
          </cell>
          <cell r="I20507">
            <v>-99</v>
          </cell>
          <cell r="J20507">
            <v>2006</v>
          </cell>
          <cell r="K20507">
            <v>2</v>
          </cell>
          <cell r="L20507">
            <v>11</v>
          </cell>
        </row>
        <row r="20508">
          <cell r="D20508" t="str">
            <v>FT_2006_584</v>
          </cell>
          <cell r="E20508">
            <v>2</v>
          </cell>
          <cell r="F20508">
            <v>2516586.14</v>
          </cell>
          <cell r="G20508">
            <v>6859916.04</v>
          </cell>
          <cell r="H20508">
            <v>183.89</v>
          </cell>
          <cell r="I20508">
            <v>-99</v>
          </cell>
          <cell r="J20508">
            <v>2006</v>
          </cell>
          <cell r="K20508">
            <v>2</v>
          </cell>
          <cell r="L20508">
            <v>11</v>
          </cell>
        </row>
        <row r="20509">
          <cell r="D20509" t="str">
            <v>FT_2006_582</v>
          </cell>
          <cell r="E20509">
            <v>2</v>
          </cell>
          <cell r="F20509">
            <v>2516581.0299999998</v>
          </cell>
          <cell r="G20509">
            <v>6859916.1100000003</v>
          </cell>
          <cell r="H20509">
            <v>186.23</v>
          </cell>
          <cell r="I20509">
            <v>-99</v>
          </cell>
          <cell r="J20509">
            <v>2006</v>
          </cell>
          <cell r="K20509">
            <v>2</v>
          </cell>
          <cell r="L20509">
            <v>11</v>
          </cell>
        </row>
        <row r="20510">
          <cell r="D20510" t="str">
            <v>FT_2006_585</v>
          </cell>
          <cell r="E20510">
            <v>2</v>
          </cell>
          <cell r="F20510">
            <v>2516583.31</v>
          </cell>
          <cell r="G20510">
            <v>6859918.5099999998</v>
          </cell>
          <cell r="H20510">
            <v>188.82</v>
          </cell>
          <cell r="I20510">
            <v>-99</v>
          </cell>
          <cell r="J20510">
            <v>2006</v>
          </cell>
          <cell r="K20510">
            <v>2</v>
          </cell>
          <cell r="L20510">
            <v>11</v>
          </cell>
        </row>
        <row r="20511">
          <cell r="D20511" t="str">
            <v>FT_2006_583</v>
          </cell>
          <cell r="E20511">
            <v>2</v>
          </cell>
          <cell r="F20511">
            <v>2516581.4500000002</v>
          </cell>
          <cell r="G20511">
            <v>6859919.9400000004</v>
          </cell>
          <cell r="H20511">
            <v>187.56</v>
          </cell>
          <cell r="I20511">
            <v>-99</v>
          </cell>
          <cell r="J20511">
            <v>2006</v>
          </cell>
          <cell r="K20511">
            <v>2</v>
          </cell>
          <cell r="L20511">
            <v>11</v>
          </cell>
        </row>
        <row r="20512">
          <cell r="D20512" t="str">
            <v>FT_2006_588</v>
          </cell>
          <cell r="E20512">
            <v>2</v>
          </cell>
          <cell r="F20512">
            <v>2516582.0699999998</v>
          </cell>
          <cell r="G20512">
            <v>6859925.1100000003</v>
          </cell>
          <cell r="H20512">
            <v>186.8</v>
          </cell>
          <cell r="I20512">
            <v>-99</v>
          </cell>
          <cell r="J20512">
            <v>2006</v>
          </cell>
          <cell r="K20512">
            <v>2</v>
          </cell>
          <cell r="L20512">
            <v>11</v>
          </cell>
        </row>
        <row r="20513">
          <cell r="D20513" t="str">
            <v>FT_2006_342</v>
          </cell>
          <cell r="E20513">
            <v>2</v>
          </cell>
          <cell r="F20513">
            <v>2516600.7200000002</v>
          </cell>
          <cell r="G20513">
            <v>6859840.7400000002</v>
          </cell>
          <cell r="H20513">
            <v>182.25</v>
          </cell>
          <cell r="I20513">
            <v>-99</v>
          </cell>
          <cell r="J20513">
            <v>2006</v>
          </cell>
          <cell r="K20513">
            <v>2</v>
          </cell>
          <cell r="L20513">
            <v>11</v>
          </cell>
        </row>
        <row r="20514">
          <cell r="D20514" t="str">
            <v>FT_2006_91</v>
          </cell>
          <cell r="E20514">
            <v>2</v>
          </cell>
          <cell r="F20514">
            <v>2516617.8199999998</v>
          </cell>
          <cell r="G20514">
            <v>6859842.2699999996</v>
          </cell>
          <cell r="H20514">
            <v>177.46</v>
          </cell>
          <cell r="I20514">
            <v>-99</v>
          </cell>
          <cell r="J20514">
            <v>2006</v>
          </cell>
          <cell r="K20514">
            <v>4</v>
          </cell>
          <cell r="L20514">
            <v>11</v>
          </cell>
        </row>
        <row r="20515">
          <cell r="D20515" t="str">
            <v>FT_2006_343</v>
          </cell>
          <cell r="E20515">
            <v>2</v>
          </cell>
          <cell r="F20515">
            <v>2516600.81</v>
          </cell>
          <cell r="G20515">
            <v>6859843.1600000001</v>
          </cell>
          <cell r="H20515">
            <v>180.98</v>
          </cell>
          <cell r="I20515">
            <v>-99</v>
          </cell>
          <cell r="J20515">
            <v>2006</v>
          </cell>
          <cell r="K20515">
            <v>13</v>
          </cell>
          <cell r="L20515">
            <v>11</v>
          </cell>
        </row>
        <row r="20516">
          <cell r="D20516" t="str">
            <v>FT_2006_40</v>
          </cell>
          <cell r="E20516">
            <v>2</v>
          </cell>
          <cell r="F20516">
            <v>2516615.11</v>
          </cell>
          <cell r="G20516">
            <v>6859844.8300000001</v>
          </cell>
          <cell r="H20516">
            <v>178.14</v>
          </cell>
          <cell r="I20516">
            <v>-99</v>
          </cell>
          <cell r="J20516">
            <v>2006</v>
          </cell>
          <cell r="K20516">
            <v>13</v>
          </cell>
          <cell r="L20516">
            <v>11</v>
          </cell>
        </row>
        <row r="20517">
          <cell r="D20517" t="str">
            <v>FT_2006_68</v>
          </cell>
          <cell r="E20517">
            <v>2</v>
          </cell>
          <cell r="F20517">
            <v>2516619.9500000002</v>
          </cell>
          <cell r="G20517">
            <v>6859845.6900000004</v>
          </cell>
          <cell r="H20517">
            <v>179.19</v>
          </cell>
          <cell r="I20517">
            <v>-99</v>
          </cell>
          <cell r="J20517">
            <v>2006</v>
          </cell>
          <cell r="K20517">
            <v>3</v>
          </cell>
          <cell r="L20517">
            <v>11</v>
          </cell>
        </row>
        <row r="20518">
          <cell r="D20518" t="str">
            <v>FT_2006_347</v>
          </cell>
          <cell r="E20518">
            <v>2</v>
          </cell>
          <cell r="F20518">
            <v>2516603.25</v>
          </cell>
          <cell r="G20518">
            <v>6859846.21</v>
          </cell>
          <cell r="H20518">
            <v>183.02</v>
          </cell>
          <cell r="I20518">
            <v>-99</v>
          </cell>
          <cell r="J20518">
            <v>2006</v>
          </cell>
          <cell r="K20518">
            <v>2</v>
          </cell>
          <cell r="L20518">
            <v>11</v>
          </cell>
        </row>
        <row r="20519">
          <cell r="D20519" t="str">
            <v>FT_2006_52</v>
          </cell>
          <cell r="E20519">
            <v>2</v>
          </cell>
          <cell r="F20519">
            <v>2516618.31</v>
          </cell>
          <cell r="G20519">
            <v>6859847.4000000004</v>
          </cell>
          <cell r="H20519">
            <v>187.76</v>
          </cell>
          <cell r="I20519">
            <v>-99</v>
          </cell>
          <cell r="J20519">
            <v>2006</v>
          </cell>
          <cell r="K20519">
            <v>1</v>
          </cell>
          <cell r="L20519">
            <v>11</v>
          </cell>
        </row>
        <row r="20520">
          <cell r="D20520" t="str">
            <v>FT_2006_348</v>
          </cell>
          <cell r="E20520">
            <v>2</v>
          </cell>
          <cell r="F20520">
            <v>2516602.38</v>
          </cell>
          <cell r="G20520">
            <v>6859847.96</v>
          </cell>
          <cell r="H20520">
            <v>183.66</v>
          </cell>
          <cell r="I20520">
            <v>-99</v>
          </cell>
          <cell r="J20520">
            <v>2006</v>
          </cell>
          <cell r="K20520">
            <v>2</v>
          </cell>
          <cell r="L20520">
            <v>11</v>
          </cell>
        </row>
        <row r="20521">
          <cell r="D20521" t="str">
            <v>FT_2006_51</v>
          </cell>
          <cell r="E20521">
            <v>2</v>
          </cell>
          <cell r="F20521">
            <v>2516617.35</v>
          </cell>
          <cell r="G20521">
            <v>6859848.7199999997</v>
          </cell>
          <cell r="H20521">
            <v>187.4</v>
          </cell>
          <cell r="I20521">
            <v>-99</v>
          </cell>
          <cell r="J20521">
            <v>2006</v>
          </cell>
          <cell r="K20521">
            <v>1</v>
          </cell>
          <cell r="L20521">
            <v>11</v>
          </cell>
        </row>
        <row r="20522">
          <cell r="D20522" t="str">
            <v>FT_2006_43</v>
          </cell>
          <cell r="E20522">
            <v>2</v>
          </cell>
          <cell r="F20522">
            <v>2516618.1800000002</v>
          </cell>
          <cell r="G20522">
            <v>6859850.0899999999</v>
          </cell>
          <cell r="H20522">
            <v>188.81</v>
          </cell>
          <cell r="I20522">
            <v>-99</v>
          </cell>
          <cell r="J20522">
            <v>2006</v>
          </cell>
          <cell r="K20522">
            <v>1</v>
          </cell>
          <cell r="L20522">
            <v>11</v>
          </cell>
        </row>
        <row r="20523">
          <cell r="D20523" t="str">
            <v>FT_2006_44</v>
          </cell>
          <cell r="E20523">
            <v>2</v>
          </cell>
          <cell r="F20523">
            <v>2516619.36</v>
          </cell>
          <cell r="G20523">
            <v>6859852.2199999997</v>
          </cell>
          <cell r="H20523">
            <v>187.02</v>
          </cell>
          <cell r="I20523">
            <v>-99</v>
          </cell>
          <cell r="J20523">
            <v>2006</v>
          </cell>
          <cell r="K20523">
            <v>1</v>
          </cell>
          <cell r="L20523">
            <v>11</v>
          </cell>
        </row>
        <row r="20524">
          <cell r="D20524" t="str">
            <v>FT_2006_277</v>
          </cell>
          <cell r="E20524">
            <v>2</v>
          </cell>
          <cell r="F20524">
            <v>2516601.98</v>
          </cell>
          <cell r="G20524">
            <v>6859852.5999999996</v>
          </cell>
          <cell r="H20524">
            <v>187.77</v>
          </cell>
          <cell r="I20524">
            <v>-99</v>
          </cell>
          <cell r="J20524">
            <v>2006</v>
          </cell>
          <cell r="K20524">
            <v>1</v>
          </cell>
          <cell r="L20524">
            <v>11</v>
          </cell>
        </row>
        <row r="20525">
          <cell r="D20525" t="str">
            <v>FT_2006_39</v>
          </cell>
          <cell r="E20525">
            <v>2</v>
          </cell>
          <cell r="F20525">
            <v>2516616.11</v>
          </cell>
          <cell r="G20525">
            <v>6859852.8799999999</v>
          </cell>
          <cell r="H20525">
            <v>186.61</v>
          </cell>
          <cell r="I20525">
            <v>-99</v>
          </cell>
          <cell r="J20525">
            <v>2006</v>
          </cell>
          <cell r="K20525">
            <v>2</v>
          </cell>
          <cell r="L20525">
            <v>11</v>
          </cell>
        </row>
        <row r="20526">
          <cell r="D20526" t="str">
            <v>FT_2006_41</v>
          </cell>
          <cell r="E20526">
            <v>2</v>
          </cell>
          <cell r="F20526">
            <v>2516615.2599999998</v>
          </cell>
          <cell r="G20526">
            <v>6859854.8499999996</v>
          </cell>
          <cell r="H20526">
            <v>185.27</v>
          </cell>
          <cell r="I20526">
            <v>-99</v>
          </cell>
          <cell r="J20526">
            <v>2006</v>
          </cell>
          <cell r="K20526">
            <v>2</v>
          </cell>
          <cell r="L20526">
            <v>11</v>
          </cell>
        </row>
        <row r="20527">
          <cell r="D20527" t="str">
            <v>FT_2006_42</v>
          </cell>
          <cell r="E20527">
            <v>2</v>
          </cell>
          <cell r="F20527">
            <v>2516615.9500000002</v>
          </cell>
          <cell r="G20527">
            <v>6859856.3399999999</v>
          </cell>
          <cell r="H20527">
            <v>188.13</v>
          </cell>
          <cell r="I20527">
            <v>-99</v>
          </cell>
          <cell r="J20527">
            <v>2006</v>
          </cell>
          <cell r="K20527">
            <v>1</v>
          </cell>
          <cell r="L20527">
            <v>11</v>
          </cell>
        </row>
        <row r="20528">
          <cell r="D20528" t="str">
            <v>FT_2006_38</v>
          </cell>
          <cell r="E20528">
            <v>2</v>
          </cell>
          <cell r="F20528">
            <v>2516617.6800000002</v>
          </cell>
          <cell r="G20528">
            <v>6859858.1799999997</v>
          </cell>
          <cell r="H20528">
            <v>188.92</v>
          </cell>
          <cell r="I20528">
            <v>-99</v>
          </cell>
          <cell r="J20528">
            <v>2006</v>
          </cell>
          <cell r="K20528">
            <v>1</v>
          </cell>
          <cell r="L20528">
            <v>11</v>
          </cell>
        </row>
        <row r="20529">
          <cell r="D20529" t="str">
            <v>FT_2006_55</v>
          </cell>
          <cell r="E20529">
            <v>2</v>
          </cell>
          <cell r="F20529">
            <v>2516619.59</v>
          </cell>
          <cell r="G20529">
            <v>6859860.21</v>
          </cell>
          <cell r="H20529">
            <v>188.74</v>
          </cell>
          <cell r="I20529">
            <v>-99</v>
          </cell>
          <cell r="J20529">
            <v>2006</v>
          </cell>
          <cell r="K20529">
            <v>1</v>
          </cell>
          <cell r="L20529">
            <v>11</v>
          </cell>
        </row>
        <row r="20530">
          <cell r="D20530" t="str">
            <v>FT_2006_37</v>
          </cell>
          <cell r="E20530">
            <v>2</v>
          </cell>
          <cell r="F20530">
            <v>2516613.9300000002</v>
          </cell>
          <cell r="G20530">
            <v>6859860.6500000004</v>
          </cell>
          <cell r="H20530">
            <v>188.09</v>
          </cell>
          <cell r="I20530">
            <v>-99</v>
          </cell>
          <cell r="J20530">
            <v>2006</v>
          </cell>
          <cell r="K20530">
            <v>1</v>
          </cell>
          <cell r="L20530">
            <v>11</v>
          </cell>
        </row>
        <row r="20531">
          <cell r="D20531" t="str">
            <v>FT_2006_36</v>
          </cell>
          <cell r="E20531">
            <v>2</v>
          </cell>
          <cell r="F20531">
            <v>2516612.02</v>
          </cell>
          <cell r="G20531">
            <v>6859861.9000000004</v>
          </cell>
          <cell r="H20531">
            <v>187.73</v>
          </cell>
          <cell r="I20531">
            <v>-99</v>
          </cell>
          <cell r="J20531">
            <v>2006</v>
          </cell>
          <cell r="K20531">
            <v>1</v>
          </cell>
          <cell r="L20531">
            <v>11</v>
          </cell>
        </row>
        <row r="20532">
          <cell r="D20532" t="str">
            <v>FT_2006_28</v>
          </cell>
          <cell r="E20532">
            <v>2</v>
          </cell>
          <cell r="F20532">
            <v>2516614.84</v>
          </cell>
          <cell r="G20532">
            <v>6859864.5499999998</v>
          </cell>
          <cell r="H20532">
            <v>185.63</v>
          </cell>
          <cell r="I20532">
            <v>-99</v>
          </cell>
          <cell r="J20532">
            <v>2006</v>
          </cell>
          <cell r="K20532">
            <v>2</v>
          </cell>
          <cell r="L20532">
            <v>11</v>
          </cell>
        </row>
        <row r="20533">
          <cell r="D20533" t="str">
            <v>FT_2006_27</v>
          </cell>
          <cell r="E20533">
            <v>2</v>
          </cell>
          <cell r="F20533">
            <v>2516614.0099999998</v>
          </cell>
          <cell r="G20533">
            <v>6859866.0800000001</v>
          </cell>
          <cell r="H20533">
            <v>184.25</v>
          </cell>
          <cell r="I20533">
            <v>-99</v>
          </cell>
          <cell r="J20533">
            <v>2006</v>
          </cell>
          <cell r="K20533">
            <v>2</v>
          </cell>
          <cell r="L20533">
            <v>11</v>
          </cell>
        </row>
        <row r="20534">
          <cell r="D20534" t="str">
            <v>FT_2006_26</v>
          </cell>
          <cell r="E20534">
            <v>2</v>
          </cell>
          <cell r="F20534">
            <v>2516617.63</v>
          </cell>
          <cell r="G20534">
            <v>6859868.0999999996</v>
          </cell>
          <cell r="H20534">
            <v>186.45</v>
          </cell>
          <cell r="I20534">
            <v>-99</v>
          </cell>
          <cell r="J20534">
            <v>2006</v>
          </cell>
          <cell r="K20534">
            <v>1</v>
          </cell>
          <cell r="L20534">
            <v>11</v>
          </cell>
        </row>
        <row r="20535">
          <cell r="D20535" t="str">
            <v>FT_2006_30</v>
          </cell>
          <cell r="E20535">
            <v>2</v>
          </cell>
          <cell r="F20535">
            <v>2516611.2799999998</v>
          </cell>
          <cell r="G20535">
            <v>6859869</v>
          </cell>
          <cell r="H20535">
            <v>190.02</v>
          </cell>
          <cell r="I20535">
            <v>-99</v>
          </cell>
          <cell r="J20535">
            <v>2006</v>
          </cell>
          <cell r="K20535">
            <v>1</v>
          </cell>
          <cell r="L20535">
            <v>11</v>
          </cell>
        </row>
        <row r="20536">
          <cell r="D20536" t="str">
            <v>FT_2006_35</v>
          </cell>
          <cell r="E20536">
            <v>2</v>
          </cell>
          <cell r="F20536">
            <v>2516610.2000000002</v>
          </cell>
          <cell r="G20536">
            <v>6859869.6900000004</v>
          </cell>
          <cell r="H20536">
            <v>178.61</v>
          </cell>
          <cell r="I20536">
            <v>-99</v>
          </cell>
          <cell r="J20536">
            <v>2006</v>
          </cell>
          <cell r="K20536">
            <v>16</v>
          </cell>
          <cell r="L20536">
            <v>11</v>
          </cell>
        </row>
        <row r="20537">
          <cell r="D20537" t="str">
            <v>FT_2006_31</v>
          </cell>
          <cell r="E20537">
            <v>2</v>
          </cell>
          <cell r="F20537">
            <v>2516613.86</v>
          </cell>
          <cell r="G20537">
            <v>6859869.8399999999</v>
          </cell>
          <cell r="H20537">
            <v>186.98</v>
          </cell>
          <cell r="I20537">
            <v>-99</v>
          </cell>
          <cell r="J20537">
            <v>2006</v>
          </cell>
          <cell r="K20537">
            <v>2</v>
          </cell>
          <cell r="L20537">
            <v>11</v>
          </cell>
        </row>
        <row r="20538">
          <cell r="D20538" t="str">
            <v>FT_2006_149</v>
          </cell>
          <cell r="E20538">
            <v>2</v>
          </cell>
          <cell r="F20538">
            <v>2516619.7200000002</v>
          </cell>
          <cell r="G20538">
            <v>6859870.8099999996</v>
          </cell>
          <cell r="H20538">
            <v>188.7</v>
          </cell>
          <cell r="I20538">
            <v>-99</v>
          </cell>
          <cell r="J20538">
            <v>2006</v>
          </cell>
          <cell r="K20538">
            <v>1</v>
          </cell>
          <cell r="L20538">
            <v>11</v>
          </cell>
        </row>
        <row r="20539">
          <cell r="D20539" t="str">
            <v>FT_2006_34</v>
          </cell>
          <cell r="E20539">
            <v>2</v>
          </cell>
          <cell r="F20539">
            <v>2516617.2200000002</v>
          </cell>
          <cell r="G20539">
            <v>6859871.2999999998</v>
          </cell>
          <cell r="H20539">
            <v>185.49</v>
          </cell>
          <cell r="I20539">
            <v>-99</v>
          </cell>
          <cell r="J20539">
            <v>2006</v>
          </cell>
          <cell r="K20539">
            <v>1</v>
          </cell>
          <cell r="L20539">
            <v>11</v>
          </cell>
        </row>
        <row r="20540">
          <cell r="D20540" t="str">
            <v>FT_2006_32</v>
          </cell>
          <cell r="E20540">
            <v>2</v>
          </cell>
          <cell r="F20540">
            <v>2516615.54</v>
          </cell>
          <cell r="G20540">
            <v>6859872.3399999999</v>
          </cell>
          <cell r="H20540">
            <v>186.76</v>
          </cell>
          <cell r="I20540">
            <v>-99</v>
          </cell>
          <cell r="J20540">
            <v>2006</v>
          </cell>
          <cell r="K20540">
            <v>1</v>
          </cell>
          <cell r="L20540">
            <v>11</v>
          </cell>
        </row>
        <row r="20541">
          <cell r="D20541" t="str">
            <v>FT_2006_33</v>
          </cell>
          <cell r="E20541">
            <v>2</v>
          </cell>
          <cell r="F20541">
            <v>2516616.87</v>
          </cell>
          <cell r="G20541">
            <v>6859872.8799999999</v>
          </cell>
          <cell r="H20541">
            <v>186.66</v>
          </cell>
          <cell r="I20541">
            <v>-99</v>
          </cell>
          <cell r="J20541">
            <v>2006</v>
          </cell>
          <cell r="K20541">
            <v>2</v>
          </cell>
          <cell r="L20541">
            <v>11</v>
          </cell>
        </row>
        <row r="20542">
          <cell r="D20542" t="str">
            <v>FT_2006_6</v>
          </cell>
          <cell r="E20542">
            <v>2</v>
          </cell>
          <cell r="F20542">
            <v>2516611.9300000002</v>
          </cell>
          <cell r="G20542">
            <v>6859872.9500000002</v>
          </cell>
          <cell r="H20542">
            <v>186.81</v>
          </cell>
          <cell r="I20542">
            <v>-99</v>
          </cell>
          <cell r="J20542">
            <v>2006</v>
          </cell>
          <cell r="K20542">
            <v>1</v>
          </cell>
          <cell r="L20542">
            <v>11</v>
          </cell>
        </row>
        <row r="20543">
          <cell r="D20543" t="str">
            <v>FT_2006_29</v>
          </cell>
          <cell r="E20543">
            <v>2</v>
          </cell>
          <cell r="F20543">
            <v>2516613.92</v>
          </cell>
          <cell r="G20543">
            <v>6859873.3099999996</v>
          </cell>
          <cell r="H20543">
            <v>187.33</v>
          </cell>
          <cell r="I20543">
            <v>-99</v>
          </cell>
          <cell r="J20543">
            <v>2006</v>
          </cell>
          <cell r="K20543">
            <v>2</v>
          </cell>
          <cell r="L20543">
            <v>11</v>
          </cell>
        </row>
        <row r="20544">
          <cell r="D20544" t="str">
            <v>FT_2006_25</v>
          </cell>
          <cell r="E20544">
            <v>2</v>
          </cell>
          <cell r="F20544">
            <v>2516619.65</v>
          </cell>
          <cell r="G20544">
            <v>6859874.21</v>
          </cell>
          <cell r="H20544">
            <v>189.49</v>
          </cell>
          <cell r="I20544">
            <v>-99</v>
          </cell>
          <cell r="J20544">
            <v>2006</v>
          </cell>
          <cell r="K20544">
            <v>1</v>
          </cell>
          <cell r="L20544">
            <v>11</v>
          </cell>
        </row>
        <row r="20545">
          <cell r="D20545" t="str">
            <v>FT_2006_153</v>
          </cell>
          <cell r="E20545">
            <v>2</v>
          </cell>
          <cell r="F20545">
            <v>2516616.06</v>
          </cell>
          <cell r="G20545">
            <v>6859874.9199999999</v>
          </cell>
          <cell r="H20545">
            <v>183.27</v>
          </cell>
          <cell r="I20545">
            <v>-99</v>
          </cell>
          <cell r="J20545">
            <v>2006</v>
          </cell>
          <cell r="K20545">
            <v>2</v>
          </cell>
          <cell r="L20545">
            <v>11</v>
          </cell>
        </row>
        <row r="20546">
          <cell r="D20546" t="str">
            <v>FT_2006_5</v>
          </cell>
          <cell r="E20546">
            <v>2</v>
          </cell>
          <cell r="F20546">
            <v>2516613.0099999998</v>
          </cell>
          <cell r="G20546">
            <v>6859875.6699999999</v>
          </cell>
          <cell r="H20546">
            <v>187.61</v>
          </cell>
          <cell r="I20546">
            <v>-99</v>
          </cell>
          <cell r="J20546">
            <v>2006</v>
          </cell>
          <cell r="K20546">
            <v>1</v>
          </cell>
          <cell r="L20546">
            <v>11</v>
          </cell>
        </row>
        <row r="20547">
          <cell r="D20547" t="str">
            <v>FT_2006_24</v>
          </cell>
          <cell r="E20547">
            <v>2</v>
          </cell>
          <cell r="F20547">
            <v>2516618.66</v>
          </cell>
          <cell r="G20547">
            <v>6859876.0999999996</v>
          </cell>
          <cell r="H20547">
            <v>188.41</v>
          </cell>
          <cell r="I20547">
            <v>-99</v>
          </cell>
          <cell r="J20547">
            <v>2006</v>
          </cell>
          <cell r="K20547">
            <v>1</v>
          </cell>
          <cell r="L20547">
            <v>11</v>
          </cell>
        </row>
        <row r="20548">
          <cell r="D20548" t="str">
            <v>FT_2006_4</v>
          </cell>
          <cell r="E20548">
            <v>2</v>
          </cell>
          <cell r="F20548">
            <v>2516610.7200000002</v>
          </cell>
          <cell r="G20548">
            <v>6859878.4100000001</v>
          </cell>
          <cell r="H20548">
            <v>188.28</v>
          </cell>
          <cell r="I20548">
            <v>-99</v>
          </cell>
          <cell r="J20548">
            <v>2006</v>
          </cell>
          <cell r="K20548">
            <v>2</v>
          </cell>
          <cell r="L20548">
            <v>11</v>
          </cell>
        </row>
        <row r="20549">
          <cell r="D20549" t="str">
            <v>FT_2006_23</v>
          </cell>
          <cell r="E20549">
            <v>2</v>
          </cell>
          <cell r="F20549">
            <v>2516617.42</v>
          </cell>
          <cell r="G20549">
            <v>6859878.4900000002</v>
          </cell>
          <cell r="H20549">
            <v>189.32</v>
          </cell>
          <cell r="I20549">
            <v>-99</v>
          </cell>
          <cell r="J20549">
            <v>2006</v>
          </cell>
          <cell r="K20549">
            <v>1</v>
          </cell>
          <cell r="L20549">
            <v>11</v>
          </cell>
        </row>
        <row r="20550">
          <cell r="D20550" t="str">
            <v>FT_2006_1</v>
          </cell>
          <cell r="E20550">
            <v>2</v>
          </cell>
          <cell r="F20550">
            <v>2516614.14</v>
          </cell>
          <cell r="G20550">
            <v>6859879.2599999998</v>
          </cell>
          <cell r="H20550">
            <v>186.01</v>
          </cell>
          <cell r="I20550">
            <v>-99</v>
          </cell>
          <cell r="J20550">
            <v>2006</v>
          </cell>
          <cell r="K20550">
            <v>2</v>
          </cell>
          <cell r="L20550">
            <v>11</v>
          </cell>
        </row>
        <row r="20551">
          <cell r="D20551" t="str">
            <v>FT_2006_151</v>
          </cell>
          <cell r="E20551">
            <v>2</v>
          </cell>
          <cell r="F20551">
            <v>2516618.34</v>
          </cell>
          <cell r="G20551">
            <v>6859880.8799999999</v>
          </cell>
          <cell r="H20551">
            <v>187.77</v>
          </cell>
          <cell r="I20551">
            <v>-99</v>
          </cell>
          <cell r="J20551">
            <v>2006</v>
          </cell>
          <cell r="K20551">
            <v>2</v>
          </cell>
          <cell r="L20551">
            <v>11</v>
          </cell>
        </row>
        <row r="20552">
          <cell r="D20552" t="str">
            <v>FT_2006_3</v>
          </cell>
          <cell r="E20552">
            <v>2</v>
          </cell>
          <cell r="F20552">
            <v>2516610.7000000002</v>
          </cell>
          <cell r="G20552">
            <v>6859881.25</v>
          </cell>
          <cell r="H20552">
            <v>188.59</v>
          </cell>
          <cell r="I20552">
            <v>-99</v>
          </cell>
          <cell r="J20552">
            <v>2006</v>
          </cell>
          <cell r="K20552">
            <v>2</v>
          </cell>
          <cell r="L20552">
            <v>11</v>
          </cell>
        </row>
        <row r="20553">
          <cell r="D20553" t="str">
            <v>FT_2006_150</v>
          </cell>
          <cell r="E20553">
            <v>2</v>
          </cell>
          <cell r="F20553">
            <v>2516616.84</v>
          </cell>
          <cell r="G20553">
            <v>6859881.96</v>
          </cell>
          <cell r="H20553">
            <v>189.66</v>
          </cell>
          <cell r="I20553">
            <v>-99</v>
          </cell>
          <cell r="J20553">
            <v>2006</v>
          </cell>
          <cell r="K20553">
            <v>2</v>
          </cell>
          <cell r="L20553">
            <v>11</v>
          </cell>
        </row>
        <row r="20554">
          <cell r="D20554" t="str">
            <v>FT_2006_2</v>
          </cell>
          <cell r="E20554">
            <v>2</v>
          </cell>
          <cell r="F20554">
            <v>2516612.2400000002</v>
          </cell>
          <cell r="G20554">
            <v>6859883.46</v>
          </cell>
          <cell r="H20554">
            <v>187.47</v>
          </cell>
          <cell r="I20554">
            <v>-99</v>
          </cell>
          <cell r="J20554">
            <v>2006</v>
          </cell>
          <cell r="K20554">
            <v>2</v>
          </cell>
          <cell r="L20554">
            <v>11</v>
          </cell>
        </row>
        <row r="20555">
          <cell r="D20555" t="str">
            <v>FT_2006_154</v>
          </cell>
          <cell r="E20555">
            <v>2</v>
          </cell>
          <cell r="F20555">
            <v>2516607.75</v>
          </cell>
          <cell r="G20555">
            <v>6859884.1699999999</v>
          </cell>
          <cell r="H20555">
            <v>182.69</v>
          </cell>
          <cell r="I20555">
            <v>-99</v>
          </cell>
          <cell r="J20555">
            <v>2006</v>
          </cell>
          <cell r="K20555">
            <v>4</v>
          </cell>
          <cell r="L20555">
            <v>11</v>
          </cell>
        </row>
        <row r="20556">
          <cell r="D20556" t="str">
            <v>FT_2006_13</v>
          </cell>
          <cell r="E20556">
            <v>2</v>
          </cell>
          <cell r="F20556">
            <v>2516613.08</v>
          </cell>
          <cell r="G20556">
            <v>6859884.8799999999</v>
          </cell>
          <cell r="H20556">
            <v>188.37</v>
          </cell>
          <cell r="I20556">
            <v>-99</v>
          </cell>
          <cell r="J20556">
            <v>2006</v>
          </cell>
          <cell r="K20556">
            <v>2</v>
          </cell>
          <cell r="L20556">
            <v>11</v>
          </cell>
        </row>
        <row r="20557">
          <cell r="D20557" t="str">
            <v>FT_2006_12</v>
          </cell>
          <cell r="E20557">
            <v>2</v>
          </cell>
          <cell r="F20557">
            <v>2516609.65</v>
          </cell>
          <cell r="G20557">
            <v>6859885.1399999997</v>
          </cell>
          <cell r="H20557">
            <v>186.58</v>
          </cell>
          <cell r="I20557">
            <v>-99</v>
          </cell>
          <cell r="J20557">
            <v>2006</v>
          </cell>
          <cell r="K20557">
            <v>2</v>
          </cell>
          <cell r="L20557">
            <v>11</v>
          </cell>
        </row>
        <row r="20558">
          <cell r="D20558" t="str">
            <v>FT_2006_18</v>
          </cell>
          <cell r="E20558">
            <v>2</v>
          </cell>
          <cell r="F20558">
            <v>2516617.3199999998</v>
          </cell>
          <cell r="G20558">
            <v>6859885.1799999997</v>
          </cell>
          <cell r="H20558">
            <v>187.11</v>
          </cell>
          <cell r="I20558">
            <v>-99</v>
          </cell>
          <cell r="J20558">
            <v>2006</v>
          </cell>
          <cell r="K20558">
            <v>2</v>
          </cell>
          <cell r="L20558">
            <v>11</v>
          </cell>
        </row>
        <row r="20559">
          <cell r="D20559" t="str">
            <v>FT_2006_19</v>
          </cell>
          <cell r="E20559">
            <v>2</v>
          </cell>
          <cell r="F20559">
            <v>2516619.15</v>
          </cell>
          <cell r="G20559">
            <v>6859886.0499999998</v>
          </cell>
          <cell r="H20559">
            <v>188.12</v>
          </cell>
          <cell r="I20559">
            <v>-99</v>
          </cell>
          <cell r="J20559">
            <v>2006</v>
          </cell>
          <cell r="K20559">
            <v>2</v>
          </cell>
          <cell r="L20559">
            <v>11</v>
          </cell>
        </row>
        <row r="20560">
          <cell r="D20560" t="str">
            <v>FT_2006_15</v>
          </cell>
          <cell r="E20560">
            <v>2</v>
          </cell>
          <cell r="F20560">
            <v>2516615.37</v>
          </cell>
          <cell r="G20560">
            <v>6859886.1500000004</v>
          </cell>
          <cell r="H20560">
            <v>186.98</v>
          </cell>
          <cell r="I20560">
            <v>-99</v>
          </cell>
          <cell r="J20560">
            <v>2006</v>
          </cell>
          <cell r="K20560">
            <v>2</v>
          </cell>
          <cell r="L20560">
            <v>11</v>
          </cell>
        </row>
        <row r="20561">
          <cell r="D20561" t="str">
            <v>FT_2006_7</v>
          </cell>
          <cell r="E20561">
            <v>2</v>
          </cell>
          <cell r="F20561">
            <v>2516612.7599999998</v>
          </cell>
          <cell r="G20561">
            <v>6859887.5800000001</v>
          </cell>
          <cell r="H20561">
            <v>185.38</v>
          </cell>
          <cell r="I20561">
            <v>-99</v>
          </cell>
          <cell r="J20561">
            <v>2006</v>
          </cell>
          <cell r="K20561">
            <v>2</v>
          </cell>
          <cell r="L20561">
            <v>11</v>
          </cell>
        </row>
        <row r="20562">
          <cell r="D20562" t="str">
            <v>FT_2006_11</v>
          </cell>
          <cell r="E20562">
            <v>2</v>
          </cell>
          <cell r="F20562">
            <v>2516608.69</v>
          </cell>
          <cell r="G20562">
            <v>6859887.7599999998</v>
          </cell>
          <cell r="H20562">
            <v>185.56</v>
          </cell>
          <cell r="I20562">
            <v>-99</v>
          </cell>
          <cell r="J20562">
            <v>2006</v>
          </cell>
          <cell r="K20562">
            <v>2</v>
          </cell>
          <cell r="L20562">
            <v>11</v>
          </cell>
        </row>
        <row r="20563">
          <cell r="D20563" t="str">
            <v>FT_2006_22</v>
          </cell>
          <cell r="E20563">
            <v>2</v>
          </cell>
          <cell r="F20563">
            <v>2516618.38</v>
          </cell>
          <cell r="G20563">
            <v>6859888.5499999998</v>
          </cell>
          <cell r="H20563">
            <v>186.54</v>
          </cell>
          <cell r="I20563">
            <v>-99</v>
          </cell>
          <cell r="J20563">
            <v>2006</v>
          </cell>
          <cell r="K20563">
            <v>2</v>
          </cell>
          <cell r="L20563">
            <v>11</v>
          </cell>
        </row>
        <row r="20564">
          <cell r="D20564" t="str">
            <v>FT_2006_16</v>
          </cell>
          <cell r="E20564">
            <v>2</v>
          </cell>
          <cell r="F20564">
            <v>2516615.2799999998</v>
          </cell>
          <cell r="G20564">
            <v>6859889.1100000003</v>
          </cell>
          <cell r="H20564">
            <v>186.36</v>
          </cell>
          <cell r="I20564">
            <v>-99</v>
          </cell>
          <cell r="J20564">
            <v>2006</v>
          </cell>
          <cell r="K20564">
            <v>2</v>
          </cell>
          <cell r="L20564">
            <v>11</v>
          </cell>
        </row>
        <row r="20565">
          <cell r="D20565" t="str">
            <v>FT_2006_8</v>
          </cell>
          <cell r="E20565">
            <v>2</v>
          </cell>
          <cell r="F20565">
            <v>2516612.2799999998</v>
          </cell>
          <cell r="G20565">
            <v>6859889.3099999996</v>
          </cell>
          <cell r="H20565">
            <v>186.34</v>
          </cell>
          <cell r="I20565">
            <v>-99</v>
          </cell>
          <cell r="J20565">
            <v>2006</v>
          </cell>
          <cell r="K20565">
            <v>2</v>
          </cell>
          <cell r="L20565">
            <v>11</v>
          </cell>
        </row>
        <row r="20566">
          <cell r="D20566" t="str">
            <v>FT_2006_9</v>
          </cell>
          <cell r="E20566">
            <v>2</v>
          </cell>
          <cell r="F20566">
            <v>2516609.79</v>
          </cell>
          <cell r="G20566">
            <v>6859890.4100000001</v>
          </cell>
          <cell r="H20566">
            <v>186.2</v>
          </cell>
          <cell r="I20566">
            <v>-99</v>
          </cell>
          <cell r="J20566">
            <v>2006</v>
          </cell>
          <cell r="K20566">
            <v>2</v>
          </cell>
          <cell r="L20566">
            <v>11</v>
          </cell>
        </row>
        <row r="20567">
          <cell r="D20567" t="str">
            <v>FT_2006_17</v>
          </cell>
          <cell r="E20567">
            <v>2</v>
          </cell>
          <cell r="F20567">
            <v>2516614.48</v>
          </cell>
          <cell r="G20567">
            <v>6859890.9800000004</v>
          </cell>
          <cell r="H20567">
            <v>186.27</v>
          </cell>
          <cell r="I20567">
            <v>-99</v>
          </cell>
          <cell r="J20567">
            <v>2006</v>
          </cell>
          <cell r="K20567">
            <v>2</v>
          </cell>
          <cell r="L20567">
            <v>11</v>
          </cell>
        </row>
        <row r="20568">
          <cell r="D20568" t="str">
            <v>FT_2006_10</v>
          </cell>
          <cell r="E20568">
            <v>2</v>
          </cell>
          <cell r="F20568">
            <v>2516607.14</v>
          </cell>
          <cell r="G20568">
            <v>6859891.8200000003</v>
          </cell>
          <cell r="H20568">
            <v>185.84</v>
          </cell>
          <cell r="I20568">
            <v>-99</v>
          </cell>
          <cell r="J20568">
            <v>2006</v>
          </cell>
          <cell r="K20568">
            <v>1</v>
          </cell>
          <cell r="L20568">
            <v>11</v>
          </cell>
        </row>
        <row r="20569">
          <cell r="D20569" t="str">
            <v>FT_2006_160</v>
          </cell>
          <cell r="E20569">
            <v>2</v>
          </cell>
          <cell r="F20569">
            <v>2516614.1800000002</v>
          </cell>
          <cell r="G20569">
            <v>6859892.5099999998</v>
          </cell>
          <cell r="H20569">
            <v>185.2</v>
          </cell>
          <cell r="I20569">
            <v>-99</v>
          </cell>
          <cell r="J20569">
            <v>2006</v>
          </cell>
          <cell r="K20569">
            <v>2</v>
          </cell>
          <cell r="L20569">
            <v>11</v>
          </cell>
        </row>
        <row r="20570">
          <cell r="D20570" t="str">
            <v>FT_2006_14</v>
          </cell>
          <cell r="E20570">
            <v>2</v>
          </cell>
          <cell r="F20570">
            <v>2516612</v>
          </cell>
          <cell r="G20570">
            <v>6859892.8499999996</v>
          </cell>
          <cell r="H20570">
            <v>185.01</v>
          </cell>
          <cell r="I20570">
            <v>-99</v>
          </cell>
          <cell r="J20570">
            <v>2006</v>
          </cell>
          <cell r="K20570">
            <v>2</v>
          </cell>
          <cell r="L20570">
            <v>11</v>
          </cell>
        </row>
        <row r="20571">
          <cell r="D20571" t="str">
            <v>FT_2006_161</v>
          </cell>
          <cell r="E20571">
            <v>2</v>
          </cell>
          <cell r="F20571">
            <v>2516618.14</v>
          </cell>
          <cell r="G20571">
            <v>6859893.21</v>
          </cell>
          <cell r="H20571">
            <v>187.69</v>
          </cell>
          <cell r="I20571">
            <v>-99</v>
          </cell>
          <cell r="J20571">
            <v>2006</v>
          </cell>
          <cell r="K20571">
            <v>2</v>
          </cell>
          <cell r="L20571">
            <v>11</v>
          </cell>
        </row>
        <row r="20572">
          <cell r="D20572" t="str">
            <v>FT_2006_162</v>
          </cell>
          <cell r="E20572">
            <v>2</v>
          </cell>
          <cell r="F20572">
            <v>2516619.3199999998</v>
          </cell>
          <cell r="G20572">
            <v>6859894.5099999998</v>
          </cell>
          <cell r="H20572">
            <v>185.03</v>
          </cell>
          <cell r="I20572">
            <v>-99</v>
          </cell>
          <cell r="J20572">
            <v>2006</v>
          </cell>
          <cell r="K20572">
            <v>2</v>
          </cell>
          <cell r="L20572">
            <v>11</v>
          </cell>
        </row>
        <row r="20573">
          <cell r="D20573" t="str">
            <v>FT_2006_272</v>
          </cell>
          <cell r="E20573">
            <v>2</v>
          </cell>
          <cell r="F20573">
            <v>2516605.83</v>
          </cell>
          <cell r="G20573">
            <v>6859894.5499999998</v>
          </cell>
          <cell r="H20573">
            <v>177.58</v>
          </cell>
          <cell r="I20573">
            <v>-99</v>
          </cell>
          <cell r="J20573">
            <v>2006</v>
          </cell>
          <cell r="K20573">
            <v>4</v>
          </cell>
          <cell r="L20573">
            <v>14</v>
          </cell>
        </row>
        <row r="20574">
          <cell r="D20574" t="str">
            <v>FT_2006_158</v>
          </cell>
          <cell r="E20574">
            <v>2</v>
          </cell>
          <cell r="F20574">
            <v>2516615.29</v>
          </cell>
          <cell r="G20574">
            <v>6859894.6100000003</v>
          </cell>
          <cell r="H20574">
            <v>190.43</v>
          </cell>
          <cell r="I20574">
            <v>-99</v>
          </cell>
          <cell r="J20574">
            <v>2006</v>
          </cell>
          <cell r="K20574">
            <v>2</v>
          </cell>
          <cell r="L20574">
            <v>11</v>
          </cell>
        </row>
        <row r="20575">
          <cell r="D20575" t="str">
            <v>FT_2006_159</v>
          </cell>
          <cell r="E20575">
            <v>2</v>
          </cell>
          <cell r="F20575">
            <v>2516609.44</v>
          </cell>
          <cell r="G20575">
            <v>6859895.5</v>
          </cell>
          <cell r="H20575">
            <v>189.67</v>
          </cell>
          <cell r="I20575">
            <v>-99</v>
          </cell>
          <cell r="J20575">
            <v>2006</v>
          </cell>
          <cell r="K20575">
            <v>2</v>
          </cell>
          <cell r="L20575">
            <v>11</v>
          </cell>
        </row>
        <row r="20576">
          <cell r="D20576" t="str">
            <v>FT_2006_164</v>
          </cell>
          <cell r="E20576">
            <v>2</v>
          </cell>
          <cell r="F20576">
            <v>2516617.06</v>
          </cell>
          <cell r="G20576">
            <v>6859895.5999999996</v>
          </cell>
          <cell r="H20576">
            <v>189.03</v>
          </cell>
          <cell r="I20576">
            <v>-99</v>
          </cell>
          <cell r="J20576">
            <v>2006</v>
          </cell>
          <cell r="K20576">
            <v>2</v>
          </cell>
          <cell r="L20576">
            <v>11</v>
          </cell>
        </row>
        <row r="20577">
          <cell r="D20577" t="str">
            <v>FT_2006_157</v>
          </cell>
          <cell r="E20577">
            <v>2</v>
          </cell>
          <cell r="F20577">
            <v>2516612.9</v>
          </cell>
          <cell r="G20577">
            <v>6859895.7300000004</v>
          </cell>
          <cell r="H20577">
            <v>185.77</v>
          </cell>
          <cell r="I20577">
            <v>-99</v>
          </cell>
          <cell r="J20577">
            <v>2006</v>
          </cell>
          <cell r="K20577">
            <v>2</v>
          </cell>
          <cell r="L20577">
            <v>11</v>
          </cell>
        </row>
        <row r="20578">
          <cell r="D20578" t="str">
            <v>FT_2006_163</v>
          </cell>
          <cell r="E20578">
            <v>2</v>
          </cell>
          <cell r="F20578">
            <v>2516618.88</v>
          </cell>
          <cell r="G20578">
            <v>6859897.4199999999</v>
          </cell>
          <cell r="H20578">
            <v>187.34</v>
          </cell>
          <cell r="I20578">
            <v>-99</v>
          </cell>
          <cell r="J20578">
            <v>2006</v>
          </cell>
          <cell r="K20578">
            <v>2</v>
          </cell>
          <cell r="L20578">
            <v>11</v>
          </cell>
        </row>
        <row r="20579">
          <cell r="D20579" t="str">
            <v>FT_2006_269</v>
          </cell>
          <cell r="E20579">
            <v>2</v>
          </cell>
          <cell r="F20579">
            <v>2516611.17</v>
          </cell>
          <cell r="G20579">
            <v>6859897.8099999996</v>
          </cell>
          <cell r="H20579">
            <v>185.93</v>
          </cell>
          <cell r="I20579">
            <v>-99</v>
          </cell>
          <cell r="J20579">
            <v>2006</v>
          </cell>
          <cell r="K20579">
            <v>2</v>
          </cell>
          <cell r="L20579">
            <v>11</v>
          </cell>
        </row>
        <row r="20580">
          <cell r="D20580" t="str">
            <v>FT_2006_271</v>
          </cell>
          <cell r="E20580">
            <v>2</v>
          </cell>
          <cell r="F20580">
            <v>2516607.67</v>
          </cell>
          <cell r="G20580">
            <v>6859898.5599999996</v>
          </cell>
          <cell r="H20580">
            <v>186.32</v>
          </cell>
          <cell r="I20580">
            <v>-99</v>
          </cell>
          <cell r="J20580">
            <v>2006</v>
          </cell>
          <cell r="K20580">
            <v>2</v>
          </cell>
          <cell r="L20580">
            <v>11</v>
          </cell>
        </row>
        <row r="20581">
          <cell r="D20581" t="str">
            <v>FT_2006_156</v>
          </cell>
          <cell r="E20581">
            <v>2</v>
          </cell>
          <cell r="F20581">
            <v>2516614.17</v>
          </cell>
          <cell r="G20581">
            <v>6859898.7400000002</v>
          </cell>
          <cell r="H20581">
            <v>187.3</v>
          </cell>
          <cell r="I20581">
            <v>-99</v>
          </cell>
          <cell r="J20581">
            <v>2006</v>
          </cell>
          <cell r="K20581">
            <v>2</v>
          </cell>
          <cell r="L20581">
            <v>11</v>
          </cell>
        </row>
        <row r="20582">
          <cell r="D20582" t="str">
            <v>FT_2006_268</v>
          </cell>
          <cell r="E20582">
            <v>2</v>
          </cell>
          <cell r="F20582">
            <v>2516617.79</v>
          </cell>
          <cell r="G20582">
            <v>6859899.8600000003</v>
          </cell>
          <cell r="H20582">
            <v>188.58</v>
          </cell>
          <cell r="I20582">
            <v>-99</v>
          </cell>
          <cell r="J20582">
            <v>2006</v>
          </cell>
          <cell r="K20582">
            <v>2</v>
          </cell>
          <cell r="L20582">
            <v>11</v>
          </cell>
        </row>
        <row r="20583">
          <cell r="D20583" t="str">
            <v>FT_2006_270</v>
          </cell>
          <cell r="E20583">
            <v>2</v>
          </cell>
          <cell r="F20583">
            <v>2516610.1800000002</v>
          </cell>
          <cell r="G20583">
            <v>6859900.0800000001</v>
          </cell>
          <cell r="H20583">
            <v>184.83</v>
          </cell>
          <cell r="I20583">
            <v>-99</v>
          </cell>
          <cell r="J20583">
            <v>2006</v>
          </cell>
          <cell r="K20583">
            <v>2</v>
          </cell>
          <cell r="L20583">
            <v>11</v>
          </cell>
        </row>
        <row r="20584">
          <cell r="D20584" t="str">
            <v>FT_2006_276</v>
          </cell>
          <cell r="E20584">
            <v>2</v>
          </cell>
          <cell r="F20584">
            <v>2516605.65</v>
          </cell>
          <cell r="G20584">
            <v>6859900.1299999999</v>
          </cell>
          <cell r="H20584">
            <v>187.12</v>
          </cell>
          <cell r="I20584">
            <v>-99</v>
          </cell>
          <cell r="J20584">
            <v>2006</v>
          </cell>
          <cell r="K20584">
            <v>2</v>
          </cell>
          <cell r="L20584">
            <v>11</v>
          </cell>
        </row>
        <row r="20585">
          <cell r="D20585" t="str">
            <v>FT_2006_273</v>
          </cell>
          <cell r="E20585">
            <v>2</v>
          </cell>
          <cell r="F20585">
            <v>2516615.33</v>
          </cell>
          <cell r="G20585">
            <v>6859900.71</v>
          </cell>
          <cell r="H20585">
            <v>177.79</v>
          </cell>
          <cell r="I20585">
            <v>-99</v>
          </cell>
          <cell r="J20585">
            <v>2006</v>
          </cell>
          <cell r="K20585">
            <v>2</v>
          </cell>
          <cell r="L20585">
            <v>11</v>
          </cell>
        </row>
        <row r="20586">
          <cell r="D20586" t="str">
            <v>FT_2006_275</v>
          </cell>
          <cell r="E20586">
            <v>2</v>
          </cell>
          <cell r="F20586">
            <v>2516607.56</v>
          </cell>
          <cell r="G20586">
            <v>6859900.8600000003</v>
          </cell>
          <cell r="H20586">
            <v>186.57</v>
          </cell>
          <cell r="I20586">
            <v>-99</v>
          </cell>
          <cell r="J20586">
            <v>2006</v>
          </cell>
          <cell r="K20586">
            <v>2</v>
          </cell>
          <cell r="L20586">
            <v>11</v>
          </cell>
        </row>
        <row r="20587">
          <cell r="D20587" t="str">
            <v>FT_2006_274</v>
          </cell>
          <cell r="E20587">
            <v>2</v>
          </cell>
          <cell r="F20587">
            <v>2516613.69</v>
          </cell>
          <cell r="G20587">
            <v>6859901.2999999998</v>
          </cell>
          <cell r="H20587">
            <v>185.56</v>
          </cell>
          <cell r="I20587">
            <v>-99</v>
          </cell>
          <cell r="J20587">
            <v>2006</v>
          </cell>
          <cell r="K20587">
            <v>2</v>
          </cell>
          <cell r="L20587">
            <v>11</v>
          </cell>
        </row>
        <row r="20588">
          <cell r="D20588" t="str">
            <v>FT_2006_155</v>
          </cell>
          <cell r="E20588">
            <v>2</v>
          </cell>
          <cell r="F20588">
            <v>2516611.12</v>
          </cell>
          <cell r="G20588">
            <v>6859903.1900000004</v>
          </cell>
          <cell r="H20588">
            <v>187.85</v>
          </cell>
          <cell r="I20588">
            <v>-99</v>
          </cell>
          <cell r="J20588">
            <v>2006</v>
          </cell>
          <cell r="K20588">
            <v>2</v>
          </cell>
          <cell r="L20588">
            <v>11</v>
          </cell>
        </row>
        <row r="20589">
          <cell r="D20589" t="str">
            <v>FT_2006_123</v>
          </cell>
          <cell r="E20589">
            <v>2</v>
          </cell>
          <cell r="F20589">
            <v>2516637.66</v>
          </cell>
          <cell r="G20589">
            <v>6859820.2300000004</v>
          </cell>
          <cell r="H20589">
            <v>182.75</v>
          </cell>
          <cell r="I20589">
            <v>-99</v>
          </cell>
          <cell r="J20589">
            <v>2006</v>
          </cell>
          <cell r="K20589">
            <v>1</v>
          </cell>
          <cell r="L20589">
            <v>11</v>
          </cell>
        </row>
        <row r="20590">
          <cell r="D20590" t="str">
            <v>FT_2006_122</v>
          </cell>
          <cell r="E20590">
            <v>2</v>
          </cell>
          <cell r="F20590">
            <v>2516635.3199999998</v>
          </cell>
          <cell r="G20590">
            <v>6859820.3899999997</v>
          </cell>
          <cell r="H20590">
            <v>182.81</v>
          </cell>
          <cell r="I20590">
            <v>-99</v>
          </cell>
          <cell r="J20590">
            <v>2006</v>
          </cell>
          <cell r="K20590">
            <v>4</v>
          </cell>
          <cell r="L20590">
            <v>11</v>
          </cell>
        </row>
        <row r="20591">
          <cell r="D20591" t="str">
            <v>FT_2006_124</v>
          </cell>
          <cell r="E20591">
            <v>2</v>
          </cell>
          <cell r="F20591">
            <v>2516633.38</v>
          </cell>
          <cell r="G20591">
            <v>6859822.0099999998</v>
          </cell>
          <cell r="H20591">
            <v>182.75</v>
          </cell>
          <cell r="I20591">
            <v>-99</v>
          </cell>
          <cell r="J20591">
            <v>2006</v>
          </cell>
          <cell r="K20591">
            <v>1</v>
          </cell>
          <cell r="L20591">
            <v>11</v>
          </cell>
        </row>
        <row r="20592">
          <cell r="D20592" t="str">
            <v>FT_2006_107</v>
          </cell>
          <cell r="E20592">
            <v>2</v>
          </cell>
          <cell r="F20592">
            <v>2516639.2599999998</v>
          </cell>
          <cell r="G20592">
            <v>6859823.1399999997</v>
          </cell>
          <cell r="H20592">
            <v>184.36</v>
          </cell>
          <cell r="I20592">
            <v>-99</v>
          </cell>
          <cell r="J20592">
            <v>2006</v>
          </cell>
          <cell r="K20592">
            <v>2</v>
          </cell>
          <cell r="L20592">
            <v>11</v>
          </cell>
        </row>
        <row r="20593">
          <cell r="D20593" t="str">
            <v>FT_2006_117</v>
          </cell>
          <cell r="E20593">
            <v>2</v>
          </cell>
          <cell r="F20593">
            <v>2516636.0299999998</v>
          </cell>
          <cell r="G20593">
            <v>6859823.2800000003</v>
          </cell>
          <cell r="H20593">
            <v>184.13</v>
          </cell>
          <cell r="I20593">
            <v>-99</v>
          </cell>
          <cell r="J20593">
            <v>2006</v>
          </cell>
          <cell r="K20593">
            <v>1</v>
          </cell>
          <cell r="L20593">
            <v>11</v>
          </cell>
        </row>
        <row r="20594">
          <cell r="D20594" t="str">
            <v>FT_2006_119</v>
          </cell>
          <cell r="E20594">
            <v>2</v>
          </cell>
          <cell r="F20594">
            <v>2516630.38</v>
          </cell>
          <cell r="G20594">
            <v>6859824.7999999998</v>
          </cell>
          <cell r="H20594">
            <v>183.2</v>
          </cell>
          <cell r="I20594">
            <v>-99</v>
          </cell>
          <cell r="J20594">
            <v>2006</v>
          </cell>
          <cell r="K20594">
            <v>1</v>
          </cell>
          <cell r="L20594">
            <v>11</v>
          </cell>
        </row>
        <row r="20595">
          <cell r="D20595" t="str">
            <v>FT_2006_94</v>
          </cell>
          <cell r="E20595">
            <v>2</v>
          </cell>
          <cell r="F20595">
            <v>2516627.16</v>
          </cell>
          <cell r="G20595">
            <v>6859824.8499999996</v>
          </cell>
          <cell r="H20595">
            <v>184.21</v>
          </cell>
          <cell r="I20595">
            <v>-99</v>
          </cell>
          <cell r="J20595">
            <v>2006</v>
          </cell>
          <cell r="K20595">
            <v>3</v>
          </cell>
          <cell r="L20595">
            <v>11</v>
          </cell>
        </row>
        <row r="20596">
          <cell r="D20596" t="str">
            <v>FT_2006_118</v>
          </cell>
          <cell r="E20596">
            <v>2</v>
          </cell>
          <cell r="F20596">
            <v>2516632.84</v>
          </cell>
          <cell r="G20596">
            <v>6859825.3799999999</v>
          </cell>
          <cell r="H20596">
            <v>184.81</v>
          </cell>
          <cell r="I20596">
            <v>-99</v>
          </cell>
          <cell r="J20596">
            <v>2006</v>
          </cell>
          <cell r="K20596">
            <v>1</v>
          </cell>
          <cell r="L20596">
            <v>11</v>
          </cell>
        </row>
        <row r="20597">
          <cell r="D20597" t="str">
            <v>FT_2006_106</v>
          </cell>
          <cell r="E20597">
            <v>2</v>
          </cell>
          <cell r="F20597">
            <v>2516637.09</v>
          </cell>
          <cell r="G20597">
            <v>6859826.2400000002</v>
          </cell>
          <cell r="H20597">
            <v>184.81</v>
          </cell>
          <cell r="I20597">
            <v>-99</v>
          </cell>
          <cell r="J20597">
            <v>2006</v>
          </cell>
          <cell r="K20597">
            <v>1</v>
          </cell>
          <cell r="L20597">
            <v>11</v>
          </cell>
        </row>
        <row r="20598">
          <cell r="D20598" t="str">
            <v>FT_2006_109</v>
          </cell>
          <cell r="E20598">
            <v>2</v>
          </cell>
          <cell r="F20598">
            <v>2516632.02</v>
          </cell>
          <cell r="G20598">
            <v>6859827.8700000001</v>
          </cell>
          <cell r="H20598">
            <v>185.45</v>
          </cell>
          <cell r="I20598">
            <v>-99</v>
          </cell>
          <cell r="J20598">
            <v>2006</v>
          </cell>
          <cell r="K20598">
            <v>1</v>
          </cell>
          <cell r="L20598">
            <v>11</v>
          </cell>
        </row>
        <row r="20599">
          <cell r="D20599" t="str">
            <v>FT_2006_105</v>
          </cell>
          <cell r="E20599">
            <v>2</v>
          </cell>
          <cell r="F20599">
            <v>2516639.34</v>
          </cell>
          <cell r="G20599">
            <v>6859828.8700000001</v>
          </cell>
          <cell r="H20599">
            <v>183.26</v>
          </cell>
          <cell r="I20599">
            <v>-99</v>
          </cell>
          <cell r="J20599">
            <v>2006</v>
          </cell>
          <cell r="K20599">
            <v>2</v>
          </cell>
          <cell r="L20599">
            <v>11</v>
          </cell>
        </row>
        <row r="20600">
          <cell r="D20600" t="str">
            <v>FT_2006_108</v>
          </cell>
          <cell r="E20600">
            <v>2</v>
          </cell>
          <cell r="F20600">
            <v>2516633.54</v>
          </cell>
          <cell r="G20600">
            <v>6859829.0499999998</v>
          </cell>
          <cell r="H20600">
            <v>185.13</v>
          </cell>
          <cell r="I20600">
            <v>-99</v>
          </cell>
          <cell r="J20600">
            <v>2006</v>
          </cell>
          <cell r="K20600">
            <v>1</v>
          </cell>
          <cell r="L20600">
            <v>11</v>
          </cell>
        </row>
        <row r="20601">
          <cell r="D20601" t="str">
            <v>FT_2006_96</v>
          </cell>
          <cell r="E20601">
            <v>2</v>
          </cell>
          <cell r="F20601">
            <v>2516628.7000000002</v>
          </cell>
          <cell r="G20601">
            <v>6859829.2199999997</v>
          </cell>
          <cell r="H20601">
            <v>187.82</v>
          </cell>
          <cell r="I20601">
            <v>-99</v>
          </cell>
          <cell r="J20601">
            <v>2006</v>
          </cell>
          <cell r="K20601">
            <v>1</v>
          </cell>
          <cell r="L20601">
            <v>11</v>
          </cell>
        </row>
        <row r="20602">
          <cell r="D20602" t="str">
            <v>FT_2006_102</v>
          </cell>
          <cell r="E20602">
            <v>2</v>
          </cell>
          <cell r="F20602">
            <v>2516635.89</v>
          </cell>
          <cell r="G20602">
            <v>6859829.2599999998</v>
          </cell>
          <cell r="H20602">
            <v>185.64</v>
          </cell>
          <cell r="I20602">
            <v>-99</v>
          </cell>
          <cell r="J20602">
            <v>2006</v>
          </cell>
          <cell r="K20602">
            <v>1</v>
          </cell>
          <cell r="L20602">
            <v>11</v>
          </cell>
        </row>
        <row r="20603">
          <cell r="D20603" t="str">
            <v>FT_2006_98</v>
          </cell>
          <cell r="E20603">
            <v>2</v>
          </cell>
          <cell r="F20603">
            <v>2516630.88</v>
          </cell>
          <cell r="G20603">
            <v>6859830.1399999997</v>
          </cell>
          <cell r="H20603">
            <v>184.97</v>
          </cell>
          <cell r="I20603">
            <v>-99</v>
          </cell>
          <cell r="J20603">
            <v>2006</v>
          </cell>
          <cell r="K20603">
            <v>1</v>
          </cell>
          <cell r="L20603">
            <v>11</v>
          </cell>
        </row>
        <row r="20604">
          <cell r="D20604" t="str">
            <v>FT_2006_112</v>
          </cell>
          <cell r="E20604">
            <v>2</v>
          </cell>
          <cell r="F20604">
            <v>2516639.25</v>
          </cell>
          <cell r="G20604">
            <v>6859832.0300000003</v>
          </cell>
          <cell r="H20604">
            <v>180.17</v>
          </cell>
          <cell r="I20604">
            <v>-99</v>
          </cell>
          <cell r="J20604">
            <v>2006</v>
          </cell>
          <cell r="K20604">
            <v>2</v>
          </cell>
          <cell r="L20604">
            <v>11</v>
          </cell>
        </row>
        <row r="20605">
          <cell r="D20605" t="str">
            <v>FT_2006_99</v>
          </cell>
          <cell r="E20605">
            <v>2</v>
          </cell>
          <cell r="F20605">
            <v>2516635.48</v>
          </cell>
          <cell r="G20605">
            <v>6859832.8600000003</v>
          </cell>
          <cell r="H20605">
            <v>187.94</v>
          </cell>
          <cell r="I20605">
            <v>-99</v>
          </cell>
          <cell r="J20605">
            <v>2006</v>
          </cell>
          <cell r="K20605">
            <v>1</v>
          </cell>
          <cell r="L20605">
            <v>11</v>
          </cell>
        </row>
        <row r="20606">
          <cell r="D20606" t="str">
            <v>FT_2006_97</v>
          </cell>
          <cell r="E20606">
            <v>2</v>
          </cell>
          <cell r="F20606">
            <v>2516628.08</v>
          </cell>
          <cell r="G20606">
            <v>6859833.21</v>
          </cell>
          <cell r="H20606">
            <v>185.55</v>
          </cell>
          <cell r="I20606">
            <v>-99</v>
          </cell>
          <cell r="J20606">
            <v>2006</v>
          </cell>
          <cell r="K20606">
            <v>1</v>
          </cell>
          <cell r="L20606">
            <v>11</v>
          </cell>
        </row>
        <row r="20607">
          <cell r="D20607" t="str">
            <v>FT_2006_92</v>
          </cell>
          <cell r="E20607">
            <v>2</v>
          </cell>
          <cell r="F20607">
            <v>2516631.88</v>
          </cell>
          <cell r="G20607">
            <v>6859833.4199999999</v>
          </cell>
          <cell r="H20607">
            <v>187.49</v>
          </cell>
          <cell r="I20607">
            <v>-99</v>
          </cell>
          <cell r="J20607">
            <v>2006</v>
          </cell>
          <cell r="K20607">
            <v>1</v>
          </cell>
          <cell r="L20607">
            <v>11</v>
          </cell>
        </row>
        <row r="20608">
          <cell r="D20608" t="str">
            <v>FT_2006_89</v>
          </cell>
          <cell r="E20608">
            <v>2</v>
          </cell>
          <cell r="F20608">
            <v>2516625.3199999998</v>
          </cell>
          <cell r="G20608">
            <v>6859834.3300000001</v>
          </cell>
          <cell r="H20608">
            <v>185.09</v>
          </cell>
          <cell r="I20608">
            <v>-99</v>
          </cell>
          <cell r="J20608">
            <v>2006</v>
          </cell>
          <cell r="K20608">
            <v>1</v>
          </cell>
          <cell r="L20608">
            <v>11</v>
          </cell>
        </row>
        <row r="20609">
          <cell r="D20609" t="str">
            <v>FT_2006_100</v>
          </cell>
          <cell r="E20609">
            <v>2</v>
          </cell>
          <cell r="F20609">
            <v>2516637.12</v>
          </cell>
          <cell r="G20609">
            <v>6859834.46</v>
          </cell>
          <cell r="H20609">
            <v>186.66</v>
          </cell>
          <cell r="I20609">
            <v>-99</v>
          </cell>
          <cell r="J20609">
            <v>2006</v>
          </cell>
          <cell r="K20609">
            <v>1</v>
          </cell>
          <cell r="L20609">
            <v>11</v>
          </cell>
        </row>
        <row r="20610">
          <cell r="D20610" t="str">
            <v>FT_2006_95</v>
          </cell>
          <cell r="E20610">
            <v>2</v>
          </cell>
          <cell r="F20610">
            <v>2516628.02</v>
          </cell>
          <cell r="G20610">
            <v>6859835.6500000004</v>
          </cell>
          <cell r="H20610">
            <v>184.21</v>
          </cell>
          <cell r="I20610">
            <v>-99</v>
          </cell>
          <cell r="J20610">
            <v>2006</v>
          </cell>
          <cell r="K20610">
            <v>1</v>
          </cell>
          <cell r="L20610">
            <v>11</v>
          </cell>
        </row>
        <row r="20611">
          <cell r="D20611" t="str">
            <v>FT_2006_111</v>
          </cell>
          <cell r="E20611">
            <v>2</v>
          </cell>
          <cell r="F20611">
            <v>2516635.11</v>
          </cell>
          <cell r="G20611">
            <v>6859836.4400000004</v>
          </cell>
          <cell r="H20611">
            <v>185.36</v>
          </cell>
          <cell r="I20611">
            <v>-99</v>
          </cell>
          <cell r="J20611">
            <v>2006</v>
          </cell>
          <cell r="K20611">
            <v>2</v>
          </cell>
          <cell r="L20611">
            <v>11</v>
          </cell>
        </row>
        <row r="20612">
          <cell r="D20612" t="str">
            <v>FT_2006_90</v>
          </cell>
          <cell r="E20612">
            <v>2</v>
          </cell>
          <cell r="F20612">
            <v>2516622.8199999998</v>
          </cell>
          <cell r="G20612">
            <v>6859836.5599999996</v>
          </cell>
          <cell r="H20612">
            <v>185.06</v>
          </cell>
          <cell r="I20612">
            <v>-99</v>
          </cell>
          <cell r="J20612">
            <v>2006</v>
          </cell>
          <cell r="K20612">
            <v>1</v>
          </cell>
          <cell r="L20612">
            <v>11</v>
          </cell>
        </row>
        <row r="20613">
          <cell r="D20613" t="str">
            <v>FT_2006_110</v>
          </cell>
          <cell r="E20613">
            <v>2</v>
          </cell>
          <cell r="F20613">
            <v>2516633.19</v>
          </cell>
          <cell r="G20613">
            <v>6859837.0700000003</v>
          </cell>
          <cell r="H20613">
            <v>185.73</v>
          </cell>
          <cell r="I20613">
            <v>-99</v>
          </cell>
          <cell r="J20613">
            <v>2006</v>
          </cell>
          <cell r="K20613">
            <v>2</v>
          </cell>
          <cell r="L20613">
            <v>11</v>
          </cell>
        </row>
        <row r="20614">
          <cell r="D20614" t="str">
            <v>FT_2006_101</v>
          </cell>
          <cell r="E20614">
            <v>2</v>
          </cell>
          <cell r="F20614">
            <v>2516636.52</v>
          </cell>
          <cell r="G20614">
            <v>6859837.8899999997</v>
          </cell>
          <cell r="H20614">
            <v>184.04</v>
          </cell>
          <cell r="I20614">
            <v>-99</v>
          </cell>
          <cell r="J20614">
            <v>2006</v>
          </cell>
          <cell r="K20614">
            <v>2</v>
          </cell>
          <cell r="L20614">
            <v>11</v>
          </cell>
        </row>
        <row r="20615">
          <cell r="D20615" t="str">
            <v>FT_2006_86</v>
          </cell>
          <cell r="E20615">
            <v>2</v>
          </cell>
          <cell r="F20615">
            <v>2516626.9300000002</v>
          </cell>
          <cell r="G20615">
            <v>6859838.8700000001</v>
          </cell>
          <cell r="H20615">
            <v>186.02</v>
          </cell>
          <cell r="I20615">
            <v>-99</v>
          </cell>
          <cell r="J20615">
            <v>2006</v>
          </cell>
          <cell r="K20615">
            <v>1</v>
          </cell>
          <cell r="L20615">
            <v>11</v>
          </cell>
        </row>
        <row r="20616">
          <cell r="D20616" t="str">
            <v>FT_2006_66</v>
          </cell>
          <cell r="E20616">
            <v>2</v>
          </cell>
          <cell r="F20616">
            <v>2516623.4300000002</v>
          </cell>
          <cell r="G20616">
            <v>6859839.0499999998</v>
          </cell>
          <cell r="H20616">
            <v>188.11</v>
          </cell>
          <cell r="I20616">
            <v>-99</v>
          </cell>
          <cell r="J20616">
            <v>2006</v>
          </cell>
          <cell r="K20616">
            <v>1</v>
          </cell>
          <cell r="L20616">
            <v>11</v>
          </cell>
        </row>
        <row r="20617">
          <cell r="D20617" t="str">
            <v>FT_2006_84</v>
          </cell>
          <cell r="E20617">
            <v>2</v>
          </cell>
          <cell r="F20617">
            <v>2516631.2999999998</v>
          </cell>
          <cell r="G20617">
            <v>6859839.3899999997</v>
          </cell>
          <cell r="H20617">
            <v>183.66</v>
          </cell>
          <cell r="I20617">
            <v>-99</v>
          </cell>
          <cell r="J20617">
            <v>2006</v>
          </cell>
          <cell r="K20617">
            <v>2</v>
          </cell>
          <cell r="L20617">
            <v>11</v>
          </cell>
        </row>
        <row r="20618">
          <cell r="D20618" t="str">
            <v>FT_2006_65</v>
          </cell>
          <cell r="E20618">
            <v>2</v>
          </cell>
          <cell r="F20618">
            <v>2516620.9700000002</v>
          </cell>
          <cell r="G20618">
            <v>6859841.2300000004</v>
          </cell>
          <cell r="H20618">
            <v>188.79</v>
          </cell>
          <cell r="I20618">
            <v>-99</v>
          </cell>
          <cell r="J20618">
            <v>2006</v>
          </cell>
          <cell r="K20618">
            <v>1</v>
          </cell>
          <cell r="L20618">
            <v>11</v>
          </cell>
        </row>
        <row r="20619">
          <cell r="D20619" t="str">
            <v>FT_2006_85</v>
          </cell>
          <cell r="E20619">
            <v>2</v>
          </cell>
          <cell r="F20619">
            <v>2516632.4</v>
          </cell>
          <cell r="G20619">
            <v>6859841.7000000002</v>
          </cell>
          <cell r="H20619">
            <v>186.4</v>
          </cell>
          <cell r="I20619">
            <v>-99</v>
          </cell>
          <cell r="J20619">
            <v>2006</v>
          </cell>
          <cell r="K20619">
            <v>2</v>
          </cell>
          <cell r="L20619">
            <v>11</v>
          </cell>
        </row>
        <row r="20620">
          <cell r="D20620" t="str">
            <v>FT_2006_87</v>
          </cell>
          <cell r="E20620">
            <v>2</v>
          </cell>
          <cell r="F20620">
            <v>2516626.2599999998</v>
          </cell>
          <cell r="G20620">
            <v>6859841.7400000002</v>
          </cell>
          <cell r="H20620">
            <v>186.25</v>
          </cell>
          <cell r="I20620">
            <v>-99</v>
          </cell>
          <cell r="J20620">
            <v>2006</v>
          </cell>
          <cell r="K20620">
            <v>2</v>
          </cell>
          <cell r="L20620">
            <v>11</v>
          </cell>
        </row>
        <row r="20621">
          <cell r="D20621" t="str">
            <v>FT_2006_54</v>
          </cell>
          <cell r="E20621">
            <v>2</v>
          </cell>
          <cell r="F20621">
            <v>2516623.5499999998</v>
          </cell>
          <cell r="G20621">
            <v>6859842.9500000002</v>
          </cell>
          <cell r="H20621">
            <v>188.29</v>
          </cell>
          <cell r="I20621">
            <v>-99</v>
          </cell>
          <cell r="J20621">
            <v>2006</v>
          </cell>
          <cell r="K20621">
            <v>1</v>
          </cell>
          <cell r="L20621">
            <v>11</v>
          </cell>
        </row>
        <row r="20622">
          <cell r="D20622" t="str">
            <v>FT_2006_83</v>
          </cell>
          <cell r="E20622">
            <v>2</v>
          </cell>
          <cell r="F20622">
            <v>2516631.5699999998</v>
          </cell>
          <cell r="G20622">
            <v>6859843.3600000003</v>
          </cell>
          <cell r="H20622">
            <v>187.34</v>
          </cell>
          <cell r="I20622">
            <v>-99</v>
          </cell>
          <cell r="J20622">
            <v>2006</v>
          </cell>
          <cell r="K20622">
            <v>2</v>
          </cell>
          <cell r="L20622">
            <v>11</v>
          </cell>
        </row>
        <row r="20623">
          <cell r="D20623" t="str">
            <v>FT_2006_183</v>
          </cell>
          <cell r="E20623">
            <v>2</v>
          </cell>
          <cell r="F20623">
            <v>2516639.52</v>
          </cell>
          <cell r="G20623">
            <v>6859843.5599999996</v>
          </cell>
          <cell r="H20623">
            <v>184.82</v>
          </cell>
          <cell r="I20623">
            <v>-99</v>
          </cell>
          <cell r="J20623">
            <v>2006</v>
          </cell>
          <cell r="K20623">
            <v>2</v>
          </cell>
          <cell r="L20623">
            <v>11</v>
          </cell>
        </row>
        <row r="20624">
          <cell r="D20624" t="str">
            <v>FT_2006_82</v>
          </cell>
          <cell r="E20624">
            <v>2</v>
          </cell>
          <cell r="F20624">
            <v>2516629.62</v>
          </cell>
          <cell r="G20624">
            <v>6859843.71</v>
          </cell>
          <cell r="H20624">
            <v>187.28</v>
          </cell>
          <cell r="I20624">
            <v>-99</v>
          </cell>
          <cell r="J20624">
            <v>2006</v>
          </cell>
          <cell r="K20624">
            <v>2</v>
          </cell>
          <cell r="L20624">
            <v>11</v>
          </cell>
        </row>
        <row r="20625">
          <cell r="D20625" t="str">
            <v>FT_2006_49</v>
          </cell>
          <cell r="E20625">
            <v>2</v>
          </cell>
          <cell r="F20625">
            <v>2516627.08</v>
          </cell>
          <cell r="G20625">
            <v>6859845.4100000001</v>
          </cell>
          <cell r="H20625">
            <v>186.96</v>
          </cell>
          <cell r="I20625">
            <v>-99</v>
          </cell>
          <cell r="J20625">
            <v>2006</v>
          </cell>
          <cell r="K20625">
            <v>2</v>
          </cell>
          <cell r="L20625">
            <v>11</v>
          </cell>
        </row>
        <row r="20626">
          <cell r="D20626" t="str">
            <v>FT_2006_81</v>
          </cell>
          <cell r="E20626">
            <v>2</v>
          </cell>
          <cell r="F20626">
            <v>2516633.9500000002</v>
          </cell>
          <cell r="G20626">
            <v>6859845.4400000004</v>
          </cell>
          <cell r="H20626">
            <v>187.28</v>
          </cell>
          <cell r="I20626">
            <v>-99</v>
          </cell>
          <cell r="J20626">
            <v>2006</v>
          </cell>
          <cell r="K20626">
            <v>2</v>
          </cell>
          <cell r="L20626">
            <v>11</v>
          </cell>
        </row>
        <row r="20627">
          <cell r="D20627" t="str">
            <v>FT_2006_48</v>
          </cell>
          <cell r="E20627">
            <v>2</v>
          </cell>
          <cell r="F20627">
            <v>2516624.2000000002</v>
          </cell>
          <cell r="G20627">
            <v>6859846.2800000003</v>
          </cell>
          <cell r="H20627">
            <v>187.85</v>
          </cell>
          <cell r="I20627">
            <v>-99</v>
          </cell>
          <cell r="J20627">
            <v>2006</v>
          </cell>
          <cell r="K20627">
            <v>1</v>
          </cell>
          <cell r="L20627">
            <v>11</v>
          </cell>
        </row>
        <row r="20628">
          <cell r="D20628" t="str">
            <v>FT_2006_69</v>
          </cell>
          <cell r="E20628">
            <v>2</v>
          </cell>
          <cell r="F20628">
            <v>2516630.9</v>
          </cell>
          <cell r="G20628">
            <v>6859846.29</v>
          </cell>
          <cell r="H20628">
            <v>187.07</v>
          </cell>
          <cell r="I20628">
            <v>-99</v>
          </cell>
          <cell r="J20628">
            <v>2006</v>
          </cell>
          <cell r="K20628">
            <v>2</v>
          </cell>
          <cell r="L20628">
            <v>11</v>
          </cell>
        </row>
        <row r="20629">
          <cell r="D20629" t="str">
            <v>FT_2006_64</v>
          </cell>
          <cell r="E20629">
            <v>2</v>
          </cell>
          <cell r="F20629">
            <v>2516627.14</v>
          </cell>
          <cell r="G20629">
            <v>6859847.8600000003</v>
          </cell>
          <cell r="H20629">
            <v>185.27</v>
          </cell>
          <cell r="I20629">
            <v>-99</v>
          </cell>
          <cell r="J20629">
            <v>2006</v>
          </cell>
          <cell r="K20629">
            <v>2</v>
          </cell>
          <cell r="L20629">
            <v>11</v>
          </cell>
        </row>
        <row r="20630">
          <cell r="D20630" t="str">
            <v>FT_2006_80</v>
          </cell>
          <cell r="E20630">
            <v>2</v>
          </cell>
          <cell r="F20630">
            <v>2516633.75</v>
          </cell>
          <cell r="G20630">
            <v>6859848.2300000004</v>
          </cell>
          <cell r="H20630">
            <v>184.43</v>
          </cell>
          <cell r="I20630">
            <v>-99</v>
          </cell>
          <cell r="J20630">
            <v>2006</v>
          </cell>
          <cell r="K20630">
            <v>2</v>
          </cell>
          <cell r="L20630">
            <v>11</v>
          </cell>
        </row>
        <row r="20631">
          <cell r="D20631" t="str">
            <v>FT_2006_47</v>
          </cell>
          <cell r="E20631">
            <v>2</v>
          </cell>
          <cell r="F20631">
            <v>2516622.38</v>
          </cell>
          <cell r="G20631">
            <v>6859848.2699999996</v>
          </cell>
          <cell r="H20631">
            <v>185.27</v>
          </cell>
          <cell r="I20631">
            <v>-99</v>
          </cell>
          <cell r="J20631">
            <v>2006</v>
          </cell>
          <cell r="K20631">
            <v>1</v>
          </cell>
          <cell r="L20631">
            <v>11</v>
          </cell>
        </row>
        <row r="20632">
          <cell r="D20632" t="str">
            <v>FT_2006_170</v>
          </cell>
          <cell r="E20632">
            <v>2</v>
          </cell>
          <cell r="F20632">
            <v>2516637.54</v>
          </cell>
          <cell r="G20632">
            <v>6859849.5599999996</v>
          </cell>
          <cell r="H20632">
            <v>186.95</v>
          </cell>
          <cell r="I20632">
            <v>-99</v>
          </cell>
          <cell r="J20632">
            <v>2006</v>
          </cell>
          <cell r="K20632">
            <v>2</v>
          </cell>
          <cell r="L20632">
            <v>11</v>
          </cell>
        </row>
        <row r="20633">
          <cell r="D20633" t="str">
            <v>FT_2006_67</v>
          </cell>
          <cell r="E20633">
            <v>2</v>
          </cell>
          <cell r="F20633">
            <v>2516629.64</v>
          </cell>
          <cell r="G20633">
            <v>6859849.5700000003</v>
          </cell>
          <cell r="H20633">
            <v>188.02</v>
          </cell>
          <cell r="I20633">
            <v>-99</v>
          </cell>
          <cell r="J20633">
            <v>2006</v>
          </cell>
          <cell r="K20633">
            <v>2</v>
          </cell>
          <cell r="L20633">
            <v>11</v>
          </cell>
        </row>
        <row r="20634">
          <cell r="D20634" t="str">
            <v>FT_2006_63</v>
          </cell>
          <cell r="E20634">
            <v>2</v>
          </cell>
          <cell r="F20634">
            <v>2516626.34</v>
          </cell>
          <cell r="G20634">
            <v>6859849.6200000001</v>
          </cell>
          <cell r="H20634">
            <v>186.07</v>
          </cell>
          <cell r="I20634">
            <v>-99</v>
          </cell>
          <cell r="J20634">
            <v>2006</v>
          </cell>
          <cell r="K20634">
            <v>2</v>
          </cell>
          <cell r="L20634">
            <v>11</v>
          </cell>
        </row>
        <row r="20635">
          <cell r="D20635" t="str">
            <v>FT_2006_53</v>
          </cell>
          <cell r="E20635">
            <v>2</v>
          </cell>
          <cell r="F20635">
            <v>2516623.52</v>
          </cell>
          <cell r="G20635">
            <v>6859849.9500000002</v>
          </cell>
          <cell r="H20635">
            <v>185.4</v>
          </cell>
          <cell r="I20635">
            <v>-99</v>
          </cell>
          <cell r="J20635">
            <v>2006</v>
          </cell>
          <cell r="K20635">
            <v>2</v>
          </cell>
          <cell r="L20635">
            <v>11</v>
          </cell>
        </row>
        <row r="20636">
          <cell r="D20636" t="str">
            <v>FT_2006_62</v>
          </cell>
          <cell r="E20636">
            <v>2</v>
          </cell>
          <cell r="F20636">
            <v>2516625.64</v>
          </cell>
          <cell r="G20636">
            <v>6859851.5099999998</v>
          </cell>
          <cell r="H20636">
            <v>184.67</v>
          </cell>
          <cell r="I20636">
            <v>-99</v>
          </cell>
          <cell r="J20636">
            <v>2006</v>
          </cell>
          <cell r="K20636">
            <v>2</v>
          </cell>
          <cell r="L20636">
            <v>11</v>
          </cell>
        </row>
        <row r="20637">
          <cell r="D20637" t="str">
            <v>FT_2006_75</v>
          </cell>
          <cell r="E20637">
            <v>2</v>
          </cell>
          <cell r="F20637">
            <v>2516631.21</v>
          </cell>
          <cell r="G20637">
            <v>6859851.7300000004</v>
          </cell>
          <cell r="H20637">
            <v>187.5</v>
          </cell>
          <cell r="I20637">
            <v>-99</v>
          </cell>
          <cell r="J20637">
            <v>2006</v>
          </cell>
          <cell r="K20637">
            <v>1</v>
          </cell>
          <cell r="L20637">
            <v>11</v>
          </cell>
        </row>
        <row r="20638">
          <cell r="D20638" t="str">
            <v>FT_2006_168</v>
          </cell>
          <cell r="E20638">
            <v>2</v>
          </cell>
          <cell r="F20638">
            <v>2516635.7200000002</v>
          </cell>
          <cell r="G20638">
            <v>6859852.4299999997</v>
          </cell>
          <cell r="H20638">
            <v>185.89</v>
          </cell>
          <cell r="I20638">
            <v>-99</v>
          </cell>
          <cell r="J20638">
            <v>2006</v>
          </cell>
          <cell r="K20638">
            <v>1</v>
          </cell>
          <cell r="L20638">
            <v>11</v>
          </cell>
        </row>
        <row r="20639">
          <cell r="D20639" t="str">
            <v>FT_2006_45</v>
          </cell>
          <cell r="E20639">
            <v>2</v>
          </cell>
          <cell r="F20639">
            <v>2516621.59</v>
          </cell>
          <cell r="G20639">
            <v>6859852.6200000001</v>
          </cell>
          <cell r="H20639">
            <v>186.86</v>
          </cell>
          <cell r="I20639">
            <v>-99</v>
          </cell>
          <cell r="J20639">
            <v>2006</v>
          </cell>
          <cell r="K20639">
            <v>2</v>
          </cell>
          <cell r="L20639">
            <v>11</v>
          </cell>
        </row>
        <row r="20640">
          <cell r="D20640" t="str">
            <v>FT_2006_169</v>
          </cell>
          <cell r="E20640">
            <v>2</v>
          </cell>
          <cell r="F20640">
            <v>2516638.92</v>
          </cell>
          <cell r="G20640">
            <v>6859853.3399999999</v>
          </cell>
          <cell r="H20640">
            <v>182.55</v>
          </cell>
          <cell r="I20640">
            <v>-99</v>
          </cell>
          <cell r="J20640">
            <v>2006</v>
          </cell>
          <cell r="K20640">
            <v>2</v>
          </cell>
          <cell r="L20640">
            <v>11</v>
          </cell>
        </row>
        <row r="20641">
          <cell r="D20641" t="str">
            <v>FT_2006_50</v>
          </cell>
          <cell r="E20641">
            <v>2</v>
          </cell>
          <cell r="F20641">
            <v>2516624.6800000002</v>
          </cell>
          <cell r="G20641">
            <v>6859853.6299999999</v>
          </cell>
          <cell r="H20641">
            <v>187.34</v>
          </cell>
          <cell r="I20641">
            <v>-99</v>
          </cell>
          <cell r="J20641">
            <v>2006</v>
          </cell>
          <cell r="K20641">
            <v>1</v>
          </cell>
          <cell r="L20641">
            <v>11</v>
          </cell>
        </row>
        <row r="20642">
          <cell r="D20642" t="str">
            <v>FT_2006_74</v>
          </cell>
          <cell r="E20642">
            <v>2</v>
          </cell>
          <cell r="F20642">
            <v>2516631.3199999998</v>
          </cell>
          <cell r="G20642">
            <v>6859854.54</v>
          </cell>
          <cell r="H20642">
            <v>183.93</v>
          </cell>
          <cell r="I20642">
            <v>-99</v>
          </cell>
          <cell r="J20642">
            <v>2006</v>
          </cell>
          <cell r="K20642">
            <v>2</v>
          </cell>
          <cell r="L20642">
            <v>11</v>
          </cell>
        </row>
        <row r="20643">
          <cell r="D20643" t="str">
            <v>FT_2006_167</v>
          </cell>
          <cell r="E20643">
            <v>2</v>
          </cell>
          <cell r="F20643">
            <v>2516635.54</v>
          </cell>
          <cell r="G20643">
            <v>6859855.5899999999</v>
          </cell>
          <cell r="H20643">
            <v>183.17</v>
          </cell>
          <cell r="I20643">
            <v>-99</v>
          </cell>
          <cell r="J20643">
            <v>2006</v>
          </cell>
          <cell r="K20643">
            <v>2</v>
          </cell>
          <cell r="L20643">
            <v>11</v>
          </cell>
        </row>
        <row r="20644">
          <cell r="D20644" t="str">
            <v>FT_2006_46</v>
          </cell>
          <cell r="E20644">
            <v>2</v>
          </cell>
          <cell r="F20644">
            <v>2516622.38</v>
          </cell>
          <cell r="G20644">
            <v>6859855.9699999997</v>
          </cell>
          <cell r="H20644">
            <v>187.77</v>
          </cell>
          <cell r="I20644">
            <v>-99</v>
          </cell>
          <cell r="J20644">
            <v>2006</v>
          </cell>
          <cell r="K20644">
            <v>2</v>
          </cell>
          <cell r="L20644">
            <v>11</v>
          </cell>
        </row>
        <row r="20645">
          <cell r="D20645" t="str">
            <v>FT_2006_73</v>
          </cell>
          <cell r="E20645">
            <v>2</v>
          </cell>
          <cell r="F20645">
            <v>2516630.34</v>
          </cell>
          <cell r="G20645">
            <v>6859856.4699999997</v>
          </cell>
          <cell r="H20645">
            <v>183.84</v>
          </cell>
          <cell r="I20645">
            <v>-99</v>
          </cell>
          <cell r="J20645">
            <v>2006</v>
          </cell>
          <cell r="K20645">
            <v>2</v>
          </cell>
          <cell r="L20645">
            <v>11</v>
          </cell>
        </row>
        <row r="20646">
          <cell r="D20646" t="str">
            <v>FT_2006_71</v>
          </cell>
          <cell r="E20646">
            <v>2</v>
          </cell>
          <cell r="F20646">
            <v>2516627.2599999998</v>
          </cell>
          <cell r="G20646">
            <v>6859856.5899999999</v>
          </cell>
          <cell r="H20646">
            <v>184.65</v>
          </cell>
          <cell r="I20646">
            <v>-99</v>
          </cell>
          <cell r="J20646">
            <v>2006</v>
          </cell>
          <cell r="K20646">
            <v>2</v>
          </cell>
          <cell r="L20646">
            <v>11</v>
          </cell>
        </row>
        <row r="20647">
          <cell r="D20647" t="str">
            <v>FT_2006_166</v>
          </cell>
          <cell r="E20647">
            <v>2</v>
          </cell>
          <cell r="F20647">
            <v>2516635.4500000002</v>
          </cell>
          <cell r="G20647">
            <v>6859857.2800000003</v>
          </cell>
          <cell r="H20647">
            <v>186.45</v>
          </cell>
          <cell r="I20647">
            <v>-99</v>
          </cell>
          <cell r="J20647">
            <v>2006</v>
          </cell>
          <cell r="K20647">
            <v>2</v>
          </cell>
          <cell r="L20647">
            <v>11</v>
          </cell>
        </row>
        <row r="20648">
          <cell r="D20648" t="str">
            <v>FT_2006_195</v>
          </cell>
          <cell r="E20648">
            <v>2</v>
          </cell>
          <cell r="F20648">
            <v>2516638.3199999998</v>
          </cell>
          <cell r="G20648">
            <v>6859858.04</v>
          </cell>
          <cell r="H20648">
            <v>183.91</v>
          </cell>
          <cell r="I20648">
            <v>-99</v>
          </cell>
          <cell r="J20648">
            <v>2006</v>
          </cell>
          <cell r="K20648">
            <v>2</v>
          </cell>
          <cell r="L20648">
            <v>11</v>
          </cell>
        </row>
        <row r="20649">
          <cell r="D20649" t="str">
            <v>FT_2006_72</v>
          </cell>
          <cell r="E20649">
            <v>2</v>
          </cell>
          <cell r="F20649">
            <v>2516628.4300000002</v>
          </cell>
          <cell r="G20649">
            <v>6859858.2699999996</v>
          </cell>
          <cell r="H20649">
            <v>187.11</v>
          </cell>
          <cell r="I20649">
            <v>-99</v>
          </cell>
          <cell r="J20649">
            <v>2006</v>
          </cell>
          <cell r="K20649">
            <v>2</v>
          </cell>
          <cell r="L20649">
            <v>11</v>
          </cell>
        </row>
        <row r="20650">
          <cell r="D20650" t="str">
            <v>FT_2006_145</v>
          </cell>
          <cell r="E20650">
            <v>2</v>
          </cell>
          <cell r="F20650">
            <v>2516620.41</v>
          </cell>
          <cell r="G20650">
            <v>6859858.8099999996</v>
          </cell>
          <cell r="H20650">
            <v>186.86</v>
          </cell>
          <cell r="I20650">
            <v>-99</v>
          </cell>
          <cell r="J20650">
            <v>2006</v>
          </cell>
          <cell r="K20650">
            <v>2</v>
          </cell>
          <cell r="L20650">
            <v>21</v>
          </cell>
        </row>
        <row r="20651">
          <cell r="D20651" t="str">
            <v>FT_2006_185</v>
          </cell>
          <cell r="E20651">
            <v>2</v>
          </cell>
          <cell r="F20651">
            <v>2516638.73</v>
          </cell>
          <cell r="G20651">
            <v>6859860.8499999996</v>
          </cell>
          <cell r="H20651">
            <v>187.31</v>
          </cell>
          <cell r="I20651">
            <v>-99</v>
          </cell>
          <cell r="J20651">
            <v>2006</v>
          </cell>
          <cell r="K20651">
            <v>1</v>
          </cell>
          <cell r="L20651">
            <v>11</v>
          </cell>
        </row>
        <row r="20652">
          <cell r="D20652" t="str">
            <v>FT_2006_60</v>
          </cell>
          <cell r="E20652">
            <v>2</v>
          </cell>
          <cell r="F20652">
            <v>2516628.62</v>
          </cell>
          <cell r="G20652">
            <v>6859861.2000000002</v>
          </cell>
          <cell r="H20652">
            <v>187.61</v>
          </cell>
          <cell r="I20652">
            <v>-99</v>
          </cell>
          <cell r="J20652">
            <v>2006</v>
          </cell>
          <cell r="K20652">
            <v>2</v>
          </cell>
          <cell r="L20652">
            <v>11</v>
          </cell>
        </row>
        <row r="20653">
          <cell r="D20653" t="str">
            <v>FT_2006_61</v>
          </cell>
          <cell r="E20653">
            <v>2</v>
          </cell>
          <cell r="F20653">
            <v>2516625.7000000002</v>
          </cell>
          <cell r="G20653">
            <v>6859861.8600000003</v>
          </cell>
          <cell r="H20653">
            <v>185.29</v>
          </cell>
          <cell r="I20653">
            <v>-99</v>
          </cell>
          <cell r="J20653">
            <v>2006</v>
          </cell>
          <cell r="K20653">
            <v>2</v>
          </cell>
          <cell r="L20653">
            <v>11</v>
          </cell>
        </row>
        <row r="20654">
          <cell r="D20654" t="str">
            <v>FT_2006_56</v>
          </cell>
          <cell r="E20654">
            <v>2</v>
          </cell>
          <cell r="F20654">
            <v>2516622.38</v>
          </cell>
          <cell r="G20654">
            <v>6859861.9800000004</v>
          </cell>
          <cell r="H20654">
            <v>188.35</v>
          </cell>
          <cell r="I20654">
            <v>-99</v>
          </cell>
          <cell r="J20654">
            <v>2006</v>
          </cell>
          <cell r="K20654">
            <v>1</v>
          </cell>
          <cell r="L20654">
            <v>11</v>
          </cell>
        </row>
        <row r="20655">
          <cell r="D20655" t="str">
            <v>FT_2006_59</v>
          </cell>
          <cell r="E20655">
            <v>2</v>
          </cell>
          <cell r="F20655">
            <v>2516620.25</v>
          </cell>
          <cell r="G20655">
            <v>6859862.0700000003</v>
          </cell>
          <cell r="H20655">
            <v>187.26</v>
          </cell>
          <cell r="I20655">
            <v>-99</v>
          </cell>
          <cell r="J20655">
            <v>2006</v>
          </cell>
          <cell r="K20655">
            <v>1</v>
          </cell>
          <cell r="L20655">
            <v>11</v>
          </cell>
        </row>
        <row r="20656">
          <cell r="D20656" t="str">
            <v>FT_2006_242</v>
          </cell>
          <cell r="E20656">
            <v>2</v>
          </cell>
          <cell r="F20656">
            <v>2516637.2400000002</v>
          </cell>
          <cell r="G20656">
            <v>6859862.3099999996</v>
          </cell>
          <cell r="H20656">
            <v>187.42</v>
          </cell>
          <cell r="I20656">
            <v>-99</v>
          </cell>
          <cell r="J20656">
            <v>2006</v>
          </cell>
          <cell r="K20656">
            <v>1</v>
          </cell>
          <cell r="L20656">
            <v>11</v>
          </cell>
        </row>
        <row r="20657">
          <cell r="D20657" t="str">
            <v>FT_2006_186</v>
          </cell>
          <cell r="E20657">
            <v>2</v>
          </cell>
          <cell r="F20657">
            <v>2516634.77</v>
          </cell>
          <cell r="G20657">
            <v>6859863.25</v>
          </cell>
          <cell r="H20657">
            <v>188.04</v>
          </cell>
          <cell r="I20657">
            <v>-99</v>
          </cell>
          <cell r="J20657">
            <v>2006</v>
          </cell>
          <cell r="K20657">
            <v>1</v>
          </cell>
          <cell r="L20657">
            <v>11</v>
          </cell>
        </row>
        <row r="20658">
          <cell r="D20658" t="str">
            <v>FT_2006_70</v>
          </cell>
          <cell r="E20658">
            <v>2</v>
          </cell>
          <cell r="F20658">
            <v>2516627.63</v>
          </cell>
          <cell r="G20658">
            <v>6859864.1699999999</v>
          </cell>
          <cell r="H20658">
            <v>186.17</v>
          </cell>
          <cell r="I20658">
            <v>-99</v>
          </cell>
          <cell r="J20658">
            <v>2006</v>
          </cell>
          <cell r="K20658">
            <v>2</v>
          </cell>
          <cell r="L20658">
            <v>11</v>
          </cell>
        </row>
        <row r="20659">
          <cell r="D20659" t="str">
            <v>FT_2006_244</v>
          </cell>
          <cell r="E20659">
            <v>2</v>
          </cell>
          <cell r="F20659">
            <v>2516639.13</v>
          </cell>
          <cell r="G20659">
            <v>6859864.4100000001</v>
          </cell>
          <cell r="H20659">
            <v>188.02</v>
          </cell>
          <cell r="I20659">
            <v>-99</v>
          </cell>
          <cell r="J20659">
            <v>2006</v>
          </cell>
          <cell r="K20659">
            <v>2</v>
          </cell>
          <cell r="L20659">
            <v>11</v>
          </cell>
        </row>
        <row r="20660">
          <cell r="D20660" t="str">
            <v>FT_2006_57</v>
          </cell>
          <cell r="E20660">
            <v>2</v>
          </cell>
          <cell r="F20660">
            <v>2516623.84</v>
          </cell>
          <cell r="G20660">
            <v>6859864.6699999999</v>
          </cell>
          <cell r="H20660">
            <v>188.22</v>
          </cell>
          <cell r="I20660">
            <v>-99</v>
          </cell>
          <cell r="J20660">
            <v>2006</v>
          </cell>
          <cell r="K20660">
            <v>1</v>
          </cell>
          <cell r="L20660">
            <v>11</v>
          </cell>
        </row>
        <row r="20661">
          <cell r="D20661" t="str">
            <v>FT_2006_245</v>
          </cell>
          <cell r="E20661">
            <v>2</v>
          </cell>
          <cell r="F20661">
            <v>2516636.0499999998</v>
          </cell>
          <cell r="G20661">
            <v>6859865.4500000002</v>
          </cell>
          <cell r="H20661">
            <v>185.18</v>
          </cell>
          <cell r="I20661">
            <v>-99</v>
          </cell>
          <cell r="J20661">
            <v>2006</v>
          </cell>
          <cell r="K20661">
            <v>2</v>
          </cell>
          <cell r="L20661">
            <v>11</v>
          </cell>
        </row>
        <row r="20662">
          <cell r="D20662" t="str">
            <v>FT_2006_79</v>
          </cell>
          <cell r="E20662">
            <v>2</v>
          </cell>
          <cell r="F20662">
            <v>2516625.75</v>
          </cell>
          <cell r="G20662">
            <v>6859866.6299999999</v>
          </cell>
          <cell r="H20662">
            <v>186.38</v>
          </cell>
          <cell r="I20662">
            <v>-99</v>
          </cell>
          <cell r="J20662">
            <v>2006</v>
          </cell>
          <cell r="K20662">
            <v>1</v>
          </cell>
          <cell r="L20662">
            <v>11</v>
          </cell>
        </row>
        <row r="20663">
          <cell r="D20663" t="str">
            <v>FT_2006_78</v>
          </cell>
          <cell r="E20663">
            <v>2</v>
          </cell>
          <cell r="F20663">
            <v>2516628.73</v>
          </cell>
          <cell r="G20663">
            <v>6859866.7300000004</v>
          </cell>
          <cell r="H20663">
            <v>186.1</v>
          </cell>
          <cell r="I20663">
            <v>-99</v>
          </cell>
          <cell r="J20663">
            <v>2006</v>
          </cell>
          <cell r="K20663">
            <v>2</v>
          </cell>
          <cell r="L20663">
            <v>11</v>
          </cell>
        </row>
        <row r="20664">
          <cell r="D20664" t="str">
            <v>FT_2006_58</v>
          </cell>
          <cell r="E20664">
            <v>2</v>
          </cell>
          <cell r="F20664">
            <v>2516621.69</v>
          </cell>
          <cell r="G20664">
            <v>6859866.9299999997</v>
          </cell>
          <cell r="H20664">
            <v>190.1</v>
          </cell>
          <cell r="I20664">
            <v>-99</v>
          </cell>
          <cell r="J20664">
            <v>2006</v>
          </cell>
          <cell r="K20664">
            <v>2</v>
          </cell>
          <cell r="L20664">
            <v>11</v>
          </cell>
        </row>
        <row r="20665">
          <cell r="D20665" t="str">
            <v>FT_2006_77</v>
          </cell>
          <cell r="E20665">
            <v>2</v>
          </cell>
          <cell r="F20665">
            <v>2516630.62</v>
          </cell>
          <cell r="G20665">
            <v>6859868.3700000001</v>
          </cell>
          <cell r="H20665">
            <v>186.06</v>
          </cell>
          <cell r="I20665">
            <v>-99</v>
          </cell>
          <cell r="J20665">
            <v>2006</v>
          </cell>
          <cell r="K20665">
            <v>1</v>
          </cell>
          <cell r="L20665">
            <v>11</v>
          </cell>
        </row>
        <row r="20666">
          <cell r="D20666" t="str">
            <v>FT_2006_247</v>
          </cell>
          <cell r="E20666">
            <v>2</v>
          </cell>
          <cell r="F20666">
            <v>2516637.88</v>
          </cell>
          <cell r="G20666">
            <v>6859869.2599999998</v>
          </cell>
          <cell r="H20666">
            <v>186.31</v>
          </cell>
          <cell r="I20666">
            <v>-99</v>
          </cell>
          <cell r="J20666">
            <v>2006</v>
          </cell>
          <cell r="K20666">
            <v>2</v>
          </cell>
          <cell r="L20666">
            <v>11</v>
          </cell>
        </row>
        <row r="20667">
          <cell r="D20667" t="str">
            <v>FT_2006_246</v>
          </cell>
          <cell r="E20667">
            <v>2</v>
          </cell>
          <cell r="F20667">
            <v>2516635.4300000002</v>
          </cell>
          <cell r="G20667">
            <v>6859869.4100000001</v>
          </cell>
          <cell r="H20667">
            <v>183.41</v>
          </cell>
          <cell r="I20667">
            <v>-99</v>
          </cell>
          <cell r="J20667">
            <v>2006</v>
          </cell>
          <cell r="K20667">
            <v>2</v>
          </cell>
          <cell r="L20667">
            <v>11</v>
          </cell>
        </row>
        <row r="20668">
          <cell r="D20668" t="str">
            <v>FT_2006_76</v>
          </cell>
          <cell r="E20668">
            <v>2</v>
          </cell>
          <cell r="F20668">
            <v>2516627.25</v>
          </cell>
          <cell r="G20668">
            <v>6859869.7599999998</v>
          </cell>
          <cell r="H20668">
            <v>186.44</v>
          </cell>
          <cell r="I20668">
            <v>-99</v>
          </cell>
          <cell r="J20668">
            <v>2006</v>
          </cell>
          <cell r="K20668">
            <v>2</v>
          </cell>
          <cell r="L20668">
            <v>11</v>
          </cell>
        </row>
        <row r="20669">
          <cell r="D20669" t="str">
            <v>FT_2006_257</v>
          </cell>
          <cell r="E20669">
            <v>2</v>
          </cell>
          <cell r="F20669">
            <v>2516639.9500000002</v>
          </cell>
          <cell r="G20669">
            <v>6859871.4199999999</v>
          </cell>
          <cell r="H20669">
            <v>186.68</v>
          </cell>
          <cell r="I20669">
            <v>-99</v>
          </cell>
          <cell r="J20669">
            <v>2006</v>
          </cell>
          <cell r="K20669">
            <v>2</v>
          </cell>
          <cell r="L20669">
            <v>11</v>
          </cell>
        </row>
        <row r="20670">
          <cell r="D20670" t="str">
            <v>FT_2006_249</v>
          </cell>
          <cell r="E20670">
            <v>2</v>
          </cell>
          <cell r="F20670">
            <v>2516635.2799999998</v>
          </cell>
          <cell r="G20670">
            <v>6859872.3899999997</v>
          </cell>
          <cell r="H20670">
            <v>182.92</v>
          </cell>
          <cell r="I20670">
            <v>-99</v>
          </cell>
          <cell r="J20670">
            <v>2006</v>
          </cell>
          <cell r="K20670">
            <v>2</v>
          </cell>
          <cell r="L20670">
            <v>11</v>
          </cell>
        </row>
        <row r="20671">
          <cell r="D20671" t="str">
            <v>FT_2006_267</v>
          </cell>
          <cell r="E20671">
            <v>2</v>
          </cell>
          <cell r="F20671">
            <v>2516638.89</v>
          </cell>
          <cell r="G20671">
            <v>6859874.7800000003</v>
          </cell>
          <cell r="H20671">
            <v>187.52</v>
          </cell>
          <cell r="I20671">
            <v>-99</v>
          </cell>
          <cell r="J20671">
            <v>2006</v>
          </cell>
          <cell r="K20671">
            <v>2</v>
          </cell>
          <cell r="L20671">
            <v>11</v>
          </cell>
        </row>
        <row r="20672">
          <cell r="D20672" t="str">
            <v>FT_2006_165</v>
          </cell>
          <cell r="E20672">
            <v>2</v>
          </cell>
          <cell r="F20672">
            <v>2516635.48</v>
          </cell>
          <cell r="G20672">
            <v>6859874.8300000001</v>
          </cell>
          <cell r="H20672">
            <v>185.45</v>
          </cell>
          <cell r="I20672">
            <v>-99</v>
          </cell>
          <cell r="J20672">
            <v>2006</v>
          </cell>
          <cell r="K20672">
            <v>2</v>
          </cell>
          <cell r="L20672">
            <v>11</v>
          </cell>
        </row>
        <row r="20673">
          <cell r="D20673" t="str">
            <v>FT_2006_146</v>
          </cell>
          <cell r="E20673">
            <v>2</v>
          </cell>
          <cell r="F20673">
            <v>2516625.13</v>
          </cell>
          <cell r="G20673">
            <v>6859875.1600000001</v>
          </cell>
          <cell r="H20673">
            <v>186.8</v>
          </cell>
          <cell r="I20673">
            <v>-99</v>
          </cell>
          <cell r="J20673">
            <v>2006</v>
          </cell>
          <cell r="K20673">
            <v>2</v>
          </cell>
          <cell r="L20673">
            <v>11</v>
          </cell>
        </row>
        <row r="20674">
          <cell r="D20674" t="str">
            <v>FT_2006_250</v>
          </cell>
          <cell r="E20674">
            <v>2</v>
          </cell>
          <cell r="F20674">
            <v>2516631.5499999998</v>
          </cell>
          <cell r="G20674">
            <v>6859876.1299999999</v>
          </cell>
          <cell r="H20674">
            <v>185.45</v>
          </cell>
          <cell r="I20674">
            <v>-99</v>
          </cell>
          <cell r="J20674">
            <v>2006</v>
          </cell>
          <cell r="K20674">
            <v>1</v>
          </cell>
          <cell r="L20674">
            <v>11</v>
          </cell>
        </row>
        <row r="20675">
          <cell r="D20675" t="str">
            <v>FT_2006_251</v>
          </cell>
          <cell r="E20675">
            <v>2</v>
          </cell>
          <cell r="F20675">
            <v>2516633.71</v>
          </cell>
          <cell r="G20675">
            <v>6859877.71</v>
          </cell>
          <cell r="H20675">
            <v>185.13</v>
          </cell>
          <cell r="I20675">
            <v>-99</v>
          </cell>
          <cell r="J20675">
            <v>2006</v>
          </cell>
          <cell r="K20675">
            <v>2</v>
          </cell>
          <cell r="L20675">
            <v>11</v>
          </cell>
        </row>
        <row r="20676">
          <cell r="D20676" t="str">
            <v>FT_2006_152</v>
          </cell>
          <cell r="E20676">
            <v>2</v>
          </cell>
          <cell r="F20676">
            <v>2516620.54</v>
          </cell>
          <cell r="G20676">
            <v>6859877.7599999998</v>
          </cell>
          <cell r="H20676">
            <v>184.09</v>
          </cell>
          <cell r="I20676">
            <v>-99</v>
          </cell>
          <cell r="J20676">
            <v>2006</v>
          </cell>
          <cell r="K20676">
            <v>2</v>
          </cell>
          <cell r="L20676">
            <v>11</v>
          </cell>
        </row>
        <row r="20677">
          <cell r="D20677" t="str">
            <v>FT_2006_147</v>
          </cell>
          <cell r="E20677">
            <v>2</v>
          </cell>
          <cell r="F20677">
            <v>2516623.92</v>
          </cell>
          <cell r="G20677">
            <v>6859878.8899999997</v>
          </cell>
          <cell r="H20677">
            <v>187.12</v>
          </cell>
          <cell r="I20677">
            <v>-99</v>
          </cell>
          <cell r="J20677">
            <v>2006</v>
          </cell>
          <cell r="K20677">
            <v>2</v>
          </cell>
          <cell r="L20677">
            <v>11</v>
          </cell>
        </row>
        <row r="20678">
          <cell r="D20678" t="str">
            <v>FT_2006_254</v>
          </cell>
          <cell r="E20678">
            <v>2</v>
          </cell>
          <cell r="F20678">
            <v>2516639.35</v>
          </cell>
          <cell r="G20678">
            <v>6859879.0899999999</v>
          </cell>
          <cell r="H20678">
            <v>187.22</v>
          </cell>
          <cell r="I20678">
            <v>-99</v>
          </cell>
          <cell r="J20678">
            <v>2006</v>
          </cell>
          <cell r="K20678">
            <v>2</v>
          </cell>
          <cell r="L20678">
            <v>11</v>
          </cell>
        </row>
        <row r="20679">
          <cell r="D20679" t="str">
            <v>FT_2006_148</v>
          </cell>
          <cell r="E20679">
            <v>2</v>
          </cell>
          <cell r="F20679">
            <v>2516622.42</v>
          </cell>
          <cell r="G20679">
            <v>6859879.8700000001</v>
          </cell>
          <cell r="H20679">
            <v>187.73</v>
          </cell>
          <cell r="I20679">
            <v>-99</v>
          </cell>
          <cell r="J20679">
            <v>2006</v>
          </cell>
          <cell r="K20679">
            <v>1</v>
          </cell>
          <cell r="L20679">
            <v>11</v>
          </cell>
        </row>
        <row r="20680">
          <cell r="D20680" t="str">
            <v>FT_2006_253</v>
          </cell>
          <cell r="E20680">
            <v>2</v>
          </cell>
          <cell r="F20680">
            <v>2516632.4</v>
          </cell>
          <cell r="G20680">
            <v>6859880.5499999998</v>
          </cell>
          <cell r="H20680">
            <v>185.06</v>
          </cell>
          <cell r="I20680">
            <v>-99</v>
          </cell>
          <cell r="J20680">
            <v>2006</v>
          </cell>
          <cell r="K20680">
            <v>2</v>
          </cell>
          <cell r="L20680">
            <v>11</v>
          </cell>
        </row>
        <row r="20681">
          <cell r="D20681" t="str">
            <v>FT_2006_20</v>
          </cell>
          <cell r="E20681">
            <v>2</v>
          </cell>
          <cell r="F20681">
            <v>2516620.2000000002</v>
          </cell>
          <cell r="G20681">
            <v>6859884.8499999996</v>
          </cell>
          <cell r="H20681">
            <v>186.11</v>
          </cell>
          <cell r="I20681">
            <v>-99</v>
          </cell>
          <cell r="J20681">
            <v>2006</v>
          </cell>
          <cell r="K20681">
            <v>2</v>
          </cell>
          <cell r="L20681">
            <v>11</v>
          </cell>
        </row>
        <row r="20682">
          <cell r="D20682" t="str">
            <v>FT_2006_21</v>
          </cell>
          <cell r="E20682">
            <v>2</v>
          </cell>
          <cell r="F20682">
            <v>2516620.14</v>
          </cell>
          <cell r="G20682">
            <v>6859891.2999999998</v>
          </cell>
          <cell r="H20682">
            <v>188.69</v>
          </cell>
          <cell r="I20682">
            <v>-99</v>
          </cell>
          <cell r="J20682">
            <v>2006</v>
          </cell>
          <cell r="K20682">
            <v>2</v>
          </cell>
          <cell r="L20682">
            <v>11</v>
          </cell>
        </row>
        <row r="20683">
          <cell r="D20683" t="str">
            <v>FT_2006_139</v>
          </cell>
          <cell r="E20683">
            <v>2</v>
          </cell>
          <cell r="F20683">
            <v>2516655.1</v>
          </cell>
          <cell r="G20683">
            <v>6859813.2800000003</v>
          </cell>
          <cell r="H20683">
            <v>182.15</v>
          </cell>
          <cell r="I20683">
            <v>-99</v>
          </cell>
          <cell r="J20683">
            <v>2006</v>
          </cell>
          <cell r="K20683">
            <v>2</v>
          </cell>
          <cell r="L20683">
            <v>11</v>
          </cell>
        </row>
        <row r="20684">
          <cell r="D20684" t="str">
            <v>FT_2006_141</v>
          </cell>
          <cell r="E20684">
            <v>2</v>
          </cell>
          <cell r="F20684">
            <v>2516658.4300000002</v>
          </cell>
          <cell r="G20684">
            <v>6859814.1799999997</v>
          </cell>
          <cell r="H20684">
            <v>183.2</v>
          </cell>
          <cell r="I20684">
            <v>-99</v>
          </cell>
          <cell r="J20684">
            <v>2006</v>
          </cell>
          <cell r="K20684">
            <v>2</v>
          </cell>
          <cell r="L20684">
            <v>11</v>
          </cell>
        </row>
        <row r="20685">
          <cell r="D20685" t="str">
            <v>FT_2006_140</v>
          </cell>
          <cell r="E20685">
            <v>2</v>
          </cell>
          <cell r="F20685">
            <v>2516655.46</v>
          </cell>
          <cell r="G20685">
            <v>6859815.29</v>
          </cell>
          <cell r="H20685">
            <v>182.36</v>
          </cell>
          <cell r="I20685">
            <v>-99</v>
          </cell>
          <cell r="J20685">
            <v>2006</v>
          </cell>
          <cell r="K20685">
            <v>2</v>
          </cell>
          <cell r="L20685">
            <v>11</v>
          </cell>
        </row>
        <row r="20686">
          <cell r="D20686" t="str">
            <v>FT_2006_132</v>
          </cell>
          <cell r="E20686">
            <v>2</v>
          </cell>
          <cell r="F20686">
            <v>2516652.9900000002</v>
          </cell>
          <cell r="G20686">
            <v>6859815.8700000001</v>
          </cell>
          <cell r="H20686">
            <v>185.08</v>
          </cell>
          <cell r="I20686">
            <v>-99</v>
          </cell>
          <cell r="J20686">
            <v>2006</v>
          </cell>
          <cell r="K20686">
            <v>2</v>
          </cell>
          <cell r="L20686">
            <v>11</v>
          </cell>
        </row>
        <row r="20687">
          <cell r="D20687" t="str">
            <v>FT_2006_142</v>
          </cell>
          <cell r="E20687">
            <v>2</v>
          </cell>
          <cell r="F20687">
            <v>2516657.88</v>
          </cell>
          <cell r="G20687">
            <v>6859817.4100000001</v>
          </cell>
          <cell r="H20687">
            <v>180.28</v>
          </cell>
          <cell r="I20687">
            <v>-99</v>
          </cell>
          <cell r="J20687">
            <v>2006</v>
          </cell>
          <cell r="K20687">
            <v>2</v>
          </cell>
          <cell r="L20687">
            <v>11</v>
          </cell>
        </row>
        <row r="20688">
          <cell r="D20688" t="str">
            <v>FT_2006_129</v>
          </cell>
          <cell r="E20688">
            <v>2</v>
          </cell>
          <cell r="F20688">
            <v>2516645.44</v>
          </cell>
          <cell r="G20688">
            <v>6859818.6500000004</v>
          </cell>
          <cell r="H20688">
            <v>181.97</v>
          </cell>
          <cell r="I20688">
            <v>-99</v>
          </cell>
          <cell r="J20688">
            <v>2006</v>
          </cell>
          <cell r="K20688">
            <v>1</v>
          </cell>
          <cell r="L20688">
            <v>11</v>
          </cell>
        </row>
        <row r="20689">
          <cell r="D20689" t="str">
            <v>FT_2006_130</v>
          </cell>
          <cell r="E20689">
            <v>2</v>
          </cell>
          <cell r="F20689">
            <v>2516643.9900000002</v>
          </cell>
          <cell r="G20689">
            <v>6859818.6799999997</v>
          </cell>
          <cell r="H20689">
            <v>183.3</v>
          </cell>
          <cell r="I20689">
            <v>-99</v>
          </cell>
          <cell r="J20689">
            <v>2006</v>
          </cell>
          <cell r="K20689">
            <v>2</v>
          </cell>
          <cell r="L20689">
            <v>11</v>
          </cell>
        </row>
        <row r="20690">
          <cell r="D20690" t="str">
            <v>FT_2006_131</v>
          </cell>
          <cell r="E20690">
            <v>2</v>
          </cell>
          <cell r="F20690">
            <v>2516650.54</v>
          </cell>
          <cell r="G20690">
            <v>6859819.4400000004</v>
          </cell>
          <cell r="H20690">
            <v>184.85</v>
          </cell>
          <cell r="I20690">
            <v>-99</v>
          </cell>
          <cell r="J20690">
            <v>2006</v>
          </cell>
          <cell r="K20690">
            <v>4</v>
          </cell>
          <cell r="L20690">
            <v>11</v>
          </cell>
        </row>
        <row r="20691">
          <cell r="D20691" t="str">
            <v>FT_2006_127</v>
          </cell>
          <cell r="E20691">
            <v>2</v>
          </cell>
          <cell r="F20691">
            <v>2516641.65</v>
          </cell>
          <cell r="G20691">
            <v>6859820.1299999999</v>
          </cell>
          <cell r="H20691">
            <v>185.86</v>
          </cell>
          <cell r="I20691">
            <v>-99</v>
          </cell>
          <cell r="J20691">
            <v>2006</v>
          </cell>
          <cell r="K20691">
            <v>2</v>
          </cell>
          <cell r="L20691">
            <v>11</v>
          </cell>
        </row>
        <row r="20692">
          <cell r="D20692" t="str">
            <v>FT_2006_143</v>
          </cell>
          <cell r="E20692">
            <v>2</v>
          </cell>
          <cell r="F20692">
            <v>2516656.4300000002</v>
          </cell>
          <cell r="G20692">
            <v>6859820.7599999998</v>
          </cell>
          <cell r="H20692">
            <v>183.86</v>
          </cell>
          <cell r="I20692">
            <v>-99</v>
          </cell>
          <cell r="J20692">
            <v>2006</v>
          </cell>
          <cell r="K20692">
            <v>2</v>
          </cell>
          <cell r="L20692">
            <v>11</v>
          </cell>
        </row>
        <row r="20693">
          <cell r="D20693" t="str">
            <v>FT_2006_144</v>
          </cell>
          <cell r="E20693">
            <v>2</v>
          </cell>
          <cell r="F20693">
            <v>2516653</v>
          </cell>
          <cell r="G20693">
            <v>6859821.5</v>
          </cell>
          <cell r="H20693">
            <v>183.38</v>
          </cell>
          <cell r="I20693">
            <v>-99</v>
          </cell>
          <cell r="J20693">
            <v>2006</v>
          </cell>
          <cell r="K20693">
            <v>2</v>
          </cell>
          <cell r="L20693">
            <v>11</v>
          </cell>
        </row>
        <row r="20694">
          <cell r="D20694" t="str">
            <v>FT_2006_128</v>
          </cell>
          <cell r="E20694">
            <v>2</v>
          </cell>
          <cell r="F20694">
            <v>2516642.83</v>
          </cell>
          <cell r="G20694">
            <v>6859821.7999999998</v>
          </cell>
          <cell r="H20694">
            <v>186.56</v>
          </cell>
          <cell r="I20694">
            <v>-99</v>
          </cell>
          <cell r="J20694">
            <v>2006</v>
          </cell>
          <cell r="K20694">
            <v>2</v>
          </cell>
          <cell r="L20694">
            <v>11</v>
          </cell>
        </row>
        <row r="20695">
          <cell r="D20695" t="str">
            <v>FT_2006_136</v>
          </cell>
          <cell r="E20695">
            <v>2</v>
          </cell>
          <cell r="F20695">
            <v>2516648.94</v>
          </cell>
          <cell r="G20695">
            <v>6859822.3600000003</v>
          </cell>
          <cell r="H20695">
            <v>183.4</v>
          </cell>
          <cell r="I20695">
            <v>-99</v>
          </cell>
          <cell r="J20695">
            <v>2006</v>
          </cell>
          <cell r="K20695">
            <v>2</v>
          </cell>
          <cell r="L20695">
            <v>11</v>
          </cell>
        </row>
        <row r="20696">
          <cell r="D20696" t="str">
            <v>FT_2006_133</v>
          </cell>
          <cell r="E20696">
            <v>2</v>
          </cell>
          <cell r="F20696">
            <v>2516645.21</v>
          </cell>
          <cell r="G20696">
            <v>6859823.3099999996</v>
          </cell>
          <cell r="H20696">
            <v>184.58</v>
          </cell>
          <cell r="I20696">
            <v>-99</v>
          </cell>
          <cell r="J20696">
            <v>2006</v>
          </cell>
          <cell r="K20696">
            <v>2</v>
          </cell>
          <cell r="L20696">
            <v>11</v>
          </cell>
        </row>
        <row r="20697">
          <cell r="D20697" t="str">
            <v>FT_2006_138</v>
          </cell>
          <cell r="E20697">
            <v>2</v>
          </cell>
          <cell r="F20697">
            <v>2516653.31</v>
          </cell>
          <cell r="G20697">
            <v>6859823.3499999996</v>
          </cell>
          <cell r="H20697">
            <v>186.3</v>
          </cell>
          <cell r="I20697">
            <v>-99</v>
          </cell>
          <cell r="J20697">
            <v>2006</v>
          </cell>
          <cell r="K20697">
            <v>2</v>
          </cell>
          <cell r="L20697">
            <v>11</v>
          </cell>
        </row>
        <row r="20698">
          <cell r="D20698" t="str">
            <v>FT_2006_135</v>
          </cell>
          <cell r="E20698">
            <v>2</v>
          </cell>
          <cell r="F20698">
            <v>2516647.08</v>
          </cell>
          <cell r="G20698">
            <v>6859824.4199999999</v>
          </cell>
          <cell r="H20698">
            <v>183.1</v>
          </cell>
          <cell r="I20698">
            <v>-99</v>
          </cell>
          <cell r="J20698">
            <v>2006</v>
          </cell>
          <cell r="K20698">
            <v>2</v>
          </cell>
          <cell r="L20698">
            <v>11</v>
          </cell>
        </row>
        <row r="20699">
          <cell r="D20699" t="str">
            <v>FT_2006_104</v>
          </cell>
          <cell r="E20699">
            <v>2</v>
          </cell>
          <cell r="F20699">
            <v>2516641.37</v>
          </cell>
          <cell r="G20699">
            <v>6859824.9199999999</v>
          </cell>
          <cell r="H20699">
            <v>183.75</v>
          </cell>
          <cell r="I20699">
            <v>-99</v>
          </cell>
          <cell r="J20699">
            <v>2006</v>
          </cell>
          <cell r="K20699">
            <v>2</v>
          </cell>
          <cell r="L20699">
            <v>11</v>
          </cell>
        </row>
        <row r="20700">
          <cell r="D20700" t="str">
            <v>FT_2006_134</v>
          </cell>
          <cell r="E20700">
            <v>2</v>
          </cell>
          <cell r="F20700">
            <v>2516650.8199999998</v>
          </cell>
          <cell r="G20700">
            <v>6859825.0700000003</v>
          </cell>
          <cell r="H20700">
            <v>183.29</v>
          </cell>
          <cell r="I20700">
            <v>-99</v>
          </cell>
          <cell r="J20700">
            <v>2006</v>
          </cell>
          <cell r="K20700">
            <v>4</v>
          </cell>
          <cell r="L20700">
            <v>11</v>
          </cell>
        </row>
        <row r="20701">
          <cell r="D20701" t="str">
            <v>FT_2006_137</v>
          </cell>
          <cell r="E20701">
            <v>2</v>
          </cell>
          <cell r="F20701">
            <v>2516654.77</v>
          </cell>
          <cell r="G20701">
            <v>6859826.04</v>
          </cell>
          <cell r="H20701">
            <v>184.19</v>
          </cell>
          <cell r="I20701">
            <v>-99</v>
          </cell>
          <cell r="J20701">
            <v>2006</v>
          </cell>
          <cell r="K20701">
            <v>2</v>
          </cell>
          <cell r="L20701">
            <v>11</v>
          </cell>
        </row>
        <row r="20702">
          <cell r="D20702" t="str">
            <v>FT_2006_103</v>
          </cell>
          <cell r="E20702">
            <v>2</v>
          </cell>
          <cell r="F20702">
            <v>2516640.0299999998</v>
          </cell>
          <cell r="G20702">
            <v>6859826.5</v>
          </cell>
          <cell r="H20702">
            <v>186.41</v>
          </cell>
          <cell r="I20702">
            <v>-99</v>
          </cell>
          <cell r="J20702">
            <v>2006</v>
          </cell>
          <cell r="K20702">
            <v>2</v>
          </cell>
          <cell r="L20702">
            <v>11</v>
          </cell>
        </row>
        <row r="20703">
          <cell r="D20703" t="str">
            <v>FT_2006_120</v>
          </cell>
          <cell r="E20703">
            <v>2</v>
          </cell>
          <cell r="F20703">
            <v>2516647.08</v>
          </cell>
          <cell r="G20703">
            <v>6859827.2400000002</v>
          </cell>
          <cell r="H20703">
            <v>178.98</v>
          </cell>
          <cell r="I20703">
            <v>-99</v>
          </cell>
          <cell r="J20703">
            <v>2006</v>
          </cell>
          <cell r="K20703">
            <v>2</v>
          </cell>
          <cell r="L20703">
            <v>11</v>
          </cell>
        </row>
        <row r="20704">
          <cell r="D20704" t="str">
            <v>FT_2006_116</v>
          </cell>
          <cell r="E20704">
            <v>2</v>
          </cell>
          <cell r="F20704">
            <v>2516644.15</v>
          </cell>
          <cell r="G20704">
            <v>6859827.7699999996</v>
          </cell>
          <cell r="H20704">
            <v>182.77</v>
          </cell>
          <cell r="I20704">
            <v>-99</v>
          </cell>
          <cell r="J20704">
            <v>2006</v>
          </cell>
          <cell r="K20704">
            <v>4</v>
          </cell>
          <cell r="L20704">
            <v>11</v>
          </cell>
        </row>
        <row r="20705">
          <cell r="D20705" t="str">
            <v>FT_2006_114</v>
          </cell>
          <cell r="E20705">
            <v>2</v>
          </cell>
          <cell r="F20705">
            <v>2516642.5099999998</v>
          </cell>
          <cell r="G20705">
            <v>6859829.9500000002</v>
          </cell>
          <cell r="H20705">
            <v>180.58</v>
          </cell>
          <cell r="I20705">
            <v>-99</v>
          </cell>
          <cell r="J20705">
            <v>2006</v>
          </cell>
          <cell r="K20705">
            <v>2</v>
          </cell>
          <cell r="L20705">
            <v>11</v>
          </cell>
        </row>
        <row r="20706">
          <cell r="D20706" t="str">
            <v>FT_2006_115</v>
          </cell>
          <cell r="E20706">
            <v>2</v>
          </cell>
          <cell r="F20706">
            <v>2516644.06</v>
          </cell>
          <cell r="G20706">
            <v>6859830.5499999998</v>
          </cell>
          <cell r="H20706">
            <v>175.41</v>
          </cell>
          <cell r="I20706">
            <v>-99</v>
          </cell>
          <cell r="J20706">
            <v>2006</v>
          </cell>
          <cell r="K20706">
            <v>4</v>
          </cell>
          <cell r="L20706">
            <v>14</v>
          </cell>
        </row>
        <row r="20707">
          <cell r="D20707" t="str">
            <v>FT_2006_211</v>
          </cell>
          <cell r="E20707">
            <v>2</v>
          </cell>
          <cell r="F20707">
            <v>2516652.64</v>
          </cell>
          <cell r="G20707">
            <v>6859831.1100000003</v>
          </cell>
          <cell r="H20707">
            <v>185.31</v>
          </cell>
          <cell r="I20707">
            <v>-99</v>
          </cell>
          <cell r="J20707">
            <v>2006</v>
          </cell>
          <cell r="K20707">
            <v>2</v>
          </cell>
          <cell r="L20707">
            <v>11</v>
          </cell>
        </row>
        <row r="20708">
          <cell r="D20708" t="str">
            <v>FT_2006_203</v>
          </cell>
          <cell r="E20708">
            <v>2</v>
          </cell>
          <cell r="F20708">
            <v>2516650.13</v>
          </cell>
          <cell r="G20708">
            <v>6859831.5199999996</v>
          </cell>
          <cell r="H20708">
            <v>184.9</v>
          </cell>
          <cell r="I20708">
            <v>-99</v>
          </cell>
          <cell r="J20708">
            <v>2006</v>
          </cell>
          <cell r="K20708">
            <v>2</v>
          </cell>
          <cell r="L20708">
            <v>11</v>
          </cell>
        </row>
        <row r="20709">
          <cell r="D20709" t="str">
            <v>FT_2006_210</v>
          </cell>
          <cell r="E20709">
            <v>2</v>
          </cell>
          <cell r="F20709">
            <v>2516655.39</v>
          </cell>
          <cell r="G20709">
            <v>6859832.1500000004</v>
          </cell>
          <cell r="H20709">
            <v>183.7</v>
          </cell>
          <cell r="I20709">
            <v>-99</v>
          </cell>
          <cell r="J20709">
            <v>2006</v>
          </cell>
          <cell r="K20709">
            <v>2</v>
          </cell>
          <cell r="L20709">
            <v>11</v>
          </cell>
        </row>
        <row r="20710">
          <cell r="D20710" t="str">
            <v>FT_2006_113</v>
          </cell>
          <cell r="E20710">
            <v>2</v>
          </cell>
          <cell r="F20710">
            <v>2516641.6800000002</v>
          </cell>
          <cell r="G20710">
            <v>6859832.6799999997</v>
          </cell>
          <cell r="H20710">
            <v>181.19</v>
          </cell>
          <cell r="I20710">
            <v>-99</v>
          </cell>
          <cell r="J20710">
            <v>2006</v>
          </cell>
          <cell r="K20710">
            <v>2</v>
          </cell>
          <cell r="L20710">
            <v>11</v>
          </cell>
        </row>
        <row r="20711">
          <cell r="D20711" t="str">
            <v>FT_2006_205</v>
          </cell>
          <cell r="E20711">
            <v>2</v>
          </cell>
          <cell r="F20711">
            <v>2516652.7200000002</v>
          </cell>
          <cell r="G20711">
            <v>6859834.2699999996</v>
          </cell>
          <cell r="H20711">
            <v>184.54</v>
          </cell>
          <cell r="I20711">
            <v>-99</v>
          </cell>
          <cell r="J20711">
            <v>2006</v>
          </cell>
          <cell r="K20711">
            <v>2</v>
          </cell>
          <cell r="L20711">
            <v>11</v>
          </cell>
        </row>
        <row r="20712">
          <cell r="D20712" t="str">
            <v>FT_2006_209</v>
          </cell>
          <cell r="E20712">
            <v>2</v>
          </cell>
          <cell r="F20712">
            <v>2516655.7000000002</v>
          </cell>
          <cell r="G20712">
            <v>6859834.46</v>
          </cell>
          <cell r="H20712">
            <v>185.06</v>
          </cell>
          <cell r="I20712">
            <v>-99</v>
          </cell>
          <cell r="J20712">
            <v>2006</v>
          </cell>
          <cell r="K20712">
            <v>2</v>
          </cell>
          <cell r="L20712">
            <v>11</v>
          </cell>
        </row>
        <row r="20713">
          <cell r="D20713" t="str">
            <v>FT_2006_202</v>
          </cell>
          <cell r="E20713">
            <v>2</v>
          </cell>
          <cell r="F20713">
            <v>2516649.66</v>
          </cell>
          <cell r="G20713">
            <v>6859834.4800000004</v>
          </cell>
          <cell r="H20713">
            <v>182.85</v>
          </cell>
          <cell r="I20713">
            <v>-99</v>
          </cell>
          <cell r="J20713">
            <v>2006</v>
          </cell>
          <cell r="K20713">
            <v>2</v>
          </cell>
          <cell r="L20713">
            <v>11</v>
          </cell>
        </row>
        <row r="20714">
          <cell r="D20714" t="str">
            <v>FT_2006_201</v>
          </cell>
          <cell r="E20714">
            <v>2</v>
          </cell>
          <cell r="F20714">
            <v>2516648.87</v>
          </cell>
          <cell r="G20714">
            <v>6859836.0300000003</v>
          </cell>
          <cell r="H20714">
            <v>184.07</v>
          </cell>
          <cell r="I20714">
            <v>-99</v>
          </cell>
          <cell r="J20714">
            <v>2006</v>
          </cell>
          <cell r="K20714">
            <v>2</v>
          </cell>
          <cell r="L20714">
            <v>11</v>
          </cell>
        </row>
        <row r="20715">
          <cell r="D20715" t="str">
            <v>FT_2006_180</v>
          </cell>
          <cell r="E20715">
            <v>2</v>
          </cell>
          <cell r="F20715">
            <v>2516645.2400000002</v>
          </cell>
          <cell r="G20715">
            <v>6859836.1200000001</v>
          </cell>
          <cell r="H20715">
            <v>183.62</v>
          </cell>
          <cell r="I20715">
            <v>-99</v>
          </cell>
          <cell r="J20715">
            <v>2006</v>
          </cell>
          <cell r="K20715">
            <v>2</v>
          </cell>
          <cell r="L20715">
            <v>11</v>
          </cell>
        </row>
        <row r="20716">
          <cell r="D20716" t="str">
            <v>FT_2006_208</v>
          </cell>
          <cell r="E20716">
            <v>2</v>
          </cell>
          <cell r="F20716">
            <v>2516656.09</v>
          </cell>
          <cell r="G20716">
            <v>6859836.2000000002</v>
          </cell>
          <cell r="H20716">
            <v>184.69</v>
          </cell>
          <cell r="I20716">
            <v>-99</v>
          </cell>
          <cell r="J20716">
            <v>2006</v>
          </cell>
          <cell r="K20716">
            <v>1</v>
          </cell>
          <cell r="L20716">
            <v>11</v>
          </cell>
        </row>
        <row r="20717">
          <cell r="D20717" t="str">
            <v>FT_2006_204</v>
          </cell>
          <cell r="E20717">
            <v>2</v>
          </cell>
          <cell r="F20717">
            <v>2516650.63</v>
          </cell>
          <cell r="G20717">
            <v>6859836.2199999997</v>
          </cell>
          <cell r="H20717">
            <v>183.29</v>
          </cell>
          <cell r="I20717">
            <v>-99</v>
          </cell>
          <cell r="J20717">
            <v>2006</v>
          </cell>
          <cell r="K20717">
            <v>2</v>
          </cell>
          <cell r="L20717">
            <v>11</v>
          </cell>
        </row>
        <row r="20718">
          <cell r="D20718" t="str">
            <v>FT_2006_181</v>
          </cell>
          <cell r="E20718">
            <v>2</v>
          </cell>
          <cell r="F20718">
            <v>2516645.89</v>
          </cell>
          <cell r="G20718">
            <v>6859838.1600000001</v>
          </cell>
          <cell r="H20718">
            <v>185.81</v>
          </cell>
          <cell r="I20718">
            <v>-99</v>
          </cell>
          <cell r="J20718">
            <v>2006</v>
          </cell>
          <cell r="K20718">
            <v>2</v>
          </cell>
          <cell r="L20718">
            <v>11</v>
          </cell>
        </row>
        <row r="20719">
          <cell r="D20719" t="str">
            <v>FT_2006_192</v>
          </cell>
          <cell r="E20719">
            <v>2</v>
          </cell>
          <cell r="F20719">
            <v>2516652.7799999998</v>
          </cell>
          <cell r="G20719">
            <v>6859838.1900000004</v>
          </cell>
          <cell r="H20719">
            <v>185.01</v>
          </cell>
          <cell r="I20719">
            <v>-99</v>
          </cell>
          <cell r="J20719">
            <v>2006</v>
          </cell>
          <cell r="K20719">
            <v>1</v>
          </cell>
          <cell r="L20719">
            <v>11</v>
          </cell>
        </row>
        <row r="20720">
          <cell r="D20720" t="str">
            <v>FT_2006_207</v>
          </cell>
          <cell r="E20720">
            <v>2</v>
          </cell>
          <cell r="F20720">
            <v>2516654.9900000002</v>
          </cell>
          <cell r="G20720">
            <v>6859838.4199999999</v>
          </cell>
          <cell r="H20720">
            <v>185.59</v>
          </cell>
          <cell r="I20720">
            <v>-99</v>
          </cell>
          <cell r="J20720">
            <v>2006</v>
          </cell>
          <cell r="K20720">
            <v>2</v>
          </cell>
          <cell r="L20720">
            <v>11</v>
          </cell>
        </row>
        <row r="20721">
          <cell r="D20721" t="str">
            <v>FT_2006_206</v>
          </cell>
          <cell r="E20721">
            <v>2</v>
          </cell>
          <cell r="F20721">
            <v>2516648.71</v>
          </cell>
          <cell r="G20721">
            <v>6859838.46</v>
          </cell>
          <cell r="H20721">
            <v>185.72</v>
          </cell>
          <cell r="I20721">
            <v>-99</v>
          </cell>
          <cell r="J20721">
            <v>2006</v>
          </cell>
          <cell r="K20721">
            <v>1</v>
          </cell>
          <cell r="L20721">
            <v>11</v>
          </cell>
        </row>
        <row r="20722">
          <cell r="D20722" t="str">
            <v>FT_2006_172</v>
          </cell>
          <cell r="E20722">
            <v>2</v>
          </cell>
          <cell r="F20722">
            <v>2516643.17</v>
          </cell>
          <cell r="G20722">
            <v>6859838.9400000004</v>
          </cell>
          <cell r="H20722">
            <v>185.09</v>
          </cell>
          <cell r="I20722">
            <v>-99</v>
          </cell>
          <cell r="J20722">
            <v>2006</v>
          </cell>
          <cell r="K20722">
            <v>4</v>
          </cell>
          <cell r="L20722">
            <v>11</v>
          </cell>
        </row>
        <row r="20723">
          <cell r="D20723" t="str">
            <v>FT_2006_182</v>
          </cell>
          <cell r="E20723">
            <v>2</v>
          </cell>
          <cell r="F20723">
            <v>2516646.37</v>
          </cell>
          <cell r="G20723">
            <v>6859839.5</v>
          </cell>
          <cell r="H20723">
            <v>184.68</v>
          </cell>
          <cell r="I20723">
            <v>-99</v>
          </cell>
          <cell r="J20723">
            <v>2006</v>
          </cell>
          <cell r="K20723">
            <v>1</v>
          </cell>
          <cell r="L20723">
            <v>11</v>
          </cell>
        </row>
        <row r="20724">
          <cell r="D20724" t="str">
            <v>FT_2006_171</v>
          </cell>
          <cell r="E20724">
            <v>2</v>
          </cell>
          <cell r="F20724">
            <v>2516642.39</v>
          </cell>
          <cell r="G20724">
            <v>6859841.4299999997</v>
          </cell>
          <cell r="H20724">
            <v>183.14</v>
          </cell>
          <cell r="I20724">
            <v>-99</v>
          </cell>
          <cell r="J20724">
            <v>2006</v>
          </cell>
          <cell r="K20724">
            <v>3</v>
          </cell>
          <cell r="L20724">
            <v>11</v>
          </cell>
        </row>
        <row r="20725">
          <cell r="D20725" t="str">
            <v>FT_2006_212</v>
          </cell>
          <cell r="E20725">
            <v>2</v>
          </cell>
          <cell r="F20725">
            <v>2516656.7000000002</v>
          </cell>
          <cell r="G20725">
            <v>6859841.9500000002</v>
          </cell>
          <cell r="H20725">
            <v>185.43</v>
          </cell>
          <cell r="I20725">
            <v>-99</v>
          </cell>
          <cell r="J20725">
            <v>2006</v>
          </cell>
          <cell r="K20725">
            <v>2</v>
          </cell>
          <cell r="L20725">
            <v>11</v>
          </cell>
        </row>
        <row r="20726">
          <cell r="D20726" t="str">
            <v>FT_2006_200</v>
          </cell>
          <cell r="E20726">
            <v>2</v>
          </cell>
          <cell r="F20726">
            <v>2516648.61</v>
          </cell>
          <cell r="G20726">
            <v>6859842.1299999999</v>
          </cell>
          <cell r="H20726">
            <v>187.14</v>
          </cell>
          <cell r="I20726">
            <v>-99</v>
          </cell>
          <cell r="J20726">
            <v>2006</v>
          </cell>
          <cell r="K20726">
            <v>2</v>
          </cell>
          <cell r="L20726">
            <v>11</v>
          </cell>
        </row>
        <row r="20727">
          <cell r="D20727" t="str">
            <v>FT_2006_175</v>
          </cell>
          <cell r="E20727">
            <v>2</v>
          </cell>
          <cell r="F20727">
            <v>2516645.2000000002</v>
          </cell>
          <cell r="G20727">
            <v>6859843.4699999997</v>
          </cell>
          <cell r="H20727">
            <v>187.86</v>
          </cell>
          <cell r="I20727">
            <v>-99</v>
          </cell>
          <cell r="J20727">
            <v>2006</v>
          </cell>
          <cell r="K20727">
            <v>2</v>
          </cell>
          <cell r="L20727">
            <v>11</v>
          </cell>
        </row>
        <row r="20728">
          <cell r="D20728" t="str">
            <v>FT_2006_188</v>
          </cell>
          <cell r="E20728">
            <v>2</v>
          </cell>
          <cell r="F20728">
            <v>2516655.15</v>
          </cell>
          <cell r="G20728">
            <v>6859843.9100000001</v>
          </cell>
          <cell r="H20728">
            <v>186.04</v>
          </cell>
          <cell r="I20728">
            <v>-99</v>
          </cell>
          <cell r="J20728">
            <v>2006</v>
          </cell>
          <cell r="K20728">
            <v>1</v>
          </cell>
          <cell r="L20728">
            <v>11</v>
          </cell>
        </row>
        <row r="20729">
          <cell r="D20729" t="str">
            <v>FT_2006_187</v>
          </cell>
          <cell r="E20729">
            <v>2</v>
          </cell>
          <cell r="F20729">
            <v>2516647.7599999998</v>
          </cell>
          <cell r="G20729">
            <v>6859844.0099999998</v>
          </cell>
          <cell r="H20729">
            <v>186.03</v>
          </cell>
          <cell r="I20729">
            <v>-99</v>
          </cell>
          <cell r="J20729">
            <v>2006</v>
          </cell>
          <cell r="K20729">
            <v>1</v>
          </cell>
          <cell r="L20729">
            <v>11</v>
          </cell>
        </row>
        <row r="20730">
          <cell r="D20730" t="str">
            <v>FT_2006_189</v>
          </cell>
          <cell r="E20730">
            <v>2</v>
          </cell>
          <cell r="F20730">
            <v>2516652.25</v>
          </cell>
          <cell r="G20730">
            <v>6859844.9299999997</v>
          </cell>
          <cell r="H20730">
            <v>187.23</v>
          </cell>
          <cell r="I20730">
            <v>-99</v>
          </cell>
          <cell r="J20730">
            <v>2006</v>
          </cell>
          <cell r="K20730">
            <v>1</v>
          </cell>
          <cell r="L20730">
            <v>11</v>
          </cell>
        </row>
        <row r="20731">
          <cell r="D20731" t="str">
            <v>FT_2006_174</v>
          </cell>
          <cell r="E20731">
            <v>2</v>
          </cell>
          <cell r="F20731">
            <v>2516642.5499999998</v>
          </cell>
          <cell r="G20731">
            <v>6859845.0099999998</v>
          </cell>
          <cell r="H20731">
            <v>186.05</v>
          </cell>
          <cell r="I20731">
            <v>-99</v>
          </cell>
          <cell r="J20731">
            <v>2006</v>
          </cell>
          <cell r="K20731">
            <v>1</v>
          </cell>
          <cell r="L20731">
            <v>11</v>
          </cell>
        </row>
        <row r="20732">
          <cell r="D20732" t="str">
            <v>FT_2006_190</v>
          </cell>
          <cell r="E20732">
            <v>2</v>
          </cell>
          <cell r="F20732">
            <v>2516648.73</v>
          </cell>
          <cell r="G20732">
            <v>6859846.3899999997</v>
          </cell>
          <cell r="H20732">
            <v>185.01</v>
          </cell>
          <cell r="I20732">
            <v>-99</v>
          </cell>
          <cell r="J20732">
            <v>2006</v>
          </cell>
          <cell r="K20732">
            <v>1</v>
          </cell>
          <cell r="L20732">
            <v>11</v>
          </cell>
        </row>
        <row r="20733">
          <cell r="D20733" t="str">
            <v>FT_2006_173</v>
          </cell>
          <cell r="E20733">
            <v>2</v>
          </cell>
          <cell r="F20733">
            <v>2516640.2400000002</v>
          </cell>
          <cell r="G20733">
            <v>6859846.5700000003</v>
          </cell>
          <cell r="H20733">
            <v>186.31</v>
          </cell>
          <cell r="I20733">
            <v>-99</v>
          </cell>
          <cell r="J20733">
            <v>2006</v>
          </cell>
          <cell r="K20733">
            <v>1</v>
          </cell>
          <cell r="L20733">
            <v>11</v>
          </cell>
        </row>
        <row r="20734">
          <cell r="D20734" t="str">
            <v>FT_2006_177</v>
          </cell>
          <cell r="E20734">
            <v>2</v>
          </cell>
          <cell r="F20734">
            <v>2516644.19</v>
          </cell>
          <cell r="G20734">
            <v>6859846.8399999999</v>
          </cell>
          <cell r="H20734">
            <v>186.69</v>
          </cell>
          <cell r="I20734">
            <v>-99</v>
          </cell>
          <cell r="J20734">
            <v>2006</v>
          </cell>
          <cell r="K20734">
            <v>2</v>
          </cell>
          <cell r="L20734">
            <v>11</v>
          </cell>
        </row>
        <row r="20735">
          <cell r="D20735" t="str">
            <v>FT_2006_221</v>
          </cell>
          <cell r="E20735">
            <v>2</v>
          </cell>
          <cell r="F20735">
            <v>2516654.12</v>
          </cell>
          <cell r="G20735">
            <v>6859847</v>
          </cell>
          <cell r="H20735">
            <v>185.22</v>
          </cell>
          <cell r="I20735">
            <v>-99</v>
          </cell>
          <cell r="J20735">
            <v>2006</v>
          </cell>
          <cell r="K20735">
            <v>2</v>
          </cell>
          <cell r="L20735">
            <v>11</v>
          </cell>
        </row>
        <row r="20736">
          <cell r="D20736" t="str">
            <v>FT_2006_191</v>
          </cell>
          <cell r="E20736">
            <v>2</v>
          </cell>
          <cell r="F20736">
            <v>2516651.4300000002</v>
          </cell>
          <cell r="G20736">
            <v>6859847.29</v>
          </cell>
          <cell r="H20736">
            <v>188.14</v>
          </cell>
          <cell r="I20736">
            <v>-99</v>
          </cell>
          <cell r="J20736">
            <v>2006</v>
          </cell>
          <cell r="K20736">
            <v>1</v>
          </cell>
          <cell r="L20736">
            <v>11</v>
          </cell>
        </row>
        <row r="20737">
          <cell r="D20737" t="str">
            <v>FT_2006_184</v>
          </cell>
          <cell r="E20737">
            <v>2</v>
          </cell>
          <cell r="F20737">
            <v>2516640.1</v>
          </cell>
          <cell r="G20737">
            <v>6859848.1200000001</v>
          </cell>
          <cell r="H20737">
            <v>186.08</v>
          </cell>
          <cell r="I20737">
            <v>-99</v>
          </cell>
          <cell r="J20737">
            <v>2006</v>
          </cell>
          <cell r="K20737">
            <v>2</v>
          </cell>
          <cell r="L20737">
            <v>11</v>
          </cell>
        </row>
        <row r="20738">
          <cell r="D20738" t="str">
            <v>FT_2006_220</v>
          </cell>
          <cell r="E20738">
            <v>2</v>
          </cell>
          <cell r="F20738">
            <v>2516655.64</v>
          </cell>
          <cell r="G20738">
            <v>6859848.4699999997</v>
          </cell>
          <cell r="H20738">
            <v>186.17</v>
          </cell>
          <cell r="I20738">
            <v>-99</v>
          </cell>
          <cell r="J20738">
            <v>2006</v>
          </cell>
          <cell r="K20738">
            <v>2</v>
          </cell>
          <cell r="L20738">
            <v>11</v>
          </cell>
        </row>
        <row r="20739">
          <cell r="D20739" t="str">
            <v>FT_2006_176</v>
          </cell>
          <cell r="E20739">
            <v>2</v>
          </cell>
          <cell r="F20739">
            <v>2516643.23</v>
          </cell>
          <cell r="G20739">
            <v>6859848.7999999998</v>
          </cell>
          <cell r="H20739">
            <v>187.78</v>
          </cell>
          <cell r="I20739">
            <v>-99</v>
          </cell>
          <cell r="J20739">
            <v>2006</v>
          </cell>
          <cell r="K20739">
            <v>1</v>
          </cell>
          <cell r="L20739">
            <v>11</v>
          </cell>
        </row>
        <row r="20740">
          <cell r="D20740" t="str">
            <v>FT_2006_219</v>
          </cell>
          <cell r="E20740">
            <v>2</v>
          </cell>
          <cell r="F20740">
            <v>2516653.39</v>
          </cell>
          <cell r="G20740">
            <v>6859849.4900000002</v>
          </cell>
          <cell r="H20740">
            <v>185.84</v>
          </cell>
          <cell r="I20740">
            <v>-99</v>
          </cell>
          <cell r="J20740">
            <v>2006</v>
          </cell>
          <cell r="K20740">
            <v>1</v>
          </cell>
          <cell r="L20740">
            <v>11</v>
          </cell>
        </row>
        <row r="20741">
          <cell r="D20741" t="str">
            <v>FT_2006_198</v>
          </cell>
          <cell r="E20741">
            <v>2</v>
          </cell>
          <cell r="F20741">
            <v>2516648.23</v>
          </cell>
          <cell r="G20741">
            <v>6859850.8499999996</v>
          </cell>
          <cell r="H20741">
            <v>187.85</v>
          </cell>
          <cell r="I20741">
            <v>-99</v>
          </cell>
          <cell r="J20741">
            <v>2006</v>
          </cell>
          <cell r="K20741">
            <v>2</v>
          </cell>
          <cell r="L20741">
            <v>11</v>
          </cell>
        </row>
        <row r="20742">
          <cell r="D20742" t="str">
            <v>FT_2006_223</v>
          </cell>
          <cell r="E20742">
            <v>2</v>
          </cell>
          <cell r="F20742">
            <v>2516650.36</v>
          </cell>
          <cell r="G20742">
            <v>6859850.9699999997</v>
          </cell>
          <cell r="H20742">
            <v>184.55</v>
          </cell>
          <cell r="I20742">
            <v>-99</v>
          </cell>
          <cell r="J20742">
            <v>2006</v>
          </cell>
          <cell r="K20742">
            <v>1</v>
          </cell>
          <cell r="L20742">
            <v>11</v>
          </cell>
        </row>
        <row r="20743">
          <cell r="D20743" t="str">
            <v>FT_2006_179</v>
          </cell>
          <cell r="E20743">
            <v>2</v>
          </cell>
          <cell r="F20743">
            <v>2516644.02</v>
          </cell>
          <cell r="G20743">
            <v>6859851.7999999998</v>
          </cell>
          <cell r="H20743">
            <v>186.49</v>
          </cell>
          <cell r="I20743">
            <v>-99</v>
          </cell>
          <cell r="J20743">
            <v>2006</v>
          </cell>
          <cell r="K20743">
            <v>2</v>
          </cell>
          <cell r="L20743">
            <v>11</v>
          </cell>
        </row>
        <row r="20744">
          <cell r="D20744" t="str">
            <v>FT_2006_224</v>
          </cell>
          <cell r="E20744">
            <v>2</v>
          </cell>
          <cell r="F20744">
            <v>2516652.11</v>
          </cell>
          <cell r="G20744">
            <v>6859852.7199999997</v>
          </cell>
          <cell r="H20744">
            <v>185.61</v>
          </cell>
          <cell r="I20744">
            <v>-99</v>
          </cell>
          <cell r="J20744">
            <v>2006</v>
          </cell>
          <cell r="K20744">
            <v>2</v>
          </cell>
          <cell r="L20744">
            <v>11</v>
          </cell>
        </row>
        <row r="20745">
          <cell r="D20745" t="str">
            <v>FT_2006_227</v>
          </cell>
          <cell r="E20745">
            <v>2</v>
          </cell>
          <cell r="F20745">
            <v>2516653.77</v>
          </cell>
          <cell r="G20745">
            <v>6859852.9400000004</v>
          </cell>
          <cell r="H20745">
            <v>184.45</v>
          </cell>
          <cell r="I20745">
            <v>-99</v>
          </cell>
          <cell r="J20745">
            <v>2006</v>
          </cell>
          <cell r="K20745">
            <v>2</v>
          </cell>
          <cell r="L20745">
            <v>11</v>
          </cell>
        </row>
        <row r="20746">
          <cell r="D20746" t="str">
            <v>FT_2006_225</v>
          </cell>
          <cell r="E20746">
            <v>2</v>
          </cell>
          <cell r="F20746">
            <v>2516650.1800000002</v>
          </cell>
          <cell r="G20746">
            <v>6859853.54</v>
          </cell>
          <cell r="H20746">
            <v>185.82</v>
          </cell>
          <cell r="I20746">
            <v>-99</v>
          </cell>
          <cell r="J20746">
            <v>2006</v>
          </cell>
          <cell r="K20746">
            <v>2</v>
          </cell>
          <cell r="L20746">
            <v>11</v>
          </cell>
        </row>
        <row r="20747">
          <cell r="D20747" t="str">
            <v>FT_2006_178</v>
          </cell>
          <cell r="E20747">
            <v>2</v>
          </cell>
          <cell r="F20747">
            <v>2516642.17</v>
          </cell>
          <cell r="G20747">
            <v>6859853.5700000003</v>
          </cell>
          <cell r="H20747">
            <v>186.59</v>
          </cell>
          <cell r="I20747">
            <v>-99</v>
          </cell>
          <cell r="J20747">
            <v>2006</v>
          </cell>
          <cell r="K20747">
            <v>2</v>
          </cell>
          <cell r="L20747">
            <v>11</v>
          </cell>
        </row>
        <row r="20748">
          <cell r="D20748" t="str">
            <v>FT_2006_226</v>
          </cell>
          <cell r="E20748">
            <v>2</v>
          </cell>
          <cell r="F20748">
            <v>2516648.46</v>
          </cell>
          <cell r="G20748">
            <v>6859854.1900000004</v>
          </cell>
          <cell r="H20748">
            <v>186.3</v>
          </cell>
          <cell r="I20748">
            <v>-99</v>
          </cell>
          <cell r="J20748">
            <v>2006</v>
          </cell>
          <cell r="K20748">
            <v>2</v>
          </cell>
          <cell r="L20748">
            <v>11</v>
          </cell>
        </row>
        <row r="20749">
          <cell r="D20749" t="str">
            <v>FT_2006_222</v>
          </cell>
          <cell r="E20749">
            <v>2</v>
          </cell>
          <cell r="F20749">
            <v>2516655.27</v>
          </cell>
          <cell r="G20749">
            <v>6859854.5199999996</v>
          </cell>
          <cell r="H20749">
            <v>184.66</v>
          </cell>
          <cell r="I20749">
            <v>-99</v>
          </cell>
          <cell r="J20749">
            <v>2006</v>
          </cell>
          <cell r="K20749">
            <v>2</v>
          </cell>
          <cell r="L20749">
            <v>11</v>
          </cell>
        </row>
        <row r="20750">
          <cell r="D20750" t="str">
            <v>FT_2006_232</v>
          </cell>
          <cell r="E20750">
            <v>2</v>
          </cell>
          <cell r="F20750">
            <v>2516645.39</v>
          </cell>
          <cell r="G20750">
            <v>6859854.6900000004</v>
          </cell>
          <cell r="H20750">
            <v>185.19</v>
          </cell>
          <cell r="I20750">
            <v>-99</v>
          </cell>
          <cell r="J20750">
            <v>2006</v>
          </cell>
          <cell r="K20750">
            <v>1</v>
          </cell>
          <cell r="L20750">
            <v>11</v>
          </cell>
        </row>
        <row r="20751">
          <cell r="D20751" t="str">
            <v>FT_2006_228</v>
          </cell>
          <cell r="E20751">
            <v>2</v>
          </cell>
          <cell r="F20751">
            <v>2516653.54</v>
          </cell>
          <cell r="G20751">
            <v>6859855.79</v>
          </cell>
          <cell r="H20751">
            <v>188.7</v>
          </cell>
          <cell r="I20751">
            <v>-99</v>
          </cell>
          <cell r="J20751">
            <v>2006</v>
          </cell>
          <cell r="K20751">
            <v>2</v>
          </cell>
          <cell r="L20751">
            <v>11</v>
          </cell>
        </row>
        <row r="20752">
          <cell r="D20752" t="str">
            <v>FT_2006_233</v>
          </cell>
          <cell r="E20752">
            <v>2</v>
          </cell>
          <cell r="F20752">
            <v>2516645.6</v>
          </cell>
          <cell r="G20752">
            <v>6859855.9800000004</v>
          </cell>
          <cell r="H20752">
            <v>183.45</v>
          </cell>
          <cell r="I20752">
            <v>-99</v>
          </cell>
          <cell r="J20752">
            <v>2006</v>
          </cell>
          <cell r="K20752">
            <v>2</v>
          </cell>
          <cell r="L20752">
            <v>11</v>
          </cell>
        </row>
        <row r="20753">
          <cell r="D20753" t="str">
            <v>FT_2006_193</v>
          </cell>
          <cell r="E20753">
            <v>2</v>
          </cell>
          <cell r="F20753">
            <v>2516641.59</v>
          </cell>
          <cell r="G20753">
            <v>6859857.29</v>
          </cell>
          <cell r="H20753">
            <v>186.73</v>
          </cell>
          <cell r="I20753">
            <v>-99</v>
          </cell>
          <cell r="J20753">
            <v>2006</v>
          </cell>
          <cell r="K20753">
            <v>1</v>
          </cell>
          <cell r="L20753">
            <v>11</v>
          </cell>
        </row>
        <row r="20754">
          <cell r="D20754" t="str">
            <v>FT_2006_214</v>
          </cell>
          <cell r="E20754">
            <v>2</v>
          </cell>
          <cell r="F20754">
            <v>2516649.39</v>
          </cell>
          <cell r="G20754">
            <v>6859857.6299999999</v>
          </cell>
          <cell r="H20754">
            <v>183.36</v>
          </cell>
          <cell r="I20754">
            <v>-99</v>
          </cell>
          <cell r="J20754">
            <v>2006</v>
          </cell>
          <cell r="K20754">
            <v>2</v>
          </cell>
          <cell r="L20754">
            <v>11</v>
          </cell>
        </row>
        <row r="20755">
          <cell r="D20755" t="str">
            <v>FT_2006_234</v>
          </cell>
          <cell r="E20755">
            <v>2</v>
          </cell>
          <cell r="F20755">
            <v>2516645.5</v>
          </cell>
          <cell r="G20755">
            <v>6859857.6799999997</v>
          </cell>
          <cell r="H20755">
            <v>183.58</v>
          </cell>
          <cell r="I20755">
            <v>-99</v>
          </cell>
          <cell r="J20755">
            <v>2006</v>
          </cell>
          <cell r="K20755">
            <v>2</v>
          </cell>
          <cell r="L20755">
            <v>11</v>
          </cell>
        </row>
        <row r="20756">
          <cell r="D20756" t="str">
            <v>FT_2006_235</v>
          </cell>
          <cell r="E20756">
            <v>2</v>
          </cell>
          <cell r="F20756">
            <v>2516643.38</v>
          </cell>
          <cell r="G20756">
            <v>6859858.9100000001</v>
          </cell>
          <cell r="H20756">
            <v>185.33</v>
          </cell>
          <cell r="I20756">
            <v>-99</v>
          </cell>
          <cell r="J20756">
            <v>2006</v>
          </cell>
          <cell r="K20756">
            <v>2</v>
          </cell>
          <cell r="L20756">
            <v>11</v>
          </cell>
        </row>
        <row r="20757">
          <cell r="D20757" t="str">
            <v>FT_2006_229</v>
          </cell>
          <cell r="E20757">
            <v>2</v>
          </cell>
          <cell r="F20757">
            <v>2516653.21</v>
          </cell>
          <cell r="G20757">
            <v>6859859.0700000003</v>
          </cell>
          <cell r="H20757">
            <v>188.53</v>
          </cell>
          <cell r="I20757">
            <v>-99</v>
          </cell>
          <cell r="J20757">
            <v>2006</v>
          </cell>
          <cell r="K20757">
            <v>2</v>
          </cell>
          <cell r="L20757">
            <v>11</v>
          </cell>
        </row>
        <row r="20758">
          <cell r="D20758" t="str">
            <v>FT_2006_199</v>
          </cell>
          <cell r="E20758">
            <v>2</v>
          </cell>
          <cell r="F20758">
            <v>2516645.06</v>
          </cell>
          <cell r="G20758">
            <v>6859859.3799999999</v>
          </cell>
          <cell r="H20758">
            <v>187.76</v>
          </cell>
          <cell r="I20758">
            <v>-99</v>
          </cell>
          <cell r="J20758">
            <v>2006</v>
          </cell>
          <cell r="K20758">
            <v>1</v>
          </cell>
          <cell r="L20758">
            <v>11</v>
          </cell>
        </row>
        <row r="20759">
          <cell r="D20759" t="str">
            <v>FT_2006_215</v>
          </cell>
          <cell r="E20759">
            <v>2</v>
          </cell>
          <cell r="F20759">
            <v>2516650.4</v>
          </cell>
          <cell r="G20759">
            <v>6859859.8200000003</v>
          </cell>
          <cell r="H20759">
            <v>184.79</v>
          </cell>
          <cell r="I20759">
            <v>-99</v>
          </cell>
          <cell r="J20759">
            <v>2006</v>
          </cell>
          <cell r="K20759">
            <v>2</v>
          </cell>
          <cell r="L20759">
            <v>11</v>
          </cell>
        </row>
        <row r="20760">
          <cell r="D20760" t="str">
            <v>FT_2006_213</v>
          </cell>
          <cell r="E20760">
            <v>2</v>
          </cell>
          <cell r="F20760">
            <v>2516648.61</v>
          </cell>
          <cell r="G20760">
            <v>6859860.2300000004</v>
          </cell>
          <cell r="H20760">
            <v>184.86</v>
          </cell>
          <cell r="I20760">
            <v>-99</v>
          </cell>
          <cell r="J20760">
            <v>2006</v>
          </cell>
          <cell r="K20760">
            <v>1</v>
          </cell>
          <cell r="L20760">
            <v>11</v>
          </cell>
        </row>
        <row r="20761">
          <cell r="D20761" t="str">
            <v>FT_2006_194</v>
          </cell>
          <cell r="E20761">
            <v>2</v>
          </cell>
          <cell r="F20761">
            <v>2516641.35</v>
          </cell>
          <cell r="G20761">
            <v>6859861.2300000004</v>
          </cell>
          <cell r="H20761">
            <v>186.1</v>
          </cell>
          <cell r="I20761">
            <v>-99</v>
          </cell>
          <cell r="J20761">
            <v>2006</v>
          </cell>
          <cell r="K20761">
            <v>2</v>
          </cell>
          <cell r="L20761">
            <v>11</v>
          </cell>
        </row>
        <row r="20762">
          <cell r="D20762" t="str">
            <v>FT_2006_216</v>
          </cell>
          <cell r="E20762">
            <v>2</v>
          </cell>
          <cell r="F20762">
            <v>2516651.83</v>
          </cell>
          <cell r="G20762">
            <v>6859861.6200000001</v>
          </cell>
          <cell r="H20762">
            <v>184.56</v>
          </cell>
          <cell r="I20762">
            <v>-99</v>
          </cell>
          <cell r="J20762">
            <v>2006</v>
          </cell>
          <cell r="K20762">
            <v>2</v>
          </cell>
          <cell r="L20762">
            <v>11</v>
          </cell>
        </row>
        <row r="20763">
          <cell r="D20763" t="str">
            <v>FT_2006_237</v>
          </cell>
          <cell r="E20763">
            <v>2</v>
          </cell>
          <cell r="F20763">
            <v>2516644.27</v>
          </cell>
          <cell r="G20763">
            <v>6859861.7400000002</v>
          </cell>
          <cell r="H20763">
            <v>188.63</v>
          </cell>
          <cell r="I20763">
            <v>-99</v>
          </cell>
          <cell r="J20763">
            <v>2006</v>
          </cell>
          <cell r="K20763">
            <v>1</v>
          </cell>
          <cell r="L20763">
            <v>11</v>
          </cell>
        </row>
        <row r="20764">
          <cell r="D20764" t="str">
            <v>FT_2006_196</v>
          </cell>
          <cell r="E20764">
            <v>2</v>
          </cell>
          <cell r="F20764">
            <v>2516646.2599999998</v>
          </cell>
          <cell r="G20764">
            <v>6859863.2300000004</v>
          </cell>
          <cell r="H20764">
            <v>183.09</v>
          </cell>
          <cell r="I20764">
            <v>-99</v>
          </cell>
          <cell r="J20764">
            <v>2006</v>
          </cell>
          <cell r="K20764">
            <v>1</v>
          </cell>
          <cell r="L20764">
            <v>11</v>
          </cell>
        </row>
        <row r="20765">
          <cell r="D20765" t="str">
            <v>FT_2006_236</v>
          </cell>
          <cell r="E20765">
            <v>2</v>
          </cell>
          <cell r="F20765">
            <v>2516644.0299999998</v>
          </cell>
          <cell r="G20765">
            <v>6859863.7300000004</v>
          </cell>
          <cell r="H20765">
            <v>187.76</v>
          </cell>
          <cell r="I20765">
            <v>-99</v>
          </cell>
          <cell r="J20765">
            <v>2006</v>
          </cell>
          <cell r="K20765">
            <v>2</v>
          </cell>
          <cell r="L20765">
            <v>11</v>
          </cell>
        </row>
        <row r="20766">
          <cell r="D20766" t="str">
            <v>FT_2006_218</v>
          </cell>
          <cell r="E20766">
            <v>2</v>
          </cell>
          <cell r="F20766">
            <v>2516651.02</v>
          </cell>
          <cell r="G20766">
            <v>6859863.7599999998</v>
          </cell>
          <cell r="H20766">
            <v>184.31</v>
          </cell>
          <cell r="I20766">
            <v>-99</v>
          </cell>
          <cell r="J20766">
            <v>2006</v>
          </cell>
          <cell r="K20766">
            <v>1</v>
          </cell>
          <cell r="L20766">
            <v>11</v>
          </cell>
        </row>
        <row r="20767">
          <cell r="D20767" t="str">
            <v>FT_2006_230</v>
          </cell>
          <cell r="E20767">
            <v>2</v>
          </cell>
          <cell r="F20767">
            <v>2516652.8199999998</v>
          </cell>
          <cell r="G20767">
            <v>6859864.6799999997</v>
          </cell>
          <cell r="H20767">
            <v>182.93</v>
          </cell>
          <cell r="I20767">
            <v>-99</v>
          </cell>
          <cell r="J20767">
            <v>2006</v>
          </cell>
          <cell r="K20767">
            <v>2</v>
          </cell>
          <cell r="L20767">
            <v>11</v>
          </cell>
        </row>
        <row r="20768">
          <cell r="D20768" t="str">
            <v>FT_2006_217</v>
          </cell>
          <cell r="E20768">
            <v>2</v>
          </cell>
          <cell r="F20768">
            <v>2516649.21</v>
          </cell>
          <cell r="G20768">
            <v>6859864.75</v>
          </cell>
          <cell r="H20768">
            <v>186.93</v>
          </cell>
          <cell r="I20768">
            <v>-99</v>
          </cell>
          <cell r="J20768">
            <v>2006</v>
          </cell>
          <cell r="K20768">
            <v>2</v>
          </cell>
          <cell r="L20768">
            <v>11</v>
          </cell>
        </row>
        <row r="20769">
          <cell r="D20769" t="str">
            <v>FT_2006_243</v>
          </cell>
          <cell r="E20769">
            <v>2</v>
          </cell>
          <cell r="F20769">
            <v>2516642.0299999998</v>
          </cell>
          <cell r="G20769">
            <v>6859865.7300000004</v>
          </cell>
          <cell r="H20769">
            <v>187.07</v>
          </cell>
          <cell r="I20769">
            <v>-99</v>
          </cell>
          <cell r="J20769">
            <v>2006</v>
          </cell>
          <cell r="K20769">
            <v>2</v>
          </cell>
          <cell r="L20769">
            <v>11</v>
          </cell>
        </row>
        <row r="20770">
          <cell r="D20770" t="str">
            <v>FT_2006_231</v>
          </cell>
          <cell r="E20770">
            <v>2</v>
          </cell>
          <cell r="F20770">
            <v>2516651.89</v>
          </cell>
          <cell r="G20770">
            <v>6859866.5899999999</v>
          </cell>
          <cell r="H20770">
            <v>185.03</v>
          </cell>
          <cell r="I20770">
            <v>-99</v>
          </cell>
          <cell r="J20770">
            <v>2006</v>
          </cell>
          <cell r="K20770">
            <v>2</v>
          </cell>
          <cell r="L20770">
            <v>11</v>
          </cell>
        </row>
        <row r="20771">
          <cell r="D20771" t="str">
            <v>FT_2006_197</v>
          </cell>
          <cell r="E20771">
            <v>2</v>
          </cell>
          <cell r="F20771">
            <v>2516645.88</v>
          </cell>
          <cell r="G20771">
            <v>6859867.0999999996</v>
          </cell>
          <cell r="H20771">
            <v>187.4</v>
          </cell>
          <cell r="I20771">
            <v>-99</v>
          </cell>
          <cell r="J20771">
            <v>2006</v>
          </cell>
          <cell r="K20771">
            <v>1</v>
          </cell>
          <cell r="L20771">
            <v>11</v>
          </cell>
        </row>
        <row r="20772">
          <cell r="D20772" t="str">
            <v>FT_2006_248</v>
          </cell>
          <cell r="E20772">
            <v>2</v>
          </cell>
          <cell r="F20772">
            <v>2516640.9700000002</v>
          </cell>
          <cell r="G20772">
            <v>6859868.2599999998</v>
          </cell>
          <cell r="H20772">
            <v>183.07</v>
          </cell>
          <cell r="I20772">
            <v>-99</v>
          </cell>
          <cell r="J20772">
            <v>2006</v>
          </cell>
          <cell r="K20772">
            <v>2</v>
          </cell>
          <cell r="L20772">
            <v>11</v>
          </cell>
        </row>
        <row r="20773">
          <cell r="D20773" t="str">
            <v>FT_2006_240</v>
          </cell>
          <cell r="E20773">
            <v>2</v>
          </cell>
          <cell r="F20773">
            <v>2516653.02</v>
          </cell>
          <cell r="G20773">
            <v>6859869.6699999999</v>
          </cell>
          <cell r="H20773">
            <v>182.85</v>
          </cell>
          <cell r="I20773">
            <v>-99</v>
          </cell>
          <cell r="J20773">
            <v>2006</v>
          </cell>
          <cell r="K20773">
            <v>1</v>
          </cell>
          <cell r="L20773">
            <v>11</v>
          </cell>
        </row>
        <row r="20774">
          <cell r="D20774" t="str">
            <v>FT_2006_241</v>
          </cell>
          <cell r="E20774">
            <v>2</v>
          </cell>
          <cell r="F20774">
            <v>2516650.79</v>
          </cell>
          <cell r="G20774">
            <v>6859870.2199999997</v>
          </cell>
          <cell r="H20774">
            <v>182.01</v>
          </cell>
          <cell r="I20774">
            <v>-99</v>
          </cell>
          <cell r="J20774">
            <v>2006</v>
          </cell>
          <cell r="K20774">
            <v>2</v>
          </cell>
          <cell r="L20774">
            <v>11</v>
          </cell>
        </row>
        <row r="20775">
          <cell r="D20775" t="str">
            <v>FT_2006_239</v>
          </cell>
          <cell r="E20775">
            <v>2</v>
          </cell>
          <cell r="F20775">
            <v>2516647.52</v>
          </cell>
          <cell r="G20775">
            <v>6859870.8499999996</v>
          </cell>
          <cell r="H20775">
            <v>186.21</v>
          </cell>
          <cell r="I20775">
            <v>-99</v>
          </cell>
          <cell r="J20775">
            <v>2006</v>
          </cell>
          <cell r="K20775">
            <v>2</v>
          </cell>
          <cell r="L20775">
            <v>11</v>
          </cell>
        </row>
        <row r="20776">
          <cell r="D20776" t="str">
            <v>FT_2006_256</v>
          </cell>
          <cell r="E20776">
            <v>2</v>
          </cell>
          <cell r="F20776">
            <v>2516642.19</v>
          </cell>
          <cell r="G20776">
            <v>6859871.7400000002</v>
          </cell>
          <cell r="H20776">
            <v>187.33</v>
          </cell>
          <cell r="I20776">
            <v>-99</v>
          </cell>
          <cell r="J20776">
            <v>2006</v>
          </cell>
          <cell r="K20776">
            <v>2</v>
          </cell>
          <cell r="L20776">
            <v>11</v>
          </cell>
        </row>
        <row r="20777">
          <cell r="D20777" t="str">
            <v>FT_2006_238</v>
          </cell>
          <cell r="E20777">
            <v>2</v>
          </cell>
          <cell r="F20777">
            <v>2516647.73</v>
          </cell>
          <cell r="G20777">
            <v>6859872.9199999999</v>
          </cell>
          <cell r="H20777">
            <v>188.66</v>
          </cell>
          <cell r="I20777">
            <v>-99</v>
          </cell>
          <cell r="J20777">
            <v>2006</v>
          </cell>
          <cell r="K20777">
            <v>1</v>
          </cell>
          <cell r="L20777">
            <v>11</v>
          </cell>
        </row>
        <row r="20778">
          <cell r="D20778" t="str">
            <v>FT_2006_252</v>
          </cell>
          <cell r="E20778">
            <v>2</v>
          </cell>
          <cell r="F20778">
            <v>2516649.92</v>
          </cell>
          <cell r="G20778">
            <v>6859874.29</v>
          </cell>
          <cell r="H20778">
            <v>185.08</v>
          </cell>
          <cell r="I20778">
            <v>-99</v>
          </cell>
          <cell r="J20778">
            <v>2006</v>
          </cell>
          <cell r="K20778">
            <v>2</v>
          </cell>
          <cell r="L20778">
            <v>11</v>
          </cell>
        </row>
        <row r="20779">
          <cell r="D20779" t="str">
            <v>FT_2006_266</v>
          </cell>
          <cell r="E20779">
            <v>2</v>
          </cell>
          <cell r="F20779">
            <v>2516644.77</v>
          </cell>
          <cell r="G20779">
            <v>6859874.5</v>
          </cell>
          <cell r="H20779">
            <v>185.1</v>
          </cell>
          <cell r="I20779">
            <v>-99</v>
          </cell>
          <cell r="J20779">
            <v>2006</v>
          </cell>
          <cell r="K20779">
            <v>2</v>
          </cell>
          <cell r="L20779">
            <v>11</v>
          </cell>
        </row>
        <row r="20780">
          <cell r="D20780" t="str">
            <v>FT_2006_255</v>
          </cell>
          <cell r="E20780">
            <v>2</v>
          </cell>
          <cell r="F20780">
            <v>2516642.2200000002</v>
          </cell>
          <cell r="G20780">
            <v>6859874.7400000002</v>
          </cell>
          <cell r="H20780">
            <v>184.49</v>
          </cell>
          <cell r="I20780">
            <v>-99</v>
          </cell>
          <cell r="J20780">
            <v>2006</v>
          </cell>
          <cell r="K20780">
            <v>2</v>
          </cell>
          <cell r="L20780">
            <v>11</v>
          </cell>
        </row>
        <row r="20781">
          <cell r="D20781" t="str">
            <v>FT_2006_265</v>
          </cell>
          <cell r="E20781">
            <v>2</v>
          </cell>
          <cell r="F20781">
            <v>2516647</v>
          </cell>
          <cell r="G20781">
            <v>6859875.4900000002</v>
          </cell>
          <cell r="H20781">
            <v>184.23</v>
          </cell>
          <cell r="I20781">
            <v>-99</v>
          </cell>
          <cell r="J20781">
            <v>2006</v>
          </cell>
          <cell r="K20781">
            <v>2</v>
          </cell>
          <cell r="L20781">
            <v>11</v>
          </cell>
        </row>
        <row r="20782">
          <cell r="D20782" t="str">
            <v>FT_2006_264</v>
          </cell>
          <cell r="E20782">
            <v>2</v>
          </cell>
          <cell r="F20782">
            <v>2516649.98</v>
          </cell>
          <cell r="G20782">
            <v>6859877.4800000004</v>
          </cell>
          <cell r="H20782">
            <v>182.12</v>
          </cell>
          <cell r="I20782">
            <v>-99</v>
          </cell>
          <cell r="J20782">
            <v>2006</v>
          </cell>
          <cell r="K20782">
            <v>2</v>
          </cell>
          <cell r="L20782">
            <v>11</v>
          </cell>
        </row>
        <row r="20783">
          <cell r="D20783" t="str">
            <v>FT_2006_261</v>
          </cell>
          <cell r="E20783">
            <v>2</v>
          </cell>
          <cell r="F20783">
            <v>2516644.48</v>
          </cell>
          <cell r="G20783">
            <v>6859877.6399999997</v>
          </cell>
          <cell r="H20783">
            <v>185.64</v>
          </cell>
          <cell r="I20783">
            <v>-99</v>
          </cell>
          <cell r="J20783">
            <v>2006</v>
          </cell>
          <cell r="K20783">
            <v>2</v>
          </cell>
          <cell r="L20783">
            <v>11</v>
          </cell>
        </row>
        <row r="20784">
          <cell r="D20784" t="str">
            <v>FT_2006_260</v>
          </cell>
          <cell r="E20784">
            <v>2</v>
          </cell>
          <cell r="F20784">
            <v>2516642.1</v>
          </cell>
          <cell r="G20784">
            <v>6859878.1399999997</v>
          </cell>
          <cell r="H20784">
            <v>182.74</v>
          </cell>
          <cell r="I20784">
            <v>-99</v>
          </cell>
          <cell r="J20784">
            <v>2006</v>
          </cell>
          <cell r="K20784">
            <v>2</v>
          </cell>
          <cell r="L20784">
            <v>11</v>
          </cell>
        </row>
        <row r="20785">
          <cell r="D20785" t="str">
            <v>FT_2006_263</v>
          </cell>
          <cell r="E20785">
            <v>2</v>
          </cell>
          <cell r="F20785">
            <v>2516647.5499999998</v>
          </cell>
          <cell r="G20785">
            <v>6859878.7199999997</v>
          </cell>
          <cell r="H20785">
            <v>184.6</v>
          </cell>
          <cell r="I20785">
            <v>-99</v>
          </cell>
          <cell r="J20785">
            <v>2006</v>
          </cell>
          <cell r="K20785">
            <v>2</v>
          </cell>
          <cell r="L20785">
            <v>11</v>
          </cell>
        </row>
        <row r="20786">
          <cell r="D20786" t="str">
            <v>FT_2006_259</v>
          </cell>
          <cell r="E20786">
            <v>2</v>
          </cell>
          <cell r="F20786">
            <v>2516644.0699999998</v>
          </cell>
          <cell r="G20786">
            <v>6859880.4500000002</v>
          </cell>
          <cell r="H20786">
            <v>184.33</v>
          </cell>
          <cell r="I20786">
            <v>-99</v>
          </cell>
          <cell r="J20786">
            <v>2006</v>
          </cell>
          <cell r="K20786">
            <v>2</v>
          </cell>
          <cell r="L20786">
            <v>11</v>
          </cell>
        </row>
        <row r="20787">
          <cell r="D20787" t="str">
            <v>FT_2006_258</v>
          </cell>
          <cell r="E20787">
            <v>2</v>
          </cell>
          <cell r="F20787">
            <v>2516641.61</v>
          </cell>
          <cell r="G20787">
            <v>6859881.5199999996</v>
          </cell>
          <cell r="H20787">
            <v>185.28</v>
          </cell>
          <cell r="I20787">
            <v>-99</v>
          </cell>
          <cell r="J20787">
            <v>2006</v>
          </cell>
          <cell r="K20787">
            <v>1</v>
          </cell>
          <cell r="L20787">
            <v>11</v>
          </cell>
        </row>
        <row r="20788">
          <cell r="D20788" t="str">
            <v>FT_2006_262</v>
          </cell>
          <cell r="E20788">
            <v>2</v>
          </cell>
          <cell r="F20788">
            <v>2516647.27</v>
          </cell>
          <cell r="G20788">
            <v>6859882.3700000001</v>
          </cell>
          <cell r="H20788">
            <v>185.14</v>
          </cell>
          <cell r="I20788">
            <v>-99</v>
          </cell>
          <cell r="J20788">
            <v>2006</v>
          </cell>
          <cell r="K20788">
            <v>2</v>
          </cell>
          <cell r="L20788">
            <v>11</v>
          </cell>
        </row>
        <row r="20789">
          <cell r="D20789" t="str">
            <v>FT_2006_1771</v>
          </cell>
          <cell r="E20789">
            <v>3</v>
          </cell>
          <cell r="F20789">
            <v>2516529.63</v>
          </cell>
          <cell r="G20789">
            <v>6859870.7699999996</v>
          </cell>
          <cell r="H20789">
            <v>-99</v>
          </cell>
          <cell r="I20789">
            <v>-99</v>
          </cell>
          <cell r="J20789">
            <v>-99</v>
          </cell>
          <cell r="K20789">
            <v>2</v>
          </cell>
          <cell r="L20789">
            <v>11</v>
          </cell>
        </row>
        <row r="20790">
          <cell r="D20790" t="str">
            <v>FT_2006_1772</v>
          </cell>
          <cell r="E20790">
            <v>3</v>
          </cell>
          <cell r="F20790">
            <v>2516527.46</v>
          </cell>
          <cell r="G20790">
            <v>6859884.1799999997</v>
          </cell>
          <cell r="H20790">
            <v>-99</v>
          </cell>
          <cell r="I20790">
            <v>-99</v>
          </cell>
          <cell r="J20790">
            <v>-99</v>
          </cell>
          <cell r="K20790">
            <v>2</v>
          </cell>
          <cell r="L20790">
            <v>11</v>
          </cell>
        </row>
        <row r="20791">
          <cell r="D20791" t="str">
            <v>FT_2006_1773</v>
          </cell>
          <cell r="E20791">
            <v>3</v>
          </cell>
          <cell r="F20791">
            <v>2516533.87</v>
          </cell>
          <cell r="G20791">
            <v>6859912.6600000001</v>
          </cell>
          <cell r="H20791">
            <v>-99</v>
          </cell>
          <cell r="I20791">
            <v>-99</v>
          </cell>
          <cell r="J20791">
            <v>-99</v>
          </cell>
          <cell r="K20791">
            <v>2</v>
          </cell>
          <cell r="L20791">
            <v>11</v>
          </cell>
        </row>
        <row r="20792">
          <cell r="D20792" t="str">
            <v>FT_2006_1774</v>
          </cell>
          <cell r="E20792">
            <v>3</v>
          </cell>
          <cell r="F20792">
            <v>2516544.7200000002</v>
          </cell>
          <cell r="G20792">
            <v>6859934.5800000001</v>
          </cell>
          <cell r="H20792">
            <v>-99</v>
          </cell>
          <cell r="I20792">
            <v>-99</v>
          </cell>
          <cell r="J20792">
            <v>-99</v>
          </cell>
          <cell r="K20792">
            <v>2</v>
          </cell>
          <cell r="L20792">
            <v>11</v>
          </cell>
        </row>
        <row r="20793">
          <cell r="D20793" t="str">
            <v>FT_2006_1775</v>
          </cell>
          <cell r="E20793">
            <v>3</v>
          </cell>
          <cell r="F20793">
            <v>2516547.25</v>
          </cell>
          <cell r="G20793">
            <v>6859932.8200000003</v>
          </cell>
          <cell r="H20793">
            <v>-99</v>
          </cell>
          <cell r="I20793">
            <v>-99</v>
          </cell>
          <cell r="J20793">
            <v>-99</v>
          </cell>
          <cell r="K20793">
            <v>4</v>
          </cell>
          <cell r="L20793">
            <v>11</v>
          </cell>
        </row>
        <row r="20794">
          <cell r="D20794" t="str">
            <v>FT_2006_1776</v>
          </cell>
          <cell r="E20794">
            <v>3</v>
          </cell>
          <cell r="F20794">
            <v>2516549.46</v>
          </cell>
          <cell r="G20794">
            <v>6859934.9000000004</v>
          </cell>
          <cell r="H20794">
            <v>-99</v>
          </cell>
          <cell r="I20794">
            <v>-99</v>
          </cell>
          <cell r="J20794">
            <v>-99</v>
          </cell>
          <cell r="K20794">
            <v>2</v>
          </cell>
          <cell r="L20794">
            <v>11</v>
          </cell>
        </row>
        <row r="20795">
          <cell r="D20795" t="str">
            <v>FT_2006_1777</v>
          </cell>
          <cell r="E20795">
            <v>3</v>
          </cell>
          <cell r="F20795">
            <v>2516549.7000000002</v>
          </cell>
          <cell r="G20795">
            <v>6859936.9900000002</v>
          </cell>
          <cell r="H20795">
            <v>-99</v>
          </cell>
          <cell r="I20795">
            <v>-99</v>
          </cell>
          <cell r="J20795">
            <v>-99</v>
          </cell>
          <cell r="K20795">
            <v>2</v>
          </cell>
          <cell r="L20795">
            <v>11</v>
          </cell>
        </row>
        <row r="20796">
          <cell r="D20796" t="str">
            <v>FT_2006_1778</v>
          </cell>
          <cell r="E20796">
            <v>3</v>
          </cell>
          <cell r="F20796">
            <v>2516554.7400000002</v>
          </cell>
          <cell r="G20796">
            <v>6859939.9199999999</v>
          </cell>
          <cell r="H20796">
            <v>-99</v>
          </cell>
          <cell r="I20796">
            <v>-99</v>
          </cell>
          <cell r="J20796">
            <v>-99</v>
          </cell>
          <cell r="K20796">
            <v>2</v>
          </cell>
          <cell r="L20796">
            <v>11</v>
          </cell>
        </row>
        <row r="20797">
          <cell r="D20797" t="str">
            <v>FT_2006_1779</v>
          </cell>
          <cell r="E20797">
            <v>3</v>
          </cell>
          <cell r="F20797">
            <v>2516556.7400000002</v>
          </cell>
          <cell r="G20797">
            <v>6859939.3600000003</v>
          </cell>
          <cell r="H20797">
            <v>-99</v>
          </cell>
          <cell r="I20797">
            <v>-99</v>
          </cell>
          <cell r="J20797">
            <v>-99</v>
          </cell>
          <cell r="K20797">
            <v>2</v>
          </cell>
          <cell r="L20797">
            <v>11</v>
          </cell>
        </row>
        <row r="20798">
          <cell r="D20798" t="str">
            <v>FT_2006_1780</v>
          </cell>
          <cell r="E20798">
            <v>3</v>
          </cell>
          <cell r="F20798">
            <v>2516553.59</v>
          </cell>
          <cell r="G20798">
            <v>6859925.2400000002</v>
          </cell>
          <cell r="H20798">
            <v>-99</v>
          </cell>
          <cell r="I20798">
            <v>-99</v>
          </cell>
          <cell r="J20798">
            <v>-99</v>
          </cell>
          <cell r="K20798">
            <v>2</v>
          </cell>
          <cell r="L20798">
            <v>11</v>
          </cell>
        </row>
        <row r="20799">
          <cell r="D20799" t="str">
            <v>FT_2006_1781</v>
          </cell>
          <cell r="E20799">
            <v>3</v>
          </cell>
          <cell r="F20799">
            <v>2516550.2599999998</v>
          </cell>
          <cell r="G20799">
            <v>6859926.7000000002</v>
          </cell>
          <cell r="H20799">
            <v>-99</v>
          </cell>
          <cell r="I20799">
            <v>-99</v>
          </cell>
          <cell r="J20799">
            <v>-99</v>
          </cell>
          <cell r="K20799">
            <v>2</v>
          </cell>
          <cell r="L20799">
            <v>11</v>
          </cell>
        </row>
        <row r="20800">
          <cell r="D20800" t="str">
            <v>FT_2006_1782</v>
          </cell>
          <cell r="E20800">
            <v>3</v>
          </cell>
          <cell r="F20800">
            <v>2516543.33</v>
          </cell>
          <cell r="G20800">
            <v>6859921.46</v>
          </cell>
          <cell r="H20800">
            <v>-99</v>
          </cell>
          <cell r="I20800">
            <v>-99</v>
          </cell>
          <cell r="J20800">
            <v>-99</v>
          </cell>
          <cell r="K20800">
            <v>2</v>
          </cell>
          <cell r="L20800">
            <v>11</v>
          </cell>
        </row>
        <row r="20801">
          <cell r="D20801" t="str">
            <v>FT_2006_1783</v>
          </cell>
          <cell r="E20801">
            <v>3</v>
          </cell>
          <cell r="F20801">
            <v>2516557.7999999998</v>
          </cell>
          <cell r="G20801">
            <v>6859923.0899999999</v>
          </cell>
          <cell r="H20801">
            <v>-99</v>
          </cell>
          <cell r="I20801">
            <v>-99</v>
          </cell>
          <cell r="J20801">
            <v>-99</v>
          </cell>
          <cell r="K20801">
            <v>1</v>
          </cell>
          <cell r="L20801">
            <v>22</v>
          </cell>
        </row>
        <row r="20802">
          <cell r="D20802" t="str">
            <v>FT_2006_1784</v>
          </cell>
          <cell r="E20802">
            <v>3</v>
          </cell>
          <cell r="F20802">
            <v>2516553.4</v>
          </cell>
          <cell r="G20802">
            <v>6859909.0099999998</v>
          </cell>
          <cell r="H20802">
            <v>-99</v>
          </cell>
          <cell r="I20802">
            <v>-99</v>
          </cell>
          <cell r="J20802">
            <v>-99</v>
          </cell>
          <cell r="K20802">
            <v>2</v>
          </cell>
          <cell r="L20802">
            <v>11</v>
          </cell>
        </row>
        <row r="20803">
          <cell r="D20803" t="str">
            <v>FT_2006_1785</v>
          </cell>
          <cell r="E20803">
            <v>3</v>
          </cell>
          <cell r="F20803">
            <v>2516559.06</v>
          </cell>
          <cell r="G20803">
            <v>6859909.9500000002</v>
          </cell>
          <cell r="H20803">
            <v>-99</v>
          </cell>
          <cell r="I20803">
            <v>-99</v>
          </cell>
          <cell r="J20803">
            <v>-99</v>
          </cell>
          <cell r="K20803">
            <v>2</v>
          </cell>
          <cell r="L20803">
            <v>11</v>
          </cell>
        </row>
        <row r="20804">
          <cell r="D20804" t="str">
            <v>FT_2006_1786</v>
          </cell>
          <cell r="E20804">
            <v>3</v>
          </cell>
          <cell r="F20804">
            <v>2516543.75</v>
          </cell>
          <cell r="G20804">
            <v>6859894.0199999996</v>
          </cell>
          <cell r="H20804">
            <v>-99</v>
          </cell>
          <cell r="I20804">
            <v>-99</v>
          </cell>
          <cell r="J20804">
            <v>-99</v>
          </cell>
          <cell r="K20804">
            <v>2</v>
          </cell>
          <cell r="L20804">
            <v>11</v>
          </cell>
        </row>
        <row r="20805">
          <cell r="D20805" t="str">
            <v>FT_2006_1787</v>
          </cell>
          <cell r="E20805">
            <v>3</v>
          </cell>
          <cell r="F20805">
            <v>2516549.0099999998</v>
          </cell>
          <cell r="G20805">
            <v>6859881.8700000001</v>
          </cell>
          <cell r="H20805">
            <v>-99</v>
          </cell>
          <cell r="I20805">
            <v>-99</v>
          </cell>
          <cell r="J20805">
            <v>-99</v>
          </cell>
          <cell r="K20805">
            <v>2</v>
          </cell>
          <cell r="L20805">
            <v>11</v>
          </cell>
        </row>
        <row r="20806">
          <cell r="D20806" t="str">
            <v>FT_2006_1788</v>
          </cell>
          <cell r="E20806">
            <v>3</v>
          </cell>
          <cell r="F20806">
            <v>2516542.4</v>
          </cell>
          <cell r="G20806">
            <v>6859881.71</v>
          </cell>
          <cell r="H20806">
            <v>-99</v>
          </cell>
          <cell r="I20806">
            <v>-99</v>
          </cell>
          <cell r="J20806">
            <v>-99</v>
          </cell>
          <cell r="K20806">
            <v>2</v>
          </cell>
          <cell r="L20806">
            <v>11</v>
          </cell>
        </row>
        <row r="20807">
          <cell r="D20807" t="str">
            <v>FT_2006_1789</v>
          </cell>
          <cell r="E20807">
            <v>3</v>
          </cell>
          <cell r="F20807">
            <v>2516541.7200000002</v>
          </cell>
          <cell r="G20807">
            <v>6859878.3700000001</v>
          </cell>
          <cell r="H20807">
            <v>-99</v>
          </cell>
          <cell r="I20807">
            <v>-99</v>
          </cell>
          <cell r="J20807">
            <v>-99</v>
          </cell>
          <cell r="K20807">
            <v>2</v>
          </cell>
          <cell r="L20807">
            <v>11</v>
          </cell>
        </row>
        <row r="20808">
          <cell r="D20808" t="str">
            <v>FT_2006_1790</v>
          </cell>
          <cell r="E20808">
            <v>3</v>
          </cell>
          <cell r="F20808">
            <v>2516561.2999999998</v>
          </cell>
          <cell r="G20808">
            <v>6859864.4699999997</v>
          </cell>
          <cell r="H20808">
            <v>-99</v>
          </cell>
          <cell r="I20808">
            <v>-99</v>
          </cell>
          <cell r="J20808">
            <v>-99</v>
          </cell>
          <cell r="K20808">
            <v>2</v>
          </cell>
          <cell r="L20808">
            <v>22</v>
          </cell>
        </row>
        <row r="20809">
          <cell r="D20809" t="str">
            <v>FT_2006_1791</v>
          </cell>
          <cell r="E20809">
            <v>3</v>
          </cell>
          <cell r="F20809">
            <v>2516545.7200000002</v>
          </cell>
          <cell r="G20809">
            <v>6859864.6799999997</v>
          </cell>
          <cell r="H20809">
            <v>-99</v>
          </cell>
          <cell r="I20809">
            <v>-99</v>
          </cell>
          <cell r="J20809">
            <v>-99</v>
          </cell>
          <cell r="K20809">
            <v>2</v>
          </cell>
          <cell r="L20809">
            <v>11</v>
          </cell>
        </row>
        <row r="20810">
          <cell r="D20810" t="str">
            <v>FT_2006_1792</v>
          </cell>
          <cell r="E20810">
            <v>3</v>
          </cell>
          <cell r="F20810">
            <v>2516575.89</v>
          </cell>
          <cell r="G20810">
            <v>6859932.6699999999</v>
          </cell>
          <cell r="H20810">
            <v>-99</v>
          </cell>
          <cell r="I20810">
            <v>-99</v>
          </cell>
          <cell r="J20810">
            <v>-99</v>
          </cell>
          <cell r="K20810">
            <v>13</v>
          </cell>
          <cell r="L20810">
            <v>11</v>
          </cell>
        </row>
        <row r="20811">
          <cell r="D20811" t="str">
            <v>FT_2006_1793</v>
          </cell>
          <cell r="E20811">
            <v>3</v>
          </cell>
          <cell r="F20811">
            <v>2516570.04</v>
          </cell>
          <cell r="G20811">
            <v>6859929.54</v>
          </cell>
          <cell r="H20811">
            <v>-99</v>
          </cell>
          <cell r="I20811">
            <v>-99</v>
          </cell>
          <cell r="J20811">
            <v>-99</v>
          </cell>
          <cell r="K20811">
            <v>2</v>
          </cell>
          <cell r="L20811">
            <v>11</v>
          </cell>
        </row>
        <row r="20812">
          <cell r="D20812" t="str">
            <v>FT_2006_1794</v>
          </cell>
          <cell r="E20812">
            <v>3</v>
          </cell>
          <cell r="F20812">
            <v>2516567.5</v>
          </cell>
          <cell r="G20812">
            <v>6859930.1500000004</v>
          </cell>
          <cell r="H20812">
            <v>-99</v>
          </cell>
          <cell r="I20812">
            <v>-99</v>
          </cell>
          <cell r="J20812">
            <v>-99</v>
          </cell>
          <cell r="K20812">
            <v>2</v>
          </cell>
          <cell r="L20812">
            <v>11</v>
          </cell>
        </row>
        <row r="20813">
          <cell r="D20813" t="str">
            <v>FT_2006_1795</v>
          </cell>
          <cell r="E20813">
            <v>3</v>
          </cell>
          <cell r="F20813">
            <v>2516563.0299999998</v>
          </cell>
          <cell r="G20813">
            <v>6859935.5599999996</v>
          </cell>
          <cell r="H20813">
            <v>-99</v>
          </cell>
          <cell r="I20813">
            <v>-99</v>
          </cell>
          <cell r="J20813">
            <v>-99</v>
          </cell>
          <cell r="K20813">
            <v>2</v>
          </cell>
          <cell r="L20813">
            <v>11</v>
          </cell>
        </row>
        <row r="20814">
          <cell r="D20814" t="str">
            <v>FT_2006_1796</v>
          </cell>
          <cell r="E20814">
            <v>3</v>
          </cell>
          <cell r="F20814">
            <v>2516560.48</v>
          </cell>
          <cell r="G20814">
            <v>6859927.6100000003</v>
          </cell>
          <cell r="H20814">
            <v>-99</v>
          </cell>
          <cell r="I20814">
            <v>-99</v>
          </cell>
          <cell r="J20814">
            <v>-99</v>
          </cell>
          <cell r="K20814">
            <v>2</v>
          </cell>
          <cell r="L20814">
            <v>11</v>
          </cell>
        </row>
        <row r="20815">
          <cell r="D20815" t="str">
            <v>FT_2006_1797</v>
          </cell>
          <cell r="E20815">
            <v>3</v>
          </cell>
          <cell r="F20815">
            <v>2516565.89</v>
          </cell>
          <cell r="G20815">
            <v>6859924.9699999997</v>
          </cell>
          <cell r="H20815">
            <v>-99</v>
          </cell>
          <cell r="I20815">
            <v>-99</v>
          </cell>
          <cell r="J20815">
            <v>-99</v>
          </cell>
          <cell r="K20815">
            <v>2</v>
          </cell>
          <cell r="L20815">
            <v>11</v>
          </cell>
        </row>
        <row r="20816">
          <cell r="D20816" t="str">
            <v>FT_2006_1798</v>
          </cell>
          <cell r="E20816">
            <v>3</v>
          </cell>
          <cell r="F20816">
            <v>2516574.91</v>
          </cell>
          <cell r="G20816">
            <v>6859917.0199999996</v>
          </cell>
          <cell r="H20816">
            <v>-99</v>
          </cell>
          <cell r="I20816">
            <v>-99</v>
          </cell>
          <cell r="J20816">
            <v>-99</v>
          </cell>
          <cell r="K20816">
            <v>2</v>
          </cell>
          <cell r="L20816">
            <v>11</v>
          </cell>
        </row>
        <row r="20817">
          <cell r="D20817" t="str">
            <v>FT_2006_1799</v>
          </cell>
          <cell r="E20817">
            <v>3</v>
          </cell>
          <cell r="F20817">
            <v>2516582.4900000002</v>
          </cell>
          <cell r="G20817">
            <v>6859905.0700000003</v>
          </cell>
          <cell r="H20817">
            <v>-99</v>
          </cell>
          <cell r="I20817">
            <v>-99</v>
          </cell>
          <cell r="J20817">
            <v>-99</v>
          </cell>
          <cell r="K20817">
            <v>2</v>
          </cell>
          <cell r="L20817">
            <v>11</v>
          </cell>
        </row>
        <row r="20818">
          <cell r="D20818" t="str">
            <v>FT_2006_1800</v>
          </cell>
          <cell r="E20818">
            <v>3</v>
          </cell>
          <cell r="F20818">
            <v>2516569.4300000002</v>
          </cell>
          <cell r="G20818">
            <v>6859906.5700000003</v>
          </cell>
          <cell r="H20818">
            <v>-99</v>
          </cell>
          <cell r="I20818">
            <v>-99</v>
          </cell>
          <cell r="J20818">
            <v>-99</v>
          </cell>
          <cell r="K20818">
            <v>2</v>
          </cell>
          <cell r="L20818">
            <v>11</v>
          </cell>
        </row>
        <row r="20819">
          <cell r="D20819" t="str">
            <v>FT_2006_1801</v>
          </cell>
          <cell r="E20819">
            <v>3</v>
          </cell>
          <cell r="F20819">
            <v>2516567.29</v>
          </cell>
          <cell r="G20819">
            <v>6859854.7199999997</v>
          </cell>
          <cell r="H20819">
            <v>-99</v>
          </cell>
          <cell r="I20819">
            <v>-99</v>
          </cell>
          <cell r="J20819">
            <v>-99</v>
          </cell>
          <cell r="K20819">
            <v>1</v>
          </cell>
          <cell r="L20819">
            <v>22</v>
          </cell>
        </row>
        <row r="20820">
          <cell r="D20820" t="str">
            <v>FT_2006_1802</v>
          </cell>
          <cell r="E20820">
            <v>3</v>
          </cell>
          <cell r="F20820">
            <v>2516573</v>
          </cell>
          <cell r="G20820">
            <v>6859850.71</v>
          </cell>
          <cell r="H20820">
            <v>-99</v>
          </cell>
          <cell r="I20820">
            <v>-99</v>
          </cell>
          <cell r="J20820">
            <v>-99</v>
          </cell>
          <cell r="K20820">
            <v>2</v>
          </cell>
          <cell r="L20820">
            <v>11</v>
          </cell>
        </row>
        <row r="20821">
          <cell r="D20821" t="str">
            <v>FT_2006_1803</v>
          </cell>
          <cell r="E20821">
            <v>3</v>
          </cell>
          <cell r="F20821">
            <v>2516572.34</v>
          </cell>
          <cell r="G20821">
            <v>6859847.9699999997</v>
          </cell>
          <cell r="H20821">
            <v>-99</v>
          </cell>
          <cell r="I20821">
            <v>-99</v>
          </cell>
          <cell r="J20821">
            <v>-99</v>
          </cell>
          <cell r="K20821">
            <v>2</v>
          </cell>
          <cell r="L20821">
            <v>11</v>
          </cell>
        </row>
        <row r="20822">
          <cell r="D20822" t="str">
            <v>FT_2006_1804</v>
          </cell>
          <cell r="E20822">
            <v>3</v>
          </cell>
          <cell r="F20822">
            <v>2516582.14</v>
          </cell>
          <cell r="G20822">
            <v>6859859.6200000001</v>
          </cell>
          <cell r="H20822">
            <v>-99</v>
          </cell>
          <cell r="I20822">
            <v>-99</v>
          </cell>
          <cell r="J20822">
            <v>-99</v>
          </cell>
          <cell r="K20822">
            <v>2</v>
          </cell>
          <cell r="L20822">
            <v>11</v>
          </cell>
        </row>
        <row r="20823">
          <cell r="D20823" t="str">
            <v>FT_2006_1805</v>
          </cell>
          <cell r="E20823">
            <v>3</v>
          </cell>
          <cell r="F20823">
            <v>2516588.89</v>
          </cell>
          <cell r="G20823">
            <v>6859846.1100000003</v>
          </cell>
          <cell r="H20823">
            <v>-99</v>
          </cell>
          <cell r="I20823">
            <v>-99</v>
          </cell>
          <cell r="J20823">
            <v>-99</v>
          </cell>
          <cell r="K20823">
            <v>2</v>
          </cell>
          <cell r="L20823">
            <v>11</v>
          </cell>
        </row>
        <row r="20824">
          <cell r="D20824" t="str">
            <v>FT_2006_1806</v>
          </cell>
          <cell r="E20824">
            <v>3</v>
          </cell>
          <cell r="F20824">
            <v>2516592.37</v>
          </cell>
          <cell r="G20824">
            <v>6859846.1500000004</v>
          </cell>
          <cell r="H20824">
            <v>-99</v>
          </cell>
          <cell r="I20824">
            <v>-99</v>
          </cell>
          <cell r="J20824">
            <v>-99</v>
          </cell>
          <cell r="K20824">
            <v>2</v>
          </cell>
          <cell r="L20824">
            <v>11</v>
          </cell>
        </row>
        <row r="20825">
          <cell r="D20825" t="str">
            <v>FT_2006_1807</v>
          </cell>
          <cell r="E20825">
            <v>3</v>
          </cell>
          <cell r="F20825">
            <v>2516594.91</v>
          </cell>
          <cell r="G20825">
            <v>6859839.29</v>
          </cell>
          <cell r="H20825">
            <v>-99</v>
          </cell>
          <cell r="I20825">
            <v>-99</v>
          </cell>
          <cell r="J20825">
            <v>-99</v>
          </cell>
          <cell r="K20825">
            <v>2</v>
          </cell>
          <cell r="L20825">
            <v>11</v>
          </cell>
        </row>
        <row r="20826">
          <cell r="D20826" t="str">
            <v>FT_2006_1808</v>
          </cell>
          <cell r="E20826">
            <v>3</v>
          </cell>
          <cell r="F20826">
            <v>2516597.7999999998</v>
          </cell>
          <cell r="G20826">
            <v>6859860.8300000001</v>
          </cell>
          <cell r="H20826">
            <v>-99</v>
          </cell>
          <cell r="I20826">
            <v>-99</v>
          </cell>
          <cell r="J20826">
            <v>-99</v>
          </cell>
          <cell r="K20826">
            <v>6</v>
          </cell>
          <cell r="L20826">
            <v>14</v>
          </cell>
        </row>
        <row r="20827">
          <cell r="D20827" t="str">
            <v>FT_2006_1809</v>
          </cell>
          <cell r="E20827">
            <v>3</v>
          </cell>
          <cell r="F20827">
            <v>2516597.48</v>
          </cell>
          <cell r="G20827">
            <v>6859845.9100000001</v>
          </cell>
          <cell r="H20827">
            <v>-99</v>
          </cell>
          <cell r="I20827">
            <v>-99</v>
          </cell>
          <cell r="J20827">
            <v>-99</v>
          </cell>
          <cell r="K20827">
            <v>2</v>
          </cell>
          <cell r="L20827">
            <v>11</v>
          </cell>
        </row>
        <row r="20828">
          <cell r="D20828" t="str">
            <v>FT_2006_1810</v>
          </cell>
          <cell r="E20828">
            <v>3</v>
          </cell>
          <cell r="F20828">
            <v>2516601.15</v>
          </cell>
          <cell r="G20828">
            <v>6859844.7199999997</v>
          </cell>
          <cell r="H20828">
            <v>-99</v>
          </cell>
          <cell r="I20828">
            <v>-99</v>
          </cell>
          <cell r="J20828">
            <v>-99</v>
          </cell>
          <cell r="K20828">
            <v>2</v>
          </cell>
          <cell r="L20828">
            <v>11</v>
          </cell>
        </row>
        <row r="20829">
          <cell r="D20829" t="str">
            <v>FT_2006_1811</v>
          </cell>
          <cell r="E20829">
            <v>3</v>
          </cell>
          <cell r="F20829">
            <v>2516617.44</v>
          </cell>
          <cell r="G20829">
            <v>6859889.6500000004</v>
          </cell>
          <cell r="H20829">
            <v>-99</v>
          </cell>
          <cell r="I20829">
            <v>-99</v>
          </cell>
          <cell r="J20829">
            <v>-99</v>
          </cell>
          <cell r="K20829">
            <v>2</v>
          </cell>
          <cell r="L20829">
            <v>11</v>
          </cell>
        </row>
        <row r="20830">
          <cell r="D20830" t="str">
            <v>FT_2006_1812</v>
          </cell>
          <cell r="E20830">
            <v>3</v>
          </cell>
          <cell r="F20830">
            <v>2516615.39</v>
          </cell>
          <cell r="G20830">
            <v>6859882.8499999996</v>
          </cell>
          <cell r="H20830">
            <v>-99</v>
          </cell>
          <cell r="I20830">
            <v>-99</v>
          </cell>
          <cell r="J20830">
            <v>-99</v>
          </cell>
          <cell r="K20830">
            <v>2</v>
          </cell>
          <cell r="L20830">
            <v>21</v>
          </cell>
        </row>
        <row r="20831">
          <cell r="D20831" t="str">
            <v>FT_2006_1813</v>
          </cell>
          <cell r="E20831">
            <v>3</v>
          </cell>
          <cell r="F20831">
            <v>2516622.39</v>
          </cell>
          <cell r="G20831">
            <v>6859877.5199999996</v>
          </cell>
          <cell r="H20831">
            <v>-99</v>
          </cell>
          <cell r="I20831">
            <v>-99</v>
          </cell>
          <cell r="J20831">
            <v>-99</v>
          </cell>
          <cell r="K20831">
            <v>1</v>
          </cell>
          <cell r="L20831">
            <v>11</v>
          </cell>
        </row>
        <row r="20832">
          <cell r="D20832" t="str">
            <v>FT_2006_1814</v>
          </cell>
          <cell r="E20832">
            <v>3</v>
          </cell>
          <cell r="F20832">
            <v>2516626.31</v>
          </cell>
          <cell r="G20832">
            <v>6859874.9500000002</v>
          </cell>
          <cell r="H20832">
            <v>-99</v>
          </cell>
          <cell r="I20832">
            <v>-99</v>
          </cell>
          <cell r="J20832">
            <v>-99</v>
          </cell>
          <cell r="K20832">
            <v>1</v>
          </cell>
          <cell r="L20832">
            <v>22</v>
          </cell>
        </row>
        <row r="20833">
          <cell r="D20833" t="str">
            <v>FT_2006_1815</v>
          </cell>
          <cell r="E20833">
            <v>3</v>
          </cell>
          <cell r="F20833">
            <v>2516624.04</v>
          </cell>
          <cell r="G20833">
            <v>6859872.6500000004</v>
          </cell>
          <cell r="H20833">
            <v>-99</v>
          </cell>
          <cell r="I20833">
            <v>-99</v>
          </cell>
          <cell r="J20833">
            <v>-99</v>
          </cell>
          <cell r="K20833">
            <v>1</v>
          </cell>
          <cell r="L20833">
            <v>22</v>
          </cell>
        </row>
        <row r="20834">
          <cell r="D20834" t="str">
            <v>FT_2006_1816</v>
          </cell>
          <cell r="E20834">
            <v>3</v>
          </cell>
          <cell r="F20834">
            <v>2516624.7400000002</v>
          </cell>
          <cell r="G20834">
            <v>6859870.3399999999</v>
          </cell>
          <cell r="H20834">
            <v>-99</v>
          </cell>
          <cell r="I20834">
            <v>-99</v>
          </cell>
          <cell r="J20834">
            <v>-99</v>
          </cell>
          <cell r="K20834">
            <v>2</v>
          </cell>
          <cell r="L20834">
            <v>22</v>
          </cell>
        </row>
        <row r="20835">
          <cell r="D20835" t="str">
            <v>FT_2006_1817</v>
          </cell>
          <cell r="E20835">
            <v>3</v>
          </cell>
          <cell r="F20835">
            <v>2516629.62</v>
          </cell>
          <cell r="G20835">
            <v>6859872.0800000001</v>
          </cell>
          <cell r="H20835">
            <v>-99</v>
          </cell>
          <cell r="I20835">
            <v>-99</v>
          </cell>
          <cell r="J20835">
            <v>-99</v>
          </cell>
          <cell r="K20835">
            <v>1</v>
          </cell>
          <cell r="L20835">
            <v>22</v>
          </cell>
        </row>
        <row r="20836">
          <cell r="D20836" t="str">
            <v>FT_2006_1818</v>
          </cell>
          <cell r="E20836">
            <v>3</v>
          </cell>
          <cell r="F20836">
            <v>2516629.27</v>
          </cell>
          <cell r="G20836">
            <v>6859868.9900000002</v>
          </cell>
          <cell r="H20836">
            <v>-99</v>
          </cell>
          <cell r="I20836">
            <v>-99</v>
          </cell>
          <cell r="J20836">
            <v>-99</v>
          </cell>
          <cell r="K20836">
            <v>1</v>
          </cell>
          <cell r="L20836">
            <v>22</v>
          </cell>
        </row>
        <row r="20837">
          <cell r="D20837" t="str">
            <v>FT_2006_1819</v>
          </cell>
          <cell r="E20837">
            <v>3</v>
          </cell>
          <cell r="F20837">
            <v>2516611.19</v>
          </cell>
          <cell r="G20837">
            <v>6859867.3899999997</v>
          </cell>
          <cell r="H20837">
            <v>-99</v>
          </cell>
          <cell r="I20837">
            <v>-99</v>
          </cell>
          <cell r="J20837">
            <v>-99</v>
          </cell>
          <cell r="K20837">
            <v>4</v>
          </cell>
          <cell r="L20837">
            <v>11</v>
          </cell>
        </row>
        <row r="20838">
          <cell r="D20838" t="str">
            <v>FT_2006_1820</v>
          </cell>
          <cell r="E20838">
            <v>3</v>
          </cell>
          <cell r="F20838">
            <v>2516625.7999999998</v>
          </cell>
          <cell r="G20838">
            <v>6859857.8200000003</v>
          </cell>
          <cell r="H20838">
            <v>-99</v>
          </cell>
          <cell r="I20838">
            <v>-99</v>
          </cell>
          <cell r="J20838">
            <v>-99</v>
          </cell>
          <cell r="K20838">
            <v>2</v>
          </cell>
          <cell r="L20838">
            <v>22</v>
          </cell>
        </row>
        <row r="20839">
          <cell r="D20839" t="str">
            <v>FT_2006_1821</v>
          </cell>
          <cell r="E20839">
            <v>3</v>
          </cell>
          <cell r="F20839">
            <v>2516613.69</v>
          </cell>
          <cell r="G20839">
            <v>6859853.3799999999</v>
          </cell>
          <cell r="H20839">
            <v>-99</v>
          </cell>
          <cell r="I20839">
            <v>-99</v>
          </cell>
          <cell r="J20839">
            <v>-99</v>
          </cell>
          <cell r="K20839">
            <v>13</v>
          </cell>
          <cell r="L20839">
            <v>11</v>
          </cell>
        </row>
        <row r="20840">
          <cell r="D20840" t="str">
            <v>FT_2006_1822</v>
          </cell>
          <cell r="E20840">
            <v>3</v>
          </cell>
          <cell r="F20840">
            <v>2516618.81</v>
          </cell>
          <cell r="G20840">
            <v>6859853.5300000003</v>
          </cell>
          <cell r="H20840">
            <v>-99</v>
          </cell>
          <cell r="I20840">
            <v>-99</v>
          </cell>
          <cell r="J20840">
            <v>-99</v>
          </cell>
          <cell r="K20840">
            <v>2</v>
          </cell>
          <cell r="L20840">
            <v>11</v>
          </cell>
        </row>
        <row r="20841">
          <cell r="D20841" t="str">
            <v>FT_2006_1823</v>
          </cell>
          <cell r="E20841">
            <v>3</v>
          </cell>
          <cell r="F20841">
            <v>2516621.13</v>
          </cell>
          <cell r="G20841">
            <v>6859854.46</v>
          </cell>
          <cell r="H20841">
            <v>-99</v>
          </cell>
          <cell r="I20841">
            <v>-99</v>
          </cell>
          <cell r="J20841">
            <v>-99</v>
          </cell>
          <cell r="K20841">
            <v>2</v>
          </cell>
          <cell r="L20841">
            <v>11</v>
          </cell>
        </row>
        <row r="20842">
          <cell r="D20842" t="str">
            <v>FT_2006_1824</v>
          </cell>
          <cell r="E20842">
            <v>3</v>
          </cell>
          <cell r="F20842">
            <v>2516623.13</v>
          </cell>
          <cell r="G20842">
            <v>6859854.4500000002</v>
          </cell>
          <cell r="H20842">
            <v>-99</v>
          </cell>
          <cell r="I20842">
            <v>-99</v>
          </cell>
          <cell r="J20842">
            <v>-99</v>
          </cell>
          <cell r="K20842">
            <v>2</v>
          </cell>
          <cell r="L20842">
            <v>11</v>
          </cell>
        </row>
        <row r="20843">
          <cell r="D20843" t="str">
            <v>FT_2006_1825</v>
          </cell>
          <cell r="E20843">
            <v>3</v>
          </cell>
          <cell r="F20843">
            <v>2516628.5099999998</v>
          </cell>
          <cell r="G20843">
            <v>6859836.29</v>
          </cell>
          <cell r="H20843">
            <v>-99</v>
          </cell>
          <cell r="I20843">
            <v>-99</v>
          </cell>
          <cell r="J20843">
            <v>-99</v>
          </cell>
          <cell r="K20843">
            <v>2</v>
          </cell>
          <cell r="L20843">
            <v>11</v>
          </cell>
        </row>
        <row r="20844">
          <cell r="D20844" t="str">
            <v>FT_2006_1826</v>
          </cell>
          <cell r="E20844">
            <v>3</v>
          </cell>
          <cell r="F20844">
            <v>2516629.9500000002</v>
          </cell>
          <cell r="G20844">
            <v>6859836.21</v>
          </cell>
          <cell r="H20844">
            <v>-99</v>
          </cell>
          <cell r="I20844">
            <v>-99</v>
          </cell>
          <cell r="J20844">
            <v>-99</v>
          </cell>
          <cell r="K20844">
            <v>2</v>
          </cell>
          <cell r="L20844">
            <v>11</v>
          </cell>
        </row>
        <row r="20845">
          <cell r="D20845" t="str">
            <v>FT_2006_1827</v>
          </cell>
          <cell r="E20845">
            <v>3</v>
          </cell>
          <cell r="F20845">
            <v>2516638.92</v>
          </cell>
          <cell r="G20845">
            <v>6859835.2000000002</v>
          </cell>
          <cell r="H20845">
            <v>-99</v>
          </cell>
          <cell r="I20845">
            <v>-99</v>
          </cell>
          <cell r="J20845">
            <v>-99</v>
          </cell>
          <cell r="K20845">
            <v>2</v>
          </cell>
          <cell r="L20845">
            <v>11</v>
          </cell>
        </row>
        <row r="20846">
          <cell r="D20846" t="str">
            <v>FT_2006_1828</v>
          </cell>
          <cell r="E20846">
            <v>3</v>
          </cell>
          <cell r="F20846">
            <v>2516629.96</v>
          </cell>
          <cell r="G20846">
            <v>6859832.2800000003</v>
          </cell>
          <cell r="H20846">
            <v>-99</v>
          </cell>
          <cell r="I20846">
            <v>-99</v>
          </cell>
          <cell r="J20846">
            <v>-99</v>
          </cell>
          <cell r="K20846">
            <v>2</v>
          </cell>
          <cell r="L20846">
            <v>11</v>
          </cell>
        </row>
        <row r="20847">
          <cell r="D20847" t="str">
            <v>FT_2006_1829</v>
          </cell>
          <cell r="E20847">
            <v>3</v>
          </cell>
          <cell r="F20847">
            <v>2516645.36</v>
          </cell>
          <cell r="G20847">
            <v>6859824.75</v>
          </cell>
          <cell r="H20847">
            <v>-99</v>
          </cell>
          <cell r="I20847">
            <v>-99</v>
          </cell>
          <cell r="J20847">
            <v>-99</v>
          </cell>
          <cell r="K20847">
            <v>2</v>
          </cell>
          <cell r="L20847">
            <v>11</v>
          </cell>
        </row>
        <row r="20848">
          <cell r="D20848" t="str">
            <v>FT_2006_1830</v>
          </cell>
          <cell r="E20848">
            <v>3</v>
          </cell>
          <cell r="F20848">
            <v>2516643.4900000002</v>
          </cell>
          <cell r="G20848">
            <v>6859825.9800000004</v>
          </cell>
          <cell r="H20848">
            <v>-99</v>
          </cell>
          <cell r="I20848">
            <v>-99</v>
          </cell>
          <cell r="J20848">
            <v>-99</v>
          </cell>
          <cell r="K20848">
            <v>4</v>
          </cell>
          <cell r="L20848">
            <v>11</v>
          </cell>
        </row>
        <row r="20849">
          <cell r="D20849" t="str">
            <v>FT_2006_1831</v>
          </cell>
          <cell r="E20849">
            <v>3</v>
          </cell>
          <cell r="F20849">
            <v>2516648.5699999998</v>
          </cell>
          <cell r="G20849">
            <v>6859824.8899999997</v>
          </cell>
          <cell r="H20849">
            <v>-99</v>
          </cell>
          <cell r="I20849">
            <v>-99</v>
          </cell>
          <cell r="J20849">
            <v>-99</v>
          </cell>
          <cell r="K20849">
            <v>2</v>
          </cell>
          <cell r="L20849">
            <v>11</v>
          </cell>
        </row>
        <row r="20850">
          <cell r="D20850" t="str">
            <v>FT_2006_1832</v>
          </cell>
          <cell r="E20850">
            <v>3</v>
          </cell>
          <cell r="F20850">
            <v>2516653.69</v>
          </cell>
          <cell r="G20850">
            <v>6859817.75</v>
          </cell>
          <cell r="H20850">
            <v>-99</v>
          </cell>
          <cell r="I20850">
            <v>-99</v>
          </cell>
          <cell r="J20850">
            <v>-99</v>
          </cell>
          <cell r="K20850">
            <v>2</v>
          </cell>
          <cell r="L20850">
            <v>11</v>
          </cell>
        </row>
        <row r="20851">
          <cell r="D20851" t="str">
            <v>FT_2006_1833</v>
          </cell>
          <cell r="E20851">
            <v>3</v>
          </cell>
          <cell r="F20851">
            <v>2516655.89</v>
          </cell>
          <cell r="G20851">
            <v>6859819.71</v>
          </cell>
          <cell r="H20851">
            <v>-99</v>
          </cell>
          <cell r="I20851">
            <v>-99</v>
          </cell>
          <cell r="J20851">
            <v>-99</v>
          </cell>
          <cell r="K20851">
            <v>2</v>
          </cell>
          <cell r="L20851">
            <v>11</v>
          </cell>
        </row>
        <row r="20852">
          <cell r="D20852" t="str">
            <v>FT_2006_1834</v>
          </cell>
          <cell r="E20852">
            <v>3</v>
          </cell>
          <cell r="F20852">
            <v>2516648.1</v>
          </cell>
          <cell r="G20852">
            <v>6859819.6600000001</v>
          </cell>
          <cell r="H20852">
            <v>-99</v>
          </cell>
          <cell r="I20852">
            <v>-99</v>
          </cell>
          <cell r="J20852">
            <v>-99</v>
          </cell>
          <cell r="K20852">
            <v>2</v>
          </cell>
          <cell r="L20852">
            <v>11</v>
          </cell>
        </row>
        <row r="20853">
          <cell r="D20853" t="str">
            <v>FT_2006_1835</v>
          </cell>
          <cell r="E20853">
            <v>3</v>
          </cell>
          <cell r="F20853">
            <v>2516637.67</v>
          </cell>
          <cell r="G20853">
            <v>6859820.1100000003</v>
          </cell>
          <cell r="H20853">
            <v>-99</v>
          </cell>
          <cell r="I20853">
            <v>-99</v>
          </cell>
          <cell r="J20853">
            <v>-99</v>
          </cell>
          <cell r="K20853">
            <v>2</v>
          </cell>
          <cell r="L20853">
            <v>11</v>
          </cell>
        </row>
        <row r="20854">
          <cell r="D20854" t="str">
            <v>FT_2006_1836</v>
          </cell>
          <cell r="E20854">
            <v>3</v>
          </cell>
          <cell r="F20854">
            <v>2516625.11</v>
          </cell>
          <cell r="G20854">
            <v>6859826.8399999999</v>
          </cell>
          <cell r="H20854">
            <v>-99</v>
          </cell>
          <cell r="I20854">
            <v>-99</v>
          </cell>
          <cell r="J20854">
            <v>-99</v>
          </cell>
          <cell r="K20854">
            <v>13</v>
          </cell>
          <cell r="L20854">
            <v>11</v>
          </cell>
        </row>
        <row r="20855">
          <cell r="D20855" t="str">
            <v>FT_2006_1837</v>
          </cell>
          <cell r="E20855">
            <v>3</v>
          </cell>
          <cell r="F20855">
            <v>2516628.4700000002</v>
          </cell>
          <cell r="G20855">
            <v>6859826.2599999998</v>
          </cell>
          <cell r="H20855">
            <v>-99</v>
          </cell>
          <cell r="I20855">
            <v>-99</v>
          </cell>
          <cell r="J20855">
            <v>-99</v>
          </cell>
          <cell r="K20855">
            <v>13</v>
          </cell>
          <cell r="L20855">
            <v>21</v>
          </cell>
        </row>
        <row r="20856">
          <cell r="D20856" t="str">
            <v>FT_2006_1838</v>
          </cell>
          <cell r="E20856">
            <v>3</v>
          </cell>
          <cell r="F20856">
            <v>2516637.06</v>
          </cell>
          <cell r="G20856">
            <v>6859824.0700000003</v>
          </cell>
          <cell r="H20856">
            <v>-99</v>
          </cell>
          <cell r="I20856">
            <v>-99</v>
          </cell>
          <cell r="J20856">
            <v>-99</v>
          </cell>
          <cell r="K20856">
            <v>2</v>
          </cell>
          <cell r="L20856">
            <v>11</v>
          </cell>
        </row>
        <row r="20857">
          <cell r="D20857" t="str">
            <v>FT_2006_1839</v>
          </cell>
          <cell r="E20857">
            <v>3</v>
          </cell>
          <cell r="F20857">
            <v>2516638.4700000002</v>
          </cell>
          <cell r="G20857">
            <v>6859881.0199999996</v>
          </cell>
          <cell r="H20857">
            <v>-99</v>
          </cell>
          <cell r="I20857">
            <v>-99</v>
          </cell>
          <cell r="J20857">
            <v>-99</v>
          </cell>
          <cell r="K20857">
            <v>2</v>
          </cell>
          <cell r="L20857">
            <v>11</v>
          </cell>
        </row>
        <row r="20858">
          <cell r="D20858" t="str">
            <v>FT_2006_1840</v>
          </cell>
          <cell r="E20858">
            <v>3</v>
          </cell>
          <cell r="F20858">
            <v>2516640.4700000002</v>
          </cell>
          <cell r="G20858">
            <v>6859877.0999999996</v>
          </cell>
          <cell r="H20858">
            <v>-99</v>
          </cell>
          <cell r="I20858">
            <v>-99</v>
          </cell>
          <cell r="J20858">
            <v>-99</v>
          </cell>
          <cell r="K20858">
            <v>2</v>
          </cell>
          <cell r="L20858">
            <v>11</v>
          </cell>
        </row>
        <row r="20859">
          <cell r="D20859" t="str">
            <v>FT_2006_1841</v>
          </cell>
          <cell r="E20859">
            <v>3</v>
          </cell>
          <cell r="F20859">
            <v>2516643.36</v>
          </cell>
          <cell r="G20859">
            <v>6859876.3200000003</v>
          </cell>
          <cell r="H20859">
            <v>-99</v>
          </cell>
          <cell r="I20859">
            <v>-99</v>
          </cell>
          <cell r="J20859">
            <v>-99</v>
          </cell>
          <cell r="K20859">
            <v>2</v>
          </cell>
          <cell r="L20859">
            <v>11</v>
          </cell>
        </row>
        <row r="20860">
          <cell r="D20860" t="str">
            <v>FT_2006_1842</v>
          </cell>
          <cell r="E20860">
            <v>3</v>
          </cell>
          <cell r="F20860">
            <v>2516644.7200000002</v>
          </cell>
          <cell r="G20860">
            <v>6859869.2300000004</v>
          </cell>
          <cell r="H20860">
            <v>-99</v>
          </cell>
          <cell r="I20860">
            <v>-99</v>
          </cell>
          <cell r="J20860">
            <v>-99</v>
          </cell>
          <cell r="K20860">
            <v>2</v>
          </cell>
          <cell r="L20860">
            <v>11</v>
          </cell>
        </row>
        <row r="20861">
          <cell r="D20861" t="str">
            <v>FT_2006_1843</v>
          </cell>
          <cell r="E20861">
            <v>3</v>
          </cell>
          <cell r="F20861">
            <v>2516642.9700000002</v>
          </cell>
          <cell r="G20861">
            <v>6859869.6900000004</v>
          </cell>
          <cell r="H20861">
            <v>-99</v>
          </cell>
          <cell r="I20861">
            <v>-99</v>
          </cell>
          <cell r="J20861">
            <v>-99</v>
          </cell>
          <cell r="K20861">
            <v>1</v>
          </cell>
          <cell r="L20861">
            <v>13</v>
          </cell>
        </row>
        <row r="20862">
          <cell r="D20862" t="str">
            <v>FT_2006_1844</v>
          </cell>
          <cell r="E20862">
            <v>3</v>
          </cell>
          <cell r="F20862">
            <v>2516639.63</v>
          </cell>
          <cell r="G20862">
            <v>6859873.1500000004</v>
          </cell>
          <cell r="H20862">
            <v>-99</v>
          </cell>
          <cell r="I20862">
            <v>-99</v>
          </cell>
          <cell r="J20862">
            <v>-99</v>
          </cell>
          <cell r="K20862">
            <v>2</v>
          </cell>
          <cell r="L20862">
            <v>11</v>
          </cell>
        </row>
        <row r="20863">
          <cell r="D20863" t="str">
            <v>FT_2006_1845</v>
          </cell>
          <cell r="E20863">
            <v>3</v>
          </cell>
          <cell r="F20863">
            <v>2516646.46</v>
          </cell>
          <cell r="G20863">
            <v>6859849.96</v>
          </cell>
          <cell r="H20863">
            <v>-99</v>
          </cell>
          <cell r="I20863">
            <v>-99</v>
          </cell>
          <cell r="J20863">
            <v>-99</v>
          </cell>
          <cell r="K20863">
            <v>2</v>
          </cell>
          <cell r="L20863">
            <v>11</v>
          </cell>
        </row>
        <row r="20864">
          <cell r="D20864" t="str">
            <v>FT_2006_1846</v>
          </cell>
          <cell r="E20864">
            <v>3</v>
          </cell>
          <cell r="F20864">
            <v>2516641.58</v>
          </cell>
          <cell r="G20864">
            <v>6859851.04</v>
          </cell>
          <cell r="H20864">
            <v>-99</v>
          </cell>
          <cell r="I20864">
            <v>-99</v>
          </cell>
          <cell r="J20864">
            <v>-99</v>
          </cell>
          <cell r="K20864">
            <v>2</v>
          </cell>
          <cell r="L20864">
            <v>11</v>
          </cell>
        </row>
        <row r="20865">
          <cell r="D20865" t="str">
            <v>FT_2006_1847</v>
          </cell>
          <cell r="E20865">
            <v>3</v>
          </cell>
          <cell r="F20865">
            <v>2516650.31</v>
          </cell>
          <cell r="G20865">
            <v>6859847.8300000001</v>
          </cell>
          <cell r="H20865">
            <v>-99</v>
          </cell>
          <cell r="I20865">
            <v>-99</v>
          </cell>
          <cell r="J20865">
            <v>-99</v>
          </cell>
          <cell r="K20865">
            <v>1</v>
          </cell>
          <cell r="L20865">
            <v>11</v>
          </cell>
        </row>
        <row r="20866">
          <cell r="D20866" t="str">
            <v>FT_2006_1848</v>
          </cell>
          <cell r="E20866">
            <v>3</v>
          </cell>
          <cell r="F20866">
            <v>2516645.7599999998</v>
          </cell>
          <cell r="G20866">
            <v>6859845.96</v>
          </cell>
          <cell r="H20866">
            <v>-99</v>
          </cell>
          <cell r="I20866">
            <v>-99</v>
          </cell>
          <cell r="J20866">
            <v>-99</v>
          </cell>
          <cell r="K20866">
            <v>2</v>
          </cell>
          <cell r="L20866">
            <v>11</v>
          </cell>
        </row>
        <row r="20867">
          <cell r="D20867" t="str">
            <v>FT_2006_1849</v>
          </cell>
          <cell r="E20867">
            <v>3</v>
          </cell>
          <cell r="F20867">
            <v>2516654.1</v>
          </cell>
          <cell r="G20867">
            <v>6859842.3399999999</v>
          </cell>
          <cell r="H20867">
            <v>-99</v>
          </cell>
          <cell r="I20867">
            <v>-99</v>
          </cell>
          <cell r="J20867">
            <v>-99</v>
          </cell>
          <cell r="K20867">
            <v>2</v>
          </cell>
          <cell r="L20867">
            <v>11</v>
          </cell>
        </row>
        <row r="20868">
          <cell r="D20868" t="str">
            <v>FT_2006_1850</v>
          </cell>
          <cell r="E20868">
            <v>3</v>
          </cell>
          <cell r="F20868">
            <v>2516654.9</v>
          </cell>
          <cell r="G20868">
            <v>6859840.5199999996</v>
          </cell>
          <cell r="H20868">
            <v>-99</v>
          </cell>
          <cell r="I20868">
            <v>-99</v>
          </cell>
          <cell r="J20868">
            <v>-99</v>
          </cell>
          <cell r="K20868">
            <v>2</v>
          </cell>
          <cell r="L20868">
            <v>11</v>
          </cell>
        </row>
        <row r="20869">
          <cell r="D20869" t="str">
            <v>KM_5</v>
          </cell>
          <cell r="E20869">
            <v>1</v>
          </cell>
          <cell r="F20869">
            <v>2515626.5669999998</v>
          </cell>
          <cell r="G20869">
            <v>6860016.307</v>
          </cell>
          <cell r="H20869">
            <v>-99</v>
          </cell>
          <cell r="I20869">
            <v>172.91926050000001</v>
          </cell>
          <cell r="J20869">
            <v>2009</v>
          </cell>
          <cell r="K20869">
            <v>2</v>
          </cell>
          <cell r="L20869">
            <v>11</v>
          </cell>
        </row>
        <row r="20870">
          <cell r="D20870" t="str">
            <v>KM_6</v>
          </cell>
          <cell r="E20870">
            <v>1</v>
          </cell>
          <cell r="F20870">
            <v>2515624.5780000002</v>
          </cell>
          <cell r="G20870">
            <v>6860016.392</v>
          </cell>
          <cell r="H20870">
            <v>-99</v>
          </cell>
          <cell r="I20870">
            <v>173.10219369999999</v>
          </cell>
          <cell r="J20870">
            <v>2009</v>
          </cell>
          <cell r="K20870">
            <v>1</v>
          </cell>
          <cell r="L20870">
            <v>11</v>
          </cell>
        </row>
        <row r="20871">
          <cell r="D20871" t="str">
            <v>KM_15</v>
          </cell>
          <cell r="E20871">
            <v>1</v>
          </cell>
          <cell r="F20871">
            <v>2515624.2050000001</v>
          </cell>
          <cell r="G20871">
            <v>6860023.0449999999</v>
          </cell>
          <cell r="H20871">
            <v>-99</v>
          </cell>
          <cell r="I20871">
            <v>172.98493629999999</v>
          </cell>
          <cell r="J20871">
            <v>2009</v>
          </cell>
          <cell r="K20871">
            <v>1</v>
          </cell>
          <cell r="L20871">
            <v>11</v>
          </cell>
        </row>
        <row r="20872">
          <cell r="D20872" t="str">
            <v>KM_19</v>
          </cell>
          <cell r="E20872">
            <v>1</v>
          </cell>
          <cell r="F20872">
            <v>2515619.3390000002</v>
          </cell>
          <cell r="G20872">
            <v>6860019.7960000001</v>
          </cell>
          <cell r="H20872">
            <v>-99</v>
          </cell>
          <cell r="I20872">
            <v>173.63835929999999</v>
          </cell>
          <cell r="J20872">
            <v>2009</v>
          </cell>
          <cell r="K20872">
            <v>1</v>
          </cell>
          <cell r="L20872">
            <v>11</v>
          </cell>
        </row>
        <row r="20873">
          <cell r="D20873" t="str">
            <v>KM_17</v>
          </cell>
          <cell r="E20873">
            <v>1</v>
          </cell>
          <cell r="F20873">
            <v>2515621.7710000002</v>
          </cell>
          <cell r="G20873">
            <v>6860023.8990000002</v>
          </cell>
          <cell r="H20873">
            <v>-99</v>
          </cell>
          <cell r="I20873">
            <v>173.30574519999999</v>
          </cell>
          <cell r="J20873">
            <v>2009</v>
          </cell>
          <cell r="K20873">
            <v>1</v>
          </cell>
          <cell r="L20873">
            <v>11</v>
          </cell>
        </row>
        <row r="20874">
          <cell r="D20874" t="str">
            <v>KM_20</v>
          </cell>
          <cell r="E20874">
            <v>1</v>
          </cell>
          <cell r="F20874">
            <v>2515619.108</v>
          </cell>
          <cell r="G20874">
            <v>6860022.0029999996</v>
          </cell>
          <cell r="H20874">
            <v>-99</v>
          </cell>
          <cell r="I20874">
            <v>173.71393470000001</v>
          </cell>
          <cell r="J20874">
            <v>2009</v>
          </cell>
          <cell r="K20874">
            <v>1</v>
          </cell>
          <cell r="L20874">
            <v>11</v>
          </cell>
        </row>
        <row r="20875">
          <cell r="D20875" t="str">
            <v>KM_22</v>
          </cell>
          <cell r="E20875">
            <v>1</v>
          </cell>
          <cell r="F20875">
            <v>2515620.2349999999</v>
          </cell>
          <cell r="G20875">
            <v>6860025.9009999996</v>
          </cell>
          <cell r="H20875">
            <v>-99</v>
          </cell>
          <cell r="I20875">
            <v>173.51398900000001</v>
          </cell>
          <cell r="J20875">
            <v>2009</v>
          </cell>
          <cell r="K20875">
            <v>1</v>
          </cell>
          <cell r="L20875">
            <v>11</v>
          </cell>
        </row>
        <row r="20876">
          <cell r="D20876" t="str">
            <v>KM_27</v>
          </cell>
          <cell r="E20876">
            <v>1</v>
          </cell>
          <cell r="F20876">
            <v>2515631.1669999999</v>
          </cell>
          <cell r="G20876">
            <v>6860012.6399999997</v>
          </cell>
          <cell r="H20876">
            <v>-99</v>
          </cell>
          <cell r="I20876">
            <v>172.1365821</v>
          </cell>
          <cell r="J20876">
            <v>2009</v>
          </cell>
          <cell r="K20876">
            <v>1</v>
          </cell>
          <cell r="L20876">
            <v>11</v>
          </cell>
        </row>
        <row r="20877">
          <cell r="D20877" t="str">
            <v>KM_31</v>
          </cell>
          <cell r="E20877">
            <v>1</v>
          </cell>
          <cell r="F20877">
            <v>2515631.2549999999</v>
          </cell>
          <cell r="G20877">
            <v>6860015.9469999997</v>
          </cell>
          <cell r="H20877">
            <v>-99</v>
          </cell>
          <cell r="I20877">
            <v>172.1905002</v>
          </cell>
          <cell r="J20877">
            <v>2009</v>
          </cell>
          <cell r="K20877">
            <v>1</v>
          </cell>
          <cell r="L20877">
            <v>11</v>
          </cell>
        </row>
        <row r="20878">
          <cell r="D20878" t="str">
            <v>KM_49</v>
          </cell>
          <cell r="E20878">
            <v>1</v>
          </cell>
          <cell r="F20878">
            <v>2515638.318</v>
          </cell>
          <cell r="G20878">
            <v>6860025.8229999999</v>
          </cell>
          <cell r="H20878">
            <v>-99</v>
          </cell>
          <cell r="I20878">
            <v>172.0914659</v>
          </cell>
          <cell r="J20878">
            <v>2009</v>
          </cell>
          <cell r="K20878">
            <v>1</v>
          </cell>
          <cell r="L20878">
            <v>11</v>
          </cell>
        </row>
        <row r="20879">
          <cell r="D20879" t="str">
            <v>KM_46</v>
          </cell>
          <cell r="E20879">
            <v>1</v>
          </cell>
          <cell r="F20879">
            <v>2515635.017</v>
          </cell>
          <cell r="G20879">
            <v>6860023.4100000001</v>
          </cell>
          <cell r="H20879">
            <v>-99</v>
          </cell>
          <cell r="I20879">
            <v>172.16146169999999</v>
          </cell>
          <cell r="J20879">
            <v>2009</v>
          </cell>
          <cell r="K20879">
            <v>1</v>
          </cell>
          <cell r="L20879">
            <v>11</v>
          </cell>
        </row>
        <row r="20880">
          <cell r="D20880" t="str">
            <v>KM_35</v>
          </cell>
          <cell r="E20880">
            <v>1</v>
          </cell>
          <cell r="F20880">
            <v>2515631.3629999999</v>
          </cell>
          <cell r="G20880">
            <v>6860018.7910000002</v>
          </cell>
          <cell r="H20880">
            <v>-99</v>
          </cell>
          <cell r="I20880">
            <v>172.25168650000001</v>
          </cell>
          <cell r="J20880">
            <v>2009</v>
          </cell>
          <cell r="K20880">
            <v>1</v>
          </cell>
          <cell r="L20880">
            <v>11</v>
          </cell>
        </row>
        <row r="20881">
          <cell r="D20881" t="str">
            <v>KM_50</v>
          </cell>
          <cell r="E20881">
            <v>1</v>
          </cell>
          <cell r="F20881">
            <v>2515635.4240000001</v>
          </cell>
          <cell r="G20881">
            <v>6860026.0530000003</v>
          </cell>
          <cell r="H20881">
            <v>-99</v>
          </cell>
          <cell r="I20881">
            <v>171.84662169999999</v>
          </cell>
          <cell r="J20881">
            <v>2009</v>
          </cell>
          <cell r="K20881">
            <v>1</v>
          </cell>
          <cell r="L20881">
            <v>11</v>
          </cell>
        </row>
        <row r="20882">
          <cell r="D20882" t="str">
            <v>KM_39</v>
          </cell>
          <cell r="E20882">
            <v>1</v>
          </cell>
          <cell r="F20882">
            <v>2515631.2420000001</v>
          </cell>
          <cell r="G20882">
            <v>6860020.8540000003</v>
          </cell>
          <cell r="H20882">
            <v>-99</v>
          </cell>
          <cell r="I20882">
            <v>172.33772020000001</v>
          </cell>
          <cell r="J20882">
            <v>2009</v>
          </cell>
          <cell r="K20882">
            <v>1</v>
          </cell>
          <cell r="L20882">
            <v>11</v>
          </cell>
        </row>
        <row r="20883">
          <cell r="D20883" t="str">
            <v>KM_41</v>
          </cell>
          <cell r="E20883">
            <v>1</v>
          </cell>
          <cell r="F20883">
            <v>2515627.4300000002</v>
          </cell>
          <cell r="G20883">
            <v>6860018.2439999999</v>
          </cell>
          <cell r="H20883">
            <v>-99</v>
          </cell>
          <cell r="I20883">
            <v>172.7909698</v>
          </cell>
          <cell r="J20883">
            <v>2009</v>
          </cell>
          <cell r="K20883">
            <v>1</v>
          </cell>
          <cell r="L20883">
            <v>11</v>
          </cell>
        </row>
        <row r="20884">
          <cell r="D20884" t="str">
            <v>KM_68</v>
          </cell>
          <cell r="E20884">
            <v>1</v>
          </cell>
          <cell r="F20884">
            <v>2515635.3659999999</v>
          </cell>
          <cell r="G20884">
            <v>6860030.0640000002</v>
          </cell>
          <cell r="H20884">
            <v>-99</v>
          </cell>
          <cell r="I20884">
            <v>171.91114239999999</v>
          </cell>
          <cell r="J20884">
            <v>2009</v>
          </cell>
          <cell r="K20884">
            <v>3</v>
          </cell>
          <cell r="L20884">
            <v>11</v>
          </cell>
        </row>
        <row r="20885">
          <cell r="D20885" t="str">
            <v>KM_42</v>
          </cell>
          <cell r="E20885">
            <v>1</v>
          </cell>
          <cell r="F20885">
            <v>2515627.6140000001</v>
          </cell>
          <cell r="G20885">
            <v>6860021.2130000005</v>
          </cell>
          <cell r="H20885">
            <v>-99</v>
          </cell>
          <cell r="I20885">
            <v>172.59157479999999</v>
          </cell>
          <cell r="J20885">
            <v>2009</v>
          </cell>
          <cell r="K20885">
            <v>1</v>
          </cell>
          <cell r="L20885">
            <v>11</v>
          </cell>
        </row>
        <row r="20886">
          <cell r="D20886" t="str">
            <v>KM_63</v>
          </cell>
          <cell r="E20886">
            <v>1</v>
          </cell>
          <cell r="F20886">
            <v>2515632.4619999998</v>
          </cell>
          <cell r="G20886">
            <v>6860027.6739999996</v>
          </cell>
          <cell r="H20886">
            <v>-99</v>
          </cell>
          <cell r="I20886">
            <v>172.16136309999999</v>
          </cell>
          <cell r="J20886">
            <v>2009</v>
          </cell>
          <cell r="K20886">
            <v>2</v>
          </cell>
          <cell r="L20886">
            <v>11</v>
          </cell>
        </row>
        <row r="20887">
          <cell r="D20887" t="str">
            <v>KM_61</v>
          </cell>
          <cell r="E20887">
            <v>1</v>
          </cell>
          <cell r="F20887">
            <v>2515628.7960000001</v>
          </cell>
          <cell r="G20887">
            <v>6860025.9340000004</v>
          </cell>
          <cell r="H20887">
            <v>-99</v>
          </cell>
          <cell r="I20887">
            <v>172.46735949999999</v>
          </cell>
          <cell r="J20887">
            <v>2009</v>
          </cell>
          <cell r="K20887">
            <v>1</v>
          </cell>
          <cell r="L20887">
            <v>11</v>
          </cell>
        </row>
        <row r="20888">
          <cell r="D20888" t="str">
            <v>KM_55</v>
          </cell>
          <cell r="E20888">
            <v>1</v>
          </cell>
          <cell r="F20888">
            <v>2515626.9219999998</v>
          </cell>
          <cell r="G20888">
            <v>6860023.8370000003</v>
          </cell>
          <cell r="H20888">
            <v>-99</v>
          </cell>
          <cell r="I20888">
            <v>172.70483200000001</v>
          </cell>
          <cell r="J20888">
            <v>2009</v>
          </cell>
          <cell r="K20888">
            <v>1</v>
          </cell>
          <cell r="L20888">
            <v>11</v>
          </cell>
        </row>
        <row r="20889">
          <cell r="D20889" t="str">
            <v>KM_58</v>
          </cell>
          <cell r="E20889">
            <v>1</v>
          </cell>
          <cell r="F20889">
            <v>2515624.8679999998</v>
          </cell>
          <cell r="G20889">
            <v>6860025.943</v>
          </cell>
          <cell r="H20889">
            <v>-99</v>
          </cell>
          <cell r="I20889">
            <v>173.16203569999999</v>
          </cell>
          <cell r="J20889">
            <v>2009</v>
          </cell>
          <cell r="K20889">
            <v>1</v>
          </cell>
          <cell r="L20889">
            <v>11</v>
          </cell>
        </row>
        <row r="20890">
          <cell r="D20890" t="str">
            <v>KM_60</v>
          </cell>
          <cell r="E20890">
            <v>1</v>
          </cell>
          <cell r="F20890">
            <v>2515624.3769999999</v>
          </cell>
          <cell r="G20890">
            <v>6860028.2350000003</v>
          </cell>
          <cell r="H20890">
            <v>-99</v>
          </cell>
          <cell r="I20890">
            <v>173.27769240000001</v>
          </cell>
          <cell r="J20890">
            <v>2009</v>
          </cell>
          <cell r="K20890">
            <v>1</v>
          </cell>
          <cell r="L20890">
            <v>11</v>
          </cell>
        </row>
        <row r="20891">
          <cell r="D20891" t="str">
            <v>KM_89</v>
          </cell>
          <cell r="E20891">
            <v>1</v>
          </cell>
          <cell r="F20891">
            <v>2515648.6809999999</v>
          </cell>
          <cell r="G20891">
            <v>6860016.591</v>
          </cell>
          <cell r="H20891">
            <v>-99</v>
          </cell>
          <cell r="I20891">
            <v>170.24923390000001</v>
          </cell>
          <cell r="J20891">
            <v>2009</v>
          </cell>
          <cell r="K20891">
            <v>1</v>
          </cell>
          <cell r="L20891">
            <v>11</v>
          </cell>
        </row>
        <row r="20892">
          <cell r="D20892" t="str">
            <v>KM_95</v>
          </cell>
          <cell r="E20892">
            <v>1</v>
          </cell>
          <cell r="F20892">
            <v>2515646.781</v>
          </cell>
          <cell r="G20892">
            <v>6860018.7029999997</v>
          </cell>
          <cell r="H20892">
            <v>-99</v>
          </cell>
          <cell r="I20892">
            <v>170.68131790000001</v>
          </cell>
          <cell r="J20892">
            <v>2009</v>
          </cell>
          <cell r="K20892">
            <v>3</v>
          </cell>
          <cell r="L20892">
            <v>11</v>
          </cell>
        </row>
        <row r="20893">
          <cell r="D20893" t="str">
            <v>KM_110</v>
          </cell>
          <cell r="E20893">
            <v>1</v>
          </cell>
          <cell r="F20893">
            <v>2515647.4539999999</v>
          </cell>
          <cell r="G20893">
            <v>6860021.6799999997</v>
          </cell>
          <cell r="H20893">
            <v>-99</v>
          </cell>
          <cell r="I20893">
            <v>170.66071740000001</v>
          </cell>
          <cell r="J20893">
            <v>2009</v>
          </cell>
          <cell r="K20893">
            <v>4</v>
          </cell>
          <cell r="L20893">
            <v>11</v>
          </cell>
        </row>
        <row r="20894">
          <cell r="D20894" t="str">
            <v>KM_86</v>
          </cell>
          <cell r="E20894">
            <v>1</v>
          </cell>
          <cell r="F20894">
            <v>2515642.58</v>
          </cell>
          <cell r="G20894">
            <v>6860015.9720000001</v>
          </cell>
          <cell r="H20894">
            <v>-99</v>
          </cell>
          <cell r="I20894">
            <v>170.95215350000001</v>
          </cell>
          <cell r="J20894">
            <v>2009</v>
          </cell>
          <cell r="K20894">
            <v>1</v>
          </cell>
          <cell r="L20894">
            <v>11</v>
          </cell>
        </row>
        <row r="20895">
          <cell r="D20895" t="str">
            <v>KM_76</v>
          </cell>
          <cell r="E20895">
            <v>1</v>
          </cell>
          <cell r="F20895">
            <v>2515640.787</v>
          </cell>
          <cell r="G20895">
            <v>6860014.5920000002</v>
          </cell>
          <cell r="H20895">
            <v>-99</v>
          </cell>
          <cell r="I20895">
            <v>171.17229270000001</v>
          </cell>
          <cell r="J20895">
            <v>2009</v>
          </cell>
          <cell r="K20895">
            <v>1</v>
          </cell>
          <cell r="L20895">
            <v>11</v>
          </cell>
        </row>
        <row r="20896">
          <cell r="D20896" t="str">
            <v>KM_109</v>
          </cell>
          <cell r="E20896">
            <v>1</v>
          </cell>
          <cell r="F20896">
            <v>2515645.8960000002</v>
          </cell>
          <cell r="G20896">
            <v>6860022.0049999999</v>
          </cell>
          <cell r="H20896">
            <v>-99</v>
          </cell>
          <cell r="I20896">
            <v>171.13152149999999</v>
          </cell>
          <cell r="J20896">
            <v>2009</v>
          </cell>
          <cell r="K20896">
            <v>2</v>
          </cell>
          <cell r="L20896">
            <v>12</v>
          </cell>
        </row>
        <row r="20897">
          <cell r="D20897" t="str">
            <v>KM_96</v>
          </cell>
          <cell r="E20897">
            <v>1</v>
          </cell>
          <cell r="F20897">
            <v>2515643.8020000001</v>
          </cell>
          <cell r="G20897">
            <v>6860020.4129999997</v>
          </cell>
          <cell r="H20897">
            <v>-99</v>
          </cell>
          <cell r="I20897">
            <v>171.1536729</v>
          </cell>
          <cell r="J20897">
            <v>2009</v>
          </cell>
          <cell r="K20897">
            <v>1</v>
          </cell>
          <cell r="L20897">
            <v>12</v>
          </cell>
        </row>
        <row r="20898">
          <cell r="D20898" t="str">
            <v>KM_75</v>
          </cell>
          <cell r="E20898">
            <v>1</v>
          </cell>
          <cell r="F20898">
            <v>2515638.2050000001</v>
          </cell>
          <cell r="G20898">
            <v>6860014.0060000001</v>
          </cell>
          <cell r="H20898">
            <v>-99</v>
          </cell>
          <cell r="I20898">
            <v>171.28645639999999</v>
          </cell>
          <cell r="J20898">
            <v>2009</v>
          </cell>
          <cell r="K20898">
            <v>1</v>
          </cell>
          <cell r="L20898">
            <v>11</v>
          </cell>
        </row>
        <row r="20899">
          <cell r="D20899" t="str">
            <v>KM_84</v>
          </cell>
          <cell r="E20899">
            <v>1</v>
          </cell>
          <cell r="F20899">
            <v>2515641.1379999998</v>
          </cell>
          <cell r="G20899">
            <v>6860019.4000000004</v>
          </cell>
          <cell r="H20899">
            <v>-99</v>
          </cell>
          <cell r="I20899">
            <v>171.36776119999999</v>
          </cell>
          <cell r="J20899">
            <v>2009</v>
          </cell>
          <cell r="K20899">
            <v>1</v>
          </cell>
          <cell r="L20899">
            <v>11</v>
          </cell>
        </row>
        <row r="20900">
          <cell r="D20900" t="str">
            <v>KM_71</v>
          </cell>
          <cell r="E20900">
            <v>1</v>
          </cell>
          <cell r="F20900">
            <v>2515636.0079999999</v>
          </cell>
          <cell r="G20900">
            <v>6860014.0559999999</v>
          </cell>
          <cell r="H20900">
            <v>-99</v>
          </cell>
          <cell r="I20900">
            <v>171.63345169999999</v>
          </cell>
          <cell r="J20900">
            <v>2009</v>
          </cell>
          <cell r="K20900">
            <v>1</v>
          </cell>
          <cell r="L20900">
            <v>22</v>
          </cell>
        </row>
        <row r="20901">
          <cell r="D20901" t="str">
            <v>KM_107</v>
          </cell>
          <cell r="E20901">
            <v>1</v>
          </cell>
          <cell r="F20901">
            <v>2515643.7069999999</v>
          </cell>
          <cell r="G20901">
            <v>6860024.6469999999</v>
          </cell>
          <cell r="H20901">
            <v>-99</v>
          </cell>
          <cell r="I20901">
            <v>171.54243339999999</v>
          </cell>
          <cell r="J20901">
            <v>2009</v>
          </cell>
          <cell r="K20901">
            <v>1</v>
          </cell>
          <cell r="L20901">
            <v>11</v>
          </cell>
        </row>
        <row r="20902">
          <cell r="D20902" t="str">
            <v>KM_79</v>
          </cell>
          <cell r="E20902">
            <v>1</v>
          </cell>
          <cell r="F20902">
            <v>2515638.665</v>
          </cell>
          <cell r="G20902">
            <v>6860018.6239999998</v>
          </cell>
          <cell r="H20902">
            <v>-99</v>
          </cell>
          <cell r="I20902">
            <v>171.4380213</v>
          </cell>
          <cell r="J20902">
            <v>2009</v>
          </cell>
          <cell r="K20902">
            <v>1</v>
          </cell>
          <cell r="L20902">
            <v>11</v>
          </cell>
        </row>
        <row r="20903">
          <cell r="D20903" t="str">
            <v>KM_73</v>
          </cell>
          <cell r="E20903">
            <v>1</v>
          </cell>
          <cell r="F20903">
            <v>2515637.4920000001</v>
          </cell>
          <cell r="G20903">
            <v>6860017.4119999995</v>
          </cell>
          <cell r="H20903">
            <v>-99</v>
          </cell>
          <cell r="I20903">
            <v>171.58634190000001</v>
          </cell>
          <cell r="J20903">
            <v>2009</v>
          </cell>
          <cell r="K20903">
            <v>2</v>
          </cell>
          <cell r="L20903">
            <v>11</v>
          </cell>
        </row>
        <row r="20904">
          <cell r="D20904" t="str">
            <v>KM_101</v>
          </cell>
          <cell r="E20904">
            <v>1</v>
          </cell>
          <cell r="F20904">
            <v>2515641.165</v>
          </cell>
          <cell r="G20904">
            <v>6860024.6909999996</v>
          </cell>
          <cell r="H20904">
            <v>-99</v>
          </cell>
          <cell r="I20904">
            <v>171.74364750000001</v>
          </cell>
          <cell r="J20904">
            <v>2009</v>
          </cell>
          <cell r="K20904">
            <v>1</v>
          </cell>
          <cell r="L20904">
            <v>11</v>
          </cell>
        </row>
        <row r="20905">
          <cell r="D20905" t="str">
            <v>KM_83</v>
          </cell>
          <cell r="E20905">
            <v>1</v>
          </cell>
          <cell r="F20905">
            <v>2515638.4700000002</v>
          </cell>
          <cell r="G20905">
            <v>6860021.4479999999</v>
          </cell>
          <cell r="H20905">
            <v>-99</v>
          </cell>
          <cell r="I20905">
            <v>171.67048510000001</v>
          </cell>
          <cell r="J20905">
            <v>2009</v>
          </cell>
          <cell r="K20905">
            <v>2</v>
          </cell>
          <cell r="L20905">
            <v>11</v>
          </cell>
        </row>
        <row r="20906">
          <cell r="D20906" t="str">
            <v>KM_105</v>
          </cell>
          <cell r="E20906">
            <v>1</v>
          </cell>
          <cell r="F20906">
            <v>2515642.5980000002</v>
          </cell>
          <cell r="G20906">
            <v>6860027.9939999999</v>
          </cell>
          <cell r="H20906">
            <v>-99</v>
          </cell>
          <cell r="I20906">
            <v>171.8005904</v>
          </cell>
          <cell r="J20906">
            <v>2009</v>
          </cell>
          <cell r="K20906">
            <v>2</v>
          </cell>
          <cell r="L20906">
            <v>11</v>
          </cell>
        </row>
        <row r="20907">
          <cell r="D20907" t="str">
            <v>KM_103</v>
          </cell>
          <cell r="E20907">
            <v>1</v>
          </cell>
          <cell r="F20907">
            <v>2515639.3769999999</v>
          </cell>
          <cell r="G20907">
            <v>6860028.2000000002</v>
          </cell>
          <cell r="H20907">
            <v>-99</v>
          </cell>
          <cell r="I20907">
            <v>171.8171672</v>
          </cell>
          <cell r="J20907">
            <v>2009</v>
          </cell>
          <cell r="K20907">
            <v>2</v>
          </cell>
          <cell r="L20907">
            <v>11</v>
          </cell>
        </row>
        <row r="20908">
          <cell r="D20908" t="str">
            <v>KM_151</v>
          </cell>
          <cell r="E20908">
            <v>1</v>
          </cell>
          <cell r="F20908">
            <v>2515649.3220000002</v>
          </cell>
          <cell r="G20908">
            <v>6860002.8250000002</v>
          </cell>
          <cell r="H20908">
            <v>-99</v>
          </cell>
          <cell r="I20908">
            <v>169.39323999999999</v>
          </cell>
          <cell r="J20908">
            <v>2009</v>
          </cell>
          <cell r="K20908">
            <v>1</v>
          </cell>
          <cell r="L20908">
            <v>12</v>
          </cell>
        </row>
        <row r="20909">
          <cell r="D20909" t="str">
            <v>KM_149</v>
          </cell>
          <cell r="E20909">
            <v>1</v>
          </cell>
          <cell r="F20909">
            <v>2515648.2149999999</v>
          </cell>
          <cell r="G20909">
            <v>6860001.9539999999</v>
          </cell>
          <cell r="H20909">
            <v>-99</v>
          </cell>
          <cell r="I20909">
            <v>169.60425670000001</v>
          </cell>
          <cell r="J20909">
            <v>2009</v>
          </cell>
          <cell r="K20909">
            <v>4</v>
          </cell>
          <cell r="L20909">
            <v>22</v>
          </cell>
        </row>
        <row r="20910">
          <cell r="D20910" t="str">
            <v>KM_148</v>
          </cell>
          <cell r="E20910">
            <v>1</v>
          </cell>
          <cell r="F20910">
            <v>2515648.5109999999</v>
          </cell>
          <cell r="G20910">
            <v>6860004.9309999999</v>
          </cell>
          <cell r="H20910">
            <v>-99</v>
          </cell>
          <cell r="I20910">
            <v>169.52458619999999</v>
          </cell>
          <cell r="J20910">
            <v>2009</v>
          </cell>
          <cell r="K20910">
            <v>2</v>
          </cell>
          <cell r="L20910">
            <v>11</v>
          </cell>
        </row>
        <row r="20911">
          <cell r="D20911" t="str">
            <v>KM_155</v>
          </cell>
          <cell r="E20911">
            <v>1</v>
          </cell>
          <cell r="F20911">
            <v>2515649.9</v>
          </cell>
          <cell r="G20911">
            <v>6860011.1129999999</v>
          </cell>
          <cell r="H20911">
            <v>-99</v>
          </cell>
          <cell r="I20911">
            <v>169.48394149999999</v>
          </cell>
          <cell r="J20911">
            <v>2009</v>
          </cell>
          <cell r="K20911">
            <v>2</v>
          </cell>
          <cell r="L20911">
            <v>11</v>
          </cell>
        </row>
        <row r="20912">
          <cell r="D20912" t="str">
            <v>KM_146</v>
          </cell>
          <cell r="E20912">
            <v>1</v>
          </cell>
          <cell r="F20912">
            <v>2515647.5090000001</v>
          </cell>
          <cell r="G20912">
            <v>6860008.3329999996</v>
          </cell>
          <cell r="H20912">
            <v>-99</v>
          </cell>
          <cell r="I20912">
            <v>169.65146329999999</v>
          </cell>
          <cell r="J20912">
            <v>2009</v>
          </cell>
          <cell r="K20912">
            <v>1</v>
          </cell>
          <cell r="L20912">
            <v>11</v>
          </cell>
        </row>
        <row r="20913">
          <cell r="D20913" t="str">
            <v>KM_133</v>
          </cell>
          <cell r="E20913">
            <v>1</v>
          </cell>
          <cell r="F20913">
            <v>2515645.5890000002</v>
          </cell>
          <cell r="G20913">
            <v>6860006.25</v>
          </cell>
          <cell r="H20913">
            <v>-99</v>
          </cell>
          <cell r="I20913">
            <v>169.84369720000001</v>
          </cell>
          <cell r="J20913">
            <v>2009</v>
          </cell>
          <cell r="K20913">
            <v>1</v>
          </cell>
          <cell r="L20913">
            <v>11</v>
          </cell>
        </row>
        <row r="20914">
          <cell r="D20914" t="str">
            <v>KM_130</v>
          </cell>
          <cell r="E20914">
            <v>1</v>
          </cell>
          <cell r="F20914">
            <v>2515643.3689999999</v>
          </cell>
          <cell r="G20914">
            <v>6860004.449</v>
          </cell>
          <cell r="H20914">
            <v>-99</v>
          </cell>
          <cell r="I20914">
            <v>170.16057609999999</v>
          </cell>
          <cell r="J20914">
            <v>2009</v>
          </cell>
          <cell r="K20914">
            <v>1</v>
          </cell>
          <cell r="L20914">
            <v>11</v>
          </cell>
        </row>
        <row r="20915">
          <cell r="D20915" t="str">
            <v>KM_156</v>
          </cell>
          <cell r="E20915">
            <v>1</v>
          </cell>
          <cell r="F20915">
            <v>2515649.5589999999</v>
          </cell>
          <cell r="G20915">
            <v>6860013.7800000003</v>
          </cell>
          <cell r="H20915">
            <v>-99</v>
          </cell>
          <cell r="I20915">
            <v>169.59571500000001</v>
          </cell>
          <cell r="J20915">
            <v>2009</v>
          </cell>
          <cell r="K20915">
            <v>1</v>
          </cell>
          <cell r="L20915">
            <v>22</v>
          </cell>
        </row>
        <row r="20916">
          <cell r="D20916" t="str">
            <v>KM_143</v>
          </cell>
          <cell r="E20916">
            <v>1</v>
          </cell>
          <cell r="F20916">
            <v>2515646.2110000001</v>
          </cell>
          <cell r="G20916">
            <v>6860010.801</v>
          </cell>
          <cell r="H20916">
            <v>-99</v>
          </cell>
          <cell r="I20916">
            <v>170.0919098</v>
          </cell>
          <cell r="J20916">
            <v>2009</v>
          </cell>
          <cell r="K20916">
            <v>2</v>
          </cell>
          <cell r="L20916">
            <v>12</v>
          </cell>
        </row>
        <row r="20917">
          <cell r="D20917" t="str">
            <v>KM_138</v>
          </cell>
          <cell r="E20917">
            <v>1</v>
          </cell>
          <cell r="F20917">
            <v>2515644.3879999998</v>
          </cell>
          <cell r="G20917">
            <v>6860011.8909999998</v>
          </cell>
          <cell r="H20917">
            <v>-99</v>
          </cell>
          <cell r="I20917">
            <v>170.34338120000001</v>
          </cell>
          <cell r="J20917">
            <v>2009</v>
          </cell>
          <cell r="K20917">
            <v>3</v>
          </cell>
          <cell r="L20917">
            <v>11</v>
          </cell>
        </row>
        <row r="20918">
          <cell r="D20918" t="str">
            <v>KM_126</v>
          </cell>
          <cell r="E20918">
            <v>1</v>
          </cell>
          <cell r="F20918">
            <v>2515642.2000000002</v>
          </cell>
          <cell r="G20918">
            <v>6860010.7350000003</v>
          </cell>
          <cell r="H20918">
            <v>-99</v>
          </cell>
          <cell r="I20918">
            <v>170.89427549999999</v>
          </cell>
          <cell r="J20918">
            <v>2009</v>
          </cell>
          <cell r="K20918">
            <v>1</v>
          </cell>
          <cell r="L20918">
            <v>12</v>
          </cell>
        </row>
        <row r="20919">
          <cell r="D20919" t="str">
            <v>KM_139</v>
          </cell>
          <cell r="E20919">
            <v>1</v>
          </cell>
          <cell r="F20919">
            <v>2515643.11</v>
          </cell>
          <cell r="G20919">
            <v>6860011.9069999997</v>
          </cell>
          <cell r="H20919">
            <v>-99</v>
          </cell>
          <cell r="I20919">
            <v>170.58318980000001</v>
          </cell>
          <cell r="J20919">
            <v>2009</v>
          </cell>
          <cell r="K20919">
            <v>1</v>
          </cell>
          <cell r="L20919">
            <v>21</v>
          </cell>
        </row>
        <row r="20920">
          <cell r="D20920" t="str">
            <v>KM_118</v>
          </cell>
          <cell r="E20920">
            <v>1</v>
          </cell>
          <cell r="F20920">
            <v>2515638.9750000001</v>
          </cell>
          <cell r="G20920">
            <v>6860008.1030000001</v>
          </cell>
          <cell r="H20920">
            <v>-99</v>
          </cell>
          <cell r="I20920">
            <v>171.10958790000001</v>
          </cell>
          <cell r="J20920">
            <v>2009</v>
          </cell>
          <cell r="K20920">
            <v>1</v>
          </cell>
          <cell r="L20920">
            <v>11</v>
          </cell>
        </row>
        <row r="20921">
          <cell r="D20921" t="str">
            <v>KM_117</v>
          </cell>
          <cell r="E20921">
            <v>1</v>
          </cell>
          <cell r="F20921">
            <v>2515636.574</v>
          </cell>
          <cell r="G20921">
            <v>6860006.841</v>
          </cell>
          <cell r="H20921">
            <v>-99</v>
          </cell>
          <cell r="I20921">
            <v>171.2157473</v>
          </cell>
          <cell r="J20921">
            <v>2009</v>
          </cell>
          <cell r="K20921">
            <v>1</v>
          </cell>
          <cell r="L20921">
            <v>12</v>
          </cell>
        </row>
        <row r="20922">
          <cell r="D20922" t="str">
            <v>KM_123</v>
          </cell>
          <cell r="E20922">
            <v>1</v>
          </cell>
          <cell r="F20922">
            <v>2515637.9270000001</v>
          </cell>
          <cell r="G20922">
            <v>6860011.1880000001</v>
          </cell>
          <cell r="H20922">
            <v>-99</v>
          </cell>
          <cell r="I20922">
            <v>171.26091700000001</v>
          </cell>
          <cell r="J20922">
            <v>2009</v>
          </cell>
          <cell r="K20922">
            <v>2</v>
          </cell>
          <cell r="L20922">
            <v>11</v>
          </cell>
        </row>
        <row r="20923">
          <cell r="D20923" t="str">
            <v>KM_112</v>
          </cell>
          <cell r="E20923">
            <v>1</v>
          </cell>
          <cell r="F20923">
            <v>2515635.9180000001</v>
          </cell>
          <cell r="G20923">
            <v>6860009.4110000003</v>
          </cell>
          <cell r="H20923">
            <v>-99</v>
          </cell>
          <cell r="I20923">
            <v>171.33114359999999</v>
          </cell>
          <cell r="J20923">
            <v>2009</v>
          </cell>
          <cell r="K20923">
            <v>2</v>
          </cell>
          <cell r="L20923">
            <v>11</v>
          </cell>
        </row>
        <row r="20924">
          <cell r="D20924" t="str">
            <v>KM_190</v>
          </cell>
          <cell r="E20924">
            <v>1</v>
          </cell>
          <cell r="F20924">
            <v>2515648.08</v>
          </cell>
          <cell r="G20924">
            <v>6859997.0599999996</v>
          </cell>
          <cell r="H20924">
            <v>-99</v>
          </cell>
          <cell r="I20924">
            <v>169.09053510000001</v>
          </cell>
          <cell r="J20924">
            <v>2009</v>
          </cell>
          <cell r="K20924">
            <v>2</v>
          </cell>
          <cell r="L20924">
            <v>11</v>
          </cell>
        </row>
        <row r="20925">
          <cell r="D20925" t="str">
            <v>KM_177</v>
          </cell>
          <cell r="E20925">
            <v>1</v>
          </cell>
          <cell r="F20925">
            <v>2515644.4900000002</v>
          </cell>
          <cell r="G20925">
            <v>6859994.0029999996</v>
          </cell>
          <cell r="H20925">
            <v>-99</v>
          </cell>
          <cell r="I20925">
            <v>169.4589972</v>
          </cell>
          <cell r="J20925">
            <v>2009</v>
          </cell>
          <cell r="K20925">
            <v>1</v>
          </cell>
          <cell r="L20925">
            <v>11</v>
          </cell>
        </row>
        <row r="20926">
          <cell r="D20926" t="str">
            <v>KM_189</v>
          </cell>
          <cell r="E20926">
            <v>1</v>
          </cell>
          <cell r="F20926">
            <v>2515648.3459999999</v>
          </cell>
          <cell r="G20926">
            <v>6860000.159</v>
          </cell>
          <cell r="H20926">
            <v>-99</v>
          </cell>
          <cell r="I20926">
            <v>169.38627550000001</v>
          </cell>
          <cell r="J20926">
            <v>2009</v>
          </cell>
          <cell r="K20926">
            <v>1</v>
          </cell>
          <cell r="L20926">
            <v>11</v>
          </cell>
        </row>
        <row r="20927">
          <cell r="D20927" t="str">
            <v>KM_193</v>
          </cell>
          <cell r="E20927">
            <v>1</v>
          </cell>
          <cell r="F20927">
            <v>2515644.96</v>
          </cell>
          <cell r="G20927">
            <v>6859998.0860000001</v>
          </cell>
          <cell r="H20927">
            <v>-99</v>
          </cell>
          <cell r="I20927">
            <v>169.7220628</v>
          </cell>
          <cell r="J20927">
            <v>2009</v>
          </cell>
          <cell r="K20927">
            <v>2</v>
          </cell>
          <cell r="L20927">
            <v>11</v>
          </cell>
        </row>
        <row r="20928">
          <cell r="D20928" t="str">
            <v>KM_174</v>
          </cell>
          <cell r="E20928">
            <v>1</v>
          </cell>
          <cell r="F20928">
            <v>2515641.983</v>
          </cell>
          <cell r="G20928">
            <v>6859994.9759999998</v>
          </cell>
          <cell r="H20928">
            <v>-99</v>
          </cell>
          <cell r="I20928">
            <v>169.87544220000001</v>
          </cell>
          <cell r="J20928">
            <v>2009</v>
          </cell>
          <cell r="K20928">
            <v>2</v>
          </cell>
          <cell r="L20928">
            <v>11</v>
          </cell>
        </row>
        <row r="20929">
          <cell r="D20929" t="str">
            <v>KM_182</v>
          </cell>
          <cell r="E20929">
            <v>1</v>
          </cell>
          <cell r="F20929">
            <v>2515643.5959999999</v>
          </cell>
          <cell r="G20929">
            <v>6859999.6610000003</v>
          </cell>
          <cell r="H20929">
            <v>-99</v>
          </cell>
          <cell r="I20929">
            <v>169.87965980000001</v>
          </cell>
          <cell r="J20929">
            <v>2009</v>
          </cell>
          <cell r="K20929">
            <v>1</v>
          </cell>
          <cell r="L20929">
            <v>14</v>
          </cell>
        </row>
        <row r="20930">
          <cell r="D20930" t="str">
            <v>KM_185</v>
          </cell>
          <cell r="E20930">
            <v>1</v>
          </cell>
          <cell r="F20930">
            <v>2515644.0499999998</v>
          </cell>
          <cell r="G20930">
            <v>6860002.3569999998</v>
          </cell>
          <cell r="H20930">
            <v>-99</v>
          </cell>
          <cell r="I20930">
            <v>169.90968839999999</v>
          </cell>
          <cell r="J20930">
            <v>2009</v>
          </cell>
          <cell r="K20930">
            <v>1</v>
          </cell>
          <cell r="L20930">
            <v>11</v>
          </cell>
        </row>
        <row r="20931">
          <cell r="D20931" t="str">
            <v>KM_167</v>
          </cell>
          <cell r="E20931">
            <v>1</v>
          </cell>
          <cell r="F20931">
            <v>2515638.358</v>
          </cell>
          <cell r="G20931">
            <v>6859998.7949999999</v>
          </cell>
          <cell r="H20931">
            <v>-99</v>
          </cell>
          <cell r="I20931">
            <v>170.58879759999999</v>
          </cell>
          <cell r="J20931">
            <v>2009</v>
          </cell>
          <cell r="K20931">
            <v>1</v>
          </cell>
          <cell r="L20931">
            <v>11</v>
          </cell>
        </row>
        <row r="20932">
          <cell r="D20932" t="str">
            <v>KM_166</v>
          </cell>
          <cell r="E20932">
            <v>1</v>
          </cell>
          <cell r="F20932">
            <v>2515641.2560000001</v>
          </cell>
          <cell r="G20932">
            <v>6860002.6359999999</v>
          </cell>
          <cell r="H20932">
            <v>-99</v>
          </cell>
          <cell r="I20932">
            <v>170.5024066</v>
          </cell>
          <cell r="J20932">
            <v>2009</v>
          </cell>
          <cell r="K20932">
            <v>1</v>
          </cell>
          <cell r="L20932">
            <v>12</v>
          </cell>
        </row>
        <row r="20933">
          <cell r="D20933" t="str">
            <v>KM_164</v>
          </cell>
          <cell r="E20933">
            <v>1</v>
          </cell>
          <cell r="F20933">
            <v>2515639.6409999998</v>
          </cell>
          <cell r="G20933">
            <v>6860003.1730000004</v>
          </cell>
          <cell r="H20933">
            <v>-99</v>
          </cell>
          <cell r="I20933">
            <v>170.75660020000001</v>
          </cell>
          <cell r="J20933">
            <v>2009</v>
          </cell>
          <cell r="K20933">
            <v>1</v>
          </cell>
          <cell r="L20933">
            <v>11</v>
          </cell>
        </row>
        <row r="20934">
          <cell r="D20934" t="str">
            <v>KM_211</v>
          </cell>
          <cell r="E20934">
            <v>1</v>
          </cell>
          <cell r="F20934">
            <v>2515638.7390000001</v>
          </cell>
          <cell r="G20934">
            <v>6859992.8300000001</v>
          </cell>
          <cell r="H20934">
            <v>-99</v>
          </cell>
          <cell r="I20934">
            <v>170.0129383</v>
          </cell>
          <cell r="J20934">
            <v>2009</v>
          </cell>
          <cell r="K20934">
            <v>1</v>
          </cell>
          <cell r="L20934">
            <v>11</v>
          </cell>
        </row>
        <row r="20935">
          <cell r="D20935" t="str">
            <v>KM_229</v>
          </cell>
          <cell r="E20935">
            <v>1</v>
          </cell>
          <cell r="F20935">
            <v>2515634.892</v>
          </cell>
          <cell r="G20935">
            <v>6859992.1840000004</v>
          </cell>
          <cell r="H20935">
            <v>-99</v>
          </cell>
          <cell r="I20935">
            <v>170.3261948</v>
          </cell>
          <cell r="J20935">
            <v>2009</v>
          </cell>
          <cell r="K20935">
            <v>1</v>
          </cell>
          <cell r="L20935">
            <v>11</v>
          </cell>
        </row>
        <row r="20936">
          <cell r="D20936" t="str">
            <v>KM_214</v>
          </cell>
          <cell r="E20936">
            <v>1</v>
          </cell>
          <cell r="F20936">
            <v>2515634.523</v>
          </cell>
          <cell r="G20936">
            <v>6859994.1969999997</v>
          </cell>
          <cell r="H20936">
            <v>-99</v>
          </cell>
          <cell r="I20936">
            <v>170.56446990000001</v>
          </cell>
          <cell r="J20936">
            <v>2009</v>
          </cell>
          <cell r="K20936">
            <v>1</v>
          </cell>
          <cell r="L20936">
            <v>11</v>
          </cell>
        </row>
        <row r="20937">
          <cell r="D20937" t="str">
            <v>KM_223</v>
          </cell>
          <cell r="E20937">
            <v>1</v>
          </cell>
          <cell r="F20937">
            <v>2515629.17</v>
          </cell>
          <cell r="G20937">
            <v>6859991.0039999997</v>
          </cell>
          <cell r="H20937">
            <v>-99</v>
          </cell>
          <cell r="I20937">
            <v>171.03775450000001</v>
          </cell>
          <cell r="J20937">
            <v>2009</v>
          </cell>
          <cell r="K20937">
            <v>2</v>
          </cell>
          <cell r="L20937">
            <v>11</v>
          </cell>
        </row>
        <row r="20938">
          <cell r="D20938" t="str">
            <v>KM_201</v>
          </cell>
          <cell r="E20938">
            <v>1</v>
          </cell>
          <cell r="F20938">
            <v>2515635.8709999998</v>
          </cell>
          <cell r="G20938">
            <v>6860000.585</v>
          </cell>
          <cell r="H20938">
            <v>-99</v>
          </cell>
          <cell r="I20938">
            <v>170.9140141</v>
          </cell>
          <cell r="J20938">
            <v>2009</v>
          </cell>
          <cell r="K20938">
            <v>1</v>
          </cell>
          <cell r="L20938">
            <v>11</v>
          </cell>
        </row>
        <row r="20939">
          <cell r="D20939" t="str">
            <v>KM_218</v>
          </cell>
          <cell r="E20939">
            <v>1</v>
          </cell>
          <cell r="F20939">
            <v>2515630.9610000001</v>
          </cell>
          <cell r="G20939">
            <v>6859997.5300000003</v>
          </cell>
          <cell r="H20939">
            <v>-99</v>
          </cell>
          <cell r="I20939">
            <v>171.18824960000001</v>
          </cell>
          <cell r="J20939">
            <v>2009</v>
          </cell>
          <cell r="K20939">
            <v>2</v>
          </cell>
          <cell r="L20939">
            <v>12</v>
          </cell>
        </row>
        <row r="20940">
          <cell r="D20940" t="str">
            <v>KM_219</v>
          </cell>
          <cell r="E20940">
            <v>1</v>
          </cell>
          <cell r="F20940">
            <v>2515631.5099999998</v>
          </cell>
          <cell r="G20940">
            <v>6859999.9199999999</v>
          </cell>
          <cell r="H20940">
            <v>-99</v>
          </cell>
          <cell r="I20940">
            <v>171.20333909999999</v>
          </cell>
          <cell r="J20940">
            <v>2009</v>
          </cell>
          <cell r="K20940">
            <v>2</v>
          </cell>
          <cell r="L20940">
            <v>11</v>
          </cell>
        </row>
        <row r="20941">
          <cell r="D20941" t="str">
            <v>KM_195</v>
          </cell>
          <cell r="E20941">
            <v>1</v>
          </cell>
          <cell r="F20941">
            <v>2515631.29</v>
          </cell>
          <cell r="G20941">
            <v>6860006.6459999997</v>
          </cell>
          <cell r="H20941">
            <v>-99</v>
          </cell>
          <cell r="I20941">
            <v>171.6453367</v>
          </cell>
          <cell r="J20941">
            <v>2009</v>
          </cell>
          <cell r="K20941">
            <v>1</v>
          </cell>
          <cell r="L20941">
            <v>11</v>
          </cell>
        </row>
        <row r="20942">
          <cell r="D20942" t="str">
            <v>KM_284</v>
          </cell>
          <cell r="E20942">
            <v>1</v>
          </cell>
          <cell r="F20942">
            <v>2515624.6439999999</v>
          </cell>
          <cell r="G20942">
            <v>6859988.4989999998</v>
          </cell>
          <cell r="H20942">
            <v>-99</v>
          </cell>
          <cell r="I20942">
            <v>171.58979350000001</v>
          </cell>
          <cell r="J20942">
            <v>2009</v>
          </cell>
          <cell r="K20942">
            <v>1</v>
          </cell>
          <cell r="L20942">
            <v>11</v>
          </cell>
        </row>
        <row r="20943">
          <cell r="D20943" t="str">
            <v>KM_257</v>
          </cell>
          <cell r="E20943">
            <v>1</v>
          </cell>
          <cell r="F20943">
            <v>2515628.61</v>
          </cell>
          <cell r="G20943">
            <v>6859995.727</v>
          </cell>
          <cell r="H20943">
            <v>-99</v>
          </cell>
          <cell r="I20943">
            <v>171.38603670000001</v>
          </cell>
          <cell r="J20943">
            <v>2009</v>
          </cell>
          <cell r="K20943">
            <v>2</v>
          </cell>
          <cell r="L20943">
            <v>11</v>
          </cell>
        </row>
        <row r="20944">
          <cell r="D20944" t="str">
            <v>KM_242</v>
          </cell>
          <cell r="E20944">
            <v>1</v>
          </cell>
          <cell r="F20944">
            <v>2515630.514</v>
          </cell>
          <cell r="G20944">
            <v>6860001.8789999997</v>
          </cell>
          <cell r="H20944">
            <v>-99</v>
          </cell>
          <cell r="I20944">
            <v>171.40402090000001</v>
          </cell>
          <cell r="J20944">
            <v>2009</v>
          </cell>
          <cell r="K20944">
            <v>1</v>
          </cell>
          <cell r="L20944">
            <v>11</v>
          </cell>
        </row>
        <row r="20945">
          <cell r="D20945" t="str">
            <v>KM_245</v>
          </cell>
          <cell r="E20945">
            <v>1</v>
          </cell>
          <cell r="F20945">
            <v>2515627.4160000002</v>
          </cell>
          <cell r="G20945">
            <v>6860000.9390000002</v>
          </cell>
          <cell r="H20945">
            <v>-99</v>
          </cell>
          <cell r="I20945">
            <v>171.74039780000001</v>
          </cell>
          <cell r="J20945">
            <v>2009</v>
          </cell>
          <cell r="K20945">
            <v>2</v>
          </cell>
          <cell r="L20945">
            <v>11</v>
          </cell>
        </row>
        <row r="20946">
          <cell r="D20946" t="str">
            <v>KM_275</v>
          </cell>
          <cell r="E20946">
            <v>1</v>
          </cell>
          <cell r="F20946">
            <v>2515619.9449999998</v>
          </cell>
          <cell r="G20946">
            <v>6859992.5199999996</v>
          </cell>
          <cell r="H20946">
            <v>-99</v>
          </cell>
          <cell r="I20946">
            <v>172.5143631</v>
          </cell>
          <cell r="J20946">
            <v>2009</v>
          </cell>
          <cell r="K20946">
            <v>1</v>
          </cell>
          <cell r="L20946">
            <v>11</v>
          </cell>
        </row>
        <row r="20947">
          <cell r="D20947" t="str">
            <v>KM_239</v>
          </cell>
          <cell r="E20947">
            <v>1</v>
          </cell>
          <cell r="F20947">
            <v>2515629.3220000002</v>
          </cell>
          <cell r="G20947">
            <v>6860005.1569999997</v>
          </cell>
          <cell r="H20947">
            <v>-99</v>
          </cell>
          <cell r="I20947">
            <v>171.7768399</v>
          </cell>
          <cell r="J20947">
            <v>2009</v>
          </cell>
          <cell r="K20947">
            <v>1</v>
          </cell>
          <cell r="L20947">
            <v>11</v>
          </cell>
        </row>
        <row r="20948">
          <cell r="D20948" t="str">
            <v>KM_235</v>
          </cell>
          <cell r="E20948">
            <v>1</v>
          </cell>
          <cell r="F20948">
            <v>2515628.65</v>
          </cell>
          <cell r="G20948">
            <v>6860007.5360000003</v>
          </cell>
          <cell r="H20948">
            <v>-99</v>
          </cell>
          <cell r="I20948">
            <v>171.9227611</v>
          </cell>
          <cell r="J20948">
            <v>2009</v>
          </cell>
          <cell r="K20948">
            <v>1</v>
          </cell>
          <cell r="L20948">
            <v>11</v>
          </cell>
        </row>
        <row r="20949">
          <cell r="D20949" t="str">
            <v>KM_249</v>
          </cell>
          <cell r="E20949">
            <v>1</v>
          </cell>
          <cell r="F20949">
            <v>2515625.648</v>
          </cell>
          <cell r="G20949">
            <v>6860004.932</v>
          </cell>
          <cell r="H20949">
            <v>-99</v>
          </cell>
          <cell r="I20949">
            <v>172.10804569999999</v>
          </cell>
          <cell r="J20949">
            <v>2009</v>
          </cell>
          <cell r="K20949">
            <v>1</v>
          </cell>
          <cell r="L20949">
            <v>11</v>
          </cell>
        </row>
        <row r="20950">
          <cell r="D20950" t="str">
            <v>KM_291</v>
          </cell>
          <cell r="E20950">
            <v>1</v>
          </cell>
          <cell r="F20950">
            <v>2515624.0869999998</v>
          </cell>
          <cell r="G20950">
            <v>6860007.4019999998</v>
          </cell>
          <cell r="H20950">
            <v>-99</v>
          </cell>
          <cell r="I20950">
            <v>172.76908940000001</v>
          </cell>
          <cell r="J20950">
            <v>2009</v>
          </cell>
          <cell r="K20950">
            <v>1</v>
          </cell>
          <cell r="L20950">
            <v>11</v>
          </cell>
        </row>
        <row r="20951">
          <cell r="D20951" t="str">
            <v>KM_288</v>
          </cell>
          <cell r="E20951">
            <v>1</v>
          </cell>
          <cell r="F20951">
            <v>2515627.372</v>
          </cell>
          <cell r="G20951">
            <v>6860011.591</v>
          </cell>
          <cell r="H20951">
            <v>-99</v>
          </cell>
          <cell r="I20951">
            <v>172.43109150000001</v>
          </cell>
          <cell r="J20951">
            <v>2009</v>
          </cell>
          <cell r="K20951">
            <v>1</v>
          </cell>
          <cell r="L20951">
            <v>11</v>
          </cell>
        </row>
        <row r="20952">
          <cell r="D20952" t="str">
            <v>KM_290</v>
          </cell>
          <cell r="E20952">
            <v>1</v>
          </cell>
          <cell r="F20952">
            <v>2515625.6239999998</v>
          </cell>
          <cell r="G20952">
            <v>6860009.642</v>
          </cell>
          <cell r="H20952">
            <v>-99</v>
          </cell>
          <cell r="I20952">
            <v>172.57425129999999</v>
          </cell>
          <cell r="J20952">
            <v>2009</v>
          </cell>
          <cell r="K20952">
            <v>1</v>
          </cell>
          <cell r="L20952">
            <v>11</v>
          </cell>
        </row>
        <row r="20953">
          <cell r="D20953" t="str">
            <v>KM_301</v>
          </cell>
          <cell r="E20953">
            <v>1</v>
          </cell>
          <cell r="F20953">
            <v>2515620.0819999999</v>
          </cell>
          <cell r="G20953">
            <v>6860005.4369999999</v>
          </cell>
          <cell r="H20953">
            <v>-99</v>
          </cell>
          <cell r="I20953">
            <v>173.19451910000001</v>
          </cell>
          <cell r="J20953">
            <v>2009</v>
          </cell>
          <cell r="K20953">
            <v>2</v>
          </cell>
          <cell r="L20953">
            <v>11</v>
          </cell>
        </row>
        <row r="20954">
          <cell r="D20954" t="str">
            <v>KM_289</v>
          </cell>
          <cell r="E20954">
            <v>1</v>
          </cell>
          <cell r="F20954">
            <v>2515626.0720000002</v>
          </cell>
          <cell r="G20954">
            <v>6860013.023</v>
          </cell>
          <cell r="H20954">
            <v>-99</v>
          </cell>
          <cell r="I20954">
            <v>172.7749627</v>
          </cell>
          <cell r="J20954">
            <v>2009</v>
          </cell>
          <cell r="K20954">
            <v>1</v>
          </cell>
          <cell r="L20954">
            <v>11</v>
          </cell>
        </row>
        <row r="20955">
          <cell r="D20955" t="str">
            <v>KM_293</v>
          </cell>
          <cell r="E20955">
            <v>1</v>
          </cell>
          <cell r="F20955">
            <v>2515623.861</v>
          </cell>
          <cell r="G20955">
            <v>6860011.6469999999</v>
          </cell>
          <cell r="H20955">
            <v>-99</v>
          </cell>
          <cell r="I20955">
            <v>172.9443053</v>
          </cell>
          <cell r="J20955">
            <v>2009</v>
          </cell>
          <cell r="K20955">
            <v>2</v>
          </cell>
          <cell r="L20955">
            <v>11</v>
          </cell>
        </row>
        <row r="20956">
          <cell r="D20956" t="str">
            <v>KM_298</v>
          </cell>
          <cell r="E20956">
            <v>1</v>
          </cell>
          <cell r="F20956">
            <v>2515622.0129999998</v>
          </cell>
          <cell r="G20956">
            <v>6860009.7659999998</v>
          </cell>
          <cell r="H20956">
            <v>-99</v>
          </cell>
          <cell r="I20956">
            <v>173.0726233</v>
          </cell>
          <cell r="J20956">
            <v>2009</v>
          </cell>
          <cell r="K20956">
            <v>1</v>
          </cell>
          <cell r="L20956">
            <v>11</v>
          </cell>
        </row>
        <row r="20957">
          <cell r="D20957" t="str">
            <v>KM_300</v>
          </cell>
          <cell r="E20957">
            <v>1</v>
          </cell>
          <cell r="F20957">
            <v>2515620.0610000002</v>
          </cell>
          <cell r="G20957">
            <v>6860008.4210000001</v>
          </cell>
          <cell r="H20957">
            <v>-99</v>
          </cell>
          <cell r="I20957">
            <v>173.3039192</v>
          </cell>
          <cell r="J20957">
            <v>2009</v>
          </cell>
          <cell r="K20957">
            <v>1</v>
          </cell>
          <cell r="L20957">
            <v>11</v>
          </cell>
        </row>
        <row r="20958">
          <cell r="D20958" t="str">
            <v>KM_294</v>
          </cell>
          <cell r="E20958">
            <v>1</v>
          </cell>
          <cell r="F20958">
            <v>2515624.048</v>
          </cell>
          <cell r="G20958">
            <v>6860014.7489999998</v>
          </cell>
          <cell r="H20958">
            <v>-99</v>
          </cell>
          <cell r="I20958">
            <v>172.97530979999999</v>
          </cell>
          <cell r="J20958">
            <v>2009</v>
          </cell>
          <cell r="K20958">
            <v>1</v>
          </cell>
          <cell r="L20958">
            <v>11</v>
          </cell>
        </row>
        <row r="20959">
          <cell r="D20959" t="str">
            <v>KM_296</v>
          </cell>
          <cell r="E20959">
            <v>1</v>
          </cell>
          <cell r="F20959">
            <v>2515620.7859999998</v>
          </cell>
          <cell r="G20959">
            <v>6860013.0310000004</v>
          </cell>
          <cell r="H20959">
            <v>-99</v>
          </cell>
          <cell r="I20959">
            <v>173.53536819999999</v>
          </cell>
          <cell r="J20959">
            <v>2009</v>
          </cell>
          <cell r="K20959">
            <v>1</v>
          </cell>
          <cell r="L20959">
            <v>11</v>
          </cell>
        </row>
        <row r="20960">
          <cell r="D20960" t="str">
            <v>KM_308</v>
          </cell>
          <cell r="E20960">
            <v>1</v>
          </cell>
          <cell r="F20960">
            <v>2515615.7859999998</v>
          </cell>
          <cell r="G20960">
            <v>6860007.2539999997</v>
          </cell>
          <cell r="H20960">
            <v>-99</v>
          </cell>
          <cell r="I20960">
            <v>174.212783</v>
          </cell>
          <cell r="J20960">
            <v>2009</v>
          </cell>
          <cell r="K20960">
            <v>2</v>
          </cell>
          <cell r="L20960">
            <v>11</v>
          </cell>
        </row>
        <row r="20961">
          <cell r="D20961" t="str">
            <v>KM_306</v>
          </cell>
          <cell r="E20961">
            <v>1</v>
          </cell>
          <cell r="F20961">
            <v>2515612.213</v>
          </cell>
          <cell r="G20961">
            <v>6860003.7740000002</v>
          </cell>
          <cell r="H20961">
            <v>-99</v>
          </cell>
          <cell r="I20961">
            <v>174.68197509999999</v>
          </cell>
          <cell r="J20961">
            <v>2009</v>
          </cell>
          <cell r="K20961">
            <v>1</v>
          </cell>
          <cell r="L20961">
            <v>11</v>
          </cell>
        </row>
        <row r="20962">
          <cell r="D20962" t="str">
            <v>KM_310</v>
          </cell>
          <cell r="E20962">
            <v>1</v>
          </cell>
          <cell r="F20962">
            <v>2515615.2239999999</v>
          </cell>
          <cell r="G20962">
            <v>6860009.2750000004</v>
          </cell>
          <cell r="H20962">
            <v>-99</v>
          </cell>
          <cell r="I20962">
            <v>174.6419501</v>
          </cell>
          <cell r="J20962">
            <v>2009</v>
          </cell>
          <cell r="K20962">
            <v>1</v>
          </cell>
          <cell r="L20962">
            <v>11</v>
          </cell>
        </row>
        <row r="20963">
          <cell r="D20963" t="str">
            <v>KM_325</v>
          </cell>
          <cell r="E20963">
            <v>1</v>
          </cell>
          <cell r="F20963">
            <v>2515620.3420000002</v>
          </cell>
          <cell r="G20963">
            <v>6860015.9680000003</v>
          </cell>
          <cell r="H20963">
            <v>-99</v>
          </cell>
          <cell r="I20963">
            <v>173.6618737</v>
          </cell>
          <cell r="J20963">
            <v>2009</v>
          </cell>
          <cell r="K20963">
            <v>1</v>
          </cell>
          <cell r="L20963">
            <v>11</v>
          </cell>
        </row>
        <row r="20964">
          <cell r="D20964" t="str">
            <v>KM_323</v>
          </cell>
          <cell r="E20964">
            <v>1</v>
          </cell>
          <cell r="F20964">
            <v>2515617.128</v>
          </cell>
          <cell r="G20964">
            <v>6860013.0619999999</v>
          </cell>
          <cell r="H20964">
            <v>-99</v>
          </cell>
          <cell r="I20964">
            <v>174.20928760000001</v>
          </cell>
          <cell r="J20964">
            <v>2009</v>
          </cell>
          <cell r="K20964">
            <v>3</v>
          </cell>
          <cell r="L20964">
            <v>11</v>
          </cell>
        </row>
        <row r="20965">
          <cell r="D20965" t="str">
            <v>KM_311</v>
          </cell>
          <cell r="E20965">
            <v>1</v>
          </cell>
          <cell r="F20965">
            <v>2515613.9109999998</v>
          </cell>
          <cell r="G20965">
            <v>6860009.4249999998</v>
          </cell>
          <cell r="H20965">
            <v>-99</v>
          </cell>
          <cell r="I20965">
            <v>174.6786697</v>
          </cell>
          <cell r="J20965">
            <v>2009</v>
          </cell>
          <cell r="K20965">
            <v>1</v>
          </cell>
          <cell r="L20965">
            <v>12</v>
          </cell>
        </row>
        <row r="20966">
          <cell r="D20966" t="str">
            <v>KM_318</v>
          </cell>
          <cell r="E20966">
            <v>1</v>
          </cell>
          <cell r="F20966">
            <v>2515615.034</v>
          </cell>
          <cell r="G20966">
            <v>6860012.5369999995</v>
          </cell>
          <cell r="H20966">
            <v>-99</v>
          </cell>
          <cell r="I20966">
            <v>174.66222690000001</v>
          </cell>
          <cell r="J20966">
            <v>2009</v>
          </cell>
          <cell r="K20966">
            <v>1</v>
          </cell>
          <cell r="L20966">
            <v>11</v>
          </cell>
        </row>
        <row r="20967">
          <cell r="D20967" t="str">
            <v>KM_317</v>
          </cell>
          <cell r="E20967">
            <v>1</v>
          </cell>
          <cell r="F20967">
            <v>2515612.4530000002</v>
          </cell>
          <cell r="G20967">
            <v>6860011.9579999996</v>
          </cell>
          <cell r="H20967">
            <v>-99</v>
          </cell>
          <cell r="I20967">
            <v>174.96669249999999</v>
          </cell>
          <cell r="J20967">
            <v>2009</v>
          </cell>
          <cell r="K20967">
            <v>1</v>
          </cell>
          <cell r="L20967">
            <v>11</v>
          </cell>
        </row>
        <row r="20968">
          <cell r="D20968" t="str">
            <v>KM_328</v>
          </cell>
          <cell r="E20968">
            <v>1</v>
          </cell>
          <cell r="F20968">
            <v>2515617.2680000002</v>
          </cell>
          <cell r="G20968">
            <v>6860019.5719999997</v>
          </cell>
          <cell r="H20968">
            <v>-99</v>
          </cell>
          <cell r="I20968">
            <v>173.86369809999999</v>
          </cell>
          <cell r="J20968">
            <v>2009</v>
          </cell>
          <cell r="K20968">
            <v>1</v>
          </cell>
          <cell r="L20968">
            <v>11</v>
          </cell>
        </row>
        <row r="20969">
          <cell r="D20969" t="str">
            <v>KM_319</v>
          </cell>
          <cell r="E20969">
            <v>1</v>
          </cell>
          <cell r="F20969">
            <v>2515612.0449999999</v>
          </cell>
          <cell r="G20969">
            <v>6860014.9100000001</v>
          </cell>
          <cell r="H20969">
            <v>-99</v>
          </cell>
          <cell r="I20969">
            <v>175.01287629999999</v>
          </cell>
          <cell r="J20969">
            <v>2009</v>
          </cell>
          <cell r="K20969">
            <v>1</v>
          </cell>
          <cell r="L20969">
            <v>11</v>
          </cell>
        </row>
        <row r="20970">
          <cell r="D20970" t="str">
            <v>KM_331</v>
          </cell>
          <cell r="E20970">
            <v>1</v>
          </cell>
          <cell r="F20970">
            <v>2515614.2089999998</v>
          </cell>
          <cell r="G20970">
            <v>6860018.0080000004</v>
          </cell>
          <cell r="H20970">
            <v>-99</v>
          </cell>
          <cell r="I20970">
            <v>174.51729109999999</v>
          </cell>
          <cell r="J20970">
            <v>2009</v>
          </cell>
          <cell r="K20970">
            <v>1</v>
          </cell>
          <cell r="L20970">
            <v>11</v>
          </cell>
        </row>
        <row r="20971">
          <cell r="D20971" t="str">
            <v>KM_333</v>
          </cell>
          <cell r="E20971">
            <v>1</v>
          </cell>
          <cell r="F20971">
            <v>2515612.102</v>
          </cell>
          <cell r="G20971">
            <v>6860018.6679999996</v>
          </cell>
          <cell r="H20971">
            <v>-99</v>
          </cell>
          <cell r="I20971">
            <v>174.74840810000001</v>
          </cell>
          <cell r="J20971">
            <v>2009</v>
          </cell>
          <cell r="K20971">
            <v>1</v>
          </cell>
          <cell r="L20971">
            <v>11</v>
          </cell>
        </row>
        <row r="20972">
          <cell r="D20972" t="str">
            <v>MK_1</v>
          </cell>
          <cell r="E20972">
            <v>2</v>
          </cell>
          <cell r="F20972">
            <v>2515320.17</v>
          </cell>
          <cell r="G20972">
            <v>6859988.7000000002</v>
          </cell>
          <cell r="H20972">
            <v>180.62</v>
          </cell>
          <cell r="I20972">
            <v>-99</v>
          </cell>
          <cell r="J20972">
            <v>2010</v>
          </cell>
          <cell r="K20972">
            <v>2</v>
          </cell>
          <cell r="L20972">
            <v>11</v>
          </cell>
        </row>
        <row r="20973">
          <cell r="D20973" t="str">
            <v>MK_2</v>
          </cell>
          <cell r="E20973">
            <v>2</v>
          </cell>
          <cell r="F20973">
            <v>2515323.9300000002</v>
          </cell>
          <cell r="G20973">
            <v>6859988.04</v>
          </cell>
          <cell r="H20973">
            <v>182.13</v>
          </cell>
          <cell r="I20973">
            <v>-99</v>
          </cell>
          <cell r="J20973">
            <v>2010</v>
          </cell>
          <cell r="K20973">
            <v>2</v>
          </cell>
          <cell r="L20973">
            <v>11</v>
          </cell>
        </row>
        <row r="20974">
          <cell r="D20974" t="str">
            <v>MK_4</v>
          </cell>
          <cell r="E20974">
            <v>2</v>
          </cell>
          <cell r="F20974">
            <v>2515320.77</v>
          </cell>
          <cell r="G20974">
            <v>6859993.8799999999</v>
          </cell>
          <cell r="H20974">
            <v>182.65</v>
          </cell>
          <cell r="I20974">
            <v>-99</v>
          </cell>
          <cell r="J20974">
            <v>2010</v>
          </cell>
          <cell r="K20974">
            <v>2</v>
          </cell>
          <cell r="L20974">
            <v>11</v>
          </cell>
        </row>
        <row r="20975">
          <cell r="D20975" t="str">
            <v>MK_5</v>
          </cell>
          <cell r="E20975">
            <v>2</v>
          </cell>
          <cell r="F20975">
            <v>2515324.31</v>
          </cell>
          <cell r="G20975">
            <v>6859995.2999999998</v>
          </cell>
          <cell r="H20975">
            <v>183.55</v>
          </cell>
          <cell r="I20975">
            <v>-99</v>
          </cell>
          <cell r="J20975">
            <v>2010</v>
          </cell>
          <cell r="K20975">
            <v>2</v>
          </cell>
          <cell r="L20975">
            <v>11</v>
          </cell>
        </row>
        <row r="20976">
          <cell r="D20976" t="str">
            <v>MK_7</v>
          </cell>
          <cell r="E20976">
            <v>2</v>
          </cell>
          <cell r="F20976">
            <v>2515325.48</v>
          </cell>
          <cell r="G20976">
            <v>6860000.3899999997</v>
          </cell>
          <cell r="H20976">
            <v>184.43</v>
          </cell>
          <cell r="I20976">
            <v>-99</v>
          </cell>
          <cell r="J20976">
            <v>2010</v>
          </cell>
          <cell r="K20976">
            <v>2</v>
          </cell>
          <cell r="L20976">
            <v>11</v>
          </cell>
        </row>
        <row r="20977">
          <cell r="D20977" t="str">
            <v>MK_8</v>
          </cell>
          <cell r="E20977">
            <v>2</v>
          </cell>
          <cell r="F20977">
            <v>2515326.4500000002</v>
          </cell>
          <cell r="G20977">
            <v>6860005.6699999999</v>
          </cell>
          <cell r="H20977">
            <v>185.63</v>
          </cell>
          <cell r="I20977">
            <v>-99</v>
          </cell>
          <cell r="J20977">
            <v>2010</v>
          </cell>
          <cell r="K20977">
            <v>2</v>
          </cell>
          <cell r="L20977">
            <v>11</v>
          </cell>
        </row>
        <row r="20978">
          <cell r="D20978" t="str">
            <v>MK_9</v>
          </cell>
          <cell r="E20978">
            <v>2</v>
          </cell>
          <cell r="F20978">
            <v>2515322.69</v>
          </cell>
          <cell r="G20978">
            <v>6860005.6799999997</v>
          </cell>
          <cell r="H20978">
            <v>181.06</v>
          </cell>
          <cell r="I20978">
            <v>-99</v>
          </cell>
          <cell r="J20978">
            <v>2010</v>
          </cell>
          <cell r="K20978">
            <v>2</v>
          </cell>
          <cell r="L20978">
            <v>11</v>
          </cell>
        </row>
        <row r="20979">
          <cell r="D20979" t="str">
            <v>MK_12</v>
          </cell>
          <cell r="E20979">
            <v>2</v>
          </cell>
          <cell r="F20979">
            <v>2515326.9900000002</v>
          </cell>
          <cell r="G20979">
            <v>6860012.4199999999</v>
          </cell>
          <cell r="H20979">
            <v>186.24</v>
          </cell>
          <cell r="I20979">
            <v>-99</v>
          </cell>
          <cell r="J20979">
            <v>2010</v>
          </cell>
          <cell r="K20979">
            <v>2</v>
          </cell>
          <cell r="L20979">
            <v>11</v>
          </cell>
        </row>
        <row r="20980">
          <cell r="D20980" t="str">
            <v>MK_14</v>
          </cell>
          <cell r="E20980">
            <v>2</v>
          </cell>
          <cell r="F20980">
            <v>2515326.75</v>
          </cell>
          <cell r="G20980">
            <v>6860016.4000000004</v>
          </cell>
          <cell r="H20980">
            <v>183.89</v>
          </cell>
          <cell r="I20980">
            <v>-99</v>
          </cell>
          <cell r="J20980">
            <v>2010</v>
          </cell>
          <cell r="K20980">
            <v>2</v>
          </cell>
          <cell r="L20980">
            <v>11</v>
          </cell>
        </row>
        <row r="20981">
          <cell r="D20981" t="str">
            <v>MK_15</v>
          </cell>
          <cell r="E20981">
            <v>2</v>
          </cell>
          <cell r="F20981">
            <v>2515326.42</v>
          </cell>
          <cell r="G20981">
            <v>6860019.8200000003</v>
          </cell>
          <cell r="H20981">
            <v>184.52</v>
          </cell>
          <cell r="I20981">
            <v>-99</v>
          </cell>
          <cell r="J20981">
            <v>2010</v>
          </cell>
          <cell r="K20981">
            <v>2</v>
          </cell>
          <cell r="L20981">
            <v>11</v>
          </cell>
        </row>
        <row r="20982">
          <cell r="D20982" t="str">
            <v>MK_20</v>
          </cell>
          <cell r="E20982">
            <v>2</v>
          </cell>
          <cell r="F20982">
            <v>2515330.2200000002</v>
          </cell>
          <cell r="G20982">
            <v>6860022.46</v>
          </cell>
          <cell r="H20982">
            <v>185.28</v>
          </cell>
          <cell r="I20982">
            <v>-99</v>
          </cell>
          <cell r="J20982">
            <v>2010</v>
          </cell>
          <cell r="K20982">
            <v>2</v>
          </cell>
          <cell r="L20982">
            <v>11</v>
          </cell>
        </row>
        <row r="20983">
          <cell r="D20983" t="str">
            <v>MK_22</v>
          </cell>
          <cell r="E20983">
            <v>2</v>
          </cell>
          <cell r="F20983">
            <v>2515330.38</v>
          </cell>
          <cell r="G20983">
            <v>6860018.8399999999</v>
          </cell>
          <cell r="H20983">
            <v>185.77</v>
          </cell>
          <cell r="I20983">
            <v>-99</v>
          </cell>
          <cell r="J20983">
            <v>2010</v>
          </cell>
          <cell r="K20983">
            <v>2</v>
          </cell>
          <cell r="L20983">
            <v>11</v>
          </cell>
        </row>
        <row r="20984">
          <cell r="D20984" t="str">
            <v>MK_26</v>
          </cell>
          <cell r="E20984">
            <v>2</v>
          </cell>
          <cell r="F20984">
            <v>2515329.96</v>
          </cell>
          <cell r="G20984">
            <v>6860012.2599999998</v>
          </cell>
          <cell r="H20984">
            <v>188.22</v>
          </cell>
          <cell r="I20984">
            <v>-99</v>
          </cell>
          <cell r="J20984">
            <v>2010</v>
          </cell>
          <cell r="K20984">
            <v>2</v>
          </cell>
          <cell r="L20984">
            <v>11</v>
          </cell>
        </row>
        <row r="20985">
          <cell r="D20985" t="str">
            <v>MK_27</v>
          </cell>
          <cell r="E20985">
            <v>2</v>
          </cell>
          <cell r="F20985">
            <v>2515328.4</v>
          </cell>
          <cell r="G20985">
            <v>6860008.7400000002</v>
          </cell>
          <cell r="H20985">
            <v>183</v>
          </cell>
          <cell r="I20985">
            <v>-99</v>
          </cell>
          <cell r="J20985">
            <v>2010</v>
          </cell>
          <cell r="K20985">
            <v>2</v>
          </cell>
          <cell r="L20985">
            <v>11</v>
          </cell>
        </row>
        <row r="20986">
          <cell r="D20986" t="str">
            <v>MK_28</v>
          </cell>
          <cell r="E20986">
            <v>2</v>
          </cell>
          <cell r="F20986">
            <v>2515329.1</v>
          </cell>
          <cell r="G20986">
            <v>6860004.9100000001</v>
          </cell>
          <cell r="H20986">
            <v>187.11</v>
          </cell>
          <cell r="I20986">
            <v>-99</v>
          </cell>
          <cell r="J20986">
            <v>2010</v>
          </cell>
          <cell r="K20986">
            <v>2</v>
          </cell>
          <cell r="L20986">
            <v>11</v>
          </cell>
        </row>
        <row r="20987">
          <cell r="D20987" t="str">
            <v>MK_30</v>
          </cell>
          <cell r="E20987">
            <v>2</v>
          </cell>
          <cell r="F20987">
            <v>2515327.58</v>
          </cell>
          <cell r="G20987">
            <v>6859998.1600000001</v>
          </cell>
          <cell r="H20987">
            <v>184.37</v>
          </cell>
          <cell r="I20987">
            <v>-99</v>
          </cell>
          <cell r="J20987">
            <v>2010</v>
          </cell>
          <cell r="K20987">
            <v>2</v>
          </cell>
          <cell r="L20987">
            <v>11</v>
          </cell>
        </row>
        <row r="20988">
          <cell r="D20988" t="str">
            <v>MK_33</v>
          </cell>
          <cell r="E20988">
            <v>2</v>
          </cell>
          <cell r="F20988">
            <v>2515325.7200000002</v>
          </cell>
          <cell r="G20988">
            <v>6859992.9199999999</v>
          </cell>
          <cell r="H20988">
            <v>182.92</v>
          </cell>
          <cell r="I20988">
            <v>-99</v>
          </cell>
          <cell r="J20988">
            <v>2010</v>
          </cell>
          <cell r="K20988">
            <v>2</v>
          </cell>
          <cell r="L20988">
            <v>11</v>
          </cell>
        </row>
        <row r="20989">
          <cell r="D20989" t="str">
            <v>MK_37</v>
          </cell>
          <cell r="E20989">
            <v>2</v>
          </cell>
          <cell r="F20989">
            <v>2515332.7200000002</v>
          </cell>
          <cell r="G20989">
            <v>6859985.5300000003</v>
          </cell>
          <cell r="H20989">
            <v>184.66</v>
          </cell>
          <cell r="I20989">
            <v>-99</v>
          </cell>
          <cell r="J20989">
            <v>2010</v>
          </cell>
          <cell r="K20989">
            <v>2</v>
          </cell>
          <cell r="L20989">
            <v>11</v>
          </cell>
        </row>
        <row r="20990">
          <cell r="D20990" t="str">
            <v>MK_38</v>
          </cell>
          <cell r="E20990">
            <v>2</v>
          </cell>
          <cell r="F20990">
            <v>2515332.44</v>
          </cell>
          <cell r="G20990">
            <v>6859988.6699999999</v>
          </cell>
          <cell r="H20990">
            <v>182.39</v>
          </cell>
          <cell r="I20990">
            <v>-99</v>
          </cell>
          <cell r="J20990">
            <v>2010</v>
          </cell>
          <cell r="K20990">
            <v>2</v>
          </cell>
          <cell r="L20990">
            <v>11</v>
          </cell>
        </row>
        <row r="20991">
          <cell r="D20991" t="str">
            <v>MK_40</v>
          </cell>
          <cell r="E20991">
            <v>2</v>
          </cell>
          <cell r="F20991">
            <v>2515333.1200000001</v>
          </cell>
          <cell r="G20991">
            <v>6859994.0199999996</v>
          </cell>
          <cell r="H20991">
            <v>185.4</v>
          </cell>
          <cell r="I20991">
            <v>-99</v>
          </cell>
          <cell r="J20991">
            <v>2010</v>
          </cell>
          <cell r="K20991">
            <v>2</v>
          </cell>
          <cell r="L20991">
            <v>11</v>
          </cell>
        </row>
        <row r="20992">
          <cell r="D20992" t="str">
            <v>MK_44</v>
          </cell>
          <cell r="E20992">
            <v>2</v>
          </cell>
          <cell r="F20992">
            <v>2515334.5499999998</v>
          </cell>
          <cell r="G20992">
            <v>6860004.25</v>
          </cell>
          <cell r="H20992">
            <v>187.46</v>
          </cell>
          <cell r="I20992">
            <v>-99</v>
          </cell>
          <cell r="J20992">
            <v>2010</v>
          </cell>
          <cell r="K20992">
            <v>2</v>
          </cell>
          <cell r="L20992">
            <v>11</v>
          </cell>
        </row>
        <row r="20993">
          <cell r="D20993" t="str">
            <v>MK_45</v>
          </cell>
          <cell r="E20993">
            <v>2</v>
          </cell>
          <cell r="F20993">
            <v>2515336.89</v>
          </cell>
          <cell r="G20993">
            <v>6860003.6500000004</v>
          </cell>
          <cell r="H20993">
            <v>187.01</v>
          </cell>
          <cell r="I20993">
            <v>-99</v>
          </cell>
          <cell r="J20993">
            <v>2010</v>
          </cell>
          <cell r="K20993">
            <v>2</v>
          </cell>
          <cell r="L20993">
            <v>11</v>
          </cell>
        </row>
        <row r="20994">
          <cell r="D20994" t="str">
            <v>MK_54</v>
          </cell>
          <cell r="E20994">
            <v>2</v>
          </cell>
          <cell r="F20994">
            <v>2515342.36</v>
          </cell>
          <cell r="G20994">
            <v>6860017.7999999998</v>
          </cell>
          <cell r="H20994">
            <v>186.97</v>
          </cell>
          <cell r="I20994">
            <v>-99</v>
          </cell>
          <cell r="J20994">
            <v>2010</v>
          </cell>
          <cell r="K20994">
            <v>2</v>
          </cell>
          <cell r="L20994">
            <v>11</v>
          </cell>
        </row>
        <row r="20995">
          <cell r="D20995" t="str">
            <v>MK_55</v>
          </cell>
          <cell r="E20995">
            <v>2</v>
          </cell>
          <cell r="F20995">
            <v>2515338.94</v>
          </cell>
          <cell r="G20995">
            <v>6860017.7300000004</v>
          </cell>
          <cell r="H20995">
            <v>188.04</v>
          </cell>
          <cell r="I20995">
            <v>-99</v>
          </cell>
          <cell r="J20995">
            <v>2010</v>
          </cell>
          <cell r="K20995">
            <v>2</v>
          </cell>
          <cell r="L20995">
            <v>11</v>
          </cell>
        </row>
        <row r="20996">
          <cell r="D20996" t="str">
            <v>MK_57</v>
          </cell>
          <cell r="E20996">
            <v>2</v>
          </cell>
          <cell r="F20996">
            <v>2515341.38</v>
          </cell>
          <cell r="G20996">
            <v>6860013.8499999996</v>
          </cell>
          <cell r="H20996">
            <v>185.75</v>
          </cell>
          <cell r="I20996">
            <v>-99</v>
          </cell>
          <cell r="J20996">
            <v>2010</v>
          </cell>
          <cell r="K20996">
            <v>2</v>
          </cell>
          <cell r="L20996">
            <v>11</v>
          </cell>
        </row>
        <row r="20997">
          <cell r="D20997" t="str">
            <v>MK_59</v>
          </cell>
          <cell r="E20997">
            <v>2</v>
          </cell>
          <cell r="F20997">
            <v>2515337.27</v>
          </cell>
          <cell r="G20997">
            <v>6860010.8499999996</v>
          </cell>
          <cell r="H20997">
            <v>186.31</v>
          </cell>
          <cell r="I20997">
            <v>-99</v>
          </cell>
          <cell r="J20997">
            <v>2010</v>
          </cell>
          <cell r="K20997">
            <v>2</v>
          </cell>
          <cell r="L20997">
            <v>11</v>
          </cell>
        </row>
        <row r="20998">
          <cell r="D20998" t="str">
            <v>MK_64</v>
          </cell>
          <cell r="E20998">
            <v>2</v>
          </cell>
          <cell r="F20998">
            <v>2515339.9300000002</v>
          </cell>
          <cell r="G20998">
            <v>6859999.6799999997</v>
          </cell>
          <cell r="H20998">
            <v>182.8</v>
          </cell>
          <cell r="I20998">
            <v>-99</v>
          </cell>
          <cell r="J20998">
            <v>2010</v>
          </cell>
          <cell r="K20998">
            <v>2</v>
          </cell>
          <cell r="L20998">
            <v>11</v>
          </cell>
        </row>
        <row r="20999">
          <cell r="D20999" t="str">
            <v>MK_66</v>
          </cell>
          <cell r="E20999">
            <v>2</v>
          </cell>
          <cell r="F20999">
            <v>2515338.14</v>
          </cell>
          <cell r="G20999">
            <v>6859997.1699999999</v>
          </cell>
          <cell r="H20999">
            <v>184.12</v>
          </cell>
          <cell r="I20999">
            <v>-99</v>
          </cell>
          <cell r="J20999">
            <v>2010</v>
          </cell>
          <cell r="K20999">
            <v>2</v>
          </cell>
          <cell r="L20999">
            <v>11</v>
          </cell>
        </row>
        <row r="21000">
          <cell r="D21000" t="str">
            <v>MK_67</v>
          </cell>
          <cell r="E21000">
            <v>3</v>
          </cell>
          <cell r="F21000">
            <v>2515336.19</v>
          </cell>
          <cell r="G21000">
            <v>6859994.4100000001</v>
          </cell>
          <cell r="H21000">
            <v>-99</v>
          </cell>
          <cell r="I21000">
            <v>-99</v>
          </cell>
          <cell r="J21000">
            <v>2010</v>
          </cell>
          <cell r="K21000">
            <v>2</v>
          </cell>
          <cell r="L21000">
            <v>11</v>
          </cell>
        </row>
        <row r="21001">
          <cell r="D21001" t="str">
            <v>MK_69</v>
          </cell>
          <cell r="E21001">
            <v>2</v>
          </cell>
          <cell r="F21001">
            <v>2515339.19</v>
          </cell>
          <cell r="G21001">
            <v>6859993.04</v>
          </cell>
          <cell r="H21001">
            <v>184.81</v>
          </cell>
          <cell r="I21001">
            <v>-99</v>
          </cell>
          <cell r="J21001">
            <v>2010</v>
          </cell>
          <cell r="K21001">
            <v>2</v>
          </cell>
          <cell r="L21001">
            <v>11</v>
          </cell>
        </row>
        <row r="21002">
          <cell r="D21002" t="str">
            <v>MK_72</v>
          </cell>
          <cell r="E21002">
            <v>2</v>
          </cell>
          <cell r="F21002">
            <v>2515337.84</v>
          </cell>
          <cell r="G21002">
            <v>6859986.5099999998</v>
          </cell>
          <cell r="H21002">
            <v>186.54</v>
          </cell>
          <cell r="I21002">
            <v>-99</v>
          </cell>
          <cell r="J21002">
            <v>2010</v>
          </cell>
          <cell r="K21002">
            <v>2</v>
          </cell>
          <cell r="L21002">
            <v>11</v>
          </cell>
        </row>
        <row r="21003">
          <cell r="D21003" t="str">
            <v>MK_75</v>
          </cell>
          <cell r="E21003">
            <v>2</v>
          </cell>
          <cell r="F21003">
            <v>2515342.19</v>
          </cell>
          <cell r="G21003">
            <v>6859990.0899999999</v>
          </cell>
          <cell r="H21003">
            <v>186.45</v>
          </cell>
          <cell r="I21003">
            <v>-99</v>
          </cell>
          <cell r="J21003">
            <v>2010</v>
          </cell>
          <cell r="K21003">
            <v>2</v>
          </cell>
          <cell r="L21003">
            <v>11</v>
          </cell>
        </row>
        <row r="21004">
          <cell r="D21004" t="str">
            <v>MK_76</v>
          </cell>
          <cell r="E21004">
            <v>2</v>
          </cell>
          <cell r="F21004">
            <v>2515342.73</v>
          </cell>
          <cell r="G21004">
            <v>6859992.5700000003</v>
          </cell>
          <cell r="H21004">
            <v>186.42</v>
          </cell>
          <cell r="I21004">
            <v>-99</v>
          </cell>
          <cell r="J21004">
            <v>2010</v>
          </cell>
          <cell r="K21004">
            <v>2</v>
          </cell>
          <cell r="L21004">
            <v>11</v>
          </cell>
        </row>
        <row r="21005">
          <cell r="D21005" t="str">
            <v>MK_78</v>
          </cell>
          <cell r="E21005">
            <v>2</v>
          </cell>
          <cell r="F21005">
            <v>2515343.79</v>
          </cell>
          <cell r="G21005">
            <v>6859996.75</v>
          </cell>
          <cell r="H21005">
            <v>184.96</v>
          </cell>
          <cell r="I21005">
            <v>-99</v>
          </cell>
          <cell r="J21005">
            <v>2010</v>
          </cell>
          <cell r="K21005">
            <v>2</v>
          </cell>
          <cell r="L21005">
            <v>11</v>
          </cell>
        </row>
        <row r="21006">
          <cell r="D21006" t="str">
            <v>MK_79</v>
          </cell>
          <cell r="E21006">
            <v>2</v>
          </cell>
          <cell r="F21006">
            <v>2515344.42</v>
          </cell>
          <cell r="G21006">
            <v>6860001.2199999997</v>
          </cell>
          <cell r="H21006">
            <v>185.05</v>
          </cell>
          <cell r="I21006">
            <v>-99</v>
          </cell>
          <cell r="J21006">
            <v>2010</v>
          </cell>
          <cell r="K21006">
            <v>2</v>
          </cell>
          <cell r="L21006">
            <v>11</v>
          </cell>
        </row>
        <row r="21007">
          <cell r="D21007" t="str">
            <v>MK_80</v>
          </cell>
          <cell r="E21007">
            <v>2</v>
          </cell>
          <cell r="F21007">
            <v>2515346.2799999998</v>
          </cell>
          <cell r="G21007">
            <v>6860004.4500000002</v>
          </cell>
          <cell r="H21007">
            <v>184.27</v>
          </cell>
          <cell r="I21007">
            <v>-99</v>
          </cell>
          <cell r="J21007">
            <v>2010</v>
          </cell>
          <cell r="K21007">
            <v>2</v>
          </cell>
          <cell r="L21007">
            <v>11</v>
          </cell>
        </row>
        <row r="21008">
          <cell r="D21008" t="str">
            <v>MK_81</v>
          </cell>
          <cell r="E21008">
            <v>3</v>
          </cell>
          <cell r="F21008">
            <v>2515345.65</v>
          </cell>
          <cell r="G21008">
            <v>6860008.0999999996</v>
          </cell>
          <cell r="H21008">
            <v>-99</v>
          </cell>
          <cell r="I21008">
            <v>-99</v>
          </cell>
          <cell r="J21008">
            <v>2010</v>
          </cell>
          <cell r="K21008">
            <v>2</v>
          </cell>
          <cell r="L21008">
            <v>12</v>
          </cell>
        </row>
        <row r="21009">
          <cell r="D21009" t="str">
            <v>MK_82</v>
          </cell>
          <cell r="E21009">
            <v>2</v>
          </cell>
          <cell r="F21009">
            <v>2515347.38</v>
          </cell>
          <cell r="G21009">
            <v>6860009.6500000004</v>
          </cell>
          <cell r="H21009">
            <v>185.78</v>
          </cell>
          <cell r="I21009">
            <v>-99</v>
          </cell>
          <cell r="J21009">
            <v>2010</v>
          </cell>
          <cell r="K21009">
            <v>2</v>
          </cell>
          <cell r="L21009">
            <v>12</v>
          </cell>
        </row>
        <row r="21010">
          <cell r="D21010" t="str">
            <v>MK_84</v>
          </cell>
          <cell r="E21010">
            <v>2</v>
          </cell>
          <cell r="F21010">
            <v>2515348.15</v>
          </cell>
          <cell r="G21010">
            <v>6860013.6399999997</v>
          </cell>
          <cell r="H21010">
            <v>185.31</v>
          </cell>
          <cell r="I21010">
            <v>-99</v>
          </cell>
          <cell r="J21010">
            <v>2010</v>
          </cell>
          <cell r="K21010">
            <v>2</v>
          </cell>
          <cell r="L21010">
            <v>11</v>
          </cell>
        </row>
        <row r="21011">
          <cell r="D21011" t="str">
            <v>MK_85</v>
          </cell>
          <cell r="E21011">
            <v>2</v>
          </cell>
          <cell r="F21011">
            <v>2515348.16</v>
          </cell>
          <cell r="G21011">
            <v>6860016.6399999997</v>
          </cell>
          <cell r="H21011">
            <v>184.62</v>
          </cell>
          <cell r="I21011">
            <v>-99</v>
          </cell>
          <cell r="J21011">
            <v>2010</v>
          </cell>
          <cell r="K21011">
            <v>2</v>
          </cell>
          <cell r="L21011">
            <v>11</v>
          </cell>
        </row>
        <row r="21012">
          <cell r="D21012" t="str">
            <v>MK_87</v>
          </cell>
          <cell r="E21012">
            <v>2</v>
          </cell>
          <cell r="F21012">
            <v>2515317.71</v>
          </cell>
          <cell r="G21012">
            <v>6860000.6299999999</v>
          </cell>
          <cell r="H21012">
            <v>182.98</v>
          </cell>
          <cell r="I21012">
            <v>-99</v>
          </cell>
          <cell r="J21012">
            <v>2010</v>
          </cell>
          <cell r="K21012">
            <v>2</v>
          </cell>
          <cell r="L21012">
            <v>11</v>
          </cell>
        </row>
        <row r="21013">
          <cell r="D21013" t="str">
            <v>MK_88</v>
          </cell>
          <cell r="E21013">
            <v>2</v>
          </cell>
          <cell r="F21013">
            <v>2515320.54</v>
          </cell>
          <cell r="G21013">
            <v>6860001.3600000003</v>
          </cell>
          <cell r="H21013">
            <v>184.12</v>
          </cell>
          <cell r="I21013">
            <v>-99</v>
          </cell>
          <cell r="J21013">
            <v>2010</v>
          </cell>
          <cell r="K21013">
            <v>2</v>
          </cell>
          <cell r="L21013">
            <v>11</v>
          </cell>
        </row>
        <row r="21014">
          <cell r="D21014" t="str">
            <v>MK_89</v>
          </cell>
          <cell r="E21014">
            <v>2</v>
          </cell>
          <cell r="F21014">
            <v>2515318.59</v>
          </cell>
          <cell r="G21014">
            <v>6860006.6500000004</v>
          </cell>
          <cell r="H21014">
            <v>182.55</v>
          </cell>
          <cell r="I21014">
            <v>-99</v>
          </cell>
          <cell r="J21014">
            <v>2010</v>
          </cell>
          <cell r="K21014">
            <v>2</v>
          </cell>
          <cell r="L21014">
            <v>11</v>
          </cell>
        </row>
        <row r="21015">
          <cell r="D21015" t="str">
            <v>MK_91</v>
          </cell>
          <cell r="E21015">
            <v>2</v>
          </cell>
          <cell r="F21015">
            <v>2515321.4700000002</v>
          </cell>
          <cell r="G21015">
            <v>6860009.8799999999</v>
          </cell>
          <cell r="H21015">
            <v>181.87</v>
          </cell>
          <cell r="I21015">
            <v>-99</v>
          </cell>
          <cell r="J21015">
            <v>2010</v>
          </cell>
          <cell r="K21015">
            <v>2</v>
          </cell>
          <cell r="L21015">
            <v>11</v>
          </cell>
        </row>
        <row r="21016">
          <cell r="D21016" t="str">
            <v>MK_92</v>
          </cell>
          <cell r="E21016">
            <v>2</v>
          </cell>
          <cell r="F21016">
            <v>2515321.4700000002</v>
          </cell>
          <cell r="G21016">
            <v>6860015.1200000001</v>
          </cell>
          <cell r="H21016">
            <v>182.77</v>
          </cell>
          <cell r="I21016">
            <v>-99</v>
          </cell>
          <cell r="J21016">
            <v>2010</v>
          </cell>
          <cell r="K21016">
            <v>2</v>
          </cell>
          <cell r="L21016">
            <v>11</v>
          </cell>
        </row>
        <row r="21017">
          <cell r="D21017" t="str">
            <v>MK_93</v>
          </cell>
          <cell r="E21017">
            <v>2</v>
          </cell>
          <cell r="F21017">
            <v>2515322.5099999998</v>
          </cell>
          <cell r="G21017">
            <v>6860018.6200000001</v>
          </cell>
          <cell r="H21017">
            <v>184.82</v>
          </cell>
          <cell r="I21017">
            <v>-99</v>
          </cell>
          <cell r="J21017">
            <v>2010</v>
          </cell>
          <cell r="K21017">
            <v>2</v>
          </cell>
          <cell r="L21017">
            <v>11</v>
          </cell>
        </row>
        <row r="21018">
          <cell r="D21018" t="str">
            <v>MK_94</v>
          </cell>
          <cell r="E21018">
            <v>2</v>
          </cell>
          <cell r="F21018">
            <v>2515322.96</v>
          </cell>
          <cell r="G21018">
            <v>6860024.0999999996</v>
          </cell>
          <cell r="H21018">
            <v>185.12</v>
          </cell>
          <cell r="I21018">
            <v>-99</v>
          </cell>
          <cell r="J21018">
            <v>2010</v>
          </cell>
          <cell r="K21018">
            <v>2</v>
          </cell>
          <cell r="L21018">
            <v>11</v>
          </cell>
        </row>
        <row r="21019">
          <cell r="D21019" t="str">
            <v>MK_102</v>
          </cell>
          <cell r="E21019">
            <v>2</v>
          </cell>
          <cell r="F21019">
            <v>2515334.67</v>
          </cell>
          <cell r="G21019">
            <v>6859979.5899999999</v>
          </cell>
          <cell r="H21019">
            <v>184.2</v>
          </cell>
          <cell r="I21019">
            <v>-99</v>
          </cell>
          <cell r="J21019">
            <v>2010</v>
          </cell>
          <cell r="K21019">
            <v>2</v>
          </cell>
          <cell r="L21019">
            <v>11</v>
          </cell>
        </row>
        <row r="21020">
          <cell r="D21020" t="str">
            <v>MK_103</v>
          </cell>
          <cell r="E21020">
            <v>2</v>
          </cell>
          <cell r="F21020">
            <v>2515333.1200000001</v>
          </cell>
          <cell r="G21020">
            <v>6859981.8600000003</v>
          </cell>
          <cell r="H21020">
            <v>185.12</v>
          </cell>
          <cell r="I21020">
            <v>-99</v>
          </cell>
          <cell r="J21020">
            <v>2010</v>
          </cell>
          <cell r="K21020">
            <v>2</v>
          </cell>
          <cell r="L21020">
            <v>11</v>
          </cell>
        </row>
        <row r="21021">
          <cell r="D21021" t="str">
            <v>MK_106</v>
          </cell>
          <cell r="E21021">
            <v>2</v>
          </cell>
          <cell r="F21021">
            <v>2515319.58</v>
          </cell>
          <cell r="G21021">
            <v>6859984.9699999997</v>
          </cell>
          <cell r="H21021">
            <v>180.31</v>
          </cell>
          <cell r="I21021">
            <v>-99</v>
          </cell>
          <cell r="J21021">
            <v>2010</v>
          </cell>
          <cell r="K21021">
            <v>2</v>
          </cell>
          <cell r="L21021">
            <v>11</v>
          </cell>
        </row>
        <row r="21022">
          <cell r="D21022" t="str">
            <v>MK_108</v>
          </cell>
          <cell r="E21022">
            <v>2</v>
          </cell>
          <cell r="F21022">
            <v>2515315.2200000002</v>
          </cell>
          <cell r="G21022">
            <v>6859982.6699999999</v>
          </cell>
          <cell r="H21022">
            <v>183.95</v>
          </cell>
          <cell r="I21022">
            <v>-99</v>
          </cell>
          <cell r="J21022">
            <v>2010</v>
          </cell>
          <cell r="K21022">
            <v>2</v>
          </cell>
          <cell r="L21022">
            <v>11</v>
          </cell>
        </row>
        <row r="21023">
          <cell r="D21023" t="str">
            <v>MK_110</v>
          </cell>
          <cell r="E21023">
            <v>2</v>
          </cell>
          <cell r="F21023">
            <v>2515321.29</v>
          </cell>
          <cell r="G21023">
            <v>6859981.4800000004</v>
          </cell>
          <cell r="H21023">
            <v>183.62</v>
          </cell>
          <cell r="I21023">
            <v>-99</v>
          </cell>
          <cell r="J21023">
            <v>2010</v>
          </cell>
          <cell r="K21023">
            <v>2</v>
          </cell>
          <cell r="L21023">
            <v>11</v>
          </cell>
        </row>
        <row r="21024">
          <cell r="D21024" t="str">
            <v>MK_112</v>
          </cell>
          <cell r="E21024">
            <v>2</v>
          </cell>
          <cell r="F21024">
            <v>2515336.48</v>
          </cell>
          <cell r="G21024">
            <v>6859975.9000000004</v>
          </cell>
          <cell r="H21024">
            <v>185.52</v>
          </cell>
          <cell r="I21024">
            <v>-99</v>
          </cell>
          <cell r="J21024">
            <v>2010</v>
          </cell>
          <cell r="K21024">
            <v>2</v>
          </cell>
          <cell r="L21024">
            <v>11</v>
          </cell>
        </row>
        <row r="21025">
          <cell r="D21025" t="str">
            <v>MK_114</v>
          </cell>
          <cell r="E21025">
            <v>2</v>
          </cell>
          <cell r="F21025">
            <v>2515324.98</v>
          </cell>
          <cell r="G21025">
            <v>6859977.5700000003</v>
          </cell>
          <cell r="H21025">
            <v>182.23</v>
          </cell>
          <cell r="I21025">
            <v>-99</v>
          </cell>
          <cell r="J21025">
            <v>2010</v>
          </cell>
          <cell r="K21025">
            <v>2</v>
          </cell>
          <cell r="L21025">
            <v>11</v>
          </cell>
        </row>
        <row r="21026">
          <cell r="D21026" t="str">
            <v>MK_115</v>
          </cell>
          <cell r="E21026">
            <v>2</v>
          </cell>
          <cell r="F21026">
            <v>2515320.9700000002</v>
          </cell>
          <cell r="G21026">
            <v>6859978</v>
          </cell>
          <cell r="H21026">
            <v>183.62</v>
          </cell>
          <cell r="I21026">
            <v>-99</v>
          </cell>
          <cell r="J21026">
            <v>2010</v>
          </cell>
          <cell r="K21026">
            <v>2</v>
          </cell>
          <cell r="L21026">
            <v>11</v>
          </cell>
        </row>
        <row r="21027">
          <cell r="D21027" t="str">
            <v>MK_116</v>
          </cell>
          <cell r="E21027">
            <v>2</v>
          </cell>
          <cell r="F21027">
            <v>2515316.41</v>
          </cell>
          <cell r="G21027">
            <v>6859978.7000000002</v>
          </cell>
          <cell r="H21027">
            <v>179.1</v>
          </cell>
          <cell r="I21027">
            <v>-99</v>
          </cell>
          <cell r="J21027">
            <v>2010</v>
          </cell>
          <cell r="K21027">
            <v>2</v>
          </cell>
          <cell r="L21027">
            <v>11</v>
          </cell>
        </row>
        <row r="21028">
          <cell r="D21028" t="str">
            <v>MK_118</v>
          </cell>
          <cell r="E21028">
            <v>2</v>
          </cell>
          <cell r="F21028">
            <v>2515310.92</v>
          </cell>
          <cell r="G21028">
            <v>6859981.2000000002</v>
          </cell>
          <cell r="H21028">
            <v>182.67</v>
          </cell>
          <cell r="I21028">
            <v>-99</v>
          </cell>
          <cell r="J21028">
            <v>2010</v>
          </cell>
          <cell r="K21028">
            <v>2</v>
          </cell>
          <cell r="L21028">
            <v>11</v>
          </cell>
        </row>
        <row r="21029">
          <cell r="D21029" t="str">
            <v>MK_119</v>
          </cell>
          <cell r="E21029">
            <v>2</v>
          </cell>
          <cell r="F21029">
            <v>2515308.9500000002</v>
          </cell>
          <cell r="G21029">
            <v>6859975.0499999998</v>
          </cell>
          <cell r="H21029">
            <v>175.23</v>
          </cell>
          <cell r="I21029">
            <v>-99</v>
          </cell>
          <cell r="J21029">
            <v>2010</v>
          </cell>
          <cell r="K21029">
            <v>3</v>
          </cell>
          <cell r="L21029">
            <v>11</v>
          </cell>
        </row>
        <row r="21030">
          <cell r="D21030" t="str">
            <v>MK_120</v>
          </cell>
          <cell r="E21030">
            <v>2</v>
          </cell>
          <cell r="F21030">
            <v>2515313.0099999998</v>
          </cell>
          <cell r="G21030">
            <v>6859975.1200000001</v>
          </cell>
          <cell r="H21030">
            <v>177.79</v>
          </cell>
          <cell r="I21030">
            <v>-99</v>
          </cell>
          <cell r="J21030">
            <v>2010</v>
          </cell>
          <cell r="K21030">
            <v>21</v>
          </cell>
          <cell r="L21030">
            <v>11</v>
          </cell>
        </row>
        <row r="21031">
          <cell r="D21031" t="str">
            <v>MK_121</v>
          </cell>
          <cell r="E21031">
            <v>2</v>
          </cell>
          <cell r="F21031">
            <v>2515313.41</v>
          </cell>
          <cell r="G21031">
            <v>6859973.5899999999</v>
          </cell>
          <cell r="H21031">
            <v>176.62</v>
          </cell>
          <cell r="I21031">
            <v>-99</v>
          </cell>
          <cell r="J21031">
            <v>2010</v>
          </cell>
          <cell r="K21031">
            <v>21</v>
          </cell>
          <cell r="L21031">
            <v>13</v>
          </cell>
        </row>
        <row r="21032">
          <cell r="D21032" t="str">
            <v>MK_122</v>
          </cell>
          <cell r="E21032">
            <v>2</v>
          </cell>
          <cell r="F21032">
            <v>2515316.69</v>
          </cell>
          <cell r="G21032">
            <v>6859973.5800000001</v>
          </cell>
          <cell r="H21032">
            <v>178.94</v>
          </cell>
          <cell r="I21032">
            <v>-99</v>
          </cell>
          <cell r="J21032">
            <v>2010</v>
          </cell>
          <cell r="K21032">
            <v>21</v>
          </cell>
          <cell r="L21032">
            <v>11</v>
          </cell>
        </row>
        <row r="21033">
          <cell r="D21033" t="str">
            <v>MK_123</v>
          </cell>
          <cell r="E21033">
            <v>2</v>
          </cell>
          <cell r="F21033">
            <v>2515319.67</v>
          </cell>
          <cell r="G21033">
            <v>6859971.0199999996</v>
          </cell>
          <cell r="H21033">
            <v>178.34</v>
          </cell>
          <cell r="I21033">
            <v>-99</v>
          </cell>
          <cell r="J21033">
            <v>2010</v>
          </cell>
          <cell r="K21033">
            <v>21</v>
          </cell>
          <cell r="L21033">
            <v>13</v>
          </cell>
        </row>
        <row r="21034">
          <cell r="D21034" t="str">
            <v>MK_124</v>
          </cell>
          <cell r="E21034">
            <v>2</v>
          </cell>
          <cell r="F21034">
            <v>2515323.21</v>
          </cell>
          <cell r="G21034">
            <v>6859970.7599999998</v>
          </cell>
          <cell r="H21034">
            <v>177.83</v>
          </cell>
          <cell r="I21034">
            <v>-99</v>
          </cell>
          <cell r="J21034">
            <v>2010</v>
          </cell>
          <cell r="K21034">
            <v>21</v>
          </cell>
          <cell r="L21034">
            <v>12</v>
          </cell>
        </row>
        <row r="21035">
          <cell r="D21035" t="str">
            <v>MK_125</v>
          </cell>
          <cell r="E21035">
            <v>2</v>
          </cell>
          <cell r="F21035">
            <v>2515325.83</v>
          </cell>
          <cell r="G21035">
            <v>6859974.1500000004</v>
          </cell>
          <cell r="H21035">
            <v>183.44</v>
          </cell>
          <cell r="I21035">
            <v>-99</v>
          </cell>
          <cell r="J21035">
            <v>2010</v>
          </cell>
          <cell r="K21035">
            <v>2</v>
          </cell>
          <cell r="L21035">
            <v>11</v>
          </cell>
        </row>
        <row r="21036">
          <cell r="D21036" t="str">
            <v>MK_126</v>
          </cell>
          <cell r="E21036">
            <v>2</v>
          </cell>
          <cell r="F21036">
            <v>2515328.58</v>
          </cell>
          <cell r="G21036">
            <v>6859973.8600000003</v>
          </cell>
          <cell r="H21036">
            <v>183.22</v>
          </cell>
          <cell r="I21036">
            <v>-99</v>
          </cell>
          <cell r="J21036">
            <v>2010</v>
          </cell>
          <cell r="K21036">
            <v>2</v>
          </cell>
          <cell r="L21036">
            <v>11</v>
          </cell>
        </row>
        <row r="21037">
          <cell r="D21037" t="str">
            <v>MK_128</v>
          </cell>
          <cell r="E21037">
            <v>2</v>
          </cell>
          <cell r="F21037">
            <v>2515327.41</v>
          </cell>
          <cell r="G21037">
            <v>6859969.3300000001</v>
          </cell>
          <cell r="H21037">
            <v>178.6</v>
          </cell>
          <cell r="I21037">
            <v>-99</v>
          </cell>
          <cell r="J21037">
            <v>2010</v>
          </cell>
          <cell r="K21037">
            <v>21</v>
          </cell>
          <cell r="L21037">
            <v>11</v>
          </cell>
        </row>
        <row r="21038">
          <cell r="D21038" t="str">
            <v>MK_129</v>
          </cell>
          <cell r="E21038">
            <v>3</v>
          </cell>
          <cell r="F21038">
            <v>2515328.0499999998</v>
          </cell>
          <cell r="G21038">
            <v>6859967.54</v>
          </cell>
          <cell r="H21038">
            <v>-99</v>
          </cell>
          <cell r="I21038">
            <v>-99</v>
          </cell>
          <cell r="J21038">
            <v>2010</v>
          </cell>
          <cell r="K21038">
            <v>21</v>
          </cell>
          <cell r="L21038">
            <v>12</v>
          </cell>
        </row>
        <row r="21039">
          <cell r="D21039" t="str">
            <v>MK_130</v>
          </cell>
          <cell r="E21039">
            <v>3</v>
          </cell>
          <cell r="F21039">
            <v>2515323.92</v>
          </cell>
          <cell r="G21039">
            <v>6859965.96</v>
          </cell>
          <cell r="H21039">
            <v>-99</v>
          </cell>
          <cell r="I21039">
            <v>-99</v>
          </cell>
          <cell r="J21039">
            <v>2010</v>
          </cell>
          <cell r="K21039">
            <v>21</v>
          </cell>
          <cell r="L21039">
            <v>11</v>
          </cell>
        </row>
        <row r="21040">
          <cell r="D21040" t="str">
            <v>MK_131</v>
          </cell>
          <cell r="E21040">
            <v>2</v>
          </cell>
          <cell r="F21040">
            <v>2515321.7000000002</v>
          </cell>
          <cell r="G21040">
            <v>6859967.9699999997</v>
          </cell>
          <cell r="H21040">
            <v>178.21</v>
          </cell>
          <cell r="I21040">
            <v>-99</v>
          </cell>
          <cell r="J21040">
            <v>2010</v>
          </cell>
          <cell r="K21040">
            <v>21</v>
          </cell>
          <cell r="L21040">
            <v>11</v>
          </cell>
        </row>
        <row r="21041">
          <cell r="D21041" t="str">
            <v>MK_132</v>
          </cell>
          <cell r="E21041">
            <v>2</v>
          </cell>
          <cell r="F21041">
            <v>2515316.7000000002</v>
          </cell>
          <cell r="G21041">
            <v>6859965.9500000002</v>
          </cell>
          <cell r="H21041">
            <v>179.6</v>
          </cell>
          <cell r="I21041">
            <v>-99</v>
          </cell>
          <cell r="J21041">
            <v>2010</v>
          </cell>
          <cell r="K21041">
            <v>5</v>
          </cell>
          <cell r="L21041">
            <v>11</v>
          </cell>
        </row>
        <row r="21042">
          <cell r="D21042" t="str">
            <v>MK_133</v>
          </cell>
          <cell r="E21042">
            <v>2</v>
          </cell>
          <cell r="F21042">
            <v>2515334.06</v>
          </cell>
          <cell r="G21042">
            <v>6859967.04</v>
          </cell>
          <cell r="H21042">
            <v>182.39</v>
          </cell>
          <cell r="I21042">
            <v>-99</v>
          </cell>
          <cell r="J21042">
            <v>2010</v>
          </cell>
          <cell r="K21042">
            <v>5</v>
          </cell>
          <cell r="L21042">
            <v>11</v>
          </cell>
        </row>
        <row r="21043">
          <cell r="D21043" t="str">
            <v>MK_134</v>
          </cell>
          <cell r="E21043">
            <v>3</v>
          </cell>
          <cell r="F21043">
            <v>2515332.29</v>
          </cell>
          <cell r="G21043">
            <v>6859962.8099999996</v>
          </cell>
          <cell r="H21043">
            <v>-99</v>
          </cell>
          <cell r="I21043">
            <v>-99</v>
          </cell>
          <cell r="J21043">
            <v>2010</v>
          </cell>
          <cell r="K21043">
            <v>5</v>
          </cell>
          <cell r="L21043">
            <v>11</v>
          </cell>
        </row>
        <row r="21044">
          <cell r="D21044" t="str">
            <v>MK_135</v>
          </cell>
          <cell r="E21044">
            <v>2</v>
          </cell>
          <cell r="F21044">
            <v>2515332.17</v>
          </cell>
          <cell r="G21044">
            <v>6859961.3899999997</v>
          </cell>
          <cell r="H21044">
            <v>181.27</v>
          </cell>
          <cell r="I21044">
            <v>-99</v>
          </cell>
          <cell r="J21044">
            <v>2010</v>
          </cell>
          <cell r="K21044">
            <v>5</v>
          </cell>
          <cell r="L21044">
            <v>11</v>
          </cell>
        </row>
        <row r="21045">
          <cell r="D21045" t="str">
            <v>MK_136</v>
          </cell>
          <cell r="E21045">
            <v>2</v>
          </cell>
          <cell r="F21045">
            <v>2515315.34</v>
          </cell>
          <cell r="G21045">
            <v>6859991.4699999997</v>
          </cell>
          <cell r="H21045">
            <v>182.38</v>
          </cell>
          <cell r="I21045">
            <v>-99</v>
          </cell>
          <cell r="J21045">
            <v>2010</v>
          </cell>
          <cell r="K21045">
            <v>2</v>
          </cell>
          <cell r="L21045">
            <v>11</v>
          </cell>
        </row>
        <row r="21046">
          <cell r="D21046" t="str">
            <v>MK_137</v>
          </cell>
          <cell r="E21046">
            <v>2</v>
          </cell>
          <cell r="F21046">
            <v>2515310.89</v>
          </cell>
          <cell r="G21046">
            <v>6859994.8600000003</v>
          </cell>
          <cell r="H21046">
            <v>183.37</v>
          </cell>
          <cell r="I21046">
            <v>-99</v>
          </cell>
          <cell r="J21046">
            <v>2010</v>
          </cell>
          <cell r="K21046">
            <v>2</v>
          </cell>
          <cell r="L21046">
            <v>11</v>
          </cell>
        </row>
        <row r="21047">
          <cell r="D21047" t="str">
            <v>MK_139</v>
          </cell>
          <cell r="E21047">
            <v>2</v>
          </cell>
          <cell r="F21047">
            <v>2515316.29</v>
          </cell>
          <cell r="G21047">
            <v>6859998.04</v>
          </cell>
          <cell r="H21047">
            <v>183.93</v>
          </cell>
          <cell r="I21047">
            <v>-99</v>
          </cell>
          <cell r="J21047">
            <v>2010</v>
          </cell>
          <cell r="K21047">
            <v>2</v>
          </cell>
          <cell r="L21047">
            <v>11</v>
          </cell>
        </row>
        <row r="21048">
          <cell r="D21048" t="str">
            <v>MK_140</v>
          </cell>
          <cell r="E21048">
            <v>2</v>
          </cell>
          <cell r="F21048">
            <v>2515309.1</v>
          </cell>
          <cell r="G21048">
            <v>6859999.8600000003</v>
          </cell>
          <cell r="H21048">
            <v>179.12</v>
          </cell>
          <cell r="I21048">
            <v>-99</v>
          </cell>
          <cell r="J21048">
            <v>2010</v>
          </cell>
          <cell r="K21048">
            <v>2</v>
          </cell>
          <cell r="L21048">
            <v>11</v>
          </cell>
        </row>
        <row r="21049">
          <cell r="D21049" t="str">
            <v>MK_143</v>
          </cell>
          <cell r="E21049">
            <v>2</v>
          </cell>
          <cell r="F21049">
            <v>2515312.73</v>
          </cell>
          <cell r="G21049">
            <v>6860003.5899999999</v>
          </cell>
          <cell r="H21049">
            <v>179.83</v>
          </cell>
          <cell r="I21049">
            <v>-99</v>
          </cell>
          <cell r="J21049">
            <v>2010</v>
          </cell>
          <cell r="K21049">
            <v>2</v>
          </cell>
          <cell r="L21049">
            <v>11</v>
          </cell>
        </row>
        <row r="21050">
          <cell r="D21050" t="str">
            <v>MK_144</v>
          </cell>
          <cell r="E21050">
            <v>2</v>
          </cell>
          <cell r="F21050">
            <v>2515315.19</v>
          </cell>
          <cell r="G21050">
            <v>6860006.9299999997</v>
          </cell>
          <cell r="H21050">
            <v>181.43</v>
          </cell>
          <cell r="I21050">
            <v>-99</v>
          </cell>
          <cell r="J21050">
            <v>2010</v>
          </cell>
          <cell r="K21050">
            <v>2</v>
          </cell>
          <cell r="L21050">
            <v>11</v>
          </cell>
        </row>
        <row r="21051">
          <cell r="D21051" t="str">
            <v>MK_145</v>
          </cell>
          <cell r="E21051">
            <v>2</v>
          </cell>
          <cell r="F21051">
            <v>2515312.59</v>
          </cell>
          <cell r="G21051">
            <v>6860007.1900000004</v>
          </cell>
          <cell r="H21051">
            <v>180.87</v>
          </cell>
          <cell r="I21051">
            <v>-99</v>
          </cell>
          <cell r="J21051">
            <v>2010</v>
          </cell>
          <cell r="K21051">
            <v>2</v>
          </cell>
          <cell r="L21051">
            <v>11</v>
          </cell>
        </row>
        <row r="21052">
          <cell r="D21052" t="str">
            <v>MK_147</v>
          </cell>
          <cell r="E21052">
            <v>2</v>
          </cell>
          <cell r="F21052">
            <v>2515307.7000000002</v>
          </cell>
          <cell r="G21052">
            <v>6860014.25</v>
          </cell>
          <cell r="H21052">
            <v>180.58</v>
          </cell>
          <cell r="I21052">
            <v>-99</v>
          </cell>
          <cell r="J21052">
            <v>2010</v>
          </cell>
          <cell r="K21052">
            <v>2</v>
          </cell>
          <cell r="L21052">
            <v>11</v>
          </cell>
        </row>
        <row r="21053">
          <cell r="D21053" t="str">
            <v>MK_148</v>
          </cell>
          <cell r="E21053">
            <v>2</v>
          </cell>
          <cell r="F21053">
            <v>2515310.06</v>
          </cell>
          <cell r="G21053">
            <v>6860018.7699999996</v>
          </cell>
          <cell r="H21053">
            <v>180</v>
          </cell>
          <cell r="I21053">
            <v>-99</v>
          </cell>
          <cell r="J21053">
            <v>2010</v>
          </cell>
          <cell r="K21053">
            <v>2</v>
          </cell>
          <cell r="L21053">
            <v>11</v>
          </cell>
        </row>
        <row r="21054">
          <cell r="D21054" t="str">
            <v>MK_149</v>
          </cell>
          <cell r="E21054">
            <v>3</v>
          </cell>
          <cell r="F21054">
            <v>2515316.4</v>
          </cell>
          <cell r="G21054">
            <v>6860015.6299999999</v>
          </cell>
          <cell r="H21054">
            <v>-99</v>
          </cell>
          <cell r="I21054">
            <v>-99</v>
          </cell>
          <cell r="J21054">
            <v>2010</v>
          </cell>
          <cell r="K21054">
            <v>2</v>
          </cell>
          <cell r="L21054">
            <v>12</v>
          </cell>
        </row>
        <row r="21055">
          <cell r="D21055" t="str">
            <v>MK_150</v>
          </cell>
          <cell r="E21055">
            <v>2</v>
          </cell>
          <cell r="F21055">
            <v>2515318.13</v>
          </cell>
          <cell r="G21055">
            <v>6860013.7300000004</v>
          </cell>
          <cell r="H21055">
            <v>185.27</v>
          </cell>
          <cell r="I21055">
            <v>-99</v>
          </cell>
          <cell r="J21055">
            <v>2010</v>
          </cell>
          <cell r="K21055">
            <v>2</v>
          </cell>
          <cell r="L21055">
            <v>11</v>
          </cell>
        </row>
        <row r="21056">
          <cell r="D21056" t="str">
            <v>MK_152</v>
          </cell>
          <cell r="E21056">
            <v>2</v>
          </cell>
          <cell r="F21056">
            <v>2515313.38</v>
          </cell>
          <cell r="G21056">
            <v>6860020.5999999996</v>
          </cell>
          <cell r="H21056">
            <v>180.53</v>
          </cell>
          <cell r="I21056">
            <v>-99</v>
          </cell>
          <cell r="J21056">
            <v>2010</v>
          </cell>
          <cell r="K21056">
            <v>2</v>
          </cell>
          <cell r="L21056">
            <v>11</v>
          </cell>
        </row>
        <row r="21057">
          <cell r="D21057" t="str">
            <v>MK_154</v>
          </cell>
          <cell r="E21057">
            <v>2</v>
          </cell>
          <cell r="F21057">
            <v>2515312.5499999998</v>
          </cell>
          <cell r="G21057">
            <v>6860023.3099999996</v>
          </cell>
          <cell r="H21057">
            <v>184.24</v>
          </cell>
          <cell r="I21057">
            <v>-99</v>
          </cell>
          <cell r="J21057">
            <v>2010</v>
          </cell>
          <cell r="K21057">
            <v>2</v>
          </cell>
          <cell r="L21057">
            <v>11</v>
          </cell>
        </row>
        <row r="21058">
          <cell r="D21058" t="str">
            <v>MK_156</v>
          </cell>
          <cell r="E21058">
            <v>2</v>
          </cell>
          <cell r="F21058">
            <v>2515315.31</v>
          </cell>
          <cell r="G21058">
            <v>6860029.4100000001</v>
          </cell>
          <cell r="H21058">
            <v>186.24</v>
          </cell>
          <cell r="I21058">
            <v>-99</v>
          </cell>
          <cell r="J21058">
            <v>2010</v>
          </cell>
          <cell r="K21058">
            <v>2</v>
          </cell>
          <cell r="L21058">
            <v>11</v>
          </cell>
        </row>
        <row r="21059">
          <cell r="D21059" t="str">
            <v>MK_157</v>
          </cell>
          <cell r="E21059">
            <v>2</v>
          </cell>
          <cell r="F21059">
            <v>2515318.2799999998</v>
          </cell>
          <cell r="G21059">
            <v>6860024.6799999997</v>
          </cell>
          <cell r="H21059">
            <v>183.03</v>
          </cell>
          <cell r="I21059">
            <v>-99</v>
          </cell>
          <cell r="J21059">
            <v>2010</v>
          </cell>
          <cell r="K21059">
            <v>2</v>
          </cell>
          <cell r="L21059">
            <v>11</v>
          </cell>
        </row>
        <row r="21060">
          <cell r="D21060" t="str">
            <v>MK_158</v>
          </cell>
          <cell r="E21060">
            <v>2</v>
          </cell>
          <cell r="F21060">
            <v>2515320.2200000002</v>
          </cell>
          <cell r="G21060">
            <v>6860026.3899999997</v>
          </cell>
          <cell r="H21060">
            <v>183.62</v>
          </cell>
          <cell r="I21060">
            <v>-99</v>
          </cell>
          <cell r="J21060">
            <v>2010</v>
          </cell>
          <cell r="K21060">
            <v>2</v>
          </cell>
          <cell r="L21060">
            <v>11</v>
          </cell>
        </row>
        <row r="21061">
          <cell r="D21061" t="str">
            <v>MK_159</v>
          </cell>
          <cell r="E21061">
            <v>2</v>
          </cell>
          <cell r="F21061">
            <v>2515321.56</v>
          </cell>
          <cell r="G21061">
            <v>6860029.25</v>
          </cell>
          <cell r="H21061">
            <v>180.05</v>
          </cell>
          <cell r="I21061">
            <v>-99</v>
          </cell>
          <cell r="J21061">
            <v>2010</v>
          </cell>
          <cell r="K21061">
            <v>2</v>
          </cell>
          <cell r="L21061">
            <v>11</v>
          </cell>
        </row>
        <row r="21062">
          <cell r="D21062" t="str">
            <v>MK_160</v>
          </cell>
          <cell r="E21062">
            <v>2</v>
          </cell>
          <cell r="F21062">
            <v>2515318.15</v>
          </cell>
          <cell r="G21062">
            <v>6860031.5499999998</v>
          </cell>
          <cell r="H21062">
            <v>184.89</v>
          </cell>
          <cell r="I21062">
            <v>-99</v>
          </cell>
          <cell r="J21062">
            <v>2010</v>
          </cell>
          <cell r="K21062">
            <v>2</v>
          </cell>
          <cell r="L21062">
            <v>11</v>
          </cell>
        </row>
        <row r="21063">
          <cell r="D21063" t="str">
            <v>MK_161</v>
          </cell>
          <cell r="E21063">
            <v>2</v>
          </cell>
          <cell r="F21063">
            <v>2515317.75</v>
          </cell>
          <cell r="G21063">
            <v>6860034.5700000003</v>
          </cell>
          <cell r="H21063">
            <v>181.64</v>
          </cell>
          <cell r="I21063">
            <v>-99</v>
          </cell>
          <cell r="J21063">
            <v>2010</v>
          </cell>
          <cell r="K21063">
            <v>2</v>
          </cell>
          <cell r="L21063">
            <v>11</v>
          </cell>
        </row>
        <row r="21064">
          <cell r="D21064" t="str">
            <v>MK_162</v>
          </cell>
          <cell r="E21064">
            <v>3</v>
          </cell>
          <cell r="F21064">
            <v>2515315.7000000002</v>
          </cell>
          <cell r="G21064">
            <v>6860034.8099999996</v>
          </cell>
          <cell r="H21064">
            <v>-99</v>
          </cell>
          <cell r="I21064">
            <v>-99</v>
          </cell>
          <cell r="J21064">
            <v>2010</v>
          </cell>
          <cell r="K21064">
            <v>16</v>
          </cell>
          <cell r="L21064">
            <v>11</v>
          </cell>
        </row>
        <row r="21065">
          <cell r="D21065" t="str">
            <v>MK_163</v>
          </cell>
          <cell r="E21065">
            <v>3</v>
          </cell>
          <cell r="F21065">
            <v>2515315.38</v>
          </cell>
          <cell r="G21065">
            <v>6860035.46</v>
          </cell>
          <cell r="H21065">
            <v>-99</v>
          </cell>
          <cell r="I21065">
            <v>-99</v>
          </cell>
          <cell r="J21065">
            <v>2010</v>
          </cell>
          <cell r="K21065">
            <v>16</v>
          </cell>
          <cell r="L21065">
            <v>14</v>
          </cell>
        </row>
        <row r="21066">
          <cell r="D21066" t="str">
            <v>MK_164</v>
          </cell>
          <cell r="E21066">
            <v>2</v>
          </cell>
          <cell r="F21066">
            <v>2515323.0499999998</v>
          </cell>
          <cell r="G21066">
            <v>6860034.0599999996</v>
          </cell>
          <cell r="H21066">
            <v>184.62</v>
          </cell>
          <cell r="I21066">
            <v>-99</v>
          </cell>
          <cell r="J21066">
            <v>2010</v>
          </cell>
          <cell r="K21066">
            <v>2</v>
          </cell>
          <cell r="L21066">
            <v>11</v>
          </cell>
        </row>
        <row r="21067">
          <cell r="D21067" t="str">
            <v>MK_165</v>
          </cell>
          <cell r="E21067">
            <v>2</v>
          </cell>
          <cell r="F21067">
            <v>2515322.17</v>
          </cell>
          <cell r="G21067">
            <v>6860040.1600000001</v>
          </cell>
          <cell r="H21067">
            <v>185.95</v>
          </cell>
          <cell r="I21067">
            <v>-99</v>
          </cell>
          <cell r="J21067">
            <v>2010</v>
          </cell>
          <cell r="K21067">
            <v>2</v>
          </cell>
          <cell r="L21067">
            <v>11</v>
          </cell>
        </row>
        <row r="21068">
          <cell r="D21068" t="str">
            <v>MK_166</v>
          </cell>
          <cell r="E21068">
            <v>2</v>
          </cell>
          <cell r="F21068">
            <v>2515324.64</v>
          </cell>
          <cell r="G21068">
            <v>6860037.8799999999</v>
          </cell>
          <cell r="H21068">
            <v>183.45</v>
          </cell>
          <cell r="I21068">
            <v>-99</v>
          </cell>
          <cell r="J21068">
            <v>2010</v>
          </cell>
          <cell r="K21068">
            <v>2</v>
          </cell>
          <cell r="L21068">
            <v>11</v>
          </cell>
        </row>
        <row r="21069">
          <cell r="D21069" t="str">
            <v>MK_168</v>
          </cell>
          <cell r="E21069">
            <v>2</v>
          </cell>
          <cell r="F21069">
            <v>2515328.67</v>
          </cell>
          <cell r="G21069">
            <v>6860040.5700000003</v>
          </cell>
          <cell r="H21069">
            <v>183.67</v>
          </cell>
          <cell r="I21069">
            <v>-99</v>
          </cell>
          <cell r="J21069">
            <v>2010</v>
          </cell>
          <cell r="K21069">
            <v>2</v>
          </cell>
          <cell r="L21069">
            <v>11</v>
          </cell>
        </row>
        <row r="21070">
          <cell r="D21070" t="str">
            <v>MK_169</v>
          </cell>
          <cell r="E21070">
            <v>2</v>
          </cell>
          <cell r="F21070">
            <v>2515326.7799999998</v>
          </cell>
          <cell r="G21070">
            <v>6860042.9299999997</v>
          </cell>
          <cell r="H21070">
            <v>187.08</v>
          </cell>
          <cell r="I21070">
            <v>-99</v>
          </cell>
          <cell r="J21070">
            <v>2010</v>
          </cell>
          <cell r="K21070">
            <v>2</v>
          </cell>
          <cell r="L21070">
            <v>11</v>
          </cell>
        </row>
        <row r="21071">
          <cell r="D21071" t="str">
            <v>MK_171</v>
          </cell>
          <cell r="E21071">
            <v>2</v>
          </cell>
          <cell r="F21071">
            <v>2515343.19</v>
          </cell>
          <cell r="G21071">
            <v>6859962.25</v>
          </cell>
          <cell r="H21071">
            <v>182.4</v>
          </cell>
          <cell r="I21071">
            <v>-99</v>
          </cell>
          <cell r="J21071">
            <v>2010</v>
          </cell>
          <cell r="K21071">
            <v>2</v>
          </cell>
          <cell r="L21071">
            <v>11</v>
          </cell>
        </row>
        <row r="21072">
          <cell r="D21072" t="str">
            <v>MK_172</v>
          </cell>
          <cell r="E21072">
            <v>2</v>
          </cell>
          <cell r="F21072">
            <v>2515342.52</v>
          </cell>
          <cell r="G21072">
            <v>6859964.6600000001</v>
          </cell>
          <cell r="H21072">
            <v>183.71</v>
          </cell>
          <cell r="I21072">
            <v>-99</v>
          </cell>
          <cell r="J21072">
            <v>2010</v>
          </cell>
          <cell r="K21072">
            <v>2</v>
          </cell>
          <cell r="L21072">
            <v>11</v>
          </cell>
        </row>
        <row r="21073">
          <cell r="D21073" t="str">
            <v>MK_177</v>
          </cell>
          <cell r="E21073">
            <v>2</v>
          </cell>
          <cell r="F21073">
            <v>2515343.9900000002</v>
          </cell>
          <cell r="G21073">
            <v>6859971.3399999999</v>
          </cell>
          <cell r="H21073">
            <v>184.2</v>
          </cell>
          <cell r="I21073">
            <v>-99</v>
          </cell>
          <cell r="J21073">
            <v>2010</v>
          </cell>
          <cell r="K21073">
            <v>2</v>
          </cell>
          <cell r="L21073">
            <v>11</v>
          </cell>
        </row>
        <row r="21074">
          <cell r="D21074" t="str">
            <v>MK_178</v>
          </cell>
          <cell r="E21074">
            <v>2</v>
          </cell>
          <cell r="F21074">
            <v>2515338.34</v>
          </cell>
          <cell r="G21074">
            <v>6859972.3899999997</v>
          </cell>
          <cell r="H21074">
            <v>183.18</v>
          </cell>
          <cell r="I21074">
            <v>-99</v>
          </cell>
          <cell r="J21074">
            <v>2010</v>
          </cell>
          <cell r="K21074">
            <v>2</v>
          </cell>
          <cell r="L21074">
            <v>11</v>
          </cell>
        </row>
        <row r="21075">
          <cell r="D21075" t="str">
            <v>MK_181</v>
          </cell>
          <cell r="E21075">
            <v>2</v>
          </cell>
          <cell r="F21075">
            <v>2515346.98</v>
          </cell>
          <cell r="G21075">
            <v>6859976.4800000004</v>
          </cell>
          <cell r="H21075">
            <v>183.73</v>
          </cell>
          <cell r="I21075">
            <v>-99</v>
          </cell>
          <cell r="J21075">
            <v>2010</v>
          </cell>
          <cell r="K21075">
            <v>2</v>
          </cell>
          <cell r="L21075">
            <v>11</v>
          </cell>
        </row>
        <row r="21076">
          <cell r="D21076" t="str">
            <v>MK_184</v>
          </cell>
          <cell r="E21076">
            <v>2</v>
          </cell>
          <cell r="F21076">
            <v>2515346.79</v>
          </cell>
          <cell r="G21076">
            <v>6859981.4500000002</v>
          </cell>
          <cell r="H21076">
            <v>182.91</v>
          </cell>
          <cell r="I21076">
            <v>-99</v>
          </cell>
          <cell r="J21076">
            <v>2010</v>
          </cell>
          <cell r="K21076">
            <v>2</v>
          </cell>
          <cell r="L21076">
            <v>11</v>
          </cell>
        </row>
        <row r="21077">
          <cell r="D21077" t="str">
            <v>MK_186</v>
          </cell>
          <cell r="E21077">
            <v>2</v>
          </cell>
          <cell r="F21077">
            <v>2515340.38</v>
          </cell>
          <cell r="G21077">
            <v>6859982.2800000003</v>
          </cell>
          <cell r="H21077">
            <v>183.09</v>
          </cell>
          <cell r="I21077">
            <v>-99</v>
          </cell>
          <cell r="J21077">
            <v>2010</v>
          </cell>
          <cell r="K21077">
            <v>2</v>
          </cell>
          <cell r="L21077">
            <v>11</v>
          </cell>
        </row>
        <row r="21078">
          <cell r="D21078" t="str">
            <v>MK_188</v>
          </cell>
          <cell r="E21078">
            <v>2</v>
          </cell>
          <cell r="F21078">
            <v>2515348.08</v>
          </cell>
          <cell r="G21078">
            <v>6859987.8499999996</v>
          </cell>
          <cell r="H21078">
            <v>186.38</v>
          </cell>
          <cell r="I21078">
            <v>-99</v>
          </cell>
          <cell r="J21078">
            <v>2010</v>
          </cell>
          <cell r="K21078">
            <v>2</v>
          </cell>
          <cell r="L21078">
            <v>11</v>
          </cell>
        </row>
        <row r="21079">
          <cell r="D21079" t="str">
            <v>MK_190</v>
          </cell>
          <cell r="E21079">
            <v>2</v>
          </cell>
          <cell r="F21079">
            <v>2515348.9300000002</v>
          </cell>
          <cell r="G21079">
            <v>6859991.6600000001</v>
          </cell>
          <cell r="H21079">
            <v>187.37</v>
          </cell>
          <cell r="I21079">
            <v>-99</v>
          </cell>
          <cell r="J21079">
            <v>2010</v>
          </cell>
          <cell r="K21079">
            <v>2</v>
          </cell>
          <cell r="L21079">
            <v>11</v>
          </cell>
        </row>
        <row r="21080">
          <cell r="D21080" t="str">
            <v>MK_191</v>
          </cell>
          <cell r="E21080">
            <v>2</v>
          </cell>
          <cell r="F21080">
            <v>2515349.62</v>
          </cell>
          <cell r="G21080">
            <v>6859993.9299999997</v>
          </cell>
          <cell r="H21080">
            <v>184.89</v>
          </cell>
          <cell r="I21080">
            <v>-99</v>
          </cell>
          <cell r="J21080">
            <v>2010</v>
          </cell>
          <cell r="K21080">
            <v>2</v>
          </cell>
          <cell r="L21080">
            <v>11</v>
          </cell>
        </row>
        <row r="21081">
          <cell r="D21081" t="str">
            <v>MK_192</v>
          </cell>
          <cell r="E21081">
            <v>2</v>
          </cell>
          <cell r="F21081">
            <v>2515349.2999999998</v>
          </cell>
          <cell r="G21081">
            <v>6859997.5</v>
          </cell>
          <cell r="H21081">
            <v>182.37</v>
          </cell>
          <cell r="I21081">
            <v>-99</v>
          </cell>
          <cell r="J21081">
            <v>2010</v>
          </cell>
          <cell r="K21081">
            <v>2</v>
          </cell>
          <cell r="L21081">
            <v>11</v>
          </cell>
        </row>
        <row r="21082">
          <cell r="D21082" t="str">
            <v>MK_195</v>
          </cell>
          <cell r="E21082">
            <v>2</v>
          </cell>
          <cell r="F21082">
            <v>2515350.1</v>
          </cell>
          <cell r="G21082">
            <v>6860000.3399999999</v>
          </cell>
          <cell r="H21082">
            <v>183.92</v>
          </cell>
          <cell r="I21082">
            <v>-99</v>
          </cell>
          <cell r="J21082">
            <v>2010</v>
          </cell>
          <cell r="K21082">
            <v>2</v>
          </cell>
          <cell r="L21082">
            <v>11</v>
          </cell>
        </row>
        <row r="21083">
          <cell r="D21083" t="str">
            <v>MK_198</v>
          </cell>
          <cell r="E21083">
            <v>2</v>
          </cell>
          <cell r="F21083">
            <v>2515352.98</v>
          </cell>
          <cell r="G21083">
            <v>6860010.5099999998</v>
          </cell>
          <cell r="H21083">
            <v>183.99</v>
          </cell>
          <cell r="I21083">
            <v>-99</v>
          </cell>
          <cell r="J21083">
            <v>2010</v>
          </cell>
          <cell r="K21083">
            <v>2</v>
          </cell>
          <cell r="L21083">
            <v>11</v>
          </cell>
        </row>
        <row r="21084">
          <cell r="D21084" t="str">
            <v>MK_200</v>
          </cell>
          <cell r="E21084">
            <v>2</v>
          </cell>
          <cell r="F21084">
            <v>2515354.58</v>
          </cell>
          <cell r="G21084">
            <v>6860014.1299999999</v>
          </cell>
          <cell r="H21084">
            <v>185.11</v>
          </cell>
          <cell r="I21084">
            <v>-99</v>
          </cell>
          <cell r="J21084">
            <v>2010</v>
          </cell>
          <cell r="K21084">
            <v>2</v>
          </cell>
          <cell r="L21084">
            <v>11</v>
          </cell>
        </row>
        <row r="21085">
          <cell r="D21085" t="str">
            <v>MK_202</v>
          </cell>
          <cell r="E21085">
            <v>2</v>
          </cell>
          <cell r="F21085">
            <v>2515358.37</v>
          </cell>
          <cell r="G21085">
            <v>6860008.6399999997</v>
          </cell>
          <cell r="H21085">
            <v>186.83</v>
          </cell>
          <cell r="I21085">
            <v>-99</v>
          </cell>
          <cell r="J21085">
            <v>2010</v>
          </cell>
          <cell r="K21085">
            <v>21</v>
          </cell>
          <cell r="L21085">
            <v>11</v>
          </cell>
        </row>
        <row r="21086">
          <cell r="D21086" t="str">
            <v>MK_203</v>
          </cell>
          <cell r="E21086">
            <v>3</v>
          </cell>
          <cell r="F21086">
            <v>2515358.62</v>
          </cell>
          <cell r="G21086">
            <v>6860005.6500000004</v>
          </cell>
          <cell r="H21086">
            <v>-99</v>
          </cell>
          <cell r="I21086">
            <v>-99</v>
          </cell>
          <cell r="J21086">
            <v>2010</v>
          </cell>
          <cell r="K21086">
            <v>20</v>
          </cell>
          <cell r="L21086">
            <v>11</v>
          </cell>
        </row>
        <row r="21087">
          <cell r="D21087" t="str">
            <v>MK_204</v>
          </cell>
          <cell r="E21087">
            <v>3</v>
          </cell>
          <cell r="F21087">
            <v>2515355.63</v>
          </cell>
          <cell r="G21087">
            <v>6860003.3099999996</v>
          </cell>
          <cell r="H21087">
            <v>-99</v>
          </cell>
          <cell r="I21087">
            <v>-99</v>
          </cell>
          <cell r="J21087">
            <v>2010</v>
          </cell>
          <cell r="K21087">
            <v>6</v>
          </cell>
          <cell r="L21087">
            <v>11</v>
          </cell>
        </row>
        <row r="21088">
          <cell r="D21088" t="str">
            <v>MK_205</v>
          </cell>
          <cell r="E21088">
            <v>2</v>
          </cell>
          <cell r="F21088">
            <v>2515360.39</v>
          </cell>
          <cell r="G21088">
            <v>6860001.3799999999</v>
          </cell>
          <cell r="H21088">
            <v>173.38</v>
          </cell>
          <cell r="I21088">
            <v>-99</v>
          </cell>
          <cell r="J21088">
            <v>2010</v>
          </cell>
          <cell r="K21088">
            <v>4</v>
          </cell>
          <cell r="L21088">
            <v>11</v>
          </cell>
        </row>
        <row r="21089">
          <cell r="D21089" t="str">
            <v>MK_206</v>
          </cell>
          <cell r="E21089">
            <v>3</v>
          </cell>
          <cell r="F21089">
            <v>2515363.7000000002</v>
          </cell>
          <cell r="G21089">
            <v>6860006.2699999996</v>
          </cell>
          <cell r="H21089">
            <v>-99</v>
          </cell>
          <cell r="I21089">
            <v>-99</v>
          </cell>
          <cell r="J21089">
            <v>2010</v>
          </cell>
          <cell r="K21089">
            <v>2</v>
          </cell>
          <cell r="L21089">
            <v>11</v>
          </cell>
        </row>
        <row r="21090">
          <cell r="D21090" t="str">
            <v>MK_207</v>
          </cell>
          <cell r="E21090">
            <v>2</v>
          </cell>
          <cell r="F21090">
            <v>2515363.14</v>
          </cell>
          <cell r="G21090">
            <v>6860006.3200000003</v>
          </cell>
          <cell r="H21090">
            <v>184.11</v>
          </cell>
          <cell r="I21090">
            <v>-99</v>
          </cell>
          <cell r="J21090">
            <v>2010</v>
          </cell>
          <cell r="K21090">
            <v>2</v>
          </cell>
          <cell r="L21090">
            <v>11</v>
          </cell>
        </row>
        <row r="21091">
          <cell r="D21091" t="str">
            <v>MK_209</v>
          </cell>
          <cell r="E21091">
            <v>2</v>
          </cell>
          <cell r="F21091">
            <v>2515361.5099999998</v>
          </cell>
          <cell r="G21091">
            <v>6860010.2699999996</v>
          </cell>
          <cell r="H21091">
            <v>186.33</v>
          </cell>
          <cell r="I21091">
            <v>-99</v>
          </cell>
          <cell r="J21091">
            <v>2010</v>
          </cell>
          <cell r="K21091">
            <v>21</v>
          </cell>
          <cell r="L21091">
            <v>11</v>
          </cell>
        </row>
        <row r="21092">
          <cell r="D21092" t="str">
            <v>MK_215</v>
          </cell>
          <cell r="E21092">
            <v>2</v>
          </cell>
          <cell r="F21092">
            <v>2515363.0099999998</v>
          </cell>
          <cell r="G21092">
            <v>6860019.1100000003</v>
          </cell>
          <cell r="H21092">
            <v>187.82</v>
          </cell>
          <cell r="I21092">
            <v>-99</v>
          </cell>
          <cell r="J21092">
            <v>2010</v>
          </cell>
          <cell r="K21092">
            <v>21</v>
          </cell>
          <cell r="L21092">
            <v>11</v>
          </cell>
        </row>
        <row r="21093">
          <cell r="D21093" t="str">
            <v>MK_216</v>
          </cell>
          <cell r="E21093">
            <v>2</v>
          </cell>
          <cell r="F21093">
            <v>2515360.7200000002</v>
          </cell>
          <cell r="G21093">
            <v>6860017.2400000002</v>
          </cell>
          <cell r="H21093">
            <v>187.44</v>
          </cell>
          <cell r="I21093">
            <v>-99</v>
          </cell>
          <cell r="J21093">
            <v>2010</v>
          </cell>
          <cell r="K21093">
            <v>21</v>
          </cell>
          <cell r="L21093">
            <v>11</v>
          </cell>
        </row>
        <row r="21094">
          <cell r="D21094" t="str">
            <v>MK_217</v>
          </cell>
          <cell r="E21094">
            <v>2</v>
          </cell>
          <cell r="F21094">
            <v>2515355.5499999998</v>
          </cell>
          <cell r="G21094">
            <v>6860017.6799999997</v>
          </cell>
          <cell r="H21094">
            <v>185.57</v>
          </cell>
          <cell r="I21094">
            <v>-99</v>
          </cell>
          <cell r="J21094">
            <v>2010</v>
          </cell>
          <cell r="K21094">
            <v>2</v>
          </cell>
          <cell r="L21094">
            <v>12</v>
          </cell>
        </row>
        <row r="21095">
          <cell r="D21095" t="str">
            <v>MK_220</v>
          </cell>
          <cell r="E21095">
            <v>2</v>
          </cell>
          <cell r="F21095">
            <v>2515359.67</v>
          </cell>
          <cell r="G21095">
            <v>6860025.4400000004</v>
          </cell>
          <cell r="H21095">
            <v>190.41</v>
          </cell>
          <cell r="I21095">
            <v>-99</v>
          </cell>
          <cell r="J21095">
            <v>2010</v>
          </cell>
          <cell r="K21095">
            <v>2</v>
          </cell>
          <cell r="L21095">
            <v>11</v>
          </cell>
        </row>
        <row r="21096">
          <cell r="D21096" t="str">
            <v>MK_223</v>
          </cell>
          <cell r="E21096">
            <v>2</v>
          </cell>
          <cell r="F21096">
            <v>2515354.5</v>
          </cell>
          <cell r="G21096">
            <v>6860030.4199999999</v>
          </cell>
          <cell r="H21096">
            <v>185.08</v>
          </cell>
          <cell r="I21096">
            <v>-99</v>
          </cell>
          <cell r="J21096">
            <v>2010</v>
          </cell>
          <cell r="K21096">
            <v>2</v>
          </cell>
          <cell r="L21096">
            <v>11</v>
          </cell>
        </row>
        <row r="21097">
          <cell r="D21097" t="str">
            <v>MK_224</v>
          </cell>
          <cell r="E21097">
            <v>2</v>
          </cell>
          <cell r="F21097">
            <v>2515353.17</v>
          </cell>
          <cell r="G21097">
            <v>6860027.8899999997</v>
          </cell>
          <cell r="H21097">
            <v>185.89</v>
          </cell>
          <cell r="I21097">
            <v>-99</v>
          </cell>
          <cell r="J21097">
            <v>2010</v>
          </cell>
          <cell r="K21097">
            <v>2</v>
          </cell>
          <cell r="L21097">
            <v>11</v>
          </cell>
        </row>
        <row r="21098">
          <cell r="D21098" t="str">
            <v>MK_225</v>
          </cell>
          <cell r="E21098">
            <v>2</v>
          </cell>
          <cell r="F21098">
            <v>2515353.5099999998</v>
          </cell>
          <cell r="G21098">
            <v>6860024.1100000003</v>
          </cell>
          <cell r="H21098">
            <v>183.04</v>
          </cell>
          <cell r="I21098">
            <v>-99</v>
          </cell>
          <cell r="J21098">
            <v>2010</v>
          </cell>
          <cell r="K21098">
            <v>2</v>
          </cell>
          <cell r="L21098">
            <v>11</v>
          </cell>
        </row>
        <row r="21099">
          <cell r="D21099" t="str">
            <v>MK_226</v>
          </cell>
          <cell r="E21099">
            <v>2</v>
          </cell>
          <cell r="F21099">
            <v>2515347.4</v>
          </cell>
          <cell r="G21099">
            <v>6860023.6200000001</v>
          </cell>
          <cell r="H21099">
            <v>186.46</v>
          </cell>
          <cell r="I21099">
            <v>-99</v>
          </cell>
          <cell r="J21099">
            <v>2010</v>
          </cell>
          <cell r="K21099">
            <v>2</v>
          </cell>
          <cell r="L21099">
            <v>11</v>
          </cell>
        </row>
        <row r="21100">
          <cell r="D21100" t="str">
            <v>MK_227</v>
          </cell>
          <cell r="E21100">
            <v>2</v>
          </cell>
          <cell r="F21100">
            <v>2515351.19</v>
          </cell>
          <cell r="G21100">
            <v>6860024.3399999999</v>
          </cell>
          <cell r="H21100">
            <v>187.98</v>
          </cell>
          <cell r="I21100">
            <v>-99</v>
          </cell>
          <cell r="J21100">
            <v>2010</v>
          </cell>
          <cell r="K21100">
            <v>2</v>
          </cell>
          <cell r="L21100">
            <v>11</v>
          </cell>
        </row>
        <row r="21101">
          <cell r="D21101" t="str">
            <v>MK_228</v>
          </cell>
          <cell r="E21101">
            <v>2</v>
          </cell>
          <cell r="F21101">
            <v>2515358.87</v>
          </cell>
          <cell r="G21101">
            <v>6860033.9500000002</v>
          </cell>
          <cell r="H21101">
            <v>183.95</v>
          </cell>
          <cell r="I21101">
            <v>-99</v>
          </cell>
          <cell r="J21101">
            <v>2010</v>
          </cell>
          <cell r="K21101">
            <v>2</v>
          </cell>
          <cell r="L21101">
            <v>11</v>
          </cell>
        </row>
        <row r="21102">
          <cell r="D21102" t="str">
            <v>MK_229</v>
          </cell>
          <cell r="E21102">
            <v>2</v>
          </cell>
          <cell r="F21102">
            <v>2515357.09</v>
          </cell>
          <cell r="G21102">
            <v>6860033</v>
          </cell>
          <cell r="H21102">
            <v>186.26</v>
          </cell>
          <cell r="I21102">
            <v>-99</v>
          </cell>
          <cell r="J21102">
            <v>2010</v>
          </cell>
          <cell r="K21102">
            <v>2</v>
          </cell>
          <cell r="L21102">
            <v>11</v>
          </cell>
        </row>
        <row r="21103">
          <cell r="D21103" t="str">
            <v>MK_231</v>
          </cell>
          <cell r="E21103">
            <v>2</v>
          </cell>
          <cell r="F21103">
            <v>2515347.7200000002</v>
          </cell>
          <cell r="G21103">
            <v>6860027.2800000003</v>
          </cell>
          <cell r="H21103">
            <v>184.9</v>
          </cell>
          <cell r="I21103">
            <v>-99</v>
          </cell>
          <cell r="J21103">
            <v>2010</v>
          </cell>
          <cell r="K21103">
            <v>2</v>
          </cell>
          <cell r="L21103">
            <v>11</v>
          </cell>
        </row>
        <row r="21104">
          <cell r="D21104" t="str">
            <v>MK_234</v>
          </cell>
          <cell r="E21104">
            <v>2</v>
          </cell>
          <cell r="F21104">
            <v>2515351.54</v>
          </cell>
          <cell r="G21104">
            <v>6860035.6500000004</v>
          </cell>
          <cell r="H21104">
            <v>186.55</v>
          </cell>
          <cell r="I21104">
            <v>-99</v>
          </cell>
          <cell r="J21104">
            <v>2010</v>
          </cell>
          <cell r="K21104">
            <v>2</v>
          </cell>
          <cell r="L21104">
            <v>11</v>
          </cell>
        </row>
        <row r="21105">
          <cell r="D21105" t="str">
            <v>MK_235</v>
          </cell>
          <cell r="E21105">
            <v>2</v>
          </cell>
          <cell r="F21105">
            <v>2515353.5099999998</v>
          </cell>
          <cell r="G21105">
            <v>6860038.4500000002</v>
          </cell>
          <cell r="H21105">
            <v>183.75</v>
          </cell>
          <cell r="I21105">
            <v>-99</v>
          </cell>
          <cell r="J21105">
            <v>2010</v>
          </cell>
          <cell r="K21105">
            <v>2</v>
          </cell>
          <cell r="L21105">
            <v>11</v>
          </cell>
        </row>
        <row r="21106">
          <cell r="D21106" t="str">
            <v>MK_237</v>
          </cell>
          <cell r="E21106">
            <v>2</v>
          </cell>
          <cell r="F21106">
            <v>2515349.73</v>
          </cell>
          <cell r="G21106">
            <v>6860040.7300000004</v>
          </cell>
          <cell r="H21106">
            <v>186.43</v>
          </cell>
          <cell r="I21106">
            <v>-99</v>
          </cell>
          <cell r="J21106">
            <v>2010</v>
          </cell>
          <cell r="K21106">
            <v>2</v>
          </cell>
          <cell r="L21106">
            <v>11</v>
          </cell>
        </row>
        <row r="21107">
          <cell r="D21107" t="str">
            <v>MK_238</v>
          </cell>
          <cell r="E21107">
            <v>2</v>
          </cell>
          <cell r="F21107">
            <v>2515352.25</v>
          </cell>
          <cell r="G21107">
            <v>6860042.3899999997</v>
          </cell>
          <cell r="H21107">
            <v>187.11</v>
          </cell>
          <cell r="I21107">
            <v>-99</v>
          </cell>
          <cell r="J21107">
            <v>2010</v>
          </cell>
          <cell r="K21107">
            <v>2</v>
          </cell>
          <cell r="L21107">
            <v>11</v>
          </cell>
        </row>
        <row r="21108">
          <cell r="D21108" t="str">
            <v>MK_239</v>
          </cell>
          <cell r="E21108">
            <v>2</v>
          </cell>
          <cell r="F21108">
            <v>2515359.86</v>
          </cell>
          <cell r="G21108">
            <v>6860045.3600000003</v>
          </cell>
          <cell r="H21108">
            <v>186.78</v>
          </cell>
          <cell r="I21108">
            <v>-99</v>
          </cell>
          <cell r="J21108">
            <v>2010</v>
          </cell>
          <cell r="K21108">
            <v>2</v>
          </cell>
          <cell r="L21108">
            <v>11</v>
          </cell>
        </row>
        <row r="21109">
          <cell r="D21109" t="str">
            <v>MK_240</v>
          </cell>
          <cell r="E21109">
            <v>2</v>
          </cell>
          <cell r="F21109">
            <v>2515355.5</v>
          </cell>
          <cell r="G21109">
            <v>6860040.0499999998</v>
          </cell>
          <cell r="H21109">
            <v>186.2</v>
          </cell>
          <cell r="I21109">
            <v>-99</v>
          </cell>
          <cell r="J21109">
            <v>2010</v>
          </cell>
          <cell r="K21109">
            <v>2</v>
          </cell>
          <cell r="L21109">
            <v>11</v>
          </cell>
        </row>
        <row r="21110">
          <cell r="D21110" t="str">
            <v>MK_241</v>
          </cell>
          <cell r="E21110">
            <v>2</v>
          </cell>
          <cell r="F21110">
            <v>2515362.59</v>
          </cell>
          <cell r="G21110">
            <v>6860040.3399999999</v>
          </cell>
          <cell r="H21110">
            <v>186.66</v>
          </cell>
          <cell r="I21110">
            <v>-99</v>
          </cell>
          <cell r="J21110">
            <v>2010</v>
          </cell>
          <cell r="K21110">
            <v>2</v>
          </cell>
          <cell r="L21110">
            <v>11</v>
          </cell>
        </row>
        <row r="21111">
          <cell r="D21111" t="str">
            <v>MK_243</v>
          </cell>
          <cell r="E21111">
            <v>2</v>
          </cell>
          <cell r="F21111">
            <v>2515361.81</v>
          </cell>
          <cell r="G21111">
            <v>6860048.0999999996</v>
          </cell>
          <cell r="H21111">
            <v>187.22</v>
          </cell>
          <cell r="I21111">
            <v>-99</v>
          </cell>
          <cell r="J21111">
            <v>2010</v>
          </cell>
          <cell r="K21111">
            <v>2</v>
          </cell>
          <cell r="L21111">
            <v>11</v>
          </cell>
        </row>
        <row r="21112">
          <cell r="D21112" t="str">
            <v>MK_246</v>
          </cell>
          <cell r="E21112">
            <v>3</v>
          </cell>
          <cell r="F21112">
            <v>2515360.4500000002</v>
          </cell>
          <cell r="G21112">
            <v>6860051.8200000003</v>
          </cell>
          <cell r="H21112">
            <v>-99</v>
          </cell>
          <cell r="I21112">
            <v>-99</v>
          </cell>
          <cell r="J21112">
            <v>2010</v>
          </cell>
          <cell r="K21112">
            <v>4</v>
          </cell>
          <cell r="L21112">
            <v>14</v>
          </cell>
        </row>
        <row r="21113">
          <cell r="D21113" t="str">
            <v>MK_248</v>
          </cell>
          <cell r="E21113">
            <v>2</v>
          </cell>
          <cell r="F21113">
            <v>2515359.0699999998</v>
          </cell>
          <cell r="G21113">
            <v>6860053.4199999999</v>
          </cell>
          <cell r="H21113">
            <v>189.38</v>
          </cell>
          <cell r="I21113">
            <v>-99</v>
          </cell>
          <cell r="J21113">
            <v>2010</v>
          </cell>
          <cell r="K21113">
            <v>2</v>
          </cell>
          <cell r="L21113">
            <v>11</v>
          </cell>
        </row>
        <row r="21114">
          <cell r="D21114" t="str">
            <v>MK_249</v>
          </cell>
          <cell r="E21114">
            <v>2</v>
          </cell>
          <cell r="F21114">
            <v>2515357</v>
          </cell>
          <cell r="G21114">
            <v>6860057.1900000004</v>
          </cell>
          <cell r="H21114">
            <v>186.61</v>
          </cell>
          <cell r="I21114">
            <v>-99</v>
          </cell>
          <cell r="J21114">
            <v>2010</v>
          </cell>
          <cell r="K21114">
            <v>2</v>
          </cell>
          <cell r="L21114">
            <v>11</v>
          </cell>
        </row>
        <row r="21115">
          <cell r="D21115" t="str">
            <v>MK_251</v>
          </cell>
          <cell r="E21115">
            <v>2</v>
          </cell>
          <cell r="F21115">
            <v>2515351.0499999998</v>
          </cell>
          <cell r="G21115">
            <v>6860048.0099999998</v>
          </cell>
          <cell r="H21115">
            <v>188.57</v>
          </cell>
          <cell r="I21115">
            <v>-99</v>
          </cell>
          <cell r="J21115">
            <v>2010</v>
          </cell>
          <cell r="K21115">
            <v>2</v>
          </cell>
          <cell r="L21115">
            <v>11</v>
          </cell>
        </row>
        <row r="21116">
          <cell r="D21116" t="str">
            <v>MK_253</v>
          </cell>
          <cell r="E21116">
            <v>2</v>
          </cell>
          <cell r="F21116">
            <v>2515345.11</v>
          </cell>
          <cell r="G21116">
            <v>6860058.4699999997</v>
          </cell>
          <cell r="H21116">
            <v>191.99</v>
          </cell>
          <cell r="I21116">
            <v>-99</v>
          </cell>
          <cell r="J21116">
            <v>2010</v>
          </cell>
          <cell r="K21116">
            <v>2</v>
          </cell>
          <cell r="L21116">
            <v>11</v>
          </cell>
        </row>
        <row r="21117">
          <cell r="D21117" t="str">
            <v>MK_254</v>
          </cell>
          <cell r="E21117">
            <v>2</v>
          </cell>
          <cell r="F21117">
            <v>2515346.1800000002</v>
          </cell>
          <cell r="G21117">
            <v>6860055.5</v>
          </cell>
          <cell r="H21117">
            <v>186.17</v>
          </cell>
          <cell r="I21117">
            <v>-99</v>
          </cell>
          <cell r="J21117">
            <v>2010</v>
          </cell>
          <cell r="K21117">
            <v>2</v>
          </cell>
          <cell r="L21117">
            <v>12</v>
          </cell>
        </row>
        <row r="21118">
          <cell r="D21118" t="str">
            <v>MK_256</v>
          </cell>
          <cell r="E21118">
            <v>2</v>
          </cell>
          <cell r="F21118">
            <v>2515345.56</v>
          </cell>
          <cell r="G21118">
            <v>6860052.04</v>
          </cell>
          <cell r="H21118">
            <v>188.26</v>
          </cell>
          <cell r="I21118">
            <v>-99</v>
          </cell>
          <cell r="J21118">
            <v>2010</v>
          </cell>
          <cell r="K21118">
            <v>2</v>
          </cell>
          <cell r="L21118">
            <v>12</v>
          </cell>
        </row>
        <row r="21119">
          <cell r="D21119" t="str">
            <v>MK_257</v>
          </cell>
          <cell r="E21119">
            <v>2</v>
          </cell>
          <cell r="F21119">
            <v>2515344.35</v>
          </cell>
          <cell r="G21119">
            <v>6860048.54</v>
          </cell>
          <cell r="H21119">
            <v>185.12</v>
          </cell>
          <cell r="I21119">
            <v>-99</v>
          </cell>
          <cell r="J21119">
            <v>2010</v>
          </cell>
          <cell r="K21119">
            <v>2</v>
          </cell>
          <cell r="L21119">
            <v>11</v>
          </cell>
        </row>
        <row r="21120">
          <cell r="D21120" t="str">
            <v>MK_258</v>
          </cell>
          <cell r="E21120">
            <v>2</v>
          </cell>
          <cell r="F21120">
            <v>2515344.2200000002</v>
          </cell>
          <cell r="G21120">
            <v>6860045.04</v>
          </cell>
          <cell r="H21120">
            <v>187.61</v>
          </cell>
          <cell r="I21120">
            <v>-99</v>
          </cell>
          <cell r="J21120">
            <v>2010</v>
          </cell>
          <cell r="K21120">
            <v>2</v>
          </cell>
          <cell r="L21120">
            <v>11</v>
          </cell>
        </row>
        <row r="21121">
          <cell r="D21121" t="str">
            <v>MK_260</v>
          </cell>
          <cell r="E21121">
            <v>2</v>
          </cell>
          <cell r="F21121">
            <v>2515340.54</v>
          </cell>
          <cell r="G21121">
            <v>6860056.9000000004</v>
          </cell>
          <cell r="H21121">
            <v>187.1</v>
          </cell>
          <cell r="I21121">
            <v>-99</v>
          </cell>
          <cell r="J21121">
            <v>2010</v>
          </cell>
          <cell r="K21121">
            <v>2</v>
          </cell>
          <cell r="L21121">
            <v>11</v>
          </cell>
        </row>
        <row r="21122">
          <cell r="D21122" t="str">
            <v>MK_261</v>
          </cell>
          <cell r="E21122">
            <v>2</v>
          </cell>
          <cell r="F21122">
            <v>2515336.2200000002</v>
          </cell>
          <cell r="G21122">
            <v>6860057.1399999997</v>
          </cell>
          <cell r="H21122">
            <v>186.6</v>
          </cell>
          <cell r="I21122">
            <v>-99</v>
          </cell>
          <cell r="J21122">
            <v>2010</v>
          </cell>
          <cell r="K21122">
            <v>2</v>
          </cell>
          <cell r="L21122">
            <v>11</v>
          </cell>
        </row>
        <row r="21123">
          <cell r="D21123" t="str">
            <v>MK_263</v>
          </cell>
          <cell r="E21123">
            <v>2</v>
          </cell>
          <cell r="F21123">
            <v>2515333.71</v>
          </cell>
          <cell r="G21123">
            <v>6860050.7800000003</v>
          </cell>
          <cell r="H21123">
            <v>184.62</v>
          </cell>
          <cell r="I21123">
            <v>-99</v>
          </cell>
          <cell r="J21123">
            <v>2010</v>
          </cell>
          <cell r="K21123">
            <v>2</v>
          </cell>
          <cell r="L21123">
            <v>11</v>
          </cell>
        </row>
        <row r="21124">
          <cell r="D21124" t="str">
            <v>MK_264</v>
          </cell>
          <cell r="E21124">
            <v>2</v>
          </cell>
          <cell r="F21124">
            <v>2515339.5299999998</v>
          </cell>
          <cell r="G21124">
            <v>6860051.5</v>
          </cell>
          <cell r="H21124">
            <v>183.2</v>
          </cell>
          <cell r="I21124">
            <v>-99</v>
          </cell>
          <cell r="J21124">
            <v>2010</v>
          </cell>
          <cell r="K21124">
            <v>2</v>
          </cell>
          <cell r="L21124">
            <v>11</v>
          </cell>
        </row>
        <row r="21125">
          <cell r="D21125" t="str">
            <v>MK_266</v>
          </cell>
          <cell r="E21125">
            <v>2</v>
          </cell>
          <cell r="F21125">
            <v>2515337.6800000002</v>
          </cell>
          <cell r="G21125">
            <v>6860042.7000000002</v>
          </cell>
          <cell r="H21125">
            <v>185.33</v>
          </cell>
          <cell r="I21125">
            <v>-99</v>
          </cell>
          <cell r="J21125">
            <v>2010</v>
          </cell>
          <cell r="K21125">
            <v>2</v>
          </cell>
          <cell r="L21125">
            <v>11</v>
          </cell>
        </row>
        <row r="21126">
          <cell r="D21126" t="str">
            <v>MK_268</v>
          </cell>
          <cell r="E21126">
            <v>2</v>
          </cell>
          <cell r="F21126">
            <v>2515332.33</v>
          </cell>
          <cell r="G21126">
            <v>6860043.5899999999</v>
          </cell>
          <cell r="H21126">
            <v>186.62</v>
          </cell>
          <cell r="I21126">
            <v>-99</v>
          </cell>
          <cell r="J21126">
            <v>2010</v>
          </cell>
          <cell r="K21126">
            <v>2</v>
          </cell>
          <cell r="L21126">
            <v>11</v>
          </cell>
        </row>
        <row r="21127">
          <cell r="D21127" t="str">
            <v>MK_269</v>
          </cell>
          <cell r="E21127">
            <v>2</v>
          </cell>
          <cell r="F21127">
            <v>2515332.6800000002</v>
          </cell>
          <cell r="G21127">
            <v>6860047.2000000002</v>
          </cell>
          <cell r="H21127">
            <v>188.12</v>
          </cell>
          <cell r="I21127">
            <v>-99</v>
          </cell>
          <cell r="J21127">
            <v>2010</v>
          </cell>
          <cell r="K21127">
            <v>2</v>
          </cell>
          <cell r="L21127">
            <v>11</v>
          </cell>
        </row>
        <row r="21128">
          <cell r="D21128" t="str">
            <v>MK_308</v>
          </cell>
          <cell r="E21128">
            <v>2</v>
          </cell>
          <cell r="F21128">
            <v>2515328.7599999998</v>
          </cell>
          <cell r="G21128">
            <v>6860028.3899999997</v>
          </cell>
          <cell r="H21128">
            <v>186.38</v>
          </cell>
          <cell r="I21128">
            <v>-99</v>
          </cell>
          <cell r="J21128">
            <v>2010</v>
          </cell>
          <cell r="K21128">
            <v>2</v>
          </cell>
          <cell r="L21128">
            <v>11</v>
          </cell>
        </row>
        <row r="21129">
          <cell r="D21129" t="str">
            <v>MK_310</v>
          </cell>
          <cell r="E21129">
            <v>2</v>
          </cell>
          <cell r="F21129">
            <v>2515331.1800000002</v>
          </cell>
          <cell r="G21129">
            <v>6860025.8700000001</v>
          </cell>
          <cell r="H21129">
            <v>186.05</v>
          </cell>
          <cell r="I21129">
            <v>-99</v>
          </cell>
          <cell r="J21129">
            <v>2010</v>
          </cell>
          <cell r="K21129">
            <v>2</v>
          </cell>
          <cell r="L21129">
            <v>11</v>
          </cell>
        </row>
        <row r="21130">
          <cell r="D21130" t="str">
            <v>MK_311</v>
          </cell>
          <cell r="E21130">
            <v>2</v>
          </cell>
          <cell r="F21130">
            <v>2515339.14</v>
          </cell>
          <cell r="G21130">
            <v>6860024.8899999997</v>
          </cell>
          <cell r="H21130">
            <v>187.06</v>
          </cell>
          <cell r="I21130">
            <v>-99</v>
          </cell>
          <cell r="J21130">
            <v>2010</v>
          </cell>
          <cell r="K21130">
            <v>2</v>
          </cell>
          <cell r="L21130">
            <v>11</v>
          </cell>
        </row>
        <row r="21131">
          <cell r="D21131" t="str">
            <v>MK_312</v>
          </cell>
          <cell r="E21131">
            <v>2</v>
          </cell>
          <cell r="F21131">
            <v>2515342.9700000002</v>
          </cell>
          <cell r="G21131">
            <v>6860024.1299999999</v>
          </cell>
          <cell r="H21131">
            <v>185.53</v>
          </cell>
          <cell r="I21131">
            <v>-99</v>
          </cell>
          <cell r="J21131">
            <v>2010</v>
          </cell>
          <cell r="K21131">
            <v>2</v>
          </cell>
          <cell r="L21131">
            <v>11</v>
          </cell>
        </row>
        <row r="21132">
          <cell r="D21132" t="str">
            <v>MK_313</v>
          </cell>
          <cell r="E21132">
            <v>2</v>
          </cell>
          <cell r="F21132">
            <v>2515343.9900000002</v>
          </cell>
          <cell r="G21132">
            <v>6860027.7800000003</v>
          </cell>
          <cell r="H21132">
            <v>185.91</v>
          </cell>
          <cell r="I21132">
            <v>-99</v>
          </cell>
          <cell r="J21132">
            <v>2010</v>
          </cell>
          <cell r="K21132">
            <v>2</v>
          </cell>
          <cell r="L21132">
            <v>11</v>
          </cell>
        </row>
        <row r="21133">
          <cell r="D21133" t="str">
            <v>MK_315</v>
          </cell>
          <cell r="E21133">
            <v>2</v>
          </cell>
          <cell r="F21133">
            <v>2515334.6</v>
          </cell>
          <cell r="G21133">
            <v>6860029.2000000002</v>
          </cell>
          <cell r="H21133">
            <v>185.4</v>
          </cell>
          <cell r="I21133">
            <v>-99</v>
          </cell>
          <cell r="J21133">
            <v>2010</v>
          </cell>
          <cell r="K21133">
            <v>2</v>
          </cell>
          <cell r="L21133">
            <v>11</v>
          </cell>
        </row>
        <row r="21134">
          <cell r="D21134" t="str">
            <v>MK_317</v>
          </cell>
          <cell r="E21134">
            <v>2</v>
          </cell>
          <cell r="F21134">
            <v>2515330.4900000002</v>
          </cell>
          <cell r="G21134">
            <v>6860033.54</v>
          </cell>
          <cell r="H21134">
            <v>184.61</v>
          </cell>
          <cell r="I21134">
            <v>-99</v>
          </cell>
          <cell r="J21134">
            <v>2010</v>
          </cell>
          <cell r="K21134">
            <v>2</v>
          </cell>
          <cell r="L21134">
            <v>11</v>
          </cell>
        </row>
        <row r="21135">
          <cell r="D21135" t="str">
            <v>MK_319</v>
          </cell>
          <cell r="E21135">
            <v>2</v>
          </cell>
          <cell r="F21135">
            <v>2515336.4300000002</v>
          </cell>
          <cell r="G21135">
            <v>6860033.7999999998</v>
          </cell>
          <cell r="H21135">
            <v>188.4</v>
          </cell>
          <cell r="I21135">
            <v>-99</v>
          </cell>
          <cell r="J21135">
            <v>2010</v>
          </cell>
          <cell r="K21135">
            <v>2</v>
          </cell>
          <cell r="L21135">
            <v>11</v>
          </cell>
        </row>
        <row r="21136">
          <cell r="D21136" t="str">
            <v>MK_322</v>
          </cell>
          <cell r="E21136">
            <v>2</v>
          </cell>
          <cell r="F21136">
            <v>2515343.4900000002</v>
          </cell>
          <cell r="G21136">
            <v>6860035.3799999999</v>
          </cell>
          <cell r="H21136">
            <v>185.7</v>
          </cell>
          <cell r="I21136">
            <v>-99</v>
          </cell>
          <cell r="J21136">
            <v>2010</v>
          </cell>
          <cell r="K21136">
            <v>2</v>
          </cell>
          <cell r="L21136">
            <v>11</v>
          </cell>
        </row>
        <row r="21137">
          <cell r="D21137" t="str">
            <v>MK_323</v>
          </cell>
          <cell r="E21137">
            <v>2</v>
          </cell>
          <cell r="F21137">
            <v>2515341.14</v>
          </cell>
          <cell r="G21137">
            <v>6860036.9500000002</v>
          </cell>
          <cell r="H21137">
            <v>187.92</v>
          </cell>
          <cell r="I21137">
            <v>-99</v>
          </cell>
          <cell r="J21137">
            <v>2010</v>
          </cell>
          <cell r="K21137">
            <v>2</v>
          </cell>
          <cell r="L21137">
            <v>11</v>
          </cell>
        </row>
        <row r="21138">
          <cell r="D21138" t="str">
            <v>MK_324</v>
          </cell>
          <cell r="E21138">
            <v>2</v>
          </cell>
          <cell r="F21138">
            <v>2515343.63</v>
          </cell>
          <cell r="G21138">
            <v>6860038.75</v>
          </cell>
          <cell r="H21138">
            <v>188.25</v>
          </cell>
          <cell r="I21138">
            <v>-99</v>
          </cell>
          <cell r="J21138">
            <v>2010</v>
          </cell>
          <cell r="K21138">
            <v>2</v>
          </cell>
          <cell r="L21138">
            <v>11</v>
          </cell>
        </row>
        <row r="21139">
          <cell r="D21139" t="str">
            <v>MK_327</v>
          </cell>
          <cell r="E21139">
            <v>2</v>
          </cell>
          <cell r="F21139">
            <v>2515332.52</v>
          </cell>
          <cell r="G21139">
            <v>6860040.3600000003</v>
          </cell>
          <cell r="H21139">
            <v>186.59</v>
          </cell>
          <cell r="I21139">
            <v>-99</v>
          </cell>
          <cell r="J21139">
            <v>2010</v>
          </cell>
          <cell r="K21139">
            <v>2</v>
          </cell>
          <cell r="L21139">
            <v>11</v>
          </cell>
        </row>
        <row r="21140">
          <cell r="D21140" t="str">
            <v>MK_328</v>
          </cell>
          <cell r="E21140">
            <v>2</v>
          </cell>
          <cell r="F21140">
            <v>2515328.2999999998</v>
          </cell>
          <cell r="G21140">
            <v>6860045.9900000002</v>
          </cell>
          <cell r="H21140">
            <v>188.2</v>
          </cell>
          <cell r="I21140">
            <v>-99</v>
          </cell>
          <cell r="J21140">
            <v>2010</v>
          </cell>
          <cell r="K21140">
            <v>2</v>
          </cell>
          <cell r="L21140">
            <v>11</v>
          </cell>
        </row>
        <row r="21141">
          <cell r="D21141" t="str">
            <v>MK_329</v>
          </cell>
          <cell r="E21141">
            <v>2</v>
          </cell>
          <cell r="F21141">
            <v>2515329.37</v>
          </cell>
          <cell r="G21141">
            <v>6860049.6900000004</v>
          </cell>
          <cell r="H21141">
            <v>187.17</v>
          </cell>
          <cell r="I21141">
            <v>-99</v>
          </cell>
          <cell r="J21141">
            <v>2010</v>
          </cell>
          <cell r="K21141">
            <v>2</v>
          </cell>
          <cell r="L21141">
            <v>11</v>
          </cell>
        </row>
        <row r="21142">
          <cell r="D21142" t="str">
            <v>B1_3</v>
          </cell>
          <cell r="E21142">
            <v>1</v>
          </cell>
          <cell r="F21142">
            <v>2516071.92</v>
          </cell>
          <cell r="G21142">
            <v>6861192.8300000001</v>
          </cell>
          <cell r="H21142">
            <v>-99</v>
          </cell>
          <cell r="I21142">
            <v>179.25333879999999</v>
          </cell>
          <cell r="J21142">
            <v>2010</v>
          </cell>
          <cell r="K21142">
            <v>3</v>
          </cell>
          <cell r="L21142">
            <v>11</v>
          </cell>
        </row>
        <row r="21143">
          <cell r="D21143" t="str">
            <v>B1_18</v>
          </cell>
          <cell r="E21143">
            <v>1</v>
          </cell>
          <cell r="F21143">
            <v>2516077.2450000001</v>
          </cell>
          <cell r="G21143">
            <v>6861199.1840000004</v>
          </cell>
          <cell r="H21143">
            <v>-99</v>
          </cell>
          <cell r="I21143">
            <v>178.91046879999999</v>
          </cell>
          <cell r="J21143">
            <v>2010</v>
          </cell>
          <cell r="K21143">
            <v>3</v>
          </cell>
          <cell r="L21143">
            <v>11</v>
          </cell>
        </row>
        <row r="21144">
          <cell r="D21144" t="str">
            <v>B1_2</v>
          </cell>
          <cell r="E21144">
            <v>1</v>
          </cell>
          <cell r="F21144">
            <v>2516070.8280000002</v>
          </cell>
          <cell r="G21144">
            <v>6861195.0959999999</v>
          </cell>
          <cell r="H21144">
            <v>-99</v>
          </cell>
          <cell r="I21144">
            <v>179.2057485</v>
          </cell>
          <cell r="J21144">
            <v>2010</v>
          </cell>
          <cell r="K21144">
            <v>3</v>
          </cell>
          <cell r="L21144">
            <v>11</v>
          </cell>
        </row>
        <row r="21145">
          <cell r="D21145" t="str">
            <v>B1_6</v>
          </cell>
          <cell r="E21145">
            <v>1</v>
          </cell>
          <cell r="F21145">
            <v>2516072.2170000002</v>
          </cell>
          <cell r="G21145">
            <v>6861197.5429999996</v>
          </cell>
          <cell r="H21145">
            <v>-99</v>
          </cell>
          <cell r="I21145">
            <v>179.06419020000001</v>
          </cell>
          <cell r="J21145">
            <v>2010</v>
          </cell>
          <cell r="K21145">
            <v>3</v>
          </cell>
          <cell r="L21145">
            <v>11</v>
          </cell>
        </row>
        <row r="21146">
          <cell r="D21146" t="str">
            <v>B1_17</v>
          </cell>
          <cell r="E21146">
            <v>1</v>
          </cell>
          <cell r="F21146">
            <v>2516075.0189999999</v>
          </cell>
          <cell r="G21146">
            <v>6861200.0820000004</v>
          </cell>
          <cell r="H21146">
            <v>-99</v>
          </cell>
          <cell r="I21146">
            <v>178.61753809999999</v>
          </cell>
          <cell r="J21146">
            <v>2010</v>
          </cell>
          <cell r="K21146">
            <v>3</v>
          </cell>
          <cell r="L21146">
            <v>11</v>
          </cell>
        </row>
        <row r="21147">
          <cell r="D21147" t="str">
            <v>B1_14</v>
          </cell>
          <cell r="E21147">
            <v>1</v>
          </cell>
          <cell r="F21147">
            <v>2516072.9679999999</v>
          </cell>
          <cell r="G21147">
            <v>6861202.0779999997</v>
          </cell>
          <cell r="H21147">
            <v>-99</v>
          </cell>
          <cell r="I21147">
            <v>178.25223070000001</v>
          </cell>
          <cell r="J21147">
            <v>2010</v>
          </cell>
          <cell r="K21147">
            <v>3</v>
          </cell>
          <cell r="L21147">
            <v>11</v>
          </cell>
        </row>
        <row r="21148">
          <cell r="D21148" t="str">
            <v>B1_7</v>
          </cell>
          <cell r="E21148">
            <v>1</v>
          </cell>
          <cell r="F21148">
            <v>2516066.736</v>
          </cell>
          <cell r="G21148">
            <v>6861198.2079999996</v>
          </cell>
          <cell r="H21148">
            <v>-99</v>
          </cell>
          <cell r="I21148">
            <v>178.9173639</v>
          </cell>
          <cell r="J21148">
            <v>2010</v>
          </cell>
          <cell r="K21148">
            <v>3</v>
          </cell>
          <cell r="L21148">
            <v>11</v>
          </cell>
        </row>
        <row r="21149">
          <cell r="D21149" t="str">
            <v>B1_9</v>
          </cell>
          <cell r="E21149">
            <v>1</v>
          </cell>
          <cell r="F21149">
            <v>2516067.9470000002</v>
          </cell>
          <cell r="G21149">
            <v>6861201.2580000004</v>
          </cell>
          <cell r="H21149">
            <v>-99</v>
          </cell>
          <cell r="I21149">
            <v>178.32766280000001</v>
          </cell>
          <cell r="J21149">
            <v>2010</v>
          </cell>
          <cell r="K21149">
            <v>3</v>
          </cell>
          <cell r="L21149">
            <v>11</v>
          </cell>
        </row>
        <row r="21150">
          <cell r="D21150" t="str">
            <v>B1_13</v>
          </cell>
          <cell r="E21150">
            <v>1</v>
          </cell>
          <cell r="F21150">
            <v>2516070.7799999998</v>
          </cell>
          <cell r="G21150">
            <v>6861205.3059999999</v>
          </cell>
          <cell r="H21150">
            <v>-99</v>
          </cell>
          <cell r="I21150">
            <v>177.67665729999999</v>
          </cell>
          <cell r="J21150">
            <v>2010</v>
          </cell>
          <cell r="K21150">
            <v>3</v>
          </cell>
          <cell r="L21150">
            <v>11</v>
          </cell>
        </row>
        <row r="21151">
          <cell r="D21151" t="str">
            <v>B1_8</v>
          </cell>
          <cell r="E21151">
            <v>1</v>
          </cell>
          <cell r="F21151">
            <v>2516065.784</v>
          </cell>
          <cell r="G21151">
            <v>6861201.8660000004</v>
          </cell>
          <cell r="H21151">
            <v>-99</v>
          </cell>
          <cell r="I21151">
            <v>178.4756683</v>
          </cell>
          <cell r="J21151">
            <v>2010</v>
          </cell>
          <cell r="K21151">
            <v>3</v>
          </cell>
          <cell r="L21151">
            <v>11</v>
          </cell>
        </row>
        <row r="21152">
          <cell r="D21152" t="str">
            <v>B1_10</v>
          </cell>
          <cell r="E21152">
            <v>1</v>
          </cell>
          <cell r="F21152">
            <v>2516067.0649999999</v>
          </cell>
          <cell r="G21152">
            <v>6861204.3470000001</v>
          </cell>
          <cell r="H21152">
            <v>-99</v>
          </cell>
          <cell r="I21152">
            <v>178.0203266</v>
          </cell>
          <cell r="J21152">
            <v>2010</v>
          </cell>
          <cell r="K21152">
            <v>3</v>
          </cell>
          <cell r="L21152">
            <v>11</v>
          </cell>
        </row>
        <row r="21153">
          <cell r="D21153" t="str">
            <v>B1_42</v>
          </cell>
          <cell r="E21153">
            <v>1</v>
          </cell>
          <cell r="F21153">
            <v>2516064.2459999998</v>
          </cell>
          <cell r="G21153">
            <v>6861203.5779999997</v>
          </cell>
          <cell r="H21153">
            <v>-99</v>
          </cell>
          <cell r="I21153">
            <v>178.44169009999999</v>
          </cell>
          <cell r="J21153">
            <v>2010</v>
          </cell>
          <cell r="K21153">
            <v>6</v>
          </cell>
          <cell r="L21153">
            <v>13</v>
          </cell>
        </row>
        <row r="21154">
          <cell r="D21154" t="str">
            <v>B1_41</v>
          </cell>
          <cell r="E21154">
            <v>1</v>
          </cell>
          <cell r="F21154">
            <v>2516064.1230000001</v>
          </cell>
          <cell r="G21154">
            <v>6861205.4029999999</v>
          </cell>
          <cell r="H21154">
            <v>-99</v>
          </cell>
          <cell r="I21154">
            <v>178.1725892</v>
          </cell>
          <cell r="J21154">
            <v>2010</v>
          </cell>
          <cell r="K21154">
            <v>4</v>
          </cell>
          <cell r="L21154">
            <v>11</v>
          </cell>
        </row>
        <row r="21155">
          <cell r="D21155" t="str">
            <v>B1_45</v>
          </cell>
          <cell r="E21155">
            <v>1</v>
          </cell>
          <cell r="F21155">
            <v>2516061.1310000001</v>
          </cell>
          <cell r="G21155">
            <v>6861206.5029999996</v>
          </cell>
          <cell r="H21155">
            <v>-99</v>
          </cell>
          <cell r="I21155">
            <v>178.03986409999999</v>
          </cell>
          <cell r="J21155">
            <v>2010</v>
          </cell>
          <cell r="K21155">
            <v>3</v>
          </cell>
          <cell r="L21155">
            <v>11</v>
          </cell>
        </row>
        <row r="21156">
          <cell r="D21156" t="str">
            <v>B1_44</v>
          </cell>
          <cell r="E21156">
            <v>1</v>
          </cell>
          <cell r="F21156">
            <v>2516060.5630000001</v>
          </cell>
          <cell r="G21156">
            <v>6861206.3609999996</v>
          </cell>
          <cell r="H21156">
            <v>-99</v>
          </cell>
          <cell r="I21156">
            <v>178.20246710000001</v>
          </cell>
          <cell r="J21156">
            <v>2010</v>
          </cell>
          <cell r="K21156">
            <v>3</v>
          </cell>
          <cell r="L21156">
            <v>11</v>
          </cell>
        </row>
        <row r="21157">
          <cell r="D21157" t="str">
            <v>B1_39</v>
          </cell>
          <cell r="E21157">
            <v>1</v>
          </cell>
          <cell r="F21157">
            <v>2516064.9670000002</v>
          </cell>
          <cell r="G21157">
            <v>6861211.5609999998</v>
          </cell>
          <cell r="H21157">
            <v>-99</v>
          </cell>
          <cell r="I21157">
            <v>177.7774794</v>
          </cell>
          <cell r="J21157">
            <v>2010</v>
          </cell>
          <cell r="K21157">
            <v>3</v>
          </cell>
          <cell r="L21157">
            <v>11</v>
          </cell>
        </row>
        <row r="21158">
          <cell r="D21158" t="str">
            <v>B1_38</v>
          </cell>
          <cell r="E21158">
            <v>1</v>
          </cell>
          <cell r="F21158">
            <v>2516065.9070000001</v>
          </cell>
          <cell r="G21158">
            <v>6861213.7199999997</v>
          </cell>
          <cell r="H21158">
            <v>-99</v>
          </cell>
          <cell r="I21158">
            <v>177.30838850000001</v>
          </cell>
          <cell r="J21158">
            <v>2010</v>
          </cell>
          <cell r="K21158">
            <v>3</v>
          </cell>
          <cell r="L21158">
            <v>11</v>
          </cell>
        </row>
        <row r="21159">
          <cell r="D21159" t="str">
            <v>B1_46</v>
          </cell>
          <cell r="E21159">
            <v>1</v>
          </cell>
          <cell r="F21159">
            <v>2516060.5090000001</v>
          </cell>
          <cell r="G21159">
            <v>6861211.0199999996</v>
          </cell>
          <cell r="H21159">
            <v>-99</v>
          </cell>
          <cell r="I21159">
            <v>178.39733680000001</v>
          </cell>
          <cell r="J21159">
            <v>2010</v>
          </cell>
          <cell r="K21159">
            <v>3</v>
          </cell>
          <cell r="L21159">
            <v>12</v>
          </cell>
        </row>
        <row r="21160">
          <cell r="D21160" t="str">
            <v>B1_47</v>
          </cell>
          <cell r="E21160">
            <v>1</v>
          </cell>
          <cell r="F21160">
            <v>2516061.9780000001</v>
          </cell>
          <cell r="G21160">
            <v>6861212.8640000001</v>
          </cell>
          <cell r="H21160">
            <v>-99</v>
          </cell>
          <cell r="I21160">
            <v>177.99099519999999</v>
          </cell>
          <cell r="J21160">
            <v>2010</v>
          </cell>
          <cell r="K21160">
            <v>3</v>
          </cell>
          <cell r="L21160">
            <v>11</v>
          </cell>
        </row>
        <row r="21161">
          <cell r="D21161" t="str">
            <v>B1_48</v>
          </cell>
          <cell r="E21161">
            <v>1</v>
          </cell>
          <cell r="F21161">
            <v>2516063.4219999998</v>
          </cell>
          <cell r="G21161">
            <v>6861214.2429999998</v>
          </cell>
          <cell r="H21161">
            <v>-99</v>
          </cell>
          <cell r="I21161">
            <v>177.78958840000001</v>
          </cell>
          <cell r="J21161">
            <v>2010</v>
          </cell>
          <cell r="K21161">
            <v>3</v>
          </cell>
          <cell r="L21161">
            <v>11</v>
          </cell>
        </row>
        <row r="21162">
          <cell r="D21162" t="str">
            <v>B1_50</v>
          </cell>
          <cell r="E21162">
            <v>1</v>
          </cell>
          <cell r="F21162">
            <v>2516062.4739999999</v>
          </cell>
          <cell r="G21162">
            <v>6861217.608</v>
          </cell>
          <cell r="H21162">
            <v>-99</v>
          </cell>
          <cell r="I21162">
            <v>178.02988740000001</v>
          </cell>
          <cell r="J21162">
            <v>2010</v>
          </cell>
          <cell r="K21162">
            <v>3</v>
          </cell>
          <cell r="L21162">
            <v>11</v>
          </cell>
        </row>
        <row r="21163">
          <cell r="D21163" t="str">
            <v>B1_52</v>
          </cell>
          <cell r="E21163">
            <v>1</v>
          </cell>
          <cell r="F21163">
            <v>2516057.4640000002</v>
          </cell>
          <cell r="G21163">
            <v>6861215.1600000001</v>
          </cell>
          <cell r="H21163">
            <v>-99</v>
          </cell>
          <cell r="I21163">
            <v>178.45665109999999</v>
          </cell>
          <cell r="J21163">
            <v>2010</v>
          </cell>
          <cell r="K21163">
            <v>3</v>
          </cell>
          <cell r="L21163">
            <v>14</v>
          </cell>
        </row>
        <row r="21164">
          <cell r="D21164" t="str">
            <v>B1_53</v>
          </cell>
          <cell r="E21164">
            <v>1</v>
          </cell>
          <cell r="F21164">
            <v>2516058.3470000001</v>
          </cell>
          <cell r="G21164">
            <v>6861218.3629999999</v>
          </cell>
          <cell r="H21164">
            <v>-99</v>
          </cell>
          <cell r="I21164">
            <v>178.46127960000001</v>
          </cell>
          <cell r="J21164">
            <v>2010</v>
          </cell>
          <cell r="K21164">
            <v>3</v>
          </cell>
          <cell r="L21164">
            <v>11</v>
          </cell>
        </row>
        <row r="21165">
          <cell r="D21165" t="str">
            <v>B1_54</v>
          </cell>
          <cell r="E21165">
            <v>1</v>
          </cell>
          <cell r="F21165">
            <v>2516058.4350000001</v>
          </cell>
          <cell r="G21165">
            <v>6861218.6969999997</v>
          </cell>
          <cell r="H21165">
            <v>-99</v>
          </cell>
          <cell r="I21165">
            <v>178.35025820000001</v>
          </cell>
          <cell r="J21165">
            <v>2010</v>
          </cell>
          <cell r="K21165">
            <v>3</v>
          </cell>
          <cell r="L21165">
            <v>12</v>
          </cell>
        </row>
        <row r="21166">
          <cell r="D21166" t="str">
            <v>B1_55</v>
          </cell>
          <cell r="E21166">
            <v>1</v>
          </cell>
          <cell r="F21166">
            <v>2516054.8339999998</v>
          </cell>
          <cell r="G21166">
            <v>6861227.0089999996</v>
          </cell>
          <cell r="H21166">
            <v>-99</v>
          </cell>
          <cell r="I21166">
            <v>179.4487081</v>
          </cell>
          <cell r="J21166">
            <v>2010</v>
          </cell>
          <cell r="K21166">
            <v>4</v>
          </cell>
          <cell r="L21166">
            <v>14</v>
          </cell>
        </row>
        <row r="21167">
          <cell r="D21167" t="str">
            <v>B1_25</v>
          </cell>
          <cell r="E21167">
            <v>1</v>
          </cell>
          <cell r="F21167">
            <v>2516086.0869999998</v>
          </cell>
          <cell r="G21167">
            <v>6861202.2910000002</v>
          </cell>
          <cell r="H21167">
            <v>-99</v>
          </cell>
          <cell r="I21167">
            <v>178.3366437</v>
          </cell>
          <cell r="J21167">
            <v>2010</v>
          </cell>
          <cell r="K21167">
            <v>3</v>
          </cell>
          <cell r="L21167">
            <v>11</v>
          </cell>
        </row>
        <row r="21168">
          <cell r="D21168" t="str">
            <v>B1_23</v>
          </cell>
          <cell r="E21168">
            <v>1</v>
          </cell>
          <cell r="F21168">
            <v>2516081.227</v>
          </cell>
          <cell r="G21168">
            <v>6861200.2949999999</v>
          </cell>
          <cell r="H21168">
            <v>-99</v>
          </cell>
          <cell r="I21168">
            <v>178.68214850000001</v>
          </cell>
          <cell r="J21168">
            <v>2010</v>
          </cell>
          <cell r="K21168">
            <v>3</v>
          </cell>
          <cell r="L21168">
            <v>11</v>
          </cell>
        </row>
        <row r="21169">
          <cell r="D21169" t="str">
            <v>B1_26</v>
          </cell>
          <cell r="E21169">
            <v>1</v>
          </cell>
          <cell r="F21169">
            <v>2516085.2609999999</v>
          </cell>
          <cell r="G21169">
            <v>6861204.3590000002</v>
          </cell>
          <cell r="H21169">
            <v>-99</v>
          </cell>
          <cell r="I21169">
            <v>177.7376434</v>
          </cell>
          <cell r="J21169">
            <v>2010</v>
          </cell>
          <cell r="K21169">
            <v>3</v>
          </cell>
          <cell r="L21169">
            <v>11</v>
          </cell>
        </row>
        <row r="21170">
          <cell r="D21170" t="str">
            <v>B1_21</v>
          </cell>
          <cell r="E21170">
            <v>1</v>
          </cell>
          <cell r="F21170">
            <v>2516079.58</v>
          </cell>
          <cell r="G21170">
            <v>6861203.7939999998</v>
          </cell>
          <cell r="H21170">
            <v>-99</v>
          </cell>
          <cell r="I21170">
            <v>178.26427029999999</v>
          </cell>
          <cell r="J21170">
            <v>2010</v>
          </cell>
          <cell r="K21170">
            <v>3</v>
          </cell>
          <cell r="L21170">
            <v>11</v>
          </cell>
        </row>
        <row r="21171">
          <cell r="D21171" t="str">
            <v>B1_16</v>
          </cell>
          <cell r="E21171">
            <v>1</v>
          </cell>
          <cell r="F21171">
            <v>2516075.73</v>
          </cell>
          <cell r="G21171">
            <v>6861202.2230000002</v>
          </cell>
          <cell r="H21171">
            <v>-99</v>
          </cell>
          <cell r="I21171">
            <v>178.33517000000001</v>
          </cell>
          <cell r="J21171">
            <v>2010</v>
          </cell>
          <cell r="K21171">
            <v>3</v>
          </cell>
          <cell r="L21171">
            <v>12</v>
          </cell>
        </row>
        <row r="21172">
          <cell r="D21172" t="str">
            <v>B1_29</v>
          </cell>
          <cell r="E21172">
            <v>1</v>
          </cell>
          <cell r="F21172">
            <v>2516079.952</v>
          </cell>
          <cell r="G21172">
            <v>6861205.7520000003</v>
          </cell>
          <cell r="H21172">
            <v>-99</v>
          </cell>
          <cell r="I21172">
            <v>177.91009650000001</v>
          </cell>
          <cell r="J21172">
            <v>2010</v>
          </cell>
          <cell r="K21172">
            <v>3</v>
          </cell>
          <cell r="L21172">
            <v>11</v>
          </cell>
        </row>
        <row r="21173">
          <cell r="D21173" t="str">
            <v>B1_28</v>
          </cell>
          <cell r="E21173">
            <v>1</v>
          </cell>
          <cell r="F21173">
            <v>2516081.747</v>
          </cell>
          <cell r="G21173">
            <v>6861208.0710000005</v>
          </cell>
          <cell r="H21173">
            <v>-99</v>
          </cell>
          <cell r="I21173">
            <v>177.4202761</v>
          </cell>
          <cell r="J21173">
            <v>2010</v>
          </cell>
          <cell r="K21173">
            <v>3</v>
          </cell>
          <cell r="L21173">
            <v>11</v>
          </cell>
        </row>
        <row r="21174">
          <cell r="D21174" t="str">
            <v>B1_30</v>
          </cell>
          <cell r="E21174">
            <v>1</v>
          </cell>
          <cell r="F21174">
            <v>2516078.7059999998</v>
          </cell>
          <cell r="G21174">
            <v>6861209.1030000001</v>
          </cell>
          <cell r="H21174">
            <v>-99</v>
          </cell>
          <cell r="I21174">
            <v>177.04711560000001</v>
          </cell>
          <cell r="J21174">
            <v>2010</v>
          </cell>
          <cell r="K21174">
            <v>3</v>
          </cell>
          <cell r="L21174">
            <v>11</v>
          </cell>
        </row>
        <row r="21175">
          <cell r="D21175" t="str">
            <v>B1_82</v>
          </cell>
          <cell r="E21175">
            <v>1</v>
          </cell>
          <cell r="F21175">
            <v>2516080.8650000002</v>
          </cell>
          <cell r="G21175">
            <v>6861211.165</v>
          </cell>
          <cell r="H21175">
            <v>-99</v>
          </cell>
          <cell r="I21175">
            <v>176.63427519999999</v>
          </cell>
          <cell r="J21175">
            <v>2010</v>
          </cell>
          <cell r="K21175">
            <v>3</v>
          </cell>
          <cell r="L21175">
            <v>14</v>
          </cell>
        </row>
        <row r="21176">
          <cell r="D21176" t="str">
            <v>B1_33</v>
          </cell>
          <cell r="E21176">
            <v>1</v>
          </cell>
          <cell r="F21176">
            <v>2516075.3530000001</v>
          </cell>
          <cell r="G21176">
            <v>6861207.7869999995</v>
          </cell>
          <cell r="H21176">
            <v>-99</v>
          </cell>
          <cell r="I21176">
            <v>177.5943388</v>
          </cell>
          <cell r="J21176">
            <v>2010</v>
          </cell>
          <cell r="K21176">
            <v>3</v>
          </cell>
          <cell r="L21176">
            <v>11</v>
          </cell>
        </row>
        <row r="21177">
          <cell r="D21177" t="str">
            <v>B1_81</v>
          </cell>
          <cell r="E21177">
            <v>1</v>
          </cell>
          <cell r="F21177">
            <v>2516078.6680000001</v>
          </cell>
          <cell r="G21177">
            <v>6861211.6869999999</v>
          </cell>
          <cell r="H21177">
            <v>-99</v>
          </cell>
          <cell r="I21177">
            <v>176.85790510000001</v>
          </cell>
          <cell r="J21177">
            <v>2010</v>
          </cell>
          <cell r="K21177">
            <v>3</v>
          </cell>
          <cell r="L21177">
            <v>11</v>
          </cell>
        </row>
        <row r="21178">
          <cell r="D21178" t="str">
            <v>B1_36</v>
          </cell>
          <cell r="E21178">
            <v>1</v>
          </cell>
          <cell r="F21178">
            <v>2516073.0639999998</v>
          </cell>
          <cell r="G21178">
            <v>6861209.5049999999</v>
          </cell>
          <cell r="H21178">
            <v>-99</v>
          </cell>
          <cell r="I21178">
            <v>177.19175680000001</v>
          </cell>
          <cell r="J21178">
            <v>2010</v>
          </cell>
          <cell r="K21178">
            <v>3</v>
          </cell>
          <cell r="L21178">
            <v>11</v>
          </cell>
        </row>
        <row r="21179">
          <cell r="D21179" t="str">
            <v>B1_35</v>
          </cell>
          <cell r="E21179">
            <v>1</v>
          </cell>
          <cell r="F21179">
            <v>2516074.3489999999</v>
          </cell>
          <cell r="G21179">
            <v>6861212.4529999997</v>
          </cell>
          <cell r="H21179">
            <v>-99</v>
          </cell>
          <cell r="I21179">
            <v>176.7150393</v>
          </cell>
          <cell r="J21179">
            <v>2010</v>
          </cell>
          <cell r="K21179">
            <v>3</v>
          </cell>
          <cell r="L21179">
            <v>11</v>
          </cell>
        </row>
        <row r="21180">
          <cell r="D21180" t="str">
            <v>B1_77</v>
          </cell>
          <cell r="E21180">
            <v>1</v>
          </cell>
          <cell r="F21180">
            <v>2516077.602</v>
          </cell>
          <cell r="G21180">
            <v>6861215.0690000001</v>
          </cell>
          <cell r="H21180">
            <v>-99</v>
          </cell>
          <cell r="I21180">
            <v>176.72631820000001</v>
          </cell>
          <cell r="J21180">
            <v>2010</v>
          </cell>
          <cell r="K21180">
            <v>3</v>
          </cell>
          <cell r="L21180">
            <v>11</v>
          </cell>
        </row>
        <row r="21181">
          <cell r="D21181" t="str">
            <v>B1_37</v>
          </cell>
          <cell r="E21181">
            <v>1</v>
          </cell>
          <cell r="F21181">
            <v>2516069.0690000001</v>
          </cell>
          <cell r="G21181">
            <v>6861211.7939999998</v>
          </cell>
          <cell r="H21181">
            <v>-99</v>
          </cell>
          <cell r="I21181">
            <v>177.00593430000001</v>
          </cell>
          <cell r="J21181">
            <v>2010</v>
          </cell>
          <cell r="K21181">
            <v>3</v>
          </cell>
          <cell r="L21181">
            <v>11</v>
          </cell>
        </row>
        <row r="21182">
          <cell r="D21182" t="str">
            <v>B1_65</v>
          </cell>
          <cell r="E21182">
            <v>1</v>
          </cell>
          <cell r="F21182">
            <v>2516071.767</v>
          </cell>
          <cell r="G21182">
            <v>6861219.3449999997</v>
          </cell>
          <cell r="H21182">
            <v>-99</v>
          </cell>
          <cell r="I21182">
            <v>176.49695109999999</v>
          </cell>
          <cell r="J21182">
            <v>2010</v>
          </cell>
          <cell r="K21182">
            <v>3</v>
          </cell>
          <cell r="L21182">
            <v>11</v>
          </cell>
        </row>
        <row r="21183">
          <cell r="D21183" t="str">
            <v>B1_63</v>
          </cell>
          <cell r="E21183">
            <v>1</v>
          </cell>
          <cell r="F21183">
            <v>2516067.7889999999</v>
          </cell>
          <cell r="G21183">
            <v>6861218.1310000001</v>
          </cell>
          <cell r="H21183">
            <v>-99</v>
          </cell>
          <cell r="I21183">
            <v>177.3736504</v>
          </cell>
          <cell r="J21183">
            <v>2010</v>
          </cell>
          <cell r="K21183">
            <v>3</v>
          </cell>
          <cell r="L21183">
            <v>11</v>
          </cell>
        </row>
        <row r="21184">
          <cell r="D21184" t="str">
            <v>B1_67</v>
          </cell>
          <cell r="E21184">
            <v>1</v>
          </cell>
          <cell r="F21184">
            <v>2516070.338</v>
          </cell>
          <cell r="G21184">
            <v>6861222.9280000003</v>
          </cell>
          <cell r="H21184">
            <v>-99</v>
          </cell>
          <cell r="I21184">
            <v>177.1844921</v>
          </cell>
          <cell r="J21184">
            <v>2010</v>
          </cell>
          <cell r="K21184">
            <v>3</v>
          </cell>
          <cell r="L21184">
            <v>11</v>
          </cell>
        </row>
        <row r="21185">
          <cell r="D21185" t="str">
            <v>B1_69</v>
          </cell>
          <cell r="E21185">
            <v>1</v>
          </cell>
          <cell r="F21185">
            <v>2516070.2039999999</v>
          </cell>
          <cell r="G21185">
            <v>6861225.3049999997</v>
          </cell>
          <cell r="H21185">
            <v>-99</v>
          </cell>
          <cell r="I21185">
            <v>177.2915552</v>
          </cell>
          <cell r="J21185">
            <v>2010</v>
          </cell>
          <cell r="K21185">
            <v>3</v>
          </cell>
          <cell r="L21185">
            <v>11</v>
          </cell>
        </row>
        <row r="21186">
          <cell r="D21186" t="str">
            <v>B1_57</v>
          </cell>
          <cell r="E21186">
            <v>1</v>
          </cell>
          <cell r="F21186">
            <v>2516062.9679999999</v>
          </cell>
          <cell r="G21186">
            <v>6861222.8150000004</v>
          </cell>
          <cell r="H21186">
            <v>-99</v>
          </cell>
          <cell r="I21186">
            <v>177.65562689999999</v>
          </cell>
          <cell r="J21186">
            <v>2010</v>
          </cell>
          <cell r="K21186">
            <v>3</v>
          </cell>
          <cell r="L21186">
            <v>21</v>
          </cell>
        </row>
        <row r="21187">
          <cell r="D21187" t="str">
            <v>B1_59</v>
          </cell>
          <cell r="E21187">
            <v>1</v>
          </cell>
          <cell r="F21187">
            <v>2516065.7400000002</v>
          </cell>
          <cell r="G21187">
            <v>6861225.4630000005</v>
          </cell>
          <cell r="H21187">
            <v>-99</v>
          </cell>
          <cell r="I21187">
            <v>177.64277200000001</v>
          </cell>
          <cell r="J21187">
            <v>2010</v>
          </cell>
          <cell r="K21187">
            <v>3</v>
          </cell>
          <cell r="L21187">
            <v>11</v>
          </cell>
        </row>
        <row r="21188">
          <cell r="D21188" t="str">
            <v>B1_116</v>
          </cell>
          <cell r="E21188">
            <v>1</v>
          </cell>
          <cell r="F21188">
            <v>2516065.094</v>
          </cell>
          <cell r="G21188">
            <v>6861228.25</v>
          </cell>
          <cell r="H21188">
            <v>-99</v>
          </cell>
          <cell r="I21188">
            <v>177.66396879999999</v>
          </cell>
          <cell r="J21188">
            <v>2010</v>
          </cell>
          <cell r="K21188">
            <v>3</v>
          </cell>
          <cell r="L21188">
            <v>11</v>
          </cell>
        </row>
        <row r="21189">
          <cell r="D21189" t="str">
            <v>B1_115</v>
          </cell>
          <cell r="E21189">
            <v>1</v>
          </cell>
          <cell r="F21189">
            <v>2516067.858</v>
          </cell>
          <cell r="G21189">
            <v>6861230.8470000001</v>
          </cell>
          <cell r="H21189">
            <v>-99</v>
          </cell>
          <cell r="I21189">
            <v>177.47836169999999</v>
          </cell>
          <cell r="J21189">
            <v>2010</v>
          </cell>
          <cell r="K21189">
            <v>3</v>
          </cell>
          <cell r="L21189">
            <v>11</v>
          </cell>
        </row>
        <row r="21190">
          <cell r="D21190" t="str">
            <v>B1_56</v>
          </cell>
          <cell r="E21190">
            <v>1</v>
          </cell>
          <cell r="F21190">
            <v>2516060.173</v>
          </cell>
          <cell r="G21190">
            <v>6861225.4709999999</v>
          </cell>
          <cell r="H21190">
            <v>-99</v>
          </cell>
          <cell r="I21190">
            <v>178.134535</v>
          </cell>
          <cell r="J21190">
            <v>2010</v>
          </cell>
          <cell r="K21190">
            <v>4</v>
          </cell>
          <cell r="L21190">
            <v>14</v>
          </cell>
        </row>
        <row r="21191">
          <cell r="D21191" t="str">
            <v>B1_119</v>
          </cell>
          <cell r="E21191">
            <v>1</v>
          </cell>
          <cell r="F21191">
            <v>2516062.4780000001</v>
          </cell>
          <cell r="G21191">
            <v>6861232.8269999996</v>
          </cell>
          <cell r="H21191">
            <v>-99</v>
          </cell>
          <cell r="I21191">
            <v>177.9596957</v>
          </cell>
          <cell r="J21191">
            <v>2010</v>
          </cell>
          <cell r="K21191">
            <v>3</v>
          </cell>
          <cell r="L21191">
            <v>11</v>
          </cell>
        </row>
        <row r="21192">
          <cell r="D21192" t="str">
            <v>B1_91</v>
          </cell>
          <cell r="E21192">
            <v>1</v>
          </cell>
          <cell r="F21192">
            <v>2516095.0150000001</v>
          </cell>
          <cell r="G21192">
            <v>6861208.1869999999</v>
          </cell>
          <cell r="H21192">
            <v>-99</v>
          </cell>
          <cell r="I21192">
            <v>177.09002580000001</v>
          </cell>
          <cell r="J21192">
            <v>2010</v>
          </cell>
          <cell r="K21192">
            <v>3</v>
          </cell>
          <cell r="L21192">
            <v>11</v>
          </cell>
        </row>
        <row r="21193">
          <cell r="D21193" t="str">
            <v>B1_87</v>
          </cell>
          <cell r="E21193">
            <v>1</v>
          </cell>
          <cell r="F21193">
            <v>2516091.1239999998</v>
          </cell>
          <cell r="G21193">
            <v>6861205.5640000002</v>
          </cell>
          <cell r="H21193">
            <v>-99</v>
          </cell>
          <cell r="I21193">
            <v>177.43730400000001</v>
          </cell>
          <cell r="J21193">
            <v>2010</v>
          </cell>
          <cell r="K21193">
            <v>3</v>
          </cell>
          <cell r="L21193">
            <v>21</v>
          </cell>
        </row>
        <row r="21194">
          <cell r="D21194" t="str">
            <v>B1_86</v>
          </cell>
          <cell r="E21194">
            <v>1</v>
          </cell>
          <cell r="F21194">
            <v>2516088.1439999999</v>
          </cell>
          <cell r="G21194">
            <v>6861206.4129999997</v>
          </cell>
          <cell r="H21194">
            <v>-99</v>
          </cell>
          <cell r="I21194">
            <v>177.3743498</v>
          </cell>
          <cell r="J21194">
            <v>2010</v>
          </cell>
          <cell r="K21194">
            <v>3</v>
          </cell>
          <cell r="L21194">
            <v>11</v>
          </cell>
        </row>
        <row r="21195">
          <cell r="D21195" t="str">
            <v>B1_90</v>
          </cell>
          <cell r="E21195">
            <v>1</v>
          </cell>
          <cell r="F21195">
            <v>2516091.2910000002</v>
          </cell>
          <cell r="G21195">
            <v>6861211.4890000001</v>
          </cell>
          <cell r="H21195">
            <v>-99</v>
          </cell>
          <cell r="I21195">
            <v>176.1533124</v>
          </cell>
          <cell r="J21195">
            <v>2010</v>
          </cell>
          <cell r="K21195">
            <v>3</v>
          </cell>
          <cell r="L21195">
            <v>11</v>
          </cell>
        </row>
        <row r="21196">
          <cell r="D21196" t="str">
            <v>B1_84</v>
          </cell>
          <cell r="E21196">
            <v>1</v>
          </cell>
          <cell r="F21196">
            <v>2516085.5529999998</v>
          </cell>
          <cell r="G21196">
            <v>6861208.9469999997</v>
          </cell>
          <cell r="H21196">
            <v>-99</v>
          </cell>
          <cell r="I21196">
            <v>176.99681570000001</v>
          </cell>
          <cell r="J21196">
            <v>2010</v>
          </cell>
          <cell r="K21196">
            <v>3</v>
          </cell>
          <cell r="L21196">
            <v>22</v>
          </cell>
        </row>
        <row r="21197">
          <cell r="D21197" t="str">
            <v>B1_97</v>
          </cell>
          <cell r="E21197">
            <v>1</v>
          </cell>
          <cell r="F21197">
            <v>2516089.6910000001</v>
          </cell>
          <cell r="G21197">
            <v>6861214.8130000001</v>
          </cell>
          <cell r="H21197">
            <v>-99</v>
          </cell>
          <cell r="I21197">
            <v>175.98837169999999</v>
          </cell>
          <cell r="J21197">
            <v>2010</v>
          </cell>
          <cell r="K21197">
            <v>3</v>
          </cell>
          <cell r="L21197">
            <v>11</v>
          </cell>
        </row>
        <row r="21198">
          <cell r="D21198" t="str">
            <v>B1_98</v>
          </cell>
          <cell r="E21198">
            <v>1</v>
          </cell>
          <cell r="F21198">
            <v>2516088.1460000002</v>
          </cell>
          <cell r="G21198">
            <v>6861217.3650000002</v>
          </cell>
          <cell r="H21198">
            <v>-99</v>
          </cell>
          <cell r="I21198">
            <v>175.76133870000001</v>
          </cell>
          <cell r="J21198">
            <v>2010</v>
          </cell>
          <cell r="K21198">
            <v>3</v>
          </cell>
          <cell r="L21198">
            <v>11</v>
          </cell>
        </row>
        <row r="21199">
          <cell r="D21199" t="str">
            <v>B1_78</v>
          </cell>
          <cell r="E21199">
            <v>1</v>
          </cell>
          <cell r="F21199">
            <v>2516081.9369999999</v>
          </cell>
          <cell r="G21199">
            <v>6861216.0460000001</v>
          </cell>
          <cell r="H21199">
            <v>-99</v>
          </cell>
          <cell r="I21199">
            <v>176.1910302</v>
          </cell>
          <cell r="J21199">
            <v>2010</v>
          </cell>
          <cell r="K21199">
            <v>3</v>
          </cell>
          <cell r="L21199">
            <v>11</v>
          </cell>
        </row>
        <row r="21200">
          <cell r="D21200" t="str">
            <v>B1_75</v>
          </cell>
          <cell r="E21200">
            <v>1</v>
          </cell>
          <cell r="F21200">
            <v>2516079.8960000002</v>
          </cell>
          <cell r="G21200">
            <v>6861221.2779999999</v>
          </cell>
          <cell r="H21200">
            <v>-99</v>
          </cell>
          <cell r="I21200">
            <v>175.96779309999999</v>
          </cell>
          <cell r="J21200">
            <v>2010</v>
          </cell>
          <cell r="K21200">
            <v>3</v>
          </cell>
          <cell r="L21200">
            <v>11</v>
          </cell>
        </row>
        <row r="21201">
          <cell r="D21201" t="str">
            <v>B1_73</v>
          </cell>
          <cell r="E21201">
            <v>1</v>
          </cell>
          <cell r="F21201">
            <v>2516077.8990000002</v>
          </cell>
          <cell r="G21201">
            <v>6861220.9060000004</v>
          </cell>
          <cell r="H21201">
            <v>-99</v>
          </cell>
          <cell r="I21201">
            <v>176.3546805</v>
          </cell>
          <cell r="J21201">
            <v>2010</v>
          </cell>
          <cell r="K21201">
            <v>3</v>
          </cell>
          <cell r="L21201">
            <v>11</v>
          </cell>
        </row>
        <row r="21202">
          <cell r="D21202" t="str">
            <v>B1_72</v>
          </cell>
          <cell r="E21202">
            <v>1</v>
          </cell>
          <cell r="F21202">
            <v>2516075.3020000001</v>
          </cell>
          <cell r="G21202">
            <v>6861221.7319999998</v>
          </cell>
          <cell r="H21202">
            <v>-99</v>
          </cell>
          <cell r="I21202">
            <v>176.36595840000001</v>
          </cell>
          <cell r="J21202">
            <v>2010</v>
          </cell>
          <cell r="K21202">
            <v>3</v>
          </cell>
          <cell r="L21202">
            <v>11</v>
          </cell>
        </row>
        <row r="21203">
          <cell r="D21203" t="str">
            <v>B1_106</v>
          </cell>
          <cell r="E21203">
            <v>1</v>
          </cell>
          <cell r="F21203">
            <v>2516080.7570000002</v>
          </cell>
          <cell r="G21203">
            <v>6861229.2439999999</v>
          </cell>
          <cell r="H21203">
            <v>-99</v>
          </cell>
          <cell r="I21203">
            <v>176.4975815</v>
          </cell>
          <cell r="J21203">
            <v>2010</v>
          </cell>
          <cell r="K21203">
            <v>3</v>
          </cell>
          <cell r="L21203">
            <v>11</v>
          </cell>
        </row>
        <row r="21204">
          <cell r="D21204" t="str">
            <v>B1_110</v>
          </cell>
          <cell r="E21204">
            <v>1</v>
          </cell>
          <cell r="F21204">
            <v>2516075.679</v>
          </cell>
          <cell r="G21204">
            <v>6861227.5350000001</v>
          </cell>
          <cell r="H21204">
            <v>-99</v>
          </cell>
          <cell r="I21204">
            <v>176.76561390000001</v>
          </cell>
          <cell r="J21204">
            <v>2010</v>
          </cell>
          <cell r="K21204">
            <v>3</v>
          </cell>
          <cell r="L21204">
            <v>11</v>
          </cell>
        </row>
        <row r="21205">
          <cell r="D21205" t="str">
            <v>B1_109</v>
          </cell>
          <cell r="E21205">
            <v>1</v>
          </cell>
          <cell r="F21205">
            <v>2516075.4909999999</v>
          </cell>
          <cell r="G21205">
            <v>6861229.6799999997</v>
          </cell>
          <cell r="H21205">
            <v>-99</v>
          </cell>
          <cell r="I21205">
            <v>176.99119239999999</v>
          </cell>
          <cell r="J21205">
            <v>2010</v>
          </cell>
          <cell r="K21205">
            <v>3</v>
          </cell>
          <cell r="L21205">
            <v>11</v>
          </cell>
        </row>
        <row r="21206">
          <cell r="D21206" t="str">
            <v>B1_129</v>
          </cell>
          <cell r="E21206">
            <v>1</v>
          </cell>
          <cell r="F21206">
            <v>2516076.176</v>
          </cell>
          <cell r="G21206">
            <v>6861231.557</v>
          </cell>
          <cell r="H21206">
            <v>-99</v>
          </cell>
          <cell r="I21206">
            <v>176.8077534</v>
          </cell>
          <cell r="J21206">
            <v>2010</v>
          </cell>
          <cell r="K21206">
            <v>3</v>
          </cell>
          <cell r="L21206">
            <v>11</v>
          </cell>
        </row>
        <row r="21207">
          <cell r="D21207" t="str">
            <v>B1_112</v>
          </cell>
          <cell r="E21207">
            <v>1</v>
          </cell>
          <cell r="F21207">
            <v>2516072.5299999998</v>
          </cell>
          <cell r="G21207">
            <v>6861230.3590000002</v>
          </cell>
          <cell r="H21207">
            <v>-99</v>
          </cell>
          <cell r="I21207">
            <v>177.33741470000001</v>
          </cell>
          <cell r="J21207">
            <v>2010</v>
          </cell>
          <cell r="K21207">
            <v>3</v>
          </cell>
          <cell r="L21207">
            <v>11</v>
          </cell>
        </row>
        <row r="21208">
          <cell r="D21208" t="str">
            <v>B1_127</v>
          </cell>
          <cell r="E21208">
            <v>1</v>
          </cell>
          <cell r="F21208">
            <v>2516073.929</v>
          </cell>
          <cell r="G21208">
            <v>6861232.9419999998</v>
          </cell>
          <cell r="H21208">
            <v>-99</v>
          </cell>
          <cell r="I21208">
            <v>177.25812250000001</v>
          </cell>
          <cell r="J21208">
            <v>2010</v>
          </cell>
          <cell r="K21208">
            <v>4</v>
          </cell>
          <cell r="L21208">
            <v>11</v>
          </cell>
        </row>
        <row r="21209">
          <cell r="D21209" t="str">
            <v>B1_122</v>
          </cell>
          <cell r="E21209">
            <v>1</v>
          </cell>
          <cell r="F21209">
            <v>2516068.7200000002</v>
          </cell>
          <cell r="G21209">
            <v>6861233.04</v>
          </cell>
          <cell r="H21209">
            <v>-99</v>
          </cell>
          <cell r="I21209">
            <v>177.6401645</v>
          </cell>
          <cell r="J21209">
            <v>2010</v>
          </cell>
          <cell r="K21209">
            <v>3</v>
          </cell>
          <cell r="L21209">
            <v>11</v>
          </cell>
        </row>
        <row r="21210">
          <cell r="D21210" t="str">
            <v>B1_120</v>
          </cell>
          <cell r="E21210">
            <v>1</v>
          </cell>
          <cell r="F21210">
            <v>2516065.8339999998</v>
          </cell>
          <cell r="G21210">
            <v>6861234.1469999999</v>
          </cell>
          <cell r="H21210">
            <v>-99</v>
          </cell>
          <cell r="I21210">
            <v>177.76086119999999</v>
          </cell>
          <cell r="J21210">
            <v>2010</v>
          </cell>
          <cell r="K21210">
            <v>3</v>
          </cell>
          <cell r="L21210">
            <v>11</v>
          </cell>
        </row>
        <row r="21211">
          <cell r="D21211" t="str">
            <v>B1_121</v>
          </cell>
          <cell r="E21211">
            <v>1</v>
          </cell>
          <cell r="F21211">
            <v>2516066.0430000001</v>
          </cell>
          <cell r="G21211">
            <v>6861236.5769999996</v>
          </cell>
          <cell r="H21211">
            <v>-99</v>
          </cell>
          <cell r="I21211">
            <v>177.8567506</v>
          </cell>
          <cell r="J21211">
            <v>2010</v>
          </cell>
          <cell r="K21211">
            <v>3</v>
          </cell>
          <cell r="L21211">
            <v>11</v>
          </cell>
        </row>
        <row r="21212">
          <cell r="D21212" t="str">
            <v>B1_92</v>
          </cell>
          <cell r="E21212">
            <v>1</v>
          </cell>
          <cell r="F21212">
            <v>2516095.0559999999</v>
          </cell>
          <cell r="G21212">
            <v>6861211.2520000003</v>
          </cell>
          <cell r="H21212">
            <v>-99</v>
          </cell>
          <cell r="I21212">
            <v>176.4249102</v>
          </cell>
          <cell r="J21212">
            <v>2010</v>
          </cell>
          <cell r="K21212">
            <v>3</v>
          </cell>
          <cell r="L21212">
            <v>11</v>
          </cell>
        </row>
        <row r="21213">
          <cell r="D21213" t="str">
            <v>B1_93</v>
          </cell>
          <cell r="E21213">
            <v>1</v>
          </cell>
          <cell r="F21213">
            <v>2516095.821</v>
          </cell>
          <cell r="G21213">
            <v>6861213.7690000003</v>
          </cell>
          <cell r="H21213">
            <v>-99</v>
          </cell>
          <cell r="I21213">
            <v>176.08425449999999</v>
          </cell>
          <cell r="J21213">
            <v>2010</v>
          </cell>
          <cell r="K21213">
            <v>3</v>
          </cell>
          <cell r="L21213">
            <v>11</v>
          </cell>
        </row>
        <row r="21214">
          <cell r="D21214" t="str">
            <v>B1_144</v>
          </cell>
          <cell r="E21214">
            <v>1</v>
          </cell>
          <cell r="F21214">
            <v>2516099.8220000002</v>
          </cell>
          <cell r="G21214">
            <v>6861216.9539999999</v>
          </cell>
          <cell r="H21214">
            <v>-99</v>
          </cell>
          <cell r="I21214">
            <v>176.02072369999999</v>
          </cell>
          <cell r="J21214">
            <v>2010</v>
          </cell>
          <cell r="K21214">
            <v>3</v>
          </cell>
          <cell r="L21214">
            <v>11</v>
          </cell>
        </row>
        <row r="21215">
          <cell r="D21215" t="str">
            <v>B1_142</v>
          </cell>
          <cell r="E21215">
            <v>1</v>
          </cell>
          <cell r="F21215">
            <v>2516096.5469999998</v>
          </cell>
          <cell r="G21215">
            <v>6861216.0839999998</v>
          </cell>
          <cell r="H21215">
            <v>-99</v>
          </cell>
          <cell r="I21215">
            <v>175.89985659999999</v>
          </cell>
          <cell r="J21215">
            <v>2010</v>
          </cell>
          <cell r="K21215">
            <v>3</v>
          </cell>
          <cell r="L21215">
            <v>11</v>
          </cell>
        </row>
        <row r="21216">
          <cell r="D21216" t="str">
            <v>B1_95</v>
          </cell>
          <cell r="E21216">
            <v>1</v>
          </cell>
          <cell r="F21216">
            <v>2516093.6669999999</v>
          </cell>
          <cell r="G21216">
            <v>6861216.2220000001</v>
          </cell>
          <cell r="H21216">
            <v>-99</v>
          </cell>
          <cell r="I21216">
            <v>175.90204259999999</v>
          </cell>
          <cell r="J21216">
            <v>2010</v>
          </cell>
          <cell r="K21216">
            <v>3</v>
          </cell>
          <cell r="L21216">
            <v>11</v>
          </cell>
        </row>
        <row r="21217">
          <cell r="D21217" t="str">
            <v>B1_145</v>
          </cell>
          <cell r="E21217">
            <v>1</v>
          </cell>
          <cell r="F21217">
            <v>2516095.2220000001</v>
          </cell>
          <cell r="G21217">
            <v>6861225.108</v>
          </cell>
          <cell r="H21217">
            <v>-99</v>
          </cell>
          <cell r="I21217">
            <v>175.40042589999999</v>
          </cell>
          <cell r="J21217">
            <v>2010</v>
          </cell>
          <cell r="K21217">
            <v>3</v>
          </cell>
          <cell r="L21217">
            <v>11</v>
          </cell>
        </row>
        <row r="21218">
          <cell r="D21218" t="str">
            <v>B1_100</v>
          </cell>
          <cell r="E21218">
            <v>1</v>
          </cell>
          <cell r="F21218">
            <v>2516090.1800000002</v>
          </cell>
          <cell r="G21218">
            <v>6861222.1390000004</v>
          </cell>
          <cell r="H21218">
            <v>-99</v>
          </cell>
          <cell r="I21218">
            <v>175.67572970000001</v>
          </cell>
          <cell r="J21218">
            <v>2010</v>
          </cell>
          <cell r="K21218">
            <v>3</v>
          </cell>
          <cell r="L21218">
            <v>11</v>
          </cell>
        </row>
        <row r="21219">
          <cell r="D21219" t="str">
            <v>B1_138</v>
          </cell>
          <cell r="E21219">
            <v>1</v>
          </cell>
          <cell r="F21219">
            <v>2516092.1529999999</v>
          </cell>
          <cell r="G21219">
            <v>6861224.5899999999</v>
          </cell>
          <cell r="H21219">
            <v>-99</v>
          </cell>
          <cell r="I21219">
            <v>175.42691350000001</v>
          </cell>
          <cell r="J21219">
            <v>2010</v>
          </cell>
          <cell r="K21219">
            <v>3</v>
          </cell>
          <cell r="L21219">
            <v>12</v>
          </cell>
        </row>
        <row r="21220">
          <cell r="D21220" t="str">
            <v>B1_101</v>
          </cell>
          <cell r="E21220">
            <v>1</v>
          </cell>
          <cell r="F21220">
            <v>2516088.236</v>
          </cell>
          <cell r="G21220">
            <v>6861223.0650000004</v>
          </cell>
          <cell r="H21220">
            <v>-99</v>
          </cell>
          <cell r="I21220">
            <v>175.74958699999999</v>
          </cell>
          <cell r="J21220">
            <v>2010</v>
          </cell>
          <cell r="K21220">
            <v>3</v>
          </cell>
          <cell r="L21220">
            <v>11</v>
          </cell>
        </row>
        <row r="21221">
          <cell r="D21221" t="str">
            <v>B1_137</v>
          </cell>
          <cell r="E21221">
            <v>1</v>
          </cell>
          <cell r="F21221">
            <v>2516091.983</v>
          </cell>
          <cell r="G21221">
            <v>6861228.051</v>
          </cell>
          <cell r="H21221">
            <v>-99</v>
          </cell>
          <cell r="I21221">
            <v>175.61272049999999</v>
          </cell>
          <cell r="J21221">
            <v>2010</v>
          </cell>
          <cell r="K21221">
            <v>3</v>
          </cell>
          <cell r="L21221">
            <v>11</v>
          </cell>
        </row>
        <row r="21222">
          <cell r="D21222" t="str">
            <v>B1_136</v>
          </cell>
          <cell r="E21222">
            <v>1</v>
          </cell>
          <cell r="F21222">
            <v>2516088.9819999998</v>
          </cell>
          <cell r="G21222">
            <v>6861230.8689999999</v>
          </cell>
          <cell r="H21222">
            <v>-99</v>
          </cell>
          <cell r="I21222">
            <v>175.58627240000001</v>
          </cell>
          <cell r="J21222">
            <v>2010</v>
          </cell>
          <cell r="K21222">
            <v>3</v>
          </cell>
          <cell r="L21222">
            <v>11</v>
          </cell>
        </row>
        <row r="21223">
          <cell r="D21223" t="str">
            <v>B1_104</v>
          </cell>
          <cell r="E21223">
            <v>1</v>
          </cell>
          <cell r="F21223">
            <v>2516085.071</v>
          </cell>
          <cell r="G21223">
            <v>6861228.5099999998</v>
          </cell>
          <cell r="H21223">
            <v>-99</v>
          </cell>
          <cell r="I21223">
            <v>175.8454649</v>
          </cell>
          <cell r="J21223">
            <v>2010</v>
          </cell>
          <cell r="K21223">
            <v>3</v>
          </cell>
          <cell r="L21223">
            <v>11</v>
          </cell>
        </row>
        <row r="21224">
          <cell r="D21224" t="str">
            <v>B1_135</v>
          </cell>
          <cell r="E21224">
            <v>1</v>
          </cell>
          <cell r="F21224">
            <v>2516086.3110000002</v>
          </cell>
          <cell r="G21224">
            <v>6861231.3119999999</v>
          </cell>
          <cell r="H21224">
            <v>-99</v>
          </cell>
          <cell r="I21224">
            <v>175.92352270000001</v>
          </cell>
          <cell r="J21224">
            <v>2010</v>
          </cell>
          <cell r="K21224">
            <v>3</v>
          </cell>
          <cell r="L21224">
            <v>11</v>
          </cell>
        </row>
        <row r="21225">
          <cell r="D21225" t="str">
            <v>B1_146</v>
          </cell>
          <cell r="E21225">
            <v>1</v>
          </cell>
          <cell r="F21225">
            <v>2516088.9440000001</v>
          </cell>
          <cell r="G21225">
            <v>6861233.3509999998</v>
          </cell>
          <cell r="H21225">
            <v>-99</v>
          </cell>
          <cell r="I21225">
            <v>175.63052049999999</v>
          </cell>
          <cell r="J21225">
            <v>2010</v>
          </cell>
          <cell r="K21225">
            <v>3</v>
          </cell>
          <cell r="L21225">
            <v>11</v>
          </cell>
        </row>
        <row r="21226">
          <cell r="D21226" t="str">
            <v>B1_133</v>
          </cell>
          <cell r="E21226">
            <v>1</v>
          </cell>
          <cell r="F21226">
            <v>2516084.5630000001</v>
          </cell>
          <cell r="G21226">
            <v>6861233.4639999997</v>
          </cell>
          <cell r="H21226">
            <v>-99</v>
          </cell>
          <cell r="I21226">
            <v>176.23764790000001</v>
          </cell>
          <cell r="J21226">
            <v>2010</v>
          </cell>
          <cell r="K21226">
            <v>3</v>
          </cell>
          <cell r="L21226">
            <v>11</v>
          </cell>
        </row>
        <row r="21227">
          <cell r="D21227" t="str">
            <v>B1_132</v>
          </cell>
          <cell r="E21227">
            <v>1</v>
          </cell>
          <cell r="F21227">
            <v>2516081.2949999999</v>
          </cell>
          <cell r="G21227">
            <v>6861231.2609999999</v>
          </cell>
          <cell r="H21227">
            <v>-99</v>
          </cell>
          <cell r="I21227">
            <v>176.6748906</v>
          </cell>
          <cell r="J21227">
            <v>2010</v>
          </cell>
          <cell r="K21227">
            <v>3</v>
          </cell>
          <cell r="L21227">
            <v>11</v>
          </cell>
        </row>
        <row r="21228">
          <cell r="D21228" t="str">
            <v>B1_130</v>
          </cell>
          <cell r="E21228">
            <v>1</v>
          </cell>
          <cell r="F21228">
            <v>2516079.3480000002</v>
          </cell>
          <cell r="G21228">
            <v>6861234.0080000004</v>
          </cell>
          <cell r="H21228">
            <v>-99</v>
          </cell>
          <cell r="I21228">
            <v>176.93510090000001</v>
          </cell>
          <cell r="J21228">
            <v>2010</v>
          </cell>
          <cell r="K21228">
            <v>3</v>
          </cell>
          <cell r="L21228">
            <v>11</v>
          </cell>
        </row>
        <row r="21229">
          <cell r="D21229" t="str">
            <v>B1_147</v>
          </cell>
          <cell r="E21229">
            <v>1</v>
          </cell>
          <cell r="F21229">
            <v>2516082.3960000002</v>
          </cell>
          <cell r="G21229">
            <v>6861236.176</v>
          </cell>
          <cell r="H21229">
            <v>-99</v>
          </cell>
          <cell r="I21229">
            <v>176.64697570000001</v>
          </cell>
          <cell r="J21229">
            <v>2010</v>
          </cell>
          <cell r="K21229">
            <v>3</v>
          </cell>
          <cell r="L21229">
            <v>11</v>
          </cell>
        </row>
        <row r="21230">
          <cell r="D21230" t="str">
            <v>B1_148</v>
          </cell>
          <cell r="E21230">
            <v>1</v>
          </cell>
          <cell r="F21230">
            <v>2516083.2769999998</v>
          </cell>
          <cell r="G21230">
            <v>6861238.7300000004</v>
          </cell>
          <cell r="H21230">
            <v>-99</v>
          </cell>
          <cell r="I21230">
            <v>176.23099339999999</v>
          </cell>
          <cell r="J21230">
            <v>2010</v>
          </cell>
          <cell r="K21230">
            <v>3</v>
          </cell>
          <cell r="L21230">
            <v>11</v>
          </cell>
        </row>
        <row r="21231">
          <cell r="D21231" t="str">
            <v>B1_150</v>
          </cell>
          <cell r="E21231">
            <v>1</v>
          </cell>
          <cell r="F21231">
            <v>2516080.8670000001</v>
          </cell>
          <cell r="G21231">
            <v>6861239.159</v>
          </cell>
          <cell r="H21231">
            <v>-99</v>
          </cell>
          <cell r="I21231">
            <v>176.85921630000001</v>
          </cell>
          <cell r="J21231">
            <v>2010</v>
          </cell>
          <cell r="K21231">
            <v>3</v>
          </cell>
          <cell r="L21231">
            <v>11</v>
          </cell>
        </row>
        <row r="21232">
          <cell r="D21232" t="str">
            <v>B1_149</v>
          </cell>
          <cell r="E21232">
            <v>1</v>
          </cell>
          <cell r="F21232">
            <v>2516083.148</v>
          </cell>
          <cell r="G21232">
            <v>6861242.3260000004</v>
          </cell>
          <cell r="H21232">
            <v>-99</v>
          </cell>
          <cell r="I21232">
            <v>175.9738074</v>
          </cell>
          <cell r="J21232">
            <v>2010</v>
          </cell>
          <cell r="K21232">
            <v>3</v>
          </cell>
          <cell r="L21232">
            <v>14</v>
          </cell>
        </row>
        <row r="21233">
          <cell r="D21233" t="str">
            <v>B1_152</v>
          </cell>
          <cell r="E21233">
            <v>1</v>
          </cell>
          <cell r="F21233">
            <v>2516074.8569999998</v>
          </cell>
          <cell r="G21233">
            <v>6861238.6459999997</v>
          </cell>
          <cell r="H21233">
            <v>-99</v>
          </cell>
          <cell r="I21233">
            <v>177.5133826</v>
          </cell>
          <cell r="J21233">
            <v>2010</v>
          </cell>
          <cell r="K21233">
            <v>3</v>
          </cell>
          <cell r="L21233">
            <v>11</v>
          </cell>
        </row>
        <row r="21234">
          <cell r="D21234" t="str">
            <v>B1_157</v>
          </cell>
          <cell r="E21234">
            <v>1</v>
          </cell>
          <cell r="F21234">
            <v>2516080.4049999998</v>
          </cell>
          <cell r="G21234">
            <v>6861245.8640000001</v>
          </cell>
          <cell r="H21234">
            <v>-99</v>
          </cell>
          <cell r="I21234">
            <v>176.0910556</v>
          </cell>
          <cell r="J21234">
            <v>2010</v>
          </cell>
          <cell r="K21234">
            <v>3</v>
          </cell>
          <cell r="L21234">
            <v>11</v>
          </cell>
        </row>
        <row r="21235">
          <cell r="D21235" t="str">
            <v>B1_154</v>
          </cell>
          <cell r="E21235">
            <v>1</v>
          </cell>
          <cell r="F21235">
            <v>2516073.41</v>
          </cell>
          <cell r="G21235">
            <v>6861241.3679999998</v>
          </cell>
          <cell r="H21235">
            <v>-99</v>
          </cell>
          <cell r="I21235">
            <v>177.6768486</v>
          </cell>
          <cell r="J21235">
            <v>2010</v>
          </cell>
          <cell r="K21235">
            <v>3</v>
          </cell>
          <cell r="L21235">
            <v>11</v>
          </cell>
        </row>
        <row r="21236">
          <cell r="D21236" t="str">
            <v>B1_156</v>
          </cell>
          <cell r="E21236">
            <v>1</v>
          </cell>
          <cell r="F21236">
            <v>2516076.4109999998</v>
          </cell>
          <cell r="G21236">
            <v>6861243.5609999998</v>
          </cell>
          <cell r="H21236">
            <v>-99</v>
          </cell>
          <cell r="I21236">
            <v>177.13423180000001</v>
          </cell>
          <cell r="J21236">
            <v>2010</v>
          </cell>
          <cell r="K21236">
            <v>3</v>
          </cell>
          <cell r="L21236">
            <v>11</v>
          </cell>
        </row>
        <row r="21237">
          <cell r="D21237" t="str">
            <v>B2_6</v>
          </cell>
          <cell r="E21237">
            <v>1</v>
          </cell>
          <cell r="F21237">
            <v>2516105.7749999999</v>
          </cell>
          <cell r="G21237">
            <v>6861138.7450000001</v>
          </cell>
          <cell r="H21237">
            <v>-99</v>
          </cell>
          <cell r="I21237">
            <v>180.0362647</v>
          </cell>
          <cell r="J21237">
            <v>2010</v>
          </cell>
          <cell r="K21237">
            <v>3</v>
          </cell>
          <cell r="L21237">
            <v>11</v>
          </cell>
        </row>
        <row r="21238">
          <cell r="D21238" t="str">
            <v>B2_8</v>
          </cell>
          <cell r="E21238">
            <v>1</v>
          </cell>
          <cell r="F21238">
            <v>2516110.2949999999</v>
          </cell>
          <cell r="G21238">
            <v>6861140.9309999999</v>
          </cell>
          <cell r="H21238">
            <v>-99</v>
          </cell>
          <cell r="I21238">
            <v>179.9118747</v>
          </cell>
          <cell r="J21238">
            <v>2010</v>
          </cell>
          <cell r="K21238">
            <v>3</v>
          </cell>
          <cell r="L21238">
            <v>11</v>
          </cell>
        </row>
        <row r="21239">
          <cell r="D21239" t="str">
            <v>B2_1</v>
          </cell>
          <cell r="E21239">
            <v>1</v>
          </cell>
          <cell r="F21239">
            <v>2516101.702</v>
          </cell>
          <cell r="G21239">
            <v>6861139.108</v>
          </cell>
          <cell r="H21239">
            <v>-99</v>
          </cell>
          <cell r="I21239">
            <v>179.49896330000001</v>
          </cell>
          <cell r="J21239">
            <v>2010</v>
          </cell>
          <cell r="K21239">
            <v>3</v>
          </cell>
          <cell r="L21239">
            <v>11</v>
          </cell>
        </row>
        <row r="21240">
          <cell r="D21240" t="str">
            <v>B2_5</v>
          </cell>
          <cell r="E21240">
            <v>1</v>
          </cell>
          <cell r="F21240">
            <v>2516103.4989999998</v>
          </cell>
          <cell r="G21240">
            <v>6861140.2479999997</v>
          </cell>
          <cell r="H21240">
            <v>-99</v>
          </cell>
          <cell r="I21240">
            <v>179.96772060000001</v>
          </cell>
          <cell r="J21240">
            <v>2010</v>
          </cell>
          <cell r="K21240">
            <v>3</v>
          </cell>
          <cell r="L21240">
            <v>11</v>
          </cell>
        </row>
        <row r="21241">
          <cell r="D21241" t="str">
            <v>B2_9</v>
          </cell>
          <cell r="E21241">
            <v>1</v>
          </cell>
          <cell r="F21241">
            <v>2516108.4440000001</v>
          </cell>
          <cell r="G21241">
            <v>6861142.8030000003</v>
          </cell>
          <cell r="H21241">
            <v>-99</v>
          </cell>
          <cell r="I21241">
            <v>180.36021310000001</v>
          </cell>
          <cell r="J21241">
            <v>2010</v>
          </cell>
          <cell r="K21241">
            <v>3</v>
          </cell>
          <cell r="L21241">
            <v>11</v>
          </cell>
        </row>
        <row r="21242">
          <cell r="D21242" t="str">
            <v>B2_10</v>
          </cell>
          <cell r="E21242">
            <v>1</v>
          </cell>
          <cell r="F21242">
            <v>2516107.5449999999</v>
          </cell>
          <cell r="G21242">
            <v>6861142.9869999997</v>
          </cell>
          <cell r="H21242">
            <v>-99</v>
          </cell>
          <cell r="I21242">
            <v>180.1959329</v>
          </cell>
          <cell r="J21242">
            <v>2010</v>
          </cell>
          <cell r="K21242">
            <v>3</v>
          </cell>
          <cell r="L21242">
            <v>11</v>
          </cell>
        </row>
        <row r="21243">
          <cell r="D21243" t="str">
            <v>B2_2</v>
          </cell>
          <cell r="E21243">
            <v>1</v>
          </cell>
          <cell r="F21243">
            <v>2516101.5610000002</v>
          </cell>
          <cell r="G21243">
            <v>6861142.5130000003</v>
          </cell>
          <cell r="H21243">
            <v>-99</v>
          </cell>
          <cell r="I21243">
            <v>179.52645820000001</v>
          </cell>
          <cell r="J21243">
            <v>2010</v>
          </cell>
          <cell r="K21243">
            <v>3</v>
          </cell>
          <cell r="L21243">
            <v>11</v>
          </cell>
        </row>
        <row r="21244">
          <cell r="D21244" t="str">
            <v>B2_25</v>
          </cell>
          <cell r="E21244">
            <v>1</v>
          </cell>
          <cell r="F21244">
            <v>2516109.523</v>
          </cell>
          <cell r="G21244">
            <v>6861145.1220000004</v>
          </cell>
          <cell r="H21244">
            <v>-99</v>
          </cell>
          <cell r="I21244">
            <v>179.95145719999999</v>
          </cell>
          <cell r="J21244">
            <v>2010</v>
          </cell>
          <cell r="K21244">
            <v>3</v>
          </cell>
          <cell r="L21244">
            <v>11</v>
          </cell>
        </row>
        <row r="21245">
          <cell r="D21245" t="str">
            <v>B2_4</v>
          </cell>
          <cell r="E21245">
            <v>1</v>
          </cell>
          <cell r="F21245">
            <v>2516102.7149999999</v>
          </cell>
          <cell r="G21245">
            <v>6861144.1440000003</v>
          </cell>
          <cell r="H21245">
            <v>-99</v>
          </cell>
          <cell r="I21245">
            <v>179.77695929999999</v>
          </cell>
          <cell r="J21245">
            <v>2010</v>
          </cell>
          <cell r="K21245">
            <v>3</v>
          </cell>
          <cell r="L21245">
            <v>11</v>
          </cell>
        </row>
        <row r="21246">
          <cell r="D21246" t="str">
            <v>B2_11</v>
          </cell>
          <cell r="E21246">
            <v>1</v>
          </cell>
          <cell r="F21246">
            <v>2516105.5150000001</v>
          </cell>
          <cell r="G21246">
            <v>6861144.9019999998</v>
          </cell>
          <cell r="H21246">
            <v>-99</v>
          </cell>
          <cell r="I21246">
            <v>180.06557760000001</v>
          </cell>
          <cell r="J21246">
            <v>2010</v>
          </cell>
          <cell r="K21246">
            <v>3</v>
          </cell>
          <cell r="L21246">
            <v>11</v>
          </cell>
        </row>
        <row r="21247">
          <cell r="D21247" t="str">
            <v>B2_23</v>
          </cell>
          <cell r="E21247">
            <v>1</v>
          </cell>
          <cell r="F21247">
            <v>2516107.699</v>
          </cell>
          <cell r="G21247">
            <v>6861146.1050000004</v>
          </cell>
          <cell r="H21247">
            <v>-99</v>
          </cell>
          <cell r="I21247">
            <v>179.95643960000001</v>
          </cell>
          <cell r="J21247">
            <v>2010</v>
          </cell>
          <cell r="K21247">
            <v>3</v>
          </cell>
          <cell r="L21247">
            <v>11</v>
          </cell>
        </row>
        <row r="21248">
          <cell r="D21248" t="str">
            <v>B2_3</v>
          </cell>
          <cell r="E21248">
            <v>1</v>
          </cell>
          <cell r="F21248">
            <v>2516101.0449999999</v>
          </cell>
          <cell r="G21248">
            <v>6861145.2800000003</v>
          </cell>
          <cell r="H21248">
            <v>-99</v>
          </cell>
          <cell r="I21248">
            <v>179.72427709999999</v>
          </cell>
          <cell r="J21248">
            <v>2010</v>
          </cell>
          <cell r="K21248">
            <v>3</v>
          </cell>
          <cell r="L21248">
            <v>11</v>
          </cell>
        </row>
        <row r="21249">
          <cell r="D21249" t="str">
            <v>B2_12</v>
          </cell>
          <cell r="E21249">
            <v>1</v>
          </cell>
          <cell r="F21249">
            <v>2516103.9679999999</v>
          </cell>
          <cell r="G21249">
            <v>6861146.1210000003</v>
          </cell>
          <cell r="H21249">
            <v>-99</v>
          </cell>
          <cell r="I21249">
            <v>180.0980773</v>
          </cell>
          <cell r="J21249">
            <v>2010</v>
          </cell>
          <cell r="K21249">
            <v>3</v>
          </cell>
          <cell r="L21249">
            <v>11</v>
          </cell>
        </row>
        <row r="21250">
          <cell r="D21250" t="str">
            <v>B2_21</v>
          </cell>
          <cell r="E21250">
            <v>1</v>
          </cell>
          <cell r="F21250">
            <v>2516105.9569999999</v>
          </cell>
          <cell r="G21250">
            <v>6861147.6059999997</v>
          </cell>
          <cell r="H21250">
            <v>-99</v>
          </cell>
          <cell r="I21250">
            <v>180.2285392</v>
          </cell>
          <cell r="J21250">
            <v>2010</v>
          </cell>
          <cell r="K21250">
            <v>3</v>
          </cell>
          <cell r="L21250">
            <v>11</v>
          </cell>
        </row>
        <row r="21251">
          <cell r="D21251" t="str">
            <v>B2_19</v>
          </cell>
          <cell r="E21251">
            <v>1</v>
          </cell>
          <cell r="F21251">
            <v>2516104.2990000001</v>
          </cell>
          <cell r="G21251">
            <v>6861149.409</v>
          </cell>
          <cell r="H21251">
            <v>-99</v>
          </cell>
          <cell r="I21251">
            <v>180.34536660000001</v>
          </cell>
          <cell r="J21251">
            <v>2010</v>
          </cell>
          <cell r="K21251">
            <v>3</v>
          </cell>
          <cell r="L21251">
            <v>11</v>
          </cell>
        </row>
        <row r="21252">
          <cell r="D21252" t="str">
            <v>B2_20</v>
          </cell>
          <cell r="E21252">
            <v>1</v>
          </cell>
          <cell r="F21252">
            <v>2516106.6949999998</v>
          </cell>
          <cell r="G21252">
            <v>6861150.2139999997</v>
          </cell>
          <cell r="H21252">
            <v>-99</v>
          </cell>
          <cell r="I21252">
            <v>180.3223831</v>
          </cell>
          <cell r="J21252">
            <v>2010</v>
          </cell>
          <cell r="K21252">
            <v>3</v>
          </cell>
          <cell r="L21252">
            <v>11</v>
          </cell>
        </row>
        <row r="21253">
          <cell r="D21253" t="str">
            <v>B2_13</v>
          </cell>
          <cell r="E21253">
            <v>1</v>
          </cell>
          <cell r="F21253">
            <v>2516099.6529999999</v>
          </cell>
          <cell r="G21253">
            <v>6861148.9450000003</v>
          </cell>
          <cell r="H21253">
            <v>-99</v>
          </cell>
          <cell r="I21253">
            <v>180.1178534</v>
          </cell>
          <cell r="J21253">
            <v>2010</v>
          </cell>
          <cell r="K21253">
            <v>3</v>
          </cell>
          <cell r="L21253">
            <v>11</v>
          </cell>
        </row>
        <row r="21254">
          <cell r="D21254" t="str">
            <v>B2_18</v>
          </cell>
          <cell r="E21254">
            <v>1</v>
          </cell>
          <cell r="F21254">
            <v>2516102.9279999998</v>
          </cell>
          <cell r="G21254">
            <v>6861150.4479999999</v>
          </cell>
          <cell r="H21254">
            <v>-99</v>
          </cell>
          <cell r="I21254">
            <v>180.31498640000001</v>
          </cell>
          <cell r="J21254">
            <v>2010</v>
          </cell>
          <cell r="K21254">
            <v>3</v>
          </cell>
          <cell r="L21254">
            <v>12</v>
          </cell>
        </row>
        <row r="21255">
          <cell r="D21255" t="str">
            <v>B2_42</v>
          </cell>
          <cell r="E21255">
            <v>1</v>
          </cell>
          <cell r="F21255">
            <v>2516107.122</v>
          </cell>
          <cell r="G21255">
            <v>6861152.5899999999</v>
          </cell>
          <cell r="H21255">
            <v>-99</v>
          </cell>
          <cell r="I21255">
            <v>180.23955989999999</v>
          </cell>
          <cell r="J21255">
            <v>2010</v>
          </cell>
          <cell r="K21255">
            <v>3</v>
          </cell>
          <cell r="L21255">
            <v>12</v>
          </cell>
        </row>
        <row r="21256">
          <cell r="D21256" t="str">
            <v>B2_17</v>
          </cell>
          <cell r="E21256">
            <v>1</v>
          </cell>
          <cell r="F21256">
            <v>2516104.548</v>
          </cell>
          <cell r="G21256">
            <v>6861151.9919999996</v>
          </cell>
          <cell r="H21256">
            <v>-99</v>
          </cell>
          <cell r="I21256">
            <v>180.42630940000001</v>
          </cell>
          <cell r="J21256">
            <v>2010</v>
          </cell>
          <cell r="K21256">
            <v>3</v>
          </cell>
          <cell r="L21256">
            <v>12</v>
          </cell>
        </row>
        <row r="21257">
          <cell r="D21257" t="str">
            <v>B2_15</v>
          </cell>
          <cell r="E21257">
            <v>1</v>
          </cell>
          <cell r="F21257">
            <v>2516100.4709999999</v>
          </cell>
          <cell r="G21257">
            <v>6861151.2110000001</v>
          </cell>
          <cell r="H21257">
            <v>-99</v>
          </cell>
          <cell r="I21257">
            <v>180.32421429999999</v>
          </cell>
          <cell r="J21257">
            <v>2010</v>
          </cell>
          <cell r="K21257">
            <v>3</v>
          </cell>
          <cell r="L21257">
            <v>21</v>
          </cell>
        </row>
        <row r="21258">
          <cell r="D21258" t="str">
            <v>B2_16</v>
          </cell>
          <cell r="E21258">
            <v>1</v>
          </cell>
          <cell r="F21258">
            <v>2516102.0750000002</v>
          </cell>
          <cell r="G21258">
            <v>6861152.7709999997</v>
          </cell>
          <cell r="H21258">
            <v>-99</v>
          </cell>
          <cell r="I21258">
            <v>180.4567677</v>
          </cell>
          <cell r="J21258">
            <v>2010</v>
          </cell>
          <cell r="K21258">
            <v>3</v>
          </cell>
          <cell r="L21258">
            <v>11</v>
          </cell>
        </row>
        <row r="21259">
          <cell r="D21259" t="str">
            <v>B2_14</v>
          </cell>
          <cell r="E21259">
            <v>1</v>
          </cell>
          <cell r="F21259">
            <v>2516097.898</v>
          </cell>
          <cell r="G21259">
            <v>6861152.0520000001</v>
          </cell>
          <cell r="H21259">
            <v>-99</v>
          </cell>
          <cell r="I21259">
            <v>180.2362349</v>
          </cell>
          <cell r="J21259">
            <v>2010</v>
          </cell>
          <cell r="K21259">
            <v>3</v>
          </cell>
          <cell r="L21259">
            <v>21</v>
          </cell>
        </row>
        <row r="21260">
          <cell r="D21260" t="str">
            <v>B2_44</v>
          </cell>
          <cell r="E21260">
            <v>1</v>
          </cell>
          <cell r="F21260">
            <v>2516104.4870000002</v>
          </cell>
          <cell r="G21260">
            <v>6861154.7450000001</v>
          </cell>
          <cell r="H21260">
            <v>-99</v>
          </cell>
          <cell r="I21260">
            <v>180.3334601</v>
          </cell>
          <cell r="J21260">
            <v>2010</v>
          </cell>
          <cell r="K21260">
            <v>3</v>
          </cell>
          <cell r="L21260">
            <v>11</v>
          </cell>
        </row>
        <row r="21261">
          <cell r="D21261" t="str">
            <v>B2_45</v>
          </cell>
          <cell r="E21261">
            <v>1</v>
          </cell>
          <cell r="F21261">
            <v>2516102.5690000001</v>
          </cell>
          <cell r="G21261">
            <v>6861156.6610000003</v>
          </cell>
          <cell r="H21261">
            <v>-99</v>
          </cell>
          <cell r="I21261">
            <v>180.0912572</v>
          </cell>
          <cell r="J21261">
            <v>2010</v>
          </cell>
          <cell r="K21261">
            <v>3</v>
          </cell>
          <cell r="L21261">
            <v>11</v>
          </cell>
        </row>
        <row r="21262">
          <cell r="D21262" t="str">
            <v>B2_47</v>
          </cell>
          <cell r="E21262">
            <v>1</v>
          </cell>
          <cell r="F21262">
            <v>2516099.4300000002</v>
          </cell>
          <cell r="G21262">
            <v>6861156.6780000003</v>
          </cell>
          <cell r="H21262">
            <v>-99</v>
          </cell>
          <cell r="I21262">
            <v>180.39884520000001</v>
          </cell>
          <cell r="J21262">
            <v>2010</v>
          </cell>
          <cell r="K21262">
            <v>3</v>
          </cell>
          <cell r="L21262">
            <v>11</v>
          </cell>
        </row>
        <row r="21263">
          <cell r="D21263" t="str">
            <v>B2_46</v>
          </cell>
          <cell r="E21263">
            <v>1</v>
          </cell>
          <cell r="F21263">
            <v>2516099.9840000002</v>
          </cell>
          <cell r="G21263">
            <v>6861157.426</v>
          </cell>
          <cell r="H21263">
            <v>-99</v>
          </cell>
          <cell r="I21263">
            <v>180.30492150000001</v>
          </cell>
          <cell r="J21263">
            <v>2010</v>
          </cell>
          <cell r="K21263">
            <v>3</v>
          </cell>
          <cell r="L21263">
            <v>11</v>
          </cell>
        </row>
        <row r="21264">
          <cell r="D21264" t="str">
            <v>B2_48</v>
          </cell>
          <cell r="E21264">
            <v>1</v>
          </cell>
          <cell r="F21264">
            <v>2516098.89</v>
          </cell>
          <cell r="G21264">
            <v>6861158.2029999997</v>
          </cell>
          <cell r="H21264">
            <v>-99</v>
          </cell>
          <cell r="I21264">
            <v>180.4480117</v>
          </cell>
          <cell r="J21264">
            <v>2010</v>
          </cell>
          <cell r="K21264">
            <v>3</v>
          </cell>
          <cell r="L21264">
            <v>11</v>
          </cell>
        </row>
        <row r="21265">
          <cell r="D21265" t="str">
            <v>B2_49</v>
          </cell>
          <cell r="E21265">
            <v>1</v>
          </cell>
          <cell r="F21265">
            <v>2516097.0329999998</v>
          </cell>
          <cell r="G21265">
            <v>6861157.8190000001</v>
          </cell>
          <cell r="H21265">
            <v>-99</v>
          </cell>
          <cell r="I21265">
            <v>180.44986249999999</v>
          </cell>
          <cell r="J21265">
            <v>2010</v>
          </cell>
          <cell r="K21265">
            <v>3</v>
          </cell>
          <cell r="L21265">
            <v>11</v>
          </cell>
        </row>
        <row r="21266">
          <cell r="D21266" t="str">
            <v>B2_57</v>
          </cell>
          <cell r="E21266">
            <v>1</v>
          </cell>
          <cell r="F21266">
            <v>2516104.477</v>
          </cell>
          <cell r="G21266">
            <v>6861160.9220000003</v>
          </cell>
          <cell r="H21266">
            <v>-99</v>
          </cell>
          <cell r="I21266">
            <v>179.4749559</v>
          </cell>
          <cell r="J21266">
            <v>2010</v>
          </cell>
          <cell r="K21266">
            <v>3</v>
          </cell>
          <cell r="L21266">
            <v>12</v>
          </cell>
        </row>
        <row r="21267">
          <cell r="D21267" t="str">
            <v>B2_51</v>
          </cell>
          <cell r="E21267">
            <v>1</v>
          </cell>
          <cell r="F21267">
            <v>2516098.5430000001</v>
          </cell>
          <cell r="G21267">
            <v>6861160.023</v>
          </cell>
          <cell r="H21267">
            <v>-99</v>
          </cell>
          <cell r="I21267">
            <v>179.9269396</v>
          </cell>
          <cell r="J21267">
            <v>2010</v>
          </cell>
          <cell r="K21267">
            <v>3</v>
          </cell>
          <cell r="L21267">
            <v>11</v>
          </cell>
        </row>
        <row r="21268">
          <cell r="D21268" t="str">
            <v>B2_56</v>
          </cell>
          <cell r="E21268">
            <v>1</v>
          </cell>
          <cell r="F21268">
            <v>2516102.4219999998</v>
          </cell>
          <cell r="G21268">
            <v>6861161.3360000001</v>
          </cell>
          <cell r="H21268">
            <v>-99</v>
          </cell>
          <cell r="I21268">
            <v>179.718999</v>
          </cell>
          <cell r="J21268">
            <v>2010</v>
          </cell>
          <cell r="K21268">
            <v>3</v>
          </cell>
          <cell r="L21268">
            <v>11</v>
          </cell>
        </row>
        <row r="21269">
          <cell r="D21269" t="str">
            <v>B2_50</v>
          </cell>
          <cell r="E21269">
            <v>1</v>
          </cell>
          <cell r="F21269">
            <v>2516095.6910000001</v>
          </cell>
          <cell r="G21269">
            <v>6861160.9289999995</v>
          </cell>
          <cell r="H21269">
            <v>-99</v>
          </cell>
          <cell r="I21269">
            <v>179.9714299</v>
          </cell>
          <cell r="J21269">
            <v>2010</v>
          </cell>
          <cell r="K21269">
            <v>3</v>
          </cell>
          <cell r="L21269">
            <v>11</v>
          </cell>
        </row>
        <row r="21270">
          <cell r="D21270" t="str">
            <v>B2_52</v>
          </cell>
          <cell r="E21270">
            <v>1</v>
          </cell>
          <cell r="F21270">
            <v>2516098.64</v>
          </cell>
          <cell r="G21270">
            <v>6861162.5939999996</v>
          </cell>
          <cell r="H21270">
            <v>-99</v>
          </cell>
          <cell r="I21270">
            <v>179.80813910000001</v>
          </cell>
          <cell r="J21270">
            <v>2010</v>
          </cell>
          <cell r="K21270">
            <v>3</v>
          </cell>
          <cell r="L21270">
            <v>11</v>
          </cell>
        </row>
        <row r="21271">
          <cell r="D21271" t="str">
            <v>B2_55</v>
          </cell>
          <cell r="E21271">
            <v>1</v>
          </cell>
          <cell r="F21271">
            <v>2516103.0120000001</v>
          </cell>
          <cell r="G21271">
            <v>6861164.0769999996</v>
          </cell>
          <cell r="H21271">
            <v>-99</v>
          </cell>
          <cell r="I21271">
            <v>179.4213115</v>
          </cell>
          <cell r="J21271">
            <v>2010</v>
          </cell>
          <cell r="K21271">
            <v>3</v>
          </cell>
          <cell r="L21271">
            <v>11</v>
          </cell>
        </row>
        <row r="21272">
          <cell r="D21272" t="str">
            <v>B2_54</v>
          </cell>
          <cell r="E21272">
            <v>1</v>
          </cell>
          <cell r="F21272">
            <v>2516100.5589999999</v>
          </cell>
          <cell r="G21272">
            <v>6861163.8320000004</v>
          </cell>
          <cell r="H21272">
            <v>-99</v>
          </cell>
          <cell r="I21272">
            <v>179.58023969999999</v>
          </cell>
          <cell r="J21272">
            <v>2010</v>
          </cell>
          <cell r="K21272">
            <v>3</v>
          </cell>
          <cell r="L21272">
            <v>11</v>
          </cell>
        </row>
        <row r="21273">
          <cell r="D21273" t="str">
            <v>B2_53</v>
          </cell>
          <cell r="E21273">
            <v>1</v>
          </cell>
          <cell r="F21273">
            <v>2516098.2489999998</v>
          </cell>
          <cell r="G21273">
            <v>6861164.7869999995</v>
          </cell>
          <cell r="H21273">
            <v>-99</v>
          </cell>
          <cell r="I21273">
            <v>179.54879539999999</v>
          </cell>
          <cell r="J21273">
            <v>2010</v>
          </cell>
          <cell r="K21273">
            <v>3</v>
          </cell>
          <cell r="L21273">
            <v>11</v>
          </cell>
        </row>
        <row r="21274">
          <cell r="D21274" t="str">
            <v>B2_116</v>
          </cell>
          <cell r="E21274">
            <v>1</v>
          </cell>
          <cell r="F21274">
            <v>2516103.63</v>
          </cell>
          <cell r="G21274">
            <v>6861168.4230000004</v>
          </cell>
          <cell r="H21274">
            <v>-99</v>
          </cell>
          <cell r="I21274">
            <v>178.53100000000001</v>
          </cell>
          <cell r="J21274">
            <v>2010</v>
          </cell>
          <cell r="K21274">
            <v>3</v>
          </cell>
          <cell r="L21274">
            <v>11</v>
          </cell>
        </row>
        <row r="21275">
          <cell r="D21275" t="str">
            <v>B2_124</v>
          </cell>
          <cell r="E21275">
            <v>1</v>
          </cell>
          <cell r="F21275">
            <v>2516093.9679999999</v>
          </cell>
          <cell r="G21275">
            <v>6861167.1239999998</v>
          </cell>
          <cell r="H21275">
            <v>-99</v>
          </cell>
          <cell r="I21275">
            <v>178.94589149999999</v>
          </cell>
          <cell r="J21275">
            <v>2010</v>
          </cell>
          <cell r="K21275">
            <v>3</v>
          </cell>
          <cell r="L21275">
            <v>11</v>
          </cell>
        </row>
        <row r="21276">
          <cell r="D21276" t="str">
            <v>B2_118</v>
          </cell>
          <cell r="E21276">
            <v>1</v>
          </cell>
          <cell r="F21276">
            <v>2516100.3229999999</v>
          </cell>
          <cell r="G21276">
            <v>6861168.784</v>
          </cell>
          <cell r="H21276">
            <v>-99</v>
          </cell>
          <cell r="I21276">
            <v>178.64064809999999</v>
          </cell>
          <cell r="J21276">
            <v>2010</v>
          </cell>
          <cell r="K21276">
            <v>3</v>
          </cell>
          <cell r="L21276">
            <v>11</v>
          </cell>
        </row>
        <row r="21277">
          <cell r="D21277" t="str">
            <v>B2_117</v>
          </cell>
          <cell r="E21277">
            <v>1</v>
          </cell>
          <cell r="F21277">
            <v>2516100.9900000002</v>
          </cell>
          <cell r="G21277">
            <v>6861168.9809999997</v>
          </cell>
          <cell r="H21277">
            <v>-99</v>
          </cell>
          <cell r="I21277">
            <v>178.56082219999999</v>
          </cell>
          <cell r="J21277">
            <v>2010</v>
          </cell>
          <cell r="K21277">
            <v>3</v>
          </cell>
          <cell r="L21277">
            <v>12</v>
          </cell>
        </row>
        <row r="21278">
          <cell r="D21278" t="str">
            <v>B2_122</v>
          </cell>
          <cell r="E21278">
            <v>1</v>
          </cell>
          <cell r="F21278">
            <v>2516096.3080000002</v>
          </cell>
          <cell r="G21278">
            <v>6861171.1399999997</v>
          </cell>
          <cell r="H21278">
            <v>-99</v>
          </cell>
          <cell r="I21278">
            <v>177.57760139999999</v>
          </cell>
          <cell r="J21278">
            <v>2010</v>
          </cell>
          <cell r="K21278">
            <v>3</v>
          </cell>
          <cell r="L21278">
            <v>14</v>
          </cell>
        </row>
        <row r="21279">
          <cell r="D21279" t="str">
            <v>B2_120</v>
          </cell>
          <cell r="E21279">
            <v>1</v>
          </cell>
          <cell r="F21279">
            <v>2516097.81</v>
          </cell>
          <cell r="G21279">
            <v>6861171.5999999996</v>
          </cell>
          <cell r="H21279">
            <v>-99</v>
          </cell>
          <cell r="I21279">
            <v>177.55341139999999</v>
          </cell>
          <cell r="J21279">
            <v>2010</v>
          </cell>
          <cell r="K21279">
            <v>3</v>
          </cell>
          <cell r="L21279">
            <v>12</v>
          </cell>
        </row>
        <row r="21280">
          <cell r="D21280" t="str">
            <v>B2_123</v>
          </cell>
          <cell r="E21280">
            <v>1</v>
          </cell>
          <cell r="F21280">
            <v>2516093.9700000002</v>
          </cell>
          <cell r="G21280">
            <v>6861170.852</v>
          </cell>
          <cell r="H21280">
            <v>-99</v>
          </cell>
          <cell r="I21280">
            <v>178.0108674</v>
          </cell>
          <cell r="J21280">
            <v>2010</v>
          </cell>
          <cell r="K21280">
            <v>3</v>
          </cell>
          <cell r="L21280">
            <v>11</v>
          </cell>
        </row>
        <row r="21281">
          <cell r="D21281" t="str">
            <v>B2_119</v>
          </cell>
          <cell r="E21281">
            <v>1</v>
          </cell>
          <cell r="F21281">
            <v>2516098.6439999999</v>
          </cell>
          <cell r="G21281">
            <v>6861172.1430000002</v>
          </cell>
          <cell r="H21281">
            <v>-99</v>
          </cell>
          <cell r="I21281">
            <v>177.52541590000001</v>
          </cell>
          <cell r="J21281">
            <v>2010</v>
          </cell>
          <cell r="K21281">
            <v>3</v>
          </cell>
          <cell r="L21281">
            <v>11</v>
          </cell>
        </row>
        <row r="21282">
          <cell r="D21282" t="str">
            <v>B2_121</v>
          </cell>
          <cell r="E21282">
            <v>1</v>
          </cell>
          <cell r="F21282">
            <v>2516096.8280000002</v>
          </cell>
          <cell r="G21282">
            <v>6861172.2189999996</v>
          </cell>
          <cell r="H21282">
            <v>-99</v>
          </cell>
          <cell r="I21282">
            <v>177.69763689999999</v>
          </cell>
          <cell r="J21282">
            <v>2010</v>
          </cell>
          <cell r="K21282">
            <v>4</v>
          </cell>
          <cell r="L21282">
            <v>14</v>
          </cell>
        </row>
        <row r="21283">
          <cell r="D21283" t="str">
            <v>B2_125</v>
          </cell>
          <cell r="E21283">
            <v>1</v>
          </cell>
          <cell r="F21283">
            <v>2516101.0279999999</v>
          </cell>
          <cell r="G21283">
            <v>6861174.3090000004</v>
          </cell>
          <cell r="H21283">
            <v>-99</v>
          </cell>
          <cell r="I21283">
            <v>177.12631440000001</v>
          </cell>
          <cell r="J21283">
            <v>2010</v>
          </cell>
          <cell r="K21283">
            <v>3</v>
          </cell>
          <cell r="L21283">
            <v>11</v>
          </cell>
        </row>
        <row r="21284">
          <cell r="D21284" t="str">
            <v>B2_29</v>
          </cell>
          <cell r="E21284">
            <v>1</v>
          </cell>
          <cell r="F21284">
            <v>2516116.3130000001</v>
          </cell>
          <cell r="G21284">
            <v>6861138.8320000004</v>
          </cell>
          <cell r="H21284">
            <v>-99</v>
          </cell>
          <cell r="I21284">
            <v>179.3111427</v>
          </cell>
          <cell r="J21284">
            <v>2010</v>
          </cell>
          <cell r="K21284">
            <v>3</v>
          </cell>
          <cell r="L21284">
            <v>11</v>
          </cell>
        </row>
        <row r="21285">
          <cell r="D21285" t="str">
            <v>B2_7</v>
          </cell>
          <cell r="E21285">
            <v>1</v>
          </cell>
          <cell r="F21285">
            <v>2516112.2919999999</v>
          </cell>
          <cell r="G21285">
            <v>6861138.9550000001</v>
          </cell>
          <cell r="H21285">
            <v>-99</v>
          </cell>
          <cell r="I21285">
            <v>179.67551069999999</v>
          </cell>
          <cell r="J21285">
            <v>2010</v>
          </cell>
          <cell r="K21285">
            <v>3</v>
          </cell>
          <cell r="L21285">
            <v>11</v>
          </cell>
        </row>
        <row r="21286">
          <cell r="D21286" t="str">
            <v>B2_28</v>
          </cell>
          <cell r="E21286">
            <v>1</v>
          </cell>
          <cell r="F21286">
            <v>2516114.216</v>
          </cell>
          <cell r="G21286">
            <v>6861139.8059999999</v>
          </cell>
          <cell r="H21286">
            <v>-99</v>
          </cell>
          <cell r="I21286">
            <v>179.36016699999999</v>
          </cell>
          <cell r="J21286">
            <v>2010</v>
          </cell>
          <cell r="K21286">
            <v>3</v>
          </cell>
          <cell r="L21286">
            <v>14</v>
          </cell>
        </row>
        <row r="21287">
          <cell r="D21287" t="str">
            <v>B2_30</v>
          </cell>
          <cell r="E21287">
            <v>1</v>
          </cell>
          <cell r="F21287">
            <v>2516118.06</v>
          </cell>
          <cell r="G21287">
            <v>6861141.0420000004</v>
          </cell>
          <cell r="H21287">
            <v>-99</v>
          </cell>
          <cell r="I21287">
            <v>178.9753723</v>
          </cell>
          <cell r="J21287">
            <v>2010</v>
          </cell>
          <cell r="K21287">
            <v>3</v>
          </cell>
          <cell r="L21287">
            <v>11</v>
          </cell>
        </row>
        <row r="21288">
          <cell r="D21288" t="str">
            <v>B2_31</v>
          </cell>
          <cell r="E21288">
            <v>1</v>
          </cell>
          <cell r="F21288">
            <v>2516118.8859999999</v>
          </cell>
          <cell r="G21288">
            <v>6861142.9029999999</v>
          </cell>
          <cell r="H21288">
            <v>-99</v>
          </cell>
          <cell r="I21288">
            <v>178.78676540000001</v>
          </cell>
          <cell r="J21288">
            <v>2010</v>
          </cell>
          <cell r="K21288">
            <v>3</v>
          </cell>
          <cell r="L21288">
            <v>11</v>
          </cell>
        </row>
        <row r="21289">
          <cell r="D21289" t="str">
            <v>B2_27</v>
          </cell>
          <cell r="E21289">
            <v>1</v>
          </cell>
          <cell r="F21289">
            <v>2516112.7999999998</v>
          </cell>
          <cell r="G21289">
            <v>6861141.6710000001</v>
          </cell>
          <cell r="H21289">
            <v>-99</v>
          </cell>
          <cell r="I21289">
            <v>179.5789729</v>
          </cell>
          <cell r="J21289">
            <v>2010</v>
          </cell>
          <cell r="K21289">
            <v>3</v>
          </cell>
          <cell r="L21289">
            <v>11</v>
          </cell>
        </row>
        <row r="21290">
          <cell r="D21290" t="str">
            <v>B2_33</v>
          </cell>
          <cell r="E21290">
            <v>1</v>
          </cell>
          <cell r="F21290">
            <v>2516115.585</v>
          </cell>
          <cell r="G21290">
            <v>6861142.5250000004</v>
          </cell>
          <cell r="H21290">
            <v>-99</v>
          </cell>
          <cell r="I21290">
            <v>179.2942778</v>
          </cell>
          <cell r="J21290">
            <v>2010</v>
          </cell>
          <cell r="K21290">
            <v>3</v>
          </cell>
          <cell r="L21290">
            <v>11</v>
          </cell>
        </row>
        <row r="21291">
          <cell r="D21291" t="str">
            <v>B2_32</v>
          </cell>
          <cell r="E21291">
            <v>1</v>
          </cell>
          <cell r="F21291">
            <v>2516117.8250000002</v>
          </cell>
          <cell r="G21291">
            <v>6861144.8499999996</v>
          </cell>
          <cell r="H21291">
            <v>-99</v>
          </cell>
          <cell r="I21291">
            <v>178.88414270000001</v>
          </cell>
          <cell r="J21291">
            <v>2010</v>
          </cell>
          <cell r="K21291">
            <v>3</v>
          </cell>
          <cell r="L21291">
            <v>12</v>
          </cell>
        </row>
        <row r="21292">
          <cell r="D21292" t="str">
            <v>B2_26</v>
          </cell>
          <cell r="E21292">
            <v>1</v>
          </cell>
          <cell r="F21292">
            <v>2516112.8790000002</v>
          </cell>
          <cell r="G21292">
            <v>6861144.7860000003</v>
          </cell>
          <cell r="H21292">
            <v>-99</v>
          </cell>
          <cell r="I21292">
            <v>179.63675169999999</v>
          </cell>
          <cell r="J21292">
            <v>2010</v>
          </cell>
          <cell r="K21292">
            <v>3</v>
          </cell>
          <cell r="L21292">
            <v>11</v>
          </cell>
        </row>
        <row r="21293">
          <cell r="D21293" t="str">
            <v>B2_34</v>
          </cell>
          <cell r="E21293">
            <v>1</v>
          </cell>
          <cell r="F21293">
            <v>2516115.1970000002</v>
          </cell>
          <cell r="G21293">
            <v>6861147.0029999996</v>
          </cell>
          <cell r="H21293">
            <v>-99</v>
          </cell>
          <cell r="I21293">
            <v>179.13067609999999</v>
          </cell>
          <cell r="J21293">
            <v>2010</v>
          </cell>
          <cell r="K21293">
            <v>3</v>
          </cell>
          <cell r="L21293">
            <v>11</v>
          </cell>
        </row>
        <row r="21294">
          <cell r="D21294" t="str">
            <v>B2_24</v>
          </cell>
          <cell r="E21294">
            <v>1</v>
          </cell>
          <cell r="F21294">
            <v>2516111.0159999998</v>
          </cell>
          <cell r="G21294">
            <v>6861146.6600000001</v>
          </cell>
          <cell r="H21294">
            <v>-99</v>
          </cell>
          <cell r="I21294">
            <v>179.7273156</v>
          </cell>
          <cell r="J21294">
            <v>2010</v>
          </cell>
          <cell r="K21294">
            <v>3</v>
          </cell>
          <cell r="L21294">
            <v>11</v>
          </cell>
        </row>
        <row r="21295">
          <cell r="D21295" t="str">
            <v>B2_36</v>
          </cell>
          <cell r="E21295">
            <v>1</v>
          </cell>
          <cell r="F21295">
            <v>2516112.8960000002</v>
          </cell>
          <cell r="G21295">
            <v>6861147.8969999999</v>
          </cell>
          <cell r="H21295">
            <v>-99</v>
          </cell>
          <cell r="I21295">
            <v>179.51112269999999</v>
          </cell>
          <cell r="J21295">
            <v>2010</v>
          </cell>
          <cell r="K21295">
            <v>3</v>
          </cell>
          <cell r="L21295">
            <v>11</v>
          </cell>
        </row>
        <row r="21296">
          <cell r="D21296" t="str">
            <v>B2_35</v>
          </cell>
          <cell r="E21296">
            <v>1</v>
          </cell>
          <cell r="F21296">
            <v>2516116.0869999998</v>
          </cell>
          <cell r="G21296">
            <v>6861149.4720000001</v>
          </cell>
          <cell r="H21296">
            <v>-99</v>
          </cell>
          <cell r="I21296">
            <v>178.9677489</v>
          </cell>
          <cell r="J21296">
            <v>2010</v>
          </cell>
          <cell r="K21296">
            <v>3</v>
          </cell>
          <cell r="L21296">
            <v>11</v>
          </cell>
        </row>
        <row r="21297">
          <cell r="D21297" t="str">
            <v>B2_74</v>
          </cell>
          <cell r="E21297">
            <v>1</v>
          </cell>
          <cell r="F21297">
            <v>2516118.1009999998</v>
          </cell>
          <cell r="G21297">
            <v>6861150.6440000003</v>
          </cell>
          <cell r="H21297">
            <v>-99</v>
          </cell>
          <cell r="I21297">
            <v>178.60633379999999</v>
          </cell>
          <cell r="J21297">
            <v>2010</v>
          </cell>
          <cell r="K21297">
            <v>3</v>
          </cell>
          <cell r="L21297">
            <v>11</v>
          </cell>
        </row>
        <row r="21298">
          <cell r="D21298" t="str">
            <v>B2_22</v>
          </cell>
          <cell r="E21298">
            <v>1</v>
          </cell>
          <cell r="F21298">
            <v>2516108.8969999999</v>
          </cell>
          <cell r="G21298">
            <v>6861148.3729999997</v>
          </cell>
          <cell r="H21298">
            <v>-99</v>
          </cell>
          <cell r="I21298">
            <v>179.8766454</v>
          </cell>
          <cell r="J21298">
            <v>2010</v>
          </cell>
          <cell r="K21298">
            <v>3</v>
          </cell>
          <cell r="L21298">
            <v>11</v>
          </cell>
        </row>
        <row r="21299">
          <cell r="D21299" t="str">
            <v>B2_38</v>
          </cell>
          <cell r="E21299">
            <v>1</v>
          </cell>
          <cell r="F21299">
            <v>2516111.0269999998</v>
          </cell>
          <cell r="G21299">
            <v>6861149.2390000001</v>
          </cell>
          <cell r="H21299">
            <v>-99</v>
          </cell>
          <cell r="I21299">
            <v>179.7210637</v>
          </cell>
          <cell r="J21299">
            <v>2010</v>
          </cell>
          <cell r="K21299">
            <v>3</v>
          </cell>
          <cell r="L21299">
            <v>11</v>
          </cell>
        </row>
        <row r="21300">
          <cell r="D21300" t="str">
            <v>B2_37</v>
          </cell>
          <cell r="E21300">
            <v>1</v>
          </cell>
          <cell r="F21300">
            <v>2516113.307</v>
          </cell>
          <cell r="G21300">
            <v>6861150.6529999999</v>
          </cell>
          <cell r="H21300">
            <v>-99</v>
          </cell>
          <cell r="I21300">
            <v>179.41327920000001</v>
          </cell>
          <cell r="J21300">
            <v>2010</v>
          </cell>
          <cell r="K21300">
            <v>3</v>
          </cell>
          <cell r="L21300">
            <v>11</v>
          </cell>
        </row>
        <row r="21301">
          <cell r="D21301" t="str">
            <v>B2_73</v>
          </cell>
          <cell r="E21301">
            <v>1</v>
          </cell>
          <cell r="F21301">
            <v>2516116.2259999998</v>
          </cell>
          <cell r="G21301">
            <v>6861151.7790000001</v>
          </cell>
          <cell r="H21301">
            <v>-99</v>
          </cell>
          <cell r="I21301">
            <v>178.71240510000001</v>
          </cell>
          <cell r="J21301">
            <v>2010</v>
          </cell>
          <cell r="K21301">
            <v>3</v>
          </cell>
          <cell r="L21301">
            <v>11</v>
          </cell>
        </row>
        <row r="21302">
          <cell r="D21302" t="str">
            <v>B2_39</v>
          </cell>
          <cell r="E21302">
            <v>1</v>
          </cell>
          <cell r="F21302">
            <v>2516109.2570000002</v>
          </cell>
          <cell r="G21302">
            <v>6861150.9139999999</v>
          </cell>
          <cell r="H21302">
            <v>-99</v>
          </cell>
          <cell r="I21302">
            <v>179.814697</v>
          </cell>
          <cell r="J21302">
            <v>2010</v>
          </cell>
          <cell r="K21302">
            <v>3</v>
          </cell>
          <cell r="L21302">
            <v>12</v>
          </cell>
        </row>
        <row r="21303">
          <cell r="D21303" t="str">
            <v>B2_40</v>
          </cell>
          <cell r="E21303">
            <v>1</v>
          </cell>
          <cell r="F21303">
            <v>2516110.9300000002</v>
          </cell>
          <cell r="G21303">
            <v>6861152.8590000002</v>
          </cell>
          <cell r="H21303">
            <v>-99</v>
          </cell>
          <cell r="I21303">
            <v>179.583753</v>
          </cell>
          <cell r="J21303">
            <v>2010</v>
          </cell>
          <cell r="K21303">
            <v>3</v>
          </cell>
          <cell r="L21303">
            <v>11</v>
          </cell>
        </row>
        <row r="21304">
          <cell r="D21304" t="str">
            <v>B2_41</v>
          </cell>
          <cell r="E21304">
            <v>1</v>
          </cell>
          <cell r="F21304">
            <v>2516108.8190000001</v>
          </cell>
          <cell r="G21304">
            <v>6861154.1629999997</v>
          </cell>
          <cell r="H21304">
            <v>-99</v>
          </cell>
          <cell r="I21304">
            <v>179.62805520000001</v>
          </cell>
          <cell r="J21304">
            <v>2010</v>
          </cell>
          <cell r="K21304">
            <v>3</v>
          </cell>
          <cell r="L21304">
            <v>21</v>
          </cell>
        </row>
        <row r="21305">
          <cell r="D21305" t="str">
            <v>B2_68</v>
          </cell>
          <cell r="E21305">
            <v>1</v>
          </cell>
          <cell r="F21305">
            <v>2516113.19</v>
          </cell>
          <cell r="G21305">
            <v>6861155.4670000002</v>
          </cell>
          <cell r="H21305">
            <v>-99</v>
          </cell>
          <cell r="I21305">
            <v>178.94985009999999</v>
          </cell>
          <cell r="J21305">
            <v>2010</v>
          </cell>
          <cell r="K21305">
            <v>3</v>
          </cell>
          <cell r="L21305">
            <v>12</v>
          </cell>
        </row>
        <row r="21306">
          <cell r="D21306" t="str">
            <v>B2_67</v>
          </cell>
          <cell r="E21306">
            <v>1</v>
          </cell>
          <cell r="F21306">
            <v>2516111</v>
          </cell>
          <cell r="G21306">
            <v>6861155.8720000004</v>
          </cell>
          <cell r="H21306">
            <v>-99</v>
          </cell>
          <cell r="I21306">
            <v>179.28315670000001</v>
          </cell>
          <cell r="J21306">
            <v>2010</v>
          </cell>
          <cell r="K21306">
            <v>3</v>
          </cell>
          <cell r="L21306">
            <v>11</v>
          </cell>
        </row>
        <row r="21307">
          <cell r="D21307" t="str">
            <v>B2_69</v>
          </cell>
          <cell r="E21307">
            <v>1</v>
          </cell>
          <cell r="F21307">
            <v>2516116.2209999999</v>
          </cell>
          <cell r="G21307">
            <v>6861157.767</v>
          </cell>
          <cell r="H21307">
            <v>-99</v>
          </cell>
          <cell r="I21307">
            <v>178.13222709999999</v>
          </cell>
          <cell r="J21307">
            <v>2010</v>
          </cell>
          <cell r="K21307">
            <v>3</v>
          </cell>
          <cell r="L21307">
            <v>13</v>
          </cell>
        </row>
        <row r="21308">
          <cell r="D21308" t="str">
            <v>B2_43</v>
          </cell>
          <cell r="E21308">
            <v>1</v>
          </cell>
          <cell r="F21308">
            <v>2516107.304</v>
          </cell>
          <cell r="G21308">
            <v>6861155.5559999999</v>
          </cell>
          <cell r="H21308">
            <v>-99</v>
          </cell>
          <cell r="I21308">
            <v>179.6221372</v>
          </cell>
          <cell r="J21308">
            <v>2010</v>
          </cell>
          <cell r="K21308">
            <v>3</v>
          </cell>
          <cell r="L21308">
            <v>11</v>
          </cell>
        </row>
        <row r="21309">
          <cell r="D21309" t="str">
            <v>B2_66</v>
          </cell>
          <cell r="E21309">
            <v>1</v>
          </cell>
          <cell r="F21309">
            <v>2516113.7919999999</v>
          </cell>
          <cell r="G21309">
            <v>6861158.0970000001</v>
          </cell>
          <cell r="H21309">
            <v>-99</v>
          </cell>
          <cell r="I21309">
            <v>178.7400877</v>
          </cell>
          <cell r="J21309">
            <v>2010</v>
          </cell>
          <cell r="K21309">
            <v>3</v>
          </cell>
          <cell r="L21309">
            <v>11</v>
          </cell>
        </row>
        <row r="21310">
          <cell r="D21310" t="str">
            <v>B2_62</v>
          </cell>
          <cell r="E21310">
            <v>1</v>
          </cell>
          <cell r="F21310">
            <v>2516108.4950000001</v>
          </cell>
          <cell r="G21310">
            <v>6861157.2139999997</v>
          </cell>
          <cell r="H21310">
            <v>-99</v>
          </cell>
          <cell r="I21310">
            <v>179.63240020000001</v>
          </cell>
          <cell r="J21310">
            <v>2010</v>
          </cell>
          <cell r="K21310">
            <v>3</v>
          </cell>
          <cell r="L21310">
            <v>11</v>
          </cell>
        </row>
        <row r="21311">
          <cell r="D21311" t="str">
            <v>B2_64</v>
          </cell>
          <cell r="E21311">
            <v>1</v>
          </cell>
          <cell r="F21311">
            <v>2516111.5929999999</v>
          </cell>
          <cell r="G21311">
            <v>6861158.7060000002</v>
          </cell>
          <cell r="H21311">
            <v>-99</v>
          </cell>
          <cell r="I21311">
            <v>179.01490630000001</v>
          </cell>
          <cell r="J21311">
            <v>2010</v>
          </cell>
          <cell r="K21311">
            <v>3</v>
          </cell>
          <cell r="L21311">
            <v>11</v>
          </cell>
        </row>
        <row r="21312">
          <cell r="D21312" t="str">
            <v>B2_104</v>
          </cell>
          <cell r="E21312">
            <v>1</v>
          </cell>
          <cell r="F21312">
            <v>2516115.3429999999</v>
          </cell>
          <cell r="G21312">
            <v>6861160.2999999998</v>
          </cell>
          <cell r="H21312">
            <v>-99</v>
          </cell>
          <cell r="I21312">
            <v>178.0935346</v>
          </cell>
          <cell r="J21312">
            <v>2010</v>
          </cell>
          <cell r="K21312">
            <v>3</v>
          </cell>
          <cell r="L21312">
            <v>11</v>
          </cell>
        </row>
        <row r="21313">
          <cell r="D21313" t="str">
            <v>B2_65</v>
          </cell>
          <cell r="E21313">
            <v>1</v>
          </cell>
          <cell r="F21313">
            <v>2516112.892</v>
          </cell>
          <cell r="G21313">
            <v>6861160.8629999999</v>
          </cell>
          <cell r="H21313">
            <v>-99</v>
          </cell>
          <cell r="I21313">
            <v>178.47025679999999</v>
          </cell>
          <cell r="J21313">
            <v>2010</v>
          </cell>
          <cell r="K21313">
            <v>3</v>
          </cell>
          <cell r="L21313">
            <v>11</v>
          </cell>
        </row>
        <row r="21314">
          <cell r="D21314" t="str">
            <v>B2_61</v>
          </cell>
          <cell r="E21314">
            <v>1</v>
          </cell>
          <cell r="F21314">
            <v>2516107.2880000002</v>
          </cell>
          <cell r="G21314">
            <v>6861159.915</v>
          </cell>
          <cell r="H21314">
            <v>-99</v>
          </cell>
          <cell r="I21314">
            <v>179.44454479999999</v>
          </cell>
          <cell r="J21314">
            <v>2010</v>
          </cell>
          <cell r="K21314">
            <v>3</v>
          </cell>
          <cell r="L21314">
            <v>21</v>
          </cell>
        </row>
        <row r="21315">
          <cell r="D21315" t="str">
            <v>B2_105</v>
          </cell>
          <cell r="E21315">
            <v>1</v>
          </cell>
          <cell r="F21315">
            <v>2516114.8859999999</v>
          </cell>
          <cell r="G21315">
            <v>6861162.6950000003</v>
          </cell>
          <cell r="H21315">
            <v>-99</v>
          </cell>
          <cell r="I21315">
            <v>178.05669359999999</v>
          </cell>
          <cell r="J21315">
            <v>2010</v>
          </cell>
          <cell r="K21315">
            <v>3</v>
          </cell>
          <cell r="L21315">
            <v>21</v>
          </cell>
        </row>
        <row r="21316">
          <cell r="D21316" t="str">
            <v>B2_63</v>
          </cell>
          <cell r="E21316">
            <v>1</v>
          </cell>
          <cell r="F21316">
            <v>2516110.4180000001</v>
          </cell>
          <cell r="G21316">
            <v>6861161.8969999999</v>
          </cell>
          <cell r="H21316">
            <v>-99</v>
          </cell>
          <cell r="I21316">
            <v>178.89611669999999</v>
          </cell>
          <cell r="J21316">
            <v>2010</v>
          </cell>
          <cell r="K21316">
            <v>3</v>
          </cell>
          <cell r="L21316">
            <v>11</v>
          </cell>
        </row>
        <row r="21317">
          <cell r="D21317" t="str">
            <v>B2_108</v>
          </cell>
          <cell r="E21317">
            <v>1</v>
          </cell>
          <cell r="F21317">
            <v>2516112.497</v>
          </cell>
          <cell r="G21317">
            <v>6861163.3930000002</v>
          </cell>
          <cell r="H21317">
            <v>-99</v>
          </cell>
          <cell r="I21317">
            <v>178.4010825</v>
          </cell>
          <cell r="J21317">
            <v>2010</v>
          </cell>
          <cell r="K21317">
            <v>3</v>
          </cell>
          <cell r="L21317">
            <v>11</v>
          </cell>
        </row>
        <row r="21318">
          <cell r="D21318" t="str">
            <v>B2_60</v>
          </cell>
          <cell r="E21318">
            <v>1</v>
          </cell>
          <cell r="F21318">
            <v>2516108.25</v>
          </cell>
          <cell r="G21318">
            <v>6861162.6330000004</v>
          </cell>
          <cell r="H21318">
            <v>-99</v>
          </cell>
          <cell r="I21318">
            <v>179.24111120000001</v>
          </cell>
          <cell r="J21318">
            <v>2010</v>
          </cell>
          <cell r="K21318">
            <v>3</v>
          </cell>
          <cell r="L21318">
            <v>11</v>
          </cell>
        </row>
        <row r="21319">
          <cell r="D21319" t="str">
            <v>B2_59</v>
          </cell>
          <cell r="E21319">
            <v>1</v>
          </cell>
          <cell r="F21319">
            <v>2516105.9509999999</v>
          </cell>
          <cell r="G21319">
            <v>6861162.8059999999</v>
          </cell>
          <cell r="H21319">
            <v>-99</v>
          </cell>
          <cell r="I21319">
            <v>179.2506826</v>
          </cell>
          <cell r="J21319">
            <v>2010</v>
          </cell>
          <cell r="K21319">
            <v>3</v>
          </cell>
          <cell r="L21319">
            <v>11</v>
          </cell>
        </row>
        <row r="21320">
          <cell r="D21320" t="str">
            <v>B2_111</v>
          </cell>
          <cell r="E21320">
            <v>1</v>
          </cell>
          <cell r="F21320">
            <v>2516110.159</v>
          </cell>
          <cell r="G21320">
            <v>6861164.1600000001</v>
          </cell>
          <cell r="H21320">
            <v>-99</v>
          </cell>
          <cell r="I21320">
            <v>178.59179140000001</v>
          </cell>
          <cell r="J21320">
            <v>2010</v>
          </cell>
          <cell r="K21320">
            <v>3</v>
          </cell>
          <cell r="L21320">
            <v>14</v>
          </cell>
        </row>
        <row r="21321">
          <cell r="D21321" t="str">
            <v>B2_109</v>
          </cell>
          <cell r="E21321">
            <v>1</v>
          </cell>
          <cell r="F21321">
            <v>2516113.034</v>
          </cell>
          <cell r="G21321">
            <v>6861165.483</v>
          </cell>
          <cell r="H21321">
            <v>-99</v>
          </cell>
          <cell r="I21321">
            <v>177.77343730000001</v>
          </cell>
          <cell r="J21321">
            <v>2010</v>
          </cell>
          <cell r="K21321">
            <v>3</v>
          </cell>
          <cell r="L21321">
            <v>11</v>
          </cell>
        </row>
        <row r="21322">
          <cell r="D21322" t="str">
            <v>B2_58</v>
          </cell>
          <cell r="E21322">
            <v>1</v>
          </cell>
          <cell r="F21322">
            <v>2516105.3130000001</v>
          </cell>
          <cell r="G21322">
            <v>6861165.1699999999</v>
          </cell>
          <cell r="H21322">
            <v>-99</v>
          </cell>
          <cell r="I21322">
            <v>179.0430844</v>
          </cell>
          <cell r="J21322">
            <v>2010</v>
          </cell>
          <cell r="K21322">
            <v>3</v>
          </cell>
          <cell r="L21322">
            <v>12</v>
          </cell>
        </row>
        <row r="21323">
          <cell r="D21323" t="str">
            <v>B2_110</v>
          </cell>
          <cell r="E21323">
            <v>1</v>
          </cell>
          <cell r="F21323">
            <v>2516110.997</v>
          </cell>
          <cell r="G21323">
            <v>6861166.6529999999</v>
          </cell>
          <cell r="H21323">
            <v>-99</v>
          </cell>
          <cell r="I21323">
            <v>178.18076869999999</v>
          </cell>
          <cell r="J21323">
            <v>2010</v>
          </cell>
          <cell r="K21323">
            <v>3</v>
          </cell>
          <cell r="L21323">
            <v>12</v>
          </cell>
        </row>
        <row r="21324">
          <cell r="D21324" t="str">
            <v>B2_113</v>
          </cell>
          <cell r="E21324">
            <v>1</v>
          </cell>
          <cell r="F21324">
            <v>2516105.8149999999</v>
          </cell>
          <cell r="G21324">
            <v>6861167.6809999999</v>
          </cell>
          <cell r="H21324">
            <v>-99</v>
          </cell>
          <cell r="I21324">
            <v>178.5251858</v>
          </cell>
          <cell r="J21324">
            <v>2010</v>
          </cell>
          <cell r="K21324">
            <v>3</v>
          </cell>
          <cell r="L21324">
            <v>11</v>
          </cell>
        </row>
        <row r="21325">
          <cell r="D21325" t="str">
            <v>B2_112</v>
          </cell>
          <cell r="E21325">
            <v>1</v>
          </cell>
          <cell r="F21325">
            <v>2516107.8059999999</v>
          </cell>
          <cell r="G21325">
            <v>6861169.102</v>
          </cell>
          <cell r="H21325">
            <v>-99</v>
          </cell>
          <cell r="I21325">
            <v>177.96633700000001</v>
          </cell>
          <cell r="J21325">
            <v>2010</v>
          </cell>
          <cell r="K21325">
            <v>3</v>
          </cell>
          <cell r="L21325">
            <v>11</v>
          </cell>
        </row>
        <row r="21326">
          <cell r="D21326" t="str">
            <v>B2_136</v>
          </cell>
          <cell r="E21326">
            <v>1</v>
          </cell>
          <cell r="F21326">
            <v>2516110.4709999999</v>
          </cell>
          <cell r="G21326">
            <v>6861171.0319999997</v>
          </cell>
          <cell r="H21326">
            <v>-99</v>
          </cell>
          <cell r="I21326">
            <v>177.2306083</v>
          </cell>
          <cell r="J21326">
            <v>2010</v>
          </cell>
          <cell r="K21326">
            <v>3</v>
          </cell>
          <cell r="L21326">
            <v>11</v>
          </cell>
        </row>
        <row r="21327">
          <cell r="D21327" t="str">
            <v>B2_114</v>
          </cell>
          <cell r="E21327">
            <v>1</v>
          </cell>
          <cell r="F21327">
            <v>2516105.75</v>
          </cell>
          <cell r="G21327">
            <v>6861170.2079999996</v>
          </cell>
          <cell r="H21327">
            <v>-99</v>
          </cell>
          <cell r="I21327">
            <v>177.9585663</v>
          </cell>
          <cell r="J21327">
            <v>2010</v>
          </cell>
          <cell r="K21327">
            <v>3</v>
          </cell>
          <cell r="L21327">
            <v>11</v>
          </cell>
        </row>
        <row r="21328">
          <cell r="D21328" t="str">
            <v>B2_128</v>
          </cell>
          <cell r="E21328">
            <v>1</v>
          </cell>
          <cell r="F21328">
            <v>2516108.023</v>
          </cell>
          <cell r="G21328">
            <v>6861171.716</v>
          </cell>
          <cell r="H21328">
            <v>-99</v>
          </cell>
          <cell r="I21328">
            <v>177.4186579</v>
          </cell>
          <cell r="J21328">
            <v>2010</v>
          </cell>
          <cell r="K21328">
            <v>3</v>
          </cell>
          <cell r="L21328">
            <v>11</v>
          </cell>
        </row>
        <row r="21329">
          <cell r="D21329" t="str">
            <v>B2_115</v>
          </cell>
          <cell r="E21329">
            <v>1</v>
          </cell>
          <cell r="F21329">
            <v>2516103.6469999999</v>
          </cell>
          <cell r="G21329">
            <v>6861170.8250000002</v>
          </cell>
          <cell r="H21329">
            <v>-99</v>
          </cell>
          <cell r="I21329">
            <v>178.074557</v>
          </cell>
          <cell r="J21329">
            <v>2010</v>
          </cell>
          <cell r="K21329">
            <v>3</v>
          </cell>
          <cell r="L21329">
            <v>11</v>
          </cell>
        </row>
        <row r="21330">
          <cell r="D21330" t="str">
            <v>B2_135</v>
          </cell>
          <cell r="E21330">
            <v>1</v>
          </cell>
          <cell r="F21330">
            <v>2516110.0060000001</v>
          </cell>
          <cell r="G21330">
            <v>6861173.6380000003</v>
          </cell>
          <cell r="H21330">
            <v>-99</v>
          </cell>
          <cell r="I21330">
            <v>177.06765759999999</v>
          </cell>
          <cell r="J21330">
            <v>2010</v>
          </cell>
          <cell r="K21330">
            <v>3</v>
          </cell>
          <cell r="L21330">
            <v>11</v>
          </cell>
        </row>
        <row r="21331">
          <cell r="D21331" t="str">
            <v>B2_127</v>
          </cell>
          <cell r="E21331">
            <v>1</v>
          </cell>
          <cell r="F21331">
            <v>2516105.5580000002</v>
          </cell>
          <cell r="G21331">
            <v>6861172.5630000001</v>
          </cell>
          <cell r="H21331">
            <v>-99</v>
          </cell>
          <cell r="I21331">
            <v>177.60560169999999</v>
          </cell>
          <cell r="J21331">
            <v>2010</v>
          </cell>
          <cell r="K21331">
            <v>3</v>
          </cell>
          <cell r="L21331">
            <v>11</v>
          </cell>
        </row>
        <row r="21332">
          <cell r="D21332" t="str">
            <v>B2_129</v>
          </cell>
          <cell r="E21332">
            <v>1</v>
          </cell>
          <cell r="F21332">
            <v>2516107.9929999998</v>
          </cell>
          <cell r="G21332">
            <v>6861174.3289999999</v>
          </cell>
          <cell r="H21332">
            <v>-99</v>
          </cell>
          <cell r="I21332">
            <v>177.3267773</v>
          </cell>
          <cell r="J21332">
            <v>2010</v>
          </cell>
          <cell r="K21332">
            <v>3</v>
          </cell>
          <cell r="L21332">
            <v>12</v>
          </cell>
        </row>
        <row r="21333">
          <cell r="D21333" t="str">
            <v>B2_134</v>
          </cell>
          <cell r="E21333">
            <v>1</v>
          </cell>
          <cell r="F21333">
            <v>2516110.0180000002</v>
          </cell>
          <cell r="G21333">
            <v>6861175.307</v>
          </cell>
          <cell r="H21333">
            <v>-99</v>
          </cell>
          <cell r="I21333">
            <v>176.97528270000001</v>
          </cell>
          <cell r="J21333">
            <v>2010</v>
          </cell>
          <cell r="K21333">
            <v>3</v>
          </cell>
          <cell r="L21333">
            <v>11</v>
          </cell>
        </row>
        <row r="21334">
          <cell r="D21334" t="str">
            <v>B2_133</v>
          </cell>
          <cell r="E21334">
            <v>1</v>
          </cell>
          <cell r="F21334">
            <v>2516111.8640000001</v>
          </cell>
          <cell r="G21334">
            <v>6861176.2029999997</v>
          </cell>
          <cell r="H21334">
            <v>-99</v>
          </cell>
          <cell r="I21334">
            <v>176.39849129999999</v>
          </cell>
          <cell r="J21334">
            <v>2010</v>
          </cell>
          <cell r="K21334">
            <v>3</v>
          </cell>
          <cell r="L21334">
            <v>14</v>
          </cell>
        </row>
        <row r="21335">
          <cell r="D21335" t="str">
            <v>B2_126</v>
          </cell>
          <cell r="E21335">
            <v>1</v>
          </cell>
          <cell r="F21335">
            <v>2516103.06</v>
          </cell>
          <cell r="G21335">
            <v>6861176.0489999996</v>
          </cell>
          <cell r="H21335">
            <v>-99</v>
          </cell>
          <cell r="I21335">
            <v>177.0664371</v>
          </cell>
          <cell r="J21335">
            <v>2010</v>
          </cell>
          <cell r="K21335">
            <v>3</v>
          </cell>
          <cell r="L21335">
            <v>11</v>
          </cell>
        </row>
        <row r="21336">
          <cell r="D21336" t="str">
            <v>B2_130</v>
          </cell>
          <cell r="E21336">
            <v>1</v>
          </cell>
          <cell r="F21336">
            <v>2516109.3560000001</v>
          </cell>
          <cell r="G21336">
            <v>6861178.0530000003</v>
          </cell>
          <cell r="H21336">
            <v>-99</v>
          </cell>
          <cell r="I21336">
            <v>176.56646359999999</v>
          </cell>
          <cell r="J21336">
            <v>2010</v>
          </cell>
          <cell r="K21336">
            <v>4</v>
          </cell>
          <cell r="L21336">
            <v>12</v>
          </cell>
        </row>
        <row r="21337">
          <cell r="D21337" t="str">
            <v>B2_131</v>
          </cell>
          <cell r="E21337">
            <v>1</v>
          </cell>
          <cell r="F21337">
            <v>2516109.6239999998</v>
          </cell>
          <cell r="G21337">
            <v>6861178.216</v>
          </cell>
          <cell r="H21337">
            <v>-99</v>
          </cell>
          <cell r="I21337">
            <v>176.52564459999999</v>
          </cell>
          <cell r="J21337">
            <v>2010</v>
          </cell>
          <cell r="K21337">
            <v>4</v>
          </cell>
          <cell r="L21337">
            <v>11</v>
          </cell>
        </row>
        <row r="21338">
          <cell r="D21338" t="str">
            <v>B2_85</v>
          </cell>
          <cell r="E21338">
            <v>1</v>
          </cell>
          <cell r="F21338">
            <v>2516123.7820000001</v>
          </cell>
          <cell r="G21338">
            <v>6861140.7609999999</v>
          </cell>
          <cell r="H21338">
            <v>-99</v>
          </cell>
          <cell r="I21338">
            <v>178.33661230000001</v>
          </cell>
          <cell r="J21338">
            <v>2010</v>
          </cell>
          <cell r="K21338">
            <v>3</v>
          </cell>
          <cell r="L21338">
            <v>11</v>
          </cell>
        </row>
        <row r="21339">
          <cell r="D21339" t="str">
            <v>B2_84</v>
          </cell>
          <cell r="E21339">
            <v>1</v>
          </cell>
          <cell r="F21339">
            <v>2516121.5320000001</v>
          </cell>
          <cell r="G21339">
            <v>6861141.4369999999</v>
          </cell>
          <cell r="H21339">
            <v>-99</v>
          </cell>
          <cell r="I21339">
            <v>178.6185006</v>
          </cell>
          <cell r="J21339">
            <v>2010</v>
          </cell>
          <cell r="K21339">
            <v>3</v>
          </cell>
          <cell r="L21339">
            <v>11</v>
          </cell>
        </row>
        <row r="21340">
          <cell r="D21340" t="str">
            <v>B2_86</v>
          </cell>
          <cell r="E21340">
            <v>1</v>
          </cell>
          <cell r="F21340">
            <v>2516126.6260000002</v>
          </cell>
          <cell r="G21340">
            <v>6861142.767</v>
          </cell>
          <cell r="H21340">
            <v>-99</v>
          </cell>
          <cell r="I21340">
            <v>177.88951449999999</v>
          </cell>
          <cell r="J21340">
            <v>2010</v>
          </cell>
          <cell r="K21340">
            <v>3</v>
          </cell>
          <cell r="L21340">
            <v>11</v>
          </cell>
        </row>
        <row r="21341">
          <cell r="D21341" t="str">
            <v>B2_88</v>
          </cell>
          <cell r="E21341">
            <v>1</v>
          </cell>
          <cell r="F21341">
            <v>2516129.5290000001</v>
          </cell>
          <cell r="G21341">
            <v>6861144.1859999998</v>
          </cell>
          <cell r="H21341">
            <v>-99</v>
          </cell>
          <cell r="I21341">
            <v>177.6654805</v>
          </cell>
          <cell r="J21341">
            <v>2010</v>
          </cell>
          <cell r="K21341">
            <v>3</v>
          </cell>
          <cell r="L21341">
            <v>11</v>
          </cell>
        </row>
        <row r="21342">
          <cell r="D21342" t="str">
            <v>B2_83</v>
          </cell>
          <cell r="E21342">
            <v>1</v>
          </cell>
          <cell r="F21342">
            <v>2516124.3470000001</v>
          </cell>
          <cell r="G21342">
            <v>6861143.6629999997</v>
          </cell>
          <cell r="H21342">
            <v>-99</v>
          </cell>
          <cell r="I21342">
            <v>178.17984809999999</v>
          </cell>
          <cell r="J21342">
            <v>2010</v>
          </cell>
          <cell r="K21342">
            <v>3</v>
          </cell>
          <cell r="L21342">
            <v>11</v>
          </cell>
        </row>
        <row r="21343">
          <cell r="D21343" t="str">
            <v>B2_87</v>
          </cell>
          <cell r="E21343">
            <v>1</v>
          </cell>
          <cell r="F21343">
            <v>2516126.835</v>
          </cell>
          <cell r="G21343">
            <v>6861144.8099999996</v>
          </cell>
          <cell r="H21343">
            <v>-99</v>
          </cell>
          <cell r="I21343">
            <v>177.9639703</v>
          </cell>
          <cell r="J21343">
            <v>2010</v>
          </cell>
          <cell r="K21343">
            <v>3</v>
          </cell>
          <cell r="L21343">
            <v>11</v>
          </cell>
        </row>
        <row r="21344">
          <cell r="D21344" t="str">
            <v>B2_81</v>
          </cell>
          <cell r="E21344">
            <v>1</v>
          </cell>
          <cell r="F21344">
            <v>2516121.9989999998</v>
          </cell>
          <cell r="G21344">
            <v>6861144.7719999999</v>
          </cell>
          <cell r="H21344">
            <v>-99</v>
          </cell>
          <cell r="I21344">
            <v>178.4290882</v>
          </cell>
          <cell r="J21344">
            <v>2010</v>
          </cell>
          <cell r="K21344">
            <v>3</v>
          </cell>
          <cell r="L21344">
            <v>11</v>
          </cell>
        </row>
        <row r="21345">
          <cell r="D21345" t="str">
            <v>B2_82</v>
          </cell>
          <cell r="E21345">
            <v>1</v>
          </cell>
          <cell r="F21345">
            <v>2516124.8480000002</v>
          </cell>
          <cell r="G21345">
            <v>6861146.2850000001</v>
          </cell>
          <cell r="H21345">
            <v>-99</v>
          </cell>
          <cell r="I21345">
            <v>178.05314079999999</v>
          </cell>
          <cell r="J21345">
            <v>2010</v>
          </cell>
          <cell r="K21345">
            <v>3</v>
          </cell>
          <cell r="L21345">
            <v>11</v>
          </cell>
        </row>
        <row r="21346">
          <cell r="D21346" t="str">
            <v>B2_79</v>
          </cell>
          <cell r="E21346">
            <v>1</v>
          </cell>
          <cell r="F21346">
            <v>2516119.858</v>
          </cell>
          <cell r="G21346">
            <v>6861145.79</v>
          </cell>
          <cell r="H21346">
            <v>-99</v>
          </cell>
          <cell r="I21346">
            <v>178.6795363</v>
          </cell>
          <cell r="J21346">
            <v>2010</v>
          </cell>
          <cell r="K21346">
            <v>3</v>
          </cell>
          <cell r="L21346">
            <v>11</v>
          </cell>
        </row>
        <row r="21347">
          <cell r="D21347" t="str">
            <v>B2_89</v>
          </cell>
          <cell r="E21347">
            <v>1</v>
          </cell>
          <cell r="F21347">
            <v>2516127.7170000002</v>
          </cell>
          <cell r="G21347">
            <v>6861147.9359999998</v>
          </cell>
          <cell r="H21347">
            <v>-99</v>
          </cell>
          <cell r="I21347">
            <v>177.6871538</v>
          </cell>
          <cell r="J21347">
            <v>2010</v>
          </cell>
          <cell r="K21347">
            <v>3</v>
          </cell>
          <cell r="L21347">
            <v>12</v>
          </cell>
        </row>
        <row r="21348">
          <cell r="D21348" t="str">
            <v>B2_80</v>
          </cell>
          <cell r="E21348">
            <v>1</v>
          </cell>
          <cell r="F21348">
            <v>2516122.12</v>
          </cell>
          <cell r="G21348">
            <v>6861146.9970000004</v>
          </cell>
          <cell r="H21348">
            <v>-99</v>
          </cell>
          <cell r="I21348">
            <v>178.27752169999999</v>
          </cell>
          <cell r="J21348">
            <v>2010</v>
          </cell>
          <cell r="K21348">
            <v>3</v>
          </cell>
          <cell r="L21348">
            <v>11</v>
          </cell>
        </row>
        <row r="21349">
          <cell r="D21349" t="str">
            <v>B2_90</v>
          </cell>
          <cell r="E21349">
            <v>1</v>
          </cell>
          <cell r="F21349">
            <v>2516128.4730000002</v>
          </cell>
          <cell r="G21349">
            <v>6861150.5290000001</v>
          </cell>
          <cell r="H21349">
            <v>-99</v>
          </cell>
          <cell r="I21349">
            <v>177.67712409999999</v>
          </cell>
          <cell r="J21349">
            <v>2010</v>
          </cell>
          <cell r="K21349">
            <v>3</v>
          </cell>
          <cell r="L21349">
            <v>11</v>
          </cell>
        </row>
        <row r="21350">
          <cell r="D21350" t="str">
            <v>B2_78</v>
          </cell>
          <cell r="E21350">
            <v>1</v>
          </cell>
          <cell r="F21350">
            <v>2516120.3849999998</v>
          </cell>
          <cell r="G21350">
            <v>6861148.6960000005</v>
          </cell>
          <cell r="H21350">
            <v>-99</v>
          </cell>
          <cell r="I21350">
            <v>178.27290880000001</v>
          </cell>
          <cell r="J21350">
            <v>2010</v>
          </cell>
          <cell r="K21350">
            <v>3</v>
          </cell>
          <cell r="L21350">
            <v>11</v>
          </cell>
        </row>
        <row r="21351">
          <cell r="D21351" t="str">
            <v>B2_77</v>
          </cell>
          <cell r="E21351">
            <v>1</v>
          </cell>
          <cell r="F21351">
            <v>2516123.3840000001</v>
          </cell>
          <cell r="G21351">
            <v>6861150.1890000002</v>
          </cell>
          <cell r="H21351">
            <v>-99</v>
          </cell>
          <cell r="I21351">
            <v>177.8748946</v>
          </cell>
          <cell r="J21351">
            <v>2010</v>
          </cell>
          <cell r="K21351">
            <v>3</v>
          </cell>
          <cell r="L21351">
            <v>11</v>
          </cell>
        </row>
        <row r="21352">
          <cell r="D21352" t="str">
            <v>B2_91</v>
          </cell>
          <cell r="E21352">
            <v>1</v>
          </cell>
          <cell r="F21352">
            <v>2516126.5260000001</v>
          </cell>
          <cell r="G21352">
            <v>6861151.2199999997</v>
          </cell>
          <cell r="H21352">
            <v>-99</v>
          </cell>
          <cell r="I21352">
            <v>177.7457306</v>
          </cell>
          <cell r="J21352">
            <v>2010</v>
          </cell>
          <cell r="K21352">
            <v>3</v>
          </cell>
          <cell r="L21352">
            <v>11</v>
          </cell>
        </row>
        <row r="21353">
          <cell r="D21353" t="str">
            <v>B2_75</v>
          </cell>
          <cell r="E21353">
            <v>1</v>
          </cell>
          <cell r="F21353">
            <v>2516121.0490000001</v>
          </cell>
          <cell r="G21353">
            <v>6861151.7640000004</v>
          </cell>
          <cell r="H21353">
            <v>-99</v>
          </cell>
          <cell r="I21353">
            <v>177.88073130000001</v>
          </cell>
          <cell r="J21353">
            <v>2010</v>
          </cell>
          <cell r="K21353">
            <v>3</v>
          </cell>
          <cell r="L21353">
            <v>11</v>
          </cell>
        </row>
        <row r="21354">
          <cell r="D21354" t="str">
            <v>B2_93</v>
          </cell>
          <cell r="E21354">
            <v>1</v>
          </cell>
          <cell r="F21354">
            <v>2516125.051</v>
          </cell>
          <cell r="G21354">
            <v>6861152.8650000002</v>
          </cell>
          <cell r="H21354">
            <v>-99</v>
          </cell>
          <cell r="I21354">
            <v>177.52732409999999</v>
          </cell>
          <cell r="J21354">
            <v>2010</v>
          </cell>
          <cell r="K21354">
            <v>3</v>
          </cell>
          <cell r="L21354">
            <v>11</v>
          </cell>
        </row>
        <row r="21355">
          <cell r="D21355" t="str">
            <v>B2_92</v>
          </cell>
          <cell r="E21355">
            <v>1</v>
          </cell>
          <cell r="F21355">
            <v>2516127.5380000002</v>
          </cell>
          <cell r="G21355">
            <v>6861153.5829999996</v>
          </cell>
          <cell r="H21355">
            <v>-99</v>
          </cell>
          <cell r="I21355">
            <v>177.5927356</v>
          </cell>
          <cell r="J21355">
            <v>2010</v>
          </cell>
          <cell r="K21355">
            <v>3</v>
          </cell>
          <cell r="L21355">
            <v>11</v>
          </cell>
        </row>
        <row r="21356">
          <cell r="D21356" t="str">
            <v>B2_94</v>
          </cell>
          <cell r="E21356">
            <v>1</v>
          </cell>
          <cell r="F21356">
            <v>2516126.077</v>
          </cell>
          <cell r="G21356">
            <v>6861154.7740000002</v>
          </cell>
          <cell r="H21356">
            <v>-99</v>
          </cell>
          <cell r="I21356">
            <v>177.5209815</v>
          </cell>
          <cell r="J21356">
            <v>2010</v>
          </cell>
          <cell r="K21356">
            <v>3</v>
          </cell>
          <cell r="L21356">
            <v>13</v>
          </cell>
        </row>
        <row r="21357">
          <cell r="D21357" t="str">
            <v>B2_76</v>
          </cell>
          <cell r="E21357">
            <v>1</v>
          </cell>
          <cell r="F21357">
            <v>2516122.4670000002</v>
          </cell>
          <cell r="G21357">
            <v>6861153.8799999999</v>
          </cell>
          <cell r="H21357">
            <v>-99</v>
          </cell>
          <cell r="I21357">
            <v>177.65240399999999</v>
          </cell>
          <cell r="J21357">
            <v>2010</v>
          </cell>
          <cell r="K21357">
            <v>3</v>
          </cell>
          <cell r="L21357">
            <v>11</v>
          </cell>
        </row>
        <row r="21358">
          <cell r="D21358" t="str">
            <v>B2_72</v>
          </cell>
          <cell r="E21358">
            <v>1</v>
          </cell>
          <cell r="F21358">
            <v>2516119.202</v>
          </cell>
          <cell r="G21358">
            <v>6861153.7400000002</v>
          </cell>
          <cell r="H21358">
            <v>-99</v>
          </cell>
          <cell r="I21358">
            <v>178.05358519999999</v>
          </cell>
          <cell r="J21358">
            <v>2010</v>
          </cell>
          <cell r="K21358">
            <v>3</v>
          </cell>
          <cell r="L21358">
            <v>11</v>
          </cell>
        </row>
        <row r="21359">
          <cell r="D21359" t="str">
            <v>B2_95</v>
          </cell>
          <cell r="E21359">
            <v>1</v>
          </cell>
          <cell r="F21359">
            <v>2516124.0490000001</v>
          </cell>
          <cell r="G21359">
            <v>6861155.8550000004</v>
          </cell>
          <cell r="H21359">
            <v>-99</v>
          </cell>
          <cell r="I21359">
            <v>177.52497890000001</v>
          </cell>
          <cell r="J21359">
            <v>2010</v>
          </cell>
          <cell r="K21359">
            <v>3</v>
          </cell>
          <cell r="L21359">
            <v>11</v>
          </cell>
        </row>
        <row r="21360">
          <cell r="D21360" t="str">
            <v>B2_71</v>
          </cell>
          <cell r="E21360">
            <v>1</v>
          </cell>
          <cell r="F21360">
            <v>2516120.2549999999</v>
          </cell>
          <cell r="G21360">
            <v>6861155.2379999999</v>
          </cell>
          <cell r="H21360">
            <v>-99</v>
          </cell>
          <cell r="I21360">
            <v>177.60634590000001</v>
          </cell>
          <cell r="J21360">
            <v>2010</v>
          </cell>
          <cell r="K21360">
            <v>3</v>
          </cell>
          <cell r="L21360">
            <v>12</v>
          </cell>
        </row>
        <row r="21361">
          <cell r="D21361" t="str">
            <v>B2_97</v>
          </cell>
          <cell r="E21361">
            <v>1</v>
          </cell>
          <cell r="F21361">
            <v>2516125.4550000001</v>
          </cell>
          <cell r="G21361">
            <v>6861158.085</v>
          </cell>
          <cell r="H21361">
            <v>-99</v>
          </cell>
          <cell r="I21361">
            <v>177.25252320000001</v>
          </cell>
          <cell r="J21361">
            <v>2010</v>
          </cell>
          <cell r="K21361">
            <v>3</v>
          </cell>
          <cell r="L21361">
            <v>11</v>
          </cell>
        </row>
        <row r="21362">
          <cell r="D21362" t="str">
            <v>B2_70</v>
          </cell>
          <cell r="E21362">
            <v>1</v>
          </cell>
          <cell r="F21362">
            <v>2516118.4870000002</v>
          </cell>
          <cell r="G21362">
            <v>6861156.6100000003</v>
          </cell>
          <cell r="H21362">
            <v>-99</v>
          </cell>
          <cell r="I21362">
            <v>177.83415790000001</v>
          </cell>
          <cell r="J21362">
            <v>2010</v>
          </cell>
          <cell r="K21362">
            <v>3</v>
          </cell>
          <cell r="L21362">
            <v>11</v>
          </cell>
        </row>
        <row r="21363">
          <cell r="D21363" t="str">
            <v>B2_98</v>
          </cell>
          <cell r="E21363">
            <v>1</v>
          </cell>
          <cell r="F21363">
            <v>2516122.6680000001</v>
          </cell>
          <cell r="G21363">
            <v>6861157.926</v>
          </cell>
          <cell r="H21363">
            <v>-99</v>
          </cell>
          <cell r="I21363">
            <v>177.43213990000001</v>
          </cell>
          <cell r="J21363">
            <v>2010</v>
          </cell>
          <cell r="K21363">
            <v>3</v>
          </cell>
          <cell r="L21363">
            <v>11</v>
          </cell>
        </row>
        <row r="21364">
          <cell r="D21364" t="str">
            <v>B2_99</v>
          </cell>
          <cell r="E21364">
            <v>1</v>
          </cell>
          <cell r="F21364">
            <v>2516124.1310000001</v>
          </cell>
          <cell r="G21364">
            <v>6861160.2630000003</v>
          </cell>
          <cell r="H21364">
            <v>-99</v>
          </cell>
          <cell r="I21364">
            <v>177.19744700000001</v>
          </cell>
          <cell r="J21364">
            <v>2010</v>
          </cell>
          <cell r="K21364">
            <v>3</v>
          </cell>
          <cell r="L21364">
            <v>13</v>
          </cell>
        </row>
        <row r="21365">
          <cell r="D21365" t="str">
            <v>B2_102</v>
          </cell>
          <cell r="E21365">
            <v>1</v>
          </cell>
          <cell r="F21365">
            <v>2516117.9169999999</v>
          </cell>
          <cell r="G21365">
            <v>6861159.2690000003</v>
          </cell>
          <cell r="H21365">
            <v>-99</v>
          </cell>
          <cell r="I21365">
            <v>177.7851393</v>
          </cell>
          <cell r="J21365">
            <v>2010</v>
          </cell>
          <cell r="K21365">
            <v>3</v>
          </cell>
          <cell r="L21365">
            <v>11</v>
          </cell>
        </row>
        <row r="21366">
          <cell r="D21366" t="str">
            <v>B2_100</v>
          </cell>
          <cell r="E21366">
            <v>1</v>
          </cell>
          <cell r="F21366">
            <v>2516120.9959999998</v>
          </cell>
          <cell r="G21366">
            <v>6861161.3679999998</v>
          </cell>
          <cell r="H21366">
            <v>-99</v>
          </cell>
          <cell r="I21366">
            <v>177.1148877</v>
          </cell>
          <cell r="J21366">
            <v>2010</v>
          </cell>
          <cell r="K21366">
            <v>3</v>
          </cell>
          <cell r="L21366">
            <v>12</v>
          </cell>
        </row>
        <row r="21367">
          <cell r="D21367" t="str">
            <v>B2_160</v>
          </cell>
          <cell r="E21367">
            <v>1</v>
          </cell>
          <cell r="F21367">
            <v>2516125.0249999999</v>
          </cell>
          <cell r="G21367">
            <v>6861162.6220000004</v>
          </cell>
          <cell r="H21367">
            <v>-99</v>
          </cell>
          <cell r="I21367">
            <v>176.9263177</v>
          </cell>
          <cell r="J21367">
            <v>2010</v>
          </cell>
          <cell r="K21367">
            <v>3</v>
          </cell>
          <cell r="L21367">
            <v>11</v>
          </cell>
        </row>
        <row r="21368">
          <cell r="D21368" t="str">
            <v>B2_101</v>
          </cell>
          <cell r="E21368">
            <v>1</v>
          </cell>
          <cell r="F21368">
            <v>2516118.906</v>
          </cell>
          <cell r="G21368">
            <v>6861161.3859999999</v>
          </cell>
          <cell r="H21368">
            <v>-99</v>
          </cell>
          <cell r="I21368">
            <v>177.20262550000001</v>
          </cell>
          <cell r="J21368">
            <v>2010</v>
          </cell>
          <cell r="K21368">
            <v>3</v>
          </cell>
          <cell r="L21368">
            <v>13</v>
          </cell>
        </row>
        <row r="21369">
          <cell r="D21369" t="str">
            <v>B2_103</v>
          </cell>
          <cell r="E21369">
            <v>1</v>
          </cell>
          <cell r="F21369">
            <v>2516116.7319999998</v>
          </cell>
          <cell r="G21369">
            <v>6861161.5410000002</v>
          </cell>
          <cell r="H21369">
            <v>-99</v>
          </cell>
          <cell r="I21369">
            <v>177.57377070000001</v>
          </cell>
          <cell r="J21369">
            <v>2010</v>
          </cell>
          <cell r="K21369">
            <v>3</v>
          </cell>
          <cell r="L21369">
            <v>11</v>
          </cell>
        </row>
        <row r="21370">
          <cell r="D21370" t="str">
            <v>B2_158</v>
          </cell>
          <cell r="E21370">
            <v>1</v>
          </cell>
          <cell r="F21370">
            <v>2516122.5040000002</v>
          </cell>
          <cell r="G21370">
            <v>6861164.1430000002</v>
          </cell>
          <cell r="H21370">
            <v>-99</v>
          </cell>
          <cell r="I21370">
            <v>176.78454009999999</v>
          </cell>
          <cell r="J21370">
            <v>2010</v>
          </cell>
          <cell r="K21370">
            <v>3</v>
          </cell>
          <cell r="L21370">
            <v>11</v>
          </cell>
        </row>
        <row r="21371">
          <cell r="D21371" t="str">
            <v>B2_106</v>
          </cell>
          <cell r="E21371">
            <v>1</v>
          </cell>
          <cell r="F21371">
            <v>2516117.5950000002</v>
          </cell>
          <cell r="G21371">
            <v>6861163.9790000003</v>
          </cell>
          <cell r="H21371">
            <v>-99</v>
          </cell>
          <cell r="I21371">
            <v>177.134263</v>
          </cell>
          <cell r="J21371">
            <v>2010</v>
          </cell>
          <cell r="K21371">
            <v>3</v>
          </cell>
          <cell r="L21371">
            <v>11</v>
          </cell>
        </row>
        <row r="21372">
          <cell r="D21372" t="str">
            <v>B2_157</v>
          </cell>
          <cell r="E21372">
            <v>1</v>
          </cell>
          <cell r="F21372">
            <v>2516122.764</v>
          </cell>
          <cell r="G21372">
            <v>6861166.6919999998</v>
          </cell>
          <cell r="H21372">
            <v>-99</v>
          </cell>
          <cell r="I21372">
            <v>176.7750255</v>
          </cell>
          <cell r="J21372">
            <v>2010</v>
          </cell>
          <cell r="K21372">
            <v>3</v>
          </cell>
          <cell r="L21372">
            <v>22</v>
          </cell>
        </row>
        <row r="21373">
          <cell r="D21373" t="str">
            <v>B2_156</v>
          </cell>
          <cell r="E21373">
            <v>1</v>
          </cell>
          <cell r="F21373">
            <v>2516124.4759999998</v>
          </cell>
          <cell r="G21373">
            <v>6861167.3940000003</v>
          </cell>
          <cell r="H21373">
            <v>-99</v>
          </cell>
          <cell r="I21373">
            <v>176.9474999</v>
          </cell>
          <cell r="J21373">
            <v>2010</v>
          </cell>
          <cell r="K21373">
            <v>3</v>
          </cell>
          <cell r="L21373">
            <v>11</v>
          </cell>
        </row>
        <row r="21374">
          <cell r="D21374" t="str">
            <v>B2_152</v>
          </cell>
          <cell r="E21374">
            <v>1</v>
          </cell>
          <cell r="F21374">
            <v>2516119.611</v>
          </cell>
          <cell r="G21374">
            <v>6861166.2640000004</v>
          </cell>
          <cell r="H21374">
            <v>-99</v>
          </cell>
          <cell r="I21374">
            <v>176.7976386</v>
          </cell>
          <cell r="J21374">
            <v>2010</v>
          </cell>
          <cell r="K21374">
            <v>3</v>
          </cell>
          <cell r="L21374">
            <v>11</v>
          </cell>
        </row>
        <row r="21375">
          <cell r="D21375" t="str">
            <v>B2_107</v>
          </cell>
          <cell r="E21375">
            <v>1</v>
          </cell>
          <cell r="F21375">
            <v>2516115.3199999998</v>
          </cell>
          <cell r="G21375">
            <v>6861165.1940000001</v>
          </cell>
          <cell r="H21375">
            <v>-99</v>
          </cell>
          <cell r="I21375">
            <v>177.2886062</v>
          </cell>
          <cell r="J21375">
            <v>2010</v>
          </cell>
          <cell r="K21375">
            <v>3</v>
          </cell>
          <cell r="L21375">
            <v>11</v>
          </cell>
        </row>
        <row r="21376">
          <cell r="D21376" t="str">
            <v>B2_151</v>
          </cell>
          <cell r="E21376">
            <v>1</v>
          </cell>
          <cell r="F21376">
            <v>2516117.0959999999</v>
          </cell>
          <cell r="G21376">
            <v>6861166.8119999999</v>
          </cell>
          <cell r="H21376">
            <v>-99</v>
          </cell>
          <cell r="I21376">
            <v>176.85614649999999</v>
          </cell>
          <cell r="J21376">
            <v>2010</v>
          </cell>
          <cell r="K21376">
            <v>3</v>
          </cell>
          <cell r="L21376">
            <v>11</v>
          </cell>
        </row>
        <row r="21377">
          <cell r="D21377" t="str">
            <v>B2_155</v>
          </cell>
          <cell r="E21377">
            <v>1</v>
          </cell>
          <cell r="F21377">
            <v>2516122.8139999998</v>
          </cell>
          <cell r="G21377">
            <v>6861168.7019999996</v>
          </cell>
          <cell r="H21377">
            <v>-99</v>
          </cell>
          <cell r="I21377">
            <v>176.7186327</v>
          </cell>
          <cell r="J21377">
            <v>2010</v>
          </cell>
          <cell r="K21377">
            <v>3</v>
          </cell>
          <cell r="L21377">
            <v>14</v>
          </cell>
        </row>
        <row r="21378">
          <cell r="D21378" t="str">
            <v>B2_153</v>
          </cell>
          <cell r="E21378">
            <v>1</v>
          </cell>
          <cell r="F21378">
            <v>2516121.48</v>
          </cell>
          <cell r="G21378">
            <v>6861168.4409999996</v>
          </cell>
          <cell r="H21378">
            <v>-99</v>
          </cell>
          <cell r="I21378">
            <v>176.78788280000001</v>
          </cell>
          <cell r="J21378">
            <v>2010</v>
          </cell>
          <cell r="K21378">
            <v>3</v>
          </cell>
          <cell r="L21378">
            <v>11</v>
          </cell>
        </row>
        <row r="21379">
          <cell r="D21379" t="str">
            <v>B2_150</v>
          </cell>
          <cell r="E21379">
            <v>1</v>
          </cell>
          <cell r="F21379">
            <v>2516114.7540000002</v>
          </cell>
          <cell r="G21379">
            <v>6861167.8420000002</v>
          </cell>
          <cell r="H21379">
            <v>-99</v>
          </cell>
          <cell r="I21379">
            <v>176.98435280000001</v>
          </cell>
          <cell r="J21379">
            <v>2010</v>
          </cell>
          <cell r="K21379">
            <v>3</v>
          </cell>
          <cell r="L21379">
            <v>13</v>
          </cell>
        </row>
        <row r="21380">
          <cell r="D21380" t="str">
            <v>B2_154</v>
          </cell>
          <cell r="E21380">
            <v>1</v>
          </cell>
          <cell r="F21380">
            <v>2516123.4640000002</v>
          </cell>
          <cell r="G21380">
            <v>6861170.682</v>
          </cell>
          <cell r="H21380">
            <v>-99</v>
          </cell>
          <cell r="I21380">
            <v>176.5084056</v>
          </cell>
          <cell r="J21380">
            <v>2010</v>
          </cell>
          <cell r="K21380">
            <v>3</v>
          </cell>
          <cell r="L21380">
            <v>11</v>
          </cell>
        </row>
        <row r="21381">
          <cell r="D21381" t="str">
            <v>B2_149</v>
          </cell>
          <cell r="E21381">
            <v>1</v>
          </cell>
          <cell r="F21381">
            <v>2516115.1830000002</v>
          </cell>
          <cell r="G21381">
            <v>6861170.2580000004</v>
          </cell>
          <cell r="H21381">
            <v>-99</v>
          </cell>
          <cell r="I21381">
            <v>176.92714699999999</v>
          </cell>
          <cell r="J21381">
            <v>2010</v>
          </cell>
          <cell r="K21381">
            <v>3</v>
          </cell>
          <cell r="L21381">
            <v>11</v>
          </cell>
        </row>
        <row r="21382">
          <cell r="D21382" t="str">
            <v>B2_148</v>
          </cell>
          <cell r="E21382">
            <v>1</v>
          </cell>
          <cell r="F21382">
            <v>2516116.0040000002</v>
          </cell>
          <cell r="G21382">
            <v>6861170.5729999999</v>
          </cell>
          <cell r="H21382">
            <v>-99</v>
          </cell>
          <cell r="I21382">
            <v>176.72705490000001</v>
          </cell>
          <cell r="J21382">
            <v>2010</v>
          </cell>
          <cell r="K21382">
            <v>3</v>
          </cell>
          <cell r="L21382">
            <v>12</v>
          </cell>
        </row>
        <row r="21383">
          <cell r="D21383" t="str">
            <v>B2_144</v>
          </cell>
          <cell r="E21383">
            <v>1</v>
          </cell>
          <cell r="F21383">
            <v>2516119.298</v>
          </cell>
          <cell r="G21383">
            <v>6861171.7060000002</v>
          </cell>
          <cell r="H21383">
            <v>-99</v>
          </cell>
          <cell r="I21383">
            <v>176.39639679999999</v>
          </cell>
          <cell r="J21383">
            <v>2010</v>
          </cell>
          <cell r="K21383">
            <v>3</v>
          </cell>
          <cell r="L21383">
            <v>12</v>
          </cell>
        </row>
        <row r="21384">
          <cell r="D21384" t="str">
            <v>B2_145</v>
          </cell>
          <cell r="E21384">
            <v>1</v>
          </cell>
          <cell r="F21384">
            <v>2516119.71</v>
          </cell>
          <cell r="G21384">
            <v>6861171.8870000001</v>
          </cell>
          <cell r="H21384">
            <v>-99</v>
          </cell>
          <cell r="I21384">
            <v>176.28733589999999</v>
          </cell>
          <cell r="J21384">
            <v>2010</v>
          </cell>
          <cell r="K21384">
            <v>3</v>
          </cell>
          <cell r="L21384">
            <v>11</v>
          </cell>
        </row>
        <row r="21385">
          <cell r="D21385" t="str">
            <v>B2_197</v>
          </cell>
          <cell r="E21385">
            <v>1</v>
          </cell>
          <cell r="F21385">
            <v>2516122.46</v>
          </cell>
          <cell r="G21385">
            <v>6861173.7180000003</v>
          </cell>
          <cell r="H21385">
            <v>-99</v>
          </cell>
          <cell r="I21385">
            <v>176.14898539999999</v>
          </cell>
          <cell r="J21385">
            <v>2010</v>
          </cell>
          <cell r="K21385">
            <v>4</v>
          </cell>
          <cell r="L21385">
            <v>11</v>
          </cell>
        </row>
        <row r="21386">
          <cell r="D21386" t="str">
            <v>B2_137</v>
          </cell>
          <cell r="E21386">
            <v>1</v>
          </cell>
          <cell r="F21386">
            <v>2516113.0359999998</v>
          </cell>
          <cell r="G21386">
            <v>6861173.068</v>
          </cell>
          <cell r="H21386">
            <v>-99</v>
          </cell>
          <cell r="I21386">
            <v>176.63960560000001</v>
          </cell>
          <cell r="J21386">
            <v>2010</v>
          </cell>
          <cell r="K21386">
            <v>3</v>
          </cell>
          <cell r="L21386">
            <v>11</v>
          </cell>
        </row>
        <row r="21387">
          <cell r="D21387" t="str">
            <v>B2_147</v>
          </cell>
          <cell r="E21387">
            <v>1</v>
          </cell>
          <cell r="F21387">
            <v>2516116.429</v>
          </cell>
          <cell r="G21387">
            <v>6861174.034</v>
          </cell>
          <cell r="H21387">
            <v>-99</v>
          </cell>
          <cell r="I21387">
            <v>176.58958949999999</v>
          </cell>
          <cell r="J21387">
            <v>2010</v>
          </cell>
          <cell r="K21387">
            <v>3</v>
          </cell>
          <cell r="L21387">
            <v>12</v>
          </cell>
        </row>
        <row r="21388">
          <cell r="D21388" t="str">
            <v>B2_146</v>
          </cell>
          <cell r="E21388">
            <v>1</v>
          </cell>
          <cell r="F21388">
            <v>2516116.7429999998</v>
          </cell>
          <cell r="G21388">
            <v>6861174.2189999996</v>
          </cell>
          <cell r="H21388">
            <v>-99</v>
          </cell>
          <cell r="I21388">
            <v>176.53621100000001</v>
          </cell>
          <cell r="J21388">
            <v>2010</v>
          </cell>
          <cell r="K21388">
            <v>3</v>
          </cell>
          <cell r="L21388">
            <v>11</v>
          </cell>
        </row>
        <row r="21389">
          <cell r="D21389" t="str">
            <v>B2_143</v>
          </cell>
          <cell r="E21389">
            <v>1</v>
          </cell>
          <cell r="F21389">
            <v>2516120.378</v>
          </cell>
          <cell r="G21389">
            <v>6861175.2630000003</v>
          </cell>
          <cell r="H21389">
            <v>-99</v>
          </cell>
          <cell r="I21389">
            <v>176.32464150000001</v>
          </cell>
          <cell r="J21389">
            <v>2010</v>
          </cell>
          <cell r="K21389">
            <v>3</v>
          </cell>
          <cell r="L21389">
            <v>11</v>
          </cell>
        </row>
        <row r="21390">
          <cell r="D21390" t="str">
            <v>B2_142</v>
          </cell>
          <cell r="E21390">
            <v>1</v>
          </cell>
          <cell r="F21390">
            <v>2516120.2919999999</v>
          </cell>
          <cell r="G21390">
            <v>6861175.432</v>
          </cell>
          <cell r="H21390">
            <v>-99</v>
          </cell>
          <cell r="I21390">
            <v>176.3587129</v>
          </cell>
          <cell r="J21390">
            <v>2010</v>
          </cell>
          <cell r="K21390">
            <v>3</v>
          </cell>
          <cell r="L21390">
            <v>21</v>
          </cell>
        </row>
        <row r="21391">
          <cell r="D21391" t="str">
            <v>B2_138</v>
          </cell>
          <cell r="E21391">
            <v>1</v>
          </cell>
          <cell r="F21391">
            <v>2516114.4550000001</v>
          </cell>
          <cell r="G21391">
            <v>6861176.2280000001</v>
          </cell>
          <cell r="H21391">
            <v>-99</v>
          </cell>
          <cell r="I21391">
            <v>176.19347669999999</v>
          </cell>
          <cell r="J21391">
            <v>2010</v>
          </cell>
          <cell r="K21391">
            <v>3</v>
          </cell>
          <cell r="L21391">
            <v>11</v>
          </cell>
        </row>
        <row r="21392">
          <cell r="D21392" t="str">
            <v>B2_140</v>
          </cell>
          <cell r="E21392">
            <v>1</v>
          </cell>
          <cell r="F21392">
            <v>2516117.6469999999</v>
          </cell>
          <cell r="G21392">
            <v>6861177.2879999997</v>
          </cell>
          <cell r="H21392">
            <v>-99</v>
          </cell>
          <cell r="I21392">
            <v>175.731762</v>
          </cell>
          <cell r="J21392">
            <v>2010</v>
          </cell>
          <cell r="K21392">
            <v>3</v>
          </cell>
          <cell r="L21392">
            <v>11</v>
          </cell>
        </row>
        <row r="21393">
          <cell r="D21393" t="str">
            <v>B2_141</v>
          </cell>
          <cell r="E21393">
            <v>1</v>
          </cell>
          <cell r="F21393">
            <v>2516120.1460000002</v>
          </cell>
          <cell r="G21393">
            <v>6861179.2139999997</v>
          </cell>
          <cell r="H21393">
            <v>-99</v>
          </cell>
          <cell r="I21393">
            <v>175.4457491</v>
          </cell>
          <cell r="J21393">
            <v>2010</v>
          </cell>
          <cell r="K21393">
            <v>3</v>
          </cell>
          <cell r="L21393">
            <v>11</v>
          </cell>
        </row>
        <row r="21394">
          <cell r="D21394" t="str">
            <v>B2_139</v>
          </cell>
          <cell r="E21394">
            <v>1</v>
          </cell>
          <cell r="F21394">
            <v>2516117.835</v>
          </cell>
          <cell r="G21394">
            <v>6861180.1940000001</v>
          </cell>
          <cell r="H21394">
            <v>-99</v>
          </cell>
          <cell r="I21394">
            <v>175.53789929999999</v>
          </cell>
          <cell r="J21394">
            <v>2010</v>
          </cell>
          <cell r="K21394">
            <v>3</v>
          </cell>
          <cell r="L21394">
            <v>11</v>
          </cell>
        </row>
        <row r="21395">
          <cell r="D21395" t="str">
            <v>B2_132</v>
          </cell>
          <cell r="E21395">
            <v>1</v>
          </cell>
          <cell r="F21395">
            <v>2516112.8029999998</v>
          </cell>
          <cell r="G21395">
            <v>6861178.9759999998</v>
          </cell>
          <cell r="H21395">
            <v>-99</v>
          </cell>
          <cell r="I21395">
            <v>175.90911560000001</v>
          </cell>
          <cell r="J21395">
            <v>2010</v>
          </cell>
          <cell r="K21395">
            <v>3</v>
          </cell>
          <cell r="L21395">
            <v>11</v>
          </cell>
        </row>
        <row r="21396">
          <cell r="D21396" t="str">
            <v>B2_173</v>
          </cell>
          <cell r="E21396">
            <v>1</v>
          </cell>
          <cell r="F21396">
            <v>2516137.5440000002</v>
          </cell>
          <cell r="G21396">
            <v>6861145.4649999999</v>
          </cell>
          <cell r="H21396">
            <v>-99</v>
          </cell>
          <cell r="I21396">
            <v>177.69285389999999</v>
          </cell>
          <cell r="J21396">
            <v>2010</v>
          </cell>
          <cell r="K21396">
            <v>3</v>
          </cell>
          <cell r="L21396">
            <v>11</v>
          </cell>
        </row>
        <row r="21397">
          <cell r="D21397" t="str">
            <v>B2_172</v>
          </cell>
          <cell r="E21397">
            <v>1</v>
          </cell>
          <cell r="F21397">
            <v>2516135.338</v>
          </cell>
          <cell r="G21397">
            <v>6861146.9000000004</v>
          </cell>
          <cell r="H21397">
            <v>-99</v>
          </cell>
          <cell r="I21397">
            <v>177.8540151</v>
          </cell>
          <cell r="J21397">
            <v>2010</v>
          </cell>
          <cell r="K21397">
            <v>3</v>
          </cell>
          <cell r="L21397">
            <v>11</v>
          </cell>
        </row>
        <row r="21398">
          <cell r="D21398" t="str">
            <v>B2_174</v>
          </cell>
          <cell r="E21398">
            <v>1</v>
          </cell>
          <cell r="F21398">
            <v>2516137.3679999998</v>
          </cell>
          <cell r="G21398">
            <v>6861148.3559999997</v>
          </cell>
          <cell r="H21398">
            <v>-99</v>
          </cell>
          <cell r="I21398">
            <v>177.6777103</v>
          </cell>
          <cell r="J21398">
            <v>2010</v>
          </cell>
          <cell r="K21398">
            <v>3</v>
          </cell>
          <cell r="L21398">
            <v>12</v>
          </cell>
        </row>
        <row r="21399">
          <cell r="D21399" t="str">
            <v>B2_171</v>
          </cell>
          <cell r="E21399">
            <v>1</v>
          </cell>
          <cell r="F21399">
            <v>2516133.8539999998</v>
          </cell>
          <cell r="G21399">
            <v>6861147.5020000003</v>
          </cell>
          <cell r="H21399">
            <v>-99</v>
          </cell>
          <cell r="I21399">
            <v>177.74354629999999</v>
          </cell>
          <cell r="J21399">
            <v>2010</v>
          </cell>
          <cell r="K21399">
            <v>3</v>
          </cell>
          <cell r="L21399">
            <v>11</v>
          </cell>
        </row>
        <row r="21400">
          <cell r="D21400" t="str">
            <v>B2_169</v>
          </cell>
          <cell r="E21400">
            <v>1</v>
          </cell>
          <cell r="F21400">
            <v>2516131.9</v>
          </cell>
          <cell r="G21400">
            <v>6861148.9639999997</v>
          </cell>
          <cell r="H21400">
            <v>-99</v>
          </cell>
          <cell r="I21400">
            <v>177.73957390000001</v>
          </cell>
          <cell r="J21400">
            <v>2010</v>
          </cell>
          <cell r="K21400">
            <v>3</v>
          </cell>
          <cell r="L21400">
            <v>11</v>
          </cell>
        </row>
        <row r="21401">
          <cell r="D21401" t="str">
            <v>B2_170</v>
          </cell>
          <cell r="E21401">
            <v>1</v>
          </cell>
          <cell r="F21401">
            <v>2516134.6379999998</v>
          </cell>
          <cell r="G21401">
            <v>6861150.0329999998</v>
          </cell>
          <cell r="H21401">
            <v>-99</v>
          </cell>
          <cell r="I21401">
            <v>177.76595800000001</v>
          </cell>
          <cell r="J21401">
            <v>2010</v>
          </cell>
          <cell r="K21401">
            <v>3</v>
          </cell>
          <cell r="L21401">
            <v>11</v>
          </cell>
        </row>
        <row r="21402">
          <cell r="D21402" t="str">
            <v>B2_175</v>
          </cell>
          <cell r="E21402">
            <v>1</v>
          </cell>
          <cell r="F21402">
            <v>2516136.932</v>
          </cell>
          <cell r="G21402">
            <v>6861151.2640000004</v>
          </cell>
          <cell r="H21402">
            <v>-99</v>
          </cell>
          <cell r="I21402">
            <v>177.9507534</v>
          </cell>
          <cell r="J21402">
            <v>2010</v>
          </cell>
          <cell r="K21402">
            <v>3</v>
          </cell>
          <cell r="L21402">
            <v>11</v>
          </cell>
        </row>
        <row r="21403">
          <cell r="D21403" t="str">
            <v>B2_168</v>
          </cell>
          <cell r="E21403">
            <v>1</v>
          </cell>
          <cell r="F21403">
            <v>2516132.699</v>
          </cell>
          <cell r="G21403">
            <v>6861151.2630000003</v>
          </cell>
          <cell r="H21403">
            <v>-99</v>
          </cell>
          <cell r="I21403">
            <v>177.70149929999999</v>
          </cell>
          <cell r="J21403">
            <v>2010</v>
          </cell>
          <cell r="K21403">
            <v>3</v>
          </cell>
          <cell r="L21403">
            <v>12</v>
          </cell>
        </row>
        <row r="21404">
          <cell r="D21404" t="str">
            <v>B2_176</v>
          </cell>
          <cell r="E21404">
            <v>1</v>
          </cell>
          <cell r="F21404">
            <v>2516135.037</v>
          </cell>
          <cell r="G21404">
            <v>6861152.6119999997</v>
          </cell>
          <cell r="H21404">
            <v>-99</v>
          </cell>
          <cell r="I21404">
            <v>177.9308685</v>
          </cell>
          <cell r="J21404">
            <v>2010</v>
          </cell>
          <cell r="K21404">
            <v>3</v>
          </cell>
          <cell r="L21404">
            <v>11</v>
          </cell>
        </row>
        <row r="21405">
          <cell r="D21405" t="str">
            <v>B2_167</v>
          </cell>
          <cell r="E21405">
            <v>1</v>
          </cell>
          <cell r="F21405">
            <v>2516130.0929999999</v>
          </cell>
          <cell r="G21405">
            <v>6861152.3399999999</v>
          </cell>
          <cell r="H21405">
            <v>-99</v>
          </cell>
          <cell r="I21405">
            <v>177.90866729999999</v>
          </cell>
          <cell r="J21405">
            <v>2010</v>
          </cell>
          <cell r="K21405">
            <v>3</v>
          </cell>
          <cell r="L21405">
            <v>11</v>
          </cell>
        </row>
        <row r="21406">
          <cell r="D21406" t="str">
            <v>B2_177</v>
          </cell>
          <cell r="E21406">
            <v>1</v>
          </cell>
          <cell r="F21406">
            <v>2516137.0860000001</v>
          </cell>
          <cell r="G21406">
            <v>6861155.1629999997</v>
          </cell>
          <cell r="H21406">
            <v>-99</v>
          </cell>
          <cell r="I21406">
            <v>177.55418399999999</v>
          </cell>
          <cell r="J21406">
            <v>2010</v>
          </cell>
          <cell r="K21406">
            <v>3</v>
          </cell>
          <cell r="L21406">
            <v>11</v>
          </cell>
        </row>
        <row r="21407">
          <cell r="D21407" t="str">
            <v>B2_166</v>
          </cell>
          <cell r="E21407">
            <v>1</v>
          </cell>
          <cell r="F21407">
            <v>2516132.4679999999</v>
          </cell>
          <cell r="G21407">
            <v>6861154.0319999997</v>
          </cell>
          <cell r="H21407">
            <v>-99</v>
          </cell>
          <cell r="I21407">
            <v>177.7673163</v>
          </cell>
          <cell r="J21407">
            <v>2010</v>
          </cell>
          <cell r="K21407">
            <v>3</v>
          </cell>
          <cell r="L21407">
            <v>13</v>
          </cell>
        </row>
        <row r="21408">
          <cell r="D21408" t="str">
            <v>B2_165</v>
          </cell>
          <cell r="E21408">
            <v>1</v>
          </cell>
          <cell r="F21408">
            <v>2516130.3769999999</v>
          </cell>
          <cell r="G21408">
            <v>6861155.2419999996</v>
          </cell>
          <cell r="H21408">
            <v>-99</v>
          </cell>
          <cell r="I21408">
            <v>177.71576379999999</v>
          </cell>
          <cell r="J21408">
            <v>2010</v>
          </cell>
          <cell r="K21408">
            <v>3</v>
          </cell>
          <cell r="L21408">
            <v>11</v>
          </cell>
        </row>
        <row r="21409">
          <cell r="D21409" t="str">
            <v>B2_178</v>
          </cell>
          <cell r="E21409">
            <v>1</v>
          </cell>
          <cell r="F21409">
            <v>2516134.4330000002</v>
          </cell>
          <cell r="G21409">
            <v>6861156.3660000004</v>
          </cell>
          <cell r="H21409">
            <v>-99</v>
          </cell>
          <cell r="I21409">
            <v>177.63801050000001</v>
          </cell>
          <cell r="J21409">
            <v>2010</v>
          </cell>
          <cell r="K21409">
            <v>3</v>
          </cell>
          <cell r="L21409">
            <v>11</v>
          </cell>
        </row>
        <row r="21410">
          <cell r="D21410" t="str">
            <v>B2_179</v>
          </cell>
          <cell r="E21410">
            <v>1</v>
          </cell>
          <cell r="F21410">
            <v>2516135.673</v>
          </cell>
          <cell r="G21410">
            <v>6861158.1859999998</v>
          </cell>
          <cell r="H21410">
            <v>-99</v>
          </cell>
          <cell r="I21410">
            <v>177.70660140000001</v>
          </cell>
          <cell r="J21410">
            <v>2010</v>
          </cell>
          <cell r="K21410">
            <v>3</v>
          </cell>
          <cell r="L21410">
            <v>12</v>
          </cell>
        </row>
        <row r="21411">
          <cell r="D21411" t="str">
            <v>B2_164</v>
          </cell>
          <cell r="E21411">
            <v>1</v>
          </cell>
          <cell r="F21411">
            <v>2516131.7659999998</v>
          </cell>
          <cell r="G21411">
            <v>6861157.7209999999</v>
          </cell>
          <cell r="H21411">
            <v>-99</v>
          </cell>
          <cell r="I21411">
            <v>177.65101419999999</v>
          </cell>
          <cell r="J21411">
            <v>2010</v>
          </cell>
          <cell r="K21411">
            <v>3</v>
          </cell>
          <cell r="L21411">
            <v>11</v>
          </cell>
        </row>
        <row r="21412">
          <cell r="D21412" t="str">
            <v>B2_96</v>
          </cell>
          <cell r="E21412">
            <v>1</v>
          </cell>
          <cell r="F21412">
            <v>2516127.2850000001</v>
          </cell>
          <cell r="G21412">
            <v>6861157.1200000001</v>
          </cell>
          <cell r="H21412">
            <v>-99</v>
          </cell>
          <cell r="I21412">
            <v>177.48641219999999</v>
          </cell>
          <cell r="J21412">
            <v>2010</v>
          </cell>
          <cell r="K21412">
            <v>3</v>
          </cell>
          <cell r="L21412">
            <v>11</v>
          </cell>
        </row>
        <row r="21413">
          <cell r="D21413" t="str">
            <v>B2_180</v>
          </cell>
          <cell r="E21413">
            <v>1</v>
          </cell>
          <cell r="F21413">
            <v>2516135.9410000001</v>
          </cell>
          <cell r="G21413">
            <v>6861160.2400000002</v>
          </cell>
          <cell r="H21413">
            <v>-99</v>
          </cell>
          <cell r="I21413">
            <v>177.64113620000001</v>
          </cell>
          <cell r="J21413">
            <v>2010</v>
          </cell>
          <cell r="K21413">
            <v>3</v>
          </cell>
          <cell r="L21413">
            <v>11</v>
          </cell>
        </row>
        <row r="21414">
          <cell r="D21414" t="str">
            <v>B2_163</v>
          </cell>
          <cell r="E21414">
            <v>1</v>
          </cell>
          <cell r="F21414">
            <v>2516129.6850000001</v>
          </cell>
          <cell r="G21414">
            <v>6861159.1059999997</v>
          </cell>
          <cell r="H21414">
            <v>-99</v>
          </cell>
          <cell r="I21414">
            <v>177.29288890000001</v>
          </cell>
          <cell r="J21414">
            <v>2010</v>
          </cell>
          <cell r="K21414">
            <v>3</v>
          </cell>
          <cell r="L21414">
            <v>11</v>
          </cell>
        </row>
        <row r="21415">
          <cell r="D21415" t="str">
            <v>B2_181</v>
          </cell>
          <cell r="E21415">
            <v>1</v>
          </cell>
          <cell r="F21415">
            <v>2516132.36</v>
          </cell>
          <cell r="G21415">
            <v>6861159.835</v>
          </cell>
          <cell r="H21415">
            <v>-99</v>
          </cell>
          <cell r="I21415">
            <v>177.61336639999999</v>
          </cell>
          <cell r="J21415">
            <v>2010</v>
          </cell>
          <cell r="K21415">
            <v>3</v>
          </cell>
          <cell r="L21415">
            <v>11</v>
          </cell>
        </row>
        <row r="21416">
          <cell r="D21416" t="str">
            <v>B2_162</v>
          </cell>
          <cell r="E21416">
            <v>1</v>
          </cell>
          <cell r="F21416">
            <v>2516129.841</v>
          </cell>
          <cell r="G21416">
            <v>6861161.3720000004</v>
          </cell>
          <cell r="H21416">
            <v>-99</v>
          </cell>
          <cell r="I21416">
            <v>177.23</v>
          </cell>
          <cell r="J21416">
            <v>2010</v>
          </cell>
          <cell r="K21416">
            <v>3</v>
          </cell>
          <cell r="L21416">
            <v>22</v>
          </cell>
        </row>
        <row r="21417">
          <cell r="D21417" t="str">
            <v>B2_182</v>
          </cell>
          <cell r="E21417">
            <v>1</v>
          </cell>
          <cell r="F21417">
            <v>2516132.179</v>
          </cell>
          <cell r="G21417">
            <v>6861162.1780000003</v>
          </cell>
          <cell r="H21417">
            <v>-99</v>
          </cell>
          <cell r="I21417">
            <v>177.2542833</v>
          </cell>
          <cell r="J21417">
            <v>2010</v>
          </cell>
          <cell r="K21417">
            <v>3</v>
          </cell>
          <cell r="L21417">
            <v>11</v>
          </cell>
        </row>
        <row r="21418">
          <cell r="D21418" t="str">
            <v>B2_161</v>
          </cell>
          <cell r="E21418">
            <v>1</v>
          </cell>
          <cell r="F21418">
            <v>2516127.0249999999</v>
          </cell>
          <cell r="G21418">
            <v>6861161.0389999999</v>
          </cell>
          <cell r="H21418">
            <v>-99</v>
          </cell>
          <cell r="I21418">
            <v>176.80887340000001</v>
          </cell>
          <cell r="J21418">
            <v>2010</v>
          </cell>
          <cell r="K21418">
            <v>3</v>
          </cell>
          <cell r="L21418">
            <v>11</v>
          </cell>
        </row>
        <row r="21419">
          <cell r="D21419" t="str">
            <v>B2_186</v>
          </cell>
          <cell r="E21419">
            <v>1</v>
          </cell>
          <cell r="F21419">
            <v>2516130.0669999998</v>
          </cell>
          <cell r="G21419">
            <v>6861163.7439999999</v>
          </cell>
          <cell r="H21419">
            <v>-99</v>
          </cell>
          <cell r="I21419">
            <v>176.86756819999999</v>
          </cell>
          <cell r="J21419">
            <v>2010</v>
          </cell>
          <cell r="K21419">
            <v>3</v>
          </cell>
          <cell r="L21419">
            <v>11</v>
          </cell>
        </row>
        <row r="21420">
          <cell r="D21420" t="str">
            <v>B2_183</v>
          </cell>
          <cell r="E21420">
            <v>1</v>
          </cell>
          <cell r="F21420">
            <v>2516132.7489999998</v>
          </cell>
          <cell r="G21420">
            <v>6861164.5369999995</v>
          </cell>
          <cell r="H21420">
            <v>-99</v>
          </cell>
          <cell r="I21420">
            <v>177.03587820000001</v>
          </cell>
          <cell r="J21420">
            <v>2010</v>
          </cell>
          <cell r="K21420">
            <v>3</v>
          </cell>
          <cell r="L21420">
            <v>11</v>
          </cell>
        </row>
        <row r="21421">
          <cell r="D21421" t="str">
            <v>B2_184</v>
          </cell>
          <cell r="E21421">
            <v>1</v>
          </cell>
          <cell r="F21421">
            <v>2516134.4470000002</v>
          </cell>
          <cell r="G21421">
            <v>6861166.517</v>
          </cell>
          <cell r="H21421">
            <v>-99</v>
          </cell>
          <cell r="I21421">
            <v>177.29539510000001</v>
          </cell>
          <cell r="J21421">
            <v>2010</v>
          </cell>
          <cell r="K21421">
            <v>3</v>
          </cell>
          <cell r="L21421">
            <v>12</v>
          </cell>
        </row>
        <row r="21422">
          <cell r="D21422" t="str">
            <v>B2_187</v>
          </cell>
          <cell r="E21422">
            <v>1</v>
          </cell>
          <cell r="F21422">
            <v>2516128.6639999999</v>
          </cell>
          <cell r="G21422">
            <v>6861165.1809999999</v>
          </cell>
          <cell r="H21422">
            <v>-99</v>
          </cell>
          <cell r="I21422">
            <v>176.75048530000001</v>
          </cell>
          <cell r="J21422">
            <v>2010</v>
          </cell>
          <cell r="K21422">
            <v>3</v>
          </cell>
          <cell r="L21422">
            <v>11</v>
          </cell>
        </row>
        <row r="21423">
          <cell r="D21423" t="str">
            <v>B2_185</v>
          </cell>
          <cell r="E21423">
            <v>1</v>
          </cell>
          <cell r="F21423">
            <v>2516130.4819999998</v>
          </cell>
          <cell r="G21423">
            <v>6861166.2810000004</v>
          </cell>
          <cell r="H21423">
            <v>-99</v>
          </cell>
          <cell r="I21423">
            <v>176.7167445</v>
          </cell>
          <cell r="J21423">
            <v>2010</v>
          </cell>
          <cell r="K21423">
            <v>3</v>
          </cell>
          <cell r="L21423">
            <v>11</v>
          </cell>
        </row>
        <row r="21424">
          <cell r="D21424" t="str">
            <v>B2_159</v>
          </cell>
          <cell r="E21424">
            <v>1</v>
          </cell>
          <cell r="F21424">
            <v>2516125.5419999999</v>
          </cell>
          <cell r="G21424">
            <v>6861165.2050000001</v>
          </cell>
          <cell r="H21424">
            <v>-99</v>
          </cell>
          <cell r="I21424">
            <v>176.8002601</v>
          </cell>
          <cell r="J21424">
            <v>2010</v>
          </cell>
          <cell r="K21424">
            <v>3</v>
          </cell>
          <cell r="L21424">
            <v>11</v>
          </cell>
        </row>
        <row r="21425">
          <cell r="D21425" t="str">
            <v>B2_188</v>
          </cell>
          <cell r="E21425">
            <v>1</v>
          </cell>
          <cell r="F21425">
            <v>2516128.4219999998</v>
          </cell>
          <cell r="G21425">
            <v>6861168.2489999998</v>
          </cell>
          <cell r="H21425">
            <v>-99</v>
          </cell>
          <cell r="I21425">
            <v>176.65786510000001</v>
          </cell>
          <cell r="J21425">
            <v>2010</v>
          </cell>
          <cell r="K21425">
            <v>3</v>
          </cell>
          <cell r="L21425">
            <v>11</v>
          </cell>
        </row>
        <row r="21426">
          <cell r="D21426" t="str">
            <v>B2_189</v>
          </cell>
          <cell r="E21426">
            <v>1</v>
          </cell>
          <cell r="F21426">
            <v>2516126.111</v>
          </cell>
          <cell r="G21426">
            <v>6861169.1859999998</v>
          </cell>
          <cell r="H21426">
            <v>-99</v>
          </cell>
          <cell r="I21426">
            <v>176.7900204</v>
          </cell>
          <cell r="J21426">
            <v>2010</v>
          </cell>
          <cell r="K21426">
            <v>3</v>
          </cell>
          <cell r="L21426">
            <v>11</v>
          </cell>
        </row>
        <row r="21427">
          <cell r="D21427" t="str">
            <v>B2_191</v>
          </cell>
          <cell r="E21427">
            <v>1</v>
          </cell>
          <cell r="F21427">
            <v>2516132.5920000002</v>
          </cell>
          <cell r="G21427">
            <v>6861171.5269999998</v>
          </cell>
          <cell r="H21427">
            <v>-99</v>
          </cell>
          <cell r="I21427">
            <v>176.25391210000001</v>
          </cell>
          <cell r="J21427">
            <v>2010</v>
          </cell>
          <cell r="K21427">
            <v>3</v>
          </cell>
          <cell r="L21427">
            <v>11</v>
          </cell>
        </row>
        <row r="21428">
          <cell r="D21428" t="str">
            <v>B2_190</v>
          </cell>
          <cell r="E21428">
            <v>1</v>
          </cell>
          <cell r="F21428">
            <v>2516129.125</v>
          </cell>
          <cell r="G21428">
            <v>6861170.9639999997</v>
          </cell>
          <cell r="H21428">
            <v>-99</v>
          </cell>
          <cell r="I21428">
            <v>176.38795039999999</v>
          </cell>
          <cell r="J21428">
            <v>2010</v>
          </cell>
          <cell r="K21428">
            <v>3</v>
          </cell>
          <cell r="L21428">
            <v>11</v>
          </cell>
        </row>
        <row r="21429">
          <cell r="D21429" t="str">
            <v>B2_192</v>
          </cell>
          <cell r="E21429">
            <v>1</v>
          </cell>
          <cell r="F21429">
            <v>2516131.4019999998</v>
          </cell>
          <cell r="G21429">
            <v>6861172.8729999997</v>
          </cell>
          <cell r="H21429">
            <v>-99</v>
          </cell>
          <cell r="I21429">
            <v>175.97574940000001</v>
          </cell>
          <cell r="J21429">
            <v>2010</v>
          </cell>
          <cell r="K21429">
            <v>3</v>
          </cell>
          <cell r="L21429">
            <v>11</v>
          </cell>
        </row>
        <row r="21430">
          <cell r="D21430" t="str">
            <v>B2_193</v>
          </cell>
          <cell r="E21430">
            <v>1</v>
          </cell>
          <cell r="F21430">
            <v>2516127.4589999998</v>
          </cell>
          <cell r="G21430">
            <v>6861172.1679999996</v>
          </cell>
          <cell r="H21430">
            <v>-99</v>
          </cell>
          <cell r="I21430">
            <v>176.09725259999999</v>
          </cell>
          <cell r="J21430">
            <v>2010</v>
          </cell>
          <cell r="K21430">
            <v>3</v>
          </cell>
          <cell r="L21430">
            <v>11</v>
          </cell>
        </row>
        <row r="21431">
          <cell r="D21431" t="str">
            <v>B2_194</v>
          </cell>
          <cell r="E21431">
            <v>1</v>
          </cell>
          <cell r="F21431">
            <v>2516125.3450000002</v>
          </cell>
          <cell r="G21431">
            <v>6861173.0659999996</v>
          </cell>
          <cell r="H21431">
            <v>-99</v>
          </cell>
          <cell r="I21431">
            <v>175.9365506</v>
          </cell>
          <cell r="J21431">
            <v>2010</v>
          </cell>
          <cell r="K21431">
            <v>3</v>
          </cell>
          <cell r="L21431">
            <v>11</v>
          </cell>
        </row>
        <row r="21432">
          <cell r="D21432" t="str">
            <v>B2_195</v>
          </cell>
          <cell r="E21432">
            <v>1</v>
          </cell>
          <cell r="F21432">
            <v>2516127.5320000001</v>
          </cell>
          <cell r="G21432">
            <v>6861174.824</v>
          </cell>
          <cell r="H21432">
            <v>-99</v>
          </cell>
          <cell r="I21432">
            <v>175.83952819999999</v>
          </cell>
          <cell r="J21432">
            <v>2010</v>
          </cell>
          <cell r="K21432">
            <v>3</v>
          </cell>
          <cell r="L21432">
            <v>11</v>
          </cell>
        </row>
        <row r="21433">
          <cell r="D21433" t="str">
            <v>B2_200</v>
          </cell>
          <cell r="E21433">
            <v>1</v>
          </cell>
          <cell r="F21433">
            <v>2516130.5860000001</v>
          </cell>
          <cell r="G21433">
            <v>6861176.3459999999</v>
          </cell>
          <cell r="H21433">
            <v>-99</v>
          </cell>
          <cell r="I21433">
            <v>175.5835505</v>
          </cell>
          <cell r="J21433">
            <v>2010</v>
          </cell>
          <cell r="K21433">
            <v>3</v>
          </cell>
          <cell r="L21433">
            <v>11</v>
          </cell>
        </row>
        <row r="21434">
          <cell r="D21434" t="str">
            <v>B2_196</v>
          </cell>
          <cell r="E21434">
            <v>1</v>
          </cell>
          <cell r="F21434">
            <v>2516123.83</v>
          </cell>
          <cell r="G21434">
            <v>6861176.074</v>
          </cell>
          <cell r="H21434">
            <v>-99</v>
          </cell>
          <cell r="I21434">
            <v>175.6819256</v>
          </cell>
          <cell r="J21434">
            <v>2010</v>
          </cell>
          <cell r="K21434">
            <v>3</v>
          </cell>
          <cell r="L21434">
            <v>11</v>
          </cell>
        </row>
        <row r="21435">
          <cell r="D21435" t="str">
            <v>B2_199</v>
          </cell>
          <cell r="E21435">
            <v>1</v>
          </cell>
          <cell r="F21435">
            <v>2516126.1120000002</v>
          </cell>
          <cell r="G21435">
            <v>6861177.4419999998</v>
          </cell>
          <cell r="H21435">
            <v>-99</v>
          </cell>
          <cell r="I21435">
            <v>175.4566456</v>
          </cell>
          <cell r="J21435">
            <v>2010</v>
          </cell>
          <cell r="K21435">
            <v>3</v>
          </cell>
          <cell r="L21435">
            <v>11</v>
          </cell>
        </row>
        <row r="21436">
          <cell r="D21436" t="str">
            <v>B2_198</v>
          </cell>
          <cell r="E21436">
            <v>1</v>
          </cell>
          <cell r="F21436">
            <v>2516123.844</v>
          </cell>
          <cell r="G21436">
            <v>6861177.943</v>
          </cell>
          <cell r="H21436">
            <v>-99</v>
          </cell>
          <cell r="I21436">
            <v>175.52020329999999</v>
          </cell>
          <cell r="J21436">
            <v>2010</v>
          </cell>
          <cell r="K21436">
            <v>4</v>
          </cell>
          <cell r="L21436">
            <v>11</v>
          </cell>
        </row>
        <row r="21437">
          <cell r="D21437" t="str">
            <v>B2_202</v>
          </cell>
          <cell r="E21437">
            <v>1</v>
          </cell>
          <cell r="F21437">
            <v>2516131.0329999998</v>
          </cell>
          <cell r="G21437">
            <v>6861181.4069999997</v>
          </cell>
          <cell r="H21437">
            <v>-99</v>
          </cell>
          <cell r="I21437">
            <v>174.94352359999999</v>
          </cell>
          <cell r="J21437">
            <v>2010</v>
          </cell>
          <cell r="K21437">
            <v>3</v>
          </cell>
          <cell r="L21437">
            <v>11</v>
          </cell>
        </row>
        <row r="21438">
          <cell r="D21438" t="str">
            <v>B2_201</v>
          </cell>
          <cell r="E21438">
            <v>1</v>
          </cell>
          <cell r="F21438">
            <v>2516128.89</v>
          </cell>
          <cell r="G21438">
            <v>6861180.9500000002</v>
          </cell>
          <cell r="H21438">
            <v>-99</v>
          </cell>
          <cell r="I21438">
            <v>175.18397880000001</v>
          </cell>
          <cell r="J21438">
            <v>2010</v>
          </cell>
          <cell r="K21438">
            <v>4</v>
          </cell>
          <cell r="L21438">
            <v>11</v>
          </cell>
        </row>
        <row r="21439">
          <cell r="D21439" t="str">
            <v>B3_83</v>
          </cell>
          <cell r="E21439">
            <v>1</v>
          </cell>
          <cell r="F21439">
            <v>2515888.8629999999</v>
          </cell>
          <cell r="G21439">
            <v>6860511.7050000001</v>
          </cell>
          <cell r="H21439">
            <v>-99</v>
          </cell>
          <cell r="I21439">
            <v>181.41200000000001</v>
          </cell>
          <cell r="J21439">
            <v>2010</v>
          </cell>
          <cell r="K21439">
            <v>3</v>
          </cell>
          <cell r="L21439">
            <v>11</v>
          </cell>
        </row>
        <row r="21440">
          <cell r="D21440" t="str">
            <v>B3_82</v>
          </cell>
          <cell r="E21440">
            <v>1</v>
          </cell>
          <cell r="F21440">
            <v>2515895.551</v>
          </cell>
          <cell r="G21440">
            <v>6860506.0180000002</v>
          </cell>
          <cell r="H21440">
            <v>-99</v>
          </cell>
          <cell r="I21440">
            <v>181.166</v>
          </cell>
          <cell r="J21440">
            <v>2010</v>
          </cell>
          <cell r="K21440">
            <v>3</v>
          </cell>
          <cell r="L21440">
            <v>14</v>
          </cell>
        </row>
        <row r="21441">
          <cell r="D21441" t="str">
            <v>B3_81</v>
          </cell>
          <cell r="E21441">
            <v>1</v>
          </cell>
          <cell r="F21441">
            <v>2515893.5830000001</v>
          </cell>
          <cell r="G21441">
            <v>6860509.3219999997</v>
          </cell>
          <cell r="H21441">
            <v>-99</v>
          </cell>
          <cell r="I21441">
            <v>181.27199999999999</v>
          </cell>
          <cell r="J21441">
            <v>2010</v>
          </cell>
          <cell r="K21441">
            <v>3</v>
          </cell>
          <cell r="L21441">
            <v>11</v>
          </cell>
        </row>
        <row r="21442">
          <cell r="D21442" t="str">
            <v>B3_80</v>
          </cell>
          <cell r="E21442">
            <v>1</v>
          </cell>
          <cell r="F21442">
            <v>2515893.7379999999</v>
          </cell>
          <cell r="G21442">
            <v>6860514.8940000003</v>
          </cell>
          <cell r="H21442">
            <v>-99</v>
          </cell>
          <cell r="I21442">
            <v>181.46700000000001</v>
          </cell>
          <cell r="J21442">
            <v>2010</v>
          </cell>
          <cell r="K21442">
            <v>3</v>
          </cell>
          <cell r="L21442">
            <v>11</v>
          </cell>
        </row>
        <row r="21443">
          <cell r="D21443" t="str">
            <v>B3_79</v>
          </cell>
          <cell r="E21443">
            <v>1</v>
          </cell>
          <cell r="F21443">
            <v>2515896.165</v>
          </cell>
          <cell r="G21443">
            <v>6860512.4179999996</v>
          </cell>
          <cell r="H21443">
            <v>-99</v>
          </cell>
          <cell r="I21443">
            <v>181.39400000000001</v>
          </cell>
          <cell r="J21443">
            <v>2010</v>
          </cell>
          <cell r="K21443">
            <v>3</v>
          </cell>
          <cell r="L21443">
            <v>12</v>
          </cell>
        </row>
        <row r="21444">
          <cell r="D21444" t="str">
            <v>B3_78</v>
          </cell>
          <cell r="E21444">
            <v>1</v>
          </cell>
          <cell r="F21444">
            <v>2515899.5419999999</v>
          </cell>
          <cell r="G21444">
            <v>6860511.4239999996</v>
          </cell>
          <cell r="H21444">
            <v>-99</v>
          </cell>
          <cell r="I21444">
            <v>181.3</v>
          </cell>
          <cell r="J21444">
            <v>2010</v>
          </cell>
          <cell r="K21444">
            <v>3</v>
          </cell>
          <cell r="L21444">
            <v>11</v>
          </cell>
        </row>
        <row r="21445">
          <cell r="D21445" t="str">
            <v>B3_77</v>
          </cell>
          <cell r="E21445">
            <v>1</v>
          </cell>
          <cell r="F21445">
            <v>2515898.594</v>
          </cell>
          <cell r="G21445">
            <v>6860514.4409999996</v>
          </cell>
          <cell r="H21445">
            <v>-99</v>
          </cell>
          <cell r="I21445">
            <v>181.459</v>
          </cell>
          <cell r="J21445">
            <v>2010</v>
          </cell>
          <cell r="K21445">
            <v>3</v>
          </cell>
          <cell r="L21445">
            <v>11</v>
          </cell>
        </row>
        <row r="21446">
          <cell r="D21446" t="str">
            <v>B3_76</v>
          </cell>
          <cell r="E21446">
            <v>1</v>
          </cell>
          <cell r="F21446">
            <v>2515897.73</v>
          </cell>
          <cell r="G21446">
            <v>6860516.8289999999</v>
          </cell>
          <cell r="H21446">
            <v>-99</v>
          </cell>
          <cell r="I21446">
            <v>181.559</v>
          </cell>
          <cell r="J21446">
            <v>2010</v>
          </cell>
          <cell r="K21446">
            <v>3</v>
          </cell>
          <cell r="L21446">
            <v>12</v>
          </cell>
        </row>
        <row r="21447">
          <cell r="D21447" t="str">
            <v>B3_74</v>
          </cell>
          <cell r="E21447">
            <v>1</v>
          </cell>
          <cell r="F21447">
            <v>2515904.8879999998</v>
          </cell>
          <cell r="G21447">
            <v>6860512.3150000004</v>
          </cell>
          <cell r="H21447">
            <v>-99</v>
          </cell>
          <cell r="I21447">
            <v>181.65700000000001</v>
          </cell>
          <cell r="J21447">
            <v>2010</v>
          </cell>
          <cell r="K21447">
            <v>3</v>
          </cell>
          <cell r="L21447">
            <v>11</v>
          </cell>
        </row>
        <row r="21448">
          <cell r="D21448" t="str">
            <v>B3_75</v>
          </cell>
          <cell r="E21448">
            <v>1</v>
          </cell>
          <cell r="F21448">
            <v>2515899.3930000002</v>
          </cell>
          <cell r="G21448">
            <v>6860519.8389999997</v>
          </cell>
          <cell r="H21448">
            <v>-99</v>
          </cell>
          <cell r="I21448">
            <v>182.1404</v>
          </cell>
          <cell r="J21448">
            <v>2010</v>
          </cell>
          <cell r="K21448">
            <v>3</v>
          </cell>
          <cell r="L21448">
            <v>11</v>
          </cell>
        </row>
        <row r="21449">
          <cell r="D21449" t="str">
            <v>B3_73</v>
          </cell>
          <cell r="E21449">
            <v>1</v>
          </cell>
          <cell r="F21449">
            <v>2515904.4279999998</v>
          </cell>
          <cell r="G21449">
            <v>6860515.8470000001</v>
          </cell>
          <cell r="H21449">
            <v>-99</v>
          </cell>
          <cell r="I21449">
            <v>181.7534</v>
          </cell>
          <cell r="J21449">
            <v>2010</v>
          </cell>
          <cell r="K21449">
            <v>3</v>
          </cell>
          <cell r="L21449">
            <v>11</v>
          </cell>
        </row>
        <row r="21450">
          <cell r="D21450" t="str">
            <v>B3_72</v>
          </cell>
          <cell r="E21450">
            <v>1</v>
          </cell>
          <cell r="F21450">
            <v>2515906.5040000002</v>
          </cell>
          <cell r="G21450">
            <v>6860519.1919999998</v>
          </cell>
          <cell r="H21450">
            <v>-99</v>
          </cell>
          <cell r="I21450">
            <v>182.1354</v>
          </cell>
          <cell r="J21450">
            <v>2010</v>
          </cell>
          <cell r="K21450">
            <v>3</v>
          </cell>
          <cell r="L21450">
            <v>12</v>
          </cell>
        </row>
        <row r="21451">
          <cell r="D21451" t="str">
            <v>B3_71</v>
          </cell>
          <cell r="E21451">
            <v>1</v>
          </cell>
          <cell r="F21451">
            <v>2515909.9079999998</v>
          </cell>
          <cell r="G21451">
            <v>6860517.3700000001</v>
          </cell>
          <cell r="H21451">
            <v>-99</v>
          </cell>
          <cell r="I21451">
            <v>182.42339999999999</v>
          </cell>
          <cell r="J21451">
            <v>2010</v>
          </cell>
          <cell r="K21451">
            <v>3</v>
          </cell>
          <cell r="L21451">
            <v>11</v>
          </cell>
        </row>
        <row r="21452">
          <cell r="D21452" t="str">
            <v>B3_69</v>
          </cell>
          <cell r="E21452">
            <v>1</v>
          </cell>
          <cell r="F21452">
            <v>2515910.253</v>
          </cell>
          <cell r="G21452">
            <v>6860520.784</v>
          </cell>
          <cell r="H21452">
            <v>-99</v>
          </cell>
          <cell r="I21452">
            <v>182.65440000000001</v>
          </cell>
          <cell r="J21452">
            <v>2010</v>
          </cell>
          <cell r="K21452">
            <v>3</v>
          </cell>
          <cell r="L21452">
            <v>11</v>
          </cell>
        </row>
        <row r="21453">
          <cell r="D21453" t="str">
            <v>B3_70</v>
          </cell>
          <cell r="E21453">
            <v>1</v>
          </cell>
          <cell r="F21453">
            <v>2515912.676</v>
          </cell>
          <cell r="G21453">
            <v>6860518.5480000004</v>
          </cell>
          <cell r="H21453">
            <v>-99</v>
          </cell>
          <cell r="I21453">
            <v>183.02340000000001</v>
          </cell>
          <cell r="J21453">
            <v>2010</v>
          </cell>
          <cell r="K21453">
            <v>3</v>
          </cell>
          <cell r="L21453">
            <v>11</v>
          </cell>
        </row>
        <row r="21454">
          <cell r="D21454" t="str">
            <v>B3_68</v>
          </cell>
          <cell r="E21454">
            <v>1</v>
          </cell>
          <cell r="F21454">
            <v>2515908.5759999999</v>
          </cell>
          <cell r="G21454">
            <v>6860527.4960000003</v>
          </cell>
          <cell r="H21454">
            <v>-99</v>
          </cell>
          <cell r="I21454">
            <v>182.7824</v>
          </cell>
          <cell r="J21454">
            <v>2010</v>
          </cell>
          <cell r="K21454">
            <v>3</v>
          </cell>
          <cell r="L21454">
            <v>11</v>
          </cell>
        </row>
        <row r="21455">
          <cell r="D21455" t="str">
            <v>B3_67</v>
          </cell>
          <cell r="E21455">
            <v>1</v>
          </cell>
          <cell r="F21455">
            <v>2515913.3509999998</v>
          </cell>
          <cell r="G21455">
            <v>6860524.7640000004</v>
          </cell>
          <cell r="H21455">
            <v>-99</v>
          </cell>
          <cell r="I21455">
            <v>183.10939999999999</v>
          </cell>
          <cell r="J21455">
            <v>2010</v>
          </cell>
          <cell r="K21455">
            <v>3</v>
          </cell>
          <cell r="L21455">
            <v>11</v>
          </cell>
        </row>
        <row r="21456">
          <cell r="D21456" t="str">
            <v>B3_66</v>
          </cell>
          <cell r="E21456">
            <v>1</v>
          </cell>
          <cell r="F21456">
            <v>2515914.88</v>
          </cell>
          <cell r="G21456">
            <v>6860527.7240000004</v>
          </cell>
          <cell r="H21456">
            <v>-99</v>
          </cell>
          <cell r="I21456">
            <v>183.0864</v>
          </cell>
          <cell r="J21456">
            <v>2010</v>
          </cell>
          <cell r="K21456">
            <v>3</v>
          </cell>
          <cell r="L21456">
            <v>11</v>
          </cell>
        </row>
        <row r="21457">
          <cell r="D21457" t="str">
            <v>B3_63</v>
          </cell>
          <cell r="E21457">
            <v>1</v>
          </cell>
          <cell r="F21457">
            <v>2515920.1290000002</v>
          </cell>
          <cell r="G21457">
            <v>6860524.2539999997</v>
          </cell>
          <cell r="H21457">
            <v>-99</v>
          </cell>
          <cell r="I21457">
            <v>183.1414</v>
          </cell>
          <cell r="J21457">
            <v>2010</v>
          </cell>
          <cell r="K21457">
            <v>3</v>
          </cell>
          <cell r="L21457">
            <v>11</v>
          </cell>
        </row>
        <row r="21458">
          <cell r="D21458" t="str">
            <v>B3_64</v>
          </cell>
          <cell r="E21458">
            <v>1</v>
          </cell>
          <cell r="F21458">
            <v>2515918.9309999999</v>
          </cell>
          <cell r="G21458">
            <v>6860527.5259999996</v>
          </cell>
          <cell r="H21458">
            <v>-99</v>
          </cell>
          <cell r="I21458">
            <v>183.4194</v>
          </cell>
          <cell r="J21458">
            <v>2010</v>
          </cell>
          <cell r="K21458">
            <v>3</v>
          </cell>
          <cell r="L21458">
            <v>11</v>
          </cell>
        </row>
        <row r="21459">
          <cell r="D21459" t="str">
            <v>B3_65</v>
          </cell>
          <cell r="E21459">
            <v>1</v>
          </cell>
          <cell r="F21459">
            <v>2515915.9550000001</v>
          </cell>
          <cell r="G21459">
            <v>6860532.4249999998</v>
          </cell>
          <cell r="H21459">
            <v>-99</v>
          </cell>
          <cell r="I21459">
            <v>183.70240000000001</v>
          </cell>
          <cell r="J21459">
            <v>2010</v>
          </cell>
          <cell r="K21459">
            <v>3</v>
          </cell>
          <cell r="L21459">
            <v>11</v>
          </cell>
        </row>
        <row r="21460">
          <cell r="D21460" t="str">
            <v>B3_61</v>
          </cell>
          <cell r="E21460">
            <v>1</v>
          </cell>
          <cell r="F21460">
            <v>2515921.7179999999</v>
          </cell>
          <cell r="G21460">
            <v>6860526.3300000001</v>
          </cell>
          <cell r="H21460">
            <v>-99</v>
          </cell>
          <cell r="I21460">
            <v>183.50540000000001</v>
          </cell>
          <cell r="J21460">
            <v>2010</v>
          </cell>
          <cell r="K21460">
            <v>3</v>
          </cell>
          <cell r="L21460">
            <v>11</v>
          </cell>
        </row>
        <row r="21461">
          <cell r="D21461" t="str">
            <v>B3_62</v>
          </cell>
          <cell r="E21461">
            <v>1</v>
          </cell>
          <cell r="F21461">
            <v>2515921.0989999999</v>
          </cell>
          <cell r="G21461">
            <v>6860529.8289999999</v>
          </cell>
          <cell r="H21461">
            <v>-99</v>
          </cell>
          <cell r="I21461">
            <v>183.5034</v>
          </cell>
          <cell r="J21461">
            <v>2010</v>
          </cell>
          <cell r="K21461">
            <v>3</v>
          </cell>
          <cell r="L21461">
            <v>11</v>
          </cell>
        </row>
        <row r="21462">
          <cell r="D21462" t="str">
            <v>B3_42</v>
          </cell>
          <cell r="E21462">
            <v>1</v>
          </cell>
          <cell r="F21462">
            <v>2515901.3339999998</v>
          </cell>
          <cell r="G21462">
            <v>6860497.0530000003</v>
          </cell>
          <cell r="H21462">
            <v>-99</v>
          </cell>
          <cell r="I21462">
            <v>180.89599999999999</v>
          </cell>
          <cell r="J21462">
            <v>2010</v>
          </cell>
          <cell r="K21462">
            <v>3</v>
          </cell>
          <cell r="L21462">
            <v>22</v>
          </cell>
        </row>
        <row r="21463">
          <cell r="D21463" t="str">
            <v>B3_43</v>
          </cell>
          <cell r="E21463">
            <v>1</v>
          </cell>
          <cell r="F21463">
            <v>2515896.7110000001</v>
          </cell>
          <cell r="G21463">
            <v>6860503.3310000002</v>
          </cell>
          <cell r="H21463">
            <v>-99</v>
          </cell>
          <cell r="I21463">
            <v>181.042</v>
          </cell>
          <cell r="J21463">
            <v>2010</v>
          </cell>
          <cell r="K21463">
            <v>3</v>
          </cell>
          <cell r="L21463">
            <v>11</v>
          </cell>
        </row>
        <row r="21464">
          <cell r="D21464" t="str">
            <v>B3_44</v>
          </cell>
          <cell r="E21464">
            <v>1</v>
          </cell>
          <cell r="F21464">
            <v>2515901.1940000001</v>
          </cell>
          <cell r="G21464">
            <v>6860501.375</v>
          </cell>
          <cell r="H21464">
            <v>-99</v>
          </cell>
          <cell r="I21464">
            <v>180.98500000000001</v>
          </cell>
          <cell r="J21464">
            <v>2010</v>
          </cell>
          <cell r="K21464">
            <v>3</v>
          </cell>
          <cell r="L21464">
            <v>14</v>
          </cell>
        </row>
        <row r="21465">
          <cell r="D21465" t="str">
            <v>B3_45</v>
          </cell>
          <cell r="E21465">
            <v>1</v>
          </cell>
          <cell r="F21465">
            <v>2515903.17</v>
          </cell>
          <cell r="G21465">
            <v>6860505.0039999997</v>
          </cell>
          <cell r="H21465">
            <v>-99</v>
          </cell>
          <cell r="I21465">
            <v>181.19800000000001</v>
          </cell>
          <cell r="J21465">
            <v>2010</v>
          </cell>
          <cell r="K21465">
            <v>3</v>
          </cell>
          <cell r="L21465">
            <v>11</v>
          </cell>
        </row>
        <row r="21466">
          <cell r="D21466" t="str">
            <v>B3_46</v>
          </cell>
          <cell r="E21466">
            <v>1</v>
          </cell>
          <cell r="F21466">
            <v>2515907.1310000001</v>
          </cell>
          <cell r="G21466">
            <v>6860502.7750000004</v>
          </cell>
          <cell r="H21466">
            <v>-99</v>
          </cell>
          <cell r="I21466">
            <v>181.155</v>
          </cell>
          <cell r="J21466">
            <v>2010</v>
          </cell>
          <cell r="K21466">
            <v>3</v>
          </cell>
          <cell r="L21466">
            <v>11</v>
          </cell>
        </row>
        <row r="21467">
          <cell r="D21467" t="str">
            <v>B3_47</v>
          </cell>
          <cell r="E21467">
            <v>1</v>
          </cell>
          <cell r="F21467">
            <v>2515908.8849999998</v>
          </cell>
          <cell r="G21467">
            <v>6860505.3099999996</v>
          </cell>
          <cell r="H21467">
            <v>-99</v>
          </cell>
          <cell r="I21467">
            <v>181.309</v>
          </cell>
          <cell r="J21467">
            <v>2010</v>
          </cell>
          <cell r="K21467">
            <v>3</v>
          </cell>
          <cell r="L21467">
            <v>11</v>
          </cell>
        </row>
        <row r="21468">
          <cell r="D21468" t="str">
            <v>B3_48</v>
          </cell>
          <cell r="E21468">
            <v>1</v>
          </cell>
          <cell r="F21468">
            <v>2515906.1710000001</v>
          </cell>
          <cell r="G21468">
            <v>6860509.2939999998</v>
          </cell>
          <cell r="H21468">
            <v>-99</v>
          </cell>
          <cell r="I21468">
            <v>181.322</v>
          </cell>
          <cell r="J21468">
            <v>2010</v>
          </cell>
          <cell r="K21468">
            <v>3</v>
          </cell>
          <cell r="L21468">
            <v>11</v>
          </cell>
        </row>
        <row r="21469">
          <cell r="D21469" t="str">
            <v>B3_49</v>
          </cell>
          <cell r="E21469">
            <v>1</v>
          </cell>
          <cell r="F21469">
            <v>2515911.179</v>
          </cell>
          <cell r="G21469">
            <v>6860506.4409999996</v>
          </cell>
          <cell r="H21469">
            <v>-99</v>
          </cell>
          <cell r="I21469">
            <v>181.53100000000001</v>
          </cell>
          <cell r="J21469">
            <v>2010</v>
          </cell>
          <cell r="K21469">
            <v>3</v>
          </cell>
          <cell r="L21469">
            <v>11</v>
          </cell>
        </row>
        <row r="21470">
          <cell r="D21470" t="str">
            <v>B3_31</v>
          </cell>
          <cell r="E21470">
            <v>1</v>
          </cell>
          <cell r="F21470">
            <v>2515914.773</v>
          </cell>
          <cell r="G21470">
            <v>6860507.5379999997</v>
          </cell>
          <cell r="H21470">
            <v>-99</v>
          </cell>
          <cell r="I21470">
            <v>181.57599999999999</v>
          </cell>
          <cell r="J21470">
            <v>2010</v>
          </cell>
          <cell r="K21470">
            <v>3</v>
          </cell>
          <cell r="L21470">
            <v>11</v>
          </cell>
        </row>
        <row r="21471">
          <cell r="D21471" t="str">
            <v>B3_50</v>
          </cell>
          <cell r="E21471">
            <v>1</v>
          </cell>
          <cell r="F21471">
            <v>2515911.9</v>
          </cell>
          <cell r="G21471">
            <v>6860511.6679999996</v>
          </cell>
          <cell r="H21471">
            <v>-99</v>
          </cell>
          <cell r="I21471">
            <v>182.00239999999999</v>
          </cell>
          <cell r="J21471">
            <v>2010</v>
          </cell>
          <cell r="K21471">
            <v>3</v>
          </cell>
          <cell r="L21471">
            <v>11</v>
          </cell>
        </row>
        <row r="21472">
          <cell r="D21472" t="str">
            <v>B3_51</v>
          </cell>
          <cell r="E21472">
            <v>1</v>
          </cell>
          <cell r="F21472">
            <v>2515913.932</v>
          </cell>
          <cell r="G21472">
            <v>6860509.8300000001</v>
          </cell>
          <cell r="H21472">
            <v>-99</v>
          </cell>
          <cell r="I21472">
            <v>181.88740000000001</v>
          </cell>
          <cell r="J21472">
            <v>2010</v>
          </cell>
          <cell r="K21472">
            <v>3</v>
          </cell>
          <cell r="L21472">
            <v>11</v>
          </cell>
        </row>
        <row r="21473">
          <cell r="D21473" t="str">
            <v>B3_52</v>
          </cell>
          <cell r="E21473">
            <v>1</v>
          </cell>
          <cell r="F21473">
            <v>2515911.59</v>
          </cell>
          <cell r="G21473">
            <v>6860514.733</v>
          </cell>
          <cell r="H21473">
            <v>-99</v>
          </cell>
          <cell r="I21473">
            <v>182.45140000000001</v>
          </cell>
          <cell r="J21473">
            <v>2010</v>
          </cell>
          <cell r="K21473">
            <v>3</v>
          </cell>
          <cell r="L21473">
            <v>11</v>
          </cell>
        </row>
        <row r="21474">
          <cell r="D21474" t="str">
            <v>B3_53</v>
          </cell>
          <cell r="E21474">
            <v>1</v>
          </cell>
          <cell r="F21474">
            <v>2515914.8489999999</v>
          </cell>
          <cell r="G21474">
            <v>6860513.8629999999</v>
          </cell>
          <cell r="H21474">
            <v>-99</v>
          </cell>
          <cell r="I21474">
            <v>182.60640000000001</v>
          </cell>
          <cell r="J21474">
            <v>2010</v>
          </cell>
          <cell r="K21474">
            <v>3</v>
          </cell>
          <cell r="L21474">
            <v>11</v>
          </cell>
        </row>
        <row r="21475">
          <cell r="D21475" t="str">
            <v>B3_54</v>
          </cell>
          <cell r="E21475">
            <v>1</v>
          </cell>
          <cell r="F21475">
            <v>2515918.4210000001</v>
          </cell>
          <cell r="G21475">
            <v>6860512.9550000001</v>
          </cell>
          <cell r="H21475">
            <v>-99</v>
          </cell>
          <cell r="I21475">
            <v>182.68440000000001</v>
          </cell>
          <cell r="J21475">
            <v>2010</v>
          </cell>
          <cell r="K21475">
            <v>3</v>
          </cell>
          <cell r="L21475">
            <v>11</v>
          </cell>
        </row>
        <row r="21476">
          <cell r="D21476" t="str">
            <v>B3_55</v>
          </cell>
          <cell r="E21476">
            <v>1</v>
          </cell>
          <cell r="F21476">
            <v>2515916.85</v>
          </cell>
          <cell r="G21476">
            <v>6860515.9720000001</v>
          </cell>
          <cell r="H21476">
            <v>-99</v>
          </cell>
          <cell r="I21476">
            <v>183.09739999999999</v>
          </cell>
          <cell r="J21476">
            <v>2010</v>
          </cell>
          <cell r="K21476">
            <v>3</v>
          </cell>
          <cell r="L21476">
            <v>11</v>
          </cell>
        </row>
        <row r="21477">
          <cell r="D21477" t="str">
            <v>B3_56</v>
          </cell>
          <cell r="E21477">
            <v>1</v>
          </cell>
          <cell r="F21477">
            <v>2515918.0320000001</v>
          </cell>
          <cell r="G21477">
            <v>6860520.2630000003</v>
          </cell>
          <cell r="H21477">
            <v>-99</v>
          </cell>
          <cell r="I21477">
            <v>183.11940000000001</v>
          </cell>
          <cell r="J21477">
            <v>2010</v>
          </cell>
          <cell r="K21477">
            <v>3</v>
          </cell>
          <cell r="L21477">
            <v>11</v>
          </cell>
        </row>
        <row r="21478">
          <cell r="D21478" t="str">
            <v>B3_57</v>
          </cell>
          <cell r="E21478">
            <v>1</v>
          </cell>
          <cell r="F21478">
            <v>2515923.5129999998</v>
          </cell>
          <cell r="G21478">
            <v>6860515.5530000003</v>
          </cell>
          <cell r="H21478">
            <v>-99</v>
          </cell>
          <cell r="I21478">
            <v>182.79640000000001</v>
          </cell>
          <cell r="J21478">
            <v>2010</v>
          </cell>
          <cell r="K21478">
            <v>3</v>
          </cell>
          <cell r="L21478">
            <v>11</v>
          </cell>
        </row>
        <row r="21479">
          <cell r="D21479" t="str">
            <v>B3_58</v>
          </cell>
          <cell r="E21479">
            <v>1</v>
          </cell>
          <cell r="F21479">
            <v>2515920.7230000002</v>
          </cell>
          <cell r="G21479">
            <v>6860520.7649999997</v>
          </cell>
          <cell r="H21479">
            <v>-99</v>
          </cell>
          <cell r="I21479">
            <v>182.98740000000001</v>
          </cell>
          <cell r="J21479">
            <v>2010</v>
          </cell>
          <cell r="K21479">
            <v>3</v>
          </cell>
          <cell r="L21479">
            <v>11</v>
          </cell>
        </row>
        <row r="21480">
          <cell r="D21480" t="str">
            <v>B3_59</v>
          </cell>
          <cell r="E21480">
            <v>1</v>
          </cell>
          <cell r="F21480">
            <v>2515924.682</v>
          </cell>
          <cell r="G21480">
            <v>6860519.2589999996</v>
          </cell>
          <cell r="H21480">
            <v>-99</v>
          </cell>
          <cell r="I21480">
            <v>183.0104</v>
          </cell>
          <cell r="J21480">
            <v>2010</v>
          </cell>
          <cell r="K21480">
            <v>3</v>
          </cell>
          <cell r="L21480">
            <v>11</v>
          </cell>
        </row>
        <row r="21481">
          <cell r="D21481" t="str">
            <v>B3_60</v>
          </cell>
          <cell r="E21481">
            <v>1</v>
          </cell>
          <cell r="F21481">
            <v>2515927.8629999999</v>
          </cell>
          <cell r="G21481">
            <v>6860522.0219999999</v>
          </cell>
          <cell r="H21481">
            <v>-99</v>
          </cell>
          <cell r="I21481">
            <v>182.76740000000001</v>
          </cell>
          <cell r="J21481">
            <v>2010</v>
          </cell>
          <cell r="K21481">
            <v>3</v>
          </cell>
          <cell r="L21481">
            <v>11</v>
          </cell>
        </row>
        <row r="21482">
          <cell r="D21482" t="str">
            <v>B3_41</v>
          </cell>
          <cell r="E21482">
            <v>1</v>
          </cell>
          <cell r="F21482">
            <v>2515906.62</v>
          </cell>
          <cell r="G21482">
            <v>6860489.0959999999</v>
          </cell>
          <cell r="H21482">
            <v>-99</v>
          </cell>
          <cell r="I21482">
            <v>180.50700000000001</v>
          </cell>
          <cell r="J21482">
            <v>2010</v>
          </cell>
          <cell r="K21482">
            <v>3</v>
          </cell>
          <cell r="L21482">
            <v>11</v>
          </cell>
        </row>
        <row r="21483">
          <cell r="D21483" t="str">
            <v>B3_40</v>
          </cell>
          <cell r="E21483">
            <v>1</v>
          </cell>
          <cell r="F21483">
            <v>2515906.8810000001</v>
          </cell>
          <cell r="G21483">
            <v>6860495.3279999997</v>
          </cell>
          <cell r="H21483">
            <v>-99</v>
          </cell>
          <cell r="I21483">
            <v>180.828</v>
          </cell>
          <cell r="J21483">
            <v>2010</v>
          </cell>
          <cell r="K21483">
            <v>3</v>
          </cell>
          <cell r="L21483">
            <v>11</v>
          </cell>
        </row>
        <row r="21484">
          <cell r="D21484" t="str">
            <v>B3_39</v>
          </cell>
          <cell r="E21484">
            <v>1</v>
          </cell>
          <cell r="F21484">
            <v>2515905.6039999998</v>
          </cell>
          <cell r="G21484">
            <v>6860498.9840000002</v>
          </cell>
          <cell r="H21484">
            <v>-99</v>
          </cell>
          <cell r="I21484">
            <v>180.93700000000001</v>
          </cell>
          <cell r="J21484">
            <v>2010</v>
          </cell>
          <cell r="K21484">
            <v>3</v>
          </cell>
          <cell r="L21484">
            <v>22</v>
          </cell>
        </row>
        <row r="21485">
          <cell r="D21485" t="str">
            <v>B3_37</v>
          </cell>
          <cell r="E21485">
            <v>1</v>
          </cell>
          <cell r="F21485">
            <v>2515910.1669999999</v>
          </cell>
          <cell r="G21485">
            <v>6860495.0789999999</v>
          </cell>
          <cell r="H21485">
            <v>-99</v>
          </cell>
          <cell r="I21485">
            <v>180.86600000000001</v>
          </cell>
          <cell r="J21485">
            <v>2010</v>
          </cell>
          <cell r="K21485">
            <v>3</v>
          </cell>
          <cell r="L21485">
            <v>11</v>
          </cell>
        </row>
        <row r="21486">
          <cell r="D21486" t="str">
            <v>B3_38</v>
          </cell>
          <cell r="E21486">
            <v>1</v>
          </cell>
          <cell r="F21486">
            <v>2515909.2889999999</v>
          </cell>
          <cell r="G21486">
            <v>6860497.8360000001</v>
          </cell>
          <cell r="H21486">
            <v>-99</v>
          </cell>
          <cell r="I21486">
            <v>181.06700000000001</v>
          </cell>
          <cell r="J21486">
            <v>2010</v>
          </cell>
          <cell r="K21486">
            <v>3</v>
          </cell>
          <cell r="L21486">
            <v>11</v>
          </cell>
        </row>
        <row r="21487">
          <cell r="D21487" t="str">
            <v>B3_36</v>
          </cell>
          <cell r="E21487">
            <v>1</v>
          </cell>
          <cell r="F21487">
            <v>2515912.804</v>
          </cell>
          <cell r="G21487">
            <v>6860497.1370000001</v>
          </cell>
          <cell r="H21487">
            <v>-99</v>
          </cell>
          <cell r="I21487">
            <v>181.21600000000001</v>
          </cell>
          <cell r="J21487">
            <v>2010</v>
          </cell>
          <cell r="K21487">
            <v>3</v>
          </cell>
          <cell r="L21487">
            <v>11</v>
          </cell>
        </row>
        <row r="21488">
          <cell r="D21488" t="str">
            <v>B3_35</v>
          </cell>
          <cell r="E21488">
            <v>1</v>
          </cell>
          <cell r="F21488">
            <v>2515910.7089999998</v>
          </cell>
          <cell r="G21488">
            <v>6860502.6390000004</v>
          </cell>
          <cell r="H21488">
            <v>-99</v>
          </cell>
          <cell r="I21488">
            <v>181.37700000000001</v>
          </cell>
          <cell r="J21488">
            <v>2010</v>
          </cell>
          <cell r="K21488">
            <v>3</v>
          </cell>
          <cell r="L21488">
            <v>11</v>
          </cell>
        </row>
        <row r="21489">
          <cell r="D21489" t="str">
            <v>B3_34</v>
          </cell>
          <cell r="E21489">
            <v>1</v>
          </cell>
          <cell r="F21489">
            <v>2515916.2859999998</v>
          </cell>
          <cell r="G21489">
            <v>6860496.3480000002</v>
          </cell>
          <cell r="H21489">
            <v>-99</v>
          </cell>
          <cell r="I21489">
            <v>181.6</v>
          </cell>
          <cell r="J21489">
            <v>2010</v>
          </cell>
          <cell r="K21489">
            <v>3</v>
          </cell>
          <cell r="L21489">
            <v>11</v>
          </cell>
        </row>
        <row r="21490">
          <cell r="D21490" t="str">
            <v>B3_33</v>
          </cell>
          <cell r="E21490">
            <v>1</v>
          </cell>
          <cell r="F21490">
            <v>2515914.682</v>
          </cell>
          <cell r="G21490">
            <v>6860500.3099999996</v>
          </cell>
          <cell r="H21490">
            <v>-99</v>
          </cell>
          <cell r="I21490">
            <v>181.268</v>
          </cell>
          <cell r="J21490">
            <v>2010</v>
          </cell>
          <cell r="K21490">
            <v>3</v>
          </cell>
          <cell r="L21490">
            <v>11</v>
          </cell>
        </row>
        <row r="21491">
          <cell r="D21491" t="str">
            <v>B3_32</v>
          </cell>
          <cell r="E21491">
            <v>1</v>
          </cell>
          <cell r="F21491">
            <v>2515914.1069999998</v>
          </cell>
          <cell r="G21491">
            <v>6860502.4819999998</v>
          </cell>
          <cell r="H21491">
            <v>-99</v>
          </cell>
          <cell r="I21491">
            <v>181.31</v>
          </cell>
          <cell r="J21491">
            <v>2010</v>
          </cell>
          <cell r="K21491">
            <v>3</v>
          </cell>
          <cell r="L21491">
            <v>11</v>
          </cell>
        </row>
        <row r="21492">
          <cell r="D21492" t="str">
            <v>B3_30</v>
          </cell>
          <cell r="E21492">
            <v>1</v>
          </cell>
          <cell r="F21492">
            <v>2515918.2400000002</v>
          </cell>
          <cell r="G21492">
            <v>6860501.8339999998</v>
          </cell>
          <cell r="H21492">
            <v>-99</v>
          </cell>
          <cell r="I21492">
            <v>181.46799999999999</v>
          </cell>
          <cell r="J21492">
            <v>2010</v>
          </cell>
          <cell r="K21492">
            <v>3</v>
          </cell>
          <cell r="L21492">
            <v>11</v>
          </cell>
        </row>
        <row r="21493">
          <cell r="D21493" t="str">
            <v>B3_29</v>
          </cell>
          <cell r="E21493">
            <v>1</v>
          </cell>
          <cell r="F21493">
            <v>2515919.9989999998</v>
          </cell>
          <cell r="G21493">
            <v>6860504.9639999997</v>
          </cell>
          <cell r="H21493">
            <v>-99</v>
          </cell>
          <cell r="I21493">
            <v>181.7764</v>
          </cell>
          <cell r="J21493">
            <v>2010</v>
          </cell>
          <cell r="K21493">
            <v>3</v>
          </cell>
          <cell r="L21493">
            <v>11</v>
          </cell>
        </row>
        <row r="21494">
          <cell r="D21494" t="str">
            <v>B3_27</v>
          </cell>
          <cell r="E21494">
            <v>1</v>
          </cell>
          <cell r="F21494">
            <v>2515919.7689999999</v>
          </cell>
          <cell r="G21494">
            <v>6860509.6720000003</v>
          </cell>
          <cell r="H21494">
            <v>-99</v>
          </cell>
          <cell r="I21494">
            <v>182.1354</v>
          </cell>
          <cell r="J21494">
            <v>2010</v>
          </cell>
          <cell r="K21494">
            <v>3</v>
          </cell>
          <cell r="L21494">
            <v>11</v>
          </cell>
        </row>
        <row r="21495">
          <cell r="D21495" t="str">
            <v>B3_28</v>
          </cell>
          <cell r="E21495">
            <v>1</v>
          </cell>
          <cell r="F21495">
            <v>2515925.9479999999</v>
          </cell>
          <cell r="G21495">
            <v>6860504.1279999996</v>
          </cell>
          <cell r="H21495">
            <v>-99</v>
          </cell>
          <cell r="I21495">
            <v>181.68700000000001</v>
          </cell>
          <cell r="J21495">
            <v>2010</v>
          </cell>
          <cell r="K21495">
            <v>3</v>
          </cell>
          <cell r="L21495">
            <v>11</v>
          </cell>
        </row>
        <row r="21496">
          <cell r="D21496" t="str">
            <v>B3_26</v>
          </cell>
          <cell r="E21496">
            <v>1</v>
          </cell>
          <cell r="F21496">
            <v>2515923.5860000001</v>
          </cell>
          <cell r="G21496">
            <v>6860508.8629999999</v>
          </cell>
          <cell r="H21496">
            <v>-99</v>
          </cell>
          <cell r="I21496">
            <v>181.85839999999999</v>
          </cell>
          <cell r="J21496">
            <v>2010</v>
          </cell>
          <cell r="K21496">
            <v>3</v>
          </cell>
          <cell r="L21496">
            <v>11</v>
          </cell>
        </row>
        <row r="21497">
          <cell r="D21497" t="str">
            <v>B3_25</v>
          </cell>
          <cell r="E21497">
            <v>1</v>
          </cell>
          <cell r="F21497">
            <v>2515928.4500000002</v>
          </cell>
          <cell r="G21497">
            <v>6860505.7470000004</v>
          </cell>
          <cell r="H21497">
            <v>-99</v>
          </cell>
          <cell r="I21497">
            <v>181.7604</v>
          </cell>
          <cell r="J21497">
            <v>2010</v>
          </cell>
          <cell r="K21497">
            <v>3</v>
          </cell>
          <cell r="L21497">
            <v>11</v>
          </cell>
        </row>
        <row r="21498">
          <cell r="D21498" t="str">
            <v>B3_24</v>
          </cell>
          <cell r="E21498">
            <v>1</v>
          </cell>
          <cell r="F21498">
            <v>2515925.1009999998</v>
          </cell>
          <cell r="G21498">
            <v>6860510.4699999997</v>
          </cell>
          <cell r="H21498">
            <v>-99</v>
          </cell>
          <cell r="I21498">
            <v>182.15039999999999</v>
          </cell>
          <cell r="J21498">
            <v>2010</v>
          </cell>
          <cell r="K21498">
            <v>3</v>
          </cell>
          <cell r="L21498">
            <v>11</v>
          </cell>
        </row>
        <row r="21499">
          <cell r="D21499" t="str">
            <v>B3_23</v>
          </cell>
          <cell r="E21499">
            <v>1</v>
          </cell>
          <cell r="F21499">
            <v>2515924.3110000002</v>
          </cell>
          <cell r="G21499">
            <v>6860513.148</v>
          </cell>
          <cell r="H21499">
            <v>-99</v>
          </cell>
          <cell r="I21499">
            <v>182.58240000000001</v>
          </cell>
          <cell r="J21499">
            <v>2010</v>
          </cell>
          <cell r="K21499">
            <v>3</v>
          </cell>
          <cell r="L21499">
            <v>11</v>
          </cell>
        </row>
        <row r="21500">
          <cell r="D21500" t="str">
            <v>B3_22</v>
          </cell>
          <cell r="E21500">
            <v>1</v>
          </cell>
          <cell r="F21500">
            <v>2515928.648</v>
          </cell>
          <cell r="G21500">
            <v>6860512.4029999999</v>
          </cell>
          <cell r="H21500">
            <v>-99</v>
          </cell>
          <cell r="I21500">
            <v>182.07939999999999</v>
          </cell>
          <cell r="J21500">
            <v>2010</v>
          </cell>
          <cell r="K21500">
            <v>3</v>
          </cell>
          <cell r="L21500">
            <v>11</v>
          </cell>
        </row>
        <row r="21501">
          <cell r="D21501" t="str">
            <v>B3_21</v>
          </cell>
          <cell r="E21501">
            <v>1</v>
          </cell>
          <cell r="F21501">
            <v>2515934.2259999998</v>
          </cell>
          <cell r="G21501">
            <v>6860509.9699999997</v>
          </cell>
          <cell r="H21501">
            <v>-99</v>
          </cell>
          <cell r="I21501">
            <v>181.78039999999999</v>
          </cell>
          <cell r="J21501">
            <v>2010</v>
          </cell>
          <cell r="K21501">
            <v>3</v>
          </cell>
          <cell r="L21501">
            <v>11</v>
          </cell>
        </row>
        <row r="21502">
          <cell r="D21502" t="str">
            <v>B3_20</v>
          </cell>
          <cell r="E21502">
            <v>1</v>
          </cell>
          <cell r="F21502">
            <v>2515929.929</v>
          </cell>
          <cell r="G21502">
            <v>6860517.8600000003</v>
          </cell>
          <cell r="H21502">
            <v>-99</v>
          </cell>
          <cell r="I21502">
            <v>182.71539999999999</v>
          </cell>
          <cell r="J21502">
            <v>2010</v>
          </cell>
          <cell r="K21502">
            <v>3</v>
          </cell>
          <cell r="L21502">
            <v>11</v>
          </cell>
        </row>
        <row r="21503">
          <cell r="D21503" t="str">
            <v>B3_18</v>
          </cell>
          <cell r="E21503">
            <v>1</v>
          </cell>
          <cell r="F21503">
            <v>2515934.1949999998</v>
          </cell>
          <cell r="G21503">
            <v>6860514.1129999999</v>
          </cell>
          <cell r="H21503">
            <v>-99</v>
          </cell>
          <cell r="I21503">
            <v>181.9614</v>
          </cell>
          <cell r="J21503">
            <v>2010</v>
          </cell>
          <cell r="K21503">
            <v>3</v>
          </cell>
          <cell r="L21503">
            <v>11</v>
          </cell>
        </row>
        <row r="21504">
          <cell r="D21504" t="str">
            <v>B3_19</v>
          </cell>
          <cell r="E21504">
            <v>1</v>
          </cell>
          <cell r="F21504">
            <v>2515933.1910000001</v>
          </cell>
          <cell r="G21504">
            <v>6860515.966</v>
          </cell>
          <cell r="H21504">
            <v>-99</v>
          </cell>
          <cell r="I21504">
            <v>182.08340000000001</v>
          </cell>
          <cell r="J21504">
            <v>2010</v>
          </cell>
          <cell r="K21504">
            <v>3</v>
          </cell>
          <cell r="L21504">
            <v>11</v>
          </cell>
        </row>
        <row r="21505">
          <cell r="D21505" t="str">
            <v>B3_1</v>
          </cell>
          <cell r="E21505">
            <v>1</v>
          </cell>
          <cell r="F21505">
            <v>2515912.0830000001</v>
          </cell>
          <cell r="G21505">
            <v>6860482.6880000001</v>
          </cell>
          <cell r="H21505">
            <v>-99</v>
          </cell>
          <cell r="I21505">
            <v>180.57300000000001</v>
          </cell>
          <cell r="J21505">
            <v>2010</v>
          </cell>
          <cell r="K21505">
            <v>3</v>
          </cell>
          <cell r="L21505">
            <v>11</v>
          </cell>
        </row>
        <row r="21506">
          <cell r="D21506" t="str">
            <v>B3_2</v>
          </cell>
          <cell r="E21506">
            <v>1</v>
          </cell>
          <cell r="F21506">
            <v>2515910.233</v>
          </cell>
          <cell r="G21506">
            <v>6860489.0439999998</v>
          </cell>
          <cell r="H21506">
            <v>-99</v>
          </cell>
          <cell r="I21506">
            <v>180.47</v>
          </cell>
          <cell r="J21506">
            <v>2010</v>
          </cell>
          <cell r="K21506">
            <v>3</v>
          </cell>
          <cell r="L21506">
            <v>11</v>
          </cell>
        </row>
        <row r="21507">
          <cell r="D21507" t="str">
            <v>B3_3</v>
          </cell>
          <cell r="E21507">
            <v>1</v>
          </cell>
          <cell r="F21507">
            <v>2515913.0240000002</v>
          </cell>
          <cell r="G21507">
            <v>6860489.5729999999</v>
          </cell>
          <cell r="H21507">
            <v>-99</v>
          </cell>
          <cell r="I21507">
            <v>180.82900000000001</v>
          </cell>
          <cell r="J21507">
            <v>2010</v>
          </cell>
          <cell r="K21507">
            <v>3</v>
          </cell>
          <cell r="L21507">
            <v>11</v>
          </cell>
        </row>
        <row r="21508">
          <cell r="D21508" t="str">
            <v>B3_4</v>
          </cell>
          <cell r="E21508">
            <v>1</v>
          </cell>
          <cell r="F21508">
            <v>2515917.11</v>
          </cell>
          <cell r="G21508">
            <v>6860486.3490000004</v>
          </cell>
          <cell r="H21508">
            <v>-99</v>
          </cell>
          <cell r="I21508">
            <v>180.637</v>
          </cell>
          <cell r="J21508">
            <v>2010</v>
          </cell>
          <cell r="K21508">
            <v>3</v>
          </cell>
          <cell r="L21508">
            <v>11</v>
          </cell>
        </row>
        <row r="21509">
          <cell r="D21509" t="str">
            <v>B3_5</v>
          </cell>
          <cell r="E21509">
            <v>1</v>
          </cell>
          <cell r="F21509">
            <v>2515919.2910000002</v>
          </cell>
          <cell r="G21509">
            <v>6860488.7790000001</v>
          </cell>
          <cell r="H21509">
            <v>-99</v>
          </cell>
          <cell r="I21509">
            <v>180.74700000000001</v>
          </cell>
          <cell r="J21509">
            <v>2010</v>
          </cell>
          <cell r="K21509">
            <v>3</v>
          </cell>
          <cell r="L21509">
            <v>11</v>
          </cell>
        </row>
        <row r="21510">
          <cell r="D21510" t="str">
            <v>B3_6</v>
          </cell>
          <cell r="E21510">
            <v>1</v>
          </cell>
          <cell r="F21510">
            <v>2515917.9309999999</v>
          </cell>
          <cell r="G21510">
            <v>6860491.3090000004</v>
          </cell>
          <cell r="H21510">
            <v>-99</v>
          </cell>
          <cell r="I21510">
            <v>181.19900000000001</v>
          </cell>
          <cell r="J21510">
            <v>2010</v>
          </cell>
          <cell r="K21510">
            <v>3</v>
          </cell>
          <cell r="L21510">
            <v>12</v>
          </cell>
        </row>
        <row r="21511">
          <cell r="D21511" t="str">
            <v>B3_8</v>
          </cell>
          <cell r="E21511">
            <v>1</v>
          </cell>
          <cell r="F21511">
            <v>2515922.358</v>
          </cell>
          <cell r="G21511">
            <v>6860489.7599999998</v>
          </cell>
          <cell r="H21511">
            <v>-99</v>
          </cell>
          <cell r="I21511">
            <v>180.68100000000001</v>
          </cell>
          <cell r="J21511">
            <v>2010</v>
          </cell>
          <cell r="K21511">
            <v>3</v>
          </cell>
          <cell r="L21511">
            <v>11</v>
          </cell>
        </row>
        <row r="21512">
          <cell r="D21512" t="str">
            <v>B3_7</v>
          </cell>
          <cell r="E21512">
            <v>1</v>
          </cell>
          <cell r="F21512">
            <v>2515920.5249999999</v>
          </cell>
          <cell r="G21512">
            <v>6860492.2740000002</v>
          </cell>
          <cell r="H21512">
            <v>-99</v>
          </cell>
          <cell r="I21512">
            <v>181.00399999999999</v>
          </cell>
          <cell r="J21512">
            <v>2010</v>
          </cell>
          <cell r="K21512">
            <v>3</v>
          </cell>
          <cell r="L21512">
            <v>11</v>
          </cell>
        </row>
        <row r="21513">
          <cell r="D21513" t="str">
            <v>B3_9</v>
          </cell>
          <cell r="E21513">
            <v>1</v>
          </cell>
          <cell r="F21513">
            <v>2515922.0580000002</v>
          </cell>
          <cell r="G21513">
            <v>6860496.108</v>
          </cell>
          <cell r="H21513">
            <v>-99</v>
          </cell>
          <cell r="I21513">
            <v>181.53800000000001</v>
          </cell>
          <cell r="J21513">
            <v>2010</v>
          </cell>
          <cell r="K21513">
            <v>3</v>
          </cell>
          <cell r="L21513">
            <v>11</v>
          </cell>
        </row>
        <row r="21514">
          <cell r="D21514" t="str">
            <v>B3_12</v>
          </cell>
          <cell r="E21514">
            <v>1</v>
          </cell>
          <cell r="F21514">
            <v>2515921.855</v>
          </cell>
          <cell r="G21514">
            <v>6860498.8229999999</v>
          </cell>
          <cell r="H21514">
            <v>-99</v>
          </cell>
          <cell r="I21514">
            <v>181.52500000000001</v>
          </cell>
          <cell r="J21514">
            <v>2010</v>
          </cell>
          <cell r="K21514">
            <v>3</v>
          </cell>
          <cell r="L21514">
            <v>11</v>
          </cell>
        </row>
        <row r="21515">
          <cell r="D21515" t="str">
            <v>B3_10</v>
          </cell>
          <cell r="E21515">
            <v>1</v>
          </cell>
          <cell r="F21515">
            <v>2515927.1340000001</v>
          </cell>
          <cell r="G21515">
            <v>6860496.1459999997</v>
          </cell>
          <cell r="H21515">
            <v>-99</v>
          </cell>
          <cell r="I21515">
            <v>181.541</v>
          </cell>
          <cell r="J21515">
            <v>2010</v>
          </cell>
          <cell r="K21515">
            <v>3</v>
          </cell>
          <cell r="L21515">
            <v>11</v>
          </cell>
        </row>
        <row r="21516">
          <cell r="D21516" t="str">
            <v>B3_11</v>
          </cell>
          <cell r="E21516">
            <v>1</v>
          </cell>
          <cell r="F21516">
            <v>2515927.003</v>
          </cell>
          <cell r="G21516">
            <v>6860498.9539999999</v>
          </cell>
          <cell r="H21516">
            <v>-99</v>
          </cell>
          <cell r="I21516">
            <v>181.58199999999999</v>
          </cell>
          <cell r="J21516">
            <v>2010</v>
          </cell>
          <cell r="K21516">
            <v>3</v>
          </cell>
          <cell r="L21516">
            <v>11</v>
          </cell>
        </row>
        <row r="21517">
          <cell r="D21517" t="str">
            <v>B3_14</v>
          </cell>
          <cell r="E21517">
            <v>1</v>
          </cell>
          <cell r="F21517">
            <v>2515931.855</v>
          </cell>
          <cell r="G21517">
            <v>6860498.8890000004</v>
          </cell>
          <cell r="H21517">
            <v>-99</v>
          </cell>
          <cell r="I21517">
            <v>181.59899999999999</v>
          </cell>
          <cell r="J21517">
            <v>2010</v>
          </cell>
          <cell r="K21517">
            <v>3</v>
          </cell>
          <cell r="L21517">
            <v>11</v>
          </cell>
        </row>
        <row r="21518">
          <cell r="D21518" t="str">
            <v>B3_13</v>
          </cell>
          <cell r="E21518">
            <v>1</v>
          </cell>
          <cell r="F21518">
            <v>2515929.6159999999</v>
          </cell>
          <cell r="G21518">
            <v>6860503.8150000004</v>
          </cell>
          <cell r="H21518">
            <v>-99</v>
          </cell>
          <cell r="I21518">
            <v>181.626</v>
          </cell>
          <cell r="J21518">
            <v>2010</v>
          </cell>
          <cell r="K21518">
            <v>3</v>
          </cell>
          <cell r="L21518">
            <v>11</v>
          </cell>
        </row>
        <row r="21519">
          <cell r="D21519" t="str">
            <v>B3_15</v>
          </cell>
          <cell r="E21519">
            <v>1</v>
          </cell>
          <cell r="F21519">
            <v>2515932.557</v>
          </cell>
          <cell r="G21519">
            <v>6860505.568</v>
          </cell>
          <cell r="H21519">
            <v>-99</v>
          </cell>
          <cell r="I21519">
            <v>181.78039999999999</v>
          </cell>
          <cell r="J21519">
            <v>2010</v>
          </cell>
          <cell r="K21519">
            <v>3</v>
          </cell>
          <cell r="L21519">
            <v>11</v>
          </cell>
        </row>
        <row r="21520">
          <cell r="D21520" t="str">
            <v>B3_16</v>
          </cell>
          <cell r="E21520">
            <v>1</v>
          </cell>
          <cell r="F21520">
            <v>2515936.196</v>
          </cell>
          <cell r="G21520">
            <v>6860504.7879999997</v>
          </cell>
          <cell r="H21520">
            <v>-99</v>
          </cell>
          <cell r="I21520">
            <v>181.6</v>
          </cell>
          <cell r="J21520">
            <v>2010</v>
          </cell>
          <cell r="K21520">
            <v>3</v>
          </cell>
          <cell r="L21520">
            <v>11</v>
          </cell>
        </row>
        <row r="21521">
          <cell r="D21521" t="str">
            <v>B3_17</v>
          </cell>
          <cell r="E21521">
            <v>1</v>
          </cell>
          <cell r="F21521">
            <v>2515936.84</v>
          </cell>
          <cell r="G21521">
            <v>6860510.5899999999</v>
          </cell>
          <cell r="H21521">
            <v>-99</v>
          </cell>
          <cell r="I21521">
            <v>181.81639999999999</v>
          </cell>
          <cell r="J21521">
            <v>2010</v>
          </cell>
          <cell r="K21521">
            <v>3</v>
          </cell>
          <cell r="L21521">
            <v>11</v>
          </cell>
        </row>
        <row r="21522">
          <cell r="D21522" t="str">
            <v>B4_1</v>
          </cell>
          <cell r="E21522">
            <v>1</v>
          </cell>
          <cell r="F21522">
            <v>2515924.5040000002</v>
          </cell>
          <cell r="G21522">
            <v>6860548.5860000001</v>
          </cell>
          <cell r="H21522">
            <v>-99</v>
          </cell>
          <cell r="I21522">
            <v>185.32300000000001</v>
          </cell>
          <cell r="J21522">
            <v>2010</v>
          </cell>
          <cell r="K21522">
            <v>3</v>
          </cell>
          <cell r="L21522">
            <v>11</v>
          </cell>
        </row>
        <row r="21523">
          <cell r="D21523" t="str">
            <v>B4_18</v>
          </cell>
          <cell r="E21523">
            <v>1</v>
          </cell>
          <cell r="F21523">
            <v>2515931.4980000001</v>
          </cell>
          <cell r="G21523">
            <v>6860547.2070000004</v>
          </cell>
          <cell r="H21523">
            <v>-99</v>
          </cell>
          <cell r="I21523">
            <v>185.0026</v>
          </cell>
          <cell r="J21523">
            <v>2010</v>
          </cell>
          <cell r="K21523">
            <v>3</v>
          </cell>
          <cell r="L21523">
            <v>12</v>
          </cell>
        </row>
        <row r="21524">
          <cell r="D21524" t="str">
            <v>B4_17</v>
          </cell>
          <cell r="E21524">
            <v>1</v>
          </cell>
          <cell r="F21524">
            <v>2515933.4539999999</v>
          </cell>
          <cell r="G21524">
            <v>6860549.915</v>
          </cell>
          <cell r="H21524">
            <v>-99</v>
          </cell>
          <cell r="I21524">
            <v>184.99959999999999</v>
          </cell>
          <cell r="J21524">
            <v>2010</v>
          </cell>
          <cell r="K21524">
            <v>3</v>
          </cell>
          <cell r="L21524">
            <v>11</v>
          </cell>
        </row>
        <row r="21525">
          <cell r="D21525" t="str">
            <v>B4_3</v>
          </cell>
          <cell r="E21525">
            <v>1</v>
          </cell>
          <cell r="F21525">
            <v>2515930.2880000002</v>
          </cell>
          <cell r="G21525">
            <v>6860552.71</v>
          </cell>
          <cell r="H21525">
            <v>-99</v>
          </cell>
          <cell r="I21525">
            <v>185.345</v>
          </cell>
          <cell r="J21525">
            <v>2010</v>
          </cell>
          <cell r="K21525">
            <v>3</v>
          </cell>
          <cell r="L21525">
            <v>11</v>
          </cell>
        </row>
        <row r="21526">
          <cell r="D21526" t="str">
            <v>B4_6</v>
          </cell>
          <cell r="E21526">
            <v>1</v>
          </cell>
          <cell r="F21526">
            <v>2515933.2439999999</v>
          </cell>
          <cell r="G21526">
            <v>6860556.1550000003</v>
          </cell>
          <cell r="H21526">
            <v>-99</v>
          </cell>
          <cell r="I21526">
            <v>185.279</v>
          </cell>
          <cell r="J21526">
            <v>2010</v>
          </cell>
          <cell r="K21526">
            <v>3</v>
          </cell>
          <cell r="L21526">
            <v>11</v>
          </cell>
        </row>
        <row r="21527">
          <cell r="D21527" t="str">
            <v>B4_5</v>
          </cell>
          <cell r="E21527">
            <v>1</v>
          </cell>
          <cell r="F21527">
            <v>2515932.517</v>
          </cell>
          <cell r="G21527">
            <v>6860558.7300000004</v>
          </cell>
          <cell r="H21527">
            <v>-99</v>
          </cell>
          <cell r="I21527">
            <v>184.9316</v>
          </cell>
          <cell r="J21527">
            <v>2010</v>
          </cell>
          <cell r="K21527">
            <v>3</v>
          </cell>
          <cell r="L21527">
            <v>11</v>
          </cell>
        </row>
        <row r="21528">
          <cell r="D21528" t="str">
            <v>B4_7</v>
          </cell>
          <cell r="E21528">
            <v>1</v>
          </cell>
          <cell r="F21528">
            <v>2515935.9589999998</v>
          </cell>
          <cell r="G21528">
            <v>6860557.4419999998</v>
          </cell>
          <cell r="H21528">
            <v>-99</v>
          </cell>
          <cell r="I21528">
            <v>184.99260000000001</v>
          </cell>
          <cell r="J21528">
            <v>2010</v>
          </cell>
          <cell r="K21528">
            <v>3</v>
          </cell>
          <cell r="L21528">
            <v>11</v>
          </cell>
        </row>
        <row r="21529">
          <cell r="D21529" t="str">
            <v>B4_8</v>
          </cell>
          <cell r="E21529">
            <v>1</v>
          </cell>
          <cell r="F21529">
            <v>2515937.0720000002</v>
          </cell>
          <cell r="G21529">
            <v>6860560.1210000003</v>
          </cell>
          <cell r="H21529">
            <v>-99</v>
          </cell>
          <cell r="I21529">
            <v>184.87260000000001</v>
          </cell>
          <cell r="J21529">
            <v>2010</v>
          </cell>
          <cell r="K21529">
            <v>3</v>
          </cell>
          <cell r="L21529">
            <v>11</v>
          </cell>
        </row>
        <row r="21530">
          <cell r="D21530" t="str">
            <v>B4_34</v>
          </cell>
          <cell r="E21530">
            <v>1</v>
          </cell>
          <cell r="F21530">
            <v>2515940.335</v>
          </cell>
          <cell r="G21530">
            <v>6860558.7230000002</v>
          </cell>
          <cell r="H21530">
            <v>-99</v>
          </cell>
          <cell r="I21530">
            <v>184.3006</v>
          </cell>
          <cell r="J21530">
            <v>2010</v>
          </cell>
          <cell r="K21530">
            <v>3</v>
          </cell>
          <cell r="L21530">
            <v>11</v>
          </cell>
        </row>
        <row r="21531">
          <cell r="D21531" t="str">
            <v>B4_35</v>
          </cell>
          <cell r="E21531">
            <v>1</v>
          </cell>
          <cell r="F21531">
            <v>2515939.986</v>
          </cell>
          <cell r="G21531">
            <v>6860561.909</v>
          </cell>
          <cell r="H21531">
            <v>-99</v>
          </cell>
          <cell r="I21531">
            <v>184.55160000000001</v>
          </cell>
          <cell r="J21531">
            <v>2010</v>
          </cell>
          <cell r="K21531">
            <v>3</v>
          </cell>
          <cell r="L21531">
            <v>11</v>
          </cell>
        </row>
        <row r="21532">
          <cell r="D21532" t="str">
            <v>B4_36</v>
          </cell>
          <cell r="E21532">
            <v>1</v>
          </cell>
          <cell r="F21532">
            <v>2515938.0359999998</v>
          </cell>
          <cell r="G21532">
            <v>6860563.9280000003</v>
          </cell>
          <cell r="H21532">
            <v>-99</v>
          </cell>
          <cell r="I21532">
            <v>184.7226</v>
          </cell>
          <cell r="J21532">
            <v>2010</v>
          </cell>
          <cell r="K21532">
            <v>3</v>
          </cell>
          <cell r="L21532">
            <v>11</v>
          </cell>
        </row>
        <row r="21533">
          <cell r="D21533" t="str">
            <v>B4_38</v>
          </cell>
          <cell r="E21533">
            <v>1</v>
          </cell>
          <cell r="F21533">
            <v>2515936.8119999999</v>
          </cell>
          <cell r="G21533">
            <v>6860567.1210000003</v>
          </cell>
          <cell r="H21533">
            <v>-99</v>
          </cell>
          <cell r="I21533">
            <v>184.66159999999999</v>
          </cell>
          <cell r="J21533">
            <v>2010</v>
          </cell>
          <cell r="K21533">
            <v>3</v>
          </cell>
          <cell r="L21533">
            <v>11</v>
          </cell>
        </row>
        <row r="21534">
          <cell r="D21534" t="str">
            <v>B4_39</v>
          </cell>
          <cell r="E21534">
            <v>1</v>
          </cell>
          <cell r="F21534">
            <v>2515940.0809999998</v>
          </cell>
          <cell r="G21534">
            <v>6860566.1950000003</v>
          </cell>
          <cell r="H21534">
            <v>-99</v>
          </cell>
          <cell r="I21534">
            <v>183.3656</v>
          </cell>
          <cell r="J21534">
            <v>2010</v>
          </cell>
          <cell r="K21534">
            <v>3</v>
          </cell>
          <cell r="L21534">
            <v>11</v>
          </cell>
        </row>
        <row r="21535">
          <cell r="D21535" t="str">
            <v>B4_41</v>
          </cell>
          <cell r="E21535">
            <v>1</v>
          </cell>
          <cell r="F21535">
            <v>2515945.2119999998</v>
          </cell>
          <cell r="G21535">
            <v>6860567.2659999998</v>
          </cell>
          <cell r="H21535">
            <v>-99</v>
          </cell>
          <cell r="I21535">
            <v>184.28559999999999</v>
          </cell>
          <cell r="J21535">
            <v>2010</v>
          </cell>
          <cell r="K21535">
            <v>3</v>
          </cell>
          <cell r="L21535">
            <v>11</v>
          </cell>
        </row>
        <row r="21536">
          <cell r="D21536" t="str">
            <v>B4_90</v>
          </cell>
          <cell r="E21536">
            <v>1</v>
          </cell>
          <cell r="F21536">
            <v>2515942.1839999999</v>
          </cell>
          <cell r="G21536">
            <v>6860570.3870000001</v>
          </cell>
          <cell r="H21536">
            <v>-99</v>
          </cell>
          <cell r="I21536">
            <v>184.31360000000001</v>
          </cell>
          <cell r="J21536">
            <v>2010</v>
          </cell>
          <cell r="K21536">
            <v>3</v>
          </cell>
          <cell r="L21536">
            <v>11</v>
          </cell>
        </row>
        <row r="21537">
          <cell r="D21537" t="str">
            <v>B4_91</v>
          </cell>
          <cell r="E21537">
            <v>1</v>
          </cell>
          <cell r="F21537">
            <v>2515942.105</v>
          </cell>
          <cell r="G21537">
            <v>6860572.4249999998</v>
          </cell>
          <cell r="H21537">
            <v>-99</v>
          </cell>
          <cell r="I21537">
            <v>184.26759999999999</v>
          </cell>
          <cell r="J21537">
            <v>2010</v>
          </cell>
          <cell r="K21537">
            <v>3</v>
          </cell>
          <cell r="L21537">
            <v>11</v>
          </cell>
        </row>
        <row r="21538">
          <cell r="D21538" t="str">
            <v>B4_89</v>
          </cell>
          <cell r="E21538">
            <v>1</v>
          </cell>
          <cell r="F21538">
            <v>2515947.02</v>
          </cell>
          <cell r="G21538">
            <v>6860572.7479999997</v>
          </cell>
          <cell r="H21538">
            <v>-99</v>
          </cell>
          <cell r="I21538">
            <v>184.44460000000001</v>
          </cell>
          <cell r="J21538">
            <v>2010</v>
          </cell>
          <cell r="K21538">
            <v>3</v>
          </cell>
          <cell r="L21538">
            <v>11</v>
          </cell>
        </row>
        <row r="21539">
          <cell r="D21539" t="str">
            <v>B4_96</v>
          </cell>
          <cell r="E21539">
            <v>1</v>
          </cell>
          <cell r="F21539">
            <v>2515946.233</v>
          </cell>
          <cell r="G21539">
            <v>6860575.409</v>
          </cell>
          <cell r="H21539">
            <v>-99</v>
          </cell>
          <cell r="I21539">
            <v>184.29560000000001</v>
          </cell>
          <cell r="J21539">
            <v>2010</v>
          </cell>
          <cell r="K21539">
            <v>3</v>
          </cell>
          <cell r="L21539">
            <v>11</v>
          </cell>
        </row>
        <row r="21540">
          <cell r="D21540" t="str">
            <v>B4_93</v>
          </cell>
          <cell r="E21540">
            <v>1</v>
          </cell>
          <cell r="F21540">
            <v>2515945.3309999998</v>
          </cell>
          <cell r="G21540">
            <v>6860581.4280000003</v>
          </cell>
          <cell r="H21540">
            <v>-99</v>
          </cell>
          <cell r="I21540">
            <v>184.70959999999999</v>
          </cell>
          <cell r="J21540">
            <v>2010</v>
          </cell>
          <cell r="K21540">
            <v>3</v>
          </cell>
          <cell r="L21540">
            <v>11</v>
          </cell>
        </row>
        <row r="21541">
          <cell r="D21541" t="str">
            <v>B4_94</v>
          </cell>
          <cell r="E21541">
            <v>1</v>
          </cell>
          <cell r="F21541">
            <v>2515949.4389999998</v>
          </cell>
          <cell r="G21541">
            <v>6860579.2070000004</v>
          </cell>
          <cell r="H21541">
            <v>-99</v>
          </cell>
          <cell r="I21541">
            <v>184.46960000000001</v>
          </cell>
          <cell r="J21541">
            <v>2010</v>
          </cell>
          <cell r="K21541">
            <v>3</v>
          </cell>
          <cell r="L21541">
            <v>11</v>
          </cell>
        </row>
        <row r="21542">
          <cell r="D21542" t="str">
            <v>B4_15</v>
          </cell>
          <cell r="E21542">
            <v>1</v>
          </cell>
          <cell r="F21542">
            <v>2515935.557</v>
          </cell>
          <cell r="G21542">
            <v>6860544.7139999997</v>
          </cell>
          <cell r="H21542">
            <v>-99</v>
          </cell>
          <cell r="I21542">
            <v>184.2106</v>
          </cell>
          <cell r="J21542">
            <v>2010</v>
          </cell>
          <cell r="K21542">
            <v>3</v>
          </cell>
          <cell r="L21542">
            <v>11</v>
          </cell>
        </row>
        <row r="21543">
          <cell r="D21543" t="str">
            <v>B4_11</v>
          </cell>
          <cell r="E21543">
            <v>1</v>
          </cell>
          <cell r="F21543">
            <v>2515937.818</v>
          </cell>
          <cell r="G21543">
            <v>6860548.9309999999</v>
          </cell>
          <cell r="H21543">
            <v>-99</v>
          </cell>
          <cell r="I21543">
            <v>184.4306</v>
          </cell>
          <cell r="J21543">
            <v>2010</v>
          </cell>
          <cell r="K21543">
            <v>3</v>
          </cell>
          <cell r="L21543">
            <v>11</v>
          </cell>
        </row>
        <row r="21544">
          <cell r="D21544" t="str">
            <v>B4_12</v>
          </cell>
          <cell r="E21544">
            <v>1</v>
          </cell>
          <cell r="F21544">
            <v>2515940.4339999999</v>
          </cell>
          <cell r="G21544">
            <v>6860547.6430000002</v>
          </cell>
          <cell r="H21544">
            <v>-99</v>
          </cell>
          <cell r="I21544">
            <v>183.99860000000001</v>
          </cell>
          <cell r="J21544">
            <v>2010</v>
          </cell>
          <cell r="K21544">
            <v>3</v>
          </cell>
          <cell r="L21544">
            <v>11</v>
          </cell>
        </row>
        <row r="21545">
          <cell r="D21545" t="str">
            <v>B4_10</v>
          </cell>
          <cell r="E21545">
            <v>1</v>
          </cell>
          <cell r="F21545">
            <v>2515938.11</v>
          </cell>
          <cell r="G21545">
            <v>6860552.2949999999</v>
          </cell>
          <cell r="H21545">
            <v>-99</v>
          </cell>
          <cell r="I21545">
            <v>184.4496</v>
          </cell>
          <cell r="J21545">
            <v>2010</v>
          </cell>
          <cell r="K21545">
            <v>3</v>
          </cell>
          <cell r="L21545">
            <v>11</v>
          </cell>
        </row>
        <row r="21546">
          <cell r="D21546" t="str">
            <v>B4_27</v>
          </cell>
          <cell r="E21546">
            <v>1</v>
          </cell>
          <cell r="F21546">
            <v>2515944.13</v>
          </cell>
          <cell r="G21546">
            <v>6860549.4069999997</v>
          </cell>
          <cell r="H21546">
            <v>-99</v>
          </cell>
          <cell r="I21546">
            <v>183.54660000000001</v>
          </cell>
          <cell r="J21546">
            <v>2010</v>
          </cell>
          <cell r="K21546">
            <v>3</v>
          </cell>
          <cell r="L21546">
            <v>12</v>
          </cell>
        </row>
        <row r="21547">
          <cell r="D21547" t="str">
            <v>B4_26</v>
          </cell>
          <cell r="E21547">
            <v>1</v>
          </cell>
          <cell r="F21547">
            <v>2515946.83</v>
          </cell>
          <cell r="G21547">
            <v>6860549.2620000001</v>
          </cell>
          <cell r="H21547">
            <v>-99</v>
          </cell>
          <cell r="I21547">
            <v>183.4956</v>
          </cell>
          <cell r="J21547">
            <v>2010</v>
          </cell>
          <cell r="K21547">
            <v>3</v>
          </cell>
          <cell r="L21547">
            <v>11</v>
          </cell>
        </row>
        <row r="21548">
          <cell r="D21548" t="str">
            <v>B4_29</v>
          </cell>
          <cell r="E21548">
            <v>1</v>
          </cell>
          <cell r="F21548">
            <v>2515946.6430000002</v>
          </cell>
          <cell r="G21548">
            <v>6860555.5410000002</v>
          </cell>
          <cell r="H21548">
            <v>-99</v>
          </cell>
          <cell r="I21548">
            <v>183.9366</v>
          </cell>
          <cell r="J21548">
            <v>2010</v>
          </cell>
          <cell r="K21548">
            <v>3</v>
          </cell>
          <cell r="L21548">
            <v>11</v>
          </cell>
        </row>
        <row r="21549">
          <cell r="D21549" t="str">
            <v>B4_30</v>
          </cell>
          <cell r="E21549">
            <v>1</v>
          </cell>
          <cell r="F21549">
            <v>2515949.3089999999</v>
          </cell>
          <cell r="G21549">
            <v>6860555.6890000002</v>
          </cell>
          <cell r="H21549">
            <v>-99</v>
          </cell>
          <cell r="I21549">
            <v>183.91059999999999</v>
          </cell>
          <cell r="J21549">
            <v>2010</v>
          </cell>
          <cell r="K21549">
            <v>3</v>
          </cell>
          <cell r="L21549">
            <v>11</v>
          </cell>
        </row>
        <row r="21550">
          <cell r="D21550" t="str">
            <v>B4_32</v>
          </cell>
          <cell r="E21550">
            <v>1</v>
          </cell>
          <cell r="F21550">
            <v>2515946.1290000002</v>
          </cell>
          <cell r="G21550">
            <v>6860559.7439999999</v>
          </cell>
          <cell r="H21550">
            <v>-99</v>
          </cell>
          <cell r="I21550">
            <v>184.1816</v>
          </cell>
          <cell r="J21550">
            <v>2010</v>
          </cell>
          <cell r="K21550">
            <v>3</v>
          </cell>
          <cell r="L21550">
            <v>11</v>
          </cell>
        </row>
        <row r="21551">
          <cell r="D21551" t="str">
            <v>B4_47</v>
          </cell>
          <cell r="E21551">
            <v>1</v>
          </cell>
          <cell r="F21551">
            <v>2515951.2379999999</v>
          </cell>
          <cell r="G21551">
            <v>6860557.3700000001</v>
          </cell>
          <cell r="H21551">
            <v>-99</v>
          </cell>
          <cell r="I21551">
            <v>183.62459999999999</v>
          </cell>
          <cell r="J21551">
            <v>2010</v>
          </cell>
          <cell r="K21551">
            <v>3</v>
          </cell>
          <cell r="L21551">
            <v>11</v>
          </cell>
        </row>
        <row r="21552">
          <cell r="D21552" t="str">
            <v>B4_42</v>
          </cell>
          <cell r="E21552">
            <v>1</v>
          </cell>
          <cell r="F21552">
            <v>2515944.7659999998</v>
          </cell>
          <cell r="G21552">
            <v>6860562.7649999997</v>
          </cell>
          <cell r="H21552">
            <v>-99</v>
          </cell>
          <cell r="I21552">
            <v>184.3356</v>
          </cell>
          <cell r="J21552">
            <v>2010</v>
          </cell>
          <cell r="K21552">
            <v>3</v>
          </cell>
          <cell r="L21552">
            <v>11</v>
          </cell>
        </row>
        <row r="21553">
          <cell r="D21553" t="str">
            <v>B4_43</v>
          </cell>
          <cell r="E21553">
            <v>1</v>
          </cell>
          <cell r="F21553">
            <v>2515947.4190000002</v>
          </cell>
          <cell r="G21553">
            <v>6860561.9380000001</v>
          </cell>
          <cell r="H21553">
            <v>-99</v>
          </cell>
          <cell r="I21553">
            <v>184.0806</v>
          </cell>
          <cell r="J21553">
            <v>2010</v>
          </cell>
          <cell r="K21553">
            <v>3</v>
          </cell>
          <cell r="L21553">
            <v>11</v>
          </cell>
        </row>
        <row r="21554">
          <cell r="D21554" t="str">
            <v>B4_46</v>
          </cell>
          <cell r="E21554">
            <v>1</v>
          </cell>
          <cell r="F21554">
            <v>2515953.602</v>
          </cell>
          <cell r="G21554">
            <v>6860559.6469999999</v>
          </cell>
          <cell r="H21554">
            <v>-99</v>
          </cell>
          <cell r="I21554">
            <v>183.9376</v>
          </cell>
          <cell r="J21554">
            <v>2010</v>
          </cell>
          <cell r="K21554">
            <v>3</v>
          </cell>
          <cell r="L21554">
            <v>11</v>
          </cell>
        </row>
        <row r="21555">
          <cell r="D21555" t="str">
            <v>B4_44</v>
          </cell>
          <cell r="E21555">
            <v>1</v>
          </cell>
          <cell r="F21555">
            <v>2515949.7969999998</v>
          </cell>
          <cell r="G21555">
            <v>6860562.841</v>
          </cell>
          <cell r="H21555">
            <v>-99</v>
          </cell>
          <cell r="I21555">
            <v>184.04560000000001</v>
          </cell>
          <cell r="J21555">
            <v>2010</v>
          </cell>
          <cell r="K21555">
            <v>3</v>
          </cell>
          <cell r="L21555">
            <v>11</v>
          </cell>
        </row>
        <row r="21556">
          <cell r="D21556" t="str">
            <v>B4_82</v>
          </cell>
          <cell r="E21556">
            <v>1</v>
          </cell>
          <cell r="F21556">
            <v>2515955.2110000001</v>
          </cell>
          <cell r="G21556">
            <v>6860563.1579999998</v>
          </cell>
          <cell r="H21556">
            <v>-99</v>
          </cell>
          <cell r="I21556">
            <v>184.0566</v>
          </cell>
          <cell r="J21556">
            <v>2010</v>
          </cell>
          <cell r="K21556">
            <v>3</v>
          </cell>
          <cell r="L21556">
            <v>12</v>
          </cell>
        </row>
        <row r="21557">
          <cell r="D21557" t="str">
            <v>B4_84</v>
          </cell>
          <cell r="E21557">
            <v>1</v>
          </cell>
          <cell r="F21557">
            <v>2515952.7069999999</v>
          </cell>
          <cell r="G21557">
            <v>6860566.4780000001</v>
          </cell>
          <cell r="H21557">
            <v>-99</v>
          </cell>
          <cell r="I21557">
            <v>183.9776</v>
          </cell>
          <cell r="J21557">
            <v>2010</v>
          </cell>
          <cell r="K21557">
            <v>3</v>
          </cell>
          <cell r="L21557">
            <v>11</v>
          </cell>
        </row>
        <row r="21558">
          <cell r="D21558" t="str">
            <v>B4_87</v>
          </cell>
          <cell r="E21558">
            <v>1</v>
          </cell>
          <cell r="F21558">
            <v>2515950.7880000002</v>
          </cell>
          <cell r="G21558">
            <v>6860570.1780000003</v>
          </cell>
          <cell r="H21558">
            <v>-99</v>
          </cell>
          <cell r="I21558">
            <v>184.2286</v>
          </cell>
          <cell r="J21558">
            <v>2010</v>
          </cell>
          <cell r="K21558">
            <v>3</v>
          </cell>
          <cell r="L21558">
            <v>11</v>
          </cell>
        </row>
        <row r="21559">
          <cell r="D21559" t="str">
            <v>B4_99</v>
          </cell>
          <cell r="E21559">
            <v>1</v>
          </cell>
          <cell r="F21559">
            <v>2515955.9240000001</v>
          </cell>
          <cell r="G21559">
            <v>6860571.0290000001</v>
          </cell>
          <cell r="H21559">
            <v>-99</v>
          </cell>
          <cell r="I21559">
            <v>183.96260000000001</v>
          </cell>
          <cell r="J21559">
            <v>2010</v>
          </cell>
          <cell r="K21559">
            <v>4</v>
          </cell>
          <cell r="L21559">
            <v>11</v>
          </cell>
        </row>
        <row r="21560">
          <cell r="D21560" t="str">
            <v>B4_100</v>
          </cell>
          <cell r="E21560">
            <v>1</v>
          </cell>
          <cell r="F21560">
            <v>2515959.4900000002</v>
          </cell>
          <cell r="G21560">
            <v>6860569.602</v>
          </cell>
          <cell r="H21560">
            <v>-99</v>
          </cell>
          <cell r="I21560">
            <v>183.95259999999999</v>
          </cell>
          <cell r="J21560">
            <v>2010</v>
          </cell>
          <cell r="K21560">
            <v>3</v>
          </cell>
          <cell r="L21560">
            <v>11</v>
          </cell>
        </row>
        <row r="21561">
          <cell r="D21561" t="str">
            <v>B4_58</v>
          </cell>
          <cell r="E21561">
            <v>1</v>
          </cell>
          <cell r="F21561">
            <v>2515948.91</v>
          </cell>
          <cell r="G21561">
            <v>6860534.6150000002</v>
          </cell>
          <cell r="H21561">
            <v>-99</v>
          </cell>
          <cell r="I21561">
            <v>182.2706</v>
          </cell>
          <cell r="J21561">
            <v>2010</v>
          </cell>
          <cell r="K21561">
            <v>3</v>
          </cell>
          <cell r="L21561">
            <v>11</v>
          </cell>
        </row>
        <row r="21562">
          <cell r="D21562" t="str">
            <v>B4_19</v>
          </cell>
          <cell r="E21562">
            <v>1</v>
          </cell>
          <cell r="F21562">
            <v>2515941.344</v>
          </cell>
          <cell r="G21562">
            <v>6860540.0070000002</v>
          </cell>
          <cell r="H21562">
            <v>-99</v>
          </cell>
          <cell r="I21562">
            <v>183.12260000000001</v>
          </cell>
          <cell r="J21562">
            <v>2010</v>
          </cell>
          <cell r="K21562">
            <v>3</v>
          </cell>
          <cell r="L21562">
            <v>11</v>
          </cell>
        </row>
        <row r="21563">
          <cell r="D21563" t="str">
            <v>B4_22</v>
          </cell>
          <cell r="E21563">
            <v>1</v>
          </cell>
          <cell r="F21563">
            <v>2515945.037</v>
          </cell>
          <cell r="G21563">
            <v>6860539.642</v>
          </cell>
          <cell r="H21563">
            <v>-99</v>
          </cell>
          <cell r="I21563">
            <v>182.9246</v>
          </cell>
          <cell r="J21563">
            <v>2010</v>
          </cell>
          <cell r="K21563">
            <v>3</v>
          </cell>
          <cell r="L21563">
            <v>11</v>
          </cell>
        </row>
        <row r="21564">
          <cell r="D21564" t="str">
            <v>B4_21</v>
          </cell>
          <cell r="E21564">
            <v>1</v>
          </cell>
          <cell r="F21564">
            <v>2515943.443</v>
          </cell>
          <cell r="G21564">
            <v>6860542.2910000002</v>
          </cell>
          <cell r="H21564">
            <v>-99</v>
          </cell>
          <cell r="I21564">
            <v>183.48859999999999</v>
          </cell>
          <cell r="J21564">
            <v>2010</v>
          </cell>
          <cell r="K21564">
            <v>3</v>
          </cell>
          <cell r="L21564">
            <v>11</v>
          </cell>
        </row>
        <row r="21565">
          <cell r="D21565" t="str">
            <v>B4_23</v>
          </cell>
          <cell r="E21565">
            <v>1</v>
          </cell>
          <cell r="F21565">
            <v>2515946.156</v>
          </cell>
          <cell r="G21565">
            <v>6860543.2139999997</v>
          </cell>
          <cell r="H21565">
            <v>-99</v>
          </cell>
          <cell r="I21565">
            <v>182.94159999999999</v>
          </cell>
          <cell r="J21565">
            <v>2010</v>
          </cell>
          <cell r="K21565">
            <v>3</v>
          </cell>
          <cell r="L21565">
            <v>11</v>
          </cell>
        </row>
        <row r="21566">
          <cell r="D21566" t="str">
            <v>B4_56</v>
          </cell>
          <cell r="E21566">
            <v>1</v>
          </cell>
          <cell r="F21566">
            <v>2515949.406</v>
          </cell>
          <cell r="G21566">
            <v>6860542.9129999997</v>
          </cell>
          <cell r="H21566">
            <v>-99</v>
          </cell>
          <cell r="I21566">
            <v>182.58959999999999</v>
          </cell>
          <cell r="J21566">
            <v>2010</v>
          </cell>
          <cell r="K21566">
            <v>3</v>
          </cell>
          <cell r="L21566">
            <v>11</v>
          </cell>
        </row>
        <row r="21567">
          <cell r="D21567" t="str">
            <v>B4_55</v>
          </cell>
          <cell r="E21567">
            <v>1</v>
          </cell>
          <cell r="F21567">
            <v>2515954.3199999998</v>
          </cell>
          <cell r="G21567">
            <v>6860541.7759999996</v>
          </cell>
          <cell r="H21567">
            <v>-99</v>
          </cell>
          <cell r="I21567">
            <v>182.51759999999999</v>
          </cell>
          <cell r="J21567">
            <v>2010</v>
          </cell>
          <cell r="K21567">
            <v>3</v>
          </cell>
          <cell r="L21567">
            <v>11</v>
          </cell>
        </row>
        <row r="21568">
          <cell r="D21568" t="str">
            <v>B4_54</v>
          </cell>
          <cell r="E21568">
            <v>1</v>
          </cell>
          <cell r="F21568">
            <v>2515951.8590000002</v>
          </cell>
          <cell r="G21568">
            <v>6860545.9249999998</v>
          </cell>
          <cell r="H21568">
            <v>-99</v>
          </cell>
          <cell r="I21568">
            <v>182.6866</v>
          </cell>
          <cell r="J21568">
            <v>2010</v>
          </cell>
          <cell r="K21568">
            <v>3</v>
          </cell>
          <cell r="L21568">
            <v>11</v>
          </cell>
        </row>
        <row r="21569">
          <cell r="D21569" t="str">
            <v>B4_25</v>
          </cell>
          <cell r="E21569">
            <v>1</v>
          </cell>
          <cell r="F21569">
            <v>2515949.861</v>
          </cell>
          <cell r="G21569">
            <v>6860551.1739999996</v>
          </cell>
          <cell r="H21569">
            <v>-99</v>
          </cell>
          <cell r="I21569">
            <v>183.4676</v>
          </cell>
          <cell r="J21569">
            <v>2010</v>
          </cell>
          <cell r="K21569">
            <v>3</v>
          </cell>
          <cell r="L21569">
            <v>11</v>
          </cell>
        </row>
        <row r="21570">
          <cell r="D21570" t="str">
            <v>B4_51</v>
          </cell>
          <cell r="E21570">
            <v>1</v>
          </cell>
          <cell r="F21570">
            <v>2515953.5890000002</v>
          </cell>
          <cell r="G21570">
            <v>6860550.8370000003</v>
          </cell>
          <cell r="H21570">
            <v>-99</v>
          </cell>
          <cell r="I21570">
            <v>183.2526</v>
          </cell>
          <cell r="J21570">
            <v>2010</v>
          </cell>
          <cell r="K21570">
            <v>3</v>
          </cell>
          <cell r="L21570">
            <v>11</v>
          </cell>
        </row>
        <row r="21571">
          <cell r="D21571" t="str">
            <v>B4_52</v>
          </cell>
          <cell r="E21571">
            <v>1</v>
          </cell>
          <cell r="F21571">
            <v>2515956.3509999998</v>
          </cell>
          <cell r="G21571">
            <v>6860549.0250000004</v>
          </cell>
          <cell r="H21571">
            <v>-99</v>
          </cell>
          <cell r="I21571">
            <v>182.9186</v>
          </cell>
          <cell r="J21571">
            <v>2010</v>
          </cell>
          <cell r="K21571">
            <v>3</v>
          </cell>
          <cell r="L21571">
            <v>11</v>
          </cell>
        </row>
        <row r="21572">
          <cell r="D21572" t="str">
            <v>B4_50</v>
          </cell>
          <cell r="E21572">
            <v>1</v>
          </cell>
          <cell r="F21572">
            <v>2515954.5019999999</v>
          </cell>
          <cell r="G21572">
            <v>6860553.023</v>
          </cell>
          <cell r="H21572">
            <v>-99</v>
          </cell>
          <cell r="I21572">
            <v>183.4726</v>
          </cell>
          <cell r="J21572">
            <v>2010</v>
          </cell>
          <cell r="K21572">
            <v>3</v>
          </cell>
          <cell r="L21572">
            <v>11</v>
          </cell>
        </row>
        <row r="21573">
          <cell r="D21573" t="str">
            <v>B4_49</v>
          </cell>
          <cell r="E21573">
            <v>1</v>
          </cell>
          <cell r="F21573">
            <v>2515958.8969999999</v>
          </cell>
          <cell r="G21573">
            <v>6860554.3810000001</v>
          </cell>
          <cell r="H21573">
            <v>-99</v>
          </cell>
          <cell r="I21573">
            <v>183.6936</v>
          </cell>
          <cell r="J21573">
            <v>2010</v>
          </cell>
          <cell r="K21573">
            <v>3</v>
          </cell>
          <cell r="L21573">
            <v>11</v>
          </cell>
        </row>
        <row r="21574">
          <cell r="D21574" t="str">
            <v>B4_118</v>
          </cell>
          <cell r="E21574">
            <v>1</v>
          </cell>
          <cell r="F21574">
            <v>2515959.1430000002</v>
          </cell>
          <cell r="G21574">
            <v>6860554.6770000001</v>
          </cell>
          <cell r="H21574">
            <v>-99</v>
          </cell>
          <cell r="I21574">
            <v>183.69059999999999</v>
          </cell>
          <cell r="J21574">
            <v>2010</v>
          </cell>
          <cell r="K21574">
            <v>2</v>
          </cell>
          <cell r="L21574">
            <v>11</v>
          </cell>
        </row>
        <row r="21575">
          <cell r="D21575" t="str">
            <v>B4_76</v>
          </cell>
          <cell r="E21575">
            <v>1</v>
          </cell>
          <cell r="F21575">
            <v>2515963.1209999998</v>
          </cell>
          <cell r="G21575">
            <v>6860557.1550000003</v>
          </cell>
          <cell r="H21575">
            <v>-99</v>
          </cell>
          <cell r="I21575">
            <v>183.5916</v>
          </cell>
          <cell r="J21575">
            <v>2010</v>
          </cell>
          <cell r="K21575">
            <v>3</v>
          </cell>
          <cell r="L21575">
            <v>11</v>
          </cell>
        </row>
        <row r="21576">
          <cell r="D21576" t="str">
            <v>B4_78</v>
          </cell>
          <cell r="E21576">
            <v>1</v>
          </cell>
          <cell r="F21576">
            <v>2515960.4709999999</v>
          </cell>
          <cell r="G21576">
            <v>6860559.108</v>
          </cell>
          <cell r="H21576">
            <v>-99</v>
          </cell>
          <cell r="I21576">
            <v>183.84360000000001</v>
          </cell>
          <cell r="J21576">
            <v>2010</v>
          </cell>
          <cell r="K21576">
            <v>3</v>
          </cell>
          <cell r="L21576">
            <v>11</v>
          </cell>
        </row>
        <row r="21577">
          <cell r="D21577" t="str">
            <v>B4_77</v>
          </cell>
          <cell r="E21577">
            <v>1</v>
          </cell>
          <cell r="F21577">
            <v>2515964.9380000001</v>
          </cell>
          <cell r="G21577">
            <v>6860561.8949999996</v>
          </cell>
          <cell r="H21577">
            <v>-99</v>
          </cell>
          <cell r="I21577">
            <v>183.6746</v>
          </cell>
          <cell r="J21577">
            <v>2010</v>
          </cell>
          <cell r="K21577">
            <v>3</v>
          </cell>
          <cell r="L21577">
            <v>11</v>
          </cell>
        </row>
        <row r="21578">
          <cell r="D21578" t="str">
            <v>B4_101</v>
          </cell>
          <cell r="E21578">
            <v>1</v>
          </cell>
          <cell r="F21578">
            <v>2515959.7910000002</v>
          </cell>
          <cell r="G21578">
            <v>6860566.5839999998</v>
          </cell>
          <cell r="H21578">
            <v>-99</v>
          </cell>
          <cell r="I21578">
            <v>184.04159999999999</v>
          </cell>
          <cell r="J21578">
            <v>2010</v>
          </cell>
          <cell r="K21578">
            <v>3</v>
          </cell>
          <cell r="L21578">
            <v>11</v>
          </cell>
        </row>
        <row r="21579">
          <cell r="D21579" t="str">
            <v>B4_116</v>
          </cell>
          <cell r="E21579">
            <v>1</v>
          </cell>
          <cell r="F21579">
            <v>2515966.5490000001</v>
          </cell>
          <cell r="G21579">
            <v>6860563.5190000003</v>
          </cell>
          <cell r="H21579">
            <v>-99</v>
          </cell>
          <cell r="I21579">
            <v>183.60599999999999</v>
          </cell>
          <cell r="J21579">
            <v>2010</v>
          </cell>
          <cell r="K21579">
            <v>2</v>
          </cell>
          <cell r="L21579">
            <v>11</v>
          </cell>
        </row>
        <row r="21580">
          <cell r="D21580" t="str">
            <v>B4_105</v>
          </cell>
          <cell r="E21580">
            <v>1</v>
          </cell>
          <cell r="F21580">
            <v>2515968.3709999998</v>
          </cell>
          <cell r="G21580">
            <v>6860563.7719999999</v>
          </cell>
          <cell r="H21580">
            <v>-99</v>
          </cell>
          <cell r="I21580">
            <v>183.47559999999999</v>
          </cell>
          <cell r="J21580">
            <v>2010</v>
          </cell>
          <cell r="K21580">
            <v>3</v>
          </cell>
          <cell r="L21580">
            <v>11</v>
          </cell>
        </row>
        <row r="21581">
          <cell r="D21581" t="str">
            <v>B4_104</v>
          </cell>
          <cell r="E21581">
            <v>1</v>
          </cell>
          <cell r="F21581">
            <v>2515966.37</v>
          </cell>
          <cell r="G21581">
            <v>6860566.6109999996</v>
          </cell>
          <cell r="H21581">
            <v>-99</v>
          </cell>
          <cell r="I21581">
            <v>183.5146</v>
          </cell>
          <cell r="J21581">
            <v>2010</v>
          </cell>
          <cell r="K21581">
            <v>3</v>
          </cell>
          <cell r="L21581">
            <v>11</v>
          </cell>
        </row>
        <row r="21582">
          <cell r="D21582" t="str">
            <v>B4_59</v>
          </cell>
          <cell r="E21582">
            <v>1</v>
          </cell>
          <cell r="F21582">
            <v>2515950.1490000002</v>
          </cell>
          <cell r="G21582">
            <v>6860531.9759999998</v>
          </cell>
          <cell r="H21582">
            <v>-99</v>
          </cell>
          <cell r="I21582">
            <v>182.1816</v>
          </cell>
          <cell r="J21582">
            <v>2010</v>
          </cell>
          <cell r="K21582">
            <v>4</v>
          </cell>
          <cell r="L21582">
            <v>11</v>
          </cell>
        </row>
        <row r="21583">
          <cell r="D21583" t="str">
            <v>B4_60</v>
          </cell>
          <cell r="E21583">
            <v>1</v>
          </cell>
          <cell r="F21583">
            <v>2515951.7390000001</v>
          </cell>
          <cell r="G21583">
            <v>6860534.7429999998</v>
          </cell>
          <cell r="H21583">
            <v>-99</v>
          </cell>
          <cell r="I21583">
            <v>182.20259999999999</v>
          </cell>
          <cell r="J21583">
            <v>2010</v>
          </cell>
          <cell r="K21583">
            <v>3</v>
          </cell>
          <cell r="L21583">
            <v>11</v>
          </cell>
        </row>
        <row r="21584">
          <cell r="D21584" t="str">
            <v>B4_61</v>
          </cell>
          <cell r="E21584">
            <v>1</v>
          </cell>
          <cell r="F21584">
            <v>2515955.4190000002</v>
          </cell>
          <cell r="G21584">
            <v>6860534.0669999998</v>
          </cell>
          <cell r="H21584">
            <v>-99</v>
          </cell>
          <cell r="I21584">
            <v>181.9486</v>
          </cell>
          <cell r="J21584">
            <v>2010</v>
          </cell>
          <cell r="K21584">
            <v>3</v>
          </cell>
          <cell r="L21584">
            <v>11</v>
          </cell>
        </row>
        <row r="21585">
          <cell r="D21585" t="str">
            <v>B4_63</v>
          </cell>
          <cell r="E21585">
            <v>1</v>
          </cell>
          <cell r="F21585">
            <v>2515958.952</v>
          </cell>
          <cell r="G21585">
            <v>6860534.2460000003</v>
          </cell>
          <cell r="H21585">
            <v>-99</v>
          </cell>
          <cell r="I21585">
            <v>181.8956</v>
          </cell>
          <cell r="J21585">
            <v>2010</v>
          </cell>
          <cell r="K21585">
            <v>3</v>
          </cell>
          <cell r="L21585">
            <v>11</v>
          </cell>
        </row>
        <row r="21586">
          <cell r="D21586" t="str">
            <v>B4_64</v>
          </cell>
          <cell r="E21586">
            <v>1</v>
          </cell>
          <cell r="F21586">
            <v>2515956.3739999998</v>
          </cell>
          <cell r="G21586">
            <v>6860537.1009999998</v>
          </cell>
          <cell r="H21586">
            <v>-99</v>
          </cell>
          <cell r="I21586">
            <v>182.1816</v>
          </cell>
          <cell r="J21586">
            <v>2010</v>
          </cell>
          <cell r="K21586">
            <v>3</v>
          </cell>
          <cell r="L21586">
            <v>12</v>
          </cell>
        </row>
        <row r="21587">
          <cell r="D21587" t="str">
            <v>B4_65</v>
          </cell>
          <cell r="E21587">
            <v>1</v>
          </cell>
          <cell r="F21587">
            <v>2515957.7000000002</v>
          </cell>
          <cell r="G21587">
            <v>6860540.3439999996</v>
          </cell>
          <cell r="H21587">
            <v>-99</v>
          </cell>
          <cell r="I21587">
            <v>182.2516</v>
          </cell>
          <cell r="J21587">
            <v>2010</v>
          </cell>
          <cell r="K21587">
            <v>3</v>
          </cell>
          <cell r="L21587">
            <v>11</v>
          </cell>
        </row>
        <row r="21588">
          <cell r="D21588" t="str">
            <v>B4_67</v>
          </cell>
          <cell r="E21588">
            <v>1</v>
          </cell>
          <cell r="F21588">
            <v>2515961.656</v>
          </cell>
          <cell r="G21588">
            <v>6860540.2439999999</v>
          </cell>
          <cell r="H21588">
            <v>-99</v>
          </cell>
          <cell r="I21588">
            <v>182.1216</v>
          </cell>
          <cell r="J21588">
            <v>2010</v>
          </cell>
          <cell r="K21588">
            <v>3</v>
          </cell>
          <cell r="L21588">
            <v>11</v>
          </cell>
        </row>
        <row r="21589">
          <cell r="D21589" t="str">
            <v>B4_68</v>
          </cell>
          <cell r="E21589">
            <v>1</v>
          </cell>
          <cell r="F21589">
            <v>2515965.037</v>
          </cell>
          <cell r="G21589">
            <v>6860541.2379999999</v>
          </cell>
          <cell r="H21589">
            <v>-99</v>
          </cell>
          <cell r="I21589">
            <v>182.00960000000001</v>
          </cell>
          <cell r="J21589">
            <v>2010</v>
          </cell>
          <cell r="K21589">
            <v>3</v>
          </cell>
          <cell r="L21589">
            <v>11</v>
          </cell>
        </row>
        <row r="21590">
          <cell r="D21590" t="str">
            <v>B4_53</v>
          </cell>
          <cell r="E21590">
            <v>1</v>
          </cell>
          <cell r="F21590">
            <v>2515957.9849999999</v>
          </cell>
          <cell r="G21590">
            <v>6860546.0810000002</v>
          </cell>
          <cell r="H21590">
            <v>-99</v>
          </cell>
          <cell r="I21590">
            <v>182.65960000000001</v>
          </cell>
          <cell r="J21590">
            <v>2010</v>
          </cell>
          <cell r="K21590">
            <v>3</v>
          </cell>
          <cell r="L21590">
            <v>11</v>
          </cell>
        </row>
        <row r="21591">
          <cell r="D21591" t="str">
            <v>B4_69</v>
          </cell>
          <cell r="E21591">
            <v>1</v>
          </cell>
          <cell r="F21591">
            <v>2515962.4410000001</v>
          </cell>
          <cell r="G21591">
            <v>6860544.5460000001</v>
          </cell>
          <cell r="H21591">
            <v>-99</v>
          </cell>
          <cell r="I21591">
            <v>182.2336</v>
          </cell>
          <cell r="J21591">
            <v>2010</v>
          </cell>
          <cell r="K21591">
            <v>3</v>
          </cell>
          <cell r="L21591">
            <v>11</v>
          </cell>
        </row>
        <row r="21592">
          <cell r="D21592" t="str">
            <v>B4_70</v>
          </cell>
          <cell r="E21592">
            <v>1</v>
          </cell>
          <cell r="F21592">
            <v>2515966.1460000002</v>
          </cell>
          <cell r="G21592">
            <v>6860544.665</v>
          </cell>
          <cell r="H21592">
            <v>-99</v>
          </cell>
          <cell r="I21592">
            <v>181.9366</v>
          </cell>
          <cell r="J21592">
            <v>2010</v>
          </cell>
          <cell r="K21592">
            <v>3</v>
          </cell>
          <cell r="L21592">
            <v>11</v>
          </cell>
        </row>
        <row r="21593">
          <cell r="D21593" t="str">
            <v>B4_72</v>
          </cell>
          <cell r="E21593">
            <v>1</v>
          </cell>
          <cell r="F21593">
            <v>2515962.2390000001</v>
          </cell>
          <cell r="G21593">
            <v>6860548.5279999999</v>
          </cell>
          <cell r="H21593">
            <v>-99</v>
          </cell>
          <cell r="I21593">
            <v>182.81460000000001</v>
          </cell>
          <cell r="J21593">
            <v>2010</v>
          </cell>
          <cell r="K21593">
            <v>3</v>
          </cell>
          <cell r="L21593">
            <v>11</v>
          </cell>
        </row>
        <row r="21594">
          <cell r="D21594" t="str">
            <v>B4_74</v>
          </cell>
          <cell r="E21594">
            <v>1</v>
          </cell>
          <cell r="F21594">
            <v>2515962.4849999999</v>
          </cell>
          <cell r="G21594">
            <v>6860551.9249999998</v>
          </cell>
          <cell r="H21594">
            <v>-99</v>
          </cell>
          <cell r="I21594">
            <v>183.11959999999999</v>
          </cell>
          <cell r="J21594">
            <v>2010</v>
          </cell>
          <cell r="K21594">
            <v>3</v>
          </cell>
          <cell r="L21594">
            <v>11</v>
          </cell>
        </row>
        <row r="21595">
          <cell r="D21595" t="str">
            <v>B4_114</v>
          </cell>
          <cell r="E21595">
            <v>1</v>
          </cell>
          <cell r="F21595">
            <v>2515967.9819999998</v>
          </cell>
          <cell r="G21595">
            <v>6860549.8449999997</v>
          </cell>
          <cell r="H21595">
            <v>-99</v>
          </cell>
          <cell r="I21595">
            <v>182.71360000000001</v>
          </cell>
          <cell r="J21595">
            <v>2010</v>
          </cell>
          <cell r="K21595">
            <v>3</v>
          </cell>
          <cell r="L21595">
            <v>11</v>
          </cell>
        </row>
        <row r="21596">
          <cell r="D21596" t="str">
            <v>B4_75</v>
          </cell>
          <cell r="E21596">
            <v>1</v>
          </cell>
          <cell r="F21596">
            <v>2515965.2990000001</v>
          </cell>
          <cell r="G21596">
            <v>6860554.2920000004</v>
          </cell>
          <cell r="H21596">
            <v>-99</v>
          </cell>
          <cell r="I21596">
            <v>183.13059999999999</v>
          </cell>
          <cell r="J21596">
            <v>2010</v>
          </cell>
          <cell r="K21596">
            <v>3</v>
          </cell>
          <cell r="L21596">
            <v>11</v>
          </cell>
        </row>
        <row r="21597">
          <cell r="D21597" t="str">
            <v>B4_113</v>
          </cell>
          <cell r="E21597">
            <v>1</v>
          </cell>
          <cell r="F21597">
            <v>2515969.9169999999</v>
          </cell>
          <cell r="G21597">
            <v>6860552.6739999996</v>
          </cell>
          <cell r="H21597">
            <v>-99</v>
          </cell>
          <cell r="I21597">
            <v>182.63659999999999</v>
          </cell>
          <cell r="J21597">
            <v>2010</v>
          </cell>
          <cell r="K21597">
            <v>3</v>
          </cell>
          <cell r="L21597">
            <v>11</v>
          </cell>
        </row>
        <row r="21598">
          <cell r="D21598" t="str">
            <v>B4_112</v>
          </cell>
          <cell r="E21598">
            <v>1</v>
          </cell>
          <cell r="F21598">
            <v>2515968.2280000001</v>
          </cell>
          <cell r="G21598">
            <v>6860554.7400000002</v>
          </cell>
          <cell r="H21598">
            <v>-99</v>
          </cell>
          <cell r="I21598">
            <v>182.95599999999999</v>
          </cell>
          <cell r="J21598">
            <v>2010</v>
          </cell>
          <cell r="K21598">
            <v>3</v>
          </cell>
          <cell r="L21598">
            <v>11</v>
          </cell>
        </row>
        <row r="21599">
          <cell r="D21599" t="str">
            <v>B4_106</v>
          </cell>
          <cell r="E21599">
            <v>1</v>
          </cell>
          <cell r="F21599">
            <v>2515967.3289999999</v>
          </cell>
          <cell r="G21599">
            <v>6860559.5180000002</v>
          </cell>
          <cell r="H21599">
            <v>-99</v>
          </cell>
          <cell r="I21599">
            <v>183.29660000000001</v>
          </cell>
          <cell r="J21599">
            <v>2010</v>
          </cell>
          <cell r="K21599">
            <v>3</v>
          </cell>
          <cell r="L21599">
            <v>11</v>
          </cell>
        </row>
        <row r="21600">
          <cell r="D21600" t="str">
            <v>B4_111</v>
          </cell>
          <cell r="E21600">
            <v>1</v>
          </cell>
          <cell r="F21600">
            <v>2515971.4160000002</v>
          </cell>
          <cell r="G21600">
            <v>6860556.9570000004</v>
          </cell>
          <cell r="H21600">
            <v>-99</v>
          </cell>
          <cell r="I21600">
            <v>182.7106</v>
          </cell>
          <cell r="J21600">
            <v>2010</v>
          </cell>
          <cell r="K21600">
            <v>3</v>
          </cell>
          <cell r="L21600">
            <v>11</v>
          </cell>
        </row>
        <row r="21601">
          <cell r="D21601" t="str">
            <v>B4_115</v>
          </cell>
          <cell r="E21601">
            <v>1</v>
          </cell>
          <cell r="F21601">
            <v>2515971.6639999999</v>
          </cell>
          <cell r="G21601">
            <v>6860560.5700000003</v>
          </cell>
          <cell r="H21601">
            <v>-99</v>
          </cell>
          <cell r="I21601">
            <v>182.99</v>
          </cell>
          <cell r="J21601">
            <v>2010</v>
          </cell>
          <cell r="K21601">
            <v>2</v>
          </cell>
          <cell r="L21601">
            <v>11</v>
          </cell>
        </row>
        <row r="21602">
          <cell r="D21602" t="str">
            <v>B4_110</v>
          </cell>
          <cell r="E21602">
            <v>1</v>
          </cell>
          <cell r="F21602">
            <v>2515975.9610000001</v>
          </cell>
          <cell r="G21602">
            <v>6860558.2709999997</v>
          </cell>
          <cell r="H21602">
            <v>-99</v>
          </cell>
          <cell r="I21602">
            <v>182.5076</v>
          </cell>
          <cell r="J21602">
            <v>2010</v>
          </cell>
          <cell r="K21602">
            <v>3</v>
          </cell>
          <cell r="L21602">
            <v>11</v>
          </cell>
        </row>
        <row r="21603">
          <cell r="D21603" t="str">
            <v>B4_107</v>
          </cell>
          <cell r="E21603">
            <v>1</v>
          </cell>
          <cell r="F21603">
            <v>2515970.9849999999</v>
          </cell>
          <cell r="G21603">
            <v>6860563.8150000004</v>
          </cell>
          <cell r="H21603">
            <v>-99</v>
          </cell>
          <cell r="I21603">
            <v>183.25460000000001</v>
          </cell>
          <cell r="J21603">
            <v>2010</v>
          </cell>
          <cell r="K21603">
            <v>3</v>
          </cell>
          <cell r="L21603">
            <v>11</v>
          </cell>
        </row>
        <row r="21604">
          <cell r="D21604" t="str">
            <v>B4_109</v>
          </cell>
          <cell r="E21604">
            <v>1</v>
          </cell>
          <cell r="F21604">
            <v>2515975.2599999998</v>
          </cell>
          <cell r="G21604">
            <v>6860561.2709999997</v>
          </cell>
          <cell r="H21604">
            <v>-99</v>
          </cell>
          <cell r="I21604">
            <v>182.5436</v>
          </cell>
          <cell r="J21604">
            <v>2010</v>
          </cell>
          <cell r="K21604">
            <v>3</v>
          </cell>
          <cell r="L21604">
            <v>11</v>
          </cell>
        </row>
        <row r="21605">
          <cell r="D21605" t="str">
            <v>P1_127</v>
          </cell>
          <cell r="E21605">
            <v>1</v>
          </cell>
          <cell r="F21605">
            <v>2515835.3220000002</v>
          </cell>
          <cell r="G21605">
            <v>6861327.4349999996</v>
          </cell>
          <cell r="H21605">
            <v>-99</v>
          </cell>
          <cell r="I21605">
            <v>184.20500000000001</v>
          </cell>
          <cell r="J21605">
            <v>2009</v>
          </cell>
          <cell r="K21605">
            <v>1</v>
          </cell>
          <cell r="L21605">
            <v>11</v>
          </cell>
        </row>
        <row r="21606">
          <cell r="D21606" t="str">
            <v>P1_128</v>
          </cell>
          <cell r="E21606">
            <v>1</v>
          </cell>
          <cell r="F21606">
            <v>2515837.997</v>
          </cell>
          <cell r="G21606">
            <v>6861328.3480000002</v>
          </cell>
          <cell r="H21606">
            <v>-99</v>
          </cell>
          <cell r="I21606">
            <v>184.40199999999999</v>
          </cell>
          <cell r="J21606">
            <v>2009</v>
          </cell>
          <cell r="K21606">
            <v>1</v>
          </cell>
          <cell r="L21606">
            <v>11</v>
          </cell>
        </row>
        <row r="21607">
          <cell r="D21607" t="str">
            <v>P1_135</v>
          </cell>
          <cell r="E21607">
            <v>1</v>
          </cell>
          <cell r="F21607">
            <v>2515835.2659999998</v>
          </cell>
          <cell r="G21607">
            <v>6861330.4840000002</v>
          </cell>
          <cell r="H21607">
            <v>-99</v>
          </cell>
          <cell r="I21607">
            <v>184.108</v>
          </cell>
          <cell r="J21607">
            <v>2009</v>
          </cell>
          <cell r="K21607">
            <v>4</v>
          </cell>
          <cell r="L21607">
            <v>11</v>
          </cell>
        </row>
        <row r="21608">
          <cell r="D21608" t="str">
            <v>P1_136</v>
          </cell>
          <cell r="E21608">
            <v>1</v>
          </cell>
          <cell r="F21608">
            <v>2515834.81</v>
          </cell>
          <cell r="G21608">
            <v>6861332.3310000002</v>
          </cell>
          <cell r="H21608">
            <v>-99</v>
          </cell>
          <cell r="I21608">
            <v>184.00899999999999</v>
          </cell>
          <cell r="J21608">
            <v>2009</v>
          </cell>
          <cell r="K21608">
            <v>1</v>
          </cell>
          <cell r="L21608">
            <v>11</v>
          </cell>
        </row>
        <row r="21609">
          <cell r="D21609" t="str">
            <v>P1_132</v>
          </cell>
          <cell r="E21609">
            <v>1</v>
          </cell>
          <cell r="F21609">
            <v>2515840.6529999999</v>
          </cell>
          <cell r="G21609">
            <v>6861329.5350000001</v>
          </cell>
          <cell r="H21609">
            <v>-99</v>
          </cell>
          <cell r="I21609">
            <v>184.08199999999999</v>
          </cell>
          <cell r="J21609">
            <v>2009</v>
          </cell>
          <cell r="K21609">
            <v>5</v>
          </cell>
          <cell r="L21609">
            <v>11</v>
          </cell>
        </row>
        <row r="21610">
          <cell r="D21610" t="str">
            <v>P1_134</v>
          </cell>
          <cell r="E21610">
            <v>1</v>
          </cell>
          <cell r="F21610">
            <v>2515838.6940000001</v>
          </cell>
          <cell r="G21610">
            <v>6861331.4079999998</v>
          </cell>
          <cell r="H21610">
            <v>-99</v>
          </cell>
          <cell r="I21610">
            <v>183.93199999999999</v>
          </cell>
          <cell r="J21610">
            <v>2009</v>
          </cell>
          <cell r="K21610">
            <v>1</v>
          </cell>
          <cell r="L21610">
            <v>11</v>
          </cell>
        </row>
        <row r="21611">
          <cell r="D21611" t="str">
            <v>P1_138</v>
          </cell>
          <cell r="E21611">
            <v>1</v>
          </cell>
          <cell r="F21611">
            <v>2515834.75</v>
          </cell>
          <cell r="G21611">
            <v>6861335.7539999997</v>
          </cell>
          <cell r="H21611">
            <v>-99</v>
          </cell>
          <cell r="I21611">
            <v>184.28100000000001</v>
          </cell>
          <cell r="J21611">
            <v>2009</v>
          </cell>
          <cell r="K21611">
            <v>1</v>
          </cell>
          <cell r="L21611">
            <v>11</v>
          </cell>
        </row>
        <row r="21612">
          <cell r="D21612" t="str">
            <v>P1_410</v>
          </cell>
          <cell r="E21612">
            <v>1</v>
          </cell>
          <cell r="F21612">
            <v>2515841.838</v>
          </cell>
          <cell r="G21612">
            <v>6861332.3300000001</v>
          </cell>
          <cell r="H21612">
            <v>-99</v>
          </cell>
          <cell r="I21612">
            <v>184.07900000000001</v>
          </cell>
          <cell r="J21612">
            <v>2009</v>
          </cell>
          <cell r="K21612">
            <v>3</v>
          </cell>
          <cell r="L21612">
            <v>11</v>
          </cell>
        </row>
        <row r="21613">
          <cell r="D21613" t="str">
            <v>P1_141</v>
          </cell>
          <cell r="E21613">
            <v>1</v>
          </cell>
          <cell r="F21613">
            <v>2515841.7880000002</v>
          </cell>
          <cell r="G21613">
            <v>6861333.301</v>
          </cell>
          <cell r="H21613">
            <v>-99</v>
          </cell>
          <cell r="I21613">
            <v>184.30799999999999</v>
          </cell>
          <cell r="J21613">
            <v>2009</v>
          </cell>
          <cell r="K21613">
            <v>1</v>
          </cell>
          <cell r="L21613">
            <v>11</v>
          </cell>
        </row>
        <row r="21614">
          <cell r="D21614" t="str">
            <v>P1_140</v>
          </cell>
          <cell r="E21614">
            <v>1</v>
          </cell>
          <cell r="F21614">
            <v>2515838.9539999999</v>
          </cell>
          <cell r="G21614">
            <v>6861335.0180000002</v>
          </cell>
          <cell r="H21614">
            <v>-99</v>
          </cell>
          <cell r="I21614">
            <v>183.98500000000001</v>
          </cell>
          <cell r="J21614">
            <v>2009</v>
          </cell>
          <cell r="K21614">
            <v>3</v>
          </cell>
          <cell r="L21614">
            <v>11</v>
          </cell>
        </row>
        <row r="21615">
          <cell r="D21615" t="str">
            <v>P1_143</v>
          </cell>
          <cell r="E21615">
            <v>1</v>
          </cell>
          <cell r="F21615">
            <v>2515840.9700000002</v>
          </cell>
          <cell r="G21615">
            <v>6861335.5539999995</v>
          </cell>
          <cell r="H21615">
            <v>-99</v>
          </cell>
          <cell r="I21615">
            <v>184.327</v>
          </cell>
          <cell r="J21615">
            <v>2009</v>
          </cell>
          <cell r="K21615">
            <v>3</v>
          </cell>
          <cell r="L21615">
            <v>11</v>
          </cell>
        </row>
        <row r="21616">
          <cell r="D21616" t="str">
            <v>P1_142</v>
          </cell>
          <cell r="E21616">
            <v>1</v>
          </cell>
          <cell r="F21616">
            <v>2515841.8280000002</v>
          </cell>
          <cell r="G21616">
            <v>6861335.1320000002</v>
          </cell>
          <cell r="H21616">
            <v>-99</v>
          </cell>
          <cell r="I21616">
            <v>184.34299999999999</v>
          </cell>
          <cell r="J21616">
            <v>2009</v>
          </cell>
          <cell r="K21616">
            <v>3</v>
          </cell>
          <cell r="L21616">
            <v>11</v>
          </cell>
        </row>
        <row r="21617">
          <cell r="D21617" t="str">
            <v>P1_153</v>
          </cell>
          <cell r="E21617">
            <v>1</v>
          </cell>
          <cell r="F21617">
            <v>2515840.307</v>
          </cell>
          <cell r="G21617">
            <v>6861336.0300000003</v>
          </cell>
          <cell r="H21617">
            <v>-99</v>
          </cell>
          <cell r="I21617">
            <v>184.209</v>
          </cell>
          <cell r="J21617">
            <v>2009</v>
          </cell>
          <cell r="K21617">
            <v>2</v>
          </cell>
          <cell r="L21617">
            <v>11</v>
          </cell>
        </row>
        <row r="21618">
          <cell r="D21618" t="str">
            <v>P1_154</v>
          </cell>
          <cell r="E21618">
            <v>1</v>
          </cell>
          <cell r="F21618">
            <v>2515837.943</v>
          </cell>
          <cell r="G21618">
            <v>6861337.4550000001</v>
          </cell>
          <cell r="H21618">
            <v>-99</v>
          </cell>
          <cell r="I21618">
            <v>184.071</v>
          </cell>
          <cell r="J21618">
            <v>2009</v>
          </cell>
          <cell r="K21618">
            <v>1</v>
          </cell>
          <cell r="L21618">
            <v>11</v>
          </cell>
        </row>
        <row r="21619">
          <cell r="D21619" t="str">
            <v>P1_152</v>
          </cell>
          <cell r="E21619">
            <v>1</v>
          </cell>
          <cell r="F21619">
            <v>2515838.9929999998</v>
          </cell>
          <cell r="G21619">
            <v>6861337.1560000004</v>
          </cell>
          <cell r="H21619">
            <v>-99</v>
          </cell>
          <cell r="I21619">
            <v>184.101</v>
          </cell>
          <cell r="J21619">
            <v>2009</v>
          </cell>
          <cell r="K21619">
            <v>2</v>
          </cell>
          <cell r="L21619">
            <v>11</v>
          </cell>
        </row>
        <row r="21620">
          <cell r="D21620" t="str">
            <v>P1_144</v>
          </cell>
          <cell r="E21620">
            <v>1</v>
          </cell>
          <cell r="F21620">
            <v>2515842.5789999999</v>
          </cell>
          <cell r="G21620">
            <v>6861335.5</v>
          </cell>
          <cell r="H21620">
            <v>-99</v>
          </cell>
          <cell r="I21620">
            <v>184.255</v>
          </cell>
          <cell r="J21620">
            <v>2009</v>
          </cell>
          <cell r="K21620">
            <v>1</v>
          </cell>
          <cell r="L21620">
            <v>11</v>
          </cell>
        </row>
        <row r="21621">
          <cell r="D21621" t="str">
            <v>P1_145</v>
          </cell>
          <cell r="E21621">
            <v>1</v>
          </cell>
          <cell r="F21621">
            <v>2515842.65</v>
          </cell>
          <cell r="G21621">
            <v>6861335.9060000004</v>
          </cell>
          <cell r="H21621">
            <v>-99</v>
          </cell>
          <cell r="I21621">
            <v>184.31</v>
          </cell>
          <cell r="J21621">
            <v>2009</v>
          </cell>
          <cell r="K21621">
            <v>2</v>
          </cell>
          <cell r="L21621">
            <v>11</v>
          </cell>
        </row>
        <row r="21622">
          <cell r="D21622" t="str">
            <v>P1_155</v>
          </cell>
          <cell r="E21622">
            <v>1</v>
          </cell>
          <cell r="F21622">
            <v>2515836.5890000002</v>
          </cell>
          <cell r="G21622">
            <v>6861339.1579999998</v>
          </cell>
          <cell r="H21622">
            <v>-99</v>
          </cell>
          <cell r="I21622">
            <v>183.93799999999999</v>
          </cell>
          <cell r="J21622">
            <v>2009</v>
          </cell>
          <cell r="K21622">
            <v>3</v>
          </cell>
          <cell r="L21622">
            <v>11</v>
          </cell>
        </row>
        <row r="21623">
          <cell r="D21623" t="str">
            <v>P1_150</v>
          </cell>
          <cell r="E21623">
            <v>1</v>
          </cell>
          <cell r="F21623">
            <v>2515840.9449999998</v>
          </cell>
          <cell r="G21623">
            <v>6861338.0769999996</v>
          </cell>
          <cell r="H21623">
            <v>-99</v>
          </cell>
          <cell r="I21623">
            <v>184.37899999999999</v>
          </cell>
          <cell r="J21623">
            <v>2009</v>
          </cell>
          <cell r="K21623">
            <v>1</v>
          </cell>
          <cell r="L21623">
            <v>11</v>
          </cell>
        </row>
        <row r="21624">
          <cell r="D21624" t="str">
            <v>P1_146</v>
          </cell>
          <cell r="E21624">
            <v>1</v>
          </cell>
          <cell r="F21624">
            <v>2515843.5729999999</v>
          </cell>
          <cell r="G21624">
            <v>6861336.8619999997</v>
          </cell>
          <cell r="H21624">
            <v>-99</v>
          </cell>
          <cell r="I21624">
            <v>184.41499999999999</v>
          </cell>
          <cell r="J21624">
            <v>2009</v>
          </cell>
          <cell r="K21624">
            <v>5</v>
          </cell>
          <cell r="L21624">
            <v>11</v>
          </cell>
        </row>
        <row r="21625">
          <cell r="D21625" t="str">
            <v>P1_156</v>
          </cell>
          <cell r="E21625">
            <v>1</v>
          </cell>
          <cell r="F21625">
            <v>2515837.531</v>
          </cell>
          <cell r="G21625">
            <v>6861340.7800000003</v>
          </cell>
          <cell r="H21625">
            <v>-99</v>
          </cell>
          <cell r="I21625">
            <v>184.11699999999999</v>
          </cell>
          <cell r="J21625">
            <v>2009</v>
          </cell>
          <cell r="K21625">
            <v>2</v>
          </cell>
          <cell r="L21625">
            <v>11</v>
          </cell>
        </row>
        <row r="21626">
          <cell r="D21626" t="str">
            <v>P1_157</v>
          </cell>
          <cell r="E21626">
            <v>1</v>
          </cell>
          <cell r="F21626">
            <v>2515840.98</v>
          </cell>
          <cell r="G21626">
            <v>6861340.2089999998</v>
          </cell>
          <cell r="H21626">
            <v>-99</v>
          </cell>
          <cell r="I21626">
            <v>184.42099999999999</v>
          </cell>
          <cell r="J21626">
            <v>2009</v>
          </cell>
          <cell r="K21626">
            <v>1</v>
          </cell>
          <cell r="L21626">
            <v>12</v>
          </cell>
        </row>
        <row r="21627">
          <cell r="D21627" t="str">
            <v>P1_149</v>
          </cell>
          <cell r="E21627">
            <v>1</v>
          </cell>
          <cell r="F21627">
            <v>2515844.6140000001</v>
          </cell>
          <cell r="G21627">
            <v>6861340.0520000001</v>
          </cell>
          <cell r="H21627">
            <v>-99</v>
          </cell>
          <cell r="I21627">
            <v>184.46299999999999</v>
          </cell>
          <cell r="J21627">
            <v>2009</v>
          </cell>
          <cell r="K21627">
            <v>1</v>
          </cell>
          <cell r="L21627">
            <v>11</v>
          </cell>
        </row>
        <row r="21628">
          <cell r="D21628" t="str">
            <v>P1_159</v>
          </cell>
          <cell r="E21628">
            <v>1</v>
          </cell>
          <cell r="F21628">
            <v>2515841.159</v>
          </cell>
          <cell r="G21628">
            <v>6861343.5700000003</v>
          </cell>
          <cell r="H21628">
            <v>-99</v>
          </cell>
          <cell r="I21628">
            <v>184.417</v>
          </cell>
          <cell r="J21628">
            <v>2009</v>
          </cell>
          <cell r="K21628">
            <v>1</v>
          </cell>
          <cell r="L21628">
            <v>11</v>
          </cell>
        </row>
        <row r="21629">
          <cell r="D21629" t="str">
            <v>P1_160</v>
          </cell>
          <cell r="E21629">
            <v>1</v>
          </cell>
          <cell r="F21629">
            <v>2515843.3709999998</v>
          </cell>
          <cell r="G21629">
            <v>6861343.1550000003</v>
          </cell>
          <cell r="H21629">
            <v>-99</v>
          </cell>
          <cell r="I21629">
            <v>184.566</v>
          </cell>
          <cell r="J21629">
            <v>2009</v>
          </cell>
          <cell r="K21629">
            <v>1</v>
          </cell>
          <cell r="L21629">
            <v>11</v>
          </cell>
        </row>
        <row r="21630">
          <cell r="D21630" t="str">
            <v>P1_161</v>
          </cell>
          <cell r="E21630">
            <v>1</v>
          </cell>
          <cell r="F21630">
            <v>2515843.6869999999</v>
          </cell>
          <cell r="G21630">
            <v>6861344.2609999999</v>
          </cell>
          <cell r="H21630">
            <v>-99</v>
          </cell>
          <cell r="I21630">
            <v>184.624</v>
          </cell>
          <cell r="J21630">
            <v>2009</v>
          </cell>
          <cell r="K21630">
            <v>2</v>
          </cell>
          <cell r="L21630">
            <v>11</v>
          </cell>
        </row>
        <row r="21631">
          <cell r="D21631" t="str">
            <v>P1_167</v>
          </cell>
          <cell r="E21631">
            <v>1</v>
          </cell>
          <cell r="F21631">
            <v>2515842.1310000001</v>
          </cell>
          <cell r="G21631">
            <v>6861346.2390000001</v>
          </cell>
          <cell r="H21631">
            <v>-99</v>
          </cell>
          <cell r="I21631">
            <v>184.28100000000001</v>
          </cell>
          <cell r="J21631">
            <v>2009</v>
          </cell>
          <cell r="K21631">
            <v>1</v>
          </cell>
          <cell r="L21631">
            <v>22</v>
          </cell>
        </row>
        <row r="21632">
          <cell r="D21632" t="str">
            <v>P1_168</v>
          </cell>
          <cell r="E21632">
            <v>1</v>
          </cell>
          <cell r="F21632">
            <v>2515839.9709999999</v>
          </cell>
          <cell r="G21632">
            <v>6861347.4119999995</v>
          </cell>
          <cell r="H21632">
            <v>-99</v>
          </cell>
          <cell r="I21632">
            <v>184.16300000000001</v>
          </cell>
          <cell r="J21632">
            <v>2009</v>
          </cell>
          <cell r="K21632">
            <v>1</v>
          </cell>
          <cell r="L21632">
            <v>22</v>
          </cell>
        </row>
        <row r="21633">
          <cell r="D21633" t="str">
            <v>P1_169</v>
          </cell>
          <cell r="E21633">
            <v>1</v>
          </cell>
          <cell r="F21633">
            <v>2515841.923</v>
          </cell>
          <cell r="G21633">
            <v>6861348.1639999999</v>
          </cell>
          <cell r="H21633">
            <v>-99</v>
          </cell>
          <cell r="I21633">
            <v>184.23099999999999</v>
          </cell>
          <cell r="J21633">
            <v>2009</v>
          </cell>
          <cell r="K21633">
            <v>2</v>
          </cell>
          <cell r="L21633">
            <v>12</v>
          </cell>
        </row>
        <row r="21634">
          <cell r="D21634" t="str">
            <v>P1_166</v>
          </cell>
          <cell r="E21634">
            <v>1</v>
          </cell>
          <cell r="F21634">
            <v>2515844.7450000001</v>
          </cell>
          <cell r="G21634">
            <v>6861346.7999999998</v>
          </cell>
          <cell r="H21634">
            <v>-99</v>
          </cell>
          <cell r="I21634">
            <v>184.566</v>
          </cell>
          <cell r="J21634">
            <v>2009</v>
          </cell>
          <cell r="K21634">
            <v>1</v>
          </cell>
          <cell r="L21634">
            <v>11</v>
          </cell>
        </row>
        <row r="21635">
          <cell r="D21635" t="str">
            <v>P1_170</v>
          </cell>
          <cell r="E21635">
            <v>1</v>
          </cell>
          <cell r="F21635">
            <v>2515843.2439999999</v>
          </cell>
          <cell r="G21635">
            <v>6861348.5449999999</v>
          </cell>
          <cell r="H21635">
            <v>-99</v>
          </cell>
          <cell r="I21635">
            <v>184.33099999999999</v>
          </cell>
          <cell r="J21635">
            <v>2009</v>
          </cell>
          <cell r="K21635">
            <v>1</v>
          </cell>
          <cell r="L21635">
            <v>11</v>
          </cell>
        </row>
        <row r="21636">
          <cell r="D21636" t="str">
            <v>P1_165</v>
          </cell>
          <cell r="E21636">
            <v>1</v>
          </cell>
          <cell r="F21636">
            <v>2515845.9959999998</v>
          </cell>
          <cell r="G21636">
            <v>6861347.8899999997</v>
          </cell>
          <cell r="H21636">
            <v>-99</v>
          </cell>
          <cell r="I21636">
            <v>184.57400000000001</v>
          </cell>
          <cell r="J21636">
            <v>2009</v>
          </cell>
          <cell r="K21636">
            <v>3</v>
          </cell>
          <cell r="L21636">
            <v>14</v>
          </cell>
        </row>
        <row r="21637">
          <cell r="D21637" t="str">
            <v>P1_163</v>
          </cell>
          <cell r="E21637">
            <v>1</v>
          </cell>
          <cell r="F21637">
            <v>2515849.3280000002</v>
          </cell>
          <cell r="G21637">
            <v>6861346.2659999998</v>
          </cell>
          <cell r="H21637">
            <v>-99</v>
          </cell>
          <cell r="I21637">
            <v>184.61199999999999</v>
          </cell>
          <cell r="J21637">
            <v>2009</v>
          </cell>
          <cell r="K21637">
            <v>1</v>
          </cell>
          <cell r="L21637">
            <v>11</v>
          </cell>
        </row>
        <row r="21638">
          <cell r="D21638" t="str">
            <v>P1_164</v>
          </cell>
          <cell r="E21638">
            <v>1</v>
          </cell>
          <cell r="F21638">
            <v>2515847.537</v>
          </cell>
          <cell r="G21638">
            <v>6861347.7180000003</v>
          </cell>
          <cell r="H21638">
            <v>-99</v>
          </cell>
          <cell r="I21638">
            <v>184.47900000000001</v>
          </cell>
          <cell r="J21638">
            <v>2009</v>
          </cell>
          <cell r="K21638">
            <v>3</v>
          </cell>
          <cell r="L21638">
            <v>22</v>
          </cell>
        </row>
        <row r="21639">
          <cell r="D21639" t="str">
            <v>P1_175</v>
          </cell>
          <cell r="E21639">
            <v>1</v>
          </cell>
          <cell r="F21639">
            <v>2515849.1830000002</v>
          </cell>
          <cell r="G21639">
            <v>6861348.5650000004</v>
          </cell>
          <cell r="H21639">
            <v>-99</v>
          </cell>
          <cell r="I21639">
            <v>184.624</v>
          </cell>
          <cell r="J21639">
            <v>2009</v>
          </cell>
          <cell r="K21639">
            <v>1</v>
          </cell>
          <cell r="L21639">
            <v>11</v>
          </cell>
        </row>
        <row r="21640">
          <cell r="D21640" t="str">
            <v>P1_173</v>
          </cell>
          <cell r="E21640">
            <v>1</v>
          </cell>
          <cell r="F21640">
            <v>2515844.5090000001</v>
          </cell>
          <cell r="G21640">
            <v>6861351.0499999998</v>
          </cell>
          <cell r="H21640">
            <v>-99</v>
          </cell>
          <cell r="I21640">
            <v>184.34800000000001</v>
          </cell>
          <cell r="J21640">
            <v>2009</v>
          </cell>
          <cell r="K21640">
            <v>1</v>
          </cell>
          <cell r="L21640">
            <v>22</v>
          </cell>
        </row>
        <row r="21641">
          <cell r="D21641" t="str">
            <v>P1_178</v>
          </cell>
          <cell r="E21641">
            <v>1</v>
          </cell>
          <cell r="F21641">
            <v>2515847.8539999998</v>
          </cell>
          <cell r="G21641">
            <v>6861351.8760000002</v>
          </cell>
          <cell r="H21641">
            <v>-99</v>
          </cell>
          <cell r="I21641">
            <v>184.62799999999999</v>
          </cell>
          <cell r="J21641">
            <v>2009</v>
          </cell>
          <cell r="K21641">
            <v>1</v>
          </cell>
          <cell r="L21641">
            <v>11</v>
          </cell>
        </row>
        <row r="21642">
          <cell r="D21642" t="str">
            <v>P1_179</v>
          </cell>
          <cell r="E21642">
            <v>1</v>
          </cell>
          <cell r="F21642">
            <v>2515846.3119999999</v>
          </cell>
          <cell r="G21642">
            <v>6861353.2740000002</v>
          </cell>
          <cell r="H21642">
            <v>-99</v>
          </cell>
          <cell r="I21642">
            <v>184.398</v>
          </cell>
          <cell r="J21642">
            <v>2009</v>
          </cell>
          <cell r="K21642">
            <v>2</v>
          </cell>
          <cell r="L21642">
            <v>11</v>
          </cell>
        </row>
        <row r="21643">
          <cell r="D21643" t="str">
            <v>P1_188</v>
          </cell>
          <cell r="E21643">
            <v>1</v>
          </cell>
          <cell r="F21643">
            <v>2515850.8339999998</v>
          </cell>
          <cell r="G21643">
            <v>6861352.898</v>
          </cell>
          <cell r="H21643">
            <v>-99</v>
          </cell>
          <cell r="I21643">
            <v>184.93700000000001</v>
          </cell>
          <cell r="J21643">
            <v>2009</v>
          </cell>
          <cell r="K21643">
            <v>1</v>
          </cell>
          <cell r="L21643">
            <v>11</v>
          </cell>
        </row>
        <row r="21644">
          <cell r="D21644" t="str">
            <v>P1_181</v>
          </cell>
          <cell r="E21644">
            <v>1</v>
          </cell>
          <cell r="F21644">
            <v>2515846.6209999998</v>
          </cell>
          <cell r="G21644">
            <v>6861355.4179999996</v>
          </cell>
          <cell r="H21644">
            <v>-99</v>
          </cell>
          <cell r="I21644">
            <v>184.41499999999999</v>
          </cell>
          <cell r="J21644">
            <v>2009</v>
          </cell>
          <cell r="K21644">
            <v>2</v>
          </cell>
          <cell r="L21644">
            <v>11</v>
          </cell>
        </row>
        <row r="21645">
          <cell r="D21645" t="str">
            <v>P1_182</v>
          </cell>
          <cell r="E21645">
            <v>1</v>
          </cell>
          <cell r="F21645">
            <v>2515847.1690000002</v>
          </cell>
          <cell r="G21645">
            <v>6861356.3289999999</v>
          </cell>
          <cell r="H21645">
            <v>-99</v>
          </cell>
          <cell r="I21645">
            <v>184.57599999999999</v>
          </cell>
          <cell r="J21645">
            <v>2009</v>
          </cell>
          <cell r="K21645">
            <v>1</v>
          </cell>
          <cell r="L21645">
            <v>11</v>
          </cell>
        </row>
        <row r="21646">
          <cell r="D21646" t="str">
            <v>P1_187</v>
          </cell>
          <cell r="E21646">
            <v>1</v>
          </cell>
          <cell r="F21646">
            <v>2515850.5660000001</v>
          </cell>
          <cell r="G21646">
            <v>6861355.5209999997</v>
          </cell>
          <cell r="H21646">
            <v>-99</v>
          </cell>
          <cell r="I21646">
            <v>185.23099999999999</v>
          </cell>
          <cell r="J21646">
            <v>2009</v>
          </cell>
          <cell r="K21646">
            <v>1</v>
          </cell>
          <cell r="L21646">
            <v>11</v>
          </cell>
        </row>
        <row r="21647">
          <cell r="D21647" t="str">
            <v>P1_183</v>
          </cell>
          <cell r="E21647">
            <v>1</v>
          </cell>
          <cell r="F21647">
            <v>2515845.8939999999</v>
          </cell>
          <cell r="G21647">
            <v>6861358.2010000004</v>
          </cell>
          <cell r="H21647">
            <v>-99</v>
          </cell>
          <cell r="I21647">
            <v>184.239</v>
          </cell>
          <cell r="J21647">
            <v>2009</v>
          </cell>
          <cell r="K21647">
            <v>1</v>
          </cell>
          <cell r="L21647">
            <v>11</v>
          </cell>
        </row>
        <row r="21648">
          <cell r="D21648" t="str">
            <v>P1_190</v>
          </cell>
          <cell r="E21648">
            <v>1</v>
          </cell>
          <cell r="F21648">
            <v>2515852.662</v>
          </cell>
          <cell r="G21648">
            <v>6861356.8859999999</v>
          </cell>
          <cell r="H21648">
            <v>-99</v>
          </cell>
          <cell r="I21648">
            <v>185.309</v>
          </cell>
          <cell r="J21648">
            <v>2009</v>
          </cell>
          <cell r="K21648">
            <v>2</v>
          </cell>
          <cell r="L21648">
            <v>11</v>
          </cell>
        </row>
        <row r="21649">
          <cell r="D21649" t="str">
            <v>P1_191</v>
          </cell>
          <cell r="E21649">
            <v>1</v>
          </cell>
          <cell r="F21649">
            <v>2515852.14</v>
          </cell>
          <cell r="G21649">
            <v>6861357.2649999997</v>
          </cell>
          <cell r="H21649">
            <v>-99</v>
          </cell>
          <cell r="I21649">
            <v>185.434</v>
          </cell>
          <cell r="J21649">
            <v>2009</v>
          </cell>
          <cell r="K21649">
            <v>1</v>
          </cell>
          <cell r="L21649">
            <v>11</v>
          </cell>
        </row>
        <row r="21650">
          <cell r="D21650" t="str">
            <v>P1_184</v>
          </cell>
          <cell r="E21650">
            <v>1</v>
          </cell>
          <cell r="F21650">
            <v>2515847.69</v>
          </cell>
          <cell r="G21650">
            <v>6861359.648</v>
          </cell>
          <cell r="H21650">
            <v>-99</v>
          </cell>
          <cell r="I21650">
            <v>184.54900000000001</v>
          </cell>
          <cell r="J21650">
            <v>2009</v>
          </cell>
          <cell r="K21650">
            <v>1</v>
          </cell>
          <cell r="L21650">
            <v>11</v>
          </cell>
        </row>
        <row r="21651">
          <cell r="D21651" t="str">
            <v>P1_185</v>
          </cell>
          <cell r="E21651">
            <v>1</v>
          </cell>
          <cell r="F21651">
            <v>2515849.716</v>
          </cell>
          <cell r="G21651">
            <v>6861358.6459999997</v>
          </cell>
          <cell r="H21651">
            <v>-99</v>
          </cell>
          <cell r="I21651">
            <v>184.827</v>
          </cell>
          <cell r="J21651">
            <v>2009</v>
          </cell>
          <cell r="K21651">
            <v>1</v>
          </cell>
          <cell r="L21651">
            <v>14</v>
          </cell>
        </row>
        <row r="21652">
          <cell r="D21652" t="str">
            <v>P1_189</v>
          </cell>
          <cell r="E21652">
            <v>1</v>
          </cell>
          <cell r="F21652">
            <v>2515854.4589999998</v>
          </cell>
          <cell r="G21652">
            <v>6861356.5099999998</v>
          </cell>
          <cell r="H21652">
            <v>-99</v>
          </cell>
          <cell r="I21652">
            <v>185.55500000000001</v>
          </cell>
          <cell r="J21652">
            <v>2009</v>
          </cell>
          <cell r="K21652">
            <v>1</v>
          </cell>
          <cell r="L21652">
            <v>11</v>
          </cell>
        </row>
        <row r="21653">
          <cell r="D21653" t="str">
            <v>P1_198</v>
          </cell>
          <cell r="E21653">
            <v>1</v>
          </cell>
          <cell r="F21653">
            <v>2515853.7179999999</v>
          </cell>
          <cell r="G21653">
            <v>6861358.7369999997</v>
          </cell>
          <cell r="H21653">
            <v>-99</v>
          </cell>
          <cell r="I21653">
            <v>185.608</v>
          </cell>
          <cell r="J21653">
            <v>2009</v>
          </cell>
          <cell r="K21653">
            <v>1</v>
          </cell>
          <cell r="L21653">
            <v>11</v>
          </cell>
        </row>
        <row r="21654">
          <cell r="D21654" t="str">
            <v>P1_199</v>
          </cell>
          <cell r="E21654">
            <v>1</v>
          </cell>
          <cell r="F21654">
            <v>2515855.605</v>
          </cell>
          <cell r="G21654">
            <v>6861357.9139999999</v>
          </cell>
          <cell r="H21654">
            <v>-99</v>
          </cell>
          <cell r="I21654">
            <v>185.655</v>
          </cell>
          <cell r="J21654">
            <v>2009</v>
          </cell>
          <cell r="K21654">
            <v>1</v>
          </cell>
          <cell r="L21654">
            <v>11</v>
          </cell>
        </row>
        <row r="21655">
          <cell r="D21655" t="str">
            <v>P1_193</v>
          </cell>
          <cell r="E21655">
            <v>1</v>
          </cell>
          <cell r="F21655">
            <v>2515851.8330000001</v>
          </cell>
          <cell r="G21655">
            <v>6861360.1009999998</v>
          </cell>
          <cell r="H21655">
            <v>-99</v>
          </cell>
          <cell r="I21655">
            <v>185.28399999999999</v>
          </cell>
          <cell r="J21655">
            <v>2009</v>
          </cell>
          <cell r="K21655">
            <v>3</v>
          </cell>
          <cell r="L21655">
            <v>11</v>
          </cell>
        </row>
        <row r="21656">
          <cell r="D21656" t="str">
            <v>P1_194</v>
          </cell>
          <cell r="E21656">
            <v>1</v>
          </cell>
          <cell r="F21656">
            <v>2515849.6549999998</v>
          </cell>
          <cell r="G21656">
            <v>6861362.3420000002</v>
          </cell>
          <cell r="H21656">
            <v>-99</v>
          </cell>
          <cell r="I21656">
            <v>184.863</v>
          </cell>
          <cell r="J21656">
            <v>2009</v>
          </cell>
          <cell r="K21656">
            <v>1</v>
          </cell>
          <cell r="L21656">
            <v>11</v>
          </cell>
        </row>
        <row r="21657">
          <cell r="D21657" t="str">
            <v>P1_201</v>
          </cell>
          <cell r="E21657">
            <v>1</v>
          </cell>
          <cell r="F21657">
            <v>2515855.304</v>
          </cell>
          <cell r="G21657">
            <v>6861360.9989999998</v>
          </cell>
          <cell r="H21657">
            <v>-99</v>
          </cell>
          <cell r="I21657">
            <v>185.649</v>
          </cell>
          <cell r="J21657">
            <v>2009</v>
          </cell>
          <cell r="K21657">
            <v>2</v>
          </cell>
          <cell r="L21657">
            <v>11</v>
          </cell>
        </row>
        <row r="21658">
          <cell r="D21658" t="str">
            <v>P1_197</v>
          </cell>
          <cell r="E21658">
            <v>1</v>
          </cell>
          <cell r="F21658">
            <v>2515852.8119999999</v>
          </cell>
          <cell r="G21658">
            <v>6861362.3339999998</v>
          </cell>
          <cell r="H21658">
            <v>-99</v>
          </cell>
          <cell r="I21658">
            <v>185.42500000000001</v>
          </cell>
          <cell r="J21658">
            <v>2009</v>
          </cell>
          <cell r="K21658">
            <v>1</v>
          </cell>
          <cell r="L21658">
            <v>11</v>
          </cell>
        </row>
        <row r="21659">
          <cell r="D21659" t="str">
            <v>P1_202</v>
          </cell>
          <cell r="E21659">
            <v>1</v>
          </cell>
          <cell r="F21659">
            <v>2515856.1030000001</v>
          </cell>
          <cell r="G21659">
            <v>6861361.4380000001</v>
          </cell>
          <cell r="H21659">
            <v>-99</v>
          </cell>
          <cell r="I21659">
            <v>185.702</v>
          </cell>
          <cell r="J21659">
            <v>2009</v>
          </cell>
          <cell r="K21659">
            <v>1</v>
          </cell>
          <cell r="L21659">
            <v>12</v>
          </cell>
        </row>
        <row r="21660">
          <cell r="D21660" t="str">
            <v>P1_196</v>
          </cell>
          <cell r="E21660">
            <v>1</v>
          </cell>
          <cell r="F21660">
            <v>2515849.3330000001</v>
          </cell>
          <cell r="G21660">
            <v>6861366.1519999998</v>
          </cell>
          <cell r="H21660">
            <v>-99</v>
          </cell>
          <cell r="I21660">
            <v>184.70400000000001</v>
          </cell>
          <cell r="J21660">
            <v>2009</v>
          </cell>
          <cell r="K21660">
            <v>1</v>
          </cell>
          <cell r="L21660">
            <v>11</v>
          </cell>
        </row>
        <row r="21661">
          <cell r="D21661" t="str">
            <v>P1_205</v>
          </cell>
          <cell r="E21661">
            <v>1</v>
          </cell>
          <cell r="F21661">
            <v>2515854.0759999999</v>
          </cell>
          <cell r="G21661">
            <v>6861365.6670000004</v>
          </cell>
          <cell r="H21661">
            <v>-99</v>
          </cell>
          <cell r="I21661">
            <v>185.39599999999999</v>
          </cell>
          <cell r="J21661">
            <v>2009</v>
          </cell>
          <cell r="K21661">
            <v>1</v>
          </cell>
          <cell r="L21661">
            <v>11</v>
          </cell>
        </row>
        <row r="21662">
          <cell r="D21662" t="str">
            <v>P1_207</v>
          </cell>
          <cell r="E21662">
            <v>1</v>
          </cell>
          <cell r="F21662">
            <v>2515852.9569999999</v>
          </cell>
          <cell r="G21662">
            <v>6861368.5580000002</v>
          </cell>
          <cell r="H21662">
            <v>-99</v>
          </cell>
          <cell r="I21662">
            <v>185.18899999999999</v>
          </cell>
          <cell r="J21662">
            <v>2009</v>
          </cell>
          <cell r="K21662">
            <v>1</v>
          </cell>
          <cell r="L21662">
            <v>11</v>
          </cell>
        </row>
        <row r="21663">
          <cell r="D21663" t="str">
            <v>P1_215</v>
          </cell>
          <cell r="E21663">
            <v>1</v>
          </cell>
          <cell r="F21663">
            <v>2515857.8470000001</v>
          </cell>
          <cell r="G21663">
            <v>6861366.7790000001</v>
          </cell>
          <cell r="H21663">
            <v>-99</v>
          </cell>
          <cell r="I21663">
            <v>185.47900000000001</v>
          </cell>
          <cell r="J21663">
            <v>2009</v>
          </cell>
          <cell r="K21663">
            <v>1</v>
          </cell>
          <cell r="L21663">
            <v>11</v>
          </cell>
        </row>
        <row r="21664">
          <cell r="D21664" t="str">
            <v>P1_213</v>
          </cell>
          <cell r="E21664">
            <v>1</v>
          </cell>
          <cell r="F21664">
            <v>2515855.5789999999</v>
          </cell>
          <cell r="G21664">
            <v>6861367.9850000003</v>
          </cell>
          <cell r="H21664">
            <v>-99</v>
          </cell>
          <cell r="I21664">
            <v>185.30500000000001</v>
          </cell>
          <cell r="J21664">
            <v>2009</v>
          </cell>
          <cell r="K21664">
            <v>1</v>
          </cell>
          <cell r="L21664">
            <v>11</v>
          </cell>
        </row>
        <row r="21665">
          <cell r="D21665" t="str">
            <v>P1_214</v>
          </cell>
          <cell r="E21665">
            <v>1</v>
          </cell>
          <cell r="F21665">
            <v>2515857.4219999998</v>
          </cell>
          <cell r="G21665">
            <v>6861367.091</v>
          </cell>
          <cell r="H21665">
            <v>-99</v>
          </cell>
          <cell r="I21665">
            <v>185.506</v>
          </cell>
          <cell r="J21665">
            <v>2009</v>
          </cell>
          <cell r="K21665">
            <v>3</v>
          </cell>
          <cell r="L21665">
            <v>12</v>
          </cell>
        </row>
        <row r="21666">
          <cell r="D21666" t="str">
            <v>P1_208</v>
          </cell>
          <cell r="E21666">
            <v>1</v>
          </cell>
          <cell r="F21666">
            <v>2515851.196</v>
          </cell>
          <cell r="G21666">
            <v>6861370.3619999997</v>
          </cell>
          <cell r="H21666">
            <v>-99</v>
          </cell>
          <cell r="I21666">
            <v>184.946</v>
          </cell>
          <cell r="J21666">
            <v>2009</v>
          </cell>
          <cell r="K21666">
            <v>3</v>
          </cell>
          <cell r="L21666">
            <v>14</v>
          </cell>
        </row>
        <row r="21667">
          <cell r="D21667" t="str">
            <v>P1_212</v>
          </cell>
          <cell r="E21667">
            <v>1</v>
          </cell>
          <cell r="F21667">
            <v>2515858.0299999998</v>
          </cell>
          <cell r="G21667">
            <v>6861370.3569999998</v>
          </cell>
          <cell r="H21667">
            <v>-99</v>
          </cell>
          <cell r="I21667">
            <v>185.26900000000001</v>
          </cell>
          <cell r="J21667">
            <v>2009</v>
          </cell>
          <cell r="K21667">
            <v>1</v>
          </cell>
          <cell r="L21667">
            <v>22</v>
          </cell>
        </row>
        <row r="21668">
          <cell r="D21668" t="str">
            <v>P1_211</v>
          </cell>
          <cell r="E21668">
            <v>1</v>
          </cell>
          <cell r="F21668">
            <v>2515856.517</v>
          </cell>
          <cell r="G21668">
            <v>6861371.7340000002</v>
          </cell>
          <cell r="H21668">
            <v>-99</v>
          </cell>
          <cell r="I21668">
            <v>185.22300000000001</v>
          </cell>
          <cell r="J21668">
            <v>2009</v>
          </cell>
          <cell r="K21668">
            <v>1</v>
          </cell>
          <cell r="L21668">
            <v>22</v>
          </cell>
        </row>
        <row r="21669">
          <cell r="D21669" t="str">
            <v>P1_130</v>
          </cell>
          <cell r="E21669">
            <v>1</v>
          </cell>
          <cell r="F21669">
            <v>2515840.1719999998</v>
          </cell>
          <cell r="G21669">
            <v>6861324.5769999996</v>
          </cell>
          <cell r="H21669">
            <v>-99</v>
          </cell>
          <cell r="I21669">
            <v>184.578</v>
          </cell>
          <cell r="J21669">
            <v>2009</v>
          </cell>
          <cell r="K21669">
            <v>1</v>
          </cell>
          <cell r="L21669">
            <v>11</v>
          </cell>
        </row>
        <row r="21670">
          <cell r="D21670" t="str">
            <v>P1_400</v>
          </cell>
          <cell r="E21670">
            <v>1</v>
          </cell>
          <cell r="F21670">
            <v>2515844.0669999998</v>
          </cell>
          <cell r="G21670">
            <v>6861322.8430000003</v>
          </cell>
          <cell r="H21670">
            <v>-99</v>
          </cell>
          <cell r="I21670">
            <v>184.00700000000001</v>
          </cell>
          <cell r="J21670">
            <v>2009</v>
          </cell>
          <cell r="K21670">
            <v>1</v>
          </cell>
          <cell r="L21670">
            <v>11</v>
          </cell>
        </row>
        <row r="21671">
          <cell r="D21671" t="str">
            <v>P1_399</v>
          </cell>
          <cell r="E21671">
            <v>1</v>
          </cell>
          <cell r="F21671">
            <v>2515846.5839999998</v>
          </cell>
          <cell r="G21671">
            <v>6861322.2429999998</v>
          </cell>
          <cell r="H21671">
            <v>-99</v>
          </cell>
          <cell r="I21671">
            <v>184.13399999999999</v>
          </cell>
          <cell r="J21671">
            <v>2009</v>
          </cell>
          <cell r="K21671">
            <v>1</v>
          </cell>
          <cell r="L21671">
            <v>11</v>
          </cell>
        </row>
        <row r="21672">
          <cell r="D21672" t="str">
            <v>P1_398</v>
          </cell>
          <cell r="E21672">
            <v>1</v>
          </cell>
          <cell r="F21672">
            <v>2515846.2889999999</v>
          </cell>
          <cell r="G21672">
            <v>6861323.3899999997</v>
          </cell>
          <cell r="H21672">
            <v>-99</v>
          </cell>
          <cell r="I21672">
            <v>183.93199999999999</v>
          </cell>
          <cell r="J21672">
            <v>2009</v>
          </cell>
          <cell r="K21672">
            <v>13</v>
          </cell>
          <cell r="L21672">
            <v>14</v>
          </cell>
        </row>
        <row r="21673">
          <cell r="D21673" t="str">
            <v>P1_401</v>
          </cell>
          <cell r="E21673">
            <v>1</v>
          </cell>
          <cell r="F21673">
            <v>2515844.4640000002</v>
          </cell>
          <cell r="G21673">
            <v>6861324.9400000004</v>
          </cell>
          <cell r="H21673">
            <v>-99</v>
          </cell>
          <cell r="I21673">
            <v>183.99799999999999</v>
          </cell>
          <cell r="J21673">
            <v>2009</v>
          </cell>
          <cell r="K21673">
            <v>1</v>
          </cell>
          <cell r="L21673">
            <v>11</v>
          </cell>
        </row>
        <row r="21674">
          <cell r="D21674" t="str">
            <v>P1_402</v>
          </cell>
          <cell r="E21674">
            <v>1</v>
          </cell>
          <cell r="F21674">
            <v>2515842.628</v>
          </cell>
          <cell r="G21674">
            <v>6861326.7810000004</v>
          </cell>
          <cell r="H21674">
            <v>-99</v>
          </cell>
          <cell r="I21674">
            <v>183.82</v>
          </cell>
          <cell r="J21674">
            <v>2009</v>
          </cell>
          <cell r="K21674">
            <v>4</v>
          </cell>
          <cell r="L21674">
            <v>11</v>
          </cell>
        </row>
        <row r="21675">
          <cell r="D21675" t="str">
            <v>P1_397</v>
          </cell>
          <cell r="E21675">
            <v>1</v>
          </cell>
          <cell r="F21675">
            <v>2515846.5690000001</v>
          </cell>
          <cell r="G21675">
            <v>6861325.2510000002</v>
          </cell>
          <cell r="H21675">
            <v>-99</v>
          </cell>
          <cell r="I21675">
            <v>184.018</v>
          </cell>
          <cell r="J21675">
            <v>2009</v>
          </cell>
          <cell r="K21675">
            <v>4</v>
          </cell>
          <cell r="L21675">
            <v>11</v>
          </cell>
        </row>
        <row r="21676">
          <cell r="D21676" t="str">
            <v>P1_403</v>
          </cell>
          <cell r="E21676">
            <v>1</v>
          </cell>
          <cell r="F21676">
            <v>2515843.6749999998</v>
          </cell>
          <cell r="G21676">
            <v>6861327.3679999998</v>
          </cell>
          <cell r="H21676">
            <v>-99</v>
          </cell>
          <cell r="I21676">
            <v>183.99199999999999</v>
          </cell>
          <cell r="J21676">
            <v>2009</v>
          </cell>
          <cell r="K21676">
            <v>2</v>
          </cell>
          <cell r="L21676">
            <v>11</v>
          </cell>
        </row>
        <row r="21677">
          <cell r="D21677" t="str">
            <v>P1_131</v>
          </cell>
          <cell r="E21677">
            <v>1</v>
          </cell>
          <cell r="F21677">
            <v>2515841.517</v>
          </cell>
          <cell r="G21677">
            <v>6861328.7609999999</v>
          </cell>
          <cell r="H21677">
            <v>-99</v>
          </cell>
          <cell r="I21677">
            <v>184.202</v>
          </cell>
          <cell r="J21677">
            <v>2009</v>
          </cell>
          <cell r="K21677">
            <v>1</v>
          </cell>
          <cell r="L21677">
            <v>22</v>
          </cell>
        </row>
        <row r="21678">
          <cell r="D21678" t="str">
            <v>P1_396</v>
          </cell>
          <cell r="E21678">
            <v>1</v>
          </cell>
          <cell r="F21678">
            <v>2515847.8199999998</v>
          </cell>
          <cell r="G21678">
            <v>6861325.8279999997</v>
          </cell>
          <cell r="H21678">
            <v>-99</v>
          </cell>
          <cell r="I21678">
            <v>184.26400000000001</v>
          </cell>
          <cell r="J21678">
            <v>2009</v>
          </cell>
          <cell r="K21678">
            <v>1</v>
          </cell>
          <cell r="L21678">
            <v>11</v>
          </cell>
        </row>
        <row r="21679">
          <cell r="D21679" t="str">
            <v>P1_390</v>
          </cell>
          <cell r="E21679">
            <v>1</v>
          </cell>
          <cell r="F21679">
            <v>2515849.6439999999</v>
          </cell>
          <cell r="G21679">
            <v>6861326.0369999995</v>
          </cell>
          <cell r="H21679">
            <v>-99</v>
          </cell>
          <cell r="I21679">
            <v>184.24600000000001</v>
          </cell>
          <cell r="J21679">
            <v>2009</v>
          </cell>
          <cell r="K21679">
            <v>2</v>
          </cell>
          <cell r="L21679">
            <v>11</v>
          </cell>
        </row>
        <row r="21680">
          <cell r="D21680" t="str">
            <v>P1_405</v>
          </cell>
          <cell r="E21680">
            <v>1</v>
          </cell>
          <cell r="F21680">
            <v>2515843.395</v>
          </cell>
          <cell r="G21680">
            <v>6861330</v>
          </cell>
          <cell r="H21680">
            <v>-99</v>
          </cell>
          <cell r="I21680">
            <v>184.01300000000001</v>
          </cell>
          <cell r="J21680">
            <v>2009</v>
          </cell>
          <cell r="K21680">
            <v>3</v>
          </cell>
          <cell r="L21680">
            <v>13</v>
          </cell>
        </row>
        <row r="21681">
          <cell r="D21681" t="str">
            <v>P1_404</v>
          </cell>
          <cell r="E21681">
            <v>1</v>
          </cell>
          <cell r="F21681">
            <v>2515845.5249999999</v>
          </cell>
          <cell r="G21681">
            <v>6861328.9890000001</v>
          </cell>
          <cell r="H21681">
            <v>-99</v>
          </cell>
          <cell r="I21681">
            <v>184.215</v>
          </cell>
          <cell r="J21681">
            <v>2009</v>
          </cell>
          <cell r="K21681">
            <v>1</v>
          </cell>
          <cell r="L21681">
            <v>11</v>
          </cell>
        </row>
        <row r="21682">
          <cell r="D21682" t="str">
            <v>P1_391</v>
          </cell>
          <cell r="E21682">
            <v>1</v>
          </cell>
          <cell r="F21682">
            <v>2515848.5249999999</v>
          </cell>
          <cell r="G21682">
            <v>6861327.8590000002</v>
          </cell>
          <cell r="H21682">
            <v>-99</v>
          </cell>
          <cell r="I21682">
            <v>184.44200000000001</v>
          </cell>
          <cell r="J21682">
            <v>2009</v>
          </cell>
          <cell r="K21682">
            <v>1</v>
          </cell>
          <cell r="L21682">
            <v>11</v>
          </cell>
        </row>
        <row r="21683">
          <cell r="D21683" t="str">
            <v>P1_408</v>
          </cell>
          <cell r="E21683">
            <v>1</v>
          </cell>
          <cell r="F21683">
            <v>2515843.5920000002</v>
          </cell>
          <cell r="G21683">
            <v>6861331.5219999999</v>
          </cell>
          <cell r="H21683">
            <v>-99</v>
          </cell>
          <cell r="I21683">
            <v>184.14</v>
          </cell>
          <cell r="J21683">
            <v>2009</v>
          </cell>
          <cell r="K21683">
            <v>1</v>
          </cell>
          <cell r="L21683">
            <v>11</v>
          </cell>
        </row>
        <row r="21684">
          <cell r="D21684" t="str">
            <v>P1_409</v>
          </cell>
          <cell r="E21684">
            <v>1</v>
          </cell>
          <cell r="F21684">
            <v>2515843.6189999999</v>
          </cell>
          <cell r="G21684">
            <v>6861332.3430000003</v>
          </cell>
          <cell r="H21684">
            <v>-99</v>
          </cell>
          <cell r="I21684">
            <v>184.303</v>
          </cell>
          <cell r="J21684">
            <v>2009</v>
          </cell>
          <cell r="K21684">
            <v>2</v>
          </cell>
          <cell r="L21684">
            <v>11</v>
          </cell>
        </row>
        <row r="21685">
          <cell r="D21685" t="str">
            <v>P1_393</v>
          </cell>
          <cell r="E21685">
            <v>1</v>
          </cell>
          <cell r="F21685">
            <v>2515847.9330000002</v>
          </cell>
          <cell r="G21685">
            <v>6861331.1140000001</v>
          </cell>
          <cell r="H21685">
            <v>-99</v>
          </cell>
          <cell r="I21685">
            <v>184.56100000000001</v>
          </cell>
          <cell r="J21685">
            <v>2009</v>
          </cell>
          <cell r="K21685">
            <v>1</v>
          </cell>
          <cell r="L21685">
            <v>11</v>
          </cell>
        </row>
        <row r="21686">
          <cell r="D21686" t="str">
            <v>P1_392</v>
          </cell>
          <cell r="E21686">
            <v>1</v>
          </cell>
          <cell r="F21686">
            <v>2515849.8969999999</v>
          </cell>
          <cell r="G21686">
            <v>6861330.1890000002</v>
          </cell>
          <cell r="H21686">
            <v>-99</v>
          </cell>
          <cell r="I21686">
            <v>184.54400000000001</v>
          </cell>
          <cell r="J21686">
            <v>2009</v>
          </cell>
          <cell r="K21686">
            <v>1</v>
          </cell>
          <cell r="L21686">
            <v>11</v>
          </cell>
        </row>
        <row r="21687">
          <cell r="D21687" t="str">
            <v>P1_14</v>
          </cell>
          <cell r="E21687">
            <v>1</v>
          </cell>
          <cell r="F21687">
            <v>2515852.031</v>
          </cell>
          <cell r="G21687">
            <v>6861330.1109999996</v>
          </cell>
          <cell r="H21687">
            <v>-99</v>
          </cell>
          <cell r="I21687">
            <v>184.684</v>
          </cell>
          <cell r="J21687">
            <v>2009</v>
          </cell>
          <cell r="K21687">
            <v>1</v>
          </cell>
          <cell r="L21687">
            <v>11</v>
          </cell>
        </row>
        <row r="21688">
          <cell r="D21688" t="str">
            <v>P1_1</v>
          </cell>
          <cell r="E21688">
            <v>1</v>
          </cell>
          <cell r="F21688">
            <v>2515844.7519999999</v>
          </cell>
          <cell r="G21688">
            <v>6861335.3770000003</v>
          </cell>
          <cell r="H21688">
            <v>-99</v>
          </cell>
          <cell r="I21688">
            <v>184.55500000000001</v>
          </cell>
          <cell r="J21688">
            <v>2009</v>
          </cell>
          <cell r="K21688">
            <v>1</v>
          </cell>
          <cell r="L21688">
            <v>11</v>
          </cell>
        </row>
        <row r="21689">
          <cell r="D21689" t="str">
            <v>P1_15</v>
          </cell>
          <cell r="E21689">
            <v>1</v>
          </cell>
          <cell r="F21689">
            <v>2515853.7059999998</v>
          </cell>
          <cell r="G21689">
            <v>6861332.4570000004</v>
          </cell>
          <cell r="H21689">
            <v>-99</v>
          </cell>
          <cell r="I21689">
            <v>184.66499999999999</v>
          </cell>
          <cell r="J21689">
            <v>2009</v>
          </cell>
          <cell r="K21689">
            <v>1</v>
          </cell>
          <cell r="L21689">
            <v>12</v>
          </cell>
        </row>
        <row r="21690">
          <cell r="D21690" t="str">
            <v>P1_12</v>
          </cell>
          <cell r="E21690">
            <v>1</v>
          </cell>
          <cell r="F21690">
            <v>2515850.7250000001</v>
          </cell>
          <cell r="G21690">
            <v>6861334.4869999997</v>
          </cell>
          <cell r="H21690">
            <v>-99</v>
          </cell>
          <cell r="I21690">
            <v>184.619</v>
          </cell>
          <cell r="J21690">
            <v>2009</v>
          </cell>
          <cell r="K21690">
            <v>1</v>
          </cell>
          <cell r="L21690">
            <v>11</v>
          </cell>
        </row>
        <row r="21691">
          <cell r="D21691" t="str">
            <v>P1_3</v>
          </cell>
          <cell r="E21691">
            <v>1</v>
          </cell>
          <cell r="F21691">
            <v>2515848.2760000001</v>
          </cell>
          <cell r="G21691">
            <v>6861335.7520000003</v>
          </cell>
          <cell r="H21691">
            <v>-99</v>
          </cell>
          <cell r="I21691">
            <v>184.7</v>
          </cell>
          <cell r="J21691">
            <v>2009</v>
          </cell>
          <cell r="K21691">
            <v>1</v>
          </cell>
          <cell r="L21691">
            <v>11</v>
          </cell>
        </row>
        <row r="21692">
          <cell r="D21692" t="str">
            <v>P1_11</v>
          </cell>
          <cell r="E21692">
            <v>1</v>
          </cell>
          <cell r="F21692">
            <v>2515853.6740000001</v>
          </cell>
          <cell r="G21692">
            <v>6861334.8399999999</v>
          </cell>
          <cell r="H21692">
            <v>-99</v>
          </cell>
          <cell r="I21692">
            <v>184.733</v>
          </cell>
          <cell r="J21692">
            <v>2009</v>
          </cell>
          <cell r="K21692">
            <v>1</v>
          </cell>
          <cell r="L21692">
            <v>11</v>
          </cell>
        </row>
        <row r="21693">
          <cell r="D21693" t="str">
            <v>P1_427</v>
          </cell>
          <cell r="E21693">
            <v>1</v>
          </cell>
          <cell r="F21693">
            <v>2515854.1310000001</v>
          </cell>
          <cell r="G21693">
            <v>6861334.9129999997</v>
          </cell>
          <cell r="H21693">
            <v>-99</v>
          </cell>
          <cell r="I21693">
            <v>184.613</v>
          </cell>
          <cell r="J21693">
            <v>2009</v>
          </cell>
          <cell r="K21693">
            <v>3</v>
          </cell>
          <cell r="L21693">
            <v>11</v>
          </cell>
        </row>
        <row r="21694">
          <cell r="D21694" t="str">
            <v>P1_4</v>
          </cell>
          <cell r="E21694">
            <v>1</v>
          </cell>
          <cell r="F21694">
            <v>2515846.7740000002</v>
          </cell>
          <cell r="G21694">
            <v>6861338.9780000001</v>
          </cell>
          <cell r="H21694">
            <v>-99</v>
          </cell>
          <cell r="I21694">
            <v>184.511</v>
          </cell>
          <cell r="J21694">
            <v>2009</v>
          </cell>
          <cell r="K21694">
            <v>1</v>
          </cell>
          <cell r="L21694">
            <v>11</v>
          </cell>
        </row>
        <row r="21695">
          <cell r="D21695" t="str">
            <v>P1_6</v>
          </cell>
          <cell r="E21695">
            <v>1</v>
          </cell>
          <cell r="F21695">
            <v>2515849.5249999999</v>
          </cell>
          <cell r="G21695">
            <v>6861339.3959999997</v>
          </cell>
          <cell r="H21695">
            <v>-99</v>
          </cell>
          <cell r="I21695">
            <v>184.53899999999999</v>
          </cell>
          <cell r="J21695">
            <v>2009</v>
          </cell>
          <cell r="K21695">
            <v>1</v>
          </cell>
          <cell r="L21695">
            <v>11</v>
          </cell>
        </row>
        <row r="21696">
          <cell r="D21696" t="str">
            <v>P1_9</v>
          </cell>
          <cell r="E21696">
            <v>1</v>
          </cell>
          <cell r="F21696">
            <v>2515852.1860000002</v>
          </cell>
          <cell r="G21696">
            <v>6861339.2999999998</v>
          </cell>
          <cell r="H21696">
            <v>-99</v>
          </cell>
          <cell r="I21696">
            <v>184.71</v>
          </cell>
          <cell r="J21696">
            <v>2009</v>
          </cell>
          <cell r="K21696">
            <v>4</v>
          </cell>
          <cell r="L21696">
            <v>11</v>
          </cell>
        </row>
        <row r="21697">
          <cell r="D21697" t="str">
            <v>P1_5</v>
          </cell>
          <cell r="E21697">
            <v>1</v>
          </cell>
          <cell r="F21697">
            <v>2515848.2969999998</v>
          </cell>
          <cell r="G21697">
            <v>6861341.449</v>
          </cell>
          <cell r="H21697">
            <v>-99</v>
          </cell>
          <cell r="I21697">
            <v>184.53800000000001</v>
          </cell>
          <cell r="J21697">
            <v>2009</v>
          </cell>
          <cell r="K21697">
            <v>1</v>
          </cell>
          <cell r="L21697">
            <v>11</v>
          </cell>
        </row>
        <row r="21698">
          <cell r="D21698" t="str">
            <v>P1_8</v>
          </cell>
          <cell r="E21698">
            <v>1</v>
          </cell>
          <cell r="F21698">
            <v>2515854.0610000002</v>
          </cell>
          <cell r="G21698">
            <v>6861339.6349999998</v>
          </cell>
          <cell r="H21698">
            <v>-99</v>
          </cell>
          <cell r="I21698">
            <v>184.673</v>
          </cell>
          <cell r="J21698">
            <v>2009</v>
          </cell>
          <cell r="K21698">
            <v>1</v>
          </cell>
          <cell r="L21698">
            <v>11</v>
          </cell>
        </row>
        <row r="21699">
          <cell r="D21699" t="str">
            <v>P1_162</v>
          </cell>
          <cell r="E21699">
            <v>1</v>
          </cell>
          <cell r="F21699">
            <v>2515848.7599999998</v>
          </cell>
          <cell r="G21699">
            <v>6861344.1140000001</v>
          </cell>
          <cell r="H21699">
            <v>-99</v>
          </cell>
          <cell r="I21699">
            <v>184.54599999999999</v>
          </cell>
          <cell r="J21699">
            <v>2009</v>
          </cell>
          <cell r="K21699">
            <v>1</v>
          </cell>
          <cell r="L21699">
            <v>11</v>
          </cell>
        </row>
        <row r="21700">
          <cell r="D21700" t="str">
            <v>P1_76</v>
          </cell>
          <cell r="E21700">
            <v>1</v>
          </cell>
          <cell r="F21700">
            <v>2515854.298</v>
          </cell>
          <cell r="G21700">
            <v>6861342.0480000004</v>
          </cell>
          <cell r="H21700">
            <v>-99</v>
          </cell>
          <cell r="I21700">
            <v>184.65</v>
          </cell>
          <cell r="J21700">
            <v>2009</v>
          </cell>
          <cell r="K21700">
            <v>1</v>
          </cell>
          <cell r="L21700">
            <v>11</v>
          </cell>
        </row>
        <row r="21701">
          <cell r="D21701" t="str">
            <v>P1_78</v>
          </cell>
          <cell r="E21701">
            <v>1</v>
          </cell>
          <cell r="F21701">
            <v>2515852.8080000002</v>
          </cell>
          <cell r="G21701">
            <v>6861344.676</v>
          </cell>
          <cell r="H21701">
            <v>-99</v>
          </cell>
          <cell r="I21701">
            <v>184.553</v>
          </cell>
          <cell r="J21701">
            <v>2009</v>
          </cell>
          <cell r="K21701">
            <v>1</v>
          </cell>
          <cell r="L21701">
            <v>22</v>
          </cell>
        </row>
        <row r="21702">
          <cell r="D21702" t="str">
            <v>P1_67</v>
          </cell>
          <cell r="E21702">
            <v>1</v>
          </cell>
          <cell r="F21702">
            <v>2515857.861</v>
          </cell>
          <cell r="G21702">
            <v>6861342.2220000001</v>
          </cell>
          <cell r="H21702">
            <v>-99</v>
          </cell>
          <cell r="I21702">
            <v>185.01400000000001</v>
          </cell>
          <cell r="J21702">
            <v>2009</v>
          </cell>
          <cell r="K21702">
            <v>1</v>
          </cell>
          <cell r="L21702">
            <v>11</v>
          </cell>
        </row>
        <row r="21703">
          <cell r="D21703" t="str">
            <v>P1_74</v>
          </cell>
          <cell r="E21703">
            <v>1</v>
          </cell>
          <cell r="F21703">
            <v>2515857.4640000002</v>
          </cell>
          <cell r="G21703">
            <v>6861344.2189999996</v>
          </cell>
          <cell r="H21703">
            <v>-99</v>
          </cell>
          <cell r="I21703">
            <v>185.11099999999999</v>
          </cell>
          <cell r="J21703">
            <v>2009</v>
          </cell>
          <cell r="K21703">
            <v>1</v>
          </cell>
          <cell r="L21703">
            <v>11</v>
          </cell>
        </row>
        <row r="21704">
          <cell r="D21704" t="str">
            <v>P1_79</v>
          </cell>
          <cell r="E21704">
            <v>1</v>
          </cell>
          <cell r="F21704">
            <v>2515853.3620000002</v>
          </cell>
          <cell r="G21704">
            <v>6861347.2549999999</v>
          </cell>
          <cell r="H21704">
            <v>-99</v>
          </cell>
          <cell r="I21704">
            <v>184.61</v>
          </cell>
          <cell r="J21704">
            <v>2009</v>
          </cell>
          <cell r="K21704">
            <v>1</v>
          </cell>
          <cell r="L21704">
            <v>11</v>
          </cell>
        </row>
        <row r="21705">
          <cell r="D21705" t="str">
            <v>P1_441</v>
          </cell>
          <cell r="E21705">
            <v>1</v>
          </cell>
          <cell r="F21705">
            <v>2515854.7910000002</v>
          </cell>
          <cell r="G21705">
            <v>6861347.4079999998</v>
          </cell>
          <cell r="H21705">
            <v>-99</v>
          </cell>
          <cell r="I21705">
            <v>184.887</v>
          </cell>
          <cell r="J21705">
            <v>2009</v>
          </cell>
          <cell r="K21705">
            <v>2</v>
          </cell>
          <cell r="L21705">
            <v>11</v>
          </cell>
        </row>
        <row r="21706">
          <cell r="D21706" t="str">
            <v>P1_73</v>
          </cell>
          <cell r="E21706">
            <v>1</v>
          </cell>
          <cell r="F21706">
            <v>2515856.6460000002</v>
          </cell>
          <cell r="G21706">
            <v>6861347.2149999999</v>
          </cell>
          <cell r="H21706">
            <v>-99</v>
          </cell>
          <cell r="I21706">
            <v>185.10499999999999</v>
          </cell>
          <cell r="J21706">
            <v>2009</v>
          </cell>
          <cell r="K21706">
            <v>1</v>
          </cell>
          <cell r="L21706">
            <v>11</v>
          </cell>
        </row>
        <row r="21707">
          <cell r="D21707" t="str">
            <v>P1_176</v>
          </cell>
          <cell r="E21707">
            <v>1</v>
          </cell>
          <cell r="F21707">
            <v>2515851.8620000002</v>
          </cell>
          <cell r="G21707">
            <v>6861350.0259999996</v>
          </cell>
          <cell r="H21707">
            <v>-99</v>
          </cell>
          <cell r="I21707">
            <v>184.77699999999999</v>
          </cell>
          <cell r="J21707">
            <v>2009</v>
          </cell>
          <cell r="K21707">
            <v>1</v>
          </cell>
          <cell r="L21707">
            <v>11</v>
          </cell>
        </row>
        <row r="21708">
          <cell r="D21708" t="str">
            <v>P1_71</v>
          </cell>
          <cell r="E21708">
            <v>1</v>
          </cell>
          <cell r="F21708">
            <v>2515859.8650000002</v>
          </cell>
          <cell r="G21708">
            <v>6861345.9740000004</v>
          </cell>
          <cell r="H21708">
            <v>-99</v>
          </cell>
          <cell r="I21708">
            <v>185.07499999999999</v>
          </cell>
          <cell r="J21708">
            <v>2009</v>
          </cell>
          <cell r="K21708">
            <v>1</v>
          </cell>
          <cell r="L21708">
            <v>22</v>
          </cell>
        </row>
        <row r="21709">
          <cell r="D21709" t="str">
            <v>P1_82</v>
          </cell>
          <cell r="E21709">
            <v>1</v>
          </cell>
          <cell r="F21709">
            <v>2515853.585</v>
          </cell>
          <cell r="G21709">
            <v>6861351.7180000003</v>
          </cell>
          <cell r="H21709">
            <v>-99</v>
          </cell>
          <cell r="I21709">
            <v>185.066</v>
          </cell>
          <cell r="J21709">
            <v>2009</v>
          </cell>
          <cell r="K21709">
            <v>1</v>
          </cell>
          <cell r="L21709">
            <v>11</v>
          </cell>
        </row>
        <row r="21710">
          <cell r="D21710" t="str">
            <v>P1_414</v>
          </cell>
          <cell r="E21710">
            <v>1</v>
          </cell>
          <cell r="F21710">
            <v>2515855.8930000002</v>
          </cell>
          <cell r="G21710">
            <v>6861351.2709999997</v>
          </cell>
          <cell r="H21710">
            <v>-99</v>
          </cell>
          <cell r="I21710">
            <v>185.202</v>
          </cell>
          <cell r="J21710">
            <v>2009</v>
          </cell>
          <cell r="K21710">
            <v>2</v>
          </cell>
          <cell r="L21710">
            <v>11</v>
          </cell>
        </row>
        <row r="21711">
          <cell r="D21711" t="str">
            <v>P1_92</v>
          </cell>
          <cell r="E21711">
            <v>1</v>
          </cell>
          <cell r="F21711">
            <v>2515859.0690000001</v>
          </cell>
          <cell r="G21711">
            <v>6861349.9199999999</v>
          </cell>
          <cell r="H21711">
            <v>-99</v>
          </cell>
          <cell r="I21711">
            <v>185.60400000000001</v>
          </cell>
          <cell r="J21711">
            <v>2009</v>
          </cell>
          <cell r="K21711">
            <v>1</v>
          </cell>
          <cell r="L21711">
            <v>22</v>
          </cell>
        </row>
        <row r="21712">
          <cell r="D21712" t="str">
            <v>P1_93</v>
          </cell>
          <cell r="E21712">
            <v>1</v>
          </cell>
          <cell r="F21712">
            <v>2515861.4929999998</v>
          </cell>
          <cell r="G21712">
            <v>6861349.5389999999</v>
          </cell>
          <cell r="H21712">
            <v>-99</v>
          </cell>
          <cell r="I21712">
            <v>185.61799999999999</v>
          </cell>
          <cell r="J21712">
            <v>2009</v>
          </cell>
          <cell r="K21712">
            <v>1</v>
          </cell>
          <cell r="L21712">
            <v>11</v>
          </cell>
        </row>
        <row r="21713">
          <cell r="D21713" t="str">
            <v>P1_90</v>
          </cell>
          <cell r="E21713">
            <v>1</v>
          </cell>
          <cell r="F21713">
            <v>2515859.2390000001</v>
          </cell>
          <cell r="G21713">
            <v>6861353.273</v>
          </cell>
          <cell r="H21713">
            <v>-99</v>
          </cell>
          <cell r="I21713">
            <v>185.767</v>
          </cell>
          <cell r="J21713">
            <v>2009</v>
          </cell>
          <cell r="K21713">
            <v>1</v>
          </cell>
          <cell r="L21713">
            <v>11</v>
          </cell>
        </row>
        <row r="21714">
          <cell r="D21714" t="str">
            <v>P1_89</v>
          </cell>
          <cell r="E21714">
            <v>1</v>
          </cell>
          <cell r="F21714">
            <v>2515861.182</v>
          </cell>
          <cell r="G21714">
            <v>6861353.2319999998</v>
          </cell>
          <cell r="H21714">
            <v>-99</v>
          </cell>
          <cell r="I21714">
            <v>185.78700000000001</v>
          </cell>
          <cell r="J21714">
            <v>2009</v>
          </cell>
          <cell r="K21714">
            <v>1</v>
          </cell>
          <cell r="L21714">
            <v>11</v>
          </cell>
        </row>
        <row r="21715">
          <cell r="D21715" t="str">
            <v>P1_416</v>
          </cell>
          <cell r="E21715">
            <v>1</v>
          </cell>
          <cell r="F21715">
            <v>2515857.8059999999</v>
          </cell>
          <cell r="G21715">
            <v>6861355.0279999999</v>
          </cell>
          <cell r="H21715">
            <v>-99</v>
          </cell>
          <cell r="I21715">
            <v>185.69</v>
          </cell>
          <cell r="J21715">
            <v>2009</v>
          </cell>
          <cell r="K21715">
            <v>2</v>
          </cell>
          <cell r="L21715">
            <v>11</v>
          </cell>
        </row>
        <row r="21716">
          <cell r="D21716" t="str">
            <v>P1_415</v>
          </cell>
          <cell r="E21716">
            <v>1</v>
          </cell>
          <cell r="F21716">
            <v>2515858.2510000002</v>
          </cell>
          <cell r="G21716">
            <v>6861354.8119999999</v>
          </cell>
          <cell r="H21716">
            <v>-99</v>
          </cell>
          <cell r="I21716">
            <v>185.66300000000001</v>
          </cell>
          <cell r="J21716">
            <v>2009</v>
          </cell>
          <cell r="K21716">
            <v>2</v>
          </cell>
          <cell r="L21716">
            <v>11</v>
          </cell>
        </row>
        <row r="21717">
          <cell r="D21717" t="str">
            <v>P1_418</v>
          </cell>
          <cell r="E21717">
            <v>1</v>
          </cell>
          <cell r="F21717">
            <v>2515855.7719999999</v>
          </cell>
          <cell r="G21717">
            <v>6861357.3849999998</v>
          </cell>
          <cell r="H21717">
            <v>-99</v>
          </cell>
          <cell r="I21717">
            <v>185.691</v>
          </cell>
          <cell r="J21717">
            <v>2009</v>
          </cell>
          <cell r="K21717">
            <v>2</v>
          </cell>
          <cell r="L21717">
            <v>11</v>
          </cell>
        </row>
        <row r="21718">
          <cell r="D21718" t="str">
            <v>P1_97</v>
          </cell>
          <cell r="E21718">
            <v>1</v>
          </cell>
          <cell r="F21718">
            <v>2515863.4939999999</v>
          </cell>
          <cell r="G21718">
            <v>6861354.9699999997</v>
          </cell>
          <cell r="H21718">
            <v>-99</v>
          </cell>
          <cell r="I21718">
            <v>185.71700000000001</v>
          </cell>
          <cell r="J21718">
            <v>2009</v>
          </cell>
          <cell r="K21718">
            <v>1</v>
          </cell>
          <cell r="L21718">
            <v>11</v>
          </cell>
        </row>
        <row r="21719">
          <cell r="D21719" t="str">
            <v>P1_419</v>
          </cell>
          <cell r="E21719">
            <v>1</v>
          </cell>
          <cell r="F21719">
            <v>2515859.34</v>
          </cell>
          <cell r="G21719">
            <v>6861357.2180000003</v>
          </cell>
          <cell r="H21719">
            <v>-99</v>
          </cell>
          <cell r="I21719">
            <v>185.76599999999999</v>
          </cell>
          <cell r="J21719">
            <v>2009</v>
          </cell>
          <cell r="K21719">
            <v>3</v>
          </cell>
          <cell r="L21719">
            <v>11</v>
          </cell>
        </row>
        <row r="21720">
          <cell r="D21720" t="str">
            <v>P1_88</v>
          </cell>
          <cell r="E21720">
            <v>1</v>
          </cell>
          <cell r="F21720">
            <v>2515860.7400000002</v>
          </cell>
          <cell r="G21720">
            <v>6861356.5420000004</v>
          </cell>
          <cell r="H21720">
            <v>-99</v>
          </cell>
          <cell r="I21720">
            <v>185.62100000000001</v>
          </cell>
          <cell r="J21720">
            <v>2009</v>
          </cell>
          <cell r="K21720">
            <v>2</v>
          </cell>
          <cell r="L21720">
            <v>11</v>
          </cell>
        </row>
        <row r="21721">
          <cell r="D21721" t="str">
            <v>P1_86</v>
          </cell>
          <cell r="E21721">
            <v>1</v>
          </cell>
          <cell r="F21721">
            <v>2515858.7149999999</v>
          </cell>
          <cell r="G21721">
            <v>6861358.4330000002</v>
          </cell>
          <cell r="H21721">
            <v>-99</v>
          </cell>
          <cell r="I21721">
            <v>185.76</v>
          </cell>
          <cell r="J21721">
            <v>2009</v>
          </cell>
          <cell r="K21721">
            <v>1</v>
          </cell>
          <cell r="L21721">
            <v>11</v>
          </cell>
        </row>
        <row r="21722">
          <cell r="D21722" t="str">
            <v>P1_445</v>
          </cell>
          <cell r="E21722">
            <v>1</v>
          </cell>
          <cell r="F21722">
            <v>2515861.5780000002</v>
          </cell>
          <cell r="G21722">
            <v>6861357.0530000003</v>
          </cell>
          <cell r="H21722">
            <v>-99</v>
          </cell>
          <cell r="I21722">
            <v>185.46</v>
          </cell>
          <cell r="J21722">
            <v>2009</v>
          </cell>
          <cell r="K21722">
            <v>4</v>
          </cell>
          <cell r="L21722">
            <v>11</v>
          </cell>
        </row>
        <row r="21723">
          <cell r="D21723" t="str">
            <v>P1_444</v>
          </cell>
          <cell r="E21723">
            <v>1</v>
          </cell>
          <cell r="F21723">
            <v>2515859.8229999999</v>
          </cell>
          <cell r="G21723">
            <v>6861358.7470000004</v>
          </cell>
          <cell r="H21723">
            <v>-99</v>
          </cell>
          <cell r="I21723">
            <v>185.71899999999999</v>
          </cell>
          <cell r="J21723">
            <v>2009</v>
          </cell>
          <cell r="K21723">
            <v>3</v>
          </cell>
          <cell r="L21723">
            <v>14</v>
          </cell>
        </row>
        <row r="21724">
          <cell r="D21724" t="str">
            <v>P1_220</v>
          </cell>
          <cell r="E21724">
            <v>1</v>
          </cell>
          <cell r="F21724">
            <v>2515860.6439999999</v>
          </cell>
          <cell r="G21724">
            <v>6861359.6919999998</v>
          </cell>
          <cell r="H21724">
            <v>-99</v>
          </cell>
          <cell r="I21724">
            <v>185.613</v>
          </cell>
          <cell r="J21724">
            <v>2009</v>
          </cell>
          <cell r="K21724">
            <v>5</v>
          </cell>
          <cell r="L21724">
            <v>11</v>
          </cell>
        </row>
        <row r="21725">
          <cell r="D21725" t="str">
            <v>P1_219</v>
          </cell>
          <cell r="E21725">
            <v>1</v>
          </cell>
          <cell r="F21725">
            <v>2515860.3739999998</v>
          </cell>
          <cell r="G21725">
            <v>6861359.9749999996</v>
          </cell>
          <cell r="H21725">
            <v>-99</v>
          </cell>
          <cell r="I21725">
            <v>185.614</v>
          </cell>
          <cell r="J21725">
            <v>2009</v>
          </cell>
          <cell r="K21725">
            <v>1</v>
          </cell>
          <cell r="L21725">
            <v>11</v>
          </cell>
        </row>
        <row r="21726">
          <cell r="D21726" t="str">
            <v>P1_235</v>
          </cell>
          <cell r="E21726">
            <v>1</v>
          </cell>
          <cell r="F21726">
            <v>2515863.517</v>
          </cell>
          <cell r="G21726">
            <v>6861358.5010000002</v>
          </cell>
          <cell r="H21726">
            <v>-99</v>
          </cell>
          <cell r="I21726">
            <v>185.71199999999999</v>
          </cell>
          <cell r="J21726">
            <v>2009</v>
          </cell>
          <cell r="K21726">
            <v>1</v>
          </cell>
          <cell r="L21726">
            <v>12</v>
          </cell>
        </row>
        <row r="21727">
          <cell r="D21727" t="str">
            <v>P1_218</v>
          </cell>
          <cell r="E21727">
            <v>1</v>
          </cell>
          <cell r="F21727">
            <v>2515859.9759999998</v>
          </cell>
          <cell r="G21727">
            <v>6861362.0439999998</v>
          </cell>
          <cell r="H21727">
            <v>-99</v>
          </cell>
          <cell r="I21727">
            <v>185.62</v>
          </cell>
          <cell r="J21727">
            <v>2009</v>
          </cell>
          <cell r="K21727">
            <v>2</v>
          </cell>
          <cell r="L21727">
            <v>11</v>
          </cell>
        </row>
        <row r="21728">
          <cell r="D21728" t="str">
            <v>P1_221</v>
          </cell>
          <cell r="E21728">
            <v>1</v>
          </cell>
          <cell r="F21728">
            <v>2515861.8080000002</v>
          </cell>
          <cell r="G21728">
            <v>6861361.4890000001</v>
          </cell>
          <cell r="H21728">
            <v>-99</v>
          </cell>
          <cell r="I21728">
            <v>185.86500000000001</v>
          </cell>
          <cell r="J21728">
            <v>2009</v>
          </cell>
          <cell r="K21728">
            <v>1</v>
          </cell>
          <cell r="L21728">
            <v>11</v>
          </cell>
        </row>
        <row r="21729">
          <cell r="D21729" t="str">
            <v>P1_217</v>
          </cell>
          <cell r="E21729">
            <v>1</v>
          </cell>
          <cell r="F21729">
            <v>2515859.557</v>
          </cell>
          <cell r="G21729">
            <v>6861362.9450000003</v>
          </cell>
          <cell r="H21729">
            <v>-99</v>
          </cell>
          <cell r="I21729">
            <v>185.71700000000001</v>
          </cell>
          <cell r="J21729">
            <v>2009</v>
          </cell>
          <cell r="K21729">
            <v>1</v>
          </cell>
          <cell r="L21729">
            <v>11</v>
          </cell>
        </row>
        <row r="21730">
          <cell r="D21730" t="str">
            <v>P1_234</v>
          </cell>
          <cell r="E21730">
            <v>1</v>
          </cell>
          <cell r="F21730">
            <v>2515865.6290000002</v>
          </cell>
          <cell r="G21730">
            <v>6861360.159</v>
          </cell>
          <cell r="H21730">
            <v>-99</v>
          </cell>
          <cell r="I21730">
            <v>185.78</v>
          </cell>
          <cell r="J21730">
            <v>2009</v>
          </cell>
          <cell r="K21730">
            <v>1</v>
          </cell>
          <cell r="L21730">
            <v>11</v>
          </cell>
        </row>
        <row r="21731">
          <cell r="D21731" t="str">
            <v>P1_222</v>
          </cell>
          <cell r="E21731">
            <v>1</v>
          </cell>
          <cell r="F21731">
            <v>2515863.5189999999</v>
          </cell>
          <cell r="G21731">
            <v>6861362.7479999997</v>
          </cell>
          <cell r="H21731">
            <v>-99</v>
          </cell>
          <cell r="I21731">
            <v>185.72499999999999</v>
          </cell>
          <cell r="J21731">
            <v>2009</v>
          </cell>
          <cell r="K21731">
            <v>3</v>
          </cell>
          <cell r="L21731">
            <v>11</v>
          </cell>
        </row>
        <row r="21732">
          <cell r="D21732" t="str">
            <v>P1_241</v>
          </cell>
          <cell r="E21732">
            <v>1</v>
          </cell>
          <cell r="F21732">
            <v>2515868.0639999998</v>
          </cell>
          <cell r="G21732">
            <v>6861360.4670000002</v>
          </cell>
          <cell r="H21732">
            <v>-99</v>
          </cell>
          <cell r="I21732">
            <v>185.88499999999999</v>
          </cell>
          <cell r="J21732">
            <v>2009</v>
          </cell>
          <cell r="K21732">
            <v>3</v>
          </cell>
          <cell r="L21732">
            <v>11</v>
          </cell>
        </row>
        <row r="21733">
          <cell r="D21733" t="str">
            <v>P1_223</v>
          </cell>
          <cell r="E21733">
            <v>1</v>
          </cell>
          <cell r="F21733">
            <v>2515863.963</v>
          </cell>
          <cell r="G21733">
            <v>6861362.7300000004</v>
          </cell>
          <cell r="H21733">
            <v>-99</v>
          </cell>
          <cell r="I21733">
            <v>185.816</v>
          </cell>
          <cell r="J21733">
            <v>2009</v>
          </cell>
          <cell r="K21733">
            <v>1</v>
          </cell>
          <cell r="L21733">
            <v>11</v>
          </cell>
        </row>
        <row r="21734">
          <cell r="D21734" t="str">
            <v>P1_216</v>
          </cell>
          <cell r="E21734">
            <v>1</v>
          </cell>
          <cell r="F21734">
            <v>2515859.6230000001</v>
          </cell>
          <cell r="G21734">
            <v>6861365.4050000003</v>
          </cell>
          <cell r="H21734">
            <v>-99</v>
          </cell>
          <cell r="I21734">
            <v>185.535</v>
          </cell>
          <cell r="J21734">
            <v>2009</v>
          </cell>
          <cell r="K21734">
            <v>1</v>
          </cell>
          <cell r="L21734">
            <v>22</v>
          </cell>
        </row>
        <row r="21735">
          <cell r="D21735" t="str">
            <v>P1_242</v>
          </cell>
          <cell r="E21735">
            <v>1</v>
          </cell>
          <cell r="F21735">
            <v>2515868.1179999998</v>
          </cell>
          <cell r="G21735">
            <v>6861361.0839999998</v>
          </cell>
          <cell r="H21735">
            <v>-99</v>
          </cell>
          <cell r="I21735">
            <v>186.04400000000001</v>
          </cell>
          <cell r="J21735">
            <v>2009</v>
          </cell>
          <cell r="K21735">
            <v>3</v>
          </cell>
          <cell r="L21735">
            <v>11</v>
          </cell>
        </row>
        <row r="21736">
          <cell r="D21736" t="str">
            <v>P1_232</v>
          </cell>
          <cell r="E21736">
            <v>1</v>
          </cell>
          <cell r="F21736">
            <v>2515867.8629999999</v>
          </cell>
          <cell r="G21736">
            <v>6861362.5559999999</v>
          </cell>
          <cell r="H21736">
            <v>-99</v>
          </cell>
          <cell r="I21736">
            <v>186.185</v>
          </cell>
          <cell r="J21736">
            <v>2009</v>
          </cell>
          <cell r="K21736">
            <v>1</v>
          </cell>
          <cell r="L21736">
            <v>11</v>
          </cell>
        </row>
        <row r="21737">
          <cell r="D21737" t="str">
            <v>P1_224</v>
          </cell>
          <cell r="E21737">
            <v>1</v>
          </cell>
          <cell r="F21737">
            <v>2515863.3330000001</v>
          </cell>
          <cell r="G21737">
            <v>6861365.6469999999</v>
          </cell>
          <cell r="H21737">
            <v>-99</v>
          </cell>
          <cell r="I21737">
            <v>185.84399999999999</v>
          </cell>
          <cell r="J21737">
            <v>2009</v>
          </cell>
          <cell r="K21737">
            <v>1</v>
          </cell>
          <cell r="L21737">
            <v>22</v>
          </cell>
        </row>
        <row r="21738">
          <cell r="D21738" t="str">
            <v>P1_229</v>
          </cell>
          <cell r="E21738">
            <v>1</v>
          </cell>
          <cell r="F21738">
            <v>2515866.1549999998</v>
          </cell>
          <cell r="G21738">
            <v>6861364.3600000003</v>
          </cell>
          <cell r="H21738">
            <v>-99</v>
          </cell>
          <cell r="I21738">
            <v>186.113</v>
          </cell>
          <cell r="J21738">
            <v>2009</v>
          </cell>
          <cell r="K21738">
            <v>1</v>
          </cell>
          <cell r="L21738">
            <v>11</v>
          </cell>
        </row>
        <row r="21739">
          <cell r="D21739" t="str">
            <v>P1_230</v>
          </cell>
          <cell r="E21739">
            <v>1</v>
          </cell>
          <cell r="F21739">
            <v>2515867.412</v>
          </cell>
          <cell r="G21739">
            <v>6861364.3899999997</v>
          </cell>
          <cell r="H21739">
            <v>-99</v>
          </cell>
          <cell r="I21739">
            <v>186.238</v>
          </cell>
          <cell r="J21739">
            <v>2009</v>
          </cell>
          <cell r="K21739">
            <v>2</v>
          </cell>
          <cell r="L21739">
            <v>11</v>
          </cell>
        </row>
        <row r="21740">
          <cell r="D21740" t="str">
            <v>P1_225</v>
          </cell>
          <cell r="E21740">
            <v>1</v>
          </cell>
          <cell r="F21740">
            <v>2515862.0559999999</v>
          </cell>
          <cell r="G21740">
            <v>6861367.1890000002</v>
          </cell>
          <cell r="H21740">
            <v>-99</v>
          </cell>
          <cell r="I21740">
            <v>185.679</v>
          </cell>
          <cell r="J21740">
            <v>2009</v>
          </cell>
          <cell r="K21740">
            <v>2</v>
          </cell>
          <cell r="L21740">
            <v>11</v>
          </cell>
        </row>
        <row r="21741">
          <cell r="D21741" t="str">
            <v>P1_226</v>
          </cell>
          <cell r="E21741">
            <v>1</v>
          </cell>
          <cell r="F21741">
            <v>2515861.281</v>
          </cell>
          <cell r="G21741">
            <v>6861368.8269999996</v>
          </cell>
          <cell r="H21741">
            <v>-99</v>
          </cell>
          <cell r="I21741">
            <v>185.601</v>
          </cell>
          <cell r="J21741">
            <v>2009</v>
          </cell>
          <cell r="K21741">
            <v>1</v>
          </cell>
          <cell r="L21741">
            <v>22</v>
          </cell>
        </row>
        <row r="21742">
          <cell r="D21742" t="str">
            <v>P1_227</v>
          </cell>
          <cell r="E21742">
            <v>1</v>
          </cell>
          <cell r="F21742">
            <v>2515864.4339999999</v>
          </cell>
          <cell r="G21742">
            <v>6861367.3849999998</v>
          </cell>
          <cell r="H21742">
            <v>-99</v>
          </cell>
          <cell r="I21742">
            <v>186.131</v>
          </cell>
          <cell r="J21742">
            <v>2009</v>
          </cell>
          <cell r="K21742">
            <v>1</v>
          </cell>
          <cell r="L21742">
            <v>11</v>
          </cell>
        </row>
        <row r="21743">
          <cell r="D21743" t="str">
            <v>P1_378</v>
          </cell>
          <cell r="E21743">
            <v>1</v>
          </cell>
          <cell r="F21743">
            <v>2515856.2179999999</v>
          </cell>
          <cell r="G21743">
            <v>6861317.1610000003</v>
          </cell>
          <cell r="H21743">
            <v>-99</v>
          </cell>
          <cell r="I21743">
            <v>183.09059999999999</v>
          </cell>
          <cell r="J21743">
            <v>2009</v>
          </cell>
          <cell r="K21743">
            <v>1</v>
          </cell>
          <cell r="L21743">
            <v>22</v>
          </cell>
        </row>
        <row r="21744">
          <cell r="D21744" t="str">
            <v>P1_377</v>
          </cell>
          <cell r="E21744">
            <v>1</v>
          </cell>
          <cell r="F21744">
            <v>2515856.4759999998</v>
          </cell>
          <cell r="G21744">
            <v>6861317.8030000003</v>
          </cell>
          <cell r="H21744">
            <v>-99</v>
          </cell>
          <cell r="I21744">
            <v>182.95760000000001</v>
          </cell>
          <cell r="J21744">
            <v>2009</v>
          </cell>
          <cell r="K21744">
            <v>2</v>
          </cell>
          <cell r="L21744">
            <v>11</v>
          </cell>
        </row>
        <row r="21745">
          <cell r="D21745" t="str">
            <v>P1_380</v>
          </cell>
          <cell r="E21745">
            <v>1</v>
          </cell>
          <cell r="F21745">
            <v>2515851.841</v>
          </cell>
          <cell r="G21745">
            <v>6861320.5760000004</v>
          </cell>
          <cell r="H21745">
            <v>-99</v>
          </cell>
          <cell r="I21745">
            <v>184.40299999999999</v>
          </cell>
          <cell r="J21745">
            <v>2009</v>
          </cell>
          <cell r="K21745">
            <v>2</v>
          </cell>
          <cell r="L21745">
            <v>11</v>
          </cell>
        </row>
        <row r="21746">
          <cell r="D21746" t="str">
            <v>P1_382</v>
          </cell>
          <cell r="E21746">
            <v>1</v>
          </cell>
          <cell r="F21746">
            <v>2515850.84</v>
          </cell>
          <cell r="G21746">
            <v>6861321.5630000001</v>
          </cell>
          <cell r="H21746">
            <v>-99</v>
          </cell>
          <cell r="I21746">
            <v>184.32</v>
          </cell>
          <cell r="J21746">
            <v>2009</v>
          </cell>
          <cell r="K21746">
            <v>5</v>
          </cell>
          <cell r="L21746">
            <v>11</v>
          </cell>
        </row>
        <row r="21747">
          <cell r="D21747" t="str">
            <v>P1_385</v>
          </cell>
          <cell r="E21747">
            <v>1</v>
          </cell>
          <cell r="F21747">
            <v>2515849.1880000001</v>
          </cell>
          <cell r="G21747">
            <v>6861322.4620000003</v>
          </cell>
          <cell r="H21747">
            <v>-99</v>
          </cell>
          <cell r="I21747">
            <v>184.297</v>
          </cell>
          <cell r="J21747">
            <v>2009</v>
          </cell>
          <cell r="K21747">
            <v>5</v>
          </cell>
          <cell r="L21747">
            <v>11</v>
          </cell>
        </row>
        <row r="21748">
          <cell r="D21748" t="str">
            <v>P1_383</v>
          </cell>
          <cell r="E21748">
            <v>1</v>
          </cell>
          <cell r="F21748">
            <v>2515850.591</v>
          </cell>
          <cell r="G21748">
            <v>6861322.1100000003</v>
          </cell>
          <cell r="H21748">
            <v>-99</v>
          </cell>
          <cell r="I21748">
            <v>184.452</v>
          </cell>
          <cell r="J21748">
            <v>2009</v>
          </cell>
          <cell r="K21748">
            <v>1</v>
          </cell>
          <cell r="L21748">
            <v>11</v>
          </cell>
        </row>
        <row r="21749">
          <cell r="D21749" t="str">
            <v>P1_384</v>
          </cell>
          <cell r="E21749">
            <v>1</v>
          </cell>
          <cell r="F21749">
            <v>2515850.1910000001</v>
          </cell>
          <cell r="G21749">
            <v>6861322.602</v>
          </cell>
          <cell r="H21749">
            <v>-99</v>
          </cell>
          <cell r="I21749">
            <v>184.32599999999999</v>
          </cell>
          <cell r="J21749">
            <v>2009</v>
          </cell>
          <cell r="K21749">
            <v>5</v>
          </cell>
          <cell r="L21749">
            <v>11</v>
          </cell>
        </row>
        <row r="21750">
          <cell r="D21750" t="str">
            <v>P1_375</v>
          </cell>
          <cell r="E21750">
            <v>1</v>
          </cell>
          <cell r="F21750">
            <v>2515857.48</v>
          </cell>
          <cell r="G21750">
            <v>6861322.1009999998</v>
          </cell>
          <cell r="H21750">
            <v>-99</v>
          </cell>
          <cell r="I21750">
            <v>183.732</v>
          </cell>
          <cell r="J21750">
            <v>2009</v>
          </cell>
          <cell r="K21750">
            <v>3</v>
          </cell>
          <cell r="L21750">
            <v>14</v>
          </cell>
        </row>
        <row r="21751">
          <cell r="D21751" t="str">
            <v>P1_388</v>
          </cell>
          <cell r="E21751">
            <v>1</v>
          </cell>
          <cell r="F21751">
            <v>2515853.5269999998</v>
          </cell>
          <cell r="G21751">
            <v>6861324.551</v>
          </cell>
          <cell r="H21751">
            <v>-99</v>
          </cell>
          <cell r="I21751">
            <v>184.505</v>
          </cell>
          <cell r="J21751">
            <v>2009</v>
          </cell>
          <cell r="K21751">
            <v>1</v>
          </cell>
          <cell r="L21751">
            <v>12</v>
          </cell>
        </row>
        <row r="21752">
          <cell r="D21752" t="str">
            <v>P1_374</v>
          </cell>
          <cell r="E21752">
            <v>1</v>
          </cell>
          <cell r="F21752">
            <v>2515858.4</v>
          </cell>
          <cell r="G21752">
            <v>6861322.8540000003</v>
          </cell>
          <cell r="H21752">
            <v>-99</v>
          </cell>
          <cell r="I21752">
            <v>183.65299999999999</v>
          </cell>
          <cell r="J21752">
            <v>2009</v>
          </cell>
          <cell r="K21752">
            <v>1</v>
          </cell>
          <cell r="L21752">
            <v>11</v>
          </cell>
        </row>
        <row r="21753">
          <cell r="D21753" t="str">
            <v>P1_389</v>
          </cell>
          <cell r="E21753">
            <v>1</v>
          </cell>
          <cell r="F21753">
            <v>2515853.5750000002</v>
          </cell>
          <cell r="G21753">
            <v>6861327.2359999996</v>
          </cell>
          <cell r="H21753">
            <v>-99</v>
          </cell>
          <cell r="I21753">
            <v>184.37799999999999</v>
          </cell>
          <cell r="J21753">
            <v>2009</v>
          </cell>
          <cell r="K21753">
            <v>1</v>
          </cell>
          <cell r="L21753">
            <v>11</v>
          </cell>
        </row>
        <row r="21754">
          <cell r="D21754" t="str">
            <v>P1_372</v>
          </cell>
          <cell r="E21754">
            <v>1</v>
          </cell>
          <cell r="F21754">
            <v>2515860.5499999998</v>
          </cell>
          <cell r="G21754">
            <v>6861324.1780000003</v>
          </cell>
          <cell r="H21754">
            <v>-99</v>
          </cell>
          <cell r="I21754">
            <v>183.51060000000001</v>
          </cell>
          <cell r="J21754">
            <v>2009</v>
          </cell>
          <cell r="K21754">
            <v>3</v>
          </cell>
          <cell r="L21754">
            <v>11</v>
          </cell>
        </row>
        <row r="21755">
          <cell r="D21755" t="str">
            <v>P1_373</v>
          </cell>
          <cell r="E21755">
            <v>1</v>
          </cell>
          <cell r="F21755">
            <v>2515858.727</v>
          </cell>
          <cell r="G21755">
            <v>6861325.4029999999</v>
          </cell>
          <cell r="H21755">
            <v>-99</v>
          </cell>
          <cell r="I21755">
            <v>183.68799999999999</v>
          </cell>
          <cell r="J21755">
            <v>2009</v>
          </cell>
          <cell r="K21755">
            <v>1</v>
          </cell>
          <cell r="L21755">
            <v>11</v>
          </cell>
        </row>
        <row r="21756">
          <cell r="D21756" t="str">
            <v>P1_21</v>
          </cell>
          <cell r="E21756">
            <v>1</v>
          </cell>
          <cell r="F21756">
            <v>2515856.1519999998</v>
          </cell>
          <cell r="G21756">
            <v>6861327.8320000004</v>
          </cell>
          <cell r="H21756">
            <v>-99</v>
          </cell>
          <cell r="I21756">
            <v>184.46100000000001</v>
          </cell>
          <cell r="J21756">
            <v>2009</v>
          </cell>
          <cell r="K21756">
            <v>2</v>
          </cell>
          <cell r="L21756">
            <v>11</v>
          </cell>
        </row>
        <row r="21757">
          <cell r="D21757" t="str">
            <v>P1_28</v>
          </cell>
          <cell r="E21757">
            <v>1</v>
          </cell>
          <cell r="F21757">
            <v>2515857.247</v>
          </cell>
          <cell r="G21757">
            <v>6861327.6140000001</v>
          </cell>
          <cell r="H21757">
            <v>-99</v>
          </cell>
          <cell r="I21757">
            <v>184.36600000000001</v>
          </cell>
          <cell r="J21757">
            <v>2009</v>
          </cell>
          <cell r="K21757">
            <v>1</v>
          </cell>
          <cell r="L21757">
            <v>11</v>
          </cell>
        </row>
        <row r="21758">
          <cell r="D21758" t="str">
            <v>P1_29</v>
          </cell>
          <cell r="E21758">
            <v>1</v>
          </cell>
          <cell r="F21758">
            <v>2515861.4509999999</v>
          </cell>
          <cell r="G21758">
            <v>6861325.9680000003</v>
          </cell>
          <cell r="H21758">
            <v>-99</v>
          </cell>
          <cell r="I21758">
            <v>183.74799999999999</v>
          </cell>
          <cell r="J21758">
            <v>2009</v>
          </cell>
          <cell r="K21758">
            <v>1</v>
          </cell>
          <cell r="L21758">
            <v>22</v>
          </cell>
        </row>
        <row r="21759">
          <cell r="D21759" t="str">
            <v>P1_454</v>
          </cell>
          <cell r="E21759">
            <v>1</v>
          </cell>
          <cell r="F21759">
            <v>2515860.89</v>
          </cell>
          <cell r="G21759">
            <v>6861327.2259999998</v>
          </cell>
          <cell r="H21759">
            <v>-99</v>
          </cell>
          <cell r="I21759">
            <v>184.00299999999999</v>
          </cell>
          <cell r="J21759">
            <v>2009</v>
          </cell>
          <cell r="K21759">
            <v>3</v>
          </cell>
          <cell r="L21759">
            <v>11</v>
          </cell>
        </row>
        <row r="21760">
          <cell r="D21760" t="str">
            <v>P1_27</v>
          </cell>
          <cell r="E21760">
            <v>1</v>
          </cell>
          <cell r="F21760">
            <v>2515858.639</v>
          </cell>
          <cell r="G21760">
            <v>6861328.8059999999</v>
          </cell>
          <cell r="H21760">
            <v>-99</v>
          </cell>
          <cell r="I21760">
            <v>184.399</v>
          </cell>
          <cell r="J21760">
            <v>2009</v>
          </cell>
          <cell r="K21760">
            <v>2</v>
          </cell>
          <cell r="L21760">
            <v>11</v>
          </cell>
        </row>
        <row r="21761">
          <cell r="D21761" t="str">
            <v>P1_19</v>
          </cell>
          <cell r="E21761">
            <v>1</v>
          </cell>
          <cell r="F21761">
            <v>2515855.4890000001</v>
          </cell>
          <cell r="G21761">
            <v>6861331.0109999999</v>
          </cell>
          <cell r="H21761">
            <v>-99</v>
          </cell>
          <cell r="I21761">
            <v>184.71100000000001</v>
          </cell>
          <cell r="J21761">
            <v>2009</v>
          </cell>
          <cell r="K21761">
            <v>1</v>
          </cell>
          <cell r="L21761">
            <v>11</v>
          </cell>
        </row>
        <row r="21762">
          <cell r="D21762" t="str">
            <v>P1_30</v>
          </cell>
          <cell r="E21762">
            <v>1</v>
          </cell>
          <cell r="F21762">
            <v>2515862.048</v>
          </cell>
          <cell r="G21762">
            <v>6861328.1849999996</v>
          </cell>
          <cell r="H21762">
            <v>-99</v>
          </cell>
          <cell r="I21762">
            <v>184.16</v>
          </cell>
          <cell r="J21762">
            <v>2009</v>
          </cell>
          <cell r="K21762">
            <v>1</v>
          </cell>
          <cell r="L21762">
            <v>11</v>
          </cell>
        </row>
        <row r="21763">
          <cell r="D21763" t="str">
            <v>P1_22</v>
          </cell>
          <cell r="E21763">
            <v>1</v>
          </cell>
          <cell r="F21763">
            <v>2515858.1260000002</v>
          </cell>
          <cell r="G21763">
            <v>6861330.4639999997</v>
          </cell>
          <cell r="H21763">
            <v>-99</v>
          </cell>
          <cell r="I21763">
            <v>184.61699999999999</v>
          </cell>
          <cell r="J21763">
            <v>2009</v>
          </cell>
          <cell r="K21763">
            <v>1</v>
          </cell>
          <cell r="L21763">
            <v>11</v>
          </cell>
        </row>
        <row r="21764">
          <cell r="D21764" t="str">
            <v>P1_25</v>
          </cell>
          <cell r="E21764">
            <v>1</v>
          </cell>
          <cell r="F21764">
            <v>2515861.5869999998</v>
          </cell>
          <cell r="G21764">
            <v>6861330.0800000001</v>
          </cell>
          <cell r="H21764">
            <v>-99</v>
          </cell>
          <cell r="I21764">
            <v>184.64</v>
          </cell>
          <cell r="J21764">
            <v>2009</v>
          </cell>
          <cell r="K21764">
            <v>1</v>
          </cell>
          <cell r="L21764">
            <v>11</v>
          </cell>
        </row>
        <row r="21765">
          <cell r="D21765" t="str">
            <v>P1_18</v>
          </cell>
          <cell r="E21765">
            <v>1</v>
          </cell>
          <cell r="F21765">
            <v>2515856.7990000001</v>
          </cell>
          <cell r="G21765">
            <v>6861332.9069999997</v>
          </cell>
          <cell r="H21765">
            <v>-99</v>
          </cell>
          <cell r="I21765">
            <v>184.858</v>
          </cell>
          <cell r="J21765">
            <v>2009</v>
          </cell>
          <cell r="K21765">
            <v>1</v>
          </cell>
          <cell r="L21765">
            <v>11</v>
          </cell>
        </row>
        <row r="21766">
          <cell r="D21766" t="str">
            <v>P1_23</v>
          </cell>
          <cell r="E21766">
            <v>1</v>
          </cell>
          <cell r="F21766">
            <v>2515860.2340000002</v>
          </cell>
          <cell r="G21766">
            <v>6861333.415</v>
          </cell>
          <cell r="H21766">
            <v>-99</v>
          </cell>
          <cell r="I21766">
            <v>184.84100000000001</v>
          </cell>
          <cell r="J21766">
            <v>2009</v>
          </cell>
          <cell r="K21766">
            <v>1</v>
          </cell>
          <cell r="L21766">
            <v>21</v>
          </cell>
        </row>
        <row r="21767">
          <cell r="D21767" t="str">
            <v>P1_24</v>
          </cell>
          <cell r="E21767">
            <v>1</v>
          </cell>
          <cell r="F21767">
            <v>2515861.659</v>
          </cell>
          <cell r="G21767">
            <v>6861332.716</v>
          </cell>
          <cell r="H21767">
            <v>-99</v>
          </cell>
          <cell r="I21767">
            <v>184.887</v>
          </cell>
          <cell r="J21767">
            <v>2009</v>
          </cell>
          <cell r="K21767">
            <v>1</v>
          </cell>
          <cell r="L21767">
            <v>11</v>
          </cell>
        </row>
        <row r="21768">
          <cell r="D21768" t="str">
            <v>P1_453</v>
          </cell>
          <cell r="E21768">
            <v>1</v>
          </cell>
          <cell r="F21768">
            <v>2515863.1889999998</v>
          </cell>
          <cell r="G21768">
            <v>6861332.2520000003</v>
          </cell>
          <cell r="H21768">
            <v>-99</v>
          </cell>
          <cell r="I21768">
            <v>184.797</v>
          </cell>
          <cell r="J21768">
            <v>2009</v>
          </cell>
          <cell r="K21768">
            <v>3</v>
          </cell>
          <cell r="L21768">
            <v>11</v>
          </cell>
        </row>
        <row r="21769">
          <cell r="D21769" t="str">
            <v>P1_17</v>
          </cell>
          <cell r="E21769">
            <v>1</v>
          </cell>
          <cell r="F21769">
            <v>2515858.48</v>
          </cell>
          <cell r="G21769">
            <v>6861336.0279999999</v>
          </cell>
          <cell r="H21769">
            <v>-99</v>
          </cell>
          <cell r="I21769">
            <v>184.84200000000001</v>
          </cell>
          <cell r="J21769">
            <v>2009</v>
          </cell>
          <cell r="K21769">
            <v>1</v>
          </cell>
          <cell r="L21769">
            <v>11</v>
          </cell>
        </row>
        <row r="21770">
          <cell r="D21770" t="str">
            <v>P1_32</v>
          </cell>
          <cell r="E21770">
            <v>1</v>
          </cell>
          <cell r="F21770">
            <v>2515862.804</v>
          </cell>
          <cell r="G21770">
            <v>6861334.1330000004</v>
          </cell>
          <cell r="H21770">
            <v>-99</v>
          </cell>
          <cell r="I21770">
            <v>184.852</v>
          </cell>
          <cell r="J21770">
            <v>2009</v>
          </cell>
          <cell r="K21770">
            <v>1</v>
          </cell>
          <cell r="L21770">
            <v>12</v>
          </cell>
        </row>
        <row r="21771">
          <cell r="D21771" t="str">
            <v>P1_65</v>
          </cell>
          <cell r="E21771">
            <v>1</v>
          </cell>
          <cell r="F21771">
            <v>2515857.5789999999</v>
          </cell>
          <cell r="G21771">
            <v>6861339.0140000004</v>
          </cell>
          <cell r="H21771">
            <v>-99</v>
          </cell>
          <cell r="I21771">
            <v>184.792</v>
          </cell>
          <cell r="J21771">
            <v>2009</v>
          </cell>
          <cell r="K21771">
            <v>1</v>
          </cell>
          <cell r="L21771">
            <v>11</v>
          </cell>
        </row>
        <row r="21772">
          <cell r="D21772" t="str">
            <v>P1_50</v>
          </cell>
          <cell r="E21772">
            <v>1</v>
          </cell>
          <cell r="F21772">
            <v>2515865.0789999999</v>
          </cell>
          <cell r="G21772">
            <v>6861335.9630000005</v>
          </cell>
          <cell r="H21772">
            <v>-99</v>
          </cell>
          <cell r="I21772">
            <v>185.23599999999999</v>
          </cell>
          <cell r="J21772">
            <v>2009</v>
          </cell>
          <cell r="K21772">
            <v>1</v>
          </cell>
          <cell r="L21772">
            <v>11</v>
          </cell>
        </row>
        <row r="21773">
          <cell r="D21773" t="str">
            <v>P1_61</v>
          </cell>
          <cell r="E21773">
            <v>1</v>
          </cell>
          <cell r="F21773">
            <v>2515862.2850000001</v>
          </cell>
          <cell r="G21773">
            <v>6861337.9979999997</v>
          </cell>
          <cell r="H21773">
            <v>-99</v>
          </cell>
          <cell r="I21773">
            <v>185.06299999999999</v>
          </cell>
          <cell r="J21773">
            <v>2009</v>
          </cell>
          <cell r="K21773">
            <v>1</v>
          </cell>
          <cell r="L21773">
            <v>11</v>
          </cell>
        </row>
        <row r="21774">
          <cell r="D21774" t="str">
            <v>P1_53</v>
          </cell>
          <cell r="E21774">
            <v>1</v>
          </cell>
          <cell r="F21774">
            <v>2515867.2680000002</v>
          </cell>
          <cell r="G21774">
            <v>6861339.3470000001</v>
          </cell>
          <cell r="H21774">
            <v>-99</v>
          </cell>
          <cell r="I21774">
            <v>185.23599999999999</v>
          </cell>
          <cell r="J21774">
            <v>2009</v>
          </cell>
          <cell r="K21774">
            <v>1</v>
          </cell>
          <cell r="L21774">
            <v>11</v>
          </cell>
        </row>
        <row r="21775">
          <cell r="D21775" t="str">
            <v>P1_60</v>
          </cell>
          <cell r="E21775">
            <v>1</v>
          </cell>
          <cell r="F21775">
            <v>2515863.0989999999</v>
          </cell>
          <cell r="G21775">
            <v>6861341.9539999999</v>
          </cell>
          <cell r="H21775">
            <v>-99</v>
          </cell>
          <cell r="I21775">
            <v>185.12200000000001</v>
          </cell>
          <cell r="J21775">
            <v>2009</v>
          </cell>
          <cell r="K21775">
            <v>1</v>
          </cell>
          <cell r="L21775">
            <v>12</v>
          </cell>
        </row>
        <row r="21776">
          <cell r="D21776" t="str">
            <v>P1_458</v>
          </cell>
          <cell r="E21776">
            <v>1</v>
          </cell>
          <cell r="F21776">
            <v>2515860.5279999999</v>
          </cell>
          <cell r="G21776">
            <v>6861344.4929999998</v>
          </cell>
          <cell r="H21776">
            <v>-99</v>
          </cell>
          <cell r="I21776">
            <v>184.869</v>
          </cell>
          <cell r="J21776">
            <v>2009</v>
          </cell>
          <cell r="K21776">
            <v>4</v>
          </cell>
          <cell r="L21776">
            <v>11</v>
          </cell>
        </row>
        <row r="21777">
          <cell r="D21777" t="str">
            <v>P1_56</v>
          </cell>
          <cell r="E21777">
            <v>1</v>
          </cell>
          <cell r="F21777">
            <v>2515868.8969999999</v>
          </cell>
          <cell r="G21777">
            <v>6861341.4409999996</v>
          </cell>
          <cell r="H21777">
            <v>-99</v>
          </cell>
          <cell r="I21777">
            <v>185.33600000000001</v>
          </cell>
          <cell r="J21777">
            <v>2009</v>
          </cell>
          <cell r="K21777">
            <v>1</v>
          </cell>
          <cell r="L21777">
            <v>11</v>
          </cell>
        </row>
        <row r="21778">
          <cell r="D21778" t="str">
            <v>P1_70</v>
          </cell>
          <cell r="E21778">
            <v>1</v>
          </cell>
          <cell r="F21778">
            <v>2515862.4219999998</v>
          </cell>
          <cell r="G21778">
            <v>6861345.1610000003</v>
          </cell>
          <cell r="H21778">
            <v>-99</v>
          </cell>
          <cell r="I21778">
            <v>185.03100000000001</v>
          </cell>
          <cell r="J21778">
            <v>2009</v>
          </cell>
          <cell r="K21778">
            <v>1</v>
          </cell>
          <cell r="L21778">
            <v>11</v>
          </cell>
        </row>
        <row r="21779">
          <cell r="D21779" t="str">
            <v>P1_431</v>
          </cell>
          <cell r="E21779">
            <v>1</v>
          </cell>
          <cell r="F21779">
            <v>2515867.1880000001</v>
          </cell>
          <cell r="G21779">
            <v>6861343.7560000001</v>
          </cell>
          <cell r="H21779">
            <v>-99</v>
          </cell>
          <cell r="I21779">
            <v>185.15299999999999</v>
          </cell>
          <cell r="J21779">
            <v>2009</v>
          </cell>
          <cell r="K21779">
            <v>4</v>
          </cell>
          <cell r="L21779">
            <v>11</v>
          </cell>
        </row>
        <row r="21780">
          <cell r="D21780" t="str">
            <v>P1_432</v>
          </cell>
          <cell r="E21780">
            <v>1</v>
          </cell>
          <cell r="F21780">
            <v>2515867.159</v>
          </cell>
          <cell r="G21780">
            <v>6861343.9289999995</v>
          </cell>
          <cell r="H21780">
            <v>-99</v>
          </cell>
          <cell r="I21780">
            <v>185.14599999999999</v>
          </cell>
          <cell r="J21780">
            <v>2009</v>
          </cell>
          <cell r="K21780">
            <v>4</v>
          </cell>
          <cell r="L21780">
            <v>11</v>
          </cell>
        </row>
        <row r="21781">
          <cell r="D21781" t="str">
            <v>P1_105</v>
          </cell>
          <cell r="E21781">
            <v>1</v>
          </cell>
          <cell r="F21781">
            <v>2515867.358</v>
          </cell>
          <cell r="G21781">
            <v>6861345.8729999997</v>
          </cell>
          <cell r="H21781">
            <v>-99</v>
          </cell>
          <cell r="I21781">
            <v>185.31100000000001</v>
          </cell>
          <cell r="J21781">
            <v>2009</v>
          </cell>
          <cell r="K21781">
            <v>1</v>
          </cell>
          <cell r="L21781">
            <v>11</v>
          </cell>
        </row>
        <row r="21782">
          <cell r="D21782" t="str">
            <v>P1_95</v>
          </cell>
          <cell r="E21782">
            <v>1</v>
          </cell>
          <cell r="F21782">
            <v>2515863.503</v>
          </cell>
          <cell r="G21782">
            <v>6861347.9929999998</v>
          </cell>
          <cell r="H21782">
            <v>-99</v>
          </cell>
          <cell r="I21782">
            <v>185.411</v>
          </cell>
          <cell r="J21782">
            <v>2009</v>
          </cell>
          <cell r="K21782">
            <v>1</v>
          </cell>
          <cell r="L21782">
            <v>12</v>
          </cell>
        </row>
        <row r="21783">
          <cell r="D21783" t="str">
            <v>P1_94</v>
          </cell>
          <cell r="E21783">
            <v>1</v>
          </cell>
          <cell r="F21783">
            <v>2515863.423</v>
          </cell>
          <cell r="G21783">
            <v>6861348.2029999997</v>
          </cell>
          <cell r="H21783">
            <v>-99</v>
          </cell>
          <cell r="I21783">
            <v>185.322</v>
          </cell>
          <cell r="J21783">
            <v>2009</v>
          </cell>
          <cell r="K21783">
            <v>1</v>
          </cell>
          <cell r="L21783">
            <v>11</v>
          </cell>
        </row>
        <row r="21784">
          <cell r="D21784" t="str">
            <v>P1_104</v>
          </cell>
          <cell r="E21784">
            <v>1</v>
          </cell>
          <cell r="F21784">
            <v>2515868.4730000002</v>
          </cell>
          <cell r="G21784">
            <v>6861346.6670000004</v>
          </cell>
          <cell r="H21784">
            <v>-99</v>
          </cell>
          <cell r="I21784">
            <v>185.21600000000001</v>
          </cell>
          <cell r="J21784">
            <v>2009</v>
          </cell>
          <cell r="K21784">
            <v>2</v>
          </cell>
          <cell r="L21784">
            <v>11</v>
          </cell>
        </row>
        <row r="21785">
          <cell r="D21785" t="str">
            <v>P1_106</v>
          </cell>
          <cell r="E21785">
            <v>1</v>
          </cell>
          <cell r="F21785">
            <v>2515869.9819999998</v>
          </cell>
          <cell r="G21785">
            <v>6861346.9510000004</v>
          </cell>
          <cell r="H21785">
            <v>-99</v>
          </cell>
          <cell r="I21785">
            <v>185.31399999999999</v>
          </cell>
          <cell r="J21785">
            <v>2009</v>
          </cell>
          <cell r="K21785">
            <v>1</v>
          </cell>
          <cell r="L21785">
            <v>11</v>
          </cell>
        </row>
        <row r="21786">
          <cell r="D21786" t="str">
            <v>P1_103</v>
          </cell>
          <cell r="E21786">
            <v>1</v>
          </cell>
          <cell r="F21786">
            <v>2515865.6949999998</v>
          </cell>
          <cell r="G21786">
            <v>6861349.267</v>
          </cell>
          <cell r="H21786">
            <v>-99</v>
          </cell>
          <cell r="I21786">
            <v>185.36099999999999</v>
          </cell>
          <cell r="J21786">
            <v>2009</v>
          </cell>
          <cell r="K21786">
            <v>1</v>
          </cell>
          <cell r="L21786">
            <v>11</v>
          </cell>
        </row>
        <row r="21787">
          <cell r="D21787" t="str">
            <v>P1_107</v>
          </cell>
          <cell r="E21787">
            <v>1</v>
          </cell>
          <cell r="F21787">
            <v>2515869.6260000002</v>
          </cell>
          <cell r="G21787">
            <v>6861348.9460000005</v>
          </cell>
          <cell r="H21787">
            <v>-99</v>
          </cell>
          <cell r="I21787">
            <v>185.36099999999999</v>
          </cell>
          <cell r="J21787">
            <v>2009</v>
          </cell>
          <cell r="K21787">
            <v>1</v>
          </cell>
          <cell r="L21787">
            <v>11</v>
          </cell>
        </row>
        <row r="21788">
          <cell r="D21788" t="str">
            <v>P1_96</v>
          </cell>
          <cell r="E21788">
            <v>1</v>
          </cell>
          <cell r="F21788">
            <v>2515864.4019999998</v>
          </cell>
          <cell r="G21788">
            <v>6861351.9900000002</v>
          </cell>
          <cell r="H21788">
            <v>-99</v>
          </cell>
          <cell r="I21788">
            <v>185.62</v>
          </cell>
          <cell r="J21788">
            <v>2009</v>
          </cell>
          <cell r="K21788">
            <v>1</v>
          </cell>
          <cell r="L21788">
            <v>11</v>
          </cell>
        </row>
        <row r="21789">
          <cell r="D21789" t="str">
            <v>P1_109</v>
          </cell>
          <cell r="E21789">
            <v>1</v>
          </cell>
          <cell r="F21789">
            <v>2515872.4470000002</v>
          </cell>
          <cell r="G21789">
            <v>6861349.0480000004</v>
          </cell>
          <cell r="H21789">
            <v>-99</v>
          </cell>
          <cell r="I21789">
            <v>185.381</v>
          </cell>
          <cell r="J21789">
            <v>2009</v>
          </cell>
          <cell r="K21789">
            <v>1</v>
          </cell>
          <cell r="L21789">
            <v>11</v>
          </cell>
        </row>
        <row r="21790">
          <cell r="D21790" t="str">
            <v>P1_100</v>
          </cell>
          <cell r="E21790">
            <v>1</v>
          </cell>
          <cell r="F21790">
            <v>2515866.9019999998</v>
          </cell>
          <cell r="G21790">
            <v>6861352.7920000004</v>
          </cell>
          <cell r="H21790">
            <v>-99</v>
          </cell>
          <cell r="I21790">
            <v>185.352</v>
          </cell>
          <cell r="J21790">
            <v>2009</v>
          </cell>
          <cell r="K21790">
            <v>1</v>
          </cell>
          <cell r="L21790">
            <v>11</v>
          </cell>
        </row>
        <row r="21791">
          <cell r="D21791" t="str">
            <v>P1_108</v>
          </cell>
          <cell r="E21791">
            <v>1</v>
          </cell>
          <cell r="F21791">
            <v>2515873.426</v>
          </cell>
          <cell r="G21791">
            <v>6861350.8449999997</v>
          </cell>
          <cell r="H21791">
            <v>-99</v>
          </cell>
          <cell r="I21791">
            <v>185.57900000000001</v>
          </cell>
          <cell r="J21791">
            <v>2009</v>
          </cell>
          <cell r="K21791">
            <v>1</v>
          </cell>
          <cell r="L21791">
            <v>11</v>
          </cell>
        </row>
        <row r="21792">
          <cell r="D21792" t="str">
            <v>P1_424</v>
          </cell>
          <cell r="E21792">
            <v>1</v>
          </cell>
          <cell r="F21792">
            <v>2515867.327</v>
          </cell>
          <cell r="G21792">
            <v>6861354.199</v>
          </cell>
          <cell r="H21792">
            <v>-99</v>
          </cell>
          <cell r="I21792">
            <v>185.60400000000001</v>
          </cell>
          <cell r="J21792">
            <v>2009</v>
          </cell>
          <cell r="K21792">
            <v>2</v>
          </cell>
          <cell r="L21792">
            <v>11</v>
          </cell>
        </row>
        <row r="21793">
          <cell r="D21793" t="str">
            <v>P1_99</v>
          </cell>
          <cell r="E21793">
            <v>1</v>
          </cell>
          <cell r="F21793">
            <v>2515867.2560000001</v>
          </cell>
          <cell r="G21793">
            <v>6861355.057</v>
          </cell>
          <cell r="H21793">
            <v>-99</v>
          </cell>
          <cell r="I21793">
            <v>185.63300000000001</v>
          </cell>
          <cell r="J21793">
            <v>2009</v>
          </cell>
          <cell r="K21793">
            <v>1</v>
          </cell>
          <cell r="L21793">
            <v>11</v>
          </cell>
        </row>
        <row r="21794">
          <cell r="D21794" t="str">
            <v>P1_250</v>
          </cell>
          <cell r="E21794">
            <v>1</v>
          </cell>
          <cell r="F21794">
            <v>2515870.6540000001</v>
          </cell>
          <cell r="G21794">
            <v>6861354.8890000004</v>
          </cell>
          <cell r="H21794">
            <v>-99</v>
          </cell>
          <cell r="I21794">
            <v>185.715</v>
          </cell>
          <cell r="J21794">
            <v>2009</v>
          </cell>
          <cell r="K21794">
            <v>1</v>
          </cell>
          <cell r="L21794">
            <v>11</v>
          </cell>
        </row>
        <row r="21795">
          <cell r="D21795" t="str">
            <v>P1_236</v>
          </cell>
          <cell r="E21795">
            <v>1</v>
          </cell>
          <cell r="F21795">
            <v>2515867.08</v>
          </cell>
          <cell r="G21795">
            <v>6861357.4160000002</v>
          </cell>
          <cell r="H21795">
            <v>-99</v>
          </cell>
          <cell r="I21795">
            <v>185.85400000000001</v>
          </cell>
          <cell r="J21795">
            <v>2009</v>
          </cell>
          <cell r="K21795">
            <v>1</v>
          </cell>
          <cell r="L21795">
            <v>11</v>
          </cell>
        </row>
        <row r="21796">
          <cell r="D21796" t="str">
            <v>P1_248</v>
          </cell>
          <cell r="E21796">
            <v>1</v>
          </cell>
          <cell r="F21796">
            <v>2515873.7919999999</v>
          </cell>
          <cell r="G21796">
            <v>6861354.8540000003</v>
          </cell>
          <cell r="H21796">
            <v>-99</v>
          </cell>
          <cell r="I21796">
            <v>185.74600000000001</v>
          </cell>
          <cell r="J21796">
            <v>2009</v>
          </cell>
          <cell r="K21796">
            <v>1</v>
          </cell>
          <cell r="L21796">
            <v>11</v>
          </cell>
        </row>
        <row r="21797">
          <cell r="D21797" t="str">
            <v>P1_238</v>
          </cell>
          <cell r="E21797">
            <v>1</v>
          </cell>
          <cell r="F21797">
            <v>2515868.7370000002</v>
          </cell>
          <cell r="G21797">
            <v>6861357.9400000004</v>
          </cell>
          <cell r="H21797">
            <v>-99</v>
          </cell>
          <cell r="I21797">
            <v>185.809</v>
          </cell>
          <cell r="J21797">
            <v>2009</v>
          </cell>
          <cell r="K21797">
            <v>3</v>
          </cell>
          <cell r="L21797">
            <v>11</v>
          </cell>
        </row>
        <row r="21798">
          <cell r="D21798" t="str">
            <v>P1_239</v>
          </cell>
          <cell r="E21798">
            <v>1</v>
          </cell>
          <cell r="F21798">
            <v>2515869.2769999998</v>
          </cell>
          <cell r="G21798">
            <v>6861358.5199999996</v>
          </cell>
          <cell r="H21798">
            <v>-99</v>
          </cell>
          <cell r="I21798">
            <v>185.982</v>
          </cell>
          <cell r="J21798">
            <v>2009</v>
          </cell>
          <cell r="K21798">
            <v>1</v>
          </cell>
          <cell r="L21798">
            <v>11</v>
          </cell>
        </row>
        <row r="21799">
          <cell r="D21799" t="str">
            <v>P1_240</v>
          </cell>
          <cell r="E21799">
            <v>1</v>
          </cell>
          <cell r="F21799">
            <v>2515869.0430000001</v>
          </cell>
          <cell r="G21799">
            <v>6861359.1210000003</v>
          </cell>
          <cell r="H21799">
            <v>-99</v>
          </cell>
          <cell r="I21799">
            <v>185.75800000000001</v>
          </cell>
          <cell r="J21799">
            <v>2009</v>
          </cell>
          <cell r="K21799">
            <v>3</v>
          </cell>
          <cell r="L21799">
            <v>11</v>
          </cell>
        </row>
        <row r="21800">
          <cell r="D21800" t="str">
            <v>P1_258</v>
          </cell>
          <cell r="E21800">
            <v>1</v>
          </cell>
          <cell r="F21800">
            <v>2515876.341</v>
          </cell>
          <cell r="G21800">
            <v>6861355.4579999996</v>
          </cell>
          <cell r="H21800">
            <v>-99</v>
          </cell>
          <cell r="I21800">
            <v>186.04300000000001</v>
          </cell>
          <cell r="J21800">
            <v>2009</v>
          </cell>
          <cell r="K21800">
            <v>1</v>
          </cell>
          <cell r="L21800">
            <v>11</v>
          </cell>
        </row>
        <row r="21801">
          <cell r="D21801" t="str">
            <v>P1_247</v>
          </cell>
          <cell r="E21801">
            <v>1</v>
          </cell>
          <cell r="F21801">
            <v>2515874.5860000001</v>
          </cell>
          <cell r="G21801">
            <v>6861357.0549999997</v>
          </cell>
          <cell r="H21801">
            <v>-99</v>
          </cell>
          <cell r="I21801">
            <v>185.97900000000001</v>
          </cell>
          <cell r="J21801">
            <v>2009</v>
          </cell>
          <cell r="K21801">
            <v>1</v>
          </cell>
          <cell r="L21801">
            <v>11</v>
          </cell>
        </row>
        <row r="21802">
          <cell r="D21802" t="str">
            <v>P1_245</v>
          </cell>
          <cell r="E21802">
            <v>1</v>
          </cell>
          <cell r="F21802">
            <v>2515873.0720000002</v>
          </cell>
          <cell r="G21802">
            <v>6861360.0140000004</v>
          </cell>
          <cell r="H21802">
            <v>-99</v>
          </cell>
          <cell r="I21802">
            <v>186.256</v>
          </cell>
          <cell r="J21802">
            <v>2009</v>
          </cell>
          <cell r="K21802">
            <v>1</v>
          </cell>
          <cell r="L21802">
            <v>13</v>
          </cell>
        </row>
        <row r="21803">
          <cell r="D21803" t="str">
            <v>P1_246</v>
          </cell>
          <cell r="E21803">
            <v>1</v>
          </cell>
          <cell r="F21803">
            <v>2515875.5819999999</v>
          </cell>
          <cell r="G21803">
            <v>6861359.1490000002</v>
          </cell>
          <cell r="H21803">
            <v>-99</v>
          </cell>
          <cell r="I21803">
            <v>186.32900000000001</v>
          </cell>
          <cell r="J21803">
            <v>2009</v>
          </cell>
          <cell r="K21803">
            <v>1</v>
          </cell>
          <cell r="L21803">
            <v>11</v>
          </cell>
        </row>
        <row r="21804">
          <cell r="D21804" t="str">
            <v>P1_244</v>
          </cell>
          <cell r="E21804">
            <v>1</v>
          </cell>
          <cell r="F21804">
            <v>2515871.0150000001</v>
          </cell>
          <cell r="G21804">
            <v>6861362.1639999999</v>
          </cell>
          <cell r="H21804">
            <v>-99</v>
          </cell>
          <cell r="I21804">
            <v>186.10599999999999</v>
          </cell>
          <cell r="J21804">
            <v>2009</v>
          </cell>
          <cell r="K21804">
            <v>4</v>
          </cell>
          <cell r="L21804">
            <v>12</v>
          </cell>
        </row>
        <row r="21805">
          <cell r="D21805" t="str">
            <v>P1_243</v>
          </cell>
          <cell r="E21805">
            <v>1</v>
          </cell>
          <cell r="F21805">
            <v>2515870.5010000002</v>
          </cell>
          <cell r="G21805">
            <v>6861363.3080000002</v>
          </cell>
          <cell r="H21805">
            <v>-99</v>
          </cell>
          <cell r="I21805">
            <v>186.21799999999999</v>
          </cell>
          <cell r="J21805">
            <v>2009</v>
          </cell>
          <cell r="K21805">
            <v>1</v>
          </cell>
          <cell r="L21805">
            <v>11</v>
          </cell>
        </row>
        <row r="21806">
          <cell r="D21806" t="str">
            <v>P1_353</v>
          </cell>
          <cell r="E21806">
            <v>1</v>
          </cell>
          <cell r="F21806">
            <v>2515865.3480000002</v>
          </cell>
          <cell r="G21806">
            <v>6861312.4440000001</v>
          </cell>
          <cell r="H21806">
            <v>-99</v>
          </cell>
          <cell r="I21806">
            <v>182.02160000000001</v>
          </cell>
          <cell r="J21806">
            <v>2009</v>
          </cell>
          <cell r="K21806">
            <v>1</v>
          </cell>
          <cell r="L21806">
            <v>11</v>
          </cell>
        </row>
        <row r="21807">
          <cell r="D21807" t="str">
            <v>P1_362</v>
          </cell>
          <cell r="E21807">
            <v>1</v>
          </cell>
          <cell r="F21807">
            <v>2515861.0219999999</v>
          </cell>
          <cell r="G21807">
            <v>6861314.7539999997</v>
          </cell>
          <cell r="H21807">
            <v>-99</v>
          </cell>
          <cell r="I21807">
            <v>182.66460000000001</v>
          </cell>
          <cell r="J21807">
            <v>2009</v>
          </cell>
          <cell r="K21807">
            <v>1</v>
          </cell>
          <cell r="L21807">
            <v>11</v>
          </cell>
        </row>
        <row r="21808">
          <cell r="D21808" t="str">
            <v>P1_361</v>
          </cell>
          <cell r="E21808">
            <v>1</v>
          </cell>
          <cell r="F21808">
            <v>2515863.0299999998</v>
          </cell>
          <cell r="G21808">
            <v>6861314.4400000004</v>
          </cell>
          <cell r="H21808">
            <v>-99</v>
          </cell>
          <cell r="I21808">
            <v>182.76259999999999</v>
          </cell>
          <cell r="J21808">
            <v>2009</v>
          </cell>
          <cell r="K21808">
            <v>1</v>
          </cell>
          <cell r="L21808">
            <v>11</v>
          </cell>
        </row>
        <row r="21809">
          <cell r="D21809" t="str">
            <v>P1_364</v>
          </cell>
          <cell r="E21809">
            <v>1</v>
          </cell>
          <cell r="F21809">
            <v>2515860.3489999999</v>
          </cell>
          <cell r="G21809">
            <v>6861317.0290000001</v>
          </cell>
          <cell r="H21809">
            <v>-99</v>
          </cell>
          <cell r="I21809">
            <v>182.7766</v>
          </cell>
          <cell r="J21809">
            <v>2009</v>
          </cell>
          <cell r="K21809">
            <v>4</v>
          </cell>
          <cell r="L21809">
            <v>11</v>
          </cell>
        </row>
        <row r="21810">
          <cell r="D21810" t="str">
            <v>P1_366</v>
          </cell>
          <cell r="E21810">
            <v>1</v>
          </cell>
          <cell r="F21810">
            <v>2515859.8760000002</v>
          </cell>
          <cell r="G21810">
            <v>6861317.6540000001</v>
          </cell>
          <cell r="H21810">
            <v>-99</v>
          </cell>
          <cell r="I21810">
            <v>182.7946</v>
          </cell>
          <cell r="J21810">
            <v>2009</v>
          </cell>
          <cell r="K21810">
            <v>1</v>
          </cell>
          <cell r="L21810">
            <v>11</v>
          </cell>
        </row>
        <row r="21811">
          <cell r="D21811" t="str">
            <v>P1_365</v>
          </cell>
          <cell r="E21811">
            <v>1</v>
          </cell>
          <cell r="F21811">
            <v>2515860.469</v>
          </cell>
          <cell r="G21811">
            <v>6861317.8159999996</v>
          </cell>
          <cell r="H21811">
            <v>-99</v>
          </cell>
          <cell r="I21811">
            <v>182.91460000000001</v>
          </cell>
          <cell r="J21811">
            <v>2009</v>
          </cell>
          <cell r="K21811">
            <v>3</v>
          </cell>
          <cell r="L21811">
            <v>11</v>
          </cell>
        </row>
        <row r="21812">
          <cell r="D21812" t="str">
            <v>P1_345</v>
          </cell>
          <cell r="E21812">
            <v>1</v>
          </cell>
          <cell r="F21812">
            <v>2515867.0759999999</v>
          </cell>
          <cell r="G21812">
            <v>6861314.5020000003</v>
          </cell>
          <cell r="H21812">
            <v>-99</v>
          </cell>
          <cell r="I21812">
            <v>181.99760000000001</v>
          </cell>
          <cell r="J21812">
            <v>2009</v>
          </cell>
          <cell r="K21812">
            <v>1</v>
          </cell>
          <cell r="L21812">
            <v>11</v>
          </cell>
        </row>
        <row r="21813">
          <cell r="D21813" t="str">
            <v>P1_355</v>
          </cell>
          <cell r="E21813">
            <v>1</v>
          </cell>
          <cell r="F21813">
            <v>2515866.1370000001</v>
          </cell>
          <cell r="G21813">
            <v>6861315.3360000001</v>
          </cell>
          <cell r="H21813">
            <v>-99</v>
          </cell>
          <cell r="I21813">
            <v>182.21459999999999</v>
          </cell>
          <cell r="J21813">
            <v>2009</v>
          </cell>
          <cell r="K21813">
            <v>2</v>
          </cell>
          <cell r="L21813">
            <v>11</v>
          </cell>
        </row>
        <row r="21814">
          <cell r="D21814" t="str">
            <v>P1_360</v>
          </cell>
          <cell r="E21814">
            <v>1</v>
          </cell>
          <cell r="F21814">
            <v>2515865.2110000001</v>
          </cell>
          <cell r="G21814">
            <v>6861318.6950000003</v>
          </cell>
          <cell r="H21814">
            <v>-99</v>
          </cell>
          <cell r="I21814">
            <v>182.7226</v>
          </cell>
          <cell r="J21814">
            <v>2009</v>
          </cell>
          <cell r="K21814">
            <v>1</v>
          </cell>
          <cell r="L21814">
            <v>11</v>
          </cell>
        </row>
        <row r="21815">
          <cell r="D21815" t="str">
            <v>P1_369</v>
          </cell>
          <cell r="E21815">
            <v>1</v>
          </cell>
          <cell r="F21815">
            <v>2515861.3659999999</v>
          </cell>
          <cell r="G21815">
            <v>6861321.3540000003</v>
          </cell>
          <cell r="H21815">
            <v>-99</v>
          </cell>
          <cell r="I21815">
            <v>183.33160000000001</v>
          </cell>
          <cell r="J21815">
            <v>2009</v>
          </cell>
          <cell r="K21815">
            <v>1</v>
          </cell>
          <cell r="L21815">
            <v>11</v>
          </cell>
        </row>
        <row r="21816">
          <cell r="D21816" t="str">
            <v>P1_357</v>
          </cell>
          <cell r="E21816">
            <v>1</v>
          </cell>
          <cell r="F21816">
            <v>2515868.068</v>
          </cell>
          <cell r="G21816">
            <v>6861317.9460000005</v>
          </cell>
          <cell r="H21816">
            <v>-99</v>
          </cell>
          <cell r="I21816">
            <v>182.1996</v>
          </cell>
          <cell r="J21816">
            <v>2009</v>
          </cell>
          <cell r="K21816">
            <v>1</v>
          </cell>
          <cell r="L21816">
            <v>22</v>
          </cell>
        </row>
        <row r="21817">
          <cell r="D21817" t="str">
            <v>P1_358</v>
          </cell>
          <cell r="E21817">
            <v>1</v>
          </cell>
          <cell r="F21817">
            <v>2515868.58</v>
          </cell>
          <cell r="G21817">
            <v>6861318.1289999997</v>
          </cell>
          <cell r="H21817">
            <v>-99</v>
          </cell>
          <cell r="I21817">
            <v>182.04560000000001</v>
          </cell>
          <cell r="J21817">
            <v>2009</v>
          </cell>
          <cell r="K21817">
            <v>2</v>
          </cell>
          <cell r="L21817">
            <v>11</v>
          </cell>
        </row>
        <row r="21818">
          <cell r="D21818" t="str">
            <v>P1_359</v>
          </cell>
          <cell r="E21818">
            <v>1</v>
          </cell>
          <cell r="F21818">
            <v>2515866.324</v>
          </cell>
          <cell r="G21818">
            <v>6861319.5159999998</v>
          </cell>
          <cell r="H21818">
            <v>-99</v>
          </cell>
          <cell r="I21818">
            <v>182.6086</v>
          </cell>
          <cell r="J21818">
            <v>2009</v>
          </cell>
          <cell r="K21818">
            <v>4</v>
          </cell>
          <cell r="L21818">
            <v>14</v>
          </cell>
        </row>
        <row r="21819">
          <cell r="D21819" t="str">
            <v>P1_371</v>
          </cell>
          <cell r="E21819">
            <v>1</v>
          </cell>
          <cell r="F21819">
            <v>2515861.92</v>
          </cell>
          <cell r="G21819">
            <v>6861323.5</v>
          </cell>
          <cell r="H21819">
            <v>-99</v>
          </cell>
          <cell r="I21819">
            <v>183.57599999999999</v>
          </cell>
          <cell r="J21819">
            <v>2009</v>
          </cell>
          <cell r="K21819">
            <v>1</v>
          </cell>
          <cell r="L21819">
            <v>11</v>
          </cell>
        </row>
        <row r="21820">
          <cell r="D21820" t="str">
            <v>P1_329</v>
          </cell>
          <cell r="E21820">
            <v>1</v>
          </cell>
          <cell r="F21820">
            <v>2515870.1880000001</v>
          </cell>
          <cell r="G21820">
            <v>6861321.051</v>
          </cell>
          <cell r="H21820">
            <v>-99</v>
          </cell>
          <cell r="I21820">
            <v>182.29660000000001</v>
          </cell>
          <cell r="J21820">
            <v>2009</v>
          </cell>
          <cell r="K21820">
            <v>1</v>
          </cell>
          <cell r="L21820">
            <v>11</v>
          </cell>
        </row>
        <row r="21821">
          <cell r="D21821" t="str">
            <v>P1_39</v>
          </cell>
          <cell r="E21821">
            <v>1</v>
          </cell>
          <cell r="F21821">
            <v>2515868.9190000002</v>
          </cell>
          <cell r="G21821">
            <v>6861323.4289999995</v>
          </cell>
          <cell r="H21821">
            <v>-99</v>
          </cell>
          <cell r="I21821">
            <v>183.1146</v>
          </cell>
          <cell r="J21821">
            <v>2009</v>
          </cell>
          <cell r="K21821">
            <v>1</v>
          </cell>
          <cell r="L21821">
            <v>11</v>
          </cell>
        </row>
        <row r="21822">
          <cell r="D21822" t="str">
            <v>P1_35</v>
          </cell>
          <cell r="E21822">
            <v>1</v>
          </cell>
          <cell r="F21822">
            <v>2515865.5109999999</v>
          </cell>
          <cell r="G21822">
            <v>6861325.977</v>
          </cell>
          <cell r="H21822">
            <v>-99</v>
          </cell>
          <cell r="I21822">
            <v>183.84299999999999</v>
          </cell>
          <cell r="J21822">
            <v>2009</v>
          </cell>
          <cell r="K21822">
            <v>1</v>
          </cell>
          <cell r="L21822">
            <v>11</v>
          </cell>
        </row>
        <row r="21823">
          <cell r="D21823" t="str">
            <v>P1_37</v>
          </cell>
          <cell r="E21823">
            <v>1</v>
          </cell>
          <cell r="F21823">
            <v>2515867.335</v>
          </cell>
          <cell r="G21823">
            <v>6861325.1519999998</v>
          </cell>
          <cell r="H21823">
            <v>-99</v>
          </cell>
          <cell r="I21823">
            <v>183.85499999999999</v>
          </cell>
          <cell r="J21823">
            <v>2009</v>
          </cell>
          <cell r="K21823">
            <v>1</v>
          </cell>
          <cell r="L21823">
            <v>11</v>
          </cell>
        </row>
        <row r="21824">
          <cell r="D21824" t="str">
            <v>P1_38</v>
          </cell>
          <cell r="E21824">
            <v>1</v>
          </cell>
          <cell r="F21824">
            <v>2515867.6630000002</v>
          </cell>
          <cell r="G21824">
            <v>6861325.0930000003</v>
          </cell>
          <cell r="H21824">
            <v>-99</v>
          </cell>
          <cell r="I21824">
            <v>183.77099999999999</v>
          </cell>
          <cell r="J21824">
            <v>2009</v>
          </cell>
          <cell r="K21824">
            <v>2</v>
          </cell>
          <cell r="L21824">
            <v>11</v>
          </cell>
        </row>
        <row r="21825">
          <cell r="D21825" t="str">
            <v>P1_437</v>
          </cell>
          <cell r="E21825">
            <v>1</v>
          </cell>
          <cell r="F21825">
            <v>2515865.6609999998</v>
          </cell>
          <cell r="G21825">
            <v>6861329.5489999996</v>
          </cell>
          <cell r="H21825">
            <v>-99</v>
          </cell>
          <cell r="I21825">
            <v>184.24199999999999</v>
          </cell>
          <cell r="J21825">
            <v>2009</v>
          </cell>
          <cell r="K21825">
            <v>4</v>
          </cell>
          <cell r="L21825">
            <v>11</v>
          </cell>
        </row>
        <row r="21826">
          <cell r="D21826" t="str">
            <v>P1_40</v>
          </cell>
          <cell r="E21826">
            <v>1</v>
          </cell>
          <cell r="F21826">
            <v>2515867.932</v>
          </cell>
          <cell r="G21826">
            <v>6861328.5630000001</v>
          </cell>
          <cell r="H21826">
            <v>-99</v>
          </cell>
          <cell r="I21826">
            <v>184.24700000000001</v>
          </cell>
          <cell r="J21826">
            <v>2009</v>
          </cell>
          <cell r="K21826">
            <v>1</v>
          </cell>
          <cell r="L21826">
            <v>11</v>
          </cell>
        </row>
        <row r="21827">
          <cell r="D21827" t="str">
            <v>P1_33</v>
          </cell>
          <cell r="E21827">
            <v>1</v>
          </cell>
          <cell r="F21827">
            <v>2515864.827</v>
          </cell>
          <cell r="G21827">
            <v>6861330.5619999999</v>
          </cell>
          <cell r="H21827">
            <v>-99</v>
          </cell>
          <cell r="I21827">
            <v>184.476</v>
          </cell>
          <cell r="J21827">
            <v>2009</v>
          </cell>
          <cell r="K21827">
            <v>1</v>
          </cell>
          <cell r="L21827">
            <v>11</v>
          </cell>
        </row>
        <row r="21828">
          <cell r="D21828" t="str">
            <v>P1_41</v>
          </cell>
          <cell r="E21828">
            <v>1</v>
          </cell>
          <cell r="F21828">
            <v>2515867.523</v>
          </cell>
          <cell r="G21828">
            <v>6861331.4100000001</v>
          </cell>
          <cell r="H21828">
            <v>-99</v>
          </cell>
          <cell r="I21828">
            <v>184.52099999999999</v>
          </cell>
          <cell r="J21828">
            <v>2009</v>
          </cell>
          <cell r="K21828">
            <v>1</v>
          </cell>
          <cell r="L21828">
            <v>11</v>
          </cell>
        </row>
        <row r="21829">
          <cell r="D21829" t="str">
            <v>P1_42</v>
          </cell>
          <cell r="E21829">
            <v>1</v>
          </cell>
          <cell r="F21829">
            <v>2515867.6430000002</v>
          </cell>
          <cell r="G21829">
            <v>6861333.1409999998</v>
          </cell>
          <cell r="H21829">
            <v>-99</v>
          </cell>
          <cell r="I21829">
            <v>184.97</v>
          </cell>
          <cell r="J21829">
            <v>2009</v>
          </cell>
          <cell r="K21829">
            <v>1</v>
          </cell>
          <cell r="L21829">
            <v>22</v>
          </cell>
        </row>
        <row r="21830">
          <cell r="D21830" t="str">
            <v>P1_49</v>
          </cell>
          <cell r="E21830">
            <v>1</v>
          </cell>
          <cell r="F21830">
            <v>2515866.3489999999</v>
          </cell>
          <cell r="G21830">
            <v>6861334.034</v>
          </cell>
          <cell r="H21830">
            <v>-99</v>
          </cell>
          <cell r="I21830">
            <v>185.029</v>
          </cell>
          <cell r="J21830">
            <v>2009</v>
          </cell>
          <cell r="K21830">
            <v>1</v>
          </cell>
          <cell r="L21830">
            <v>11</v>
          </cell>
        </row>
        <row r="21831">
          <cell r="D21831" t="str">
            <v>P1_43</v>
          </cell>
          <cell r="E21831">
            <v>1</v>
          </cell>
          <cell r="F21831">
            <v>2515874.2200000002</v>
          </cell>
          <cell r="G21831">
            <v>6861333.1100000003</v>
          </cell>
          <cell r="H21831">
            <v>-99</v>
          </cell>
          <cell r="I21831">
            <v>184.73500000000001</v>
          </cell>
          <cell r="J21831">
            <v>2009</v>
          </cell>
          <cell r="K21831">
            <v>1</v>
          </cell>
          <cell r="L21831">
            <v>11</v>
          </cell>
        </row>
        <row r="21832">
          <cell r="D21832" t="str">
            <v>P1_48</v>
          </cell>
          <cell r="E21832">
            <v>1</v>
          </cell>
          <cell r="F21832">
            <v>2515870.9169999999</v>
          </cell>
          <cell r="G21832">
            <v>6861335.6390000004</v>
          </cell>
          <cell r="H21832">
            <v>-99</v>
          </cell>
          <cell r="I21832">
            <v>184.69200000000001</v>
          </cell>
          <cell r="J21832">
            <v>2009</v>
          </cell>
          <cell r="K21832">
            <v>1</v>
          </cell>
          <cell r="L21832">
            <v>11</v>
          </cell>
        </row>
        <row r="21833">
          <cell r="D21833" t="str">
            <v>P1_52</v>
          </cell>
          <cell r="E21833">
            <v>1</v>
          </cell>
          <cell r="F21833">
            <v>2515868.8080000002</v>
          </cell>
          <cell r="G21833">
            <v>6861337.0420000004</v>
          </cell>
          <cell r="H21833">
            <v>-99</v>
          </cell>
          <cell r="I21833">
            <v>185.14099999999999</v>
          </cell>
          <cell r="J21833">
            <v>2009</v>
          </cell>
          <cell r="K21833">
            <v>1</v>
          </cell>
          <cell r="L21833">
            <v>11</v>
          </cell>
        </row>
        <row r="21834">
          <cell r="D21834" t="str">
            <v>P1_455</v>
          </cell>
          <cell r="E21834">
            <v>1</v>
          </cell>
          <cell r="F21834">
            <v>2515869.3289999999</v>
          </cell>
          <cell r="G21834">
            <v>6861337.1380000003</v>
          </cell>
          <cell r="H21834">
            <v>-99</v>
          </cell>
          <cell r="I21834">
            <v>185.06899999999999</v>
          </cell>
          <cell r="J21834">
            <v>2009</v>
          </cell>
          <cell r="K21834">
            <v>4</v>
          </cell>
          <cell r="L21834">
            <v>11</v>
          </cell>
        </row>
        <row r="21835">
          <cell r="D21835" t="str">
            <v>P1_46</v>
          </cell>
          <cell r="E21835">
            <v>1</v>
          </cell>
          <cell r="F21835">
            <v>2515872.4040000001</v>
          </cell>
          <cell r="G21835">
            <v>6861336.8789999997</v>
          </cell>
          <cell r="H21835">
            <v>-99</v>
          </cell>
          <cell r="I21835">
            <v>184.74799999999999</v>
          </cell>
          <cell r="J21835">
            <v>2009</v>
          </cell>
          <cell r="K21835">
            <v>1</v>
          </cell>
          <cell r="L21835">
            <v>11</v>
          </cell>
        </row>
        <row r="21836">
          <cell r="D21836" t="str">
            <v>P1_44</v>
          </cell>
          <cell r="E21836">
            <v>1</v>
          </cell>
          <cell r="F21836">
            <v>2515876.6669999999</v>
          </cell>
          <cell r="G21836">
            <v>6861336.1619999995</v>
          </cell>
          <cell r="H21836">
            <v>-99</v>
          </cell>
          <cell r="I21836">
            <v>184.672</v>
          </cell>
          <cell r="J21836">
            <v>2009</v>
          </cell>
          <cell r="K21836">
            <v>1</v>
          </cell>
          <cell r="L21836">
            <v>11</v>
          </cell>
        </row>
        <row r="21837">
          <cell r="D21837" t="str">
            <v>P1_45</v>
          </cell>
          <cell r="E21837">
            <v>1</v>
          </cell>
          <cell r="F21837">
            <v>2515874.5529999998</v>
          </cell>
          <cell r="G21837">
            <v>6861338.7939999998</v>
          </cell>
          <cell r="H21837">
            <v>-99</v>
          </cell>
          <cell r="I21837">
            <v>184.80799999999999</v>
          </cell>
          <cell r="J21837">
            <v>2009</v>
          </cell>
          <cell r="K21837">
            <v>1</v>
          </cell>
          <cell r="L21837">
            <v>11</v>
          </cell>
        </row>
        <row r="21838">
          <cell r="D21838" t="str">
            <v>P1_55</v>
          </cell>
          <cell r="E21838">
            <v>1</v>
          </cell>
          <cell r="F21838">
            <v>2515872.2749999999</v>
          </cell>
          <cell r="G21838">
            <v>6861340.1519999998</v>
          </cell>
          <cell r="H21838">
            <v>-99</v>
          </cell>
          <cell r="I21838">
            <v>184.917</v>
          </cell>
          <cell r="J21838">
            <v>2009</v>
          </cell>
          <cell r="K21838">
            <v>1</v>
          </cell>
          <cell r="L21838">
            <v>11</v>
          </cell>
        </row>
        <row r="21839">
          <cell r="D21839" t="str">
            <v>P1_111</v>
          </cell>
          <cell r="E21839">
            <v>1</v>
          </cell>
          <cell r="F21839">
            <v>2515871.0070000002</v>
          </cell>
          <cell r="G21839">
            <v>6861343.5089999996</v>
          </cell>
          <cell r="H21839">
            <v>-99</v>
          </cell>
          <cell r="I21839">
            <v>184.964</v>
          </cell>
          <cell r="J21839">
            <v>2009</v>
          </cell>
          <cell r="K21839">
            <v>1</v>
          </cell>
          <cell r="L21839">
            <v>11</v>
          </cell>
        </row>
        <row r="21840">
          <cell r="D21840" t="str">
            <v>P1_113</v>
          </cell>
          <cell r="E21840">
            <v>1</v>
          </cell>
          <cell r="F21840">
            <v>2515874.6529999999</v>
          </cell>
          <cell r="G21840">
            <v>6861341.8420000002</v>
          </cell>
          <cell r="H21840">
            <v>-99</v>
          </cell>
          <cell r="I21840">
            <v>184.68100000000001</v>
          </cell>
          <cell r="J21840">
            <v>2009</v>
          </cell>
          <cell r="K21840">
            <v>4</v>
          </cell>
          <cell r="L21840">
            <v>14</v>
          </cell>
        </row>
        <row r="21841">
          <cell r="D21841" t="str">
            <v>P1_110</v>
          </cell>
          <cell r="E21841">
            <v>1</v>
          </cell>
          <cell r="F21841">
            <v>2515872.3670000001</v>
          </cell>
          <cell r="G21841">
            <v>6861345.0609999998</v>
          </cell>
          <cell r="H21841">
            <v>-99</v>
          </cell>
          <cell r="I21841">
            <v>184.95699999999999</v>
          </cell>
          <cell r="J21841">
            <v>2009</v>
          </cell>
          <cell r="K21841">
            <v>1</v>
          </cell>
          <cell r="L21841">
            <v>11</v>
          </cell>
        </row>
        <row r="21842">
          <cell r="D21842" t="str">
            <v>P1_434</v>
          </cell>
          <cell r="E21842">
            <v>1</v>
          </cell>
          <cell r="F21842">
            <v>2515874.6519999998</v>
          </cell>
          <cell r="G21842">
            <v>6861344.0530000003</v>
          </cell>
          <cell r="H21842">
            <v>-99</v>
          </cell>
          <cell r="I21842">
            <v>184.61500000000001</v>
          </cell>
          <cell r="J21842">
            <v>2009</v>
          </cell>
          <cell r="K21842">
            <v>4</v>
          </cell>
          <cell r="L21842">
            <v>11</v>
          </cell>
        </row>
        <row r="21843">
          <cell r="D21843" t="str">
            <v>P1_116</v>
          </cell>
          <cell r="E21843">
            <v>1</v>
          </cell>
          <cell r="F21843">
            <v>2515875.8760000002</v>
          </cell>
          <cell r="G21843">
            <v>6861343.4780000001</v>
          </cell>
          <cell r="H21843">
            <v>-99</v>
          </cell>
          <cell r="I21843">
            <v>184.697</v>
          </cell>
          <cell r="J21843">
            <v>2009</v>
          </cell>
          <cell r="K21843">
            <v>2</v>
          </cell>
          <cell r="L21843">
            <v>11</v>
          </cell>
        </row>
        <row r="21844">
          <cell r="D21844" t="str">
            <v>P1_117</v>
          </cell>
          <cell r="E21844">
            <v>1</v>
          </cell>
          <cell r="F21844">
            <v>2515875.915</v>
          </cell>
          <cell r="G21844">
            <v>6861344.926</v>
          </cell>
          <cell r="H21844">
            <v>-99</v>
          </cell>
          <cell r="I21844">
            <v>184.71799999999999</v>
          </cell>
          <cell r="J21844">
            <v>2009</v>
          </cell>
          <cell r="K21844">
            <v>1</v>
          </cell>
          <cell r="L21844">
            <v>11</v>
          </cell>
        </row>
        <row r="21845">
          <cell r="D21845" t="str">
            <v>P1_119</v>
          </cell>
          <cell r="E21845">
            <v>1</v>
          </cell>
          <cell r="F21845">
            <v>2515875.2239999999</v>
          </cell>
          <cell r="G21845">
            <v>6861347.3669999996</v>
          </cell>
          <cell r="H21845">
            <v>-99</v>
          </cell>
          <cell r="I21845">
            <v>184.51499999999999</v>
          </cell>
          <cell r="J21845">
            <v>2009</v>
          </cell>
          <cell r="K21845">
            <v>4</v>
          </cell>
          <cell r="L21845">
            <v>11</v>
          </cell>
        </row>
        <row r="21846">
          <cell r="D21846" t="str">
            <v>P1_118</v>
          </cell>
          <cell r="E21846">
            <v>1</v>
          </cell>
          <cell r="F21846">
            <v>2515876.1159999999</v>
          </cell>
          <cell r="G21846">
            <v>6861347.1279999996</v>
          </cell>
          <cell r="H21846">
            <v>-99</v>
          </cell>
          <cell r="I21846">
            <v>184.63900000000001</v>
          </cell>
          <cell r="J21846">
            <v>2009</v>
          </cell>
          <cell r="K21846">
            <v>4</v>
          </cell>
          <cell r="L21846">
            <v>14</v>
          </cell>
        </row>
        <row r="21847">
          <cell r="D21847" t="str">
            <v>P1_122</v>
          </cell>
          <cell r="E21847">
            <v>1</v>
          </cell>
          <cell r="F21847">
            <v>2515877.8470000001</v>
          </cell>
          <cell r="G21847">
            <v>6861346.6459999997</v>
          </cell>
          <cell r="H21847">
            <v>-99</v>
          </cell>
          <cell r="I21847">
            <v>184.684</v>
          </cell>
          <cell r="J21847">
            <v>2009</v>
          </cell>
          <cell r="K21847">
            <v>1</v>
          </cell>
          <cell r="L21847">
            <v>11</v>
          </cell>
        </row>
        <row r="21848">
          <cell r="D21848" t="str">
            <v>P1_120</v>
          </cell>
          <cell r="E21848">
            <v>1</v>
          </cell>
          <cell r="F21848">
            <v>2515876.1230000001</v>
          </cell>
          <cell r="G21848">
            <v>6861349.5379999997</v>
          </cell>
          <cell r="H21848">
            <v>-99</v>
          </cell>
          <cell r="I21848">
            <v>185.142</v>
          </cell>
          <cell r="J21848">
            <v>2009</v>
          </cell>
          <cell r="K21848">
            <v>1</v>
          </cell>
          <cell r="L21848">
            <v>11</v>
          </cell>
        </row>
        <row r="21849">
          <cell r="D21849" t="str">
            <v>P1_121</v>
          </cell>
          <cell r="E21849">
            <v>1</v>
          </cell>
          <cell r="F21849">
            <v>2515879.2050000001</v>
          </cell>
          <cell r="G21849">
            <v>6861349.0130000003</v>
          </cell>
          <cell r="H21849">
            <v>-99</v>
          </cell>
          <cell r="I21849">
            <v>184.863</v>
          </cell>
          <cell r="J21849">
            <v>2009</v>
          </cell>
          <cell r="K21849">
            <v>4</v>
          </cell>
          <cell r="L21849">
            <v>11</v>
          </cell>
        </row>
        <row r="21850">
          <cell r="D21850" t="str">
            <v>P1_269</v>
          </cell>
          <cell r="E21850">
            <v>1</v>
          </cell>
          <cell r="F21850">
            <v>2515883.1260000002</v>
          </cell>
          <cell r="G21850">
            <v>6861349.8880000003</v>
          </cell>
          <cell r="H21850">
            <v>-99</v>
          </cell>
          <cell r="I21850">
            <v>184.75700000000001</v>
          </cell>
          <cell r="J21850">
            <v>2009</v>
          </cell>
          <cell r="K21850">
            <v>1</v>
          </cell>
          <cell r="L21850">
            <v>11</v>
          </cell>
        </row>
        <row r="21851">
          <cell r="D21851" t="str">
            <v>P1_268</v>
          </cell>
          <cell r="E21851">
            <v>1</v>
          </cell>
          <cell r="F21851">
            <v>2515880.9360000002</v>
          </cell>
          <cell r="G21851">
            <v>6861351.2110000001</v>
          </cell>
          <cell r="H21851">
            <v>-99</v>
          </cell>
          <cell r="I21851">
            <v>185.23699999999999</v>
          </cell>
          <cell r="J21851">
            <v>2009</v>
          </cell>
          <cell r="K21851">
            <v>1</v>
          </cell>
          <cell r="L21851">
            <v>11</v>
          </cell>
        </row>
        <row r="21852">
          <cell r="D21852" t="str">
            <v>P1_267</v>
          </cell>
          <cell r="E21852">
            <v>1</v>
          </cell>
          <cell r="F21852">
            <v>2515880.1770000001</v>
          </cell>
          <cell r="G21852">
            <v>6861352.7060000002</v>
          </cell>
          <cell r="H21852">
            <v>-99</v>
          </cell>
          <cell r="I21852">
            <v>185.21</v>
          </cell>
          <cell r="J21852">
            <v>2009</v>
          </cell>
          <cell r="K21852">
            <v>3</v>
          </cell>
          <cell r="L21852">
            <v>11</v>
          </cell>
        </row>
        <row r="21853">
          <cell r="D21853" t="str">
            <v>P1_257</v>
          </cell>
          <cell r="E21853">
            <v>1</v>
          </cell>
          <cell r="F21853">
            <v>2515878.4530000002</v>
          </cell>
          <cell r="G21853">
            <v>6861354.6390000004</v>
          </cell>
          <cell r="H21853">
            <v>-99</v>
          </cell>
          <cell r="I21853">
            <v>185.83799999999999</v>
          </cell>
          <cell r="J21853">
            <v>2009</v>
          </cell>
          <cell r="K21853">
            <v>1</v>
          </cell>
          <cell r="L21853">
            <v>11</v>
          </cell>
        </row>
        <row r="21854">
          <cell r="D21854" t="str">
            <v>P1_256</v>
          </cell>
          <cell r="E21854">
            <v>1</v>
          </cell>
          <cell r="F21854">
            <v>2515879.0819999999</v>
          </cell>
          <cell r="G21854">
            <v>6861354.3880000003</v>
          </cell>
          <cell r="H21854">
            <v>-99</v>
          </cell>
          <cell r="I21854">
            <v>185.666</v>
          </cell>
          <cell r="J21854">
            <v>2009</v>
          </cell>
          <cell r="K21854">
            <v>2</v>
          </cell>
          <cell r="L21854">
            <v>11</v>
          </cell>
        </row>
        <row r="21855">
          <cell r="D21855" t="str">
            <v>P1_266</v>
          </cell>
          <cell r="E21855">
            <v>1</v>
          </cell>
          <cell r="F21855">
            <v>2515884.2039999999</v>
          </cell>
          <cell r="G21855">
            <v>6861351.8729999997</v>
          </cell>
          <cell r="H21855">
            <v>-99</v>
          </cell>
          <cell r="I21855">
            <v>184.715</v>
          </cell>
          <cell r="J21855">
            <v>2009</v>
          </cell>
          <cell r="K21855">
            <v>3</v>
          </cell>
          <cell r="L21855">
            <v>11</v>
          </cell>
        </row>
        <row r="21856">
          <cell r="D21856" t="str">
            <v>P1_265</v>
          </cell>
          <cell r="E21856">
            <v>1</v>
          </cell>
          <cell r="F21856">
            <v>2515884.1630000002</v>
          </cell>
          <cell r="G21856">
            <v>6861353.7410000004</v>
          </cell>
          <cell r="H21856">
            <v>-99</v>
          </cell>
          <cell r="I21856">
            <v>184.69900000000001</v>
          </cell>
          <cell r="J21856">
            <v>2009</v>
          </cell>
          <cell r="K21856">
            <v>3</v>
          </cell>
          <cell r="L21856">
            <v>11</v>
          </cell>
        </row>
        <row r="21857">
          <cell r="D21857" t="str">
            <v>P1_259</v>
          </cell>
          <cell r="E21857">
            <v>1</v>
          </cell>
          <cell r="F21857">
            <v>2515878.534</v>
          </cell>
          <cell r="G21857">
            <v>6861357.5990000004</v>
          </cell>
          <cell r="H21857">
            <v>-99</v>
          </cell>
          <cell r="I21857">
            <v>185.99199999999999</v>
          </cell>
          <cell r="J21857">
            <v>2009</v>
          </cell>
          <cell r="K21857">
            <v>1</v>
          </cell>
          <cell r="L21857">
            <v>11</v>
          </cell>
        </row>
        <row r="21858">
          <cell r="D21858" t="str">
            <v>P1_261</v>
          </cell>
          <cell r="E21858">
            <v>1</v>
          </cell>
          <cell r="F21858">
            <v>2515880.71</v>
          </cell>
          <cell r="G21858">
            <v>6861358.3109999998</v>
          </cell>
          <cell r="H21858">
            <v>-99</v>
          </cell>
          <cell r="I21858">
            <v>185.87899999999999</v>
          </cell>
          <cell r="J21858">
            <v>2009</v>
          </cell>
          <cell r="K21858">
            <v>1</v>
          </cell>
          <cell r="L21858">
            <v>11</v>
          </cell>
        </row>
        <row r="21859">
          <cell r="D21859" t="str">
            <v>P1_264</v>
          </cell>
          <cell r="E21859">
            <v>1</v>
          </cell>
          <cell r="F21859">
            <v>2515883.75</v>
          </cell>
          <cell r="G21859">
            <v>6861358.0530000003</v>
          </cell>
          <cell r="H21859">
            <v>-99</v>
          </cell>
          <cell r="I21859">
            <v>185.32400000000001</v>
          </cell>
          <cell r="J21859">
            <v>2009</v>
          </cell>
          <cell r="K21859">
            <v>1</v>
          </cell>
          <cell r="L21859">
            <v>11</v>
          </cell>
        </row>
        <row r="21860">
          <cell r="D21860" t="str">
            <v>P1_352</v>
          </cell>
          <cell r="E21860">
            <v>1</v>
          </cell>
          <cell r="F21860">
            <v>2515869.67</v>
          </cell>
          <cell r="G21860">
            <v>6861309.9550000001</v>
          </cell>
          <cell r="H21860">
            <v>-99</v>
          </cell>
          <cell r="I21860">
            <v>180.35759999999999</v>
          </cell>
          <cell r="J21860">
            <v>2009</v>
          </cell>
          <cell r="K21860">
            <v>1</v>
          </cell>
          <cell r="L21860">
            <v>11</v>
          </cell>
        </row>
        <row r="21861">
          <cell r="D21861" t="str">
            <v>P1_350</v>
          </cell>
          <cell r="E21861">
            <v>1</v>
          </cell>
          <cell r="F21861">
            <v>2515874.48</v>
          </cell>
          <cell r="G21861">
            <v>6861307.8799999999</v>
          </cell>
          <cell r="H21861">
            <v>-99</v>
          </cell>
          <cell r="I21861">
            <v>180.08160000000001</v>
          </cell>
          <cell r="J21861">
            <v>2009</v>
          </cell>
          <cell r="K21861">
            <v>2</v>
          </cell>
          <cell r="L21861">
            <v>11</v>
          </cell>
        </row>
        <row r="21862">
          <cell r="D21862" t="str">
            <v>P1_351</v>
          </cell>
          <cell r="E21862">
            <v>1</v>
          </cell>
          <cell r="F21862">
            <v>2515873.0210000002</v>
          </cell>
          <cell r="G21862">
            <v>6861309.0480000004</v>
          </cell>
          <cell r="H21862">
            <v>-99</v>
          </cell>
          <cell r="I21862">
            <v>180.1036</v>
          </cell>
          <cell r="J21862">
            <v>2009</v>
          </cell>
          <cell r="K21862">
            <v>2</v>
          </cell>
          <cell r="L21862">
            <v>11</v>
          </cell>
        </row>
        <row r="21863">
          <cell r="D21863" t="str">
            <v>P1_346</v>
          </cell>
          <cell r="E21863">
            <v>1</v>
          </cell>
          <cell r="F21863">
            <v>2515868.8530000001</v>
          </cell>
          <cell r="G21863">
            <v>6861312.8940000003</v>
          </cell>
          <cell r="H21863">
            <v>-99</v>
          </cell>
          <cell r="I21863">
            <v>180.8416</v>
          </cell>
          <cell r="J21863">
            <v>2009</v>
          </cell>
          <cell r="K21863">
            <v>1</v>
          </cell>
          <cell r="L21863">
            <v>11</v>
          </cell>
        </row>
        <row r="21864">
          <cell r="D21864" t="str">
            <v>P1_348</v>
          </cell>
          <cell r="E21864">
            <v>1</v>
          </cell>
          <cell r="F21864">
            <v>2515873.2429999998</v>
          </cell>
          <cell r="G21864">
            <v>6861310.7309999997</v>
          </cell>
          <cell r="H21864">
            <v>-99</v>
          </cell>
          <cell r="I21864">
            <v>180.1876</v>
          </cell>
          <cell r="J21864">
            <v>2009</v>
          </cell>
          <cell r="K21864">
            <v>1</v>
          </cell>
          <cell r="L21864">
            <v>22</v>
          </cell>
        </row>
        <row r="21865">
          <cell r="D21865" t="str">
            <v>P1_344</v>
          </cell>
          <cell r="E21865">
            <v>1</v>
          </cell>
          <cell r="F21865">
            <v>2515870.1140000001</v>
          </cell>
          <cell r="G21865">
            <v>6861314.2970000003</v>
          </cell>
          <cell r="H21865">
            <v>-99</v>
          </cell>
          <cell r="I21865">
            <v>180.7216</v>
          </cell>
          <cell r="J21865">
            <v>2009</v>
          </cell>
          <cell r="K21865">
            <v>1</v>
          </cell>
          <cell r="L21865">
            <v>11</v>
          </cell>
        </row>
        <row r="21866">
          <cell r="D21866" t="str">
            <v>P1_343</v>
          </cell>
          <cell r="E21866">
            <v>1</v>
          </cell>
          <cell r="F21866">
            <v>2515872.5279999999</v>
          </cell>
          <cell r="G21866">
            <v>6861313.7290000003</v>
          </cell>
          <cell r="H21866">
            <v>-99</v>
          </cell>
          <cell r="I21866">
            <v>180.06360000000001</v>
          </cell>
          <cell r="J21866">
            <v>2009</v>
          </cell>
          <cell r="K21866">
            <v>2</v>
          </cell>
          <cell r="L21866">
            <v>11</v>
          </cell>
        </row>
        <row r="21867">
          <cell r="D21867" t="str">
            <v>P1_341</v>
          </cell>
          <cell r="E21867">
            <v>1</v>
          </cell>
          <cell r="F21867">
            <v>2515874.997</v>
          </cell>
          <cell r="G21867">
            <v>6861312.7649999997</v>
          </cell>
          <cell r="H21867">
            <v>-99</v>
          </cell>
          <cell r="I21867">
            <v>180.3246</v>
          </cell>
          <cell r="J21867">
            <v>2009</v>
          </cell>
          <cell r="K21867">
            <v>1</v>
          </cell>
          <cell r="L21867">
            <v>11</v>
          </cell>
        </row>
        <row r="21868">
          <cell r="D21868" t="str">
            <v>P1_339</v>
          </cell>
          <cell r="E21868">
            <v>1</v>
          </cell>
          <cell r="F21868">
            <v>2515874.9180000001</v>
          </cell>
          <cell r="G21868">
            <v>6861314.5949999997</v>
          </cell>
          <cell r="H21868">
            <v>-99</v>
          </cell>
          <cell r="I21868">
            <v>180.2286</v>
          </cell>
          <cell r="J21868">
            <v>2009</v>
          </cell>
          <cell r="K21868">
            <v>2</v>
          </cell>
          <cell r="L21868">
            <v>11</v>
          </cell>
        </row>
        <row r="21869">
          <cell r="D21869" t="str">
            <v>P1_334</v>
          </cell>
          <cell r="E21869">
            <v>1</v>
          </cell>
          <cell r="F21869">
            <v>2515873.3139999998</v>
          </cell>
          <cell r="G21869">
            <v>6861316.3049999997</v>
          </cell>
          <cell r="H21869">
            <v>-99</v>
          </cell>
          <cell r="I21869">
            <v>180.2296</v>
          </cell>
          <cell r="J21869">
            <v>2009</v>
          </cell>
          <cell r="K21869">
            <v>1</v>
          </cell>
          <cell r="L21869">
            <v>11</v>
          </cell>
        </row>
        <row r="21870">
          <cell r="D21870" t="str">
            <v>P1_330</v>
          </cell>
          <cell r="E21870">
            <v>1</v>
          </cell>
          <cell r="F21870">
            <v>2515870.412</v>
          </cell>
          <cell r="G21870">
            <v>6861318.4709999999</v>
          </cell>
          <cell r="H21870">
            <v>-99</v>
          </cell>
          <cell r="I21870">
            <v>181.45259999999999</v>
          </cell>
          <cell r="J21870">
            <v>2009</v>
          </cell>
          <cell r="K21870">
            <v>2</v>
          </cell>
          <cell r="L21870">
            <v>12</v>
          </cell>
        </row>
        <row r="21871">
          <cell r="D21871" t="str">
            <v>P1_332</v>
          </cell>
          <cell r="E21871">
            <v>1</v>
          </cell>
          <cell r="F21871">
            <v>2515872.733</v>
          </cell>
          <cell r="G21871">
            <v>6861317.375</v>
          </cell>
          <cell r="H21871">
            <v>-99</v>
          </cell>
          <cell r="I21871">
            <v>180.26660000000001</v>
          </cell>
          <cell r="J21871">
            <v>2009</v>
          </cell>
          <cell r="K21871">
            <v>2</v>
          </cell>
          <cell r="L21871">
            <v>11</v>
          </cell>
        </row>
        <row r="21872">
          <cell r="D21872" t="str">
            <v>P1_335</v>
          </cell>
          <cell r="E21872">
            <v>1</v>
          </cell>
          <cell r="F21872">
            <v>2515874.6510000001</v>
          </cell>
          <cell r="G21872">
            <v>6861316.7340000002</v>
          </cell>
          <cell r="H21872">
            <v>-99</v>
          </cell>
          <cell r="I21872">
            <v>180.26060000000001</v>
          </cell>
          <cell r="J21872">
            <v>2009</v>
          </cell>
          <cell r="K21872">
            <v>2</v>
          </cell>
          <cell r="L21872">
            <v>11</v>
          </cell>
        </row>
        <row r="21873">
          <cell r="D21873" t="str">
            <v>P1_333</v>
          </cell>
          <cell r="E21873">
            <v>1</v>
          </cell>
          <cell r="F21873">
            <v>2515873.5619999999</v>
          </cell>
          <cell r="G21873">
            <v>6861317.4139999999</v>
          </cell>
          <cell r="H21873">
            <v>-99</v>
          </cell>
          <cell r="I21873">
            <v>180.16059999999999</v>
          </cell>
          <cell r="J21873">
            <v>2009</v>
          </cell>
          <cell r="K21873">
            <v>2</v>
          </cell>
          <cell r="L21873">
            <v>11</v>
          </cell>
        </row>
        <row r="21874">
          <cell r="D21874" t="str">
            <v>P1_337</v>
          </cell>
          <cell r="E21874">
            <v>1</v>
          </cell>
          <cell r="F21874">
            <v>2515877.1269999999</v>
          </cell>
          <cell r="G21874">
            <v>6861315.7300000004</v>
          </cell>
          <cell r="H21874">
            <v>-99</v>
          </cell>
          <cell r="I21874">
            <v>180.14859999999999</v>
          </cell>
          <cell r="J21874">
            <v>2009</v>
          </cell>
          <cell r="K21874">
            <v>4</v>
          </cell>
          <cell r="L21874">
            <v>11</v>
          </cell>
        </row>
        <row r="21875">
          <cell r="D21875" t="str">
            <v>P1_338</v>
          </cell>
          <cell r="E21875">
            <v>1</v>
          </cell>
          <cell r="F21875">
            <v>2515877.1869999999</v>
          </cell>
          <cell r="G21875">
            <v>6861315.9299999997</v>
          </cell>
          <cell r="H21875">
            <v>-99</v>
          </cell>
          <cell r="I21875">
            <v>180.27459999999999</v>
          </cell>
          <cell r="J21875">
            <v>2009</v>
          </cell>
          <cell r="K21875">
            <v>2</v>
          </cell>
          <cell r="L21875">
            <v>11</v>
          </cell>
        </row>
        <row r="21876">
          <cell r="D21876" t="str">
            <v>P1_340</v>
          </cell>
          <cell r="E21876">
            <v>1</v>
          </cell>
          <cell r="F21876">
            <v>2515877.4240000001</v>
          </cell>
          <cell r="G21876">
            <v>6861316.176</v>
          </cell>
          <cell r="H21876">
            <v>-99</v>
          </cell>
          <cell r="I21876">
            <v>180.11660000000001</v>
          </cell>
          <cell r="J21876">
            <v>2009</v>
          </cell>
          <cell r="K21876">
            <v>2</v>
          </cell>
          <cell r="L21876">
            <v>12</v>
          </cell>
        </row>
        <row r="21877">
          <cell r="D21877" t="str">
            <v>P1_336</v>
          </cell>
          <cell r="E21877">
            <v>1</v>
          </cell>
          <cell r="F21877">
            <v>2515876.8119999999</v>
          </cell>
          <cell r="G21877">
            <v>6861317.0180000002</v>
          </cell>
          <cell r="H21877">
            <v>-99</v>
          </cell>
          <cell r="I21877">
            <v>180.1566</v>
          </cell>
          <cell r="J21877">
            <v>2009</v>
          </cell>
          <cell r="K21877">
            <v>2</v>
          </cell>
          <cell r="L21877">
            <v>11</v>
          </cell>
        </row>
        <row r="21878">
          <cell r="D21878" t="str">
            <v>P1_325</v>
          </cell>
          <cell r="E21878">
            <v>1</v>
          </cell>
          <cell r="F21878">
            <v>2515878.5460000001</v>
          </cell>
          <cell r="G21878">
            <v>6861316.8540000003</v>
          </cell>
          <cell r="H21878">
            <v>-99</v>
          </cell>
          <cell r="I21878">
            <v>180.24959999999999</v>
          </cell>
          <cell r="J21878">
            <v>2009</v>
          </cell>
          <cell r="K21878">
            <v>1</v>
          </cell>
          <cell r="L21878">
            <v>22</v>
          </cell>
        </row>
        <row r="21879">
          <cell r="D21879" t="str">
            <v>P1_328</v>
          </cell>
          <cell r="E21879">
            <v>1</v>
          </cell>
          <cell r="F21879">
            <v>2515873.0180000002</v>
          </cell>
          <cell r="G21879">
            <v>6861320.3969999999</v>
          </cell>
          <cell r="H21879">
            <v>-99</v>
          </cell>
          <cell r="I21879">
            <v>180.50659999999999</v>
          </cell>
          <cell r="J21879">
            <v>2009</v>
          </cell>
          <cell r="K21879">
            <v>3</v>
          </cell>
          <cell r="L21879">
            <v>11</v>
          </cell>
        </row>
        <row r="21880">
          <cell r="D21880" t="str">
            <v>P1_326</v>
          </cell>
          <cell r="E21880">
            <v>1</v>
          </cell>
          <cell r="F21880">
            <v>2515875.7140000002</v>
          </cell>
          <cell r="G21880">
            <v>6861319.1270000003</v>
          </cell>
          <cell r="H21880">
            <v>-99</v>
          </cell>
          <cell r="I21880">
            <v>180.2996</v>
          </cell>
          <cell r="J21880">
            <v>2009</v>
          </cell>
          <cell r="K21880">
            <v>2</v>
          </cell>
          <cell r="L21880">
            <v>11</v>
          </cell>
        </row>
        <row r="21881">
          <cell r="D21881" t="str">
            <v>P1_327</v>
          </cell>
          <cell r="E21881">
            <v>1</v>
          </cell>
          <cell r="F21881">
            <v>2515875.7480000001</v>
          </cell>
          <cell r="G21881">
            <v>6861320.1809999999</v>
          </cell>
          <cell r="H21881">
            <v>-99</v>
          </cell>
          <cell r="I21881">
            <v>180.1816</v>
          </cell>
          <cell r="J21881">
            <v>2009</v>
          </cell>
          <cell r="K21881">
            <v>2</v>
          </cell>
          <cell r="L21881">
            <v>11</v>
          </cell>
        </row>
        <row r="21882">
          <cell r="D21882" t="str">
            <v>P1_320</v>
          </cell>
          <cell r="E21882">
            <v>1</v>
          </cell>
          <cell r="F21882">
            <v>2515874.5389999999</v>
          </cell>
          <cell r="G21882">
            <v>6861323.3099999996</v>
          </cell>
          <cell r="H21882">
            <v>-99</v>
          </cell>
          <cell r="I21882">
            <v>180.48259999999999</v>
          </cell>
          <cell r="J21882">
            <v>2009</v>
          </cell>
          <cell r="K21882">
            <v>4</v>
          </cell>
          <cell r="L21882">
            <v>12</v>
          </cell>
        </row>
        <row r="21883">
          <cell r="D21883" t="str">
            <v>P1_322</v>
          </cell>
          <cell r="E21883">
            <v>1</v>
          </cell>
          <cell r="F21883">
            <v>2515878.5260000001</v>
          </cell>
          <cell r="G21883">
            <v>6861321.5190000003</v>
          </cell>
          <cell r="H21883">
            <v>-99</v>
          </cell>
          <cell r="I21883">
            <v>180.23259999999999</v>
          </cell>
          <cell r="J21883">
            <v>2009</v>
          </cell>
          <cell r="K21883">
            <v>2</v>
          </cell>
          <cell r="L21883">
            <v>11</v>
          </cell>
        </row>
        <row r="21884">
          <cell r="D21884" t="str">
            <v>P1_316</v>
          </cell>
          <cell r="E21884">
            <v>1</v>
          </cell>
          <cell r="F21884">
            <v>2515881.0959999999</v>
          </cell>
          <cell r="G21884">
            <v>6861322.4529999997</v>
          </cell>
          <cell r="H21884">
            <v>-99</v>
          </cell>
          <cell r="I21884">
            <v>180.1386</v>
          </cell>
          <cell r="J21884">
            <v>2009</v>
          </cell>
          <cell r="K21884">
            <v>2</v>
          </cell>
          <cell r="L21884">
            <v>22</v>
          </cell>
        </row>
        <row r="21885">
          <cell r="D21885" t="str">
            <v>P1_310</v>
          </cell>
          <cell r="E21885">
            <v>1</v>
          </cell>
          <cell r="F21885">
            <v>2515875.1170000001</v>
          </cell>
          <cell r="G21885">
            <v>6861325.7649999997</v>
          </cell>
          <cell r="H21885">
            <v>-99</v>
          </cell>
          <cell r="I21885">
            <v>180.89359999999999</v>
          </cell>
          <cell r="J21885">
            <v>2009</v>
          </cell>
          <cell r="K21885">
            <v>2</v>
          </cell>
          <cell r="L21885">
            <v>11</v>
          </cell>
        </row>
        <row r="21886">
          <cell r="D21886" t="str">
            <v>P1_318</v>
          </cell>
          <cell r="E21886">
            <v>1</v>
          </cell>
          <cell r="F21886">
            <v>2515878.8489999999</v>
          </cell>
          <cell r="G21886">
            <v>6861323.8739999998</v>
          </cell>
          <cell r="H21886">
            <v>-99</v>
          </cell>
          <cell r="I21886">
            <v>180.1026</v>
          </cell>
          <cell r="J21886">
            <v>2009</v>
          </cell>
          <cell r="K21886">
            <v>2</v>
          </cell>
          <cell r="L21886">
            <v>14</v>
          </cell>
        </row>
        <row r="21887">
          <cell r="D21887" t="str">
            <v>P1_311</v>
          </cell>
          <cell r="E21887">
            <v>1</v>
          </cell>
          <cell r="F21887">
            <v>2515876.4619999998</v>
          </cell>
          <cell r="G21887">
            <v>6861325.7970000003</v>
          </cell>
          <cell r="H21887">
            <v>-99</v>
          </cell>
          <cell r="I21887">
            <v>180.45660000000001</v>
          </cell>
          <cell r="J21887">
            <v>2009</v>
          </cell>
          <cell r="K21887">
            <v>16</v>
          </cell>
          <cell r="L21887">
            <v>12</v>
          </cell>
        </row>
        <row r="21888">
          <cell r="D21888" t="str">
            <v>P1_317</v>
          </cell>
          <cell r="E21888">
            <v>1</v>
          </cell>
          <cell r="F21888">
            <v>2515879.898</v>
          </cell>
          <cell r="G21888">
            <v>6861324.4800000004</v>
          </cell>
          <cell r="H21888">
            <v>-99</v>
          </cell>
          <cell r="I21888">
            <v>180.14160000000001</v>
          </cell>
          <cell r="J21888">
            <v>2009</v>
          </cell>
          <cell r="K21888">
            <v>2</v>
          </cell>
          <cell r="L21888">
            <v>11</v>
          </cell>
        </row>
        <row r="21889">
          <cell r="D21889" t="str">
            <v>P1_315</v>
          </cell>
          <cell r="E21889">
            <v>1</v>
          </cell>
          <cell r="F21889">
            <v>2515882.9040000001</v>
          </cell>
          <cell r="G21889">
            <v>6861324.6770000001</v>
          </cell>
          <cell r="H21889">
            <v>-99</v>
          </cell>
          <cell r="I21889">
            <v>180.2056</v>
          </cell>
          <cell r="J21889">
            <v>2009</v>
          </cell>
          <cell r="K21889">
            <v>2</v>
          </cell>
          <cell r="L21889">
            <v>11</v>
          </cell>
        </row>
        <row r="21890">
          <cell r="D21890" t="str">
            <v>P1_314</v>
          </cell>
          <cell r="E21890">
            <v>1</v>
          </cell>
          <cell r="F21890">
            <v>2515882.8139999998</v>
          </cell>
          <cell r="G21890">
            <v>6861326.591</v>
          </cell>
          <cell r="H21890">
            <v>-99</v>
          </cell>
          <cell r="I21890">
            <v>180.1456</v>
          </cell>
          <cell r="J21890">
            <v>2009</v>
          </cell>
          <cell r="K21890">
            <v>2</v>
          </cell>
          <cell r="L21890">
            <v>11</v>
          </cell>
        </row>
        <row r="21891">
          <cell r="D21891" t="str">
            <v>P1_313</v>
          </cell>
          <cell r="E21891">
            <v>1</v>
          </cell>
          <cell r="F21891">
            <v>2515881.1430000002</v>
          </cell>
          <cell r="G21891">
            <v>6861328.1809999999</v>
          </cell>
          <cell r="H21891">
            <v>-99</v>
          </cell>
          <cell r="I21891">
            <v>180.24860000000001</v>
          </cell>
          <cell r="J21891">
            <v>2009</v>
          </cell>
          <cell r="K21891">
            <v>2</v>
          </cell>
          <cell r="L21891">
            <v>11</v>
          </cell>
        </row>
        <row r="21892">
          <cell r="D21892" t="str">
            <v>P1_306</v>
          </cell>
          <cell r="E21892">
            <v>1</v>
          </cell>
          <cell r="F21892">
            <v>2515879.8470000001</v>
          </cell>
          <cell r="G21892">
            <v>6861330.5130000003</v>
          </cell>
          <cell r="H21892">
            <v>-99</v>
          </cell>
          <cell r="I21892">
            <v>180.51259999999999</v>
          </cell>
          <cell r="J21892">
            <v>2009</v>
          </cell>
          <cell r="K21892">
            <v>4</v>
          </cell>
          <cell r="L21892">
            <v>21</v>
          </cell>
        </row>
        <row r="21893">
          <cell r="D21893" t="str">
            <v>P1_304</v>
          </cell>
          <cell r="E21893">
            <v>1</v>
          </cell>
          <cell r="F21893">
            <v>2515884.5219999999</v>
          </cell>
          <cell r="G21893">
            <v>6861328.852</v>
          </cell>
          <cell r="H21893">
            <v>-99</v>
          </cell>
          <cell r="I21893">
            <v>180.1986</v>
          </cell>
          <cell r="J21893">
            <v>2009</v>
          </cell>
          <cell r="K21893">
            <v>2</v>
          </cell>
          <cell r="L21893">
            <v>11</v>
          </cell>
        </row>
        <row r="21894">
          <cell r="D21894" t="str">
            <v>P1_305</v>
          </cell>
          <cell r="E21894">
            <v>1</v>
          </cell>
          <cell r="F21894">
            <v>2515882.0809999998</v>
          </cell>
          <cell r="G21894">
            <v>6861330.2319999998</v>
          </cell>
          <cell r="H21894">
            <v>-99</v>
          </cell>
          <cell r="I21894">
            <v>180.24959999999999</v>
          </cell>
          <cell r="J21894">
            <v>2009</v>
          </cell>
          <cell r="K21894">
            <v>2</v>
          </cell>
          <cell r="L21894">
            <v>11</v>
          </cell>
        </row>
        <row r="21895">
          <cell r="D21895" t="str">
            <v>P1_302</v>
          </cell>
          <cell r="E21895">
            <v>1</v>
          </cell>
          <cell r="F21895">
            <v>2515884.2119999998</v>
          </cell>
          <cell r="G21895">
            <v>6861330.7970000003</v>
          </cell>
          <cell r="H21895">
            <v>-99</v>
          </cell>
          <cell r="I21895">
            <v>180.25960000000001</v>
          </cell>
          <cell r="J21895">
            <v>2009</v>
          </cell>
          <cell r="K21895">
            <v>2</v>
          </cell>
          <cell r="L21895">
            <v>11</v>
          </cell>
        </row>
        <row r="21896">
          <cell r="D21896" t="str">
            <v>P1_301</v>
          </cell>
          <cell r="E21896">
            <v>1</v>
          </cell>
          <cell r="F21896">
            <v>2515883.2319999998</v>
          </cell>
          <cell r="G21896">
            <v>6861333.0789999999</v>
          </cell>
          <cell r="H21896">
            <v>-99</v>
          </cell>
          <cell r="I21896">
            <v>180.47659999999999</v>
          </cell>
          <cell r="J21896">
            <v>2009</v>
          </cell>
          <cell r="K21896">
            <v>1</v>
          </cell>
          <cell r="L21896">
            <v>12</v>
          </cell>
        </row>
        <row r="21897">
          <cell r="D21897" t="str">
            <v>P1_295</v>
          </cell>
          <cell r="E21897">
            <v>1</v>
          </cell>
          <cell r="F21897">
            <v>2515884.1269999999</v>
          </cell>
          <cell r="G21897">
            <v>6861335.4440000001</v>
          </cell>
          <cell r="H21897">
            <v>-99</v>
          </cell>
          <cell r="I21897">
            <v>181.2216</v>
          </cell>
          <cell r="J21897">
            <v>2009</v>
          </cell>
          <cell r="K21897">
            <v>1</v>
          </cell>
          <cell r="L21897">
            <v>22</v>
          </cell>
        </row>
        <row r="21898">
          <cell r="D21898" t="str">
            <v>P1_297</v>
          </cell>
          <cell r="E21898">
            <v>1</v>
          </cell>
          <cell r="F21898">
            <v>2515881.8810000001</v>
          </cell>
          <cell r="G21898">
            <v>6861336.7280000001</v>
          </cell>
          <cell r="H21898">
            <v>-99</v>
          </cell>
          <cell r="I21898">
            <v>182.99160000000001</v>
          </cell>
          <cell r="J21898">
            <v>2009</v>
          </cell>
          <cell r="K21898">
            <v>1</v>
          </cell>
          <cell r="L21898">
            <v>12</v>
          </cell>
        </row>
        <row r="21899">
          <cell r="D21899" t="str">
            <v>P1_296</v>
          </cell>
          <cell r="E21899">
            <v>1</v>
          </cell>
          <cell r="F21899">
            <v>2515883.2439999999</v>
          </cell>
          <cell r="G21899">
            <v>6861336.4730000002</v>
          </cell>
          <cell r="H21899">
            <v>-99</v>
          </cell>
          <cell r="I21899">
            <v>182.1446</v>
          </cell>
          <cell r="J21899">
            <v>2009</v>
          </cell>
          <cell r="K21899">
            <v>2</v>
          </cell>
          <cell r="L21899">
            <v>11</v>
          </cell>
        </row>
        <row r="21900">
          <cell r="D21900" t="str">
            <v>P1_299</v>
          </cell>
          <cell r="E21900">
            <v>1</v>
          </cell>
          <cell r="F21900">
            <v>2515880.2919999999</v>
          </cell>
          <cell r="G21900">
            <v>6861338.0109999999</v>
          </cell>
          <cell r="H21900">
            <v>-99</v>
          </cell>
          <cell r="I21900">
            <v>183.982</v>
          </cell>
          <cell r="J21900">
            <v>2009</v>
          </cell>
          <cell r="K21900">
            <v>2</v>
          </cell>
          <cell r="L21900">
            <v>11</v>
          </cell>
        </row>
        <row r="21901">
          <cell r="D21901" t="str">
            <v>P1_300</v>
          </cell>
          <cell r="E21901">
            <v>1</v>
          </cell>
          <cell r="F21901">
            <v>2515879.4040000001</v>
          </cell>
          <cell r="G21901">
            <v>6861338.5460000001</v>
          </cell>
          <cell r="H21901">
            <v>-99</v>
          </cell>
          <cell r="I21901">
            <v>184.56</v>
          </cell>
          <cell r="J21901">
            <v>2009</v>
          </cell>
          <cell r="K21901">
            <v>1</v>
          </cell>
          <cell r="L21901">
            <v>11</v>
          </cell>
        </row>
        <row r="21902">
          <cell r="D21902" t="str">
            <v>P1_298</v>
          </cell>
          <cell r="E21902">
            <v>1</v>
          </cell>
          <cell r="F21902">
            <v>2515883.04</v>
          </cell>
          <cell r="G21902">
            <v>6861338.2580000004</v>
          </cell>
          <cell r="H21902">
            <v>-99</v>
          </cell>
          <cell r="I21902">
            <v>182.70259999999999</v>
          </cell>
          <cell r="J21902">
            <v>2009</v>
          </cell>
          <cell r="K21902">
            <v>5</v>
          </cell>
          <cell r="L21902">
            <v>11</v>
          </cell>
        </row>
        <row r="21903">
          <cell r="D21903" t="str">
            <v>P1_293</v>
          </cell>
          <cell r="E21903">
            <v>1</v>
          </cell>
          <cell r="F21903">
            <v>2515888.264</v>
          </cell>
          <cell r="G21903">
            <v>6861335.9610000001</v>
          </cell>
          <cell r="H21903">
            <v>-99</v>
          </cell>
          <cell r="I21903">
            <v>180.39160000000001</v>
          </cell>
          <cell r="J21903">
            <v>2009</v>
          </cell>
          <cell r="K21903">
            <v>2</v>
          </cell>
          <cell r="L21903">
            <v>11</v>
          </cell>
        </row>
        <row r="21904">
          <cell r="D21904" t="str">
            <v>P1_292</v>
          </cell>
          <cell r="E21904">
            <v>1</v>
          </cell>
          <cell r="F21904">
            <v>2515888.753</v>
          </cell>
          <cell r="G21904">
            <v>6861337.233</v>
          </cell>
          <cell r="H21904">
            <v>-99</v>
          </cell>
          <cell r="I21904">
            <v>180.48259999999999</v>
          </cell>
          <cell r="J21904">
            <v>2009</v>
          </cell>
          <cell r="K21904">
            <v>3</v>
          </cell>
          <cell r="L21904">
            <v>11</v>
          </cell>
        </row>
        <row r="21905">
          <cell r="D21905" t="str">
            <v>P1_291</v>
          </cell>
          <cell r="E21905">
            <v>1</v>
          </cell>
          <cell r="F21905">
            <v>2515888.7889999999</v>
          </cell>
          <cell r="G21905">
            <v>6861339.3329999996</v>
          </cell>
          <cell r="H21905">
            <v>-99</v>
          </cell>
          <cell r="I21905">
            <v>180.4966</v>
          </cell>
          <cell r="J21905">
            <v>2009</v>
          </cell>
          <cell r="K21905">
            <v>4</v>
          </cell>
          <cell r="L21905">
            <v>11</v>
          </cell>
        </row>
        <row r="21906">
          <cell r="D21906" t="str">
            <v>P1_290</v>
          </cell>
          <cell r="E21906">
            <v>1</v>
          </cell>
          <cell r="F21906">
            <v>2515890.5219999999</v>
          </cell>
          <cell r="G21906">
            <v>6861340.0760000004</v>
          </cell>
          <cell r="H21906">
            <v>-99</v>
          </cell>
          <cell r="I21906">
            <v>180.43860000000001</v>
          </cell>
          <cell r="J21906">
            <v>2009</v>
          </cell>
          <cell r="K21906">
            <v>4</v>
          </cell>
          <cell r="L21906">
            <v>11</v>
          </cell>
        </row>
        <row r="21907">
          <cell r="D21907" t="str">
            <v>P1_289</v>
          </cell>
          <cell r="E21907">
            <v>1</v>
          </cell>
          <cell r="F21907">
            <v>2515888.9339999999</v>
          </cell>
          <cell r="G21907">
            <v>6861342.3370000003</v>
          </cell>
          <cell r="H21907">
            <v>-99</v>
          </cell>
          <cell r="I21907">
            <v>181.9736</v>
          </cell>
          <cell r="J21907">
            <v>2009</v>
          </cell>
          <cell r="K21907">
            <v>1</v>
          </cell>
          <cell r="L21907">
            <v>12</v>
          </cell>
        </row>
        <row r="21908">
          <cell r="D21908" t="str">
            <v>P1_288</v>
          </cell>
          <cell r="E21908">
            <v>1</v>
          </cell>
          <cell r="F21908">
            <v>2515890.949</v>
          </cell>
          <cell r="G21908">
            <v>6861342.4500000002</v>
          </cell>
          <cell r="H21908">
            <v>-99</v>
          </cell>
          <cell r="I21908">
            <v>181.46860000000001</v>
          </cell>
          <cell r="J21908">
            <v>2009</v>
          </cell>
          <cell r="K21908">
            <v>1</v>
          </cell>
          <cell r="L21908">
            <v>11</v>
          </cell>
        </row>
        <row r="21909">
          <cell r="D21909" t="str">
            <v>P1_285</v>
          </cell>
          <cell r="E21909">
            <v>1</v>
          </cell>
          <cell r="F21909">
            <v>2515886.5550000002</v>
          </cell>
          <cell r="G21909">
            <v>6861344.8219999997</v>
          </cell>
          <cell r="H21909">
            <v>-99</v>
          </cell>
          <cell r="I21909">
            <v>184.20400000000001</v>
          </cell>
          <cell r="J21909">
            <v>2009</v>
          </cell>
          <cell r="K21909">
            <v>3</v>
          </cell>
          <cell r="L21909">
            <v>11</v>
          </cell>
        </row>
        <row r="21910">
          <cell r="D21910" t="str">
            <v>P1_272</v>
          </cell>
          <cell r="E21910">
            <v>1</v>
          </cell>
          <cell r="F21910">
            <v>2515885.344</v>
          </cell>
          <cell r="G21910">
            <v>6861347.0369999995</v>
          </cell>
          <cell r="H21910">
            <v>-99</v>
          </cell>
          <cell r="I21910">
            <v>184.7</v>
          </cell>
          <cell r="J21910">
            <v>2009</v>
          </cell>
          <cell r="K21910">
            <v>2</v>
          </cell>
          <cell r="L21910">
            <v>11</v>
          </cell>
        </row>
        <row r="21911">
          <cell r="D21911" t="str">
            <v>P1_274</v>
          </cell>
          <cell r="E21911">
            <v>1</v>
          </cell>
          <cell r="F21911">
            <v>2515886.67</v>
          </cell>
          <cell r="G21911">
            <v>6861348.9270000001</v>
          </cell>
          <cell r="H21911">
            <v>-99</v>
          </cell>
          <cell r="I21911">
            <v>184.642</v>
          </cell>
          <cell r="J21911">
            <v>2009</v>
          </cell>
          <cell r="K21911">
            <v>1</v>
          </cell>
          <cell r="L21911">
            <v>11</v>
          </cell>
        </row>
        <row r="21912">
          <cell r="D21912" t="str">
            <v>P1_275</v>
          </cell>
          <cell r="E21912">
            <v>1</v>
          </cell>
          <cell r="F21912">
            <v>2515887.1359999999</v>
          </cell>
          <cell r="G21912">
            <v>6861349.3370000003</v>
          </cell>
          <cell r="H21912">
            <v>-99</v>
          </cell>
          <cell r="I21912">
            <v>184.523</v>
          </cell>
          <cell r="J21912">
            <v>2009</v>
          </cell>
          <cell r="K21912">
            <v>2</v>
          </cell>
          <cell r="L21912">
            <v>11</v>
          </cell>
        </row>
        <row r="21913">
          <cell r="D21913" t="str">
            <v>P1_277</v>
          </cell>
          <cell r="E21913">
            <v>1</v>
          </cell>
          <cell r="F21913">
            <v>2515886.0759999999</v>
          </cell>
          <cell r="G21913">
            <v>6861351.5779999997</v>
          </cell>
          <cell r="H21913">
            <v>-99</v>
          </cell>
          <cell r="I21913">
            <v>184.602</v>
          </cell>
          <cell r="J21913">
            <v>2009</v>
          </cell>
          <cell r="K21913">
            <v>1</v>
          </cell>
          <cell r="L21913">
            <v>11</v>
          </cell>
        </row>
        <row r="21914">
          <cell r="D21914" t="str">
            <v>P1_284</v>
          </cell>
          <cell r="E21914">
            <v>1</v>
          </cell>
          <cell r="F21914">
            <v>2515890.12</v>
          </cell>
          <cell r="G21914">
            <v>6861350.7010000004</v>
          </cell>
          <cell r="H21914">
            <v>-99</v>
          </cell>
          <cell r="I21914">
            <v>183.91399999999999</v>
          </cell>
          <cell r="J21914">
            <v>2009</v>
          </cell>
          <cell r="K21914">
            <v>1</v>
          </cell>
          <cell r="L21914">
            <v>11</v>
          </cell>
        </row>
        <row r="21915">
          <cell r="D21915" t="str">
            <v>P1_279</v>
          </cell>
          <cell r="E21915">
            <v>1</v>
          </cell>
          <cell r="F21915">
            <v>2515887.412</v>
          </cell>
          <cell r="G21915">
            <v>6861353.1579999998</v>
          </cell>
          <cell r="H21915">
            <v>-99</v>
          </cell>
          <cell r="I21915">
            <v>184.608</v>
          </cell>
          <cell r="J21915">
            <v>2009</v>
          </cell>
          <cell r="K21915">
            <v>1</v>
          </cell>
          <cell r="L21915">
            <v>11</v>
          </cell>
        </row>
        <row r="21916">
          <cell r="D21916" t="str">
            <v>P1_287</v>
          </cell>
          <cell r="E21916">
            <v>1</v>
          </cell>
          <cell r="F21916">
            <v>2515895.44</v>
          </cell>
          <cell r="G21916">
            <v>6861349.2479999997</v>
          </cell>
          <cell r="H21916">
            <v>-99</v>
          </cell>
          <cell r="I21916">
            <v>181.69759999999999</v>
          </cell>
          <cell r="J21916">
            <v>2009</v>
          </cell>
          <cell r="K21916">
            <v>1</v>
          </cell>
          <cell r="L21916">
            <v>11</v>
          </cell>
        </row>
        <row r="21917">
          <cell r="D21917" t="str">
            <v>P1_283</v>
          </cell>
          <cell r="E21917">
            <v>1</v>
          </cell>
          <cell r="F21917">
            <v>2515893.6860000002</v>
          </cell>
          <cell r="G21917">
            <v>6861352.2220000001</v>
          </cell>
          <cell r="H21917">
            <v>-99</v>
          </cell>
          <cell r="I21917">
            <v>182.85159999999999</v>
          </cell>
          <cell r="J21917">
            <v>2009</v>
          </cell>
          <cell r="K21917">
            <v>4</v>
          </cell>
          <cell r="L21917">
            <v>11</v>
          </cell>
        </row>
        <row r="21918">
          <cell r="D21918" t="str">
            <v>P1_282</v>
          </cell>
          <cell r="E21918">
            <v>1</v>
          </cell>
          <cell r="F21918">
            <v>2515892.8309999998</v>
          </cell>
          <cell r="G21918">
            <v>6861352.8219999997</v>
          </cell>
          <cell r="H21918">
            <v>-99</v>
          </cell>
          <cell r="I21918">
            <v>183.3246</v>
          </cell>
          <cell r="J21918">
            <v>2009</v>
          </cell>
          <cell r="K21918">
            <v>1</v>
          </cell>
          <cell r="L21918">
            <v>21</v>
          </cell>
        </row>
        <row r="21919">
          <cell r="D21919" t="str">
            <v>P1_281</v>
          </cell>
          <cell r="E21919">
            <v>1</v>
          </cell>
          <cell r="F21919">
            <v>2515890.6970000002</v>
          </cell>
          <cell r="G21919">
            <v>6861354.148</v>
          </cell>
          <cell r="H21919">
            <v>-99</v>
          </cell>
          <cell r="I21919">
            <v>184.376</v>
          </cell>
          <cell r="J21919">
            <v>2009</v>
          </cell>
          <cell r="K21919">
            <v>1</v>
          </cell>
          <cell r="L21919">
            <v>21</v>
          </cell>
        </row>
        <row r="21920">
          <cell r="D21920" t="str">
            <v>P1_701</v>
          </cell>
          <cell r="E21920">
            <v>3</v>
          </cell>
          <cell r="F21920">
            <v>2515845.2200000002</v>
          </cell>
          <cell r="G21920">
            <v>6861338.5300000003</v>
          </cell>
          <cell r="H21920">
            <v>-99</v>
          </cell>
          <cell r="I21920">
            <v>-99</v>
          </cell>
          <cell r="J21920">
            <v>2009</v>
          </cell>
          <cell r="K21920">
            <v>3</v>
          </cell>
          <cell r="L21920">
            <v>11</v>
          </cell>
        </row>
        <row r="21921">
          <cell r="D21921" t="str">
            <v>P1_702</v>
          </cell>
          <cell r="E21921">
            <v>3</v>
          </cell>
          <cell r="F21921">
            <v>2515845.9700000002</v>
          </cell>
          <cell r="G21921">
            <v>6861341.5300000003</v>
          </cell>
          <cell r="H21921">
            <v>-99</v>
          </cell>
          <cell r="I21921">
            <v>-99</v>
          </cell>
          <cell r="J21921">
            <v>2009</v>
          </cell>
          <cell r="K21921">
            <v>13</v>
          </cell>
          <cell r="L21921">
            <v>11</v>
          </cell>
        </row>
        <row r="21922">
          <cell r="D21922" t="str">
            <v>P1_703</v>
          </cell>
          <cell r="E21922">
            <v>3</v>
          </cell>
          <cell r="F21922">
            <v>2515849.39</v>
          </cell>
          <cell r="G21922">
            <v>6861350.5899999999</v>
          </cell>
          <cell r="H21922">
            <v>-99</v>
          </cell>
          <cell r="I21922">
            <v>-99</v>
          </cell>
          <cell r="J21922">
            <v>2009</v>
          </cell>
          <cell r="K21922">
            <v>2</v>
          </cell>
          <cell r="L21922">
            <v>11</v>
          </cell>
        </row>
        <row r="21923">
          <cell r="D21923" t="str">
            <v>P1_704</v>
          </cell>
          <cell r="E21923">
            <v>3</v>
          </cell>
          <cell r="F21923">
            <v>2515850.41</v>
          </cell>
          <cell r="G21923">
            <v>6861354.9800000004</v>
          </cell>
          <cell r="H21923">
            <v>-99</v>
          </cell>
          <cell r="I21923">
            <v>-99</v>
          </cell>
          <cell r="J21923">
            <v>2009</v>
          </cell>
          <cell r="K21923">
            <v>2</v>
          </cell>
          <cell r="L21923">
            <v>11</v>
          </cell>
        </row>
        <row r="21924">
          <cell r="D21924" t="str">
            <v>P1_705</v>
          </cell>
          <cell r="E21924">
            <v>3</v>
          </cell>
          <cell r="F21924">
            <v>2515852.04</v>
          </cell>
          <cell r="G21924">
            <v>6861354.5999999996</v>
          </cell>
          <cell r="H21924">
            <v>-99</v>
          </cell>
          <cell r="I21924">
            <v>-99</v>
          </cell>
          <cell r="J21924">
            <v>2009</v>
          </cell>
          <cell r="K21924">
            <v>2</v>
          </cell>
          <cell r="L21924">
            <v>11</v>
          </cell>
        </row>
        <row r="21925">
          <cell r="D21925" t="str">
            <v>P1_706</v>
          </cell>
          <cell r="E21925">
            <v>3</v>
          </cell>
          <cell r="F21925">
            <v>2515858.94</v>
          </cell>
          <cell r="G21925">
            <v>6861369.4199999999</v>
          </cell>
          <cell r="H21925">
            <v>-99</v>
          </cell>
          <cell r="I21925">
            <v>-99</v>
          </cell>
          <cell r="J21925">
            <v>2009</v>
          </cell>
          <cell r="K21925">
            <v>2</v>
          </cell>
          <cell r="L21925">
            <v>11</v>
          </cell>
        </row>
        <row r="21926">
          <cell r="D21926" t="str">
            <v>P1_707</v>
          </cell>
          <cell r="E21926">
            <v>3</v>
          </cell>
          <cell r="F21926">
            <v>2515869.11</v>
          </cell>
          <cell r="G21926">
            <v>6861363.3899999997</v>
          </cell>
          <cell r="H21926">
            <v>-99</v>
          </cell>
          <cell r="I21926">
            <v>-99</v>
          </cell>
          <cell r="J21926">
            <v>2009</v>
          </cell>
          <cell r="K21926">
            <v>2</v>
          </cell>
          <cell r="L21926">
            <v>11</v>
          </cell>
        </row>
        <row r="21927">
          <cell r="D21927" t="str">
            <v>P1_708</v>
          </cell>
          <cell r="E21927">
            <v>3</v>
          </cell>
          <cell r="F21927">
            <v>2515864.5699999998</v>
          </cell>
          <cell r="G21927">
            <v>6861353.2599999998</v>
          </cell>
          <cell r="H21927">
            <v>-99</v>
          </cell>
          <cell r="I21927">
            <v>-99</v>
          </cell>
          <cell r="J21927">
            <v>2009</v>
          </cell>
          <cell r="K21927">
            <v>2</v>
          </cell>
          <cell r="L21927">
            <v>11</v>
          </cell>
        </row>
        <row r="21928">
          <cell r="D21928" t="str">
            <v>P1_709</v>
          </cell>
          <cell r="E21928">
            <v>3</v>
          </cell>
          <cell r="F21928">
            <v>2515863.12</v>
          </cell>
          <cell r="G21928">
            <v>6861352.4299999997</v>
          </cell>
          <cell r="H21928">
            <v>-99</v>
          </cell>
          <cell r="I21928">
            <v>-99</v>
          </cell>
          <cell r="J21928">
            <v>2009</v>
          </cell>
          <cell r="K21928">
            <v>2</v>
          </cell>
          <cell r="L21928">
            <v>11</v>
          </cell>
        </row>
        <row r="21929">
          <cell r="D21929" t="str">
            <v>P1_710</v>
          </cell>
          <cell r="E21929">
            <v>3</v>
          </cell>
          <cell r="F21929">
            <v>2515856.64</v>
          </cell>
          <cell r="G21929">
            <v>6861348.0899999999</v>
          </cell>
          <cell r="H21929">
            <v>-99</v>
          </cell>
          <cell r="I21929">
            <v>-99</v>
          </cell>
          <cell r="J21929">
            <v>2009</v>
          </cell>
          <cell r="K21929">
            <v>2</v>
          </cell>
          <cell r="L21929">
            <v>11</v>
          </cell>
        </row>
        <row r="21930">
          <cell r="D21930" t="str">
            <v>P1_711</v>
          </cell>
          <cell r="E21930">
            <v>3</v>
          </cell>
          <cell r="F21930">
            <v>2515862.56</v>
          </cell>
          <cell r="G21930">
            <v>6861347.5099999998</v>
          </cell>
          <cell r="H21930">
            <v>-99</v>
          </cell>
          <cell r="I21930">
            <v>-99</v>
          </cell>
          <cell r="J21930">
            <v>2009</v>
          </cell>
          <cell r="K21930">
            <v>2</v>
          </cell>
          <cell r="L21930">
            <v>11</v>
          </cell>
        </row>
        <row r="21931">
          <cell r="D21931" t="str">
            <v>P1_712</v>
          </cell>
          <cell r="E21931">
            <v>3</v>
          </cell>
          <cell r="F21931">
            <v>2515862.69</v>
          </cell>
          <cell r="G21931">
            <v>6861347.4699999997</v>
          </cell>
          <cell r="H21931">
            <v>-99</v>
          </cell>
          <cell r="I21931">
            <v>-99</v>
          </cell>
          <cell r="J21931">
            <v>2009</v>
          </cell>
          <cell r="K21931">
            <v>2</v>
          </cell>
          <cell r="L21931">
            <v>11</v>
          </cell>
        </row>
        <row r="21932">
          <cell r="D21932" t="str">
            <v>P1_713</v>
          </cell>
          <cell r="E21932">
            <v>3</v>
          </cell>
          <cell r="F21932">
            <v>2515854.88</v>
          </cell>
          <cell r="G21932">
            <v>6861334.8700000001</v>
          </cell>
          <cell r="H21932">
            <v>-99</v>
          </cell>
          <cell r="I21932">
            <v>-99</v>
          </cell>
          <cell r="J21932">
            <v>2009</v>
          </cell>
          <cell r="K21932">
            <v>2</v>
          </cell>
          <cell r="L21932">
            <v>11</v>
          </cell>
        </row>
        <row r="21933">
          <cell r="D21933" t="str">
            <v>P1_714</v>
          </cell>
          <cell r="E21933">
            <v>3</v>
          </cell>
          <cell r="F21933">
            <v>2515859.27</v>
          </cell>
          <cell r="G21933">
            <v>6861320.1399999997</v>
          </cell>
          <cell r="H21933">
            <v>-99</v>
          </cell>
          <cell r="I21933">
            <v>-99</v>
          </cell>
          <cell r="J21933">
            <v>2009</v>
          </cell>
          <cell r="K21933">
            <v>2</v>
          </cell>
          <cell r="L21933">
            <v>11</v>
          </cell>
        </row>
        <row r="21934">
          <cell r="D21934" t="str">
            <v>P1_715</v>
          </cell>
          <cell r="E21934">
            <v>3</v>
          </cell>
          <cell r="F21934">
            <v>2515866.23</v>
          </cell>
          <cell r="G21934">
            <v>6861326.3700000001</v>
          </cell>
          <cell r="H21934">
            <v>-99</v>
          </cell>
          <cell r="I21934">
            <v>-99</v>
          </cell>
          <cell r="J21934">
            <v>2009</v>
          </cell>
          <cell r="K21934">
            <v>2</v>
          </cell>
          <cell r="L21934">
            <v>11</v>
          </cell>
        </row>
        <row r="21935">
          <cell r="D21935" t="str">
            <v>P2_519</v>
          </cell>
          <cell r="E21935">
            <v>1</v>
          </cell>
          <cell r="F21935">
            <v>2515866.92</v>
          </cell>
          <cell r="G21935">
            <v>6861425.3109999998</v>
          </cell>
          <cell r="H21935">
            <v>-99</v>
          </cell>
          <cell r="I21935">
            <v>185.35300000000001</v>
          </cell>
          <cell r="J21935">
            <v>2009</v>
          </cell>
          <cell r="K21935">
            <v>2</v>
          </cell>
          <cell r="L21935">
            <v>14</v>
          </cell>
        </row>
        <row r="21936">
          <cell r="D21936" t="str">
            <v>P2_520</v>
          </cell>
          <cell r="E21936">
            <v>1</v>
          </cell>
          <cell r="F21936">
            <v>2515866.8080000002</v>
          </cell>
          <cell r="G21936">
            <v>6861425.5279999999</v>
          </cell>
          <cell r="H21936">
            <v>-99</v>
          </cell>
          <cell r="I21936">
            <v>185.48</v>
          </cell>
          <cell r="J21936">
            <v>2009</v>
          </cell>
          <cell r="K21936">
            <v>1</v>
          </cell>
          <cell r="L21936">
            <v>11</v>
          </cell>
        </row>
        <row r="21937">
          <cell r="D21937" t="str">
            <v>P2_517</v>
          </cell>
          <cell r="E21937">
            <v>1</v>
          </cell>
          <cell r="F21937">
            <v>2515868.9180000001</v>
          </cell>
          <cell r="G21937">
            <v>6861426.227</v>
          </cell>
          <cell r="H21937">
            <v>-99</v>
          </cell>
          <cell r="I21937">
            <v>185.357</v>
          </cell>
          <cell r="J21937">
            <v>2009</v>
          </cell>
          <cell r="K21937">
            <v>2</v>
          </cell>
          <cell r="L21937">
            <v>11</v>
          </cell>
        </row>
        <row r="21938">
          <cell r="D21938" t="str">
            <v>P2_147</v>
          </cell>
          <cell r="E21938">
            <v>1</v>
          </cell>
          <cell r="F21938">
            <v>2515860.1919999998</v>
          </cell>
          <cell r="G21938">
            <v>6861426.0920000002</v>
          </cell>
          <cell r="H21938">
            <v>-99</v>
          </cell>
          <cell r="I21938">
            <v>184.56</v>
          </cell>
          <cell r="J21938">
            <v>2009</v>
          </cell>
          <cell r="K21938">
            <v>1</v>
          </cell>
          <cell r="L21938">
            <v>11</v>
          </cell>
        </row>
        <row r="21939">
          <cell r="D21939" t="str">
            <v>P2_516</v>
          </cell>
          <cell r="E21939">
            <v>1</v>
          </cell>
          <cell r="F21939">
            <v>2515869.088</v>
          </cell>
          <cell r="G21939">
            <v>6861426.7819999997</v>
          </cell>
          <cell r="H21939">
            <v>-99</v>
          </cell>
          <cell r="I21939">
            <v>185.542</v>
          </cell>
          <cell r="J21939">
            <v>2009</v>
          </cell>
          <cell r="K21939">
            <v>1</v>
          </cell>
          <cell r="L21939">
            <v>11</v>
          </cell>
        </row>
        <row r="21940">
          <cell r="D21940" t="str">
            <v>P2_151</v>
          </cell>
          <cell r="E21940">
            <v>1</v>
          </cell>
          <cell r="F21940">
            <v>2515862.781</v>
          </cell>
          <cell r="G21940">
            <v>6861427.1529999999</v>
          </cell>
          <cell r="H21940">
            <v>-99</v>
          </cell>
          <cell r="I21940">
            <v>184.505</v>
          </cell>
          <cell r="J21940">
            <v>2009</v>
          </cell>
          <cell r="K21940">
            <v>2</v>
          </cell>
          <cell r="L21940">
            <v>11</v>
          </cell>
        </row>
        <row r="21941">
          <cell r="D21941" t="str">
            <v>P2_150</v>
          </cell>
          <cell r="E21941">
            <v>1</v>
          </cell>
          <cell r="F21941">
            <v>2515862.0580000002</v>
          </cell>
          <cell r="G21941">
            <v>6861427.8279999997</v>
          </cell>
          <cell r="H21941">
            <v>-99</v>
          </cell>
          <cell r="I21941">
            <v>184.666</v>
          </cell>
          <cell r="J21941">
            <v>2009</v>
          </cell>
          <cell r="K21941">
            <v>2</v>
          </cell>
          <cell r="L21941">
            <v>11</v>
          </cell>
        </row>
        <row r="21942">
          <cell r="D21942" t="str">
            <v>P2_514</v>
          </cell>
          <cell r="E21942">
            <v>1</v>
          </cell>
          <cell r="F21942">
            <v>2515869.4350000001</v>
          </cell>
          <cell r="G21942">
            <v>6861428.0939999996</v>
          </cell>
          <cell r="H21942">
            <v>-99</v>
          </cell>
          <cell r="I21942">
            <v>185.79599999999999</v>
          </cell>
          <cell r="J21942">
            <v>2009</v>
          </cell>
          <cell r="K21942">
            <v>2</v>
          </cell>
          <cell r="L21942">
            <v>11</v>
          </cell>
        </row>
        <row r="21943">
          <cell r="D21943" t="str">
            <v>P2_515</v>
          </cell>
          <cell r="E21943">
            <v>1</v>
          </cell>
          <cell r="F21943">
            <v>2515869.162</v>
          </cell>
          <cell r="G21943">
            <v>6861428.1459999997</v>
          </cell>
          <cell r="H21943">
            <v>-99</v>
          </cell>
          <cell r="I21943">
            <v>185.75700000000001</v>
          </cell>
          <cell r="J21943">
            <v>2009</v>
          </cell>
          <cell r="K21943">
            <v>2</v>
          </cell>
          <cell r="L21943">
            <v>11</v>
          </cell>
        </row>
        <row r="21944">
          <cell r="D21944" t="str">
            <v>P2_149</v>
          </cell>
          <cell r="E21944">
            <v>1</v>
          </cell>
          <cell r="F21944">
            <v>2515862.679</v>
          </cell>
          <cell r="G21944">
            <v>6861428.0700000003</v>
          </cell>
          <cell r="H21944">
            <v>-99</v>
          </cell>
          <cell r="I21944">
            <v>184.77600000000001</v>
          </cell>
          <cell r="J21944">
            <v>2009</v>
          </cell>
          <cell r="K21944">
            <v>1</v>
          </cell>
          <cell r="L21944">
            <v>12</v>
          </cell>
        </row>
        <row r="21945">
          <cell r="D21945" t="str">
            <v>P2_523</v>
          </cell>
          <cell r="E21945">
            <v>1</v>
          </cell>
          <cell r="F21945">
            <v>2515864.085</v>
          </cell>
          <cell r="G21945">
            <v>6861429.3250000002</v>
          </cell>
          <cell r="H21945">
            <v>-99</v>
          </cell>
          <cell r="I21945">
            <v>184.71299999999999</v>
          </cell>
          <cell r="J21945">
            <v>2009</v>
          </cell>
          <cell r="K21945">
            <v>4</v>
          </cell>
          <cell r="L21945">
            <v>11</v>
          </cell>
        </row>
        <row r="21946">
          <cell r="D21946" t="str">
            <v>P2_152</v>
          </cell>
          <cell r="E21946">
            <v>1</v>
          </cell>
          <cell r="F21946">
            <v>2515860.5</v>
          </cell>
          <cell r="G21946">
            <v>6861430.0970000001</v>
          </cell>
          <cell r="H21946">
            <v>-99</v>
          </cell>
          <cell r="I21946">
            <v>185.10499999999999</v>
          </cell>
          <cell r="J21946">
            <v>2009</v>
          </cell>
          <cell r="K21946">
            <v>2</v>
          </cell>
          <cell r="L21946">
            <v>11</v>
          </cell>
        </row>
        <row r="21947">
          <cell r="D21947" t="str">
            <v>P2_153</v>
          </cell>
          <cell r="E21947">
            <v>1</v>
          </cell>
          <cell r="F21947">
            <v>2515860.6740000001</v>
          </cell>
          <cell r="G21947">
            <v>6861430.6119999997</v>
          </cell>
          <cell r="H21947">
            <v>-99</v>
          </cell>
          <cell r="I21947">
            <v>184.977</v>
          </cell>
          <cell r="J21947">
            <v>2009</v>
          </cell>
          <cell r="K21947">
            <v>1</v>
          </cell>
          <cell r="L21947">
            <v>11</v>
          </cell>
        </row>
        <row r="21948">
          <cell r="D21948" t="str">
            <v>P2_154</v>
          </cell>
          <cell r="E21948">
            <v>1</v>
          </cell>
          <cell r="F21948">
            <v>2515860.0490000001</v>
          </cell>
          <cell r="G21948">
            <v>6861431.8269999996</v>
          </cell>
          <cell r="H21948">
            <v>-99</v>
          </cell>
          <cell r="I21948">
            <v>184.828</v>
          </cell>
          <cell r="J21948">
            <v>2009</v>
          </cell>
          <cell r="K21948">
            <v>2</v>
          </cell>
          <cell r="L21948">
            <v>11</v>
          </cell>
        </row>
        <row r="21949">
          <cell r="D21949" t="str">
            <v>P2_157</v>
          </cell>
          <cell r="E21949">
            <v>1</v>
          </cell>
          <cell r="F21949">
            <v>2515863.1809999999</v>
          </cell>
          <cell r="G21949">
            <v>6861431.9800000004</v>
          </cell>
          <cell r="H21949">
            <v>-99</v>
          </cell>
          <cell r="I21949">
            <v>184.87100000000001</v>
          </cell>
          <cell r="J21949">
            <v>2009</v>
          </cell>
          <cell r="K21949">
            <v>2</v>
          </cell>
          <cell r="L21949">
            <v>11</v>
          </cell>
        </row>
        <row r="21950">
          <cell r="D21950" t="str">
            <v>P2_160</v>
          </cell>
          <cell r="E21950">
            <v>1</v>
          </cell>
          <cell r="F21950">
            <v>2515868.094</v>
          </cell>
          <cell r="G21950">
            <v>6861433.1150000002</v>
          </cell>
          <cell r="H21950">
            <v>-99</v>
          </cell>
          <cell r="I21950">
            <v>185.898</v>
          </cell>
          <cell r="J21950">
            <v>2009</v>
          </cell>
          <cell r="K21950">
            <v>1</v>
          </cell>
          <cell r="L21950">
            <v>11</v>
          </cell>
        </row>
        <row r="21951">
          <cell r="D21951" t="str">
            <v>P2_156</v>
          </cell>
          <cell r="E21951">
            <v>1</v>
          </cell>
          <cell r="F21951">
            <v>2515863.2069999999</v>
          </cell>
          <cell r="G21951">
            <v>6861433.3470000001</v>
          </cell>
          <cell r="H21951">
            <v>-99</v>
          </cell>
          <cell r="I21951">
            <v>184.88900000000001</v>
          </cell>
          <cell r="J21951">
            <v>2009</v>
          </cell>
          <cell r="K21951">
            <v>1</v>
          </cell>
          <cell r="L21951">
            <v>22</v>
          </cell>
        </row>
        <row r="21952">
          <cell r="D21952" t="str">
            <v>P2_155</v>
          </cell>
          <cell r="E21952">
            <v>1</v>
          </cell>
          <cell r="F21952">
            <v>2515861.0460000001</v>
          </cell>
          <cell r="G21952">
            <v>6861433.4939999999</v>
          </cell>
          <cell r="H21952">
            <v>-99</v>
          </cell>
          <cell r="I21952">
            <v>184.89599999999999</v>
          </cell>
          <cell r="J21952">
            <v>2009</v>
          </cell>
          <cell r="K21952">
            <v>1</v>
          </cell>
          <cell r="L21952">
            <v>22</v>
          </cell>
        </row>
        <row r="21953">
          <cell r="D21953" t="str">
            <v>P2_172</v>
          </cell>
          <cell r="E21953">
            <v>1</v>
          </cell>
          <cell r="F21953">
            <v>2515860.202</v>
          </cell>
          <cell r="G21953">
            <v>6861434.0580000002</v>
          </cell>
          <cell r="H21953">
            <v>-99</v>
          </cell>
          <cell r="I21953">
            <v>184.61799999999999</v>
          </cell>
          <cell r="J21953">
            <v>2009</v>
          </cell>
          <cell r="K21953">
            <v>2</v>
          </cell>
          <cell r="L21953">
            <v>11</v>
          </cell>
        </row>
        <row r="21954">
          <cell r="D21954" t="str">
            <v>P2_167</v>
          </cell>
          <cell r="E21954">
            <v>1</v>
          </cell>
          <cell r="F21954">
            <v>2515866.79</v>
          </cell>
          <cell r="G21954">
            <v>6861434.875</v>
          </cell>
          <cell r="H21954">
            <v>-99</v>
          </cell>
          <cell r="I21954">
            <v>185.43899999999999</v>
          </cell>
          <cell r="J21954">
            <v>2009</v>
          </cell>
          <cell r="K21954">
            <v>2</v>
          </cell>
          <cell r="L21954">
            <v>11</v>
          </cell>
        </row>
        <row r="21955">
          <cell r="D21955" t="str">
            <v>P2_165</v>
          </cell>
          <cell r="E21955">
            <v>1</v>
          </cell>
          <cell r="F21955">
            <v>2515868.4780000001</v>
          </cell>
          <cell r="G21955">
            <v>6861435.8810000001</v>
          </cell>
          <cell r="H21955">
            <v>-99</v>
          </cell>
          <cell r="I21955">
            <v>185.839</v>
          </cell>
          <cell r="J21955">
            <v>2009</v>
          </cell>
          <cell r="K21955">
            <v>2</v>
          </cell>
          <cell r="L21955">
            <v>11</v>
          </cell>
        </row>
        <row r="21956">
          <cell r="D21956" t="str">
            <v>P2_168</v>
          </cell>
          <cell r="E21956">
            <v>1</v>
          </cell>
          <cell r="F21956">
            <v>2515865.1529999999</v>
          </cell>
          <cell r="G21956">
            <v>6861436.0820000004</v>
          </cell>
          <cell r="H21956">
            <v>-99</v>
          </cell>
          <cell r="I21956">
            <v>185.20699999999999</v>
          </cell>
          <cell r="J21956">
            <v>2009</v>
          </cell>
          <cell r="K21956">
            <v>2</v>
          </cell>
          <cell r="L21956">
            <v>11</v>
          </cell>
        </row>
        <row r="21957">
          <cell r="D21957" t="str">
            <v>P2_170</v>
          </cell>
          <cell r="E21957">
            <v>1</v>
          </cell>
          <cell r="F21957">
            <v>2515862.63</v>
          </cell>
          <cell r="G21957">
            <v>6861436.1459999997</v>
          </cell>
          <cell r="H21957">
            <v>-99</v>
          </cell>
          <cell r="I21957">
            <v>184.86099999999999</v>
          </cell>
          <cell r="J21957">
            <v>2009</v>
          </cell>
          <cell r="K21957">
            <v>5</v>
          </cell>
          <cell r="L21957">
            <v>11</v>
          </cell>
        </row>
        <row r="21958">
          <cell r="D21958" t="str">
            <v>P2_169</v>
          </cell>
          <cell r="E21958">
            <v>1</v>
          </cell>
          <cell r="F21958">
            <v>2515864.844</v>
          </cell>
          <cell r="G21958">
            <v>6861436.4460000005</v>
          </cell>
          <cell r="H21958">
            <v>-99</v>
          </cell>
          <cell r="I21958">
            <v>185.35400000000001</v>
          </cell>
          <cell r="J21958">
            <v>2009</v>
          </cell>
          <cell r="K21958">
            <v>1</v>
          </cell>
          <cell r="L21958">
            <v>11</v>
          </cell>
        </row>
        <row r="21959">
          <cell r="D21959" t="str">
            <v>P2_166</v>
          </cell>
          <cell r="E21959">
            <v>1</v>
          </cell>
          <cell r="F21959">
            <v>2515867.7850000001</v>
          </cell>
          <cell r="G21959">
            <v>6861437.0999999996</v>
          </cell>
          <cell r="H21959">
            <v>-99</v>
          </cell>
          <cell r="I21959">
            <v>185.76599999999999</v>
          </cell>
          <cell r="J21959">
            <v>2009</v>
          </cell>
          <cell r="K21959">
            <v>2</v>
          </cell>
          <cell r="L21959">
            <v>11</v>
          </cell>
        </row>
        <row r="21960">
          <cell r="D21960" t="str">
            <v>P2_175</v>
          </cell>
          <cell r="E21960">
            <v>1</v>
          </cell>
          <cell r="F21960">
            <v>2515862.193</v>
          </cell>
          <cell r="G21960">
            <v>6861437.3229999999</v>
          </cell>
          <cell r="H21960">
            <v>-99</v>
          </cell>
          <cell r="I21960">
            <v>184.893</v>
          </cell>
          <cell r="J21960">
            <v>2009</v>
          </cell>
          <cell r="K21960">
            <v>1</v>
          </cell>
          <cell r="L21960">
            <v>11</v>
          </cell>
        </row>
        <row r="21961">
          <cell r="D21961" t="str">
            <v>P2_177</v>
          </cell>
          <cell r="E21961">
            <v>1</v>
          </cell>
          <cell r="F21961">
            <v>2515863.9</v>
          </cell>
          <cell r="G21961">
            <v>6861437.7699999996</v>
          </cell>
          <cell r="H21961">
            <v>-99</v>
          </cell>
          <cell r="I21961">
            <v>185.31299999999999</v>
          </cell>
          <cell r="J21961">
            <v>2009</v>
          </cell>
          <cell r="K21961">
            <v>13</v>
          </cell>
          <cell r="L21961">
            <v>11</v>
          </cell>
        </row>
        <row r="21962">
          <cell r="D21962" t="str">
            <v>P2_178</v>
          </cell>
          <cell r="E21962">
            <v>1</v>
          </cell>
          <cell r="F21962">
            <v>2515864.1690000002</v>
          </cell>
          <cell r="G21962">
            <v>6861437.875</v>
          </cell>
          <cell r="H21962">
            <v>-99</v>
          </cell>
          <cell r="I21962">
            <v>185.309</v>
          </cell>
          <cell r="J21962">
            <v>2009</v>
          </cell>
          <cell r="K21962">
            <v>2</v>
          </cell>
          <cell r="L21962">
            <v>11</v>
          </cell>
        </row>
        <row r="21963">
          <cell r="D21963" t="str">
            <v>P2_173</v>
          </cell>
          <cell r="E21963">
            <v>1</v>
          </cell>
          <cell r="F21963">
            <v>2515859.83</v>
          </cell>
          <cell r="G21963">
            <v>6861437.8779999996</v>
          </cell>
          <cell r="H21963">
            <v>-99</v>
          </cell>
          <cell r="I21963">
            <v>184.78100000000001</v>
          </cell>
          <cell r="J21963">
            <v>2009</v>
          </cell>
          <cell r="K21963">
            <v>1</v>
          </cell>
          <cell r="L21963">
            <v>12</v>
          </cell>
        </row>
        <row r="21964">
          <cell r="D21964" t="str">
            <v>P2_185</v>
          </cell>
          <cell r="E21964">
            <v>1</v>
          </cell>
          <cell r="F21964">
            <v>2515868.2349999999</v>
          </cell>
          <cell r="G21964">
            <v>6861439.1569999997</v>
          </cell>
          <cell r="H21964">
            <v>-99</v>
          </cell>
          <cell r="I21964">
            <v>185.999</v>
          </cell>
          <cell r="J21964">
            <v>2009</v>
          </cell>
          <cell r="K21964">
            <v>1</v>
          </cell>
          <cell r="L21964">
            <v>12</v>
          </cell>
        </row>
        <row r="21965">
          <cell r="D21965" t="str">
            <v>P2_186</v>
          </cell>
          <cell r="E21965">
            <v>1</v>
          </cell>
          <cell r="F21965">
            <v>2515868.4679999999</v>
          </cell>
          <cell r="G21965">
            <v>6861440.9419999998</v>
          </cell>
          <cell r="H21965">
            <v>-99</v>
          </cell>
          <cell r="I21965">
            <v>186.482</v>
          </cell>
          <cell r="J21965">
            <v>2009</v>
          </cell>
          <cell r="K21965">
            <v>1</v>
          </cell>
          <cell r="L21965">
            <v>11</v>
          </cell>
        </row>
        <row r="21966">
          <cell r="D21966" t="str">
            <v>P2_190</v>
          </cell>
          <cell r="E21966">
            <v>1</v>
          </cell>
          <cell r="F21966">
            <v>2515861.023</v>
          </cell>
          <cell r="G21966">
            <v>6861441.6560000004</v>
          </cell>
          <cell r="H21966">
            <v>-99</v>
          </cell>
          <cell r="I21966">
            <v>185.739</v>
          </cell>
          <cell r="J21966">
            <v>2009</v>
          </cell>
          <cell r="K21966">
            <v>1</v>
          </cell>
          <cell r="L21966">
            <v>11</v>
          </cell>
        </row>
        <row r="21967">
          <cell r="D21967" t="str">
            <v>P2_188</v>
          </cell>
          <cell r="E21967">
            <v>1</v>
          </cell>
          <cell r="F21967">
            <v>2515865.9330000002</v>
          </cell>
          <cell r="G21967">
            <v>6861442.1569999997</v>
          </cell>
          <cell r="H21967">
            <v>-99</v>
          </cell>
          <cell r="I21967">
            <v>186.31399999999999</v>
          </cell>
          <cell r="J21967">
            <v>2009</v>
          </cell>
          <cell r="K21967">
            <v>2</v>
          </cell>
          <cell r="L21967">
            <v>11</v>
          </cell>
        </row>
        <row r="21968">
          <cell r="D21968" t="str">
            <v>P2_187</v>
          </cell>
          <cell r="E21968">
            <v>1</v>
          </cell>
          <cell r="F21968">
            <v>2515867.5090000001</v>
          </cell>
          <cell r="G21968">
            <v>6861442.642</v>
          </cell>
          <cell r="H21968">
            <v>-99</v>
          </cell>
          <cell r="I21968">
            <v>186.45599999999999</v>
          </cell>
          <cell r="J21968">
            <v>2009</v>
          </cell>
          <cell r="K21968">
            <v>1</v>
          </cell>
          <cell r="L21968">
            <v>11</v>
          </cell>
        </row>
        <row r="21969">
          <cell r="D21969" t="str">
            <v>P2_189</v>
          </cell>
          <cell r="E21969">
            <v>1</v>
          </cell>
          <cell r="F21969">
            <v>2515865.0019999999</v>
          </cell>
          <cell r="G21969">
            <v>6861443.7170000002</v>
          </cell>
          <cell r="H21969">
            <v>-99</v>
          </cell>
          <cell r="I21969">
            <v>186.35300000000001</v>
          </cell>
          <cell r="J21969">
            <v>2009</v>
          </cell>
          <cell r="K21969">
            <v>1</v>
          </cell>
          <cell r="L21969">
            <v>11</v>
          </cell>
        </row>
        <row r="21970">
          <cell r="D21970" t="str">
            <v>P2_192</v>
          </cell>
          <cell r="E21970">
            <v>1</v>
          </cell>
          <cell r="F21970">
            <v>2515861.5010000002</v>
          </cell>
          <cell r="G21970">
            <v>6861445.0130000003</v>
          </cell>
          <cell r="H21970">
            <v>-99</v>
          </cell>
          <cell r="I21970">
            <v>185.90299999999999</v>
          </cell>
          <cell r="J21970">
            <v>2009</v>
          </cell>
          <cell r="K21970">
            <v>3</v>
          </cell>
          <cell r="L21970">
            <v>14</v>
          </cell>
        </row>
        <row r="21971">
          <cell r="D21971" t="str">
            <v>P2_191</v>
          </cell>
          <cell r="E21971">
            <v>1</v>
          </cell>
          <cell r="F21971">
            <v>2515862.0279999999</v>
          </cell>
          <cell r="G21971">
            <v>6861445.477</v>
          </cell>
          <cell r="H21971">
            <v>-99</v>
          </cell>
          <cell r="I21971">
            <v>185.95599999999999</v>
          </cell>
          <cell r="J21971">
            <v>2009</v>
          </cell>
          <cell r="K21971">
            <v>1</v>
          </cell>
          <cell r="L21971">
            <v>11</v>
          </cell>
        </row>
        <row r="21972">
          <cell r="D21972" t="str">
            <v>P2_194</v>
          </cell>
          <cell r="E21972">
            <v>1</v>
          </cell>
          <cell r="F21972">
            <v>2515864.91</v>
          </cell>
          <cell r="G21972">
            <v>6861445.9730000002</v>
          </cell>
          <cell r="H21972">
            <v>-99</v>
          </cell>
          <cell r="I21972">
            <v>186.29400000000001</v>
          </cell>
          <cell r="J21972">
            <v>2009</v>
          </cell>
          <cell r="K21972">
            <v>1</v>
          </cell>
          <cell r="L21972">
            <v>11</v>
          </cell>
        </row>
        <row r="21973">
          <cell r="D21973" t="str">
            <v>P2_202</v>
          </cell>
          <cell r="E21973">
            <v>1</v>
          </cell>
          <cell r="F21973">
            <v>2515861.8960000002</v>
          </cell>
          <cell r="G21973">
            <v>6861446.2139999997</v>
          </cell>
          <cell r="H21973">
            <v>-99</v>
          </cell>
          <cell r="I21973">
            <v>186.03800000000001</v>
          </cell>
          <cell r="J21973">
            <v>2009</v>
          </cell>
          <cell r="K21973">
            <v>3</v>
          </cell>
          <cell r="L21973">
            <v>11</v>
          </cell>
        </row>
        <row r="21974">
          <cell r="D21974" t="str">
            <v>P2_195</v>
          </cell>
          <cell r="E21974">
            <v>1</v>
          </cell>
          <cell r="F21974">
            <v>2515864.73</v>
          </cell>
          <cell r="G21974">
            <v>6861446.3940000003</v>
          </cell>
          <cell r="H21974">
            <v>-99</v>
          </cell>
          <cell r="I21974">
            <v>186.291</v>
          </cell>
          <cell r="J21974">
            <v>2009</v>
          </cell>
          <cell r="K21974">
            <v>3</v>
          </cell>
          <cell r="L21974">
            <v>11</v>
          </cell>
        </row>
        <row r="21975">
          <cell r="D21975" t="str">
            <v>P2_193</v>
          </cell>
          <cell r="E21975">
            <v>1</v>
          </cell>
          <cell r="F21975">
            <v>2515864.0380000002</v>
          </cell>
          <cell r="G21975">
            <v>6861446.3760000002</v>
          </cell>
          <cell r="H21975">
            <v>-99</v>
          </cell>
          <cell r="I21975">
            <v>186.27099999999999</v>
          </cell>
          <cell r="J21975">
            <v>2009</v>
          </cell>
          <cell r="K21975">
            <v>2</v>
          </cell>
          <cell r="L21975">
            <v>11</v>
          </cell>
        </row>
        <row r="21976">
          <cell r="D21976" t="str">
            <v>P2_197</v>
          </cell>
          <cell r="E21976">
            <v>1</v>
          </cell>
          <cell r="F21976">
            <v>2515868.2089999998</v>
          </cell>
          <cell r="G21976">
            <v>6861446.5149999997</v>
          </cell>
          <cell r="H21976">
            <v>-99</v>
          </cell>
          <cell r="I21976">
            <v>186.99299999999999</v>
          </cell>
          <cell r="J21976">
            <v>2009</v>
          </cell>
          <cell r="K21976">
            <v>1</v>
          </cell>
          <cell r="L21976">
            <v>11</v>
          </cell>
        </row>
        <row r="21977">
          <cell r="D21977" t="str">
            <v>P2_200</v>
          </cell>
          <cell r="E21977">
            <v>1</v>
          </cell>
          <cell r="F21977">
            <v>2515863.2990000001</v>
          </cell>
          <cell r="G21977">
            <v>6861447.0460000001</v>
          </cell>
          <cell r="H21977">
            <v>-99</v>
          </cell>
          <cell r="I21977">
            <v>186.25399999999999</v>
          </cell>
          <cell r="J21977">
            <v>2009</v>
          </cell>
          <cell r="K21977">
            <v>3</v>
          </cell>
          <cell r="L21977">
            <v>11</v>
          </cell>
        </row>
        <row r="21978">
          <cell r="D21978" t="str">
            <v>P2_203</v>
          </cell>
          <cell r="E21978">
            <v>1</v>
          </cell>
          <cell r="F21978">
            <v>2515860.162</v>
          </cell>
          <cell r="G21978">
            <v>6861447.4210000001</v>
          </cell>
          <cell r="H21978">
            <v>-99</v>
          </cell>
          <cell r="I21978">
            <v>185.99</v>
          </cell>
          <cell r="J21978">
            <v>2009</v>
          </cell>
          <cell r="K21978">
            <v>1</v>
          </cell>
          <cell r="L21978">
            <v>11</v>
          </cell>
        </row>
        <row r="21979">
          <cell r="D21979" t="str">
            <v>P2_199</v>
          </cell>
          <cell r="E21979">
            <v>1</v>
          </cell>
          <cell r="F21979">
            <v>2515865.8139999998</v>
          </cell>
          <cell r="G21979">
            <v>6861448.8080000002</v>
          </cell>
          <cell r="H21979">
            <v>-99</v>
          </cell>
          <cell r="I21979">
            <v>186.916</v>
          </cell>
          <cell r="J21979">
            <v>2009</v>
          </cell>
          <cell r="K21979">
            <v>1</v>
          </cell>
          <cell r="L21979">
            <v>11</v>
          </cell>
        </row>
        <row r="21980">
          <cell r="D21980" t="str">
            <v>P2_198</v>
          </cell>
          <cell r="E21980">
            <v>1</v>
          </cell>
          <cell r="F21980">
            <v>2515867.5630000001</v>
          </cell>
          <cell r="G21980">
            <v>6861449.0410000002</v>
          </cell>
          <cell r="H21980">
            <v>-99</v>
          </cell>
          <cell r="I21980">
            <v>187.28899999999999</v>
          </cell>
          <cell r="J21980">
            <v>2009</v>
          </cell>
          <cell r="K21980">
            <v>1</v>
          </cell>
          <cell r="L21980">
            <v>11</v>
          </cell>
        </row>
        <row r="21981">
          <cell r="D21981" t="str">
            <v>P2_205</v>
          </cell>
          <cell r="E21981">
            <v>1</v>
          </cell>
          <cell r="F21981">
            <v>2515862.6</v>
          </cell>
          <cell r="G21981">
            <v>6861449.6890000002</v>
          </cell>
          <cell r="H21981">
            <v>-99</v>
          </cell>
          <cell r="I21981">
            <v>186.16200000000001</v>
          </cell>
          <cell r="J21981">
            <v>2009</v>
          </cell>
          <cell r="K21981">
            <v>1</v>
          </cell>
          <cell r="L21981">
            <v>11</v>
          </cell>
        </row>
        <row r="21982">
          <cell r="D21982" t="str">
            <v>P2_206</v>
          </cell>
          <cell r="E21982">
            <v>1</v>
          </cell>
          <cell r="F21982">
            <v>2515867.2949999999</v>
          </cell>
          <cell r="G21982">
            <v>6861450.6739999996</v>
          </cell>
          <cell r="H21982">
            <v>-99</v>
          </cell>
          <cell r="I21982">
            <v>187.346</v>
          </cell>
          <cell r="J21982">
            <v>2009</v>
          </cell>
          <cell r="K21982">
            <v>2</v>
          </cell>
          <cell r="L21982">
            <v>11</v>
          </cell>
        </row>
        <row r="21983">
          <cell r="D21983" t="str">
            <v>P2_207</v>
          </cell>
          <cell r="E21983">
            <v>1</v>
          </cell>
          <cell r="F21983">
            <v>2515868.73</v>
          </cell>
          <cell r="G21983">
            <v>6861451.0870000003</v>
          </cell>
          <cell r="H21983">
            <v>-99</v>
          </cell>
          <cell r="I21983">
            <v>187.559</v>
          </cell>
          <cell r="J21983">
            <v>2009</v>
          </cell>
          <cell r="K21983">
            <v>1</v>
          </cell>
          <cell r="L21983">
            <v>22</v>
          </cell>
        </row>
        <row r="21984">
          <cell r="D21984" t="str">
            <v>P2_204</v>
          </cell>
          <cell r="E21984">
            <v>1</v>
          </cell>
          <cell r="F21984">
            <v>2515860.2409999999</v>
          </cell>
          <cell r="G21984">
            <v>6861451.6069999998</v>
          </cell>
          <cell r="H21984">
            <v>-99</v>
          </cell>
          <cell r="I21984">
            <v>186.14599999999999</v>
          </cell>
          <cell r="J21984">
            <v>2009</v>
          </cell>
          <cell r="K21984">
            <v>1</v>
          </cell>
          <cell r="L21984">
            <v>12</v>
          </cell>
        </row>
        <row r="21985">
          <cell r="D21985" t="str">
            <v>P2_215</v>
          </cell>
          <cell r="E21985">
            <v>1</v>
          </cell>
          <cell r="F21985">
            <v>2515863.9959999998</v>
          </cell>
          <cell r="G21985">
            <v>6861454.125</v>
          </cell>
          <cell r="H21985">
            <v>-99</v>
          </cell>
          <cell r="I21985">
            <v>186.374</v>
          </cell>
          <cell r="J21985">
            <v>2009</v>
          </cell>
          <cell r="K21985">
            <v>1</v>
          </cell>
          <cell r="L21985">
            <v>11</v>
          </cell>
        </row>
        <row r="21986">
          <cell r="D21986" t="str">
            <v>P2_212</v>
          </cell>
          <cell r="E21986">
            <v>1</v>
          </cell>
          <cell r="F21986">
            <v>2515861.88</v>
          </cell>
          <cell r="G21986">
            <v>6861454.6050000004</v>
          </cell>
          <cell r="H21986">
            <v>-99</v>
          </cell>
          <cell r="I21986">
            <v>185.994</v>
          </cell>
          <cell r="J21986">
            <v>2009</v>
          </cell>
          <cell r="K21986">
            <v>2</v>
          </cell>
          <cell r="L21986">
            <v>11</v>
          </cell>
        </row>
        <row r="21987">
          <cell r="D21987" t="str">
            <v>P2_217</v>
          </cell>
          <cell r="E21987">
            <v>1</v>
          </cell>
          <cell r="F21987">
            <v>2515867.9670000002</v>
          </cell>
          <cell r="G21987">
            <v>6861454.8310000002</v>
          </cell>
          <cell r="H21987">
            <v>-99</v>
          </cell>
          <cell r="I21987">
            <v>187.16300000000001</v>
          </cell>
          <cell r="J21987">
            <v>2009</v>
          </cell>
          <cell r="K21987">
            <v>1</v>
          </cell>
          <cell r="L21987">
            <v>11</v>
          </cell>
        </row>
        <row r="21988">
          <cell r="D21988" t="str">
            <v>P2_213</v>
          </cell>
          <cell r="E21988">
            <v>1</v>
          </cell>
          <cell r="F21988">
            <v>2515862.406</v>
          </cell>
          <cell r="G21988">
            <v>6861455.3849999998</v>
          </cell>
          <cell r="H21988">
            <v>-99</v>
          </cell>
          <cell r="I21988">
            <v>186.21299999999999</v>
          </cell>
          <cell r="J21988">
            <v>2009</v>
          </cell>
          <cell r="K21988">
            <v>13</v>
          </cell>
          <cell r="L21988">
            <v>11</v>
          </cell>
        </row>
        <row r="21989">
          <cell r="D21989" t="str">
            <v>P2_214</v>
          </cell>
          <cell r="E21989">
            <v>1</v>
          </cell>
          <cell r="F21989">
            <v>2515862.5120000001</v>
          </cell>
          <cell r="G21989">
            <v>6861455.875</v>
          </cell>
          <cell r="H21989">
            <v>-99</v>
          </cell>
          <cell r="I21989">
            <v>186.339</v>
          </cell>
          <cell r="J21989">
            <v>2009</v>
          </cell>
          <cell r="K21989">
            <v>1</v>
          </cell>
          <cell r="L21989">
            <v>11</v>
          </cell>
        </row>
        <row r="21990">
          <cell r="D21990" t="str">
            <v>P2_224</v>
          </cell>
          <cell r="E21990">
            <v>1</v>
          </cell>
          <cell r="F21990">
            <v>2515860.8730000001</v>
          </cell>
          <cell r="G21990">
            <v>6861456.2319999998</v>
          </cell>
          <cell r="H21990">
            <v>-99</v>
          </cell>
          <cell r="I21990">
            <v>186.13</v>
          </cell>
          <cell r="J21990">
            <v>2009</v>
          </cell>
          <cell r="K21990">
            <v>1</v>
          </cell>
          <cell r="L21990">
            <v>12</v>
          </cell>
        </row>
        <row r="21991">
          <cell r="D21991" t="str">
            <v>P2_223</v>
          </cell>
          <cell r="E21991">
            <v>1</v>
          </cell>
          <cell r="F21991">
            <v>2515861.2349999999</v>
          </cell>
          <cell r="G21991">
            <v>6861457.9330000002</v>
          </cell>
          <cell r="H21991">
            <v>-99</v>
          </cell>
          <cell r="I21991">
            <v>186.26400000000001</v>
          </cell>
          <cell r="J21991">
            <v>2009</v>
          </cell>
          <cell r="K21991">
            <v>1</v>
          </cell>
          <cell r="L21991">
            <v>11</v>
          </cell>
        </row>
        <row r="21992">
          <cell r="D21992" t="str">
            <v>P2_218</v>
          </cell>
          <cell r="E21992">
            <v>1</v>
          </cell>
          <cell r="F21992">
            <v>2515868.7719999999</v>
          </cell>
          <cell r="G21992">
            <v>6861458.2029999997</v>
          </cell>
          <cell r="H21992">
            <v>-99</v>
          </cell>
          <cell r="I21992">
            <v>187.27099999999999</v>
          </cell>
          <cell r="J21992">
            <v>2009</v>
          </cell>
          <cell r="K21992">
            <v>3</v>
          </cell>
          <cell r="L21992">
            <v>11</v>
          </cell>
        </row>
        <row r="21993">
          <cell r="D21993" t="str">
            <v>P2_222</v>
          </cell>
          <cell r="E21993">
            <v>1</v>
          </cell>
          <cell r="F21993">
            <v>2515864.84</v>
          </cell>
          <cell r="G21993">
            <v>6861459.1289999997</v>
          </cell>
          <cell r="H21993">
            <v>-99</v>
          </cell>
          <cell r="I21993">
            <v>186.86699999999999</v>
          </cell>
          <cell r="J21993">
            <v>2009</v>
          </cell>
          <cell r="K21993">
            <v>1</v>
          </cell>
          <cell r="L21993">
            <v>11</v>
          </cell>
        </row>
        <row r="21994">
          <cell r="D21994" t="str">
            <v>P2_219</v>
          </cell>
          <cell r="E21994">
            <v>1</v>
          </cell>
          <cell r="F21994">
            <v>2515867.7170000002</v>
          </cell>
          <cell r="G21994">
            <v>6861459.5959999999</v>
          </cell>
          <cell r="H21994">
            <v>-99</v>
          </cell>
          <cell r="I21994">
            <v>187.38900000000001</v>
          </cell>
          <cell r="J21994">
            <v>2009</v>
          </cell>
          <cell r="K21994">
            <v>2</v>
          </cell>
          <cell r="L21994">
            <v>11</v>
          </cell>
        </row>
        <row r="21995">
          <cell r="D21995" t="str">
            <v>P2_221</v>
          </cell>
          <cell r="E21995">
            <v>1</v>
          </cell>
          <cell r="F21995">
            <v>2515866.898</v>
          </cell>
          <cell r="G21995">
            <v>6861460.3569999998</v>
          </cell>
          <cell r="H21995">
            <v>-99</v>
          </cell>
          <cell r="I21995">
            <v>187.16900000000001</v>
          </cell>
          <cell r="J21995">
            <v>2009</v>
          </cell>
          <cell r="K21995">
            <v>1</v>
          </cell>
          <cell r="L21995">
            <v>11</v>
          </cell>
        </row>
        <row r="21996">
          <cell r="D21996" t="str">
            <v>P2_220</v>
          </cell>
          <cell r="E21996">
            <v>1</v>
          </cell>
          <cell r="F21996">
            <v>2515867.0619999999</v>
          </cell>
          <cell r="G21996">
            <v>6861460.4359999998</v>
          </cell>
          <cell r="H21996">
            <v>-99</v>
          </cell>
          <cell r="I21996">
            <v>187.185</v>
          </cell>
          <cell r="J21996">
            <v>2009</v>
          </cell>
          <cell r="K21996">
            <v>13</v>
          </cell>
          <cell r="L21996">
            <v>11</v>
          </cell>
        </row>
        <row r="21997">
          <cell r="D21997" t="str">
            <v>P2_226</v>
          </cell>
          <cell r="E21997">
            <v>1</v>
          </cell>
          <cell r="F21997">
            <v>2515861.5619999999</v>
          </cell>
          <cell r="G21997">
            <v>6861460.3250000002</v>
          </cell>
          <cell r="H21997">
            <v>-99</v>
          </cell>
          <cell r="I21997">
            <v>186.416</v>
          </cell>
          <cell r="J21997">
            <v>2009</v>
          </cell>
          <cell r="K21997">
            <v>1</v>
          </cell>
          <cell r="L21997">
            <v>11</v>
          </cell>
        </row>
        <row r="21998">
          <cell r="D21998" t="str">
            <v>P2_227</v>
          </cell>
          <cell r="E21998">
            <v>1</v>
          </cell>
          <cell r="F21998">
            <v>2515862.2990000001</v>
          </cell>
          <cell r="G21998">
            <v>6861460.6969999997</v>
          </cell>
          <cell r="H21998">
            <v>-99</v>
          </cell>
          <cell r="I21998">
            <v>186.41800000000001</v>
          </cell>
          <cell r="J21998">
            <v>2009</v>
          </cell>
          <cell r="K21998">
            <v>2</v>
          </cell>
          <cell r="L21998">
            <v>11</v>
          </cell>
        </row>
        <row r="21999">
          <cell r="D21999" t="str">
            <v>P2_228</v>
          </cell>
          <cell r="E21999">
            <v>1</v>
          </cell>
          <cell r="F21999">
            <v>2515864.7609999999</v>
          </cell>
          <cell r="G21999">
            <v>6861461.3449999997</v>
          </cell>
          <cell r="H21999">
            <v>-99</v>
          </cell>
          <cell r="I21999">
            <v>186.852</v>
          </cell>
          <cell r="J21999">
            <v>2009</v>
          </cell>
          <cell r="K21999">
            <v>3</v>
          </cell>
          <cell r="L21999">
            <v>11</v>
          </cell>
        </row>
        <row r="22000">
          <cell r="D22000" t="str">
            <v>P2_230</v>
          </cell>
          <cell r="E22000">
            <v>1</v>
          </cell>
          <cell r="F22000">
            <v>2515868.3190000001</v>
          </cell>
          <cell r="G22000">
            <v>6861461.4649999999</v>
          </cell>
          <cell r="H22000">
            <v>-99</v>
          </cell>
          <cell r="I22000">
            <v>187.47800000000001</v>
          </cell>
          <cell r="J22000">
            <v>2009</v>
          </cell>
          <cell r="K22000">
            <v>1</v>
          </cell>
          <cell r="L22000">
            <v>22</v>
          </cell>
        </row>
        <row r="22001">
          <cell r="D22001" t="str">
            <v>P2_229</v>
          </cell>
          <cell r="E22001">
            <v>1</v>
          </cell>
          <cell r="F22001">
            <v>2515866.3530000001</v>
          </cell>
          <cell r="G22001">
            <v>6861461.682</v>
          </cell>
          <cell r="H22001">
            <v>-99</v>
          </cell>
          <cell r="I22001">
            <v>187.268</v>
          </cell>
          <cell r="J22001">
            <v>2009</v>
          </cell>
          <cell r="K22001">
            <v>3</v>
          </cell>
          <cell r="L22001">
            <v>11</v>
          </cell>
        </row>
        <row r="22002">
          <cell r="D22002" t="str">
            <v>P2_231</v>
          </cell>
          <cell r="E22002">
            <v>1</v>
          </cell>
          <cell r="F22002">
            <v>2515865.4890000001</v>
          </cell>
          <cell r="G22002">
            <v>6861462.9289999995</v>
          </cell>
          <cell r="H22002">
            <v>-99</v>
          </cell>
          <cell r="I22002">
            <v>187.25899999999999</v>
          </cell>
          <cell r="J22002">
            <v>2009</v>
          </cell>
          <cell r="K22002">
            <v>1</v>
          </cell>
          <cell r="L22002">
            <v>12</v>
          </cell>
        </row>
        <row r="22003">
          <cell r="D22003" t="str">
            <v>P2_235</v>
          </cell>
          <cell r="E22003">
            <v>1</v>
          </cell>
          <cell r="F22003">
            <v>2515859.9780000001</v>
          </cell>
          <cell r="G22003">
            <v>6861463.9699999997</v>
          </cell>
          <cell r="H22003">
            <v>-99</v>
          </cell>
          <cell r="I22003">
            <v>186.334</v>
          </cell>
          <cell r="J22003">
            <v>2009</v>
          </cell>
          <cell r="K22003">
            <v>1</v>
          </cell>
          <cell r="L22003">
            <v>11</v>
          </cell>
        </row>
        <row r="22004">
          <cell r="D22004" t="str">
            <v>P2_232</v>
          </cell>
          <cell r="E22004">
            <v>1</v>
          </cell>
          <cell r="F22004">
            <v>2515865.2450000001</v>
          </cell>
          <cell r="G22004">
            <v>6861464.8289999999</v>
          </cell>
          <cell r="H22004">
            <v>-99</v>
          </cell>
          <cell r="I22004">
            <v>187.518</v>
          </cell>
          <cell r="J22004">
            <v>2009</v>
          </cell>
          <cell r="K22004">
            <v>1</v>
          </cell>
          <cell r="L22004">
            <v>11</v>
          </cell>
        </row>
        <row r="22005">
          <cell r="D22005" t="str">
            <v>P2_234</v>
          </cell>
          <cell r="E22005">
            <v>1</v>
          </cell>
          <cell r="F22005">
            <v>2515861.0869999998</v>
          </cell>
          <cell r="G22005">
            <v>6861465.0990000004</v>
          </cell>
          <cell r="H22005">
            <v>-99</v>
          </cell>
          <cell r="I22005">
            <v>186.81100000000001</v>
          </cell>
          <cell r="J22005">
            <v>2009</v>
          </cell>
          <cell r="K22005">
            <v>1</v>
          </cell>
          <cell r="L22005">
            <v>11</v>
          </cell>
        </row>
        <row r="22006">
          <cell r="D22006" t="str">
            <v>P2_257</v>
          </cell>
          <cell r="E22006">
            <v>1</v>
          </cell>
          <cell r="F22006">
            <v>2515867.5839999998</v>
          </cell>
          <cell r="G22006">
            <v>6861465.3569999998</v>
          </cell>
          <cell r="H22006">
            <v>-99</v>
          </cell>
          <cell r="I22006">
            <v>187.44399999999999</v>
          </cell>
          <cell r="J22006">
            <v>2009</v>
          </cell>
          <cell r="K22006">
            <v>16</v>
          </cell>
          <cell r="L22006">
            <v>11</v>
          </cell>
        </row>
        <row r="22007">
          <cell r="D22007" t="str">
            <v>P2_246</v>
          </cell>
          <cell r="E22007">
            <v>1</v>
          </cell>
          <cell r="F22007">
            <v>2515864.1030000001</v>
          </cell>
          <cell r="G22007">
            <v>6861466.784</v>
          </cell>
          <cell r="H22007">
            <v>-99</v>
          </cell>
          <cell r="I22007">
            <v>187.53399999999999</v>
          </cell>
          <cell r="J22007">
            <v>2009</v>
          </cell>
          <cell r="K22007">
            <v>1</v>
          </cell>
          <cell r="L22007">
            <v>11</v>
          </cell>
        </row>
        <row r="22008">
          <cell r="D22008" t="str">
            <v>P2_237</v>
          </cell>
          <cell r="E22008">
            <v>1</v>
          </cell>
          <cell r="F22008">
            <v>2515860.5410000002</v>
          </cell>
          <cell r="G22008">
            <v>6861466.9630000005</v>
          </cell>
          <cell r="H22008">
            <v>-99</v>
          </cell>
          <cell r="I22008">
            <v>187.04900000000001</v>
          </cell>
          <cell r="J22008">
            <v>2009</v>
          </cell>
          <cell r="K22008">
            <v>1</v>
          </cell>
          <cell r="L22008">
            <v>11</v>
          </cell>
        </row>
        <row r="22009">
          <cell r="D22009" t="str">
            <v>P2_256</v>
          </cell>
          <cell r="E22009">
            <v>1</v>
          </cell>
          <cell r="F22009">
            <v>2515866.7999999998</v>
          </cell>
          <cell r="G22009">
            <v>6861467.7740000002</v>
          </cell>
          <cell r="H22009">
            <v>-99</v>
          </cell>
          <cell r="I22009">
            <v>188.21799999999999</v>
          </cell>
          <cell r="J22009">
            <v>2009</v>
          </cell>
          <cell r="K22009">
            <v>1</v>
          </cell>
          <cell r="L22009">
            <v>11</v>
          </cell>
        </row>
        <row r="22010">
          <cell r="D22010" t="str">
            <v>P2_238</v>
          </cell>
          <cell r="E22010">
            <v>1</v>
          </cell>
          <cell r="F22010">
            <v>2515861.2880000002</v>
          </cell>
          <cell r="G22010">
            <v>6861468.0300000003</v>
          </cell>
          <cell r="H22010">
            <v>-99</v>
          </cell>
          <cell r="I22010">
            <v>187.40700000000001</v>
          </cell>
          <cell r="J22010">
            <v>2009</v>
          </cell>
          <cell r="K22010">
            <v>2</v>
          </cell>
          <cell r="L22010">
            <v>11</v>
          </cell>
        </row>
        <row r="22011">
          <cell r="D22011" t="str">
            <v>P2_255</v>
          </cell>
          <cell r="E22011">
            <v>1</v>
          </cell>
          <cell r="F22011">
            <v>2515866.1719999998</v>
          </cell>
          <cell r="G22011">
            <v>6861468.7350000003</v>
          </cell>
          <cell r="H22011">
            <v>-99</v>
          </cell>
          <cell r="I22011">
            <v>188.32599999999999</v>
          </cell>
          <cell r="J22011">
            <v>2009</v>
          </cell>
          <cell r="K22011">
            <v>2</v>
          </cell>
          <cell r="L22011">
            <v>11</v>
          </cell>
        </row>
        <row r="22012">
          <cell r="D22012" t="str">
            <v>P2_239</v>
          </cell>
          <cell r="E22012">
            <v>1</v>
          </cell>
          <cell r="F22012">
            <v>2515860.9619999998</v>
          </cell>
          <cell r="G22012">
            <v>6861468.6040000003</v>
          </cell>
          <cell r="H22012">
            <v>-99</v>
          </cell>
          <cell r="I22012">
            <v>187.55600000000001</v>
          </cell>
          <cell r="J22012">
            <v>2009</v>
          </cell>
          <cell r="K22012">
            <v>1</v>
          </cell>
          <cell r="L22012">
            <v>11</v>
          </cell>
        </row>
        <row r="22013">
          <cell r="D22013" t="str">
            <v>P2_240</v>
          </cell>
          <cell r="E22013">
            <v>1</v>
          </cell>
          <cell r="F22013">
            <v>2515859.1919999998</v>
          </cell>
          <cell r="G22013">
            <v>6861469.2649999997</v>
          </cell>
          <cell r="H22013">
            <v>-99</v>
          </cell>
          <cell r="I22013">
            <v>187.29900000000001</v>
          </cell>
          <cell r="J22013">
            <v>2009</v>
          </cell>
          <cell r="K22013">
            <v>1</v>
          </cell>
          <cell r="L22013">
            <v>22</v>
          </cell>
        </row>
        <row r="22014">
          <cell r="D22014" t="str">
            <v>P2_245</v>
          </cell>
          <cell r="E22014">
            <v>1</v>
          </cell>
          <cell r="F22014">
            <v>2515863.577</v>
          </cell>
          <cell r="G22014">
            <v>6861469.4560000002</v>
          </cell>
          <cell r="H22014">
            <v>-99</v>
          </cell>
          <cell r="I22014">
            <v>188.345</v>
          </cell>
          <cell r="J22014">
            <v>2009</v>
          </cell>
          <cell r="K22014">
            <v>1</v>
          </cell>
          <cell r="L22014">
            <v>11</v>
          </cell>
        </row>
        <row r="22015">
          <cell r="D22015" t="str">
            <v>P2_248</v>
          </cell>
          <cell r="E22015">
            <v>1</v>
          </cell>
          <cell r="F22015">
            <v>2515865.145</v>
          </cell>
          <cell r="G22015">
            <v>6861470.0350000001</v>
          </cell>
          <cell r="H22015">
            <v>-99</v>
          </cell>
          <cell r="I22015">
            <v>188.63900000000001</v>
          </cell>
          <cell r="J22015">
            <v>2009</v>
          </cell>
          <cell r="K22015">
            <v>1</v>
          </cell>
          <cell r="L22015">
            <v>11</v>
          </cell>
        </row>
        <row r="22016">
          <cell r="D22016" t="str">
            <v>P2_242</v>
          </cell>
          <cell r="E22016">
            <v>1</v>
          </cell>
          <cell r="F22016">
            <v>2515860.372</v>
          </cell>
          <cell r="G22016">
            <v>6861472.5190000003</v>
          </cell>
          <cell r="H22016">
            <v>-99</v>
          </cell>
          <cell r="I22016">
            <v>188.28800000000001</v>
          </cell>
          <cell r="J22016">
            <v>2009</v>
          </cell>
          <cell r="K22016">
            <v>1</v>
          </cell>
          <cell r="L22016">
            <v>11</v>
          </cell>
        </row>
        <row r="22017">
          <cell r="D22017" t="str">
            <v>P2_250</v>
          </cell>
          <cell r="E22017">
            <v>1</v>
          </cell>
          <cell r="F22017">
            <v>2515865.639</v>
          </cell>
          <cell r="G22017">
            <v>6861472.9689999996</v>
          </cell>
          <cell r="H22017">
            <v>-99</v>
          </cell>
          <cell r="I22017">
            <v>189.23500000000001</v>
          </cell>
          <cell r="J22017">
            <v>2009</v>
          </cell>
          <cell r="K22017">
            <v>1</v>
          </cell>
          <cell r="L22017">
            <v>11</v>
          </cell>
        </row>
        <row r="22018">
          <cell r="D22018" t="str">
            <v>P2_492</v>
          </cell>
          <cell r="E22018">
            <v>1</v>
          </cell>
          <cell r="F22018">
            <v>2515878.7659999998</v>
          </cell>
          <cell r="G22018">
            <v>6861424.8660000004</v>
          </cell>
          <cell r="H22018">
            <v>-99</v>
          </cell>
          <cell r="I22018">
            <v>186.85900000000001</v>
          </cell>
          <cell r="J22018">
            <v>2009</v>
          </cell>
          <cell r="K22018">
            <v>1</v>
          </cell>
          <cell r="L22018">
            <v>22</v>
          </cell>
        </row>
        <row r="22019">
          <cell r="D22019" t="str">
            <v>P2_507</v>
          </cell>
          <cell r="E22019">
            <v>1</v>
          </cell>
          <cell r="F22019">
            <v>2515873.96</v>
          </cell>
          <cell r="G22019">
            <v>6861424.9639999997</v>
          </cell>
          <cell r="H22019">
            <v>-99</v>
          </cell>
          <cell r="I22019">
            <v>186.13800000000001</v>
          </cell>
          <cell r="J22019">
            <v>2009</v>
          </cell>
          <cell r="K22019">
            <v>1</v>
          </cell>
          <cell r="L22019">
            <v>11</v>
          </cell>
        </row>
        <row r="22020">
          <cell r="D22020" t="str">
            <v>P2_506</v>
          </cell>
          <cell r="E22020">
            <v>1</v>
          </cell>
          <cell r="F22020">
            <v>2515876.73</v>
          </cell>
          <cell r="G22020">
            <v>6861425.7199999997</v>
          </cell>
          <cell r="H22020">
            <v>-99</v>
          </cell>
          <cell r="I22020">
            <v>186.60900000000001</v>
          </cell>
          <cell r="J22020">
            <v>2009</v>
          </cell>
          <cell r="K22020">
            <v>2</v>
          </cell>
          <cell r="L22020">
            <v>11</v>
          </cell>
        </row>
        <row r="22021">
          <cell r="D22021" t="str">
            <v>P2_508</v>
          </cell>
          <cell r="E22021">
            <v>1</v>
          </cell>
          <cell r="F22021">
            <v>2515871.577</v>
          </cell>
          <cell r="G22021">
            <v>6861425.665</v>
          </cell>
          <cell r="H22021">
            <v>-99</v>
          </cell>
          <cell r="I22021">
            <v>185.88399999999999</v>
          </cell>
          <cell r="J22021">
            <v>2009</v>
          </cell>
          <cell r="K22021">
            <v>1</v>
          </cell>
          <cell r="L22021">
            <v>11</v>
          </cell>
        </row>
        <row r="22022">
          <cell r="D22022" t="str">
            <v>P2_493</v>
          </cell>
          <cell r="E22022">
            <v>1</v>
          </cell>
          <cell r="F22022">
            <v>2515878.4049999998</v>
          </cell>
          <cell r="G22022">
            <v>6861426.7010000004</v>
          </cell>
          <cell r="H22022">
            <v>-99</v>
          </cell>
          <cell r="I22022">
            <v>187.14</v>
          </cell>
          <cell r="J22022">
            <v>2009</v>
          </cell>
          <cell r="K22022">
            <v>1</v>
          </cell>
          <cell r="L22022">
            <v>22</v>
          </cell>
        </row>
        <row r="22023">
          <cell r="D22023" t="str">
            <v>P2_504</v>
          </cell>
          <cell r="E22023">
            <v>1</v>
          </cell>
          <cell r="F22023">
            <v>2515877.0129999998</v>
          </cell>
          <cell r="G22023">
            <v>6861427.4029999999</v>
          </cell>
          <cell r="H22023">
            <v>-99</v>
          </cell>
          <cell r="I22023">
            <v>186.512</v>
          </cell>
          <cell r="J22023">
            <v>2009</v>
          </cell>
          <cell r="K22023">
            <v>2</v>
          </cell>
          <cell r="L22023">
            <v>11</v>
          </cell>
        </row>
        <row r="22024">
          <cell r="D22024" t="str">
            <v>P2_505</v>
          </cell>
          <cell r="E22024">
            <v>1</v>
          </cell>
          <cell r="F22024">
            <v>2515875.148</v>
          </cell>
          <cell r="G22024">
            <v>6861427.8550000004</v>
          </cell>
          <cell r="H22024">
            <v>-99</v>
          </cell>
          <cell r="I22024">
            <v>186.48500000000001</v>
          </cell>
          <cell r="J22024">
            <v>2009</v>
          </cell>
          <cell r="K22024">
            <v>1</v>
          </cell>
          <cell r="L22024">
            <v>11</v>
          </cell>
        </row>
        <row r="22025">
          <cell r="D22025" t="str">
            <v>P2_494</v>
          </cell>
          <cell r="E22025">
            <v>1</v>
          </cell>
          <cell r="F22025">
            <v>2515879.432</v>
          </cell>
          <cell r="G22025">
            <v>6861428.6140000001</v>
          </cell>
          <cell r="H22025">
            <v>-99</v>
          </cell>
          <cell r="I22025">
            <v>187.077</v>
          </cell>
          <cell r="J22025">
            <v>2009</v>
          </cell>
          <cell r="K22025">
            <v>2</v>
          </cell>
          <cell r="L22025">
            <v>11</v>
          </cell>
        </row>
        <row r="22026">
          <cell r="D22026" t="str">
            <v>P2_503</v>
          </cell>
          <cell r="E22026">
            <v>1</v>
          </cell>
          <cell r="F22026">
            <v>2515876.2209999999</v>
          </cell>
          <cell r="G22026">
            <v>6861428.5089999996</v>
          </cell>
          <cell r="H22026">
            <v>-99</v>
          </cell>
          <cell r="I22026">
            <v>186.72499999999999</v>
          </cell>
          <cell r="J22026">
            <v>2009</v>
          </cell>
          <cell r="K22026">
            <v>2</v>
          </cell>
          <cell r="L22026">
            <v>11</v>
          </cell>
        </row>
        <row r="22027">
          <cell r="D22027" t="str">
            <v>P2_495</v>
          </cell>
          <cell r="E22027">
            <v>1</v>
          </cell>
          <cell r="F22027">
            <v>2515878.63</v>
          </cell>
          <cell r="G22027">
            <v>6861429.9179999996</v>
          </cell>
          <cell r="H22027">
            <v>-99</v>
          </cell>
          <cell r="I22027">
            <v>187.13499999999999</v>
          </cell>
          <cell r="J22027">
            <v>2009</v>
          </cell>
          <cell r="K22027">
            <v>1</v>
          </cell>
          <cell r="L22027">
            <v>11</v>
          </cell>
        </row>
        <row r="22028">
          <cell r="D22028" t="str">
            <v>P2_510</v>
          </cell>
          <cell r="E22028">
            <v>1</v>
          </cell>
          <cell r="F22028">
            <v>2515873.4550000001</v>
          </cell>
          <cell r="G22028">
            <v>6861429.8629999999</v>
          </cell>
          <cell r="H22028">
            <v>-99</v>
          </cell>
          <cell r="I22028">
            <v>186.31800000000001</v>
          </cell>
          <cell r="J22028">
            <v>2009</v>
          </cell>
          <cell r="K22028">
            <v>2</v>
          </cell>
          <cell r="L22028">
            <v>12</v>
          </cell>
        </row>
        <row r="22029">
          <cell r="D22029" t="str">
            <v>P2_501</v>
          </cell>
          <cell r="E22029">
            <v>1</v>
          </cell>
          <cell r="F22029">
            <v>2515874.5690000001</v>
          </cell>
          <cell r="G22029">
            <v>6861429.9060000004</v>
          </cell>
          <cell r="H22029">
            <v>-99</v>
          </cell>
          <cell r="I22029">
            <v>186.45400000000001</v>
          </cell>
          <cell r="J22029">
            <v>2009</v>
          </cell>
          <cell r="K22029">
            <v>1</v>
          </cell>
          <cell r="L22029">
            <v>22</v>
          </cell>
        </row>
        <row r="22030">
          <cell r="D22030" t="str">
            <v>P2_502</v>
          </cell>
          <cell r="E22030">
            <v>1</v>
          </cell>
          <cell r="F22030">
            <v>2515877.5839999998</v>
          </cell>
          <cell r="G22030">
            <v>6861430.1730000004</v>
          </cell>
          <cell r="H22030">
            <v>-99</v>
          </cell>
          <cell r="I22030">
            <v>186.96299999999999</v>
          </cell>
          <cell r="J22030">
            <v>2009</v>
          </cell>
          <cell r="K22030">
            <v>2</v>
          </cell>
          <cell r="L22030">
            <v>11</v>
          </cell>
        </row>
        <row r="22031">
          <cell r="D22031" t="str">
            <v>P2_496</v>
          </cell>
          <cell r="E22031">
            <v>1</v>
          </cell>
          <cell r="F22031">
            <v>2515879.017</v>
          </cell>
          <cell r="G22031">
            <v>6861430.7400000002</v>
          </cell>
          <cell r="H22031">
            <v>-99</v>
          </cell>
          <cell r="I22031">
            <v>187.15199999999999</v>
          </cell>
          <cell r="J22031">
            <v>2009</v>
          </cell>
          <cell r="K22031">
            <v>16</v>
          </cell>
          <cell r="L22031">
            <v>11</v>
          </cell>
        </row>
        <row r="22032">
          <cell r="D22032" t="str">
            <v>P2_500</v>
          </cell>
          <cell r="E22032">
            <v>1</v>
          </cell>
          <cell r="F22032">
            <v>2515875.571</v>
          </cell>
          <cell r="G22032">
            <v>6861431.0889999997</v>
          </cell>
          <cell r="H22032">
            <v>-99</v>
          </cell>
          <cell r="I22032">
            <v>186.59899999999999</v>
          </cell>
          <cell r="J22032">
            <v>2009</v>
          </cell>
          <cell r="K22032">
            <v>1</v>
          </cell>
          <cell r="L22032">
            <v>22</v>
          </cell>
        </row>
        <row r="22033">
          <cell r="D22033" t="str">
            <v>P2_511</v>
          </cell>
          <cell r="E22033">
            <v>1</v>
          </cell>
          <cell r="F22033">
            <v>2515872.2230000002</v>
          </cell>
          <cell r="G22033">
            <v>6861431.0429999996</v>
          </cell>
          <cell r="H22033">
            <v>-99</v>
          </cell>
          <cell r="I22033">
            <v>186.316</v>
          </cell>
          <cell r="J22033">
            <v>2009</v>
          </cell>
          <cell r="K22033">
            <v>1</v>
          </cell>
          <cell r="L22033">
            <v>11</v>
          </cell>
        </row>
        <row r="22034">
          <cell r="D22034" t="str">
            <v>P2_497</v>
          </cell>
          <cell r="E22034">
            <v>1</v>
          </cell>
          <cell r="F22034">
            <v>2515877.8730000001</v>
          </cell>
          <cell r="G22034">
            <v>6861432.6409999998</v>
          </cell>
          <cell r="H22034">
            <v>-99</v>
          </cell>
          <cell r="I22034">
            <v>187.114</v>
          </cell>
          <cell r="J22034">
            <v>2009</v>
          </cell>
          <cell r="K22034">
            <v>2</v>
          </cell>
          <cell r="L22034">
            <v>11</v>
          </cell>
        </row>
        <row r="22035">
          <cell r="D22035" t="str">
            <v>P2_484</v>
          </cell>
          <cell r="E22035">
            <v>1</v>
          </cell>
          <cell r="F22035">
            <v>2515879.537</v>
          </cell>
          <cell r="G22035">
            <v>6861432.9409999996</v>
          </cell>
          <cell r="H22035">
            <v>-99</v>
          </cell>
          <cell r="I22035">
            <v>187.32</v>
          </cell>
          <cell r="J22035">
            <v>2009</v>
          </cell>
          <cell r="K22035">
            <v>1</v>
          </cell>
          <cell r="L22035">
            <v>11</v>
          </cell>
        </row>
        <row r="22036">
          <cell r="D22036" t="str">
            <v>P2_499</v>
          </cell>
          <cell r="E22036">
            <v>1</v>
          </cell>
          <cell r="F22036">
            <v>2515876.429</v>
          </cell>
          <cell r="G22036">
            <v>6861433.1550000003</v>
          </cell>
          <cell r="H22036">
            <v>-99</v>
          </cell>
          <cell r="I22036">
            <v>187.267</v>
          </cell>
          <cell r="J22036">
            <v>2009</v>
          </cell>
          <cell r="K22036">
            <v>2</v>
          </cell>
          <cell r="L22036">
            <v>11</v>
          </cell>
        </row>
        <row r="22037">
          <cell r="D22037" t="str">
            <v>P2_498</v>
          </cell>
          <cell r="E22037">
            <v>1</v>
          </cell>
          <cell r="F22037">
            <v>2515875.6979999999</v>
          </cell>
          <cell r="G22037">
            <v>6861434.4330000002</v>
          </cell>
          <cell r="H22037">
            <v>-99</v>
          </cell>
          <cell r="I22037">
            <v>187.161</v>
          </cell>
          <cell r="J22037">
            <v>2009</v>
          </cell>
          <cell r="K22037">
            <v>1</v>
          </cell>
          <cell r="L22037">
            <v>21</v>
          </cell>
        </row>
        <row r="22038">
          <cell r="D22038" t="str">
            <v>P2_4</v>
          </cell>
          <cell r="E22038">
            <v>1</v>
          </cell>
          <cell r="F22038">
            <v>2515875.702</v>
          </cell>
          <cell r="G22038">
            <v>6861435.6639999999</v>
          </cell>
          <cell r="H22038">
            <v>-99</v>
          </cell>
          <cell r="I22038">
            <v>187.11600000000001</v>
          </cell>
          <cell r="J22038">
            <v>2009</v>
          </cell>
          <cell r="K22038">
            <v>2</v>
          </cell>
          <cell r="L22038">
            <v>11</v>
          </cell>
        </row>
        <row r="22039">
          <cell r="D22039" t="str">
            <v>P2_5</v>
          </cell>
          <cell r="E22039">
            <v>1</v>
          </cell>
          <cell r="F22039">
            <v>2515876.89</v>
          </cell>
          <cell r="G22039">
            <v>6861436.1890000002</v>
          </cell>
          <cell r="H22039">
            <v>-99</v>
          </cell>
          <cell r="I22039">
            <v>187.34800000000001</v>
          </cell>
          <cell r="J22039">
            <v>2009</v>
          </cell>
          <cell r="K22039">
            <v>2</v>
          </cell>
          <cell r="L22039">
            <v>11</v>
          </cell>
        </row>
        <row r="22040">
          <cell r="D22040" t="str">
            <v>P2_163</v>
          </cell>
          <cell r="E22040">
            <v>1</v>
          </cell>
          <cell r="F22040">
            <v>2515870.1910000001</v>
          </cell>
          <cell r="G22040">
            <v>6861436.4060000004</v>
          </cell>
          <cell r="H22040">
            <v>-99</v>
          </cell>
          <cell r="I22040">
            <v>186.12200000000001</v>
          </cell>
          <cell r="J22040">
            <v>2009</v>
          </cell>
          <cell r="K22040">
            <v>1</v>
          </cell>
          <cell r="L22040">
            <v>12</v>
          </cell>
        </row>
        <row r="22041">
          <cell r="D22041" t="str">
            <v>P2_2</v>
          </cell>
          <cell r="E22041">
            <v>1</v>
          </cell>
          <cell r="F22041">
            <v>2515873.9160000002</v>
          </cell>
          <cell r="G22041">
            <v>6861437.4740000004</v>
          </cell>
          <cell r="H22041">
            <v>-99</v>
          </cell>
          <cell r="I22041">
            <v>187.114</v>
          </cell>
          <cell r="J22041">
            <v>2009</v>
          </cell>
          <cell r="K22041">
            <v>1</v>
          </cell>
          <cell r="L22041">
            <v>11</v>
          </cell>
        </row>
        <row r="22042">
          <cell r="D22042" t="str">
            <v>P2_1</v>
          </cell>
          <cell r="E22042">
            <v>1</v>
          </cell>
          <cell r="F22042">
            <v>2515872.872</v>
          </cell>
          <cell r="G22042">
            <v>6861438.2750000004</v>
          </cell>
          <cell r="H22042">
            <v>-99</v>
          </cell>
          <cell r="I22042">
            <v>187.02699999999999</v>
          </cell>
          <cell r="J22042">
            <v>2009</v>
          </cell>
          <cell r="K22042">
            <v>2</v>
          </cell>
          <cell r="L22042">
            <v>11</v>
          </cell>
        </row>
        <row r="22043">
          <cell r="D22043" t="str">
            <v>P2_184</v>
          </cell>
          <cell r="E22043">
            <v>1</v>
          </cell>
          <cell r="F22043">
            <v>2515869.8139999998</v>
          </cell>
          <cell r="G22043">
            <v>6861438.7130000005</v>
          </cell>
          <cell r="H22043">
            <v>-99</v>
          </cell>
          <cell r="I22043">
            <v>186.155</v>
          </cell>
          <cell r="J22043">
            <v>2009</v>
          </cell>
          <cell r="K22043">
            <v>1</v>
          </cell>
          <cell r="L22043">
            <v>11</v>
          </cell>
        </row>
        <row r="22044">
          <cell r="D22044" t="str">
            <v>P2_541</v>
          </cell>
          <cell r="E22044">
            <v>1</v>
          </cell>
          <cell r="F22044">
            <v>2515876.753</v>
          </cell>
          <cell r="G22044">
            <v>6861441.7939999998</v>
          </cell>
          <cell r="H22044">
            <v>-99</v>
          </cell>
          <cell r="I22044">
            <v>187.64</v>
          </cell>
          <cell r="J22044">
            <v>2009</v>
          </cell>
          <cell r="K22044">
            <v>2</v>
          </cell>
          <cell r="L22044">
            <v>11</v>
          </cell>
        </row>
        <row r="22045">
          <cell r="D22045" t="str">
            <v>P2_56</v>
          </cell>
          <cell r="E22045">
            <v>1</v>
          </cell>
          <cell r="F22045">
            <v>2515875.9339999999</v>
          </cell>
          <cell r="G22045">
            <v>6861442.5029999996</v>
          </cell>
          <cell r="H22045">
            <v>-99</v>
          </cell>
          <cell r="I22045">
            <v>187.56899999999999</v>
          </cell>
          <cell r="J22045">
            <v>2009</v>
          </cell>
          <cell r="K22045">
            <v>1</v>
          </cell>
          <cell r="L22045">
            <v>22</v>
          </cell>
        </row>
        <row r="22046">
          <cell r="D22046" t="str">
            <v>P2_60</v>
          </cell>
          <cell r="E22046">
            <v>1</v>
          </cell>
          <cell r="F22046">
            <v>2515871.92</v>
          </cell>
          <cell r="G22046">
            <v>6861443.3760000002</v>
          </cell>
          <cell r="H22046">
            <v>-99</v>
          </cell>
          <cell r="I22046">
            <v>187.08699999999999</v>
          </cell>
          <cell r="J22046">
            <v>2009</v>
          </cell>
          <cell r="K22046">
            <v>1</v>
          </cell>
          <cell r="L22046">
            <v>11</v>
          </cell>
        </row>
        <row r="22047">
          <cell r="D22047" t="str">
            <v>P2_540</v>
          </cell>
          <cell r="E22047">
            <v>1</v>
          </cell>
          <cell r="F22047">
            <v>2515876.9300000002</v>
          </cell>
          <cell r="G22047">
            <v>6861444.3159999996</v>
          </cell>
          <cell r="H22047">
            <v>-99</v>
          </cell>
          <cell r="I22047">
            <v>187.50800000000001</v>
          </cell>
          <cell r="J22047">
            <v>2009</v>
          </cell>
          <cell r="K22047">
            <v>2</v>
          </cell>
          <cell r="L22047">
            <v>11</v>
          </cell>
        </row>
        <row r="22048">
          <cell r="D22048" t="str">
            <v>P2_59</v>
          </cell>
          <cell r="E22048">
            <v>1</v>
          </cell>
          <cell r="F22048">
            <v>2515872.2489999998</v>
          </cell>
          <cell r="G22048">
            <v>6861444.6100000003</v>
          </cell>
          <cell r="H22048">
            <v>-99</v>
          </cell>
          <cell r="I22048">
            <v>187.37</v>
          </cell>
          <cell r="J22048">
            <v>2009</v>
          </cell>
          <cell r="K22048">
            <v>2</v>
          </cell>
          <cell r="L22048">
            <v>11</v>
          </cell>
        </row>
        <row r="22049">
          <cell r="D22049" t="str">
            <v>P2_54</v>
          </cell>
          <cell r="E22049">
            <v>1</v>
          </cell>
          <cell r="F22049">
            <v>2515877.216</v>
          </cell>
          <cell r="G22049">
            <v>6861445.3619999997</v>
          </cell>
          <cell r="H22049">
            <v>-99</v>
          </cell>
          <cell r="I22049">
            <v>187.875</v>
          </cell>
          <cell r="J22049">
            <v>2009</v>
          </cell>
          <cell r="K22049">
            <v>1</v>
          </cell>
          <cell r="L22049">
            <v>11</v>
          </cell>
        </row>
        <row r="22050">
          <cell r="D22050" t="str">
            <v>P2_62</v>
          </cell>
          <cell r="E22050">
            <v>1</v>
          </cell>
          <cell r="F22050">
            <v>2515873.7590000001</v>
          </cell>
          <cell r="G22050">
            <v>6861446.1679999996</v>
          </cell>
          <cell r="H22050">
            <v>-99</v>
          </cell>
          <cell r="I22050">
            <v>187.447</v>
          </cell>
          <cell r="J22050">
            <v>2009</v>
          </cell>
          <cell r="K22050">
            <v>1</v>
          </cell>
          <cell r="L22050">
            <v>12</v>
          </cell>
        </row>
        <row r="22051">
          <cell r="D22051" t="str">
            <v>P2_69</v>
          </cell>
          <cell r="E22051">
            <v>1</v>
          </cell>
          <cell r="F22051">
            <v>2515879.0350000001</v>
          </cell>
          <cell r="G22051">
            <v>6861447.568</v>
          </cell>
          <cell r="H22051">
            <v>-99</v>
          </cell>
          <cell r="I22051">
            <v>187.61699999999999</v>
          </cell>
          <cell r="J22051">
            <v>2009</v>
          </cell>
          <cell r="K22051">
            <v>2</v>
          </cell>
          <cell r="L22051">
            <v>11</v>
          </cell>
        </row>
        <row r="22052">
          <cell r="D22052" t="str">
            <v>P2_63</v>
          </cell>
          <cell r="E22052">
            <v>1</v>
          </cell>
          <cell r="F22052">
            <v>2515872.679</v>
          </cell>
          <cell r="G22052">
            <v>6861447.6950000003</v>
          </cell>
          <cell r="H22052">
            <v>-99</v>
          </cell>
          <cell r="I22052">
            <v>187.542</v>
          </cell>
          <cell r="J22052">
            <v>2009</v>
          </cell>
          <cell r="K22052">
            <v>2</v>
          </cell>
          <cell r="L22052">
            <v>11</v>
          </cell>
        </row>
        <row r="22053">
          <cell r="D22053" t="str">
            <v>P2_61</v>
          </cell>
          <cell r="E22053">
            <v>1</v>
          </cell>
          <cell r="F22053">
            <v>2515872.3969999999</v>
          </cell>
          <cell r="G22053">
            <v>6861447.8339999998</v>
          </cell>
          <cell r="H22053">
            <v>-99</v>
          </cell>
          <cell r="I22053">
            <v>187.52799999999999</v>
          </cell>
          <cell r="J22053">
            <v>2009</v>
          </cell>
          <cell r="K22053">
            <v>2</v>
          </cell>
          <cell r="L22053">
            <v>11</v>
          </cell>
        </row>
        <row r="22054">
          <cell r="D22054" t="str">
            <v>P2_65</v>
          </cell>
          <cell r="E22054">
            <v>1</v>
          </cell>
          <cell r="F22054">
            <v>2515874.3659999999</v>
          </cell>
          <cell r="G22054">
            <v>6861448.4680000003</v>
          </cell>
          <cell r="H22054">
            <v>-99</v>
          </cell>
          <cell r="I22054">
            <v>187.59299999999999</v>
          </cell>
          <cell r="J22054">
            <v>2009</v>
          </cell>
          <cell r="K22054">
            <v>1</v>
          </cell>
          <cell r="L22054">
            <v>12</v>
          </cell>
        </row>
        <row r="22055">
          <cell r="D22055" t="str">
            <v>P2_64</v>
          </cell>
          <cell r="E22055">
            <v>1</v>
          </cell>
          <cell r="F22055">
            <v>2515872.446</v>
          </cell>
          <cell r="G22055">
            <v>6861448.5789999999</v>
          </cell>
          <cell r="H22055">
            <v>-99</v>
          </cell>
          <cell r="I22055">
            <v>187.62700000000001</v>
          </cell>
          <cell r="J22055">
            <v>2009</v>
          </cell>
          <cell r="K22055">
            <v>1</v>
          </cell>
          <cell r="L22055">
            <v>22</v>
          </cell>
        </row>
        <row r="22056">
          <cell r="D22056" t="str">
            <v>P2_66</v>
          </cell>
          <cell r="E22056">
            <v>1</v>
          </cell>
          <cell r="F22056">
            <v>2515877.358</v>
          </cell>
          <cell r="G22056">
            <v>6861448.9780000001</v>
          </cell>
          <cell r="H22056">
            <v>-99</v>
          </cell>
          <cell r="I22056">
            <v>187.779</v>
          </cell>
          <cell r="J22056">
            <v>2009</v>
          </cell>
          <cell r="K22056">
            <v>1</v>
          </cell>
          <cell r="L22056">
            <v>22</v>
          </cell>
        </row>
        <row r="22057">
          <cell r="D22057" t="str">
            <v>P2_67</v>
          </cell>
          <cell r="E22057">
            <v>1</v>
          </cell>
          <cell r="F22057">
            <v>2515876.5630000001</v>
          </cell>
          <cell r="G22057">
            <v>6861450.3930000002</v>
          </cell>
          <cell r="H22057">
            <v>-99</v>
          </cell>
          <cell r="I22057">
            <v>187.619</v>
          </cell>
          <cell r="J22057">
            <v>2009</v>
          </cell>
          <cell r="K22057">
            <v>2</v>
          </cell>
          <cell r="L22057">
            <v>12</v>
          </cell>
        </row>
        <row r="22058">
          <cell r="D22058" t="str">
            <v>P2_68</v>
          </cell>
          <cell r="E22058">
            <v>1</v>
          </cell>
          <cell r="F22058">
            <v>2515878.2289999998</v>
          </cell>
          <cell r="G22058">
            <v>6861450.6380000003</v>
          </cell>
          <cell r="H22058">
            <v>-99</v>
          </cell>
          <cell r="I22058">
            <v>187.75800000000001</v>
          </cell>
          <cell r="J22058">
            <v>2009</v>
          </cell>
          <cell r="K22058">
            <v>1</v>
          </cell>
          <cell r="L22058">
            <v>11</v>
          </cell>
        </row>
        <row r="22059">
          <cell r="D22059" t="str">
            <v>P2_103</v>
          </cell>
          <cell r="E22059">
            <v>1</v>
          </cell>
          <cell r="F22059">
            <v>2515878.5079999999</v>
          </cell>
          <cell r="G22059">
            <v>6861453.4100000001</v>
          </cell>
          <cell r="H22059">
            <v>-99</v>
          </cell>
          <cell r="I22059">
            <v>187.892</v>
          </cell>
          <cell r="J22059">
            <v>2009</v>
          </cell>
          <cell r="K22059">
            <v>2</v>
          </cell>
          <cell r="L22059">
            <v>11</v>
          </cell>
        </row>
        <row r="22060">
          <cell r="D22060" t="str">
            <v>P2_104</v>
          </cell>
          <cell r="E22060">
            <v>1</v>
          </cell>
          <cell r="F22060">
            <v>2515875.6490000002</v>
          </cell>
          <cell r="G22060">
            <v>6861453.3430000003</v>
          </cell>
          <cell r="H22060">
            <v>-99</v>
          </cell>
          <cell r="I22060">
            <v>188.31299999999999</v>
          </cell>
          <cell r="J22060">
            <v>2009</v>
          </cell>
          <cell r="K22060">
            <v>1</v>
          </cell>
          <cell r="L22060">
            <v>12</v>
          </cell>
        </row>
        <row r="22061">
          <cell r="D22061" t="str">
            <v>P2_102</v>
          </cell>
          <cell r="E22061">
            <v>1</v>
          </cell>
          <cell r="F22061">
            <v>2515878.4849999999</v>
          </cell>
          <cell r="G22061">
            <v>6861454.3959999997</v>
          </cell>
          <cell r="H22061">
            <v>-99</v>
          </cell>
          <cell r="I22061">
            <v>188.19800000000001</v>
          </cell>
          <cell r="J22061">
            <v>2009</v>
          </cell>
          <cell r="K22061">
            <v>1</v>
          </cell>
          <cell r="L22061">
            <v>11</v>
          </cell>
        </row>
        <row r="22062">
          <cell r="D22062" t="str">
            <v>P2_107</v>
          </cell>
          <cell r="E22062">
            <v>1</v>
          </cell>
          <cell r="F22062">
            <v>2515870.0440000002</v>
          </cell>
          <cell r="G22062">
            <v>6861454.6550000003</v>
          </cell>
          <cell r="H22062">
            <v>-99</v>
          </cell>
          <cell r="I22062">
            <v>187.399</v>
          </cell>
          <cell r="J22062">
            <v>2009</v>
          </cell>
          <cell r="K22062">
            <v>1</v>
          </cell>
          <cell r="L22062">
            <v>11</v>
          </cell>
        </row>
        <row r="22063">
          <cell r="D22063" t="str">
            <v>P2_106</v>
          </cell>
          <cell r="E22063">
            <v>1</v>
          </cell>
          <cell r="F22063">
            <v>2515869.949</v>
          </cell>
          <cell r="G22063">
            <v>6861455.4670000002</v>
          </cell>
          <cell r="H22063">
            <v>-99</v>
          </cell>
          <cell r="I22063">
            <v>187.29300000000001</v>
          </cell>
          <cell r="J22063">
            <v>2009</v>
          </cell>
          <cell r="K22063">
            <v>2</v>
          </cell>
          <cell r="L22063">
            <v>11</v>
          </cell>
        </row>
        <row r="22064">
          <cell r="D22064" t="str">
            <v>P2_112</v>
          </cell>
          <cell r="E22064">
            <v>1</v>
          </cell>
          <cell r="F22064">
            <v>2515874.3530000001</v>
          </cell>
          <cell r="G22064">
            <v>6861458.6320000002</v>
          </cell>
          <cell r="H22064">
            <v>-99</v>
          </cell>
          <cell r="I22064">
            <v>187.988</v>
          </cell>
          <cell r="J22064">
            <v>2009</v>
          </cell>
          <cell r="K22064">
            <v>1</v>
          </cell>
          <cell r="L22064">
            <v>11</v>
          </cell>
        </row>
        <row r="22065">
          <cell r="D22065" t="str">
            <v>P2_109</v>
          </cell>
          <cell r="E22065">
            <v>1</v>
          </cell>
          <cell r="F22065">
            <v>2515871.1439999999</v>
          </cell>
          <cell r="G22065">
            <v>6861458.8169999998</v>
          </cell>
          <cell r="H22065">
            <v>-99</v>
          </cell>
          <cell r="I22065">
            <v>187.45099999999999</v>
          </cell>
          <cell r="J22065">
            <v>2009</v>
          </cell>
          <cell r="K22065">
            <v>4</v>
          </cell>
          <cell r="L22065">
            <v>11</v>
          </cell>
        </row>
        <row r="22066">
          <cell r="D22066" t="str">
            <v>P2_530</v>
          </cell>
          <cell r="E22066">
            <v>1</v>
          </cell>
          <cell r="F22066">
            <v>2515875.909</v>
          </cell>
          <cell r="G22066">
            <v>6861460.4500000002</v>
          </cell>
          <cell r="H22066">
            <v>-99</v>
          </cell>
          <cell r="I22066">
            <v>188.267</v>
          </cell>
          <cell r="J22066">
            <v>2009</v>
          </cell>
          <cell r="K22066">
            <v>2</v>
          </cell>
          <cell r="L22066">
            <v>11</v>
          </cell>
        </row>
        <row r="22067">
          <cell r="D22067" t="str">
            <v>P2_110</v>
          </cell>
          <cell r="E22067">
            <v>1</v>
          </cell>
          <cell r="F22067">
            <v>2515871.003</v>
          </cell>
          <cell r="G22067">
            <v>6861460.3250000002</v>
          </cell>
          <cell r="H22067">
            <v>-99</v>
          </cell>
          <cell r="I22067">
            <v>187.44399999999999</v>
          </cell>
          <cell r="J22067">
            <v>2009</v>
          </cell>
          <cell r="K22067">
            <v>4</v>
          </cell>
          <cell r="L22067">
            <v>11</v>
          </cell>
        </row>
        <row r="22068">
          <cell r="D22068" t="str">
            <v>P2_111</v>
          </cell>
          <cell r="E22068">
            <v>1</v>
          </cell>
          <cell r="F22068">
            <v>2515872.5809999998</v>
          </cell>
          <cell r="G22068">
            <v>6861460.3880000003</v>
          </cell>
          <cell r="H22068">
            <v>-99</v>
          </cell>
          <cell r="I22068">
            <v>187.78299999999999</v>
          </cell>
          <cell r="J22068">
            <v>2009</v>
          </cell>
          <cell r="K22068">
            <v>1</v>
          </cell>
          <cell r="L22068">
            <v>11</v>
          </cell>
        </row>
        <row r="22069">
          <cell r="D22069" t="str">
            <v>P2_142</v>
          </cell>
          <cell r="E22069">
            <v>1</v>
          </cell>
          <cell r="F22069">
            <v>2515878.2220000001</v>
          </cell>
          <cell r="G22069">
            <v>6861460.8760000002</v>
          </cell>
          <cell r="H22069">
            <v>-99</v>
          </cell>
          <cell r="I22069">
            <v>188.589</v>
          </cell>
          <cell r="J22069">
            <v>2009</v>
          </cell>
          <cell r="K22069">
            <v>1</v>
          </cell>
          <cell r="L22069">
            <v>11</v>
          </cell>
        </row>
        <row r="22070">
          <cell r="D22070" t="str">
            <v>P2_108</v>
          </cell>
          <cell r="E22070">
            <v>1</v>
          </cell>
          <cell r="F22070">
            <v>2515869.0720000002</v>
          </cell>
          <cell r="G22070">
            <v>6861461.017</v>
          </cell>
          <cell r="H22070">
            <v>-99</v>
          </cell>
          <cell r="I22070">
            <v>187.37200000000001</v>
          </cell>
          <cell r="J22070">
            <v>2009</v>
          </cell>
          <cell r="K22070">
            <v>4</v>
          </cell>
          <cell r="L22070">
            <v>11</v>
          </cell>
        </row>
        <row r="22071">
          <cell r="D22071" t="str">
            <v>P2_145</v>
          </cell>
          <cell r="E22071">
            <v>1</v>
          </cell>
          <cell r="F22071">
            <v>2515871.6809999999</v>
          </cell>
          <cell r="G22071">
            <v>6861462.4419999998</v>
          </cell>
          <cell r="H22071">
            <v>-99</v>
          </cell>
          <cell r="I22071">
            <v>187.744</v>
          </cell>
          <cell r="J22071">
            <v>2009</v>
          </cell>
          <cell r="K22071">
            <v>1</v>
          </cell>
          <cell r="L22071">
            <v>11</v>
          </cell>
        </row>
        <row r="22072">
          <cell r="D22072" t="str">
            <v>P2_143</v>
          </cell>
          <cell r="E22072">
            <v>1</v>
          </cell>
          <cell r="F22072">
            <v>2515876.145</v>
          </cell>
          <cell r="G22072">
            <v>6861463.3020000001</v>
          </cell>
          <cell r="H22072">
            <v>-99</v>
          </cell>
          <cell r="I22072">
            <v>188.602</v>
          </cell>
          <cell r="J22072">
            <v>2009</v>
          </cell>
          <cell r="K22072">
            <v>1</v>
          </cell>
          <cell r="L22072">
            <v>11</v>
          </cell>
        </row>
        <row r="22073">
          <cell r="D22073" t="str">
            <v>P2_144</v>
          </cell>
          <cell r="E22073">
            <v>1</v>
          </cell>
          <cell r="F22073">
            <v>2515873.7590000001</v>
          </cell>
          <cell r="G22073">
            <v>6861463.5060000001</v>
          </cell>
          <cell r="H22073">
            <v>-99</v>
          </cell>
          <cell r="I22073">
            <v>188.03800000000001</v>
          </cell>
          <cell r="J22073">
            <v>2009</v>
          </cell>
          <cell r="K22073">
            <v>1</v>
          </cell>
          <cell r="L22073">
            <v>12</v>
          </cell>
        </row>
        <row r="22074">
          <cell r="D22074" t="str">
            <v>P2_529</v>
          </cell>
          <cell r="E22074">
            <v>1</v>
          </cell>
          <cell r="F22074">
            <v>2515871.8229999999</v>
          </cell>
          <cell r="G22074">
            <v>6861463.6289999997</v>
          </cell>
          <cell r="H22074">
            <v>-99</v>
          </cell>
          <cell r="I22074">
            <v>187.691</v>
          </cell>
          <cell r="J22074">
            <v>2009</v>
          </cell>
          <cell r="K22074">
            <v>3</v>
          </cell>
          <cell r="L22074">
            <v>11</v>
          </cell>
        </row>
        <row r="22075">
          <cell r="D22075" t="str">
            <v>P2_532</v>
          </cell>
          <cell r="E22075">
            <v>1</v>
          </cell>
          <cell r="F22075">
            <v>2515878.5279999999</v>
          </cell>
          <cell r="G22075">
            <v>6861463.9460000005</v>
          </cell>
          <cell r="H22075">
            <v>-99</v>
          </cell>
          <cell r="I22075">
            <v>189.053</v>
          </cell>
          <cell r="J22075">
            <v>2009</v>
          </cell>
          <cell r="K22075">
            <v>2</v>
          </cell>
          <cell r="L22075">
            <v>11</v>
          </cell>
        </row>
        <row r="22076">
          <cell r="D22076" t="str">
            <v>P2_274</v>
          </cell>
          <cell r="E22076">
            <v>1</v>
          </cell>
          <cell r="F22076">
            <v>2515878.4440000001</v>
          </cell>
          <cell r="G22076">
            <v>6861467.034</v>
          </cell>
          <cell r="H22076">
            <v>-99</v>
          </cell>
          <cell r="I22076">
            <v>189.63</v>
          </cell>
          <cell r="J22076">
            <v>2009</v>
          </cell>
          <cell r="K22076">
            <v>1</v>
          </cell>
          <cell r="L22076">
            <v>11</v>
          </cell>
        </row>
        <row r="22077">
          <cell r="D22077" t="str">
            <v>P2_271</v>
          </cell>
          <cell r="E22077">
            <v>1</v>
          </cell>
          <cell r="F22077">
            <v>2515876.7629999998</v>
          </cell>
          <cell r="G22077">
            <v>6861467.3150000004</v>
          </cell>
          <cell r="H22077">
            <v>-99</v>
          </cell>
          <cell r="I22077">
            <v>189.29599999999999</v>
          </cell>
          <cell r="J22077">
            <v>2009</v>
          </cell>
          <cell r="K22077">
            <v>1</v>
          </cell>
          <cell r="L22077">
            <v>11</v>
          </cell>
        </row>
        <row r="22078">
          <cell r="D22078" t="str">
            <v>P2_270</v>
          </cell>
          <cell r="E22078">
            <v>1</v>
          </cell>
          <cell r="F22078">
            <v>2515875.8650000002</v>
          </cell>
          <cell r="G22078">
            <v>6861468.1200000001</v>
          </cell>
          <cell r="H22078">
            <v>-99</v>
          </cell>
          <cell r="I22078">
            <v>189.32900000000001</v>
          </cell>
          <cell r="J22078">
            <v>2009</v>
          </cell>
          <cell r="K22078">
            <v>2</v>
          </cell>
          <cell r="L22078">
            <v>11</v>
          </cell>
        </row>
        <row r="22079">
          <cell r="D22079" t="str">
            <v>P2_267</v>
          </cell>
          <cell r="E22079">
            <v>1</v>
          </cell>
          <cell r="F22079">
            <v>2515873.2409999999</v>
          </cell>
          <cell r="G22079">
            <v>6861468.4040000001</v>
          </cell>
          <cell r="H22079">
            <v>-99</v>
          </cell>
          <cell r="I22079">
            <v>189.04900000000001</v>
          </cell>
          <cell r="J22079">
            <v>2009</v>
          </cell>
          <cell r="K22079">
            <v>1</v>
          </cell>
          <cell r="L22079">
            <v>11</v>
          </cell>
        </row>
        <row r="22080">
          <cell r="D22080" t="str">
            <v>P2_259</v>
          </cell>
          <cell r="E22080">
            <v>1</v>
          </cell>
          <cell r="F22080">
            <v>2515869.5430000001</v>
          </cell>
          <cell r="G22080">
            <v>6861468.4960000003</v>
          </cell>
          <cell r="H22080">
            <v>-99</v>
          </cell>
          <cell r="I22080">
            <v>188.55799999999999</v>
          </cell>
          <cell r="J22080">
            <v>2009</v>
          </cell>
          <cell r="K22080">
            <v>1</v>
          </cell>
          <cell r="L22080">
            <v>11</v>
          </cell>
        </row>
        <row r="22081">
          <cell r="D22081" t="str">
            <v>P2_266</v>
          </cell>
          <cell r="E22081">
            <v>1</v>
          </cell>
          <cell r="F22081">
            <v>2515874.0269999998</v>
          </cell>
          <cell r="G22081">
            <v>6861469.8600000003</v>
          </cell>
          <cell r="H22081">
            <v>-99</v>
          </cell>
          <cell r="I22081">
            <v>189.56399999999999</v>
          </cell>
          <cell r="J22081">
            <v>2009</v>
          </cell>
          <cell r="K22081">
            <v>2</v>
          </cell>
          <cell r="L22081">
            <v>11</v>
          </cell>
        </row>
        <row r="22082">
          <cell r="D22082" t="str">
            <v>P2_279</v>
          </cell>
          <cell r="E22082">
            <v>1</v>
          </cell>
          <cell r="F22082">
            <v>2515876.702</v>
          </cell>
          <cell r="G22082">
            <v>6861471.8399999999</v>
          </cell>
          <cell r="H22082">
            <v>-99</v>
          </cell>
          <cell r="I22082">
            <v>190.315</v>
          </cell>
          <cell r="J22082">
            <v>2009</v>
          </cell>
          <cell r="K22082">
            <v>1</v>
          </cell>
          <cell r="L22082">
            <v>11</v>
          </cell>
        </row>
        <row r="22083">
          <cell r="D22083" t="str">
            <v>P2_254</v>
          </cell>
          <cell r="E22083">
            <v>1</v>
          </cell>
          <cell r="F22083">
            <v>2515868.656</v>
          </cell>
          <cell r="G22083">
            <v>6861472.1270000003</v>
          </cell>
          <cell r="H22083">
            <v>-99</v>
          </cell>
          <cell r="I22083">
            <v>189.26499999999999</v>
          </cell>
          <cell r="J22083">
            <v>2009</v>
          </cell>
          <cell r="K22083">
            <v>2</v>
          </cell>
          <cell r="L22083">
            <v>11</v>
          </cell>
        </row>
        <row r="22084">
          <cell r="D22084" t="str">
            <v>P2_263</v>
          </cell>
          <cell r="E22084">
            <v>1</v>
          </cell>
          <cell r="F22084">
            <v>2515872.253</v>
          </cell>
          <cell r="G22084">
            <v>6861472.4910000004</v>
          </cell>
          <cell r="H22084">
            <v>-99</v>
          </cell>
          <cell r="I22084">
            <v>189.946</v>
          </cell>
          <cell r="J22084">
            <v>2009</v>
          </cell>
          <cell r="K22084">
            <v>1</v>
          </cell>
          <cell r="L22084">
            <v>11</v>
          </cell>
        </row>
        <row r="22085">
          <cell r="D22085" t="str">
            <v>P2_253</v>
          </cell>
          <cell r="E22085">
            <v>1</v>
          </cell>
          <cell r="F22085">
            <v>2515869.4939999999</v>
          </cell>
          <cell r="G22085">
            <v>6861472.6399999997</v>
          </cell>
          <cell r="H22085">
            <v>-99</v>
          </cell>
          <cell r="I22085">
            <v>189.54300000000001</v>
          </cell>
          <cell r="J22085">
            <v>2009</v>
          </cell>
          <cell r="K22085">
            <v>1</v>
          </cell>
          <cell r="L22085">
            <v>11</v>
          </cell>
        </row>
        <row r="22086">
          <cell r="D22086" t="str">
            <v>P2_489</v>
          </cell>
          <cell r="E22086">
            <v>1</v>
          </cell>
          <cell r="F22086">
            <v>2515883.173</v>
          </cell>
          <cell r="G22086">
            <v>6861426.2939999998</v>
          </cell>
          <cell r="H22086">
            <v>-99</v>
          </cell>
          <cell r="I22086">
            <v>186.995</v>
          </cell>
          <cell r="J22086">
            <v>2009</v>
          </cell>
          <cell r="K22086">
            <v>2</v>
          </cell>
          <cell r="L22086">
            <v>11</v>
          </cell>
        </row>
        <row r="22087">
          <cell r="D22087" t="str">
            <v>P2_491</v>
          </cell>
          <cell r="E22087">
            <v>1</v>
          </cell>
          <cell r="F22087">
            <v>2515880.8650000002</v>
          </cell>
          <cell r="G22087">
            <v>6861426.6289999997</v>
          </cell>
          <cell r="H22087">
            <v>-99</v>
          </cell>
          <cell r="I22087">
            <v>186.863</v>
          </cell>
          <cell r="J22087">
            <v>2009</v>
          </cell>
          <cell r="K22087">
            <v>1</v>
          </cell>
          <cell r="L22087">
            <v>22</v>
          </cell>
        </row>
        <row r="22088">
          <cell r="D22088" t="str">
            <v>P2_488</v>
          </cell>
          <cell r="E22088">
            <v>1</v>
          </cell>
          <cell r="F22088">
            <v>2515881.5619999999</v>
          </cell>
          <cell r="G22088">
            <v>6861427.7369999997</v>
          </cell>
          <cell r="H22088">
            <v>-99</v>
          </cell>
          <cell r="I22088">
            <v>187.07900000000001</v>
          </cell>
          <cell r="J22088">
            <v>2009</v>
          </cell>
          <cell r="K22088">
            <v>2</v>
          </cell>
          <cell r="L22088">
            <v>12</v>
          </cell>
        </row>
        <row r="22089">
          <cell r="D22089" t="str">
            <v>P2_462</v>
          </cell>
          <cell r="E22089">
            <v>1</v>
          </cell>
          <cell r="F22089">
            <v>2515885.8130000001</v>
          </cell>
          <cell r="G22089">
            <v>6861428.7759999996</v>
          </cell>
          <cell r="H22089">
            <v>-99</v>
          </cell>
          <cell r="I22089">
            <v>187.553</v>
          </cell>
          <cell r="J22089">
            <v>2009</v>
          </cell>
          <cell r="K22089">
            <v>2</v>
          </cell>
          <cell r="L22089">
            <v>11</v>
          </cell>
        </row>
        <row r="22090">
          <cell r="D22090" t="str">
            <v>P2_468</v>
          </cell>
          <cell r="E22090">
            <v>1</v>
          </cell>
          <cell r="F22090">
            <v>2515888.5580000002</v>
          </cell>
          <cell r="G22090">
            <v>6861429.0760000004</v>
          </cell>
          <cell r="H22090">
            <v>-99</v>
          </cell>
          <cell r="I22090">
            <v>188.107</v>
          </cell>
          <cell r="J22090">
            <v>2009</v>
          </cell>
          <cell r="K22090">
            <v>1</v>
          </cell>
          <cell r="L22090">
            <v>11</v>
          </cell>
        </row>
        <row r="22091">
          <cell r="D22091" t="str">
            <v>P2_487</v>
          </cell>
          <cell r="E22091">
            <v>1</v>
          </cell>
          <cell r="F22091">
            <v>2515881.1239999998</v>
          </cell>
          <cell r="G22091">
            <v>6861429.4950000001</v>
          </cell>
          <cell r="H22091">
            <v>-99</v>
          </cell>
          <cell r="I22091">
            <v>187.11099999999999</v>
          </cell>
          <cell r="J22091">
            <v>2009</v>
          </cell>
          <cell r="K22091">
            <v>2</v>
          </cell>
          <cell r="L22091">
            <v>11</v>
          </cell>
        </row>
        <row r="22092">
          <cell r="D22092" t="str">
            <v>P2_469</v>
          </cell>
          <cell r="E22092">
            <v>1</v>
          </cell>
          <cell r="F22092">
            <v>2515888.9920000001</v>
          </cell>
          <cell r="G22092">
            <v>6861429.8250000002</v>
          </cell>
          <cell r="H22092">
            <v>-99</v>
          </cell>
          <cell r="I22092">
            <v>188.28299999999999</v>
          </cell>
          <cell r="J22092">
            <v>2009</v>
          </cell>
          <cell r="K22092">
            <v>2</v>
          </cell>
          <cell r="L22092">
            <v>11</v>
          </cell>
        </row>
        <row r="22093">
          <cell r="D22093" t="str">
            <v>P2_463</v>
          </cell>
          <cell r="E22093">
            <v>1</v>
          </cell>
          <cell r="F22093">
            <v>2515884.48</v>
          </cell>
          <cell r="G22093">
            <v>6861429.9249999998</v>
          </cell>
          <cell r="H22093">
            <v>-99</v>
          </cell>
          <cell r="I22093">
            <v>187.501</v>
          </cell>
          <cell r="J22093">
            <v>2009</v>
          </cell>
          <cell r="K22093">
            <v>1</v>
          </cell>
          <cell r="L22093">
            <v>11</v>
          </cell>
        </row>
        <row r="22094">
          <cell r="D22094" t="str">
            <v>P2_464</v>
          </cell>
          <cell r="E22094">
            <v>1</v>
          </cell>
          <cell r="F22094">
            <v>2515885.8689999999</v>
          </cell>
          <cell r="G22094">
            <v>6861430.2759999996</v>
          </cell>
          <cell r="H22094">
            <v>-99</v>
          </cell>
          <cell r="I22094">
            <v>187.61099999999999</v>
          </cell>
          <cell r="J22094">
            <v>2009</v>
          </cell>
          <cell r="K22094">
            <v>2</v>
          </cell>
          <cell r="L22094">
            <v>11</v>
          </cell>
        </row>
        <row r="22095">
          <cell r="D22095" t="str">
            <v>P2_465</v>
          </cell>
          <cell r="E22095">
            <v>1</v>
          </cell>
          <cell r="F22095">
            <v>2515886.7009999999</v>
          </cell>
          <cell r="G22095">
            <v>6861430.8880000003</v>
          </cell>
          <cell r="H22095">
            <v>-99</v>
          </cell>
          <cell r="I22095">
            <v>187.86500000000001</v>
          </cell>
          <cell r="J22095">
            <v>2009</v>
          </cell>
          <cell r="K22095">
            <v>1</v>
          </cell>
          <cell r="L22095">
            <v>12</v>
          </cell>
        </row>
        <row r="22096">
          <cell r="D22096" t="str">
            <v>P2_466</v>
          </cell>
          <cell r="E22096">
            <v>1</v>
          </cell>
          <cell r="F22096">
            <v>2515884.986</v>
          </cell>
          <cell r="G22096">
            <v>6861431.8090000004</v>
          </cell>
          <cell r="H22096">
            <v>-99</v>
          </cell>
          <cell r="I22096">
            <v>187.64099999999999</v>
          </cell>
          <cell r="J22096">
            <v>2009</v>
          </cell>
          <cell r="K22096">
            <v>1</v>
          </cell>
          <cell r="L22096">
            <v>11</v>
          </cell>
        </row>
        <row r="22097">
          <cell r="D22097" t="str">
            <v>P2_479</v>
          </cell>
          <cell r="E22097">
            <v>1</v>
          </cell>
          <cell r="F22097">
            <v>2515882.1710000001</v>
          </cell>
          <cell r="G22097">
            <v>6861433.3660000004</v>
          </cell>
          <cell r="H22097">
            <v>-99</v>
          </cell>
          <cell r="I22097">
            <v>187.39500000000001</v>
          </cell>
          <cell r="J22097">
            <v>2009</v>
          </cell>
          <cell r="K22097">
            <v>2</v>
          </cell>
          <cell r="L22097">
            <v>12</v>
          </cell>
        </row>
        <row r="22098">
          <cell r="D22098" t="str">
            <v>P2_474</v>
          </cell>
          <cell r="E22098">
            <v>1</v>
          </cell>
          <cell r="F22098">
            <v>2515888.3020000001</v>
          </cell>
          <cell r="G22098">
            <v>6861434.6859999998</v>
          </cell>
          <cell r="H22098">
            <v>-99</v>
          </cell>
          <cell r="I22098">
            <v>188.262</v>
          </cell>
          <cell r="J22098">
            <v>2009</v>
          </cell>
          <cell r="K22098">
            <v>1</v>
          </cell>
          <cell r="L22098">
            <v>11</v>
          </cell>
        </row>
        <row r="22099">
          <cell r="D22099" t="str">
            <v>P2_480</v>
          </cell>
          <cell r="E22099">
            <v>1</v>
          </cell>
          <cell r="F22099">
            <v>2515881.892</v>
          </cell>
          <cell r="G22099">
            <v>6861434.5559999999</v>
          </cell>
          <cell r="H22099">
            <v>-99</v>
          </cell>
          <cell r="I22099">
            <v>187.346</v>
          </cell>
          <cell r="J22099">
            <v>2009</v>
          </cell>
          <cell r="K22099">
            <v>4</v>
          </cell>
          <cell r="L22099">
            <v>22</v>
          </cell>
        </row>
        <row r="22100">
          <cell r="D22100" t="str">
            <v>P2_481</v>
          </cell>
          <cell r="E22100">
            <v>1</v>
          </cell>
          <cell r="F22100">
            <v>2515881.59</v>
          </cell>
          <cell r="G22100">
            <v>6861434.8820000002</v>
          </cell>
          <cell r="H22100">
            <v>-99</v>
          </cell>
          <cell r="I22100">
            <v>187.35499999999999</v>
          </cell>
          <cell r="J22100">
            <v>2009</v>
          </cell>
          <cell r="K22100">
            <v>5</v>
          </cell>
          <cell r="L22100">
            <v>11</v>
          </cell>
        </row>
        <row r="22101">
          <cell r="D22101" t="str">
            <v>P2_476</v>
          </cell>
          <cell r="E22101">
            <v>1</v>
          </cell>
          <cell r="F22101">
            <v>2515885.477</v>
          </cell>
          <cell r="G22101">
            <v>6861435.6179999998</v>
          </cell>
          <cell r="H22101">
            <v>-99</v>
          </cell>
          <cell r="I22101">
            <v>187.852</v>
          </cell>
          <cell r="J22101">
            <v>2009</v>
          </cell>
          <cell r="K22101">
            <v>2</v>
          </cell>
          <cell r="L22101">
            <v>11</v>
          </cell>
        </row>
        <row r="22102">
          <cell r="D22102" t="str">
            <v>P2_475</v>
          </cell>
          <cell r="E22102">
            <v>1</v>
          </cell>
          <cell r="F22102">
            <v>2515886.6140000001</v>
          </cell>
          <cell r="G22102">
            <v>6861435.6579999998</v>
          </cell>
          <cell r="H22102">
            <v>-99</v>
          </cell>
          <cell r="I22102">
            <v>188.20099999999999</v>
          </cell>
          <cell r="J22102">
            <v>2009</v>
          </cell>
          <cell r="K22102">
            <v>1</v>
          </cell>
          <cell r="L22102">
            <v>11</v>
          </cell>
        </row>
        <row r="22103">
          <cell r="D22103" t="str">
            <v>P2_10</v>
          </cell>
          <cell r="E22103">
            <v>1</v>
          </cell>
          <cell r="F22103">
            <v>2515880.949</v>
          </cell>
          <cell r="G22103">
            <v>6861436.642</v>
          </cell>
          <cell r="H22103">
            <v>-99</v>
          </cell>
          <cell r="I22103">
            <v>187.35900000000001</v>
          </cell>
          <cell r="J22103">
            <v>2009</v>
          </cell>
          <cell r="K22103">
            <v>13</v>
          </cell>
          <cell r="L22103">
            <v>11</v>
          </cell>
        </row>
        <row r="22104">
          <cell r="D22104" t="str">
            <v>P2_11</v>
          </cell>
          <cell r="E22104">
            <v>1</v>
          </cell>
          <cell r="F22104">
            <v>2515881.3089999999</v>
          </cell>
          <cell r="G22104">
            <v>6861436.8430000003</v>
          </cell>
          <cell r="H22104">
            <v>-99</v>
          </cell>
          <cell r="I22104">
            <v>187.37700000000001</v>
          </cell>
          <cell r="J22104">
            <v>2009</v>
          </cell>
          <cell r="K22104">
            <v>1</v>
          </cell>
          <cell r="L22104">
            <v>22</v>
          </cell>
        </row>
        <row r="22105">
          <cell r="D22105" t="str">
            <v>P2_14</v>
          </cell>
          <cell r="E22105">
            <v>1</v>
          </cell>
          <cell r="F22105">
            <v>2515883.8539999998</v>
          </cell>
          <cell r="G22105">
            <v>6861437.8799999999</v>
          </cell>
          <cell r="H22105">
            <v>-99</v>
          </cell>
          <cell r="I22105">
            <v>187.93299999999999</v>
          </cell>
          <cell r="J22105">
            <v>2009</v>
          </cell>
          <cell r="K22105">
            <v>1</v>
          </cell>
          <cell r="L22105">
            <v>11</v>
          </cell>
        </row>
        <row r="22106">
          <cell r="D22106" t="str">
            <v>P2_8</v>
          </cell>
          <cell r="E22106">
            <v>1</v>
          </cell>
          <cell r="F22106">
            <v>2515880.8489999999</v>
          </cell>
          <cell r="G22106">
            <v>6861437.9000000004</v>
          </cell>
          <cell r="H22106">
            <v>-99</v>
          </cell>
          <cell r="I22106">
            <v>187.35599999999999</v>
          </cell>
          <cell r="J22106">
            <v>2009</v>
          </cell>
          <cell r="K22106">
            <v>4</v>
          </cell>
          <cell r="L22106">
            <v>11</v>
          </cell>
        </row>
        <row r="22107">
          <cell r="D22107" t="str">
            <v>P2_7</v>
          </cell>
          <cell r="E22107">
            <v>1</v>
          </cell>
          <cell r="F22107">
            <v>2515880.0819999999</v>
          </cell>
          <cell r="G22107">
            <v>6861438.6890000002</v>
          </cell>
          <cell r="H22107">
            <v>-99</v>
          </cell>
          <cell r="I22107">
            <v>187.53899999999999</v>
          </cell>
          <cell r="J22107">
            <v>2009</v>
          </cell>
          <cell r="K22107">
            <v>1</v>
          </cell>
          <cell r="L22107">
            <v>22</v>
          </cell>
        </row>
        <row r="22108">
          <cell r="D22108" t="str">
            <v>P2_12</v>
          </cell>
          <cell r="E22108">
            <v>1</v>
          </cell>
          <cell r="F22108">
            <v>2515882.73</v>
          </cell>
          <cell r="G22108">
            <v>6861439.0140000004</v>
          </cell>
          <cell r="H22108">
            <v>-99</v>
          </cell>
          <cell r="I22108">
            <v>187.52500000000001</v>
          </cell>
          <cell r="J22108">
            <v>2009</v>
          </cell>
          <cell r="K22108">
            <v>2</v>
          </cell>
          <cell r="L22108">
            <v>11</v>
          </cell>
        </row>
        <row r="22109">
          <cell r="D22109" t="str">
            <v>P2_545</v>
          </cell>
          <cell r="E22109">
            <v>1</v>
          </cell>
          <cell r="F22109">
            <v>2515882.5970000001</v>
          </cell>
          <cell r="G22109">
            <v>6861439.6320000002</v>
          </cell>
          <cell r="H22109">
            <v>-99</v>
          </cell>
          <cell r="I22109">
            <v>187.61799999999999</v>
          </cell>
          <cell r="J22109">
            <v>2009</v>
          </cell>
          <cell r="K22109">
            <v>2</v>
          </cell>
          <cell r="L22109">
            <v>11</v>
          </cell>
        </row>
        <row r="22110">
          <cell r="D22110" t="str">
            <v>P2_13</v>
          </cell>
          <cell r="E22110">
            <v>1</v>
          </cell>
          <cell r="F22110">
            <v>2515882.9</v>
          </cell>
          <cell r="G22110">
            <v>6861440.102</v>
          </cell>
          <cell r="H22110">
            <v>-99</v>
          </cell>
          <cell r="I22110">
            <v>187.74</v>
          </cell>
          <cell r="J22110">
            <v>2009</v>
          </cell>
          <cell r="K22110">
            <v>1</v>
          </cell>
          <cell r="L22110">
            <v>11</v>
          </cell>
        </row>
        <row r="22111">
          <cell r="D22111" t="str">
            <v>P2_9</v>
          </cell>
          <cell r="E22111">
            <v>1</v>
          </cell>
          <cell r="F22111">
            <v>2515885.8870000001</v>
          </cell>
          <cell r="G22111">
            <v>6861440.2719999999</v>
          </cell>
          <cell r="H22111">
            <v>-99</v>
          </cell>
          <cell r="I22111">
            <v>187.845</v>
          </cell>
          <cell r="J22111">
            <v>2009</v>
          </cell>
          <cell r="K22111">
            <v>2</v>
          </cell>
          <cell r="L22111">
            <v>11</v>
          </cell>
        </row>
        <row r="22112">
          <cell r="D22112" t="str">
            <v>P2_16</v>
          </cell>
          <cell r="E22112">
            <v>1</v>
          </cell>
          <cell r="F22112">
            <v>2515889.4029999999</v>
          </cell>
          <cell r="G22112">
            <v>6861440.4280000003</v>
          </cell>
          <cell r="H22112">
            <v>-99</v>
          </cell>
          <cell r="I22112">
            <v>188.14</v>
          </cell>
          <cell r="J22112">
            <v>2009</v>
          </cell>
          <cell r="K22112">
            <v>1</v>
          </cell>
          <cell r="L22112">
            <v>11</v>
          </cell>
        </row>
        <row r="22113">
          <cell r="D22113" t="str">
            <v>P2_15</v>
          </cell>
          <cell r="E22113">
            <v>1</v>
          </cell>
          <cell r="F22113">
            <v>2515886.031</v>
          </cell>
          <cell r="G22113">
            <v>6861440.4879999999</v>
          </cell>
          <cell r="H22113">
            <v>-99</v>
          </cell>
          <cell r="I22113">
            <v>188.01499999999999</v>
          </cell>
          <cell r="J22113">
            <v>2009</v>
          </cell>
          <cell r="K22113">
            <v>1</v>
          </cell>
          <cell r="L22113">
            <v>11</v>
          </cell>
        </row>
        <row r="22114">
          <cell r="D22114" t="str">
            <v>P2_46</v>
          </cell>
          <cell r="E22114">
            <v>1</v>
          </cell>
          <cell r="F22114">
            <v>2515884.8319999999</v>
          </cell>
          <cell r="G22114">
            <v>6861442.568</v>
          </cell>
          <cell r="H22114">
            <v>-99</v>
          </cell>
          <cell r="I22114">
            <v>187.68600000000001</v>
          </cell>
          <cell r="J22114">
            <v>2009</v>
          </cell>
          <cell r="K22114">
            <v>1</v>
          </cell>
          <cell r="L22114">
            <v>11</v>
          </cell>
        </row>
        <row r="22115">
          <cell r="D22115" t="str">
            <v>P2_52</v>
          </cell>
          <cell r="E22115">
            <v>1</v>
          </cell>
          <cell r="F22115">
            <v>2515880.4980000001</v>
          </cell>
          <cell r="G22115">
            <v>6861442.824</v>
          </cell>
          <cell r="H22115">
            <v>-99</v>
          </cell>
          <cell r="I22115">
            <v>187.58799999999999</v>
          </cell>
          <cell r="J22115">
            <v>2009</v>
          </cell>
          <cell r="K22115">
            <v>1</v>
          </cell>
          <cell r="L22115">
            <v>22</v>
          </cell>
        </row>
        <row r="22116">
          <cell r="D22116" t="str">
            <v>P2_546</v>
          </cell>
          <cell r="E22116">
            <v>1</v>
          </cell>
          <cell r="F22116">
            <v>2515880.9210000001</v>
          </cell>
          <cell r="G22116">
            <v>6861443.523</v>
          </cell>
          <cell r="H22116">
            <v>-99</v>
          </cell>
          <cell r="I22116">
            <v>187.56</v>
          </cell>
          <cell r="J22116">
            <v>2009</v>
          </cell>
          <cell r="K22116">
            <v>4</v>
          </cell>
          <cell r="L22116">
            <v>11</v>
          </cell>
        </row>
        <row r="22117">
          <cell r="D22117" t="str">
            <v>P2_51</v>
          </cell>
          <cell r="E22117">
            <v>1</v>
          </cell>
          <cell r="F22117">
            <v>2515882.59</v>
          </cell>
          <cell r="G22117">
            <v>6861443.5930000003</v>
          </cell>
          <cell r="H22117">
            <v>-99</v>
          </cell>
          <cell r="I22117">
            <v>187.72900000000001</v>
          </cell>
          <cell r="J22117">
            <v>2009</v>
          </cell>
          <cell r="K22117">
            <v>1</v>
          </cell>
          <cell r="L22117">
            <v>11</v>
          </cell>
        </row>
        <row r="22118">
          <cell r="D22118" t="str">
            <v>P2_45</v>
          </cell>
          <cell r="E22118">
            <v>1</v>
          </cell>
          <cell r="F22118">
            <v>2515885.8670000001</v>
          </cell>
          <cell r="G22118">
            <v>6861444.1339999996</v>
          </cell>
          <cell r="H22118">
            <v>-99</v>
          </cell>
          <cell r="I22118">
            <v>187.71199999999999</v>
          </cell>
          <cell r="J22118">
            <v>2009</v>
          </cell>
          <cell r="K22118">
            <v>2</v>
          </cell>
          <cell r="L22118">
            <v>11</v>
          </cell>
        </row>
        <row r="22119">
          <cell r="D22119" t="str">
            <v>P2_47</v>
          </cell>
          <cell r="E22119">
            <v>1</v>
          </cell>
          <cell r="F22119">
            <v>2515884.202</v>
          </cell>
          <cell r="G22119">
            <v>6861444.6940000001</v>
          </cell>
          <cell r="H22119">
            <v>-99</v>
          </cell>
          <cell r="I22119">
            <v>187.762</v>
          </cell>
          <cell r="J22119">
            <v>2009</v>
          </cell>
          <cell r="K22119">
            <v>2</v>
          </cell>
          <cell r="L22119">
            <v>11</v>
          </cell>
        </row>
        <row r="22120">
          <cell r="D22120" t="str">
            <v>P2_48</v>
          </cell>
          <cell r="E22120">
            <v>1</v>
          </cell>
          <cell r="F22120">
            <v>2515883.9980000001</v>
          </cell>
          <cell r="G22120">
            <v>6861445.2560000001</v>
          </cell>
          <cell r="H22120">
            <v>-99</v>
          </cell>
          <cell r="I22120">
            <v>187.82900000000001</v>
          </cell>
          <cell r="J22120">
            <v>2009</v>
          </cell>
          <cell r="K22120">
            <v>1</v>
          </cell>
          <cell r="L22120">
            <v>11</v>
          </cell>
        </row>
        <row r="22121">
          <cell r="D22121" t="str">
            <v>P2_44</v>
          </cell>
          <cell r="E22121">
            <v>1</v>
          </cell>
          <cell r="F22121">
            <v>2515886.0109999999</v>
          </cell>
          <cell r="G22121">
            <v>6861445.5099999998</v>
          </cell>
          <cell r="H22121">
            <v>-99</v>
          </cell>
          <cell r="I22121">
            <v>187.755</v>
          </cell>
          <cell r="J22121">
            <v>2009</v>
          </cell>
          <cell r="K22121">
            <v>2</v>
          </cell>
          <cell r="L22121">
            <v>11</v>
          </cell>
        </row>
        <row r="22122">
          <cell r="D22122" t="str">
            <v>P2_53</v>
          </cell>
          <cell r="E22122">
            <v>1</v>
          </cell>
          <cell r="F22122">
            <v>2515879.753</v>
          </cell>
          <cell r="G22122">
            <v>6861445.6960000005</v>
          </cell>
          <cell r="H22122">
            <v>-99</v>
          </cell>
          <cell r="I22122">
            <v>187.67099999999999</v>
          </cell>
          <cell r="J22122">
            <v>2009</v>
          </cell>
          <cell r="K22122">
            <v>1</v>
          </cell>
          <cell r="L22122">
            <v>11</v>
          </cell>
        </row>
        <row r="22123">
          <cell r="D22123" t="str">
            <v>P2_547</v>
          </cell>
          <cell r="E22123">
            <v>1</v>
          </cell>
          <cell r="F22123">
            <v>2515883.7140000002</v>
          </cell>
          <cell r="G22123">
            <v>6861445.8559999997</v>
          </cell>
          <cell r="H22123">
            <v>-99</v>
          </cell>
          <cell r="I22123">
            <v>187.81200000000001</v>
          </cell>
          <cell r="J22123">
            <v>2009</v>
          </cell>
          <cell r="K22123">
            <v>2</v>
          </cell>
          <cell r="L22123">
            <v>11</v>
          </cell>
        </row>
        <row r="22124">
          <cell r="D22124" t="str">
            <v>P2_49</v>
          </cell>
          <cell r="E22124">
            <v>1</v>
          </cell>
          <cell r="F22124">
            <v>2515884.9169999999</v>
          </cell>
          <cell r="G22124">
            <v>6861446.3600000003</v>
          </cell>
          <cell r="H22124">
            <v>-99</v>
          </cell>
          <cell r="I22124">
            <v>187.80199999999999</v>
          </cell>
          <cell r="J22124">
            <v>2009</v>
          </cell>
          <cell r="K22124">
            <v>2</v>
          </cell>
          <cell r="L22124">
            <v>12</v>
          </cell>
        </row>
        <row r="22125">
          <cell r="D22125" t="str">
            <v>P2_70</v>
          </cell>
          <cell r="E22125">
            <v>1</v>
          </cell>
          <cell r="F22125">
            <v>2515881.4410000001</v>
          </cell>
          <cell r="G22125">
            <v>6861447.0990000004</v>
          </cell>
          <cell r="H22125">
            <v>-99</v>
          </cell>
          <cell r="I22125">
            <v>187.84299999999999</v>
          </cell>
          <cell r="J22125">
            <v>2009</v>
          </cell>
          <cell r="K22125">
            <v>1</v>
          </cell>
          <cell r="L22125">
            <v>11</v>
          </cell>
        </row>
        <row r="22126">
          <cell r="D22126" t="str">
            <v>P2_548</v>
          </cell>
          <cell r="E22126">
            <v>1</v>
          </cell>
          <cell r="F22126">
            <v>2515885.105</v>
          </cell>
          <cell r="G22126">
            <v>6861447.5250000004</v>
          </cell>
          <cell r="H22126">
            <v>-99</v>
          </cell>
          <cell r="I22126">
            <v>187.8</v>
          </cell>
          <cell r="J22126">
            <v>2009</v>
          </cell>
          <cell r="K22126">
            <v>2</v>
          </cell>
          <cell r="L22126">
            <v>11</v>
          </cell>
        </row>
        <row r="22127">
          <cell r="D22127" t="str">
            <v>P2_77</v>
          </cell>
          <cell r="E22127">
            <v>1</v>
          </cell>
          <cell r="F22127">
            <v>2515888.9890000001</v>
          </cell>
          <cell r="G22127">
            <v>6861448.2640000004</v>
          </cell>
          <cell r="H22127">
            <v>-99</v>
          </cell>
          <cell r="I22127">
            <v>188.011</v>
          </cell>
          <cell r="J22127">
            <v>2009</v>
          </cell>
          <cell r="K22127">
            <v>2</v>
          </cell>
          <cell r="L22127">
            <v>11</v>
          </cell>
        </row>
        <row r="22128">
          <cell r="D22128" t="str">
            <v>P2_550</v>
          </cell>
          <cell r="E22128">
            <v>1</v>
          </cell>
          <cell r="F22128">
            <v>2515884.9810000001</v>
          </cell>
          <cell r="G22128">
            <v>6861448.4390000002</v>
          </cell>
          <cell r="H22128">
            <v>-99</v>
          </cell>
          <cell r="I22128">
            <v>187.767</v>
          </cell>
          <cell r="J22128">
            <v>2009</v>
          </cell>
          <cell r="K22128">
            <v>2</v>
          </cell>
          <cell r="L22128">
            <v>11</v>
          </cell>
        </row>
        <row r="22129">
          <cell r="D22129" t="str">
            <v>P2_549</v>
          </cell>
          <cell r="E22129">
            <v>1</v>
          </cell>
          <cell r="F22129">
            <v>2515884.3029999998</v>
          </cell>
          <cell r="G22129">
            <v>6861448.6229999997</v>
          </cell>
          <cell r="H22129">
            <v>-99</v>
          </cell>
          <cell r="I22129">
            <v>187.786</v>
          </cell>
          <cell r="J22129">
            <v>2009</v>
          </cell>
          <cell r="K22129">
            <v>2</v>
          </cell>
          <cell r="L22129">
            <v>11</v>
          </cell>
        </row>
        <row r="22130">
          <cell r="D22130" t="str">
            <v>P2_72</v>
          </cell>
          <cell r="E22130">
            <v>1</v>
          </cell>
          <cell r="F22130">
            <v>2515883.3679999998</v>
          </cell>
          <cell r="G22130">
            <v>6861448.6919999998</v>
          </cell>
          <cell r="H22130">
            <v>-99</v>
          </cell>
          <cell r="I22130">
            <v>187.83799999999999</v>
          </cell>
          <cell r="J22130">
            <v>2009</v>
          </cell>
          <cell r="K22130">
            <v>1</v>
          </cell>
          <cell r="L22130">
            <v>11</v>
          </cell>
        </row>
        <row r="22131">
          <cell r="D22131" t="str">
            <v>P2_73</v>
          </cell>
          <cell r="E22131">
            <v>1</v>
          </cell>
          <cell r="F22131">
            <v>2515885.1209999998</v>
          </cell>
          <cell r="G22131">
            <v>6861449.1239999998</v>
          </cell>
          <cell r="H22131">
            <v>-99</v>
          </cell>
          <cell r="I22131">
            <v>187.78299999999999</v>
          </cell>
          <cell r="J22131">
            <v>2009</v>
          </cell>
          <cell r="K22131">
            <v>4</v>
          </cell>
          <cell r="L22131">
            <v>11</v>
          </cell>
        </row>
        <row r="22132">
          <cell r="D22132" t="str">
            <v>P2_539</v>
          </cell>
          <cell r="E22132">
            <v>1</v>
          </cell>
          <cell r="F22132">
            <v>2515880.4870000002</v>
          </cell>
          <cell r="G22132">
            <v>6861449.1100000003</v>
          </cell>
          <cell r="H22132">
            <v>-99</v>
          </cell>
          <cell r="I22132">
            <v>187.613</v>
          </cell>
          <cell r="J22132">
            <v>2009</v>
          </cell>
          <cell r="K22132">
            <v>2</v>
          </cell>
          <cell r="L22132">
            <v>11</v>
          </cell>
        </row>
        <row r="22133">
          <cell r="D22133" t="str">
            <v>P2_75</v>
          </cell>
          <cell r="E22133">
            <v>1</v>
          </cell>
          <cell r="F22133">
            <v>2515886.5090000001</v>
          </cell>
          <cell r="G22133">
            <v>6861449.5539999995</v>
          </cell>
          <cell r="H22133">
            <v>-99</v>
          </cell>
          <cell r="I22133">
            <v>188.018</v>
          </cell>
          <cell r="J22133">
            <v>2009</v>
          </cell>
          <cell r="K22133">
            <v>1</v>
          </cell>
          <cell r="L22133">
            <v>11</v>
          </cell>
        </row>
        <row r="22134">
          <cell r="D22134" t="str">
            <v>P2_538</v>
          </cell>
          <cell r="E22134">
            <v>1</v>
          </cell>
          <cell r="F22134">
            <v>2515880.679</v>
          </cell>
          <cell r="G22134">
            <v>6861449.4900000002</v>
          </cell>
          <cell r="H22134">
            <v>-99</v>
          </cell>
          <cell r="I22134">
            <v>187.69200000000001</v>
          </cell>
          <cell r="J22134">
            <v>2009</v>
          </cell>
          <cell r="K22134">
            <v>2</v>
          </cell>
          <cell r="L22134">
            <v>11</v>
          </cell>
        </row>
        <row r="22135">
          <cell r="D22135" t="str">
            <v>P2_551</v>
          </cell>
          <cell r="E22135">
            <v>1</v>
          </cell>
          <cell r="F22135">
            <v>2515885.8790000002</v>
          </cell>
          <cell r="G22135">
            <v>6861450.1670000004</v>
          </cell>
          <cell r="H22135">
            <v>-99</v>
          </cell>
          <cell r="I22135">
            <v>187.77</v>
          </cell>
          <cell r="J22135">
            <v>2009</v>
          </cell>
          <cell r="K22135">
            <v>2</v>
          </cell>
          <cell r="L22135">
            <v>11</v>
          </cell>
        </row>
        <row r="22136">
          <cell r="D22136" t="str">
            <v>P2_537</v>
          </cell>
          <cell r="E22136">
            <v>1</v>
          </cell>
          <cell r="F22136">
            <v>2515880.8089999999</v>
          </cell>
          <cell r="G22136">
            <v>6861450.1359999999</v>
          </cell>
          <cell r="H22136">
            <v>-99</v>
          </cell>
          <cell r="I22136">
            <v>187.71899999999999</v>
          </cell>
          <cell r="J22136">
            <v>2009</v>
          </cell>
          <cell r="K22136">
            <v>2</v>
          </cell>
          <cell r="L22136">
            <v>11</v>
          </cell>
        </row>
        <row r="22137">
          <cell r="D22137" t="str">
            <v>P2_552</v>
          </cell>
          <cell r="E22137">
            <v>1</v>
          </cell>
          <cell r="F22137">
            <v>2515885.3659999999</v>
          </cell>
          <cell r="G22137">
            <v>6861450.4009999996</v>
          </cell>
          <cell r="H22137">
            <v>-99</v>
          </cell>
          <cell r="I22137">
            <v>187.815</v>
          </cell>
          <cell r="J22137">
            <v>2009</v>
          </cell>
          <cell r="K22137">
            <v>2</v>
          </cell>
          <cell r="L22137">
            <v>11</v>
          </cell>
        </row>
        <row r="22138">
          <cell r="D22138" t="str">
            <v>P2_590</v>
          </cell>
          <cell r="E22138">
            <v>1</v>
          </cell>
          <cell r="F22138">
            <v>2515887.6009999998</v>
          </cell>
          <cell r="G22138">
            <v>6861450.5580000002</v>
          </cell>
          <cell r="H22138">
            <v>-99</v>
          </cell>
          <cell r="I22138">
            <v>188.24299999999999</v>
          </cell>
          <cell r="J22138">
            <v>2009</v>
          </cell>
          <cell r="K22138">
            <v>2</v>
          </cell>
          <cell r="L22138">
            <v>11</v>
          </cell>
        </row>
        <row r="22139">
          <cell r="D22139" t="str">
            <v>P2_536</v>
          </cell>
          <cell r="E22139">
            <v>1</v>
          </cell>
          <cell r="F22139">
            <v>2515882.2400000002</v>
          </cell>
          <cell r="G22139">
            <v>6861450.6610000003</v>
          </cell>
          <cell r="H22139">
            <v>-99</v>
          </cell>
          <cell r="I22139">
            <v>187.792</v>
          </cell>
          <cell r="J22139">
            <v>2009</v>
          </cell>
          <cell r="K22139">
            <v>2</v>
          </cell>
          <cell r="L22139">
            <v>11</v>
          </cell>
        </row>
        <row r="22140">
          <cell r="D22140" t="str">
            <v>P2_98</v>
          </cell>
          <cell r="E22140">
            <v>1</v>
          </cell>
          <cell r="F22140">
            <v>2515883.2749999999</v>
          </cell>
          <cell r="G22140">
            <v>6861451.1430000002</v>
          </cell>
          <cell r="H22140">
            <v>-99</v>
          </cell>
          <cell r="I22140">
            <v>187.77199999999999</v>
          </cell>
          <cell r="J22140">
            <v>2009</v>
          </cell>
          <cell r="K22140">
            <v>1</v>
          </cell>
          <cell r="L22140">
            <v>12</v>
          </cell>
        </row>
        <row r="22141">
          <cell r="D22141" t="str">
            <v>P2_95</v>
          </cell>
          <cell r="E22141">
            <v>1</v>
          </cell>
          <cell r="F22141">
            <v>2515886.0780000002</v>
          </cell>
          <cell r="G22141">
            <v>6861451.5630000001</v>
          </cell>
          <cell r="H22141">
            <v>-99</v>
          </cell>
          <cell r="I22141">
            <v>187.99199999999999</v>
          </cell>
          <cell r="J22141">
            <v>2009</v>
          </cell>
          <cell r="K22141">
            <v>2</v>
          </cell>
          <cell r="L22141">
            <v>11</v>
          </cell>
        </row>
        <row r="22142">
          <cell r="D22142" t="str">
            <v>P2_96</v>
          </cell>
          <cell r="E22142">
            <v>1</v>
          </cell>
          <cell r="F22142">
            <v>2515884.7790000001</v>
          </cell>
          <cell r="G22142">
            <v>6861451.8899999997</v>
          </cell>
          <cell r="H22142">
            <v>-99</v>
          </cell>
          <cell r="I22142">
            <v>187.98699999999999</v>
          </cell>
          <cell r="J22142">
            <v>2009</v>
          </cell>
          <cell r="K22142">
            <v>2</v>
          </cell>
          <cell r="L22142">
            <v>11</v>
          </cell>
        </row>
        <row r="22143">
          <cell r="D22143" t="str">
            <v>P2_94</v>
          </cell>
          <cell r="E22143">
            <v>1</v>
          </cell>
          <cell r="F22143">
            <v>2515886.6209999998</v>
          </cell>
          <cell r="G22143">
            <v>6861452.5060000001</v>
          </cell>
          <cell r="H22143">
            <v>-99</v>
          </cell>
          <cell r="I22143">
            <v>188.292</v>
          </cell>
          <cell r="J22143">
            <v>2009</v>
          </cell>
          <cell r="K22143">
            <v>1</v>
          </cell>
          <cell r="L22143">
            <v>11</v>
          </cell>
        </row>
        <row r="22144">
          <cell r="D22144" t="str">
            <v>P2_101</v>
          </cell>
          <cell r="E22144">
            <v>1</v>
          </cell>
          <cell r="F22144">
            <v>2515879.4249999998</v>
          </cell>
          <cell r="G22144">
            <v>6861453.0080000004</v>
          </cell>
          <cell r="H22144">
            <v>-99</v>
          </cell>
          <cell r="I22144">
            <v>187.92099999999999</v>
          </cell>
          <cell r="J22144">
            <v>2009</v>
          </cell>
          <cell r="K22144">
            <v>2</v>
          </cell>
          <cell r="L22144">
            <v>11</v>
          </cell>
        </row>
        <row r="22145">
          <cell r="D22145" t="str">
            <v>P2_591</v>
          </cell>
          <cell r="E22145">
            <v>1</v>
          </cell>
          <cell r="F22145">
            <v>2515887.7239999999</v>
          </cell>
          <cell r="G22145">
            <v>6861453.3550000004</v>
          </cell>
          <cell r="H22145">
            <v>-99</v>
          </cell>
          <cell r="I22145">
            <v>188.167</v>
          </cell>
          <cell r="J22145">
            <v>2009</v>
          </cell>
          <cell r="K22145">
            <v>4</v>
          </cell>
          <cell r="L22145">
            <v>14</v>
          </cell>
        </row>
        <row r="22146">
          <cell r="D22146" t="str">
            <v>P2_97</v>
          </cell>
          <cell r="E22146">
            <v>1</v>
          </cell>
          <cell r="F22146">
            <v>2515884.75</v>
          </cell>
          <cell r="G22146">
            <v>6861453.8169999998</v>
          </cell>
          <cell r="H22146">
            <v>-99</v>
          </cell>
          <cell r="I22146">
            <v>188.27600000000001</v>
          </cell>
          <cell r="J22146">
            <v>2009</v>
          </cell>
          <cell r="K22146">
            <v>1</v>
          </cell>
          <cell r="L22146">
            <v>11</v>
          </cell>
        </row>
        <row r="22147">
          <cell r="D22147" t="str">
            <v>P2_100</v>
          </cell>
          <cell r="E22147">
            <v>1</v>
          </cell>
          <cell r="F22147">
            <v>2515880.574</v>
          </cell>
          <cell r="G22147">
            <v>6861453.7290000003</v>
          </cell>
          <cell r="H22147">
            <v>-99</v>
          </cell>
          <cell r="I22147">
            <v>188.14</v>
          </cell>
          <cell r="J22147">
            <v>2009</v>
          </cell>
          <cell r="K22147">
            <v>1</v>
          </cell>
          <cell r="L22147">
            <v>11</v>
          </cell>
        </row>
        <row r="22148">
          <cell r="D22148" t="str">
            <v>P2_93</v>
          </cell>
          <cell r="E22148">
            <v>1</v>
          </cell>
          <cell r="F22148">
            <v>2515887.6740000001</v>
          </cell>
          <cell r="G22148">
            <v>6861454.8949999996</v>
          </cell>
          <cell r="H22148">
            <v>-99</v>
          </cell>
          <cell r="I22148">
            <v>188.17400000000001</v>
          </cell>
          <cell r="J22148">
            <v>2009</v>
          </cell>
          <cell r="K22148">
            <v>2</v>
          </cell>
          <cell r="L22148">
            <v>11</v>
          </cell>
        </row>
        <row r="22149">
          <cell r="D22149" t="str">
            <v>P2_116</v>
          </cell>
          <cell r="E22149">
            <v>1</v>
          </cell>
          <cell r="F22149">
            <v>2515885.73</v>
          </cell>
          <cell r="G22149">
            <v>6861456.1059999997</v>
          </cell>
          <cell r="H22149">
            <v>-99</v>
          </cell>
          <cell r="I22149">
            <v>188.21600000000001</v>
          </cell>
          <cell r="J22149">
            <v>2009</v>
          </cell>
          <cell r="K22149">
            <v>1</v>
          </cell>
          <cell r="L22149">
            <v>11</v>
          </cell>
        </row>
        <row r="22150">
          <cell r="D22150" t="str">
            <v>P2_113</v>
          </cell>
          <cell r="E22150">
            <v>1</v>
          </cell>
          <cell r="F22150">
            <v>2515879.0690000001</v>
          </cell>
          <cell r="G22150">
            <v>6861456.227</v>
          </cell>
          <cell r="H22150">
            <v>-99</v>
          </cell>
          <cell r="I22150">
            <v>188.36199999999999</v>
          </cell>
          <cell r="J22150">
            <v>2009</v>
          </cell>
          <cell r="K22150">
            <v>1</v>
          </cell>
          <cell r="L22150">
            <v>11</v>
          </cell>
        </row>
        <row r="22151">
          <cell r="D22151" t="str">
            <v>P2_114</v>
          </cell>
          <cell r="E22151">
            <v>1</v>
          </cell>
          <cell r="F22151">
            <v>2515881.2119999998</v>
          </cell>
          <cell r="G22151">
            <v>6861457.1050000004</v>
          </cell>
          <cell r="H22151">
            <v>-99</v>
          </cell>
          <cell r="I22151">
            <v>188.327</v>
          </cell>
          <cell r="J22151">
            <v>2009</v>
          </cell>
          <cell r="K22151">
            <v>13</v>
          </cell>
          <cell r="L22151">
            <v>11</v>
          </cell>
        </row>
        <row r="22152">
          <cell r="D22152" t="str">
            <v>P2_115</v>
          </cell>
          <cell r="E22152">
            <v>1</v>
          </cell>
          <cell r="F22152">
            <v>2515881.4939999999</v>
          </cell>
          <cell r="G22152">
            <v>6861457.1809999999</v>
          </cell>
          <cell r="H22152">
            <v>-99</v>
          </cell>
          <cell r="I22152">
            <v>188.25800000000001</v>
          </cell>
          <cell r="J22152">
            <v>2009</v>
          </cell>
          <cell r="K22152">
            <v>13</v>
          </cell>
          <cell r="L22152">
            <v>14</v>
          </cell>
        </row>
        <row r="22153">
          <cell r="D22153" t="str">
            <v>P2_117</v>
          </cell>
          <cell r="E22153">
            <v>1</v>
          </cell>
          <cell r="F22153">
            <v>2515887.1320000002</v>
          </cell>
          <cell r="G22153">
            <v>6861457.6289999997</v>
          </cell>
          <cell r="H22153">
            <v>-99</v>
          </cell>
          <cell r="I22153">
            <v>188.43</v>
          </cell>
          <cell r="J22153">
            <v>2009</v>
          </cell>
          <cell r="K22153">
            <v>1</v>
          </cell>
          <cell r="L22153">
            <v>11</v>
          </cell>
        </row>
        <row r="22154">
          <cell r="D22154" t="str">
            <v>P2_140</v>
          </cell>
          <cell r="E22154">
            <v>1</v>
          </cell>
          <cell r="F22154">
            <v>2515880.767</v>
          </cell>
          <cell r="G22154">
            <v>6861459.8770000003</v>
          </cell>
          <cell r="H22154">
            <v>-99</v>
          </cell>
          <cell r="I22154">
            <v>188.50899999999999</v>
          </cell>
          <cell r="J22154">
            <v>2009</v>
          </cell>
          <cell r="K22154">
            <v>1</v>
          </cell>
          <cell r="L22154">
            <v>11</v>
          </cell>
        </row>
        <row r="22155">
          <cell r="D22155" t="str">
            <v>P2_134</v>
          </cell>
          <cell r="E22155">
            <v>1</v>
          </cell>
          <cell r="F22155">
            <v>2515885.395</v>
          </cell>
          <cell r="G22155">
            <v>6861460.3789999997</v>
          </cell>
          <cell r="H22155">
            <v>-99</v>
          </cell>
          <cell r="I22155">
            <v>188.541</v>
          </cell>
          <cell r="J22155">
            <v>2009</v>
          </cell>
          <cell r="K22155">
            <v>1</v>
          </cell>
          <cell r="L22155">
            <v>11</v>
          </cell>
        </row>
        <row r="22156">
          <cell r="D22156" t="str">
            <v>P2_135</v>
          </cell>
          <cell r="E22156">
            <v>1</v>
          </cell>
          <cell r="F22156">
            <v>2515885.2239999999</v>
          </cell>
          <cell r="G22156">
            <v>6861462.966</v>
          </cell>
          <cell r="H22156">
            <v>-99</v>
          </cell>
          <cell r="I22156">
            <v>189.12899999999999</v>
          </cell>
          <cell r="J22156">
            <v>2009</v>
          </cell>
          <cell r="K22156">
            <v>1</v>
          </cell>
          <cell r="L22156">
            <v>11</v>
          </cell>
        </row>
        <row r="22157">
          <cell r="D22157" t="str">
            <v>P2_137</v>
          </cell>
          <cell r="E22157">
            <v>1</v>
          </cell>
          <cell r="F22157">
            <v>2515880.801</v>
          </cell>
          <cell r="G22157">
            <v>6861463.4210000001</v>
          </cell>
          <cell r="H22157">
            <v>-99</v>
          </cell>
          <cell r="I22157">
            <v>189.18199999999999</v>
          </cell>
          <cell r="J22157">
            <v>2009</v>
          </cell>
          <cell r="K22157">
            <v>1</v>
          </cell>
          <cell r="L22157">
            <v>11</v>
          </cell>
        </row>
        <row r="22158">
          <cell r="D22158" t="str">
            <v>P2_133</v>
          </cell>
          <cell r="E22158">
            <v>1</v>
          </cell>
          <cell r="F22158">
            <v>2515887.656</v>
          </cell>
          <cell r="G22158">
            <v>6861463.7889999999</v>
          </cell>
          <cell r="H22158">
            <v>-99</v>
          </cell>
          <cell r="I22158">
            <v>189.25200000000001</v>
          </cell>
          <cell r="J22158">
            <v>2009</v>
          </cell>
          <cell r="K22158">
            <v>1</v>
          </cell>
          <cell r="L22158">
            <v>11</v>
          </cell>
        </row>
        <row r="22159">
          <cell r="D22159" t="str">
            <v>P2_534</v>
          </cell>
          <cell r="E22159">
            <v>1</v>
          </cell>
          <cell r="F22159">
            <v>2515880.9840000002</v>
          </cell>
          <cell r="G22159">
            <v>6861464.477</v>
          </cell>
          <cell r="H22159">
            <v>-99</v>
          </cell>
          <cell r="I22159">
            <v>189.33199999999999</v>
          </cell>
          <cell r="J22159">
            <v>2009</v>
          </cell>
          <cell r="K22159">
            <v>2</v>
          </cell>
          <cell r="L22159">
            <v>11</v>
          </cell>
        </row>
        <row r="22160">
          <cell r="D22160" t="str">
            <v>P2_136</v>
          </cell>
          <cell r="E22160">
            <v>1</v>
          </cell>
          <cell r="F22160">
            <v>2515882.4709999999</v>
          </cell>
          <cell r="G22160">
            <v>6861465.0070000002</v>
          </cell>
          <cell r="H22160">
            <v>-99</v>
          </cell>
          <cell r="I22160">
            <v>189.422</v>
          </cell>
          <cell r="J22160">
            <v>2009</v>
          </cell>
          <cell r="K22160">
            <v>1</v>
          </cell>
          <cell r="L22160">
            <v>11</v>
          </cell>
        </row>
        <row r="22161">
          <cell r="D22161" t="str">
            <v>P2_533</v>
          </cell>
          <cell r="E22161">
            <v>1</v>
          </cell>
          <cell r="F22161">
            <v>2515881.2149999999</v>
          </cell>
          <cell r="G22161">
            <v>6861464.9840000002</v>
          </cell>
          <cell r="H22161">
            <v>-99</v>
          </cell>
          <cell r="I22161">
            <v>189.40799999999999</v>
          </cell>
          <cell r="J22161">
            <v>2009</v>
          </cell>
          <cell r="K22161">
            <v>2</v>
          </cell>
          <cell r="L22161">
            <v>11</v>
          </cell>
        </row>
        <row r="22162">
          <cell r="D22162" t="str">
            <v>P2_285</v>
          </cell>
          <cell r="E22162">
            <v>1</v>
          </cell>
          <cell r="F22162">
            <v>2515882.898</v>
          </cell>
          <cell r="G22162">
            <v>6861465.949</v>
          </cell>
          <cell r="H22162">
            <v>-99</v>
          </cell>
          <cell r="I22162">
            <v>189.48099999999999</v>
          </cell>
          <cell r="J22162">
            <v>2009</v>
          </cell>
          <cell r="K22162">
            <v>2</v>
          </cell>
          <cell r="L22162">
            <v>11</v>
          </cell>
        </row>
        <row r="22163">
          <cell r="D22163" t="str">
            <v>P2_286</v>
          </cell>
          <cell r="E22163">
            <v>1</v>
          </cell>
          <cell r="F22163">
            <v>2515884.7489999998</v>
          </cell>
          <cell r="G22163">
            <v>6861466.1399999997</v>
          </cell>
          <cell r="H22163">
            <v>-99</v>
          </cell>
          <cell r="I22163">
            <v>189.483</v>
          </cell>
          <cell r="J22163">
            <v>2009</v>
          </cell>
          <cell r="K22163">
            <v>1</v>
          </cell>
          <cell r="L22163">
            <v>11</v>
          </cell>
        </row>
        <row r="22164">
          <cell r="D22164" t="str">
            <v>P2_275</v>
          </cell>
          <cell r="E22164">
            <v>1</v>
          </cell>
          <cell r="F22164">
            <v>2515878.6510000001</v>
          </cell>
          <cell r="G22164">
            <v>6861466.5669999998</v>
          </cell>
          <cell r="H22164">
            <v>-99</v>
          </cell>
          <cell r="I22164">
            <v>189.398</v>
          </cell>
          <cell r="J22164">
            <v>2009</v>
          </cell>
          <cell r="K22164">
            <v>2</v>
          </cell>
          <cell r="L22164">
            <v>11</v>
          </cell>
        </row>
        <row r="22165">
          <cell r="D22165" t="str">
            <v>P2_287</v>
          </cell>
          <cell r="E22165">
            <v>1</v>
          </cell>
          <cell r="F22165">
            <v>2515883.7949999999</v>
          </cell>
          <cell r="G22165">
            <v>6861468.4440000001</v>
          </cell>
          <cell r="H22165">
            <v>-99</v>
          </cell>
          <cell r="I22165">
            <v>189.691</v>
          </cell>
          <cell r="J22165">
            <v>2009</v>
          </cell>
          <cell r="K22165">
            <v>1</v>
          </cell>
          <cell r="L22165">
            <v>11</v>
          </cell>
        </row>
        <row r="22166">
          <cell r="D22166" t="str">
            <v>P2_284</v>
          </cell>
          <cell r="E22166">
            <v>1</v>
          </cell>
          <cell r="F22166">
            <v>2515881.1869999999</v>
          </cell>
          <cell r="G22166">
            <v>6861468.3990000002</v>
          </cell>
          <cell r="H22166">
            <v>-99</v>
          </cell>
          <cell r="I22166">
            <v>189.92400000000001</v>
          </cell>
          <cell r="J22166">
            <v>2009</v>
          </cell>
          <cell r="K22166">
            <v>3</v>
          </cell>
          <cell r="L22166">
            <v>11</v>
          </cell>
        </row>
        <row r="22167">
          <cell r="D22167" t="str">
            <v>P2_276</v>
          </cell>
          <cell r="E22167">
            <v>1</v>
          </cell>
          <cell r="F22167">
            <v>2515879.054</v>
          </cell>
          <cell r="G22167">
            <v>6861468.7130000005</v>
          </cell>
          <cell r="H22167">
            <v>-99</v>
          </cell>
          <cell r="I22167">
            <v>189.98500000000001</v>
          </cell>
          <cell r="J22167">
            <v>2009</v>
          </cell>
          <cell r="K22167">
            <v>2</v>
          </cell>
          <cell r="L22167">
            <v>11</v>
          </cell>
        </row>
        <row r="22168">
          <cell r="D22168" t="str">
            <v>P2_277</v>
          </cell>
          <cell r="E22168">
            <v>1</v>
          </cell>
          <cell r="F22168">
            <v>2515879.7349999999</v>
          </cell>
          <cell r="G22168">
            <v>6861468.9239999996</v>
          </cell>
          <cell r="H22168">
            <v>-99</v>
          </cell>
          <cell r="I22168">
            <v>190.125</v>
          </cell>
          <cell r="J22168">
            <v>2009</v>
          </cell>
          <cell r="K22168">
            <v>1</v>
          </cell>
          <cell r="L22168">
            <v>11</v>
          </cell>
        </row>
        <row r="22169">
          <cell r="D22169" t="str">
            <v>P2_291</v>
          </cell>
          <cell r="E22169">
            <v>1</v>
          </cell>
          <cell r="F22169">
            <v>2515885.5819999999</v>
          </cell>
          <cell r="G22169">
            <v>6861471.1619999995</v>
          </cell>
          <cell r="H22169">
            <v>-99</v>
          </cell>
          <cell r="I22169">
            <v>189.80799999999999</v>
          </cell>
          <cell r="J22169">
            <v>2009</v>
          </cell>
          <cell r="K22169">
            <v>1</v>
          </cell>
          <cell r="L22169">
            <v>22</v>
          </cell>
        </row>
        <row r="22170">
          <cell r="D22170" t="str">
            <v>P2_292</v>
          </cell>
          <cell r="E22170">
            <v>1</v>
          </cell>
          <cell r="F22170">
            <v>2515887.5079999999</v>
          </cell>
          <cell r="G22170">
            <v>6861472.142</v>
          </cell>
          <cell r="H22170">
            <v>-99</v>
          </cell>
          <cell r="I22170">
            <v>189.851</v>
          </cell>
          <cell r="J22170">
            <v>2009</v>
          </cell>
          <cell r="K22170">
            <v>2</v>
          </cell>
          <cell r="L22170">
            <v>11</v>
          </cell>
        </row>
        <row r="22171">
          <cell r="D22171" t="str">
            <v>P2_288</v>
          </cell>
          <cell r="E22171">
            <v>1</v>
          </cell>
          <cell r="F22171">
            <v>2515882.9580000001</v>
          </cell>
          <cell r="G22171">
            <v>6861472.1600000001</v>
          </cell>
          <cell r="H22171">
            <v>-99</v>
          </cell>
          <cell r="I22171">
            <v>189.81800000000001</v>
          </cell>
          <cell r="J22171">
            <v>2009</v>
          </cell>
          <cell r="K22171">
            <v>2</v>
          </cell>
          <cell r="L22171">
            <v>11</v>
          </cell>
        </row>
        <row r="22172">
          <cell r="D22172" t="str">
            <v>P2_289</v>
          </cell>
          <cell r="E22172">
            <v>1</v>
          </cell>
          <cell r="F22172">
            <v>2515883.9010000001</v>
          </cell>
          <cell r="G22172">
            <v>6861472.8909999998</v>
          </cell>
          <cell r="H22172">
            <v>-99</v>
          </cell>
          <cell r="I22172">
            <v>190.00800000000001</v>
          </cell>
          <cell r="J22172">
            <v>2009</v>
          </cell>
          <cell r="K22172">
            <v>1</v>
          </cell>
          <cell r="L22172">
            <v>11</v>
          </cell>
        </row>
        <row r="22173">
          <cell r="D22173" t="str">
            <v>P2_441</v>
          </cell>
          <cell r="E22173">
            <v>1</v>
          </cell>
          <cell r="F22173">
            <v>2515894.4389999998</v>
          </cell>
          <cell r="G22173">
            <v>6861425.375</v>
          </cell>
          <cell r="H22173">
            <v>-99</v>
          </cell>
          <cell r="I22173">
            <v>188.423</v>
          </cell>
          <cell r="J22173">
            <v>2009</v>
          </cell>
          <cell r="K22173">
            <v>1</v>
          </cell>
          <cell r="L22173">
            <v>12</v>
          </cell>
        </row>
        <row r="22174">
          <cell r="D22174" t="str">
            <v>P2_440</v>
          </cell>
          <cell r="E22174">
            <v>1</v>
          </cell>
          <cell r="F22174">
            <v>2515896.0410000002</v>
          </cell>
          <cell r="G22174">
            <v>6861427.3300000001</v>
          </cell>
          <cell r="H22174">
            <v>-99</v>
          </cell>
          <cell r="I22174">
            <v>188.18100000000001</v>
          </cell>
          <cell r="J22174">
            <v>2009</v>
          </cell>
          <cell r="K22174">
            <v>1</v>
          </cell>
          <cell r="L22174">
            <v>11</v>
          </cell>
        </row>
        <row r="22175">
          <cell r="D22175" t="str">
            <v>P2_438</v>
          </cell>
          <cell r="E22175">
            <v>1</v>
          </cell>
          <cell r="F22175">
            <v>2515897.7749999999</v>
          </cell>
          <cell r="G22175">
            <v>6861428.9129999997</v>
          </cell>
          <cell r="H22175">
            <v>-99</v>
          </cell>
          <cell r="I22175">
            <v>188.14500000000001</v>
          </cell>
          <cell r="J22175">
            <v>2009</v>
          </cell>
          <cell r="K22175">
            <v>5</v>
          </cell>
          <cell r="L22175">
            <v>14</v>
          </cell>
        </row>
        <row r="22176">
          <cell r="D22176" t="str">
            <v>P2_439</v>
          </cell>
          <cell r="E22176">
            <v>1</v>
          </cell>
          <cell r="F22176">
            <v>2515897.23</v>
          </cell>
          <cell r="G22176">
            <v>6861428.9349999996</v>
          </cell>
          <cell r="H22176">
            <v>-99</v>
          </cell>
          <cell r="I22176">
            <v>188.18</v>
          </cell>
          <cell r="J22176">
            <v>2009</v>
          </cell>
          <cell r="K22176">
            <v>4</v>
          </cell>
          <cell r="L22176">
            <v>14</v>
          </cell>
        </row>
        <row r="22177">
          <cell r="D22177" t="str">
            <v>P2_437</v>
          </cell>
          <cell r="E22177">
            <v>1</v>
          </cell>
          <cell r="F22177">
            <v>2515898.0249999999</v>
          </cell>
          <cell r="G22177">
            <v>6861429.0290000001</v>
          </cell>
          <cell r="H22177">
            <v>-99</v>
          </cell>
          <cell r="I22177">
            <v>188.06100000000001</v>
          </cell>
          <cell r="J22177">
            <v>2009</v>
          </cell>
          <cell r="K22177">
            <v>4</v>
          </cell>
          <cell r="L22177">
            <v>12</v>
          </cell>
        </row>
        <row r="22178">
          <cell r="D22178" t="str">
            <v>P2_436</v>
          </cell>
          <cell r="E22178">
            <v>1</v>
          </cell>
          <cell r="F22178">
            <v>2515899.466</v>
          </cell>
          <cell r="G22178">
            <v>6861429.0779999997</v>
          </cell>
          <cell r="H22178">
            <v>-99</v>
          </cell>
          <cell r="I22178">
            <v>188.12100000000001</v>
          </cell>
          <cell r="J22178">
            <v>2009</v>
          </cell>
          <cell r="K22178">
            <v>4</v>
          </cell>
          <cell r="L22178">
            <v>11</v>
          </cell>
        </row>
        <row r="22179">
          <cell r="D22179" t="str">
            <v>P2_458</v>
          </cell>
          <cell r="E22179">
            <v>1</v>
          </cell>
          <cell r="F22179">
            <v>2515892.108</v>
          </cell>
          <cell r="G22179">
            <v>6861429.0319999997</v>
          </cell>
          <cell r="H22179">
            <v>-99</v>
          </cell>
          <cell r="I22179">
            <v>188.24600000000001</v>
          </cell>
          <cell r="J22179">
            <v>2009</v>
          </cell>
          <cell r="K22179">
            <v>1</v>
          </cell>
          <cell r="L22179">
            <v>11</v>
          </cell>
        </row>
        <row r="22180">
          <cell r="D22180" t="str">
            <v>P2_435</v>
          </cell>
          <cell r="E22180">
            <v>1</v>
          </cell>
          <cell r="F22180">
            <v>2515899.7570000002</v>
          </cell>
          <cell r="G22180">
            <v>6861429.9110000003</v>
          </cell>
          <cell r="H22180">
            <v>-99</v>
          </cell>
          <cell r="I22180">
            <v>188.11600000000001</v>
          </cell>
          <cell r="J22180">
            <v>2009</v>
          </cell>
          <cell r="K22180">
            <v>4</v>
          </cell>
          <cell r="L22180">
            <v>11</v>
          </cell>
        </row>
        <row r="22181">
          <cell r="D22181" t="str">
            <v>P2_443</v>
          </cell>
          <cell r="E22181">
            <v>1</v>
          </cell>
          <cell r="F22181">
            <v>2515895.8450000002</v>
          </cell>
          <cell r="G22181">
            <v>6861429.8080000002</v>
          </cell>
          <cell r="H22181">
            <v>-99</v>
          </cell>
          <cell r="I22181">
            <v>188.143</v>
          </cell>
          <cell r="J22181">
            <v>2009</v>
          </cell>
          <cell r="K22181">
            <v>13</v>
          </cell>
          <cell r="L22181">
            <v>11</v>
          </cell>
        </row>
        <row r="22182">
          <cell r="D22182" t="str">
            <v>P2_445</v>
          </cell>
          <cell r="E22182">
            <v>1</v>
          </cell>
          <cell r="F22182">
            <v>2515896.7110000001</v>
          </cell>
          <cell r="G22182">
            <v>6861430.4589999998</v>
          </cell>
          <cell r="H22182">
            <v>-99</v>
          </cell>
          <cell r="I22182">
            <v>188.29400000000001</v>
          </cell>
          <cell r="J22182">
            <v>2009</v>
          </cell>
          <cell r="K22182">
            <v>5</v>
          </cell>
          <cell r="L22182">
            <v>12</v>
          </cell>
        </row>
        <row r="22183">
          <cell r="D22183" t="str">
            <v>P2_444</v>
          </cell>
          <cell r="E22183">
            <v>1</v>
          </cell>
          <cell r="F22183">
            <v>2515896.906</v>
          </cell>
          <cell r="G22183">
            <v>6861430.8629999999</v>
          </cell>
          <cell r="H22183">
            <v>-99</v>
          </cell>
          <cell r="I22183">
            <v>188.29400000000001</v>
          </cell>
          <cell r="J22183">
            <v>2009</v>
          </cell>
          <cell r="K22183">
            <v>1</v>
          </cell>
          <cell r="L22183">
            <v>11</v>
          </cell>
        </row>
        <row r="22184">
          <cell r="D22184" t="str">
            <v>P2_470</v>
          </cell>
          <cell r="E22184">
            <v>1</v>
          </cell>
          <cell r="F22184">
            <v>2515890.7519999999</v>
          </cell>
          <cell r="G22184">
            <v>6861431.79</v>
          </cell>
          <cell r="H22184">
            <v>-99</v>
          </cell>
          <cell r="I22184">
            <v>188.40199999999999</v>
          </cell>
          <cell r="J22184">
            <v>2009</v>
          </cell>
          <cell r="K22184">
            <v>1</v>
          </cell>
          <cell r="L22184">
            <v>11</v>
          </cell>
        </row>
        <row r="22185">
          <cell r="D22185" t="str">
            <v>P2_452</v>
          </cell>
          <cell r="E22185">
            <v>1</v>
          </cell>
          <cell r="F22185">
            <v>2515897.486</v>
          </cell>
          <cell r="G22185">
            <v>6861432.7280000001</v>
          </cell>
          <cell r="H22185">
            <v>-99</v>
          </cell>
          <cell r="I22185">
            <v>188.21100000000001</v>
          </cell>
          <cell r="J22185">
            <v>2009</v>
          </cell>
          <cell r="K22185">
            <v>4</v>
          </cell>
          <cell r="L22185">
            <v>11</v>
          </cell>
        </row>
        <row r="22186">
          <cell r="D22186" t="str">
            <v>P2_455</v>
          </cell>
          <cell r="E22186">
            <v>1</v>
          </cell>
          <cell r="F22186">
            <v>2515892.841</v>
          </cell>
          <cell r="G22186">
            <v>6861432.648</v>
          </cell>
          <cell r="H22186">
            <v>-99</v>
          </cell>
          <cell r="I22186">
            <v>188.36500000000001</v>
          </cell>
          <cell r="J22186">
            <v>2009</v>
          </cell>
          <cell r="K22186">
            <v>1</v>
          </cell>
          <cell r="L22186">
            <v>11</v>
          </cell>
        </row>
        <row r="22187">
          <cell r="D22187" t="str">
            <v>P2_447</v>
          </cell>
          <cell r="E22187">
            <v>1</v>
          </cell>
          <cell r="F22187">
            <v>2515898.7349999999</v>
          </cell>
          <cell r="G22187">
            <v>6861432.8530000001</v>
          </cell>
          <cell r="H22187">
            <v>-99</v>
          </cell>
          <cell r="I22187">
            <v>188.11</v>
          </cell>
          <cell r="J22187">
            <v>2009</v>
          </cell>
          <cell r="K22187">
            <v>4</v>
          </cell>
          <cell r="L22187">
            <v>22</v>
          </cell>
        </row>
        <row r="22188">
          <cell r="D22188" t="str">
            <v>P2_454</v>
          </cell>
          <cell r="E22188">
            <v>1</v>
          </cell>
          <cell r="F22188">
            <v>2515894.2599999998</v>
          </cell>
          <cell r="G22188">
            <v>6861433.1699999999</v>
          </cell>
          <cell r="H22188">
            <v>-99</v>
          </cell>
          <cell r="I22188">
            <v>188.346</v>
          </cell>
          <cell r="J22188">
            <v>2009</v>
          </cell>
          <cell r="K22188">
            <v>13</v>
          </cell>
          <cell r="L22188">
            <v>11</v>
          </cell>
        </row>
        <row r="22189">
          <cell r="D22189" t="str">
            <v>P2_449</v>
          </cell>
          <cell r="E22189">
            <v>1</v>
          </cell>
          <cell r="F22189">
            <v>2515898.253</v>
          </cell>
          <cell r="G22189">
            <v>6861433.9510000004</v>
          </cell>
          <cell r="H22189">
            <v>-99</v>
          </cell>
          <cell r="I22189">
            <v>188.09399999999999</v>
          </cell>
          <cell r="J22189">
            <v>2009</v>
          </cell>
          <cell r="K22189">
            <v>4</v>
          </cell>
          <cell r="L22189">
            <v>14</v>
          </cell>
        </row>
        <row r="22190">
          <cell r="D22190" t="str">
            <v>P2_453</v>
          </cell>
          <cell r="E22190">
            <v>1</v>
          </cell>
          <cell r="F22190">
            <v>2515895.2799999998</v>
          </cell>
          <cell r="G22190">
            <v>6861433.9780000001</v>
          </cell>
          <cell r="H22190">
            <v>-99</v>
          </cell>
          <cell r="I22190">
            <v>188.39400000000001</v>
          </cell>
          <cell r="J22190">
            <v>2009</v>
          </cell>
          <cell r="K22190">
            <v>1</v>
          </cell>
          <cell r="L22190">
            <v>11</v>
          </cell>
        </row>
        <row r="22191">
          <cell r="D22191" t="str">
            <v>P2_448</v>
          </cell>
          <cell r="E22191">
            <v>1</v>
          </cell>
          <cell r="F22191">
            <v>2515899.0279999999</v>
          </cell>
          <cell r="G22191">
            <v>6861434.2790000001</v>
          </cell>
          <cell r="H22191">
            <v>-99</v>
          </cell>
          <cell r="I22191">
            <v>188.20500000000001</v>
          </cell>
          <cell r="J22191">
            <v>2009</v>
          </cell>
          <cell r="K22191">
            <v>4</v>
          </cell>
          <cell r="L22191">
            <v>11</v>
          </cell>
        </row>
        <row r="22192">
          <cell r="D22192" t="str">
            <v>P2_451</v>
          </cell>
          <cell r="E22192">
            <v>1</v>
          </cell>
          <cell r="F22192">
            <v>2515898.048</v>
          </cell>
          <cell r="G22192">
            <v>6861435.0820000004</v>
          </cell>
          <cell r="H22192">
            <v>-99</v>
          </cell>
          <cell r="I22192">
            <v>188.09899999999999</v>
          </cell>
          <cell r="J22192">
            <v>2009</v>
          </cell>
          <cell r="K22192">
            <v>4</v>
          </cell>
          <cell r="L22192">
            <v>14</v>
          </cell>
        </row>
        <row r="22193">
          <cell r="D22193" t="str">
            <v>P2_450</v>
          </cell>
          <cell r="E22193">
            <v>1</v>
          </cell>
          <cell r="F22193">
            <v>2515898.9929999998</v>
          </cell>
          <cell r="G22193">
            <v>6861435.2300000004</v>
          </cell>
          <cell r="H22193">
            <v>-99</v>
          </cell>
          <cell r="I22193">
            <v>188.04300000000001</v>
          </cell>
          <cell r="J22193">
            <v>2009</v>
          </cell>
          <cell r="K22193">
            <v>4</v>
          </cell>
          <cell r="L22193">
            <v>12</v>
          </cell>
        </row>
        <row r="22194">
          <cell r="D22194" t="str">
            <v>P2_473</v>
          </cell>
          <cell r="E22194">
            <v>1</v>
          </cell>
          <cell r="F22194">
            <v>2515891.378</v>
          </cell>
          <cell r="G22194">
            <v>6861435.5060000001</v>
          </cell>
          <cell r="H22194">
            <v>-99</v>
          </cell>
          <cell r="I22194">
            <v>188.34299999999999</v>
          </cell>
          <cell r="J22194">
            <v>2009</v>
          </cell>
          <cell r="K22194">
            <v>1</v>
          </cell>
          <cell r="L22194">
            <v>22</v>
          </cell>
        </row>
        <row r="22195">
          <cell r="D22195" t="str">
            <v>P2_472</v>
          </cell>
          <cell r="E22195">
            <v>1</v>
          </cell>
          <cell r="F22195">
            <v>2515891.7110000001</v>
          </cell>
          <cell r="G22195">
            <v>6861435.6229999997</v>
          </cell>
          <cell r="H22195">
            <v>-99</v>
          </cell>
          <cell r="I22195">
            <v>188.244</v>
          </cell>
          <cell r="J22195">
            <v>2009</v>
          </cell>
          <cell r="K22195">
            <v>13</v>
          </cell>
          <cell r="L22195">
            <v>11</v>
          </cell>
        </row>
        <row r="22196">
          <cell r="D22196" t="str">
            <v>P2_565</v>
          </cell>
          <cell r="E22196">
            <v>1</v>
          </cell>
          <cell r="F22196">
            <v>2515895.0759999999</v>
          </cell>
          <cell r="G22196">
            <v>6861437.4620000003</v>
          </cell>
          <cell r="H22196">
            <v>-99</v>
          </cell>
          <cell r="I22196">
            <v>188.155</v>
          </cell>
          <cell r="J22196">
            <v>2009</v>
          </cell>
          <cell r="K22196">
            <v>4</v>
          </cell>
          <cell r="L22196">
            <v>22</v>
          </cell>
        </row>
        <row r="22197">
          <cell r="D22197" t="str">
            <v>P2_27</v>
          </cell>
          <cell r="E22197">
            <v>1</v>
          </cell>
          <cell r="F22197">
            <v>2515898.7230000002</v>
          </cell>
          <cell r="G22197">
            <v>6861437.7460000003</v>
          </cell>
          <cell r="H22197">
            <v>-99</v>
          </cell>
          <cell r="I22197">
            <v>188.17599999999999</v>
          </cell>
          <cell r="J22197">
            <v>2009</v>
          </cell>
          <cell r="K22197">
            <v>1</v>
          </cell>
          <cell r="L22197">
            <v>11</v>
          </cell>
        </row>
        <row r="22198">
          <cell r="D22198" t="str">
            <v>P2_21</v>
          </cell>
          <cell r="E22198">
            <v>1</v>
          </cell>
          <cell r="F22198">
            <v>2515894.7590000001</v>
          </cell>
          <cell r="G22198">
            <v>6861437.6960000005</v>
          </cell>
          <cell r="H22198">
            <v>-99</v>
          </cell>
          <cell r="I22198">
            <v>188.12700000000001</v>
          </cell>
          <cell r="J22198">
            <v>2009</v>
          </cell>
          <cell r="K22198">
            <v>4</v>
          </cell>
          <cell r="L22198">
            <v>11</v>
          </cell>
        </row>
        <row r="22199">
          <cell r="D22199" t="str">
            <v>P2_17</v>
          </cell>
          <cell r="E22199">
            <v>1</v>
          </cell>
          <cell r="F22199">
            <v>2515890.2540000002</v>
          </cell>
          <cell r="G22199">
            <v>6861438.1720000003</v>
          </cell>
          <cell r="H22199">
            <v>-99</v>
          </cell>
          <cell r="I22199">
            <v>188.398</v>
          </cell>
          <cell r="J22199">
            <v>2009</v>
          </cell>
          <cell r="K22199">
            <v>1</v>
          </cell>
          <cell r="L22199">
            <v>11</v>
          </cell>
        </row>
        <row r="22200">
          <cell r="D22200" t="str">
            <v>P2_22</v>
          </cell>
          <cell r="E22200">
            <v>1</v>
          </cell>
          <cell r="F22200">
            <v>2515895.8650000002</v>
          </cell>
          <cell r="G22200">
            <v>6861438.4900000002</v>
          </cell>
          <cell r="H22200">
            <v>-99</v>
          </cell>
          <cell r="I22200">
            <v>188.18100000000001</v>
          </cell>
          <cell r="J22200">
            <v>2009</v>
          </cell>
          <cell r="K22200">
            <v>4</v>
          </cell>
          <cell r="L22200">
            <v>11</v>
          </cell>
        </row>
        <row r="22201">
          <cell r="D22201" t="str">
            <v>P2_24</v>
          </cell>
          <cell r="E22201">
            <v>1</v>
          </cell>
          <cell r="F22201">
            <v>2515896.8590000002</v>
          </cell>
          <cell r="G22201">
            <v>6861438.6629999997</v>
          </cell>
          <cell r="H22201">
            <v>-99</v>
          </cell>
          <cell r="I22201">
            <v>188.07900000000001</v>
          </cell>
          <cell r="J22201">
            <v>2009</v>
          </cell>
          <cell r="K22201">
            <v>4</v>
          </cell>
          <cell r="L22201">
            <v>11</v>
          </cell>
        </row>
        <row r="22202">
          <cell r="D22202" t="str">
            <v>P2_19</v>
          </cell>
          <cell r="E22202">
            <v>1</v>
          </cell>
          <cell r="F22202">
            <v>2515892.9449999998</v>
          </cell>
          <cell r="G22202">
            <v>6861438.8890000004</v>
          </cell>
          <cell r="H22202">
            <v>-99</v>
          </cell>
          <cell r="I22202">
            <v>188.328</v>
          </cell>
          <cell r="J22202">
            <v>2009</v>
          </cell>
          <cell r="K22202">
            <v>1</v>
          </cell>
          <cell r="L22202">
            <v>11</v>
          </cell>
        </row>
        <row r="22203">
          <cell r="D22203" t="str">
            <v>P2_25</v>
          </cell>
          <cell r="E22203">
            <v>1</v>
          </cell>
          <cell r="F22203">
            <v>2515897.0070000002</v>
          </cell>
          <cell r="G22203">
            <v>6861439.1179999998</v>
          </cell>
          <cell r="H22203">
            <v>-99</v>
          </cell>
          <cell r="I22203">
            <v>188.13399999999999</v>
          </cell>
          <cell r="J22203">
            <v>2009</v>
          </cell>
          <cell r="K22203">
            <v>2</v>
          </cell>
          <cell r="L22203">
            <v>11</v>
          </cell>
        </row>
        <row r="22204">
          <cell r="D22204" t="str">
            <v>P2_566</v>
          </cell>
          <cell r="E22204">
            <v>1</v>
          </cell>
          <cell r="F22204">
            <v>2515895.6529999999</v>
          </cell>
          <cell r="G22204">
            <v>6861439.3219999997</v>
          </cell>
          <cell r="H22204">
            <v>-99</v>
          </cell>
          <cell r="I22204">
            <v>188.173</v>
          </cell>
          <cell r="J22204">
            <v>2009</v>
          </cell>
          <cell r="K22204">
            <v>4</v>
          </cell>
          <cell r="L22204">
            <v>11</v>
          </cell>
        </row>
        <row r="22205">
          <cell r="D22205" t="str">
            <v>P2_20</v>
          </cell>
          <cell r="E22205">
            <v>1</v>
          </cell>
          <cell r="F22205">
            <v>2515893.591</v>
          </cell>
          <cell r="G22205">
            <v>6861439.2560000001</v>
          </cell>
          <cell r="H22205">
            <v>-99</v>
          </cell>
          <cell r="I22205">
            <v>188.108</v>
          </cell>
          <cell r="J22205">
            <v>2009</v>
          </cell>
          <cell r="K22205">
            <v>4</v>
          </cell>
          <cell r="L22205">
            <v>14</v>
          </cell>
        </row>
        <row r="22206">
          <cell r="D22206" t="str">
            <v>P2_567</v>
          </cell>
          <cell r="E22206">
            <v>1</v>
          </cell>
          <cell r="F22206">
            <v>2515896.9610000001</v>
          </cell>
          <cell r="G22206">
            <v>6861439.4560000002</v>
          </cell>
          <cell r="H22206">
            <v>-99</v>
          </cell>
          <cell r="I22206">
            <v>188.11799999999999</v>
          </cell>
          <cell r="J22206">
            <v>2009</v>
          </cell>
          <cell r="K22206">
            <v>4</v>
          </cell>
          <cell r="L22206">
            <v>11</v>
          </cell>
        </row>
        <row r="22207">
          <cell r="D22207" t="str">
            <v>P2_31</v>
          </cell>
          <cell r="E22207">
            <v>1</v>
          </cell>
          <cell r="F22207">
            <v>2515899.3829999999</v>
          </cell>
          <cell r="G22207">
            <v>6861440.1370000001</v>
          </cell>
          <cell r="H22207">
            <v>-99</v>
          </cell>
          <cell r="I22207">
            <v>188.13900000000001</v>
          </cell>
          <cell r="J22207">
            <v>2009</v>
          </cell>
          <cell r="K22207">
            <v>1</v>
          </cell>
          <cell r="L22207">
            <v>14</v>
          </cell>
        </row>
        <row r="22208">
          <cell r="D22208" t="str">
            <v>P2_23</v>
          </cell>
          <cell r="E22208">
            <v>1</v>
          </cell>
          <cell r="F22208">
            <v>2515896.077</v>
          </cell>
          <cell r="G22208">
            <v>6861440.4029999999</v>
          </cell>
          <cell r="H22208">
            <v>-99</v>
          </cell>
          <cell r="I22208">
            <v>188.16900000000001</v>
          </cell>
          <cell r="J22208">
            <v>2009</v>
          </cell>
          <cell r="K22208">
            <v>5</v>
          </cell>
          <cell r="L22208">
            <v>11</v>
          </cell>
        </row>
        <row r="22209">
          <cell r="D22209" t="str">
            <v>P2_579</v>
          </cell>
          <cell r="E22209">
            <v>1</v>
          </cell>
          <cell r="F22209">
            <v>2515892.5129999998</v>
          </cell>
          <cell r="G22209">
            <v>6861442.3490000004</v>
          </cell>
          <cell r="H22209">
            <v>-99</v>
          </cell>
          <cell r="I22209">
            <v>188.27500000000001</v>
          </cell>
          <cell r="J22209">
            <v>2009</v>
          </cell>
          <cell r="K22209">
            <v>2</v>
          </cell>
          <cell r="L22209">
            <v>11</v>
          </cell>
        </row>
        <row r="22210">
          <cell r="D22210" t="str">
            <v>P2_39</v>
          </cell>
          <cell r="E22210">
            <v>1</v>
          </cell>
          <cell r="F22210">
            <v>2515892.2919999999</v>
          </cell>
          <cell r="G22210">
            <v>6861442.4299999997</v>
          </cell>
          <cell r="H22210">
            <v>-99</v>
          </cell>
          <cell r="I22210">
            <v>188.143</v>
          </cell>
          <cell r="J22210">
            <v>2009</v>
          </cell>
          <cell r="K22210">
            <v>1</v>
          </cell>
          <cell r="L22210">
            <v>22</v>
          </cell>
        </row>
        <row r="22211">
          <cell r="D22211" t="str">
            <v>P2_33</v>
          </cell>
          <cell r="E22211">
            <v>1</v>
          </cell>
          <cell r="F22211">
            <v>2515898.9270000001</v>
          </cell>
          <cell r="G22211">
            <v>6861442.9330000002</v>
          </cell>
          <cell r="H22211">
            <v>-99</v>
          </cell>
          <cell r="I22211">
            <v>188.43600000000001</v>
          </cell>
          <cell r="J22211">
            <v>2009</v>
          </cell>
          <cell r="K22211">
            <v>1</v>
          </cell>
          <cell r="L22211">
            <v>11</v>
          </cell>
        </row>
        <row r="22212">
          <cell r="D22212" t="str">
            <v>P2_37</v>
          </cell>
          <cell r="E22212">
            <v>1</v>
          </cell>
          <cell r="F22212">
            <v>2515895.4360000002</v>
          </cell>
          <cell r="G22212">
            <v>6861443.0920000002</v>
          </cell>
          <cell r="H22212">
            <v>-99</v>
          </cell>
          <cell r="I22212">
            <v>188.09700000000001</v>
          </cell>
          <cell r="J22212">
            <v>2009</v>
          </cell>
          <cell r="K22212">
            <v>4</v>
          </cell>
          <cell r="L22212">
            <v>11</v>
          </cell>
        </row>
        <row r="22213">
          <cell r="D22213" t="str">
            <v>P2_41</v>
          </cell>
          <cell r="E22213">
            <v>1</v>
          </cell>
          <cell r="F22213">
            <v>2515890.8709999998</v>
          </cell>
          <cell r="G22213">
            <v>6861443.8210000005</v>
          </cell>
          <cell r="H22213">
            <v>-99</v>
          </cell>
          <cell r="I22213">
            <v>188.24299999999999</v>
          </cell>
          <cell r="J22213">
            <v>2009</v>
          </cell>
          <cell r="K22213">
            <v>1</v>
          </cell>
          <cell r="L22213">
            <v>11</v>
          </cell>
        </row>
        <row r="22214">
          <cell r="D22214" t="str">
            <v>P2_35</v>
          </cell>
          <cell r="E22214">
            <v>1</v>
          </cell>
          <cell r="F22214">
            <v>2515896.8709999998</v>
          </cell>
          <cell r="G22214">
            <v>6861444.2180000003</v>
          </cell>
          <cell r="H22214">
            <v>-99</v>
          </cell>
          <cell r="I22214">
            <v>188.23500000000001</v>
          </cell>
          <cell r="J22214">
            <v>2009</v>
          </cell>
          <cell r="K22214">
            <v>1</v>
          </cell>
          <cell r="L22214">
            <v>22</v>
          </cell>
        </row>
        <row r="22215">
          <cell r="D22215" t="str">
            <v>P2_40</v>
          </cell>
          <cell r="E22215">
            <v>1</v>
          </cell>
          <cell r="F22215">
            <v>2515892.3730000001</v>
          </cell>
          <cell r="G22215">
            <v>6861444.7589999996</v>
          </cell>
          <cell r="H22215">
            <v>-99</v>
          </cell>
          <cell r="I22215">
            <v>188.154</v>
          </cell>
          <cell r="J22215">
            <v>2009</v>
          </cell>
          <cell r="K22215">
            <v>2</v>
          </cell>
          <cell r="L22215">
            <v>11</v>
          </cell>
        </row>
        <row r="22216">
          <cell r="D22216" t="str">
            <v>P2_42</v>
          </cell>
          <cell r="E22216">
            <v>1</v>
          </cell>
          <cell r="F22216">
            <v>2515892.7999999998</v>
          </cell>
          <cell r="G22216">
            <v>6861445.932</v>
          </cell>
          <cell r="H22216">
            <v>-99</v>
          </cell>
          <cell r="I22216">
            <v>188.15199999999999</v>
          </cell>
          <cell r="J22216">
            <v>2009</v>
          </cell>
          <cell r="K22216">
            <v>2</v>
          </cell>
          <cell r="L22216">
            <v>11</v>
          </cell>
        </row>
        <row r="22217">
          <cell r="D22217" t="str">
            <v>P2_43</v>
          </cell>
          <cell r="E22217">
            <v>1</v>
          </cell>
          <cell r="F22217">
            <v>2515890.7409999999</v>
          </cell>
          <cell r="G22217">
            <v>6861446.0070000002</v>
          </cell>
          <cell r="H22217">
            <v>-99</v>
          </cell>
          <cell r="I22217">
            <v>188.268</v>
          </cell>
          <cell r="J22217">
            <v>2009</v>
          </cell>
          <cell r="K22217">
            <v>1</v>
          </cell>
          <cell r="L22217">
            <v>11</v>
          </cell>
        </row>
        <row r="22218">
          <cell r="D22218" t="str">
            <v>P2_80</v>
          </cell>
          <cell r="E22218">
            <v>1</v>
          </cell>
          <cell r="F22218">
            <v>2515896.0989999999</v>
          </cell>
          <cell r="G22218">
            <v>6861446.534</v>
          </cell>
          <cell r="H22218">
            <v>-99</v>
          </cell>
          <cell r="I22218">
            <v>188.09299999999999</v>
          </cell>
          <cell r="J22218">
            <v>2009</v>
          </cell>
          <cell r="K22218">
            <v>4</v>
          </cell>
          <cell r="L22218">
            <v>11</v>
          </cell>
        </row>
        <row r="22219">
          <cell r="D22219" t="str">
            <v>P2_81</v>
          </cell>
          <cell r="E22219">
            <v>1</v>
          </cell>
          <cell r="F22219">
            <v>2515896.7140000002</v>
          </cell>
          <cell r="G22219">
            <v>6861448.0290000001</v>
          </cell>
          <cell r="H22219">
            <v>-99</v>
          </cell>
          <cell r="I22219">
            <v>188.422</v>
          </cell>
          <cell r="J22219">
            <v>2009</v>
          </cell>
          <cell r="K22219">
            <v>1</v>
          </cell>
          <cell r="L22219">
            <v>11</v>
          </cell>
        </row>
        <row r="22220">
          <cell r="D22220" t="str">
            <v>P2_78</v>
          </cell>
          <cell r="E22220">
            <v>1</v>
          </cell>
          <cell r="F22220">
            <v>2515891.6179999998</v>
          </cell>
          <cell r="G22220">
            <v>6861448.5640000002</v>
          </cell>
          <cell r="H22220">
            <v>-99</v>
          </cell>
          <cell r="I22220">
            <v>188.35900000000001</v>
          </cell>
          <cell r="J22220">
            <v>2009</v>
          </cell>
          <cell r="K22220">
            <v>1</v>
          </cell>
          <cell r="L22220">
            <v>11</v>
          </cell>
        </row>
        <row r="22221">
          <cell r="D22221" t="str">
            <v>P2_560</v>
          </cell>
          <cell r="E22221">
            <v>1</v>
          </cell>
          <cell r="F22221">
            <v>2515891.2170000002</v>
          </cell>
          <cell r="G22221">
            <v>6861449.9060000004</v>
          </cell>
          <cell r="H22221">
            <v>-99</v>
          </cell>
          <cell r="I22221">
            <v>188.178</v>
          </cell>
          <cell r="J22221">
            <v>2009</v>
          </cell>
          <cell r="K22221">
            <v>2</v>
          </cell>
          <cell r="L22221">
            <v>11</v>
          </cell>
        </row>
        <row r="22222">
          <cell r="D22222" t="str">
            <v>P2_82</v>
          </cell>
          <cell r="E22222">
            <v>1</v>
          </cell>
          <cell r="F22222">
            <v>2515898.4449999998</v>
          </cell>
          <cell r="G22222">
            <v>6861450.5219999999</v>
          </cell>
          <cell r="H22222">
            <v>-99</v>
          </cell>
          <cell r="I22222">
            <v>188.24600000000001</v>
          </cell>
          <cell r="J22222">
            <v>2009</v>
          </cell>
          <cell r="K22222">
            <v>4</v>
          </cell>
          <cell r="L22222">
            <v>11</v>
          </cell>
        </row>
        <row r="22223">
          <cell r="D22223" t="str">
            <v>P2_561</v>
          </cell>
          <cell r="E22223">
            <v>1</v>
          </cell>
          <cell r="F22223">
            <v>2515894.5619999999</v>
          </cell>
          <cell r="G22223">
            <v>6861450.5580000002</v>
          </cell>
          <cell r="H22223">
            <v>-99</v>
          </cell>
          <cell r="I22223">
            <v>188.203</v>
          </cell>
          <cell r="J22223">
            <v>2009</v>
          </cell>
          <cell r="K22223">
            <v>2</v>
          </cell>
          <cell r="L22223">
            <v>11</v>
          </cell>
        </row>
        <row r="22224">
          <cell r="D22224" t="str">
            <v>P2_559</v>
          </cell>
          <cell r="E22224">
            <v>1</v>
          </cell>
          <cell r="F22224">
            <v>2515891.5290000001</v>
          </cell>
          <cell r="G22224">
            <v>6861450.517</v>
          </cell>
          <cell r="H22224">
            <v>-99</v>
          </cell>
          <cell r="I22224">
            <v>188.37</v>
          </cell>
          <cell r="J22224">
            <v>2009</v>
          </cell>
          <cell r="K22224">
            <v>4</v>
          </cell>
          <cell r="L22224">
            <v>11</v>
          </cell>
        </row>
        <row r="22225">
          <cell r="D22225" t="str">
            <v>P2_90</v>
          </cell>
          <cell r="E22225">
            <v>1</v>
          </cell>
          <cell r="F22225">
            <v>2515894.952</v>
          </cell>
          <cell r="G22225">
            <v>6861451.7599999998</v>
          </cell>
          <cell r="H22225">
            <v>-99</v>
          </cell>
          <cell r="I22225">
            <v>188.52600000000001</v>
          </cell>
          <cell r="J22225">
            <v>2009</v>
          </cell>
          <cell r="K22225">
            <v>1</v>
          </cell>
          <cell r="L22225">
            <v>11</v>
          </cell>
        </row>
        <row r="22226">
          <cell r="D22226" t="str">
            <v>P2_92</v>
          </cell>
          <cell r="E22226">
            <v>1</v>
          </cell>
          <cell r="F22226">
            <v>2515889.321</v>
          </cell>
          <cell r="G22226">
            <v>6861452.4119999995</v>
          </cell>
          <cell r="H22226">
            <v>-99</v>
          </cell>
          <cell r="I22226">
            <v>188.05099999999999</v>
          </cell>
          <cell r="J22226">
            <v>2009</v>
          </cell>
          <cell r="K22226">
            <v>2</v>
          </cell>
          <cell r="L22226">
            <v>11</v>
          </cell>
        </row>
        <row r="22227">
          <cell r="D22227" t="str">
            <v>P2_91</v>
          </cell>
          <cell r="E22227">
            <v>1</v>
          </cell>
          <cell r="F22227">
            <v>2515890.8459999999</v>
          </cell>
          <cell r="G22227">
            <v>6861452.5970000001</v>
          </cell>
          <cell r="H22227">
            <v>-99</v>
          </cell>
          <cell r="I22227">
            <v>188.434</v>
          </cell>
          <cell r="J22227">
            <v>2009</v>
          </cell>
          <cell r="K22227">
            <v>1</v>
          </cell>
          <cell r="L22227">
            <v>11</v>
          </cell>
        </row>
        <row r="22228">
          <cell r="D22228" t="str">
            <v>P2_88</v>
          </cell>
          <cell r="E22228">
            <v>1</v>
          </cell>
          <cell r="F22228">
            <v>2515896.38</v>
          </cell>
          <cell r="G22228">
            <v>6861453.4709999999</v>
          </cell>
          <cell r="H22228">
            <v>-99</v>
          </cell>
          <cell r="I22228">
            <v>188.38399999999999</v>
          </cell>
          <cell r="J22228">
            <v>2009</v>
          </cell>
          <cell r="K22228">
            <v>16</v>
          </cell>
          <cell r="L22228">
            <v>11</v>
          </cell>
        </row>
        <row r="22229">
          <cell r="D22229" t="str">
            <v>P2_588</v>
          </cell>
          <cell r="E22229">
            <v>1</v>
          </cell>
          <cell r="F22229">
            <v>2515896.827</v>
          </cell>
          <cell r="G22229">
            <v>6861454.091</v>
          </cell>
          <cell r="H22229">
            <v>-99</v>
          </cell>
          <cell r="I22229">
            <v>188.387</v>
          </cell>
          <cell r="J22229">
            <v>2009</v>
          </cell>
          <cell r="K22229">
            <v>2</v>
          </cell>
          <cell r="L22229">
            <v>11</v>
          </cell>
        </row>
        <row r="22230">
          <cell r="D22230" t="str">
            <v>P2_85</v>
          </cell>
          <cell r="E22230">
            <v>1</v>
          </cell>
          <cell r="F22230">
            <v>2515897.977</v>
          </cell>
          <cell r="G22230">
            <v>6861454.3710000003</v>
          </cell>
          <cell r="H22230">
            <v>-99</v>
          </cell>
          <cell r="I22230">
            <v>188.523</v>
          </cell>
          <cell r="J22230">
            <v>2009</v>
          </cell>
          <cell r="K22230">
            <v>1</v>
          </cell>
          <cell r="L22230">
            <v>11</v>
          </cell>
        </row>
        <row r="22231">
          <cell r="D22231" t="str">
            <v>P2_587</v>
          </cell>
          <cell r="E22231">
            <v>1</v>
          </cell>
          <cell r="F22231">
            <v>2515896.7820000001</v>
          </cell>
          <cell r="G22231">
            <v>6861454.6560000004</v>
          </cell>
          <cell r="H22231">
            <v>-99</v>
          </cell>
          <cell r="I22231">
            <v>188.29599999999999</v>
          </cell>
          <cell r="J22231">
            <v>2009</v>
          </cell>
          <cell r="K22231">
            <v>2</v>
          </cell>
          <cell r="L22231">
            <v>11</v>
          </cell>
        </row>
        <row r="22232">
          <cell r="D22232" t="str">
            <v>P2_120</v>
          </cell>
          <cell r="E22232">
            <v>1</v>
          </cell>
          <cell r="F22232">
            <v>2515891.9920000001</v>
          </cell>
          <cell r="G22232">
            <v>6861454.6919999998</v>
          </cell>
          <cell r="H22232">
            <v>-99</v>
          </cell>
          <cell r="I22232">
            <v>188.40700000000001</v>
          </cell>
          <cell r="J22232">
            <v>2009</v>
          </cell>
          <cell r="K22232">
            <v>1</v>
          </cell>
          <cell r="L22232">
            <v>11</v>
          </cell>
        </row>
        <row r="22233">
          <cell r="D22233" t="str">
            <v>P2_86</v>
          </cell>
          <cell r="E22233">
            <v>1</v>
          </cell>
          <cell r="F22233">
            <v>2515894.0520000001</v>
          </cell>
          <cell r="G22233">
            <v>6861455.6090000002</v>
          </cell>
          <cell r="H22233">
            <v>-99</v>
          </cell>
          <cell r="I22233">
            <v>188.39099999999999</v>
          </cell>
          <cell r="J22233">
            <v>2009</v>
          </cell>
          <cell r="K22233">
            <v>2</v>
          </cell>
          <cell r="L22233">
            <v>11</v>
          </cell>
        </row>
        <row r="22234">
          <cell r="D22234" t="str">
            <v>P2_119</v>
          </cell>
          <cell r="E22234">
            <v>1</v>
          </cell>
          <cell r="F22234">
            <v>2515890.5789999999</v>
          </cell>
          <cell r="G22234">
            <v>6861456.2850000001</v>
          </cell>
          <cell r="H22234">
            <v>-99</v>
          </cell>
          <cell r="I22234">
            <v>188.27600000000001</v>
          </cell>
          <cell r="J22234">
            <v>2009</v>
          </cell>
          <cell r="K22234">
            <v>2</v>
          </cell>
          <cell r="L22234">
            <v>11</v>
          </cell>
        </row>
        <row r="22235">
          <cell r="D22235" t="str">
            <v>P2_125</v>
          </cell>
          <cell r="E22235">
            <v>1</v>
          </cell>
          <cell r="F22235">
            <v>2515898.7799999998</v>
          </cell>
          <cell r="G22235">
            <v>6861456.591</v>
          </cell>
          <cell r="H22235">
            <v>-99</v>
          </cell>
          <cell r="I22235">
            <v>188.59700000000001</v>
          </cell>
          <cell r="J22235">
            <v>2009</v>
          </cell>
          <cell r="K22235">
            <v>1</v>
          </cell>
          <cell r="L22235">
            <v>11</v>
          </cell>
        </row>
        <row r="22236">
          <cell r="D22236" t="str">
            <v>P2_121</v>
          </cell>
          <cell r="E22236">
            <v>1</v>
          </cell>
          <cell r="F22236">
            <v>2515892.4840000002</v>
          </cell>
          <cell r="G22236">
            <v>6861457.2529999996</v>
          </cell>
          <cell r="H22236">
            <v>-99</v>
          </cell>
          <cell r="I22236">
            <v>188.43899999999999</v>
          </cell>
          <cell r="J22236">
            <v>2009</v>
          </cell>
          <cell r="K22236">
            <v>1</v>
          </cell>
          <cell r="L22236">
            <v>11</v>
          </cell>
        </row>
        <row r="22237">
          <cell r="D22237" t="str">
            <v>P2_118</v>
          </cell>
          <cell r="E22237">
            <v>1</v>
          </cell>
          <cell r="F22237">
            <v>2515889.0260000001</v>
          </cell>
          <cell r="G22237">
            <v>6861458.8969999999</v>
          </cell>
          <cell r="H22237">
            <v>-99</v>
          </cell>
          <cell r="I22237">
            <v>188.506</v>
          </cell>
          <cell r="J22237">
            <v>2009</v>
          </cell>
          <cell r="K22237">
            <v>1</v>
          </cell>
          <cell r="L22237">
            <v>11</v>
          </cell>
        </row>
        <row r="22238">
          <cell r="D22238" t="str">
            <v>P2_123</v>
          </cell>
          <cell r="E22238">
            <v>1</v>
          </cell>
          <cell r="F22238">
            <v>2515892.8259999999</v>
          </cell>
          <cell r="G22238">
            <v>6861459.1660000002</v>
          </cell>
          <cell r="H22238">
            <v>-99</v>
          </cell>
          <cell r="I22238">
            <v>188.554</v>
          </cell>
          <cell r="J22238">
            <v>2009</v>
          </cell>
          <cell r="K22238">
            <v>1</v>
          </cell>
          <cell r="L22238">
            <v>11</v>
          </cell>
        </row>
        <row r="22239">
          <cell r="D22239" t="str">
            <v>P2_127</v>
          </cell>
          <cell r="E22239">
            <v>1</v>
          </cell>
          <cell r="F22239">
            <v>2515898.6140000001</v>
          </cell>
          <cell r="G22239">
            <v>6861460.2130000005</v>
          </cell>
          <cell r="H22239">
            <v>-99</v>
          </cell>
          <cell r="I22239">
            <v>188.67599999999999</v>
          </cell>
          <cell r="J22239">
            <v>2009</v>
          </cell>
          <cell r="K22239">
            <v>1</v>
          </cell>
          <cell r="L22239">
            <v>22</v>
          </cell>
        </row>
        <row r="22240">
          <cell r="D22240" t="str">
            <v>P2_554</v>
          </cell>
          <cell r="E22240">
            <v>1</v>
          </cell>
          <cell r="F22240">
            <v>2515892.41</v>
          </cell>
          <cell r="G22240">
            <v>6861460.0520000001</v>
          </cell>
          <cell r="H22240">
            <v>-99</v>
          </cell>
          <cell r="I22240">
            <v>188.65100000000001</v>
          </cell>
          <cell r="J22240">
            <v>2009</v>
          </cell>
          <cell r="K22240">
            <v>2</v>
          </cell>
          <cell r="L22240">
            <v>11</v>
          </cell>
        </row>
        <row r="22241">
          <cell r="D22241" t="str">
            <v>P2_124</v>
          </cell>
          <cell r="E22241">
            <v>1</v>
          </cell>
          <cell r="F22241">
            <v>2515894.804</v>
          </cell>
          <cell r="G22241">
            <v>6861460.6689999998</v>
          </cell>
          <cell r="H22241">
            <v>-99</v>
          </cell>
          <cell r="I22241">
            <v>188.78299999999999</v>
          </cell>
          <cell r="J22241">
            <v>2009</v>
          </cell>
          <cell r="K22241">
            <v>1</v>
          </cell>
          <cell r="L22241">
            <v>12</v>
          </cell>
        </row>
        <row r="22242">
          <cell r="D22242" t="str">
            <v>P2_569</v>
          </cell>
          <cell r="E22242">
            <v>1</v>
          </cell>
          <cell r="F22242">
            <v>2515895.4300000002</v>
          </cell>
          <cell r="G22242">
            <v>6861461.2149999999</v>
          </cell>
          <cell r="H22242">
            <v>-99</v>
          </cell>
          <cell r="I22242">
            <v>188.91</v>
          </cell>
          <cell r="J22242">
            <v>2009</v>
          </cell>
          <cell r="K22242">
            <v>2</v>
          </cell>
          <cell r="L22242">
            <v>11</v>
          </cell>
        </row>
        <row r="22243">
          <cell r="D22243" t="str">
            <v>P2_132</v>
          </cell>
          <cell r="E22243">
            <v>1</v>
          </cell>
          <cell r="F22243">
            <v>2515890.2919999999</v>
          </cell>
          <cell r="G22243">
            <v>6861461.7690000003</v>
          </cell>
          <cell r="H22243">
            <v>-99</v>
          </cell>
          <cell r="I22243">
            <v>188.82499999999999</v>
          </cell>
          <cell r="J22243">
            <v>2009</v>
          </cell>
          <cell r="K22243">
            <v>2</v>
          </cell>
          <cell r="L22243">
            <v>11</v>
          </cell>
        </row>
        <row r="22244">
          <cell r="D22244" t="str">
            <v>P2_553</v>
          </cell>
          <cell r="E22244">
            <v>1</v>
          </cell>
          <cell r="F22244">
            <v>2515889.1460000002</v>
          </cell>
          <cell r="G22244">
            <v>6861462.2369999997</v>
          </cell>
          <cell r="H22244">
            <v>-99</v>
          </cell>
          <cell r="I22244">
            <v>188.81899999999999</v>
          </cell>
          <cell r="J22244">
            <v>2009</v>
          </cell>
          <cell r="K22244">
            <v>2</v>
          </cell>
          <cell r="L22244">
            <v>11</v>
          </cell>
        </row>
        <row r="22245">
          <cell r="D22245" t="str">
            <v>P2_556</v>
          </cell>
          <cell r="E22245">
            <v>1</v>
          </cell>
          <cell r="F22245">
            <v>2515891.6860000002</v>
          </cell>
          <cell r="G22245">
            <v>6861462.3899999997</v>
          </cell>
          <cell r="H22245">
            <v>-99</v>
          </cell>
          <cell r="I22245">
            <v>188.971</v>
          </cell>
          <cell r="J22245">
            <v>2009</v>
          </cell>
          <cell r="K22245">
            <v>2</v>
          </cell>
          <cell r="L22245">
            <v>11</v>
          </cell>
        </row>
        <row r="22246">
          <cell r="D22246" t="str">
            <v>P2_131</v>
          </cell>
          <cell r="E22246">
            <v>1</v>
          </cell>
          <cell r="F22246">
            <v>2515891.8590000002</v>
          </cell>
          <cell r="G22246">
            <v>6861463.3219999997</v>
          </cell>
          <cell r="H22246">
            <v>-99</v>
          </cell>
          <cell r="I22246">
            <v>189.197</v>
          </cell>
          <cell r="J22246">
            <v>2009</v>
          </cell>
          <cell r="K22246">
            <v>1</v>
          </cell>
          <cell r="L22246">
            <v>11</v>
          </cell>
        </row>
        <row r="22247">
          <cell r="D22247" t="str">
            <v>P2_130</v>
          </cell>
          <cell r="E22247">
            <v>1</v>
          </cell>
          <cell r="F22247">
            <v>2515894.3730000001</v>
          </cell>
          <cell r="G22247">
            <v>6861464.3559999997</v>
          </cell>
          <cell r="H22247">
            <v>-99</v>
          </cell>
          <cell r="I22247">
            <v>189.22399999999999</v>
          </cell>
          <cell r="J22247">
            <v>2009</v>
          </cell>
          <cell r="K22247">
            <v>1</v>
          </cell>
          <cell r="L22247">
            <v>11</v>
          </cell>
        </row>
        <row r="22248">
          <cell r="D22248" t="str">
            <v>P2_129</v>
          </cell>
          <cell r="E22248">
            <v>1</v>
          </cell>
          <cell r="F22248">
            <v>2515897.0989999999</v>
          </cell>
          <cell r="G22248">
            <v>6861465.057</v>
          </cell>
          <cell r="H22248">
            <v>-99</v>
          </cell>
          <cell r="I22248">
            <v>189.26300000000001</v>
          </cell>
          <cell r="J22248">
            <v>2009</v>
          </cell>
          <cell r="K22248">
            <v>1</v>
          </cell>
          <cell r="L22248">
            <v>11</v>
          </cell>
        </row>
        <row r="22249">
          <cell r="D22249" t="str">
            <v>P2_298</v>
          </cell>
          <cell r="E22249">
            <v>1</v>
          </cell>
          <cell r="F22249">
            <v>2515891.77</v>
          </cell>
          <cell r="G22249">
            <v>6861466.352</v>
          </cell>
          <cell r="H22249">
            <v>-99</v>
          </cell>
          <cell r="I22249">
            <v>189.709</v>
          </cell>
          <cell r="J22249">
            <v>2009</v>
          </cell>
          <cell r="K22249">
            <v>2</v>
          </cell>
          <cell r="L22249">
            <v>11</v>
          </cell>
        </row>
        <row r="22250">
          <cell r="D22250" t="str">
            <v>P2_297</v>
          </cell>
          <cell r="E22250">
            <v>1</v>
          </cell>
          <cell r="F22250">
            <v>2515889.8769999999</v>
          </cell>
          <cell r="G22250">
            <v>6861467.0269999998</v>
          </cell>
          <cell r="H22250">
            <v>-99</v>
          </cell>
          <cell r="I22250">
            <v>189.94900000000001</v>
          </cell>
          <cell r="J22250">
            <v>2009</v>
          </cell>
          <cell r="K22250">
            <v>1</v>
          </cell>
          <cell r="L22250">
            <v>11</v>
          </cell>
        </row>
        <row r="22251">
          <cell r="D22251" t="str">
            <v>P2_308</v>
          </cell>
          <cell r="E22251">
            <v>1</v>
          </cell>
          <cell r="F22251">
            <v>2515896.8730000001</v>
          </cell>
          <cell r="G22251">
            <v>6861467.5810000002</v>
          </cell>
          <cell r="H22251">
            <v>-99</v>
          </cell>
          <cell r="I22251">
            <v>189.57900000000001</v>
          </cell>
          <cell r="J22251">
            <v>2009</v>
          </cell>
          <cell r="K22251">
            <v>1</v>
          </cell>
          <cell r="L22251">
            <v>11</v>
          </cell>
        </row>
        <row r="22252">
          <cell r="D22252" t="str">
            <v>P2_299</v>
          </cell>
          <cell r="E22252">
            <v>1</v>
          </cell>
          <cell r="F22252">
            <v>2515891.77</v>
          </cell>
          <cell r="G22252">
            <v>6861467.9450000003</v>
          </cell>
          <cell r="H22252">
            <v>-99</v>
          </cell>
          <cell r="I22252">
            <v>189.89599999999999</v>
          </cell>
          <cell r="J22252">
            <v>2009</v>
          </cell>
          <cell r="K22252">
            <v>1</v>
          </cell>
          <cell r="L22252">
            <v>22</v>
          </cell>
        </row>
        <row r="22253">
          <cell r="D22253" t="str">
            <v>P2_304</v>
          </cell>
          <cell r="E22253">
            <v>1</v>
          </cell>
          <cell r="F22253">
            <v>2515891.9419999998</v>
          </cell>
          <cell r="G22253">
            <v>6861470.7580000004</v>
          </cell>
          <cell r="H22253">
            <v>-99</v>
          </cell>
          <cell r="I22253">
            <v>190.12899999999999</v>
          </cell>
          <cell r="J22253">
            <v>2009</v>
          </cell>
          <cell r="K22253">
            <v>1</v>
          </cell>
          <cell r="L22253">
            <v>22</v>
          </cell>
        </row>
        <row r="22254">
          <cell r="D22254" t="str">
            <v>P2_316</v>
          </cell>
          <cell r="E22254">
            <v>1</v>
          </cell>
          <cell r="F22254">
            <v>2515897.4139999999</v>
          </cell>
          <cell r="G22254">
            <v>6861471.057</v>
          </cell>
          <cell r="H22254">
            <v>-99</v>
          </cell>
          <cell r="I22254">
            <v>190.04499999999999</v>
          </cell>
          <cell r="J22254">
            <v>2009</v>
          </cell>
          <cell r="K22254">
            <v>1</v>
          </cell>
          <cell r="L22254">
            <v>11</v>
          </cell>
        </row>
        <row r="22255">
          <cell r="D22255" t="str">
            <v>P2_301</v>
          </cell>
          <cell r="E22255">
            <v>1</v>
          </cell>
          <cell r="F22255">
            <v>2515890.36</v>
          </cell>
          <cell r="G22255">
            <v>6861471.2470000004</v>
          </cell>
          <cell r="H22255">
            <v>-99</v>
          </cell>
          <cell r="I22255">
            <v>190.06399999999999</v>
          </cell>
          <cell r="J22255">
            <v>2009</v>
          </cell>
          <cell r="K22255">
            <v>2</v>
          </cell>
          <cell r="L22255">
            <v>11</v>
          </cell>
        </row>
        <row r="22256">
          <cell r="D22256" t="str">
            <v>P2_314</v>
          </cell>
          <cell r="E22256">
            <v>1</v>
          </cell>
          <cell r="F22256">
            <v>2515896.537</v>
          </cell>
          <cell r="G22256">
            <v>6861471.9479999999</v>
          </cell>
          <cell r="H22256">
            <v>-99</v>
          </cell>
          <cell r="I22256">
            <v>190.01900000000001</v>
          </cell>
          <cell r="J22256">
            <v>2009</v>
          </cell>
          <cell r="K22256">
            <v>2</v>
          </cell>
          <cell r="L22256">
            <v>11</v>
          </cell>
        </row>
        <row r="22257">
          <cell r="D22257" t="str">
            <v>P2_313</v>
          </cell>
          <cell r="E22257">
            <v>1</v>
          </cell>
          <cell r="F22257">
            <v>2515896.574</v>
          </cell>
          <cell r="G22257">
            <v>6861472.6090000002</v>
          </cell>
          <cell r="H22257">
            <v>-99</v>
          </cell>
          <cell r="I22257">
            <v>190.06399999999999</v>
          </cell>
          <cell r="J22257">
            <v>2009</v>
          </cell>
          <cell r="K22257">
            <v>2</v>
          </cell>
          <cell r="L22257">
            <v>11</v>
          </cell>
        </row>
        <row r="22258">
          <cell r="D22258" t="str">
            <v>P2_312</v>
          </cell>
          <cell r="E22258">
            <v>1</v>
          </cell>
          <cell r="F22258">
            <v>2515894.6129999999</v>
          </cell>
          <cell r="G22258">
            <v>6861473.4340000004</v>
          </cell>
          <cell r="H22258">
            <v>-99</v>
          </cell>
          <cell r="I22258">
            <v>190.24100000000001</v>
          </cell>
          <cell r="J22258">
            <v>2009</v>
          </cell>
          <cell r="K22258">
            <v>1</v>
          </cell>
          <cell r="L22258">
            <v>11</v>
          </cell>
        </row>
        <row r="22259">
          <cell r="D22259" t="str">
            <v>P2_433</v>
          </cell>
          <cell r="E22259">
            <v>1</v>
          </cell>
          <cell r="F22259">
            <v>2515904.8859999999</v>
          </cell>
          <cell r="G22259">
            <v>6861426.2359999996</v>
          </cell>
          <cell r="H22259">
            <v>-99</v>
          </cell>
          <cell r="I22259">
            <v>188.54499999999999</v>
          </cell>
          <cell r="J22259">
            <v>2009</v>
          </cell>
          <cell r="K22259">
            <v>16</v>
          </cell>
          <cell r="L22259">
            <v>11</v>
          </cell>
        </row>
        <row r="22260">
          <cell r="D22260" t="str">
            <v>P2_434</v>
          </cell>
          <cell r="E22260">
            <v>1</v>
          </cell>
          <cell r="F22260">
            <v>2515903.733</v>
          </cell>
          <cell r="G22260">
            <v>6861426.5769999996</v>
          </cell>
          <cell r="H22260">
            <v>-99</v>
          </cell>
          <cell r="I22260">
            <v>188.73</v>
          </cell>
          <cell r="J22260">
            <v>2009</v>
          </cell>
          <cell r="K22260">
            <v>1</v>
          </cell>
          <cell r="L22260">
            <v>11</v>
          </cell>
        </row>
        <row r="22261">
          <cell r="D22261" t="str">
            <v>P2_429</v>
          </cell>
          <cell r="E22261">
            <v>1</v>
          </cell>
          <cell r="F22261">
            <v>2515906.9849999999</v>
          </cell>
          <cell r="G22261">
            <v>6861429.1799999997</v>
          </cell>
          <cell r="H22261">
            <v>-99</v>
          </cell>
          <cell r="I22261">
            <v>188.584</v>
          </cell>
          <cell r="J22261">
            <v>2009</v>
          </cell>
          <cell r="K22261">
            <v>1</v>
          </cell>
          <cell r="L22261">
            <v>11</v>
          </cell>
        </row>
        <row r="22262">
          <cell r="D22262" t="str">
            <v>P2_428</v>
          </cell>
          <cell r="E22262">
            <v>1</v>
          </cell>
          <cell r="F22262">
            <v>2515905.3939999999</v>
          </cell>
          <cell r="G22262">
            <v>6861429.8899999997</v>
          </cell>
          <cell r="H22262">
            <v>-99</v>
          </cell>
          <cell r="I22262">
            <v>188.39599999999999</v>
          </cell>
          <cell r="J22262">
            <v>2009</v>
          </cell>
          <cell r="K22262">
            <v>13</v>
          </cell>
          <cell r="L22262">
            <v>22</v>
          </cell>
        </row>
        <row r="22263">
          <cell r="D22263" t="str">
            <v>P2_427</v>
          </cell>
          <cell r="E22263">
            <v>1</v>
          </cell>
          <cell r="F22263">
            <v>2515905.4610000001</v>
          </cell>
          <cell r="G22263">
            <v>6861430.1409999998</v>
          </cell>
          <cell r="H22263">
            <v>-99</v>
          </cell>
          <cell r="I22263">
            <v>188.27099999999999</v>
          </cell>
          <cell r="J22263">
            <v>2009</v>
          </cell>
          <cell r="K22263">
            <v>13</v>
          </cell>
          <cell r="L22263">
            <v>14</v>
          </cell>
        </row>
        <row r="22264">
          <cell r="D22264" t="str">
            <v>P2_430</v>
          </cell>
          <cell r="E22264">
            <v>1</v>
          </cell>
          <cell r="F22264">
            <v>2515908.1889999998</v>
          </cell>
          <cell r="G22264">
            <v>6861430.5010000002</v>
          </cell>
          <cell r="H22264">
            <v>-99</v>
          </cell>
          <cell r="I22264">
            <v>188.43600000000001</v>
          </cell>
          <cell r="J22264">
            <v>2009</v>
          </cell>
          <cell r="K22264">
            <v>1</v>
          </cell>
          <cell r="L22264">
            <v>11</v>
          </cell>
        </row>
        <row r="22265">
          <cell r="D22265" t="str">
            <v>P2_426</v>
          </cell>
          <cell r="E22265">
            <v>1</v>
          </cell>
          <cell r="F22265">
            <v>2515903.7000000002</v>
          </cell>
          <cell r="G22265">
            <v>6861430.8940000003</v>
          </cell>
          <cell r="H22265">
            <v>-99</v>
          </cell>
          <cell r="I22265">
            <v>188.47900000000001</v>
          </cell>
          <cell r="J22265">
            <v>2009</v>
          </cell>
          <cell r="K22265">
            <v>1</v>
          </cell>
          <cell r="L22265">
            <v>11</v>
          </cell>
        </row>
        <row r="22266">
          <cell r="D22266" t="str">
            <v>P2_408</v>
          </cell>
          <cell r="E22266">
            <v>1</v>
          </cell>
          <cell r="F22266">
            <v>2515906.7030000002</v>
          </cell>
          <cell r="G22266">
            <v>6861432.1289999997</v>
          </cell>
          <cell r="H22266">
            <v>-99</v>
          </cell>
          <cell r="I22266">
            <v>188.226</v>
          </cell>
          <cell r="J22266">
            <v>2009</v>
          </cell>
          <cell r="K22266">
            <v>4</v>
          </cell>
          <cell r="L22266">
            <v>11</v>
          </cell>
        </row>
        <row r="22267">
          <cell r="D22267" t="str">
            <v>P2_425</v>
          </cell>
          <cell r="E22267">
            <v>1</v>
          </cell>
          <cell r="F22267">
            <v>2515900.9539999999</v>
          </cell>
          <cell r="G22267">
            <v>6861432.6299999999</v>
          </cell>
          <cell r="H22267">
            <v>-99</v>
          </cell>
          <cell r="I22267">
            <v>188.21600000000001</v>
          </cell>
          <cell r="J22267">
            <v>2009</v>
          </cell>
          <cell r="K22267">
            <v>4</v>
          </cell>
          <cell r="L22267">
            <v>11</v>
          </cell>
        </row>
        <row r="22268">
          <cell r="D22268" t="str">
            <v>P2_411</v>
          </cell>
          <cell r="E22268">
            <v>1</v>
          </cell>
          <cell r="F22268">
            <v>2515903.923</v>
          </cell>
          <cell r="G22268">
            <v>6861433.2910000002</v>
          </cell>
          <cell r="H22268">
            <v>-99</v>
          </cell>
          <cell r="I22268">
            <v>188.32900000000001</v>
          </cell>
          <cell r="J22268">
            <v>2009</v>
          </cell>
          <cell r="K22268">
            <v>4</v>
          </cell>
          <cell r="L22268">
            <v>11</v>
          </cell>
        </row>
        <row r="22269">
          <cell r="D22269" t="str">
            <v>P2_413</v>
          </cell>
          <cell r="E22269">
            <v>1</v>
          </cell>
          <cell r="F22269">
            <v>2515903.2769999998</v>
          </cell>
          <cell r="G22269">
            <v>6861433.9979999997</v>
          </cell>
          <cell r="H22269">
            <v>-99</v>
          </cell>
          <cell r="I22269">
            <v>188.25800000000001</v>
          </cell>
          <cell r="J22269">
            <v>2009</v>
          </cell>
          <cell r="K22269">
            <v>4</v>
          </cell>
          <cell r="L22269">
            <v>14</v>
          </cell>
        </row>
        <row r="22270">
          <cell r="D22270" t="str">
            <v>P2_410</v>
          </cell>
          <cell r="E22270">
            <v>1</v>
          </cell>
          <cell r="F22270">
            <v>2515905.1</v>
          </cell>
          <cell r="G22270">
            <v>6861434.0839999998</v>
          </cell>
          <cell r="H22270">
            <v>-99</v>
          </cell>
          <cell r="I22270">
            <v>188.18799999999999</v>
          </cell>
          <cell r="J22270">
            <v>2009</v>
          </cell>
          <cell r="K22270">
            <v>4</v>
          </cell>
          <cell r="L22270">
            <v>14</v>
          </cell>
        </row>
        <row r="22271">
          <cell r="D22271" t="str">
            <v>P2_412</v>
          </cell>
          <cell r="E22271">
            <v>1</v>
          </cell>
          <cell r="F22271">
            <v>2515903.605</v>
          </cell>
          <cell r="G22271">
            <v>6861434.5029999996</v>
          </cell>
          <cell r="H22271">
            <v>-99</v>
          </cell>
          <cell r="I22271">
            <v>188.011</v>
          </cell>
          <cell r="J22271">
            <v>2009</v>
          </cell>
          <cell r="K22271">
            <v>2</v>
          </cell>
          <cell r="L22271">
            <v>11</v>
          </cell>
        </row>
        <row r="22272">
          <cell r="D22272" t="str">
            <v>P2_407</v>
          </cell>
          <cell r="E22272">
            <v>1</v>
          </cell>
          <cell r="F22272">
            <v>2515909.4879999999</v>
          </cell>
          <cell r="G22272">
            <v>6861434.79</v>
          </cell>
          <cell r="H22272">
            <v>-99</v>
          </cell>
          <cell r="I22272">
            <v>188.58699999999999</v>
          </cell>
          <cell r="J22272">
            <v>2009</v>
          </cell>
          <cell r="K22272">
            <v>1</v>
          </cell>
          <cell r="L22272">
            <v>11</v>
          </cell>
        </row>
        <row r="22273">
          <cell r="D22273" t="str">
            <v>P2_423</v>
          </cell>
          <cell r="E22273">
            <v>1</v>
          </cell>
          <cell r="F22273">
            <v>2515901.3480000002</v>
          </cell>
          <cell r="G22273">
            <v>6861435.0650000004</v>
          </cell>
          <cell r="H22273">
            <v>-99</v>
          </cell>
          <cell r="I22273">
            <v>188.2</v>
          </cell>
          <cell r="J22273">
            <v>2009</v>
          </cell>
          <cell r="K22273">
            <v>4</v>
          </cell>
          <cell r="L22273">
            <v>11</v>
          </cell>
        </row>
        <row r="22274">
          <cell r="D22274" t="str">
            <v>P2_424</v>
          </cell>
          <cell r="E22274">
            <v>1</v>
          </cell>
          <cell r="F22274">
            <v>2515901.3480000002</v>
          </cell>
          <cell r="G22274">
            <v>6861435.0650000004</v>
          </cell>
          <cell r="H22274">
            <v>-99</v>
          </cell>
          <cell r="I22274">
            <v>188.2</v>
          </cell>
          <cell r="J22274">
            <v>2009</v>
          </cell>
          <cell r="K22274">
            <v>4</v>
          </cell>
          <cell r="L22274">
            <v>14</v>
          </cell>
        </row>
        <row r="22275">
          <cell r="D22275" t="str">
            <v>P2_422</v>
          </cell>
          <cell r="E22275">
            <v>1</v>
          </cell>
          <cell r="F22275">
            <v>2515901.557</v>
          </cell>
          <cell r="G22275">
            <v>6861435.3030000003</v>
          </cell>
          <cell r="H22275">
            <v>-99</v>
          </cell>
          <cell r="I22275">
            <v>188.072</v>
          </cell>
          <cell r="J22275">
            <v>2009</v>
          </cell>
          <cell r="K22275">
            <v>1</v>
          </cell>
          <cell r="L22275">
            <v>12</v>
          </cell>
        </row>
        <row r="22276">
          <cell r="D22276" t="str">
            <v>P2_421</v>
          </cell>
          <cell r="E22276">
            <v>1</v>
          </cell>
          <cell r="F22276">
            <v>2515900.3420000002</v>
          </cell>
          <cell r="G22276">
            <v>6861435.5659999996</v>
          </cell>
          <cell r="H22276">
            <v>-99</v>
          </cell>
          <cell r="I22276">
            <v>188.005</v>
          </cell>
          <cell r="J22276">
            <v>2009</v>
          </cell>
          <cell r="K22276">
            <v>4</v>
          </cell>
          <cell r="L22276">
            <v>11</v>
          </cell>
        </row>
        <row r="22277">
          <cell r="D22277" t="str">
            <v>P2_404</v>
          </cell>
          <cell r="E22277">
            <v>1</v>
          </cell>
          <cell r="F22277">
            <v>2515906.83</v>
          </cell>
          <cell r="G22277">
            <v>6861435.9390000002</v>
          </cell>
          <cell r="H22277">
            <v>-99</v>
          </cell>
          <cell r="I22277">
            <v>188.15199999999999</v>
          </cell>
          <cell r="J22277">
            <v>2009</v>
          </cell>
          <cell r="K22277">
            <v>4</v>
          </cell>
          <cell r="L22277">
            <v>11</v>
          </cell>
        </row>
        <row r="22278">
          <cell r="D22278" t="str">
            <v>P2_403</v>
          </cell>
          <cell r="E22278">
            <v>1</v>
          </cell>
          <cell r="F22278">
            <v>2515905.5520000001</v>
          </cell>
          <cell r="G22278">
            <v>6861435.9740000004</v>
          </cell>
          <cell r="H22278">
            <v>-99</v>
          </cell>
          <cell r="I22278">
            <v>188.191</v>
          </cell>
          <cell r="J22278">
            <v>2009</v>
          </cell>
          <cell r="K22278">
            <v>4</v>
          </cell>
          <cell r="L22278">
            <v>14</v>
          </cell>
        </row>
        <row r="22279">
          <cell r="D22279" t="str">
            <v>P2_402</v>
          </cell>
          <cell r="E22279">
            <v>1</v>
          </cell>
          <cell r="F22279">
            <v>2515905.3309999998</v>
          </cell>
          <cell r="G22279">
            <v>6861436.3640000001</v>
          </cell>
          <cell r="H22279">
            <v>-99</v>
          </cell>
          <cell r="I22279">
            <v>188.08500000000001</v>
          </cell>
          <cell r="J22279">
            <v>2009</v>
          </cell>
          <cell r="K22279">
            <v>4</v>
          </cell>
          <cell r="L22279">
            <v>14</v>
          </cell>
        </row>
        <row r="22280">
          <cell r="D22280" t="str">
            <v>P2_416</v>
          </cell>
          <cell r="E22280">
            <v>1</v>
          </cell>
          <cell r="F22280">
            <v>2515902.5789999999</v>
          </cell>
          <cell r="G22280">
            <v>6861436.5410000002</v>
          </cell>
          <cell r="H22280">
            <v>-99</v>
          </cell>
          <cell r="I22280">
            <v>188.184</v>
          </cell>
          <cell r="J22280">
            <v>2009</v>
          </cell>
          <cell r="K22280">
            <v>4</v>
          </cell>
          <cell r="L22280">
            <v>14</v>
          </cell>
        </row>
        <row r="22281">
          <cell r="D22281" t="str">
            <v>P2_417</v>
          </cell>
          <cell r="E22281">
            <v>1</v>
          </cell>
          <cell r="F22281">
            <v>2515901.9920000001</v>
          </cell>
          <cell r="G22281">
            <v>6861436.6950000003</v>
          </cell>
          <cell r="H22281">
            <v>-99</v>
          </cell>
          <cell r="I22281">
            <v>188.066</v>
          </cell>
          <cell r="J22281">
            <v>2009</v>
          </cell>
          <cell r="K22281">
            <v>4</v>
          </cell>
          <cell r="L22281">
            <v>11</v>
          </cell>
        </row>
        <row r="22282">
          <cell r="D22282" t="str">
            <v>P2_415</v>
          </cell>
          <cell r="E22282">
            <v>1</v>
          </cell>
          <cell r="F22282">
            <v>2515902.5159999998</v>
          </cell>
          <cell r="G22282">
            <v>6861436.8820000002</v>
          </cell>
          <cell r="H22282">
            <v>-99</v>
          </cell>
          <cell r="I22282">
            <v>188.11799999999999</v>
          </cell>
          <cell r="J22282">
            <v>2009</v>
          </cell>
          <cell r="K22282">
            <v>4</v>
          </cell>
          <cell r="L22282">
            <v>13</v>
          </cell>
        </row>
        <row r="22283">
          <cell r="D22283" t="str">
            <v>P2_401</v>
          </cell>
          <cell r="E22283">
            <v>1</v>
          </cell>
          <cell r="F22283">
            <v>2515905.3730000001</v>
          </cell>
          <cell r="G22283">
            <v>6861436.9859999996</v>
          </cell>
          <cell r="H22283">
            <v>-99</v>
          </cell>
          <cell r="I22283">
            <v>188.072</v>
          </cell>
          <cell r="J22283">
            <v>2009</v>
          </cell>
          <cell r="K22283">
            <v>1</v>
          </cell>
          <cell r="L22283">
            <v>21</v>
          </cell>
        </row>
        <row r="22284">
          <cell r="D22284" t="str">
            <v>P2_29</v>
          </cell>
          <cell r="E22284">
            <v>1</v>
          </cell>
          <cell r="F22284">
            <v>2515900.2689999999</v>
          </cell>
          <cell r="G22284">
            <v>6861436.8360000001</v>
          </cell>
          <cell r="H22284">
            <v>-99</v>
          </cell>
          <cell r="I22284">
            <v>188.02500000000001</v>
          </cell>
          <cell r="J22284">
            <v>2009</v>
          </cell>
          <cell r="K22284">
            <v>4</v>
          </cell>
          <cell r="L22284">
            <v>11</v>
          </cell>
        </row>
        <row r="22285">
          <cell r="D22285" t="str">
            <v>P2_414</v>
          </cell>
          <cell r="E22285">
            <v>1</v>
          </cell>
          <cell r="F22285">
            <v>2515903.6850000001</v>
          </cell>
          <cell r="G22285">
            <v>6861437.5520000001</v>
          </cell>
          <cell r="H22285">
            <v>-99</v>
          </cell>
          <cell r="I22285">
            <v>188.09899999999999</v>
          </cell>
          <cell r="J22285">
            <v>2009</v>
          </cell>
          <cell r="K22285">
            <v>3</v>
          </cell>
          <cell r="L22285">
            <v>11</v>
          </cell>
        </row>
        <row r="22286">
          <cell r="D22286" t="str">
            <v>P2_399</v>
          </cell>
          <cell r="E22286">
            <v>1</v>
          </cell>
          <cell r="F22286">
            <v>2515909.1839999999</v>
          </cell>
          <cell r="G22286">
            <v>6861437.8279999997</v>
          </cell>
          <cell r="H22286">
            <v>-99</v>
          </cell>
          <cell r="I22286">
            <v>188.71299999999999</v>
          </cell>
          <cell r="J22286">
            <v>2009</v>
          </cell>
          <cell r="K22286">
            <v>1</v>
          </cell>
          <cell r="L22286">
            <v>22</v>
          </cell>
        </row>
        <row r="22287">
          <cell r="D22287" t="str">
            <v>P2_418</v>
          </cell>
          <cell r="E22287">
            <v>1</v>
          </cell>
          <cell r="F22287">
            <v>2515901.5109999999</v>
          </cell>
          <cell r="G22287">
            <v>6861437.6619999995</v>
          </cell>
          <cell r="H22287">
            <v>-99</v>
          </cell>
          <cell r="I22287">
            <v>187.959</v>
          </cell>
          <cell r="J22287">
            <v>2009</v>
          </cell>
          <cell r="K22287">
            <v>2</v>
          </cell>
          <cell r="L22287">
            <v>12</v>
          </cell>
        </row>
        <row r="22288">
          <cell r="D22288" t="str">
            <v>P2_400</v>
          </cell>
          <cell r="E22288">
            <v>1</v>
          </cell>
          <cell r="F22288">
            <v>2515907.6290000002</v>
          </cell>
          <cell r="G22288">
            <v>6861437.9550000001</v>
          </cell>
          <cell r="H22288">
            <v>-99</v>
          </cell>
          <cell r="I22288">
            <v>188.50299999999999</v>
          </cell>
          <cell r="J22288">
            <v>2009</v>
          </cell>
          <cell r="K22288">
            <v>5</v>
          </cell>
          <cell r="L22288">
            <v>11</v>
          </cell>
        </row>
        <row r="22289">
          <cell r="D22289" t="str">
            <v>P2_397</v>
          </cell>
          <cell r="E22289">
            <v>1</v>
          </cell>
          <cell r="F22289">
            <v>2515907.625</v>
          </cell>
          <cell r="G22289">
            <v>6861438.7960000001</v>
          </cell>
          <cell r="H22289">
            <v>-99</v>
          </cell>
          <cell r="I22289">
            <v>188.65799999999999</v>
          </cell>
          <cell r="J22289">
            <v>2009</v>
          </cell>
          <cell r="K22289">
            <v>3</v>
          </cell>
          <cell r="L22289">
            <v>11</v>
          </cell>
        </row>
        <row r="22290">
          <cell r="D22290" t="str">
            <v>P2_396</v>
          </cell>
          <cell r="E22290">
            <v>1</v>
          </cell>
          <cell r="F22290">
            <v>2515906.8939999999</v>
          </cell>
          <cell r="G22290">
            <v>6861438.9160000002</v>
          </cell>
          <cell r="H22290">
            <v>-99</v>
          </cell>
          <cell r="I22290">
            <v>188.464</v>
          </cell>
          <cell r="J22290">
            <v>2009</v>
          </cell>
          <cell r="K22290">
            <v>5</v>
          </cell>
          <cell r="L22290">
            <v>11</v>
          </cell>
        </row>
        <row r="22291">
          <cell r="D22291" t="str">
            <v>P2_392</v>
          </cell>
          <cell r="E22291">
            <v>1</v>
          </cell>
          <cell r="F22291">
            <v>2515904.7540000002</v>
          </cell>
          <cell r="G22291">
            <v>6861439.2070000004</v>
          </cell>
          <cell r="H22291">
            <v>-99</v>
          </cell>
          <cell r="I22291">
            <v>188.12</v>
          </cell>
          <cell r="J22291">
            <v>2009</v>
          </cell>
          <cell r="K22291">
            <v>5</v>
          </cell>
          <cell r="L22291">
            <v>11</v>
          </cell>
        </row>
        <row r="22292">
          <cell r="D22292" t="str">
            <v>P2_393</v>
          </cell>
          <cell r="E22292">
            <v>1</v>
          </cell>
          <cell r="F22292">
            <v>2515904.2799999998</v>
          </cell>
          <cell r="G22292">
            <v>6861439.4369999999</v>
          </cell>
          <cell r="H22292">
            <v>-99</v>
          </cell>
          <cell r="I22292">
            <v>187.988</v>
          </cell>
          <cell r="J22292">
            <v>2009</v>
          </cell>
          <cell r="K22292">
            <v>2</v>
          </cell>
          <cell r="L22292">
            <v>11</v>
          </cell>
        </row>
        <row r="22293">
          <cell r="D22293" t="str">
            <v>P2_30</v>
          </cell>
          <cell r="E22293">
            <v>1</v>
          </cell>
          <cell r="F22293">
            <v>2515899.9909999999</v>
          </cell>
          <cell r="G22293">
            <v>6861439.3729999997</v>
          </cell>
          <cell r="H22293">
            <v>-99</v>
          </cell>
          <cell r="I22293">
            <v>188.102</v>
          </cell>
          <cell r="J22293">
            <v>2009</v>
          </cell>
          <cell r="K22293">
            <v>2</v>
          </cell>
          <cell r="L22293">
            <v>11</v>
          </cell>
        </row>
        <row r="22294">
          <cell r="D22294" t="str">
            <v>P2_398</v>
          </cell>
          <cell r="E22294">
            <v>1</v>
          </cell>
          <cell r="F22294">
            <v>2515907.7349999999</v>
          </cell>
          <cell r="G22294">
            <v>6861439.9670000002</v>
          </cell>
          <cell r="H22294">
            <v>-99</v>
          </cell>
          <cell r="I22294">
            <v>188.613</v>
          </cell>
          <cell r="J22294">
            <v>2009</v>
          </cell>
          <cell r="K22294">
            <v>2</v>
          </cell>
          <cell r="L22294">
            <v>11</v>
          </cell>
        </row>
        <row r="22295">
          <cell r="D22295" t="str">
            <v>P2_391</v>
          </cell>
          <cell r="E22295">
            <v>1</v>
          </cell>
          <cell r="F22295">
            <v>2515904.327</v>
          </cell>
          <cell r="G22295">
            <v>6861439.9299999997</v>
          </cell>
          <cell r="H22295">
            <v>-99</v>
          </cell>
          <cell r="I22295">
            <v>188.16200000000001</v>
          </cell>
          <cell r="J22295">
            <v>2009</v>
          </cell>
          <cell r="K22295">
            <v>5</v>
          </cell>
          <cell r="L22295">
            <v>11</v>
          </cell>
        </row>
        <row r="22296">
          <cell r="D22296" t="str">
            <v>P2_394</v>
          </cell>
          <cell r="E22296">
            <v>1</v>
          </cell>
          <cell r="F22296">
            <v>2515905.33</v>
          </cell>
          <cell r="G22296">
            <v>6861440.2719999999</v>
          </cell>
          <cell r="H22296">
            <v>-99</v>
          </cell>
          <cell r="I22296">
            <v>187.99199999999999</v>
          </cell>
          <cell r="J22296">
            <v>2009</v>
          </cell>
          <cell r="K22296">
            <v>1</v>
          </cell>
          <cell r="L22296">
            <v>22</v>
          </cell>
        </row>
        <row r="22297">
          <cell r="D22297" t="str">
            <v>P2_395</v>
          </cell>
          <cell r="E22297">
            <v>1</v>
          </cell>
          <cell r="F22297">
            <v>2515905.659</v>
          </cell>
          <cell r="G22297">
            <v>6861440.8509999998</v>
          </cell>
          <cell r="H22297">
            <v>-99</v>
          </cell>
          <cell r="I22297">
            <v>188.28399999999999</v>
          </cell>
          <cell r="J22297">
            <v>2009</v>
          </cell>
          <cell r="K22297">
            <v>3</v>
          </cell>
          <cell r="L22297">
            <v>11</v>
          </cell>
        </row>
        <row r="22298">
          <cell r="D22298" t="str">
            <v>P2_390</v>
          </cell>
          <cell r="E22298">
            <v>1</v>
          </cell>
          <cell r="F22298">
            <v>2515902.41</v>
          </cell>
          <cell r="G22298">
            <v>6861440.8849999998</v>
          </cell>
          <cell r="H22298">
            <v>-99</v>
          </cell>
          <cell r="I22298">
            <v>188.303</v>
          </cell>
          <cell r="J22298">
            <v>2009</v>
          </cell>
          <cell r="K22298">
            <v>1</v>
          </cell>
          <cell r="L22298">
            <v>11</v>
          </cell>
        </row>
        <row r="22299">
          <cell r="D22299" t="str">
            <v>P2_32</v>
          </cell>
          <cell r="E22299">
            <v>1</v>
          </cell>
          <cell r="F22299">
            <v>2515899.7420000001</v>
          </cell>
          <cell r="G22299">
            <v>6861441.4979999997</v>
          </cell>
          <cell r="H22299">
            <v>-99</v>
          </cell>
          <cell r="I22299">
            <v>188.25800000000001</v>
          </cell>
          <cell r="J22299">
            <v>2009</v>
          </cell>
          <cell r="K22299">
            <v>4</v>
          </cell>
          <cell r="L22299">
            <v>14</v>
          </cell>
        </row>
        <row r="22300">
          <cell r="D22300" t="str">
            <v>P2_381</v>
          </cell>
          <cell r="E22300">
            <v>1</v>
          </cell>
          <cell r="F22300">
            <v>2515908.889</v>
          </cell>
          <cell r="G22300">
            <v>6861443.4979999997</v>
          </cell>
          <cell r="H22300">
            <v>-99</v>
          </cell>
          <cell r="I22300">
            <v>188.69300000000001</v>
          </cell>
          <cell r="J22300">
            <v>2009</v>
          </cell>
          <cell r="K22300">
            <v>3</v>
          </cell>
          <cell r="L22300">
            <v>11</v>
          </cell>
        </row>
        <row r="22301">
          <cell r="D22301" t="str">
            <v>P2_84</v>
          </cell>
          <cell r="E22301">
            <v>1</v>
          </cell>
          <cell r="F22301">
            <v>2515899.77</v>
          </cell>
          <cell r="G22301">
            <v>6861444.483</v>
          </cell>
          <cell r="H22301">
            <v>-99</v>
          </cell>
          <cell r="I22301">
            <v>188.08</v>
          </cell>
          <cell r="J22301">
            <v>2009</v>
          </cell>
          <cell r="K22301">
            <v>1</v>
          </cell>
          <cell r="L22301">
            <v>11</v>
          </cell>
        </row>
        <row r="22302">
          <cell r="D22302" t="str">
            <v>P2_386</v>
          </cell>
          <cell r="E22302">
            <v>1</v>
          </cell>
          <cell r="F22302">
            <v>2515902.892</v>
          </cell>
          <cell r="G22302">
            <v>6861444.6689999998</v>
          </cell>
          <cell r="H22302">
            <v>-99</v>
          </cell>
          <cell r="I22302">
            <v>188.26499999999999</v>
          </cell>
          <cell r="J22302">
            <v>2009</v>
          </cell>
          <cell r="K22302">
            <v>4</v>
          </cell>
          <cell r="L22302">
            <v>11</v>
          </cell>
        </row>
        <row r="22303">
          <cell r="D22303" t="str">
            <v>P2_385</v>
          </cell>
          <cell r="E22303">
            <v>1</v>
          </cell>
          <cell r="F22303">
            <v>2515905.61</v>
          </cell>
          <cell r="G22303">
            <v>6861445.4510000004</v>
          </cell>
          <cell r="H22303">
            <v>-99</v>
          </cell>
          <cell r="I22303">
            <v>188.434</v>
          </cell>
          <cell r="J22303">
            <v>2009</v>
          </cell>
          <cell r="K22303">
            <v>3</v>
          </cell>
          <cell r="L22303">
            <v>13</v>
          </cell>
        </row>
        <row r="22304">
          <cell r="D22304" t="str">
            <v>P2_384</v>
          </cell>
          <cell r="E22304">
            <v>1</v>
          </cell>
          <cell r="F22304">
            <v>2515905.8530000001</v>
          </cell>
          <cell r="G22304">
            <v>6861445.5279999999</v>
          </cell>
          <cell r="H22304">
            <v>-99</v>
          </cell>
          <cell r="I22304">
            <v>188.483</v>
          </cell>
          <cell r="J22304">
            <v>2009</v>
          </cell>
          <cell r="K22304">
            <v>13</v>
          </cell>
          <cell r="L22304">
            <v>11</v>
          </cell>
        </row>
        <row r="22305">
          <cell r="D22305" t="str">
            <v>P2_387</v>
          </cell>
          <cell r="E22305">
            <v>1</v>
          </cell>
          <cell r="F22305">
            <v>2515903.889</v>
          </cell>
          <cell r="G22305">
            <v>6861445.8039999995</v>
          </cell>
          <cell r="H22305">
            <v>-99</v>
          </cell>
          <cell r="I22305">
            <v>188.25899999999999</v>
          </cell>
          <cell r="J22305">
            <v>2009</v>
          </cell>
          <cell r="K22305">
            <v>2</v>
          </cell>
          <cell r="L22305">
            <v>11</v>
          </cell>
        </row>
        <row r="22306">
          <cell r="D22306" t="str">
            <v>P2_383</v>
          </cell>
          <cell r="E22306">
            <v>1</v>
          </cell>
          <cell r="F22306">
            <v>2515906.0389999999</v>
          </cell>
          <cell r="G22306">
            <v>6861445.9060000004</v>
          </cell>
          <cell r="H22306">
            <v>-99</v>
          </cell>
          <cell r="I22306">
            <v>188.417</v>
          </cell>
          <cell r="J22306">
            <v>2009</v>
          </cell>
          <cell r="K22306">
            <v>13</v>
          </cell>
          <cell r="L22306">
            <v>11</v>
          </cell>
        </row>
        <row r="22307">
          <cell r="D22307" t="str">
            <v>P2_375</v>
          </cell>
          <cell r="E22307">
            <v>1</v>
          </cell>
          <cell r="F22307">
            <v>2515904.5520000001</v>
          </cell>
          <cell r="G22307">
            <v>6861448.1310000001</v>
          </cell>
          <cell r="H22307">
            <v>-99</v>
          </cell>
          <cell r="I22307">
            <v>188.65799999999999</v>
          </cell>
          <cell r="J22307">
            <v>2009</v>
          </cell>
          <cell r="K22307">
            <v>1</v>
          </cell>
          <cell r="L22307">
            <v>13</v>
          </cell>
        </row>
        <row r="22308">
          <cell r="D22308" t="str">
            <v>P2_380</v>
          </cell>
          <cell r="E22308">
            <v>1</v>
          </cell>
          <cell r="F22308">
            <v>2515908.5789999999</v>
          </cell>
          <cell r="G22308">
            <v>6861448.5619999999</v>
          </cell>
          <cell r="H22308">
            <v>-99</v>
          </cell>
          <cell r="I22308">
            <v>188.679</v>
          </cell>
          <cell r="J22308">
            <v>2009</v>
          </cell>
          <cell r="K22308">
            <v>1</v>
          </cell>
          <cell r="L22308">
            <v>11</v>
          </cell>
        </row>
        <row r="22309">
          <cell r="D22309" t="str">
            <v>P2_376</v>
          </cell>
          <cell r="E22309">
            <v>1</v>
          </cell>
          <cell r="F22309">
            <v>2515904.5950000002</v>
          </cell>
          <cell r="G22309">
            <v>6861448.7949999999</v>
          </cell>
          <cell r="H22309">
            <v>-99</v>
          </cell>
          <cell r="I22309">
            <v>188.65600000000001</v>
          </cell>
          <cell r="J22309">
            <v>2009</v>
          </cell>
          <cell r="K22309">
            <v>2</v>
          </cell>
          <cell r="L22309">
            <v>11</v>
          </cell>
        </row>
        <row r="22310">
          <cell r="D22310" t="str">
            <v>P2_83</v>
          </cell>
          <cell r="E22310">
            <v>1</v>
          </cell>
          <cell r="F22310">
            <v>2515899.27</v>
          </cell>
          <cell r="G22310">
            <v>6861448.7419999996</v>
          </cell>
          <cell r="H22310">
            <v>-99</v>
          </cell>
          <cell r="I22310">
            <v>188.303</v>
          </cell>
          <cell r="J22310">
            <v>2009</v>
          </cell>
          <cell r="K22310">
            <v>1</v>
          </cell>
          <cell r="L22310">
            <v>11</v>
          </cell>
        </row>
        <row r="22311">
          <cell r="D22311" t="str">
            <v>P2_372</v>
          </cell>
          <cell r="E22311">
            <v>1</v>
          </cell>
          <cell r="F22311">
            <v>2515901.5019999999</v>
          </cell>
          <cell r="G22311">
            <v>6861449.2300000004</v>
          </cell>
          <cell r="H22311">
            <v>-99</v>
          </cell>
          <cell r="I22311">
            <v>188.54</v>
          </cell>
          <cell r="J22311">
            <v>2009</v>
          </cell>
          <cell r="K22311">
            <v>2</v>
          </cell>
          <cell r="L22311">
            <v>12</v>
          </cell>
        </row>
        <row r="22312">
          <cell r="D22312" t="str">
            <v>P2_370</v>
          </cell>
          <cell r="E22312">
            <v>1</v>
          </cell>
          <cell r="F22312">
            <v>2515900.4</v>
          </cell>
          <cell r="G22312">
            <v>6861449.21</v>
          </cell>
          <cell r="H22312">
            <v>-99</v>
          </cell>
          <cell r="I22312">
            <v>188.44200000000001</v>
          </cell>
          <cell r="J22312">
            <v>2009</v>
          </cell>
          <cell r="K22312">
            <v>2</v>
          </cell>
          <cell r="L22312">
            <v>11</v>
          </cell>
        </row>
        <row r="22313">
          <cell r="D22313" t="str">
            <v>P2_371</v>
          </cell>
          <cell r="E22313">
            <v>1</v>
          </cell>
          <cell r="F22313">
            <v>2515900.4</v>
          </cell>
          <cell r="G22313">
            <v>6861449.21</v>
          </cell>
          <cell r="H22313">
            <v>-99</v>
          </cell>
          <cell r="I22313">
            <v>188.44200000000001</v>
          </cell>
          <cell r="J22313">
            <v>2009</v>
          </cell>
          <cell r="K22313">
            <v>2</v>
          </cell>
          <cell r="L22313">
            <v>11</v>
          </cell>
        </row>
        <row r="22314">
          <cell r="D22314" t="str">
            <v>P2_369</v>
          </cell>
          <cell r="E22314">
            <v>1</v>
          </cell>
          <cell r="F22314">
            <v>2515900.9580000001</v>
          </cell>
          <cell r="G22314">
            <v>6861449.5590000004</v>
          </cell>
          <cell r="H22314">
            <v>-99</v>
          </cell>
          <cell r="I22314">
            <v>188.44200000000001</v>
          </cell>
          <cell r="J22314">
            <v>2009</v>
          </cell>
          <cell r="K22314">
            <v>2</v>
          </cell>
          <cell r="L22314">
            <v>11</v>
          </cell>
        </row>
        <row r="22315">
          <cell r="D22315" t="str">
            <v>P2_377</v>
          </cell>
          <cell r="E22315">
            <v>1</v>
          </cell>
          <cell r="F22315">
            <v>2515904.9279999998</v>
          </cell>
          <cell r="G22315">
            <v>6861450.6409999998</v>
          </cell>
          <cell r="H22315">
            <v>-99</v>
          </cell>
          <cell r="I22315">
            <v>188.81700000000001</v>
          </cell>
          <cell r="J22315">
            <v>2009</v>
          </cell>
          <cell r="K22315">
            <v>1</v>
          </cell>
          <cell r="L22315">
            <v>11</v>
          </cell>
        </row>
        <row r="22316">
          <cell r="D22316" t="str">
            <v>P2_378</v>
          </cell>
          <cell r="E22316">
            <v>1</v>
          </cell>
          <cell r="F22316">
            <v>2515905.5970000001</v>
          </cell>
          <cell r="G22316">
            <v>6861451.9060000004</v>
          </cell>
          <cell r="H22316">
            <v>-99</v>
          </cell>
          <cell r="I22316">
            <v>188.803</v>
          </cell>
          <cell r="J22316">
            <v>2009</v>
          </cell>
          <cell r="K22316">
            <v>1</v>
          </cell>
          <cell r="L22316">
            <v>11</v>
          </cell>
        </row>
        <row r="22317">
          <cell r="D22317" t="str">
            <v>P2_365</v>
          </cell>
          <cell r="E22317">
            <v>1</v>
          </cell>
          <cell r="F22317">
            <v>2515902.3739999998</v>
          </cell>
          <cell r="G22317">
            <v>6861453.6699999999</v>
          </cell>
          <cell r="H22317">
            <v>-99</v>
          </cell>
          <cell r="I22317">
            <v>188.69900000000001</v>
          </cell>
          <cell r="J22317">
            <v>2009</v>
          </cell>
          <cell r="K22317">
            <v>1</v>
          </cell>
          <cell r="L22317">
            <v>11</v>
          </cell>
        </row>
        <row r="22318">
          <cell r="D22318" t="str">
            <v>P2_367</v>
          </cell>
          <cell r="E22318">
            <v>1</v>
          </cell>
          <cell r="F22318">
            <v>2515900.7740000002</v>
          </cell>
          <cell r="G22318">
            <v>6861453.7000000002</v>
          </cell>
          <cell r="H22318">
            <v>-99</v>
          </cell>
          <cell r="I22318">
            <v>188.44300000000001</v>
          </cell>
          <cell r="J22318">
            <v>2009</v>
          </cell>
          <cell r="K22318">
            <v>2</v>
          </cell>
          <cell r="L22318">
            <v>11</v>
          </cell>
        </row>
        <row r="22319">
          <cell r="D22319" t="str">
            <v>P2_364</v>
          </cell>
          <cell r="E22319">
            <v>1</v>
          </cell>
          <cell r="F22319">
            <v>2515902.855</v>
          </cell>
          <cell r="G22319">
            <v>6861454.0420000004</v>
          </cell>
          <cell r="H22319">
            <v>-99</v>
          </cell>
          <cell r="I22319">
            <v>188.74600000000001</v>
          </cell>
          <cell r="J22319">
            <v>2009</v>
          </cell>
          <cell r="K22319">
            <v>2</v>
          </cell>
          <cell r="L22319">
            <v>11</v>
          </cell>
        </row>
        <row r="22320">
          <cell r="D22320" t="str">
            <v>P2_352</v>
          </cell>
          <cell r="E22320">
            <v>1</v>
          </cell>
          <cell r="F22320">
            <v>2515906.932</v>
          </cell>
          <cell r="G22320">
            <v>6861454.5549999997</v>
          </cell>
          <cell r="H22320">
            <v>-99</v>
          </cell>
          <cell r="I22320">
            <v>188.66200000000001</v>
          </cell>
          <cell r="J22320">
            <v>2009</v>
          </cell>
          <cell r="K22320">
            <v>2</v>
          </cell>
          <cell r="L22320">
            <v>11</v>
          </cell>
        </row>
        <row r="22321">
          <cell r="D22321" t="str">
            <v>P2_353</v>
          </cell>
          <cell r="E22321">
            <v>1</v>
          </cell>
          <cell r="F22321">
            <v>2515906.85</v>
          </cell>
          <cell r="G22321">
            <v>6861455.0130000003</v>
          </cell>
          <cell r="H22321">
            <v>-99</v>
          </cell>
          <cell r="I22321">
            <v>188.71799999999999</v>
          </cell>
          <cell r="J22321">
            <v>2009</v>
          </cell>
          <cell r="K22321">
            <v>2</v>
          </cell>
          <cell r="L22321">
            <v>11</v>
          </cell>
        </row>
        <row r="22322">
          <cell r="D22322" t="str">
            <v>P2_363</v>
          </cell>
          <cell r="E22322">
            <v>1</v>
          </cell>
          <cell r="F22322">
            <v>2515902.0210000002</v>
          </cell>
          <cell r="G22322">
            <v>6861455.6030000001</v>
          </cell>
          <cell r="H22322">
            <v>-99</v>
          </cell>
          <cell r="I22322">
            <v>188.672</v>
          </cell>
          <cell r="J22322">
            <v>2009</v>
          </cell>
          <cell r="K22322">
            <v>1</v>
          </cell>
          <cell r="L22322">
            <v>12</v>
          </cell>
        </row>
        <row r="22323">
          <cell r="D22323" t="str">
            <v>P2_350</v>
          </cell>
          <cell r="E22323">
            <v>1</v>
          </cell>
          <cell r="F22323">
            <v>2515906.551</v>
          </cell>
          <cell r="G22323">
            <v>6861456.5439999998</v>
          </cell>
          <cell r="H22323">
            <v>-99</v>
          </cell>
          <cell r="I22323">
            <v>188.89099999999999</v>
          </cell>
          <cell r="J22323">
            <v>2009</v>
          </cell>
          <cell r="K22323">
            <v>1</v>
          </cell>
          <cell r="L22323">
            <v>11</v>
          </cell>
        </row>
        <row r="22324">
          <cell r="D22324" t="str">
            <v>P2_351</v>
          </cell>
          <cell r="E22324">
            <v>1</v>
          </cell>
          <cell r="F22324">
            <v>2515908.3909999998</v>
          </cell>
          <cell r="G22324">
            <v>6861456.7089999998</v>
          </cell>
          <cell r="H22324">
            <v>-99</v>
          </cell>
          <cell r="I22324">
            <v>188.768</v>
          </cell>
          <cell r="J22324">
            <v>2009</v>
          </cell>
          <cell r="K22324">
            <v>2</v>
          </cell>
          <cell r="L22324">
            <v>11</v>
          </cell>
        </row>
        <row r="22325">
          <cell r="D22325" t="str">
            <v>P2_354</v>
          </cell>
          <cell r="E22325">
            <v>1</v>
          </cell>
          <cell r="F22325">
            <v>2515902.6779999998</v>
          </cell>
          <cell r="G22325">
            <v>6861457.3679999998</v>
          </cell>
          <cell r="H22325">
            <v>-99</v>
          </cell>
          <cell r="I22325">
            <v>188.63200000000001</v>
          </cell>
          <cell r="J22325">
            <v>2009</v>
          </cell>
          <cell r="K22325">
            <v>2</v>
          </cell>
          <cell r="L22325">
            <v>11</v>
          </cell>
        </row>
        <row r="22326">
          <cell r="D22326" t="str">
            <v>P2_355</v>
          </cell>
          <cell r="E22326">
            <v>1</v>
          </cell>
          <cell r="F22326">
            <v>2515901.2340000002</v>
          </cell>
          <cell r="G22326">
            <v>6861458.3090000004</v>
          </cell>
          <cell r="H22326">
            <v>-99</v>
          </cell>
          <cell r="I22326">
            <v>188.65299999999999</v>
          </cell>
          <cell r="J22326">
            <v>2009</v>
          </cell>
          <cell r="K22326">
            <v>1</v>
          </cell>
          <cell r="L22326">
            <v>22</v>
          </cell>
        </row>
        <row r="22327">
          <cell r="D22327" t="str">
            <v>P2_347</v>
          </cell>
          <cell r="E22327">
            <v>1</v>
          </cell>
          <cell r="F22327">
            <v>2515904.4900000002</v>
          </cell>
          <cell r="G22327">
            <v>6861458.8720000004</v>
          </cell>
          <cell r="H22327">
            <v>-99</v>
          </cell>
          <cell r="I22327">
            <v>188.89699999999999</v>
          </cell>
          <cell r="J22327">
            <v>2009</v>
          </cell>
          <cell r="K22327">
            <v>1</v>
          </cell>
          <cell r="L22327">
            <v>11</v>
          </cell>
        </row>
        <row r="22328">
          <cell r="D22328" t="str">
            <v>P2_345</v>
          </cell>
          <cell r="E22328">
            <v>1</v>
          </cell>
          <cell r="F22328">
            <v>2515907.0109999999</v>
          </cell>
          <cell r="G22328">
            <v>6861459.3890000004</v>
          </cell>
          <cell r="H22328">
            <v>-99</v>
          </cell>
          <cell r="I22328">
            <v>188.79499999999999</v>
          </cell>
          <cell r="J22328">
            <v>2009</v>
          </cell>
          <cell r="K22328">
            <v>1</v>
          </cell>
          <cell r="L22328">
            <v>11</v>
          </cell>
        </row>
        <row r="22329">
          <cell r="D22329" t="str">
            <v>P2_348</v>
          </cell>
          <cell r="E22329">
            <v>1</v>
          </cell>
          <cell r="F22329">
            <v>2515903.89</v>
          </cell>
          <cell r="G22329">
            <v>6861459.3830000004</v>
          </cell>
          <cell r="H22329">
            <v>-99</v>
          </cell>
          <cell r="I22329">
            <v>188.846</v>
          </cell>
          <cell r="J22329">
            <v>2009</v>
          </cell>
          <cell r="K22329">
            <v>2</v>
          </cell>
          <cell r="L22329">
            <v>11</v>
          </cell>
        </row>
        <row r="22330">
          <cell r="D22330" t="str">
            <v>P2_346</v>
          </cell>
          <cell r="E22330">
            <v>1</v>
          </cell>
          <cell r="F22330">
            <v>2515904.2179999999</v>
          </cell>
          <cell r="G22330">
            <v>6861459.5650000004</v>
          </cell>
          <cell r="H22330">
            <v>-99</v>
          </cell>
          <cell r="I22330">
            <v>188.72499999999999</v>
          </cell>
          <cell r="J22330">
            <v>2009</v>
          </cell>
          <cell r="K22330">
            <v>2</v>
          </cell>
          <cell r="L22330">
            <v>11</v>
          </cell>
        </row>
        <row r="22331">
          <cell r="D22331" t="str">
            <v>P2_342</v>
          </cell>
          <cell r="E22331">
            <v>1</v>
          </cell>
          <cell r="F22331">
            <v>2515905.34</v>
          </cell>
          <cell r="G22331">
            <v>6861461.5329999998</v>
          </cell>
          <cell r="H22331">
            <v>-99</v>
          </cell>
          <cell r="I22331">
            <v>188.858</v>
          </cell>
          <cell r="J22331">
            <v>2009</v>
          </cell>
          <cell r="K22331">
            <v>2</v>
          </cell>
          <cell r="L22331">
            <v>11</v>
          </cell>
        </row>
        <row r="22332">
          <cell r="D22332" t="str">
            <v>P2_343</v>
          </cell>
          <cell r="E22332">
            <v>1</v>
          </cell>
          <cell r="F22332">
            <v>2515906.5279999999</v>
          </cell>
          <cell r="G22332">
            <v>6861461.8150000004</v>
          </cell>
          <cell r="H22332">
            <v>-99</v>
          </cell>
          <cell r="I22332">
            <v>188.87700000000001</v>
          </cell>
          <cell r="J22332">
            <v>2009</v>
          </cell>
          <cell r="K22332">
            <v>1</v>
          </cell>
          <cell r="L22332">
            <v>11</v>
          </cell>
        </row>
        <row r="22333">
          <cell r="D22333" t="str">
            <v>P2_344</v>
          </cell>
          <cell r="E22333">
            <v>1</v>
          </cell>
          <cell r="F22333">
            <v>2515906.6940000001</v>
          </cell>
          <cell r="G22333">
            <v>6861462.2000000002</v>
          </cell>
          <cell r="H22333">
            <v>-99</v>
          </cell>
          <cell r="I22333">
            <v>188.78100000000001</v>
          </cell>
          <cell r="J22333">
            <v>2009</v>
          </cell>
          <cell r="K22333">
            <v>2</v>
          </cell>
          <cell r="L22333">
            <v>11</v>
          </cell>
        </row>
        <row r="22334">
          <cell r="D22334" t="str">
            <v>P2_357</v>
          </cell>
          <cell r="E22334">
            <v>1</v>
          </cell>
          <cell r="F22334">
            <v>2515902.4219999998</v>
          </cell>
          <cell r="G22334">
            <v>6861462.2960000001</v>
          </cell>
          <cell r="H22334">
            <v>-99</v>
          </cell>
          <cell r="I22334">
            <v>189.04499999999999</v>
          </cell>
          <cell r="J22334">
            <v>2009</v>
          </cell>
          <cell r="K22334">
            <v>3</v>
          </cell>
          <cell r="L22334">
            <v>11</v>
          </cell>
        </row>
        <row r="22335">
          <cell r="D22335" t="str">
            <v>P2_358</v>
          </cell>
          <cell r="E22335">
            <v>1</v>
          </cell>
          <cell r="F22335">
            <v>2515902.622</v>
          </cell>
          <cell r="G22335">
            <v>6861462.3109999998</v>
          </cell>
          <cell r="H22335">
            <v>-99</v>
          </cell>
          <cell r="I22335">
            <v>189.05600000000001</v>
          </cell>
          <cell r="J22335">
            <v>2009</v>
          </cell>
          <cell r="K22335">
            <v>3</v>
          </cell>
          <cell r="L22335">
            <v>11</v>
          </cell>
        </row>
        <row r="22336">
          <cell r="D22336" t="str">
            <v>P2_356</v>
          </cell>
          <cell r="E22336">
            <v>1</v>
          </cell>
          <cell r="F22336">
            <v>2515902.1340000001</v>
          </cell>
          <cell r="G22336">
            <v>6861462.5829999996</v>
          </cell>
          <cell r="H22336">
            <v>-99</v>
          </cell>
          <cell r="I22336">
            <v>188.99</v>
          </cell>
          <cell r="J22336">
            <v>2009</v>
          </cell>
          <cell r="K22336">
            <v>1</v>
          </cell>
          <cell r="L22336">
            <v>11</v>
          </cell>
        </row>
        <row r="22337">
          <cell r="D22337" t="str">
            <v>P2_341</v>
          </cell>
          <cell r="E22337">
            <v>1</v>
          </cell>
          <cell r="F22337">
            <v>2515906.054</v>
          </cell>
          <cell r="G22337">
            <v>6861462.7529999996</v>
          </cell>
          <cell r="H22337">
            <v>-99</v>
          </cell>
          <cell r="I22337">
            <v>188.95</v>
          </cell>
          <cell r="J22337">
            <v>2009</v>
          </cell>
          <cell r="K22337">
            <v>13</v>
          </cell>
          <cell r="L22337">
            <v>11</v>
          </cell>
        </row>
        <row r="22338">
          <cell r="D22338" t="str">
            <v>P2_340</v>
          </cell>
          <cell r="E22338">
            <v>1</v>
          </cell>
          <cell r="F22338">
            <v>2515905.6680000001</v>
          </cell>
          <cell r="G22338">
            <v>6861462.767</v>
          </cell>
          <cell r="H22338">
            <v>-99</v>
          </cell>
          <cell r="I22338">
            <v>188.87700000000001</v>
          </cell>
          <cell r="J22338">
            <v>2009</v>
          </cell>
          <cell r="K22338">
            <v>13</v>
          </cell>
          <cell r="L22338">
            <v>11</v>
          </cell>
        </row>
        <row r="22339">
          <cell r="D22339" t="str">
            <v>P2_360</v>
          </cell>
          <cell r="E22339">
            <v>1</v>
          </cell>
          <cell r="F22339">
            <v>2515901.051</v>
          </cell>
          <cell r="G22339">
            <v>6861462.7029999997</v>
          </cell>
          <cell r="H22339">
            <v>-99</v>
          </cell>
          <cell r="I22339">
            <v>188.988</v>
          </cell>
          <cell r="J22339">
            <v>2009</v>
          </cell>
          <cell r="K22339">
            <v>3</v>
          </cell>
          <cell r="L22339">
            <v>12</v>
          </cell>
        </row>
        <row r="22340">
          <cell r="D22340" t="str">
            <v>P2_361</v>
          </cell>
          <cell r="E22340">
            <v>1</v>
          </cell>
          <cell r="F22340">
            <v>2515900.3080000002</v>
          </cell>
          <cell r="G22340">
            <v>6861463.9069999997</v>
          </cell>
          <cell r="H22340">
            <v>-99</v>
          </cell>
          <cell r="I22340">
            <v>188.95</v>
          </cell>
          <cell r="J22340">
            <v>2009</v>
          </cell>
          <cell r="K22340">
            <v>1</v>
          </cell>
          <cell r="L22340">
            <v>11</v>
          </cell>
        </row>
        <row r="22341">
          <cell r="D22341" t="str">
            <v>P2_335</v>
          </cell>
          <cell r="E22341">
            <v>1</v>
          </cell>
          <cell r="F22341">
            <v>2515904.3730000001</v>
          </cell>
          <cell r="G22341">
            <v>6861464.4479999999</v>
          </cell>
          <cell r="H22341">
            <v>-99</v>
          </cell>
          <cell r="I22341">
            <v>189.26400000000001</v>
          </cell>
          <cell r="J22341">
            <v>2009</v>
          </cell>
          <cell r="K22341">
            <v>1</v>
          </cell>
          <cell r="L22341">
            <v>11</v>
          </cell>
        </row>
        <row r="22342">
          <cell r="D22342" t="str">
            <v>P2_337</v>
          </cell>
          <cell r="E22342">
            <v>1</v>
          </cell>
          <cell r="F22342">
            <v>2515906.9679999999</v>
          </cell>
          <cell r="G22342">
            <v>6861465.267</v>
          </cell>
          <cell r="H22342">
            <v>-99</v>
          </cell>
          <cell r="I22342">
            <v>189.19</v>
          </cell>
          <cell r="J22342">
            <v>2009</v>
          </cell>
          <cell r="K22342">
            <v>1</v>
          </cell>
          <cell r="L22342">
            <v>11</v>
          </cell>
        </row>
        <row r="22343">
          <cell r="D22343" t="str">
            <v>P2_332</v>
          </cell>
          <cell r="E22343">
            <v>1</v>
          </cell>
          <cell r="F22343">
            <v>2515903.6329999999</v>
          </cell>
          <cell r="G22343">
            <v>6861466.9119999995</v>
          </cell>
          <cell r="H22343">
            <v>-99</v>
          </cell>
          <cell r="I22343">
            <v>188.97499999999999</v>
          </cell>
          <cell r="J22343">
            <v>2009</v>
          </cell>
          <cell r="K22343">
            <v>1</v>
          </cell>
          <cell r="L22343">
            <v>11</v>
          </cell>
        </row>
        <row r="22344">
          <cell r="D22344" t="str">
            <v>P2_320</v>
          </cell>
          <cell r="E22344">
            <v>1</v>
          </cell>
          <cell r="F22344">
            <v>2515901.7790000001</v>
          </cell>
          <cell r="G22344">
            <v>6861467.6440000003</v>
          </cell>
          <cell r="H22344">
            <v>-99</v>
          </cell>
          <cell r="I22344">
            <v>189.15199999999999</v>
          </cell>
          <cell r="J22344">
            <v>2009</v>
          </cell>
          <cell r="K22344">
            <v>2</v>
          </cell>
          <cell r="L22344">
            <v>11</v>
          </cell>
        </row>
        <row r="22345">
          <cell r="D22345" t="str">
            <v>P2_331</v>
          </cell>
          <cell r="E22345">
            <v>1</v>
          </cell>
          <cell r="F22345">
            <v>2515904.3339999998</v>
          </cell>
          <cell r="G22345">
            <v>6861468.6310000001</v>
          </cell>
          <cell r="H22345">
            <v>-99</v>
          </cell>
          <cell r="I22345">
            <v>189.12200000000001</v>
          </cell>
          <cell r="J22345">
            <v>2009</v>
          </cell>
          <cell r="K22345">
            <v>2</v>
          </cell>
          <cell r="L22345">
            <v>11</v>
          </cell>
        </row>
        <row r="22346">
          <cell r="D22346" t="str">
            <v>P2_317</v>
          </cell>
          <cell r="E22346">
            <v>1</v>
          </cell>
          <cell r="F22346">
            <v>2515899.1090000002</v>
          </cell>
          <cell r="G22346">
            <v>6861468.4939999999</v>
          </cell>
          <cell r="H22346">
            <v>-99</v>
          </cell>
          <cell r="I22346">
            <v>189.51400000000001</v>
          </cell>
          <cell r="J22346">
            <v>2009</v>
          </cell>
          <cell r="K22346">
            <v>1</v>
          </cell>
          <cell r="L22346">
            <v>11</v>
          </cell>
        </row>
        <row r="22347">
          <cell r="D22347" t="str">
            <v>P2_321</v>
          </cell>
          <cell r="E22347">
            <v>1</v>
          </cell>
          <cell r="F22347">
            <v>2515901.1009999998</v>
          </cell>
          <cell r="G22347">
            <v>6861469.3959999997</v>
          </cell>
          <cell r="H22347">
            <v>-99</v>
          </cell>
          <cell r="I22347">
            <v>189.64699999999999</v>
          </cell>
          <cell r="J22347">
            <v>2009</v>
          </cell>
          <cell r="K22347">
            <v>1</v>
          </cell>
          <cell r="L22347">
            <v>11</v>
          </cell>
        </row>
        <row r="22348">
          <cell r="D22348" t="str">
            <v>P2_328</v>
          </cell>
          <cell r="E22348">
            <v>1</v>
          </cell>
          <cell r="F22348">
            <v>2515905.875</v>
          </cell>
          <cell r="G22348">
            <v>6861472.3470000001</v>
          </cell>
          <cell r="H22348">
            <v>-99</v>
          </cell>
          <cell r="I22348">
            <v>189.56399999999999</v>
          </cell>
          <cell r="J22348">
            <v>2009</v>
          </cell>
          <cell r="K22348">
            <v>1</v>
          </cell>
          <cell r="L22348">
            <v>11</v>
          </cell>
        </row>
        <row r="22349">
          <cell r="D22349" t="str">
            <v>P2_322</v>
          </cell>
          <cell r="E22349">
            <v>1</v>
          </cell>
          <cell r="F22349">
            <v>2515900.804</v>
          </cell>
          <cell r="G22349">
            <v>6861472.4299999997</v>
          </cell>
          <cell r="H22349">
            <v>-99</v>
          </cell>
          <cell r="I22349">
            <v>189.92599999999999</v>
          </cell>
          <cell r="J22349">
            <v>2009</v>
          </cell>
          <cell r="K22349">
            <v>2</v>
          </cell>
          <cell r="L22349">
            <v>11</v>
          </cell>
        </row>
        <row r="22350">
          <cell r="D22350" t="str">
            <v>P2_329</v>
          </cell>
          <cell r="E22350">
            <v>1</v>
          </cell>
          <cell r="F22350">
            <v>2515904.5329999998</v>
          </cell>
          <cell r="G22350">
            <v>6861472.8899999997</v>
          </cell>
          <cell r="H22350">
            <v>-99</v>
          </cell>
          <cell r="I22350">
            <v>189.61600000000001</v>
          </cell>
          <cell r="J22350">
            <v>2009</v>
          </cell>
          <cell r="K22350">
            <v>2</v>
          </cell>
          <cell r="L22350">
            <v>11</v>
          </cell>
        </row>
        <row r="22351">
          <cell r="D22351" t="str">
            <v>P2_324</v>
          </cell>
          <cell r="E22351">
            <v>1</v>
          </cell>
          <cell r="F22351">
            <v>2515900.023</v>
          </cell>
          <cell r="G22351">
            <v>6861474.2319999998</v>
          </cell>
          <cell r="H22351">
            <v>-99</v>
          </cell>
          <cell r="I22351">
            <v>190.23599999999999</v>
          </cell>
          <cell r="J22351">
            <v>2009</v>
          </cell>
          <cell r="K22351">
            <v>1</v>
          </cell>
          <cell r="L22351">
            <v>11</v>
          </cell>
        </row>
        <row r="22352">
          <cell r="D22352" t="str">
            <v>P2_326</v>
          </cell>
          <cell r="E22352">
            <v>1</v>
          </cell>
          <cell r="F22352">
            <v>2515904.7519999999</v>
          </cell>
          <cell r="G22352">
            <v>6861474.5429999996</v>
          </cell>
          <cell r="H22352">
            <v>-99</v>
          </cell>
          <cell r="I22352">
            <v>189.846</v>
          </cell>
          <cell r="J22352">
            <v>2009</v>
          </cell>
          <cell r="K22352">
            <v>1</v>
          </cell>
          <cell r="L22352">
            <v>12</v>
          </cell>
        </row>
        <row r="22353">
          <cell r="D22353" t="str">
            <v>P2_327</v>
          </cell>
          <cell r="E22353">
            <v>1</v>
          </cell>
          <cell r="F22353">
            <v>2515907.8939999999</v>
          </cell>
          <cell r="G22353">
            <v>6861475.4309999999</v>
          </cell>
          <cell r="H22353">
            <v>-99</v>
          </cell>
          <cell r="I22353">
            <v>189.71799999999999</v>
          </cell>
          <cell r="J22353">
            <v>2009</v>
          </cell>
          <cell r="K22353">
            <v>1</v>
          </cell>
          <cell r="L22353">
            <v>11</v>
          </cell>
        </row>
        <row r="22354">
          <cell r="D22354" t="str">
            <v>P2_701</v>
          </cell>
          <cell r="E22354">
            <v>3</v>
          </cell>
          <cell r="F22354">
            <v>2515905.27</v>
          </cell>
          <cell r="G22354">
            <v>6861430.0599999996</v>
          </cell>
          <cell r="H22354">
            <v>-99</v>
          </cell>
          <cell r="I22354">
            <v>-99</v>
          </cell>
          <cell r="J22354">
            <v>2009</v>
          </cell>
          <cell r="K22354">
            <v>2</v>
          </cell>
          <cell r="L22354">
            <v>11</v>
          </cell>
        </row>
        <row r="22355">
          <cell r="D22355" t="str">
            <v>P2_702</v>
          </cell>
          <cell r="E22355">
            <v>3</v>
          </cell>
          <cell r="F22355">
            <v>2515894.66</v>
          </cell>
          <cell r="G22355">
            <v>6861428.7599999998</v>
          </cell>
          <cell r="H22355">
            <v>-99</v>
          </cell>
          <cell r="I22355">
            <v>-99</v>
          </cell>
          <cell r="J22355">
            <v>2009</v>
          </cell>
          <cell r="K22355">
            <v>2</v>
          </cell>
          <cell r="L22355">
            <v>11</v>
          </cell>
        </row>
        <row r="22356">
          <cell r="D22356" t="str">
            <v>P2_703</v>
          </cell>
          <cell r="E22356">
            <v>3</v>
          </cell>
          <cell r="F22356">
            <v>2515894.65</v>
          </cell>
          <cell r="G22356">
            <v>6861429.79</v>
          </cell>
          <cell r="H22356">
            <v>-99</v>
          </cell>
          <cell r="I22356">
            <v>-99</v>
          </cell>
          <cell r="J22356">
            <v>2009</v>
          </cell>
          <cell r="K22356">
            <v>2</v>
          </cell>
          <cell r="L22356">
            <v>11</v>
          </cell>
        </row>
        <row r="22357">
          <cell r="D22357" t="str">
            <v>P2_704</v>
          </cell>
          <cell r="E22357">
            <v>3</v>
          </cell>
          <cell r="F22357">
            <v>2515881.29</v>
          </cell>
          <cell r="G22357">
            <v>6861427.4400000004</v>
          </cell>
          <cell r="H22357">
            <v>-99</v>
          </cell>
          <cell r="I22357">
            <v>-99</v>
          </cell>
          <cell r="J22357">
            <v>2009</v>
          </cell>
          <cell r="K22357">
            <v>2</v>
          </cell>
          <cell r="L22357">
            <v>11</v>
          </cell>
        </row>
        <row r="22358">
          <cell r="D22358" t="str">
            <v>P2_705</v>
          </cell>
          <cell r="E22358">
            <v>3</v>
          </cell>
          <cell r="F22358">
            <v>2515889.17</v>
          </cell>
          <cell r="G22358">
            <v>6861440.1399999997</v>
          </cell>
          <cell r="H22358">
            <v>-99</v>
          </cell>
          <cell r="I22358">
            <v>-99</v>
          </cell>
          <cell r="J22358">
            <v>2009</v>
          </cell>
          <cell r="K22358">
            <v>2</v>
          </cell>
          <cell r="L22358">
            <v>11</v>
          </cell>
        </row>
        <row r="22359">
          <cell r="D22359" t="str">
            <v>P2_706</v>
          </cell>
          <cell r="E22359">
            <v>3</v>
          </cell>
          <cell r="F22359">
            <v>2515896.23</v>
          </cell>
          <cell r="G22359">
            <v>6861445.6299999999</v>
          </cell>
          <cell r="H22359">
            <v>-99</v>
          </cell>
          <cell r="I22359">
            <v>-99</v>
          </cell>
          <cell r="J22359">
            <v>2009</v>
          </cell>
          <cell r="K22359">
            <v>2</v>
          </cell>
          <cell r="L22359">
            <v>11</v>
          </cell>
        </row>
        <row r="22360">
          <cell r="D22360" t="str">
            <v>P2_707</v>
          </cell>
          <cell r="E22360">
            <v>3</v>
          </cell>
          <cell r="F22360">
            <v>2515896.81</v>
          </cell>
          <cell r="G22360">
            <v>6861433.8899999997</v>
          </cell>
          <cell r="H22360">
            <v>-99</v>
          </cell>
          <cell r="I22360">
            <v>-99</v>
          </cell>
          <cell r="J22360">
            <v>2009</v>
          </cell>
          <cell r="K22360">
            <v>2</v>
          </cell>
          <cell r="L22360">
            <v>11</v>
          </cell>
        </row>
        <row r="22361">
          <cell r="D22361" t="str">
            <v>P2_708</v>
          </cell>
          <cell r="E22361">
            <v>3</v>
          </cell>
          <cell r="F22361">
            <v>2515901.1</v>
          </cell>
          <cell r="G22361">
            <v>6861445.5300000003</v>
          </cell>
          <cell r="H22361">
            <v>-99</v>
          </cell>
          <cell r="I22361">
            <v>-99</v>
          </cell>
          <cell r="J22361">
            <v>2009</v>
          </cell>
          <cell r="K22361">
            <v>2</v>
          </cell>
          <cell r="L22361">
            <v>11</v>
          </cell>
        </row>
        <row r="22362">
          <cell r="D22362" t="str">
            <v>P2_709</v>
          </cell>
          <cell r="E22362">
            <v>3</v>
          </cell>
          <cell r="F22362">
            <v>2515902.5499999998</v>
          </cell>
          <cell r="G22362">
            <v>6861445.75</v>
          </cell>
          <cell r="H22362">
            <v>-99</v>
          </cell>
          <cell r="I22362">
            <v>-99</v>
          </cell>
          <cell r="J22362">
            <v>2009</v>
          </cell>
          <cell r="K22362">
            <v>2</v>
          </cell>
          <cell r="L22362">
            <v>11</v>
          </cell>
        </row>
        <row r="22363">
          <cell r="D22363" t="str">
            <v>P2_710</v>
          </cell>
          <cell r="E22363">
            <v>3</v>
          </cell>
          <cell r="F22363">
            <v>2515889.91</v>
          </cell>
          <cell r="G22363">
            <v>6861446.3499999996</v>
          </cell>
          <cell r="H22363">
            <v>-99</v>
          </cell>
          <cell r="I22363">
            <v>-99</v>
          </cell>
          <cell r="J22363">
            <v>2009</v>
          </cell>
          <cell r="K22363">
            <v>2</v>
          </cell>
          <cell r="L22363">
            <v>11</v>
          </cell>
        </row>
        <row r="22364">
          <cell r="D22364" t="str">
            <v>P2_711</v>
          </cell>
          <cell r="E22364">
            <v>3</v>
          </cell>
          <cell r="F22364">
            <v>2515889.0099999998</v>
          </cell>
          <cell r="G22364">
            <v>6861446.7400000002</v>
          </cell>
          <cell r="H22364">
            <v>-99</v>
          </cell>
          <cell r="I22364">
            <v>-99</v>
          </cell>
          <cell r="J22364">
            <v>2009</v>
          </cell>
          <cell r="K22364">
            <v>16</v>
          </cell>
          <cell r="L22364">
            <v>11</v>
          </cell>
        </row>
        <row r="22365">
          <cell r="D22365" t="str">
            <v>P2_712</v>
          </cell>
          <cell r="E22365">
            <v>3</v>
          </cell>
          <cell r="F22365">
            <v>2515881.0699999998</v>
          </cell>
          <cell r="G22365">
            <v>6861446.46</v>
          </cell>
          <cell r="H22365">
            <v>-99</v>
          </cell>
          <cell r="I22365">
            <v>-99</v>
          </cell>
          <cell r="J22365">
            <v>2009</v>
          </cell>
          <cell r="K22365">
            <v>2</v>
          </cell>
          <cell r="L22365">
            <v>11</v>
          </cell>
        </row>
        <row r="22366">
          <cell r="D22366" t="str">
            <v>P2_713</v>
          </cell>
          <cell r="E22366">
            <v>3</v>
          </cell>
          <cell r="F22366">
            <v>2515878.08</v>
          </cell>
          <cell r="G22366">
            <v>6861444.0700000003</v>
          </cell>
          <cell r="H22366">
            <v>-99</v>
          </cell>
          <cell r="I22366">
            <v>-99</v>
          </cell>
          <cell r="J22366">
            <v>2009</v>
          </cell>
          <cell r="K22366">
            <v>2</v>
          </cell>
          <cell r="L22366">
            <v>11</v>
          </cell>
        </row>
        <row r="22367">
          <cell r="D22367" t="str">
            <v>P2_714</v>
          </cell>
          <cell r="E22367">
            <v>3</v>
          </cell>
          <cell r="F22367">
            <v>2515875</v>
          </cell>
          <cell r="G22367">
            <v>6861446.8700000001</v>
          </cell>
          <cell r="H22367">
            <v>-99</v>
          </cell>
          <cell r="I22367">
            <v>-99</v>
          </cell>
          <cell r="J22367">
            <v>2009</v>
          </cell>
          <cell r="K22367">
            <v>2</v>
          </cell>
          <cell r="L22367">
            <v>11</v>
          </cell>
        </row>
        <row r="22368">
          <cell r="D22368" t="str">
            <v>P2_715</v>
          </cell>
          <cell r="E22368">
            <v>3</v>
          </cell>
          <cell r="F22368">
            <v>2515875.8399999999</v>
          </cell>
          <cell r="G22368">
            <v>6861448.1299999999</v>
          </cell>
          <cell r="H22368">
            <v>-99</v>
          </cell>
          <cell r="I22368">
            <v>-99</v>
          </cell>
          <cell r="J22368">
            <v>2009</v>
          </cell>
          <cell r="K22368">
            <v>2</v>
          </cell>
          <cell r="L22368">
            <v>11</v>
          </cell>
        </row>
        <row r="22369">
          <cell r="D22369" t="str">
            <v>P2_716</v>
          </cell>
          <cell r="E22369">
            <v>3</v>
          </cell>
          <cell r="F22369">
            <v>2515874.7200000002</v>
          </cell>
          <cell r="G22369">
            <v>6861439.4400000004</v>
          </cell>
          <cell r="H22369">
            <v>-99</v>
          </cell>
          <cell r="I22369">
            <v>-99</v>
          </cell>
          <cell r="J22369">
            <v>2009</v>
          </cell>
          <cell r="K22369">
            <v>2</v>
          </cell>
          <cell r="L22369">
            <v>11</v>
          </cell>
        </row>
        <row r="22370">
          <cell r="D22370" t="str">
            <v>P2_717</v>
          </cell>
          <cell r="E22370">
            <v>3</v>
          </cell>
          <cell r="F22370">
            <v>2515877.41</v>
          </cell>
          <cell r="G22370">
            <v>6861433.7999999998</v>
          </cell>
          <cell r="H22370">
            <v>-99</v>
          </cell>
          <cell r="I22370">
            <v>-99</v>
          </cell>
          <cell r="J22370">
            <v>2009</v>
          </cell>
          <cell r="K22370">
            <v>2</v>
          </cell>
          <cell r="L22370">
            <v>12</v>
          </cell>
        </row>
        <row r="22371">
          <cell r="D22371" t="str">
            <v>P2_718</v>
          </cell>
          <cell r="E22371">
            <v>3</v>
          </cell>
          <cell r="F22371">
            <v>2515874.35</v>
          </cell>
          <cell r="G22371">
            <v>6861428.71</v>
          </cell>
          <cell r="H22371">
            <v>-99</v>
          </cell>
          <cell r="I22371">
            <v>-99</v>
          </cell>
          <cell r="J22371">
            <v>2009</v>
          </cell>
          <cell r="K22371">
            <v>2</v>
          </cell>
          <cell r="L22371">
            <v>11</v>
          </cell>
        </row>
        <row r="22372">
          <cell r="D22372" t="str">
            <v>P2_719</v>
          </cell>
          <cell r="E22372">
            <v>3</v>
          </cell>
          <cell r="F22372">
            <v>2515866.4900000002</v>
          </cell>
          <cell r="G22372">
            <v>6861425.96</v>
          </cell>
          <cell r="H22372">
            <v>-99</v>
          </cell>
          <cell r="I22372">
            <v>-99</v>
          </cell>
          <cell r="J22372">
            <v>2009</v>
          </cell>
          <cell r="K22372">
            <v>13</v>
          </cell>
          <cell r="L22372">
            <v>14</v>
          </cell>
        </row>
        <row r="22373">
          <cell r="D22373" t="str">
            <v>P2_720</v>
          </cell>
          <cell r="E22373">
            <v>3</v>
          </cell>
          <cell r="F22373">
            <v>2515862.9500000002</v>
          </cell>
          <cell r="G22373">
            <v>6861443.4400000004</v>
          </cell>
          <cell r="H22373">
            <v>-99</v>
          </cell>
          <cell r="I22373">
            <v>-99</v>
          </cell>
          <cell r="J22373">
            <v>2009</v>
          </cell>
          <cell r="K22373">
            <v>2</v>
          </cell>
          <cell r="L22373">
            <v>11</v>
          </cell>
        </row>
        <row r="22374">
          <cell r="D22374" t="str">
            <v>P2_721</v>
          </cell>
          <cell r="E22374">
            <v>3</v>
          </cell>
          <cell r="F22374">
            <v>2515862.9900000002</v>
          </cell>
          <cell r="G22374">
            <v>6861443.4500000002</v>
          </cell>
          <cell r="H22374">
            <v>-99</v>
          </cell>
          <cell r="I22374">
            <v>-99</v>
          </cell>
          <cell r="J22374">
            <v>2009</v>
          </cell>
          <cell r="K22374">
            <v>2</v>
          </cell>
          <cell r="L22374">
            <v>11</v>
          </cell>
        </row>
        <row r="22375">
          <cell r="D22375" t="str">
            <v>P2_722</v>
          </cell>
          <cell r="E22375">
            <v>3</v>
          </cell>
          <cell r="F22375">
            <v>2515866.19</v>
          </cell>
          <cell r="G22375">
            <v>6861425.1500000004</v>
          </cell>
          <cell r="H22375">
            <v>-99</v>
          </cell>
          <cell r="I22375">
            <v>-99</v>
          </cell>
          <cell r="J22375">
            <v>2009</v>
          </cell>
          <cell r="K22375">
            <v>2</v>
          </cell>
          <cell r="L22375">
            <v>12</v>
          </cell>
        </row>
        <row r="22376">
          <cell r="D22376" t="str">
            <v>P2_723</v>
          </cell>
          <cell r="E22376">
            <v>3</v>
          </cell>
          <cell r="F22376">
            <v>2515860.96</v>
          </cell>
          <cell r="G22376">
            <v>6861424.8799999999</v>
          </cell>
          <cell r="H22376">
            <v>-99</v>
          </cell>
          <cell r="I22376">
            <v>-99</v>
          </cell>
          <cell r="J22376">
            <v>2009</v>
          </cell>
          <cell r="K22376">
            <v>2</v>
          </cell>
          <cell r="L22376">
            <v>11</v>
          </cell>
        </row>
        <row r="22377">
          <cell r="D22377" t="str">
            <v>P2_724</v>
          </cell>
          <cell r="E22377">
            <v>3</v>
          </cell>
          <cell r="F22377">
            <v>2515865.2000000002</v>
          </cell>
          <cell r="G22377">
            <v>6861430.3200000003</v>
          </cell>
          <cell r="H22377">
            <v>-99</v>
          </cell>
          <cell r="I22377">
            <v>-99</v>
          </cell>
          <cell r="J22377">
            <v>2009</v>
          </cell>
          <cell r="K22377">
            <v>2</v>
          </cell>
          <cell r="L22377">
            <v>11</v>
          </cell>
        </row>
        <row r="22378">
          <cell r="D22378" t="str">
            <v>P2_725</v>
          </cell>
          <cell r="E22378">
            <v>3</v>
          </cell>
          <cell r="F22378">
            <v>2515861.29</v>
          </cell>
          <cell r="G22378">
            <v>6861435.7800000003</v>
          </cell>
          <cell r="H22378">
            <v>-99</v>
          </cell>
          <cell r="I22378">
            <v>-99</v>
          </cell>
          <cell r="J22378">
            <v>2009</v>
          </cell>
          <cell r="K22378">
            <v>2</v>
          </cell>
          <cell r="L22378">
            <v>11</v>
          </cell>
        </row>
        <row r="22379">
          <cell r="D22379" t="str">
            <v>P2_726</v>
          </cell>
          <cell r="E22379">
            <v>3</v>
          </cell>
          <cell r="F22379">
            <v>2515861.77</v>
          </cell>
          <cell r="G22379">
            <v>6861435.7699999996</v>
          </cell>
          <cell r="H22379">
            <v>-99</v>
          </cell>
          <cell r="I22379">
            <v>-99</v>
          </cell>
          <cell r="J22379">
            <v>2009</v>
          </cell>
          <cell r="K22379">
            <v>2</v>
          </cell>
          <cell r="L22379">
            <v>12</v>
          </cell>
        </row>
        <row r="22380">
          <cell r="D22380" t="str">
            <v>P2_727</v>
          </cell>
          <cell r="E22380">
            <v>3</v>
          </cell>
          <cell r="F22380">
            <v>2515861.15</v>
          </cell>
          <cell r="G22380">
            <v>6861436.25</v>
          </cell>
          <cell r="H22380">
            <v>-99</v>
          </cell>
          <cell r="I22380">
            <v>-99</v>
          </cell>
          <cell r="J22380">
            <v>2009</v>
          </cell>
          <cell r="K22380">
            <v>2</v>
          </cell>
          <cell r="L22380">
            <v>11</v>
          </cell>
        </row>
        <row r="22381">
          <cell r="D22381" t="str">
            <v>P2_728</v>
          </cell>
          <cell r="E22381">
            <v>3</v>
          </cell>
          <cell r="F22381">
            <v>2515860.63</v>
          </cell>
          <cell r="G22381">
            <v>6861436.8200000003</v>
          </cell>
          <cell r="H22381">
            <v>-99</v>
          </cell>
          <cell r="I22381">
            <v>-99</v>
          </cell>
          <cell r="J22381">
            <v>2009</v>
          </cell>
          <cell r="K22381">
            <v>2</v>
          </cell>
          <cell r="L22381">
            <v>11</v>
          </cell>
        </row>
        <row r="22382">
          <cell r="D22382" t="str">
            <v>P2_729</v>
          </cell>
          <cell r="E22382">
            <v>3</v>
          </cell>
          <cell r="F22382">
            <v>2515871.09</v>
          </cell>
          <cell r="G22382">
            <v>6861432.5</v>
          </cell>
          <cell r="H22382">
            <v>-99</v>
          </cell>
          <cell r="I22382">
            <v>-99</v>
          </cell>
          <cell r="J22382">
            <v>2009</v>
          </cell>
          <cell r="K22382">
            <v>2</v>
          </cell>
          <cell r="L22382">
            <v>11</v>
          </cell>
        </row>
        <row r="22383">
          <cell r="D22383" t="str">
            <v>P2_730</v>
          </cell>
          <cell r="E22383">
            <v>3</v>
          </cell>
          <cell r="F22383">
            <v>2515872.8199999998</v>
          </cell>
          <cell r="G22383">
            <v>6861431.9100000001</v>
          </cell>
          <cell r="H22383">
            <v>-99</v>
          </cell>
          <cell r="I22383">
            <v>-99</v>
          </cell>
          <cell r="J22383">
            <v>2009</v>
          </cell>
          <cell r="K22383">
            <v>2</v>
          </cell>
          <cell r="L22383">
            <v>11</v>
          </cell>
        </row>
        <row r="22384">
          <cell r="D22384" t="str">
            <v>P2_731</v>
          </cell>
          <cell r="E22384">
            <v>3</v>
          </cell>
          <cell r="F22384">
            <v>2515869.06</v>
          </cell>
          <cell r="G22384">
            <v>6861440.0599999996</v>
          </cell>
          <cell r="H22384">
            <v>-99</v>
          </cell>
          <cell r="I22384">
            <v>-99</v>
          </cell>
          <cell r="J22384">
            <v>2009</v>
          </cell>
          <cell r="K22384">
            <v>2</v>
          </cell>
          <cell r="L22384">
            <v>11</v>
          </cell>
        </row>
        <row r="22385">
          <cell r="D22385" t="str">
            <v>P2_732</v>
          </cell>
          <cell r="E22385">
            <v>3</v>
          </cell>
          <cell r="F22385">
            <v>2515867.66</v>
          </cell>
          <cell r="G22385">
            <v>6861441.4000000004</v>
          </cell>
          <cell r="H22385">
            <v>-99</v>
          </cell>
          <cell r="I22385">
            <v>-99</v>
          </cell>
          <cell r="J22385">
            <v>2009</v>
          </cell>
          <cell r="K22385">
            <v>2</v>
          </cell>
          <cell r="L22385">
            <v>11</v>
          </cell>
        </row>
        <row r="22386">
          <cell r="D22386" t="str">
            <v>P2_733</v>
          </cell>
          <cell r="E22386">
            <v>3</v>
          </cell>
          <cell r="F22386">
            <v>2515866.73</v>
          </cell>
          <cell r="G22386">
            <v>6861443.6100000003</v>
          </cell>
          <cell r="H22386">
            <v>-99</v>
          </cell>
          <cell r="I22386">
            <v>-99</v>
          </cell>
          <cell r="J22386">
            <v>2009</v>
          </cell>
          <cell r="K22386">
            <v>2</v>
          </cell>
          <cell r="L22386">
            <v>11</v>
          </cell>
        </row>
        <row r="22387">
          <cell r="D22387" t="str">
            <v>P2_734</v>
          </cell>
          <cell r="E22387">
            <v>3</v>
          </cell>
          <cell r="F22387">
            <v>2515860.25</v>
          </cell>
          <cell r="G22387">
            <v>6861455.7800000003</v>
          </cell>
          <cell r="H22387">
            <v>-99</v>
          </cell>
          <cell r="I22387">
            <v>-99</v>
          </cell>
          <cell r="J22387">
            <v>2009</v>
          </cell>
          <cell r="K22387">
            <v>2</v>
          </cell>
          <cell r="L22387">
            <v>11</v>
          </cell>
        </row>
        <row r="22388">
          <cell r="D22388" t="str">
            <v>P2_735</v>
          </cell>
          <cell r="E22388">
            <v>3</v>
          </cell>
          <cell r="F22388">
            <v>2515864.4500000002</v>
          </cell>
          <cell r="G22388">
            <v>6861457.0599999996</v>
          </cell>
          <cell r="H22388">
            <v>-99</v>
          </cell>
          <cell r="I22388">
            <v>-99</v>
          </cell>
          <cell r="J22388">
            <v>2009</v>
          </cell>
          <cell r="K22388">
            <v>2</v>
          </cell>
          <cell r="L22388">
            <v>11</v>
          </cell>
        </row>
        <row r="22389">
          <cell r="D22389" t="str">
            <v>P2_736</v>
          </cell>
          <cell r="E22389">
            <v>3</v>
          </cell>
          <cell r="F22389">
            <v>2515865.7799999998</v>
          </cell>
          <cell r="G22389">
            <v>6861453.4400000004</v>
          </cell>
          <cell r="H22389">
            <v>-99</v>
          </cell>
          <cell r="I22389">
            <v>-99</v>
          </cell>
          <cell r="J22389">
            <v>2009</v>
          </cell>
          <cell r="K22389">
            <v>2</v>
          </cell>
          <cell r="L22389">
            <v>11</v>
          </cell>
        </row>
        <row r="22390">
          <cell r="D22390" t="str">
            <v>P2_737</v>
          </cell>
          <cell r="E22390">
            <v>3</v>
          </cell>
          <cell r="F22390">
            <v>2515870.02</v>
          </cell>
          <cell r="G22390">
            <v>6861454.2699999996</v>
          </cell>
          <cell r="H22390">
            <v>-99</v>
          </cell>
          <cell r="I22390">
            <v>-99</v>
          </cell>
          <cell r="J22390">
            <v>2009</v>
          </cell>
          <cell r="K22390">
            <v>2</v>
          </cell>
          <cell r="L22390">
            <v>11</v>
          </cell>
        </row>
        <row r="22391">
          <cell r="D22391" t="str">
            <v>P2_738</v>
          </cell>
          <cell r="E22391">
            <v>3</v>
          </cell>
          <cell r="F22391">
            <v>2515873.48</v>
          </cell>
          <cell r="G22391">
            <v>6861458.7599999998</v>
          </cell>
          <cell r="H22391">
            <v>-99</v>
          </cell>
          <cell r="I22391">
            <v>-99</v>
          </cell>
          <cell r="J22391">
            <v>2009</v>
          </cell>
          <cell r="K22391">
            <v>2</v>
          </cell>
          <cell r="L22391">
            <v>11</v>
          </cell>
        </row>
        <row r="22392">
          <cell r="D22392" t="str">
            <v>P2_739</v>
          </cell>
          <cell r="E22392">
            <v>3</v>
          </cell>
          <cell r="F22392">
            <v>2515872.64</v>
          </cell>
          <cell r="G22392">
            <v>6861455.2699999996</v>
          </cell>
          <cell r="H22392">
            <v>-99</v>
          </cell>
          <cell r="I22392">
            <v>-99</v>
          </cell>
          <cell r="J22392">
            <v>2009</v>
          </cell>
          <cell r="K22392">
            <v>2</v>
          </cell>
          <cell r="L22392">
            <v>11</v>
          </cell>
        </row>
        <row r="22393">
          <cell r="D22393" t="str">
            <v>P2_740</v>
          </cell>
          <cell r="E22393">
            <v>3</v>
          </cell>
          <cell r="F22393">
            <v>2515877.62</v>
          </cell>
          <cell r="G22393">
            <v>6861458.1200000001</v>
          </cell>
          <cell r="H22393">
            <v>-99</v>
          </cell>
          <cell r="I22393">
            <v>-99</v>
          </cell>
          <cell r="J22393">
            <v>2009</v>
          </cell>
          <cell r="K22393">
            <v>2</v>
          </cell>
          <cell r="L22393">
            <v>11</v>
          </cell>
        </row>
        <row r="22394">
          <cell r="D22394" t="str">
            <v>P2_741</v>
          </cell>
          <cell r="E22394">
            <v>3</v>
          </cell>
          <cell r="F22394">
            <v>2515881.21</v>
          </cell>
          <cell r="G22394">
            <v>6861456.0099999998</v>
          </cell>
          <cell r="H22394">
            <v>-99</v>
          </cell>
          <cell r="I22394">
            <v>-99</v>
          </cell>
          <cell r="J22394">
            <v>2009</v>
          </cell>
          <cell r="K22394">
            <v>2</v>
          </cell>
          <cell r="L22394">
            <v>11</v>
          </cell>
        </row>
        <row r="22395">
          <cell r="D22395" t="str">
            <v>P2_742</v>
          </cell>
          <cell r="E22395">
            <v>3</v>
          </cell>
          <cell r="F22395">
            <v>2515905.04</v>
          </cell>
          <cell r="G22395">
            <v>6861452.0999999996</v>
          </cell>
          <cell r="H22395">
            <v>-99</v>
          </cell>
          <cell r="I22395">
            <v>-99</v>
          </cell>
          <cell r="J22395">
            <v>2009</v>
          </cell>
          <cell r="K22395">
            <v>2</v>
          </cell>
          <cell r="L22395">
            <v>11</v>
          </cell>
        </row>
        <row r="22396">
          <cell r="D22396" t="str">
            <v>P2_743</v>
          </cell>
          <cell r="E22396">
            <v>3</v>
          </cell>
          <cell r="F22396">
            <v>2515907.94</v>
          </cell>
          <cell r="G22396">
            <v>6861454.6900000004</v>
          </cell>
          <cell r="H22396">
            <v>-99</v>
          </cell>
          <cell r="I22396">
            <v>-99</v>
          </cell>
          <cell r="J22396">
            <v>2009</v>
          </cell>
          <cell r="K22396">
            <v>2</v>
          </cell>
          <cell r="L22396">
            <v>11</v>
          </cell>
        </row>
        <row r="22397">
          <cell r="D22397" t="str">
            <v>P2_744</v>
          </cell>
          <cell r="E22397">
            <v>3</v>
          </cell>
          <cell r="F22397">
            <v>2515907.9</v>
          </cell>
          <cell r="G22397">
            <v>6861460.0800000001</v>
          </cell>
          <cell r="H22397">
            <v>-99</v>
          </cell>
          <cell r="I22397">
            <v>-99</v>
          </cell>
          <cell r="J22397">
            <v>2009</v>
          </cell>
          <cell r="K22397">
            <v>2</v>
          </cell>
          <cell r="L22397">
            <v>11</v>
          </cell>
        </row>
        <row r="22398">
          <cell r="D22398" t="str">
            <v>P2_745</v>
          </cell>
          <cell r="E22398">
            <v>3</v>
          </cell>
          <cell r="F22398">
            <v>2515901.36</v>
          </cell>
          <cell r="G22398">
            <v>6861454.3300000001</v>
          </cell>
          <cell r="H22398">
            <v>-99</v>
          </cell>
          <cell r="I22398">
            <v>-99</v>
          </cell>
          <cell r="J22398">
            <v>2009</v>
          </cell>
          <cell r="K22398">
            <v>2</v>
          </cell>
          <cell r="L22398">
            <v>11</v>
          </cell>
        </row>
        <row r="22399">
          <cell r="D22399" t="str">
            <v>P2_746</v>
          </cell>
          <cell r="E22399">
            <v>3</v>
          </cell>
          <cell r="F22399">
            <v>2515896.8199999998</v>
          </cell>
          <cell r="G22399">
            <v>6861455.5099999998</v>
          </cell>
          <cell r="H22399">
            <v>-99</v>
          </cell>
          <cell r="I22399">
            <v>-99</v>
          </cell>
          <cell r="J22399">
            <v>2009</v>
          </cell>
          <cell r="K22399">
            <v>2</v>
          </cell>
          <cell r="L22399">
            <v>11</v>
          </cell>
        </row>
        <row r="22400">
          <cell r="D22400" t="str">
            <v>P2_747</v>
          </cell>
          <cell r="E22400">
            <v>3</v>
          </cell>
          <cell r="F22400">
            <v>2515893.4900000002</v>
          </cell>
          <cell r="G22400">
            <v>6861464.3799999999</v>
          </cell>
          <cell r="H22400">
            <v>-99</v>
          </cell>
          <cell r="I22400">
            <v>-99</v>
          </cell>
          <cell r="J22400">
            <v>2009</v>
          </cell>
          <cell r="K22400">
            <v>2</v>
          </cell>
          <cell r="L22400">
            <v>11</v>
          </cell>
        </row>
        <row r="22401">
          <cell r="D22401" t="str">
            <v>P2_748</v>
          </cell>
          <cell r="E22401">
            <v>3</v>
          </cell>
          <cell r="F22401">
            <v>2515866.7200000002</v>
          </cell>
          <cell r="G22401">
            <v>6861460.5999999996</v>
          </cell>
          <cell r="H22401">
            <v>-99</v>
          </cell>
          <cell r="I22401">
            <v>-99</v>
          </cell>
          <cell r="J22401">
            <v>2009</v>
          </cell>
          <cell r="K22401">
            <v>2</v>
          </cell>
          <cell r="L22401">
            <v>11</v>
          </cell>
        </row>
        <row r="22402">
          <cell r="D22402" t="str">
            <v>P2_749</v>
          </cell>
          <cell r="E22402">
            <v>3</v>
          </cell>
          <cell r="F22402">
            <v>2515887.06</v>
          </cell>
          <cell r="G22402">
            <v>6861467.7699999996</v>
          </cell>
          <cell r="H22402">
            <v>-99</v>
          </cell>
          <cell r="I22402">
            <v>-99</v>
          </cell>
          <cell r="J22402">
            <v>2009</v>
          </cell>
          <cell r="K22402">
            <v>2</v>
          </cell>
          <cell r="L22402">
            <v>11</v>
          </cell>
        </row>
        <row r="22403">
          <cell r="D22403" t="str">
            <v>P2_750</v>
          </cell>
          <cell r="E22403">
            <v>3</v>
          </cell>
          <cell r="F22403">
            <v>2515888.5099999998</v>
          </cell>
          <cell r="G22403">
            <v>6861471.29</v>
          </cell>
          <cell r="H22403">
            <v>-99</v>
          </cell>
          <cell r="I22403">
            <v>-99</v>
          </cell>
          <cell r="J22403">
            <v>2009</v>
          </cell>
          <cell r="K22403">
            <v>2</v>
          </cell>
          <cell r="L22403">
            <v>11</v>
          </cell>
        </row>
        <row r="22404">
          <cell r="D22404" t="str">
            <v>P2_751</v>
          </cell>
          <cell r="E22404">
            <v>3</v>
          </cell>
          <cell r="F22404">
            <v>2515890.7400000002</v>
          </cell>
          <cell r="G22404">
            <v>6861471.0499999998</v>
          </cell>
          <cell r="H22404">
            <v>-99</v>
          </cell>
          <cell r="I22404">
            <v>-99</v>
          </cell>
          <cell r="J22404">
            <v>2009</v>
          </cell>
          <cell r="K22404">
            <v>2</v>
          </cell>
          <cell r="L22404">
            <v>11</v>
          </cell>
        </row>
        <row r="22405">
          <cell r="D22405" t="str">
            <v>P2_752</v>
          </cell>
          <cell r="E22405">
            <v>3</v>
          </cell>
          <cell r="F22405">
            <v>2515898.91</v>
          </cell>
          <cell r="G22405">
            <v>6861472.8499999996</v>
          </cell>
          <cell r="H22405">
            <v>-99</v>
          </cell>
          <cell r="I22405">
            <v>-99</v>
          </cell>
          <cell r="J22405">
            <v>2009</v>
          </cell>
          <cell r="K22405">
            <v>2</v>
          </cell>
          <cell r="L22405">
            <v>12</v>
          </cell>
        </row>
        <row r="22406">
          <cell r="D22406" t="str">
            <v>P2_753</v>
          </cell>
          <cell r="E22406">
            <v>3</v>
          </cell>
          <cell r="F22406">
            <v>2515901.71</v>
          </cell>
          <cell r="G22406">
            <v>6861473.1200000001</v>
          </cell>
          <cell r="H22406">
            <v>-99</v>
          </cell>
          <cell r="I22406">
            <v>-99</v>
          </cell>
          <cell r="J22406">
            <v>2009</v>
          </cell>
          <cell r="K22406">
            <v>2</v>
          </cell>
          <cell r="L22406">
            <v>12</v>
          </cell>
        </row>
        <row r="22407">
          <cell r="D22407" t="str">
            <v>P2_754</v>
          </cell>
          <cell r="E22407">
            <v>3</v>
          </cell>
          <cell r="F22407">
            <v>2515905.67</v>
          </cell>
          <cell r="G22407">
            <v>6861467.4400000004</v>
          </cell>
          <cell r="H22407">
            <v>-99</v>
          </cell>
          <cell r="I22407">
            <v>-99</v>
          </cell>
          <cell r="J22407">
            <v>2009</v>
          </cell>
          <cell r="K22407">
            <v>2</v>
          </cell>
          <cell r="L22407">
            <v>11</v>
          </cell>
        </row>
        <row r="22408">
          <cell r="D22408" t="str">
            <v>P2_755</v>
          </cell>
          <cell r="E22408">
            <v>3</v>
          </cell>
          <cell r="F22408">
            <v>2515905.2000000002</v>
          </cell>
          <cell r="G22408">
            <v>6861471.6100000003</v>
          </cell>
          <cell r="H22408">
            <v>-99</v>
          </cell>
          <cell r="I22408">
            <v>-99</v>
          </cell>
          <cell r="J22408">
            <v>2009</v>
          </cell>
          <cell r="K22408">
            <v>2</v>
          </cell>
          <cell r="L22408">
            <v>11</v>
          </cell>
        </row>
        <row r="22409">
          <cell r="D22409" t="str">
            <v>P2_756</v>
          </cell>
          <cell r="E22409">
            <v>3</v>
          </cell>
          <cell r="F22409">
            <v>2515906.75</v>
          </cell>
          <cell r="G22409">
            <v>6861473.2199999997</v>
          </cell>
          <cell r="H22409">
            <v>-99</v>
          </cell>
          <cell r="I22409">
            <v>-99</v>
          </cell>
          <cell r="J22409">
            <v>2009</v>
          </cell>
          <cell r="K22409">
            <v>2</v>
          </cell>
          <cell r="L22409">
            <v>11</v>
          </cell>
        </row>
        <row r="22410">
          <cell r="D22410" t="str">
            <v>P2_757</v>
          </cell>
          <cell r="E22410">
            <v>3</v>
          </cell>
          <cell r="F22410">
            <v>2515907.67</v>
          </cell>
          <cell r="G22410">
            <v>6861467.5899999999</v>
          </cell>
          <cell r="H22410">
            <v>-99</v>
          </cell>
          <cell r="I22410">
            <v>-99</v>
          </cell>
          <cell r="J22410">
            <v>2009</v>
          </cell>
          <cell r="K22410">
            <v>2</v>
          </cell>
          <cell r="L22410">
            <v>11</v>
          </cell>
        </row>
        <row r="22411">
          <cell r="D22411" t="str">
            <v>P3_1</v>
          </cell>
          <cell r="E22411">
            <v>1</v>
          </cell>
          <cell r="F22411">
            <v>2515799.6910000001</v>
          </cell>
          <cell r="G22411">
            <v>6861419.4699999997</v>
          </cell>
          <cell r="H22411">
            <v>-99</v>
          </cell>
          <cell r="I22411">
            <v>185.65</v>
          </cell>
          <cell r="J22411">
            <v>2009</v>
          </cell>
          <cell r="K22411">
            <v>1</v>
          </cell>
          <cell r="L22411">
            <v>22</v>
          </cell>
        </row>
        <row r="22412">
          <cell r="D22412" t="str">
            <v>P3_2</v>
          </cell>
          <cell r="E22412">
            <v>1</v>
          </cell>
          <cell r="F22412">
            <v>2515805.139</v>
          </cell>
          <cell r="G22412">
            <v>6861419.8669999996</v>
          </cell>
          <cell r="H22412">
            <v>-99</v>
          </cell>
          <cell r="I22412">
            <v>185.05</v>
          </cell>
          <cell r="J22412">
            <v>2009</v>
          </cell>
          <cell r="K22412">
            <v>1</v>
          </cell>
          <cell r="L22412">
            <v>11</v>
          </cell>
        </row>
        <row r="22413">
          <cell r="D22413" t="str">
            <v>P3_10</v>
          </cell>
          <cell r="E22413">
            <v>1</v>
          </cell>
          <cell r="F22413">
            <v>2515802.139</v>
          </cell>
          <cell r="G22413">
            <v>6861421.3329999996</v>
          </cell>
          <cell r="H22413">
            <v>-99</v>
          </cell>
          <cell r="I22413">
            <v>185.22</v>
          </cell>
          <cell r="J22413">
            <v>2009</v>
          </cell>
          <cell r="K22413">
            <v>1</v>
          </cell>
          <cell r="L22413">
            <v>11</v>
          </cell>
        </row>
        <row r="22414">
          <cell r="D22414" t="str">
            <v>P3_8</v>
          </cell>
          <cell r="E22414">
            <v>1</v>
          </cell>
          <cell r="F22414">
            <v>2515806.8080000002</v>
          </cell>
          <cell r="G22414">
            <v>6861423.2369999997</v>
          </cell>
          <cell r="H22414">
            <v>-99</v>
          </cell>
          <cell r="I22414">
            <v>184.12</v>
          </cell>
          <cell r="J22414">
            <v>2009</v>
          </cell>
          <cell r="K22414">
            <v>1</v>
          </cell>
          <cell r="L22414">
            <v>22</v>
          </cell>
        </row>
        <row r="22415">
          <cell r="D22415" t="str">
            <v>P3_9</v>
          </cell>
          <cell r="E22415">
            <v>1</v>
          </cell>
          <cell r="F22415">
            <v>2515802.9539999999</v>
          </cell>
          <cell r="G22415">
            <v>6861423.2419999996</v>
          </cell>
          <cell r="H22415">
            <v>-99</v>
          </cell>
          <cell r="I22415">
            <v>184.9</v>
          </cell>
          <cell r="J22415">
            <v>2009</v>
          </cell>
          <cell r="K22415">
            <v>1</v>
          </cell>
          <cell r="L22415">
            <v>12</v>
          </cell>
        </row>
        <row r="22416">
          <cell r="D22416" t="str">
            <v>P3_11</v>
          </cell>
          <cell r="E22416">
            <v>1</v>
          </cell>
          <cell r="F22416">
            <v>2515800.3169999998</v>
          </cell>
          <cell r="G22416">
            <v>6861423.773</v>
          </cell>
          <cell r="H22416">
            <v>-99</v>
          </cell>
          <cell r="I22416">
            <v>185.06</v>
          </cell>
          <cell r="J22416">
            <v>2009</v>
          </cell>
          <cell r="K22416">
            <v>4</v>
          </cell>
          <cell r="L22416">
            <v>14</v>
          </cell>
        </row>
        <row r="22417">
          <cell r="D22417" t="str">
            <v>P3_12</v>
          </cell>
          <cell r="E22417">
            <v>1</v>
          </cell>
          <cell r="F22417">
            <v>2515798.7949999999</v>
          </cell>
          <cell r="G22417">
            <v>6861423.784</v>
          </cell>
          <cell r="H22417">
            <v>-99</v>
          </cell>
          <cell r="I22417">
            <v>185.36</v>
          </cell>
          <cell r="J22417">
            <v>2009</v>
          </cell>
          <cell r="K22417">
            <v>2</v>
          </cell>
          <cell r="L22417">
            <v>11</v>
          </cell>
        </row>
        <row r="22418">
          <cell r="D22418" t="str">
            <v>P3_13</v>
          </cell>
          <cell r="E22418">
            <v>1</v>
          </cell>
          <cell r="F22418">
            <v>2515799.071</v>
          </cell>
          <cell r="G22418">
            <v>6861424.7570000002</v>
          </cell>
          <cell r="H22418">
            <v>-99</v>
          </cell>
          <cell r="I22418">
            <v>185.03</v>
          </cell>
          <cell r="J22418">
            <v>2009</v>
          </cell>
          <cell r="K22418">
            <v>4</v>
          </cell>
          <cell r="L22418">
            <v>14</v>
          </cell>
        </row>
        <row r="22419">
          <cell r="D22419" t="str">
            <v>P3_19</v>
          </cell>
          <cell r="E22419">
            <v>1</v>
          </cell>
          <cell r="F22419">
            <v>2515805.9849999999</v>
          </cell>
          <cell r="G22419">
            <v>6861425.2709999997</v>
          </cell>
          <cell r="H22419">
            <v>-99</v>
          </cell>
          <cell r="I22419">
            <v>184.47</v>
          </cell>
          <cell r="J22419">
            <v>2009</v>
          </cell>
          <cell r="K22419">
            <v>3</v>
          </cell>
          <cell r="L22419">
            <v>11</v>
          </cell>
        </row>
        <row r="22420">
          <cell r="D22420" t="str">
            <v>P3_14</v>
          </cell>
          <cell r="E22420">
            <v>1</v>
          </cell>
          <cell r="F22420">
            <v>2515799.2889999999</v>
          </cell>
          <cell r="G22420">
            <v>6861425.017</v>
          </cell>
          <cell r="H22420">
            <v>-99</v>
          </cell>
          <cell r="I22420">
            <v>185.1</v>
          </cell>
          <cell r="J22420">
            <v>2009</v>
          </cell>
          <cell r="K22420">
            <v>1</v>
          </cell>
          <cell r="L22420">
            <v>11</v>
          </cell>
        </row>
        <row r="22421">
          <cell r="D22421" t="str">
            <v>P3_15</v>
          </cell>
          <cell r="E22421">
            <v>1</v>
          </cell>
          <cell r="F22421">
            <v>2515798.5639999998</v>
          </cell>
          <cell r="G22421">
            <v>6861426.216</v>
          </cell>
          <cell r="H22421">
            <v>-99</v>
          </cell>
          <cell r="I22421">
            <v>185.01</v>
          </cell>
          <cell r="J22421">
            <v>2009</v>
          </cell>
          <cell r="K22421">
            <v>3</v>
          </cell>
          <cell r="L22421">
            <v>11</v>
          </cell>
        </row>
        <row r="22422">
          <cell r="D22422" t="str">
            <v>P3_16</v>
          </cell>
          <cell r="E22422">
            <v>1</v>
          </cell>
          <cell r="F22422">
            <v>2515797.5819999999</v>
          </cell>
          <cell r="G22422">
            <v>6861426.4610000001</v>
          </cell>
          <cell r="H22422">
            <v>-99</v>
          </cell>
          <cell r="I22422">
            <v>184.92</v>
          </cell>
          <cell r="J22422">
            <v>2009</v>
          </cell>
          <cell r="K22422">
            <v>4</v>
          </cell>
          <cell r="L22422">
            <v>11</v>
          </cell>
        </row>
        <row r="22423">
          <cell r="D22423" t="str">
            <v>P3_18</v>
          </cell>
          <cell r="E22423">
            <v>1</v>
          </cell>
          <cell r="F22423">
            <v>2515802.2629999998</v>
          </cell>
          <cell r="G22423">
            <v>6861427.4349999996</v>
          </cell>
          <cell r="H22423">
            <v>-99</v>
          </cell>
          <cell r="I22423">
            <v>184.82</v>
          </cell>
          <cell r="J22423">
            <v>2009</v>
          </cell>
          <cell r="K22423">
            <v>1</v>
          </cell>
          <cell r="L22423">
            <v>11</v>
          </cell>
        </row>
        <row r="22424">
          <cell r="D22424" t="str">
            <v>P3_17</v>
          </cell>
          <cell r="E22424">
            <v>1</v>
          </cell>
          <cell r="F22424">
            <v>2515799.1779999998</v>
          </cell>
          <cell r="G22424">
            <v>6861429.0159999998</v>
          </cell>
          <cell r="H22424">
            <v>-99</v>
          </cell>
          <cell r="I22424">
            <v>184.85</v>
          </cell>
          <cell r="J22424">
            <v>2009</v>
          </cell>
          <cell r="K22424">
            <v>1</v>
          </cell>
          <cell r="L22424">
            <v>11</v>
          </cell>
        </row>
        <row r="22425">
          <cell r="D22425" t="str">
            <v>P3_30</v>
          </cell>
          <cell r="E22425">
            <v>1</v>
          </cell>
          <cell r="F22425">
            <v>2515805.87</v>
          </cell>
          <cell r="G22425">
            <v>6861430.6720000003</v>
          </cell>
          <cell r="H22425">
            <v>-99</v>
          </cell>
          <cell r="I22425">
            <v>183.73</v>
          </cell>
          <cell r="J22425">
            <v>2009</v>
          </cell>
          <cell r="K22425">
            <v>1</v>
          </cell>
          <cell r="L22425">
            <v>22</v>
          </cell>
        </row>
        <row r="22426">
          <cell r="D22426" t="str">
            <v>P3_32</v>
          </cell>
          <cell r="E22426">
            <v>1</v>
          </cell>
          <cell r="F22426">
            <v>2515798.8250000002</v>
          </cell>
          <cell r="G22426">
            <v>6861431.7230000002</v>
          </cell>
          <cell r="H22426">
            <v>-99</v>
          </cell>
          <cell r="I22426">
            <v>184.57</v>
          </cell>
          <cell r="J22426">
            <v>2009</v>
          </cell>
          <cell r="K22426">
            <v>1</v>
          </cell>
          <cell r="L22426">
            <v>22</v>
          </cell>
        </row>
        <row r="22427">
          <cell r="D22427" t="str">
            <v>P3_31</v>
          </cell>
          <cell r="E22427">
            <v>1</v>
          </cell>
          <cell r="F22427">
            <v>2515801.335</v>
          </cell>
          <cell r="G22427">
            <v>6861432.8679999998</v>
          </cell>
          <cell r="H22427">
            <v>-99</v>
          </cell>
          <cell r="I22427">
            <v>184.39</v>
          </cell>
          <cell r="J22427">
            <v>2009</v>
          </cell>
          <cell r="K22427">
            <v>1</v>
          </cell>
          <cell r="L22427">
            <v>22</v>
          </cell>
        </row>
        <row r="22428">
          <cell r="D22428" t="str">
            <v>P3_37</v>
          </cell>
          <cell r="E22428">
            <v>1</v>
          </cell>
          <cell r="F22428">
            <v>2515804.1869999999</v>
          </cell>
          <cell r="G22428">
            <v>6861433.7889999999</v>
          </cell>
          <cell r="H22428">
            <v>-99</v>
          </cell>
          <cell r="I22428">
            <v>183.93</v>
          </cell>
          <cell r="J22428">
            <v>2009</v>
          </cell>
          <cell r="K22428">
            <v>1</v>
          </cell>
          <cell r="L22428">
            <v>11</v>
          </cell>
        </row>
        <row r="22429">
          <cell r="D22429" t="str">
            <v>P3_33</v>
          </cell>
          <cell r="E22429">
            <v>1</v>
          </cell>
          <cell r="F22429">
            <v>2515797.264</v>
          </cell>
          <cell r="G22429">
            <v>6861434.5650000004</v>
          </cell>
          <cell r="H22429">
            <v>-99</v>
          </cell>
          <cell r="I22429">
            <v>184.51</v>
          </cell>
          <cell r="J22429">
            <v>2009</v>
          </cell>
          <cell r="K22429">
            <v>1</v>
          </cell>
          <cell r="L22429">
            <v>11</v>
          </cell>
        </row>
        <row r="22430">
          <cell r="D22430" t="str">
            <v>P3_36</v>
          </cell>
          <cell r="E22430">
            <v>1</v>
          </cell>
          <cell r="F22430">
            <v>2515802.5070000002</v>
          </cell>
          <cell r="G22430">
            <v>6861436.165</v>
          </cell>
          <cell r="H22430">
            <v>-99</v>
          </cell>
          <cell r="I22430">
            <v>183.96</v>
          </cell>
          <cell r="J22430">
            <v>2009</v>
          </cell>
          <cell r="K22430">
            <v>1</v>
          </cell>
          <cell r="L22430">
            <v>11</v>
          </cell>
        </row>
        <row r="22431">
          <cell r="D22431" t="str">
            <v>P3_35</v>
          </cell>
          <cell r="E22431">
            <v>1</v>
          </cell>
          <cell r="F22431">
            <v>2515800.6349999998</v>
          </cell>
          <cell r="G22431">
            <v>6861437.4910000004</v>
          </cell>
          <cell r="H22431">
            <v>-99</v>
          </cell>
          <cell r="I22431">
            <v>184.01</v>
          </cell>
          <cell r="J22431">
            <v>2009</v>
          </cell>
          <cell r="K22431">
            <v>1</v>
          </cell>
          <cell r="L22431">
            <v>22</v>
          </cell>
        </row>
        <row r="22432">
          <cell r="D22432" t="str">
            <v>P3_34</v>
          </cell>
          <cell r="E22432">
            <v>1</v>
          </cell>
          <cell r="F22432">
            <v>2515798.7969999998</v>
          </cell>
          <cell r="G22432">
            <v>6861438.068</v>
          </cell>
          <cell r="H22432">
            <v>-99</v>
          </cell>
          <cell r="I22432">
            <v>183.98</v>
          </cell>
          <cell r="J22432">
            <v>2009</v>
          </cell>
          <cell r="K22432">
            <v>1</v>
          </cell>
          <cell r="L22432">
            <v>11</v>
          </cell>
        </row>
        <row r="22433">
          <cell r="D22433" t="str">
            <v>P3_45</v>
          </cell>
          <cell r="E22433">
            <v>1</v>
          </cell>
          <cell r="F22433">
            <v>2515805.3319999999</v>
          </cell>
          <cell r="G22433">
            <v>6861439.426</v>
          </cell>
          <cell r="H22433">
            <v>-99</v>
          </cell>
          <cell r="I22433">
            <v>183.92</v>
          </cell>
          <cell r="J22433">
            <v>2009</v>
          </cell>
          <cell r="K22433">
            <v>1</v>
          </cell>
          <cell r="L22433">
            <v>11</v>
          </cell>
        </row>
        <row r="22434">
          <cell r="D22434" t="str">
            <v>P3_46</v>
          </cell>
          <cell r="E22434">
            <v>1</v>
          </cell>
          <cell r="F22434">
            <v>2515803.21</v>
          </cell>
          <cell r="G22434">
            <v>6861440.301</v>
          </cell>
          <cell r="H22434">
            <v>-99</v>
          </cell>
          <cell r="I22434">
            <v>183.93</v>
          </cell>
          <cell r="J22434">
            <v>2009</v>
          </cell>
          <cell r="K22434">
            <v>1</v>
          </cell>
          <cell r="L22434">
            <v>11</v>
          </cell>
        </row>
        <row r="22435">
          <cell r="D22435" t="str">
            <v>P3_47</v>
          </cell>
          <cell r="E22435">
            <v>1</v>
          </cell>
          <cell r="F22435">
            <v>2515799.6749999998</v>
          </cell>
          <cell r="G22435">
            <v>6861440.551</v>
          </cell>
          <cell r="H22435">
            <v>-99</v>
          </cell>
          <cell r="I22435">
            <v>183.77</v>
          </cell>
          <cell r="J22435">
            <v>2009</v>
          </cell>
          <cell r="K22435">
            <v>1</v>
          </cell>
          <cell r="L22435">
            <v>11</v>
          </cell>
        </row>
        <row r="22436">
          <cell r="D22436" t="str">
            <v>P3_48</v>
          </cell>
          <cell r="E22436">
            <v>1</v>
          </cell>
          <cell r="F22436">
            <v>2515797.79</v>
          </cell>
          <cell r="G22436">
            <v>6861441.9469999997</v>
          </cell>
          <cell r="H22436">
            <v>-99</v>
          </cell>
          <cell r="I22436">
            <v>183.4</v>
          </cell>
          <cell r="J22436">
            <v>2009</v>
          </cell>
          <cell r="K22436">
            <v>1</v>
          </cell>
          <cell r="L22436">
            <v>22</v>
          </cell>
        </row>
        <row r="22437">
          <cell r="D22437" t="str">
            <v>P3_49</v>
          </cell>
          <cell r="E22437">
            <v>1</v>
          </cell>
          <cell r="F22437">
            <v>2515796.6069999998</v>
          </cell>
          <cell r="G22437">
            <v>6861443.7450000001</v>
          </cell>
          <cell r="H22437">
            <v>-99</v>
          </cell>
          <cell r="I22437">
            <v>183.35</v>
          </cell>
          <cell r="J22437">
            <v>2009</v>
          </cell>
          <cell r="K22437">
            <v>1</v>
          </cell>
          <cell r="L22437">
            <v>22</v>
          </cell>
        </row>
        <row r="22438">
          <cell r="D22438" t="str">
            <v>P3_51</v>
          </cell>
          <cell r="E22438">
            <v>1</v>
          </cell>
          <cell r="F22438">
            <v>2515799.9180000001</v>
          </cell>
          <cell r="G22438">
            <v>6861444.0149999997</v>
          </cell>
          <cell r="H22438">
            <v>-99</v>
          </cell>
          <cell r="I22438">
            <v>184.09</v>
          </cell>
          <cell r="J22438">
            <v>2009</v>
          </cell>
          <cell r="K22438">
            <v>1</v>
          </cell>
          <cell r="L22438">
            <v>11</v>
          </cell>
        </row>
        <row r="22439">
          <cell r="D22439" t="str">
            <v>P3_52</v>
          </cell>
          <cell r="E22439">
            <v>1</v>
          </cell>
          <cell r="F22439">
            <v>2515804.0430000001</v>
          </cell>
          <cell r="G22439">
            <v>6861444.8830000004</v>
          </cell>
          <cell r="H22439">
            <v>-99</v>
          </cell>
          <cell r="I22439">
            <v>184.36</v>
          </cell>
          <cell r="J22439">
            <v>2009</v>
          </cell>
          <cell r="K22439">
            <v>1</v>
          </cell>
          <cell r="L22439">
            <v>11</v>
          </cell>
        </row>
        <row r="22440">
          <cell r="D22440" t="str">
            <v>P3_50</v>
          </cell>
          <cell r="E22440">
            <v>1</v>
          </cell>
          <cell r="F22440">
            <v>2515797.34</v>
          </cell>
          <cell r="G22440">
            <v>6861445.4500000002</v>
          </cell>
          <cell r="H22440">
            <v>-99</v>
          </cell>
          <cell r="I22440">
            <v>183.1</v>
          </cell>
          <cell r="J22440">
            <v>2009</v>
          </cell>
          <cell r="K22440">
            <v>1</v>
          </cell>
          <cell r="L22440">
            <v>22</v>
          </cell>
        </row>
        <row r="22441">
          <cell r="D22441" t="str">
            <v>P3_65</v>
          </cell>
          <cell r="E22441">
            <v>1</v>
          </cell>
          <cell r="F22441">
            <v>2515806.0010000002</v>
          </cell>
          <cell r="G22441">
            <v>6861446.3039999995</v>
          </cell>
          <cell r="H22441">
            <v>-99</v>
          </cell>
          <cell r="I22441">
            <v>184.07</v>
          </cell>
          <cell r="J22441">
            <v>2009</v>
          </cell>
          <cell r="K22441">
            <v>1</v>
          </cell>
          <cell r="L22441">
            <v>11</v>
          </cell>
        </row>
        <row r="22442">
          <cell r="D22442" t="str">
            <v>P3_68</v>
          </cell>
          <cell r="E22442">
            <v>1</v>
          </cell>
          <cell r="F22442">
            <v>2515801.77</v>
          </cell>
          <cell r="G22442">
            <v>6861446.8820000002</v>
          </cell>
          <cell r="H22442">
            <v>-99</v>
          </cell>
          <cell r="I22442">
            <v>184.25</v>
          </cell>
          <cell r="J22442">
            <v>2009</v>
          </cell>
          <cell r="K22442">
            <v>1</v>
          </cell>
          <cell r="L22442">
            <v>11</v>
          </cell>
        </row>
        <row r="22443">
          <cell r="D22443" t="str">
            <v>P3_67</v>
          </cell>
          <cell r="E22443">
            <v>1</v>
          </cell>
          <cell r="F22443">
            <v>2515802.2400000002</v>
          </cell>
          <cell r="G22443">
            <v>6861447.3339999998</v>
          </cell>
          <cell r="H22443">
            <v>-99</v>
          </cell>
          <cell r="I22443">
            <v>184.26</v>
          </cell>
          <cell r="J22443">
            <v>2009</v>
          </cell>
          <cell r="K22443">
            <v>3</v>
          </cell>
          <cell r="L22443">
            <v>14</v>
          </cell>
        </row>
        <row r="22444">
          <cell r="D22444" t="str">
            <v>P3_69</v>
          </cell>
          <cell r="E22444">
            <v>1</v>
          </cell>
          <cell r="F22444">
            <v>2515796.9419999998</v>
          </cell>
          <cell r="G22444">
            <v>6861447.6140000001</v>
          </cell>
          <cell r="H22444">
            <v>-99</v>
          </cell>
          <cell r="I22444">
            <v>183.32</v>
          </cell>
          <cell r="J22444">
            <v>2009</v>
          </cell>
          <cell r="K22444">
            <v>3</v>
          </cell>
          <cell r="L22444">
            <v>11</v>
          </cell>
        </row>
        <row r="22445">
          <cell r="D22445" t="str">
            <v>P3_66</v>
          </cell>
          <cell r="E22445">
            <v>1</v>
          </cell>
          <cell r="F22445">
            <v>2515805.8879999998</v>
          </cell>
          <cell r="G22445">
            <v>6861448.5710000005</v>
          </cell>
          <cell r="H22445">
            <v>-99</v>
          </cell>
          <cell r="I22445">
            <v>184.01</v>
          </cell>
          <cell r="J22445">
            <v>2009</v>
          </cell>
          <cell r="K22445">
            <v>1</v>
          </cell>
          <cell r="L22445">
            <v>22</v>
          </cell>
        </row>
        <row r="22446">
          <cell r="D22446" t="str">
            <v>P3_71</v>
          </cell>
          <cell r="E22446">
            <v>1</v>
          </cell>
          <cell r="F22446">
            <v>2515799.4180000001</v>
          </cell>
          <cell r="G22446">
            <v>6861449.7489999998</v>
          </cell>
          <cell r="H22446">
            <v>-99</v>
          </cell>
          <cell r="I22446">
            <v>183.6</v>
          </cell>
          <cell r="J22446">
            <v>2009</v>
          </cell>
          <cell r="K22446">
            <v>3</v>
          </cell>
          <cell r="L22446">
            <v>14</v>
          </cell>
        </row>
        <row r="22447">
          <cell r="D22447" t="str">
            <v>P3_74</v>
          </cell>
          <cell r="E22447">
            <v>1</v>
          </cell>
          <cell r="F22447">
            <v>2515801.7769999998</v>
          </cell>
          <cell r="G22447">
            <v>6861450.0259999996</v>
          </cell>
          <cell r="H22447">
            <v>-99</v>
          </cell>
          <cell r="I22447">
            <v>184.01</v>
          </cell>
          <cell r="J22447">
            <v>2009</v>
          </cell>
          <cell r="K22447">
            <v>1</v>
          </cell>
          <cell r="L22447">
            <v>12</v>
          </cell>
        </row>
        <row r="22448">
          <cell r="D22448" t="str">
            <v>P3_70</v>
          </cell>
          <cell r="E22448">
            <v>1</v>
          </cell>
          <cell r="F22448">
            <v>2515798.2179999999</v>
          </cell>
          <cell r="G22448">
            <v>6861449.9440000001</v>
          </cell>
          <cell r="H22448">
            <v>-99</v>
          </cell>
          <cell r="I22448">
            <v>183.33</v>
          </cell>
          <cell r="J22448">
            <v>2009</v>
          </cell>
          <cell r="K22448">
            <v>2</v>
          </cell>
          <cell r="L22448">
            <v>11</v>
          </cell>
        </row>
        <row r="22449">
          <cell r="D22449" t="str">
            <v>P3_75</v>
          </cell>
          <cell r="E22449">
            <v>1</v>
          </cell>
          <cell r="F22449">
            <v>2515802.8289999999</v>
          </cell>
          <cell r="G22449">
            <v>6861451.125</v>
          </cell>
          <cell r="H22449">
            <v>-99</v>
          </cell>
          <cell r="I22449">
            <v>184.01</v>
          </cell>
          <cell r="J22449">
            <v>2009</v>
          </cell>
          <cell r="K22449">
            <v>1</v>
          </cell>
          <cell r="L22449">
            <v>12</v>
          </cell>
        </row>
        <row r="22450">
          <cell r="D22450" t="str">
            <v>P3_72</v>
          </cell>
          <cell r="E22450">
            <v>1</v>
          </cell>
          <cell r="F22450">
            <v>2515799.0010000002</v>
          </cell>
          <cell r="G22450">
            <v>6861451.2010000004</v>
          </cell>
          <cell r="H22450">
            <v>-99</v>
          </cell>
          <cell r="I22450">
            <v>183.45</v>
          </cell>
          <cell r="J22450">
            <v>2009</v>
          </cell>
          <cell r="K22450">
            <v>3</v>
          </cell>
          <cell r="L22450">
            <v>14</v>
          </cell>
        </row>
        <row r="22451">
          <cell r="D22451" t="str">
            <v>P3_73</v>
          </cell>
          <cell r="E22451">
            <v>1</v>
          </cell>
          <cell r="F22451">
            <v>2515800.0380000002</v>
          </cell>
          <cell r="G22451">
            <v>6861451.3080000002</v>
          </cell>
          <cell r="H22451">
            <v>-99</v>
          </cell>
          <cell r="I22451">
            <v>183.6</v>
          </cell>
          <cell r="J22451">
            <v>2009</v>
          </cell>
          <cell r="K22451">
            <v>1</v>
          </cell>
          <cell r="L22451">
            <v>11</v>
          </cell>
        </row>
        <row r="22452">
          <cell r="D22452" t="str">
            <v>P3_83</v>
          </cell>
          <cell r="E22452">
            <v>1</v>
          </cell>
          <cell r="F22452">
            <v>2515799.62</v>
          </cell>
          <cell r="G22452">
            <v>6861452.7810000004</v>
          </cell>
          <cell r="H22452">
            <v>-99</v>
          </cell>
          <cell r="I22452">
            <v>183.44</v>
          </cell>
          <cell r="J22452">
            <v>2009</v>
          </cell>
          <cell r="K22452">
            <v>1</v>
          </cell>
          <cell r="L22452">
            <v>12</v>
          </cell>
        </row>
        <row r="22453">
          <cell r="D22453" t="str">
            <v>P3_82</v>
          </cell>
          <cell r="E22453">
            <v>1</v>
          </cell>
          <cell r="F22453">
            <v>2515803.051</v>
          </cell>
          <cell r="G22453">
            <v>6861453.0669999998</v>
          </cell>
          <cell r="H22453">
            <v>-99</v>
          </cell>
          <cell r="I22453">
            <v>183.77</v>
          </cell>
          <cell r="J22453">
            <v>2009</v>
          </cell>
          <cell r="K22453">
            <v>1</v>
          </cell>
          <cell r="L22453">
            <v>21</v>
          </cell>
        </row>
        <row r="22454">
          <cell r="D22454" t="str">
            <v>P3_84</v>
          </cell>
          <cell r="E22454">
            <v>1</v>
          </cell>
          <cell r="F22454">
            <v>2515800.7059999998</v>
          </cell>
          <cell r="G22454">
            <v>6861454.892</v>
          </cell>
          <cell r="H22454">
            <v>-99</v>
          </cell>
          <cell r="I22454">
            <v>183.54</v>
          </cell>
          <cell r="J22454">
            <v>2009</v>
          </cell>
          <cell r="K22454">
            <v>1</v>
          </cell>
          <cell r="L22454">
            <v>11</v>
          </cell>
        </row>
        <row r="22455">
          <cell r="D22455" t="str">
            <v>P3_87</v>
          </cell>
          <cell r="E22455">
            <v>1</v>
          </cell>
          <cell r="F22455">
            <v>2515801.7549999999</v>
          </cell>
          <cell r="G22455">
            <v>6861457.142</v>
          </cell>
          <cell r="H22455">
            <v>-99</v>
          </cell>
          <cell r="I22455">
            <v>183.57</v>
          </cell>
          <cell r="J22455">
            <v>2009</v>
          </cell>
          <cell r="K22455">
            <v>3</v>
          </cell>
          <cell r="L22455">
            <v>11</v>
          </cell>
        </row>
        <row r="22456">
          <cell r="D22456" t="str">
            <v>P3_85</v>
          </cell>
          <cell r="E22456">
            <v>1</v>
          </cell>
          <cell r="F22456">
            <v>2515798.426</v>
          </cell>
          <cell r="G22456">
            <v>6861457.2510000002</v>
          </cell>
          <cell r="H22456">
            <v>-99</v>
          </cell>
          <cell r="I22456">
            <v>183.39</v>
          </cell>
          <cell r="J22456">
            <v>2009</v>
          </cell>
          <cell r="K22456">
            <v>2</v>
          </cell>
          <cell r="L22456">
            <v>11</v>
          </cell>
        </row>
        <row r="22457">
          <cell r="D22457" t="str">
            <v>P3_86</v>
          </cell>
          <cell r="E22457">
            <v>1</v>
          </cell>
          <cell r="F22457">
            <v>2515800.824</v>
          </cell>
          <cell r="G22457">
            <v>6861458.4510000004</v>
          </cell>
          <cell r="H22457">
            <v>-99</v>
          </cell>
          <cell r="I22457">
            <v>183.47</v>
          </cell>
          <cell r="J22457">
            <v>2009</v>
          </cell>
          <cell r="K22457">
            <v>6</v>
          </cell>
          <cell r="L22457">
            <v>11</v>
          </cell>
        </row>
        <row r="22458">
          <cell r="D22458" t="str">
            <v>P3_89</v>
          </cell>
          <cell r="E22458">
            <v>1</v>
          </cell>
          <cell r="F22458">
            <v>2515804.5580000002</v>
          </cell>
          <cell r="G22458">
            <v>6861458.9009999996</v>
          </cell>
          <cell r="H22458">
            <v>-99</v>
          </cell>
          <cell r="I22458">
            <v>183.51</v>
          </cell>
          <cell r="J22458">
            <v>2009</v>
          </cell>
          <cell r="K22458">
            <v>1</v>
          </cell>
          <cell r="L22458">
            <v>11</v>
          </cell>
        </row>
        <row r="22459">
          <cell r="D22459" t="str">
            <v>P3_88</v>
          </cell>
          <cell r="E22459">
            <v>1</v>
          </cell>
          <cell r="F22459">
            <v>2515801.466</v>
          </cell>
          <cell r="G22459">
            <v>6861460.4129999997</v>
          </cell>
          <cell r="H22459">
            <v>-99</v>
          </cell>
          <cell r="I22459">
            <v>183.63</v>
          </cell>
          <cell r="J22459">
            <v>2009</v>
          </cell>
          <cell r="K22459">
            <v>1</v>
          </cell>
          <cell r="L22459">
            <v>11</v>
          </cell>
        </row>
        <row r="22460">
          <cell r="D22460" t="str">
            <v>P3_100</v>
          </cell>
          <cell r="E22460">
            <v>1</v>
          </cell>
          <cell r="F22460">
            <v>2515801.3339999998</v>
          </cell>
          <cell r="G22460">
            <v>6861461.3370000003</v>
          </cell>
          <cell r="H22460">
            <v>-99</v>
          </cell>
          <cell r="I22460">
            <v>183.26</v>
          </cell>
          <cell r="J22460">
            <v>2009</v>
          </cell>
          <cell r="K22460">
            <v>4</v>
          </cell>
          <cell r="L22460">
            <v>11</v>
          </cell>
        </row>
        <row r="22461">
          <cell r="D22461" t="str">
            <v>P3_98</v>
          </cell>
          <cell r="E22461">
            <v>1</v>
          </cell>
          <cell r="F22461">
            <v>2515797.6529999999</v>
          </cell>
          <cell r="G22461">
            <v>6861462.3820000002</v>
          </cell>
          <cell r="H22461">
            <v>-99</v>
          </cell>
          <cell r="I22461">
            <v>182.91</v>
          </cell>
          <cell r="J22461">
            <v>2009</v>
          </cell>
          <cell r="K22461">
            <v>4</v>
          </cell>
          <cell r="L22461">
            <v>11</v>
          </cell>
        </row>
        <row r="22462">
          <cell r="D22462" t="str">
            <v>P3_99</v>
          </cell>
          <cell r="E22462">
            <v>1</v>
          </cell>
          <cell r="F22462">
            <v>2515798.21</v>
          </cell>
          <cell r="G22462">
            <v>6861463.7879999997</v>
          </cell>
          <cell r="H22462">
            <v>-99</v>
          </cell>
          <cell r="I22462">
            <v>183.04</v>
          </cell>
          <cell r="J22462">
            <v>2009</v>
          </cell>
          <cell r="K22462">
            <v>6</v>
          </cell>
          <cell r="L22462">
            <v>11</v>
          </cell>
        </row>
        <row r="22463">
          <cell r="D22463" t="str">
            <v>P3_97</v>
          </cell>
          <cell r="E22463">
            <v>1</v>
          </cell>
          <cell r="F22463">
            <v>2515804.6490000002</v>
          </cell>
          <cell r="G22463">
            <v>6861464.1710000001</v>
          </cell>
          <cell r="H22463">
            <v>-99</v>
          </cell>
          <cell r="I22463">
            <v>183.47</v>
          </cell>
          <cell r="J22463">
            <v>2009</v>
          </cell>
          <cell r="K22463">
            <v>2</v>
          </cell>
          <cell r="L22463">
            <v>11</v>
          </cell>
        </row>
        <row r="22464">
          <cell r="D22464" t="str">
            <v>P3_101</v>
          </cell>
          <cell r="E22464">
            <v>1</v>
          </cell>
          <cell r="F22464">
            <v>2515798.4139999999</v>
          </cell>
          <cell r="G22464">
            <v>6861466.5499999998</v>
          </cell>
          <cell r="H22464">
            <v>-99</v>
          </cell>
          <cell r="I22464">
            <v>182.98</v>
          </cell>
          <cell r="J22464">
            <v>2009</v>
          </cell>
          <cell r="K22464">
            <v>4</v>
          </cell>
          <cell r="L22464">
            <v>11</v>
          </cell>
        </row>
        <row r="22465">
          <cell r="D22465" t="str">
            <v>P3_104</v>
          </cell>
          <cell r="E22465">
            <v>1</v>
          </cell>
          <cell r="F22465">
            <v>2515803.09</v>
          </cell>
          <cell r="G22465">
            <v>6861467.2029999997</v>
          </cell>
          <cell r="H22465">
            <v>-99</v>
          </cell>
          <cell r="I22465">
            <v>183.19</v>
          </cell>
          <cell r="J22465">
            <v>2009</v>
          </cell>
          <cell r="K22465">
            <v>2</v>
          </cell>
          <cell r="L22465">
            <v>11</v>
          </cell>
        </row>
        <row r="22466">
          <cell r="D22466" t="str">
            <v>P3_102</v>
          </cell>
          <cell r="E22466">
            <v>1</v>
          </cell>
          <cell r="F22466">
            <v>2515796.085</v>
          </cell>
          <cell r="G22466">
            <v>6861467.3660000004</v>
          </cell>
          <cell r="H22466">
            <v>-99</v>
          </cell>
          <cell r="I22466">
            <v>182.8</v>
          </cell>
          <cell r="J22466">
            <v>2009</v>
          </cell>
          <cell r="K22466">
            <v>4</v>
          </cell>
          <cell r="L22466">
            <v>11</v>
          </cell>
        </row>
        <row r="22467">
          <cell r="D22467" t="str">
            <v>P3_103</v>
          </cell>
          <cell r="E22467">
            <v>1</v>
          </cell>
          <cell r="F22467">
            <v>2515799.14</v>
          </cell>
          <cell r="G22467">
            <v>6861468.2149999999</v>
          </cell>
          <cell r="H22467">
            <v>-99</v>
          </cell>
          <cell r="I22467">
            <v>182.93</v>
          </cell>
          <cell r="J22467">
            <v>2009</v>
          </cell>
          <cell r="K22467">
            <v>2</v>
          </cell>
          <cell r="L22467">
            <v>11</v>
          </cell>
        </row>
        <row r="22468">
          <cell r="D22468" t="str">
            <v>P3_3</v>
          </cell>
          <cell r="E22468">
            <v>1</v>
          </cell>
          <cell r="F22468">
            <v>2515810.057</v>
          </cell>
          <cell r="G22468">
            <v>6861419.3600000003</v>
          </cell>
          <cell r="H22468">
            <v>-99</v>
          </cell>
          <cell r="I22468">
            <v>183.42</v>
          </cell>
          <cell r="J22468">
            <v>2009</v>
          </cell>
          <cell r="K22468">
            <v>2</v>
          </cell>
          <cell r="L22468">
            <v>11</v>
          </cell>
        </row>
        <row r="22469">
          <cell r="D22469" t="str">
            <v>P3_4</v>
          </cell>
          <cell r="E22469">
            <v>1</v>
          </cell>
          <cell r="F22469">
            <v>2515810.2250000001</v>
          </cell>
          <cell r="G22469">
            <v>6861419.6279999996</v>
          </cell>
          <cell r="H22469">
            <v>-99</v>
          </cell>
          <cell r="I22469">
            <v>183.45</v>
          </cell>
          <cell r="J22469">
            <v>2009</v>
          </cell>
          <cell r="K22469">
            <v>16</v>
          </cell>
          <cell r="L22469">
            <v>11</v>
          </cell>
        </row>
        <row r="22470">
          <cell r="D22470" t="str">
            <v>P3_5</v>
          </cell>
          <cell r="E22470">
            <v>1</v>
          </cell>
          <cell r="F22470">
            <v>2515811.3429999999</v>
          </cell>
          <cell r="G22470">
            <v>6861421.46</v>
          </cell>
          <cell r="H22470">
            <v>-99</v>
          </cell>
          <cell r="I22470">
            <v>183.3</v>
          </cell>
          <cell r="J22470">
            <v>2009</v>
          </cell>
          <cell r="K22470">
            <v>2</v>
          </cell>
          <cell r="L22470">
            <v>11</v>
          </cell>
        </row>
        <row r="22471">
          <cell r="D22471" t="str">
            <v>P3_6</v>
          </cell>
          <cell r="E22471">
            <v>1</v>
          </cell>
          <cell r="F22471">
            <v>2515809.5929999999</v>
          </cell>
          <cell r="G22471">
            <v>6861421.4210000001</v>
          </cell>
          <cell r="H22471">
            <v>-99</v>
          </cell>
          <cell r="I22471">
            <v>183.6</v>
          </cell>
          <cell r="J22471">
            <v>2009</v>
          </cell>
          <cell r="K22471">
            <v>3</v>
          </cell>
          <cell r="L22471">
            <v>11</v>
          </cell>
        </row>
        <row r="22472">
          <cell r="D22472" t="str">
            <v>P3_7</v>
          </cell>
          <cell r="E22472">
            <v>1</v>
          </cell>
          <cell r="F22472">
            <v>2515808.7659999998</v>
          </cell>
          <cell r="G22472">
            <v>6861422.4349999996</v>
          </cell>
          <cell r="H22472">
            <v>-99</v>
          </cell>
          <cell r="I22472">
            <v>183.86</v>
          </cell>
          <cell r="J22472">
            <v>2009</v>
          </cell>
          <cell r="K22472">
            <v>1</v>
          </cell>
          <cell r="L22472">
            <v>11</v>
          </cell>
        </row>
        <row r="22473">
          <cell r="D22473" t="str">
            <v>P3_272</v>
          </cell>
          <cell r="E22473">
            <v>1</v>
          </cell>
          <cell r="F22473">
            <v>2515815.5699999998</v>
          </cell>
          <cell r="G22473">
            <v>6861424.4850000003</v>
          </cell>
          <cell r="H22473">
            <v>-99</v>
          </cell>
          <cell r="I22473">
            <v>184.74</v>
          </cell>
          <cell r="J22473">
            <v>2009</v>
          </cell>
          <cell r="K22473">
            <v>1</v>
          </cell>
          <cell r="L22473">
            <v>22</v>
          </cell>
        </row>
        <row r="22474">
          <cell r="D22474" t="str">
            <v>P3_21</v>
          </cell>
          <cell r="E22474">
            <v>1</v>
          </cell>
          <cell r="F22474">
            <v>2515808.9010000001</v>
          </cell>
          <cell r="G22474">
            <v>6861424.7529999996</v>
          </cell>
          <cell r="H22474">
            <v>-99</v>
          </cell>
          <cell r="I22474">
            <v>183.45</v>
          </cell>
          <cell r="J22474">
            <v>2009</v>
          </cell>
          <cell r="K22474">
            <v>3</v>
          </cell>
          <cell r="L22474">
            <v>11</v>
          </cell>
        </row>
        <row r="22475">
          <cell r="D22475" t="str">
            <v>P3_23</v>
          </cell>
          <cell r="E22475">
            <v>1</v>
          </cell>
          <cell r="F22475">
            <v>2515812.3470000001</v>
          </cell>
          <cell r="G22475">
            <v>6861424.9299999997</v>
          </cell>
          <cell r="H22475">
            <v>-99</v>
          </cell>
          <cell r="I22475">
            <v>183.37</v>
          </cell>
          <cell r="J22475">
            <v>2009</v>
          </cell>
          <cell r="K22475">
            <v>4</v>
          </cell>
          <cell r="L22475">
            <v>11</v>
          </cell>
        </row>
        <row r="22476">
          <cell r="D22476" t="str">
            <v>P3_22</v>
          </cell>
          <cell r="E22476">
            <v>1</v>
          </cell>
          <cell r="F22476">
            <v>2515809.9550000001</v>
          </cell>
          <cell r="G22476">
            <v>6861425.1409999998</v>
          </cell>
          <cell r="H22476">
            <v>-99</v>
          </cell>
          <cell r="I22476">
            <v>183.39</v>
          </cell>
          <cell r="J22476">
            <v>2009</v>
          </cell>
          <cell r="K22476">
            <v>2</v>
          </cell>
          <cell r="L22476">
            <v>12</v>
          </cell>
        </row>
        <row r="22477">
          <cell r="D22477" t="str">
            <v>P3_24</v>
          </cell>
          <cell r="E22477">
            <v>1</v>
          </cell>
          <cell r="F22477">
            <v>2515813.014</v>
          </cell>
          <cell r="G22477">
            <v>6861426.1109999996</v>
          </cell>
          <cell r="H22477">
            <v>-99</v>
          </cell>
          <cell r="I22477">
            <v>183.49</v>
          </cell>
          <cell r="J22477">
            <v>2009</v>
          </cell>
          <cell r="K22477">
            <v>13</v>
          </cell>
          <cell r="L22477">
            <v>22</v>
          </cell>
        </row>
        <row r="22478">
          <cell r="D22478" t="str">
            <v>P3_271</v>
          </cell>
          <cell r="E22478">
            <v>1</v>
          </cell>
          <cell r="F22478">
            <v>2515816.8590000002</v>
          </cell>
          <cell r="G22478">
            <v>6861426.2960000001</v>
          </cell>
          <cell r="H22478">
            <v>-99</v>
          </cell>
          <cell r="I22478">
            <v>184.8</v>
          </cell>
          <cell r="J22478">
            <v>2009</v>
          </cell>
          <cell r="K22478">
            <v>1</v>
          </cell>
          <cell r="L22478">
            <v>11</v>
          </cell>
        </row>
        <row r="22479">
          <cell r="D22479" t="str">
            <v>P3_25</v>
          </cell>
          <cell r="E22479">
            <v>1</v>
          </cell>
          <cell r="F22479">
            <v>2515812.949</v>
          </cell>
          <cell r="G22479">
            <v>6861427.3190000001</v>
          </cell>
          <cell r="H22479">
            <v>-99</v>
          </cell>
          <cell r="I22479">
            <v>183.38</v>
          </cell>
          <cell r="J22479">
            <v>2009</v>
          </cell>
          <cell r="K22479">
            <v>4</v>
          </cell>
          <cell r="L22479">
            <v>14</v>
          </cell>
        </row>
        <row r="22480">
          <cell r="D22480" t="str">
            <v>P3_274</v>
          </cell>
          <cell r="E22480">
            <v>1</v>
          </cell>
          <cell r="F22480">
            <v>2515816.193</v>
          </cell>
          <cell r="G22480">
            <v>6861427.7369999997</v>
          </cell>
          <cell r="H22480">
            <v>-99</v>
          </cell>
          <cell r="I22480">
            <v>184.8</v>
          </cell>
          <cell r="J22480">
            <v>2009</v>
          </cell>
          <cell r="K22480">
            <v>2</v>
          </cell>
          <cell r="L22480">
            <v>11</v>
          </cell>
        </row>
        <row r="22481">
          <cell r="D22481" t="str">
            <v>P3_273</v>
          </cell>
          <cell r="E22481">
            <v>1</v>
          </cell>
          <cell r="F22481">
            <v>2515815.8480000002</v>
          </cell>
          <cell r="G22481">
            <v>6861427.841</v>
          </cell>
          <cell r="H22481">
            <v>-99</v>
          </cell>
          <cell r="I22481">
            <v>184.81</v>
          </cell>
          <cell r="J22481">
            <v>2009</v>
          </cell>
          <cell r="K22481">
            <v>2</v>
          </cell>
          <cell r="L22481">
            <v>11</v>
          </cell>
        </row>
        <row r="22482">
          <cell r="D22482" t="str">
            <v>P3_26</v>
          </cell>
          <cell r="E22482">
            <v>1</v>
          </cell>
          <cell r="F22482">
            <v>2515811.986</v>
          </cell>
          <cell r="G22482">
            <v>6861427.7960000001</v>
          </cell>
          <cell r="H22482">
            <v>-99</v>
          </cell>
          <cell r="I22482">
            <v>183.45</v>
          </cell>
          <cell r="J22482">
            <v>2009</v>
          </cell>
          <cell r="K22482">
            <v>4</v>
          </cell>
          <cell r="L22482">
            <v>14</v>
          </cell>
        </row>
        <row r="22483">
          <cell r="D22483" t="str">
            <v>P3_275</v>
          </cell>
          <cell r="E22483">
            <v>1</v>
          </cell>
          <cell r="F22483">
            <v>2515816.929</v>
          </cell>
          <cell r="G22483">
            <v>6861429.182</v>
          </cell>
          <cell r="H22483">
            <v>-99</v>
          </cell>
          <cell r="I22483">
            <v>184.67</v>
          </cell>
          <cell r="J22483">
            <v>2009</v>
          </cell>
          <cell r="K22483">
            <v>1</v>
          </cell>
          <cell r="L22483">
            <v>22</v>
          </cell>
        </row>
        <row r="22484">
          <cell r="D22484" t="str">
            <v>P3_276</v>
          </cell>
          <cell r="E22484">
            <v>1</v>
          </cell>
          <cell r="F22484">
            <v>2515814.6609999998</v>
          </cell>
          <cell r="G22484">
            <v>6861430.6299999999</v>
          </cell>
          <cell r="H22484">
            <v>-99</v>
          </cell>
          <cell r="I22484">
            <v>184.4</v>
          </cell>
          <cell r="J22484">
            <v>2009</v>
          </cell>
          <cell r="K22484">
            <v>1</v>
          </cell>
          <cell r="L22484">
            <v>12</v>
          </cell>
        </row>
        <row r="22485">
          <cell r="D22485" t="str">
            <v>P3_29</v>
          </cell>
          <cell r="E22485">
            <v>1</v>
          </cell>
          <cell r="F22485">
            <v>2515808.5750000002</v>
          </cell>
          <cell r="G22485">
            <v>6861430.4040000001</v>
          </cell>
          <cell r="H22485">
            <v>-99</v>
          </cell>
          <cell r="I22485">
            <v>183.72</v>
          </cell>
          <cell r="J22485">
            <v>2009</v>
          </cell>
          <cell r="K22485">
            <v>1</v>
          </cell>
          <cell r="L22485">
            <v>11</v>
          </cell>
        </row>
        <row r="22486">
          <cell r="D22486" t="str">
            <v>P3_28</v>
          </cell>
          <cell r="E22486">
            <v>1</v>
          </cell>
          <cell r="F22486">
            <v>2515810.415</v>
          </cell>
          <cell r="G22486">
            <v>6861430.8679999998</v>
          </cell>
          <cell r="H22486">
            <v>-99</v>
          </cell>
          <cell r="I22486">
            <v>183.48</v>
          </cell>
          <cell r="J22486">
            <v>2009</v>
          </cell>
          <cell r="K22486">
            <v>4</v>
          </cell>
          <cell r="L22486">
            <v>11</v>
          </cell>
        </row>
        <row r="22487">
          <cell r="D22487" t="str">
            <v>P3_277</v>
          </cell>
          <cell r="E22487">
            <v>1</v>
          </cell>
          <cell r="F22487">
            <v>2515814.5699999998</v>
          </cell>
          <cell r="G22487">
            <v>6861432.1880000001</v>
          </cell>
          <cell r="H22487">
            <v>-99</v>
          </cell>
          <cell r="I22487">
            <v>184.05</v>
          </cell>
          <cell r="J22487">
            <v>2009</v>
          </cell>
          <cell r="K22487">
            <v>2</v>
          </cell>
          <cell r="L22487">
            <v>11</v>
          </cell>
        </row>
        <row r="22488">
          <cell r="D22488" t="str">
            <v>P3_40</v>
          </cell>
          <cell r="E22488">
            <v>1</v>
          </cell>
          <cell r="F22488">
            <v>2515811.548</v>
          </cell>
          <cell r="G22488">
            <v>6861433.2719999999</v>
          </cell>
          <cell r="H22488">
            <v>-99</v>
          </cell>
          <cell r="I22488">
            <v>183.4</v>
          </cell>
          <cell r="J22488">
            <v>2009</v>
          </cell>
          <cell r="K22488">
            <v>4</v>
          </cell>
          <cell r="L22488">
            <v>11</v>
          </cell>
        </row>
        <row r="22489">
          <cell r="D22489" t="str">
            <v>P3_38</v>
          </cell>
          <cell r="E22489">
            <v>1</v>
          </cell>
          <cell r="F22489">
            <v>2515806.9819999998</v>
          </cell>
          <cell r="G22489">
            <v>6861433.5149999997</v>
          </cell>
          <cell r="H22489">
            <v>-99</v>
          </cell>
          <cell r="I22489">
            <v>183.63</v>
          </cell>
          <cell r="J22489">
            <v>2009</v>
          </cell>
          <cell r="K22489">
            <v>4</v>
          </cell>
          <cell r="L22489">
            <v>11</v>
          </cell>
        </row>
        <row r="22490">
          <cell r="D22490" t="str">
            <v>P3_39</v>
          </cell>
          <cell r="E22490">
            <v>1</v>
          </cell>
          <cell r="F22490">
            <v>2515807.1910000001</v>
          </cell>
          <cell r="G22490">
            <v>6861434.6459999997</v>
          </cell>
          <cell r="H22490">
            <v>-99</v>
          </cell>
          <cell r="I22490">
            <v>183.74</v>
          </cell>
          <cell r="J22490">
            <v>2009</v>
          </cell>
          <cell r="K22490">
            <v>1</v>
          </cell>
          <cell r="L22490">
            <v>11</v>
          </cell>
        </row>
        <row r="22491">
          <cell r="D22491" t="str">
            <v>P3_42</v>
          </cell>
          <cell r="E22491">
            <v>1</v>
          </cell>
          <cell r="F22491">
            <v>2515810.1940000001</v>
          </cell>
          <cell r="G22491">
            <v>6861435.2929999996</v>
          </cell>
          <cell r="H22491">
            <v>-99</v>
          </cell>
          <cell r="I22491">
            <v>183.29</v>
          </cell>
          <cell r="J22491">
            <v>2009</v>
          </cell>
          <cell r="K22491">
            <v>2</v>
          </cell>
          <cell r="L22491">
            <v>12</v>
          </cell>
        </row>
        <row r="22492">
          <cell r="D22492" t="str">
            <v>P3_41</v>
          </cell>
          <cell r="E22492">
            <v>1</v>
          </cell>
          <cell r="F22492">
            <v>2515813.807</v>
          </cell>
          <cell r="G22492">
            <v>6861435.977</v>
          </cell>
          <cell r="H22492">
            <v>-99</v>
          </cell>
          <cell r="I22492">
            <v>183.4</v>
          </cell>
          <cell r="J22492">
            <v>2009</v>
          </cell>
          <cell r="K22492">
            <v>2</v>
          </cell>
          <cell r="L22492">
            <v>12</v>
          </cell>
        </row>
        <row r="22493">
          <cell r="D22493" t="str">
            <v>P3_43</v>
          </cell>
          <cell r="E22493">
            <v>1</v>
          </cell>
          <cell r="F22493">
            <v>2515808.952</v>
          </cell>
          <cell r="G22493">
            <v>6861436.4270000001</v>
          </cell>
          <cell r="H22493">
            <v>-99</v>
          </cell>
          <cell r="I22493">
            <v>183.76</v>
          </cell>
          <cell r="J22493">
            <v>2009</v>
          </cell>
          <cell r="K22493">
            <v>1</v>
          </cell>
          <cell r="L22493">
            <v>12</v>
          </cell>
        </row>
        <row r="22494">
          <cell r="D22494" t="str">
            <v>P3_44</v>
          </cell>
          <cell r="E22494">
            <v>1</v>
          </cell>
          <cell r="F22494">
            <v>2515808.7119999998</v>
          </cell>
          <cell r="G22494">
            <v>6861437.5279999999</v>
          </cell>
          <cell r="H22494">
            <v>-99</v>
          </cell>
          <cell r="I22494">
            <v>183.75</v>
          </cell>
          <cell r="J22494">
            <v>2009</v>
          </cell>
          <cell r="K22494">
            <v>4</v>
          </cell>
          <cell r="L22494">
            <v>11</v>
          </cell>
        </row>
        <row r="22495">
          <cell r="D22495" t="str">
            <v>P3_59</v>
          </cell>
          <cell r="E22495">
            <v>1</v>
          </cell>
          <cell r="F22495">
            <v>2515812.9750000001</v>
          </cell>
          <cell r="G22495">
            <v>6861438.8820000002</v>
          </cell>
          <cell r="H22495">
            <v>-99</v>
          </cell>
          <cell r="I22495">
            <v>183.56</v>
          </cell>
          <cell r="J22495">
            <v>2009</v>
          </cell>
          <cell r="K22495">
            <v>4</v>
          </cell>
          <cell r="L22495">
            <v>11</v>
          </cell>
        </row>
        <row r="22496">
          <cell r="D22496" t="str">
            <v>P3_57</v>
          </cell>
          <cell r="E22496">
            <v>1</v>
          </cell>
          <cell r="F22496">
            <v>2515810.9449999998</v>
          </cell>
          <cell r="G22496">
            <v>6861439.051</v>
          </cell>
          <cell r="H22496">
            <v>-99</v>
          </cell>
          <cell r="I22496">
            <v>183.37</v>
          </cell>
          <cell r="J22496">
            <v>2009</v>
          </cell>
          <cell r="K22496">
            <v>4</v>
          </cell>
          <cell r="L22496">
            <v>11</v>
          </cell>
        </row>
        <row r="22497">
          <cell r="D22497" t="str">
            <v>P3_58</v>
          </cell>
          <cell r="E22497">
            <v>1</v>
          </cell>
          <cell r="F22497">
            <v>2515812.6179999998</v>
          </cell>
          <cell r="G22497">
            <v>6861439.2470000004</v>
          </cell>
          <cell r="H22497">
            <v>-99</v>
          </cell>
          <cell r="I22497">
            <v>183.23</v>
          </cell>
          <cell r="J22497">
            <v>2009</v>
          </cell>
          <cell r="K22497">
            <v>2</v>
          </cell>
          <cell r="L22497">
            <v>11</v>
          </cell>
        </row>
        <row r="22498">
          <cell r="D22498" t="str">
            <v>P3_290</v>
          </cell>
          <cell r="E22498">
            <v>1</v>
          </cell>
          <cell r="F22498">
            <v>2515815.1860000002</v>
          </cell>
          <cell r="G22498">
            <v>6861439.9939999999</v>
          </cell>
          <cell r="H22498">
            <v>-99</v>
          </cell>
          <cell r="I22498">
            <v>182.99</v>
          </cell>
          <cell r="J22498">
            <v>2009</v>
          </cell>
          <cell r="K22498">
            <v>2</v>
          </cell>
          <cell r="L22498">
            <v>11</v>
          </cell>
        </row>
        <row r="22499">
          <cell r="D22499" t="str">
            <v>P3_56</v>
          </cell>
          <cell r="E22499">
            <v>1</v>
          </cell>
          <cell r="F22499">
            <v>2515810.35</v>
          </cell>
          <cell r="G22499">
            <v>6861439.7939999998</v>
          </cell>
          <cell r="H22499">
            <v>-99</v>
          </cell>
          <cell r="I22499">
            <v>183.6</v>
          </cell>
          <cell r="J22499">
            <v>2009</v>
          </cell>
          <cell r="K22499">
            <v>1</v>
          </cell>
          <cell r="L22499">
            <v>11</v>
          </cell>
        </row>
        <row r="22500">
          <cell r="D22500" t="str">
            <v>P3_54</v>
          </cell>
          <cell r="E22500">
            <v>1</v>
          </cell>
          <cell r="F22500">
            <v>2515808.2969999998</v>
          </cell>
          <cell r="G22500">
            <v>6861439.8210000005</v>
          </cell>
          <cell r="H22500">
            <v>-99</v>
          </cell>
          <cell r="I22500">
            <v>183.59</v>
          </cell>
          <cell r="J22500">
            <v>2009</v>
          </cell>
          <cell r="K22500">
            <v>1</v>
          </cell>
          <cell r="L22500">
            <v>11</v>
          </cell>
        </row>
        <row r="22501">
          <cell r="D22501" t="str">
            <v>P3_291</v>
          </cell>
          <cell r="E22501">
            <v>1</v>
          </cell>
          <cell r="F22501">
            <v>2515814.7080000001</v>
          </cell>
          <cell r="G22501">
            <v>6861440.3830000004</v>
          </cell>
          <cell r="H22501">
            <v>-99</v>
          </cell>
          <cell r="I22501">
            <v>182.63</v>
          </cell>
          <cell r="J22501">
            <v>2009</v>
          </cell>
          <cell r="K22501">
            <v>4</v>
          </cell>
          <cell r="L22501">
            <v>12</v>
          </cell>
        </row>
        <row r="22502">
          <cell r="D22502" t="str">
            <v>P3_55</v>
          </cell>
          <cell r="E22502">
            <v>1</v>
          </cell>
          <cell r="F22502">
            <v>2515808.423</v>
          </cell>
          <cell r="G22502">
            <v>6861440.3470000001</v>
          </cell>
          <cell r="H22502">
            <v>-99</v>
          </cell>
          <cell r="I22502">
            <v>183.58</v>
          </cell>
          <cell r="J22502">
            <v>2009</v>
          </cell>
          <cell r="K22502">
            <v>4</v>
          </cell>
          <cell r="L22502">
            <v>11</v>
          </cell>
        </row>
        <row r="22503">
          <cell r="D22503" t="str">
            <v>P3_292</v>
          </cell>
          <cell r="E22503">
            <v>1</v>
          </cell>
          <cell r="F22503">
            <v>2515815.534</v>
          </cell>
          <cell r="G22503">
            <v>6861442.9230000004</v>
          </cell>
          <cell r="H22503">
            <v>-99</v>
          </cell>
          <cell r="I22503">
            <v>183.16</v>
          </cell>
          <cell r="J22503">
            <v>2009</v>
          </cell>
          <cell r="K22503">
            <v>1</v>
          </cell>
          <cell r="L22503">
            <v>11</v>
          </cell>
        </row>
        <row r="22504">
          <cell r="D22504" t="str">
            <v>P3_60</v>
          </cell>
          <cell r="E22504">
            <v>1</v>
          </cell>
          <cell r="F22504">
            <v>2515812.7749999999</v>
          </cell>
          <cell r="G22504">
            <v>6861442.8269999996</v>
          </cell>
          <cell r="H22504">
            <v>-99</v>
          </cell>
          <cell r="I22504">
            <v>183.45</v>
          </cell>
          <cell r="J22504">
            <v>2009</v>
          </cell>
          <cell r="K22504">
            <v>4</v>
          </cell>
          <cell r="L22504">
            <v>12</v>
          </cell>
        </row>
        <row r="22505">
          <cell r="D22505" t="str">
            <v>P3_61</v>
          </cell>
          <cell r="E22505">
            <v>1</v>
          </cell>
          <cell r="F22505">
            <v>2515812.656</v>
          </cell>
          <cell r="G22505">
            <v>6861443.0319999997</v>
          </cell>
          <cell r="H22505">
            <v>-99</v>
          </cell>
          <cell r="I22505">
            <v>183.39</v>
          </cell>
          <cell r="J22505">
            <v>2009</v>
          </cell>
          <cell r="K22505">
            <v>6</v>
          </cell>
          <cell r="L22505">
            <v>14</v>
          </cell>
        </row>
        <row r="22506">
          <cell r="D22506" t="str">
            <v>P3_53</v>
          </cell>
          <cell r="E22506">
            <v>1</v>
          </cell>
          <cell r="F22506">
            <v>2515806.585</v>
          </cell>
          <cell r="G22506">
            <v>6861444.0279999999</v>
          </cell>
          <cell r="H22506">
            <v>-99</v>
          </cell>
          <cell r="I22506">
            <v>184.06</v>
          </cell>
          <cell r="J22506">
            <v>2009</v>
          </cell>
          <cell r="K22506">
            <v>1</v>
          </cell>
          <cell r="L22506">
            <v>11</v>
          </cell>
        </row>
        <row r="22507">
          <cell r="D22507" t="str">
            <v>P3_306</v>
          </cell>
          <cell r="E22507">
            <v>1</v>
          </cell>
          <cell r="F22507">
            <v>2515815.8859999999</v>
          </cell>
          <cell r="G22507">
            <v>6861446.8629999999</v>
          </cell>
          <cell r="H22507">
            <v>-99</v>
          </cell>
          <cell r="I22507">
            <v>182.67</v>
          </cell>
          <cell r="J22507">
            <v>2009</v>
          </cell>
          <cell r="K22507">
            <v>2</v>
          </cell>
          <cell r="L22507">
            <v>11</v>
          </cell>
        </row>
        <row r="22508">
          <cell r="D22508" t="str">
            <v>P3_64</v>
          </cell>
          <cell r="E22508">
            <v>1</v>
          </cell>
          <cell r="F22508">
            <v>2515809.2310000001</v>
          </cell>
          <cell r="G22508">
            <v>6861446.6009999998</v>
          </cell>
          <cell r="H22508">
            <v>-99</v>
          </cell>
          <cell r="I22508">
            <v>183.83</v>
          </cell>
          <cell r="J22508">
            <v>2009</v>
          </cell>
          <cell r="K22508">
            <v>1</v>
          </cell>
          <cell r="L22508">
            <v>11</v>
          </cell>
        </row>
        <row r="22509">
          <cell r="D22509" t="str">
            <v>P3_63</v>
          </cell>
          <cell r="E22509">
            <v>1</v>
          </cell>
          <cell r="F22509">
            <v>2515811.8259999999</v>
          </cell>
          <cell r="G22509">
            <v>6861446.7580000004</v>
          </cell>
          <cell r="H22509">
            <v>-99</v>
          </cell>
          <cell r="I22509">
            <v>183.49</v>
          </cell>
          <cell r="J22509">
            <v>2009</v>
          </cell>
          <cell r="K22509">
            <v>4</v>
          </cell>
          <cell r="L22509">
            <v>11</v>
          </cell>
        </row>
        <row r="22510">
          <cell r="D22510" t="str">
            <v>P3_310</v>
          </cell>
          <cell r="E22510">
            <v>1</v>
          </cell>
          <cell r="F22510">
            <v>2515815.9339999999</v>
          </cell>
          <cell r="G22510">
            <v>6861447.7759999996</v>
          </cell>
          <cell r="H22510">
            <v>-99</v>
          </cell>
          <cell r="I22510">
            <v>182.77</v>
          </cell>
          <cell r="J22510">
            <v>2009</v>
          </cell>
          <cell r="K22510">
            <v>6</v>
          </cell>
          <cell r="L22510">
            <v>14</v>
          </cell>
        </row>
        <row r="22511">
          <cell r="D22511" t="str">
            <v>P3_308</v>
          </cell>
          <cell r="E22511">
            <v>1</v>
          </cell>
          <cell r="F22511">
            <v>2515813.06</v>
          </cell>
          <cell r="G22511">
            <v>6861450.6679999996</v>
          </cell>
          <cell r="H22511">
            <v>-99</v>
          </cell>
          <cell r="I22511">
            <v>182.56</v>
          </cell>
          <cell r="J22511">
            <v>2009</v>
          </cell>
          <cell r="K22511">
            <v>2</v>
          </cell>
          <cell r="L22511">
            <v>11</v>
          </cell>
        </row>
        <row r="22512">
          <cell r="D22512" t="str">
            <v>P3_309</v>
          </cell>
          <cell r="E22512">
            <v>1</v>
          </cell>
          <cell r="F22512">
            <v>2515814.81</v>
          </cell>
          <cell r="G22512">
            <v>6861450.9179999996</v>
          </cell>
          <cell r="H22512">
            <v>-99</v>
          </cell>
          <cell r="I22512">
            <v>182.6</v>
          </cell>
          <cell r="J22512">
            <v>2009</v>
          </cell>
          <cell r="K22512">
            <v>2</v>
          </cell>
          <cell r="L22512">
            <v>11</v>
          </cell>
        </row>
        <row r="22513">
          <cell r="D22513" t="str">
            <v>P3_77</v>
          </cell>
          <cell r="E22513">
            <v>1</v>
          </cell>
          <cell r="F22513">
            <v>2515808.773</v>
          </cell>
          <cell r="G22513">
            <v>6861450.9340000004</v>
          </cell>
          <cell r="H22513">
            <v>-99</v>
          </cell>
          <cell r="I22513">
            <v>183.72</v>
          </cell>
          <cell r="J22513">
            <v>2009</v>
          </cell>
          <cell r="K22513">
            <v>4</v>
          </cell>
          <cell r="L22513">
            <v>11</v>
          </cell>
        </row>
        <row r="22514">
          <cell r="D22514" t="str">
            <v>P3_78</v>
          </cell>
          <cell r="E22514">
            <v>1</v>
          </cell>
          <cell r="F22514">
            <v>2515811.2239999999</v>
          </cell>
          <cell r="G22514">
            <v>6861451.6359999999</v>
          </cell>
          <cell r="H22514">
            <v>-99</v>
          </cell>
          <cell r="I22514">
            <v>183.44</v>
          </cell>
          <cell r="J22514">
            <v>2009</v>
          </cell>
          <cell r="K22514">
            <v>3</v>
          </cell>
          <cell r="L22514">
            <v>11</v>
          </cell>
        </row>
        <row r="22515">
          <cell r="D22515" t="str">
            <v>P3_119</v>
          </cell>
          <cell r="E22515">
            <v>1</v>
          </cell>
          <cell r="F22515">
            <v>2515814.2489999998</v>
          </cell>
          <cell r="G22515">
            <v>6861452.7039999999</v>
          </cell>
          <cell r="H22515">
            <v>-99</v>
          </cell>
          <cell r="I22515">
            <v>183.39</v>
          </cell>
          <cell r="J22515">
            <v>2009</v>
          </cell>
          <cell r="K22515">
            <v>4</v>
          </cell>
          <cell r="L22515">
            <v>11</v>
          </cell>
        </row>
        <row r="22516">
          <cell r="D22516" t="str">
            <v>P3_79</v>
          </cell>
          <cell r="E22516">
            <v>1</v>
          </cell>
          <cell r="F22516">
            <v>2515811.17</v>
          </cell>
          <cell r="G22516">
            <v>6861452.8250000002</v>
          </cell>
          <cell r="H22516">
            <v>-99</v>
          </cell>
          <cell r="I22516">
            <v>183.48</v>
          </cell>
          <cell r="J22516">
            <v>2009</v>
          </cell>
          <cell r="K22516">
            <v>2</v>
          </cell>
          <cell r="L22516">
            <v>11</v>
          </cell>
        </row>
        <row r="22517">
          <cell r="D22517" t="str">
            <v>P3_76</v>
          </cell>
          <cell r="E22517">
            <v>1</v>
          </cell>
          <cell r="F22517">
            <v>2515806.0989999999</v>
          </cell>
          <cell r="G22517">
            <v>6861453.1749999998</v>
          </cell>
          <cell r="H22517">
            <v>-99</v>
          </cell>
          <cell r="I22517">
            <v>183.77</v>
          </cell>
          <cell r="J22517">
            <v>2009</v>
          </cell>
          <cell r="K22517">
            <v>1</v>
          </cell>
          <cell r="L22517">
            <v>11</v>
          </cell>
        </row>
        <row r="22518">
          <cell r="D22518" t="str">
            <v>P3_80</v>
          </cell>
          <cell r="E22518">
            <v>1</v>
          </cell>
          <cell r="F22518">
            <v>2515808.9640000002</v>
          </cell>
          <cell r="G22518">
            <v>6861453.3449999997</v>
          </cell>
          <cell r="H22518">
            <v>-99</v>
          </cell>
          <cell r="I22518">
            <v>183.59</v>
          </cell>
          <cell r="J22518">
            <v>2009</v>
          </cell>
          <cell r="K22518">
            <v>1</v>
          </cell>
          <cell r="L22518">
            <v>22</v>
          </cell>
        </row>
        <row r="22519">
          <cell r="D22519" t="str">
            <v>P3_81</v>
          </cell>
          <cell r="E22519">
            <v>1</v>
          </cell>
          <cell r="F22519">
            <v>2515806.3930000002</v>
          </cell>
          <cell r="G22519">
            <v>6861453.5389999999</v>
          </cell>
          <cell r="H22519">
            <v>-99</v>
          </cell>
          <cell r="I22519">
            <v>183.67</v>
          </cell>
          <cell r="J22519">
            <v>2009</v>
          </cell>
          <cell r="K22519">
            <v>2</v>
          </cell>
          <cell r="L22519">
            <v>11</v>
          </cell>
        </row>
        <row r="22520">
          <cell r="D22520" t="str">
            <v>P3_90</v>
          </cell>
          <cell r="E22520">
            <v>1</v>
          </cell>
          <cell r="F22520">
            <v>2515812.2179999999</v>
          </cell>
          <cell r="G22520">
            <v>6861454.2139999997</v>
          </cell>
          <cell r="H22520">
            <v>-99</v>
          </cell>
          <cell r="I22520">
            <v>183.49</v>
          </cell>
          <cell r="J22520">
            <v>2009</v>
          </cell>
          <cell r="K22520">
            <v>4</v>
          </cell>
          <cell r="L22520">
            <v>11</v>
          </cell>
        </row>
        <row r="22521">
          <cell r="D22521" t="str">
            <v>P3_118</v>
          </cell>
          <cell r="E22521">
            <v>1</v>
          </cell>
          <cell r="F22521">
            <v>2515815.051</v>
          </cell>
          <cell r="G22521">
            <v>6861455.1030000001</v>
          </cell>
          <cell r="H22521">
            <v>-99</v>
          </cell>
          <cell r="I22521">
            <v>183.46</v>
          </cell>
          <cell r="J22521">
            <v>2009</v>
          </cell>
          <cell r="K22521">
            <v>6</v>
          </cell>
          <cell r="L22521">
            <v>11</v>
          </cell>
        </row>
        <row r="22522">
          <cell r="D22522" t="str">
            <v>P3_117</v>
          </cell>
          <cell r="E22522">
            <v>1</v>
          </cell>
          <cell r="F22522">
            <v>2515814.4210000001</v>
          </cell>
          <cell r="G22522">
            <v>6861455.085</v>
          </cell>
          <cell r="H22522">
            <v>-99</v>
          </cell>
          <cell r="I22522">
            <v>183.42</v>
          </cell>
          <cell r="J22522">
            <v>2009</v>
          </cell>
          <cell r="K22522">
            <v>16</v>
          </cell>
          <cell r="L22522">
            <v>11</v>
          </cell>
        </row>
        <row r="22523">
          <cell r="D22523" t="str">
            <v>P3_116</v>
          </cell>
          <cell r="E22523">
            <v>1</v>
          </cell>
          <cell r="F22523">
            <v>2515814.8190000001</v>
          </cell>
          <cell r="G22523">
            <v>6861456.0240000002</v>
          </cell>
          <cell r="H22523">
            <v>-99</v>
          </cell>
          <cell r="I22523">
            <v>183.46</v>
          </cell>
          <cell r="J22523">
            <v>2009</v>
          </cell>
          <cell r="K22523">
            <v>6</v>
          </cell>
          <cell r="L22523">
            <v>11</v>
          </cell>
        </row>
        <row r="22524">
          <cell r="D22524" t="str">
            <v>P3_92</v>
          </cell>
          <cell r="E22524">
            <v>1</v>
          </cell>
          <cell r="F22524">
            <v>2515810.5299999998</v>
          </cell>
          <cell r="G22524">
            <v>6861457.8909999998</v>
          </cell>
          <cell r="H22524">
            <v>-99</v>
          </cell>
          <cell r="I22524">
            <v>183.5</v>
          </cell>
          <cell r="J22524">
            <v>2009</v>
          </cell>
          <cell r="K22524">
            <v>1</v>
          </cell>
          <cell r="L22524">
            <v>11</v>
          </cell>
        </row>
        <row r="22525">
          <cell r="D22525" t="str">
            <v>P3_91</v>
          </cell>
          <cell r="E22525">
            <v>1</v>
          </cell>
          <cell r="F22525">
            <v>2515810.7560000001</v>
          </cell>
          <cell r="G22525">
            <v>6861457.9709999999</v>
          </cell>
          <cell r="H22525">
            <v>-99</v>
          </cell>
          <cell r="I22525">
            <v>183.45</v>
          </cell>
          <cell r="J22525">
            <v>2009</v>
          </cell>
          <cell r="K22525">
            <v>4</v>
          </cell>
          <cell r="L22525">
            <v>11</v>
          </cell>
        </row>
        <row r="22526">
          <cell r="D22526" t="str">
            <v>P3_115</v>
          </cell>
          <cell r="E22526">
            <v>1</v>
          </cell>
          <cell r="F22526">
            <v>2515814.2459999998</v>
          </cell>
          <cell r="G22526">
            <v>6861458.2800000003</v>
          </cell>
          <cell r="H22526">
            <v>-99</v>
          </cell>
          <cell r="I22526">
            <v>183.77</v>
          </cell>
          <cell r="J22526">
            <v>2009</v>
          </cell>
          <cell r="K22526">
            <v>1</v>
          </cell>
          <cell r="L22526">
            <v>11</v>
          </cell>
        </row>
        <row r="22527">
          <cell r="D22527" t="str">
            <v>P3_128</v>
          </cell>
          <cell r="E22527">
            <v>1</v>
          </cell>
          <cell r="F22527">
            <v>2515815.1549999998</v>
          </cell>
          <cell r="G22527">
            <v>6861458.5520000001</v>
          </cell>
          <cell r="H22527">
            <v>-99</v>
          </cell>
          <cell r="I22527">
            <v>183.75</v>
          </cell>
          <cell r="J22527">
            <v>2009</v>
          </cell>
          <cell r="K22527">
            <v>4</v>
          </cell>
          <cell r="L22527">
            <v>11</v>
          </cell>
        </row>
        <row r="22528">
          <cell r="D22528" t="str">
            <v>P3_114</v>
          </cell>
          <cell r="E22528">
            <v>1</v>
          </cell>
          <cell r="F22528">
            <v>2515813.7880000002</v>
          </cell>
          <cell r="G22528">
            <v>6861460.2010000004</v>
          </cell>
          <cell r="H22528">
            <v>-99</v>
          </cell>
          <cell r="I22528">
            <v>183.74</v>
          </cell>
          <cell r="J22528">
            <v>2009</v>
          </cell>
          <cell r="K22528">
            <v>1</v>
          </cell>
          <cell r="L22528">
            <v>11</v>
          </cell>
        </row>
        <row r="22529">
          <cell r="D22529" t="str">
            <v>P3_93</v>
          </cell>
          <cell r="E22529">
            <v>1</v>
          </cell>
          <cell r="F22529">
            <v>2515809.9109999998</v>
          </cell>
          <cell r="G22529">
            <v>6861461.6069999998</v>
          </cell>
          <cell r="H22529">
            <v>-99</v>
          </cell>
          <cell r="I22529">
            <v>183.53</v>
          </cell>
          <cell r="J22529">
            <v>2009</v>
          </cell>
          <cell r="K22529">
            <v>13</v>
          </cell>
          <cell r="L22529">
            <v>11</v>
          </cell>
        </row>
        <row r="22530">
          <cell r="D22530" t="str">
            <v>P3_130</v>
          </cell>
          <cell r="E22530">
            <v>1</v>
          </cell>
          <cell r="F22530">
            <v>2515815.358</v>
          </cell>
          <cell r="G22530">
            <v>6861462.0039999997</v>
          </cell>
          <cell r="H22530">
            <v>-99</v>
          </cell>
          <cell r="I22530">
            <v>183.94</v>
          </cell>
          <cell r="J22530">
            <v>2009</v>
          </cell>
          <cell r="K22530">
            <v>2</v>
          </cell>
          <cell r="L22530">
            <v>11</v>
          </cell>
        </row>
        <row r="22531">
          <cell r="D22531" t="str">
            <v>P3_113</v>
          </cell>
          <cell r="E22531">
            <v>1</v>
          </cell>
          <cell r="F22531">
            <v>2515811.9169999999</v>
          </cell>
          <cell r="G22531">
            <v>6861462.1780000003</v>
          </cell>
          <cell r="H22531">
            <v>-99</v>
          </cell>
          <cell r="I22531">
            <v>183.59</v>
          </cell>
          <cell r="J22531">
            <v>2009</v>
          </cell>
          <cell r="K22531">
            <v>1</v>
          </cell>
          <cell r="L22531">
            <v>11</v>
          </cell>
        </row>
        <row r="22532">
          <cell r="D22532" t="str">
            <v>P3_94</v>
          </cell>
          <cell r="E22532">
            <v>1</v>
          </cell>
          <cell r="F22532">
            <v>2515809.7239999999</v>
          </cell>
          <cell r="G22532">
            <v>6861462.1890000002</v>
          </cell>
          <cell r="H22532">
            <v>-99</v>
          </cell>
          <cell r="I22532">
            <v>183.66</v>
          </cell>
          <cell r="J22532">
            <v>2009</v>
          </cell>
          <cell r="K22532">
            <v>2</v>
          </cell>
          <cell r="L22532">
            <v>11</v>
          </cell>
        </row>
        <row r="22533">
          <cell r="D22533" t="str">
            <v>P3_95</v>
          </cell>
          <cell r="E22533">
            <v>1</v>
          </cell>
          <cell r="F22533">
            <v>2515809.2110000001</v>
          </cell>
          <cell r="G22533">
            <v>6861462.466</v>
          </cell>
          <cell r="H22533">
            <v>-99</v>
          </cell>
          <cell r="I22533">
            <v>183.61</v>
          </cell>
          <cell r="J22533">
            <v>2009</v>
          </cell>
          <cell r="K22533">
            <v>1</v>
          </cell>
          <cell r="L22533">
            <v>11</v>
          </cell>
        </row>
        <row r="22534">
          <cell r="D22534" t="str">
            <v>P3_96</v>
          </cell>
          <cell r="E22534">
            <v>1</v>
          </cell>
          <cell r="F22534">
            <v>2515807.585</v>
          </cell>
          <cell r="G22534">
            <v>6861462.9929999998</v>
          </cell>
          <cell r="H22534">
            <v>-99</v>
          </cell>
          <cell r="I22534">
            <v>183.5</v>
          </cell>
          <cell r="J22534">
            <v>2009</v>
          </cell>
          <cell r="K22534">
            <v>1</v>
          </cell>
          <cell r="L22534">
            <v>22</v>
          </cell>
        </row>
        <row r="22535">
          <cell r="D22535" t="str">
            <v>P3_112</v>
          </cell>
          <cell r="E22535">
            <v>1</v>
          </cell>
          <cell r="F22535">
            <v>2515813.8990000002</v>
          </cell>
          <cell r="G22535">
            <v>6861463.5</v>
          </cell>
          <cell r="H22535">
            <v>-99</v>
          </cell>
          <cell r="I22535">
            <v>183.75</v>
          </cell>
          <cell r="J22535">
            <v>2009</v>
          </cell>
          <cell r="K22535">
            <v>3</v>
          </cell>
          <cell r="L22535">
            <v>11</v>
          </cell>
        </row>
        <row r="22536">
          <cell r="D22536" t="str">
            <v>P3_111</v>
          </cell>
          <cell r="E22536">
            <v>1</v>
          </cell>
          <cell r="F22536">
            <v>2515815.0299999998</v>
          </cell>
          <cell r="G22536">
            <v>6861463.7209999999</v>
          </cell>
          <cell r="H22536">
            <v>-99</v>
          </cell>
          <cell r="I22536">
            <v>183.97</v>
          </cell>
          <cell r="J22536">
            <v>2009</v>
          </cell>
          <cell r="K22536">
            <v>2</v>
          </cell>
          <cell r="L22536">
            <v>11</v>
          </cell>
        </row>
        <row r="22537">
          <cell r="D22537" t="str">
            <v>P3_107</v>
          </cell>
          <cell r="E22537">
            <v>1</v>
          </cell>
          <cell r="F22537">
            <v>2515810.088</v>
          </cell>
          <cell r="G22537">
            <v>6861464.7479999997</v>
          </cell>
          <cell r="H22537">
            <v>-99</v>
          </cell>
          <cell r="I22537">
            <v>183.81</v>
          </cell>
          <cell r="J22537">
            <v>2009</v>
          </cell>
          <cell r="K22537">
            <v>2</v>
          </cell>
          <cell r="L22537">
            <v>11</v>
          </cell>
        </row>
        <row r="22538">
          <cell r="D22538" t="str">
            <v>P3_106</v>
          </cell>
          <cell r="E22538">
            <v>1</v>
          </cell>
          <cell r="F22538">
            <v>2515808.054</v>
          </cell>
          <cell r="G22538">
            <v>6861465.6670000004</v>
          </cell>
          <cell r="H22538">
            <v>-99</v>
          </cell>
          <cell r="I22538">
            <v>183.75</v>
          </cell>
          <cell r="J22538">
            <v>2009</v>
          </cell>
          <cell r="K22538">
            <v>2</v>
          </cell>
          <cell r="L22538">
            <v>11</v>
          </cell>
        </row>
        <row r="22539">
          <cell r="D22539" t="str">
            <v>P3_110</v>
          </cell>
          <cell r="E22539">
            <v>1</v>
          </cell>
          <cell r="F22539">
            <v>2515814.0529999998</v>
          </cell>
          <cell r="G22539">
            <v>6861466.0489999996</v>
          </cell>
          <cell r="H22539">
            <v>-99</v>
          </cell>
          <cell r="I22539">
            <v>184.01</v>
          </cell>
          <cell r="J22539">
            <v>2009</v>
          </cell>
          <cell r="K22539">
            <v>1</v>
          </cell>
          <cell r="L22539">
            <v>11</v>
          </cell>
        </row>
        <row r="22540">
          <cell r="D22540" t="str">
            <v>P3_105</v>
          </cell>
          <cell r="E22540">
            <v>1</v>
          </cell>
          <cell r="F22540">
            <v>2515807.696</v>
          </cell>
          <cell r="G22540">
            <v>6861467.6129999999</v>
          </cell>
          <cell r="H22540">
            <v>-99</v>
          </cell>
          <cell r="I22540">
            <v>183.64</v>
          </cell>
          <cell r="J22540">
            <v>2009</v>
          </cell>
          <cell r="K22540">
            <v>1</v>
          </cell>
          <cell r="L22540">
            <v>12</v>
          </cell>
        </row>
        <row r="22541">
          <cell r="D22541" t="str">
            <v>P3_108</v>
          </cell>
          <cell r="E22541">
            <v>1</v>
          </cell>
          <cell r="F22541">
            <v>2515811.5359999998</v>
          </cell>
          <cell r="G22541">
            <v>6861468.1270000003</v>
          </cell>
          <cell r="H22541">
            <v>-99</v>
          </cell>
          <cell r="I22541">
            <v>184.27</v>
          </cell>
          <cell r="J22541">
            <v>2009</v>
          </cell>
          <cell r="K22541">
            <v>1</v>
          </cell>
          <cell r="L22541">
            <v>11</v>
          </cell>
        </row>
        <row r="22542">
          <cell r="D22542" t="str">
            <v>P3_109</v>
          </cell>
          <cell r="E22542">
            <v>1</v>
          </cell>
          <cell r="F22542">
            <v>2515813.716</v>
          </cell>
          <cell r="G22542">
            <v>6861468.6169999996</v>
          </cell>
          <cell r="H22542">
            <v>-99</v>
          </cell>
          <cell r="I22542">
            <v>184.55</v>
          </cell>
          <cell r="J22542">
            <v>2009</v>
          </cell>
          <cell r="K22542">
            <v>1</v>
          </cell>
          <cell r="L22542">
            <v>11</v>
          </cell>
        </row>
        <row r="22543">
          <cell r="D22543" t="str">
            <v>P3_258</v>
          </cell>
          <cell r="E22543">
            <v>1</v>
          </cell>
          <cell r="F22543">
            <v>2515819.9049999998</v>
          </cell>
          <cell r="G22543">
            <v>6861419.1869999999</v>
          </cell>
          <cell r="H22543">
            <v>-99</v>
          </cell>
          <cell r="I22543">
            <v>185.83</v>
          </cell>
          <cell r="J22543">
            <v>2009</v>
          </cell>
          <cell r="K22543">
            <v>1</v>
          </cell>
          <cell r="L22543">
            <v>11</v>
          </cell>
        </row>
        <row r="22544">
          <cell r="D22544" t="str">
            <v>P3_257</v>
          </cell>
          <cell r="E22544">
            <v>1</v>
          </cell>
          <cell r="F22544">
            <v>2515824.2220000001</v>
          </cell>
          <cell r="G22544">
            <v>6861420.233</v>
          </cell>
          <cell r="H22544">
            <v>-99</v>
          </cell>
          <cell r="I22544">
            <v>185.64</v>
          </cell>
          <cell r="J22544">
            <v>2009</v>
          </cell>
          <cell r="K22544">
            <v>1</v>
          </cell>
          <cell r="L22544">
            <v>11</v>
          </cell>
        </row>
        <row r="22545">
          <cell r="D22545" t="str">
            <v>P3_259</v>
          </cell>
          <cell r="E22545">
            <v>1</v>
          </cell>
          <cell r="F22545">
            <v>2515818.1850000001</v>
          </cell>
          <cell r="G22545">
            <v>6861421.3509999998</v>
          </cell>
          <cell r="H22545">
            <v>-99</v>
          </cell>
          <cell r="I22545">
            <v>185.36</v>
          </cell>
          <cell r="J22545">
            <v>2009</v>
          </cell>
          <cell r="K22545">
            <v>2</v>
          </cell>
          <cell r="L22545">
            <v>11</v>
          </cell>
        </row>
        <row r="22546">
          <cell r="D22546" t="str">
            <v>P3_260</v>
          </cell>
          <cell r="E22546">
            <v>1</v>
          </cell>
          <cell r="F22546">
            <v>2515819.2489999998</v>
          </cell>
          <cell r="G22546">
            <v>6861422.3899999997</v>
          </cell>
          <cell r="H22546">
            <v>-99</v>
          </cell>
          <cell r="I22546">
            <v>185.55</v>
          </cell>
          <cell r="J22546">
            <v>2009</v>
          </cell>
          <cell r="K22546">
            <v>1</v>
          </cell>
          <cell r="L22546">
            <v>11</v>
          </cell>
        </row>
        <row r="22547">
          <cell r="D22547" t="str">
            <v>P3_256</v>
          </cell>
          <cell r="E22547">
            <v>1</v>
          </cell>
          <cell r="F22547">
            <v>2515823.0860000001</v>
          </cell>
          <cell r="G22547">
            <v>6861423.2050000001</v>
          </cell>
          <cell r="H22547">
            <v>-99</v>
          </cell>
          <cell r="I22547">
            <v>185.35</v>
          </cell>
          <cell r="J22547">
            <v>2009</v>
          </cell>
          <cell r="K22547">
            <v>1</v>
          </cell>
          <cell r="L22547">
            <v>11</v>
          </cell>
        </row>
        <row r="22548">
          <cell r="D22548" t="str">
            <v>P3_261</v>
          </cell>
          <cell r="E22548">
            <v>1</v>
          </cell>
          <cell r="F22548">
            <v>2515820.8640000001</v>
          </cell>
          <cell r="G22548">
            <v>6861423.6349999998</v>
          </cell>
          <cell r="H22548">
            <v>-99</v>
          </cell>
          <cell r="I22548">
            <v>185.06</v>
          </cell>
          <cell r="J22548">
            <v>2009</v>
          </cell>
          <cell r="K22548">
            <v>1</v>
          </cell>
          <cell r="L22548">
            <v>22</v>
          </cell>
        </row>
        <row r="22549">
          <cell r="D22549" t="str">
            <v>P3_255</v>
          </cell>
          <cell r="E22549">
            <v>1</v>
          </cell>
          <cell r="F22549">
            <v>2515823.1880000001</v>
          </cell>
          <cell r="G22549">
            <v>6861425.5920000002</v>
          </cell>
          <cell r="H22549">
            <v>-99</v>
          </cell>
          <cell r="I22549">
            <v>185.1</v>
          </cell>
          <cell r="J22549">
            <v>2009</v>
          </cell>
          <cell r="K22549">
            <v>1</v>
          </cell>
          <cell r="L22549">
            <v>11</v>
          </cell>
        </row>
        <row r="22550">
          <cell r="D22550" t="str">
            <v>P3_262</v>
          </cell>
          <cell r="E22550">
            <v>1</v>
          </cell>
          <cell r="F22550">
            <v>2515820.3250000002</v>
          </cell>
          <cell r="G22550">
            <v>6861425.8020000001</v>
          </cell>
          <cell r="H22550">
            <v>-99</v>
          </cell>
          <cell r="I22550">
            <v>184.88</v>
          </cell>
          <cell r="J22550">
            <v>2009</v>
          </cell>
          <cell r="K22550">
            <v>1</v>
          </cell>
          <cell r="L22550">
            <v>11</v>
          </cell>
        </row>
        <row r="22551">
          <cell r="D22551" t="str">
            <v>P3_254</v>
          </cell>
          <cell r="E22551">
            <v>1</v>
          </cell>
          <cell r="F22551">
            <v>2515824.0630000001</v>
          </cell>
          <cell r="G22551">
            <v>6861427.0429999996</v>
          </cell>
          <cell r="H22551">
            <v>-99</v>
          </cell>
          <cell r="I22551">
            <v>184.12</v>
          </cell>
          <cell r="J22551">
            <v>2009</v>
          </cell>
          <cell r="K22551">
            <v>2</v>
          </cell>
          <cell r="L22551">
            <v>11</v>
          </cell>
        </row>
        <row r="22552">
          <cell r="D22552" t="str">
            <v>P3_263</v>
          </cell>
          <cell r="E22552">
            <v>1</v>
          </cell>
          <cell r="F22552">
            <v>2515822.4470000002</v>
          </cell>
          <cell r="G22552">
            <v>6861428.2510000002</v>
          </cell>
          <cell r="H22552">
            <v>-99</v>
          </cell>
          <cell r="I22552">
            <v>184.66</v>
          </cell>
          <cell r="J22552">
            <v>2009</v>
          </cell>
          <cell r="K22552">
            <v>2</v>
          </cell>
          <cell r="L22552">
            <v>11</v>
          </cell>
        </row>
        <row r="22553">
          <cell r="D22553" t="str">
            <v>P3_270</v>
          </cell>
          <cell r="E22553">
            <v>1</v>
          </cell>
          <cell r="F22553">
            <v>2515818.7209999999</v>
          </cell>
          <cell r="G22553">
            <v>6861428.2920000004</v>
          </cell>
          <cell r="H22553">
            <v>-99</v>
          </cell>
          <cell r="I22553">
            <v>184.76</v>
          </cell>
          <cell r="J22553">
            <v>2009</v>
          </cell>
          <cell r="K22553">
            <v>2</v>
          </cell>
          <cell r="L22553">
            <v>11</v>
          </cell>
        </row>
        <row r="22554">
          <cell r="D22554" t="str">
            <v>P3_253</v>
          </cell>
          <cell r="E22554">
            <v>1</v>
          </cell>
          <cell r="F22554">
            <v>2515825.5890000002</v>
          </cell>
          <cell r="G22554">
            <v>6861428.9340000004</v>
          </cell>
          <cell r="H22554">
            <v>-99</v>
          </cell>
          <cell r="I22554">
            <v>184.19</v>
          </cell>
          <cell r="J22554">
            <v>2009</v>
          </cell>
          <cell r="K22554">
            <v>1</v>
          </cell>
          <cell r="L22554">
            <v>11</v>
          </cell>
        </row>
        <row r="22555">
          <cell r="D22555" t="str">
            <v>P3_269</v>
          </cell>
          <cell r="E22555">
            <v>1</v>
          </cell>
          <cell r="F22555">
            <v>2515819.9700000002</v>
          </cell>
          <cell r="G22555">
            <v>6861429.2300000004</v>
          </cell>
          <cell r="H22555">
            <v>-99</v>
          </cell>
          <cell r="I22555">
            <v>184.87</v>
          </cell>
          <cell r="J22555">
            <v>2009</v>
          </cell>
          <cell r="K22555">
            <v>1</v>
          </cell>
          <cell r="L22555">
            <v>11</v>
          </cell>
        </row>
        <row r="22556">
          <cell r="D22556" t="str">
            <v>P3_268</v>
          </cell>
          <cell r="E22556">
            <v>1</v>
          </cell>
          <cell r="F22556">
            <v>2515821.9130000002</v>
          </cell>
          <cell r="G22556">
            <v>6861430.2989999996</v>
          </cell>
          <cell r="H22556">
            <v>-99</v>
          </cell>
          <cell r="I22556">
            <v>185.09</v>
          </cell>
          <cell r="J22556">
            <v>2009</v>
          </cell>
          <cell r="K22556">
            <v>13</v>
          </cell>
          <cell r="L22556">
            <v>14</v>
          </cell>
        </row>
        <row r="22557">
          <cell r="D22557" t="str">
            <v>P3_278</v>
          </cell>
          <cell r="E22557">
            <v>1</v>
          </cell>
          <cell r="F22557">
            <v>2515818.105</v>
          </cell>
          <cell r="G22557">
            <v>6861431.057</v>
          </cell>
          <cell r="H22557">
            <v>-99</v>
          </cell>
          <cell r="I22557">
            <v>184.56</v>
          </cell>
          <cell r="J22557">
            <v>2009</v>
          </cell>
          <cell r="K22557">
            <v>2</v>
          </cell>
          <cell r="L22557">
            <v>11</v>
          </cell>
        </row>
        <row r="22558">
          <cell r="D22558" t="str">
            <v>P3_264</v>
          </cell>
          <cell r="E22558">
            <v>1</v>
          </cell>
          <cell r="F22558">
            <v>2515824.4509999999</v>
          </cell>
          <cell r="G22558">
            <v>6861431.716</v>
          </cell>
          <cell r="H22558">
            <v>-99</v>
          </cell>
          <cell r="I22558">
            <v>184.76</v>
          </cell>
          <cell r="J22558">
            <v>2009</v>
          </cell>
          <cell r="K22558">
            <v>1</v>
          </cell>
          <cell r="L22558">
            <v>22</v>
          </cell>
        </row>
        <row r="22559">
          <cell r="D22559" t="str">
            <v>P3_266</v>
          </cell>
          <cell r="E22559">
            <v>1</v>
          </cell>
          <cell r="F22559">
            <v>2515821.0729999999</v>
          </cell>
          <cell r="G22559">
            <v>6861432.483</v>
          </cell>
          <cell r="H22559">
            <v>-99</v>
          </cell>
          <cell r="I22559">
            <v>184.79</v>
          </cell>
          <cell r="J22559">
            <v>2009</v>
          </cell>
          <cell r="K22559">
            <v>2</v>
          </cell>
          <cell r="L22559">
            <v>11</v>
          </cell>
        </row>
        <row r="22560">
          <cell r="D22560" t="str">
            <v>P3_249</v>
          </cell>
          <cell r="E22560">
            <v>1</v>
          </cell>
          <cell r="F22560">
            <v>2515826.1869999999</v>
          </cell>
          <cell r="G22560">
            <v>6861433.1660000002</v>
          </cell>
          <cell r="H22560">
            <v>-99</v>
          </cell>
          <cell r="I22560">
            <v>184.19</v>
          </cell>
          <cell r="J22560">
            <v>2009</v>
          </cell>
          <cell r="K22560">
            <v>1</v>
          </cell>
          <cell r="L22560">
            <v>11</v>
          </cell>
        </row>
        <row r="22561">
          <cell r="D22561" t="str">
            <v>P3_279</v>
          </cell>
          <cell r="E22561">
            <v>1</v>
          </cell>
          <cell r="F22561">
            <v>2515817.9389999998</v>
          </cell>
          <cell r="G22561">
            <v>6861432.9519999996</v>
          </cell>
          <cell r="H22561">
            <v>-99</v>
          </cell>
          <cell r="I22561">
            <v>184.67</v>
          </cell>
          <cell r="J22561">
            <v>2009</v>
          </cell>
          <cell r="K22561">
            <v>1</v>
          </cell>
          <cell r="L22561">
            <v>11</v>
          </cell>
        </row>
        <row r="22562">
          <cell r="D22562" t="str">
            <v>P3_267</v>
          </cell>
          <cell r="E22562">
            <v>1</v>
          </cell>
          <cell r="F22562">
            <v>2515820.3849999998</v>
          </cell>
          <cell r="G22562">
            <v>6861433.3030000003</v>
          </cell>
          <cell r="H22562">
            <v>-99</v>
          </cell>
          <cell r="I22562">
            <v>184.64</v>
          </cell>
          <cell r="J22562">
            <v>2009</v>
          </cell>
          <cell r="K22562">
            <v>2</v>
          </cell>
          <cell r="L22562">
            <v>11</v>
          </cell>
        </row>
        <row r="22563">
          <cell r="D22563" t="str">
            <v>P3_280</v>
          </cell>
          <cell r="E22563">
            <v>1</v>
          </cell>
          <cell r="F22563">
            <v>2515818.699</v>
          </cell>
          <cell r="G22563">
            <v>6861434.0669999998</v>
          </cell>
          <cell r="H22563">
            <v>-99</v>
          </cell>
          <cell r="I22563">
            <v>183.91</v>
          </cell>
          <cell r="J22563">
            <v>2009</v>
          </cell>
          <cell r="K22563">
            <v>2</v>
          </cell>
          <cell r="L22563">
            <v>11</v>
          </cell>
        </row>
        <row r="22564">
          <cell r="D22564" t="str">
            <v>P3_265</v>
          </cell>
          <cell r="E22564">
            <v>1</v>
          </cell>
          <cell r="F22564">
            <v>2515823.4980000001</v>
          </cell>
          <cell r="G22564">
            <v>6861434.6449999996</v>
          </cell>
          <cell r="H22564">
            <v>-99</v>
          </cell>
          <cell r="I22564">
            <v>184.78</v>
          </cell>
          <cell r="J22564">
            <v>2009</v>
          </cell>
          <cell r="K22564">
            <v>1</v>
          </cell>
          <cell r="L22564">
            <v>22</v>
          </cell>
        </row>
        <row r="22565">
          <cell r="D22565" t="str">
            <v>P3_281</v>
          </cell>
          <cell r="E22565">
            <v>1</v>
          </cell>
          <cell r="F22565">
            <v>2515818.395</v>
          </cell>
          <cell r="G22565">
            <v>6861434.8039999995</v>
          </cell>
          <cell r="H22565">
            <v>-99</v>
          </cell>
          <cell r="I22565">
            <v>183.94</v>
          </cell>
          <cell r="J22565">
            <v>2009</v>
          </cell>
          <cell r="K22565">
            <v>2</v>
          </cell>
          <cell r="L22565">
            <v>11</v>
          </cell>
        </row>
        <row r="22566">
          <cell r="D22566" t="str">
            <v>P3_285</v>
          </cell>
          <cell r="E22566">
            <v>1</v>
          </cell>
          <cell r="F22566">
            <v>2515820.96</v>
          </cell>
          <cell r="G22566">
            <v>6861435.2010000004</v>
          </cell>
          <cell r="H22566">
            <v>-99</v>
          </cell>
          <cell r="I22566">
            <v>184.04</v>
          </cell>
          <cell r="J22566">
            <v>2009</v>
          </cell>
          <cell r="K22566">
            <v>2</v>
          </cell>
          <cell r="L22566">
            <v>11</v>
          </cell>
        </row>
        <row r="22567">
          <cell r="D22567" t="str">
            <v>P3_283</v>
          </cell>
          <cell r="E22567">
            <v>1</v>
          </cell>
          <cell r="F22567">
            <v>2515819.608</v>
          </cell>
          <cell r="G22567">
            <v>6861435.4299999997</v>
          </cell>
          <cell r="H22567">
            <v>-99</v>
          </cell>
          <cell r="I22567">
            <v>183.72</v>
          </cell>
          <cell r="J22567">
            <v>2009</v>
          </cell>
          <cell r="K22567">
            <v>4</v>
          </cell>
          <cell r="L22567">
            <v>11</v>
          </cell>
        </row>
        <row r="22568">
          <cell r="D22568" t="str">
            <v>P3_284</v>
          </cell>
          <cell r="E22568">
            <v>1</v>
          </cell>
          <cell r="F22568">
            <v>2515819.7689999999</v>
          </cell>
          <cell r="G22568">
            <v>6861435.6270000003</v>
          </cell>
          <cell r="H22568">
            <v>-99</v>
          </cell>
          <cell r="I22568">
            <v>183.75</v>
          </cell>
          <cell r="J22568">
            <v>2009</v>
          </cell>
          <cell r="K22568">
            <v>2</v>
          </cell>
          <cell r="L22568">
            <v>11</v>
          </cell>
        </row>
        <row r="22569">
          <cell r="D22569" t="str">
            <v>P3_282</v>
          </cell>
          <cell r="E22569">
            <v>1</v>
          </cell>
          <cell r="F22569">
            <v>2515817.8969999999</v>
          </cell>
          <cell r="G22569">
            <v>6861435.6320000002</v>
          </cell>
          <cell r="H22569">
            <v>-99</v>
          </cell>
          <cell r="I22569">
            <v>183.71</v>
          </cell>
          <cell r="J22569">
            <v>2009</v>
          </cell>
          <cell r="K22569">
            <v>2</v>
          </cell>
          <cell r="L22569">
            <v>11</v>
          </cell>
        </row>
        <row r="22570">
          <cell r="D22570" t="str">
            <v>P3_348</v>
          </cell>
          <cell r="E22570">
            <v>1</v>
          </cell>
          <cell r="F22570">
            <v>2515826.4010000001</v>
          </cell>
          <cell r="G22570">
            <v>6861436.1689999998</v>
          </cell>
          <cell r="H22570">
            <v>-99</v>
          </cell>
          <cell r="I22570">
            <v>184.29</v>
          </cell>
          <cell r="J22570">
            <v>2009</v>
          </cell>
          <cell r="K22570">
            <v>2</v>
          </cell>
          <cell r="L22570">
            <v>11</v>
          </cell>
        </row>
        <row r="22571">
          <cell r="D22571" t="str">
            <v>P3_288</v>
          </cell>
          <cell r="E22571">
            <v>1</v>
          </cell>
          <cell r="F22571">
            <v>2515818.446</v>
          </cell>
          <cell r="G22571">
            <v>6861436.7680000002</v>
          </cell>
          <cell r="H22571">
            <v>-99</v>
          </cell>
          <cell r="I22571">
            <v>183.71</v>
          </cell>
          <cell r="J22571">
            <v>2009</v>
          </cell>
          <cell r="K22571">
            <v>1</v>
          </cell>
          <cell r="L22571">
            <v>11</v>
          </cell>
        </row>
        <row r="22572">
          <cell r="D22572" t="str">
            <v>P3_287</v>
          </cell>
          <cell r="E22572">
            <v>1</v>
          </cell>
          <cell r="F22572">
            <v>2515819.784</v>
          </cell>
          <cell r="G22572">
            <v>6861437.0690000001</v>
          </cell>
          <cell r="H22572">
            <v>-99</v>
          </cell>
          <cell r="I22572">
            <v>183.82</v>
          </cell>
          <cell r="J22572">
            <v>2009</v>
          </cell>
          <cell r="K22572">
            <v>4</v>
          </cell>
          <cell r="L22572">
            <v>14</v>
          </cell>
        </row>
        <row r="22573">
          <cell r="D22573" t="str">
            <v>P3_298</v>
          </cell>
          <cell r="E22573">
            <v>1</v>
          </cell>
          <cell r="F22573">
            <v>2515824.656</v>
          </cell>
          <cell r="G22573">
            <v>6861437.5710000005</v>
          </cell>
          <cell r="H22573">
            <v>-99</v>
          </cell>
          <cell r="I22573">
            <v>184.08</v>
          </cell>
          <cell r="J22573">
            <v>2009</v>
          </cell>
          <cell r="K22573">
            <v>2</v>
          </cell>
          <cell r="L22573">
            <v>11</v>
          </cell>
        </row>
        <row r="22574">
          <cell r="D22574" t="str">
            <v>P3_286</v>
          </cell>
          <cell r="E22574">
            <v>1</v>
          </cell>
          <cell r="F22574">
            <v>2515822.486</v>
          </cell>
          <cell r="G22574">
            <v>6861437.7429999998</v>
          </cell>
          <cell r="H22574">
            <v>-99</v>
          </cell>
          <cell r="I22574">
            <v>184.09</v>
          </cell>
          <cell r="J22574">
            <v>2009</v>
          </cell>
          <cell r="K22574">
            <v>1</v>
          </cell>
          <cell r="L22574">
            <v>11</v>
          </cell>
        </row>
        <row r="22575">
          <cell r="D22575" t="str">
            <v>P3_349</v>
          </cell>
          <cell r="E22575">
            <v>1</v>
          </cell>
          <cell r="F22575">
            <v>2515826.2519999999</v>
          </cell>
          <cell r="G22575">
            <v>6861438.1440000003</v>
          </cell>
          <cell r="H22575">
            <v>-99</v>
          </cell>
          <cell r="I22575">
            <v>184.55</v>
          </cell>
          <cell r="J22575">
            <v>2009</v>
          </cell>
          <cell r="K22575">
            <v>2</v>
          </cell>
          <cell r="L22575">
            <v>11</v>
          </cell>
        </row>
        <row r="22576">
          <cell r="D22576" t="str">
            <v>P3_297</v>
          </cell>
          <cell r="E22576">
            <v>1</v>
          </cell>
          <cell r="F22576">
            <v>2515823.577</v>
          </cell>
          <cell r="G22576">
            <v>6861438.4029999999</v>
          </cell>
          <cell r="H22576">
            <v>-99</v>
          </cell>
          <cell r="I22576">
            <v>184.14</v>
          </cell>
          <cell r="J22576">
            <v>2009</v>
          </cell>
          <cell r="K22576">
            <v>2</v>
          </cell>
          <cell r="L22576">
            <v>11</v>
          </cell>
        </row>
        <row r="22577">
          <cell r="D22577" t="str">
            <v>P3_296</v>
          </cell>
          <cell r="E22577">
            <v>1</v>
          </cell>
          <cell r="F22577">
            <v>2515822.477</v>
          </cell>
          <cell r="G22577">
            <v>6861438.3729999997</v>
          </cell>
          <cell r="H22577">
            <v>-99</v>
          </cell>
          <cell r="I22577">
            <v>184.04</v>
          </cell>
          <cell r="J22577">
            <v>2009</v>
          </cell>
          <cell r="K22577">
            <v>2</v>
          </cell>
          <cell r="L22577">
            <v>11</v>
          </cell>
        </row>
        <row r="22578">
          <cell r="D22578" t="str">
            <v>P3_289</v>
          </cell>
          <cell r="E22578">
            <v>1</v>
          </cell>
          <cell r="F22578">
            <v>2515817.227</v>
          </cell>
          <cell r="G22578">
            <v>6861439.5760000004</v>
          </cell>
          <cell r="H22578">
            <v>-99</v>
          </cell>
          <cell r="I22578">
            <v>183.75</v>
          </cell>
          <cell r="J22578">
            <v>2009</v>
          </cell>
          <cell r="K22578">
            <v>1</v>
          </cell>
          <cell r="L22578">
            <v>11</v>
          </cell>
        </row>
        <row r="22579">
          <cell r="D22579" t="str">
            <v>P3_299</v>
          </cell>
          <cell r="E22579">
            <v>1</v>
          </cell>
          <cell r="F22579">
            <v>2515825.2960000001</v>
          </cell>
          <cell r="G22579">
            <v>6861440.0130000003</v>
          </cell>
          <cell r="H22579">
            <v>-99</v>
          </cell>
          <cell r="I22579">
            <v>184.55</v>
          </cell>
          <cell r="J22579">
            <v>2009</v>
          </cell>
          <cell r="K22579">
            <v>2</v>
          </cell>
          <cell r="L22579">
            <v>11</v>
          </cell>
        </row>
        <row r="22580">
          <cell r="D22580" t="str">
            <v>P3_356</v>
          </cell>
          <cell r="E22580">
            <v>1</v>
          </cell>
          <cell r="F22580">
            <v>2515826.284</v>
          </cell>
          <cell r="G22580">
            <v>6861440.0769999996</v>
          </cell>
          <cell r="H22580">
            <v>-99</v>
          </cell>
          <cell r="I22580">
            <v>184.54</v>
          </cell>
          <cell r="J22580">
            <v>2009</v>
          </cell>
          <cell r="K22580">
            <v>2</v>
          </cell>
          <cell r="L22580">
            <v>11</v>
          </cell>
        </row>
        <row r="22581">
          <cell r="D22581" t="str">
            <v>P3_294</v>
          </cell>
          <cell r="E22581">
            <v>1</v>
          </cell>
          <cell r="F22581">
            <v>2515819.8259999999</v>
          </cell>
          <cell r="G22581">
            <v>6861440.9850000003</v>
          </cell>
          <cell r="H22581">
            <v>-99</v>
          </cell>
          <cell r="I22581">
            <v>183.84</v>
          </cell>
          <cell r="J22581">
            <v>2009</v>
          </cell>
          <cell r="K22581">
            <v>2</v>
          </cell>
          <cell r="L22581">
            <v>11</v>
          </cell>
        </row>
        <row r="22582">
          <cell r="D22582" t="str">
            <v>P3_293</v>
          </cell>
          <cell r="E22582">
            <v>1</v>
          </cell>
          <cell r="F22582">
            <v>2515819.2960000001</v>
          </cell>
          <cell r="G22582">
            <v>6861441.4220000003</v>
          </cell>
          <cell r="H22582">
            <v>-99</v>
          </cell>
          <cell r="I22582">
            <v>183.77</v>
          </cell>
          <cell r="J22582">
            <v>2009</v>
          </cell>
          <cell r="K22582">
            <v>1</v>
          </cell>
          <cell r="L22582">
            <v>11</v>
          </cell>
        </row>
        <row r="22583">
          <cell r="D22583" t="str">
            <v>P3_295</v>
          </cell>
          <cell r="E22583">
            <v>1</v>
          </cell>
          <cell r="F22583">
            <v>2515821.5809999998</v>
          </cell>
          <cell r="G22583">
            <v>6861442.0259999996</v>
          </cell>
          <cell r="H22583">
            <v>-99</v>
          </cell>
          <cell r="I22583">
            <v>183.98</v>
          </cell>
          <cell r="J22583">
            <v>2009</v>
          </cell>
          <cell r="K22583">
            <v>1</v>
          </cell>
          <cell r="L22583">
            <v>11</v>
          </cell>
        </row>
        <row r="22584">
          <cell r="D22584" t="str">
            <v>P3_300</v>
          </cell>
          <cell r="E22584">
            <v>1</v>
          </cell>
          <cell r="F22584">
            <v>2515824.2760000001</v>
          </cell>
          <cell r="G22584">
            <v>6861443.2999999998</v>
          </cell>
          <cell r="H22584">
            <v>-99</v>
          </cell>
          <cell r="I22584">
            <v>185.26</v>
          </cell>
          <cell r="J22584">
            <v>2009</v>
          </cell>
          <cell r="K22584">
            <v>1</v>
          </cell>
          <cell r="L22584">
            <v>11</v>
          </cell>
        </row>
        <row r="22585">
          <cell r="D22585" t="str">
            <v>P3_301</v>
          </cell>
          <cell r="E22585">
            <v>1</v>
          </cell>
          <cell r="F22585">
            <v>2515822.2050000001</v>
          </cell>
          <cell r="G22585">
            <v>6861444.807</v>
          </cell>
          <cell r="H22585">
            <v>-99</v>
          </cell>
          <cell r="I22585">
            <v>185.11</v>
          </cell>
          <cell r="J22585">
            <v>2009</v>
          </cell>
          <cell r="K22585">
            <v>1</v>
          </cell>
          <cell r="L22585">
            <v>11</v>
          </cell>
        </row>
        <row r="22586">
          <cell r="D22586" t="str">
            <v>P3_304</v>
          </cell>
          <cell r="E22586">
            <v>1</v>
          </cell>
          <cell r="F22586">
            <v>2515817.4929999998</v>
          </cell>
          <cell r="G22586">
            <v>6861445.4040000001</v>
          </cell>
          <cell r="H22586">
            <v>-99</v>
          </cell>
          <cell r="I22586">
            <v>183.36</v>
          </cell>
          <cell r="J22586">
            <v>2009</v>
          </cell>
          <cell r="K22586">
            <v>6</v>
          </cell>
          <cell r="L22586">
            <v>11</v>
          </cell>
        </row>
        <row r="22587">
          <cell r="D22587" t="str">
            <v>P3_302</v>
          </cell>
          <cell r="E22587">
            <v>1</v>
          </cell>
          <cell r="F22587">
            <v>2515819.9530000002</v>
          </cell>
          <cell r="G22587">
            <v>6861445.9160000002</v>
          </cell>
          <cell r="H22587">
            <v>-99</v>
          </cell>
          <cell r="I22587">
            <v>185.08</v>
          </cell>
          <cell r="J22587">
            <v>2009</v>
          </cell>
          <cell r="K22587">
            <v>1</v>
          </cell>
          <cell r="L22587">
            <v>11</v>
          </cell>
        </row>
        <row r="22588">
          <cell r="D22588" t="str">
            <v>P3_305</v>
          </cell>
          <cell r="E22588">
            <v>1</v>
          </cell>
          <cell r="F22588">
            <v>2515817.3429999999</v>
          </cell>
          <cell r="G22588">
            <v>6861446.0779999997</v>
          </cell>
          <cell r="H22588">
            <v>-99</v>
          </cell>
          <cell r="I22588">
            <v>183.34</v>
          </cell>
          <cell r="J22588">
            <v>2009</v>
          </cell>
          <cell r="K22588">
            <v>1</v>
          </cell>
          <cell r="L22588">
            <v>11</v>
          </cell>
        </row>
        <row r="22589">
          <cell r="D22589" t="str">
            <v>P3_318</v>
          </cell>
          <cell r="E22589">
            <v>1</v>
          </cell>
          <cell r="F22589">
            <v>2515826.1529999999</v>
          </cell>
          <cell r="G22589">
            <v>6861446.7180000003</v>
          </cell>
          <cell r="H22589">
            <v>-99</v>
          </cell>
          <cell r="I22589">
            <v>184.65</v>
          </cell>
          <cell r="J22589">
            <v>2009</v>
          </cell>
          <cell r="K22589">
            <v>1</v>
          </cell>
          <cell r="L22589">
            <v>11</v>
          </cell>
        </row>
        <row r="22590">
          <cell r="D22590" t="str">
            <v>P3_314</v>
          </cell>
          <cell r="E22590">
            <v>1</v>
          </cell>
          <cell r="F22590">
            <v>2515820.4619999998</v>
          </cell>
          <cell r="G22590">
            <v>6861446.5999999996</v>
          </cell>
          <cell r="H22590">
            <v>-99</v>
          </cell>
          <cell r="I22590">
            <v>184.2</v>
          </cell>
          <cell r="J22590">
            <v>2009</v>
          </cell>
          <cell r="K22590">
            <v>6</v>
          </cell>
          <cell r="L22590">
            <v>11</v>
          </cell>
        </row>
        <row r="22591">
          <cell r="D22591" t="str">
            <v>P3_313</v>
          </cell>
          <cell r="E22591">
            <v>1</v>
          </cell>
          <cell r="F22591">
            <v>2515818.0550000002</v>
          </cell>
          <cell r="G22591">
            <v>6861446.9210000001</v>
          </cell>
          <cell r="H22591">
            <v>-99</v>
          </cell>
          <cell r="I22591">
            <v>183.57</v>
          </cell>
          <cell r="J22591">
            <v>2009</v>
          </cell>
          <cell r="K22591">
            <v>2</v>
          </cell>
          <cell r="L22591">
            <v>11</v>
          </cell>
        </row>
        <row r="22592">
          <cell r="D22592" t="str">
            <v>P3_311</v>
          </cell>
          <cell r="E22592">
            <v>1</v>
          </cell>
          <cell r="F22592">
            <v>2515816.7080000001</v>
          </cell>
          <cell r="G22592">
            <v>6861447.4910000004</v>
          </cell>
          <cell r="H22592">
            <v>-99</v>
          </cell>
          <cell r="I22592">
            <v>183.05</v>
          </cell>
          <cell r="J22592">
            <v>2009</v>
          </cell>
          <cell r="K22592">
            <v>6</v>
          </cell>
          <cell r="L22592">
            <v>11</v>
          </cell>
        </row>
        <row r="22593">
          <cell r="D22593" t="str">
            <v>P3_312</v>
          </cell>
          <cell r="E22593">
            <v>1</v>
          </cell>
          <cell r="F22593">
            <v>2515816.767</v>
          </cell>
          <cell r="G22593">
            <v>6861447.7340000002</v>
          </cell>
          <cell r="H22593">
            <v>-99</v>
          </cell>
          <cell r="I22593">
            <v>183.16</v>
          </cell>
          <cell r="J22593">
            <v>2009</v>
          </cell>
          <cell r="K22593">
            <v>6</v>
          </cell>
          <cell r="L22593">
            <v>11</v>
          </cell>
        </row>
        <row r="22594">
          <cell r="D22594" t="str">
            <v>P3_315</v>
          </cell>
          <cell r="E22594">
            <v>1</v>
          </cell>
          <cell r="F22594">
            <v>2515822.1519999998</v>
          </cell>
          <cell r="G22594">
            <v>6861448.1880000001</v>
          </cell>
          <cell r="H22594">
            <v>-99</v>
          </cell>
          <cell r="I22594">
            <v>184.4</v>
          </cell>
          <cell r="J22594">
            <v>2009</v>
          </cell>
          <cell r="K22594">
            <v>1</v>
          </cell>
          <cell r="L22594">
            <v>11</v>
          </cell>
        </row>
        <row r="22595">
          <cell r="D22595" t="str">
            <v>P3_317</v>
          </cell>
          <cell r="E22595">
            <v>1</v>
          </cell>
          <cell r="F22595">
            <v>2515816.4300000002</v>
          </cell>
          <cell r="G22595">
            <v>6861450.091</v>
          </cell>
          <cell r="H22595">
            <v>-99</v>
          </cell>
          <cell r="I22595">
            <v>183.11</v>
          </cell>
          <cell r="J22595">
            <v>2009</v>
          </cell>
          <cell r="K22595">
            <v>1</v>
          </cell>
          <cell r="L22595">
            <v>11</v>
          </cell>
        </row>
        <row r="22596">
          <cell r="D22596" t="str">
            <v>P3_316</v>
          </cell>
          <cell r="E22596">
            <v>1</v>
          </cell>
          <cell r="F22596">
            <v>2515819.932</v>
          </cell>
          <cell r="G22596">
            <v>6861451.0109999999</v>
          </cell>
          <cell r="H22596">
            <v>-99</v>
          </cell>
          <cell r="I22596">
            <v>184.21</v>
          </cell>
          <cell r="J22596">
            <v>2009</v>
          </cell>
          <cell r="K22596">
            <v>1</v>
          </cell>
          <cell r="L22596">
            <v>11</v>
          </cell>
        </row>
        <row r="22597">
          <cell r="D22597" t="str">
            <v>P3_142</v>
          </cell>
          <cell r="E22597">
            <v>1</v>
          </cell>
          <cell r="F22597">
            <v>2515821.605</v>
          </cell>
          <cell r="G22597">
            <v>6861452.7280000001</v>
          </cell>
          <cell r="H22597">
            <v>-99</v>
          </cell>
          <cell r="I22597">
            <v>185</v>
          </cell>
          <cell r="J22597">
            <v>2009</v>
          </cell>
          <cell r="K22597">
            <v>2</v>
          </cell>
          <cell r="L22597">
            <v>11</v>
          </cell>
        </row>
        <row r="22598">
          <cell r="D22598" t="str">
            <v>P3_141</v>
          </cell>
          <cell r="E22598">
            <v>1</v>
          </cell>
          <cell r="F22598">
            <v>2515819.699</v>
          </cell>
          <cell r="G22598">
            <v>6861453.7029999997</v>
          </cell>
          <cell r="H22598">
            <v>-99</v>
          </cell>
          <cell r="I22598">
            <v>184.77</v>
          </cell>
          <cell r="J22598">
            <v>2009</v>
          </cell>
          <cell r="K22598">
            <v>1</v>
          </cell>
          <cell r="L22598">
            <v>12</v>
          </cell>
        </row>
        <row r="22599">
          <cell r="D22599" t="str">
            <v>P3_143</v>
          </cell>
          <cell r="E22599">
            <v>1</v>
          </cell>
          <cell r="F22599">
            <v>2515823.4640000002</v>
          </cell>
          <cell r="G22599">
            <v>6861454.3339999998</v>
          </cell>
          <cell r="H22599">
            <v>-99</v>
          </cell>
          <cell r="I22599">
            <v>185.01</v>
          </cell>
          <cell r="J22599">
            <v>2009</v>
          </cell>
          <cell r="K22599">
            <v>1</v>
          </cell>
          <cell r="L22599">
            <v>11</v>
          </cell>
        </row>
        <row r="22600">
          <cell r="D22600" t="str">
            <v>P3_121</v>
          </cell>
          <cell r="E22600">
            <v>1</v>
          </cell>
          <cell r="F22600">
            <v>2515816.5970000001</v>
          </cell>
          <cell r="G22600">
            <v>6861454.5530000003</v>
          </cell>
          <cell r="H22600">
            <v>-99</v>
          </cell>
          <cell r="I22600">
            <v>183.66</v>
          </cell>
          <cell r="J22600">
            <v>2009</v>
          </cell>
          <cell r="K22600">
            <v>13</v>
          </cell>
          <cell r="L22600">
            <v>11</v>
          </cell>
        </row>
        <row r="22601">
          <cell r="D22601" t="str">
            <v>P3_120</v>
          </cell>
          <cell r="E22601">
            <v>1</v>
          </cell>
          <cell r="F22601">
            <v>2515815.9789999998</v>
          </cell>
          <cell r="G22601">
            <v>6861454.7249999996</v>
          </cell>
          <cell r="H22601">
            <v>-99</v>
          </cell>
          <cell r="I22601">
            <v>183.74</v>
          </cell>
          <cell r="J22601">
            <v>2009</v>
          </cell>
          <cell r="K22601">
            <v>6</v>
          </cell>
          <cell r="L22601">
            <v>14</v>
          </cell>
        </row>
        <row r="22602">
          <cell r="D22602" t="str">
            <v>P3_144</v>
          </cell>
          <cell r="E22602">
            <v>1</v>
          </cell>
          <cell r="F22602">
            <v>2515823.7960000001</v>
          </cell>
          <cell r="G22602">
            <v>6861455.8509999998</v>
          </cell>
          <cell r="H22602">
            <v>-99</v>
          </cell>
          <cell r="I22602">
            <v>184.75</v>
          </cell>
          <cell r="J22602">
            <v>2009</v>
          </cell>
          <cell r="K22602">
            <v>2</v>
          </cell>
          <cell r="L22602">
            <v>11</v>
          </cell>
        </row>
        <row r="22603">
          <cell r="D22603" t="str">
            <v>P3_122</v>
          </cell>
          <cell r="E22603">
            <v>1</v>
          </cell>
          <cell r="F22603">
            <v>2515817.3259999999</v>
          </cell>
          <cell r="G22603">
            <v>6861455.9270000001</v>
          </cell>
          <cell r="H22603">
            <v>-99</v>
          </cell>
          <cell r="I22603">
            <v>183.42</v>
          </cell>
          <cell r="J22603">
            <v>2009</v>
          </cell>
          <cell r="K22603">
            <v>3</v>
          </cell>
          <cell r="L22603">
            <v>12</v>
          </cell>
        </row>
        <row r="22604">
          <cell r="D22604" t="str">
            <v>P3_123</v>
          </cell>
          <cell r="E22604">
            <v>1</v>
          </cell>
          <cell r="F22604">
            <v>2515817.8849999998</v>
          </cell>
          <cell r="G22604">
            <v>6861455.9630000005</v>
          </cell>
          <cell r="H22604">
            <v>-99</v>
          </cell>
          <cell r="I22604">
            <v>183.91</v>
          </cell>
          <cell r="J22604">
            <v>2009</v>
          </cell>
          <cell r="K22604">
            <v>13</v>
          </cell>
          <cell r="L22604">
            <v>11</v>
          </cell>
        </row>
        <row r="22605">
          <cell r="D22605" t="str">
            <v>P3_139</v>
          </cell>
          <cell r="E22605">
            <v>1</v>
          </cell>
          <cell r="F22605">
            <v>2515821.8309999998</v>
          </cell>
          <cell r="G22605">
            <v>6861456.3619999997</v>
          </cell>
          <cell r="H22605">
            <v>-99</v>
          </cell>
          <cell r="I22605">
            <v>184.6</v>
          </cell>
          <cell r="J22605">
            <v>2009</v>
          </cell>
          <cell r="K22605">
            <v>2</v>
          </cell>
          <cell r="L22605">
            <v>11</v>
          </cell>
        </row>
        <row r="22606">
          <cell r="D22606" t="str">
            <v>P3_124</v>
          </cell>
          <cell r="E22606">
            <v>1</v>
          </cell>
          <cell r="F22606">
            <v>2515816.21</v>
          </cell>
          <cell r="G22606">
            <v>6861457.1279999996</v>
          </cell>
          <cell r="H22606">
            <v>-99</v>
          </cell>
          <cell r="I22606">
            <v>183.62</v>
          </cell>
          <cell r="J22606">
            <v>2009</v>
          </cell>
          <cell r="K22606">
            <v>1</v>
          </cell>
          <cell r="L22606">
            <v>11</v>
          </cell>
        </row>
        <row r="22607">
          <cell r="D22607" t="str">
            <v>P3_145</v>
          </cell>
          <cell r="E22607">
            <v>1</v>
          </cell>
          <cell r="F22607">
            <v>2515824.6710000001</v>
          </cell>
          <cell r="G22607">
            <v>6861457.5120000001</v>
          </cell>
          <cell r="H22607">
            <v>-99</v>
          </cell>
          <cell r="I22607">
            <v>184.8</v>
          </cell>
          <cell r="J22607">
            <v>2009</v>
          </cell>
          <cell r="K22607">
            <v>4</v>
          </cell>
          <cell r="L22607">
            <v>11</v>
          </cell>
        </row>
        <row r="22608">
          <cell r="D22608" t="str">
            <v>P3_125</v>
          </cell>
          <cell r="E22608">
            <v>1</v>
          </cell>
          <cell r="F22608">
            <v>2515815.7990000001</v>
          </cell>
          <cell r="G22608">
            <v>6861457.1390000004</v>
          </cell>
          <cell r="H22608">
            <v>-99</v>
          </cell>
          <cell r="I22608">
            <v>183.56</v>
          </cell>
          <cell r="J22608">
            <v>2009</v>
          </cell>
          <cell r="K22608">
            <v>6</v>
          </cell>
          <cell r="L22608">
            <v>11</v>
          </cell>
        </row>
        <row r="22609">
          <cell r="D22609" t="str">
            <v>P3_126</v>
          </cell>
          <cell r="E22609">
            <v>1</v>
          </cell>
          <cell r="F22609">
            <v>2515817.4619999998</v>
          </cell>
          <cell r="G22609">
            <v>6861457.3449999997</v>
          </cell>
          <cell r="H22609">
            <v>-99</v>
          </cell>
          <cell r="I22609">
            <v>183.57</v>
          </cell>
          <cell r="J22609">
            <v>2009</v>
          </cell>
          <cell r="K22609">
            <v>3</v>
          </cell>
          <cell r="L22609">
            <v>11</v>
          </cell>
        </row>
        <row r="22610">
          <cell r="D22610" t="str">
            <v>P3_138</v>
          </cell>
          <cell r="E22610">
            <v>1</v>
          </cell>
          <cell r="F22610">
            <v>2515821.2209999999</v>
          </cell>
          <cell r="G22610">
            <v>6861457.8859999999</v>
          </cell>
          <cell r="H22610">
            <v>-99</v>
          </cell>
          <cell r="I22610">
            <v>184.59</v>
          </cell>
          <cell r="J22610">
            <v>2009</v>
          </cell>
          <cell r="K22610">
            <v>1</v>
          </cell>
          <cell r="L22610">
            <v>11</v>
          </cell>
        </row>
        <row r="22611">
          <cell r="D22611" t="str">
            <v>P3_146</v>
          </cell>
          <cell r="E22611">
            <v>1</v>
          </cell>
          <cell r="F22611">
            <v>2515824.8130000001</v>
          </cell>
          <cell r="G22611">
            <v>6861458.3700000001</v>
          </cell>
          <cell r="H22611">
            <v>-99</v>
          </cell>
          <cell r="I22611">
            <v>184.81</v>
          </cell>
          <cell r="J22611">
            <v>2009</v>
          </cell>
          <cell r="K22611">
            <v>2</v>
          </cell>
          <cell r="L22611">
            <v>11</v>
          </cell>
        </row>
        <row r="22612">
          <cell r="D22612" t="str">
            <v>P3_127</v>
          </cell>
          <cell r="E22612">
            <v>1</v>
          </cell>
          <cell r="F22612">
            <v>2515816.551</v>
          </cell>
          <cell r="G22612">
            <v>6861458.4349999996</v>
          </cell>
          <cell r="H22612">
            <v>-99</v>
          </cell>
          <cell r="I22612">
            <v>183.64</v>
          </cell>
          <cell r="J22612">
            <v>2009</v>
          </cell>
          <cell r="K22612">
            <v>13</v>
          </cell>
          <cell r="L22612">
            <v>11</v>
          </cell>
        </row>
        <row r="22613">
          <cell r="D22613" t="str">
            <v>P3_147</v>
          </cell>
          <cell r="E22613">
            <v>1</v>
          </cell>
          <cell r="F22613">
            <v>2515823.9079999998</v>
          </cell>
          <cell r="G22613">
            <v>6861459.1090000002</v>
          </cell>
          <cell r="H22613">
            <v>-99</v>
          </cell>
          <cell r="I22613">
            <v>184.75</v>
          </cell>
          <cell r="J22613">
            <v>2009</v>
          </cell>
          <cell r="K22613">
            <v>2</v>
          </cell>
          <cell r="L22613">
            <v>11</v>
          </cell>
        </row>
        <row r="22614">
          <cell r="D22614" t="str">
            <v>P3_137</v>
          </cell>
          <cell r="E22614">
            <v>1</v>
          </cell>
          <cell r="F22614">
            <v>2515819.8670000001</v>
          </cell>
          <cell r="G22614">
            <v>6861459.9270000001</v>
          </cell>
          <cell r="H22614">
            <v>-99</v>
          </cell>
          <cell r="I22614">
            <v>184.46</v>
          </cell>
          <cell r="J22614">
            <v>2009</v>
          </cell>
          <cell r="K22614">
            <v>2</v>
          </cell>
          <cell r="L22614">
            <v>11</v>
          </cell>
        </row>
        <row r="22615">
          <cell r="D22615" t="str">
            <v>P3_148</v>
          </cell>
          <cell r="E22615">
            <v>1</v>
          </cell>
          <cell r="F22615">
            <v>2515824.051</v>
          </cell>
          <cell r="G22615">
            <v>6861460.1569999997</v>
          </cell>
          <cell r="H22615">
            <v>-99</v>
          </cell>
          <cell r="I22615">
            <v>184.67</v>
          </cell>
          <cell r="J22615">
            <v>2009</v>
          </cell>
          <cell r="K22615">
            <v>2</v>
          </cell>
          <cell r="L22615">
            <v>11</v>
          </cell>
        </row>
        <row r="22616">
          <cell r="D22616" t="str">
            <v>P3_129</v>
          </cell>
          <cell r="E22616">
            <v>1</v>
          </cell>
          <cell r="F22616">
            <v>2515818.145</v>
          </cell>
          <cell r="G22616">
            <v>6861459.9289999995</v>
          </cell>
          <cell r="H22616">
            <v>-99</v>
          </cell>
          <cell r="I22616">
            <v>184.27</v>
          </cell>
          <cell r="J22616">
            <v>2009</v>
          </cell>
          <cell r="K22616">
            <v>1</v>
          </cell>
          <cell r="L22616">
            <v>11</v>
          </cell>
        </row>
        <row r="22617">
          <cell r="D22617" t="str">
            <v>P3_149</v>
          </cell>
          <cell r="E22617">
            <v>1</v>
          </cell>
          <cell r="F22617">
            <v>2515824.7039999999</v>
          </cell>
          <cell r="G22617">
            <v>6861462.5190000003</v>
          </cell>
          <cell r="H22617">
            <v>-99</v>
          </cell>
          <cell r="I22617">
            <v>185.17</v>
          </cell>
          <cell r="J22617">
            <v>2009</v>
          </cell>
          <cell r="K22617">
            <v>1</v>
          </cell>
          <cell r="L22617">
            <v>11</v>
          </cell>
        </row>
        <row r="22618">
          <cell r="D22618" t="str">
            <v>P3_150</v>
          </cell>
          <cell r="E22618">
            <v>1</v>
          </cell>
          <cell r="F22618">
            <v>2515822.79</v>
          </cell>
          <cell r="G22618">
            <v>6861463.2230000002</v>
          </cell>
          <cell r="H22618">
            <v>-99</v>
          </cell>
          <cell r="I22618">
            <v>184.91</v>
          </cell>
          <cell r="J22618">
            <v>2009</v>
          </cell>
          <cell r="K22618">
            <v>1</v>
          </cell>
          <cell r="L22618">
            <v>11</v>
          </cell>
        </row>
        <row r="22619">
          <cell r="D22619" t="str">
            <v>P3_136</v>
          </cell>
          <cell r="E22619">
            <v>1</v>
          </cell>
          <cell r="F22619">
            <v>2515820.8339999998</v>
          </cell>
          <cell r="G22619">
            <v>6861464.1950000003</v>
          </cell>
          <cell r="H22619">
            <v>-99</v>
          </cell>
          <cell r="I22619">
            <v>184.48</v>
          </cell>
          <cell r="J22619">
            <v>2009</v>
          </cell>
          <cell r="K22619">
            <v>1</v>
          </cell>
          <cell r="L22619">
            <v>22</v>
          </cell>
        </row>
        <row r="22620">
          <cell r="D22620" t="str">
            <v>P3_131</v>
          </cell>
          <cell r="E22620">
            <v>1</v>
          </cell>
          <cell r="F22620">
            <v>2515817.4380000001</v>
          </cell>
          <cell r="G22620">
            <v>6861465.5820000004</v>
          </cell>
          <cell r="H22620">
            <v>-99</v>
          </cell>
          <cell r="I22620">
            <v>184.38</v>
          </cell>
          <cell r="J22620">
            <v>2009</v>
          </cell>
          <cell r="K22620">
            <v>3</v>
          </cell>
          <cell r="L22620">
            <v>11</v>
          </cell>
        </row>
        <row r="22621">
          <cell r="D22621" t="str">
            <v>P3_135</v>
          </cell>
          <cell r="E22621">
            <v>1</v>
          </cell>
          <cell r="F22621">
            <v>2515819.182</v>
          </cell>
          <cell r="G22621">
            <v>6861465.7620000001</v>
          </cell>
          <cell r="H22621">
            <v>-99</v>
          </cell>
          <cell r="I22621">
            <v>184.36</v>
          </cell>
          <cell r="J22621">
            <v>2009</v>
          </cell>
          <cell r="K22621">
            <v>2</v>
          </cell>
          <cell r="L22621">
            <v>11</v>
          </cell>
        </row>
        <row r="22622">
          <cell r="D22622" t="str">
            <v>P3_155</v>
          </cell>
          <cell r="E22622">
            <v>1</v>
          </cell>
          <cell r="F22622">
            <v>2515825.122</v>
          </cell>
          <cell r="G22622">
            <v>6861466.5520000001</v>
          </cell>
          <cell r="H22622">
            <v>-99</v>
          </cell>
          <cell r="I22622">
            <v>185.62</v>
          </cell>
          <cell r="J22622">
            <v>2009</v>
          </cell>
          <cell r="K22622">
            <v>2</v>
          </cell>
          <cell r="L22622">
            <v>11</v>
          </cell>
        </row>
        <row r="22623">
          <cell r="D22623" t="str">
            <v>P3_151</v>
          </cell>
          <cell r="E22623">
            <v>1</v>
          </cell>
          <cell r="F22623">
            <v>2515824.21</v>
          </cell>
          <cell r="G22623">
            <v>6861466.7910000002</v>
          </cell>
          <cell r="H22623">
            <v>-99</v>
          </cell>
          <cell r="I22623">
            <v>185.65</v>
          </cell>
          <cell r="J22623">
            <v>2009</v>
          </cell>
          <cell r="K22623">
            <v>1</v>
          </cell>
          <cell r="L22623">
            <v>21</v>
          </cell>
        </row>
        <row r="22624">
          <cell r="D22624" t="str">
            <v>P3_134</v>
          </cell>
          <cell r="E22624">
            <v>1</v>
          </cell>
          <cell r="F22624">
            <v>2515819.0649999999</v>
          </cell>
          <cell r="G22624">
            <v>6861466.5669999998</v>
          </cell>
          <cell r="H22624">
            <v>-99</v>
          </cell>
          <cell r="I22624">
            <v>184.45</v>
          </cell>
          <cell r="J22624">
            <v>2009</v>
          </cell>
          <cell r="K22624">
            <v>2</v>
          </cell>
          <cell r="L22624">
            <v>11</v>
          </cell>
        </row>
        <row r="22625">
          <cell r="D22625" t="str">
            <v>P3_153</v>
          </cell>
          <cell r="E22625">
            <v>1</v>
          </cell>
          <cell r="F22625">
            <v>2515822.4720000001</v>
          </cell>
          <cell r="G22625">
            <v>6861468.2439999999</v>
          </cell>
          <cell r="H22625">
            <v>-99</v>
          </cell>
          <cell r="I22625">
            <v>185.41</v>
          </cell>
          <cell r="J22625">
            <v>2009</v>
          </cell>
          <cell r="K22625">
            <v>2</v>
          </cell>
          <cell r="L22625">
            <v>11</v>
          </cell>
        </row>
        <row r="22626">
          <cell r="D22626" t="str">
            <v>P3_152</v>
          </cell>
          <cell r="E22626">
            <v>1</v>
          </cell>
          <cell r="F22626">
            <v>2515823.1770000001</v>
          </cell>
          <cell r="G22626">
            <v>6861468.3859999999</v>
          </cell>
          <cell r="H22626">
            <v>-99</v>
          </cell>
          <cell r="I22626">
            <v>185.75</v>
          </cell>
          <cell r="J22626">
            <v>2009</v>
          </cell>
          <cell r="K22626">
            <v>1</v>
          </cell>
          <cell r="L22626">
            <v>22</v>
          </cell>
        </row>
        <row r="22627">
          <cell r="D22627" t="str">
            <v>P3_133</v>
          </cell>
          <cell r="E22627">
            <v>1</v>
          </cell>
          <cell r="F22627">
            <v>2515819.7799999998</v>
          </cell>
          <cell r="G22627">
            <v>6861468.4519999996</v>
          </cell>
          <cell r="H22627">
            <v>-99</v>
          </cell>
          <cell r="I22627">
            <v>185.26</v>
          </cell>
          <cell r="J22627">
            <v>2009</v>
          </cell>
          <cell r="K22627">
            <v>1</v>
          </cell>
          <cell r="L22627">
            <v>11</v>
          </cell>
        </row>
        <row r="22628">
          <cell r="D22628" t="str">
            <v>P3_154</v>
          </cell>
          <cell r="E22628">
            <v>1</v>
          </cell>
          <cell r="F22628">
            <v>2515825.003</v>
          </cell>
          <cell r="G22628">
            <v>6861468.949</v>
          </cell>
          <cell r="H22628">
            <v>-99</v>
          </cell>
          <cell r="I22628">
            <v>186.31</v>
          </cell>
          <cell r="J22628">
            <v>2009</v>
          </cell>
          <cell r="K22628">
            <v>3</v>
          </cell>
          <cell r="L22628">
            <v>11</v>
          </cell>
        </row>
        <row r="22629">
          <cell r="D22629" t="str">
            <v>P3_132</v>
          </cell>
          <cell r="E22629">
            <v>1</v>
          </cell>
          <cell r="F22629">
            <v>2515816.06</v>
          </cell>
          <cell r="G22629">
            <v>6861468.5829999996</v>
          </cell>
          <cell r="H22629">
            <v>-99</v>
          </cell>
          <cell r="I22629">
            <v>184.83</v>
          </cell>
          <cell r="J22629">
            <v>2009</v>
          </cell>
          <cell r="K22629">
            <v>1</v>
          </cell>
          <cell r="L22629">
            <v>11</v>
          </cell>
        </row>
        <row r="22630">
          <cell r="D22630" t="str">
            <v>P3_239</v>
          </cell>
          <cell r="E22630">
            <v>1</v>
          </cell>
          <cell r="F22630">
            <v>2515828.557</v>
          </cell>
          <cell r="G22630">
            <v>6861421.7719999999</v>
          </cell>
          <cell r="H22630">
            <v>-99</v>
          </cell>
          <cell r="I22630">
            <v>184.73</v>
          </cell>
          <cell r="J22630">
            <v>2009</v>
          </cell>
          <cell r="K22630">
            <v>1</v>
          </cell>
          <cell r="L22630">
            <v>11</v>
          </cell>
        </row>
        <row r="22631">
          <cell r="D22631" t="str">
            <v>P3_230</v>
          </cell>
          <cell r="E22631">
            <v>1</v>
          </cell>
          <cell r="F22631">
            <v>2515837.2990000001</v>
          </cell>
          <cell r="G22631">
            <v>6861422.3689999999</v>
          </cell>
          <cell r="H22631">
            <v>-99</v>
          </cell>
          <cell r="I22631">
            <v>185.76</v>
          </cell>
          <cell r="J22631">
            <v>2009</v>
          </cell>
          <cell r="K22631">
            <v>1</v>
          </cell>
          <cell r="L22631">
            <v>11</v>
          </cell>
        </row>
        <row r="22632">
          <cell r="D22632" t="str">
            <v>P3_238</v>
          </cell>
          <cell r="E22632">
            <v>1</v>
          </cell>
          <cell r="F22632">
            <v>2515830.7140000002</v>
          </cell>
          <cell r="G22632">
            <v>6861422.0999999996</v>
          </cell>
          <cell r="H22632">
            <v>-99</v>
          </cell>
          <cell r="I22632">
            <v>184.84</v>
          </cell>
          <cell r="J22632">
            <v>2009</v>
          </cell>
          <cell r="K22632">
            <v>1</v>
          </cell>
          <cell r="L22632">
            <v>11</v>
          </cell>
        </row>
        <row r="22633">
          <cell r="D22633" t="str">
            <v>P3_236</v>
          </cell>
          <cell r="E22633">
            <v>1</v>
          </cell>
          <cell r="F22633">
            <v>2515834.8390000002</v>
          </cell>
          <cell r="G22633">
            <v>6861423.8490000004</v>
          </cell>
          <cell r="H22633">
            <v>-99</v>
          </cell>
          <cell r="I22633">
            <v>185.89</v>
          </cell>
          <cell r="J22633">
            <v>2009</v>
          </cell>
          <cell r="K22633">
            <v>4</v>
          </cell>
          <cell r="L22633">
            <v>11</v>
          </cell>
        </row>
        <row r="22634">
          <cell r="D22634" t="str">
            <v>P3_237</v>
          </cell>
          <cell r="E22634">
            <v>1</v>
          </cell>
          <cell r="F22634">
            <v>2515833.1970000002</v>
          </cell>
          <cell r="G22634">
            <v>6861424.7450000001</v>
          </cell>
          <cell r="H22634">
            <v>-99</v>
          </cell>
          <cell r="I22634">
            <v>186.03</v>
          </cell>
          <cell r="J22634">
            <v>2009</v>
          </cell>
          <cell r="K22634">
            <v>1</v>
          </cell>
          <cell r="L22634">
            <v>11</v>
          </cell>
        </row>
        <row r="22635">
          <cell r="D22635" t="str">
            <v>P3_240</v>
          </cell>
          <cell r="E22635">
            <v>1</v>
          </cell>
          <cell r="F22635">
            <v>2515828.236</v>
          </cell>
          <cell r="G22635">
            <v>6861424.6500000004</v>
          </cell>
          <cell r="H22635">
            <v>-99</v>
          </cell>
          <cell r="I22635">
            <v>184.38</v>
          </cell>
          <cell r="J22635">
            <v>2009</v>
          </cell>
          <cell r="K22635">
            <v>2</v>
          </cell>
          <cell r="L22635">
            <v>11</v>
          </cell>
        </row>
        <row r="22636">
          <cell r="D22636" t="str">
            <v>P3_241</v>
          </cell>
          <cell r="E22636">
            <v>1</v>
          </cell>
          <cell r="F22636">
            <v>2515827.443</v>
          </cell>
          <cell r="G22636">
            <v>6861425.7949999999</v>
          </cell>
          <cell r="H22636">
            <v>-99</v>
          </cell>
          <cell r="I22636">
            <v>184.32</v>
          </cell>
          <cell r="J22636">
            <v>2009</v>
          </cell>
          <cell r="K22636">
            <v>1</v>
          </cell>
          <cell r="L22636">
            <v>11</v>
          </cell>
        </row>
        <row r="22637">
          <cell r="D22637" t="str">
            <v>P3_235</v>
          </cell>
          <cell r="E22637">
            <v>1</v>
          </cell>
          <cell r="F22637">
            <v>2515836.5189999999</v>
          </cell>
          <cell r="G22637">
            <v>6861429.841</v>
          </cell>
          <cell r="H22637">
            <v>-99</v>
          </cell>
          <cell r="I22637">
            <v>185.55</v>
          </cell>
          <cell r="J22637">
            <v>2009</v>
          </cell>
          <cell r="K22637">
            <v>1</v>
          </cell>
          <cell r="L22637">
            <v>11</v>
          </cell>
        </row>
        <row r="22638">
          <cell r="D22638" t="str">
            <v>P3_234</v>
          </cell>
          <cell r="E22638">
            <v>1</v>
          </cell>
          <cell r="F22638">
            <v>2515836.7999999998</v>
          </cell>
          <cell r="G22638">
            <v>6861430.034</v>
          </cell>
          <cell r="H22638">
            <v>-99</v>
          </cell>
          <cell r="I22638">
            <v>185.54</v>
          </cell>
          <cell r="J22638">
            <v>2009</v>
          </cell>
          <cell r="K22638">
            <v>2</v>
          </cell>
          <cell r="L22638">
            <v>12</v>
          </cell>
        </row>
        <row r="22639">
          <cell r="D22639" t="str">
            <v>P3_233</v>
          </cell>
          <cell r="E22639">
            <v>1</v>
          </cell>
          <cell r="F22639">
            <v>2515836.6630000002</v>
          </cell>
          <cell r="G22639">
            <v>6861430.8490000004</v>
          </cell>
          <cell r="H22639">
            <v>-99</v>
          </cell>
          <cell r="I22639">
            <v>185.46</v>
          </cell>
          <cell r="J22639">
            <v>2009</v>
          </cell>
          <cell r="K22639">
            <v>2</v>
          </cell>
          <cell r="L22639">
            <v>11</v>
          </cell>
        </row>
        <row r="22640">
          <cell r="D22640" t="str">
            <v>P3_242</v>
          </cell>
          <cell r="E22640">
            <v>1</v>
          </cell>
          <cell r="F22640">
            <v>2515835.04</v>
          </cell>
          <cell r="G22640">
            <v>6861430.8949999996</v>
          </cell>
          <cell r="H22640">
            <v>-99</v>
          </cell>
          <cell r="I22640">
            <v>185.5</v>
          </cell>
          <cell r="J22640">
            <v>2009</v>
          </cell>
          <cell r="K22640">
            <v>2</v>
          </cell>
          <cell r="L22640">
            <v>11</v>
          </cell>
        </row>
        <row r="22641">
          <cell r="D22641" t="str">
            <v>P3_251</v>
          </cell>
          <cell r="E22641">
            <v>1</v>
          </cell>
          <cell r="F22641">
            <v>2515828.5159999998</v>
          </cell>
          <cell r="G22641">
            <v>6861430.6090000002</v>
          </cell>
          <cell r="H22641">
            <v>-99</v>
          </cell>
          <cell r="I22641">
            <v>184.34</v>
          </cell>
          <cell r="J22641">
            <v>2009</v>
          </cell>
          <cell r="K22641">
            <v>2</v>
          </cell>
          <cell r="L22641">
            <v>11</v>
          </cell>
        </row>
        <row r="22642">
          <cell r="D22642" t="str">
            <v>P3_252</v>
          </cell>
          <cell r="E22642">
            <v>1</v>
          </cell>
          <cell r="F22642">
            <v>2515827.1940000001</v>
          </cell>
          <cell r="G22642">
            <v>6861430.6090000002</v>
          </cell>
          <cell r="H22642">
            <v>-99</v>
          </cell>
          <cell r="I22642">
            <v>184.06</v>
          </cell>
          <cell r="J22642">
            <v>2009</v>
          </cell>
          <cell r="K22642">
            <v>2</v>
          </cell>
          <cell r="L22642">
            <v>11</v>
          </cell>
        </row>
        <row r="22643">
          <cell r="D22643" t="str">
            <v>P3_245</v>
          </cell>
          <cell r="E22643">
            <v>1</v>
          </cell>
          <cell r="F22643">
            <v>2515832.87</v>
          </cell>
          <cell r="G22643">
            <v>6861431.2869999995</v>
          </cell>
          <cell r="H22643">
            <v>-99</v>
          </cell>
          <cell r="I22643">
            <v>185.47</v>
          </cell>
          <cell r="J22643">
            <v>2009</v>
          </cell>
          <cell r="K22643">
            <v>1</v>
          </cell>
          <cell r="L22643">
            <v>11</v>
          </cell>
        </row>
        <row r="22644">
          <cell r="D22644" t="str">
            <v>P3_250</v>
          </cell>
          <cell r="E22644">
            <v>1</v>
          </cell>
          <cell r="F22644">
            <v>2515827.9360000002</v>
          </cell>
          <cell r="G22644">
            <v>6861431.7039999999</v>
          </cell>
          <cell r="H22644">
            <v>-99</v>
          </cell>
          <cell r="I22644">
            <v>184.22</v>
          </cell>
          <cell r="J22644">
            <v>2009</v>
          </cell>
          <cell r="K22644">
            <v>2</v>
          </cell>
          <cell r="L22644">
            <v>11</v>
          </cell>
        </row>
        <row r="22645">
          <cell r="D22645" t="str">
            <v>P3_246</v>
          </cell>
          <cell r="E22645">
            <v>1</v>
          </cell>
          <cell r="F22645">
            <v>2515829.9890000001</v>
          </cell>
          <cell r="G22645">
            <v>6861432.7680000002</v>
          </cell>
          <cell r="H22645">
            <v>-99</v>
          </cell>
          <cell r="I22645">
            <v>184.96</v>
          </cell>
          <cell r="J22645">
            <v>2009</v>
          </cell>
          <cell r="K22645">
            <v>2</v>
          </cell>
          <cell r="L22645">
            <v>11</v>
          </cell>
        </row>
        <row r="22646">
          <cell r="D22646" t="str">
            <v>P3_337</v>
          </cell>
          <cell r="E22646">
            <v>1</v>
          </cell>
          <cell r="F22646">
            <v>2515834.4929999998</v>
          </cell>
          <cell r="G22646">
            <v>6861433.4529999997</v>
          </cell>
          <cell r="H22646">
            <v>-99</v>
          </cell>
          <cell r="I22646">
            <v>185.31</v>
          </cell>
          <cell r="J22646">
            <v>2009</v>
          </cell>
          <cell r="K22646">
            <v>2</v>
          </cell>
          <cell r="L22646">
            <v>11</v>
          </cell>
        </row>
        <row r="22647">
          <cell r="D22647" t="str">
            <v>P3_247</v>
          </cell>
          <cell r="E22647">
            <v>1</v>
          </cell>
          <cell r="F22647">
            <v>2515830.0019999999</v>
          </cell>
          <cell r="G22647">
            <v>6861433.5990000004</v>
          </cell>
          <cell r="H22647">
            <v>-99</v>
          </cell>
          <cell r="I22647">
            <v>185.09</v>
          </cell>
          <cell r="J22647">
            <v>2009</v>
          </cell>
          <cell r="K22647">
            <v>2</v>
          </cell>
          <cell r="L22647">
            <v>11</v>
          </cell>
        </row>
        <row r="22648">
          <cell r="D22648" t="str">
            <v>P3_338</v>
          </cell>
          <cell r="E22648">
            <v>1</v>
          </cell>
          <cell r="F22648">
            <v>2515836.3119999999</v>
          </cell>
          <cell r="G22648">
            <v>6861434.1660000002</v>
          </cell>
          <cell r="H22648">
            <v>-99</v>
          </cell>
          <cell r="I22648">
            <v>185.3</v>
          </cell>
          <cell r="J22648">
            <v>2009</v>
          </cell>
          <cell r="K22648">
            <v>2</v>
          </cell>
          <cell r="L22648">
            <v>12</v>
          </cell>
        </row>
        <row r="22649">
          <cell r="D22649" t="str">
            <v>P3_336</v>
          </cell>
          <cell r="E22649">
            <v>1</v>
          </cell>
          <cell r="F22649">
            <v>2515835.645</v>
          </cell>
          <cell r="G22649">
            <v>6861434.3260000004</v>
          </cell>
          <cell r="H22649">
            <v>-99</v>
          </cell>
          <cell r="I22649">
            <v>185.53</v>
          </cell>
          <cell r="J22649">
            <v>2009</v>
          </cell>
          <cell r="K22649">
            <v>1</v>
          </cell>
          <cell r="L22649">
            <v>11</v>
          </cell>
        </row>
        <row r="22650">
          <cell r="D22650" t="str">
            <v>P3_248</v>
          </cell>
          <cell r="E22650">
            <v>1</v>
          </cell>
          <cell r="F22650">
            <v>2515829.9709999999</v>
          </cell>
          <cell r="G22650">
            <v>6861434.4890000001</v>
          </cell>
          <cell r="H22650">
            <v>-99</v>
          </cell>
          <cell r="I22650">
            <v>185.08</v>
          </cell>
          <cell r="J22650">
            <v>2009</v>
          </cell>
          <cell r="K22650">
            <v>2</v>
          </cell>
          <cell r="L22650">
            <v>11</v>
          </cell>
        </row>
        <row r="22651">
          <cell r="D22651" t="str">
            <v>P3_346</v>
          </cell>
          <cell r="E22651">
            <v>1</v>
          </cell>
          <cell r="F22651">
            <v>2515831.1860000002</v>
          </cell>
          <cell r="G22651">
            <v>6861435.2850000001</v>
          </cell>
          <cell r="H22651">
            <v>-99</v>
          </cell>
          <cell r="I22651">
            <v>185.17</v>
          </cell>
          <cell r="J22651">
            <v>2009</v>
          </cell>
          <cell r="K22651">
            <v>2</v>
          </cell>
          <cell r="L22651">
            <v>11</v>
          </cell>
        </row>
        <row r="22652">
          <cell r="D22652" t="str">
            <v>P3_340</v>
          </cell>
          <cell r="E22652">
            <v>1</v>
          </cell>
          <cell r="F22652">
            <v>2515831.9330000002</v>
          </cell>
          <cell r="G22652">
            <v>6861435.3689999999</v>
          </cell>
          <cell r="H22652">
            <v>-99</v>
          </cell>
          <cell r="I22652">
            <v>185.2</v>
          </cell>
          <cell r="J22652">
            <v>2009</v>
          </cell>
          <cell r="K22652">
            <v>1</v>
          </cell>
          <cell r="L22652">
            <v>14</v>
          </cell>
        </row>
        <row r="22653">
          <cell r="D22653" t="str">
            <v>P3_339</v>
          </cell>
          <cell r="E22653">
            <v>1</v>
          </cell>
          <cell r="F22653">
            <v>2515833.997</v>
          </cell>
          <cell r="G22653">
            <v>6861435.5530000003</v>
          </cell>
          <cell r="H22653">
            <v>-99</v>
          </cell>
          <cell r="I22653">
            <v>185.32</v>
          </cell>
          <cell r="J22653">
            <v>2009</v>
          </cell>
          <cell r="K22653">
            <v>2</v>
          </cell>
          <cell r="L22653">
            <v>11</v>
          </cell>
        </row>
        <row r="22654">
          <cell r="D22654" t="str">
            <v>P3_334</v>
          </cell>
          <cell r="E22654">
            <v>1</v>
          </cell>
          <cell r="F22654">
            <v>2515835.7599999998</v>
          </cell>
          <cell r="G22654">
            <v>6861436.4230000004</v>
          </cell>
          <cell r="H22654">
            <v>-99</v>
          </cell>
          <cell r="I22654">
            <v>185.24</v>
          </cell>
          <cell r="J22654">
            <v>2009</v>
          </cell>
          <cell r="K22654">
            <v>2</v>
          </cell>
          <cell r="L22654">
            <v>12</v>
          </cell>
        </row>
        <row r="22655">
          <cell r="D22655" t="str">
            <v>P3_347</v>
          </cell>
          <cell r="E22655">
            <v>1</v>
          </cell>
          <cell r="F22655">
            <v>2515830.213</v>
          </cell>
          <cell r="G22655">
            <v>6861436.432</v>
          </cell>
          <cell r="H22655">
            <v>-99</v>
          </cell>
          <cell r="I22655">
            <v>184.97</v>
          </cell>
          <cell r="J22655">
            <v>2009</v>
          </cell>
          <cell r="K22655">
            <v>1</v>
          </cell>
          <cell r="L22655">
            <v>12</v>
          </cell>
        </row>
        <row r="22656">
          <cell r="D22656" t="str">
            <v>P3_335</v>
          </cell>
          <cell r="E22656">
            <v>1</v>
          </cell>
          <cell r="F22656">
            <v>2515835.4160000002</v>
          </cell>
          <cell r="G22656">
            <v>6861437.159</v>
          </cell>
          <cell r="H22656">
            <v>-99</v>
          </cell>
          <cell r="I22656">
            <v>185.26</v>
          </cell>
          <cell r="J22656">
            <v>2009</v>
          </cell>
          <cell r="K22656">
            <v>2</v>
          </cell>
          <cell r="L22656">
            <v>11</v>
          </cell>
        </row>
        <row r="22657">
          <cell r="D22657" t="str">
            <v>P3_351</v>
          </cell>
          <cell r="E22657">
            <v>1</v>
          </cell>
          <cell r="F22657">
            <v>2515831.9029999999</v>
          </cell>
          <cell r="G22657">
            <v>6861438.0300000003</v>
          </cell>
          <cell r="H22657">
            <v>-99</v>
          </cell>
          <cell r="I22657">
            <v>185.29</v>
          </cell>
          <cell r="J22657">
            <v>2009</v>
          </cell>
          <cell r="K22657">
            <v>1</v>
          </cell>
          <cell r="L22657">
            <v>22</v>
          </cell>
        </row>
        <row r="22658">
          <cell r="D22658" t="str">
            <v>P3_350</v>
          </cell>
          <cell r="E22658">
            <v>1</v>
          </cell>
          <cell r="F22658">
            <v>2515829.6409999998</v>
          </cell>
          <cell r="G22658">
            <v>6861438.0180000002</v>
          </cell>
          <cell r="H22658">
            <v>-99</v>
          </cell>
          <cell r="I22658">
            <v>185.02</v>
          </cell>
          <cell r="J22658">
            <v>2009</v>
          </cell>
          <cell r="K22658">
            <v>1</v>
          </cell>
          <cell r="L22658">
            <v>22</v>
          </cell>
        </row>
        <row r="22659">
          <cell r="D22659" t="str">
            <v>P3_353</v>
          </cell>
          <cell r="E22659">
            <v>1</v>
          </cell>
          <cell r="F22659">
            <v>2515834.071</v>
          </cell>
          <cell r="G22659">
            <v>6861438.5590000004</v>
          </cell>
          <cell r="H22659">
            <v>-99</v>
          </cell>
          <cell r="I22659">
            <v>185.26</v>
          </cell>
          <cell r="J22659">
            <v>2009</v>
          </cell>
          <cell r="K22659">
            <v>2</v>
          </cell>
          <cell r="L22659">
            <v>11</v>
          </cell>
        </row>
        <row r="22660">
          <cell r="D22660" t="str">
            <v>P3_352</v>
          </cell>
          <cell r="E22660">
            <v>1</v>
          </cell>
          <cell r="F22660">
            <v>2515833.3670000001</v>
          </cell>
          <cell r="G22660">
            <v>6861438.8569999998</v>
          </cell>
          <cell r="H22660">
            <v>-99</v>
          </cell>
          <cell r="I22660">
            <v>185.24</v>
          </cell>
          <cell r="J22660">
            <v>2009</v>
          </cell>
          <cell r="K22660">
            <v>2</v>
          </cell>
          <cell r="L22660">
            <v>11</v>
          </cell>
        </row>
        <row r="22661">
          <cell r="D22661" t="str">
            <v>P3_354</v>
          </cell>
          <cell r="E22661">
            <v>1</v>
          </cell>
          <cell r="F22661">
            <v>2515830.7450000001</v>
          </cell>
          <cell r="G22661">
            <v>6861439.2790000001</v>
          </cell>
          <cell r="H22661">
            <v>-99</v>
          </cell>
          <cell r="I22661">
            <v>185.18</v>
          </cell>
          <cell r="J22661">
            <v>2009</v>
          </cell>
          <cell r="K22661">
            <v>2</v>
          </cell>
          <cell r="L22661">
            <v>11</v>
          </cell>
        </row>
        <row r="22662">
          <cell r="D22662" t="str">
            <v>P3_357</v>
          </cell>
          <cell r="E22662">
            <v>1</v>
          </cell>
          <cell r="F22662">
            <v>2515831.8190000001</v>
          </cell>
          <cell r="G22662">
            <v>6861439.648</v>
          </cell>
          <cell r="H22662">
            <v>-99</v>
          </cell>
          <cell r="I22662">
            <v>185.29</v>
          </cell>
          <cell r="J22662">
            <v>2009</v>
          </cell>
          <cell r="K22662">
            <v>2</v>
          </cell>
          <cell r="L22662">
            <v>11</v>
          </cell>
        </row>
        <row r="22663">
          <cell r="D22663" t="str">
            <v>P3_329</v>
          </cell>
          <cell r="E22663">
            <v>1</v>
          </cell>
          <cell r="F22663">
            <v>2515835.5430000001</v>
          </cell>
          <cell r="G22663">
            <v>6861439.8770000003</v>
          </cell>
          <cell r="H22663">
            <v>-99</v>
          </cell>
          <cell r="I22663">
            <v>185.12</v>
          </cell>
          <cell r="J22663">
            <v>2009</v>
          </cell>
          <cell r="K22663">
            <v>1</v>
          </cell>
          <cell r="L22663">
            <v>11</v>
          </cell>
        </row>
        <row r="22664">
          <cell r="D22664" t="str">
            <v>P3_330</v>
          </cell>
          <cell r="E22664">
            <v>1</v>
          </cell>
          <cell r="F22664">
            <v>2515836.4300000002</v>
          </cell>
          <cell r="G22664">
            <v>6861440.608</v>
          </cell>
          <cell r="H22664">
            <v>-99</v>
          </cell>
          <cell r="I22664">
            <v>184.94</v>
          </cell>
          <cell r="J22664">
            <v>2009</v>
          </cell>
          <cell r="K22664">
            <v>2</v>
          </cell>
          <cell r="L22664">
            <v>11</v>
          </cell>
        </row>
        <row r="22665">
          <cell r="D22665" t="str">
            <v>P3_355</v>
          </cell>
          <cell r="E22665">
            <v>1</v>
          </cell>
          <cell r="F22665">
            <v>2515826.89</v>
          </cell>
          <cell r="G22665">
            <v>6861440.4050000003</v>
          </cell>
          <cell r="H22665">
            <v>-99</v>
          </cell>
          <cell r="I22665">
            <v>184.73</v>
          </cell>
          <cell r="J22665">
            <v>2009</v>
          </cell>
          <cell r="K22665">
            <v>1</v>
          </cell>
          <cell r="L22665">
            <v>11</v>
          </cell>
        </row>
        <row r="22666">
          <cell r="D22666" t="str">
            <v>P3_328</v>
          </cell>
          <cell r="E22666">
            <v>1</v>
          </cell>
          <cell r="F22666">
            <v>2515832.8739999998</v>
          </cell>
          <cell r="G22666">
            <v>6861441.1069999998</v>
          </cell>
          <cell r="H22666">
            <v>-99</v>
          </cell>
          <cell r="I22666">
            <v>185.51</v>
          </cell>
          <cell r="J22666">
            <v>2009</v>
          </cell>
          <cell r="K22666">
            <v>1</v>
          </cell>
          <cell r="L22666">
            <v>11</v>
          </cell>
        </row>
        <row r="22667">
          <cell r="D22667" t="str">
            <v>P3_327</v>
          </cell>
          <cell r="E22667">
            <v>1</v>
          </cell>
          <cell r="F22667">
            <v>2515830.5630000001</v>
          </cell>
          <cell r="G22667">
            <v>6861441.0829999996</v>
          </cell>
          <cell r="H22667">
            <v>-99</v>
          </cell>
          <cell r="I22667">
            <v>185.32</v>
          </cell>
          <cell r="J22667">
            <v>2009</v>
          </cell>
          <cell r="K22667">
            <v>2</v>
          </cell>
          <cell r="L22667">
            <v>11</v>
          </cell>
        </row>
        <row r="22668">
          <cell r="D22668" t="str">
            <v>P3_324</v>
          </cell>
          <cell r="E22668">
            <v>1</v>
          </cell>
          <cell r="F22668">
            <v>2515827.7450000001</v>
          </cell>
          <cell r="G22668">
            <v>6861442.5159999998</v>
          </cell>
          <cell r="H22668">
            <v>-99</v>
          </cell>
          <cell r="I22668">
            <v>185.57</v>
          </cell>
          <cell r="J22668">
            <v>2009</v>
          </cell>
          <cell r="K22668">
            <v>1</v>
          </cell>
          <cell r="L22668">
            <v>11</v>
          </cell>
        </row>
        <row r="22669">
          <cell r="D22669" t="str">
            <v>P3_323</v>
          </cell>
          <cell r="E22669">
            <v>1</v>
          </cell>
          <cell r="F22669">
            <v>2515827.5619999999</v>
          </cell>
          <cell r="G22669">
            <v>6861443.0080000004</v>
          </cell>
          <cell r="H22669">
            <v>-99</v>
          </cell>
          <cell r="I22669">
            <v>185.44</v>
          </cell>
          <cell r="J22669">
            <v>2009</v>
          </cell>
          <cell r="K22669">
            <v>2</v>
          </cell>
          <cell r="L22669">
            <v>11</v>
          </cell>
        </row>
        <row r="22670">
          <cell r="D22670" t="str">
            <v>P3_326</v>
          </cell>
          <cell r="E22670">
            <v>1</v>
          </cell>
          <cell r="F22670">
            <v>2515832.5430000001</v>
          </cell>
          <cell r="G22670">
            <v>6861443.5549999997</v>
          </cell>
          <cell r="H22670">
            <v>-99</v>
          </cell>
          <cell r="I22670">
            <v>186.07</v>
          </cell>
          <cell r="J22670">
            <v>2009</v>
          </cell>
          <cell r="K22670">
            <v>1</v>
          </cell>
          <cell r="L22670">
            <v>12</v>
          </cell>
        </row>
        <row r="22671">
          <cell r="D22671" t="str">
            <v>P3_200</v>
          </cell>
          <cell r="E22671">
            <v>1</v>
          </cell>
          <cell r="F22671">
            <v>2515835.3319999999</v>
          </cell>
          <cell r="G22671">
            <v>6861444.7429999998</v>
          </cell>
          <cell r="H22671">
            <v>-99</v>
          </cell>
          <cell r="I22671">
            <v>185.79</v>
          </cell>
          <cell r="J22671">
            <v>2009</v>
          </cell>
          <cell r="K22671">
            <v>2</v>
          </cell>
          <cell r="L22671">
            <v>11</v>
          </cell>
        </row>
        <row r="22672">
          <cell r="D22672" t="str">
            <v>P3_322</v>
          </cell>
          <cell r="E22672">
            <v>1</v>
          </cell>
          <cell r="F22672">
            <v>2515827.5</v>
          </cell>
          <cell r="G22672">
            <v>6861444.6069999998</v>
          </cell>
          <cell r="H22672">
            <v>-99</v>
          </cell>
          <cell r="I22672">
            <v>185.63</v>
          </cell>
          <cell r="J22672">
            <v>2009</v>
          </cell>
          <cell r="K22672">
            <v>1</v>
          </cell>
          <cell r="L22672">
            <v>11</v>
          </cell>
        </row>
        <row r="22673">
          <cell r="D22673" t="str">
            <v>P3_325</v>
          </cell>
          <cell r="E22673">
            <v>1</v>
          </cell>
          <cell r="F22673">
            <v>2515830.835</v>
          </cell>
          <cell r="G22673">
            <v>6861445.2189999996</v>
          </cell>
          <cell r="H22673">
            <v>-99</v>
          </cell>
          <cell r="I22673">
            <v>186</v>
          </cell>
          <cell r="J22673">
            <v>2009</v>
          </cell>
          <cell r="K22673">
            <v>1</v>
          </cell>
          <cell r="L22673">
            <v>11</v>
          </cell>
        </row>
        <row r="22674">
          <cell r="D22674" t="str">
            <v>P3_321</v>
          </cell>
          <cell r="E22674">
            <v>1</v>
          </cell>
          <cell r="F22674">
            <v>2515829.8190000001</v>
          </cell>
          <cell r="G22674">
            <v>6861448.1960000005</v>
          </cell>
          <cell r="H22674">
            <v>-99</v>
          </cell>
          <cell r="I22674">
            <v>185.65</v>
          </cell>
          <cell r="J22674">
            <v>2009</v>
          </cell>
          <cell r="K22674">
            <v>1</v>
          </cell>
          <cell r="L22674">
            <v>11</v>
          </cell>
        </row>
        <row r="22675">
          <cell r="D22675" t="str">
            <v>P3_319</v>
          </cell>
          <cell r="E22675">
            <v>1</v>
          </cell>
          <cell r="F22675">
            <v>2515827.906</v>
          </cell>
          <cell r="G22675">
            <v>6861449.0999999996</v>
          </cell>
          <cell r="H22675">
            <v>-99</v>
          </cell>
          <cell r="I22675">
            <v>185.36</v>
          </cell>
          <cell r="J22675">
            <v>2009</v>
          </cell>
          <cell r="K22675">
            <v>2</v>
          </cell>
          <cell r="L22675">
            <v>11</v>
          </cell>
        </row>
        <row r="22676">
          <cell r="D22676" t="str">
            <v>P3_198</v>
          </cell>
          <cell r="E22676">
            <v>1</v>
          </cell>
          <cell r="F22676">
            <v>2515834.8640000001</v>
          </cell>
          <cell r="G22676">
            <v>6861449.5259999996</v>
          </cell>
          <cell r="H22676">
            <v>-99</v>
          </cell>
          <cell r="I22676">
            <v>185.67</v>
          </cell>
          <cell r="J22676">
            <v>2009</v>
          </cell>
          <cell r="K22676">
            <v>3</v>
          </cell>
          <cell r="L22676">
            <v>11</v>
          </cell>
        </row>
        <row r="22677">
          <cell r="D22677" t="str">
            <v>P3_320</v>
          </cell>
          <cell r="E22677">
            <v>1</v>
          </cell>
          <cell r="F22677">
            <v>2515830.6349999998</v>
          </cell>
          <cell r="G22677">
            <v>6861450.3049999997</v>
          </cell>
          <cell r="H22677">
            <v>-99</v>
          </cell>
          <cell r="I22677">
            <v>185.38</v>
          </cell>
          <cell r="J22677">
            <v>2009</v>
          </cell>
          <cell r="K22677">
            <v>2</v>
          </cell>
          <cell r="L22677">
            <v>11</v>
          </cell>
        </row>
        <row r="22678">
          <cell r="D22678" t="str">
            <v>P3_197</v>
          </cell>
          <cell r="E22678">
            <v>1</v>
          </cell>
          <cell r="F22678">
            <v>2515834.557</v>
          </cell>
          <cell r="G22678">
            <v>6861450.5539999995</v>
          </cell>
          <cell r="H22678">
            <v>-99</v>
          </cell>
          <cell r="I22678">
            <v>185.65</v>
          </cell>
          <cell r="J22678">
            <v>2009</v>
          </cell>
          <cell r="K22678">
            <v>2</v>
          </cell>
          <cell r="L22678">
            <v>12</v>
          </cell>
        </row>
        <row r="22679">
          <cell r="D22679" t="str">
            <v>P3_196</v>
          </cell>
          <cell r="E22679">
            <v>1</v>
          </cell>
          <cell r="F22679">
            <v>2515834.406</v>
          </cell>
          <cell r="G22679">
            <v>6861450.807</v>
          </cell>
          <cell r="H22679">
            <v>-99</v>
          </cell>
          <cell r="I22679">
            <v>185.62</v>
          </cell>
          <cell r="J22679">
            <v>2009</v>
          </cell>
          <cell r="K22679">
            <v>1</v>
          </cell>
          <cell r="L22679">
            <v>11</v>
          </cell>
        </row>
        <row r="22680">
          <cell r="D22680" t="str">
            <v>P3_162</v>
          </cell>
          <cell r="E22680">
            <v>1</v>
          </cell>
          <cell r="F22680">
            <v>2515826.6800000002</v>
          </cell>
          <cell r="G22680">
            <v>6861452.2980000004</v>
          </cell>
          <cell r="H22680">
            <v>-99</v>
          </cell>
          <cell r="I22680">
            <v>184.96</v>
          </cell>
          <cell r="J22680">
            <v>2009</v>
          </cell>
          <cell r="K22680">
            <v>2</v>
          </cell>
          <cell r="L22680">
            <v>11</v>
          </cell>
        </row>
        <row r="22681">
          <cell r="D22681" t="str">
            <v>P3_163</v>
          </cell>
          <cell r="E22681">
            <v>1</v>
          </cell>
          <cell r="F22681">
            <v>2515826.9130000002</v>
          </cell>
          <cell r="G22681">
            <v>6861452.6689999998</v>
          </cell>
          <cell r="H22681">
            <v>-99</v>
          </cell>
          <cell r="I22681">
            <v>185</v>
          </cell>
          <cell r="J22681">
            <v>2009</v>
          </cell>
          <cell r="K22681">
            <v>13</v>
          </cell>
          <cell r="L22681">
            <v>14</v>
          </cell>
        </row>
        <row r="22682">
          <cell r="D22682" t="str">
            <v>P3_195</v>
          </cell>
          <cell r="E22682">
            <v>1</v>
          </cell>
          <cell r="F22682">
            <v>2515834.852</v>
          </cell>
          <cell r="G22682">
            <v>6861453.1090000002</v>
          </cell>
          <cell r="H22682">
            <v>-99</v>
          </cell>
          <cell r="I22682">
            <v>185.13</v>
          </cell>
          <cell r="J22682">
            <v>2009</v>
          </cell>
          <cell r="K22682">
            <v>2</v>
          </cell>
          <cell r="L22682">
            <v>11</v>
          </cell>
        </row>
        <row r="22683">
          <cell r="D22683" t="str">
            <v>P3_164</v>
          </cell>
          <cell r="E22683">
            <v>1</v>
          </cell>
          <cell r="F22683">
            <v>2515827.0729999999</v>
          </cell>
          <cell r="G22683">
            <v>6861453.1270000003</v>
          </cell>
          <cell r="H22683">
            <v>-99</v>
          </cell>
          <cell r="I22683">
            <v>184.93</v>
          </cell>
          <cell r="J22683">
            <v>2009</v>
          </cell>
          <cell r="K22683">
            <v>1</v>
          </cell>
          <cell r="L22683">
            <v>11</v>
          </cell>
        </row>
        <row r="22684">
          <cell r="D22684" t="str">
            <v>P3_165</v>
          </cell>
          <cell r="E22684">
            <v>1</v>
          </cell>
          <cell r="F22684">
            <v>2515832.1850000001</v>
          </cell>
          <cell r="G22684">
            <v>6861453.8490000004</v>
          </cell>
          <cell r="H22684">
            <v>-99</v>
          </cell>
          <cell r="I22684">
            <v>185.12</v>
          </cell>
          <cell r="J22684">
            <v>2009</v>
          </cell>
          <cell r="K22684">
            <v>1</v>
          </cell>
          <cell r="L22684">
            <v>11</v>
          </cell>
        </row>
        <row r="22685">
          <cell r="D22685" t="str">
            <v>P3_161</v>
          </cell>
          <cell r="E22685">
            <v>1</v>
          </cell>
          <cell r="F22685">
            <v>2515826.338</v>
          </cell>
          <cell r="G22685">
            <v>6861453.8839999996</v>
          </cell>
          <cell r="H22685">
            <v>-99</v>
          </cell>
          <cell r="I22685">
            <v>184.96</v>
          </cell>
          <cell r="J22685">
            <v>2009</v>
          </cell>
          <cell r="K22685">
            <v>2</v>
          </cell>
          <cell r="L22685">
            <v>11</v>
          </cell>
        </row>
        <row r="22686">
          <cell r="D22686" t="str">
            <v>P3_178</v>
          </cell>
          <cell r="E22686">
            <v>1</v>
          </cell>
          <cell r="F22686">
            <v>2515834.6379999998</v>
          </cell>
          <cell r="G22686">
            <v>6861455.3820000002</v>
          </cell>
          <cell r="H22686">
            <v>-99</v>
          </cell>
          <cell r="I22686">
            <v>185.31</v>
          </cell>
          <cell r="J22686">
            <v>2009</v>
          </cell>
          <cell r="K22686">
            <v>1</v>
          </cell>
          <cell r="L22686">
            <v>11</v>
          </cell>
        </row>
        <row r="22687">
          <cell r="D22687" t="str">
            <v>P3_160</v>
          </cell>
          <cell r="E22687">
            <v>1</v>
          </cell>
          <cell r="F22687">
            <v>2515828.514</v>
          </cell>
          <cell r="G22687">
            <v>6861455.3339999998</v>
          </cell>
          <cell r="H22687">
            <v>-99</v>
          </cell>
          <cell r="I22687">
            <v>184.88</v>
          </cell>
          <cell r="J22687">
            <v>2009</v>
          </cell>
          <cell r="K22687">
            <v>4</v>
          </cell>
          <cell r="L22687">
            <v>11</v>
          </cell>
        </row>
        <row r="22688">
          <cell r="D22688" t="str">
            <v>P3_166</v>
          </cell>
          <cell r="E22688">
            <v>1</v>
          </cell>
          <cell r="F22688">
            <v>2515831.503</v>
          </cell>
          <cell r="G22688">
            <v>6861456.5410000002</v>
          </cell>
          <cell r="H22688">
            <v>-99</v>
          </cell>
          <cell r="I22688">
            <v>185.26</v>
          </cell>
          <cell r="J22688">
            <v>2009</v>
          </cell>
          <cell r="K22688">
            <v>1</v>
          </cell>
          <cell r="L22688">
            <v>11</v>
          </cell>
        </row>
        <row r="22689">
          <cell r="D22689" t="str">
            <v>P3_159</v>
          </cell>
          <cell r="E22689">
            <v>1</v>
          </cell>
          <cell r="F22689">
            <v>2515829.1379999998</v>
          </cell>
          <cell r="G22689">
            <v>6861456.8039999995</v>
          </cell>
          <cell r="H22689">
            <v>-99</v>
          </cell>
          <cell r="I22689">
            <v>185.1</v>
          </cell>
          <cell r="J22689">
            <v>2009</v>
          </cell>
          <cell r="K22689">
            <v>1</v>
          </cell>
          <cell r="L22689">
            <v>14</v>
          </cell>
        </row>
        <row r="22690">
          <cell r="D22690" t="str">
            <v>P3_167</v>
          </cell>
          <cell r="E22690">
            <v>1</v>
          </cell>
          <cell r="F22690">
            <v>2515834.193</v>
          </cell>
          <cell r="G22690">
            <v>6861457.915</v>
          </cell>
          <cell r="H22690">
            <v>-99</v>
          </cell>
          <cell r="I22690">
            <v>185.14</v>
          </cell>
          <cell r="J22690">
            <v>2009</v>
          </cell>
          <cell r="K22690">
            <v>4</v>
          </cell>
          <cell r="L22690">
            <v>11</v>
          </cell>
        </row>
        <row r="22691">
          <cell r="D22691" t="str">
            <v>P3_158</v>
          </cell>
          <cell r="E22691">
            <v>1</v>
          </cell>
          <cell r="F22691">
            <v>2515826.2910000002</v>
          </cell>
          <cell r="G22691">
            <v>6861458.4369999999</v>
          </cell>
          <cell r="H22691">
            <v>-99</v>
          </cell>
          <cell r="I22691">
            <v>184.9</v>
          </cell>
          <cell r="J22691">
            <v>2009</v>
          </cell>
          <cell r="K22691">
            <v>1</v>
          </cell>
          <cell r="L22691">
            <v>22</v>
          </cell>
        </row>
        <row r="22692">
          <cell r="D22692" t="str">
            <v>P3_157</v>
          </cell>
          <cell r="E22692">
            <v>1</v>
          </cell>
          <cell r="F22692">
            <v>2515828.2940000002</v>
          </cell>
          <cell r="G22692">
            <v>6861460.4000000004</v>
          </cell>
          <cell r="H22692">
            <v>-99</v>
          </cell>
          <cell r="I22692">
            <v>185.32</v>
          </cell>
          <cell r="J22692">
            <v>2009</v>
          </cell>
          <cell r="K22692">
            <v>1</v>
          </cell>
          <cell r="L22692">
            <v>11</v>
          </cell>
        </row>
        <row r="22693">
          <cell r="D22693" t="str">
            <v>P3_169</v>
          </cell>
          <cell r="E22693">
            <v>1</v>
          </cell>
          <cell r="F22693">
            <v>2515834.0150000001</v>
          </cell>
          <cell r="G22693">
            <v>6861460.7290000003</v>
          </cell>
          <cell r="H22693">
            <v>-99</v>
          </cell>
          <cell r="I22693">
            <v>185.64</v>
          </cell>
          <cell r="J22693">
            <v>2009</v>
          </cell>
          <cell r="K22693">
            <v>1</v>
          </cell>
          <cell r="L22693">
            <v>11</v>
          </cell>
        </row>
        <row r="22694">
          <cell r="D22694" t="str">
            <v>P3_168</v>
          </cell>
          <cell r="E22694">
            <v>1</v>
          </cell>
          <cell r="F22694">
            <v>2515831.3530000001</v>
          </cell>
          <cell r="G22694">
            <v>6861461.3789999997</v>
          </cell>
          <cell r="H22694">
            <v>-99</v>
          </cell>
          <cell r="I22694">
            <v>185.63</v>
          </cell>
          <cell r="J22694">
            <v>2009</v>
          </cell>
          <cell r="K22694">
            <v>1</v>
          </cell>
          <cell r="L22694">
            <v>11</v>
          </cell>
        </row>
        <row r="22695">
          <cell r="D22695" t="str">
            <v>P3_170</v>
          </cell>
          <cell r="E22695">
            <v>1</v>
          </cell>
          <cell r="F22695">
            <v>2515831.2910000002</v>
          </cell>
          <cell r="G22695">
            <v>6861462.7379999999</v>
          </cell>
          <cell r="H22695">
            <v>-99</v>
          </cell>
          <cell r="I22695">
            <v>185.71</v>
          </cell>
          <cell r="J22695">
            <v>2009</v>
          </cell>
          <cell r="K22695">
            <v>2</v>
          </cell>
          <cell r="L22695">
            <v>11</v>
          </cell>
        </row>
        <row r="22696">
          <cell r="D22696" t="str">
            <v>P3_175</v>
          </cell>
          <cell r="E22696">
            <v>1</v>
          </cell>
          <cell r="F22696">
            <v>2515834.3539999998</v>
          </cell>
          <cell r="G22696">
            <v>6861463.8380000005</v>
          </cell>
          <cell r="H22696">
            <v>-99</v>
          </cell>
          <cell r="I22696">
            <v>185.79</v>
          </cell>
          <cell r="J22696">
            <v>2009</v>
          </cell>
          <cell r="K22696">
            <v>2</v>
          </cell>
          <cell r="L22696">
            <v>11</v>
          </cell>
        </row>
        <row r="22697">
          <cell r="D22697" t="str">
            <v>P3_174</v>
          </cell>
          <cell r="E22697">
            <v>1</v>
          </cell>
          <cell r="F22697">
            <v>2515834.9380000001</v>
          </cell>
          <cell r="G22697">
            <v>6861464.665</v>
          </cell>
          <cell r="H22697">
            <v>-99</v>
          </cell>
          <cell r="I22697">
            <v>185.79</v>
          </cell>
          <cell r="J22697">
            <v>2009</v>
          </cell>
          <cell r="K22697">
            <v>4</v>
          </cell>
          <cell r="L22697">
            <v>11</v>
          </cell>
        </row>
        <row r="22698">
          <cell r="D22698" t="str">
            <v>P3_156</v>
          </cell>
          <cell r="E22698">
            <v>1</v>
          </cell>
          <cell r="F22698">
            <v>2515827.6710000001</v>
          </cell>
          <cell r="G22698">
            <v>6861464.8760000002</v>
          </cell>
          <cell r="H22698">
            <v>-99</v>
          </cell>
          <cell r="I22698">
            <v>185.88</v>
          </cell>
          <cell r="J22698">
            <v>2009</v>
          </cell>
          <cell r="K22698">
            <v>1</v>
          </cell>
          <cell r="L22698">
            <v>11</v>
          </cell>
        </row>
        <row r="22699">
          <cell r="D22699" t="str">
            <v>P3_171</v>
          </cell>
          <cell r="E22699">
            <v>1</v>
          </cell>
          <cell r="F22699">
            <v>2515829.8730000001</v>
          </cell>
          <cell r="G22699">
            <v>6861466.858</v>
          </cell>
          <cell r="H22699">
            <v>-99</v>
          </cell>
          <cell r="I22699">
            <v>186.23</v>
          </cell>
          <cell r="J22699">
            <v>2009</v>
          </cell>
          <cell r="K22699">
            <v>1</v>
          </cell>
          <cell r="L22699">
            <v>11</v>
          </cell>
        </row>
        <row r="22700">
          <cell r="D22700" t="str">
            <v>P3_173</v>
          </cell>
          <cell r="E22700">
            <v>1</v>
          </cell>
          <cell r="F22700">
            <v>2515834.9049999998</v>
          </cell>
          <cell r="G22700">
            <v>6861467.3770000003</v>
          </cell>
          <cell r="H22700">
            <v>-99</v>
          </cell>
          <cell r="I22700">
            <v>186.07</v>
          </cell>
          <cell r="J22700">
            <v>2009</v>
          </cell>
          <cell r="K22700">
            <v>1</v>
          </cell>
          <cell r="L22700">
            <v>11</v>
          </cell>
        </row>
        <row r="22701">
          <cell r="D22701" t="str">
            <v>P3_172</v>
          </cell>
          <cell r="E22701">
            <v>1</v>
          </cell>
          <cell r="F22701">
            <v>2515832.236</v>
          </cell>
          <cell r="G22701">
            <v>6861467.9460000005</v>
          </cell>
          <cell r="H22701">
            <v>-99</v>
          </cell>
          <cell r="I22701">
            <v>186.25</v>
          </cell>
          <cell r="J22701">
            <v>2009</v>
          </cell>
          <cell r="K22701">
            <v>1</v>
          </cell>
          <cell r="L22701">
            <v>12</v>
          </cell>
        </row>
        <row r="22702">
          <cell r="D22702" t="str">
            <v>P3_228</v>
          </cell>
          <cell r="E22702">
            <v>1</v>
          </cell>
          <cell r="F22702">
            <v>2515841.0449999999</v>
          </cell>
          <cell r="G22702">
            <v>6861420.3370000003</v>
          </cell>
          <cell r="H22702">
            <v>-99</v>
          </cell>
          <cell r="I22702">
            <v>185.09</v>
          </cell>
          <cell r="J22702">
            <v>2009</v>
          </cell>
          <cell r="K22702">
            <v>1</v>
          </cell>
          <cell r="L22702">
            <v>12</v>
          </cell>
        </row>
        <row r="22703">
          <cell r="D22703" t="str">
            <v>P3_229</v>
          </cell>
          <cell r="E22703">
            <v>1</v>
          </cell>
          <cell r="F22703">
            <v>2515841.11</v>
          </cell>
          <cell r="G22703">
            <v>6861421.9809999997</v>
          </cell>
          <cell r="H22703">
            <v>-99</v>
          </cell>
          <cell r="I22703">
            <v>185.3</v>
          </cell>
          <cell r="J22703">
            <v>2009</v>
          </cell>
          <cell r="K22703">
            <v>1</v>
          </cell>
          <cell r="L22703">
            <v>11</v>
          </cell>
        </row>
        <row r="22704">
          <cell r="D22704" t="str">
            <v>P3_227</v>
          </cell>
          <cell r="E22704">
            <v>1</v>
          </cell>
          <cell r="F22704">
            <v>2515842.9870000002</v>
          </cell>
          <cell r="G22704">
            <v>6861422.5369999995</v>
          </cell>
          <cell r="H22704">
            <v>-99</v>
          </cell>
          <cell r="I22704">
            <v>185.05</v>
          </cell>
          <cell r="J22704">
            <v>2009</v>
          </cell>
          <cell r="K22704">
            <v>1</v>
          </cell>
          <cell r="L22704">
            <v>11</v>
          </cell>
        </row>
        <row r="22705">
          <cell r="D22705" t="str">
            <v>P3_226</v>
          </cell>
          <cell r="E22705">
            <v>1</v>
          </cell>
          <cell r="F22705">
            <v>2515844.8480000002</v>
          </cell>
          <cell r="G22705">
            <v>6861423.8729999997</v>
          </cell>
          <cell r="H22705">
            <v>-99</v>
          </cell>
          <cell r="I22705">
            <v>184.78</v>
          </cell>
          <cell r="J22705">
            <v>2009</v>
          </cell>
          <cell r="K22705">
            <v>1</v>
          </cell>
          <cell r="L22705">
            <v>11</v>
          </cell>
        </row>
        <row r="22706">
          <cell r="D22706" t="str">
            <v>P3_225</v>
          </cell>
          <cell r="E22706">
            <v>1</v>
          </cell>
          <cell r="F22706">
            <v>2515840.3089999999</v>
          </cell>
          <cell r="G22706">
            <v>6861424.6279999996</v>
          </cell>
          <cell r="H22706">
            <v>-99</v>
          </cell>
          <cell r="I22706">
            <v>185.47</v>
          </cell>
          <cell r="J22706">
            <v>2009</v>
          </cell>
          <cell r="K22706">
            <v>1</v>
          </cell>
          <cell r="L22706">
            <v>11</v>
          </cell>
        </row>
        <row r="22707">
          <cell r="D22707" t="str">
            <v>P3_224</v>
          </cell>
          <cell r="E22707">
            <v>1</v>
          </cell>
          <cell r="F22707">
            <v>2515843.2629999998</v>
          </cell>
          <cell r="G22707">
            <v>6861425.4929999998</v>
          </cell>
          <cell r="H22707">
            <v>-99</v>
          </cell>
          <cell r="I22707">
            <v>184.93</v>
          </cell>
          <cell r="J22707">
            <v>2009</v>
          </cell>
          <cell r="K22707">
            <v>2</v>
          </cell>
          <cell r="L22707">
            <v>11</v>
          </cell>
        </row>
        <row r="22708">
          <cell r="D22708" t="str">
            <v>P3_223</v>
          </cell>
          <cell r="E22708">
            <v>1</v>
          </cell>
          <cell r="F22708">
            <v>2515845.852</v>
          </cell>
          <cell r="G22708">
            <v>6861426.4510000004</v>
          </cell>
          <cell r="H22708">
            <v>-99</v>
          </cell>
          <cell r="I22708">
            <v>184.51</v>
          </cell>
          <cell r="J22708">
            <v>2009</v>
          </cell>
          <cell r="K22708">
            <v>2</v>
          </cell>
          <cell r="L22708">
            <v>11</v>
          </cell>
        </row>
        <row r="22709">
          <cell r="D22709" t="str">
            <v>P3_231</v>
          </cell>
          <cell r="E22709">
            <v>1</v>
          </cell>
          <cell r="F22709">
            <v>2515838.7209999999</v>
          </cell>
          <cell r="G22709">
            <v>6861426.9879999999</v>
          </cell>
          <cell r="H22709">
            <v>-99</v>
          </cell>
          <cell r="I22709">
            <v>185.46</v>
          </cell>
          <cell r="J22709">
            <v>2009</v>
          </cell>
          <cell r="K22709">
            <v>2</v>
          </cell>
          <cell r="L22709">
            <v>11</v>
          </cell>
        </row>
        <row r="22710">
          <cell r="D22710" t="str">
            <v>P3_222</v>
          </cell>
          <cell r="E22710">
            <v>1</v>
          </cell>
          <cell r="F22710">
            <v>2515840.7489999998</v>
          </cell>
          <cell r="G22710">
            <v>6861428.8219999997</v>
          </cell>
          <cell r="H22710">
            <v>-99</v>
          </cell>
          <cell r="I22710">
            <v>185.17</v>
          </cell>
          <cell r="J22710">
            <v>2009</v>
          </cell>
          <cell r="K22710">
            <v>2</v>
          </cell>
          <cell r="L22710">
            <v>14</v>
          </cell>
        </row>
        <row r="22711">
          <cell r="D22711" t="str">
            <v>P3_221</v>
          </cell>
          <cell r="E22711">
            <v>1</v>
          </cell>
          <cell r="F22711">
            <v>2515840.0929999999</v>
          </cell>
          <cell r="G22711">
            <v>6861430.2640000004</v>
          </cell>
          <cell r="H22711">
            <v>-99</v>
          </cell>
          <cell r="I22711">
            <v>185.3</v>
          </cell>
          <cell r="J22711">
            <v>2009</v>
          </cell>
          <cell r="K22711">
            <v>1</v>
          </cell>
          <cell r="L22711">
            <v>22</v>
          </cell>
        </row>
        <row r="22712">
          <cell r="D22712" t="str">
            <v>P3_232</v>
          </cell>
          <cell r="E22712">
            <v>1</v>
          </cell>
          <cell r="F22712">
            <v>2515838.6209999998</v>
          </cell>
          <cell r="G22712">
            <v>6861431.1579999998</v>
          </cell>
          <cell r="H22712">
            <v>-99</v>
          </cell>
          <cell r="I22712">
            <v>185.24</v>
          </cell>
          <cell r="J22712">
            <v>2009</v>
          </cell>
          <cell r="K22712">
            <v>2</v>
          </cell>
          <cell r="L22712">
            <v>11</v>
          </cell>
        </row>
        <row r="22713">
          <cell r="D22713" t="str">
            <v>P3_220</v>
          </cell>
          <cell r="E22713">
            <v>1</v>
          </cell>
          <cell r="F22713">
            <v>2515841.7050000001</v>
          </cell>
          <cell r="G22713">
            <v>6861431.5980000002</v>
          </cell>
          <cell r="H22713">
            <v>-99</v>
          </cell>
          <cell r="I22713">
            <v>184.89</v>
          </cell>
          <cell r="J22713">
            <v>2009</v>
          </cell>
          <cell r="K22713">
            <v>2</v>
          </cell>
          <cell r="L22713">
            <v>11</v>
          </cell>
        </row>
        <row r="22714">
          <cell r="D22714" t="str">
            <v>P3_342</v>
          </cell>
          <cell r="E22714">
            <v>1</v>
          </cell>
          <cell r="F22714">
            <v>2515837.9300000002</v>
          </cell>
          <cell r="G22714">
            <v>6861432.4979999997</v>
          </cell>
          <cell r="H22714">
            <v>-99</v>
          </cell>
          <cell r="I22714">
            <v>185.51</v>
          </cell>
          <cell r="J22714">
            <v>2009</v>
          </cell>
          <cell r="K22714">
            <v>1</v>
          </cell>
          <cell r="L22714">
            <v>12</v>
          </cell>
        </row>
        <row r="22715">
          <cell r="D22715" t="str">
            <v>P3_341</v>
          </cell>
          <cell r="E22715">
            <v>1</v>
          </cell>
          <cell r="F22715">
            <v>2515839.0559999999</v>
          </cell>
          <cell r="G22715">
            <v>6861432.6090000002</v>
          </cell>
          <cell r="H22715">
            <v>-99</v>
          </cell>
          <cell r="I22715">
            <v>185.13</v>
          </cell>
          <cell r="J22715">
            <v>2009</v>
          </cell>
          <cell r="K22715">
            <v>2</v>
          </cell>
          <cell r="L22715">
            <v>11</v>
          </cell>
        </row>
        <row r="22716">
          <cell r="D22716" t="str">
            <v>P3_345</v>
          </cell>
          <cell r="E22716">
            <v>1</v>
          </cell>
          <cell r="F22716">
            <v>2515837.4500000002</v>
          </cell>
          <cell r="G22716">
            <v>6861434.2379999999</v>
          </cell>
          <cell r="H22716">
            <v>-99</v>
          </cell>
          <cell r="I22716">
            <v>185.23</v>
          </cell>
          <cell r="J22716">
            <v>2009</v>
          </cell>
          <cell r="K22716">
            <v>2</v>
          </cell>
          <cell r="L22716">
            <v>11</v>
          </cell>
        </row>
        <row r="22717">
          <cell r="D22717" t="str">
            <v>P3_343</v>
          </cell>
          <cell r="E22717">
            <v>1</v>
          </cell>
          <cell r="F22717">
            <v>2515838.3289999999</v>
          </cell>
          <cell r="G22717">
            <v>6861434.2879999997</v>
          </cell>
          <cell r="H22717">
            <v>-99</v>
          </cell>
          <cell r="I22717">
            <v>185.2</v>
          </cell>
          <cell r="J22717">
            <v>2009</v>
          </cell>
          <cell r="K22717">
            <v>2</v>
          </cell>
          <cell r="L22717">
            <v>12</v>
          </cell>
        </row>
        <row r="22718">
          <cell r="D22718" t="str">
            <v>P3_344</v>
          </cell>
          <cell r="E22718">
            <v>1</v>
          </cell>
          <cell r="F22718">
            <v>2515837.9929999998</v>
          </cell>
          <cell r="G22718">
            <v>6861434.6229999997</v>
          </cell>
          <cell r="H22718">
            <v>-99</v>
          </cell>
          <cell r="I22718">
            <v>185.04</v>
          </cell>
          <cell r="J22718">
            <v>2009</v>
          </cell>
          <cell r="K22718">
            <v>2</v>
          </cell>
          <cell r="L22718">
            <v>12</v>
          </cell>
        </row>
        <row r="22719">
          <cell r="D22719" t="str">
            <v>P3_214</v>
          </cell>
          <cell r="E22719">
            <v>1</v>
          </cell>
          <cell r="F22719">
            <v>2515840.3289999999</v>
          </cell>
          <cell r="G22719">
            <v>6861434.7690000003</v>
          </cell>
          <cell r="H22719">
            <v>-99</v>
          </cell>
          <cell r="I22719">
            <v>184.92</v>
          </cell>
          <cell r="J22719">
            <v>2009</v>
          </cell>
          <cell r="K22719">
            <v>2</v>
          </cell>
          <cell r="L22719">
            <v>11</v>
          </cell>
        </row>
        <row r="22720">
          <cell r="D22720" t="str">
            <v>P3_215</v>
          </cell>
          <cell r="E22720">
            <v>1</v>
          </cell>
          <cell r="F22720">
            <v>2515840.9029999999</v>
          </cell>
          <cell r="G22720">
            <v>6861434.915</v>
          </cell>
          <cell r="H22720">
            <v>-99</v>
          </cell>
          <cell r="I22720">
            <v>184.79</v>
          </cell>
          <cell r="J22720">
            <v>2009</v>
          </cell>
          <cell r="K22720">
            <v>4</v>
          </cell>
          <cell r="L22720">
            <v>11</v>
          </cell>
        </row>
        <row r="22721">
          <cell r="D22721" t="str">
            <v>P3_216</v>
          </cell>
          <cell r="E22721">
            <v>1</v>
          </cell>
          <cell r="F22721">
            <v>2515840.9870000002</v>
          </cell>
          <cell r="G22721">
            <v>6861435.2790000001</v>
          </cell>
          <cell r="H22721">
            <v>-99</v>
          </cell>
          <cell r="I22721">
            <v>184.81</v>
          </cell>
          <cell r="J22721">
            <v>2009</v>
          </cell>
          <cell r="K22721">
            <v>4</v>
          </cell>
          <cell r="L22721">
            <v>11</v>
          </cell>
        </row>
        <row r="22722">
          <cell r="D22722" t="str">
            <v>P3_333</v>
          </cell>
          <cell r="E22722">
            <v>1</v>
          </cell>
          <cell r="F22722">
            <v>2515836.9160000002</v>
          </cell>
          <cell r="G22722">
            <v>6861436.0860000001</v>
          </cell>
          <cell r="H22722">
            <v>-99</v>
          </cell>
          <cell r="I22722">
            <v>185.08</v>
          </cell>
          <cell r="J22722">
            <v>2009</v>
          </cell>
          <cell r="K22722">
            <v>2</v>
          </cell>
          <cell r="L22722">
            <v>11</v>
          </cell>
        </row>
        <row r="22723">
          <cell r="D22723" t="str">
            <v>P3_213</v>
          </cell>
          <cell r="E22723">
            <v>1</v>
          </cell>
          <cell r="F22723">
            <v>2515839.2050000001</v>
          </cell>
          <cell r="G22723">
            <v>6861436.8200000003</v>
          </cell>
          <cell r="H22723">
            <v>-99</v>
          </cell>
          <cell r="I22723">
            <v>184.93</v>
          </cell>
          <cell r="J22723">
            <v>2009</v>
          </cell>
          <cell r="K22723">
            <v>1</v>
          </cell>
          <cell r="L22723">
            <v>11</v>
          </cell>
        </row>
        <row r="22724">
          <cell r="D22724" t="str">
            <v>P3_212</v>
          </cell>
          <cell r="E22724">
            <v>1</v>
          </cell>
          <cell r="F22724">
            <v>2515840.8509999998</v>
          </cell>
          <cell r="G22724">
            <v>6861437.1749999998</v>
          </cell>
          <cell r="H22724">
            <v>-99</v>
          </cell>
          <cell r="I22724">
            <v>184.56</v>
          </cell>
          <cell r="J22724">
            <v>2009</v>
          </cell>
          <cell r="K22724">
            <v>2</v>
          </cell>
          <cell r="L22724">
            <v>11</v>
          </cell>
        </row>
        <row r="22725">
          <cell r="D22725" t="str">
            <v>P3_217</v>
          </cell>
          <cell r="E22725">
            <v>1</v>
          </cell>
          <cell r="F22725">
            <v>2515843.85</v>
          </cell>
          <cell r="G22725">
            <v>6861437.4720000001</v>
          </cell>
          <cell r="H22725">
            <v>-99</v>
          </cell>
          <cell r="I22725">
            <v>184.27</v>
          </cell>
          <cell r="J22725">
            <v>2009</v>
          </cell>
          <cell r="K22725">
            <v>1</v>
          </cell>
          <cell r="L22725">
            <v>11</v>
          </cell>
        </row>
        <row r="22726">
          <cell r="D22726" t="str">
            <v>P3_332</v>
          </cell>
          <cell r="E22726">
            <v>1</v>
          </cell>
          <cell r="F22726">
            <v>2515836.9789999998</v>
          </cell>
          <cell r="G22726">
            <v>6861437.7800000003</v>
          </cell>
          <cell r="H22726">
            <v>-99</v>
          </cell>
          <cell r="I22726">
            <v>185.1</v>
          </cell>
          <cell r="J22726">
            <v>2009</v>
          </cell>
          <cell r="K22726">
            <v>1</v>
          </cell>
          <cell r="L22726">
            <v>11</v>
          </cell>
        </row>
        <row r="22727">
          <cell r="D22727" t="str">
            <v>P3_211</v>
          </cell>
          <cell r="E22727">
            <v>1</v>
          </cell>
          <cell r="F22727">
            <v>2515842.122</v>
          </cell>
          <cell r="G22727">
            <v>6861438.284</v>
          </cell>
          <cell r="H22727">
            <v>-99</v>
          </cell>
          <cell r="I22727">
            <v>184.32</v>
          </cell>
          <cell r="J22727">
            <v>2009</v>
          </cell>
          <cell r="K22727">
            <v>16</v>
          </cell>
          <cell r="L22727">
            <v>11</v>
          </cell>
        </row>
        <row r="22728">
          <cell r="D22728" t="str">
            <v>P3_219</v>
          </cell>
          <cell r="E22728">
            <v>1</v>
          </cell>
          <cell r="F22728">
            <v>2515845.2370000002</v>
          </cell>
          <cell r="G22728">
            <v>6861438.466</v>
          </cell>
          <cell r="H22728">
            <v>-99</v>
          </cell>
          <cell r="I22728">
            <v>183.99</v>
          </cell>
          <cell r="J22728">
            <v>2009</v>
          </cell>
          <cell r="K22728">
            <v>2</v>
          </cell>
          <cell r="L22728">
            <v>11</v>
          </cell>
        </row>
        <row r="22729">
          <cell r="D22729" t="str">
            <v>P3_331</v>
          </cell>
          <cell r="E22729">
            <v>1</v>
          </cell>
          <cell r="F22729">
            <v>2515837.04</v>
          </cell>
          <cell r="G22729">
            <v>6861438.8739999998</v>
          </cell>
          <cell r="H22729">
            <v>-99</v>
          </cell>
          <cell r="I22729">
            <v>184.96</v>
          </cell>
          <cell r="J22729">
            <v>2009</v>
          </cell>
          <cell r="K22729">
            <v>4</v>
          </cell>
          <cell r="L22729">
            <v>11</v>
          </cell>
        </row>
        <row r="22730">
          <cell r="D22730" t="str">
            <v>P3_218</v>
          </cell>
          <cell r="E22730">
            <v>1</v>
          </cell>
          <cell r="F22730">
            <v>2515845.9139999999</v>
          </cell>
          <cell r="G22730">
            <v>6861439.858</v>
          </cell>
          <cell r="H22730">
            <v>-99</v>
          </cell>
          <cell r="I22730">
            <v>183.86</v>
          </cell>
          <cell r="J22730">
            <v>2009</v>
          </cell>
          <cell r="K22730">
            <v>2</v>
          </cell>
          <cell r="L22730">
            <v>11</v>
          </cell>
        </row>
        <row r="22731">
          <cell r="D22731" t="str">
            <v>P3_210</v>
          </cell>
          <cell r="E22731">
            <v>1</v>
          </cell>
          <cell r="F22731">
            <v>2515842.6039999998</v>
          </cell>
          <cell r="G22731">
            <v>6861441.1090000002</v>
          </cell>
          <cell r="H22731">
            <v>-99</v>
          </cell>
          <cell r="I22731">
            <v>184.17</v>
          </cell>
          <cell r="J22731">
            <v>2009</v>
          </cell>
          <cell r="K22731">
            <v>2</v>
          </cell>
          <cell r="L22731">
            <v>11</v>
          </cell>
        </row>
        <row r="22732">
          <cell r="D22732" t="str">
            <v>P3_209</v>
          </cell>
          <cell r="E22732">
            <v>1</v>
          </cell>
          <cell r="F22732">
            <v>2515844.1540000001</v>
          </cell>
          <cell r="G22732">
            <v>6861441.8099999996</v>
          </cell>
          <cell r="H22732">
            <v>-99</v>
          </cell>
          <cell r="I22732">
            <v>183.9</v>
          </cell>
          <cell r="J22732">
            <v>2009</v>
          </cell>
          <cell r="K22732">
            <v>4</v>
          </cell>
          <cell r="L22732">
            <v>11</v>
          </cell>
        </row>
        <row r="22733">
          <cell r="D22733" t="str">
            <v>P3_208</v>
          </cell>
          <cell r="E22733">
            <v>1</v>
          </cell>
          <cell r="F22733">
            <v>2515844.4920000001</v>
          </cell>
          <cell r="G22733">
            <v>6861441.8550000004</v>
          </cell>
          <cell r="H22733">
            <v>-99</v>
          </cell>
          <cell r="I22733">
            <v>183.96</v>
          </cell>
          <cell r="J22733">
            <v>2009</v>
          </cell>
          <cell r="K22733">
            <v>4</v>
          </cell>
          <cell r="L22733">
            <v>11</v>
          </cell>
        </row>
        <row r="22734">
          <cell r="D22734" t="str">
            <v>P3_207</v>
          </cell>
          <cell r="E22734">
            <v>1</v>
          </cell>
          <cell r="F22734">
            <v>2515843.2960000001</v>
          </cell>
          <cell r="G22734">
            <v>6861442.8420000002</v>
          </cell>
          <cell r="H22734">
            <v>-99</v>
          </cell>
          <cell r="I22734">
            <v>184.06</v>
          </cell>
          <cell r="J22734">
            <v>2009</v>
          </cell>
          <cell r="K22734">
            <v>4</v>
          </cell>
          <cell r="L22734">
            <v>11</v>
          </cell>
        </row>
        <row r="22735">
          <cell r="D22735" t="str">
            <v>P3_202</v>
          </cell>
          <cell r="E22735">
            <v>1</v>
          </cell>
          <cell r="F22735">
            <v>2515837.58</v>
          </cell>
          <cell r="G22735">
            <v>6861443.0630000001</v>
          </cell>
          <cell r="H22735">
            <v>-99</v>
          </cell>
          <cell r="I22735">
            <v>185.46</v>
          </cell>
          <cell r="J22735">
            <v>2009</v>
          </cell>
          <cell r="K22735">
            <v>1</v>
          </cell>
          <cell r="L22735">
            <v>11</v>
          </cell>
        </row>
        <row r="22736">
          <cell r="D22736" t="str">
            <v>P3_206</v>
          </cell>
          <cell r="E22736">
            <v>1</v>
          </cell>
          <cell r="F22736">
            <v>2515844.77</v>
          </cell>
          <cell r="G22736">
            <v>6861443.4589999998</v>
          </cell>
          <cell r="H22736">
            <v>-99</v>
          </cell>
          <cell r="I22736">
            <v>183.86</v>
          </cell>
          <cell r="J22736">
            <v>2009</v>
          </cell>
          <cell r="K22736">
            <v>2</v>
          </cell>
          <cell r="L22736">
            <v>11</v>
          </cell>
        </row>
        <row r="22737">
          <cell r="D22737" t="str">
            <v>P3_205</v>
          </cell>
          <cell r="E22737">
            <v>1</v>
          </cell>
          <cell r="F22737">
            <v>2515845.4720000001</v>
          </cell>
          <cell r="G22737">
            <v>6861444.0920000002</v>
          </cell>
          <cell r="H22737">
            <v>-99</v>
          </cell>
          <cell r="I22737">
            <v>183.91</v>
          </cell>
          <cell r="J22737">
            <v>2009</v>
          </cell>
          <cell r="K22737">
            <v>4</v>
          </cell>
          <cell r="L22737">
            <v>11</v>
          </cell>
        </row>
        <row r="22738">
          <cell r="D22738" t="str">
            <v>P3_201</v>
          </cell>
          <cell r="E22738">
            <v>1</v>
          </cell>
          <cell r="F22738">
            <v>2515836.4929999998</v>
          </cell>
          <cell r="G22738">
            <v>6861444.7350000003</v>
          </cell>
          <cell r="H22738">
            <v>-99</v>
          </cell>
          <cell r="I22738">
            <v>185.6</v>
          </cell>
          <cell r="J22738">
            <v>2009</v>
          </cell>
          <cell r="K22738">
            <v>1</v>
          </cell>
          <cell r="L22738">
            <v>12</v>
          </cell>
        </row>
        <row r="22739">
          <cell r="D22739" t="str">
            <v>P3_203</v>
          </cell>
          <cell r="E22739">
            <v>1</v>
          </cell>
          <cell r="F22739">
            <v>2515840.7969999998</v>
          </cell>
          <cell r="G22739">
            <v>6861445.852</v>
          </cell>
          <cell r="H22739">
            <v>-99</v>
          </cell>
          <cell r="I22739">
            <v>183.94</v>
          </cell>
          <cell r="J22739">
            <v>2009</v>
          </cell>
          <cell r="K22739">
            <v>4</v>
          </cell>
          <cell r="L22739">
            <v>11</v>
          </cell>
        </row>
        <row r="22740">
          <cell r="D22740" t="str">
            <v>P3_204</v>
          </cell>
          <cell r="E22740">
            <v>1</v>
          </cell>
          <cell r="F22740">
            <v>2515844.054</v>
          </cell>
          <cell r="G22740">
            <v>6861447.3210000005</v>
          </cell>
          <cell r="H22740">
            <v>-99</v>
          </cell>
          <cell r="I22740">
            <v>183.88</v>
          </cell>
          <cell r="J22740">
            <v>2009</v>
          </cell>
          <cell r="K22740">
            <v>4</v>
          </cell>
          <cell r="L22740">
            <v>11</v>
          </cell>
        </row>
        <row r="22741">
          <cell r="D22741" t="str">
            <v>P3_199</v>
          </cell>
          <cell r="E22741">
            <v>1</v>
          </cell>
          <cell r="F22741">
            <v>2515836.3530000001</v>
          </cell>
          <cell r="G22741">
            <v>6861447.1610000003</v>
          </cell>
          <cell r="H22741">
            <v>-99</v>
          </cell>
          <cell r="I22741">
            <v>185.45</v>
          </cell>
          <cell r="J22741">
            <v>2009</v>
          </cell>
          <cell r="K22741">
            <v>1</v>
          </cell>
          <cell r="L22741">
            <v>11</v>
          </cell>
        </row>
        <row r="22742">
          <cell r="D22742" t="str">
            <v>P3_191</v>
          </cell>
          <cell r="E22742">
            <v>1</v>
          </cell>
          <cell r="F22742">
            <v>2515839.8640000001</v>
          </cell>
          <cell r="G22742">
            <v>6861448.983</v>
          </cell>
          <cell r="H22742">
            <v>-99</v>
          </cell>
          <cell r="I22742">
            <v>184.93</v>
          </cell>
          <cell r="J22742">
            <v>2009</v>
          </cell>
          <cell r="K22742">
            <v>4</v>
          </cell>
          <cell r="L22742">
            <v>11</v>
          </cell>
        </row>
        <row r="22743">
          <cell r="D22743" t="str">
            <v>P3_193</v>
          </cell>
          <cell r="E22743">
            <v>1</v>
          </cell>
          <cell r="F22743">
            <v>2515837.1009999998</v>
          </cell>
          <cell r="G22743">
            <v>6861448.9869999997</v>
          </cell>
          <cell r="H22743">
            <v>-99</v>
          </cell>
          <cell r="I22743">
            <v>185.02</v>
          </cell>
          <cell r="J22743">
            <v>2009</v>
          </cell>
          <cell r="K22743">
            <v>2</v>
          </cell>
          <cell r="L22743">
            <v>11</v>
          </cell>
        </row>
        <row r="22744">
          <cell r="D22744" t="str">
            <v>P3_192</v>
          </cell>
          <cell r="E22744">
            <v>1</v>
          </cell>
          <cell r="F22744">
            <v>2515839.2349999999</v>
          </cell>
          <cell r="G22744">
            <v>6861450.0549999997</v>
          </cell>
          <cell r="H22744">
            <v>-99</v>
          </cell>
          <cell r="I22744">
            <v>184.7</v>
          </cell>
          <cell r="J22744">
            <v>2009</v>
          </cell>
          <cell r="K22744">
            <v>2</v>
          </cell>
          <cell r="L22744">
            <v>11</v>
          </cell>
        </row>
        <row r="22745">
          <cell r="D22745" t="str">
            <v>P3_190</v>
          </cell>
          <cell r="E22745">
            <v>1</v>
          </cell>
          <cell r="F22745">
            <v>2515841.6800000002</v>
          </cell>
          <cell r="G22745">
            <v>6861450.426</v>
          </cell>
          <cell r="H22745">
            <v>-99</v>
          </cell>
          <cell r="I22745">
            <v>184.88</v>
          </cell>
          <cell r="J22745">
            <v>2009</v>
          </cell>
          <cell r="K22745">
            <v>4</v>
          </cell>
          <cell r="L22745">
            <v>11</v>
          </cell>
        </row>
        <row r="22746">
          <cell r="D22746" t="str">
            <v>P3_194</v>
          </cell>
          <cell r="E22746">
            <v>1</v>
          </cell>
          <cell r="F22746">
            <v>2515837.08</v>
          </cell>
          <cell r="G22746">
            <v>6861450.7779999999</v>
          </cell>
          <cell r="H22746">
            <v>-99</v>
          </cell>
          <cell r="I22746">
            <v>185.08</v>
          </cell>
          <cell r="J22746">
            <v>2009</v>
          </cell>
          <cell r="K22746">
            <v>3</v>
          </cell>
          <cell r="L22746">
            <v>13</v>
          </cell>
        </row>
        <row r="22747">
          <cell r="D22747" t="str">
            <v>P3_188</v>
          </cell>
          <cell r="E22747">
            <v>1</v>
          </cell>
          <cell r="F22747">
            <v>2515839.5389999999</v>
          </cell>
          <cell r="G22747">
            <v>6861451.9510000004</v>
          </cell>
          <cell r="H22747">
            <v>-99</v>
          </cell>
          <cell r="I22747">
            <v>184.71</v>
          </cell>
          <cell r="J22747">
            <v>2009</v>
          </cell>
          <cell r="K22747">
            <v>2</v>
          </cell>
          <cell r="L22747">
            <v>11</v>
          </cell>
        </row>
        <row r="22748">
          <cell r="D22748" t="str">
            <v>P3_187</v>
          </cell>
          <cell r="E22748">
            <v>1</v>
          </cell>
          <cell r="F22748">
            <v>2515843.6860000002</v>
          </cell>
          <cell r="G22748">
            <v>6861452.5499999998</v>
          </cell>
          <cell r="H22748">
            <v>-99</v>
          </cell>
          <cell r="I22748">
            <v>184.88</v>
          </cell>
          <cell r="J22748">
            <v>2009</v>
          </cell>
          <cell r="K22748">
            <v>1</v>
          </cell>
          <cell r="L22748">
            <v>22</v>
          </cell>
        </row>
        <row r="22749">
          <cell r="D22749" t="str">
            <v>P3_179</v>
          </cell>
          <cell r="E22749">
            <v>1</v>
          </cell>
          <cell r="F22749">
            <v>2515838.2370000002</v>
          </cell>
          <cell r="G22749">
            <v>6861455.2750000004</v>
          </cell>
          <cell r="H22749">
            <v>-99</v>
          </cell>
          <cell r="I22749">
            <v>185.08</v>
          </cell>
          <cell r="J22749">
            <v>2009</v>
          </cell>
          <cell r="K22749">
            <v>1</v>
          </cell>
          <cell r="L22749">
            <v>11</v>
          </cell>
        </row>
        <row r="22750">
          <cell r="D22750" t="str">
            <v>P3_180</v>
          </cell>
          <cell r="E22750">
            <v>1</v>
          </cell>
          <cell r="F22750">
            <v>2515841.6310000001</v>
          </cell>
          <cell r="G22750">
            <v>6861456.5810000002</v>
          </cell>
          <cell r="H22750">
            <v>-99</v>
          </cell>
          <cell r="I22750">
            <v>185.16</v>
          </cell>
          <cell r="J22750">
            <v>2009</v>
          </cell>
          <cell r="K22750">
            <v>1</v>
          </cell>
          <cell r="L22750">
            <v>11</v>
          </cell>
        </row>
        <row r="22751">
          <cell r="D22751" t="str">
            <v>P3_181</v>
          </cell>
          <cell r="E22751">
            <v>1</v>
          </cell>
          <cell r="F22751">
            <v>2515841.5929999999</v>
          </cell>
          <cell r="G22751">
            <v>6861460.943</v>
          </cell>
          <cell r="H22751">
            <v>-99</v>
          </cell>
          <cell r="I22751">
            <v>185.44</v>
          </cell>
          <cell r="J22751">
            <v>2009</v>
          </cell>
          <cell r="K22751">
            <v>1</v>
          </cell>
          <cell r="L22751">
            <v>11</v>
          </cell>
        </row>
        <row r="22752">
          <cell r="D22752" t="str">
            <v>P3_177</v>
          </cell>
          <cell r="E22752">
            <v>1</v>
          </cell>
          <cell r="F22752">
            <v>2515839.9500000002</v>
          </cell>
          <cell r="G22752">
            <v>6861463.1710000001</v>
          </cell>
          <cell r="H22752">
            <v>-99</v>
          </cell>
          <cell r="I22752">
            <v>185.58</v>
          </cell>
          <cell r="J22752">
            <v>2009</v>
          </cell>
          <cell r="K22752">
            <v>1</v>
          </cell>
          <cell r="L22752">
            <v>11</v>
          </cell>
        </row>
        <row r="22753">
          <cell r="D22753" t="str">
            <v>P3_185</v>
          </cell>
          <cell r="E22753">
            <v>1</v>
          </cell>
          <cell r="F22753">
            <v>2515844.0950000002</v>
          </cell>
          <cell r="G22753">
            <v>6861463.8300000001</v>
          </cell>
          <cell r="H22753">
            <v>-99</v>
          </cell>
          <cell r="I22753">
            <v>185.69</v>
          </cell>
          <cell r="J22753">
            <v>2009</v>
          </cell>
          <cell r="K22753">
            <v>1</v>
          </cell>
          <cell r="L22753">
            <v>11</v>
          </cell>
        </row>
        <row r="22754">
          <cell r="D22754" t="str">
            <v>P3_182</v>
          </cell>
          <cell r="E22754">
            <v>1</v>
          </cell>
          <cell r="F22754">
            <v>2515842.6329999999</v>
          </cell>
          <cell r="G22754">
            <v>6861464.4939999999</v>
          </cell>
          <cell r="H22754">
            <v>-99</v>
          </cell>
          <cell r="I22754">
            <v>185.5</v>
          </cell>
          <cell r="J22754">
            <v>2009</v>
          </cell>
          <cell r="K22754">
            <v>2</v>
          </cell>
          <cell r="L22754">
            <v>11</v>
          </cell>
        </row>
        <row r="22755">
          <cell r="D22755" t="str">
            <v>P3_176</v>
          </cell>
          <cell r="E22755">
            <v>1</v>
          </cell>
          <cell r="F22755">
            <v>2515836.9330000002</v>
          </cell>
          <cell r="G22755">
            <v>6861465.2460000003</v>
          </cell>
          <cell r="H22755">
            <v>-99</v>
          </cell>
          <cell r="I22755">
            <v>185.87</v>
          </cell>
          <cell r="J22755">
            <v>2009</v>
          </cell>
          <cell r="K22755">
            <v>1</v>
          </cell>
          <cell r="L22755">
            <v>11</v>
          </cell>
        </row>
        <row r="22756">
          <cell r="D22756" t="str">
            <v>P3_183</v>
          </cell>
          <cell r="E22756">
            <v>1</v>
          </cell>
          <cell r="F22756">
            <v>2515840.3089999999</v>
          </cell>
          <cell r="G22756">
            <v>6861466.9510000004</v>
          </cell>
          <cell r="H22756">
            <v>-99</v>
          </cell>
          <cell r="I22756">
            <v>186.02</v>
          </cell>
          <cell r="J22756">
            <v>2009</v>
          </cell>
          <cell r="K22756">
            <v>1</v>
          </cell>
          <cell r="L22756">
            <v>11</v>
          </cell>
        </row>
        <row r="22757">
          <cell r="D22757" t="str">
            <v>P4_5</v>
          </cell>
          <cell r="E22757">
            <v>1</v>
          </cell>
          <cell r="F22757">
            <v>2515761.969</v>
          </cell>
          <cell r="G22757">
            <v>6861373.6890000002</v>
          </cell>
          <cell r="H22757">
            <v>-99</v>
          </cell>
          <cell r="I22757">
            <v>181.98</v>
          </cell>
          <cell r="J22757">
            <v>2009</v>
          </cell>
          <cell r="K22757">
            <v>1</v>
          </cell>
          <cell r="L22757">
            <v>22</v>
          </cell>
        </row>
        <row r="22758">
          <cell r="D22758" t="str">
            <v>P4_3</v>
          </cell>
          <cell r="E22758">
            <v>1</v>
          </cell>
          <cell r="F22758">
            <v>2515760.2349999999</v>
          </cell>
          <cell r="G22758">
            <v>6861374.8779999996</v>
          </cell>
          <cell r="H22758">
            <v>-99</v>
          </cell>
          <cell r="I22758">
            <v>181.95</v>
          </cell>
          <cell r="J22758">
            <v>2009</v>
          </cell>
          <cell r="K22758">
            <v>1</v>
          </cell>
          <cell r="L22758">
            <v>11</v>
          </cell>
        </row>
        <row r="22759">
          <cell r="D22759" t="str">
            <v>P4_4</v>
          </cell>
          <cell r="E22759">
            <v>1</v>
          </cell>
          <cell r="F22759">
            <v>2515761.4449999998</v>
          </cell>
          <cell r="G22759">
            <v>6861374.4009999996</v>
          </cell>
          <cell r="H22759">
            <v>-99</v>
          </cell>
          <cell r="I22759">
            <v>182</v>
          </cell>
          <cell r="J22759">
            <v>2009</v>
          </cell>
          <cell r="K22759">
            <v>1</v>
          </cell>
          <cell r="L22759">
            <v>21</v>
          </cell>
        </row>
        <row r="22760">
          <cell r="D22760" t="str">
            <v>P4_9</v>
          </cell>
          <cell r="E22760">
            <v>1</v>
          </cell>
          <cell r="F22760">
            <v>2515765.8870000001</v>
          </cell>
          <cell r="G22760">
            <v>6861372.6679999996</v>
          </cell>
          <cell r="H22760">
            <v>-99</v>
          </cell>
          <cell r="I22760">
            <v>182.3</v>
          </cell>
          <cell r="J22760">
            <v>2009</v>
          </cell>
          <cell r="K22760">
            <v>1</v>
          </cell>
          <cell r="L22760">
            <v>13</v>
          </cell>
        </row>
        <row r="22761">
          <cell r="D22761" t="str">
            <v>P4_1</v>
          </cell>
          <cell r="E22761">
            <v>1</v>
          </cell>
          <cell r="F22761">
            <v>2515758.89</v>
          </cell>
          <cell r="G22761">
            <v>6861377.2479999997</v>
          </cell>
          <cell r="H22761">
            <v>-99</v>
          </cell>
          <cell r="I22761">
            <v>181.89</v>
          </cell>
          <cell r="J22761">
            <v>2009</v>
          </cell>
          <cell r="K22761">
            <v>1</v>
          </cell>
          <cell r="L22761">
            <v>22</v>
          </cell>
        </row>
        <row r="22762">
          <cell r="D22762" t="str">
            <v>P4_14</v>
          </cell>
          <cell r="E22762">
            <v>1</v>
          </cell>
          <cell r="F22762">
            <v>2515763.5329999998</v>
          </cell>
          <cell r="G22762">
            <v>6861375.4970000004</v>
          </cell>
          <cell r="H22762">
            <v>-99</v>
          </cell>
          <cell r="I22762">
            <v>182.31</v>
          </cell>
          <cell r="J22762">
            <v>2009</v>
          </cell>
          <cell r="K22762">
            <v>1</v>
          </cell>
          <cell r="L22762">
            <v>22</v>
          </cell>
        </row>
        <row r="22763">
          <cell r="D22763" t="str">
            <v>P4_13</v>
          </cell>
          <cell r="E22763">
            <v>1</v>
          </cell>
          <cell r="F22763">
            <v>2515764.0890000002</v>
          </cell>
          <cell r="G22763">
            <v>6861375.3890000004</v>
          </cell>
          <cell r="H22763">
            <v>-99</v>
          </cell>
          <cell r="I22763">
            <v>182.23</v>
          </cell>
          <cell r="J22763">
            <v>2009</v>
          </cell>
          <cell r="K22763">
            <v>3</v>
          </cell>
          <cell r="L22763">
            <v>22</v>
          </cell>
        </row>
        <row r="22764">
          <cell r="D22764" t="str">
            <v>P4_2</v>
          </cell>
          <cell r="E22764">
            <v>1</v>
          </cell>
          <cell r="F22764">
            <v>2515760.21</v>
          </cell>
          <cell r="G22764">
            <v>6861377.8430000003</v>
          </cell>
          <cell r="H22764">
            <v>-99</v>
          </cell>
          <cell r="I22764">
            <v>182.18</v>
          </cell>
          <cell r="J22764">
            <v>2009</v>
          </cell>
          <cell r="K22764">
            <v>1</v>
          </cell>
          <cell r="L22764">
            <v>11</v>
          </cell>
        </row>
        <row r="22765">
          <cell r="D22765" t="str">
            <v>P4_16</v>
          </cell>
          <cell r="E22765">
            <v>1</v>
          </cell>
          <cell r="F22765">
            <v>2515760.852</v>
          </cell>
          <cell r="G22765">
            <v>6861378.3870000001</v>
          </cell>
          <cell r="H22765">
            <v>-99</v>
          </cell>
          <cell r="I22765">
            <v>182.24</v>
          </cell>
          <cell r="J22765">
            <v>2009</v>
          </cell>
          <cell r="K22765">
            <v>16</v>
          </cell>
          <cell r="L22765">
            <v>11</v>
          </cell>
        </row>
        <row r="22766">
          <cell r="D22766" t="str">
            <v>P4_15</v>
          </cell>
          <cell r="E22766">
            <v>1</v>
          </cell>
          <cell r="F22766">
            <v>2515763.4109999998</v>
          </cell>
          <cell r="G22766">
            <v>6861377.0889999997</v>
          </cell>
          <cell r="H22766">
            <v>-99</v>
          </cell>
          <cell r="I22766">
            <v>182.26</v>
          </cell>
          <cell r="J22766">
            <v>2009</v>
          </cell>
          <cell r="K22766">
            <v>1</v>
          </cell>
          <cell r="L22766">
            <v>14</v>
          </cell>
        </row>
        <row r="22767">
          <cell r="D22767" t="str">
            <v>P4_12</v>
          </cell>
          <cell r="E22767">
            <v>1</v>
          </cell>
          <cell r="F22767">
            <v>2515766.5269999998</v>
          </cell>
          <cell r="G22767">
            <v>6861375.8930000002</v>
          </cell>
          <cell r="H22767">
            <v>-99</v>
          </cell>
          <cell r="I22767">
            <v>182.64</v>
          </cell>
          <cell r="J22767">
            <v>2009</v>
          </cell>
          <cell r="K22767">
            <v>1</v>
          </cell>
          <cell r="L22767">
            <v>12</v>
          </cell>
        </row>
        <row r="22768">
          <cell r="D22768" t="str">
            <v>P4_17</v>
          </cell>
          <cell r="E22768">
            <v>1</v>
          </cell>
          <cell r="F22768">
            <v>2515763.4739999999</v>
          </cell>
          <cell r="G22768">
            <v>6861378.6370000001</v>
          </cell>
          <cell r="H22768">
            <v>-99</v>
          </cell>
          <cell r="I22768">
            <v>182.48</v>
          </cell>
          <cell r="J22768">
            <v>2009</v>
          </cell>
          <cell r="K22768">
            <v>1</v>
          </cell>
          <cell r="L22768">
            <v>11</v>
          </cell>
        </row>
        <row r="22769">
          <cell r="D22769" t="str">
            <v>P4_24</v>
          </cell>
          <cell r="E22769">
            <v>1</v>
          </cell>
          <cell r="F22769">
            <v>2515765.7779999999</v>
          </cell>
          <cell r="G22769">
            <v>6861377.4009999996</v>
          </cell>
          <cell r="H22769">
            <v>-99</v>
          </cell>
          <cell r="I22769">
            <v>182.6</v>
          </cell>
          <cell r="J22769">
            <v>2009</v>
          </cell>
          <cell r="K22769">
            <v>3</v>
          </cell>
          <cell r="L22769">
            <v>11</v>
          </cell>
        </row>
        <row r="22770">
          <cell r="D22770" t="str">
            <v>P4_23</v>
          </cell>
          <cell r="E22770">
            <v>1</v>
          </cell>
          <cell r="F22770">
            <v>2515765.1519999998</v>
          </cell>
          <cell r="G22770">
            <v>6861378.176</v>
          </cell>
          <cell r="H22770">
            <v>-99</v>
          </cell>
          <cell r="I22770">
            <v>182.6</v>
          </cell>
          <cell r="J22770">
            <v>2009</v>
          </cell>
          <cell r="K22770">
            <v>1</v>
          </cell>
          <cell r="L22770">
            <v>11</v>
          </cell>
        </row>
        <row r="22771">
          <cell r="D22771" t="str">
            <v>P4_25</v>
          </cell>
          <cell r="E22771">
            <v>1</v>
          </cell>
          <cell r="F22771">
            <v>2515766.7570000002</v>
          </cell>
          <cell r="G22771">
            <v>6861377.7489999998</v>
          </cell>
          <cell r="H22771">
            <v>-99</v>
          </cell>
          <cell r="I22771">
            <v>182.78</v>
          </cell>
          <cell r="J22771">
            <v>2009</v>
          </cell>
          <cell r="K22771">
            <v>1</v>
          </cell>
          <cell r="L22771">
            <v>11</v>
          </cell>
        </row>
        <row r="22772">
          <cell r="D22772" t="str">
            <v>P4_22</v>
          </cell>
          <cell r="E22772">
            <v>1</v>
          </cell>
          <cell r="F22772">
            <v>2515765.875</v>
          </cell>
          <cell r="G22772">
            <v>6861379.8219999997</v>
          </cell>
          <cell r="H22772">
            <v>-99</v>
          </cell>
          <cell r="I22772">
            <v>182.7</v>
          </cell>
          <cell r="J22772">
            <v>2009</v>
          </cell>
          <cell r="K22772">
            <v>1</v>
          </cell>
          <cell r="L22772">
            <v>11</v>
          </cell>
        </row>
        <row r="22773">
          <cell r="D22773" t="str">
            <v>P4_19</v>
          </cell>
          <cell r="E22773">
            <v>1</v>
          </cell>
          <cell r="F22773">
            <v>2515762.4410000001</v>
          </cell>
          <cell r="G22773">
            <v>6861382.8830000004</v>
          </cell>
          <cell r="H22773">
            <v>-99</v>
          </cell>
          <cell r="I22773">
            <v>182.89</v>
          </cell>
          <cell r="J22773">
            <v>2009</v>
          </cell>
          <cell r="K22773">
            <v>1</v>
          </cell>
          <cell r="L22773">
            <v>12</v>
          </cell>
        </row>
        <row r="22774">
          <cell r="D22774" t="str">
            <v>P4_27</v>
          </cell>
          <cell r="E22774">
            <v>1</v>
          </cell>
          <cell r="F22774">
            <v>2515769.3650000002</v>
          </cell>
          <cell r="G22774">
            <v>6861378.642</v>
          </cell>
          <cell r="H22774">
            <v>-99</v>
          </cell>
          <cell r="I22774">
            <v>182.92</v>
          </cell>
          <cell r="J22774">
            <v>2009</v>
          </cell>
          <cell r="K22774">
            <v>1</v>
          </cell>
          <cell r="L22774">
            <v>22</v>
          </cell>
        </row>
        <row r="22775">
          <cell r="D22775" t="str">
            <v>P4_21</v>
          </cell>
          <cell r="E22775">
            <v>1</v>
          </cell>
          <cell r="F22775">
            <v>2515766.0079999999</v>
          </cell>
          <cell r="G22775">
            <v>6861382.0549999997</v>
          </cell>
          <cell r="H22775">
            <v>-99</v>
          </cell>
          <cell r="I22775">
            <v>182.81</v>
          </cell>
          <cell r="J22775">
            <v>2009</v>
          </cell>
          <cell r="K22775">
            <v>1</v>
          </cell>
          <cell r="L22775">
            <v>22</v>
          </cell>
        </row>
        <row r="22776">
          <cell r="D22776" t="str">
            <v>P4_29</v>
          </cell>
          <cell r="E22776">
            <v>1</v>
          </cell>
          <cell r="F22776">
            <v>2515767.6940000001</v>
          </cell>
          <cell r="G22776">
            <v>6861381.2249999996</v>
          </cell>
          <cell r="H22776">
            <v>-99</v>
          </cell>
          <cell r="I22776">
            <v>182.89</v>
          </cell>
          <cell r="J22776">
            <v>2009</v>
          </cell>
          <cell r="K22776">
            <v>1</v>
          </cell>
          <cell r="L22776">
            <v>11</v>
          </cell>
        </row>
        <row r="22777">
          <cell r="D22777" t="str">
            <v>P4_30</v>
          </cell>
          <cell r="E22777">
            <v>1</v>
          </cell>
          <cell r="F22777">
            <v>2515769.2200000002</v>
          </cell>
          <cell r="G22777">
            <v>6861380.5180000002</v>
          </cell>
          <cell r="H22777">
            <v>-99</v>
          </cell>
          <cell r="I22777">
            <v>182.85</v>
          </cell>
          <cell r="J22777">
            <v>2009</v>
          </cell>
          <cell r="K22777">
            <v>1</v>
          </cell>
          <cell r="L22777">
            <v>14</v>
          </cell>
        </row>
        <row r="22778">
          <cell r="D22778" t="str">
            <v>P4_31</v>
          </cell>
          <cell r="E22778">
            <v>1</v>
          </cell>
          <cell r="F22778">
            <v>2515771.3620000002</v>
          </cell>
          <cell r="G22778">
            <v>6861380.0290000001</v>
          </cell>
          <cell r="H22778">
            <v>-99</v>
          </cell>
          <cell r="I22778">
            <v>183.12</v>
          </cell>
          <cell r="J22778">
            <v>2009</v>
          </cell>
          <cell r="K22778">
            <v>1</v>
          </cell>
          <cell r="L22778">
            <v>11</v>
          </cell>
        </row>
        <row r="22779">
          <cell r="D22779" t="str">
            <v>P4_32</v>
          </cell>
          <cell r="E22779">
            <v>1</v>
          </cell>
          <cell r="F22779">
            <v>2515770.65</v>
          </cell>
          <cell r="G22779">
            <v>6861380.7980000004</v>
          </cell>
          <cell r="H22779">
            <v>-99</v>
          </cell>
          <cell r="I22779">
            <v>182.99</v>
          </cell>
          <cell r="J22779">
            <v>2009</v>
          </cell>
          <cell r="K22779">
            <v>1</v>
          </cell>
          <cell r="L22779">
            <v>12</v>
          </cell>
        </row>
        <row r="22780">
          <cell r="D22780" t="str">
            <v>P4_33</v>
          </cell>
          <cell r="E22780">
            <v>1</v>
          </cell>
          <cell r="F22780">
            <v>2515771.889</v>
          </cell>
          <cell r="G22780">
            <v>6861382.4419999998</v>
          </cell>
          <cell r="H22780">
            <v>-99</v>
          </cell>
          <cell r="I22780">
            <v>183.05</v>
          </cell>
          <cell r="J22780">
            <v>2009</v>
          </cell>
          <cell r="K22780">
            <v>1</v>
          </cell>
          <cell r="L22780">
            <v>11</v>
          </cell>
        </row>
        <row r="22781">
          <cell r="D22781" t="str">
            <v>P4_42</v>
          </cell>
          <cell r="E22781">
            <v>1</v>
          </cell>
          <cell r="F22781">
            <v>2515767.1860000002</v>
          </cell>
          <cell r="G22781">
            <v>6861385.3710000003</v>
          </cell>
          <cell r="H22781">
            <v>-99</v>
          </cell>
          <cell r="I22781">
            <v>182.77</v>
          </cell>
          <cell r="J22781">
            <v>2009</v>
          </cell>
          <cell r="K22781">
            <v>1</v>
          </cell>
          <cell r="L22781">
            <v>22</v>
          </cell>
        </row>
        <row r="22782">
          <cell r="D22782" t="str">
            <v>P4_41</v>
          </cell>
          <cell r="E22782">
            <v>1</v>
          </cell>
          <cell r="F22782">
            <v>2515769.2089999998</v>
          </cell>
          <cell r="G22782">
            <v>6861384.9910000004</v>
          </cell>
          <cell r="H22782">
            <v>-99</v>
          </cell>
          <cell r="I22782">
            <v>182.86</v>
          </cell>
          <cell r="J22782">
            <v>2009</v>
          </cell>
          <cell r="K22782">
            <v>1</v>
          </cell>
          <cell r="L22782">
            <v>11</v>
          </cell>
        </row>
        <row r="22783">
          <cell r="D22783" t="str">
            <v>P4_44</v>
          </cell>
          <cell r="E22783">
            <v>1</v>
          </cell>
          <cell r="F22783">
            <v>2515766.1009999998</v>
          </cell>
          <cell r="G22783">
            <v>6861387.1339999996</v>
          </cell>
          <cell r="H22783">
            <v>-99</v>
          </cell>
          <cell r="I22783">
            <v>182.89</v>
          </cell>
          <cell r="J22783">
            <v>2009</v>
          </cell>
          <cell r="K22783">
            <v>1</v>
          </cell>
          <cell r="L22783">
            <v>11</v>
          </cell>
        </row>
        <row r="22784">
          <cell r="D22784" t="str">
            <v>P4_39</v>
          </cell>
          <cell r="E22784">
            <v>1</v>
          </cell>
          <cell r="F22784">
            <v>2515771.2250000001</v>
          </cell>
          <cell r="G22784">
            <v>6861384.5449999999</v>
          </cell>
          <cell r="H22784">
            <v>-99</v>
          </cell>
          <cell r="I22784">
            <v>182.73</v>
          </cell>
          <cell r="J22784">
            <v>2009</v>
          </cell>
          <cell r="K22784">
            <v>1</v>
          </cell>
          <cell r="L22784">
            <v>21</v>
          </cell>
        </row>
        <row r="22785">
          <cell r="D22785" t="str">
            <v>P4_43</v>
          </cell>
          <cell r="E22785">
            <v>1</v>
          </cell>
          <cell r="F22785">
            <v>2515768.8280000002</v>
          </cell>
          <cell r="G22785">
            <v>6861386.9069999997</v>
          </cell>
          <cell r="H22785">
            <v>-99</v>
          </cell>
          <cell r="I22785">
            <v>182.83</v>
          </cell>
          <cell r="J22785">
            <v>2009</v>
          </cell>
          <cell r="K22785">
            <v>1</v>
          </cell>
          <cell r="L22785">
            <v>22</v>
          </cell>
        </row>
        <row r="22786">
          <cell r="D22786" t="str">
            <v>P4_34</v>
          </cell>
          <cell r="E22786">
            <v>1</v>
          </cell>
          <cell r="F22786">
            <v>2515773.9479999999</v>
          </cell>
          <cell r="G22786">
            <v>6861383.8159999996</v>
          </cell>
          <cell r="H22786">
            <v>-99</v>
          </cell>
          <cell r="I22786">
            <v>183</v>
          </cell>
          <cell r="J22786">
            <v>2009</v>
          </cell>
          <cell r="K22786">
            <v>1</v>
          </cell>
          <cell r="L22786">
            <v>11</v>
          </cell>
        </row>
        <row r="22787">
          <cell r="D22787" t="str">
            <v>P4_40</v>
          </cell>
          <cell r="E22787">
            <v>1</v>
          </cell>
          <cell r="F22787">
            <v>2515771.0299999998</v>
          </cell>
          <cell r="G22787">
            <v>6861385.8289999999</v>
          </cell>
          <cell r="H22787">
            <v>-99</v>
          </cell>
          <cell r="I22787">
            <v>182.89</v>
          </cell>
          <cell r="J22787">
            <v>2009</v>
          </cell>
          <cell r="K22787">
            <v>1</v>
          </cell>
          <cell r="L22787">
            <v>22</v>
          </cell>
        </row>
        <row r="22788">
          <cell r="D22788" t="str">
            <v>P4_47</v>
          </cell>
          <cell r="E22788">
            <v>1</v>
          </cell>
          <cell r="F22788">
            <v>2515770.4980000001</v>
          </cell>
          <cell r="G22788">
            <v>6861387.7450000001</v>
          </cell>
          <cell r="H22788">
            <v>-99</v>
          </cell>
          <cell r="I22788">
            <v>182.7</v>
          </cell>
          <cell r="J22788">
            <v>2009</v>
          </cell>
          <cell r="K22788">
            <v>1</v>
          </cell>
          <cell r="L22788">
            <v>14</v>
          </cell>
        </row>
        <row r="22789">
          <cell r="D22789" t="str">
            <v>P4_38</v>
          </cell>
          <cell r="E22789">
            <v>1</v>
          </cell>
          <cell r="F22789">
            <v>2515773.4980000001</v>
          </cell>
          <cell r="G22789">
            <v>6861386.0559999999</v>
          </cell>
          <cell r="H22789">
            <v>-99</v>
          </cell>
          <cell r="I22789">
            <v>182.96</v>
          </cell>
          <cell r="J22789">
            <v>2009</v>
          </cell>
          <cell r="K22789">
            <v>1</v>
          </cell>
          <cell r="L22789">
            <v>22</v>
          </cell>
        </row>
        <row r="22790">
          <cell r="D22790" t="str">
            <v>P4_49</v>
          </cell>
          <cell r="E22790">
            <v>1</v>
          </cell>
          <cell r="F22790">
            <v>2515772.5099999998</v>
          </cell>
          <cell r="G22790">
            <v>6861387.7479999997</v>
          </cell>
          <cell r="H22790">
            <v>-99</v>
          </cell>
          <cell r="I22790">
            <v>182.6</v>
          </cell>
          <cell r="J22790">
            <v>2009</v>
          </cell>
          <cell r="K22790">
            <v>1</v>
          </cell>
          <cell r="L22790">
            <v>22</v>
          </cell>
        </row>
        <row r="22791">
          <cell r="D22791" t="str">
            <v>P4_50</v>
          </cell>
          <cell r="E22791">
            <v>1</v>
          </cell>
          <cell r="F22791">
            <v>2515773.477</v>
          </cell>
          <cell r="G22791">
            <v>6861389.125</v>
          </cell>
          <cell r="H22791">
            <v>-99</v>
          </cell>
          <cell r="I22791">
            <v>182.63</v>
          </cell>
          <cell r="J22791">
            <v>2009</v>
          </cell>
          <cell r="K22791">
            <v>1</v>
          </cell>
          <cell r="L22791">
            <v>22</v>
          </cell>
        </row>
        <row r="22792">
          <cell r="D22792" t="str">
            <v>P4_58</v>
          </cell>
          <cell r="E22792">
            <v>1</v>
          </cell>
          <cell r="F22792">
            <v>2515771.9369999999</v>
          </cell>
          <cell r="G22792">
            <v>6861391.3689999999</v>
          </cell>
          <cell r="H22792">
            <v>-99</v>
          </cell>
          <cell r="I22792">
            <v>182.68</v>
          </cell>
          <cell r="J22792">
            <v>2009</v>
          </cell>
          <cell r="K22792">
            <v>1</v>
          </cell>
          <cell r="L22792">
            <v>22</v>
          </cell>
        </row>
        <row r="22793">
          <cell r="D22793" t="str">
            <v>P4_52</v>
          </cell>
          <cell r="E22793">
            <v>1</v>
          </cell>
          <cell r="F22793">
            <v>2515777.1009999998</v>
          </cell>
          <cell r="G22793">
            <v>6861388.5789999999</v>
          </cell>
          <cell r="H22793">
            <v>-99</v>
          </cell>
          <cell r="I22793">
            <v>182.53</v>
          </cell>
          <cell r="J22793">
            <v>2009</v>
          </cell>
          <cell r="K22793">
            <v>1</v>
          </cell>
          <cell r="L22793">
            <v>21</v>
          </cell>
        </row>
        <row r="22794">
          <cell r="D22794" t="str">
            <v>P4_57</v>
          </cell>
          <cell r="E22794">
            <v>1</v>
          </cell>
          <cell r="F22794">
            <v>2515773.61</v>
          </cell>
          <cell r="G22794">
            <v>6861391.0530000003</v>
          </cell>
          <cell r="H22794">
            <v>-99</v>
          </cell>
          <cell r="I22794">
            <v>182.51</v>
          </cell>
          <cell r="J22794">
            <v>2009</v>
          </cell>
          <cell r="K22794">
            <v>1</v>
          </cell>
          <cell r="L22794">
            <v>22</v>
          </cell>
        </row>
        <row r="22795">
          <cell r="D22795" t="str">
            <v>P4_56</v>
          </cell>
          <cell r="E22795">
            <v>1</v>
          </cell>
          <cell r="F22795">
            <v>2515775.1690000002</v>
          </cell>
          <cell r="G22795">
            <v>6861390.9119999995</v>
          </cell>
          <cell r="H22795">
            <v>-99</v>
          </cell>
          <cell r="I22795">
            <v>182.5</v>
          </cell>
          <cell r="J22795">
            <v>2009</v>
          </cell>
          <cell r="K22795">
            <v>1</v>
          </cell>
          <cell r="L22795">
            <v>11</v>
          </cell>
        </row>
        <row r="22796">
          <cell r="D22796" t="str">
            <v>P4_60</v>
          </cell>
          <cell r="E22796">
            <v>1</v>
          </cell>
          <cell r="F22796">
            <v>2515769.892</v>
          </cell>
          <cell r="G22796">
            <v>6861394.7949999999</v>
          </cell>
          <cell r="H22796">
            <v>-99</v>
          </cell>
          <cell r="I22796">
            <v>182.5</v>
          </cell>
          <cell r="J22796">
            <v>2009</v>
          </cell>
          <cell r="K22796">
            <v>1</v>
          </cell>
          <cell r="L22796">
            <v>22</v>
          </cell>
        </row>
        <row r="22797">
          <cell r="D22797" t="str">
            <v>P4_55</v>
          </cell>
          <cell r="E22797">
            <v>1</v>
          </cell>
          <cell r="F22797">
            <v>2515776.2439999999</v>
          </cell>
          <cell r="G22797">
            <v>6861391.7769999998</v>
          </cell>
          <cell r="H22797">
            <v>-99</v>
          </cell>
          <cell r="I22797">
            <v>182.44</v>
          </cell>
          <cell r="J22797">
            <v>2009</v>
          </cell>
          <cell r="K22797">
            <v>4</v>
          </cell>
          <cell r="L22797">
            <v>11</v>
          </cell>
        </row>
        <row r="22798">
          <cell r="D22798" t="str">
            <v>P4_68</v>
          </cell>
          <cell r="E22798">
            <v>1</v>
          </cell>
          <cell r="F22798">
            <v>2515774.9550000001</v>
          </cell>
          <cell r="G22798">
            <v>6861392.9249999998</v>
          </cell>
          <cell r="H22798">
            <v>-99</v>
          </cell>
          <cell r="I22798">
            <v>182.45</v>
          </cell>
          <cell r="J22798">
            <v>2009</v>
          </cell>
          <cell r="K22798">
            <v>4</v>
          </cell>
          <cell r="L22798">
            <v>11</v>
          </cell>
        </row>
        <row r="22799">
          <cell r="D22799" t="str">
            <v>P4_67</v>
          </cell>
          <cell r="E22799">
            <v>1</v>
          </cell>
          <cell r="F22799">
            <v>2515774.38</v>
          </cell>
          <cell r="G22799">
            <v>6861394.068</v>
          </cell>
          <cell r="H22799">
            <v>-99</v>
          </cell>
          <cell r="I22799">
            <v>182.31</v>
          </cell>
          <cell r="J22799">
            <v>2009</v>
          </cell>
          <cell r="K22799">
            <v>4</v>
          </cell>
          <cell r="L22799">
            <v>11</v>
          </cell>
        </row>
        <row r="22800">
          <cell r="D22800" t="str">
            <v>P4_54</v>
          </cell>
          <cell r="E22800">
            <v>1</v>
          </cell>
          <cell r="F22800">
            <v>2515778.338</v>
          </cell>
          <cell r="G22800">
            <v>6861392.0470000003</v>
          </cell>
          <cell r="H22800">
            <v>-99</v>
          </cell>
          <cell r="I22800">
            <v>182.49</v>
          </cell>
          <cell r="J22800">
            <v>2009</v>
          </cell>
          <cell r="K22800">
            <v>1</v>
          </cell>
          <cell r="L22800">
            <v>22</v>
          </cell>
        </row>
        <row r="22801">
          <cell r="D22801" t="str">
            <v>P4_70</v>
          </cell>
          <cell r="E22801">
            <v>1</v>
          </cell>
          <cell r="F22801">
            <v>2515777.108</v>
          </cell>
          <cell r="G22801">
            <v>6861394.6040000003</v>
          </cell>
          <cell r="H22801">
            <v>-99</v>
          </cell>
          <cell r="I22801">
            <v>182.3</v>
          </cell>
          <cell r="J22801">
            <v>2009</v>
          </cell>
          <cell r="K22801">
            <v>4</v>
          </cell>
          <cell r="L22801">
            <v>14</v>
          </cell>
        </row>
        <row r="22802">
          <cell r="D22802" t="str">
            <v>P4_61</v>
          </cell>
          <cell r="E22802">
            <v>1</v>
          </cell>
          <cell r="F22802">
            <v>2515772.0359999998</v>
          </cell>
          <cell r="G22802">
            <v>6861397.7719999999</v>
          </cell>
          <cell r="H22802">
            <v>-99</v>
          </cell>
          <cell r="I22802">
            <v>182.28</v>
          </cell>
          <cell r="J22802">
            <v>2009</v>
          </cell>
          <cell r="K22802">
            <v>4</v>
          </cell>
          <cell r="L22802">
            <v>11</v>
          </cell>
        </row>
        <row r="22803">
          <cell r="D22803" t="str">
            <v>P4_66</v>
          </cell>
          <cell r="E22803">
            <v>1</v>
          </cell>
          <cell r="F22803">
            <v>2515773.702</v>
          </cell>
          <cell r="G22803">
            <v>6861397.0250000004</v>
          </cell>
          <cell r="H22803">
            <v>-99</v>
          </cell>
          <cell r="I22803">
            <v>182.25</v>
          </cell>
          <cell r="J22803">
            <v>2009</v>
          </cell>
          <cell r="K22803">
            <v>4</v>
          </cell>
          <cell r="L22803">
            <v>14</v>
          </cell>
        </row>
        <row r="22804">
          <cell r="D22804" t="str">
            <v>P4_71</v>
          </cell>
          <cell r="E22804">
            <v>1</v>
          </cell>
          <cell r="F22804">
            <v>2515778.8139999998</v>
          </cell>
          <cell r="G22804">
            <v>6861394.0920000002</v>
          </cell>
          <cell r="H22804">
            <v>-99</v>
          </cell>
          <cell r="I22804">
            <v>182.52</v>
          </cell>
          <cell r="J22804">
            <v>2009</v>
          </cell>
          <cell r="K22804">
            <v>1</v>
          </cell>
          <cell r="L22804">
            <v>22</v>
          </cell>
        </row>
        <row r="22805">
          <cell r="D22805" t="str">
            <v>P4_69</v>
          </cell>
          <cell r="E22805">
            <v>1</v>
          </cell>
          <cell r="F22805">
            <v>2515775.9890000001</v>
          </cell>
          <cell r="G22805">
            <v>6861396.142</v>
          </cell>
          <cell r="H22805">
            <v>-99</v>
          </cell>
          <cell r="I22805">
            <v>182.34</v>
          </cell>
          <cell r="J22805">
            <v>2009</v>
          </cell>
          <cell r="K22805">
            <v>4</v>
          </cell>
          <cell r="L22805">
            <v>14</v>
          </cell>
        </row>
        <row r="22806">
          <cell r="D22806" t="str">
            <v>P4_62</v>
          </cell>
          <cell r="E22806">
            <v>1</v>
          </cell>
          <cell r="F22806">
            <v>2515772.6170000001</v>
          </cell>
          <cell r="G22806">
            <v>6861399.0360000003</v>
          </cell>
          <cell r="H22806">
            <v>-99</v>
          </cell>
          <cell r="I22806">
            <v>182.25</v>
          </cell>
          <cell r="J22806">
            <v>2009</v>
          </cell>
          <cell r="K22806">
            <v>2</v>
          </cell>
          <cell r="L22806">
            <v>11</v>
          </cell>
        </row>
        <row r="22807">
          <cell r="D22807" t="str">
            <v>P4_65</v>
          </cell>
          <cell r="E22807">
            <v>1</v>
          </cell>
          <cell r="F22807">
            <v>2515775.1269999999</v>
          </cell>
          <cell r="G22807">
            <v>6861397.943</v>
          </cell>
          <cell r="H22807">
            <v>-99</v>
          </cell>
          <cell r="I22807">
            <v>182.27</v>
          </cell>
          <cell r="J22807">
            <v>2009</v>
          </cell>
          <cell r="K22807">
            <v>4</v>
          </cell>
          <cell r="L22807">
            <v>11</v>
          </cell>
        </row>
        <row r="22808">
          <cell r="D22808" t="str">
            <v>P4_73</v>
          </cell>
          <cell r="E22808">
            <v>1</v>
          </cell>
          <cell r="F22808">
            <v>2515779.0929999999</v>
          </cell>
          <cell r="G22808">
            <v>6861396.352</v>
          </cell>
          <cell r="H22808">
            <v>-99</v>
          </cell>
          <cell r="I22808">
            <v>182.27</v>
          </cell>
          <cell r="J22808">
            <v>2009</v>
          </cell>
          <cell r="K22808">
            <v>6</v>
          </cell>
          <cell r="L22808">
            <v>11</v>
          </cell>
        </row>
        <row r="22809">
          <cell r="D22809" t="str">
            <v>P4_63</v>
          </cell>
          <cell r="E22809">
            <v>1</v>
          </cell>
          <cell r="F22809">
            <v>2515772.9810000001</v>
          </cell>
          <cell r="G22809">
            <v>6861400.1390000004</v>
          </cell>
          <cell r="H22809">
            <v>-99</v>
          </cell>
          <cell r="I22809">
            <v>182.3</v>
          </cell>
          <cell r="J22809">
            <v>2009</v>
          </cell>
          <cell r="K22809">
            <v>4</v>
          </cell>
          <cell r="L22809">
            <v>11</v>
          </cell>
        </row>
        <row r="22810">
          <cell r="D22810" t="str">
            <v>P4_74</v>
          </cell>
          <cell r="E22810">
            <v>1</v>
          </cell>
          <cell r="F22810">
            <v>2515778.34</v>
          </cell>
          <cell r="G22810">
            <v>6861397.017</v>
          </cell>
          <cell r="H22810">
            <v>-99</v>
          </cell>
          <cell r="I22810">
            <v>182.39</v>
          </cell>
          <cell r="J22810">
            <v>2009</v>
          </cell>
          <cell r="K22810">
            <v>4</v>
          </cell>
          <cell r="L22810">
            <v>11</v>
          </cell>
        </row>
        <row r="22811">
          <cell r="D22811" t="str">
            <v>P4_75</v>
          </cell>
          <cell r="E22811">
            <v>1</v>
          </cell>
          <cell r="F22811">
            <v>2515779.4339999999</v>
          </cell>
          <cell r="G22811">
            <v>6861397.1519999998</v>
          </cell>
          <cell r="H22811">
            <v>-99</v>
          </cell>
          <cell r="I22811">
            <v>182.31</v>
          </cell>
          <cell r="J22811">
            <v>2009</v>
          </cell>
          <cell r="K22811">
            <v>6</v>
          </cell>
          <cell r="L22811">
            <v>11</v>
          </cell>
        </row>
        <row r="22812">
          <cell r="D22812" t="str">
            <v>P4_64</v>
          </cell>
          <cell r="E22812">
            <v>1</v>
          </cell>
          <cell r="F22812">
            <v>2515773.9759999998</v>
          </cell>
          <cell r="G22812">
            <v>6861400.7230000002</v>
          </cell>
          <cell r="H22812">
            <v>-99</v>
          </cell>
          <cell r="I22812">
            <v>182.25</v>
          </cell>
          <cell r="J22812">
            <v>2009</v>
          </cell>
          <cell r="K22812">
            <v>4</v>
          </cell>
          <cell r="L22812">
            <v>14</v>
          </cell>
        </row>
        <row r="22813">
          <cell r="D22813" t="str">
            <v>P4_87</v>
          </cell>
          <cell r="E22813">
            <v>1</v>
          </cell>
          <cell r="F22813">
            <v>2515776.0359999998</v>
          </cell>
          <cell r="G22813">
            <v>6861400.0619999999</v>
          </cell>
          <cell r="H22813">
            <v>-99</v>
          </cell>
          <cell r="I22813">
            <v>182.18</v>
          </cell>
          <cell r="J22813">
            <v>2009</v>
          </cell>
          <cell r="K22813">
            <v>2</v>
          </cell>
          <cell r="L22813">
            <v>11</v>
          </cell>
        </row>
        <row r="22814">
          <cell r="D22814" t="str">
            <v>P4_86</v>
          </cell>
          <cell r="E22814">
            <v>1</v>
          </cell>
          <cell r="F22814">
            <v>2515777.42</v>
          </cell>
          <cell r="G22814">
            <v>6861399.6189999999</v>
          </cell>
          <cell r="H22814">
            <v>-99</v>
          </cell>
          <cell r="I22814">
            <v>182.28</v>
          </cell>
          <cell r="J22814">
            <v>2009</v>
          </cell>
          <cell r="K22814">
            <v>4</v>
          </cell>
          <cell r="L22814">
            <v>14</v>
          </cell>
        </row>
        <row r="22815">
          <cell r="D22815" t="str">
            <v>P4_89</v>
          </cell>
          <cell r="E22815">
            <v>1</v>
          </cell>
          <cell r="F22815">
            <v>2515775.2119999998</v>
          </cell>
          <cell r="G22815">
            <v>6861401.335</v>
          </cell>
          <cell r="H22815">
            <v>-99</v>
          </cell>
          <cell r="I22815">
            <v>182.32</v>
          </cell>
          <cell r="J22815">
            <v>2009</v>
          </cell>
          <cell r="K22815">
            <v>4</v>
          </cell>
          <cell r="L22815">
            <v>11</v>
          </cell>
        </row>
        <row r="22816">
          <cell r="D22816" t="str">
            <v>P4_85</v>
          </cell>
          <cell r="E22816">
            <v>1</v>
          </cell>
          <cell r="F22816">
            <v>2515778.1869999999</v>
          </cell>
          <cell r="G22816">
            <v>6861401.0140000004</v>
          </cell>
          <cell r="H22816">
            <v>-99</v>
          </cell>
          <cell r="I22816">
            <v>182.37</v>
          </cell>
          <cell r="J22816">
            <v>2009</v>
          </cell>
          <cell r="K22816">
            <v>4</v>
          </cell>
          <cell r="L22816">
            <v>11</v>
          </cell>
        </row>
        <row r="22817">
          <cell r="D22817" t="str">
            <v>P4_90</v>
          </cell>
          <cell r="E22817">
            <v>1</v>
          </cell>
          <cell r="F22817">
            <v>2515775.8560000001</v>
          </cell>
          <cell r="G22817">
            <v>6861402.7000000002</v>
          </cell>
          <cell r="H22817">
            <v>-99</v>
          </cell>
          <cell r="I22817">
            <v>182.16</v>
          </cell>
          <cell r="J22817">
            <v>2009</v>
          </cell>
          <cell r="K22817">
            <v>2</v>
          </cell>
          <cell r="L22817">
            <v>11</v>
          </cell>
        </row>
        <row r="22818">
          <cell r="D22818" t="str">
            <v>P4_79</v>
          </cell>
          <cell r="E22818">
            <v>1</v>
          </cell>
          <cell r="F22818">
            <v>2515781.27</v>
          </cell>
          <cell r="G22818">
            <v>6861399.4970000004</v>
          </cell>
          <cell r="H22818">
            <v>-99</v>
          </cell>
          <cell r="I22818">
            <v>182.39</v>
          </cell>
          <cell r="J22818">
            <v>2009</v>
          </cell>
          <cell r="K22818">
            <v>2</v>
          </cell>
          <cell r="L22818">
            <v>11</v>
          </cell>
        </row>
        <row r="22819">
          <cell r="D22819" t="str">
            <v>P4_78</v>
          </cell>
          <cell r="E22819">
            <v>1</v>
          </cell>
          <cell r="F22819">
            <v>2515781.773</v>
          </cell>
          <cell r="G22819">
            <v>6861399.398</v>
          </cell>
          <cell r="H22819">
            <v>-99</v>
          </cell>
          <cell r="I22819">
            <v>182.59</v>
          </cell>
          <cell r="J22819">
            <v>2009</v>
          </cell>
          <cell r="K22819">
            <v>4</v>
          </cell>
          <cell r="L22819">
            <v>11</v>
          </cell>
        </row>
        <row r="22820">
          <cell r="D22820" t="str">
            <v>P4_84</v>
          </cell>
          <cell r="E22820">
            <v>1</v>
          </cell>
          <cell r="F22820">
            <v>2515779.1690000002</v>
          </cell>
          <cell r="G22820">
            <v>6861401.0420000004</v>
          </cell>
          <cell r="H22820">
            <v>-99</v>
          </cell>
          <cell r="I22820">
            <v>182.39</v>
          </cell>
          <cell r="J22820">
            <v>2009</v>
          </cell>
          <cell r="K22820">
            <v>4</v>
          </cell>
          <cell r="L22820">
            <v>11</v>
          </cell>
        </row>
        <row r="22821">
          <cell r="D22821" t="str">
            <v>P4_92</v>
          </cell>
          <cell r="E22821">
            <v>1</v>
          </cell>
          <cell r="F22821">
            <v>2515777.6749999998</v>
          </cell>
          <cell r="G22821">
            <v>6861402.7520000003</v>
          </cell>
          <cell r="H22821">
            <v>-99</v>
          </cell>
          <cell r="I22821">
            <v>182.28</v>
          </cell>
          <cell r="J22821">
            <v>2009</v>
          </cell>
          <cell r="K22821">
            <v>4</v>
          </cell>
          <cell r="L22821">
            <v>11</v>
          </cell>
        </row>
        <row r="22822">
          <cell r="D22822" t="str">
            <v>P4_91</v>
          </cell>
          <cell r="E22822">
            <v>1</v>
          </cell>
          <cell r="F22822">
            <v>2515775.7940000002</v>
          </cell>
          <cell r="G22822">
            <v>6861404.5599999996</v>
          </cell>
          <cell r="H22822">
            <v>-99</v>
          </cell>
          <cell r="I22822">
            <v>182.31</v>
          </cell>
          <cell r="J22822">
            <v>2009</v>
          </cell>
          <cell r="K22822">
            <v>4</v>
          </cell>
          <cell r="L22822">
            <v>14</v>
          </cell>
        </row>
        <row r="22823">
          <cell r="D22823" t="str">
            <v>P4_80</v>
          </cell>
          <cell r="E22823">
            <v>1</v>
          </cell>
          <cell r="F22823">
            <v>2515783.7689999999</v>
          </cell>
          <cell r="G22823">
            <v>6861400.4220000003</v>
          </cell>
          <cell r="H22823">
            <v>-99</v>
          </cell>
          <cell r="I22823">
            <v>182.94</v>
          </cell>
          <cell r="J22823">
            <v>2009</v>
          </cell>
          <cell r="K22823">
            <v>1</v>
          </cell>
          <cell r="L22823">
            <v>22</v>
          </cell>
        </row>
        <row r="22824">
          <cell r="D22824" t="str">
            <v>P4_83</v>
          </cell>
          <cell r="E22824">
            <v>1</v>
          </cell>
          <cell r="F22824">
            <v>2515779.7620000001</v>
          </cell>
          <cell r="G22824">
            <v>6861403.2970000003</v>
          </cell>
          <cell r="H22824">
            <v>-99</v>
          </cell>
          <cell r="I22824">
            <v>182.52</v>
          </cell>
          <cell r="J22824">
            <v>2009</v>
          </cell>
          <cell r="K22824">
            <v>1</v>
          </cell>
          <cell r="L22824">
            <v>11</v>
          </cell>
        </row>
        <row r="22825">
          <cell r="D22825" t="str">
            <v>P4_93</v>
          </cell>
          <cell r="E22825">
            <v>1</v>
          </cell>
          <cell r="F22825">
            <v>2515777.0959999999</v>
          </cell>
          <cell r="G22825">
            <v>6861405.3550000004</v>
          </cell>
          <cell r="H22825">
            <v>-99</v>
          </cell>
          <cell r="I22825">
            <v>182.44</v>
          </cell>
          <cell r="J22825">
            <v>2009</v>
          </cell>
          <cell r="K22825">
            <v>1</v>
          </cell>
          <cell r="L22825">
            <v>11</v>
          </cell>
        </row>
        <row r="22826">
          <cell r="D22826" t="str">
            <v>P4_82</v>
          </cell>
          <cell r="E22826">
            <v>1</v>
          </cell>
          <cell r="F22826">
            <v>2515781.787</v>
          </cell>
          <cell r="G22826">
            <v>6861402.5980000002</v>
          </cell>
          <cell r="H22826">
            <v>-99</v>
          </cell>
          <cell r="I22826">
            <v>182.68</v>
          </cell>
          <cell r="J22826">
            <v>2009</v>
          </cell>
          <cell r="K22826">
            <v>1</v>
          </cell>
          <cell r="L22826">
            <v>22</v>
          </cell>
        </row>
        <row r="22827">
          <cell r="D22827" t="str">
            <v>P4_81</v>
          </cell>
          <cell r="E22827">
            <v>1</v>
          </cell>
          <cell r="F22827">
            <v>2515783.4739999999</v>
          </cell>
          <cell r="G22827">
            <v>6861401.9800000004</v>
          </cell>
          <cell r="H22827">
            <v>-99</v>
          </cell>
          <cell r="I22827">
            <v>182.92</v>
          </cell>
          <cell r="J22827">
            <v>2009</v>
          </cell>
          <cell r="K22827">
            <v>3</v>
          </cell>
          <cell r="L22827">
            <v>11</v>
          </cell>
        </row>
        <row r="22828">
          <cell r="D22828" t="str">
            <v>P4_95</v>
          </cell>
          <cell r="E22828">
            <v>1</v>
          </cell>
          <cell r="F22828">
            <v>2515779.8870000001</v>
          </cell>
          <cell r="G22828">
            <v>6861405.9929999998</v>
          </cell>
          <cell r="H22828">
            <v>-99</v>
          </cell>
          <cell r="I22828">
            <v>182.34</v>
          </cell>
          <cell r="J22828">
            <v>2009</v>
          </cell>
          <cell r="K22828">
            <v>6</v>
          </cell>
          <cell r="L22828">
            <v>22</v>
          </cell>
        </row>
        <row r="22829">
          <cell r="D22829" t="str">
            <v>P4_94</v>
          </cell>
          <cell r="E22829">
            <v>1</v>
          </cell>
          <cell r="F22829">
            <v>2515779.338</v>
          </cell>
          <cell r="G22829">
            <v>6861406.6260000002</v>
          </cell>
          <cell r="H22829">
            <v>-99</v>
          </cell>
          <cell r="I22829">
            <v>182.39</v>
          </cell>
          <cell r="J22829">
            <v>2009</v>
          </cell>
          <cell r="K22829">
            <v>6</v>
          </cell>
          <cell r="L22829">
            <v>11</v>
          </cell>
        </row>
        <row r="22830">
          <cell r="D22830" t="str">
            <v>P4_97</v>
          </cell>
          <cell r="E22830">
            <v>1</v>
          </cell>
          <cell r="F22830">
            <v>2515782.2969999998</v>
          </cell>
          <cell r="G22830">
            <v>6861404.8700000001</v>
          </cell>
          <cell r="H22830">
            <v>-99</v>
          </cell>
          <cell r="I22830">
            <v>182.73</v>
          </cell>
          <cell r="J22830">
            <v>2009</v>
          </cell>
          <cell r="K22830">
            <v>1</v>
          </cell>
          <cell r="L22830">
            <v>11</v>
          </cell>
        </row>
        <row r="22831">
          <cell r="D22831" t="str">
            <v>P4_96</v>
          </cell>
          <cell r="E22831">
            <v>1</v>
          </cell>
          <cell r="F22831">
            <v>2515780.2459999998</v>
          </cell>
          <cell r="G22831">
            <v>6861406.1359999999</v>
          </cell>
          <cell r="H22831">
            <v>-99</v>
          </cell>
          <cell r="I22831">
            <v>182.39</v>
          </cell>
          <cell r="J22831">
            <v>2009</v>
          </cell>
          <cell r="K22831">
            <v>6</v>
          </cell>
          <cell r="L22831">
            <v>14</v>
          </cell>
        </row>
        <row r="22832">
          <cell r="D22832" t="str">
            <v>P4_99</v>
          </cell>
          <cell r="E22832">
            <v>1</v>
          </cell>
          <cell r="F22832">
            <v>2515778.0299999998</v>
          </cell>
          <cell r="G22832">
            <v>6861407.8569999998</v>
          </cell>
          <cell r="H22832">
            <v>-99</v>
          </cell>
          <cell r="I22832">
            <v>182.53</v>
          </cell>
          <cell r="J22832">
            <v>2009</v>
          </cell>
          <cell r="K22832">
            <v>1</v>
          </cell>
          <cell r="L22832">
            <v>11</v>
          </cell>
        </row>
        <row r="22833">
          <cell r="D22833" t="str">
            <v>P4_133</v>
          </cell>
          <cell r="E22833">
            <v>1</v>
          </cell>
          <cell r="F22833">
            <v>2515785.898</v>
          </cell>
          <cell r="G22833">
            <v>6861403.6789999995</v>
          </cell>
          <cell r="H22833">
            <v>-99</v>
          </cell>
          <cell r="I22833">
            <v>183.7</v>
          </cell>
          <cell r="J22833">
            <v>2009</v>
          </cell>
          <cell r="K22833">
            <v>1</v>
          </cell>
          <cell r="L22833">
            <v>11</v>
          </cell>
        </row>
        <row r="22834">
          <cell r="D22834" t="str">
            <v>P4_98</v>
          </cell>
          <cell r="E22834">
            <v>1</v>
          </cell>
          <cell r="F22834">
            <v>2515780.7880000002</v>
          </cell>
          <cell r="G22834">
            <v>6861407.5650000004</v>
          </cell>
          <cell r="H22834">
            <v>-99</v>
          </cell>
          <cell r="I22834">
            <v>182.58</v>
          </cell>
          <cell r="J22834">
            <v>2009</v>
          </cell>
          <cell r="K22834">
            <v>4</v>
          </cell>
          <cell r="L22834">
            <v>11</v>
          </cell>
        </row>
        <row r="22835">
          <cell r="D22835" t="str">
            <v>P4_132</v>
          </cell>
          <cell r="E22835">
            <v>1</v>
          </cell>
          <cell r="F22835">
            <v>2515786.2880000002</v>
          </cell>
          <cell r="G22835">
            <v>6861405.6600000001</v>
          </cell>
          <cell r="H22835">
            <v>-99</v>
          </cell>
          <cell r="I22835">
            <v>183.79</v>
          </cell>
          <cell r="J22835">
            <v>2009</v>
          </cell>
          <cell r="K22835">
            <v>4</v>
          </cell>
          <cell r="L22835">
            <v>11</v>
          </cell>
        </row>
        <row r="22836">
          <cell r="D22836" t="str">
            <v>P4_101</v>
          </cell>
          <cell r="E22836">
            <v>1</v>
          </cell>
          <cell r="F22836">
            <v>2515782.5750000002</v>
          </cell>
          <cell r="G22836">
            <v>6861408.1179999998</v>
          </cell>
          <cell r="H22836">
            <v>-99</v>
          </cell>
          <cell r="I22836">
            <v>182.68</v>
          </cell>
          <cell r="J22836">
            <v>2009</v>
          </cell>
          <cell r="K22836">
            <v>1</v>
          </cell>
          <cell r="L22836">
            <v>11</v>
          </cell>
        </row>
        <row r="22837">
          <cell r="D22837" t="str">
            <v>P4_100</v>
          </cell>
          <cell r="E22837">
            <v>1</v>
          </cell>
          <cell r="F22837">
            <v>2515780.2779999999</v>
          </cell>
          <cell r="G22837">
            <v>6861409.8420000002</v>
          </cell>
          <cell r="H22837">
            <v>-99</v>
          </cell>
          <cell r="I22837">
            <v>182.67</v>
          </cell>
          <cell r="J22837">
            <v>2009</v>
          </cell>
          <cell r="K22837">
            <v>1</v>
          </cell>
          <cell r="L22837">
            <v>12</v>
          </cell>
        </row>
        <row r="22838">
          <cell r="D22838" t="str">
            <v>P4_102</v>
          </cell>
          <cell r="E22838">
            <v>1</v>
          </cell>
          <cell r="F22838">
            <v>2515782.6949999998</v>
          </cell>
          <cell r="G22838">
            <v>6861408.5020000003</v>
          </cell>
          <cell r="H22838">
            <v>-99</v>
          </cell>
          <cell r="I22838">
            <v>182.8</v>
          </cell>
          <cell r="J22838">
            <v>2009</v>
          </cell>
          <cell r="K22838">
            <v>13</v>
          </cell>
          <cell r="L22838">
            <v>14</v>
          </cell>
        </row>
        <row r="22839">
          <cell r="D22839" t="str">
            <v>P4_107</v>
          </cell>
          <cell r="E22839">
            <v>1</v>
          </cell>
          <cell r="F22839">
            <v>2515780.1949999998</v>
          </cell>
          <cell r="G22839">
            <v>6861411.3629999999</v>
          </cell>
          <cell r="H22839">
            <v>-99</v>
          </cell>
          <cell r="I22839">
            <v>182.73</v>
          </cell>
          <cell r="J22839">
            <v>2009</v>
          </cell>
          <cell r="K22839">
            <v>2</v>
          </cell>
          <cell r="L22839">
            <v>11</v>
          </cell>
        </row>
        <row r="22840">
          <cell r="D22840" t="str">
            <v>P4_106</v>
          </cell>
          <cell r="E22840">
            <v>1</v>
          </cell>
          <cell r="F22840">
            <v>2515782.048</v>
          </cell>
          <cell r="G22840">
            <v>6861410.2529999996</v>
          </cell>
          <cell r="H22840">
            <v>-99</v>
          </cell>
          <cell r="I22840">
            <v>182.97</v>
          </cell>
          <cell r="J22840">
            <v>2009</v>
          </cell>
          <cell r="K22840">
            <v>6</v>
          </cell>
          <cell r="L22840">
            <v>14</v>
          </cell>
        </row>
        <row r="22841">
          <cell r="D22841" t="str">
            <v>P4_105</v>
          </cell>
          <cell r="E22841">
            <v>1</v>
          </cell>
          <cell r="F22841">
            <v>2515782.2280000001</v>
          </cell>
          <cell r="G22841">
            <v>6861410.2010000004</v>
          </cell>
          <cell r="H22841">
            <v>-99</v>
          </cell>
          <cell r="I22841">
            <v>182.88</v>
          </cell>
          <cell r="J22841">
            <v>2009</v>
          </cell>
          <cell r="K22841">
            <v>6</v>
          </cell>
          <cell r="L22841">
            <v>11</v>
          </cell>
        </row>
        <row r="22842">
          <cell r="D22842" t="str">
            <v>P4_104</v>
          </cell>
          <cell r="E22842">
            <v>1</v>
          </cell>
          <cell r="F22842">
            <v>2515783.3689999999</v>
          </cell>
          <cell r="G22842">
            <v>6861410.5070000002</v>
          </cell>
          <cell r="H22842">
            <v>-99</v>
          </cell>
          <cell r="I22842">
            <v>183.08</v>
          </cell>
          <cell r="J22842">
            <v>2009</v>
          </cell>
          <cell r="K22842">
            <v>1</v>
          </cell>
          <cell r="L22842">
            <v>11</v>
          </cell>
        </row>
        <row r="22843">
          <cell r="D22843" t="str">
            <v>P4_103</v>
          </cell>
          <cell r="E22843">
            <v>1</v>
          </cell>
          <cell r="F22843">
            <v>2515783.8870000001</v>
          </cell>
          <cell r="G22843">
            <v>6861410.375</v>
          </cell>
          <cell r="H22843">
            <v>-99</v>
          </cell>
          <cell r="I22843">
            <v>183.09</v>
          </cell>
          <cell r="J22843">
            <v>2009</v>
          </cell>
          <cell r="K22843">
            <v>6</v>
          </cell>
          <cell r="L22843">
            <v>14</v>
          </cell>
        </row>
        <row r="22844">
          <cell r="D22844" t="str">
            <v>P4_108</v>
          </cell>
          <cell r="E22844">
            <v>1</v>
          </cell>
          <cell r="F22844">
            <v>2515780.4890000001</v>
          </cell>
          <cell r="G22844">
            <v>6861413.0379999997</v>
          </cell>
          <cell r="H22844">
            <v>-99</v>
          </cell>
          <cell r="I22844">
            <v>183.13</v>
          </cell>
          <cell r="J22844">
            <v>2009</v>
          </cell>
          <cell r="K22844">
            <v>1</v>
          </cell>
          <cell r="L22844">
            <v>22</v>
          </cell>
        </row>
        <row r="22845">
          <cell r="D22845" t="str">
            <v>P4_115</v>
          </cell>
          <cell r="E22845">
            <v>1</v>
          </cell>
          <cell r="F22845">
            <v>2515784.4870000002</v>
          </cell>
          <cell r="G22845">
            <v>6861411.1560000004</v>
          </cell>
          <cell r="H22845">
            <v>-99</v>
          </cell>
          <cell r="I22845">
            <v>183.33</v>
          </cell>
          <cell r="J22845">
            <v>2009</v>
          </cell>
          <cell r="K22845">
            <v>1</v>
          </cell>
          <cell r="L22845">
            <v>11</v>
          </cell>
        </row>
        <row r="22846">
          <cell r="D22846" t="str">
            <v>P4_116</v>
          </cell>
          <cell r="E22846">
            <v>1</v>
          </cell>
          <cell r="F22846">
            <v>2515787.6660000002</v>
          </cell>
          <cell r="G22846">
            <v>6861409.5099999998</v>
          </cell>
          <cell r="H22846">
            <v>-99</v>
          </cell>
          <cell r="I22846">
            <v>184.79</v>
          </cell>
          <cell r="J22846">
            <v>2009</v>
          </cell>
          <cell r="K22846">
            <v>1</v>
          </cell>
          <cell r="L22846">
            <v>12</v>
          </cell>
        </row>
        <row r="22847">
          <cell r="D22847" t="str">
            <v>P4_121</v>
          </cell>
          <cell r="E22847">
            <v>1</v>
          </cell>
          <cell r="F22847">
            <v>2515789.3560000001</v>
          </cell>
          <cell r="G22847">
            <v>6861408.7249999996</v>
          </cell>
          <cell r="H22847">
            <v>-99</v>
          </cell>
          <cell r="I22847">
            <v>184.77</v>
          </cell>
          <cell r="J22847">
            <v>2009</v>
          </cell>
          <cell r="K22847">
            <v>1</v>
          </cell>
          <cell r="L22847">
            <v>22</v>
          </cell>
        </row>
        <row r="22848">
          <cell r="D22848" t="str">
            <v>P4_114</v>
          </cell>
          <cell r="E22848">
            <v>1</v>
          </cell>
          <cell r="F22848">
            <v>2515784.8590000002</v>
          </cell>
          <cell r="G22848">
            <v>6861412.3490000004</v>
          </cell>
          <cell r="H22848">
            <v>-99</v>
          </cell>
          <cell r="I22848">
            <v>183.51</v>
          </cell>
          <cell r="J22848">
            <v>2009</v>
          </cell>
          <cell r="K22848">
            <v>6</v>
          </cell>
          <cell r="L22848">
            <v>12</v>
          </cell>
        </row>
        <row r="22849">
          <cell r="D22849" t="str">
            <v>P4_109</v>
          </cell>
          <cell r="E22849">
            <v>1</v>
          </cell>
          <cell r="F22849">
            <v>2515782.1469999999</v>
          </cell>
          <cell r="G22849">
            <v>6861414.5999999996</v>
          </cell>
          <cell r="H22849">
            <v>-99</v>
          </cell>
          <cell r="I22849">
            <v>183.62</v>
          </cell>
          <cell r="J22849">
            <v>2009</v>
          </cell>
          <cell r="K22849">
            <v>1</v>
          </cell>
          <cell r="L22849">
            <v>11</v>
          </cell>
        </row>
        <row r="22850">
          <cell r="D22850" t="str">
            <v>P4_122</v>
          </cell>
          <cell r="E22850">
            <v>1</v>
          </cell>
          <cell r="F22850">
            <v>2515790.16</v>
          </cell>
          <cell r="G22850">
            <v>6861409.8739999998</v>
          </cell>
          <cell r="H22850">
            <v>-99</v>
          </cell>
          <cell r="I22850">
            <v>184.92</v>
          </cell>
          <cell r="J22850">
            <v>2009</v>
          </cell>
          <cell r="K22850">
            <v>1</v>
          </cell>
          <cell r="L22850">
            <v>22</v>
          </cell>
        </row>
        <row r="22851">
          <cell r="D22851" t="str">
            <v>P4_117</v>
          </cell>
          <cell r="E22851">
            <v>1</v>
          </cell>
          <cell r="F22851">
            <v>2515787.324</v>
          </cell>
          <cell r="G22851">
            <v>6861411.8490000004</v>
          </cell>
          <cell r="H22851">
            <v>-99</v>
          </cell>
          <cell r="I22851">
            <v>184.44</v>
          </cell>
          <cell r="J22851">
            <v>2009</v>
          </cell>
          <cell r="K22851">
            <v>1</v>
          </cell>
          <cell r="L22851">
            <v>22</v>
          </cell>
        </row>
        <row r="22852">
          <cell r="D22852" t="str">
            <v>P4_113</v>
          </cell>
          <cell r="E22852">
            <v>1</v>
          </cell>
          <cell r="F22852">
            <v>2515784.983</v>
          </cell>
          <cell r="G22852">
            <v>6861413.3300000001</v>
          </cell>
          <cell r="H22852">
            <v>-99</v>
          </cell>
          <cell r="I22852">
            <v>183.61</v>
          </cell>
          <cell r="J22852">
            <v>2009</v>
          </cell>
          <cell r="K22852">
            <v>1</v>
          </cell>
          <cell r="L22852">
            <v>22</v>
          </cell>
        </row>
        <row r="22853">
          <cell r="D22853" t="str">
            <v>P4_110</v>
          </cell>
          <cell r="E22853">
            <v>1</v>
          </cell>
          <cell r="F22853">
            <v>2515782.6209999998</v>
          </cell>
          <cell r="G22853">
            <v>6861415.7290000003</v>
          </cell>
          <cell r="H22853">
            <v>-99</v>
          </cell>
          <cell r="I22853">
            <v>183.74</v>
          </cell>
          <cell r="J22853">
            <v>2009</v>
          </cell>
          <cell r="K22853">
            <v>1</v>
          </cell>
          <cell r="L22853">
            <v>11</v>
          </cell>
        </row>
        <row r="22854">
          <cell r="D22854" t="str">
            <v>P4_111</v>
          </cell>
          <cell r="E22854">
            <v>1</v>
          </cell>
          <cell r="F22854">
            <v>2515784.2379999999</v>
          </cell>
          <cell r="G22854">
            <v>6861415.1299999999</v>
          </cell>
          <cell r="H22854">
            <v>-99</v>
          </cell>
          <cell r="I22854">
            <v>183.59</v>
          </cell>
          <cell r="J22854">
            <v>2009</v>
          </cell>
          <cell r="K22854">
            <v>1</v>
          </cell>
          <cell r="L22854">
            <v>22</v>
          </cell>
        </row>
        <row r="22855">
          <cell r="D22855" t="str">
            <v>P4_120</v>
          </cell>
          <cell r="E22855">
            <v>1</v>
          </cell>
          <cell r="F22855">
            <v>2515789.3620000002</v>
          </cell>
          <cell r="G22855">
            <v>6861411.9890000001</v>
          </cell>
          <cell r="H22855">
            <v>-99</v>
          </cell>
          <cell r="I22855">
            <v>184.66</v>
          </cell>
          <cell r="J22855">
            <v>2009</v>
          </cell>
          <cell r="K22855">
            <v>1</v>
          </cell>
          <cell r="L22855">
            <v>11</v>
          </cell>
        </row>
        <row r="22856">
          <cell r="D22856" t="str">
            <v>P4_112</v>
          </cell>
          <cell r="E22856">
            <v>1</v>
          </cell>
          <cell r="F22856">
            <v>2515785.67</v>
          </cell>
          <cell r="G22856">
            <v>6861414.6330000004</v>
          </cell>
          <cell r="H22856">
            <v>-99</v>
          </cell>
          <cell r="I22856">
            <v>183.81</v>
          </cell>
          <cell r="J22856">
            <v>2009</v>
          </cell>
          <cell r="K22856">
            <v>1</v>
          </cell>
          <cell r="L22856">
            <v>11</v>
          </cell>
        </row>
        <row r="22857">
          <cell r="D22857" t="str">
            <v>P4_118</v>
          </cell>
          <cell r="E22857">
            <v>1</v>
          </cell>
          <cell r="F22857">
            <v>2515787.38</v>
          </cell>
          <cell r="G22857">
            <v>6861413.9179999996</v>
          </cell>
          <cell r="H22857">
            <v>-99</v>
          </cell>
          <cell r="I22857">
            <v>184.25</v>
          </cell>
          <cell r="J22857">
            <v>2009</v>
          </cell>
          <cell r="K22857">
            <v>1</v>
          </cell>
          <cell r="L22857">
            <v>22</v>
          </cell>
        </row>
        <row r="22858">
          <cell r="D22858" t="str">
            <v>P4_119</v>
          </cell>
          <cell r="E22858">
            <v>1</v>
          </cell>
          <cell r="F22858">
            <v>2515788.6940000001</v>
          </cell>
          <cell r="G22858">
            <v>6861413.4009999996</v>
          </cell>
          <cell r="H22858">
            <v>-99</v>
          </cell>
          <cell r="I22858">
            <v>184.49</v>
          </cell>
          <cell r="J22858">
            <v>2009</v>
          </cell>
          <cell r="K22858">
            <v>1</v>
          </cell>
          <cell r="L22858">
            <v>11</v>
          </cell>
        </row>
        <row r="22859">
          <cell r="D22859" t="str">
            <v>P4_7</v>
          </cell>
          <cell r="E22859">
            <v>1</v>
          </cell>
          <cell r="F22859">
            <v>2515765.764</v>
          </cell>
          <cell r="G22859">
            <v>6861370.1469999999</v>
          </cell>
          <cell r="H22859">
            <v>-99</v>
          </cell>
          <cell r="I22859">
            <v>182.32</v>
          </cell>
          <cell r="J22859">
            <v>2009</v>
          </cell>
          <cell r="K22859">
            <v>1</v>
          </cell>
          <cell r="L22859">
            <v>22</v>
          </cell>
        </row>
        <row r="22860">
          <cell r="D22860" t="str">
            <v>P4_347</v>
          </cell>
          <cell r="E22860">
            <v>1</v>
          </cell>
          <cell r="F22860">
            <v>2515772.71</v>
          </cell>
          <cell r="G22860">
            <v>6861366.6440000003</v>
          </cell>
          <cell r="H22860">
            <v>-99</v>
          </cell>
          <cell r="I22860">
            <v>183.62</v>
          </cell>
          <cell r="J22860">
            <v>2009</v>
          </cell>
          <cell r="K22860">
            <v>1</v>
          </cell>
          <cell r="L22860">
            <v>11</v>
          </cell>
        </row>
        <row r="22861">
          <cell r="D22861" t="str">
            <v>P4_350</v>
          </cell>
          <cell r="E22861">
            <v>1</v>
          </cell>
          <cell r="F22861">
            <v>2515768.003</v>
          </cell>
          <cell r="G22861">
            <v>6861369.7750000004</v>
          </cell>
          <cell r="H22861">
            <v>-99</v>
          </cell>
          <cell r="I22861">
            <v>182.9</v>
          </cell>
          <cell r="J22861">
            <v>2009</v>
          </cell>
          <cell r="K22861">
            <v>1</v>
          </cell>
          <cell r="L22861">
            <v>22</v>
          </cell>
        </row>
        <row r="22862">
          <cell r="D22862" t="str">
            <v>P4_348</v>
          </cell>
          <cell r="E22862">
            <v>1</v>
          </cell>
          <cell r="F22862">
            <v>2515771.9950000001</v>
          </cell>
          <cell r="G22862">
            <v>6861368.284</v>
          </cell>
          <cell r="H22862">
            <v>-99</v>
          </cell>
          <cell r="I22862">
            <v>183.77</v>
          </cell>
          <cell r="J22862">
            <v>2009</v>
          </cell>
          <cell r="K22862">
            <v>1</v>
          </cell>
          <cell r="L22862">
            <v>11</v>
          </cell>
        </row>
        <row r="22863">
          <cell r="D22863" t="str">
            <v>P4_351</v>
          </cell>
          <cell r="E22863">
            <v>1</v>
          </cell>
          <cell r="F22863">
            <v>2515769.443</v>
          </cell>
          <cell r="G22863">
            <v>6861371.8590000002</v>
          </cell>
          <cell r="H22863">
            <v>-99</v>
          </cell>
          <cell r="I22863">
            <v>183.02</v>
          </cell>
          <cell r="J22863">
            <v>2009</v>
          </cell>
          <cell r="K22863">
            <v>1</v>
          </cell>
          <cell r="L22863">
            <v>11</v>
          </cell>
        </row>
        <row r="22864">
          <cell r="D22864" t="str">
            <v>P4_344</v>
          </cell>
          <cell r="E22864">
            <v>1</v>
          </cell>
          <cell r="F22864">
            <v>2515774.4309999999</v>
          </cell>
          <cell r="G22864">
            <v>6861369.2599999998</v>
          </cell>
          <cell r="H22864">
            <v>-99</v>
          </cell>
          <cell r="I22864">
            <v>183.9</v>
          </cell>
          <cell r="J22864">
            <v>2009</v>
          </cell>
          <cell r="K22864">
            <v>1</v>
          </cell>
          <cell r="L22864">
            <v>14</v>
          </cell>
        </row>
        <row r="22865">
          <cell r="D22865" t="str">
            <v>P4_349</v>
          </cell>
          <cell r="E22865">
            <v>1</v>
          </cell>
          <cell r="F22865">
            <v>2515771.9270000001</v>
          </cell>
          <cell r="G22865">
            <v>6861371.3710000003</v>
          </cell>
          <cell r="H22865">
            <v>-99</v>
          </cell>
          <cell r="I22865">
            <v>183.61</v>
          </cell>
          <cell r="J22865">
            <v>2009</v>
          </cell>
          <cell r="K22865">
            <v>1</v>
          </cell>
          <cell r="L22865">
            <v>21</v>
          </cell>
        </row>
        <row r="22866">
          <cell r="D22866" t="str">
            <v>P4_343</v>
          </cell>
          <cell r="E22866">
            <v>1</v>
          </cell>
          <cell r="F22866">
            <v>2515774.0589999999</v>
          </cell>
          <cell r="G22866">
            <v>6861370.2180000003</v>
          </cell>
          <cell r="H22866">
            <v>-99</v>
          </cell>
          <cell r="I22866">
            <v>183.83</v>
          </cell>
          <cell r="J22866">
            <v>2009</v>
          </cell>
          <cell r="K22866">
            <v>1</v>
          </cell>
          <cell r="L22866">
            <v>11</v>
          </cell>
        </row>
        <row r="22867">
          <cell r="D22867" t="str">
            <v>P4_353</v>
          </cell>
          <cell r="E22867">
            <v>1</v>
          </cell>
          <cell r="F22867">
            <v>2515770.3939999999</v>
          </cell>
          <cell r="G22867">
            <v>6861373.7989999996</v>
          </cell>
          <cell r="H22867">
            <v>-99</v>
          </cell>
          <cell r="I22867">
            <v>183.25</v>
          </cell>
          <cell r="J22867">
            <v>2009</v>
          </cell>
          <cell r="K22867">
            <v>1</v>
          </cell>
          <cell r="L22867">
            <v>11</v>
          </cell>
        </row>
        <row r="22868">
          <cell r="D22868" t="str">
            <v>P4_342</v>
          </cell>
          <cell r="E22868">
            <v>1</v>
          </cell>
          <cell r="F22868">
            <v>2515775.8119999999</v>
          </cell>
          <cell r="G22868">
            <v>6861370.7340000002</v>
          </cell>
          <cell r="H22868">
            <v>-99</v>
          </cell>
          <cell r="I22868">
            <v>183.98</v>
          </cell>
          <cell r="J22868">
            <v>2009</v>
          </cell>
          <cell r="K22868">
            <v>1</v>
          </cell>
          <cell r="L22868">
            <v>13</v>
          </cell>
        </row>
        <row r="22869">
          <cell r="D22869" t="str">
            <v>P4_341</v>
          </cell>
          <cell r="E22869">
            <v>1</v>
          </cell>
          <cell r="F22869">
            <v>2515775.7200000002</v>
          </cell>
          <cell r="G22869">
            <v>6861371.9550000001</v>
          </cell>
          <cell r="H22869">
            <v>-99</v>
          </cell>
          <cell r="I22869">
            <v>183.9</v>
          </cell>
          <cell r="J22869">
            <v>2009</v>
          </cell>
          <cell r="K22869">
            <v>1</v>
          </cell>
          <cell r="L22869">
            <v>21</v>
          </cell>
        </row>
        <row r="22870">
          <cell r="D22870" t="str">
            <v>P4_340</v>
          </cell>
          <cell r="E22870">
            <v>1</v>
          </cell>
          <cell r="F22870">
            <v>2515775.2050000001</v>
          </cell>
          <cell r="G22870">
            <v>6861373.4249999998</v>
          </cell>
          <cell r="H22870">
            <v>-99</v>
          </cell>
          <cell r="I22870">
            <v>183.74</v>
          </cell>
          <cell r="J22870">
            <v>2009</v>
          </cell>
          <cell r="K22870">
            <v>1</v>
          </cell>
          <cell r="L22870">
            <v>12</v>
          </cell>
        </row>
        <row r="22871">
          <cell r="D22871" t="str">
            <v>P4_355</v>
          </cell>
          <cell r="E22871">
            <v>1</v>
          </cell>
          <cell r="F22871">
            <v>2515771.3530000001</v>
          </cell>
          <cell r="G22871">
            <v>6861375.8269999996</v>
          </cell>
          <cell r="H22871">
            <v>-99</v>
          </cell>
          <cell r="I22871">
            <v>183.39</v>
          </cell>
          <cell r="J22871">
            <v>2009</v>
          </cell>
          <cell r="K22871">
            <v>1</v>
          </cell>
          <cell r="L22871">
            <v>11</v>
          </cell>
        </row>
        <row r="22872">
          <cell r="D22872" t="str">
            <v>P4_339</v>
          </cell>
          <cell r="E22872">
            <v>1</v>
          </cell>
          <cell r="F22872">
            <v>2515774.693</v>
          </cell>
          <cell r="G22872">
            <v>6861373.7759999996</v>
          </cell>
          <cell r="H22872">
            <v>-99</v>
          </cell>
          <cell r="I22872">
            <v>183.64</v>
          </cell>
          <cell r="J22872">
            <v>2009</v>
          </cell>
          <cell r="K22872">
            <v>2</v>
          </cell>
          <cell r="L22872">
            <v>11</v>
          </cell>
        </row>
        <row r="22873">
          <cell r="D22873" t="str">
            <v>P4_338</v>
          </cell>
          <cell r="E22873">
            <v>1</v>
          </cell>
          <cell r="F22873">
            <v>2515778.2349999999</v>
          </cell>
          <cell r="G22873">
            <v>6861372.2589999996</v>
          </cell>
          <cell r="H22873">
            <v>-99</v>
          </cell>
          <cell r="I22873">
            <v>184.06</v>
          </cell>
          <cell r="J22873">
            <v>2009</v>
          </cell>
          <cell r="K22873">
            <v>1</v>
          </cell>
          <cell r="L22873">
            <v>11</v>
          </cell>
        </row>
        <row r="22874">
          <cell r="D22874" t="str">
            <v>P4_357</v>
          </cell>
          <cell r="E22874">
            <v>1</v>
          </cell>
          <cell r="F22874">
            <v>2515774.3620000002</v>
          </cell>
          <cell r="G22874">
            <v>6861375.5789999999</v>
          </cell>
          <cell r="H22874">
            <v>-99</v>
          </cell>
          <cell r="I22874">
            <v>183.78</v>
          </cell>
          <cell r="J22874">
            <v>2009</v>
          </cell>
          <cell r="K22874">
            <v>1</v>
          </cell>
          <cell r="L22874">
            <v>11</v>
          </cell>
        </row>
        <row r="22875">
          <cell r="D22875" t="str">
            <v>P4_361</v>
          </cell>
          <cell r="E22875">
            <v>1</v>
          </cell>
          <cell r="F22875">
            <v>2515777.3739999998</v>
          </cell>
          <cell r="G22875">
            <v>6861373.9299999997</v>
          </cell>
          <cell r="H22875">
            <v>-99</v>
          </cell>
          <cell r="I22875">
            <v>184.12</v>
          </cell>
          <cell r="J22875">
            <v>2009</v>
          </cell>
          <cell r="K22875">
            <v>1</v>
          </cell>
          <cell r="L22875">
            <v>12</v>
          </cell>
        </row>
        <row r="22876">
          <cell r="D22876" t="str">
            <v>P4_356</v>
          </cell>
          <cell r="E22876">
            <v>1</v>
          </cell>
          <cell r="F22876">
            <v>2515771.3870000001</v>
          </cell>
          <cell r="G22876">
            <v>6861378.1100000003</v>
          </cell>
          <cell r="H22876">
            <v>-99</v>
          </cell>
          <cell r="I22876">
            <v>183.38</v>
          </cell>
          <cell r="J22876">
            <v>2009</v>
          </cell>
          <cell r="K22876">
            <v>1</v>
          </cell>
          <cell r="L22876">
            <v>11</v>
          </cell>
        </row>
        <row r="22877">
          <cell r="D22877" t="str">
            <v>P4_359</v>
          </cell>
          <cell r="E22877">
            <v>1</v>
          </cell>
          <cell r="F22877">
            <v>2515776.943</v>
          </cell>
          <cell r="G22877">
            <v>6861375.7249999996</v>
          </cell>
          <cell r="H22877">
            <v>-99</v>
          </cell>
          <cell r="I22877">
            <v>183.93</v>
          </cell>
          <cell r="J22877">
            <v>2009</v>
          </cell>
          <cell r="K22877">
            <v>2</v>
          </cell>
          <cell r="L22877">
            <v>11</v>
          </cell>
        </row>
        <row r="22878">
          <cell r="D22878" t="str">
            <v>P4_371</v>
          </cell>
          <cell r="E22878">
            <v>1</v>
          </cell>
          <cell r="F22878">
            <v>2515775.898</v>
          </cell>
          <cell r="G22878">
            <v>6861378.8849999998</v>
          </cell>
          <cell r="H22878">
            <v>-99</v>
          </cell>
          <cell r="I22878">
            <v>183.76</v>
          </cell>
          <cell r="J22878">
            <v>2009</v>
          </cell>
          <cell r="K22878">
            <v>1</v>
          </cell>
          <cell r="L22878">
            <v>11</v>
          </cell>
        </row>
        <row r="22879">
          <cell r="D22879" t="str">
            <v>P4_372</v>
          </cell>
          <cell r="E22879">
            <v>1</v>
          </cell>
          <cell r="F22879">
            <v>2515777.7599999998</v>
          </cell>
          <cell r="G22879">
            <v>6861378.017</v>
          </cell>
          <cell r="H22879">
            <v>-99</v>
          </cell>
          <cell r="I22879">
            <v>183.82</v>
          </cell>
          <cell r="J22879">
            <v>2009</v>
          </cell>
          <cell r="K22879">
            <v>1</v>
          </cell>
          <cell r="L22879">
            <v>11</v>
          </cell>
        </row>
        <row r="22880">
          <cell r="D22880" t="str">
            <v>P4_364</v>
          </cell>
          <cell r="E22880">
            <v>1</v>
          </cell>
          <cell r="F22880">
            <v>2515780.7250000001</v>
          </cell>
          <cell r="G22880">
            <v>6861376.7860000003</v>
          </cell>
          <cell r="H22880">
            <v>-99</v>
          </cell>
          <cell r="I22880">
            <v>183.67</v>
          </cell>
          <cell r="J22880">
            <v>2009</v>
          </cell>
          <cell r="K22880">
            <v>1</v>
          </cell>
          <cell r="L22880">
            <v>12</v>
          </cell>
        </row>
        <row r="22881">
          <cell r="D22881" t="str">
            <v>P4_369</v>
          </cell>
          <cell r="E22881">
            <v>1</v>
          </cell>
          <cell r="F22881">
            <v>2515773.9369999999</v>
          </cell>
          <cell r="G22881">
            <v>6861381.7419999996</v>
          </cell>
          <cell r="H22881">
            <v>-99</v>
          </cell>
          <cell r="I22881">
            <v>183.29</v>
          </cell>
          <cell r="J22881">
            <v>2009</v>
          </cell>
          <cell r="K22881">
            <v>1</v>
          </cell>
          <cell r="L22881">
            <v>21</v>
          </cell>
        </row>
        <row r="22882">
          <cell r="D22882" t="str">
            <v>P4_370</v>
          </cell>
          <cell r="E22882">
            <v>1</v>
          </cell>
          <cell r="F22882">
            <v>2515776.426</v>
          </cell>
          <cell r="G22882">
            <v>6861380.4630000005</v>
          </cell>
          <cell r="H22882">
            <v>-99</v>
          </cell>
          <cell r="I22882">
            <v>183.53</v>
          </cell>
          <cell r="J22882">
            <v>2009</v>
          </cell>
          <cell r="K22882">
            <v>1</v>
          </cell>
          <cell r="L22882">
            <v>22</v>
          </cell>
        </row>
        <row r="22883">
          <cell r="D22883" t="str">
            <v>P4_374</v>
          </cell>
          <cell r="E22883">
            <v>1</v>
          </cell>
          <cell r="F22883">
            <v>2515780.5759999999</v>
          </cell>
          <cell r="G22883">
            <v>6861378.8289999999</v>
          </cell>
          <cell r="H22883">
            <v>-99</v>
          </cell>
          <cell r="I22883">
            <v>183.48</v>
          </cell>
          <cell r="J22883">
            <v>2009</v>
          </cell>
          <cell r="K22883">
            <v>1</v>
          </cell>
          <cell r="L22883">
            <v>14</v>
          </cell>
        </row>
        <row r="22884">
          <cell r="D22884" t="str">
            <v>P4_373</v>
          </cell>
          <cell r="E22884">
            <v>1</v>
          </cell>
          <cell r="F22884">
            <v>2515779.4</v>
          </cell>
          <cell r="G22884">
            <v>6861380.1780000003</v>
          </cell>
          <cell r="H22884">
            <v>-99</v>
          </cell>
          <cell r="I22884">
            <v>183.4</v>
          </cell>
          <cell r="J22884">
            <v>2009</v>
          </cell>
          <cell r="K22884">
            <v>1</v>
          </cell>
          <cell r="L22884">
            <v>11</v>
          </cell>
        </row>
        <row r="22885">
          <cell r="D22885" t="str">
            <v>P4_384</v>
          </cell>
          <cell r="E22885">
            <v>1</v>
          </cell>
          <cell r="F22885">
            <v>2515776.8569999998</v>
          </cell>
          <cell r="G22885">
            <v>6861383.3119999999</v>
          </cell>
          <cell r="H22885">
            <v>-99</v>
          </cell>
          <cell r="I22885">
            <v>183.31</v>
          </cell>
          <cell r="J22885">
            <v>2009</v>
          </cell>
          <cell r="K22885">
            <v>1</v>
          </cell>
          <cell r="L22885">
            <v>11</v>
          </cell>
        </row>
        <row r="22886">
          <cell r="D22886" t="str">
            <v>P4_382</v>
          </cell>
          <cell r="E22886">
            <v>1</v>
          </cell>
          <cell r="F22886">
            <v>2515778.9479999999</v>
          </cell>
          <cell r="G22886">
            <v>6861382.3020000001</v>
          </cell>
          <cell r="H22886">
            <v>-99</v>
          </cell>
          <cell r="I22886">
            <v>183.08</v>
          </cell>
          <cell r="J22886">
            <v>2009</v>
          </cell>
          <cell r="K22886">
            <v>1</v>
          </cell>
          <cell r="L22886">
            <v>22</v>
          </cell>
        </row>
        <row r="22887">
          <cell r="D22887" t="str">
            <v>P4_376</v>
          </cell>
          <cell r="E22887">
            <v>1</v>
          </cell>
          <cell r="F22887">
            <v>2515782.639</v>
          </cell>
          <cell r="G22887">
            <v>6861380.551</v>
          </cell>
          <cell r="H22887">
            <v>-99</v>
          </cell>
          <cell r="I22887">
            <v>183.29</v>
          </cell>
          <cell r="J22887">
            <v>2009</v>
          </cell>
          <cell r="K22887">
            <v>1</v>
          </cell>
          <cell r="L22887">
            <v>21</v>
          </cell>
        </row>
        <row r="22888">
          <cell r="D22888" t="str">
            <v>P4_379</v>
          </cell>
          <cell r="E22888">
            <v>1</v>
          </cell>
          <cell r="F22888">
            <v>2515780.9569999999</v>
          </cell>
          <cell r="G22888">
            <v>6861382.1660000002</v>
          </cell>
          <cell r="H22888">
            <v>-99</v>
          </cell>
          <cell r="I22888">
            <v>183.1</v>
          </cell>
          <cell r="J22888">
            <v>2009</v>
          </cell>
          <cell r="K22888">
            <v>1</v>
          </cell>
          <cell r="L22888">
            <v>22</v>
          </cell>
        </row>
        <row r="22889">
          <cell r="D22889" t="str">
            <v>P4_36</v>
          </cell>
          <cell r="E22889">
            <v>1</v>
          </cell>
          <cell r="F22889">
            <v>2515776.304</v>
          </cell>
          <cell r="G22889">
            <v>6861386.051</v>
          </cell>
          <cell r="H22889">
            <v>-99</v>
          </cell>
          <cell r="I22889">
            <v>182.85</v>
          </cell>
          <cell r="J22889">
            <v>2009</v>
          </cell>
          <cell r="K22889">
            <v>1</v>
          </cell>
          <cell r="L22889">
            <v>22</v>
          </cell>
        </row>
        <row r="22890">
          <cell r="D22890" t="str">
            <v>P4_381</v>
          </cell>
          <cell r="E22890">
            <v>1</v>
          </cell>
          <cell r="F22890">
            <v>2515780.736</v>
          </cell>
          <cell r="G22890">
            <v>6861383.96</v>
          </cell>
          <cell r="H22890">
            <v>-99</v>
          </cell>
          <cell r="I22890">
            <v>183.08</v>
          </cell>
          <cell r="J22890">
            <v>2009</v>
          </cell>
          <cell r="K22890">
            <v>1</v>
          </cell>
          <cell r="L22890">
            <v>11</v>
          </cell>
        </row>
        <row r="22891">
          <cell r="D22891" t="str">
            <v>P4_380</v>
          </cell>
          <cell r="E22891">
            <v>1</v>
          </cell>
          <cell r="F22891">
            <v>2515780.8459999999</v>
          </cell>
          <cell r="G22891">
            <v>6861384.233</v>
          </cell>
          <cell r="H22891">
            <v>-99</v>
          </cell>
          <cell r="I22891">
            <v>182.94</v>
          </cell>
          <cell r="J22891">
            <v>2009</v>
          </cell>
          <cell r="K22891">
            <v>13</v>
          </cell>
          <cell r="L22891">
            <v>14</v>
          </cell>
        </row>
        <row r="22892">
          <cell r="D22892" t="str">
            <v>P4_378</v>
          </cell>
          <cell r="E22892">
            <v>1</v>
          </cell>
          <cell r="F22892">
            <v>2515782.9330000002</v>
          </cell>
          <cell r="G22892">
            <v>6861383.426</v>
          </cell>
          <cell r="H22892">
            <v>-99</v>
          </cell>
          <cell r="I22892">
            <v>182.85</v>
          </cell>
          <cell r="J22892">
            <v>2009</v>
          </cell>
          <cell r="K22892">
            <v>1</v>
          </cell>
          <cell r="L22892">
            <v>21</v>
          </cell>
        </row>
        <row r="22893">
          <cell r="D22893" t="str">
            <v>P4_377</v>
          </cell>
          <cell r="E22893">
            <v>1</v>
          </cell>
          <cell r="F22893">
            <v>2515785.0260000001</v>
          </cell>
          <cell r="G22893">
            <v>6861382.4740000004</v>
          </cell>
          <cell r="H22893">
            <v>-99</v>
          </cell>
          <cell r="I22893">
            <v>183.38</v>
          </cell>
          <cell r="J22893">
            <v>2009</v>
          </cell>
          <cell r="K22893">
            <v>1</v>
          </cell>
          <cell r="L22893">
            <v>12</v>
          </cell>
        </row>
        <row r="22894">
          <cell r="D22894" t="str">
            <v>P4_390</v>
          </cell>
          <cell r="E22894">
            <v>1</v>
          </cell>
          <cell r="F22894">
            <v>2515783.2409999999</v>
          </cell>
          <cell r="G22894">
            <v>6861385.4460000005</v>
          </cell>
          <cell r="H22894">
            <v>-99</v>
          </cell>
          <cell r="I22894">
            <v>183.05</v>
          </cell>
          <cell r="J22894">
            <v>2009</v>
          </cell>
          <cell r="K22894">
            <v>1</v>
          </cell>
          <cell r="L22894">
            <v>11</v>
          </cell>
        </row>
        <row r="22895">
          <cell r="D22895" t="str">
            <v>P4_388</v>
          </cell>
          <cell r="E22895">
            <v>1</v>
          </cell>
          <cell r="F22895">
            <v>2515780.0269999998</v>
          </cell>
          <cell r="G22895">
            <v>6861388.3119999999</v>
          </cell>
          <cell r="H22895">
            <v>-99</v>
          </cell>
          <cell r="I22895">
            <v>182.68</v>
          </cell>
          <cell r="J22895">
            <v>2009</v>
          </cell>
          <cell r="K22895">
            <v>1</v>
          </cell>
          <cell r="L22895">
            <v>22</v>
          </cell>
        </row>
        <row r="22896">
          <cell r="D22896" t="str">
            <v>P4_397</v>
          </cell>
          <cell r="E22896">
            <v>1</v>
          </cell>
          <cell r="F22896">
            <v>2515784.13</v>
          </cell>
          <cell r="G22896">
            <v>6861387.6469999999</v>
          </cell>
          <cell r="H22896">
            <v>-99</v>
          </cell>
          <cell r="I22896">
            <v>182.92</v>
          </cell>
          <cell r="J22896">
            <v>2009</v>
          </cell>
          <cell r="K22896">
            <v>1</v>
          </cell>
          <cell r="L22896">
            <v>22</v>
          </cell>
        </row>
        <row r="22897">
          <cell r="D22897" t="str">
            <v>P4_389</v>
          </cell>
          <cell r="E22897">
            <v>1</v>
          </cell>
          <cell r="F22897">
            <v>2515781.497</v>
          </cell>
          <cell r="G22897">
            <v>6861390.0250000004</v>
          </cell>
          <cell r="H22897">
            <v>-99</v>
          </cell>
          <cell r="I22897">
            <v>182.51</v>
          </cell>
          <cell r="J22897">
            <v>2009</v>
          </cell>
          <cell r="K22897">
            <v>1</v>
          </cell>
          <cell r="L22897">
            <v>21</v>
          </cell>
        </row>
        <row r="22898">
          <cell r="D22898" t="str">
            <v>P4_396</v>
          </cell>
          <cell r="E22898">
            <v>1</v>
          </cell>
          <cell r="F22898">
            <v>2515785.1809999999</v>
          </cell>
          <cell r="G22898">
            <v>6861388.5489999996</v>
          </cell>
          <cell r="H22898">
            <v>-99</v>
          </cell>
          <cell r="I22898">
            <v>183.07</v>
          </cell>
          <cell r="J22898">
            <v>2009</v>
          </cell>
          <cell r="K22898">
            <v>1</v>
          </cell>
          <cell r="L22898">
            <v>21</v>
          </cell>
        </row>
        <row r="22899">
          <cell r="D22899" t="str">
            <v>P4_395</v>
          </cell>
          <cell r="E22899">
            <v>1</v>
          </cell>
          <cell r="F22899">
            <v>2515786.7829999998</v>
          </cell>
          <cell r="G22899">
            <v>6861387.8890000004</v>
          </cell>
          <cell r="H22899">
            <v>-99</v>
          </cell>
          <cell r="I22899">
            <v>183.47</v>
          </cell>
          <cell r="J22899">
            <v>2009</v>
          </cell>
          <cell r="K22899">
            <v>1</v>
          </cell>
          <cell r="L22899">
            <v>22</v>
          </cell>
        </row>
        <row r="22900">
          <cell r="D22900" t="str">
            <v>P4_407</v>
          </cell>
          <cell r="E22900">
            <v>1</v>
          </cell>
          <cell r="F22900">
            <v>2515785.6430000002</v>
          </cell>
          <cell r="G22900">
            <v>6861389.9440000001</v>
          </cell>
          <cell r="H22900">
            <v>-99</v>
          </cell>
          <cell r="I22900">
            <v>183.18</v>
          </cell>
          <cell r="J22900">
            <v>2009</v>
          </cell>
          <cell r="K22900">
            <v>16</v>
          </cell>
          <cell r="L22900">
            <v>11</v>
          </cell>
        </row>
        <row r="22901">
          <cell r="D22901" t="str">
            <v>P4_408</v>
          </cell>
          <cell r="E22901">
            <v>1</v>
          </cell>
          <cell r="F22901">
            <v>2515785.92</v>
          </cell>
          <cell r="G22901">
            <v>6861390.1260000002</v>
          </cell>
          <cell r="H22901">
            <v>-99</v>
          </cell>
          <cell r="I22901">
            <v>183.27</v>
          </cell>
          <cell r="J22901">
            <v>2009</v>
          </cell>
          <cell r="K22901">
            <v>1</v>
          </cell>
          <cell r="L22901">
            <v>22</v>
          </cell>
        </row>
        <row r="22902">
          <cell r="D22902" t="str">
            <v>P4_409</v>
          </cell>
          <cell r="E22902">
            <v>1</v>
          </cell>
          <cell r="F22902">
            <v>2515787.3659999999</v>
          </cell>
          <cell r="G22902">
            <v>6861389.8789999997</v>
          </cell>
          <cell r="H22902">
            <v>-99</v>
          </cell>
          <cell r="I22902">
            <v>183.64</v>
          </cell>
          <cell r="J22902">
            <v>2009</v>
          </cell>
          <cell r="K22902">
            <v>1</v>
          </cell>
          <cell r="L22902">
            <v>11</v>
          </cell>
        </row>
        <row r="22903">
          <cell r="D22903" t="str">
            <v>P4_72</v>
          </cell>
          <cell r="E22903">
            <v>1</v>
          </cell>
          <cell r="F22903">
            <v>2515780.87</v>
          </cell>
          <cell r="G22903">
            <v>6861394.2439999999</v>
          </cell>
          <cell r="H22903">
            <v>-99</v>
          </cell>
          <cell r="I22903">
            <v>182.52</v>
          </cell>
          <cell r="J22903">
            <v>2009</v>
          </cell>
          <cell r="K22903">
            <v>1</v>
          </cell>
          <cell r="L22903">
            <v>12</v>
          </cell>
        </row>
        <row r="22904">
          <cell r="D22904" t="str">
            <v>P4_402</v>
          </cell>
          <cell r="E22904">
            <v>1</v>
          </cell>
          <cell r="F22904">
            <v>2515782.8849999998</v>
          </cell>
          <cell r="G22904">
            <v>6861393.6809999999</v>
          </cell>
          <cell r="H22904">
            <v>-99</v>
          </cell>
          <cell r="I22904">
            <v>182.55</v>
          </cell>
          <cell r="J22904">
            <v>2009</v>
          </cell>
          <cell r="K22904">
            <v>1</v>
          </cell>
          <cell r="L22904">
            <v>11</v>
          </cell>
        </row>
        <row r="22905">
          <cell r="D22905" t="str">
            <v>P4_406</v>
          </cell>
          <cell r="E22905">
            <v>1</v>
          </cell>
          <cell r="F22905">
            <v>2515786.0759999999</v>
          </cell>
          <cell r="G22905">
            <v>6861392.909</v>
          </cell>
          <cell r="H22905">
            <v>-99</v>
          </cell>
          <cell r="I22905">
            <v>183.52</v>
          </cell>
          <cell r="J22905">
            <v>2009</v>
          </cell>
          <cell r="K22905">
            <v>1</v>
          </cell>
          <cell r="L22905">
            <v>11</v>
          </cell>
        </row>
        <row r="22906">
          <cell r="D22906" t="str">
            <v>P4_426</v>
          </cell>
          <cell r="E22906">
            <v>1</v>
          </cell>
          <cell r="F22906">
            <v>2515789.611</v>
          </cell>
          <cell r="G22906">
            <v>6861391.3250000002</v>
          </cell>
          <cell r="H22906">
            <v>-99</v>
          </cell>
          <cell r="I22906">
            <v>184.2</v>
          </cell>
          <cell r="J22906">
            <v>2009</v>
          </cell>
          <cell r="K22906">
            <v>1</v>
          </cell>
          <cell r="L22906">
            <v>11</v>
          </cell>
        </row>
        <row r="22907">
          <cell r="D22907" t="str">
            <v>P4_404</v>
          </cell>
          <cell r="E22907">
            <v>1</v>
          </cell>
          <cell r="F22907">
            <v>2515783.1570000001</v>
          </cell>
          <cell r="G22907">
            <v>6861396.2520000003</v>
          </cell>
          <cell r="H22907">
            <v>-99</v>
          </cell>
          <cell r="I22907">
            <v>182.65</v>
          </cell>
          <cell r="J22907">
            <v>2009</v>
          </cell>
          <cell r="K22907">
            <v>1</v>
          </cell>
          <cell r="L22907">
            <v>22</v>
          </cell>
        </row>
        <row r="22908">
          <cell r="D22908" t="str">
            <v>P4_403</v>
          </cell>
          <cell r="E22908">
            <v>1</v>
          </cell>
          <cell r="F22908">
            <v>2515783.423</v>
          </cell>
          <cell r="G22908">
            <v>6861396.4170000004</v>
          </cell>
          <cell r="H22908">
            <v>-99</v>
          </cell>
          <cell r="I22908">
            <v>182.76</v>
          </cell>
          <cell r="J22908">
            <v>2009</v>
          </cell>
          <cell r="K22908">
            <v>13</v>
          </cell>
          <cell r="L22908">
            <v>14</v>
          </cell>
        </row>
        <row r="22909">
          <cell r="D22909" t="str">
            <v>P4_413</v>
          </cell>
          <cell r="E22909">
            <v>1</v>
          </cell>
          <cell r="F22909">
            <v>2515788.1710000001</v>
          </cell>
          <cell r="G22909">
            <v>6861393.5429999996</v>
          </cell>
          <cell r="H22909">
            <v>-99</v>
          </cell>
          <cell r="I22909">
            <v>184.04</v>
          </cell>
          <cell r="J22909">
            <v>2009</v>
          </cell>
          <cell r="K22909">
            <v>1</v>
          </cell>
          <cell r="L22909">
            <v>22</v>
          </cell>
        </row>
        <row r="22910">
          <cell r="D22910" t="str">
            <v>P4_425</v>
          </cell>
          <cell r="E22910">
            <v>1</v>
          </cell>
          <cell r="F22910">
            <v>2515789.8429999999</v>
          </cell>
          <cell r="G22910">
            <v>6861392.9570000004</v>
          </cell>
          <cell r="H22910">
            <v>-99</v>
          </cell>
          <cell r="I22910">
            <v>184.31</v>
          </cell>
          <cell r="J22910">
            <v>2009</v>
          </cell>
          <cell r="K22910">
            <v>1</v>
          </cell>
          <cell r="L22910">
            <v>12</v>
          </cell>
        </row>
        <row r="22911">
          <cell r="D22911" t="str">
            <v>P4_418</v>
          </cell>
          <cell r="E22911">
            <v>1</v>
          </cell>
          <cell r="F22911">
            <v>2515783.7220000001</v>
          </cell>
          <cell r="G22911">
            <v>6861397.301</v>
          </cell>
          <cell r="H22911">
            <v>-99</v>
          </cell>
          <cell r="I22911">
            <v>183.03</v>
          </cell>
          <cell r="J22911">
            <v>2009</v>
          </cell>
          <cell r="K22911">
            <v>16</v>
          </cell>
          <cell r="L22911">
            <v>11</v>
          </cell>
        </row>
        <row r="22912">
          <cell r="D22912" t="str">
            <v>P4_414</v>
          </cell>
          <cell r="E22912">
            <v>1</v>
          </cell>
          <cell r="F22912">
            <v>2515788.6719999998</v>
          </cell>
          <cell r="G22912">
            <v>6861394.3729999997</v>
          </cell>
          <cell r="H22912">
            <v>-99</v>
          </cell>
          <cell r="I22912">
            <v>184.05</v>
          </cell>
          <cell r="J22912">
            <v>2009</v>
          </cell>
          <cell r="K22912">
            <v>13</v>
          </cell>
          <cell r="L22912">
            <v>21</v>
          </cell>
        </row>
        <row r="22913">
          <cell r="D22913" t="str">
            <v>P4_416</v>
          </cell>
          <cell r="E22913">
            <v>1</v>
          </cell>
          <cell r="F22913">
            <v>2515787.5499999998</v>
          </cell>
          <cell r="G22913">
            <v>6861395.4309999999</v>
          </cell>
          <cell r="H22913">
            <v>-99</v>
          </cell>
          <cell r="I22913">
            <v>183.82</v>
          </cell>
          <cell r="J22913">
            <v>2009</v>
          </cell>
          <cell r="K22913">
            <v>2</v>
          </cell>
          <cell r="L22913">
            <v>11</v>
          </cell>
        </row>
        <row r="22914">
          <cell r="D22914" t="str">
            <v>P4_415</v>
          </cell>
          <cell r="E22914">
            <v>1</v>
          </cell>
          <cell r="F22914">
            <v>2515788.0019999999</v>
          </cell>
          <cell r="G22914">
            <v>6861395.21</v>
          </cell>
          <cell r="H22914">
            <v>-99</v>
          </cell>
          <cell r="I22914">
            <v>183.93</v>
          </cell>
          <cell r="J22914">
            <v>2009</v>
          </cell>
          <cell r="K22914">
            <v>1</v>
          </cell>
          <cell r="L22914">
            <v>11</v>
          </cell>
        </row>
        <row r="22915">
          <cell r="D22915" t="str">
            <v>P4_417</v>
          </cell>
          <cell r="E22915">
            <v>1</v>
          </cell>
          <cell r="F22915">
            <v>2515785.5099999998</v>
          </cell>
          <cell r="G22915">
            <v>6861397.3609999996</v>
          </cell>
          <cell r="H22915">
            <v>-99</v>
          </cell>
          <cell r="I22915">
            <v>183.3</v>
          </cell>
          <cell r="J22915">
            <v>2009</v>
          </cell>
          <cell r="K22915">
            <v>1</v>
          </cell>
          <cell r="L22915">
            <v>11</v>
          </cell>
        </row>
        <row r="22916">
          <cell r="D22916" t="str">
            <v>P4_428</v>
          </cell>
          <cell r="E22916">
            <v>1</v>
          </cell>
          <cell r="F22916">
            <v>2515791.8080000002</v>
          </cell>
          <cell r="G22916">
            <v>6861393.7410000004</v>
          </cell>
          <cell r="H22916">
            <v>-99</v>
          </cell>
          <cell r="I22916">
            <v>184.56</v>
          </cell>
          <cell r="J22916">
            <v>2009</v>
          </cell>
          <cell r="K22916">
            <v>1</v>
          </cell>
          <cell r="L22916">
            <v>22</v>
          </cell>
        </row>
        <row r="22917">
          <cell r="D22917" t="str">
            <v>P4_422</v>
          </cell>
          <cell r="E22917">
            <v>1</v>
          </cell>
          <cell r="F22917">
            <v>2515787.2880000002</v>
          </cell>
          <cell r="G22917">
            <v>6861396.909</v>
          </cell>
          <cell r="H22917">
            <v>-99</v>
          </cell>
          <cell r="I22917">
            <v>183.65</v>
          </cell>
          <cell r="J22917">
            <v>2009</v>
          </cell>
          <cell r="K22917">
            <v>1</v>
          </cell>
          <cell r="L22917">
            <v>13</v>
          </cell>
        </row>
        <row r="22918">
          <cell r="D22918" t="str">
            <v>P4_423</v>
          </cell>
          <cell r="E22918">
            <v>1</v>
          </cell>
          <cell r="F22918">
            <v>2515788.6779999998</v>
          </cell>
          <cell r="G22918">
            <v>6861396.5329999998</v>
          </cell>
          <cell r="H22918">
            <v>-99</v>
          </cell>
          <cell r="I22918">
            <v>183.94</v>
          </cell>
          <cell r="J22918">
            <v>2009</v>
          </cell>
          <cell r="K22918">
            <v>16</v>
          </cell>
          <cell r="L22918">
            <v>11</v>
          </cell>
        </row>
        <row r="22919">
          <cell r="D22919" t="str">
            <v>P4_419</v>
          </cell>
          <cell r="E22919">
            <v>1</v>
          </cell>
          <cell r="F22919">
            <v>2515784.8220000002</v>
          </cell>
          <cell r="G22919">
            <v>6861399.29</v>
          </cell>
          <cell r="H22919">
            <v>-99</v>
          </cell>
          <cell r="I22919">
            <v>183.21</v>
          </cell>
          <cell r="J22919">
            <v>2009</v>
          </cell>
          <cell r="K22919">
            <v>13</v>
          </cell>
          <cell r="L22919">
            <v>11</v>
          </cell>
        </row>
        <row r="22920">
          <cell r="D22920" t="str">
            <v>P4_424</v>
          </cell>
          <cell r="E22920">
            <v>1</v>
          </cell>
          <cell r="F22920">
            <v>2515789.2570000002</v>
          </cell>
          <cell r="G22920">
            <v>6861396.6330000004</v>
          </cell>
          <cell r="H22920">
            <v>-99</v>
          </cell>
          <cell r="I22920">
            <v>184.04</v>
          </cell>
          <cell r="J22920">
            <v>2009</v>
          </cell>
          <cell r="K22920">
            <v>1</v>
          </cell>
          <cell r="L22920">
            <v>21</v>
          </cell>
        </row>
        <row r="22921">
          <cell r="D22921" t="str">
            <v>P4_420</v>
          </cell>
          <cell r="E22921">
            <v>1</v>
          </cell>
          <cell r="F22921">
            <v>2515785.8089999999</v>
          </cell>
          <cell r="G22921">
            <v>6861399.3859999999</v>
          </cell>
          <cell r="H22921">
            <v>-99</v>
          </cell>
          <cell r="I22921">
            <v>183.33</v>
          </cell>
          <cell r="J22921">
            <v>2009</v>
          </cell>
          <cell r="K22921">
            <v>1</v>
          </cell>
          <cell r="L22921">
            <v>22</v>
          </cell>
        </row>
        <row r="22922">
          <cell r="D22922" t="str">
            <v>P4_429</v>
          </cell>
          <cell r="E22922">
            <v>1</v>
          </cell>
          <cell r="F22922">
            <v>2515792.8859999999</v>
          </cell>
          <cell r="G22922">
            <v>6861395.2970000003</v>
          </cell>
          <cell r="H22922">
            <v>-99</v>
          </cell>
          <cell r="I22922">
            <v>184.88</v>
          </cell>
          <cell r="J22922">
            <v>2009</v>
          </cell>
          <cell r="K22922">
            <v>1</v>
          </cell>
          <cell r="L22922">
            <v>11</v>
          </cell>
        </row>
        <row r="22923">
          <cell r="D22923" t="str">
            <v>P4_421</v>
          </cell>
          <cell r="E22923">
            <v>1</v>
          </cell>
          <cell r="F22923">
            <v>2515786.8160000001</v>
          </cell>
          <cell r="G22923">
            <v>6861399.3039999995</v>
          </cell>
          <cell r="H22923">
            <v>-99</v>
          </cell>
          <cell r="I22923">
            <v>183.5</v>
          </cell>
          <cell r="J22923">
            <v>2009</v>
          </cell>
          <cell r="K22923">
            <v>1</v>
          </cell>
          <cell r="L22923">
            <v>22</v>
          </cell>
        </row>
        <row r="22924">
          <cell r="D22924" t="str">
            <v>P4_135</v>
          </cell>
          <cell r="E22924">
            <v>1</v>
          </cell>
          <cell r="F22924">
            <v>2515785.6800000002</v>
          </cell>
          <cell r="G22924">
            <v>6861401.7460000003</v>
          </cell>
          <cell r="H22924">
            <v>-99</v>
          </cell>
          <cell r="I22924">
            <v>183.47</v>
          </cell>
          <cell r="J22924">
            <v>2009</v>
          </cell>
          <cell r="K22924">
            <v>1</v>
          </cell>
          <cell r="L22924">
            <v>22</v>
          </cell>
        </row>
        <row r="22925">
          <cell r="D22925" t="str">
            <v>P4_136</v>
          </cell>
          <cell r="E22925">
            <v>1</v>
          </cell>
          <cell r="F22925">
            <v>2515786.8969999999</v>
          </cell>
          <cell r="G22925">
            <v>6861401.2050000001</v>
          </cell>
          <cell r="H22925">
            <v>-99</v>
          </cell>
          <cell r="I22925">
            <v>183.79</v>
          </cell>
          <cell r="J22925">
            <v>2009</v>
          </cell>
          <cell r="K22925">
            <v>1</v>
          </cell>
          <cell r="L22925">
            <v>11</v>
          </cell>
        </row>
        <row r="22926">
          <cell r="D22926" t="str">
            <v>P4_148</v>
          </cell>
          <cell r="E22926">
            <v>1</v>
          </cell>
          <cell r="F22926">
            <v>2515791.2799999998</v>
          </cell>
          <cell r="G22926">
            <v>6861398.8039999995</v>
          </cell>
          <cell r="H22926">
            <v>-99</v>
          </cell>
          <cell r="I22926">
            <v>185.19</v>
          </cell>
          <cell r="J22926">
            <v>2009</v>
          </cell>
          <cell r="K22926">
            <v>16</v>
          </cell>
          <cell r="L22926">
            <v>11</v>
          </cell>
        </row>
        <row r="22927">
          <cell r="D22927" t="str">
            <v>P4_134</v>
          </cell>
          <cell r="E22927">
            <v>1</v>
          </cell>
          <cell r="F22927">
            <v>2515785.9679999999</v>
          </cell>
          <cell r="G22927">
            <v>6861402.3080000002</v>
          </cell>
          <cell r="H22927">
            <v>-99</v>
          </cell>
          <cell r="I22927">
            <v>183.53</v>
          </cell>
          <cell r="J22927">
            <v>2009</v>
          </cell>
          <cell r="K22927">
            <v>4</v>
          </cell>
          <cell r="L22927">
            <v>14</v>
          </cell>
        </row>
        <row r="22928">
          <cell r="D22928" t="str">
            <v>P4_146</v>
          </cell>
          <cell r="E22928">
            <v>1</v>
          </cell>
          <cell r="F22928">
            <v>2515789.83</v>
          </cell>
          <cell r="G22928">
            <v>6861399.9579999996</v>
          </cell>
          <cell r="H22928">
            <v>-99</v>
          </cell>
          <cell r="I22928">
            <v>185.17</v>
          </cell>
          <cell r="J22928">
            <v>2009</v>
          </cell>
          <cell r="K22928">
            <v>2</v>
          </cell>
          <cell r="L22928">
            <v>11</v>
          </cell>
        </row>
        <row r="22929">
          <cell r="D22929" t="str">
            <v>P4_137</v>
          </cell>
          <cell r="E22929">
            <v>1</v>
          </cell>
          <cell r="F22929">
            <v>2515786.6749999998</v>
          </cell>
          <cell r="G22929">
            <v>6861402.0829999996</v>
          </cell>
          <cell r="H22929">
            <v>-99</v>
          </cell>
          <cell r="I22929">
            <v>183.87</v>
          </cell>
          <cell r="J22929">
            <v>2009</v>
          </cell>
          <cell r="K22929">
            <v>4</v>
          </cell>
          <cell r="L22929">
            <v>11</v>
          </cell>
        </row>
        <row r="22930">
          <cell r="D22930" t="str">
            <v>P4_149</v>
          </cell>
          <cell r="E22930">
            <v>1</v>
          </cell>
          <cell r="F22930">
            <v>2515791.8590000002</v>
          </cell>
          <cell r="G22930">
            <v>6861398.9050000003</v>
          </cell>
          <cell r="H22930">
            <v>-99</v>
          </cell>
          <cell r="I22930">
            <v>185.37</v>
          </cell>
          <cell r="J22930">
            <v>2009</v>
          </cell>
          <cell r="K22930">
            <v>4</v>
          </cell>
          <cell r="L22930">
            <v>11</v>
          </cell>
        </row>
        <row r="22931">
          <cell r="D22931" t="str">
            <v>P4_147</v>
          </cell>
          <cell r="E22931">
            <v>1</v>
          </cell>
          <cell r="F22931">
            <v>2515791.4160000002</v>
          </cell>
          <cell r="G22931">
            <v>6861399.5190000003</v>
          </cell>
          <cell r="H22931">
            <v>-99</v>
          </cell>
          <cell r="I22931">
            <v>185.23</v>
          </cell>
          <cell r="J22931">
            <v>2009</v>
          </cell>
          <cell r="K22931">
            <v>2</v>
          </cell>
          <cell r="L22931">
            <v>11</v>
          </cell>
        </row>
        <row r="22932">
          <cell r="D22932" t="str">
            <v>P4_138</v>
          </cell>
          <cell r="E22932">
            <v>1</v>
          </cell>
          <cell r="F22932">
            <v>2515788.3319999999</v>
          </cell>
          <cell r="G22932">
            <v>6861402.176</v>
          </cell>
          <cell r="H22932">
            <v>-99</v>
          </cell>
          <cell r="I22932">
            <v>184.25</v>
          </cell>
          <cell r="J22932">
            <v>2009</v>
          </cell>
          <cell r="K22932">
            <v>16</v>
          </cell>
          <cell r="L22932">
            <v>14</v>
          </cell>
        </row>
        <row r="22933">
          <cell r="D22933" t="str">
            <v>P4_150</v>
          </cell>
          <cell r="E22933">
            <v>1</v>
          </cell>
          <cell r="F22933">
            <v>2515793.2379999999</v>
          </cell>
          <cell r="G22933">
            <v>6861399.3109999998</v>
          </cell>
          <cell r="H22933">
            <v>-99</v>
          </cell>
          <cell r="I22933">
            <v>186.03</v>
          </cell>
          <cell r="J22933">
            <v>2009</v>
          </cell>
          <cell r="K22933">
            <v>5</v>
          </cell>
          <cell r="L22933">
            <v>11</v>
          </cell>
        </row>
        <row r="22934">
          <cell r="D22934" t="str">
            <v>P4_139</v>
          </cell>
          <cell r="E22934">
            <v>1</v>
          </cell>
          <cell r="F22934">
            <v>2515788.4569999999</v>
          </cell>
          <cell r="G22934">
            <v>6861402.4749999996</v>
          </cell>
          <cell r="H22934">
            <v>-99</v>
          </cell>
          <cell r="I22934">
            <v>184.34</v>
          </cell>
          <cell r="J22934">
            <v>2009</v>
          </cell>
          <cell r="K22934">
            <v>16</v>
          </cell>
          <cell r="L22934">
            <v>14</v>
          </cell>
        </row>
        <row r="22935">
          <cell r="D22935" t="str">
            <v>P4_151</v>
          </cell>
          <cell r="E22935">
            <v>1</v>
          </cell>
          <cell r="F22935">
            <v>2515793.7570000002</v>
          </cell>
          <cell r="G22935">
            <v>6861400.0369999995</v>
          </cell>
          <cell r="H22935">
            <v>-99</v>
          </cell>
          <cell r="I22935">
            <v>186.32</v>
          </cell>
          <cell r="J22935">
            <v>2009</v>
          </cell>
          <cell r="K22935">
            <v>1</v>
          </cell>
          <cell r="L22935">
            <v>22</v>
          </cell>
        </row>
        <row r="22936">
          <cell r="D22936" t="str">
            <v>P4_144</v>
          </cell>
          <cell r="E22936">
            <v>1</v>
          </cell>
          <cell r="F22936">
            <v>2515790.8169999998</v>
          </cell>
          <cell r="G22936">
            <v>6861403.0980000002</v>
          </cell>
          <cell r="H22936">
            <v>-99</v>
          </cell>
          <cell r="I22936">
            <v>185.89</v>
          </cell>
          <cell r="J22936">
            <v>2009</v>
          </cell>
          <cell r="K22936">
            <v>1</v>
          </cell>
          <cell r="L22936">
            <v>21</v>
          </cell>
        </row>
        <row r="22937">
          <cell r="D22937" t="str">
            <v>P4_131</v>
          </cell>
          <cell r="E22937">
            <v>1</v>
          </cell>
          <cell r="F22937">
            <v>2515788.1090000002</v>
          </cell>
          <cell r="G22937">
            <v>6861405.2989999996</v>
          </cell>
          <cell r="H22937">
            <v>-99</v>
          </cell>
          <cell r="I22937">
            <v>184.72</v>
          </cell>
          <cell r="J22937">
            <v>2009</v>
          </cell>
          <cell r="K22937">
            <v>2</v>
          </cell>
          <cell r="L22937">
            <v>11</v>
          </cell>
        </row>
        <row r="22938">
          <cell r="D22938" t="str">
            <v>P4_143</v>
          </cell>
          <cell r="E22938">
            <v>1</v>
          </cell>
          <cell r="F22938">
            <v>2515789.9169999999</v>
          </cell>
          <cell r="G22938">
            <v>6861404.477</v>
          </cell>
          <cell r="H22938">
            <v>-99</v>
          </cell>
          <cell r="I22938">
            <v>185.26</v>
          </cell>
          <cell r="J22938">
            <v>2009</v>
          </cell>
          <cell r="K22938">
            <v>1</v>
          </cell>
          <cell r="L22938">
            <v>11</v>
          </cell>
        </row>
        <row r="22939">
          <cell r="D22939" t="str">
            <v>P4_152</v>
          </cell>
          <cell r="E22939">
            <v>1</v>
          </cell>
          <cell r="F22939">
            <v>2515794.1770000001</v>
          </cell>
          <cell r="G22939">
            <v>6861401.9160000002</v>
          </cell>
          <cell r="H22939">
            <v>-99</v>
          </cell>
          <cell r="I22939">
            <v>186.4</v>
          </cell>
          <cell r="J22939">
            <v>2009</v>
          </cell>
          <cell r="K22939">
            <v>13</v>
          </cell>
          <cell r="L22939">
            <v>12</v>
          </cell>
        </row>
        <row r="22940">
          <cell r="D22940" t="str">
            <v>P4_153</v>
          </cell>
          <cell r="E22940">
            <v>1</v>
          </cell>
          <cell r="F22940">
            <v>2515794.2489999998</v>
          </cell>
          <cell r="G22940">
            <v>6861402.1660000002</v>
          </cell>
          <cell r="H22940">
            <v>-99</v>
          </cell>
          <cell r="I22940">
            <v>186.42</v>
          </cell>
          <cell r="J22940">
            <v>2009</v>
          </cell>
          <cell r="K22940">
            <v>5</v>
          </cell>
          <cell r="L22940">
            <v>12</v>
          </cell>
        </row>
        <row r="22941">
          <cell r="D22941" t="str">
            <v>P4_154</v>
          </cell>
          <cell r="E22941">
            <v>1</v>
          </cell>
          <cell r="F22941">
            <v>2515795.861</v>
          </cell>
          <cell r="G22941">
            <v>6861401.8640000001</v>
          </cell>
          <cell r="H22941">
            <v>-99</v>
          </cell>
          <cell r="I22941">
            <v>186.63</v>
          </cell>
          <cell r="J22941">
            <v>2009</v>
          </cell>
          <cell r="K22941">
            <v>1</v>
          </cell>
          <cell r="L22941">
            <v>11</v>
          </cell>
        </row>
        <row r="22942">
          <cell r="D22942" t="str">
            <v>P4_130</v>
          </cell>
          <cell r="E22942">
            <v>1</v>
          </cell>
          <cell r="F22942">
            <v>2515790.9589999998</v>
          </cell>
          <cell r="G22942">
            <v>6861406.125</v>
          </cell>
          <cell r="H22942">
            <v>-99</v>
          </cell>
          <cell r="I22942">
            <v>185.1</v>
          </cell>
          <cell r="J22942">
            <v>2009</v>
          </cell>
          <cell r="K22942">
            <v>2</v>
          </cell>
          <cell r="L22942">
            <v>11</v>
          </cell>
        </row>
        <row r="22943">
          <cell r="D22943" t="str">
            <v>P4_155</v>
          </cell>
          <cell r="E22943">
            <v>1</v>
          </cell>
          <cell r="F22943">
            <v>2515796.66</v>
          </cell>
          <cell r="G22943">
            <v>6861402.9680000003</v>
          </cell>
          <cell r="H22943">
            <v>-99</v>
          </cell>
          <cell r="I22943">
            <v>186.79</v>
          </cell>
          <cell r="J22943">
            <v>2009</v>
          </cell>
          <cell r="K22943">
            <v>1</v>
          </cell>
          <cell r="L22943">
            <v>13</v>
          </cell>
        </row>
        <row r="22944">
          <cell r="D22944" t="str">
            <v>P4_129</v>
          </cell>
          <cell r="E22944">
            <v>1</v>
          </cell>
          <cell r="F22944">
            <v>2515791.0559999999</v>
          </cell>
          <cell r="G22944">
            <v>6861407.4050000003</v>
          </cell>
          <cell r="H22944">
            <v>-99</v>
          </cell>
          <cell r="I22944">
            <v>185.16</v>
          </cell>
          <cell r="J22944">
            <v>2009</v>
          </cell>
          <cell r="K22944">
            <v>3</v>
          </cell>
          <cell r="L22944">
            <v>11</v>
          </cell>
        </row>
        <row r="22945">
          <cell r="D22945" t="str">
            <v>P4_128</v>
          </cell>
          <cell r="E22945">
            <v>1</v>
          </cell>
          <cell r="F22945">
            <v>2515791.8659999999</v>
          </cell>
          <cell r="G22945">
            <v>6861408.1270000003</v>
          </cell>
          <cell r="H22945">
            <v>-99</v>
          </cell>
          <cell r="I22945">
            <v>185.16</v>
          </cell>
          <cell r="J22945">
            <v>2009</v>
          </cell>
          <cell r="K22945">
            <v>1</v>
          </cell>
          <cell r="L22945">
            <v>13</v>
          </cell>
        </row>
        <row r="22946">
          <cell r="D22946" t="str">
            <v>P4_127</v>
          </cell>
          <cell r="E22946">
            <v>1</v>
          </cell>
          <cell r="F22946">
            <v>2515792.3029999998</v>
          </cell>
          <cell r="G22946">
            <v>6861408.0920000002</v>
          </cell>
          <cell r="H22946">
            <v>-99</v>
          </cell>
          <cell r="I22946">
            <v>185.13</v>
          </cell>
          <cell r="J22946">
            <v>2009</v>
          </cell>
          <cell r="K22946">
            <v>5</v>
          </cell>
          <cell r="L22946">
            <v>22</v>
          </cell>
        </row>
        <row r="22947">
          <cell r="D22947" t="str">
            <v>P4_126</v>
          </cell>
          <cell r="E22947">
            <v>1</v>
          </cell>
          <cell r="F22947">
            <v>2515791.9700000002</v>
          </cell>
          <cell r="G22947">
            <v>6861409.1330000004</v>
          </cell>
          <cell r="H22947">
            <v>-99</v>
          </cell>
          <cell r="I22947">
            <v>185.07</v>
          </cell>
          <cell r="J22947">
            <v>2009</v>
          </cell>
          <cell r="K22947">
            <v>1</v>
          </cell>
          <cell r="L22947">
            <v>14</v>
          </cell>
        </row>
        <row r="22948">
          <cell r="D22948" t="str">
            <v>P4_158</v>
          </cell>
          <cell r="E22948">
            <v>1</v>
          </cell>
          <cell r="F22948">
            <v>2515798.1439999999</v>
          </cell>
          <cell r="G22948">
            <v>6861405.5420000004</v>
          </cell>
          <cell r="H22948">
            <v>-99</v>
          </cell>
          <cell r="I22948">
            <v>186.97</v>
          </cell>
          <cell r="J22948">
            <v>2009</v>
          </cell>
          <cell r="K22948">
            <v>3</v>
          </cell>
          <cell r="L22948">
            <v>11</v>
          </cell>
        </row>
        <row r="22949">
          <cell r="D22949" t="str">
            <v>P4_156</v>
          </cell>
          <cell r="E22949">
            <v>1</v>
          </cell>
          <cell r="F22949">
            <v>2515795.5070000002</v>
          </cell>
          <cell r="G22949">
            <v>6861407.324</v>
          </cell>
          <cell r="H22949">
            <v>-99</v>
          </cell>
          <cell r="I22949">
            <v>186.7</v>
          </cell>
          <cell r="J22949">
            <v>2009</v>
          </cell>
          <cell r="K22949">
            <v>1</v>
          </cell>
          <cell r="L22949">
            <v>11</v>
          </cell>
        </row>
        <row r="22950">
          <cell r="D22950" t="str">
            <v>P4_157</v>
          </cell>
          <cell r="E22950">
            <v>1</v>
          </cell>
          <cell r="F22950">
            <v>2515798.3879999998</v>
          </cell>
          <cell r="G22950">
            <v>6861406.7549999999</v>
          </cell>
          <cell r="H22950">
            <v>-99</v>
          </cell>
          <cell r="I22950">
            <v>187.2</v>
          </cell>
          <cell r="J22950">
            <v>2009</v>
          </cell>
          <cell r="K22950">
            <v>1</v>
          </cell>
          <cell r="L22950">
            <v>11</v>
          </cell>
        </row>
        <row r="22951">
          <cell r="D22951" t="str">
            <v>P4_125</v>
          </cell>
          <cell r="E22951">
            <v>1</v>
          </cell>
          <cell r="F22951">
            <v>2515794.1379999998</v>
          </cell>
          <cell r="G22951">
            <v>6861409.5209999997</v>
          </cell>
          <cell r="H22951">
            <v>-99</v>
          </cell>
          <cell r="I22951">
            <v>185.04</v>
          </cell>
          <cell r="J22951">
            <v>2009</v>
          </cell>
          <cell r="K22951">
            <v>2</v>
          </cell>
          <cell r="L22951">
            <v>11</v>
          </cell>
        </row>
        <row r="22952">
          <cell r="D22952" t="str">
            <v>P4_123</v>
          </cell>
          <cell r="E22952">
            <v>1</v>
          </cell>
          <cell r="F22952">
            <v>2515791.4019999998</v>
          </cell>
          <cell r="G22952">
            <v>6861411.2580000004</v>
          </cell>
          <cell r="H22952">
            <v>-99</v>
          </cell>
          <cell r="I22952">
            <v>184.87</v>
          </cell>
          <cell r="J22952">
            <v>2009</v>
          </cell>
          <cell r="K22952">
            <v>1</v>
          </cell>
          <cell r="L22952">
            <v>11</v>
          </cell>
        </row>
        <row r="22953">
          <cell r="D22953" t="str">
            <v>P4_124</v>
          </cell>
          <cell r="E22953">
            <v>1</v>
          </cell>
          <cell r="F22953">
            <v>2515793.355</v>
          </cell>
          <cell r="G22953">
            <v>6861410.2520000003</v>
          </cell>
          <cell r="H22953">
            <v>-99</v>
          </cell>
          <cell r="I22953">
            <v>184.99</v>
          </cell>
          <cell r="J22953">
            <v>2009</v>
          </cell>
          <cell r="K22953">
            <v>1</v>
          </cell>
          <cell r="L22953">
            <v>12</v>
          </cell>
        </row>
        <row r="22954">
          <cell r="D22954" t="str">
            <v>P4_331</v>
          </cell>
          <cell r="E22954">
            <v>1</v>
          </cell>
          <cell r="F22954">
            <v>2515777.2760000001</v>
          </cell>
          <cell r="G22954">
            <v>6861364.2359999996</v>
          </cell>
          <cell r="H22954">
            <v>-99</v>
          </cell>
          <cell r="I22954">
            <v>184.29</v>
          </cell>
          <cell r="J22954">
            <v>2009</v>
          </cell>
          <cell r="K22954">
            <v>1</v>
          </cell>
          <cell r="L22954">
            <v>11</v>
          </cell>
        </row>
        <row r="22955">
          <cell r="D22955" t="str">
            <v>P4_330</v>
          </cell>
          <cell r="E22955">
            <v>1</v>
          </cell>
          <cell r="F22955">
            <v>2515780.1340000001</v>
          </cell>
          <cell r="G22955">
            <v>6861362.8700000001</v>
          </cell>
          <cell r="H22955">
            <v>-99</v>
          </cell>
          <cell r="I22955">
            <v>184.38</v>
          </cell>
          <cell r="J22955">
            <v>2009</v>
          </cell>
          <cell r="K22955">
            <v>1</v>
          </cell>
          <cell r="L22955">
            <v>21</v>
          </cell>
        </row>
        <row r="22956">
          <cell r="D22956" t="str">
            <v>P4_329</v>
          </cell>
          <cell r="E22956">
            <v>1</v>
          </cell>
          <cell r="F22956">
            <v>2515782.0249999999</v>
          </cell>
          <cell r="G22956">
            <v>6861361.9730000002</v>
          </cell>
          <cell r="H22956">
            <v>-99</v>
          </cell>
          <cell r="I22956">
            <v>184.37</v>
          </cell>
          <cell r="J22956">
            <v>2009</v>
          </cell>
          <cell r="K22956">
            <v>1</v>
          </cell>
          <cell r="L22956">
            <v>11</v>
          </cell>
        </row>
        <row r="22957">
          <cell r="D22957" t="str">
            <v>P4_320</v>
          </cell>
          <cell r="E22957">
            <v>1</v>
          </cell>
          <cell r="F22957">
            <v>2515783.9219999998</v>
          </cell>
          <cell r="G22957">
            <v>6861362.9510000004</v>
          </cell>
          <cell r="H22957">
            <v>-99</v>
          </cell>
          <cell r="I22957">
            <v>184.46</v>
          </cell>
          <cell r="J22957">
            <v>2009</v>
          </cell>
          <cell r="K22957">
            <v>1</v>
          </cell>
          <cell r="L22957">
            <v>21</v>
          </cell>
        </row>
        <row r="22958">
          <cell r="D22958" t="str">
            <v>P4_328</v>
          </cell>
          <cell r="E22958">
            <v>1</v>
          </cell>
          <cell r="F22958">
            <v>2515782.06</v>
          </cell>
          <cell r="G22958">
            <v>6861364.4079999998</v>
          </cell>
          <cell r="H22958">
            <v>-99</v>
          </cell>
          <cell r="I22958">
            <v>184.46</v>
          </cell>
          <cell r="J22958">
            <v>2009</v>
          </cell>
          <cell r="K22958">
            <v>1</v>
          </cell>
          <cell r="L22958">
            <v>12</v>
          </cell>
        </row>
        <row r="22959">
          <cell r="D22959" t="str">
            <v>P4_346</v>
          </cell>
          <cell r="E22959">
            <v>1</v>
          </cell>
          <cell r="F22959">
            <v>2515776.679</v>
          </cell>
          <cell r="G22959">
            <v>6861367.9890000001</v>
          </cell>
          <cell r="H22959">
            <v>-99</v>
          </cell>
          <cell r="I22959">
            <v>184.2</v>
          </cell>
          <cell r="J22959">
            <v>2009</v>
          </cell>
          <cell r="K22959">
            <v>1</v>
          </cell>
          <cell r="L22959">
            <v>11</v>
          </cell>
        </row>
        <row r="22960">
          <cell r="D22960" t="str">
            <v>P4_334</v>
          </cell>
          <cell r="E22960">
            <v>1</v>
          </cell>
          <cell r="F22960">
            <v>2515779.9419999998</v>
          </cell>
          <cell r="G22960">
            <v>6861367.5250000004</v>
          </cell>
          <cell r="H22960">
            <v>-99</v>
          </cell>
          <cell r="I22960">
            <v>184.21</v>
          </cell>
          <cell r="J22960">
            <v>2009</v>
          </cell>
          <cell r="K22960">
            <v>1</v>
          </cell>
          <cell r="L22960">
            <v>13</v>
          </cell>
        </row>
        <row r="22961">
          <cell r="D22961" t="str">
            <v>P4_337</v>
          </cell>
          <cell r="E22961">
            <v>1</v>
          </cell>
          <cell r="F22961">
            <v>2515778.3470000001</v>
          </cell>
          <cell r="G22961">
            <v>6861370.3669999996</v>
          </cell>
          <cell r="H22961">
            <v>-99</v>
          </cell>
          <cell r="I22961">
            <v>184.15</v>
          </cell>
          <cell r="J22961">
            <v>2009</v>
          </cell>
          <cell r="K22961">
            <v>1</v>
          </cell>
          <cell r="L22961">
            <v>12</v>
          </cell>
        </row>
        <row r="22962">
          <cell r="D22962" t="str">
            <v>P4_336</v>
          </cell>
          <cell r="E22962">
            <v>1</v>
          </cell>
          <cell r="F22962">
            <v>2515781.1910000001</v>
          </cell>
          <cell r="G22962">
            <v>6861368.8810000001</v>
          </cell>
          <cell r="H22962">
            <v>-99</v>
          </cell>
          <cell r="I22962">
            <v>184.36</v>
          </cell>
          <cell r="J22962">
            <v>2009</v>
          </cell>
          <cell r="K22962">
            <v>1</v>
          </cell>
          <cell r="L22962">
            <v>11</v>
          </cell>
        </row>
        <row r="22963">
          <cell r="D22963" t="str">
            <v>P4_324</v>
          </cell>
          <cell r="E22963">
            <v>1</v>
          </cell>
          <cell r="F22963">
            <v>2515783.9720000001</v>
          </cell>
          <cell r="G22963">
            <v>6861367.5990000004</v>
          </cell>
          <cell r="H22963">
            <v>-99</v>
          </cell>
          <cell r="I22963">
            <v>184.57</v>
          </cell>
          <cell r="J22963">
            <v>2009</v>
          </cell>
          <cell r="K22963">
            <v>1</v>
          </cell>
          <cell r="L22963">
            <v>11</v>
          </cell>
        </row>
        <row r="22964">
          <cell r="D22964" t="str">
            <v>P4_335</v>
          </cell>
          <cell r="E22964">
            <v>1</v>
          </cell>
          <cell r="F22964">
            <v>2515783.094</v>
          </cell>
          <cell r="G22964">
            <v>6861369.5279999999</v>
          </cell>
          <cell r="H22964">
            <v>-99</v>
          </cell>
          <cell r="I22964">
            <v>184.39</v>
          </cell>
          <cell r="J22964">
            <v>2009</v>
          </cell>
          <cell r="K22964">
            <v>1</v>
          </cell>
          <cell r="L22964">
            <v>12</v>
          </cell>
        </row>
        <row r="22965">
          <cell r="D22965" t="str">
            <v>P4_523</v>
          </cell>
          <cell r="E22965">
            <v>1</v>
          </cell>
          <cell r="F22965">
            <v>2515787.3849999998</v>
          </cell>
          <cell r="G22965">
            <v>6861367.5120000001</v>
          </cell>
          <cell r="H22965">
            <v>-99</v>
          </cell>
          <cell r="I22965">
            <v>184.36</v>
          </cell>
          <cell r="J22965">
            <v>2009</v>
          </cell>
          <cell r="K22965">
            <v>1</v>
          </cell>
          <cell r="L22965">
            <v>13</v>
          </cell>
        </row>
        <row r="22966">
          <cell r="D22966" t="str">
            <v>P4_362</v>
          </cell>
          <cell r="E22966">
            <v>1</v>
          </cell>
          <cell r="F22966">
            <v>2515780.767</v>
          </cell>
          <cell r="G22966">
            <v>6861373.1629999997</v>
          </cell>
          <cell r="H22966">
            <v>-99</v>
          </cell>
          <cell r="I22966">
            <v>183.88</v>
          </cell>
          <cell r="J22966">
            <v>2009</v>
          </cell>
          <cell r="K22966">
            <v>1</v>
          </cell>
          <cell r="L22966">
            <v>22</v>
          </cell>
        </row>
        <row r="22967">
          <cell r="D22967" t="str">
            <v>P4_527</v>
          </cell>
          <cell r="E22967">
            <v>1</v>
          </cell>
          <cell r="F22967">
            <v>2515788.0890000002</v>
          </cell>
          <cell r="G22967">
            <v>6861368.9939999999</v>
          </cell>
          <cell r="H22967">
            <v>-99</v>
          </cell>
          <cell r="I22967">
            <v>184.29</v>
          </cell>
          <cell r="J22967">
            <v>2009</v>
          </cell>
          <cell r="K22967">
            <v>1</v>
          </cell>
          <cell r="L22967">
            <v>11</v>
          </cell>
        </row>
        <row r="22968">
          <cell r="D22968" t="str">
            <v>P4_363</v>
          </cell>
          <cell r="E22968">
            <v>1</v>
          </cell>
          <cell r="F22968">
            <v>2515781.3849999998</v>
          </cell>
          <cell r="G22968">
            <v>6861375.1909999996</v>
          </cell>
          <cell r="H22968">
            <v>-99</v>
          </cell>
          <cell r="I22968">
            <v>183.87</v>
          </cell>
          <cell r="J22968">
            <v>2009</v>
          </cell>
          <cell r="K22968">
            <v>1</v>
          </cell>
          <cell r="L22968">
            <v>11</v>
          </cell>
        </row>
        <row r="22969">
          <cell r="D22969" t="str">
            <v>P4_529</v>
          </cell>
          <cell r="E22969">
            <v>1</v>
          </cell>
          <cell r="F22969">
            <v>2515785.5460000001</v>
          </cell>
          <cell r="G22969">
            <v>6861373.0209999997</v>
          </cell>
          <cell r="H22969">
            <v>-99</v>
          </cell>
          <cell r="I22969">
            <v>183.83</v>
          </cell>
          <cell r="J22969">
            <v>2009</v>
          </cell>
          <cell r="K22969">
            <v>2</v>
          </cell>
          <cell r="L22969">
            <v>11</v>
          </cell>
        </row>
        <row r="22970">
          <cell r="D22970" t="str">
            <v>P4_535</v>
          </cell>
          <cell r="E22970">
            <v>1</v>
          </cell>
          <cell r="F22970">
            <v>2515784.574</v>
          </cell>
          <cell r="G22970">
            <v>6861374.8550000004</v>
          </cell>
          <cell r="H22970">
            <v>-99</v>
          </cell>
          <cell r="I22970">
            <v>183.64</v>
          </cell>
          <cell r="J22970">
            <v>2009</v>
          </cell>
          <cell r="K22970">
            <v>1</v>
          </cell>
          <cell r="L22970">
            <v>21</v>
          </cell>
        </row>
        <row r="22971">
          <cell r="D22971" t="str">
            <v>P4_537</v>
          </cell>
          <cell r="E22971">
            <v>1</v>
          </cell>
          <cell r="F22971">
            <v>2515788.0490000001</v>
          </cell>
          <cell r="G22971">
            <v>6861373.3439999996</v>
          </cell>
          <cell r="H22971">
            <v>-99</v>
          </cell>
          <cell r="I22971">
            <v>184.12</v>
          </cell>
          <cell r="J22971">
            <v>2009</v>
          </cell>
          <cell r="K22971">
            <v>1</v>
          </cell>
          <cell r="L22971">
            <v>11</v>
          </cell>
        </row>
        <row r="22972">
          <cell r="D22972" t="str">
            <v>P4_536</v>
          </cell>
          <cell r="E22972">
            <v>1</v>
          </cell>
          <cell r="F22972">
            <v>2515786.452</v>
          </cell>
          <cell r="G22972">
            <v>6861374.4119999995</v>
          </cell>
          <cell r="H22972">
            <v>-99</v>
          </cell>
          <cell r="I22972">
            <v>183.89</v>
          </cell>
          <cell r="J22972">
            <v>2009</v>
          </cell>
          <cell r="K22972">
            <v>1</v>
          </cell>
          <cell r="L22972">
            <v>11</v>
          </cell>
        </row>
        <row r="22973">
          <cell r="D22973" t="str">
            <v>P4_509</v>
          </cell>
          <cell r="E22973">
            <v>1</v>
          </cell>
          <cell r="F22973">
            <v>2515789.9750000001</v>
          </cell>
          <cell r="G22973">
            <v>6861372.2949999999</v>
          </cell>
          <cell r="H22973">
            <v>-99</v>
          </cell>
          <cell r="I22973">
            <v>184.4</v>
          </cell>
          <cell r="J22973">
            <v>2009</v>
          </cell>
          <cell r="K22973">
            <v>1</v>
          </cell>
          <cell r="L22973">
            <v>22</v>
          </cell>
        </row>
        <row r="22974">
          <cell r="D22974" t="str">
            <v>P4_508</v>
          </cell>
          <cell r="E22974">
            <v>1</v>
          </cell>
          <cell r="F22974">
            <v>2515789.9240000001</v>
          </cell>
          <cell r="G22974">
            <v>6861372.9730000002</v>
          </cell>
          <cell r="H22974">
            <v>-99</v>
          </cell>
          <cell r="I22974">
            <v>184.35</v>
          </cell>
          <cell r="J22974">
            <v>2009</v>
          </cell>
          <cell r="K22974">
            <v>2</v>
          </cell>
          <cell r="L22974">
            <v>11</v>
          </cell>
        </row>
        <row r="22975">
          <cell r="D22975" t="str">
            <v>P4_540</v>
          </cell>
          <cell r="E22975">
            <v>1</v>
          </cell>
          <cell r="F22975">
            <v>2515785.392</v>
          </cell>
          <cell r="G22975">
            <v>6861376.8059999999</v>
          </cell>
          <cell r="H22975">
            <v>-99</v>
          </cell>
          <cell r="I22975">
            <v>183.73</v>
          </cell>
          <cell r="J22975">
            <v>2009</v>
          </cell>
          <cell r="K22975">
            <v>1</v>
          </cell>
          <cell r="L22975">
            <v>22</v>
          </cell>
        </row>
        <row r="22976">
          <cell r="D22976" t="str">
            <v>P4_539</v>
          </cell>
          <cell r="E22976">
            <v>1</v>
          </cell>
          <cell r="F22976">
            <v>2515787.7289999998</v>
          </cell>
          <cell r="G22976">
            <v>6861375.5860000001</v>
          </cell>
          <cell r="H22976">
            <v>-99</v>
          </cell>
          <cell r="I22976">
            <v>184.05</v>
          </cell>
          <cell r="J22976">
            <v>2009</v>
          </cell>
          <cell r="K22976">
            <v>1</v>
          </cell>
          <cell r="L22976">
            <v>14</v>
          </cell>
        </row>
        <row r="22977">
          <cell r="D22977" t="str">
            <v>P4_538</v>
          </cell>
          <cell r="E22977">
            <v>1</v>
          </cell>
          <cell r="F22977">
            <v>2515789.6439999999</v>
          </cell>
          <cell r="G22977">
            <v>6861375.2609999999</v>
          </cell>
          <cell r="H22977">
            <v>-99</v>
          </cell>
          <cell r="I22977">
            <v>184.43</v>
          </cell>
          <cell r="J22977">
            <v>2009</v>
          </cell>
          <cell r="K22977">
            <v>1</v>
          </cell>
          <cell r="L22977">
            <v>22</v>
          </cell>
        </row>
        <row r="22978">
          <cell r="D22978" t="str">
            <v>P4_541</v>
          </cell>
          <cell r="E22978">
            <v>1</v>
          </cell>
          <cell r="F22978">
            <v>2515784.537</v>
          </cell>
          <cell r="G22978">
            <v>6861378.4859999996</v>
          </cell>
          <cell r="H22978">
            <v>-99</v>
          </cell>
          <cell r="I22978">
            <v>183.66</v>
          </cell>
          <cell r="J22978">
            <v>2009</v>
          </cell>
          <cell r="K22978">
            <v>1</v>
          </cell>
          <cell r="L22978">
            <v>22</v>
          </cell>
        </row>
        <row r="22979">
          <cell r="D22979" t="str">
            <v>P4_507</v>
          </cell>
          <cell r="E22979">
            <v>1</v>
          </cell>
          <cell r="F22979">
            <v>2515791.4569999999</v>
          </cell>
          <cell r="G22979">
            <v>6861374.2949999999</v>
          </cell>
          <cell r="H22979">
            <v>-99</v>
          </cell>
          <cell r="I22979">
            <v>184.69</v>
          </cell>
          <cell r="J22979">
            <v>2009</v>
          </cell>
          <cell r="K22979">
            <v>1</v>
          </cell>
          <cell r="L22979">
            <v>22</v>
          </cell>
        </row>
        <row r="22980">
          <cell r="D22980" t="str">
            <v>P4_544</v>
          </cell>
          <cell r="E22980">
            <v>1</v>
          </cell>
          <cell r="F22980">
            <v>2515787.6800000002</v>
          </cell>
          <cell r="G22980">
            <v>6861377.5800000001</v>
          </cell>
          <cell r="H22980">
            <v>-99</v>
          </cell>
          <cell r="I22980">
            <v>183.83</v>
          </cell>
          <cell r="J22980">
            <v>2009</v>
          </cell>
          <cell r="K22980">
            <v>2</v>
          </cell>
          <cell r="L22980">
            <v>11</v>
          </cell>
        </row>
        <row r="22981">
          <cell r="D22981" t="str">
            <v>P4_543</v>
          </cell>
          <cell r="E22981">
            <v>1</v>
          </cell>
          <cell r="F22981">
            <v>2515787.301</v>
          </cell>
          <cell r="G22981">
            <v>6861378.2599999998</v>
          </cell>
          <cell r="H22981">
            <v>-99</v>
          </cell>
          <cell r="I22981">
            <v>183.86</v>
          </cell>
          <cell r="J22981">
            <v>2009</v>
          </cell>
          <cell r="K22981">
            <v>1</v>
          </cell>
          <cell r="L22981">
            <v>22</v>
          </cell>
        </row>
        <row r="22982">
          <cell r="D22982" t="str">
            <v>P4_545</v>
          </cell>
          <cell r="E22982">
            <v>1</v>
          </cell>
          <cell r="F22982">
            <v>2515789.253</v>
          </cell>
          <cell r="G22982">
            <v>6861377.2539999997</v>
          </cell>
          <cell r="H22982">
            <v>-99</v>
          </cell>
          <cell r="I22982">
            <v>184.32</v>
          </cell>
          <cell r="J22982">
            <v>2009</v>
          </cell>
          <cell r="K22982">
            <v>1</v>
          </cell>
          <cell r="L22982">
            <v>11</v>
          </cell>
        </row>
        <row r="22983">
          <cell r="D22983" t="str">
            <v>P4_542</v>
          </cell>
          <cell r="E22983">
            <v>1</v>
          </cell>
          <cell r="F22983">
            <v>2515785.8450000002</v>
          </cell>
          <cell r="G22983">
            <v>6861379.5</v>
          </cell>
          <cell r="H22983">
            <v>-99</v>
          </cell>
          <cell r="I22983">
            <v>183.87</v>
          </cell>
          <cell r="J22983">
            <v>2009</v>
          </cell>
          <cell r="K22983">
            <v>1</v>
          </cell>
          <cell r="L22983">
            <v>22</v>
          </cell>
        </row>
        <row r="22984">
          <cell r="D22984" t="str">
            <v>P4_486</v>
          </cell>
          <cell r="E22984">
            <v>1</v>
          </cell>
          <cell r="F22984">
            <v>2515792.5040000002</v>
          </cell>
          <cell r="G22984">
            <v>6861375.7050000001</v>
          </cell>
          <cell r="H22984">
            <v>-99</v>
          </cell>
          <cell r="I22984">
            <v>184.6</v>
          </cell>
          <cell r="J22984">
            <v>2009</v>
          </cell>
          <cell r="K22984">
            <v>1</v>
          </cell>
          <cell r="L22984">
            <v>14</v>
          </cell>
        </row>
        <row r="22985">
          <cell r="D22985" t="str">
            <v>P4_546</v>
          </cell>
          <cell r="E22985">
            <v>1</v>
          </cell>
          <cell r="F22985">
            <v>2515791.4550000001</v>
          </cell>
          <cell r="G22985">
            <v>6861377.3169999998</v>
          </cell>
          <cell r="H22985">
            <v>-99</v>
          </cell>
          <cell r="I22985">
            <v>184.48</v>
          </cell>
          <cell r="J22985">
            <v>2009</v>
          </cell>
          <cell r="K22985">
            <v>1</v>
          </cell>
          <cell r="L22985">
            <v>14</v>
          </cell>
        </row>
        <row r="22986">
          <cell r="D22986" t="str">
            <v>P4_552</v>
          </cell>
          <cell r="E22986">
            <v>1</v>
          </cell>
          <cell r="F22986">
            <v>2515787.0690000001</v>
          </cell>
          <cell r="G22986">
            <v>6861381.3300000001</v>
          </cell>
          <cell r="H22986">
            <v>-99</v>
          </cell>
          <cell r="I22986">
            <v>183.89</v>
          </cell>
          <cell r="J22986">
            <v>2009</v>
          </cell>
          <cell r="K22986">
            <v>1</v>
          </cell>
          <cell r="L22986">
            <v>22</v>
          </cell>
        </row>
        <row r="22987">
          <cell r="D22987" t="str">
            <v>P4_485</v>
          </cell>
          <cell r="E22987">
            <v>1</v>
          </cell>
          <cell r="F22987">
            <v>2515793.5950000002</v>
          </cell>
          <cell r="G22987">
            <v>6861377.2989999996</v>
          </cell>
          <cell r="H22987">
            <v>-99</v>
          </cell>
          <cell r="I22987">
            <v>184.59</v>
          </cell>
          <cell r="J22987">
            <v>2009</v>
          </cell>
          <cell r="K22987">
            <v>2</v>
          </cell>
          <cell r="L22987">
            <v>11</v>
          </cell>
        </row>
        <row r="22988">
          <cell r="D22988" t="str">
            <v>P4_551</v>
          </cell>
          <cell r="E22988">
            <v>1</v>
          </cell>
          <cell r="F22988">
            <v>2515789.1030000001</v>
          </cell>
          <cell r="G22988">
            <v>6861380.1320000002</v>
          </cell>
          <cell r="H22988">
            <v>-99</v>
          </cell>
          <cell r="I22988">
            <v>184.35</v>
          </cell>
          <cell r="J22988">
            <v>2009</v>
          </cell>
          <cell r="K22988">
            <v>1</v>
          </cell>
          <cell r="L22988">
            <v>11</v>
          </cell>
        </row>
        <row r="22989">
          <cell r="D22989" t="str">
            <v>P4_547</v>
          </cell>
          <cell r="E22989">
            <v>1</v>
          </cell>
          <cell r="F22989">
            <v>2515792.8560000001</v>
          </cell>
          <cell r="G22989">
            <v>6861378.4249999998</v>
          </cell>
          <cell r="H22989">
            <v>-99</v>
          </cell>
          <cell r="I22989">
            <v>184.56</v>
          </cell>
          <cell r="J22989">
            <v>2009</v>
          </cell>
          <cell r="K22989">
            <v>1</v>
          </cell>
          <cell r="L22989">
            <v>11</v>
          </cell>
        </row>
        <row r="22990">
          <cell r="D22990" t="str">
            <v>P4_550</v>
          </cell>
          <cell r="E22990">
            <v>1</v>
          </cell>
          <cell r="F22990">
            <v>2515789.8679999998</v>
          </cell>
          <cell r="G22990">
            <v>6861381.5990000004</v>
          </cell>
          <cell r="H22990">
            <v>-99</v>
          </cell>
          <cell r="I22990">
            <v>184.39</v>
          </cell>
          <cell r="J22990">
            <v>2009</v>
          </cell>
          <cell r="K22990">
            <v>1</v>
          </cell>
          <cell r="L22990">
            <v>13</v>
          </cell>
        </row>
        <row r="22991">
          <cell r="D22991" t="str">
            <v>P4_392</v>
          </cell>
          <cell r="E22991">
            <v>1</v>
          </cell>
          <cell r="F22991">
            <v>2515786.2719999999</v>
          </cell>
          <cell r="G22991">
            <v>6861383.9970000004</v>
          </cell>
          <cell r="H22991">
            <v>-99</v>
          </cell>
          <cell r="I22991">
            <v>183.58</v>
          </cell>
          <cell r="J22991">
            <v>2009</v>
          </cell>
          <cell r="K22991">
            <v>1</v>
          </cell>
          <cell r="L22991">
            <v>21</v>
          </cell>
        </row>
        <row r="22992">
          <cell r="D22992" t="str">
            <v>P4_553</v>
          </cell>
          <cell r="E22992">
            <v>1</v>
          </cell>
          <cell r="F22992">
            <v>2515788.0070000002</v>
          </cell>
          <cell r="G22992">
            <v>6861383.0190000003</v>
          </cell>
          <cell r="H22992">
            <v>-99</v>
          </cell>
          <cell r="I22992">
            <v>184.09</v>
          </cell>
          <cell r="J22992">
            <v>2009</v>
          </cell>
          <cell r="K22992">
            <v>1</v>
          </cell>
          <cell r="L22992">
            <v>11</v>
          </cell>
        </row>
        <row r="22993">
          <cell r="D22993" t="str">
            <v>P4_483</v>
          </cell>
          <cell r="E22993">
            <v>1</v>
          </cell>
          <cell r="F22993">
            <v>2515795.0950000002</v>
          </cell>
          <cell r="G22993">
            <v>6861379.8990000002</v>
          </cell>
          <cell r="H22993">
            <v>-99</v>
          </cell>
          <cell r="I22993">
            <v>184.75</v>
          </cell>
          <cell r="J22993">
            <v>2009</v>
          </cell>
          <cell r="K22993">
            <v>1</v>
          </cell>
          <cell r="L22993">
            <v>13</v>
          </cell>
        </row>
        <row r="22994">
          <cell r="D22994" t="str">
            <v>P4_555</v>
          </cell>
          <cell r="E22994">
            <v>1</v>
          </cell>
          <cell r="F22994">
            <v>2515790.9479999999</v>
          </cell>
          <cell r="G22994">
            <v>6861383.0240000002</v>
          </cell>
          <cell r="H22994">
            <v>-99</v>
          </cell>
          <cell r="I22994">
            <v>184.41</v>
          </cell>
          <cell r="J22994">
            <v>2009</v>
          </cell>
          <cell r="K22994">
            <v>1</v>
          </cell>
          <cell r="L22994">
            <v>11</v>
          </cell>
        </row>
        <row r="22995">
          <cell r="D22995" t="str">
            <v>P4_554</v>
          </cell>
          <cell r="E22995">
            <v>1</v>
          </cell>
          <cell r="F22995">
            <v>2515789.395</v>
          </cell>
          <cell r="G22995">
            <v>6861384.1830000002</v>
          </cell>
          <cell r="H22995">
            <v>-99</v>
          </cell>
          <cell r="I22995">
            <v>184.15</v>
          </cell>
          <cell r="J22995">
            <v>2009</v>
          </cell>
          <cell r="K22995">
            <v>1</v>
          </cell>
          <cell r="L22995">
            <v>21</v>
          </cell>
        </row>
        <row r="22996">
          <cell r="D22996" t="str">
            <v>P4_393</v>
          </cell>
          <cell r="E22996">
            <v>1</v>
          </cell>
          <cell r="F22996">
            <v>2515787.378</v>
          </cell>
          <cell r="G22996">
            <v>6861385.4639999997</v>
          </cell>
          <cell r="H22996">
            <v>-99</v>
          </cell>
          <cell r="I22996">
            <v>183.69</v>
          </cell>
          <cell r="J22996">
            <v>2009</v>
          </cell>
          <cell r="K22996">
            <v>1</v>
          </cell>
          <cell r="L22996">
            <v>11</v>
          </cell>
        </row>
        <row r="22997">
          <cell r="D22997" t="str">
            <v>P4_556</v>
          </cell>
          <cell r="E22997">
            <v>1</v>
          </cell>
          <cell r="F22997">
            <v>2515794.6170000001</v>
          </cell>
          <cell r="G22997">
            <v>6861381.2759999996</v>
          </cell>
          <cell r="H22997">
            <v>-99</v>
          </cell>
          <cell r="I22997">
            <v>184.63</v>
          </cell>
          <cell r="J22997">
            <v>2009</v>
          </cell>
          <cell r="K22997">
            <v>1</v>
          </cell>
          <cell r="L22997">
            <v>21</v>
          </cell>
        </row>
        <row r="22998">
          <cell r="D22998" t="str">
            <v>P4_394</v>
          </cell>
          <cell r="E22998">
            <v>1</v>
          </cell>
          <cell r="F22998">
            <v>2515787.7370000002</v>
          </cell>
          <cell r="G22998">
            <v>6861386.7120000003</v>
          </cell>
          <cell r="H22998">
            <v>-99</v>
          </cell>
          <cell r="I22998">
            <v>183.59</v>
          </cell>
          <cell r="J22998">
            <v>2009</v>
          </cell>
          <cell r="K22998">
            <v>1</v>
          </cell>
          <cell r="L22998">
            <v>11</v>
          </cell>
        </row>
        <row r="22999">
          <cell r="D22999" t="str">
            <v>P4_559</v>
          </cell>
          <cell r="E22999">
            <v>1</v>
          </cell>
          <cell r="F22999">
            <v>2515792.179</v>
          </cell>
          <cell r="G22999">
            <v>6861384.2740000002</v>
          </cell>
          <cell r="H22999">
            <v>-99</v>
          </cell>
          <cell r="I22999">
            <v>184.37</v>
          </cell>
          <cell r="J22999">
            <v>2009</v>
          </cell>
          <cell r="K22999">
            <v>1</v>
          </cell>
          <cell r="L22999">
            <v>22</v>
          </cell>
        </row>
        <row r="23000">
          <cell r="D23000" t="str">
            <v>P4_558</v>
          </cell>
          <cell r="E23000">
            <v>1</v>
          </cell>
          <cell r="F23000">
            <v>2515793.9470000002</v>
          </cell>
          <cell r="G23000">
            <v>6861383.6169999996</v>
          </cell>
          <cell r="H23000">
            <v>-99</v>
          </cell>
          <cell r="I23000">
            <v>184.7</v>
          </cell>
          <cell r="J23000">
            <v>2009</v>
          </cell>
          <cell r="K23000">
            <v>1</v>
          </cell>
          <cell r="L23000">
            <v>11</v>
          </cell>
        </row>
        <row r="23001">
          <cell r="D23001" t="str">
            <v>P4_560</v>
          </cell>
          <cell r="E23001">
            <v>1</v>
          </cell>
          <cell r="F23001">
            <v>2515790.9580000001</v>
          </cell>
          <cell r="G23001">
            <v>6861385.5329999998</v>
          </cell>
          <cell r="H23001">
            <v>-99</v>
          </cell>
          <cell r="I23001">
            <v>184.28</v>
          </cell>
          <cell r="J23001">
            <v>2009</v>
          </cell>
          <cell r="K23001">
            <v>1</v>
          </cell>
          <cell r="L23001">
            <v>11</v>
          </cell>
        </row>
        <row r="23002">
          <cell r="D23002" t="str">
            <v>P4_410</v>
          </cell>
          <cell r="E23002">
            <v>1</v>
          </cell>
          <cell r="F23002">
            <v>2515789.3429999999</v>
          </cell>
          <cell r="G23002">
            <v>6861386.801</v>
          </cell>
          <cell r="H23002">
            <v>-99</v>
          </cell>
          <cell r="I23002">
            <v>183.89</v>
          </cell>
          <cell r="J23002">
            <v>2009</v>
          </cell>
          <cell r="K23002">
            <v>1</v>
          </cell>
          <cell r="L23002">
            <v>11</v>
          </cell>
        </row>
        <row r="23003">
          <cell r="D23003" t="str">
            <v>P4_557</v>
          </cell>
          <cell r="E23003">
            <v>1</v>
          </cell>
          <cell r="F23003">
            <v>2515795.9959999998</v>
          </cell>
          <cell r="G23003">
            <v>6861382.8799999999</v>
          </cell>
          <cell r="H23003">
            <v>-99</v>
          </cell>
          <cell r="I23003">
            <v>184.8</v>
          </cell>
          <cell r="J23003">
            <v>2009</v>
          </cell>
          <cell r="K23003">
            <v>1</v>
          </cell>
          <cell r="L23003">
            <v>11</v>
          </cell>
        </row>
        <row r="23004">
          <cell r="D23004" t="str">
            <v>P4_440</v>
          </cell>
          <cell r="E23004">
            <v>1</v>
          </cell>
          <cell r="F23004">
            <v>2515793.0269999998</v>
          </cell>
          <cell r="G23004">
            <v>6861386.1239999998</v>
          </cell>
          <cell r="H23004">
            <v>-99</v>
          </cell>
          <cell r="I23004">
            <v>184.53</v>
          </cell>
          <cell r="J23004">
            <v>2009</v>
          </cell>
          <cell r="K23004">
            <v>1</v>
          </cell>
          <cell r="L23004">
            <v>11</v>
          </cell>
        </row>
        <row r="23005">
          <cell r="D23005" t="str">
            <v>P4_439</v>
          </cell>
          <cell r="E23005">
            <v>1</v>
          </cell>
          <cell r="F23005">
            <v>2515791.3730000001</v>
          </cell>
          <cell r="G23005">
            <v>6861387.2520000003</v>
          </cell>
          <cell r="H23005">
            <v>-99</v>
          </cell>
          <cell r="I23005">
            <v>184.18</v>
          </cell>
          <cell r="J23005">
            <v>2009</v>
          </cell>
          <cell r="K23005">
            <v>1</v>
          </cell>
          <cell r="L23005">
            <v>21</v>
          </cell>
        </row>
        <row r="23006">
          <cell r="D23006" t="str">
            <v>P4_441</v>
          </cell>
          <cell r="E23006">
            <v>1</v>
          </cell>
          <cell r="F23006">
            <v>2515794.3590000002</v>
          </cell>
          <cell r="G23006">
            <v>6861386.2070000004</v>
          </cell>
          <cell r="H23006">
            <v>-99</v>
          </cell>
          <cell r="I23006">
            <v>184.59</v>
          </cell>
          <cell r="J23006">
            <v>2009</v>
          </cell>
          <cell r="K23006">
            <v>1</v>
          </cell>
          <cell r="L23006">
            <v>21</v>
          </cell>
        </row>
        <row r="23007">
          <cell r="D23007" t="str">
            <v>P4_443</v>
          </cell>
          <cell r="E23007">
            <v>1</v>
          </cell>
          <cell r="F23007">
            <v>2515797.1310000001</v>
          </cell>
          <cell r="G23007">
            <v>6861385.4230000004</v>
          </cell>
          <cell r="H23007">
            <v>-99</v>
          </cell>
          <cell r="I23007">
            <v>184.73</v>
          </cell>
          <cell r="J23007">
            <v>2009</v>
          </cell>
          <cell r="K23007">
            <v>1</v>
          </cell>
          <cell r="L23007">
            <v>22</v>
          </cell>
        </row>
        <row r="23008">
          <cell r="D23008" t="str">
            <v>P4_442</v>
          </cell>
          <cell r="E23008">
            <v>1</v>
          </cell>
          <cell r="F23008">
            <v>2515795.2620000001</v>
          </cell>
          <cell r="G23008">
            <v>6861387.4589999998</v>
          </cell>
          <cell r="H23008">
            <v>-99</v>
          </cell>
          <cell r="I23008">
            <v>184.66</v>
          </cell>
          <cell r="J23008">
            <v>2009</v>
          </cell>
          <cell r="K23008">
            <v>1</v>
          </cell>
          <cell r="L23008">
            <v>11</v>
          </cell>
        </row>
        <row r="23009">
          <cell r="D23009" t="str">
            <v>P4_436</v>
          </cell>
          <cell r="E23009">
            <v>1</v>
          </cell>
          <cell r="F23009">
            <v>2515793.398</v>
          </cell>
          <cell r="G23009">
            <v>6861388.6459999997</v>
          </cell>
          <cell r="H23009">
            <v>-99</v>
          </cell>
          <cell r="I23009">
            <v>184.5</v>
          </cell>
          <cell r="J23009">
            <v>2009</v>
          </cell>
          <cell r="K23009">
            <v>1</v>
          </cell>
          <cell r="L23009">
            <v>11</v>
          </cell>
        </row>
        <row r="23010">
          <cell r="D23010" t="str">
            <v>P4_437</v>
          </cell>
          <cell r="E23010">
            <v>1</v>
          </cell>
          <cell r="F23010">
            <v>2515792.037</v>
          </cell>
          <cell r="G23010">
            <v>6861389.9450000003</v>
          </cell>
          <cell r="H23010">
            <v>-99</v>
          </cell>
          <cell r="I23010">
            <v>184.42</v>
          </cell>
          <cell r="J23010">
            <v>2009</v>
          </cell>
          <cell r="K23010">
            <v>1</v>
          </cell>
          <cell r="L23010">
            <v>13</v>
          </cell>
        </row>
        <row r="23011">
          <cell r="D23011" t="str">
            <v>P4_446</v>
          </cell>
          <cell r="E23011">
            <v>1</v>
          </cell>
          <cell r="F23011">
            <v>2515798.173</v>
          </cell>
          <cell r="G23011">
            <v>6861386.977</v>
          </cell>
          <cell r="H23011">
            <v>-99</v>
          </cell>
          <cell r="I23011">
            <v>184.99</v>
          </cell>
          <cell r="J23011">
            <v>2009</v>
          </cell>
          <cell r="K23011">
            <v>1</v>
          </cell>
          <cell r="L23011">
            <v>22</v>
          </cell>
        </row>
        <row r="23012">
          <cell r="D23012" t="str">
            <v>P4_435</v>
          </cell>
          <cell r="E23012">
            <v>1</v>
          </cell>
          <cell r="F23012">
            <v>2515794.3280000002</v>
          </cell>
          <cell r="G23012">
            <v>6861389.6579999998</v>
          </cell>
          <cell r="H23012">
            <v>-99</v>
          </cell>
          <cell r="I23012">
            <v>184.73</v>
          </cell>
          <cell r="J23012">
            <v>2009</v>
          </cell>
          <cell r="K23012">
            <v>2</v>
          </cell>
          <cell r="L23012">
            <v>11</v>
          </cell>
        </row>
        <row r="23013">
          <cell r="D23013" t="str">
            <v>P4_427</v>
          </cell>
          <cell r="E23013">
            <v>1</v>
          </cell>
          <cell r="F23013">
            <v>2515791.4339999999</v>
          </cell>
          <cell r="G23013">
            <v>6861391.9740000004</v>
          </cell>
          <cell r="H23013">
            <v>-99</v>
          </cell>
          <cell r="I23013">
            <v>184.4</v>
          </cell>
          <cell r="J23013">
            <v>2009</v>
          </cell>
          <cell r="K23013">
            <v>1</v>
          </cell>
          <cell r="L23013">
            <v>11</v>
          </cell>
        </row>
        <row r="23014">
          <cell r="D23014" t="str">
            <v>P4_447</v>
          </cell>
          <cell r="E23014">
            <v>1</v>
          </cell>
          <cell r="F23014">
            <v>2515796.7149999999</v>
          </cell>
          <cell r="G23014">
            <v>6861388.8420000002</v>
          </cell>
          <cell r="H23014">
            <v>-99</v>
          </cell>
          <cell r="I23014">
            <v>184.88</v>
          </cell>
          <cell r="J23014">
            <v>2009</v>
          </cell>
          <cell r="K23014">
            <v>1</v>
          </cell>
          <cell r="L23014">
            <v>13</v>
          </cell>
        </row>
        <row r="23015">
          <cell r="D23015" t="str">
            <v>P4_438</v>
          </cell>
          <cell r="E23015">
            <v>1</v>
          </cell>
          <cell r="F23015">
            <v>2515793.2039999999</v>
          </cell>
          <cell r="G23015">
            <v>6861391.0920000002</v>
          </cell>
          <cell r="H23015">
            <v>-99</v>
          </cell>
          <cell r="I23015">
            <v>184.52</v>
          </cell>
          <cell r="J23015">
            <v>2009</v>
          </cell>
          <cell r="K23015">
            <v>1</v>
          </cell>
          <cell r="L23015">
            <v>21</v>
          </cell>
        </row>
        <row r="23016">
          <cell r="D23016" t="str">
            <v>P4_448</v>
          </cell>
          <cell r="E23016">
            <v>1</v>
          </cell>
          <cell r="F23016">
            <v>2515798.9559999998</v>
          </cell>
          <cell r="G23016">
            <v>6861388.3389999997</v>
          </cell>
          <cell r="H23016">
            <v>-99</v>
          </cell>
          <cell r="I23016">
            <v>184.99</v>
          </cell>
          <cell r="J23016">
            <v>2009</v>
          </cell>
          <cell r="K23016">
            <v>1</v>
          </cell>
          <cell r="L23016">
            <v>11</v>
          </cell>
        </row>
        <row r="23017">
          <cell r="D23017" t="str">
            <v>P4_430</v>
          </cell>
          <cell r="E23017">
            <v>1</v>
          </cell>
          <cell r="F23017">
            <v>2515793.8629999999</v>
          </cell>
          <cell r="G23017">
            <v>6861392.3310000002</v>
          </cell>
          <cell r="H23017">
            <v>-99</v>
          </cell>
          <cell r="I23017">
            <v>184.53</v>
          </cell>
          <cell r="J23017">
            <v>2009</v>
          </cell>
          <cell r="K23017">
            <v>1</v>
          </cell>
          <cell r="L23017">
            <v>21</v>
          </cell>
        </row>
        <row r="23018">
          <cell r="D23018" t="str">
            <v>P4_432</v>
          </cell>
          <cell r="E23018">
            <v>1</v>
          </cell>
          <cell r="F23018">
            <v>2515795.3829999999</v>
          </cell>
          <cell r="G23018">
            <v>6861391.4979999997</v>
          </cell>
          <cell r="H23018">
            <v>-99</v>
          </cell>
          <cell r="I23018">
            <v>184.8</v>
          </cell>
          <cell r="J23018">
            <v>2009</v>
          </cell>
          <cell r="K23018">
            <v>2</v>
          </cell>
          <cell r="L23018">
            <v>11</v>
          </cell>
        </row>
        <row r="23019">
          <cell r="D23019" t="str">
            <v>P4_433</v>
          </cell>
          <cell r="E23019">
            <v>1</v>
          </cell>
          <cell r="F23019">
            <v>2515795.9240000001</v>
          </cell>
          <cell r="G23019">
            <v>6861391.176</v>
          </cell>
          <cell r="H23019">
            <v>-99</v>
          </cell>
          <cell r="I23019">
            <v>184.97</v>
          </cell>
          <cell r="J23019">
            <v>2009</v>
          </cell>
          <cell r="K23019">
            <v>1</v>
          </cell>
          <cell r="L23019">
            <v>12</v>
          </cell>
        </row>
        <row r="23020">
          <cell r="D23020" t="str">
            <v>P4_449</v>
          </cell>
          <cell r="E23020">
            <v>1</v>
          </cell>
          <cell r="F23020">
            <v>2515797.997</v>
          </cell>
          <cell r="G23020">
            <v>6861389.9069999997</v>
          </cell>
          <cell r="H23020">
            <v>-99</v>
          </cell>
          <cell r="I23020">
            <v>185.13</v>
          </cell>
          <cell r="J23020">
            <v>2009</v>
          </cell>
          <cell r="K23020">
            <v>1</v>
          </cell>
          <cell r="L23020">
            <v>11</v>
          </cell>
        </row>
        <row r="23021">
          <cell r="D23021" t="str">
            <v>P4_431</v>
          </cell>
          <cell r="E23021">
            <v>1</v>
          </cell>
          <cell r="F23021">
            <v>2515794.9300000002</v>
          </cell>
          <cell r="G23021">
            <v>6861392.7060000002</v>
          </cell>
          <cell r="H23021">
            <v>-99</v>
          </cell>
          <cell r="I23021">
            <v>184.66</v>
          </cell>
          <cell r="J23021">
            <v>2009</v>
          </cell>
          <cell r="K23021">
            <v>2</v>
          </cell>
          <cell r="L23021">
            <v>11</v>
          </cell>
        </row>
        <row r="23022">
          <cell r="D23022" t="str">
            <v>P4_453</v>
          </cell>
          <cell r="E23022">
            <v>1</v>
          </cell>
          <cell r="F23022">
            <v>2515800.8879999998</v>
          </cell>
          <cell r="G23022">
            <v>6861389.1090000002</v>
          </cell>
          <cell r="H23022">
            <v>-99</v>
          </cell>
          <cell r="I23022">
            <v>185.03</v>
          </cell>
          <cell r="J23022">
            <v>2009</v>
          </cell>
          <cell r="K23022">
            <v>1</v>
          </cell>
          <cell r="L23022">
            <v>11</v>
          </cell>
        </row>
        <row r="23023">
          <cell r="D23023" t="str">
            <v>P4_450</v>
          </cell>
          <cell r="E23023">
            <v>1</v>
          </cell>
          <cell r="F23023">
            <v>2515797.983</v>
          </cell>
          <cell r="G23023">
            <v>6861392.4550000001</v>
          </cell>
          <cell r="H23023">
            <v>-99</v>
          </cell>
          <cell r="I23023">
            <v>185.63</v>
          </cell>
          <cell r="J23023">
            <v>2009</v>
          </cell>
          <cell r="K23023">
            <v>4</v>
          </cell>
          <cell r="L23023">
            <v>11</v>
          </cell>
        </row>
        <row r="23024">
          <cell r="D23024" t="str">
            <v>P4_452</v>
          </cell>
          <cell r="E23024">
            <v>1</v>
          </cell>
          <cell r="F23024">
            <v>2515800.5070000002</v>
          </cell>
          <cell r="G23024">
            <v>6861390.966</v>
          </cell>
          <cell r="H23024">
            <v>-99</v>
          </cell>
          <cell r="I23024">
            <v>185.6</v>
          </cell>
          <cell r="J23024">
            <v>2009</v>
          </cell>
          <cell r="K23024">
            <v>1</v>
          </cell>
          <cell r="L23024">
            <v>22</v>
          </cell>
        </row>
        <row r="23025">
          <cell r="D23025" t="str">
            <v>P4_172</v>
          </cell>
          <cell r="E23025">
            <v>1</v>
          </cell>
          <cell r="F23025">
            <v>2515796.0040000002</v>
          </cell>
          <cell r="G23025">
            <v>6861396.4620000003</v>
          </cell>
          <cell r="H23025">
            <v>-99</v>
          </cell>
          <cell r="I23025">
            <v>186.61</v>
          </cell>
          <cell r="J23025">
            <v>2009</v>
          </cell>
          <cell r="K23025">
            <v>1</v>
          </cell>
          <cell r="L23025">
            <v>11</v>
          </cell>
        </row>
        <row r="23026">
          <cell r="D23026" t="str">
            <v>P4_174</v>
          </cell>
          <cell r="E23026">
            <v>1</v>
          </cell>
          <cell r="F23026">
            <v>2515802.0210000002</v>
          </cell>
          <cell r="G23026">
            <v>6861394.0630000001</v>
          </cell>
          <cell r="H23026">
            <v>-99</v>
          </cell>
          <cell r="I23026">
            <v>186.04</v>
          </cell>
          <cell r="J23026">
            <v>2009</v>
          </cell>
          <cell r="K23026">
            <v>1</v>
          </cell>
          <cell r="L23026">
            <v>22</v>
          </cell>
        </row>
        <row r="23027">
          <cell r="D23027" t="str">
            <v>P4_167</v>
          </cell>
          <cell r="E23027">
            <v>1</v>
          </cell>
          <cell r="F23027">
            <v>2515803.29</v>
          </cell>
          <cell r="G23027">
            <v>6861395.148</v>
          </cell>
          <cell r="H23027">
            <v>-99</v>
          </cell>
          <cell r="I23027">
            <v>186.16</v>
          </cell>
          <cell r="J23027">
            <v>2009</v>
          </cell>
          <cell r="K23027">
            <v>13</v>
          </cell>
          <cell r="L23027">
            <v>14</v>
          </cell>
        </row>
        <row r="23028">
          <cell r="D23028" t="str">
            <v>P4_166</v>
          </cell>
          <cell r="E23028">
            <v>1</v>
          </cell>
          <cell r="F23028">
            <v>2515803.3509999998</v>
          </cell>
          <cell r="G23028">
            <v>6861395.6270000003</v>
          </cell>
          <cell r="H23028">
            <v>-99</v>
          </cell>
          <cell r="I23028">
            <v>186.29</v>
          </cell>
          <cell r="J23028">
            <v>2009</v>
          </cell>
          <cell r="K23028">
            <v>13</v>
          </cell>
          <cell r="L23028">
            <v>14</v>
          </cell>
        </row>
        <row r="23029">
          <cell r="D23029" t="str">
            <v>P4_169</v>
          </cell>
          <cell r="E23029">
            <v>1</v>
          </cell>
          <cell r="F23029">
            <v>2515799.949</v>
          </cell>
          <cell r="G23029">
            <v>6861398.6449999996</v>
          </cell>
          <cell r="H23029">
            <v>-99</v>
          </cell>
          <cell r="I23029">
            <v>186.92</v>
          </cell>
          <cell r="J23029">
            <v>2009</v>
          </cell>
          <cell r="K23029">
            <v>1</v>
          </cell>
          <cell r="L23029">
            <v>22</v>
          </cell>
        </row>
        <row r="23030">
          <cell r="D23030" t="str">
            <v>P4_170</v>
          </cell>
          <cell r="E23030">
            <v>1</v>
          </cell>
          <cell r="F23030">
            <v>2515798.7379999999</v>
          </cell>
          <cell r="G23030">
            <v>6861399.9570000004</v>
          </cell>
          <cell r="H23030">
            <v>-99</v>
          </cell>
          <cell r="I23030">
            <v>186.87</v>
          </cell>
          <cell r="J23030">
            <v>2009</v>
          </cell>
          <cell r="K23030">
            <v>1</v>
          </cell>
          <cell r="L23030">
            <v>11</v>
          </cell>
        </row>
        <row r="23031">
          <cell r="D23031" t="str">
            <v>P4_159</v>
          </cell>
          <cell r="E23031">
            <v>1</v>
          </cell>
          <cell r="F23031">
            <v>2515797.3429999999</v>
          </cell>
          <cell r="G23031">
            <v>6861400.8770000003</v>
          </cell>
          <cell r="H23031">
            <v>-99</v>
          </cell>
          <cell r="I23031">
            <v>186.6</v>
          </cell>
          <cell r="J23031">
            <v>2009</v>
          </cell>
          <cell r="K23031">
            <v>1</v>
          </cell>
          <cell r="L23031">
            <v>22</v>
          </cell>
        </row>
        <row r="23032">
          <cell r="D23032" t="str">
            <v>P4_165</v>
          </cell>
          <cell r="E23032">
            <v>1</v>
          </cell>
          <cell r="F23032">
            <v>2515804.9350000001</v>
          </cell>
          <cell r="G23032">
            <v>6861396.517</v>
          </cell>
          <cell r="H23032">
            <v>-99</v>
          </cell>
          <cell r="I23032">
            <v>186.28</v>
          </cell>
          <cell r="J23032">
            <v>2009</v>
          </cell>
          <cell r="K23032">
            <v>4</v>
          </cell>
          <cell r="L23032">
            <v>22</v>
          </cell>
        </row>
        <row r="23033">
          <cell r="D23033" t="str">
            <v>P4_160</v>
          </cell>
          <cell r="E23033">
            <v>1</v>
          </cell>
          <cell r="F23033">
            <v>2515798.8119999999</v>
          </cell>
          <cell r="G23033">
            <v>6861400.875</v>
          </cell>
          <cell r="H23033">
            <v>-99</v>
          </cell>
          <cell r="I23033">
            <v>186.87</v>
          </cell>
          <cell r="J23033">
            <v>2009</v>
          </cell>
          <cell r="K23033">
            <v>13</v>
          </cell>
          <cell r="L23033">
            <v>14</v>
          </cell>
        </row>
        <row r="23034">
          <cell r="D23034" t="str">
            <v>P4_164</v>
          </cell>
          <cell r="E23034">
            <v>1</v>
          </cell>
          <cell r="F23034">
            <v>2515804.8420000002</v>
          </cell>
          <cell r="G23034">
            <v>6861398.5729999999</v>
          </cell>
          <cell r="H23034">
            <v>-99</v>
          </cell>
          <cell r="I23034">
            <v>185.95</v>
          </cell>
          <cell r="J23034">
            <v>2009</v>
          </cell>
          <cell r="K23034">
            <v>4</v>
          </cell>
          <cell r="L23034">
            <v>11</v>
          </cell>
        </row>
        <row r="23035">
          <cell r="D23035" t="str">
            <v>P4_163</v>
          </cell>
          <cell r="E23035">
            <v>1</v>
          </cell>
          <cell r="F23035">
            <v>2515802.696</v>
          </cell>
          <cell r="G23035">
            <v>6861400.6749999998</v>
          </cell>
          <cell r="H23035">
            <v>-99</v>
          </cell>
          <cell r="I23035">
            <v>186.68</v>
          </cell>
          <cell r="J23035">
            <v>2009</v>
          </cell>
          <cell r="K23035">
            <v>1</v>
          </cell>
          <cell r="L23035">
            <v>13</v>
          </cell>
        </row>
        <row r="23036">
          <cell r="D23036" t="str">
            <v>P4_184</v>
          </cell>
          <cell r="E23036">
            <v>1</v>
          </cell>
          <cell r="F23036">
            <v>2515806.4449999998</v>
          </cell>
          <cell r="G23036">
            <v>6861398.8289999999</v>
          </cell>
          <cell r="H23036">
            <v>-99</v>
          </cell>
          <cell r="I23036">
            <v>184.72</v>
          </cell>
          <cell r="J23036">
            <v>2009</v>
          </cell>
          <cell r="K23036">
            <v>4</v>
          </cell>
          <cell r="L23036">
            <v>11</v>
          </cell>
        </row>
        <row r="23037">
          <cell r="D23037" t="str">
            <v>P4_162</v>
          </cell>
          <cell r="E23037">
            <v>1</v>
          </cell>
          <cell r="F23037">
            <v>2515803.264</v>
          </cell>
          <cell r="G23037">
            <v>6861401.8990000002</v>
          </cell>
          <cell r="H23037">
            <v>-99</v>
          </cell>
          <cell r="I23037">
            <v>186.78</v>
          </cell>
          <cell r="J23037">
            <v>2009</v>
          </cell>
          <cell r="K23037">
            <v>1</v>
          </cell>
          <cell r="L23037">
            <v>12</v>
          </cell>
        </row>
        <row r="23038">
          <cell r="D23038" t="str">
            <v>P4_183</v>
          </cell>
          <cell r="E23038">
            <v>1</v>
          </cell>
          <cell r="F23038">
            <v>2515806.6120000002</v>
          </cell>
          <cell r="G23038">
            <v>6861400.6409999998</v>
          </cell>
          <cell r="H23038">
            <v>-99</v>
          </cell>
          <cell r="I23038">
            <v>185.07</v>
          </cell>
          <cell r="J23038">
            <v>2009</v>
          </cell>
          <cell r="K23038">
            <v>4</v>
          </cell>
          <cell r="L23038">
            <v>12</v>
          </cell>
        </row>
        <row r="23039">
          <cell r="D23039" t="str">
            <v>P4_186</v>
          </cell>
          <cell r="E23039">
            <v>1</v>
          </cell>
          <cell r="F23039">
            <v>2515807.8420000002</v>
          </cell>
          <cell r="G23039">
            <v>6861400.7290000003</v>
          </cell>
          <cell r="H23039">
            <v>-99</v>
          </cell>
          <cell r="I23039">
            <v>183.52</v>
          </cell>
          <cell r="J23039">
            <v>2009</v>
          </cell>
          <cell r="K23039">
            <v>4</v>
          </cell>
          <cell r="L23039">
            <v>11</v>
          </cell>
        </row>
        <row r="23040">
          <cell r="D23040" t="str">
            <v>P4_187</v>
          </cell>
          <cell r="E23040">
            <v>1</v>
          </cell>
          <cell r="F23040">
            <v>2515806.5210000002</v>
          </cell>
          <cell r="G23040">
            <v>6861402.8720000004</v>
          </cell>
          <cell r="H23040">
            <v>-99</v>
          </cell>
          <cell r="I23040">
            <v>184.21</v>
          </cell>
          <cell r="J23040">
            <v>2009</v>
          </cell>
          <cell r="K23040">
            <v>16</v>
          </cell>
          <cell r="L23040">
            <v>11</v>
          </cell>
        </row>
        <row r="23041">
          <cell r="D23041" t="str">
            <v>P4_161</v>
          </cell>
          <cell r="E23041">
            <v>1</v>
          </cell>
          <cell r="F23041">
            <v>2515803.1660000002</v>
          </cell>
          <cell r="G23041">
            <v>6861404.9560000002</v>
          </cell>
          <cell r="H23041">
            <v>-99</v>
          </cell>
          <cell r="I23041">
            <v>186</v>
          </cell>
          <cell r="J23041">
            <v>2009</v>
          </cell>
          <cell r="K23041">
            <v>4</v>
          </cell>
          <cell r="L23041">
            <v>11</v>
          </cell>
        </row>
        <row r="23042">
          <cell r="D23042" t="str">
            <v>P4_188</v>
          </cell>
          <cell r="E23042">
            <v>1</v>
          </cell>
          <cell r="F23042">
            <v>2515806.8640000001</v>
          </cell>
          <cell r="G23042">
            <v>6861402.8949999996</v>
          </cell>
          <cell r="H23042">
            <v>-99</v>
          </cell>
          <cell r="I23042">
            <v>184.18</v>
          </cell>
          <cell r="J23042">
            <v>2009</v>
          </cell>
          <cell r="K23042">
            <v>16</v>
          </cell>
          <cell r="L23042">
            <v>11</v>
          </cell>
        </row>
        <row r="23043">
          <cell r="D23043" t="str">
            <v>P4_309</v>
          </cell>
          <cell r="E23043">
            <v>1</v>
          </cell>
          <cell r="F23043">
            <v>2515788.5</v>
          </cell>
          <cell r="G23043">
            <v>6861357.4800000004</v>
          </cell>
          <cell r="H23043">
            <v>-99</v>
          </cell>
          <cell r="I23043">
            <v>184.53</v>
          </cell>
          <cell r="J23043">
            <v>2009</v>
          </cell>
          <cell r="K23043">
            <v>1</v>
          </cell>
          <cell r="L23043">
            <v>22</v>
          </cell>
        </row>
        <row r="23044">
          <cell r="D23044" t="str">
            <v>P4_310</v>
          </cell>
          <cell r="E23044">
            <v>1</v>
          </cell>
          <cell r="F23044">
            <v>2515786.9139999999</v>
          </cell>
          <cell r="G23044">
            <v>6861359.4230000004</v>
          </cell>
          <cell r="H23044">
            <v>-99</v>
          </cell>
          <cell r="I23044">
            <v>184.63</v>
          </cell>
          <cell r="J23044">
            <v>2009</v>
          </cell>
          <cell r="K23044">
            <v>1</v>
          </cell>
          <cell r="L23044">
            <v>22</v>
          </cell>
        </row>
        <row r="23045">
          <cell r="D23045" t="str">
            <v>P4_311</v>
          </cell>
          <cell r="E23045">
            <v>1</v>
          </cell>
          <cell r="F23045">
            <v>2515788.44</v>
          </cell>
          <cell r="G23045">
            <v>6861360.5609999998</v>
          </cell>
          <cell r="H23045">
            <v>-99</v>
          </cell>
          <cell r="I23045">
            <v>184.5</v>
          </cell>
          <cell r="J23045">
            <v>2009</v>
          </cell>
          <cell r="K23045">
            <v>1</v>
          </cell>
          <cell r="L23045">
            <v>11</v>
          </cell>
        </row>
        <row r="23046">
          <cell r="D23046" t="str">
            <v>P4_318</v>
          </cell>
          <cell r="E23046">
            <v>1</v>
          </cell>
          <cell r="F23046">
            <v>2515785.9759999998</v>
          </cell>
          <cell r="G23046">
            <v>6861362.165</v>
          </cell>
          <cell r="H23046">
            <v>-99</v>
          </cell>
          <cell r="I23046">
            <v>184.74</v>
          </cell>
          <cell r="J23046">
            <v>2009</v>
          </cell>
          <cell r="K23046">
            <v>1</v>
          </cell>
          <cell r="L23046">
            <v>11</v>
          </cell>
        </row>
        <row r="23047">
          <cell r="D23047" t="str">
            <v>P4_306</v>
          </cell>
          <cell r="E23047">
            <v>1</v>
          </cell>
          <cell r="F23047">
            <v>2515791.9929999998</v>
          </cell>
          <cell r="G23047">
            <v>6861359.5769999996</v>
          </cell>
          <cell r="H23047">
            <v>-99</v>
          </cell>
          <cell r="I23047">
            <v>184.51</v>
          </cell>
          <cell r="J23047">
            <v>2009</v>
          </cell>
          <cell r="K23047">
            <v>1</v>
          </cell>
          <cell r="L23047">
            <v>11</v>
          </cell>
        </row>
        <row r="23048">
          <cell r="D23048" t="str">
            <v>P4_313</v>
          </cell>
          <cell r="E23048">
            <v>1</v>
          </cell>
          <cell r="F23048">
            <v>2515789.63</v>
          </cell>
          <cell r="G23048">
            <v>6861361.3650000002</v>
          </cell>
          <cell r="H23048">
            <v>-99</v>
          </cell>
          <cell r="I23048">
            <v>184.49</v>
          </cell>
          <cell r="J23048">
            <v>2009</v>
          </cell>
          <cell r="K23048">
            <v>1</v>
          </cell>
          <cell r="L23048">
            <v>11</v>
          </cell>
        </row>
        <row r="23049">
          <cell r="D23049" t="str">
            <v>P4_321</v>
          </cell>
          <cell r="E23049">
            <v>1</v>
          </cell>
          <cell r="F23049">
            <v>2515785.5649999999</v>
          </cell>
          <cell r="G23049">
            <v>6861364.0880000005</v>
          </cell>
          <cell r="H23049">
            <v>-99</v>
          </cell>
          <cell r="I23049">
            <v>184.53</v>
          </cell>
          <cell r="J23049">
            <v>2009</v>
          </cell>
          <cell r="K23049">
            <v>1</v>
          </cell>
          <cell r="L23049">
            <v>22</v>
          </cell>
        </row>
        <row r="23050">
          <cell r="D23050" t="str">
            <v>P4_305</v>
          </cell>
          <cell r="E23050">
            <v>1</v>
          </cell>
          <cell r="F23050">
            <v>2515790.969</v>
          </cell>
          <cell r="G23050">
            <v>6861361.1150000002</v>
          </cell>
          <cell r="H23050">
            <v>-99</v>
          </cell>
          <cell r="I23050">
            <v>184.46</v>
          </cell>
          <cell r="J23050">
            <v>2009</v>
          </cell>
          <cell r="K23050">
            <v>1</v>
          </cell>
          <cell r="L23050">
            <v>22</v>
          </cell>
        </row>
        <row r="23051">
          <cell r="D23051" t="str">
            <v>P4_317</v>
          </cell>
          <cell r="E23051">
            <v>1</v>
          </cell>
          <cell r="F23051">
            <v>2515787.8990000002</v>
          </cell>
          <cell r="G23051">
            <v>6861363.2810000004</v>
          </cell>
          <cell r="H23051">
            <v>-99</v>
          </cell>
          <cell r="I23051">
            <v>184.58</v>
          </cell>
          <cell r="J23051">
            <v>2009</v>
          </cell>
          <cell r="K23051">
            <v>1</v>
          </cell>
          <cell r="L23051">
            <v>22</v>
          </cell>
        </row>
        <row r="23052">
          <cell r="D23052" t="str">
            <v>P4_322</v>
          </cell>
          <cell r="E23052">
            <v>1</v>
          </cell>
          <cell r="F23052">
            <v>2515786.466</v>
          </cell>
          <cell r="G23052">
            <v>6861364.1780000003</v>
          </cell>
          <cell r="H23052">
            <v>-99</v>
          </cell>
          <cell r="I23052">
            <v>184.48</v>
          </cell>
          <cell r="J23052">
            <v>2009</v>
          </cell>
          <cell r="K23052">
            <v>1</v>
          </cell>
          <cell r="L23052">
            <v>11</v>
          </cell>
        </row>
        <row r="23053">
          <cell r="D23053" t="str">
            <v>P4_302</v>
          </cell>
          <cell r="E23053">
            <v>1</v>
          </cell>
          <cell r="F23053">
            <v>2515793.8110000002</v>
          </cell>
          <cell r="G23053">
            <v>6861359.9699999997</v>
          </cell>
          <cell r="H23053">
            <v>-99</v>
          </cell>
          <cell r="I23053">
            <v>184.36</v>
          </cell>
          <cell r="J23053">
            <v>2009</v>
          </cell>
          <cell r="K23053">
            <v>1</v>
          </cell>
          <cell r="L23053">
            <v>11</v>
          </cell>
        </row>
        <row r="23054">
          <cell r="D23054" t="str">
            <v>P4_304</v>
          </cell>
          <cell r="E23054">
            <v>1</v>
          </cell>
          <cell r="F23054">
            <v>2515791.4980000001</v>
          </cell>
          <cell r="G23054">
            <v>6861363.4560000002</v>
          </cell>
          <cell r="H23054">
            <v>-99</v>
          </cell>
          <cell r="I23054">
            <v>184.25</v>
          </cell>
          <cell r="J23054">
            <v>2009</v>
          </cell>
          <cell r="K23054">
            <v>1</v>
          </cell>
          <cell r="L23054">
            <v>21</v>
          </cell>
        </row>
        <row r="23055">
          <cell r="D23055" t="str">
            <v>P4_303</v>
          </cell>
          <cell r="E23055">
            <v>1</v>
          </cell>
          <cell r="F23055">
            <v>2515792.81</v>
          </cell>
          <cell r="G23055">
            <v>6861362.6689999998</v>
          </cell>
          <cell r="H23055">
            <v>-99</v>
          </cell>
          <cell r="I23055">
            <v>184.59</v>
          </cell>
          <cell r="J23055">
            <v>2009</v>
          </cell>
          <cell r="K23055">
            <v>1</v>
          </cell>
          <cell r="L23055">
            <v>22</v>
          </cell>
        </row>
        <row r="23056">
          <cell r="D23056" t="str">
            <v>P4_316</v>
          </cell>
          <cell r="E23056">
            <v>1</v>
          </cell>
          <cell r="F23056">
            <v>2515788.9789999998</v>
          </cell>
          <cell r="G23056">
            <v>6861365.1059999997</v>
          </cell>
          <cell r="H23056">
            <v>-99</v>
          </cell>
          <cell r="I23056">
            <v>184.43</v>
          </cell>
          <cell r="J23056">
            <v>2009</v>
          </cell>
          <cell r="K23056">
            <v>1</v>
          </cell>
          <cell r="L23056">
            <v>11</v>
          </cell>
        </row>
        <row r="23057">
          <cell r="D23057" t="str">
            <v>P4_282</v>
          </cell>
          <cell r="E23057">
            <v>1</v>
          </cell>
          <cell r="F23057">
            <v>2515795.8429999999</v>
          </cell>
          <cell r="G23057">
            <v>6861362.2889999999</v>
          </cell>
          <cell r="H23057">
            <v>-99</v>
          </cell>
          <cell r="I23057">
            <v>184.71</v>
          </cell>
          <cell r="J23057">
            <v>2009</v>
          </cell>
          <cell r="K23057">
            <v>1</v>
          </cell>
          <cell r="L23057">
            <v>11</v>
          </cell>
        </row>
        <row r="23058">
          <cell r="D23058" t="str">
            <v>P4_522</v>
          </cell>
          <cell r="E23058">
            <v>1</v>
          </cell>
          <cell r="F23058">
            <v>2515792.5440000002</v>
          </cell>
          <cell r="G23058">
            <v>6861364.8080000002</v>
          </cell>
          <cell r="H23058">
            <v>-99</v>
          </cell>
          <cell r="I23058">
            <v>184.51</v>
          </cell>
          <cell r="J23058">
            <v>2009</v>
          </cell>
          <cell r="K23058">
            <v>1</v>
          </cell>
          <cell r="L23058">
            <v>13</v>
          </cell>
        </row>
        <row r="23059">
          <cell r="D23059" t="str">
            <v>P4_520</v>
          </cell>
          <cell r="E23059">
            <v>1</v>
          </cell>
          <cell r="F23059">
            <v>2515793.6090000002</v>
          </cell>
          <cell r="G23059">
            <v>6861365.2199999997</v>
          </cell>
          <cell r="H23059">
            <v>-99</v>
          </cell>
          <cell r="I23059">
            <v>184.68</v>
          </cell>
          <cell r="J23059">
            <v>2009</v>
          </cell>
          <cell r="K23059">
            <v>4</v>
          </cell>
          <cell r="L23059">
            <v>11</v>
          </cell>
        </row>
        <row r="23060">
          <cell r="D23060" t="str">
            <v>P4_521</v>
          </cell>
          <cell r="E23060">
            <v>1</v>
          </cell>
          <cell r="F23060">
            <v>2515794.69</v>
          </cell>
          <cell r="G23060">
            <v>6861364.7989999996</v>
          </cell>
          <cell r="H23060">
            <v>-99</v>
          </cell>
          <cell r="I23060">
            <v>184.74</v>
          </cell>
          <cell r="J23060">
            <v>2009</v>
          </cell>
          <cell r="K23060">
            <v>1</v>
          </cell>
          <cell r="L23060">
            <v>12</v>
          </cell>
        </row>
        <row r="23061">
          <cell r="D23061" t="str">
            <v>P4_519</v>
          </cell>
          <cell r="E23061">
            <v>1</v>
          </cell>
          <cell r="F23061">
            <v>2515790.9840000002</v>
          </cell>
          <cell r="G23061">
            <v>6861367.2290000003</v>
          </cell>
          <cell r="H23061">
            <v>-99</v>
          </cell>
          <cell r="I23061">
            <v>184.55</v>
          </cell>
          <cell r="J23061">
            <v>2009</v>
          </cell>
          <cell r="K23061">
            <v>1</v>
          </cell>
          <cell r="L23061">
            <v>11</v>
          </cell>
        </row>
        <row r="23062">
          <cell r="D23062" t="str">
            <v>P4_516</v>
          </cell>
          <cell r="E23062">
            <v>1</v>
          </cell>
          <cell r="F23062">
            <v>2515793.5430000001</v>
          </cell>
          <cell r="G23062">
            <v>6861367.6229999997</v>
          </cell>
          <cell r="H23062">
            <v>-99</v>
          </cell>
          <cell r="I23062">
            <v>184.82</v>
          </cell>
          <cell r="J23062">
            <v>2009</v>
          </cell>
          <cell r="K23062">
            <v>1</v>
          </cell>
          <cell r="L23062">
            <v>11</v>
          </cell>
        </row>
        <row r="23063">
          <cell r="D23063" t="str">
            <v>P4_517</v>
          </cell>
          <cell r="E23063">
            <v>1</v>
          </cell>
          <cell r="F23063">
            <v>2515792.068</v>
          </cell>
          <cell r="G23063">
            <v>6861368.7570000002</v>
          </cell>
          <cell r="H23063">
            <v>-99</v>
          </cell>
          <cell r="I23063">
            <v>184.82</v>
          </cell>
          <cell r="J23063">
            <v>2009</v>
          </cell>
          <cell r="K23063">
            <v>1</v>
          </cell>
          <cell r="L23063">
            <v>21</v>
          </cell>
        </row>
        <row r="23064">
          <cell r="D23064" t="str">
            <v>P4_511</v>
          </cell>
          <cell r="E23064">
            <v>1</v>
          </cell>
          <cell r="F23064">
            <v>2515793.2710000002</v>
          </cell>
          <cell r="G23064">
            <v>6861370.2479999997</v>
          </cell>
          <cell r="H23064">
            <v>-99</v>
          </cell>
          <cell r="I23064">
            <v>184.98</v>
          </cell>
          <cell r="J23064">
            <v>2009</v>
          </cell>
          <cell r="K23064">
            <v>1</v>
          </cell>
          <cell r="L23064">
            <v>22</v>
          </cell>
        </row>
        <row r="23065">
          <cell r="D23065" t="str">
            <v>P4_510</v>
          </cell>
          <cell r="E23065">
            <v>1</v>
          </cell>
          <cell r="F23065">
            <v>2515791.8390000002</v>
          </cell>
          <cell r="G23065">
            <v>6861371.2019999996</v>
          </cell>
          <cell r="H23065">
            <v>-99</v>
          </cell>
          <cell r="I23065">
            <v>184.77</v>
          </cell>
          <cell r="J23065">
            <v>2009</v>
          </cell>
          <cell r="K23065">
            <v>1</v>
          </cell>
          <cell r="L23065">
            <v>14</v>
          </cell>
        </row>
        <row r="23066">
          <cell r="D23066" t="str">
            <v>P4_513</v>
          </cell>
          <cell r="E23066">
            <v>1</v>
          </cell>
          <cell r="F23066">
            <v>2515796.3369999998</v>
          </cell>
          <cell r="G23066">
            <v>6861368.4359999998</v>
          </cell>
          <cell r="H23066">
            <v>-99</v>
          </cell>
          <cell r="I23066">
            <v>184.93</v>
          </cell>
          <cell r="J23066">
            <v>2009</v>
          </cell>
          <cell r="K23066">
            <v>1</v>
          </cell>
          <cell r="L23066">
            <v>11</v>
          </cell>
        </row>
        <row r="23067">
          <cell r="D23067" t="str">
            <v>P4_512</v>
          </cell>
          <cell r="E23067">
            <v>1</v>
          </cell>
          <cell r="F23067">
            <v>2515795.0929999999</v>
          </cell>
          <cell r="G23067">
            <v>6861369.2400000002</v>
          </cell>
          <cell r="H23067">
            <v>-99</v>
          </cell>
          <cell r="I23067">
            <v>184.9</v>
          </cell>
          <cell r="J23067">
            <v>2009</v>
          </cell>
          <cell r="K23067">
            <v>1</v>
          </cell>
          <cell r="L23067">
            <v>22</v>
          </cell>
        </row>
        <row r="23068">
          <cell r="D23068" t="str">
            <v>P4_505</v>
          </cell>
          <cell r="E23068">
            <v>1</v>
          </cell>
          <cell r="F23068">
            <v>2515793.2259999998</v>
          </cell>
          <cell r="G23068">
            <v>6861372.591</v>
          </cell>
          <cell r="H23068">
            <v>-99</v>
          </cell>
          <cell r="I23068">
            <v>184.83</v>
          </cell>
          <cell r="J23068">
            <v>2009</v>
          </cell>
          <cell r="K23068">
            <v>1</v>
          </cell>
          <cell r="L23068">
            <v>14</v>
          </cell>
        </row>
        <row r="23069">
          <cell r="D23069" t="str">
            <v>P4_504</v>
          </cell>
          <cell r="E23069">
            <v>1</v>
          </cell>
          <cell r="F23069">
            <v>2515795.2080000001</v>
          </cell>
          <cell r="G23069">
            <v>6861371.6140000001</v>
          </cell>
          <cell r="H23069">
            <v>-99</v>
          </cell>
          <cell r="I23069">
            <v>185.02</v>
          </cell>
          <cell r="J23069">
            <v>2009</v>
          </cell>
          <cell r="K23069">
            <v>1</v>
          </cell>
          <cell r="L23069">
            <v>11</v>
          </cell>
        </row>
        <row r="23070">
          <cell r="D23070" t="str">
            <v>P4_502</v>
          </cell>
          <cell r="E23070">
            <v>1</v>
          </cell>
          <cell r="F23070">
            <v>2515798.9180000001</v>
          </cell>
          <cell r="G23070">
            <v>6861369.534</v>
          </cell>
          <cell r="H23070">
            <v>-99</v>
          </cell>
          <cell r="I23070">
            <v>184.88</v>
          </cell>
          <cell r="J23070">
            <v>2009</v>
          </cell>
          <cell r="K23070">
            <v>1</v>
          </cell>
          <cell r="L23070">
            <v>11</v>
          </cell>
        </row>
        <row r="23071">
          <cell r="D23071" t="str">
            <v>P4_503</v>
          </cell>
          <cell r="E23071">
            <v>1</v>
          </cell>
          <cell r="F23071">
            <v>2515797.2119999998</v>
          </cell>
          <cell r="G23071">
            <v>6861370.7290000003</v>
          </cell>
          <cell r="H23071">
            <v>-99</v>
          </cell>
          <cell r="I23071">
            <v>184.93</v>
          </cell>
          <cell r="J23071">
            <v>2009</v>
          </cell>
          <cell r="K23071">
            <v>1</v>
          </cell>
          <cell r="L23071">
            <v>11</v>
          </cell>
        </row>
        <row r="23072">
          <cell r="D23072" t="str">
            <v>P4_487</v>
          </cell>
          <cell r="E23072">
            <v>1</v>
          </cell>
          <cell r="F23072">
            <v>2515793.8369999998</v>
          </cell>
          <cell r="G23072">
            <v>6861374.5520000001</v>
          </cell>
          <cell r="H23072">
            <v>-99</v>
          </cell>
          <cell r="I23072">
            <v>184.85</v>
          </cell>
          <cell r="J23072">
            <v>2009</v>
          </cell>
          <cell r="K23072">
            <v>1</v>
          </cell>
          <cell r="L23072">
            <v>11</v>
          </cell>
        </row>
        <row r="23073">
          <cell r="D23073" t="str">
            <v>P4_501</v>
          </cell>
          <cell r="E23073">
            <v>1</v>
          </cell>
          <cell r="F23073">
            <v>2515796.9789999998</v>
          </cell>
          <cell r="G23073">
            <v>6861372.6349999998</v>
          </cell>
          <cell r="H23073">
            <v>-99</v>
          </cell>
          <cell r="I23073">
            <v>185.09</v>
          </cell>
          <cell r="J23073">
            <v>2009</v>
          </cell>
          <cell r="K23073">
            <v>13</v>
          </cell>
          <cell r="L23073">
            <v>11</v>
          </cell>
        </row>
        <row r="23074">
          <cell r="D23074" t="str">
            <v>P4_489</v>
          </cell>
          <cell r="E23074">
            <v>1</v>
          </cell>
          <cell r="F23074">
            <v>2515796.0499999998</v>
          </cell>
          <cell r="G23074">
            <v>6861373.4910000004</v>
          </cell>
          <cell r="H23074">
            <v>-99</v>
          </cell>
          <cell r="I23074">
            <v>184.85</v>
          </cell>
          <cell r="J23074">
            <v>2009</v>
          </cell>
          <cell r="K23074">
            <v>1</v>
          </cell>
          <cell r="L23074">
            <v>11</v>
          </cell>
        </row>
        <row r="23075">
          <cell r="D23075" t="str">
            <v>P4_500</v>
          </cell>
          <cell r="E23075">
            <v>1</v>
          </cell>
          <cell r="F23075">
            <v>2515799.2629999998</v>
          </cell>
          <cell r="G23075">
            <v>6861372.165</v>
          </cell>
          <cell r="H23075">
            <v>-99</v>
          </cell>
          <cell r="I23075">
            <v>185</v>
          </cell>
          <cell r="J23075">
            <v>2009</v>
          </cell>
          <cell r="K23075">
            <v>1</v>
          </cell>
          <cell r="L23075">
            <v>11</v>
          </cell>
        </row>
        <row r="23076">
          <cell r="D23076" t="str">
            <v>P4_499</v>
          </cell>
          <cell r="E23076">
            <v>1</v>
          </cell>
          <cell r="F23076">
            <v>2515800.2110000001</v>
          </cell>
          <cell r="G23076">
            <v>6861371.7790000001</v>
          </cell>
          <cell r="H23076">
            <v>-99</v>
          </cell>
          <cell r="I23076">
            <v>185.03</v>
          </cell>
          <cell r="J23076">
            <v>2009</v>
          </cell>
          <cell r="K23076">
            <v>1</v>
          </cell>
          <cell r="L23076">
            <v>11</v>
          </cell>
        </row>
        <row r="23077">
          <cell r="D23077" t="str">
            <v>P4_488</v>
          </cell>
          <cell r="E23077">
            <v>1</v>
          </cell>
          <cell r="F23077">
            <v>2515793.9079999998</v>
          </cell>
          <cell r="G23077">
            <v>6861376.4359999998</v>
          </cell>
          <cell r="H23077">
            <v>-99</v>
          </cell>
          <cell r="I23077">
            <v>184.62</v>
          </cell>
          <cell r="J23077">
            <v>2009</v>
          </cell>
          <cell r="K23077">
            <v>16</v>
          </cell>
          <cell r="L23077">
            <v>11</v>
          </cell>
        </row>
        <row r="23078">
          <cell r="D23078" t="str">
            <v>P4_258</v>
          </cell>
          <cell r="E23078">
            <v>1</v>
          </cell>
          <cell r="F23078">
            <v>2515802.1460000002</v>
          </cell>
          <cell r="G23078">
            <v>6861372.5710000005</v>
          </cell>
          <cell r="H23078">
            <v>-99</v>
          </cell>
          <cell r="I23078">
            <v>184.98</v>
          </cell>
          <cell r="J23078">
            <v>2009</v>
          </cell>
          <cell r="K23078">
            <v>1</v>
          </cell>
          <cell r="L23078">
            <v>11</v>
          </cell>
        </row>
        <row r="23079">
          <cell r="D23079" t="str">
            <v>P4_490</v>
          </cell>
          <cell r="E23079">
            <v>1</v>
          </cell>
          <cell r="F23079">
            <v>2515797.0430000001</v>
          </cell>
          <cell r="G23079">
            <v>6861376.051</v>
          </cell>
          <cell r="H23079">
            <v>-99</v>
          </cell>
          <cell r="I23079">
            <v>184.84</v>
          </cell>
          <cell r="J23079">
            <v>2009</v>
          </cell>
          <cell r="K23079">
            <v>1</v>
          </cell>
          <cell r="L23079">
            <v>13</v>
          </cell>
        </row>
        <row r="23080">
          <cell r="D23080" t="str">
            <v>P4_492</v>
          </cell>
          <cell r="E23080">
            <v>1</v>
          </cell>
          <cell r="F23080">
            <v>2515798.5469999998</v>
          </cell>
          <cell r="G23080">
            <v>6861375.193</v>
          </cell>
          <cell r="H23080">
            <v>-99</v>
          </cell>
          <cell r="I23080">
            <v>184.98</v>
          </cell>
          <cell r="J23080">
            <v>2009</v>
          </cell>
          <cell r="K23080">
            <v>1</v>
          </cell>
          <cell r="L23080">
            <v>13</v>
          </cell>
        </row>
        <row r="23081">
          <cell r="D23081" t="str">
            <v>P4_484</v>
          </cell>
          <cell r="E23081">
            <v>1</v>
          </cell>
          <cell r="F23081">
            <v>2515794.9249999998</v>
          </cell>
          <cell r="G23081">
            <v>6861377.665</v>
          </cell>
          <cell r="H23081">
            <v>-99</v>
          </cell>
          <cell r="I23081">
            <v>184.77</v>
          </cell>
          <cell r="J23081">
            <v>2009</v>
          </cell>
          <cell r="K23081">
            <v>1</v>
          </cell>
          <cell r="L23081">
            <v>22</v>
          </cell>
        </row>
        <row r="23082">
          <cell r="D23082" t="str">
            <v>P4_498</v>
          </cell>
          <cell r="E23082">
            <v>1</v>
          </cell>
          <cell r="F23082">
            <v>2515800.84</v>
          </cell>
          <cell r="G23082">
            <v>6861374.2819999997</v>
          </cell>
          <cell r="H23082">
            <v>-99</v>
          </cell>
          <cell r="I23082">
            <v>185.09</v>
          </cell>
          <cell r="J23082">
            <v>2009</v>
          </cell>
          <cell r="K23082">
            <v>1</v>
          </cell>
          <cell r="L23082">
            <v>22</v>
          </cell>
        </row>
        <row r="23083">
          <cell r="D23083" t="str">
            <v>P4_493</v>
          </cell>
          <cell r="E23083">
            <v>1</v>
          </cell>
          <cell r="F23083">
            <v>2515800.3569999998</v>
          </cell>
          <cell r="G23083">
            <v>6861375.8030000003</v>
          </cell>
          <cell r="H23083">
            <v>-99</v>
          </cell>
          <cell r="I23083">
            <v>184.99</v>
          </cell>
          <cell r="J23083">
            <v>2009</v>
          </cell>
          <cell r="K23083">
            <v>2</v>
          </cell>
          <cell r="L23083">
            <v>11</v>
          </cell>
        </row>
        <row r="23084">
          <cell r="D23084" t="str">
            <v>P4_494</v>
          </cell>
          <cell r="E23084">
            <v>1</v>
          </cell>
          <cell r="F23084">
            <v>2515799.9589999998</v>
          </cell>
          <cell r="G23084">
            <v>6861376.0719999997</v>
          </cell>
          <cell r="H23084">
            <v>-99</v>
          </cell>
          <cell r="I23084">
            <v>185.05</v>
          </cell>
          <cell r="J23084">
            <v>2009</v>
          </cell>
          <cell r="K23084">
            <v>1</v>
          </cell>
          <cell r="L23084">
            <v>11</v>
          </cell>
        </row>
        <row r="23085">
          <cell r="D23085" t="str">
            <v>P4_491</v>
          </cell>
          <cell r="E23085">
            <v>1</v>
          </cell>
          <cell r="F23085">
            <v>2515797.304</v>
          </cell>
          <cell r="G23085">
            <v>6861377.9000000004</v>
          </cell>
          <cell r="H23085">
            <v>-99</v>
          </cell>
          <cell r="I23085">
            <v>184.88</v>
          </cell>
          <cell r="J23085">
            <v>2009</v>
          </cell>
          <cell r="K23085">
            <v>1</v>
          </cell>
          <cell r="L23085">
            <v>12</v>
          </cell>
        </row>
        <row r="23086">
          <cell r="D23086" t="str">
            <v>P4_496</v>
          </cell>
          <cell r="E23086">
            <v>1</v>
          </cell>
          <cell r="F23086">
            <v>2515800.858</v>
          </cell>
          <cell r="G23086">
            <v>6861376.9749999996</v>
          </cell>
          <cell r="H23086">
            <v>-99</v>
          </cell>
          <cell r="I23086">
            <v>185.09</v>
          </cell>
          <cell r="J23086">
            <v>2009</v>
          </cell>
          <cell r="K23086">
            <v>1</v>
          </cell>
          <cell r="L23086">
            <v>22</v>
          </cell>
        </row>
        <row r="23087">
          <cell r="D23087" t="str">
            <v>P4_495</v>
          </cell>
          <cell r="E23087">
            <v>1</v>
          </cell>
          <cell r="F23087">
            <v>2515800.08</v>
          </cell>
          <cell r="G23087">
            <v>6861378.3600000003</v>
          </cell>
          <cell r="H23087">
            <v>-99</v>
          </cell>
          <cell r="I23087">
            <v>185.11</v>
          </cell>
          <cell r="J23087">
            <v>2009</v>
          </cell>
          <cell r="K23087">
            <v>1</v>
          </cell>
          <cell r="L23087">
            <v>22</v>
          </cell>
        </row>
        <row r="23088">
          <cell r="D23088" t="str">
            <v>P4_482</v>
          </cell>
          <cell r="E23088">
            <v>1</v>
          </cell>
          <cell r="F23088">
            <v>2515796.6409999998</v>
          </cell>
          <cell r="G23088">
            <v>6861380.6129999999</v>
          </cell>
          <cell r="H23088">
            <v>-99</v>
          </cell>
          <cell r="I23088">
            <v>184.82</v>
          </cell>
          <cell r="J23088">
            <v>2009</v>
          </cell>
          <cell r="K23088">
            <v>1</v>
          </cell>
          <cell r="L23088">
            <v>22</v>
          </cell>
        </row>
        <row r="23089">
          <cell r="D23089" t="str">
            <v>P4_477</v>
          </cell>
          <cell r="E23089">
            <v>1</v>
          </cell>
          <cell r="F23089">
            <v>2515802.3640000001</v>
          </cell>
          <cell r="G23089">
            <v>6861378.3480000002</v>
          </cell>
          <cell r="H23089">
            <v>-99</v>
          </cell>
          <cell r="I23089">
            <v>185.28</v>
          </cell>
          <cell r="J23089">
            <v>2009</v>
          </cell>
          <cell r="K23089">
            <v>1</v>
          </cell>
          <cell r="L23089">
            <v>11</v>
          </cell>
        </row>
        <row r="23090">
          <cell r="D23090" t="str">
            <v>P4_476</v>
          </cell>
          <cell r="E23090">
            <v>1</v>
          </cell>
          <cell r="F23090">
            <v>2515803.4900000002</v>
          </cell>
          <cell r="G23090">
            <v>6861377.7350000003</v>
          </cell>
          <cell r="H23090">
            <v>-99</v>
          </cell>
          <cell r="I23090">
            <v>185.26</v>
          </cell>
          <cell r="J23090">
            <v>2009</v>
          </cell>
          <cell r="K23090">
            <v>1</v>
          </cell>
          <cell r="L23090">
            <v>12</v>
          </cell>
        </row>
        <row r="23091">
          <cell r="D23091" t="str">
            <v>P4_481</v>
          </cell>
          <cell r="E23091">
            <v>1</v>
          </cell>
          <cell r="F23091">
            <v>2515798.139</v>
          </cell>
          <cell r="G23091">
            <v>6861381.8030000003</v>
          </cell>
          <cell r="H23091">
            <v>-99</v>
          </cell>
          <cell r="I23091">
            <v>184.89</v>
          </cell>
          <cell r="J23091">
            <v>2009</v>
          </cell>
          <cell r="K23091">
            <v>13</v>
          </cell>
          <cell r="L23091">
            <v>14</v>
          </cell>
        </row>
        <row r="23092">
          <cell r="D23092" t="str">
            <v>P4_478</v>
          </cell>
          <cell r="E23092">
            <v>1</v>
          </cell>
          <cell r="F23092">
            <v>2515802.5580000002</v>
          </cell>
          <cell r="G23092">
            <v>6861380.1090000002</v>
          </cell>
          <cell r="H23092">
            <v>-99</v>
          </cell>
          <cell r="I23092">
            <v>185.3</v>
          </cell>
          <cell r="J23092">
            <v>2009</v>
          </cell>
          <cell r="K23092">
            <v>2</v>
          </cell>
          <cell r="L23092">
            <v>11</v>
          </cell>
        </row>
        <row r="23093">
          <cell r="D23093" t="str">
            <v>P4_466</v>
          </cell>
          <cell r="E23093">
            <v>1</v>
          </cell>
          <cell r="F23093">
            <v>2515801.1320000002</v>
          </cell>
          <cell r="G23093">
            <v>6861382.9759999998</v>
          </cell>
          <cell r="H23093">
            <v>-99</v>
          </cell>
          <cell r="I23093">
            <v>185.31</v>
          </cell>
          <cell r="J23093">
            <v>2009</v>
          </cell>
          <cell r="K23093">
            <v>1</v>
          </cell>
          <cell r="L23093">
            <v>11</v>
          </cell>
        </row>
        <row r="23094">
          <cell r="D23094" t="str">
            <v>P4_444</v>
          </cell>
          <cell r="E23094">
            <v>1</v>
          </cell>
          <cell r="F23094">
            <v>2515799.0750000002</v>
          </cell>
          <cell r="G23094">
            <v>6861384.4220000003</v>
          </cell>
          <cell r="H23094">
            <v>-99</v>
          </cell>
          <cell r="I23094">
            <v>184.9</v>
          </cell>
          <cell r="J23094">
            <v>2009</v>
          </cell>
          <cell r="K23094">
            <v>1</v>
          </cell>
          <cell r="L23094">
            <v>21</v>
          </cell>
        </row>
        <row r="23095">
          <cell r="D23095" t="str">
            <v>P4_473</v>
          </cell>
          <cell r="E23095">
            <v>1</v>
          </cell>
          <cell r="F23095">
            <v>2515804.6809999999</v>
          </cell>
          <cell r="G23095">
            <v>6861380.9950000001</v>
          </cell>
          <cell r="H23095">
            <v>-99</v>
          </cell>
          <cell r="I23095">
            <v>185.76</v>
          </cell>
          <cell r="J23095">
            <v>2009</v>
          </cell>
          <cell r="K23095">
            <v>1</v>
          </cell>
          <cell r="L23095">
            <v>11</v>
          </cell>
        </row>
        <row r="23096">
          <cell r="D23096" t="str">
            <v>P4_474</v>
          </cell>
          <cell r="E23096">
            <v>1</v>
          </cell>
          <cell r="F23096">
            <v>2515806.7170000002</v>
          </cell>
          <cell r="G23096">
            <v>6861381.0190000003</v>
          </cell>
          <cell r="H23096">
            <v>-99</v>
          </cell>
          <cell r="I23096">
            <v>185.26</v>
          </cell>
          <cell r="J23096">
            <v>2009</v>
          </cell>
          <cell r="K23096">
            <v>1</v>
          </cell>
          <cell r="L23096">
            <v>12</v>
          </cell>
        </row>
        <row r="23097">
          <cell r="D23097" t="str">
            <v>P4_467</v>
          </cell>
          <cell r="E23097">
            <v>1</v>
          </cell>
          <cell r="F23097">
            <v>2515803.1570000001</v>
          </cell>
          <cell r="G23097">
            <v>6861383.6289999997</v>
          </cell>
          <cell r="H23097">
            <v>-99</v>
          </cell>
          <cell r="I23097">
            <v>185.4</v>
          </cell>
          <cell r="J23097">
            <v>2009</v>
          </cell>
          <cell r="K23097">
            <v>1</v>
          </cell>
          <cell r="L23097">
            <v>11</v>
          </cell>
        </row>
        <row r="23098">
          <cell r="D23098" t="str">
            <v>P4_445</v>
          </cell>
          <cell r="E23098">
            <v>1</v>
          </cell>
          <cell r="F23098">
            <v>2515799.65</v>
          </cell>
          <cell r="G23098">
            <v>6861386.0190000003</v>
          </cell>
          <cell r="H23098">
            <v>-99</v>
          </cell>
          <cell r="I23098">
            <v>184.97</v>
          </cell>
          <cell r="J23098">
            <v>2009</v>
          </cell>
          <cell r="K23098">
            <v>1</v>
          </cell>
          <cell r="L23098">
            <v>22</v>
          </cell>
        </row>
        <row r="23099">
          <cell r="D23099" t="str">
            <v>P4_465</v>
          </cell>
          <cell r="E23099">
            <v>1</v>
          </cell>
          <cell r="F23099">
            <v>2515801.4929999998</v>
          </cell>
          <cell r="G23099">
            <v>6861384.892</v>
          </cell>
          <cell r="H23099">
            <v>-99</v>
          </cell>
          <cell r="I23099">
            <v>185.12</v>
          </cell>
          <cell r="J23099">
            <v>2009</v>
          </cell>
          <cell r="K23099">
            <v>1</v>
          </cell>
          <cell r="L23099">
            <v>13</v>
          </cell>
        </row>
        <row r="23100">
          <cell r="D23100" t="str">
            <v>P4_471</v>
          </cell>
          <cell r="E23100">
            <v>1</v>
          </cell>
          <cell r="F23100">
            <v>2515807.6510000001</v>
          </cell>
          <cell r="G23100">
            <v>6861382.6639999999</v>
          </cell>
          <cell r="H23100">
            <v>-99</v>
          </cell>
          <cell r="I23100">
            <v>185.23</v>
          </cell>
          <cell r="J23100">
            <v>2009</v>
          </cell>
          <cell r="K23100">
            <v>1</v>
          </cell>
          <cell r="L23100">
            <v>11</v>
          </cell>
        </row>
        <row r="23101">
          <cell r="D23101" t="str">
            <v>P4_464</v>
          </cell>
          <cell r="E23101">
            <v>1</v>
          </cell>
          <cell r="F23101">
            <v>2515801.9679999999</v>
          </cell>
          <cell r="G23101">
            <v>6861386.6320000002</v>
          </cell>
          <cell r="H23101">
            <v>-99</v>
          </cell>
          <cell r="I23101">
            <v>185.04</v>
          </cell>
          <cell r="J23101">
            <v>2009</v>
          </cell>
          <cell r="K23101">
            <v>1</v>
          </cell>
          <cell r="L23101">
            <v>11</v>
          </cell>
        </row>
        <row r="23102">
          <cell r="D23102" t="str">
            <v>P4_468</v>
          </cell>
          <cell r="E23102">
            <v>1</v>
          </cell>
          <cell r="F23102">
            <v>2515805.8420000002</v>
          </cell>
          <cell r="G23102">
            <v>6861384.3219999997</v>
          </cell>
          <cell r="H23102">
            <v>-99</v>
          </cell>
          <cell r="I23102">
            <v>185.38</v>
          </cell>
          <cell r="J23102">
            <v>2009</v>
          </cell>
          <cell r="K23102">
            <v>1</v>
          </cell>
          <cell r="L23102">
            <v>21</v>
          </cell>
        </row>
        <row r="23103">
          <cell r="D23103" t="str">
            <v>P4_463</v>
          </cell>
          <cell r="E23103">
            <v>1</v>
          </cell>
          <cell r="F23103">
            <v>2515803.83</v>
          </cell>
          <cell r="G23103">
            <v>6861385.8219999997</v>
          </cell>
          <cell r="H23103">
            <v>-99</v>
          </cell>
          <cell r="I23103">
            <v>185.23</v>
          </cell>
          <cell r="J23103">
            <v>2009</v>
          </cell>
          <cell r="K23103">
            <v>1</v>
          </cell>
          <cell r="L23103">
            <v>12</v>
          </cell>
        </row>
        <row r="23104">
          <cell r="D23104" t="str">
            <v>P4_470</v>
          </cell>
          <cell r="E23104">
            <v>1</v>
          </cell>
          <cell r="F23104">
            <v>2515808.83</v>
          </cell>
          <cell r="G23104">
            <v>6861384.9919999996</v>
          </cell>
          <cell r="H23104">
            <v>-99</v>
          </cell>
          <cell r="I23104">
            <v>184.95</v>
          </cell>
          <cell r="J23104">
            <v>2009</v>
          </cell>
          <cell r="K23104">
            <v>1</v>
          </cell>
          <cell r="L23104">
            <v>11</v>
          </cell>
        </row>
        <row r="23105">
          <cell r="D23105" t="str">
            <v>P4_462</v>
          </cell>
          <cell r="E23105">
            <v>1</v>
          </cell>
          <cell r="F23105">
            <v>2515805.2140000002</v>
          </cell>
          <cell r="G23105">
            <v>6861387.3770000003</v>
          </cell>
          <cell r="H23105">
            <v>-99</v>
          </cell>
          <cell r="I23105">
            <v>185.12</v>
          </cell>
          <cell r="J23105">
            <v>2009</v>
          </cell>
          <cell r="K23105">
            <v>1</v>
          </cell>
          <cell r="L23105">
            <v>11</v>
          </cell>
        </row>
        <row r="23106">
          <cell r="D23106" t="str">
            <v>P4_461</v>
          </cell>
          <cell r="E23106">
            <v>1</v>
          </cell>
          <cell r="F23106">
            <v>2515807.4709999999</v>
          </cell>
          <cell r="G23106">
            <v>6861386.5590000004</v>
          </cell>
          <cell r="H23106">
            <v>-99</v>
          </cell>
          <cell r="I23106">
            <v>185.1</v>
          </cell>
          <cell r="J23106">
            <v>2009</v>
          </cell>
          <cell r="K23106">
            <v>1</v>
          </cell>
          <cell r="L23106">
            <v>22</v>
          </cell>
        </row>
        <row r="23107">
          <cell r="D23107" t="str">
            <v>P4_454</v>
          </cell>
          <cell r="E23107">
            <v>1</v>
          </cell>
          <cell r="F23107">
            <v>2515802.4849999999</v>
          </cell>
          <cell r="G23107">
            <v>6861390.0379999997</v>
          </cell>
          <cell r="H23107">
            <v>-99</v>
          </cell>
          <cell r="I23107">
            <v>185.32</v>
          </cell>
          <cell r="J23107">
            <v>2009</v>
          </cell>
          <cell r="K23107">
            <v>1</v>
          </cell>
          <cell r="L23107">
            <v>22</v>
          </cell>
        </row>
        <row r="23108">
          <cell r="D23108" t="str">
            <v>P4_455</v>
          </cell>
          <cell r="E23108">
            <v>1</v>
          </cell>
          <cell r="F23108">
            <v>2515804.1740000001</v>
          </cell>
          <cell r="G23108">
            <v>6861389.4419999998</v>
          </cell>
          <cell r="H23108">
            <v>-99</v>
          </cell>
          <cell r="I23108">
            <v>185.17</v>
          </cell>
          <cell r="J23108">
            <v>2009</v>
          </cell>
          <cell r="K23108">
            <v>1</v>
          </cell>
          <cell r="L23108">
            <v>11</v>
          </cell>
        </row>
        <row r="23109">
          <cell r="D23109" t="str">
            <v>P4_460</v>
          </cell>
          <cell r="E23109">
            <v>1</v>
          </cell>
          <cell r="F23109">
            <v>2515807.426</v>
          </cell>
          <cell r="G23109">
            <v>6861388.1040000003</v>
          </cell>
          <cell r="H23109">
            <v>-99</v>
          </cell>
          <cell r="I23109">
            <v>185.2</v>
          </cell>
          <cell r="J23109">
            <v>2009</v>
          </cell>
          <cell r="K23109">
            <v>1</v>
          </cell>
          <cell r="L23109">
            <v>11</v>
          </cell>
        </row>
        <row r="23110">
          <cell r="D23110" t="str">
            <v>P4_459</v>
          </cell>
          <cell r="E23110">
            <v>1</v>
          </cell>
          <cell r="F23110">
            <v>2515807.574</v>
          </cell>
          <cell r="G23110">
            <v>6861388.2120000003</v>
          </cell>
          <cell r="H23110">
            <v>-99</v>
          </cell>
          <cell r="I23110">
            <v>185.19</v>
          </cell>
          <cell r="J23110">
            <v>2009</v>
          </cell>
          <cell r="K23110">
            <v>1</v>
          </cell>
          <cell r="L23110">
            <v>11</v>
          </cell>
        </row>
        <row r="23111">
          <cell r="D23111" t="str">
            <v>P4_469</v>
          </cell>
          <cell r="E23111">
            <v>1</v>
          </cell>
          <cell r="F23111">
            <v>2515810.9070000001</v>
          </cell>
          <cell r="G23111">
            <v>6861387.6699999999</v>
          </cell>
          <cell r="H23111">
            <v>-99</v>
          </cell>
          <cell r="I23111">
            <v>184.54</v>
          </cell>
          <cell r="J23111">
            <v>2009</v>
          </cell>
          <cell r="K23111">
            <v>1</v>
          </cell>
          <cell r="L23111">
            <v>11</v>
          </cell>
        </row>
        <row r="23112">
          <cell r="D23112" t="str">
            <v>P4_458</v>
          </cell>
          <cell r="E23112">
            <v>1</v>
          </cell>
          <cell r="F23112">
            <v>2515809.355</v>
          </cell>
          <cell r="G23112">
            <v>6861388.8870000001</v>
          </cell>
          <cell r="H23112">
            <v>-99</v>
          </cell>
          <cell r="I23112">
            <v>184.68</v>
          </cell>
          <cell r="J23112">
            <v>2009</v>
          </cell>
          <cell r="K23112">
            <v>1</v>
          </cell>
          <cell r="L23112">
            <v>22</v>
          </cell>
        </row>
        <row r="23113">
          <cell r="D23113" t="str">
            <v>P4_196</v>
          </cell>
          <cell r="E23113">
            <v>1</v>
          </cell>
          <cell r="F23113">
            <v>2515811.1949999998</v>
          </cell>
          <cell r="G23113">
            <v>6861389.7719999999</v>
          </cell>
          <cell r="H23113">
            <v>-99</v>
          </cell>
          <cell r="I23113">
            <v>184.49</v>
          </cell>
          <cell r="J23113">
            <v>2009</v>
          </cell>
          <cell r="K23113">
            <v>1</v>
          </cell>
          <cell r="L23113">
            <v>22</v>
          </cell>
        </row>
        <row r="23114">
          <cell r="D23114" t="str">
            <v>P4_177</v>
          </cell>
          <cell r="E23114">
            <v>1</v>
          </cell>
          <cell r="F23114">
            <v>2515804.395</v>
          </cell>
          <cell r="G23114">
            <v>6861394.0070000002</v>
          </cell>
          <cell r="H23114">
            <v>-99</v>
          </cell>
          <cell r="I23114">
            <v>185.47</v>
          </cell>
          <cell r="J23114">
            <v>2009</v>
          </cell>
          <cell r="K23114">
            <v>4</v>
          </cell>
          <cell r="L23114">
            <v>14</v>
          </cell>
        </row>
        <row r="23115">
          <cell r="D23115" t="str">
            <v>P4_197</v>
          </cell>
          <cell r="E23115">
            <v>1</v>
          </cell>
          <cell r="F23115">
            <v>2515812.0580000002</v>
          </cell>
          <cell r="G23115">
            <v>6861390.085</v>
          </cell>
          <cell r="H23115">
            <v>-99</v>
          </cell>
          <cell r="I23115">
            <v>184.49</v>
          </cell>
          <cell r="J23115">
            <v>2009</v>
          </cell>
          <cell r="K23115">
            <v>1</v>
          </cell>
          <cell r="L23115">
            <v>13</v>
          </cell>
        </row>
        <row r="23116">
          <cell r="D23116" t="str">
            <v>P4_180</v>
          </cell>
          <cell r="E23116">
            <v>1</v>
          </cell>
          <cell r="F23116">
            <v>2515808.9190000002</v>
          </cell>
          <cell r="G23116">
            <v>6861393.5279999999</v>
          </cell>
          <cell r="H23116">
            <v>-99</v>
          </cell>
          <cell r="I23116">
            <v>184.5</v>
          </cell>
          <cell r="J23116">
            <v>2009</v>
          </cell>
          <cell r="K23116">
            <v>1</v>
          </cell>
          <cell r="L23116">
            <v>11</v>
          </cell>
        </row>
        <row r="23117">
          <cell r="D23117" t="str">
            <v>P4_199</v>
          </cell>
          <cell r="E23117">
            <v>1</v>
          </cell>
          <cell r="F23117">
            <v>2515813.304</v>
          </cell>
          <cell r="G23117">
            <v>6861391.9129999997</v>
          </cell>
          <cell r="H23117">
            <v>-99</v>
          </cell>
          <cell r="I23117">
            <v>184.36</v>
          </cell>
          <cell r="J23117">
            <v>2009</v>
          </cell>
          <cell r="K23117">
            <v>1</v>
          </cell>
          <cell r="L23117">
            <v>12</v>
          </cell>
        </row>
        <row r="23118">
          <cell r="D23118" t="str">
            <v>P4_181</v>
          </cell>
          <cell r="E23118">
            <v>1</v>
          </cell>
          <cell r="F23118">
            <v>2515807.4249999998</v>
          </cell>
          <cell r="G23118">
            <v>6861396.7429999998</v>
          </cell>
          <cell r="H23118">
            <v>-99</v>
          </cell>
          <cell r="I23118">
            <v>184.07</v>
          </cell>
          <cell r="J23118">
            <v>2009</v>
          </cell>
          <cell r="K23118">
            <v>16</v>
          </cell>
          <cell r="L23118">
            <v>11</v>
          </cell>
        </row>
        <row r="23119">
          <cell r="D23119" t="str">
            <v>P4_182</v>
          </cell>
          <cell r="E23119">
            <v>1</v>
          </cell>
          <cell r="F23119">
            <v>2515809.5189999999</v>
          </cell>
          <cell r="G23119">
            <v>6861396.46</v>
          </cell>
          <cell r="H23119">
            <v>-99</v>
          </cell>
          <cell r="I23119">
            <v>183.9</v>
          </cell>
          <cell r="J23119">
            <v>2009</v>
          </cell>
          <cell r="K23119">
            <v>2</v>
          </cell>
          <cell r="L23119">
            <v>11</v>
          </cell>
        </row>
        <row r="23120">
          <cell r="D23120" t="str">
            <v>P4_185</v>
          </cell>
          <cell r="E23120">
            <v>1</v>
          </cell>
          <cell r="F23120">
            <v>2515808.2170000002</v>
          </cell>
          <cell r="G23120">
            <v>6861398.1579999998</v>
          </cell>
          <cell r="H23120">
            <v>-99</v>
          </cell>
          <cell r="I23120">
            <v>183.84</v>
          </cell>
          <cell r="J23120">
            <v>2009</v>
          </cell>
          <cell r="K23120">
            <v>1</v>
          </cell>
          <cell r="L23120">
            <v>11</v>
          </cell>
        </row>
        <row r="23121">
          <cell r="D23121" t="str">
            <v>P4_194</v>
          </cell>
          <cell r="E23121">
            <v>1</v>
          </cell>
          <cell r="F23121">
            <v>2515812.3709999998</v>
          </cell>
          <cell r="G23121">
            <v>6861396.0149999997</v>
          </cell>
          <cell r="H23121">
            <v>-99</v>
          </cell>
          <cell r="I23121">
            <v>184.07</v>
          </cell>
          <cell r="J23121">
            <v>2009</v>
          </cell>
          <cell r="K23121">
            <v>1</v>
          </cell>
          <cell r="L23121">
            <v>11</v>
          </cell>
        </row>
        <row r="23122">
          <cell r="D23122" t="str">
            <v>P4_202</v>
          </cell>
          <cell r="E23122">
            <v>1</v>
          </cell>
          <cell r="F23122">
            <v>2515814.7089999998</v>
          </cell>
          <cell r="G23122">
            <v>6861395.4060000004</v>
          </cell>
          <cell r="H23122">
            <v>-99</v>
          </cell>
          <cell r="I23122">
            <v>183.92</v>
          </cell>
          <cell r="J23122">
            <v>2009</v>
          </cell>
          <cell r="K23122">
            <v>2</v>
          </cell>
          <cell r="L23122">
            <v>11</v>
          </cell>
        </row>
        <row r="23123">
          <cell r="D23123" t="str">
            <v>P4_191</v>
          </cell>
          <cell r="E23123">
            <v>1</v>
          </cell>
          <cell r="F23123">
            <v>2515810.216</v>
          </cell>
          <cell r="G23123">
            <v>6861398.5219999999</v>
          </cell>
          <cell r="H23123">
            <v>-99</v>
          </cell>
          <cell r="I23123">
            <v>183.49</v>
          </cell>
          <cell r="J23123">
            <v>2009</v>
          </cell>
          <cell r="K23123">
            <v>4</v>
          </cell>
          <cell r="L23123">
            <v>14</v>
          </cell>
        </row>
        <row r="23124">
          <cell r="D23124" t="str">
            <v>P4_193</v>
          </cell>
          <cell r="E23124">
            <v>1</v>
          </cell>
          <cell r="F23124">
            <v>2515813.7599999998</v>
          </cell>
          <cell r="G23124">
            <v>6861396.4380000001</v>
          </cell>
          <cell r="H23124">
            <v>-99</v>
          </cell>
          <cell r="I23124">
            <v>184.02</v>
          </cell>
          <cell r="J23124">
            <v>2009</v>
          </cell>
          <cell r="K23124">
            <v>1</v>
          </cell>
          <cell r="L23124">
            <v>11</v>
          </cell>
        </row>
        <row r="23125">
          <cell r="D23125" t="str">
            <v>P4_203</v>
          </cell>
          <cell r="E23125">
            <v>1</v>
          </cell>
          <cell r="F23125">
            <v>2515815.8840000001</v>
          </cell>
          <cell r="G23125">
            <v>6861395.1380000003</v>
          </cell>
          <cell r="H23125">
            <v>-99</v>
          </cell>
          <cell r="I23125">
            <v>184.17</v>
          </cell>
          <cell r="J23125">
            <v>2009</v>
          </cell>
          <cell r="K23125">
            <v>1</v>
          </cell>
          <cell r="L23125">
            <v>11</v>
          </cell>
        </row>
        <row r="23126">
          <cell r="D23126" t="str">
            <v>P4_190</v>
          </cell>
          <cell r="E23126">
            <v>1</v>
          </cell>
          <cell r="F23126">
            <v>2515809.5469999998</v>
          </cell>
          <cell r="G23126">
            <v>6861399.1699999999</v>
          </cell>
          <cell r="H23126">
            <v>-99</v>
          </cell>
          <cell r="I23126">
            <v>183.63</v>
          </cell>
          <cell r="J23126">
            <v>2009</v>
          </cell>
          <cell r="K23126">
            <v>1</v>
          </cell>
          <cell r="L23126">
            <v>22</v>
          </cell>
        </row>
        <row r="23127">
          <cell r="D23127" t="str">
            <v>P4_189</v>
          </cell>
          <cell r="E23127">
            <v>1</v>
          </cell>
          <cell r="F23127">
            <v>2515810.088</v>
          </cell>
          <cell r="G23127">
            <v>6861400.9400000004</v>
          </cell>
          <cell r="H23127">
            <v>-99</v>
          </cell>
          <cell r="I23127">
            <v>183.56</v>
          </cell>
          <cell r="J23127">
            <v>2009</v>
          </cell>
          <cell r="K23127">
            <v>1</v>
          </cell>
          <cell r="L23127">
            <v>13</v>
          </cell>
        </row>
        <row r="23128">
          <cell r="D23128" t="str">
            <v>P4_204</v>
          </cell>
          <cell r="E23128">
            <v>1</v>
          </cell>
          <cell r="F23128">
            <v>2515817.077</v>
          </cell>
          <cell r="G23128">
            <v>6861396.8229999999</v>
          </cell>
          <cell r="H23128">
            <v>-99</v>
          </cell>
          <cell r="I23128">
            <v>184.09</v>
          </cell>
          <cell r="J23128">
            <v>2009</v>
          </cell>
          <cell r="K23128">
            <v>1</v>
          </cell>
          <cell r="L23128">
            <v>11</v>
          </cell>
        </row>
        <row r="23129">
          <cell r="D23129" t="str">
            <v>P4_294</v>
          </cell>
          <cell r="E23129">
            <v>1</v>
          </cell>
          <cell r="F23129">
            <v>2515796.6630000002</v>
          </cell>
          <cell r="G23129">
            <v>6861351.1330000004</v>
          </cell>
          <cell r="H23129">
            <v>-99</v>
          </cell>
          <cell r="I23129">
            <v>183.73</v>
          </cell>
          <cell r="J23129">
            <v>2009</v>
          </cell>
          <cell r="K23129">
            <v>1</v>
          </cell>
          <cell r="L23129">
            <v>21</v>
          </cell>
        </row>
        <row r="23130">
          <cell r="D23130" t="str">
            <v>P4_295</v>
          </cell>
          <cell r="E23130">
            <v>1</v>
          </cell>
          <cell r="F23130">
            <v>2515795.548</v>
          </cell>
          <cell r="G23130">
            <v>6861353.1150000002</v>
          </cell>
          <cell r="H23130">
            <v>-99</v>
          </cell>
          <cell r="I23130">
            <v>184.03</v>
          </cell>
          <cell r="J23130">
            <v>2009</v>
          </cell>
          <cell r="K23130">
            <v>1</v>
          </cell>
          <cell r="L23130">
            <v>11</v>
          </cell>
        </row>
        <row r="23131">
          <cell r="D23131" t="str">
            <v>P4_293</v>
          </cell>
          <cell r="E23131">
            <v>1</v>
          </cell>
          <cell r="F23131">
            <v>2515797.7689999999</v>
          </cell>
          <cell r="G23131">
            <v>6861351.7439999999</v>
          </cell>
          <cell r="H23131">
            <v>-99</v>
          </cell>
          <cell r="I23131">
            <v>183.67</v>
          </cell>
          <cell r="J23131">
            <v>2009</v>
          </cell>
          <cell r="K23131">
            <v>1</v>
          </cell>
          <cell r="L23131">
            <v>22</v>
          </cell>
        </row>
        <row r="23132">
          <cell r="D23132" t="str">
            <v>P4_300</v>
          </cell>
          <cell r="E23132">
            <v>1</v>
          </cell>
          <cell r="F23132">
            <v>2515793.3679999998</v>
          </cell>
          <cell r="G23132">
            <v>6861355.4840000002</v>
          </cell>
          <cell r="H23132">
            <v>-99</v>
          </cell>
          <cell r="I23132">
            <v>184.22</v>
          </cell>
          <cell r="J23132">
            <v>2009</v>
          </cell>
          <cell r="K23132">
            <v>1</v>
          </cell>
          <cell r="L23132">
            <v>11</v>
          </cell>
        </row>
        <row r="23133">
          <cell r="D23133" t="str">
            <v>P4_297</v>
          </cell>
          <cell r="E23133">
            <v>1</v>
          </cell>
          <cell r="F23133">
            <v>2515798.1660000002</v>
          </cell>
          <cell r="G23133">
            <v>6861353.8140000002</v>
          </cell>
          <cell r="H23133">
            <v>-99</v>
          </cell>
          <cell r="I23133">
            <v>183.83</v>
          </cell>
          <cell r="J23133">
            <v>2009</v>
          </cell>
          <cell r="K23133">
            <v>2</v>
          </cell>
          <cell r="L23133">
            <v>11</v>
          </cell>
        </row>
        <row r="23134">
          <cell r="D23134" t="str">
            <v>P4_292</v>
          </cell>
          <cell r="E23134">
            <v>1</v>
          </cell>
          <cell r="F23134">
            <v>2515800.5159999998</v>
          </cell>
          <cell r="G23134">
            <v>6861352.3859999999</v>
          </cell>
          <cell r="H23134">
            <v>-99</v>
          </cell>
          <cell r="I23134">
            <v>183.7</v>
          </cell>
          <cell r="J23134">
            <v>2009</v>
          </cell>
          <cell r="K23134">
            <v>1</v>
          </cell>
          <cell r="L23134">
            <v>11</v>
          </cell>
        </row>
        <row r="23135">
          <cell r="D23135" t="str">
            <v>P4_296</v>
          </cell>
          <cell r="E23135">
            <v>1</v>
          </cell>
          <cell r="F23135">
            <v>2515798.6850000001</v>
          </cell>
          <cell r="G23135">
            <v>6861353.8930000002</v>
          </cell>
          <cell r="H23135">
            <v>-99</v>
          </cell>
          <cell r="I23135">
            <v>183.83</v>
          </cell>
          <cell r="J23135">
            <v>2009</v>
          </cell>
          <cell r="K23135">
            <v>1</v>
          </cell>
          <cell r="L23135">
            <v>22</v>
          </cell>
        </row>
        <row r="23136">
          <cell r="D23136" t="str">
            <v>P4_299</v>
          </cell>
          <cell r="E23136">
            <v>1</v>
          </cell>
          <cell r="F23136">
            <v>2515796.466</v>
          </cell>
          <cell r="G23136">
            <v>6861355.534</v>
          </cell>
          <cell r="H23136">
            <v>-99</v>
          </cell>
          <cell r="I23136">
            <v>184</v>
          </cell>
          <cell r="J23136">
            <v>2009</v>
          </cell>
          <cell r="K23136">
            <v>1</v>
          </cell>
          <cell r="L23136">
            <v>22</v>
          </cell>
        </row>
        <row r="23137">
          <cell r="D23137" t="str">
            <v>P4_298</v>
          </cell>
          <cell r="E23137">
            <v>1</v>
          </cell>
          <cell r="F23137">
            <v>2515798.0929999999</v>
          </cell>
          <cell r="G23137">
            <v>6861354.5520000001</v>
          </cell>
          <cell r="H23137">
            <v>-99</v>
          </cell>
          <cell r="I23137">
            <v>183.86</v>
          </cell>
          <cell r="J23137">
            <v>2009</v>
          </cell>
          <cell r="K23137">
            <v>2</v>
          </cell>
          <cell r="L23137">
            <v>11</v>
          </cell>
        </row>
        <row r="23138">
          <cell r="D23138" t="str">
            <v>P4_301</v>
          </cell>
          <cell r="E23138">
            <v>1</v>
          </cell>
          <cell r="F23138">
            <v>2515794.6009999998</v>
          </cell>
          <cell r="G23138">
            <v>6861357.4610000001</v>
          </cell>
          <cell r="H23138">
            <v>-99</v>
          </cell>
          <cell r="I23138">
            <v>184.29</v>
          </cell>
          <cell r="J23138">
            <v>2009</v>
          </cell>
          <cell r="K23138">
            <v>1</v>
          </cell>
          <cell r="L23138">
            <v>22</v>
          </cell>
        </row>
        <row r="23139">
          <cell r="D23139" t="str">
            <v>P4_287</v>
          </cell>
          <cell r="E23139">
            <v>1</v>
          </cell>
          <cell r="F23139">
            <v>2515798.08</v>
          </cell>
          <cell r="G23139">
            <v>6861357.0049999999</v>
          </cell>
          <cell r="H23139">
            <v>-99</v>
          </cell>
          <cell r="I23139">
            <v>184.1</v>
          </cell>
          <cell r="J23139">
            <v>2009</v>
          </cell>
          <cell r="K23139">
            <v>1</v>
          </cell>
          <cell r="L23139">
            <v>11</v>
          </cell>
        </row>
        <row r="23140">
          <cell r="D23140" t="str">
            <v>P4_288</v>
          </cell>
          <cell r="E23140">
            <v>1</v>
          </cell>
          <cell r="F23140">
            <v>2515800.3849999998</v>
          </cell>
          <cell r="G23140">
            <v>6861356.8739999998</v>
          </cell>
          <cell r="H23140">
            <v>-99</v>
          </cell>
          <cell r="I23140">
            <v>184.1</v>
          </cell>
          <cell r="J23140">
            <v>2009</v>
          </cell>
          <cell r="K23140">
            <v>1</v>
          </cell>
          <cell r="L23140">
            <v>11</v>
          </cell>
        </row>
        <row r="23141">
          <cell r="D23141" t="str">
            <v>P4_285</v>
          </cell>
          <cell r="E23141">
            <v>1</v>
          </cell>
          <cell r="F23141">
            <v>2515796.088</v>
          </cell>
          <cell r="G23141">
            <v>6861360.2690000003</v>
          </cell>
          <cell r="H23141">
            <v>-99</v>
          </cell>
          <cell r="I23141">
            <v>184.49</v>
          </cell>
          <cell r="J23141">
            <v>2009</v>
          </cell>
          <cell r="K23141">
            <v>1</v>
          </cell>
          <cell r="L23141">
            <v>11</v>
          </cell>
        </row>
        <row r="23142">
          <cell r="D23142" t="str">
            <v>P4_286</v>
          </cell>
          <cell r="E23142">
            <v>1</v>
          </cell>
          <cell r="F23142">
            <v>2515799.1409999998</v>
          </cell>
          <cell r="G23142">
            <v>6861358.818</v>
          </cell>
          <cell r="H23142">
            <v>-99</v>
          </cell>
          <cell r="I23142">
            <v>184.13</v>
          </cell>
          <cell r="J23142">
            <v>2009</v>
          </cell>
          <cell r="K23142">
            <v>1</v>
          </cell>
          <cell r="L23142">
            <v>11</v>
          </cell>
        </row>
        <row r="23143">
          <cell r="D23143" t="str">
            <v>P4_284</v>
          </cell>
          <cell r="E23143">
            <v>1</v>
          </cell>
          <cell r="F23143">
            <v>2515796.784</v>
          </cell>
          <cell r="G23143">
            <v>6861360.5789999999</v>
          </cell>
          <cell r="H23143">
            <v>-99</v>
          </cell>
          <cell r="I23143">
            <v>184.53</v>
          </cell>
          <cell r="J23143">
            <v>2009</v>
          </cell>
          <cell r="K23143">
            <v>2</v>
          </cell>
          <cell r="L23143">
            <v>11</v>
          </cell>
        </row>
        <row r="23144">
          <cell r="D23144" t="str">
            <v>P4_289</v>
          </cell>
          <cell r="E23144">
            <v>1</v>
          </cell>
          <cell r="F23144">
            <v>2515802.0649999999</v>
          </cell>
          <cell r="G23144">
            <v>6861357.3289999999</v>
          </cell>
          <cell r="H23144">
            <v>-99</v>
          </cell>
          <cell r="I23144">
            <v>183.96</v>
          </cell>
          <cell r="J23144">
            <v>2009</v>
          </cell>
          <cell r="K23144">
            <v>1</v>
          </cell>
          <cell r="L23144">
            <v>11</v>
          </cell>
        </row>
        <row r="23145">
          <cell r="D23145" t="str">
            <v>P4_283</v>
          </cell>
          <cell r="E23145">
            <v>1</v>
          </cell>
          <cell r="F23145">
            <v>2515797.895</v>
          </cell>
          <cell r="G23145">
            <v>6861361.8439999996</v>
          </cell>
          <cell r="H23145">
            <v>-99</v>
          </cell>
          <cell r="I23145">
            <v>184.54</v>
          </cell>
          <cell r="J23145">
            <v>2009</v>
          </cell>
          <cell r="K23145">
            <v>2</v>
          </cell>
          <cell r="L23145">
            <v>11</v>
          </cell>
        </row>
        <row r="23146">
          <cell r="D23146" t="str">
            <v>P4_290</v>
          </cell>
          <cell r="E23146">
            <v>1</v>
          </cell>
          <cell r="F23146">
            <v>2515803.7209999999</v>
          </cell>
          <cell r="G23146">
            <v>6861358.3169999998</v>
          </cell>
          <cell r="H23146">
            <v>-99</v>
          </cell>
          <cell r="I23146">
            <v>183.8</v>
          </cell>
          <cell r="J23146">
            <v>2009</v>
          </cell>
          <cell r="K23146">
            <v>1</v>
          </cell>
          <cell r="L23146">
            <v>11</v>
          </cell>
        </row>
        <row r="23147">
          <cell r="D23147" t="str">
            <v>P4_272</v>
          </cell>
          <cell r="E23147">
            <v>1</v>
          </cell>
          <cell r="F23147">
            <v>2515799.35</v>
          </cell>
          <cell r="G23147">
            <v>6861362.2970000003</v>
          </cell>
          <cell r="H23147">
            <v>-99</v>
          </cell>
          <cell r="I23147">
            <v>184.53</v>
          </cell>
          <cell r="J23147">
            <v>2009</v>
          </cell>
          <cell r="K23147">
            <v>1</v>
          </cell>
          <cell r="L23147">
            <v>11</v>
          </cell>
        </row>
        <row r="23148">
          <cell r="D23148" t="str">
            <v>P4_271</v>
          </cell>
          <cell r="E23148">
            <v>1</v>
          </cell>
          <cell r="F23148">
            <v>2515801.355</v>
          </cell>
          <cell r="G23148">
            <v>6861361.5290000001</v>
          </cell>
          <cell r="H23148">
            <v>-99</v>
          </cell>
          <cell r="I23148">
            <v>184.36</v>
          </cell>
          <cell r="J23148">
            <v>2009</v>
          </cell>
          <cell r="K23148">
            <v>1</v>
          </cell>
          <cell r="L23148">
            <v>11</v>
          </cell>
        </row>
        <row r="23149">
          <cell r="D23149" t="str">
            <v>P4_276</v>
          </cell>
          <cell r="E23149">
            <v>1</v>
          </cell>
          <cell r="F23149">
            <v>2515805.0299999998</v>
          </cell>
          <cell r="G23149">
            <v>6861361.1979999999</v>
          </cell>
          <cell r="H23149">
            <v>-99</v>
          </cell>
          <cell r="I23149">
            <v>183.82</v>
          </cell>
          <cell r="J23149">
            <v>2009</v>
          </cell>
          <cell r="K23149">
            <v>4</v>
          </cell>
          <cell r="L23149">
            <v>11</v>
          </cell>
        </row>
        <row r="23150">
          <cell r="D23150" t="str">
            <v>P4_280</v>
          </cell>
          <cell r="E23150">
            <v>1</v>
          </cell>
          <cell r="F23150">
            <v>2515798.6919999998</v>
          </cell>
          <cell r="G23150">
            <v>6861365.2659999998</v>
          </cell>
          <cell r="H23150">
            <v>-99</v>
          </cell>
          <cell r="I23150">
            <v>184.79</v>
          </cell>
          <cell r="J23150">
            <v>2009</v>
          </cell>
          <cell r="K23150">
            <v>1</v>
          </cell>
          <cell r="L23150">
            <v>11</v>
          </cell>
        </row>
        <row r="23151">
          <cell r="D23151" t="str">
            <v>P4_270</v>
          </cell>
          <cell r="E23151">
            <v>1</v>
          </cell>
          <cell r="F23151">
            <v>2515802.719</v>
          </cell>
          <cell r="G23151">
            <v>6861363.6600000001</v>
          </cell>
          <cell r="H23151">
            <v>-99</v>
          </cell>
          <cell r="I23151">
            <v>184.44</v>
          </cell>
          <cell r="J23151">
            <v>2009</v>
          </cell>
          <cell r="K23151">
            <v>1</v>
          </cell>
          <cell r="L23151">
            <v>11</v>
          </cell>
        </row>
        <row r="23152">
          <cell r="D23152" t="str">
            <v>P4_269</v>
          </cell>
          <cell r="E23152">
            <v>1</v>
          </cell>
          <cell r="F23152">
            <v>2515804.5460000001</v>
          </cell>
          <cell r="G23152">
            <v>6861363.0020000003</v>
          </cell>
          <cell r="H23152">
            <v>-99</v>
          </cell>
          <cell r="I23152">
            <v>184.21</v>
          </cell>
          <cell r="J23152">
            <v>2009</v>
          </cell>
          <cell r="K23152">
            <v>1</v>
          </cell>
          <cell r="L23152">
            <v>11</v>
          </cell>
        </row>
        <row r="23153">
          <cell r="D23153" t="str">
            <v>P4_281</v>
          </cell>
          <cell r="E23153">
            <v>1</v>
          </cell>
          <cell r="F23153">
            <v>2515799.4849999999</v>
          </cell>
          <cell r="G23153">
            <v>6861366.398</v>
          </cell>
          <cell r="H23153">
            <v>-99</v>
          </cell>
          <cell r="I23153">
            <v>184.74</v>
          </cell>
          <cell r="J23153">
            <v>2009</v>
          </cell>
          <cell r="K23153">
            <v>1</v>
          </cell>
          <cell r="L23153">
            <v>11</v>
          </cell>
        </row>
        <row r="23154">
          <cell r="D23154" t="str">
            <v>P4_262</v>
          </cell>
          <cell r="E23154">
            <v>1</v>
          </cell>
          <cell r="F23154">
            <v>2515802.3139999998</v>
          </cell>
          <cell r="G23154">
            <v>6861366.8490000004</v>
          </cell>
          <cell r="H23154">
            <v>-99</v>
          </cell>
          <cell r="I23154">
            <v>184.66</v>
          </cell>
          <cell r="J23154">
            <v>2009</v>
          </cell>
          <cell r="K23154">
            <v>1</v>
          </cell>
          <cell r="L23154">
            <v>11</v>
          </cell>
        </row>
        <row r="23155">
          <cell r="D23155" t="str">
            <v>P4_263</v>
          </cell>
          <cell r="E23155">
            <v>1</v>
          </cell>
          <cell r="F23155">
            <v>2515803.4819999998</v>
          </cell>
          <cell r="G23155">
            <v>6861366.1509999996</v>
          </cell>
          <cell r="H23155">
            <v>-99</v>
          </cell>
          <cell r="I23155">
            <v>184.55</v>
          </cell>
          <cell r="J23155">
            <v>2009</v>
          </cell>
          <cell r="K23155">
            <v>1</v>
          </cell>
          <cell r="L23155">
            <v>13</v>
          </cell>
        </row>
        <row r="23156">
          <cell r="D23156" t="str">
            <v>P4_261</v>
          </cell>
          <cell r="E23156">
            <v>1</v>
          </cell>
          <cell r="F23156">
            <v>2515800.8199999998</v>
          </cell>
          <cell r="G23156">
            <v>6861367.9119999995</v>
          </cell>
          <cell r="H23156">
            <v>-99</v>
          </cell>
          <cell r="I23156">
            <v>184.75</v>
          </cell>
          <cell r="J23156">
            <v>2009</v>
          </cell>
          <cell r="K23156">
            <v>1</v>
          </cell>
          <cell r="L23156">
            <v>11</v>
          </cell>
        </row>
        <row r="23157">
          <cell r="D23157" t="str">
            <v>P4_260</v>
          </cell>
          <cell r="E23157">
            <v>1</v>
          </cell>
          <cell r="F23157">
            <v>2515800.0869999998</v>
          </cell>
          <cell r="G23157">
            <v>6861368.6469999999</v>
          </cell>
          <cell r="H23157">
            <v>-99</v>
          </cell>
          <cell r="I23157">
            <v>184.69</v>
          </cell>
          <cell r="J23157">
            <v>2009</v>
          </cell>
          <cell r="K23157">
            <v>2</v>
          </cell>
          <cell r="L23157">
            <v>11</v>
          </cell>
        </row>
        <row r="23158">
          <cell r="D23158" t="str">
            <v>P4_266</v>
          </cell>
          <cell r="E23158">
            <v>1</v>
          </cell>
          <cell r="F23158">
            <v>2515805.5469999998</v>
          </cell>
          <cell r="G23158">
            <v>6861366.5449999999</v>
          </cell>
          <cell r="H23158">
            <v>-99</v>
          </cell>
          <cell r="I23158">
            <v>184.39</v>
          </cell>
          <cell r="J23158">
            <v>2009</v>
          </cell>
          <cell r="K23158">
            <v>1</v>
          </cell>
          <cell r="L23158">
            <v>11</v>
          </cell>
        </row>
        <row r="23159">
          <cell r="D23159" t="str">
            <v>P4_264</v>
          </cell>
          <cell r="E23159">
            <v>1</v>
          </cell>
          <cell r="F23159">
            <v>2515803.682</v>
          </cell>
          <cell r="G23159">
            <v>6861367.8260000004</v>
          </cell>
          <cell r="H23159">
            <v>-99</v>
          </cell>
          <cell r="I23159">
            <v>184.64</v>
          </cell>
          <cell r="J23159">
            <v>2009</v>
          </cell>
          <cell r="K23159">
            <v>2</v>
          </cell>
          <cell r="L23159">
            <v>11</v>
          </cell>
        </row>
        <row r="23160">
          <cell r="D23160" t="str">
            <v>P4_259</v>
          </cell>
          <cell r="E23160">
            <v>1</v>
          </cell>
          <cell r="F23160">
            <v>2515802.23</v>
          </cell>
          <cell r="G23160">
            <v>6861370.0619999999</v>
          </cell>
          <cell r="H23160">
            <v>-99</v>
          </cell>
          <cell r="I23160">
            <v>184.71</v>
          </cell>
          <cell r="J23160">
            <v>2009</v>
          </cell>
          <cell r="K23160">
            <v>1</v>
          </cell>
          <cell r="L23160">
            <v>11</v>
          </cell>
        </row>
        <row r="23161">
          <cell r="D23161" t="str">
            <v>P4_267</v>
          </cell>
          <cell r="E23161">
            <v>1</v>
          </cell>
          <cell r="F23161">
            <v>2515807.84</v>
          </cell>
          <cell r="G23161">
            <v>6861366.7379999999</v>
          </cell>
          <cell r="H23161">
            <v>-99</v>
          </cell>
          <cell r="I23161">
            <v>184.08</v>
          </cell>
          <cell r="J23161">
            <v>2009</v>
          </cell>
          <cell r="K23161">
            <v>2</v>
          </cell>
          <cell r="L23161">
            <v>11</v>
          </cell>
        </row>
        <row r="23162">
          <cell r="D23162" t="str">
            <v>P4_265</v>
          </cell>
          <cell r="E23162">
            <v>1</v>
          </cell>
          <cell r="F23162">
            <v>2515805.679</v>
          </cell>
          <cell r="G23162">
            <v>6861368.1670000004</v>
          </cell>
          <cell r="H23162">
            <v>-99</v>
          </cell>
          <cell r="I23162">
            <v>184.23</v>
          </cell>
          <cell r="J23162">
            <v>2009</v>
          </cell>
          <cell r="K23162">
            <v>2</v>
          </cell>
          <cell r="L23162">
            <v>11</v>
          </cell>
        </row>
        <row r="23163">
          <cell r="D23163" t="str">
            <v>P4_268</v>
          </cell>
          <cell r="E23163">
            <v>1</v>
          </cell>
          <cell r="F23163">
            <v>2515808.7760000001</v>
          </cell>
          <cell r="G23163">
            <v>6861366.2539999997</v>
          </cell>
          <cell r="H23163">
            <v>-99</v>
          </cell>
          <cell r="I23163">
            <v>184.12</v>
          </cell>
          <cell r="J23163">
            <v>2009</v>
          </cell>
          <cell r="K23163">
            <v>2</v>
          </cell>
          <cell r="L23163">
            <v>11</v>
          </cell>
        </row>
        <row r="23164">
          <cell r="D23164" t="str">
            <v>P4_254</v>
          </cell>
          <cell r="E23164">
            <v>1</v>
          </cell>
          <cell r="F23164">
            <v>2515807.4950000001</v>
          </cell>
          <cell r="G23164">
            <v>6861368.5379999997</v>
          </cell>
          <cell r="H23164">
            <v>-99</v>
          </cell>
          <cell r="I23164">
            <v>184.25</v>
          </cell>
          <cell r="J23164">
            <v>2009</v>
          </cell>
          <cell r="K23164">
            <v>1</v>
          </cell>
          <cell r="L23164">
            <v>11</v>
          </cell>
        </row>
        <row r="23165">
          <cell r="D23165" t="str">
            <v>P4_255</v>
          </cell>
          <cell r="E23165">
            <v>1</v>
          </cell>
          <cell r="F23165">
            <v>2515805.6680000001</v>
          </cell>
          <cell r="G23165">
            <v>6861369.9960000003</v>
          </cell>
          <cell r="H23165">
            <v>-99</v>
          </cell>
          <cell r="I23165">
            <v>184.62</v>
          </cell>
          <cell r="J23165">
            <v>2009</v>
          </cell>
          <cell r="K23165">
            <v>1</v>
          </cell>
          <cell r="L23165">
            <v>11</v>
          </cell>
        </row>
        <row r="23166">
          <cell r="D23166" t="str">
            <v>P4_256</v>
          </cell>
          <cell r="E23166">
            <v>1</v>
          </cell>
          <cell r="F23166">
            <v>2515806.5350000001</v>
          </cell>
          <cell r="G23166">
            <v>6861371</v>
          </cell>
          <cell r="H23166">
            <v>-99</v>
          </cell>
          <cell r="I23166">
            <v>184.55</v>
          </cell>
          <cell r="J23166">
            <v>2009</v>
          </cell>
          <cell r="K23166">
            <v>1</v>
          </cell>
          <cell r="L23166">
            <v>11</v>
          </cell>
        </row>
        <row r="23167">
          <cell r="D23167" t="str">
            <v>P4_252</v>
          </cell>
          <cell r="E23167">
            <v>1</v>
          </cell>
          <cell r="F23167">
            <v>2515810.0320000001</v>
          </cell>
          <cell r="G23167">
            <v>6861370.6859999998</v>
          </cell>
          <cell r="H23167">
            <v>-99</v>
          </cell>
          <cell r="I23167">
            <v>184.43</v>
          </cell>
          <cell r="J23167">
            <v>2009</v>
          </cell>
          <cell r="K23167">
            <v>1</v>
          </cell>
          <cell r="L23167">
            <v>11</v>
          </cell>
        </row>
        <row r="23168">
          <cell r="D23168" t="str">
            <v>P4_248</v>
          </cell>
          <cell r="E23168">
            <v>1</v>
          </cell>
          <cell r="F23168">
            <v>2515805.1519999998</v>
          </cell>
          <cell r="G23168">
            <v>6861374.5460000001</v>
          </cell>
          <cell r="H23168">
            <v>-99</v>
          </cell>
          <cell r="I23168">
            <v>184.84</v>
          </cell>
          <cell r="J23168">
            <v>2009</v>
          </cell>
          <cell r="K23168">
            <v>1</v>
          </cell>
          <cell r="L23168">
            <v>11</v>
          </cell>
        </row>
        <row r="23169">
          <cell r="D23169" t="str">
            <v>P4_250</v>
          </cell>
          <cell r="E23169">
            <v>1</v>
          </cell>
          <cell r="F23169">
            <v>2515808.4109999998</v>
          </cell>
          <cell r="G23169">
            <v>6861372.5329999998</v>
          </cell>
          <cell r="H23169">
            <v>-99</v>
          </cell>
          <cell r="I23169">
            <v>184.49</v>
          </cell>
          <cell r="J23169">
            <v>2009</v>
          </cell>
          <cell r="K23169">
            <v>3</v>
          </cell>
          <cell r="L23169">
            <v>11</v>
          </cell>
        </row>
        <row r="23170">
          <cell r="D23170" t="str">
            <v>P4_247</v>
          </cell>
          <cell r="E23170">
            <v>1</v>
          </cell>
          <cell r="F23170">
            <v>2515805.2790000001</v>
          </cell>
          <cell r="G23170">
            <v>6861375.1129999999</v>
          </cell>
          <cell r="H23170">
            <v>-99</v>
          </cell>
          <cell r="I23170">
            <v>184.97</v>
          </cell>
          <cell r="J23170">
            <v>2009</v>
          </cell>
          <cell r="K23170">
            <v>2</v>
          </cell>
          <cell r="L23170">
            <v>11</v>
          </cell>
        </row>
        <row r="23171">
          <cell r="D23171" t="str">
            <v>P4_244</v>
          </cell>
          <cell r="E23171">
            <v>1</v>
          </cell>
          <cell r="F23171">
            <v>2515811.8739999998</v>
          </cell>
          <cell r="G23171">
            <v>6861371.3459999999</v>
          </cell>
          <cell r="H23171">
            <v>-99</v>
          </cell>
          <cell r="I23171">
            <v>184.15</v>
          </cell>
          <cell r="J23171">
            <v>2009</v>
          </cell>
          <cell r="K23171">
            <v>1</v>
          </cell>
          <cell r="L23171">
            <v>11</v>
          </cell>
        </row>
        <row r="23172">
          <cell r="D23172" t="str">
            <v>P4_249</v>
          </cell>
          <cell r="E23172">
            <v>1</v>
          </cell>
          <cell r="F23172">
            <v>2515808.7379999999</v>
          </cell>
          <cell r="G23172">
            <v>6861373.9759999998</v>
          </cell>
          <cell r="H23172">
            <v>-99</v>
          </cell>
          <cell r="I23172">
            <v>184.62</v>
          </cell>
          <cell r="J23172">
            <v>2009</v>
          </cell>
          <cell r="K23172">
            <v>1</v>
          </cell>
          <cell r="L23172">
            <v>11</v>
          </cell>
        </row>
        <row r="23173">
          <cell r="D23173" t="str">
            <v>P4_243</v>
          </cell>
          <cell r="E23173">
            <v>1</v>
          </cell>
          <cell r="F23173">
            <v>2515812.2930000001</v>
          </cell>
          <cell r="G23173">
            <v>6861373.2620000001</v>
          </cell>
          <cell r="H23173">
            <v>-99</v>
          </cell>
          <cell r="I23173">
            <v>184.03</v>
          </cell>
          <cell r="J23173">
            <v>2009</v>
          </cell>
          <cell r="K23173">
            <v>2</v>
          </cell>
          <cell r="L23173">
            <v>11</v>
          </cell>
        </row>
        <row r="23174">
          <cell r="D23174" t="str">
            <v>P4_242</v>
          </cell>
          <cell r="E23174">
            <v>1</v>
          </cell>
          <cell r="F23174">
            <v>2515812.5249999999</v>
          </cell>
          <cell r="G23174">
            <v>6861373.8470000001</v>
          </cell>
          <cell r="H23174">
            <v>-99</v>
          </cell>
          <cell r="I23174">
            <v>184.14</v>
          </cell>
          <cell r="J23174">
            <v>2009</v>
          </cell>
          <cell r="K23174">
            <v>1</v>
          </cell>
          <cell r="L23174">
            <v>12</v>
          </cell>
        </row>
        <row r="23175">
          <cell r="D23175" t="str">
            <v>P4_241</v>
          </cell>
          <cell r="E23175">
            <v>1</v>
          </cell>
          <cell r="F23175">
            <v>2515814.298</v>
          </cell>
          <cell r="G23175">
            <v>6861375.1380000003</v>
          </cell>
          <cell r="H23175">
            <v>-99</v>
          </cell>
          <cell r="I23175">
            <v>184.06</v>
          </cell>
          <cell r="J23175">
            <v>2009</v>
          </cell>
          <cell r="K23175">
            <v>1</v>
          </cell>
          <cell r="L23175">
            <v>11</v>
          </cell>
        </row>
        <row r="23176">
          <cell r="D23176" t="str">
            <v>P4_240</v>
          </cell>
          <cell r="E23176">
            <v>1</v>
          </cell>
          <cell r="F23176">
            <v>2515812.9219999998</v>
          </cell>
          <cell r="G23176">
            <v>6861376.3169999998</v>
          </cell>
          <cell r="H23176">
            <v>-99</v>
          </cell>
          <cell r="I23176">
            <v>184.11</v>
          </cell>
          <cell r="J23176">
            <v>2009</v>
          </cell>
          <cell r="K23176">
            <v>1</v>
          </cell>
          <cell r="L23176">
            <v>13</v>
          </cell>
        </row>
        <row r="23177">
          <cell r="D23177" t="str">
            <v>P4_239</v>
          </cell>
          <cell r="E23177">
            <v>1</v>
          </cell>
          <cell r="F23177">
            <v>2515811.1579999998</v>
          </cell>
          <cell r="G23177">
            <v>6861377.477</v>
          </cell>
          <cell r="H23177">
            <v>-99</v>
          </cell>
          <cell r="I23177">
            <v>184.41</v>
          </cell>
          <cell r="J23177">
            <v>2009</v>
          </cell>
          <cell r="K23177">
            <v>1</v>
          </cell>
          <cell r="L23177">
            <v>11</v>
          </cell>
        </row>
        <row r="23178">
          <cell r="D23178" t="str">
            <v>P4_238</v>
          </cell>
          <cell r="E23178">
            <v>1</v>
          </cell>
          <cell r="F23178">
            <v>2515809.9279999998</v>
          </cell>
          <cell r="G23178">
            <v>6861378.625</v>
          </cell>
          <cell r="H23178">
            <v>-99</v>
          </cell>
          <cell r="I23178">
            <v>184.57</v>
          </cell>
          <cell r="J23178">
            <v>2009</v>
          </cell>
          <cell r="K23178">
            <v>1</v>
          </cell>
          <cell r="L23178">
            <v>22</v>
          </cell>
        </row>
        <row r="23179">
          <cell r="D23179" t="str">
            <v>P4_237</v>
          </cell>
          <cell r="E23179">
            <v>1</v>
          </cell>
          <cell r="F23179">
            <v>2515808.412</v>
          </cell>
          <cell r="G23179">
            <v>6861379.6900000004</v>
          </cell>
          <cell r="H23179">
            <v>-99</v>
          </cell>
          <cell r="I23179">
            <v>184.84</v>
          </cell>
          <cell r="J23179">
            <v>2009</v>
          </cell>
          <cell r="K23179">
            <v>1</v>
          </cell>
          <cell r="L23179">
            <v>11</v>
          </cell>
        </row>
        <row r="23180">
          <cell r="D23180" t="str">
            <v>P4_235</v>
          </cell>
          <cell r="E23180">
            <v>1</v>
          </cell>
          <cell r="F23180">
            <v>2515811.8450000002</v>
          </cell>
          <cell r="G23180">
            <v>6861379.1210000003</v>
          </cell>
          <cell r="H23180">
            <v>-99</v>
          </cell>
          <cell r="I23180">
            <v>184.23</v>
          </cell>
          <cell r="J23180">
            <v>2009</v>
          </cell>
          <cell r="K23180">
            <v>2</v>
          </cell>
          <cell r="L23180">
            <v>11</v>
          </cell>
        </row>
        <row r="23181">
          <cell r="D23181" t="str">
            <v>P4_234</v>
          </cell>
          <cell r="E23181">
            <v>1</v>
          </cell>
          <cell r="F23181">
            <v>2515813.9670000002</v>
          </cell>
          <cell r="G23181">
            <v>6861377.8569999998</v>
          </cell>
          <cell r="H23181">
            <v>-99</v>
          </cell>
          <cell r="I23181">
            <v>184.05</v>
          </cell>
          <cell r="J23181">
            <v>2009</v>
          </cell>
          <cell r="K23181">
            <v>1</v>
          </cell>
          <cell r="L23181">
            <v>12</v>
          </cell>
        </row>
        <row r="23182">
          <cell r="D23182" t="str">
            <v>P4_233</v>
          </cell>
          <cell r="E23182">
            <v>1</v>
          </cell>
          <cell r="F23182">
            <v>2515815.9559999998</v>
          </cell>
          <cell r="G23182">
            <v>6861376.9469999997</v>
          </cell>
          <cell r="H23182">
            <v>-99</v>
          </cell>
          <cell r="I23182">
            <v>183.84</v>
          </cell>
          <cell r="J23182">
            <v>2009</v>
          </cell>
          <cell r="K23182">
            <v>1</v>
          </cell>
          <cell r="L23182">
            <v>21</v>
          </cell>
        </row>
        <row r="23183">
          <cell r="D23183" t="str">
            <v>P4_236</v>
          </cell>
          <cell r="E23183">
            <v>1</v>
          </cell>
          <cell r="F23183">
            <v>2515811.1510000001</v>
          </cell>
          <cell r="G23183">
            <v>6861380.2429999998</v>
          </cell>
          <cell r="H23183">
            <v>-99</v>
          </cell>
          <cell r="I23183">
            <v>184.43</v>
          </cell>
          <cell r="J23183">
            <v>2009</v>
          </cell>
          <cell r="K23183">
            <v>1</v>
          </cell>
          <cell r="L23183">
            <v>22</v>
          </cell>
        </row>
        <row r="23184">
          <cell r="D23184" t="str">
            <v>P4_232</v>
          </cell>
          <cell r="E23184">
            <v>1</v>
          </cell>
          <cell r="F23184">
            <v>2515815.5279999999</v>
          </cell>
          <cell r="G23184">
            <v>6861378.3859999999</v>
          </cell>
          <cell r="H23184">
            <v>-99</v>
          </cell>
          <cell r="I23184">
            <v>184.04</v>
          </cell>
          <cell r="J23184">
            <v>2009</v>
          </cell>
          <cell r="K23184">
            <v>1</v>
          </cell>
          <cell r="L23184">
            <v>11</v>
          </cell>
        </row>
        <row r="23185">
          <cell r="D23185" t="str">
            <v>P4_226</v>
          </cell>
          <cell r="E23185">
            <v>1</v>
          </cell>
          <cell r="F23185">
            <v>2515810.3530000001</v>
          </cell>
          <cell r="G23185">
            <v>6861383.1569999997</v>
          </cell>
          <cell r="H23185">
            <v>-99</v>
          </cell>
          <cell r="I23185">
            <v>184.71</v>
          </cell>
          <cell r="J23185">
            <v>2009</v>
          </cell>
          <cell r="K23185">
            <v>1</v>
          </cell>
          <cell r="L23185">
            <v>11</v>
          </cell>
        </row>
        <row r="23186">
          <cell r="D23186" t="str">
            <v>P4_230</v>
          </cell>
          <cell r="E23186">
            <v>1</v>
          </cell>
          <cell r="F23186">
            <v>2515816.9849999999</v>
          </cell>
          <cell r="G23186">
            <v>6861379.8130000001</v>
          </cell>
          <cell r="H23186">
            <v>-99</v>
          </cell>
          <cell r="I23186">
            <v>184.21</v>
          </cell>
          <cell r="J23186">
            <v>2009</v>
          </cell>
          <cell r="K23186">
            <v>1</v>
          </cell>
          <cell r="L23186">
            <v>11</v>
          </cell>
        </row>
        <row r="23187">
          <cell r="D23187" t="str">
            <v>P4_228</v>
          </cell>
          <cell r="E23187">
            <v>1</v>
          </cell>
          <cell r="F23187">
            <v>2515814.5819999999</v>
          </cell>
          <cell r="G23187">
            <v>6861381.4979999997</v>
          </cell>
          <cell r="H23187">
            <v>-99</v>
          </cell>
          <cell r="I23187">
            <v>184.06</v>
          </cell>
          <cell r="J23187">
            <v>2009</v>
          </cell>
          <cell r="K23187">
            <v>1</v>
          </cell>
          <cell r="L23187">
            <v>11</v>
          </cell>
        </row>
        <row r="23188">
          <cell r="D23188" t="str">
            <v>P4_227</v>
          </cell>
          <cell r="E23188">
            <v>1</v>
          </cell>
          <cell r="F23188">
            <v>2515813.62</v>
          </cell>
          <cell r="G23188">
            <v>6861383.2319999998</v>
          </cell>
          <cell r="H23188">
            <v>-99</v>
          </cell>
          <cell r="I23188">
            <v>184.49</v>
          </cell>
          <cell r="J23188">
            <v>2009</v>
          </cell>
          <cell r="K23188">
            <v>1</v>
          </cell>
          <cell r="L23188">
            <v>11</v>
          </cell>
        </row>
        <row r="23189">
          <cell r="D23189" t="str">
            <v>P4_225</v>
          </cell>
          <cell r="E23189">
            <v>1</v>
          </cell>
          <cell r="F23189">
            <v>2515811.8739999998</v>
          </cell>
          <cell r="G23189">
            <v>6861384.6869999999</v>
          </cell>
          <cell r="H23189">
            <v>-99</v>
          </cell>
          <cell r="I23189">
            <v>184.5</v>
          </cell>
          <cell r="J23189">
            <v>2009</v>
          </cell>
          <cell r="K23189">
            <v>1</v>
          </cell>
          <cell r="L23189">
            <v>11</v>
          </cell>
        </row>
        <row r="23190">
          <cell r="D23190" t="str">
            <v>P4_231</v>
          </cell>
          <cell r="E23190">
            <v>1</v>
          </cell>
          <cell r="F23190">
            <v>2515817.9190000002</v>
          </cell>
          <cell r="G23190">
            <v>6861381.2110000001</v>
          </cell>
          <cell r="H23190">
            <v>-99</v>
          </cell>
          <cell r="I23190">
            <v>184.01</v>
          </cell>
          <cell r="J23190">
            <v>2009</v>
          </cell>
          <cell r="K23190">
            <v>1</v>
          </cell>
          <cell r="L23190">
            <v>21</v>
          </cell>
        </row>
        <row r="23191">
          <cell r="D23191" t="str">
            <v>P4_219</v>
          </cell>
          <cell r="E23191">
            <v>1</v>
          </cell>
          <cell r="F23191">
            <v>2515818.7859999998</v>
          </cell>
          <cell r="G23191">
            <v>6861382.8619999997</v>
          </cell>
          <cell r="H23191">
            <v>-99</v>
          </cell>
          <cell r="I23191">
            <v>183.75</v>
          </cell>
          <cell r="J23191">
            <v>2009</v>
          </cell>
          <cell r="K23191">
            <v>1</v>
          </cell>
          <cell r="L23191">
            <v>13</v>
          </cell>
        </row>
        <row r="23192">
          <cell r="D23192" t="str">
            <v>P4_220</v>
          </cell>
          <cell r="E23192">
            <v>1</v>
          </cell>
          <cell r="F23192">
            <v>2515817.264</v>
          </cell>
          <cell r="G23192">
            <v>6861384.2609999999</v>
          </cell>
          <cell r="H23192">
            <v>-99</v>
          </cell>
          <cell r="I23192">
            <v>184.08</v>
          </cell>
          <cell r="J23192">
            <v>2009</v>
          </cell>
          <cell r="K23192">
            <v>1</v>
          </cell>
          <cell r="L23192">
            <v>11</v>
          </cell>
        </row>
        <row r="23193">
          <cell r="D23193" t="str">
            <v>P4_222</v>
          </cell>
          <cell r="E23193">
            <v>1</v>
          </cell>
          <cell r="F23193">
            <v>2515815.5260000001</v>
          </cell>
          <cell r="G23193">
            <v>6861385.4630000005</v>
          </cell>
          <cell r="H23193">
            <v>-99</v>
          </cell>
          <cell r="I23193">
            <v>184.23</v>
          </cell>
          <cell r="J23193">
            <v>2009</v>
          </cell>
          <cell r="K23193">
            <v>1</v>
          </cell>
          <cell r="L23193">
            <v>14</v>
          </cell>
        </row>
        <row r="23194">
          <cell r="D23194" t="str">
            <v>P4_218</v>
          </cell>
          <cell r="E23194">
            <v>1</v>
          </cell>
          <cell r="F23194">
            <v>2515819.7949999999</v>
          </cell>
          <cell r="G23194">
            <v>6861383.6960000005</v>
          </cell>
          <cell r="H23194">
            <v>-99</v>
          </cell>
          <cell r="I23194">
            <v>183.66</v>
          </cell>
          <cell r="J23194">
            <v>2009</v>
          </cell>
          <cell r="K23194">
            <v>1</v>
          </cell>
          <cell r="L23194">
            <v>21</v>
          </cell>
        </row>
        <row r="23195">
          <cell r="D23195" t="str">
            <v>P4_221</v>
          </cell>
          <cell r="E23195">
            <v>1</v>
          </cell>
          <cell r="F23195">
            <v>2515818.1179999998</v>
          </cell>
          <cell r="G23195">
            <v>6861385.5669999998</v>
          </cell>
          <cell r="H23195">
            <v>-99</v>
          </cell>
          <cell r="I23195">
            <v>184.05</v>
          </cell>
          <cell r="J23195">
            <v>2009</v>
          </cell>
          <cell r="K23195">
            <v>1</v>
          </cell>
          <cell r="L23195">
            <v>11</v>
          </cell>
        </row>
        <row r="23196">
          <cell r="D23196" t="str">
            <v>P4_223</v>
          </cell>
          <cell r="E23196">
            <v>1</v>
          </cell>
          <cell r="F23196">
            <v>2515816.6060000001</v>
          </cell>
          <cell r="G23196">
            <v>6861386.8880000003</v>
          </cell>
          <cell r="H23196">
            <v>-99</v>
          </cell>
          <cell r="I23196">
            <v>184.29</v>
          </cell>
          <cell r="J23196">
            <v>2009</v>
          </cell>
          <cell r="K23196">
            <v>1</v>
          </cell>
          <cell r="L23196">
            <v>11</v>
          </cell>
        </row>
        <row r="23197">
          <cell r="D23197" t="str">
            <v>P4_224</v>
          </cell>
          <cell r="E23197">
            <v>1</v>
          </cell>
          <cell r="F23197">
            <v>2515815.213</v>
          </cell>
          <cell r="G23197">
            <v>6861388.7240000004</v>
          </cell>
          <cell r="H23197">
            <v>-99</v>
          </cell>
          <cell r="I23197">
            <v>184.33</v>
          </cell>
          <cell r="J23197">
            <v>2009</v>
          </cell>
          <cell r="K23197">
            <v>1</v>
          </cell>
          <cell r="L23197">
            <v>11</v>
          </cell>
        </row>
        <row r="23198">
          <cell r="D23198" t="str">
            <v>P4_217</v>
          </cell>
          <cell r="E23198">
            <v>1</v>
          </cell>
          <cell r="F23198">
            <v>2515820.7570000002</v>
          </cell>
          <cell r="G23198">
            <v>6861385.8059999999</v>
          </cell>
          <cell r="H23198">
            <v>-99</v>
          </cell>
          <cell r="I23198">
            <v>183.65</v>
          </cell>
          <cell r="J23198">
            <v>2009</v>
          </cell>
          <cell r="K23198">
            <v>1</v>
          </cell>
          <cell r="L23198">
            <v>11</v>
          </cell>
        </row>
        <row r="23199">
          <cell r="D23199" t="str">
            <v>P4_200</v>
          </cell>
          <cell r="E23199">
            <v>1</v>
          </cell>
          <cell r="F23199">
            <v>2515815.1519999998</v>
          </cell>
          <cell r="G23199">
            <v>6861391.1359999999</v>
          </cell>
          <cell r="H23199">
            <v>-99</v>
          </cell>
          <cell r="I23199">
            <v>184.37</v>
          </cell>
          <cell r="J23199">
            <v>2009</v>
          </cell>
          <cell r="K23199">
            <v>1</v>
          </cell>
          <cell r="L23199">
            <v>11</v>
          </cell>
        </row>
        <row r="23200">
          <cell r="D23200" t="str">
            <v>P4_207</v>
          </cell>
          <cell r="E23200">
            <v>1</v>
          </cell>
          <cell r="F23200">
            <v>2515817.4380000001</v>
          </cell>
          <cell r="G23200">
            <v>6861391.2989999996</v>
          </cell>
          <cell r="H23200">
            <v>-99</v>
          </cell>
          <cell r="I23200">
            <v>184.23</v>
          </cell>
          <cell r="J23200">
            <v>2009</v>
          </cell>
          <cell r="K23200">
            <v>1</v>
          </cell>
          <cell r="L23200">
            <v>11</v>
          </cell>
        </row>
        <row r="23201">
          <cell r="D23201" t="str">
            <v>P4_208</v>
          </cell>
          <cell r="E23201">
            <v>1</v>
          </cell>
          <cell r="F23201">
            <v>2515819.2409999999</v>
          </cell>
          <cell r="G23201">
            <v>6861390.3739999998</v>
          </cell>
          <cell r="H23201">
            <v>-99</v>
          </cell>
          <cell r="I23201">
            <v>184.02</v>
          </cell>
          <cell r="J23201">
            <v>2009</v>
          </cell>
          <cell r="K23201">
            <v>1</v>
          </cell>
          <cell r="L23201">
            <v>22</v>
          </cell>
        </row>
        <row r="23202">
          <cell r="D23202" t="str">
            <v>P4_201</v>
          </cell>
          <cell r="E23202">
            <v>1</v>
          </cell>
          <cell r="F23202">
            <v>2515816.0249999999</v>
          </cell>
          <cell r="G23202">
            <v>6861393.3119999999</v>
          </cell>
          <cell r="H23202">
            <v>-99</v>
          </cell>
          <cell r="I23202">
            <v>184.22</v>
          </cell>
          <cell r="J23202">
            <v>2009</v>
          </cell>
          <cell r="K23202">
            <v>1</v>
          </cell>
          <cell r="L23202">
            <v>12</v>
          </cell>
        </row>
        <row r="23203">
          <cell r="D23203" t="str">
            <v>P4_216</v>
          </cell>
          <cell r="E23203">
            <v>1</v>
          </cell>
          <cell r="F23203">
            <v>2515822.9879999999</v>
          </cell>
          <cell r="G23203">
            <v>6861389.1519999998</v>
          </cell>
          <cell r="H23203">
            <v>-99</v>
          </cell>
          <cell r="I23203">
            <v>183.8</v>
          </cell>
          <cell r="J23203">
            <v>2009</v>
          </cell>
          <cell r="K23203">
            <v>2</v>
          </cell>
          <cell r="L23203">
            <v>11</v>
          </cell>
        </row>
        <row r="23204">
          <cell r="D23204" t="str">
            <v>P4_211</v>
          </cell>
          <cell r="E23204">
            <v>1</v>
          </cell>
          <cell r="F23204">
            <v>2515819.4980000001</v>
          </cell>
          <cell r="G23204">
            <v>6861392.0839999998</v>
          </cell>
          <cell r="H23204">
            <v>-99</v>
          </cell>
          <cell r="I23204">
            <v>184.07</v>
          </cell>
          <cell r="J23204">
            <v>2009</v>
          </cell>
          <cell r="K23204">
            <v>1</v>
          </cell>
          <cell r="L23204">
            <v>21</v>
          </cell>
        </row>
        <row r="23205">
          <cell r="D23205" t="str">
            <v>P4_206</v>
          </cell>
          <cell r="E23205">
            <v>1</v>
          </cell>
          <cell r="F23205">
            <v>2515817.4339999999</v>
          </cell>
          <cell r="G23205">
            <v>6861393.5939999996</v>
          </cell>
          <cell r="H23205">
            <v>-99</v>
          </cell>
          <cell r="I23205">
            <v>184.14</v>
          </cell>
          <cell r="J23205">
            <v>2009</v>
          </cell>
          <cell r="K23205">
            <v>1</v>
          </cell>
          <cell r="L23205">
            <v>11</v>
          </cell>
        </row>
        <row r="23206">
          <cell r="D23206" t="str">
            <v>P4_212</v>
          </cell>
          <cell r="E23206">
            <v>1</v>
          </cell>
          <cell r="F23206">
            <v>2515821.3969999999</v>
          </cell>
          <cell r="G23206">
            <v>6861392.1330000004</v>
          </cell>
          <cell r="H23206">
            <v>-99</v>
          </cell>
          <cell r="I23206">
            <v>183.9</v>
          </cell>
          <cell r="J23206">
            <v>2009</v>
          </cell>
          <cell r="K23206">
            <v>1</v>
          </cell>
          <cell r="L23206">
            <v>22</v>
          </cell>
        </row>
        <row r="23207">
          <cell r="D23207" t="str">
            <v>P4_205</v>
          </cell>
          <cell r="E23207">
            <v>1</v>
          </cell>
          <cell r="F23207">
            <v>2515817.602</v>
          </cell>
          <cell r="G23207">
            <v>6861395.523</v>
          </cell>
          <cell r="H23207">
            <v>-99</v>
          </cell>
          <cell r="I23207">
            <v>183.88</v>
          </cell>
          <cell r="J23207">
            <v>2009</v>
          </cell>
          <cell r="K23207">
            <v>2</v>
          </cell>
          <cell r="L23207">
            <v>11</v>
          </cell>
        </row>
        <row r="23208">
          <cell r="D23208" t="str">
            <v>P4_215</v>
          </cell>
          <cell r="E23208">
            <v>1</v>
          </cell>
          <cell r="F23208">
            <v>2515825.0329999998</v>
          </cell>
          <cell r="G23208">
            <v>6861391.9680000003</v>
          </cell>
          <cell r="H23208">
            <v>-99</v>
          </cell>
          <cell r="I23208">
            <v>183.71</v>
          </cell>
          <cell r="J23208">
            <v>2009</v>
          </cell>
          <cell r="K23208">
            <v>1</v>
          </cell>
          <cell r="L23208">
            <v>22</v>
          </cell>
        </row>
        <row r="23209">
          <cell r="D23209" t="str">
            <v>P4_213</v>
          </cell>
          <cell r="E23209">
            <v>1</v>
          </cell>
          <cell r="F23209">
            <v>2515821.0109999999</v>
          </cell>
          <cell r="G23209">
            <v>6861394.4759999998</v>
          </cell>
          <cell r="H23209">
            <v>-99</v>
          </cell>
          <cell r="I23209">
            <v>184.03</v>
          </cell>
          <cell r="J23209">
            <v>2009</v>
          </cell>
          <cell r="K23209">
            <v>1</v>
          </cell>
          <cell r="L23209">
            <v>14</v>
          </cell>
        </row>
        <row r="23210">
          <cell r="D23210" t="str">
            <v>P4_701</v>
          </cell>
          <cell r="E23210">
            <v>3</v>
          </cell>
          <cell r="F23210">
            <v>2515774.41</v>
          </cell>
          <cell r="G23210">
            <v>6861380.5099999998</v>
          </cell>
          <cell r="H23210">
            <v>-99</v>
          </cell>
          <cell r="I23210">
            <v>-99</v>
          </cell>
          <cell r="J23210">
            <v>2009</v>
          </cell>
          <cell r="K23210">
            <v>2</v>
          </cell>
          <cell r="L23210">
            <v>11</v>
          </cell>
        </row>
        <row r="23211">
          <cell r="D23211" t="str">
            <v>P4_702</v>
          </cell>
          <cell r="E23211">
            <v>3</v>
          </cell>
          <cell r="F23211">
            <v>2515767.9</v>
          </cell>
          <cell r="G23211">
            <v>6861387.3899999997</v>
          </cell>
          <cell r="H23211">
            <v>-99</v>
          </cell>
          <cell r="I23211">
            <v>-99</v>
          </cell>
          <cell r="J23211">
            <v>2009</v>
          </cell>
          <cell r="K23211">
            <v>2</v>
          </cell>
          <cell r="L23211">
            <v>11</v>
          </cell>
        </row>
        <row r="23212">
          <cell r="D23212" t="str">
            <v>P4_703</v>
          </cell>
          <cell r="E23212">
            <v>3</v>
          </cell>
          <cell r="F23212">
            <v>2515778.2200000002</v>
          </cell>
          <cell r="G23212">
            <v>6861375.1200000001</v>
          </cell>
          <cell r="H23212">
            <v>-99</v>
          </cell>
          <cell r="I23212">
            <v>-99</v>
          </cell>
          <cell r="J23212">
            <v>2009</v>
          </cell>
          <cell r="K23212">
            <v>2</v>
          </cell>
          <cell r="L23212">
            <v>11</v>
          </cell>
        </row>
        <row r="23213">
          <cell r="D23213" t="str">
            <v>P4_704</v>
          </cell>
          <cell r="E23213">
            <v>3</v>
          </cell>
          <cell r="F23213">
            <v>2515778.9</v>
          </cell>
          <cell r="G23213">
            <v>6861381.6299999999</v>
          </cell>
          <cell r="H23213">
            <v>-99</v>
          </cell>
          <cell r="I23213">
            <v>-99</v>
          </cell>
          <cell r="J23213">
            <v>2009</v>
          </cell>
          <cell r="K23213">
            <v>2</v>
          </cell>
          <cell r="L23213">
            <v>11</v>
          </cell>
        </row>
        <row r="23214">
          <cell r="D23214" t="str">
            <v>P4_705</v>
          </cell>
          <cell r="E23214">
            <v>3</v>
          </cell>
          <cell r="F23214">
            <v>2515791.17</v>
          </cell>
          <cell r="G23214">
            <v>6861393.1299999999</v>
          </cell>
          <cell r="H23214">
            <v>-99</v>
          </cell>
          <cell r="I23214">
            <v>-99</v>
          </cell>
          <cell r="J23214">
            <v>2009</v>
          </cell>
          <cell r="K23214">
            <v>2</v>
          </cell>
          <cell r="L23214">
            <v>11</v>
          </cell>
        </row>
        <row r="23215">
          <cell r="D23215" t="str">
            <v>P4_706</v>
          </cell>
          <cell r="E23215">
            <v>3</v>
          </cell>
          <cell r="F23215">
            <v>2515803.63</v>
          </cell>
          <cell r="G23215">
            <v>6861371.1900000004</v>
          </cell>
          <cell r="H23215">
            <v>-99</v>
          </cell>
          <cell r="I23215">
            <v>-99</v>
          </cell>
          <cell r="J23215">
            <v>2009</v>
          </cell>
          <cell r="K23215">
            <v>2</v>
          </cell>
          <cell r="L23215">
            <v>11</v>
          </cell>
        </row>
        <row r="23216">
          <cell r="D23216" t="str">
            <v>P4_707</v>
          </cell>
          <cell r="E23216">
            <v>3</v>
          </cell>
          <cell r="F23216">
            <v>2515794.9500000002</v>
          </cell>
          <cell r="G23216">
            <v>6861376.6500000004</v>
          </cell>
          <cell r="H23216">
            <v>-99</v>
          </cell>
          <cell r="I23216">
            <v>-99</v>
          </cell>
          <cell r="J23216">
            <v>2009</v>
          </cell>
          <cell r="K23216">
            <v>2</v>
          </cell>
          <cell r="L23216">
            <v>11</v>
          </cell>
        </row>
        <row r="23217">
          <cell r="D23217" t="str">
            <v>P4_708</v>
          </cell>
          <cell r="E23217">
            <v>3</v>
          </cell>
          <cell r="F23217">
            <v>2515805.86</v>
          </cell>
          <cell r="G23217">
            <v>6861381.8399999999</v>
          </cell>
          <cell r="H23217">
            <v>-99</v>
          </cell>
          <cell r="I23217">
            <v>-99</v>
          </cell>
          <cell r="J23217">
            <v>2009</v>
          </cell>
          <cell r="K23217">
            <v>2</v>
          </cell>
          <cell r="L23217">
            <v>11</v>
          </cell>
        </row>
        <row r="23218">
          <cell r="D23218" t="str">
            <v>P4_709</v>
          </cell>
          <cell r="E23218">
            <v>3</v>
          </cell>
          <cell r="F23218">
            <v>2515811.0699999998</v>
          </cell>
          <cell r="G23218">
            <v>6861387.0999999996</v>
          </cell>
          <cell r="H23218">
            <v>-99</v>
          </cell>
          <cell r="I23218">
            <v>-99</v>
          </cell>
          <cell r="J23218">
            <v>2009</v>
          </cell>
          <cell r="K23218">
            <v>2</v>
          </cell>
          <cell r="L23218">
            <v>11</v>
          </cell>
        </row>
        <row r="23219">
          <cell r="D23219" t="str">
            <v>P4_710</v>
          </cell>
          <cell r="E23219">
            <v>3</v>
          </cell>
          <cell r="F23219">
            <v>2515811.56</v>
          </cell>
          <cell r="G23219">
            <v>6861388.9299999997</v>
          </cell>
          <cell r="H23219">
            <v>-99</v>
          </cell>
          <cell r="I23219">
            <v>-99</v>
          </cell>
          <cell r="J23219">
            <v>2009</v>
          </cell>
          <cell r="K23219">
            <v>2</v>
          </cell>
          <cell r="L23219">
            <v>11</v>
          </cell>
        </row>
        <row r="23220">
          <cell r="D23220" t="str">
            <v>P4_711</v>
          </cell>
          <cell r="E23220">
            <v>3</v>
          </cell>
          <cell r="F23220">
            <v>2515810.7999999998</v>
          </cell>
          <cell r="G23220">
            <v>6861392.8399999999</v>
          </cell>
          <cell r="H23220">
            <v>-99</v>
          </cell>
          <cell r="I23220">
            <v>-99</v>
          </cell>
          <cell r="J23220">
            <v>2009</v>
          </cell>
          <cell r="K23220">
            <v>2</v>
          </cell>
          <cell r="L23220">
            <v>11</v>
          </cell>
        </row>
        <row r="23221">
          <cell r="D23221" t="str">
            <v>P4_712</v>
          </cell>
          <cell r="E23221">
            <v>3</v>
          </cell>
          <cell r="F23221">
            <v>2515799.5</v>
          </cell>
          <cell r="G23221">
            <v>6861360.2199999997</v>
          </cell>
          <cell r="H23221">
            <v>-99</v>
          </cell>
          <cell r="I23221">
            <v>-99</v>
          </cell>
          <cell r="J23221">
            <v>2009</v>
          </cell>
          <cell r="K23221">
            <v>2</v>
          </cell>
          <cell r="L23221">
            <v>11</v>
          </cell>
        </row>
        <row r="23222">
          <cell r="D23222" t="str">
            <v>P4_713</v>
          </cell>
          <cell r="E23222">
            <v>3</v>
          </cell>
          <cell r="F23222">
            <v>2515804.31</v>
          </cell>
          <cell r="G23222">
            <v>6861361.4400000004</v>
          </cell>
          <cell r="H23222">
            <v>-99</v>
          </cell>
          <cell r="I23222">
            <v>-99</v>
          </cell>
          <cell r="J23222">
            <v>2009</v>
          </cell>
          <cell r="K23222">
            <v>2</v>
          </cell>
          <cell r="L23222">
            <v>11</v>
          </cell>
        </row>
        <row r="23223">
          <cell r="D23223" t="str">
            <v>P4_714</v>
          </cell>
          <cell r="E23223">
            <v>3</v>
          </cell>
          <cell r="F23223">
            <v>2515803.88</v>
          </cell>
          <cell r="G23223">
            <v>6861365.4199999999</v>
          </cell>
          <cell r="H23223">
            <v>-99</v>
          </cell>
          <cell r="I23223">
            <v>-99</v>
          </cell>
          <cell r="J23223">
            <v>2009</v>
          </cell>
          <cell r="K23223">
            <v>2</v>
          </cell>
          <cell r="L23223">
            <v>11</v>
          </cell>
        </row>
        <row r="23224">
          <cell r="D23224" t="str">
            <v>P4_715</v>
          </cell>
          <cell r="E23224">
            <v>3</v>
          </cell>
          <cell r="F23224">
            <v>2515807.14</v>
          </cell>
          <cell r="G23224">
            <v>6861364.5499999998</v>
          </cell>
          <cell r="H23224">
            <v>-99</v>
          </cell>
          <cell r="I23224">
            <v>-99</v>
          </cell>
          <cell r="J23224">
            <v>2009</v>
          </cell>
          <cell r="K23224">
            <v>2</v>
          </cell>
          <cell r="L23224">
            <v>11</v>
          </cell>
        </row>
        <row r="23225">
          <cell r="D23225" t="str">
            <v>P4_716</v>
          </cell>
          <cell r="E23225">
            <v>3</v>
          </cell>
          <cell r="F23225">
            <v>2515813.75</v>
          </cell>
          <cell r="G23225">
            <v>6861377.5599999996</v>
          </cell>
          <cell r="H23225">
            <v>-99</v>
          </cell>
          <cell r="I23225">
            <v>-99</v>
          </cell>
          <cell r="J23225">
            <v>2009</v>
          </cell>
          <cell r="K23225">
            <v>2</v>
          </cell>
          <cell r="L23225">
            <v>11</v>
          </cell>
        </row>
        <row r="23226">
          <cell r="D23226" t="str">
            <v>P4_717</v>
          </cell>
          <cell r="E23226">
            <v>3</v>
          </cell>
          <cell r="F23226">
            <v>2515814.6800000002</v>
          </cell>
          <cell r="G23226">
            <v>6861380.21</v>
          </cell>
          <cell r="H23226">
            <v>-99</v>
          </cell>
          <cell r="I23226">
            <v>-99</v>
          </cell>
          <cell r="J23226">
            <v>2009</v>
          </cell>
          <cell r="K23226">
            <v>2</v>
          </cell>
          <cell r="L23226">
            <v>11</v>
          </cell>
        </row>
        <row r="23227">
          <cell r="D23227" t="str">
            <v>P4_718</v>
          </cell>
          <cell r="E23227">
            <v>3</v>
          </cell>
          <cell r="F23227">
            <v>2515814.89</v>
          </cell>
          <cell r="G23227">
            <v>6861386.8499999996</v>
          </cell>
          <cell r="H23227">
            <v>-99</v>
          </cell>
          <cell r="I23227">
            <v>-99</v>
          </cell>
          <cell r="J23227">
            <v>2009</v>
          </cell>
          <cell r="K23227">
            <v>2</v>
          </cell>
          <cell r="L23227">
            <v>11</v>
          </cell>
        </row>
        <row r="23228">
          <cell r="D23228" t="str">
            <v>P4_719</v>
          </cell>
          <cell r="E23228">
            <v>3</v>
          </cell>
          <cell r="F23228">
            <v>2515815.39</v>
          </cell>
          <cell r="G23228">
            <v>6861389.6900000004</v>
          </cell>
          <cell r="H23228">
            <v>-99</v>
          </cell>
          <cell r="I23228">
            <v>-99</v>
          </cell>
          <cell r="J23228">
            <v>2009</v>
          </cell>
          <cell r="K23228">
            <v>2</v>
          </cell>
          <cell r="L23228">
            <v>11</v>
          </cell>
        </row>
        <row r="23229">
          <cell r="D23229" t="str">
            <v>P4_720</v>
          </cell>
          <cell r="E23229">
            <v>3</v>
          </cell>
          <cell r="F23229">
            <v>2515817.0499999998</v>
          </cell>
          <cell r="G23229">
            <v>6861391.1299999999</v>
          </cell>
          <cell r="H23229">
            <v>-99</v>
          </cell>
          <cell r="I23229">
            <v>-99</v>
          </cell>
          <cell r="J23229">
            <v>2009</v>
          </cell>
          <cell r="K23229">
            <v>2</v>
          </cell>
          <cell r="L23229">
            <v>11</v>
          </cell>
        </row>
        <row r="23230">
          <cell r="D23230" t="str">
            <v>P6_7</v>
          </cell>
          <cell r="E23230">
            <v>1</v>
          </cell>
          <cell r="F23230">
            <v>2515690.2340000002</v>
          </cell>
          <cell r="G23230">
            <v>6861123.8550000004</v>
          </cell>
          <cell r="H23230">
            <v>-99</v>
          </cell>
          <cell r="I23230">
            <v>184.6026</v>
          </cell>
          <cell r="J23230">
            <v>2009</v>
          </cell>
          <cell r="K23230">
            <v>3</v>
          </cell>
          <cell r="L23230">
            <v>11</v>
          </cell>
        </row>
        <row r="23231">
          <cell r="D23231" t="str">
            <v>P6_1</v>
          </cell>
          <cell r="E23231">
            <v>1</v>
          </cell>
          <cell r="F23231">
            <v>2515683.5860000001</v>
          </cell>
          <cell r="G23231">
            <v>6861121.1509999996</v>
          </cell>
          <cell r="H23231">
            <v>-99</v>
          </cell>
          <cell r="I23231">
            <v>185.02160000000001</v>
          </cell>
          <cell r="J23231">
            <v>2009</v>
          </cell>
          <cell r="K23231">
            <v>1</v>
          </cell>
          <cell r="L23231">
            <v>11</v>
          </cell>
        </row>
        <row r="23232">
          <cell r="D23232" t="str">
            <v>P6_3</v>
          </cell>
          <cell r="E23232">
            <v>1</v>
          </cell>
          <cell r="F23232">
            <v>2515684.04</v>
          </cell>
          <cell r="G23232">
            <v>6861122.5120000001</v>
          </cell>
          <cell r="H23232">
            <v>-99</v>
          </cell>
          <cell r="I23232">
            <v>184.80459999999999</v>
          </cell>
          <cell r="J23232">
            <v>2009</v>
          </cell>
          <cell r="K23232">
            <v>1</v>
          </cell>
          <cell r="L23232">
            <v>21</v>
          </cell>
        </row>
        <row r="23233">
          <cell r="D23233" t="str">
            <v>P6_6</v>
          </cell>
          <cell r="E23233">
            <v>1</v>
          </cell>
          <cell r="F23233">
            <v>2515687.75</v>
          </cell>
          <cell r="G23233">
            <v>6861124.4620000003</v>
          </cell>
          <cell r="H23233">
            <v>-99</v>
          </cell>
          <cell r="I23233">
            <v>184.4846</v>
          </cell>
          <cell r="J23233">
            <v>2009</v>
          </cell>
          <cell r="K23233">
            <v>2</v>
          </cell>
          <cell r="L23233">
            <v>11</v>
          </cell>
        </row>
        <row r="23234">
          <cell r="D23234" t="str">
            <v>P6_5</v>
          </cell>
          <cell r="E23234">
            <v>1</v>
          </cell>
          <cell r="F23234">
            <v>2515685.128</v>
          </cell>
          <cell r="G23234">
            <v>6861124.0310000004</v>
          </cell>
          <cell r="H23234">
            <v>-99</v>
          </cell>
          <cell r="I23234">
            <v>184.59460000000001</v>
          </cell>
          <cell r="J23234">
            <v>2009</v>
          </cell>
          <cell r="K23234">
            <v>3</v>
          </cell>
          <cell r="L23234">
            <v>12</v>
          </cell>
        </row>
        <row r="23235">
          <cell r="D23235" t="str">
            <v>P6_2</v>
          </cell>
          <cell r="E23235">
            <v>1</v>
          </cell>
          <cell r="F23235">
            <v>2515682.798</v>
          </cell>
          <cell r="G23235">
            <v>6861123.6670000004</v>
          </cell>
          <cell r="H23235">
            <v>-99</v>
          </cell>
          <cell r="I23235">
            <v>184.98660000000001</v>
          </cell>
          <cell r="J23235">
            <v>2009</v>
          </cell>
          <cell r="K23235">
            <v>1</v>
          </cell>
          <cell r="L23235">
            <v>11</v>
          </cell>
        </row>
        <row r="23236">
          <cell r="D23236" t="str">
            <v>P6_21</v>
          </cell>
          <cell r="E23236">
            <v>1</v>
          </cell>
          <cell r="F23236">
            <v>2515687.2459999998</v>
          </cell>
          <cell r="G23236">
            <v>6861128.182</v>
          </cell>
          <cell r="H23236">
            <v>-99</v>
          </cell>
          <cell r="I23236">
            <v>184.86959999999999</v>
          </cell>
          <cell r="J23236">
            <v>2009</v>
          </cell>
          <cell r="K23236">
            <v>3</v>
          </cell>
          <cell r="L23236">
            <v>12</v>
          </cell>
        </row>
        <row r="23237">
          <cell r="D23237" t="str">
            <v>P6_22</v>
          </cell>
          <cell r="E23237">
            <v>1</v>
          </cell>
          <cell r="F23237">
            <v>2515684.486</v>
          </cell>
          <cell r="G23237">
            <v>6861128.4299999997</v>
          </cell>
          <cell r="H23237">
            <v>-99</v>
          </cell>
          <cell r="I23237">
            <v>184.83359999999999</v>
          </cell>
          <cell r="J23237">
            <v>2009</v>
          </cell>
          <cell r="K23237">
            <v>16</v>
          </cell>
          <cell r="L23237">
            <v>12</v>
          </cell>
        </row>
        <row r="23238">
          <cell r="D23238" t="str">
            <v>P6_20</v>
          </cell>
          <cell r="E23238">
            <v>1</v>
          </cell>
          <cell r="F23238">
            <v>2515686.25</v>
          </cell>
          <cell r="G23238">
            <v>6861130.6009999998</v>
          </cell>
          <cell r="H23238">
            <v>-99</v>
          </cell>
          <cell r="I23238">
            <v>185.23599999999999</v>
          </cell>
          <cell r="J23238">
            <v>2009</v>
          </cell>
          <cell r="K23238">
            <v>1</v>
          </cell>
          <cell r="L23238">
            <v>11</v>
          </cell>
        </row>
        <row r="23239">
          <cell r="D23239" t="str">
            <v>P6_23</v>
          </cell>
          <cell r="E23239">
            <v>1</v>
          </cell>
          <cell r="F23239">
            <v>2515681.1060000001</v>
          </cell>
          <cell r="G23239">
            <v>6861129.3130000001</v>
          </cell>
          <cell r="H23239">
            <v>-99</v>
          </cell>
          <cell r="I23239">
            <v>185.39099999999999</v>
          </cell>
          <cell r="J23239">
            <v>2009</v>
          </cell>
          <cell r="K23239">
            <v>1</v>
          </cell>
          <cell r="L23239">
            <v>21</v>
          </cell>
        </row>
        <row r="23240">
          <cell r="D23240" t="str">
            <v>P6_24</v>
          </cell>
          <cell r="E23240">
            <v>1</v>
          </cell>
          <cell r="F23240">
            <v>2515680.523</v>
          </cell>
          <cell r="G23240">
            <v>6861130.0939999996</v>
          </cell>
          <cell r="H23240">
            <v>-99</v>
          </cell>
          <cell r="I23240">
            <v>185.363</v>
          </cell>
          <cell r="J23240">
            <v>2009</v>
          </cell>
          <cell r="K23240">
            <v>13</v>
          </cell>
          <cell r="L23240">
            <v>11</v>
          </cell>
        </row>
        <row r="23241">
          <cell r="D23241" t="str">
            <v>P6_25</v>
          </cell>
          <cell r="E23241">
            <v>1</v>
          </cell>
          <cell r="F23241">
            <v>2515677.9709999999</v>
          </cell>
          <cell r="G23241">
            <v>6861130.3959999997</v>
          </cell>
          <cell r="H23241">
            <v>-99</v>
          </cell>
          <cell r="I23241">
            <v>185.99</v>
          </cell>
          <cell r="J23241">
            <v>2009</v>
          </cell>
          <cell r="K23241">
            <v>1</v>
          </cell>
          <cell r="L23241">
            <v>11</v>
          </cell>
        </row>
        <row r="23242">
          <cell r="D23242" t="str">
            <v>P6_17</v>
          </cell>
          <cell r="E23242">
            <v>1</v>
          </cell>
          <cell r="F23242">
            <v>2515686.412</v>
          </cell>
          <cell r="G23242">
            <v>6861134.1229999997</v>
          </cell>
          <cell r="H23242">
            <v>-99</v>
          </cell>
          <cell r="I23242">
            <v>185.751</v>
          </cell>
          <cell r="J23242">
            <v>2009</v>
          </cell>
          <cell r="K23242">
            <v>1</v>
          </cell>
          <cell r="L23242">
            <v>11</v>
          </cell>
        </row>
        <row r="23243">
          <cell r="D23243" t="str">
            <v>P6_26</v>
          </cell>
          <cell r="E23243">
            <v>1</v>
          </cell>
          <cell r="F23243">
            <v>2515677.335</v>
          </cell>
          <cell r="G23243">
            <v>6861132.1809999999</v>
          </cell>
          <cell r="H23243">
            <v>-99</v>
          </cell>
          <cell r="I23243">
            <v>186.21799999999999</v>
          </cell>
          <cell r="J23243">
            <v>2009</v>
          </cell>
          <cell r="K23243">
            <v>1</v>
          </cell>
          <cell r="L23243">
            <v>11</v>
          </cell>
        </row>
        <row r="23244">
          <cell r="D23244" t="str">
            <v>P6_19</v>
          </cell>
          <cell r="E23244">
            <v>1</v>
          </cell>
          <cell r="F23244">
            <v>2515682.4939999999</v>
          </cell>
          <cell r="G23244">
            <v>6861134.5259999996</v>
          </cell>
          <cell r="H23244">
            <v>-99</v>
          </cell>
          <cell r="I23244">
            <v>185.40299999999999</v>
          </cell>
          <cell r="J23244">
            <v>2009</v>
          </cell>
          <cell r="K23244">
            <v>2</v>
          </cell>
          <cell r="L23244">
            <v>11</v>
          </cell>
        </row>
        <row r="23245">
          <cell r="D23245" t="str">
            <v>P6_18</v>
          </cell>
          <cell r="E23245">
            <v>1</v>
          </cell>
          <cell r="F23245">
            <v>2515684.213</v>
          </cell>
          <cell r="G23245">
            <v>6861135.5109999999</v>
          </cell>
          <cell r="H23245">
            <v>-99</v>
          </cell>
          <cell r="I23245">
            <v>185.84200000000001</v>
          </cell>
          <cell r="J23245">
            <v>2009</v>
          </cell>
          <cell r="K23245">
            <v>4</v>
          </cell>
          <cell r="L23245">
            <v>11</v>
          </cell>
        </row>
        <row r="23246">
          <cell r="D23246" t="str">
            <v>P6_27</v>
          </cell>
          <cell r="E23246">
            <v>1</v>
          </cell>
          <cell r="F23246">
            <v>2515678.6090000002</v>
          </cell>
          <cell r="G23246">
            <v>6861133.5880000005</v>
          </cell>
          <cell r="H23246">
            <v>-99</v>
          </cell>
          <cell r="I23246">
            <v>185.93600000000001</v>
          </cell>
          <cell r="J23246">
            <v>2009</v>
          </cell>
          <cell r="K23246">
            <v>1</v>
          </cell>
          <cell r="L23246">
            <v>22</v>
          </cell>
        </row>
        <row r="23247">
          <cell r="D23247" t="str">
            <v>P6_32</v>
          </cell>
          <cell r="E23247">
            <v>1</v>
          </cell>
          <cell r="F23247">
            <v>2515681.9389999998</v>
          </cell>
          <cell r="G23247">
            <v>6861135.4730000002</v>
          </cell>
          <cell r="H23247">
            <v>-99</v>
          </cell>
          <cell r="I23247">
            <v>185.49299999999999</v>
          </cell>
          <cell r="J23247">
            <v>2009</v>
          </cell>
          <cell r="K23247">
            <v>2</v>
          </cell>
          <cell r="L23247">
            <v>11</v>
          </cell>
        </row>
        <row r="23248">
          <cell r="D23248" t="str">
            <v>P6_33</v>
          </cell>
          <cell r="E23248">
            <v>1</v>
          </cell>
          <cell r="F23248">
            <v>2515682.2719999999</v>
          </cell>
          <cell r="G23248">
            <v>6861136.2790000001</v>
          </cell>
          <cell r="H23248">
            <v>-99</v>
          </cell>
          <cell r="I23248">
            <v>185.62200000000001</v>
          </cell>
          <cell r="J23248">
            <v>2009</v>
          </cell>
          <cell r="K23248">
            <v>4</v>
          </cell>
          <cell r="L23248">
            <v>11</v>
          </cell>
        </row>
        <row r="23249">
          <cell r="D23249" t="str">
            <v>P6_31</v>
          </cell>
          <cell r="E23249">
            <v>1</v>
          </cell>
          <cell r="F23249">
            <v>2515681.2310000001</v>
          </cell>
          <cell r="G23249">
            <v>6861136.0070000002</v>
          </cell>
          <cell r="H23249">
            <v>-99</v>
          </cell>
          <cell r="I23249">
            <v>185.6</v>
          </cell>
          <cell r="J23249">
            <v>2009</v>
          </cell>
          <cell r="K23249">
            <v>4</v>
          </cell>
          <cell r="L23249">
            <v>11</v>
          </cell>
        </row>
        <row r="23250">
          <cell r="D23250" t="str">
            <v>P6_34</v>
          </cell>
          <cell r="E23250">
            <v>1</v>
          </cell>
          <cell r="F23250">
            <v>2515682.98</v>
          </cell>
          <cell r="G23250">
            <v>6861137.9359999998</v>
          </cell>
          <cell r="H23250">
            <v>-99</v>
          </cell>
          <cell r="I23250">
            <v>185.73099999999999</v>
          </cell>
          <cell r="J23250">
            <v>2009</v>
          </cell>
          <cell r="K23250">
            <v>1</v>
          </cell>
          <cell r="L23250">
            <v>11</v>
          </cell>
        </row>
        <row r="23251">
          <cell r="D23251" t="str">
            <v>P6_30</v>
          </cell>
          <cell r="E23251">
            <v>1</v>
          </cell>
          <cell r="F23251">
            <v>2515677.66</v>
          </cell>
          <cell r="G23251">
            <v>6861135.9450000003</v>
          </cell>
          <cell r="H23251">
            <v>-99</v>
          </cell>
          <cell r="I23251">
            <v>185.67</v>
          </cell>
          <cell r="J23251">
            <v>2009</v>
          </cell>
          <cell r="K23251">
            <v>2</v>
          </cell>
          <cell r="L23251">
            <v>11</v>
          </cell>
        </row>
        <row r="23252">
          <cell r="D23252" t="str">
            <v>P6_35</v>
          </cell>
          <cell r="E23252">
            <v>1</v>
          </cell>
          <cell r="F23252">
            <v>2515680.4909999999</v>
          </cell>
          <cell r="G23252">
            <v>6861137.3370000003</v>
          </cell>
          <cell r="H23252">
            <v>-99</v>
          </cell>
          <cell r="I23252">
            <v>185.75200000000001</v>
          </cell>
          <cell r="J23252">
            <v>2009</v>
          </cell>
          <cell r="K23252">
            <v>4</v>
          </cell>
          <cell r="L23252">
            <v>11</v>
          </cell>
        </row>
        <row r="23253">
          <cell r="D23253" t="str">
            <v>P6_28</v>
          </cell>
          <cell r="E23253">
            <v>1</v>
          </cell>
          <cell r="F23253">
            <v>2515676.1880000001</v>
          </cell>
          <cell r="G23253">
            <v>6861135.8959999997</v>
          </cell>
          <cell r="H23253">
            <v>-99</v>
          </cell>
          <cell r="I23253">
            <v>186.02500000000001</v>
          </cell>
          <cell r="J23253">
            <v>2009</v>
          </cell>
          <cell r="K23253">
            <v>2</v>
          </cell>
          <cell r="L23253">
            <v>11</v>
          </cell>
        </row>
        <row r="23254">
          <cell r="D23254" t="str">
            <v>P6_29</v>
          </cell>
          <cell r="E23254">
            <v>1</v>
          </cell>
          <cell r="F23254">
            <v>2515676.1</v>
          </cell>
          <cell r="G23254">
            <v>6861136.2350000003</v>
          </cell>
          <cell r="H23254">
            <v>-99</v>
          </cell>
          <cell r="I23254">
            <v>186.10400000000001</v>
          </cell>
          <cell r="J23254">
            <v>2009</v>
          </cell>
          <cell r="K23254">
            <v>1</v>
          </cell>
          <cell r="L23254">
            <v>11</v>
          </cell>
        </row>
        <row r="23255">
          <cell r="D23255" t="str">
            <v>P6_36</v>
          </cell>
          <cell r="E23255">
            <v>1</v>
          </cell>
          <cell r="F23255">
            <v>2515678.5290000001</v>
          </cell>
          <cell r="G23255">
            <v>6861139.9009999996</v>
          </cell>
          <cell r="H23255">
            <v>-99</v>
          </cell>
          <cell r="I23255">
            <v>185.58099999999999</v>
          </cell>
          <cell r="J23255">
            <v>2009</v>
          </cell>
          <cell r="K23255">
            <v>3</v>
          </cell>
          <cell r="L23255">
            <v>11</v>
          </cell>
        </row>
        <row r="23256">
          <cell r="D23256" t="str">
            <v>P6_37</v>
          </cell>
          <cell r="E23256">
            <v>1</v>
          </cell>
          <cell r="F23256">
            <v>2515677.176</v>
          </cell>
          <cell r="G23256">
            <v>6861139.7659999998</v>
          </cell>
          <cell r="H23256">
            <v>-99</v>
          </cell>
          <cell r="I23256">
            <v>185.76400000000001</v>
          </cell>
          <cell r="J23256">
            <v>2009</v>
          </cell>
          <cell r="K23256">
            <v>13</v>
          </cell>
          <cell r="L23256">
            <v>14</v>
          </cell>
        </row>
        <row r="23257">
          <cell r="D23257" t="str">
            <v>P6_56</v>
          </cell>
          <cell r="E23257">
            <v>1</v>
          </cell>
          <cell r="F23257">
            <v>2515680.841</v>
          </cell>
          <cell r="G23257">
            <v>6861142.2810000004</v>
          </cell>
          <cell r="H23257">
            <v>-99</v>
          </cell>
          <cell r="I23257">
            <v>185.63</v>
          </cell>
          <cell r="J23257">
            <v>2009</v>
          </cell>
          <cell r="K23257">
            <v>4</v>
          </cell>
          <cell r="L23257">
            <v>11</v>
          </cell>
        </row>
        <row r="23258">
          <cell r="D23258" t="str">
            <v>P6_55</v>
          </cell>
          <cell r="E23258">
            <v>1</v>
          </cell>
          <cell r="F23258">
            <v>2515679.8169999998</v>
          </cell>
          <cell r="G23258">
            <v>6861142.4469999997</v>
          </cell>
          <cell r="H23258">
            <v>-99</v>
          </cell>
          <cell r="I23258">
            <v>185.637</v>
          </cell>
          <cell r="J23258">
            <v>2009</v>
          </cell>
          <cell r="K23258">
            <v>4</v>
          </cell>
          <cell r="L23258">
            <v>11</v>
          </cell>
        </row>
        <row r="23259">
          <cell r="D23259" t="str">
            <v>P6_40</v>
          </cell>
          <cell r="E23259">
            <v>1</v>
          </cell>
          <cell r="F23259">
            <v>2515674.6800000002</v>
          </cell>
          <cell r="G23259">
            <v>6861140.4809999997</v>
          </cell>
          <cell r="H23259">
            <v>-99</v>
          </cell>
          <cell r="I23259">
            <v>185.77199999999999</v>
          </cell>
          <cell r="J23259">
            <v>2009</v>
          </cell>
          <cell r="K23259">
            <v>4</v>
          </cell>
          <cell r="L23259">
            <v>11</v>
          </cell>
        </row>
        <row r="23260">
          <cell r="D23260" t="str">
            <v>P6_39</v>
          </cell>
          <cell r="E23260">
            <v>1</v>
          </cell>
          <cell r="F23260">
            <v>2515675.4929999998</v>
          </cell>
          <cell r="G23260">
            <v>6861140.9349999996</v>
          </cell>
          <cell r="H23260">
            <v>-99</v>
          </cell>
          <cell r="I23260">
            <v>185.80500000000001</v>
          </cell>
          <cell r="J23260">
            <v>2009</v>
          </cell>
          <cell r="K23260">
            <v>4</v>
          </cell>
          <cell r="L23260">
            <v>11</v>
          </cell>
        </row>
        <row r="23261">
          <cell r="D23261" t="str">
            <v>P6_38</v>
          </cell>
          <cell r="E23261">
            <v>1</v>
          </cell>
          <cell r="F23261">
            <v>2515675.696</v>
          </cell>
          <cell r="G23261">
            <v>6861141.0300000003</v>
          </cell>
          <cell r="H23261">
            <v>-99</v>
          </cell>
          <cell r="I23261">
            <v>185.768</v>
          </cell>
          <cell r="J23261">
            <v>2009</v>
          </cell>
          <cell r="K23261">
            <v>2</v>
          </cell>
          <cell r="L23261">
            <v>11</v>
          </cell>
        </row>
        <row r="23262">
          <cell r="D23262" t="str">
            <v>P6_41</v>
          </cell>
          <cell r="E23262">
            <v>1</v>
          </cell>
          <cell r="F23262">
            <v>2515674.9339999999</v>
          </cell>
          <cell r="G23262">
            <v>6861141.0769999996</v>
          </cell>
          <cell r="H23262">
            <v>-99</v>
          </cell>
          <cell r="I23262">
            <v>185.864</v>
          </cell>
          <cell r="J23262">
            <v>2009</v>
          </cell>
          <cell r="K23262">
            <v>1</v>
          </cell>
          <cell r="L23262">
            <v>11</v>
          </cell>
        </row>
        <row r="23263">
          <cell r="D23263" t="str">
            <v>P6_54</v>
          </cell>
          <cell r="E23263">
            <v>1</v>
          </cell>
          <cell r="F23263">
            <v>2515678.6869999999</v>
          </cell>
          <cell r="G23263">
            <v>6861142.7340000002</v>
          </cell>
          <cell r="H23263">
            <v>-99</v>
          </cell>
          <cell r="I23263">
            <v>185.59299999999999</v>
          </cell>
          <cell r="J23263">
            <v>2009</v>
          </cell>
          <cell r="K23263">
            <v>1</v>
          </cell>
          <cell r="L23263">
            <v>11</v>
          </cell>
        </row>
        <row r="23264">
          <cell r="D23264" t="str">
            <v>P6_53</v>
          </cell>
          <cell r="E23264">
            <v>1</v>
          </cell>
          <cell r="F23264">
            <v>2515676.341</v>
          </cell>
          <cell r="G23264">
            <v>6861142.608</v>
          </cell>
          <cell r="H23264">
            <v>-99</v>
          </cell>
          <cell r="I23264">
            <v>185.62899999999999</v>
          </cell>
          <cell r="J23264">
            <v>2009</v>
          </cell>
          <cell r="K23264">
            <v>1</v>
          </cell>
          <cell r="L23264">
            <v>22</v>
          </cell>
        </row>
        <row r="23265">
          <cell r="D23265" t="str">
            <v>P6_42</v>
          </cell>
          <cell r="E23265">
            <v>1</v>
          </cell>
          <cell r="F23265">
            <v>2515674.3059999999</v>
          </cell>
          <cell r="G23265">
            <v>6861141.7640000004</v>
          </cell>
          <cell r="H23265">
            <v>-99</v>
          </cell>
          <cell r="I23265">
            <v>185.85400000000001</v>
          </cell>
          <cell r="J23265">
            <v>2009</v>
          </cell>
          <cell r="K23265">
            <v>2</v>
          </cell>
          <cell r="L23265">
            <v>11</v>
          </cell>
        </row>
        <row r="23266">
          <cell r="D23266" t="str">
            <v>P6_43</v>
          </cell>
          <cell r="E23266">
            <v>1</v>
          </cell>
          <cell r="F23266">
            <v>2515673.7820000001</v>
          </cell>
          <cell r="G23266">
            <v>6861142.9249999998</v>
          </cell>
          <cell r="H23266">
            <v>-99</v>
          </cell>
          <cell r="I23266">
            <v>185.816</v>
          </cell>
          <cell r="J23266">
            <v>2009</v>
          </cell>
          <cell r="K23266">
            <v>4</v>
          </cell>
          <cell r="L23266">
            <v>11</v>
          </cell>
        </row>
        <row r="23267">
          <cell r="D23267" t="str">
            <v>P6_171</v>
          </cell>
          <cell r="E23267">
            <v>1</v>
          </cell>
          <cell r="F23267">
            <v>2515681.3879999998</v>
          </cell>
          <cell r="G23267">
            <v>6861146.585</v>
          </cell>
          <cell r="H23267">
            <v>-99</v>
          </cell>
          <cell r="I23267">
            <v>185.68</v>
          </cell>
          <cell r="J23267">
            <v>2009</v>
          </cell>
          <cell r="K23267">
            <v>4</v>
          </cell>
          <cell r="L23267">
            <v>11</v>
          </cell>
        </row>
        <row r="23268">
          <cell r="D23268" t="str">
            <v>P6_51</v>
          </cell>
          <cell r="E23268">
            <v>1</v>
          </cell>
          <cell r="F23268">
            <v>2515677.7960000001</v>
          </cell>
          <cell r="G23268">
            <v>6861145.2010000004</v>
          </cell>
          <cell r="H23268">
            <v>-99</v>
          </cell>
          <cell r="I23268">
            <v>185.45500000000001</v>
          </cell>
          <cell r="J23268">
            <v>2009</v>
          </cell>
          <cell r="K23268">
            <v>13</v>
          </cell>
          <cell r="L23268">
            <v>12</v>
          </cell>
        </row>
        <row r="23269">
          <cell r="D23269" t="str">
            <v>P6_172</v>
          </cell>
          <cell r="E23269">
            <v>1</v>
          </cell>
          <cell r="F23269">
            <v>2515679.7889999999</v>
          </cell>
          <cell r="G23269">
            <v>6861146.3430000003</v>
          </cell>
          <cell r="H23269">
            <v>-99</v>
          </cell>
          <cell r="I23269">
            <v>185.76900000000001</v>
          </cell>
          <cell r="J23269">
            <v>2009</v>
          </cell>
          <cell r="K23269">
            <v>4</v>
          </cell>
          <cell r="L23269">
            <v>11</v>
          </cell>
        </row>
        <row r="23270">
          <cell r="D23270" t="str">
            <v>P6_173</v>
          </cell>
          <cell r="E23270">
            <v>1</v>
          </cell>
          <cell r="F23270">
            <v>2515678.9249999998</v>
          </cell>
          <cell r="G23270">
            <v>6861146.7340000002</v>
          </cell>
          <cell r="H23270">
            <v>-99</v>
          </cell>
          <cell r="I23270">
            <v>185.56399999999999</v>
          </cell>
          <cell r="J23270">
            <v>2009</v>
          </cell>
          <cell r="K23270">
            <v>4</v>
          </cell>
          <cell r="L23270">
            <v>11</v>
          </cell>
        </row>
        <row r="23271">
          <cell r="D23271" t="str">
            <v>P6_44</v>
          </cell>
          <cell r="E23271">
            <v>1</v>
          </cell>
          <cell r="F23271">
            <v>2515673.23</v>
          </cell>
          <cell r="G23271">
            <v>6861144.6409999998</v>
          </cell>
          <cell r="H23271">
            <v>-99</v>
          </cell>
          <cell r="I23271">
            <v>186.00700000000001</v>
          </cell>
          <cell r="J23271">
            <v>2009</v>
          </cell>
          <cell r="K23271">
            <v>2</v>
          </cell>
          <cell r="L23271">
            <v>11</v>
          </cell>
        </row>
        <row r="23272">
          <cell r="D23272" t="str">
            <v>P6_46</v>
          </cell>
          <cell r="E23272">
            <v>1</v>
          </cell>
          <cell r="F23272">
            <v>2515673.1230000001</v>
          </cell>
          <cell r="G23272">
            <v>6861145.4110000003</v>
          </cell>
          <cell r="H23272">
            <v>-99</v>
          </cell>
          <cell r="I23272">
            <v>185.69499999999999</v>
          </cell>
          <cell r="J23272">
            <v>2009</v>
          </cell>
          <cell r="K23272">
            <v>4</v>
          </cell>
          <cell r="L23272">
            <v>11</v>
          </cell>
        </row>
        <row r="23273">
          <cell r="D23273" t="str">
            <v>P6_45</v>
          </cell>
          <cell r="E23273">
            <v>1</v>
          </cell>
          <cell r="F23273">
            <v>2515672.324</v>
          </cell>
          <cell r="G23273">
            <v>6861145.2390000001</v>
          </cell>
          <cell r="H23273">
            <v>-99</v>
          </cell>
          <cell r="I23273">
            <v>186.08799999999999</v>
          </cell>
          <cell r="J23273">
            <v>2009</v>
          </cell>
          <cell r="K23273">
            <v>1</v>
          </cell>
          <cell r="L23273">
            <v>22</v>
          </cell>
        </row>
        <row r="23274">
          <cell r="D23274" t="str">
            <v>P6_48</v>
          </cell>
          <cell r="E23274">
            <v>1</v>
          </cell>
          <cell r="F23274">
            <v>2515675.352</v>
          </cell>
          <cell r="G23274">
            <v>6861147.0020000003</v>
          </cell>
          <cell r="H23274">
            <v>-99</v>
          </cell>
          <cell r="I23274">
            <v>185.739</v>
          </cell>
          <cell r="J23274">
            <v>2009</v>
          </cell>
          <cell r="K23274">
            <v>4</v>
          </cell>
          <cell r="L23274">
            <v>14</v>
          </cell>
        </row>
        <row r="23275">
          <cell r="D23275" t="str">
            <v>P6_47</v>
          </cell>
          <cell r="E23275">
            <v>1</v>
          </cell>
          <cell r="F23275">
            <v>2515674.8930000002</v>
          </cell>
          <cell r="G23275">
            <v>6861147.1449999996</v>
          </cell>
          <cell r="H23275">
            <v>-99</v>
          </cell>
          <cell r="I23275">
            <v>185.83</v>
          </cell>
          <cell r="J23275">
            <v>2009</v>
          </cell>
          <cell r="K23275">
            <v>13</v>
          </cell>
          <cell r="L23275">
            <v>14</v>
          </cell>
        </row>
        <row r="23276">
          <cell r="D23276" t="str">
            <v>P6_176</v>
          </cell>
          <cell r="E23276">
            <v>1</v>
          </cell>
          <cell r="F23276">
            <v>2515674.3360000001</v>
          </cell>
          <cell r="G23276">
            <v>6861148.7589999996</v>
          </cell>
          <cell r="H23276">
            <v>-99</v>
          </cell>
          <cell r="I23276">
            <v>185.82400000000001</v>
          </cell>
          <cell r="J23276">
            <v>2009</v>
          </cell>
          <cell r="K23276">
            <v>1</v>
          </cell>
          <cell r="L23276">
            <v>11</v>
          </cell>
        </row>
        <row r="23277">
          <cell r="D23277" t="str">
            <v>P6_177</v>
          </cell>
          <cell r="E23277">
            <v>1</v>
          </cell>
          <cell r="F23277">
            <v>2515672.9019999998</v>
          </cell>
          <cell r="G23277">
            <v>6861148.4040000001</v>
          </cell>
          <cell r="H23277">
            <v>-99</v>
          </cell>
          <cell r="I23277">
            <v>185.80600000000001</v>
          </cell>
          <cell r="J23277">
            <v>2009</v>
          </cell>
          <cell r="K23277">
            <v>2</v>
          </cell>
          <cell r="L23277">
            <v>11</v>
          </cell>
        </row>
        <row r="23278">
          <cell r="D23278" t="str">
            <v>P6_178</v>
          </cell>
          <cell r="E23278">
            <v>1</v>
          </cell>
          <cell r="F23278">
            <v>2515673.611</v>
          </cell>
          <cell r="G23278">
            <v>6861151.1830000002</v>
          </cell>
          <cell r="H23278">
            <v>-99</v>
          </cell>
          <cell r="I23278">
            <v>185.82400000000001</v>
          </cell>
          <cell r="J23278">
            <v>2009</v>
          </cell>
          <cell r="K23278">
            <v>4</v>
          </cell>
          <cell r="L23278">
            <v>14</v>
          </cell>
        </row>
        <row r="23279">
          <cell r="D23279" t="str">
            <v>P6_179</v>
          </cell>
          <cell r="E23279">
            <v>1</v>
          </cell>
          <cell r="F23279">
            <v>2515674.898</v>
          </cell>
          <cell r="G23279">
            <v>6861152.2949999999</v>
          </cell>
          <cell r="H23279">
            <v>-99</v>
          </cell>
          <cell r="I23279">
            <v>185.703</v>
          </cell>
          <cell r="J23279">
            <v>2009</v>
          </cell>
          <cell r="K23279">
            <v>2</v>
          </cell>
          <cell r="L23279">
            <v>12</v>
          </cell>
        </row>
        <row r="23280">
          <cell r="D23280" t="str">
            <v>P6_180</v>
          </cell>
          <cell r="E23280">
            <v>1</v>
          </cell>
          <cell r="F23280">
            <v>2515675.0580000002</v>
          </cell>
          <cell r="G23280">
            <v>6861153.0319999997</v>
          </cell>
          <cell r="H23280">
            <v>-99</v>
          </cell>
          <cell r="I23280">
            <v>185.72800000000001</v>
          </cell>
          <cell r="J23280">
            <v>2009</v>
          </cell>
          <cell r="K23280">
            <v>2</v>
          </cell>
          <cell r="L23280">
            <v>11</v>
          </cell>
        </row>
        <row r="23281">
          <cell r="D23281" t="str">
            <v>P6_182</v>
          </cell>
          <cell r="E23281">
            <v>1</v>
          </cell>
          <cell r="F23281">
            <v>2515672.125</v>
          </cell>
          <cell r="G23281">
            <v>6861152.5729999999</v>
          </cell>
          <cell r="H23281">
            <v>-99</v>
          </cell>
          <cell r="I23281">
            <v>185.911</v>
          </cell>
          <cell r="J23281">
            <v>2009</v>
          </cell>
          <cell r="K23281">
            <v>1</v>
          </cell>
          <cell r="L23281">
            <v>11</v>
          </cell>
        </row>
        <row r="23282">
          <cell r="D23282" t="str">
            <v>P6_200</v>
          </cell>
          <cell r="E23282">
            <v>1</v>
          </cell>
          <cell r="F23282">
            <v>2515677.3250000002</v>
          </cell>
          <cell r="G23282">
            <v>6861155.3370000003</v>
          </cell>
          <cell r="H23282">
            <v>-99</v>
          </cell>
          <cell r="I23282">
            <v>185.94200000000001</v>
          </cell>
          <cell r="J23282">
            <v>2009</v>
          </cell>
          <cell r="K23282">
            <v>1</v>
          </cell>
          <cell r="L23282">
            <v>11</v>
          </cell>
        </row>
        <row r="23283">
          <cell r="D23283" t="str">
            <v>P6_181</v>
          </cell>
          <cell r="E23283">
            <v>1</v>
          </cell>
          <cell r="F23283">
            <v>2515674.548</v>
          </cell>
          <cell r="G23283">
            <v>6861154.4989999998</v>
          </cell>
          <cell r="H23283">
            <v>-99</v>
          </cell>
          <cell r="I23283">
            <v>185.816</v>
          </cell>
          <cell r="J23283">
            <v>2009</v>
          </cell>
          <cell r="K23283">
            <v>1</v>
          </cell>
          <cell r="L23283">
            <v>12</v>
          </cell>
        </row>
        <row r="23284">
          <cell r="D23284" t="str">
            <v>P6_198</v>
          </cell>
          <cell r="E23284">
            <v>1</v>
          </cell>
          <cell r="F23284">
            <v>2515676.6260000002</v>
          </cell>
          <cell r="G23284">
            <v>6861156.6260000002</v>
          </cell>
          <cell r="H23284">
            <v>-99</v>
          </cell>
          <cell r="I23284">
            <v>185.83199999999999</v>
          </cell>
          <cell r="J23284">
            <v>2009</v>
          </cell>
          <cell r="K23284">
            <v>4</v>
          </cell>
          <cell r="L23284">
            <v>11</v>
          </cell>
        </row>
        <row r="23285">
          <cell r="D23285" t="str">
            <v>P6_197</v>
          </cell>
          <cell r="E23285">
            <v>1</v>
          </cell>
          <cell r="F23285">
            <v>2515673.0129999998</v>
          </cell>
          <cell r="G23285">
            <v>6861155.5559999999</v>
          </cell>
          <cell r="H23285">
            <v>-99</v>
          </cell>
          <cell r="I23285">
            <v>185.85</v>
          </cell>
          <cell r="J23285">
            <v>2009</v>
          </cell>
          <cell r="K23285">
            <v>2</v>
          </cell>
          <cell r="L23285">
            <v>11</v>
          </cell>
        </row>
        <row r="23286">
          <cell r="D23286" t="str">
            <v>P6_183</v>
          </cell>
          <cell r="E23286">
            <v>1</v>
          </cell>
          <cell r="F23286">
            <v>2515670.0099999998</v>
          </cell>
          <cell r="G23286">
            <v>6861154.5319999997</v>
          </cell>
          <cell r="H23286">
            <v>-99</v>
          </cell>
          <cell r="I23286">
            <v>186.221</v>
          </cell>
          <cell r="J23286">
            <v>2009</v>
          </cell>
          <cell r="K23286">
            <v>6</v>
          </cell>
          <cell r="L23286">
            <v>11</v>
          </cell>
        </row>
        <row r="23287">
          <cell r="D23287" t="str">
            <v>P6_184</v>
          </cell>
          <cell r="E23287">
            <v>1</v>
          </cell>
          <cell r="F23287">
            <v>2515670.9530000002</v>
          </cell>
          <cell r="G23287">
            <v>6861155.5159999998</v>
          </cell>
          <cell r="H23287">
            <v>-99</v>
          </cell>
          <cell r="I23287">
            <v>186.07599999999999</v>
          </cell>
          <cell r="J23287">
            <v>2009</v>
          </cell>
          <cell r="K23287">
            <v>1</v>
          </cell>
          <cell r="L23287">
            <v>11</v>
          </cell>
        </row>
        <row r="23288">
          <cell r="D23288" t="str">
            <v>P6_195</v>
          </cell>
          <cell r="E23288">
            <v>1</v>
          </cell>
          <cell r="F23288">
            <v>2515672.5660000001</v>
          </cell>
          <cell r="G23288">
            <v>6861156.2019999996</v>
          </cell>
          <cell r="H23288">
            <v>-99</v>
          </cell>
          <cell r="I23288">
            <v>185.822</v>
          </cell>
          <cell r="J23288">
            <v>2009</v>
          </cell>
          <cell r="K23288">
            <v>6</v>
          </cell>
          <cell r="L23288">
            <v>11</v>
          </cell>
        </row>
        <row r="23289">
          <cell r="D23289" t="str">
            <v>P6_196</v>
          </cell>
          <cell r="E23289">
            <v>1</v>
          </cell>
          <cell r="F23289">
            <v>2515672.9410000001</v>
          </cell>
          <cell r="G23289">
            <v>6861156.5389999999</v>
          </cell>
          <cell r="H23289">
            <v>-99</v>
          </cell>
          <cell r="I23289">
            <v>185.83099999999999</v>
          </cell>
          <cell r="J23289">
            <v>2009</v>
          </cell>
          <cell r="K23289">
            <v>6</v>
          </cell>
          <cell r="L23289">
            <v>11</v>
          </cell>
        </row>
        <row r="23290">
          <cell r="D23290" t="str">
            <v>P6_194</v>
          </cell>
          <cell r="E23290">
            <v>1</v>
          </cell>
          <cell r="F23290">
            <v>2515671.648</v>
          </cell>
          <cell r="G23290">
            <v>6861156.2089999998</v>
          </cell>
          <cell r="H23290">
            <v>-99</v>
          </cell>
          <cell r="I23290">
            <v>186.03800000000001</v>
          </cell>
          <cell r="J23290">
            <v>2009</v>
          </cell>
          <cell r="K23290">
            <v>4</v>
          </cell>
          <cell r="L23290">
            <v>11</v>
          </cell>
        </row>
        <row r="23291">
          <cell r="D23291" t="str">
            <v>P6_185</v>
          </cell>
          <cell r="E23291">
            <v>1</v>
          </cell>
          <cell r="F23291">
            <v>2515670.5619999999</v>
          </cell>
          <cell r="G23291">
            <v>6861155.8320000004</v>
          </cell>
          <cell r="H23291">
            <v>-99</v>
          </cell>
          <cell r="I23291">
            <v>186.24299999999999</v>
          </cell>
          <cell r="J23291">
            <v>2009</v>
          </cell>
          <cell r="K23291">
            <v>13</v>
          </cell>
          <cell r="L23291">
            <v>11</v>
          </cell>
        </row>
        <row r="23292">
          <cell r="D23292" t="str">
            <v>P6_186</v>
          </cell>
          <cell r="E23292">
            <v>1</v>
          </cell>
          <cell r="F23292">
            <v>2515668.446</v>
          </cell>
          <cell r="G23292">
            <v>6861155.6830000002</v>
          </cell>
          <cell r="H23292">
            <v>-99</v>
          </cell>
          <cell r="I23292">
            <v>186.50899999999999</v>
          </cell>
          <cell r="J23292">
            <v>2009</v>
          </cell>
          <cell r="K23292">
            <v>3</v>
          </cell>
          <cell r="L23292">
            <v>11</v>
          </cell>
        </row>
        <row r="23293">
          <cell r="D23293" t="str">
            <v>P6_187</v>
          </cell>
          <cell r="E23293">
            <v>1</v>
          </cell>
          <cell r="F23293">
            <v>2515668.463</v>
          </cell>
          <cell r="G23293">
            <v>6861155.9970000004</v>
          </cell>
          <cell r="H23293">
            <v>-99</v>
          </cell>
          <cell r="I23293">
            <v>186.25899999999999</v>
          </cell>
          <cell r="J23293">
            <v>2009</v>
          </cell>
          <cell r="K23293">
            <v>2</v>
          </cell>
          <cell r="L23293">
            <v>11</v>
          </cell>
        </row>
        <row r="23294">
          <cell r="D23294" t="str">
            <v>P6_188</v>
          </cell>
          <cell r="E23294">
            <v>1</v>
          </cell>
          <cell r="F23294">
            <v>2515667.2510000002</v>
          </cell>
          <cell r="G23294">
            <v>6861156.7000000002</v>
          </cell>
          <cell r="H23294">
            <v>-99</v>
          </cell>
          <cell r="I23294">
            <v>186.38800000000001</v>
          </cell>
          <cell r="J23294">
            <v>2009</v>
          </cell>
          <cell r="K23294">
            <v>2</v>
          </cell>
          <cell r="L23294">
            <v>11</v>
          </cell>
        </row>
        <row r="23295">
          <cell r="D23295" t="str">
            <v>P6_192</v>
          </cell>
          <cell r="E23295">
            <v>1</v>
          </cell>
          <cell r="F23295">
            <v>2515672.6069999998</v>
          </cell>
          <cell r="G23295">
            <v>6861159.5729999999</v>
          </cell>
          <cell r="H23295">
            <v>-99</v>
          </cell>
          <cell r="I23295">
            <v>185.94</v>
          </cell>
          <cell r="J23295">
            <v>2009</v>
          </cell>
          <cell r="K23295">
            <v>2</v>
          </cell>
          <cell r="L23295">
            <v>11</v>
          </cell>
        </row>
        <row r="23296">
          <cell r="D23296" t="str">
            <v>P6_191</v>
          </cell>
          <cell r="E23296">
            <v>1</v>
          </cell>
          <cell r="F23296">
            <v>2515671.3560000001</v>
          </cell>
          <cell r="G23296">
            <v>6861159.0949999997</v>
          </cell>
          <cell r="H23296">
            <v>-99</v>
          </cell>
          <cell r="I23296">
            <v>185.96899999999999</v>
          </cell>
          <cell r="J23296">
            <v>2009</v>
          </cell>
          <cell r="K23296">
            <v>2</v>
          </cell>
          <cell r="L23296">
            <v>11</v>
          </cell>
        </row>
        <row r="23297">
          <cell r="D23297" t="str">
            <v>P6_193</v>
          </cell>
          <cell r="E23297">
            <v>1</v>
          </cell>
          <cell r="F23297">
            <v>2515672.9279999998</v>
          </cell>
          <cell r="G23297">
            <v>6861159.8030000003</v>
          </cell>
          <cell r="H23297">
            <v>-99</v>
          </cell>
          <cell r="I23297">
            <v>185.869</v>
          </cell>
          <cell r="J23297">
            <v>2009</v>
          </cell>
          <cell r="K23297">
            <v>2</v>
          </cell>
          <cell r="L23297">
            <v>11</v>
          </cell>
        </row>
        <row r="23298">
          <cell r="D23298" t="str">
            <v>P6_189</v>
          </cell>
          <cell r="E23298">
            <v>1</v>
          </cell>
          <cell r="F23298">
            <v>2515667.58</v>
          </cell>
          <cell r="G23298">
            <v>6861158.6699999999</v>
          </cell>
          <cell r="H23298">
            <v>-99</v>
          </cell>
          <cell r="I23298">
            <v>186.298</v>
          </cell>
          <cell r="J23298">
            <v>2009</v>
          </cell>
          <cell r="K23298">
            <v>3</v>
          </cell>
          <cell r="L23298">
            <v>11</v>
          </cell>
        </row>
        <row r="23299">
          <cell r="D23299" t="str">
            <v>P6_190</v>
          </cell>
          <cell r="E23299">
            <v>1</v>
          </cell>
          <cell r="F23299">
            <v>2515670.0970000001</v>
          </cell>
          <cell r="G23299">
            <v>6861160.324</v>
          </cell>
          <cell r="H23299">
            <v>-99</v>
          </cell>
          <cell r="I23299">
            <v>185.989</v>
          </cell>
          <cell r="J23299">
            <v>2009</v>
          </cell>
          <cell r="K23299">
            <v>2</v>
          </cell>
          <cell r="L23299">
            <v>11</v>
          </cell>
        </row>
        <row r="23300">
          <cell r="D23300" t="str">
            <v>P6_327</v>
          </cell>
          <cell r="E23300">
            <v>1</v>
          </cell>
          <cell r="F23300">
            <v>2515670.713</v>
          </cell>
          <cell r="G23300">
            <v>6861162.9519999996</v>
          </cell>
          <cell r="H23300">
            <v>-99</v>
          </cell>
          <cell r="I23300">
            <v>186.083</v>
          </cell>
          <cell r="J23300">
            <v>2009</v>
          </cell>
          <cell r="K23300">
            <v>1</v>
          </cell>
          <cell r="L23300">
            <v>22</v>
          </cell>
        </row>
        <row r="23301">
          <cell r="D23301" t="str">
            <v>P6_326</v>
          </cell>
          <cell r="E23301">
            <v>1</v>
          </cell>
          <cell r="F23301">
            <v>2515672.8930000002</v>
          </cell>
          <cell r="G23301">
            <v>6861164.915</v>
          </cell>
          <cell r="H23301">
            <v>-99</v>
          </cell>
          <cell r="I23301">
            <v>186.12700000000001</v>
          </cell>
          <cell r="J23301">
            <v>2009</v>
          </cell>
          <cell r="K23301">
            <v>2</v>
          </cell>
          <cell r="L23301">
            <v>22</v>
          </cell>
        </row>
        <row r="23302">
          <cell r="D23302" t="str">
            <v>P6_329</v>
          </cell>
          <cell r="E23302">
            <v>1</v>
          </cell>
          <cell r="F23302">
            <v>2515665.2220000001</v>
          </cell>
          <cell r="G23302">
            <v>6861161.7319999998</v>
          </cell>
          <cell r="H23302">
            <v>-99</v>
          </cell>
          <cell r="I23302">
            <v>186.49799999999999</v>
          </cell>
          <cell r="J23302">
            <v>2009</v>
          </cell>
          <cell r="K23302">
            <v>3</v>
          </cell>
          <cell r="L23302">
            <v>11</v>
          </cell>
        </row>
        <row r="23303">
          <cell r="D23303" t="str">
            <v>P6_328</v>
          </cell>
          <cell r="E23303">
            <v>1</v>
          </cell>
          <cell r="F23303">
            <v>2515669.9</v>
          </cell>
          <cell r="G23303">
            <v>6861164.841</v>
          </cell>
          <cell r="H23303">
            <v>-99</v>
          </cell>
          <cell r="I23303">
            <v>186.04599999999999</v>
          </cell>
          <cell r="J23303">
            <v>2009</v>
          </cell>
          <cell r="K23303">
            <v>2</v>
          </cell>
          <cell r="L23303">
            <v>11</v>
          </cell>
        </row>
        <row r="23304">
          <cell r="D23304" t="str">
            <v>P6_330</v>
          </cell>
          <cell r="E23304">
            <v>1</v>
          </cell>
          <cell r="F23304">
            <v>2515664.105</v>
          </cell>
          <cell r="G23304">
            <v>6861163.8559999997</v>
          </cell>
          <cell r="H23304">
            <v>-99</v>
          </cell>
          <cell r="I23304">
            <v>186.62</v>
          </cell>
          <cell r="J23304">
            <v>2009</v>
          </cell>
          <cell r="K23304">
            <v>3</v>
          </cell>
          <cell r="L23304">
            <v>11</v>
          </cell>
        </row>
        <row r="23305">
          <cell r="D23305" t="str">
            <v>P6_331</v>
          </cell>
          <cell r="E23305">
            <v>1</v>
          </cell>
          <cell r="F23305">
            <v>2515669.2200000002</v>
          </cell>
          <cell r="G23305">
            <v>6861166.1109999996</v>
          </cell>
          <cell r="H23305">
            <v>-99</v>
          </cell>
          <cell r="I23305">
            <v>186.482</v>
          </cell>
          <cell r="J23305">
            <v>2009</v>
          </cell>
          <cell r="K23305">
            <v>2</v>
          </cell>
          <cell r="L23305">
            <v>11</v>
          </cell>
        </row>
        <row r="23306">
          <cell r="D23306" t="str">
            <v>P6_332</v>
          </cell>
          <cell r="E23306">
            <v>1</v>
          </cell>
          <cell r="F23306">
            <v>2515671.2930000001</v>
          </cell>
          <cell r="G23306">
            <v>6861167.6299999999</v>
          </cell>
          <cell r="H23306">
            <v>-99</v>
          </cell>
          <cell r="I23306">
            <v>186.21600000000001</v>
          </cell>
          <cell r="J23306">
            <v>2009</v>
          </cell>
          <cell r="K23306">
            <v>2</v>
          </cell>
          <cell r="L23306">
            <v>11</v>
          </cell>
        </row>
        <row r="23307">
          <cell r="D23307" t="str">
            <v>P6_9</v>
          </cell>
          <cell r="E23307">
            <v>1</v>
          </cell>
          <cell r="F23307">
            <v>2515699.4249999998</v>
          </cell>
          <cell r="G23307">
            <v>6861125.8269999996</v>
          </cell>
          <cell r="H23307">
            <v>-99</v>
          </cell>
          <cell r="I23307">
            <v>185.488</v>
          </cell>
          <cell r="J23307">
            <v>2009</v>
          </cell>
          <cell r="K23307">
            <v>1</v>
          </cell>
          <cell r="L23307">
            <v>11</v>
          </cell>
        </row>
        <row r="23308">
          <cell r="D23308" t="str">
            <v>P6_8</v>
          </cell>
          <cell r="E23308">
            <v>1</v>
          </cell>
          <cell r="F23308">
            <v>2515692.4070000001</v>
          </cell>
          <cell r="G23308">
            <v>6861125.0870000003</v>
          </cell>
          <cell r="H23308">
            <v>-99</v>
          </cell>
          <cell r="I23308">
            <v>184.80160000000001</v>
          </cell>
          <cell r="J23308">
            <v>2009</v>
          </cell>
          <cell r="K23308">
            <v>1</v>
          </cell>
          <cell r="L23308">
            <v>22</v>
          </cell>
        </row>
        <row r="23309">
          <cell r="D23309" t="str">
            <v>P6_10</v>
          </cell>
          <cell r="E23309">
            <v>1</v>
          </cell>
          <cell r="F23309">
            <v>2515697.5150000001</v>
          </cell>
          <cell r="G23309">
            <v>6861128.7750000004</v>
          </cell>
          <cell r="H23309">
            <v>-99</v>
          </cell>
          <cell r="I23309">
            <v>185.72499999999999</v>
          </cell>
          <cell r="J23309">
            <v>2009</v>
          </cell>
          <cell r="K23309">
            <v>2</v>
          </cell>
          <cell r="L23309">
            <v>11</v>
          </cell>
        </row>
        <row r="23310">
          <cell r="D23310" t="str">
            <v>P6_11</v>
          </cell>
          <cell r="E23310">
            <v>1</v>
          </cell>
          <cell r="F23310">
            <v>2515698.1269999999</v>
          </cell>
          <cell r="G23310">
            <v>6861130.216</v>
          </cell>
          <cell r="H23310">
            <v>-99</v>
          </cell>
          <cell r="I23310">
            <v>186.053</v>
          </cell>
          <cell r="J23310">
            <v>2009</v>
          </cell>
          <cell r="K23310">
            <v>1</v>
          </cell>
          <cell r="L23310">
            <v>11</v>
          </cell>
        </row>
        <row r="23311">
          <cell r="D23311" t="str">
            <v>P6_82</v>
          </cell>
          <cell r="E23311">
            <v>1</v>
          </cell>
          <cell r="F23311">
            <v>2515698.091</v>
          </cell>
          <cell r="G23311">
            <v>6861132.8459999999</v>
          </cell>
          <cell r="H23311">
            <v>-99</v>
          </cell>
          <cell r="I23311">
            <v>186.39</v>
          </cell>
          <cell r="J23311">
            <v>2009</v>
          </cell>
          <cell r="K23311">
            <v>1</v>
          </cell>
          <cell r="L23311">
            <v>11</v>
          </cell>
        </row>
        <row r="23312">
          <cell r="D23312" t="str">
            <v>P6_81</v>
          </cell>
          <cell r="E23312">
            <v>1</v>
          </cell>
          <cell r="F23312">
            <v>2515697.3879999998</v>
          </cell>
          <cell r="G23312">
            <v>6861133.6320000002</v>
          </cell>
          <cell r="H23312">
            <v>-99</v>
          </cell>
          <cell r="I23312">
            <v>186.08</v>
          </cell>
          <cell r="J23312">
            <v>2009</v>
          </cell>
          <cell r="K23312">
            <v>2</v>
          </cell>
          <cell r="L23312">
            <v>11</v>
          </cell>
        </row>
        <row r="23313">
          <cell r="D23313" t="str">
            <v>P6_16</v>
          </cell>
          <cell r="E23313">
            <v>1</v>
          </cell>
          <cell r="F23313">
            <v>2515691.3859999999</v>
          </cell>
          <cell r="G23313">
            <v>6861131.2019999996</v>
          </cell>
          <cell r="H23313">
            <v>-99</v>
          </cell>
          <cell r="I23313">
            <v>185.411</v>
          </cell>
          <cell r="J23313">
            <v>2009</v>
          </cell>
          <cell r="K23313">
            <v>1</v>
          </cell>
          <cell r="L23313">
            <v>11</v>
          </cell>
        </row>
        <row r="23314">
          <cell r="D23314" t="str">
            <v>P6_12</v>
          </cell>
          <cell r="E23314">
            <v>1</v>
          </cell>
          <cell r="F23314">
            <v>2515695.06</v>
          </cell>
          <cell r="G23314">
            <v>6861133.0099999998</v>
          </cell>
          <cell r="H23314">
            <v>-99</v>
          </cell>
          <cell r="I23314">
            <v>186.066</v>
          </cell>
          <cell r="J23314">
            <v>2009</v>
          </cell>
          <cell r="K23314">
            <v>1</v>
          </cell>
          <cell r="L23314">
            <v>11</v>
          </cell>
        </row>
        <row r="23315">
          <cell r="D23315" t="str">
            <v>P6_15</v>
          </cell>
          <cell r="E23315">
            <v>1</v>
          </cell>
          <cell r="F23315">
            <v>2515689.861</v>
          </cell>
          <cell r="G23315">
            <v>6861132.9349999996</v>
          </cell>
          <cell r="H23315">
            <v>-99</v>
          </cell>
          <cell r="I23315">
            <v>185.386</v>
          </cell>
          <cell r="J23315">
            <v>2009</v>
          </cell>
          <cell r="K23315">
            <v>1</v>
          </cell>
          <cell r="L23315">
            <v>11</v>
          </cell>
        </row>
        <row r="23316">
          <cell r="D23316" t="str">
            <v>P6_79</v>
          </cell>
          <cell r="E23316">
            <v>1</v>
          </cell>
          <cell r="F23316">
            <v>2515696.6290000002</v>
          </cell>
          <cell r="G23316">
            <v>6861136.4210000001</v>
          </cell>
          <cell r="H23316">
            <v>-99</v>
          </cell>
          <cell r="I23316">
            <v>186.19200000000001</v>
          </cell>
          <cell r="J23316">
            <v>2009</v>
          </cell>
          <cell r="K23316">
            <v>1</v>
          </cell>
          <cell r="L23316">
            <v>11</v>
          </cell>
        </row>
        <row r="23317">
          <cell r="D23317" t="str">
            <v>P6_14</v>
          </cell>
          <cell r="E23317">
            <v>1</v>
          </cell>
          <cell r="F23317">
            <v>2515690.1519999998</v>
          </cell>
          <cell r="G23317">
            <v>6861133.8229999999</v>
          </cell>
          <cell r="H23317">
            <v>-99</v>
          </cell>
          <cell r="I23317">
            <v>185.57</v>
          </cell>
          <cell r="J23317">
            <v>2009</v>
          </cell>
          <cell r="K23317">
            <v>2</v>
          </cell>
          <cell r="L23317">
            <v>11</v>
          </cell>
        </row>
        <row r="23318">
          <cell r="D23318" t="str">
            <v>P6_13</v>
          </cell>
          <cell r="E23318">
            <v>1</v>
          </cell>
          <cell r="F23318">
            <v>2515691.1120000002</v>
          </cell>
          <cell r="G23318">
            <v>6861134.4620000003</v>
          </cell>
          <cell r="H23318">
            <v>-99</v>
          </cell>
          <cell r="I23318">
            <v>185.583</v>
          </cell>
          <cell r="J23318">
            <v>2009</v>
          </cell>
          <cell r="K23318">
            <v>2</v>
          </cell>
          <cell r="L23318">
            <v>11</v>
          </cell>
        </row>
        <row r="23319">
          <cell r="D23319" t="str">
            <v>P6_70</v>
          </cell>
          <cell r="E23319">
            <v>1</v>
          </cell>
          <cell r="F23319">
            <v>2515691.9750000001</v>
          </cell>
          <cell r="G23319">
            <v>6861135.7230000002</v>
          </cell>
          <cell r="H23319">
            <v>-99</v>
          </cell>
          <cell r="I23319">
            <v>185.869</v>
          </cell>
          <cell r="J23319">
            <v>2009</v>
          </cell>
          <cell r="K23319">
            <v>2</v>
          </cell>
          <cell r="L23319">
            <v>11</v>
          </cell>
        </row>
        <row r="23320">
          <cell r="D23320" t="str">
            <v>P6_69</v>
          </cell>
          <cell r="E23320">
            <v>1</v>
          </cell>
          <cell r="F23320">
            <v>2515691.4649999999</v>
          </cell>
          <cell r="G23320">
            <v>6861138.3109999998</v>
          </cell>
          <cell r="H23320">
            <v>-99</v>
          </cell>
          <cell r="I23320">
            <v>185.99</v>
          </cell>
          <cell r="J23320">
            <v>2009</v>
          </cell>
          <cell r="K23320">
            <v>1</v>
          </cell>
          <cell r="L23320">
            <v>11</v>
          </cell>
        </row>
        <row r="23321">
          <cell r="D23321" t="str">
            <v>P6_68</v>
          </cell>
          <cell r="E23321">
            <v>1</v>
          </cell>
          <cell r="F23321">
            <v>2515690.5079999999</v>
          </cell>
          <cell r="G23321">
            <v>6861138.6909999996</v>
          </cell>
          <cell r="H23321">
            <v>-99</v>
          </cell>
          <cell r="I23321">
            <v>186.05799999999999</v>
          </cell>
          <cell r="J23321">
            <v>2009</v>
          </cell>
          <cell r="K23321">
            <v>2</v>
          </cell>
          <cell r="L23321">
            <v>12</v>
          </cell>
        </row>
        <row r="23322">
          <cell r="D23322" t="str">
            <v>P6_71</v>
          </cell>
          <cell r="E23322">
            <v>1</v>
          </cell>
          <cell r="F23322">
            <v>2515693.0290000001</v>
          </cell>
          <cell r="G23322">
            <v>6861140.9929999998</v>
          </cell>
          <cell r="H23322">
            <v>-99</v>
          </cell>
          <cell r="I23322">
            <v>185.91200000000001</v>
          </cell>
          <cell r="J23322">
            <v>2009</v>
          </cell>
          <cell r="K23322">
            <v>2</v>
          </cell>
          <cell r="L23322">
            <v>11</v>
          </cell>
        </row>
        <row r="23323">
          <cell r="D23323" t="str">
            <v>P6_67</v>
          </cell>
          <cell r="E23323">
            <v>1</v>
          </cell>
          <cell r="F23323">
            <v>2515686.9190000002</v>
          </cell>
          <cell r="G23323">
            <v>6861139.1179999998</v>
          </cell>
          <cell r="H23323">
            <v>-99</v>
          </cell>
          <cell r="I23323">
            <v>186.21600000000001</v>
          </cell>
          <cell r="J23323">
            <v>2009</v>
          </cell>
          <cell r="K23323">
            <v>1</v>
          </cell>
          <cell r="L23323">
            <v>11</v>
          </cell>
        </row>
        <row r="23324">
          <cell r="D23324" t="str">
            <v>P6_66</v>
          </cell>
          <cell r="E23324">
            <v>1</v>
          </cell>
          <cell r="F23324">
            <v>2515688.79</v>
          </cell>
          <cell r="G23324">
            <v>6861140.1030000001</v>
          </cell>
          <cell r="H23324">
            <v>-99</v>
          </cell>
          <cell r="I23324">
            <v>186.06299999999999</v>
          </cell>
          <cell r="J23324">
            <v>2009</v>
          </cell>
          <cell r="K23324">
            <v>2</v>
          </cell>
          <cell r="L23324">
            <v>11</v>
          </cell>
        </row>
        <row r="23325">
          <cell r="D23325" t="str">
            <v>P6_65</v>
          </cell>
          <cell r="E23325">
            <v>1</v>
          </cell>
          <cell r="F23325">
            <v>2515690.4509999999</v>
          </cell>
          <cell r="G23325">
            <v>6861144.4330000002</v>
          </cell>
          <cell r="H23325">
            <v>-99</v>
          </cell>
          <cell r="I23325">
            <v>185.529</v>
          </cell>
          <cell r="J23325">
            <v>2009</v>
          </cell>
          <cell r="K23325">
            <v>4</v>
          </cell>
          <cell r="L23325">
            <v>11</v>
          </cell>
        </row>
        <row r="23326">
          <cell r="D23326" t="str">
            <v>P6_64</v>
          </cell>
          <cell r="E23326">
            <v>1</v>
          </cell>
          <cell r="F23326">
            <v>2515689.4810000001</v>
          </cell>
          <cell r="G23326">
            <v>6861144.1509999996</v>
          </cell>
          <cell r="H23326">
            <v>-99</v>
          </cell>
          <cell r="I23326">
            <v>185.881</v>
          </cell>
          <cell r="J23326">
            <v>2009</v>
          </cell>
          <cell r="K23326">
            <v>1</v>
          </cell>
          <cell r="L23326">
            <v>11</v>
          </cell>
        </row>
        <row r="23327">
          <cell r="D23327" t="str">
            <v>P6_57</v>
          </cell>
          <cell r="E23327">
            <v>1</v>
          </cell>
          <cell r="F23327">
            <v>2515684.3560000001</v>
          </cell>
          <cell r="G23327">
            <v>6861142.3470000001</v>
          </cell>
          <cell r="H23327">
            <v>-99</v>
          </cell>
          <cell r="I23327">
            <v>185.70400000000001</v>
          </cell>
          <cell r="J23327">
            <v>2009</v>
          </cell>
          <cell r="K23327">
            <v>1</v>
          </cell>
          <cell r="L23327">
            <v>11</v>
          </cell>
        </row>
        <row r="23328">
          <cell r="D23328" t="str">
            <v>P6_61</v>
          </cell>
          <cell r="E23328">
            <v>1</v>
          </cell>
          <cell r="F23328">
            <v>2515687.1910000001</v>
          </cell>
          <cell r="G23328">
            <v>6861143.6210000003</v>
          </cell>
          <cell r="H23328">
            <v>-99</v>
          </cell>
          <cell r="I23328">
            <v>185.935</v>
          </cell>
          <cell r="J23328">
            <v>2009</v>
          </cell>
          <cell r="K23328">
            <v>4</v>
          </cell>
          <cell r="L23328">
            <v>11</v>
          </cell>
        </row>
        <row r="23329">
          <cell r="D23329" t="str">
            <v>P6_63</v>
          </cell>
          <cell r="E23329">
            <v>1</v>
          </cell>
          <cell r="F23329">
            <v>2515688.9360000002</v>
          </cell>
          <cell r="G23329">
            <v>6861144.8710000003</v>
          </cell>
          <cell r="H23329">
            <v>-99</v>
          </cell>
          <cell r="I23329">
            <v>185.65</v>
          </cell>
          <cell r="J23329">
            <v>2009</v>
          </cell>
          <cell r="K23329">
            <v>2</v>
          </cell>
          <cell r="L23329">
            <v>11</v>
          </cell>
        </row>
        <row r="23330">
          <cell r="D23330" t="str">
            <v>P6_62</v>
          </cell>
          <cell r="E23330">
            <v>1</v>
          </cell>
          <cell r="F23330">
            <v>2515688.145</v>
          </cell>
          <cell r="G23330">
            <v>6861144.7240000004</v>
          </cell>
          <cell r="H23330">
            <v>-99</v>
          </cell>
          <cell r="I23330">
            <v>185.70400000000001</v>
          </cell>
          <cell r="J23330">
            <v>2009</v>
          </cell>
          <cell r="K23330">
            <v>4</v>
          </cell>
          <cell r="L23330">
            <v>11</v>
          </cell>
        </row>
        <row r="23331">
          <cell r="D23331" t="str">
            <v>P6_58</v>
          </cell>
          <cell r="E23331">
            <v>1</v>
          </cell>
          <cell r="F23331">
            <v>2515685.0469999998</v>
          </cell>
          <cell r="G23331">
            <v>6861144.79</v>
          </cell>
          <cell r="H23331">
            <v>-99</v>
          </cell>
          <cell r="I23331">
            <v>185.87</v>
          </cell>
          <cell r="J23331">
            <v>2009</v>
          </cell>
          <cell r="K23331">
            <v>1</v>
          </cell>
          <cell r="L23331">
            <v>11</v>
          </cell>
        </row>
        <row r="23332">
          <cell r="D23332" t="str">
            <v>P6_59</v>
          </cell>
          <cell r="E23332">
            <v>1</v>
          </cell>
          <cell r="F23332">
            <v>2515686.13</v>
          </cell>
          <cell r="G23332">
            <v>6861145.3030000003</v>
          </cell>
          <cell r="H23332">
            <v>-99</v>
          </cell>
          <cell r="I23332">
            <v>185.73099999999999</v>
          </cell>
          <cell r="J23332">
            <v>2009</v>
          </cell>
          <cell r="K23332">
            <v>2</v>
          </cell>
          <cell r="L23332">
            <v>11</v>
          </cell>
        </row>
        <row r="23333">
          <cell r="D23333" t="str">
            <v>P6_60</v>
          </cell>
          <cell r="E23333">
            <v>1</v>
          </cell>
          <cell r="F23333">
            <v>2515687.4219999998</v>
          </cell>
          <cell r="G23333">
            <v>6861145.9589999998</v>
          </cell>
          <cell r="H23333">
            <v>-99</v>
          </cell>
          <cell r="I23333">
            <v>185.73400000000001</v>
          </cell>
          <cell r="J23333">
            <v>2009</v>
          </cell>
          <cell r="K23333">
            <v>4</v>
          </cell>
          <cell r="L23333">
            <v>11</v>
          </cell>
        </row>
        <row r="23334">
          <cell r="D23334" t="str">
            <v>P6_166</v>
          </cell>
          <cell r="E23334">
            <v>1</v>
          </cell>
          <cell r="F23334">
            <v>2515688.1469999999</v>
          </cell>
          <cell r="G23334">
            <v>6861148.0640000002</v>
          </cell>
          <cell r="H23334">
            <v>-99</v>
          </cell>
          <cell r="I23334">
            <v>185.61</v>
          </cell>
          <cell r="J23334">
            <v>2009</v>
          </cell>
          <cell r="K23334">
            <v>3</v>
          </cell>
          <cell r="L23334">
            <v>14</v>
          </cell>
        </row>
        <row r="23335">
          <cell r="D23335" t="str">
            <v>P6_165</v>
          </cell>
          <cell r="E23335">
            <v>1</v>
          </cell>
          <cell r="F23335">
            <v>2515689.375</v>
          </cell>
          <cell r="G23335">
            <v>6861149.3590000002</v>
          </cell>
          <cell r="H23335">
            <v>-99</v>
          </cell>
          <cell r="I23335">
            <v>185.696</v>
          </cell>
          <cell r="J23335">
            <v>2009</v>
          </cell>
          <cell r="K23335">
            <v>1</v>
          </cell>
          <cell r="L23335">
            <v>11</v>
          </cell>
        </row>
        <row r="23336">
          <cell r="D23336" t="str">
            <v>P6_170</v>
          </cell>
          <cell r="E23336">
            <v>1</v>
          </cell>
          <cell r="F23336">
            <v>2515681.8089999999</v>
          </cell>
          <cell r="G23336">
            <v>6861147.0319999997</v>
          </cell>
          <cell r="H23336">
            <v>-99</v>
          </cell>
          <cell r="I23336">
            <v>185.714</v>
          </cell>
          <cell r="J23336">
            <v>2009</v>
          </cell>
          <cell r="K23336">
            <v>1</v>
          </cell>
          <cell r="L23336">
            <v>11</v>
          </cell>
        </row>
        <row r="23337">
          <cell r="D23337" t="str">
            <v>P6_167</v>
          </cell>
          <cell r="E23337">
            <v>1</v>
          </cell>
          <cell r="F23337">
            <v>2515685.7859999998</v>
          </cell>
          <cell r="G23337">
            <v>6861150.0080000004</v>
          </cell>
          <cell r="H23337">
            <v>-99</v>
          </cell>
          <cell r="I23337">
            <v>185.9</v>
          </cell>
          <cell r="J23337">
            <v>2009</v>
          </cell>
          <cell r="K23337">
            <v>1</v>
          </cell>
          <cell r="L23337">
            <v>11</v>
          </cell>
        </row>
        <row r="23338">
          <cell r="D23338" t="str">
            <v>P6_168</v>
          </cell>
          <cell r="E23338">
            <v>1</v>
          </cell>
          <cell r="F23338">
            <v>2515683.1069999998</v>
          </cell>
          <cell r="G23338">
            <v>6861149.2070000004</v>
          </cell>
          <cell r="H23338">
            <v>-99</v>
          </cell>
          <cell r="I23338">
            <v>185.773</v>
          </cell>
          <cell r="J23338">
            <v>2009</v>
          </cell>
          <cell r="K23338">
            <v>1</v>
          </cell>
          <cell r="L23338">
            <v>11</v>
          </cell>
        </row>
        <row r="23339">
          <cell r="D23339" t="str">
            <v>P6_169</v>
          </cell>
          <cell r="E23339">
            <v>1</v>
          </cell>
          <cell r="F23339">
            <v>2515681.9550000001</v>
          </cell>
          <cell r="G23339">
            <v>6861148.9289999995</v>
          </cell>
          <cell r="H23339">
            <v>-99</v>
          </cell>
          <cell r="I23339">
            <v>185.684</v>
          </cell>
          <cell r="J23339">
            <v>2009</v>
          </cell>
          <cell r="K23339">
            <v>4</v>
          </cell>
          <cell r="L23339">
            <v>11</v>
          </cell>
        </row>
        <row r="23340">
          <cell r="D23340" t="str">
            <v>P6_174</v>
          </cell>
          <cell r="E23340">
            <v>1</v>
          </cell>
          <cell r="F23340">
            <v>2515680.159</v>
          </cell>
          <cell r="G23340">
            <v>6861150.9890000001</v>
          </cell>
          <cell r="H23340">
            <v>-99</v>
          </cell>
          <cell r="I23340">
            <v>185.76</v>
          </cell>
          <cell r="J23340">
            <v>2009</v>
          </cell>
          <cell r="K23340">
            <v>2</v>
          </cell>
          <cell r="L23340">
            <v>11</v>
          </cell>
        </row>
        <row r="23341">
          <cell r="D23341" t="str">
            <v>P6_205</v>
          </cell>
          <cell r="E23341">
            <v>1</v>
          </cell>
          <cell r="F23341">
            <v>2515685.33</v>
          </cell>
          <cell r="G23341">
            <v>6861153.3509999998</v>
          </cell>
          <cell r="H23341">
            <v>-99</v>
          </cell>
          <cell r="I23341">
            <v>186.166</v>
          </cell>
          <cell r="J23341">
            <v>2009</v>
          </cell>
          <cell r="K23341">
            <v>1</v>
          </cell>
          <cell r="L23341">
            <v>11</v>
          </cell>
        </row>
        <row r="23342">
          <cell r="D23342" t="str">
            <v>P6_204</v>
          </cell>
          <cell r="E23342">
            <v>1</v>
          </cell>
          <cell r="F23342">
            <v>2515682.0180000002</v>
          </cell>
          <cell r="G23342">
            <v>6861153.7029999997</v>
          </cell>
          <cell r="H23342">
            <v>-99</v>
          </cell>
          <cell r="I23342">
            <v>185.75</v>
          </cell>
          <cell r="J23342">
            <v>2009</v>
          </cell>
          <cell r="K23342">
            <v>2</v>
          </cell>
          <cell r="L23342">
            <v>11</v>
          </cell>
        </row>
        <row r="23343">
          <cell r="D23343" t="str">
            <v>P6_202</v>
          </cell>
          <cell r="E23343">
            <v>1</v>
          </cell>
          <cell r="F23343">
            <v>2515680.571</v>
          </cell>
          <cell r="G23343">
            <v>6861154.3279999997</v>
          </cell>
          <cell r="H23343">
            <v>-99</v>
          </cell>
          <cell r="I23343">
            <v>185.904</v>
          </cell>
          <cell r="J23343">
            <v>2009</v>
          </cell>
          <cell r="K23343">
            <v>1</v>
          </cell>
          <cell r="L23343">
            <v>11</v>
          </cell>
        </row>
        <row r="23344">
          <cell r="D23344" t="str">
            <v>P6_206</v>
          </cell>
          <cell r="E23344">
            <v>1</v>
          </cell>
          <cell r="F23344">
            <v>2515684.36</v>
          </cell>
          <cell r="G23344">
            <v>6861157.1979999999</v>
          </cell>
          <cell r="H23344">
            <v>-99</v>
          </cell>
          <cell r="I23344">
            <v>186.19300000000001</v>
          </cell>
          <cell r="J23344">
            <v>2009</v>
          </cell>
          <cell r="K23344">
            <v>1</v>
          </cell>
          <cell r="L23344">
            <v>11</v>
          </cell>
        </row>
        <row r="23345">
          <cell r="D23345" t="str">
            <v>P6_203</v>
          </cell>
          <cell r="E23345">
            <v>1</v>
          </cell>
          <cell r="F23345">
            <v>2515681.767</v>
          </cell>
          <cell r="G23345">
            <v>6861156.6610000003</v>
          </cell>
          <cell r="H23345">
            <v>-99</v>
          </cell>
          <cell r="I23345">
            <v>186.01300000000001</v>
          </cell>
          <cell r="J23345">
            <v>2009</v>
          </cell>
          <cell r="K23345">
            <v>1</v>
          </cell>
          <cell r="L23345">
            <v>11</v>
          </cell>
        </row>
        <row r="23346">
          <cell r="D23346" t="str">
            <v>P6_309</v>
          </cell>
          <cell r="E23346">
            <v>1</v>
          </cell>
          <cell r="F23346">
            <v>2515684.9369999999</v>
          </cell>
          <cell r="G23346">
            <v>6861160.0990000004</v>
          </cell>
          <cell r="H23346">
            <v>-99</v>
          </cell>
          <cell r="I23346">
            <v>186.56399999999999</v>
          </cell>
          <cell r="J23346">
            <v>2009</v>
          </cell>
          <cell r="K23346">
            <v>1</v>
          </cell>
          <cell r="L23346">
            <v>11</v>
          </cell>
        </row>
        <row r="23347">
          <cell r="D23347" t="str">
            <v>P6_199</v>
          </cell>
          <cell r="E23347">
            <v>1</v>
          </cell>
          <cell r="F23347">
            <v>2515677.6830000002</v>
          </cell>
          <cell r="G23347">
            <v>6861157.9309999999</v>
          </cell>
          <cell r="H23347">
            <v>-99</v>
          </cell>
          <cell r="I23347">
            <v>186.02600000000001</v>
          </cell>
          <cell r="J23347">
            <v>2009</v>
          </cell>
          <cell r="K23347">
            <v>1</v>
          </cell>
          <cell r="L23347">
            <v>11</v>
          </cell>
        </row>
        <row r="23348">
          <cell r="D23348" t="str">
            <v>P6_308</v>
          </cell>
          <cell r="E23348">
            <v>1</v>
          </cell>
          <cell r="F23348">
            <v>2515683.9210000001</v>
          </cell>
          <cell r="G23348">
            <v>6861162.3870000001</v>
          </cell>
          <cell r="H23348">
            <v>-99</v>
          </cell>
          <cell r="I23348">
            <v>186.92</v>
          </cell>
          <cell r="J23348">
            <v>2009</v>
          </cell>
          <cell r="K23348">
            <v>1</v>
          </cell>
          <cell r="L23348">
            <v>11</v>
          </cell>
        </row>
        <row r="23349">
          <cell r="D23349" t="str">
            <v>P6_312</v>
          </cell>
          <cell r="E23349">
            <v>1</v>
          </cell>
          <cell r="F23349">
            <v>2515681.3960000002</v>
          </cell>
          <cell r="G23349">
            <v>6861162.4699999997</v>
          </cell>
          <cell r="H23349">
            <v>-99</v>
          </cell>
          <cell r="I23349">
            <v>186.40799999999999</v>
          </cell>
          <cell r="J23349">
            <v>2009</v>
          </cell>
          <cell r="K23349">
            <v>2</v>
          </cell>
          <cell r="L23349">
            <v>11</v>
          </cell>
        </row>
        <row r="23350">
          <cell r="D23350" t="str">
            <v>P6_310</v>
          </cell>
          <cell r="E23350">
            <v>1</v>
          </cell>
          <cell r="F23350">
            <v>2515683.1549999998</v>
          </cell>
          <cell r="G23350">
            <v>6861163.9199999999</v>
          </cell>
          <cell r="H23350">
            <v>-99</v>
          </cell>
          <cell r="I23350">
            <v>186.48099999999999</v>
          </cell>
          <cell r="J23350">
            <v>2009</v>
          </cell>
          <cell r="K23350">
            <v>2</v>
          </cell>
          <cell r="L23350">
            <v>11</v>
          </cell>
        </row>
        <row r="23351">
          <cell r="D23351" t="str">
            <v>P6_311</v>
          </cell>
          <cell r="E23351">
            <v>1</v>
          </cell>
          <cell r="F23351">
            <v>2515681.5460000001</v>
          </cell>
          <cell r="G23351">
            <v>6861163.4840000002</v>
          </cell>
          <cell r="H23351">
            <v>-99</v>
          </cell>
          <cell r="I23351">
            <v>186.631</v>
          </cell>
          <cell r="J23351">
            <v>2009</v>
          </cell>
          <cell r="K23351">
            <v>1</v>
          </cell>
          <cell r="L23351">
            <v>11</v>
          </cell>
        </row>
        <row r="23352">
          <cell r="D23352" t="str">
            <v>P6_324</v>
          </cell>
          <cell r="E23352">
            <v>1</v>
          </cell>
          <cell r="F23352">
            <v>2515679.1140000001</v>
          </cell>
          <cell r="G23352">
            <v>6861163.0769999996</v>
          </cell>
          <cell r="H23352">
            <v>-99</v>
          </cell>
          <cell r="I23352">
            <v>186.56200000000001</v>
          </cell>
          <cell r="J23352">
            <v>2009</v>
          </cell>
          <cell r="K23352">
            <v>1</v>
          </cell>
          <cell r="L23352">
            <v>11</v>
          </cell>
        </row>
        <row r="23353">
          <cell r="D23353" t="str">
            <v>P6_325</v>
          </cell>
          <cell r="E23353">
            <v>1</v>
          </cell>
          <cell r="F23353">
            <v>2515675.466</v>
          </cell>
          <cell r="G23353">
            <v>6861162.8219999997</v>
          </cell>
          <cell r="H23353">
            <v>-99</v>
          </cell>
          <cell r="I23353">
            <v>186.31399999999999</v>
          </cell>
          <cell r="J23353">
            <v>2009</v>
          </cell>
          <cell r="K23353">
            <v>1</v>
          </cell>
          <cell r="L23353">
            <v>11</v>
          </cell>
        </row>
        <row r="23354">
          <cell r="D23354" t="str">
            <v>P6_313</v>
          </cell>
          <cell r="E23354">
            <v>1</v>
          </cell>
          <cell r="F23354">
            <v>2515683.5299999998</v>
          </cell>
          <cell r="G23354">
            <v>6861166.3200000003</v>
          </cell>
          <cell r="H23354">
            <v>-99</v>
          </cell>
          <cell r="I23354">
            <v>186.78899999999999</v>
          </cell>
          <cell r="J23354">
            <v>2009</v>
          </cell>
          <cell r="K23354">
            <v>1</v>
          </cell>
          <cell r="L23354">
            <v>22</v>
          </cell>
        </row>
        <row r="23355">
          <cell r="D23355" t="str">
            <v>P6_323</v>
          </cell>
          <cell r="E23355">
            <v>1</v>
          </cell>
          <cell r="F23355">
            <v>2515675.676</v>
          </cell>
          <cell r="G23355">
            <v>6861164.9900000002</v>
          </cell>
          <cell r="H23355">
            <v>-99</v>
          </cell>
          <cell r="I23355">
            <v>186.245</v>
          </cell>
          <cell r="J23355">
            <v>2009</v>
          </cell>
          <cell r="K23355">
            <v>1</v>
          </cell>
          <cell r="L23355">
            <v>11</v>
          </cell>
        </row>
        <row r="23356">
          <cell r="D23356" t="str">
            <v>P6_320</v>
          </cell>
          <cell r="E23356">
            <v>1</v>
          </cell>
          <cell r="F23356">
            <v>2515680.3459999999</v>
          </cell>
          <cell r="G23356">
            <v>6861167.1529999999</v>
          </cell>
          <cell r="H23356">
            <v>-99</v>
          </cell>
          <cell r="I23356">
            <v>186.535</v>
          </cell>
          <cell r="J23356">
            <v>2009</v>
          </cell>
          <cell r="K23356">
            <v>1</v>
          </cell>
          <cell r="L23356">
            <v>11</v>
          </cell>
        </row>
        <row r="23357">
          <cell r="D23357" t="str">
            <v>P6_319</v>
          </cell>
          <cell r="E23357">
            <v>1</v>
          </cell>
          <cell r="F23357">
            <v>2515683.2829999998</v>
          </cell>
          <cell r="G23357">
            <v>6861168.466</v>
          </cell>
          <cell r="H23357">
            <v>-99</v>
          </cell>
          <cell r="I23357">
            <v>186.77</v>
          </cell>
          <cell r="J23357">
            <v>2009</v>
          </cell>
          <cell r="K23357">
            <v>1</v>
          </cell>
          <cell r="L23357">
            <v>12</v>
          </cell>
        </row>
        <row r="23358">
          <cell r="D23358" t="str">
            <v>P6_321</v>
          </cell>
          <cell r="E23358">
            <v>1</v>
          </cell>
          <cell r="F23358">
            <v>2515678.6860000002</v>
          </cell>
          <cell r="G23358">
            <v>6861168.057</v>
          </cell>
          <cell r="H23358">
            <v>-99</v>
          </cell>
          <cell r="I23358">
            <v>186.31899999999999</v>
          </cell>
          <cell r="J23358">
            <v>2009</v>
          </cell>
          <cell r="K23358">
            <v>2</v>
          </cell>
          <cell r="L23358">
            <v>11</v>
          </cell>
        </row>
        <row r="23359">
          <cell r="D23359" t="str">
            <v>P6_322</v>
          </cell>
          <cell r="E23359">
            <v>1</v>
          </cell>
          <cell r="F23359">
            <v>2515676.9559999998</v>
          </cell>
          <cell r="G23359">
            <v>6861168.2439999999</v>
          </cell>
          <cell r="H23359">
            <v>-99</v>
          </cell>
          <cell r="I23359">
            <v>186.36799999999999</v>
          </cell>
          <cell r="J23359">
            <v>2009</v>
          </cell>
          <cell r="K23359">
            <v>6</v>
          </cell>
          <cell r="L23359">
            <v>11</v>
          </cell>
        </row>
        <row r="23360">
          <cell r="D23360" t="str">
            <v>P6_333</v>
          </cell>
          <cell r="E23360">
            <v>1</v>
          </cell>
          <cell r="F23360">
            <v>2515673.1549999998</v>
          </cell>
          <cell r="G23360">
            <v>6861167.773</v>
          </cell>
          <cell r="H23360">
            <v>-99</v>
          </cell>
          <cell r="I23360">
            <v>186.191</v>
          </cell>
          <cell r="J23360">
            <v>2009</v>
          </cell>
          <cell r="K23360">
            <v>4</v>
          </cell>
          <cell r="L23360">
            <v>11</v>
          </cell>
        </row>
        <row r="23361">
          <cell r="D23361" t="str">
            <v>P6_94</v>
          </cell>
          <cell r="E23361">
            <v>1</v>
          </cell>
          <cell r="F23361">
            <v>2515702.5150000001</v>
          </cell>
          <cell r="G23361">
            <v>6861127.3389999997</v>
          </cell>
          <cell r="H23361">
            <v>-99</v>
          </cell>
          <cell r="I23361">
            <v>185.79900000000001</v>
          </cell>
          <cell r="J23361">
            <v>2009</v>
          </cell>
          <cell r="K23361">
            <v>1</v>
          </cell>
          <cell r="L23361">
            <v>11</v>
          </cell>
        </row>
        <row r="23362">
          <cell r="D23362" t="str">
            <v>P6_95</v>
          </cell>
          <cell r="E23362">
            <v>1</v>
          </cell>
          <cell r="F23362">
            <v>2515704.895</v>
          </cell>
          <cell r="G23362">
            <v>6861129.0259999996</v>
          </cell>
          <cell r="H23362">
            <v>-99</v>
          </cell>
          <cell r="I23362">
            <v>185.863</v>
          </cell>
          <cell r="J23362">
            <v>2009</v>
          </cell>
          <cell r="K23362">
            <v>1</v>
          </cell>
          <cell r="L23362">
            <v>12</v>
          </cell>
        </row>
        <row r="23363">
          <cell r="D23363" t="str">
            <v>P6_93</v>
          </cell>
          <cell r="E23363">
            <v>1</v>
          </cell>
          <cell r="F23363">
            <v>2515702.0430000001</v>
          </cell>
          <cell r="G23363">
            <v>6861129.7740000002</v>
          </cell>
          <cell r="H23363">
            <v>-99</v>
          </cell>
          <cell r="I23363">
            <v>185.94300000000001</v>
          </cell>
          <cell r="J23363">
            <v>2009</v>
          </cell>
          <cell r="K23363">
            <v>1</v>
          </cell>
          <cell r="L23363">
            <v>11</v>
          </cell>
        </row>
        <row r="23364">
          <cell r="D23364" t="str">
            <v>P6_91</v>
          </cell>
          <cell r="E23364">
            <v>1</v>
          </cell>
          <cell r="F23364">
            <v>2515706.7940000002</v>
          </cell>
          <cell r="G23364">
            <v>6861131.9349999996</v>
          </cell>
          <cell r="H23364">
            <v>-99</v>
          </cell>
          <cell r="I23364">
            <v>185.83799999999999</v>
          </cell>
          <cell r="J23364">
            <v>2009</v>
          </cell>
          <cell r="K23364">
            <v>1</v>
          </cell>
          <cell r="L23364">
            <v>11</v>
          </cell>
        </row>
        <row r="23365">
          <cell r="D23365" t="str">
            <v>P6_92</v>
          </cell>
          <cell r="E23365">
            <v>1</v>
          </cell>
          <cell r="F23365">
            <v>2515703.2209999999</v>
          </cell>
          <cell r="G23365">
            <v>6861131.3720000004</v>
          </cell>
          <cell r="H23365">
            <v>-99</v>
          </cell>
          <cell r="I23365">
            <v>185.81700000000001</v>
          </cell>
          <cell r="J23365">
            <v>2009</v>
          </cell>
          <cell r="K23365">
            <v>1</v>
          </cell>
          <cell r="L23365">
            <v>11</v>
          </cell>
        </row>
        <row r="23366">
          <cell r="D23366" t="str">
            <v>P6_84</v>
          </cell>
          <cell r="E23366">
            <v>1</v>
          </cell>
          <cell r="F23366">
            <v>2515699.9810000001</v>
          </cell>
          <cell r="G23366">
            <v>6861132.3279999997</v>
          </cell>
          <cell r="H23366">
            <v>-99</v>
          </cell>
          <cell r="I23366">
            <v>186.054</v>
          </cell>
          <cell r="J23366">
            <v>2009</v>
          </cell>
          <cell r="K23366">
            <v>2</v>
          </cell>
          <cell r="L23366">
            <v>11</v>
          </cell>
        </row>
        <row r="23367">
          <cell r="D23367" t="str">
            <v>P6_87</v>
          </cell>
          <cell r="E23367">
            <v>1</v>
          </cell>
          <cell r="F23367">
            <v>2515701.8160000001</v>
          </cell>
          <cell r="G23367">
            <v>6861133.932</v>
          </cell>
          <cell r="H23367">
            <v>-99</v>
          </cell>
          <cell r="I23367">
            <v>185.922</v>
          </cell>
          <cell r="J23367">
            <v>2009</v>
          </cell>
          <cell r="K23367">
            <v>2</v>
          </cell>
          <cell r="L23367">
            <v>11</v>
          </cell>
        </row>
        <row r="23368">
          <cell r="D23368" t="str">
            <v>P6_85</v>
          </cell>
          <cell r="E23368">
            <v>1</v>
          </cell>
          <cell r="F23368">
            <v>2515699.8939999999</v>
          </cell>
          <cell r="G23368">
            <v>6861133.1919999998</v>
          </cell>
          <cell r="H23368">
            <v>-99</v>
          </cell>
          <cell r="I23368">
            <v>186.202</v>
          </cell>
          <cell r="J23368">
            <v>2009</v>
          </cell>
          <cell r="K23368">
            <v>2</v>
          </cell>
          <cell r="L23368">
            <v>11</v>
          </cell>
        </row>
        <row r="23369">
          <cell r="D23369" t="str">
            <v>P6_83</v>
          </cell>
          <cell r="E23369">
            <v>1</v>
          </cell>
          <cell r="F23369">
            <v>2515699.0580000002</v>
          </cell>
          <cell r="G23369">
            <v>6861133.0389999999</v>
          </cell>
          <cell r="H23369">
            <v>-99</v>
          </cell>
          <cell r="I23369">
            <v>186.309</v>
          </cell>
          <cell r="J23369">
            <v>2009</v>
          </cell>
          <cell r="K23369">
            <v>2</v>
          </cell>
          <cell r="L23369">
            <v>11</v>
          </cell>
        </row>
        <row r="23370">
          <cell r="D23370" t="str">
            <v>P6_90</v>
          </cell>
          <cell r="E23370">
            <v>1</v>
          </cell>
          <cell r="F23370">
            <v>2515705.9730000002</v>
          </cell>
          <cell r="G23370">
            <v>6861135.983</v>
          </cell>
          <cell r="H23370">
            <v>-99</v>
          </cell>
          <cell r="I23370">
            <v>185.715</v>
          </cell>
          <cell r="J23370">
            <v>2009</v>
          </cell>
          <cell r="K23370">
            <v>1</v>
          </cell>
          <cell r="L23370">
            <v>11</v>
          </cell>
        </row>
        <row r="23371">
          <cell r="D23371" t="str">
            <v>P6_86</v>
          </cell>
          <cell r="E23371">
            <v>1</v>
          </cell>
          <cell r="F23371">
            <v>2515700.2140000002</v>
          </cell>
          <cell r="G23371">
            <v>6861134.6279999996</v>
          </cell>
          <cell r="H23371">
            <v>-99</v>
          </cell>
          <cell r="I23371">
            <v>186.02600000000001</v>
          </cell>
          <cell r="J23371">
            <v>2009</v>
          </cell>
          <cell r="K23371">
            <v>2</v>
          </cell>
          <cell r="L23371">
            <v>11</v>
          </cell>
        </row>
        <row r="23372">
          <cell r="D23372" t="str">
            <v>P6_89</v>
          </cell>
          <cell r="E23372">
            <v>1</v>
          </cell>
          <cell r="F23372">
            <v>2515703.8119999999</v>
          </cell>
          <cell r="G23372">
            <v>6861136.5039999997</v>
          </cell>
          <cell r="H23372">
            <v>-99</v>
          </cell>
          <cell r="I23372">
            <v>185.672</v>
          </cell>
          <cell r="J23372">
            <v>2009</v>
          </cell>
          <cell r="K23372">
            <v>2</v>
          </cell>
          <cell r="L23372">
            <v>11</v>
          </cell>
        </row>
        <row r="23373">
          <cell r="D23373" t="str">
            <v>P6_98</v>
          </cell>
          <cell r="E23373">
            <v>1</v>
          </cell>
          <cell r="F23373">
            <v>2515706.4</v>
          </cell>
          <cell r="G23373">
            <v>6861138.0259999996</v>
          </cell>
          <cell r="H23373">
            <v>-99</v>
          </cell>
          <cell r="I23373">
            <v>185.63200000000001</v>
          </cell>
          <cell r="J23373">
            <v>2009</v>
          </cell>
          <cell r="K23373">
            <v>2</v>
          </cell>
          <cell r="L23373">
            <v>11</v>
          </cell>
        </row>
        <row r="23374">
          <cell r="D23374" t="str">
            <v>P6_88</v>
          </cell>
          <cell r="E23374">
            <v>1</v>
          </cell>
          <cell r="F23374">
            <v>2515701.7340000002</v>
          </cell>
          <cell r="G23374">
            <v>6861136.1849999996</v>
          </cell>
          <cell r="H23374">
            <v>-99</v>
          </cell>
          <cell r="I23374">
            <v>185.946</v>
          </cell>
          <cell r="J23374">
            <v>2009</v>
          </cell>
          <cell r="K23374">
            <v>1</v>
          </cell>
          <cell r="L23374">
            <v>11</v>
          </cell>
        </row>
        <row r="23375">
          <cell r="D23375" t="str">
            <v>P6_80</v>
          </cell>
          <cell r="E23375">
            <v>1</v>
          </cell>
          <cell r="F23375">
            <v>2515699.1770000001</v>
          </cell>
          <cell r="G23375">
            <v>6861135.8859999999</v>
          </cell>
          <cell r="H23375">
            <v>-99</v>
          </cell>
          <cell r="I23375">
            <v>186.21299999999999</v>
          </cell>
          <cell r="J23375">
            <v>2009</v>
          </cell>
          <cell r="K23375">
            <v>1</v>
          </cell>
          <cell r="L23375">
            <v>11</v>
          </cell>
        </row>
        <row r="23376">
          <cell r="D23376" t="str">
            <v>P6_132</v>
          </cell>
          <cell r="E23376">
            <v>1</v>
          </cell>
          <cell r="F23376">
            <v>2515704.5350000001</v>
          </cell>
          <cell r="G23376">
            <v>6861140.2790000001</v>
          </cell>
          <cell r="H23376">
            <v>-99</v>
          </cell>
          <cell r="I23376">
            <v>185.886</v>
          </cell>
          <cell r="J23376">
            <v>2009</v>
          </cell>
          <cell r="K23376">
            <v>1</v>
          </cell>
          <cell r="L23376">
            <v>11</v>
          </cell>
        </row>
        <row r="23377">
          <cell r="D23377" t="str">
            <v>P6_78</v>
          </cell>
          <cell r="E23377">
            <v>1</v>
          </cell>
          <cell r="F23377">
            <v>2515699.1609999998</v>
          </cell>
          <cell r="G23377">
            <v>6861138.7220000001</v>
          </cell>
          <cell r="H23377">
            <v>-99</v>
          </cell>
          <cell r="I23377">
            <v>186.00299999999999</v>
          </cell>
          <cell r="J23377">
            <v>2009</v>
          </cell>
          <cell r="K23377">
            <v>1</v>
          </cell>
          <cell r="L23377">
            <v>11</v>
          </cell>
        </row>
        <row r="23378">
          <cell r="D23378" t="str">
            <v>P6_77</v>
          </cell>
          <cell r="E23378">
            <v>1</v>
          </cell>
          <cell r="F23378">
            <v>2515697.8059999999</v>
          </cell>
          <cell r="G23378">
            <v>6861138.9119999995</v>
          </cell>
          <cell r="H23378">
            <v>-99</v>
          </cell>
          <cell r="I23378">
            <v>186.035</v>
          </cell>
          <cell r="J23378">
            <v>2009</v>
          </cell>
          <cell r="K23378">
            <v>2</v>
          </cell>
          <cell r="L23378">
            <v>11</v>
          </cell>
        </row>
        <row r="23379">
          <cell r="D23379" t="str">
            <v>P6_136</v>
          </cell>
          <cell r="E23379">
            <v>1</v>
          </cell>
          <cell r="F23379">
            <v>2515701.1409999998</v>
          </cell>
          <cell r="G23379">
            <v>6861141.1900000004</v>
          </cell>
          <cell r="H23379">
            <v>-99</v>
          </cell>
          <cell r="I23379">
            <v>185.89099999999999</v>
          </cell>
          <cell r="J23379">
            <v>2009</v>
          </cell>
          <cell r="K23379">
            <v>1</v>
          </cell>
          <cell r="L23379">
            <v>11</v>
          </cell>
        </row>
        <row r="23380">
          <cell r="D23380" t="str">
            <v>P6_135</v>
          </cell>
          <cell r="E23380">
            <v>1</v>
          </cell>
          <cell r="F23380">
            <v>2515701.5150000001</v>
          </cell>
          <cell r="G23380">
            <v>6861141.6840000004</v>
          </cell>
          <cell r="H23380">
            <v>-99</v>
          </cell>
          <cell r="I23380">
            <v>185.83600000000001</v>
          </cell>
          <cell r="J23380">
            <v>2009</v>
          </cell>
          <cell r="K23380">
            <v>2</v>
          </cell>
          <cell r="L23380">
            <v>11</v>
          </cell>
        </row>
        <row r="23381">
          <cell r="D23381" t="str">
            <v>P6_76</v>
          </cell>
          <cell r="E23381">
            <v>1</v>
          </cell>
          <cell r="F23381">
            <v>2515696.6839999999</v>
          </cell>
          <cell r="G23381">
            <v>6861140.5800000001</v>
          </cell>
          <cell r="H23381">
            <v>-99</v>
          </cell>
          <cell r="I23381">
            <v>186.02</v>
          </cell>
          <cell r="J23381">
            <v>2009</v>
          </cell>
          <cell r="K23381">
            <v>1</v>
          </cell>
          <cell r="L23381">
            <v>11</v>
          </cell>
        </row>
        <row r="23382">
          <cell r="D23382" t="str">
            <v>P6_75</v>
          </cell>
          <cell r="E23382">
            <v>1</v>
          </cell>
          <cell r="F23382">
            <v>2515697.233</v>
          </cell>
          <cell r="G23382">
            <v>6861141.3159999996</v>
          </cell>
          <cell r="H23382">
            <v>-99</v>
          </cell>
          <cell r="I23382">
            <v>186.00299999999999</v>
          </cell>
          <cell r="J23382">
            <v>2009</v>
          </cell>
          <cell r="K23382">
            <v>2</v>
          </cell>
          <cell r="L23382">
            <v>11</v>
          </cell>
        </row>
        <row r="23383">
          <cell r="D23383" t="str">
            <v>P6_133</v>
          </cell>
          <cell r="E23383">
            <v>1</v>
          </cell>
          <cell r="F23383">
            <v>2515703.2999999998</v>
          </cell>
          <cell r="G23383">
            <v>6861144.3810000001</v>
          </cell>
          <cell r="H23383">
            <v>-99</v>
          </cell>
          <cell r="I23383">
            <v>185.886</v>
          </cell>
          <cell r="J23383">
            <v>2009</v>
          </cell>
          <cell r="K23383">
            <v>1</v>
          </cell>
          <cell r="L23383">
            <v>11</v>
          </cell>
        </row>
        <row r="23384">
          <cell r="D23384" t="str">
            <v>P6_74</v>
          </cell>
          <cell r="E23384">
            <v>1</v>
          </cell>
          <cell r="F23384">
            <v>2515696.7289999998</v>
          </cell>
          <cell r="G23384">
            <v>6861144.227</v>
          </cell>
          <cell r="H23384">
            <v>-99</v>
          </cell>
          <cell r="I23384">
            <v>185.83799999999999</v>
          </cell>
          <cell r="J23384">
            <v>2009</v>
          </cell>
          <cell r="K23384">
            <v>1</v>
          </cell>
          <cell r="L23384">
            <v>12</v>
          </cell>
        </row>
        <row r="23385">
          <cell r="D23385" t="str">
            <v>P6_137</v>
          </cell>
          <cell r="E23385">
            <v>1</v>
          </cell>
          <cell r="F23385">
            <v>2515699.5699999998</v>
          </cell>
          <cell r="G23385">
            <v>6861146.6780000003</v>
          </cell>
          <cell r="H23385">
            <v>-99</v>
          </cell>
          <cell r="I23385">
            <v>185.75800000000001</v>
          </cell>
          <cell r="J23385">
            <v>2009</v>
          </cell>
          <cell r="K23385">
            <v>4</v>
          </cell>
          <cell r="L23385">
            <v>11</v>
          </cell>
        </row>
        <row r="23386">
          <cell r="D23386" t="str">
            <v>P6_73</v>
          </cell>
          <cell r="E23386">
            <v>1</v>
          </cell>
          <cell r="F23386">
            <v>2515694.3190000001</v>
          </cell>
          <cell r="G23386">
            <v>6861144.6430000002</v>
          </cell>
          <cell r="H23386">
            <v>-99</v>
          </cell>
          <cell r="I23386">
            <v>185.85599999999999</v>
          </cell>
          <cell r="J23386">
            <v>2009</v>
          </cell>
          <cell r="K23386">
            <v>1</v>
          </cell>
          <cell r="L23386">
            <v>11</v>
          </cell>
        </row>
        <row r="23387">
          <cell r="D23387" t="str">
            <v>P6_138</v>
          </cell>
          <cell r="E23387">
            <v>1</v>
          </cell>
          <cell r="F23387">
            <v>2515701.514</v>
          </cell>
          <cell r="G23387">
            <v>6861148.2470000004</v>
          </cell>
          <cell r="H23387">
            <v>-99</v>
          </cell>
          <cell r="I23387">
            <v>185.78700000000001</v>
          </cell>
          <cell r="J23387">
            <v>2009</v>
          </cell>
          <cell r="K23387">
            <v>4</v>
          </cell>
          <cell r="L23387">
            <v>11</v>
          </cell>
        </row>
        <row r="23388">
          <cell r="D23388" t="str">
            <v>P6_160</v>
          </cell>
          <cell r="E23388">
            <v>1</v>
          </cell>
          <cell r="F23388">
            <v>2515696.4079999998</v>
          </cell>
          <cell r="G23388">
            <v>6861147.0250000004</v>
          </cell>
          <cell r="H23388">
            <v>-99</v>
          </cell>
          <cell r="I23388">
            <v>185.80099999999999</v>
          </cell>
          <cell r="J23388">
            <v>2009</v>
          </cell>
          <cell r="K23388">
            <v>1</v>
          </cell>
          <cell r="L23388">
            <v>11</v>
          </cell>
        </row>
        <row r="23389">
          <cell r="D23389" t="str">
            <v>P6_159</v>
          </cell>
          <cell r="E23389">
            <v>1</v>
          </cell>
          <cell r="F23389">
            <v>2515697.9180000001</v>
          </cell>
          <cell r="G23389">
            <v>6861147.9199999999</v>
          </cell>
          <cell r="H23389">
            <v>-99</v>
          </cell>
          <cell r="I23389">
            <v>185.76</v>
          </cell>
          <cell r="J23389">
            <v>2009</v>
          </cell>
          <cell r="K23389">
            <v>1</v>
          </cell>
          <cell r="L23389">
            <v>22</v>
          </cell>
        </row>
        <row r="23390">
          <cell r="D23390" t="str">
            <v>P6_155</v>
          </cell>
          <cell r="E23390">
            <v>1</v>
          </cell>
          <cell r="F23390">
            <v>2515700.9219999998</v>
          </cell>
          <cell r="G23390">
            <v>6861149.7740000002</v>
          </cell>
          <cell r="H23390">
            <v>-99</v>
          </cell>
          <cell r="I23390">
            <v>186.005</v>
          </cell>
          <cell r="J23390">
            <v>2009</v>
          </cell>
          <cell r="K23390">
            <v>2</v>
          </cell>
          <cell r="L23390">
            <v>12</v>
          </cell>
        </row>
        <row r="23391">
          <cell r="D23391" t="str">
            <v>P6_161</v>
          </cell>
          <cell r="E23391">
            <v>1</v>
          </cell>
          <cell r="F23391">
            <v>2515694.8420000002</v>
          </cell>
          <cell r="G23391">
            <v>6861148.4009999996</v>
          </cell>
          <cell r="H23391">
            <v>-99</v>
          </cell>
          <cell r="I23391">
            <v>186.09399999999999</v>
          </cell>
          <cell r="J23391">
            <v>2009</v>
          </cell>
          <cell r="K23391">
            <v>1</v>
          </cell>
          <cell r="L23391">
            <v>11</v>
          </cell>
        </row>
        <row r="23392">
          <cell r="D23392" t="str">
            <v>P6_164</v>
          </cell>
          <cell r="E23392">
            <v>1</v>
          </cell>
          <cell r="F23392">
            <v>2515692.321</v>
          </cell>
          <cell r="G23392">
            <v>6861147.6449999996</v>
          </cell>
          <cell r="H23392">
            <v>-99</v>
          </cell>
          <cell r="I23392">
            <v>185.68700000000001</v>
          </cell>
          <cell r="J23392">
            <v>2009</v>
          </cell>
          <cell r="K23392">
            <v>2</v>
          </cell>
          <cell r="L23392">
            <v>11</v>
          </cell>
        </row>
        <row r="23393">
          <cell r="D23393" t="str">
            <v>P6_162</v>
          </cell>
          <cell r="E23393">
            <v>1</v>
          </cell>
          <cell r="F23393">
            <v>2515695.0720000002</v>
          </cell>
          <cell r="G23393">
            <v>6861148.8119999999</v>
          </cell>
          <cell r="H23393">
            <v>-99</v>
          </cell>
          <cell r="I23393">
            <v>185.845</v>
          </cell>
          <cell r="J23393">
            <v>2009</v>
          </cell>
          <cell r="K23393">
            <v>2</v>
          </cell>
          <cell r="L23393">
            <v>11</v>
          </cell>
        </row>
        <row r="23394">
          <cell r="D23394" t="str">
            <v>P6_156</v>
          </cell>
          <cell r="E23394">
            <v>1</v>
          </cell>
          <cell r="F23394">
            <v>2515699.0780000002</v>
          </cell>
          <cell r="G23394">
            <v>6861150.483</v>
          </cell>
          <cell r="H23394">
            <v>-99</v>
          </cell>
          <cell r="I23394">
            <v>185.876</v>
          </cell>
          <cell r="J23394">
            <v>2009</v>
          </cell>
          <cell r="K23394">
            <v>13</v>
          </cell>
          <cell r="L23394">
            <v>12</v>
          </cell>
        </row>
        <row r="23395">
          <cell r="D23395" t="str">
            <v>P6_157</v>
          </cell>
          <cell r="E23395">
            <v>1</v>
          </cell>
          <cell r="F23395">
            <v>2515698.0860000001</v>
          </cell>
          <cell r="G23395">
            <v>6861151.1849999996</v>
          </cell>
          <cell r="H23395">
            <v>-99</v>
          </cell>
          <cell r="I23395">
            <v>185.81899999999999</v>
          </cell>
          <cell r="J23395">
            <v>2009</v>
          </cell>
          <cell r="K23395">
            <v>2</v>
          </cell>
          <cell r="L23395">
            <v>11</v>
          </cell>
        </row>
        <row r="23396">
          <cell r="D23396" t="str">
            <v>P6_158</v>
          </cell>
          <cell r="E23396">
            <v>1</v>
          </cell>
          <cell r="F23396">
            <v>2515698.0329999998</v>
          </cell>
          <cell r="G23396">
            <v>6861151.5769999996</v>
          </cell>
          <cell r="H23396">
            <v>-99</v>
          </cell>
          <cell r="I23396">
            <v>185.99100000000001</v>
          </cell>
          <cell r="J23396">
            <v>2009</v>
          </cell>
          <cell r="K23396">
            <v>3</v>
          </cell>
          <cell r="L23396">
            <v>11</v>
          </cell>
        </row>
        <row r="23397">
          <cell r="D23397" t="str">
            <v>P6_163</v>
          </cell>
          <cell r="E23397">
            <v>1</v>
          </cell>
          <cell r="F23397">
            <v>2515693.7510000002</v>
          </cell>
          <cell r="G23397">
            <v>6861150.6619999995</v>
          </cell>
          <cell r="H23397">
            <v>-99</v>
          </cell>
          <cell r="I23397">
            <v>185.72800000000001</v>
          </cell>
          <cell r="J23397">
            <v>2009</v>
          </cell>
          <cell r="K23397">
            <v>2</v>
          </cell>
          <cell r="L23397">
            <v>11</v>
          </cell>
        </row>
        <row r="23398">
          <cell r="D23398" t="str">
            <v>P6_216</v>
          </cell>
          <cell r="E23398">
            <v>1</v>
          </cell>
          <cell r="F23398">
            <v>2515699.0520000001</v>
          </cell>
          <cell r="G23398">
            <v>6861152.9790000003</v>
          </cell>
          <cell r="H23398">
            <v>-99</v>
          </cell>
          <cell r="I23398">
            <v>185.96</v>
          </cell>
          <cell r="J23398">
            <v>2009</v>
          </cell>
          <cell r="K23398">
            <v>1</v>
          </cell>
          <cell r="L23398">
            <v>22</v>
          </cell>
        </row>
        <row r="23399">
          <cell r="D23399" t="str">
            <v>P6_214</v>
          </cell>
          <cell r="E23399">
            <v>1</v>
          </cell>
          <cell r="F23399">
            <v>2515696.9580000001</v>
          </cell>
          <cell r="G23399">
            <v>6861152.5410000002</v>
          </cell>
          <cell r="H23399">
            <v>-99</v>
          </cell>
          <cell r="I23399">
            <v>186.08099999999999</v>
          </cell>
          <cell r="J23399">
            <v>2009</v>
          </cell>
          <cell r="K23399">
            <v>2</v>
          </cell>
          <cell r="L23399">
            <v>11</v>
          </cell>
        </row>
        <row r="23400">
          <cell r="D23400" t="str">
            <v>P6_215</v>
          </cell>
          <cell r="E23400">
            <v>1</v>
          </cell>
          <cell r="F23400">
            <v>2515697.659</v>
          </cell>
          <cell r="G23400">
            <v>6861152.9840000002</v>
          </cell>
          <cell r="H23400">
            <v>-99</v>
          </cell>
          <cell r="I23400">
            <v>185.94499999999999</v>
          </cell>
          <cell r="J23400">
            <v>2009</v>
          </cell>
          <cell r="K23400">
            <v>2</v>
          </cell>
          <cell r="L23400">
            <v>11</v>
          </cell>
        </row>
        <row r="23401">
          <cell r="D23401" t="str">
            <v>P6_211</v>
          </cell>
          <cell r="E23401">
            <v>1</v>
          </cell>
          <cell r="F23401">
            <v>2515692.9739999999</v>
          </cell>
          <cell r="G23401">
            <v>6861152.6540000001</v>
          </cell>
          <cell r="H23401">
            <v>-99</v>
          </cell>
          <cell r="I23401">
            <v>185.78800000000001</v>
          </cell>
          <cell r="J23401">
            <v>2009</v>
          </cell>
          <cell r="K23401">
            <v>2</v>
          </cell>
          <cell r="L23401">
            <v>11</v>
          </cell>
        </row>
        <row r="23402">
          <cell r="D23402" t="str">
            <v>P6_210</v>
          </cell>
          <cell r="E23402">
            <v>1</v>
          </cell>
          <cell r="F23402">
            <v>2515692.02</v>
          </cell>
          <cell r="G23402">
            <v>6861153.3109999998</v>
          </cell>
          <cell r="H23402">
            <v>-99</v>
          </cell>
          <cell r="I23402">
            <v>185.82900000000001</v>
          </cell>
          <cell r="J23402">
            <v>2009</v>
          </cell>
          <cell r="K23402">
            <v>4</v>
          </cell>
          <cell r="L23402">
            <v>14</v>
          </cell>
        </row>
        <row r="23403">
          <cell r="D23403" t="str">
            <v>P6_213</v>
          </cell>
          <cell r="E23403">
            <v>1</v>
          </cell>
          <cell r="F23403">
            <v>2515696.0970000001</v>
          </cell>
          <cell r="G23403">
            <v>6861155.1140000001</v>
          </cell>
          <cell r="H23403">
            <v>-99</v>
          </cell>
          <cell r="I23403">
            <v>185.887</v>
          </cell>
          <cell r="J23403">
            <v>2009</v>
          </cell>
          <cell r="K23403">
            <v>2</v>
          </cell>
          <cell r="L23403">
            <v>11</v>
          </cell>
        </row>
        <row r="23404">
          <cell r="D23404" t="str">
            <v>P6_217</v>
          </cell>
          <cell r="E23404">
            <v>1</v>
          </cell>
          <cell r="F23404">
            <v>2515696.6529999999</v>
          </cell>
          <cell r="G23404">
            <v>6861156.9400000004</v>
          </cell>
          <cell r="H23404">
            <v>-99</v>
          </cell>
          <cell r="I23404">
            <v>186.07900000000001</v>
          </cell>
          <cell r="J23404">
            <v>2009</v>
          </cell>
          <cell r="K23404">
            <v>2</v>
          </cell>
          <cell r="L23404">
            <v>11</v>
          </cell>
        </row>
        <row r="23405">
          <cell r="D23405" t="str">
            <v>P6_209</v>
          </cell>
          <cell r="E23405">
            <v>1</v>
          </cell>
          <cell r="F23405">
            <v>2515690.1159999999</v>
          </cell>
          <cell r="G23405">
            <v>6861154.2819999997</v>
          </cell>
          <cell r="H23405">
            <v>-99</v>
          </cell>
          <cell r="I23405">
            <v>186.083</v>
          </cell>
          <cell r="J23405">
            <v>2009</v>
          </cell>
          <cell r="K23405">
            <v>1</v>
          </cell>
          <cell r="L23405">
            <v>11</v>
          </cell>
        </row>
        <row r="23406">
          <cell r="D23406" t="str">
            <v>P6_212</v>
          </cell>
          <cell r="E23406">
            <v>1</v>
          </cell>
          <cell r="F23406">
            <v>2515692.2880000002</v>
          </cell>
          <cell r="G23406">
            <v>6861156.1689999998</v>
          </cell>
          <cell r="H23406">
            <v>-99</v>
          </cell>
          <cell r="I23406">
            <v>186.101</v>
          </cell>
          <cell r="J23406">
            <v>2009</v>
          </cell>
          <cell r="K23406">
            <v>1</v>
          </cell>
          <cell r="L23406">
            <v>11</v>
          </cell>
        </row>
        <row r="23407">
          <cell r="D23407" t="str">
            <v>P6_231</v>
          </cell>
          <cell r="E23407">
            <v>1</v>
          </cell>
          <cell r="F23407">
            <v>2515696.6439999999</v>
          </cell>
          <cell r="G23407">
            <v>6861158.8150000004</v>
          </cell>
          <cell r="H23407">
            <v>-99</v>
          </cell>
          <cell r="I23407">
            <v>186.12200000000001</v>
          </cell>
          <cell r="J23407">
            <v>2009</v>
          </cell>
          <cell r="K23407">
            <v>1</v>
          </cell>
          <cell r="L23407">
            <v>12</v>
          </cell>
        </row>
        <row r="23408">
          <cell r="D23408" t="str">
            <v>P6_208</v>
          </cell>
          <cell r="E23408">
            <v>1</v>
          </cell>
          <cell r="F23408">
            <v>2515689.4909999999</v>
          </cell>
          <cell r="G23408">
            <v>6861156.5939999996</v>
          </cell>
          <cell r="H23408">
            <v>-99</v>
          </cell>
          <cell r="I23408">
            <v>186.255</v>
          </cell>
          <cell r="J23408">
            <v>2009</v>
          </cell>
          <cell r="K23408">
            <v>1</v>
          </cell>
          <cell r="L23408">
            <v>11</v>
          </cell>
        </row>
        <row r="23409">
          <cell r="D23409" t="str">
            <v>P6_232</v>
          </cell>
          <cell r="E23409">
            <v>1</v>
          </cell>
          <cell r="F23409">
            <v>2515697.1510000001</v>
          </cell>
          <cell r="G23409">
            <v>6861160.8890000004</v>
          </cell>
          <cell r="H23409">
            <v>-99</v>
          </cell>
          <cell r="I23409">
            <v>186.22800000000001</v>
          </cell>
          <cell r="J23409">
            <v>2009</v>
          </cell>
          <cell r="K23409">
            <v>2</v>
          </cell>
          <cell r="L23409">
            <v>11</v>
          </cell>
        </row>
        <row r="23410">
          <cell r="D23410" t="str">
            <v>P6_207</v>
          </cell>
          <cell r="E23410">
            <v>1</v>
          </cell>
          <cell r="F23410">
            <v>2515688.1860000002</v>
          </cell>
          <cell r="G23410">
            <v>6861158.8930000002</v>
          </cell>
          <cell r="H23410">
            <v>-99</v>
          </cell>
          <cell r="I23410">
            <v>186.239</v>
          </cell>
          <cell r="J23410">
            <v>2009</v>
          </cell>
          <cell r="K23410">
            <v>1</v>
          </cell>
          <cell r="L23410">
            <v>11</v>
          </cell>
        </row>
        <row r="23411">
          <cell r="D23411" t="str">
            <v>P6_299</v>
          </cell>
          <cell r="E23411">
            <v>1</v>
          </cell>
          <cell r="F23411">
            <v>2515694.145</v>
          </cell>
          <cell r="G23411">
            <v>6861163.0669999998</v>
          </cell>
          <cell r="H23411">
            <v>-99</v>
          </cell>
          <cell r="I23411">
            <v>186.40299999999999</v>
          </cell>
          <cell r="J23411">
            <v>2009</v>
          </cell>
          <cell r="K23411">
            <v>1</v>
          </cell>
          <cell r="L23411">
            <v>22</v>
          </cell>
        </row>
        <row r="23412">
          <cell r="D23412" t="str">
            <v>P6_305</v>
          </cell>
          <cell r="E23412">
            <v>1</v>
          </cell>
          <cell r="F23412">
            <v>2515687.6290000002</v>
          </cell>
          <cell r="G23412">
            <v>6861161.3310000002</v>
          </cell>
          <cell r="H23412">
            <v>-99</v>
          </cell>
          <cell r="I23412">
            <v>186.547</v>
          </cell>
          <cell r="J23412">
            <v>2009</v>
          </cell>
          <cell r="K23412">
            <v>1</v>
          </cell>
          <cell r="L23412">
            <v>22</v>
          </cell>
        </row>
        <row r="23413">
          <cell r="D23413" t="str">
            <v>P6_304</v>
          </cell>
          <cell r="E23413">
            <v>1</v>
          </cell>
          <cell r="F23413">
            <v>2515690.0669999998</v>
          </cell>
          <cell r="G23413">
            <v>6861162.5410000002</v>
          </cell>
          <cell r="H23413">
            <v>-99</v>
          </cell>
          <cell r="I23413">
            <v>186.42699999999999</v>
          </cell>
          <cell r="J23413">
            <v>2009</v>
          </cell>
          <cell r="K23413">
            <v>2</v>
          </cell>
          <cell r="L23413">
            <v>12</v>
          </cell>
        </row>
        <row r="23414">
          <cell r="D23414" t="str">
            <v>P6_298</v>
          </cell>
          <cell r="E23414">
            <v>1</v>
          </cell>
          <cell r="F23414">
            <v>2515695.767</v>
          </cell>
          <cell r="G23414">
            <v>6861165.1380000003</v>
          </cell>
          <cell r="H23414">
            <v>-99</v>
          </cell>
          <cell r="I23414">
            <v>186.797</v>
          </cell>
          <cell r="J23414">
            <v>2009</v>
          </cell>
          <cell r="K23414">
            <v>1</v>
          </cell>
          <cell r="L23414">
            <v>11</v>
          </cell>
        </row>
        <row r="23415">
          <cell r="D23415" t="str">
            <v>P6_306</v>
          </cell>
          <cell r="E23415">
            <v>1</v>
          </cell>
          <cell r="F23415">
            <v>2515686.497</v>
          </cell>
          <cell r="G23415">
            <v>6861162.4309999999</v>
          </cell>
          <cell r="H23415">
            <v>-99</v>
          </cell>
          <cell r="I23415">
            <v>186.798</v>
          </cell>
          <cell r="J23415">
            <v>2009</v>
          </cell>
          <cell r="K23415">
            <v>2</v>
          </cell>
          <cell r="L23415">
            <v>11</v>
          </cell>
        </row>
        <row r="23416">
          <cell r="D23416" t="str">
            <v>P6_300</v>
          </cell>
          <cell r="E23416">
            <v>1</v>
          </cell>
          <cell r="F23416">
            <v>2515691.3480000002</v>
          </cell>
          <cell r="G23416">
            <v>6861165.0659999996</v>
          </cell>
          <cell r="H23416">
            <v>-99</v>
          </cell>
          <cell r="I23416">
            <v>186.667</v>
          </cell>
          <cell r="J23416">
            <v>2009</v>
          </cell>
          <cell r="K23416">
            <v>1</v>
          </cell>
          <cell r="L23416">
            <v>22</v>
          </cell>
        </row>
        <row r="23417">
          <cell r="D23417" t="str">
            <v>P6_307</v>
          </cell>
          <cell r="E23417">
            <v>1</v>
          </cell>
          <cell r="F23417">
            <v>2515685.9109999998</v>
          </cell>
          <cell r="G23417">
            <v>6861163.5020000003</v>
          </cell>
          <cell r="H23417">
            <v>-99</v>
          </cell>
          <cell r="I23417">
            <v>187.01400000000001</v>
          </cell>
          <cell r="J23417">
            <v>2009</v>
          </cell>
          <cell r="K23417">
            <v>1</v>
          </cell>
          <cell r="L23417">
            <v>11</v>
          </cell>
        </row>
        <row r="23418">
          <cell r="D23418" t="str">
            <v>P6_301</v>
          </cell>
          <cell r="E23418">
            <v>1</v>
          </cell>
          <cell r="F23418">
            <v>2515689.8909999998</v>
          </cell>
          <cell r="G23418">
            <v>6861165.4749999996</v>
          </cell>
          <cell r="H23418">
            <v>-99</v>
          </cell>
          <cell r="I23418">
            <v>186.762</v>
          </cell>
          <cell r="J23418">
            <v>2009</v>
          </cell>
          <cell r="K23418">
            <v>2</v>
          </cell>
          <cell r="L23418">
            <v>11</v>
          </cell>
        </row>
        <row r="23419">
          <cell r="D23419" t="str">
            <v>P6_302</v>
          </cell>
          <cell r="E23419">
            <v>1</v>
          </cell>
          <cell r="F23419">
            <v>2515689.2760000001</v>
          </cell>
          <cell r="G23419">
            <v>6861165.5449999999</v>
          </cell>
          <cell r="H23419">
            <v>-99</v>
          </cell>
          <cell r="I23419">
            <v>186.86799999999999</v>
          </cell>
          <cell r="J23419">
            <v>2009</v>
          </cell>
          <cell r="K23419">
            <v>2</v>
          </cell>
          <cell r="L23419">
            <v>11</v>
          </cell>
        </row>
        <row r="23420">
          <cell r="D23420" t="str">
            <v>P6_303</v>
          </cell>
          <cell r="E23420">
            <v>1</v>
          </cell>
          <cell r="F23420">
            <v>2515688.3309999998</v>
          </cell>
          <cell r="G23420">
            <v>6861166.3339999998</v>
          </cell>
          <cell r="H23420">
            <v>-99</v>
          </cell>
          <cell r="I23420">
            <v>187.001</v>
          </cell>
          <cell r="J23420">
            <v>2009</v>
          </cell>
          <cell r="K23420">
            <v>1</v>
          </cell>
          <cell r="L23420">
            <v>11</v>
          </cell>
        </row>
        <row r="23421">
          <cell r="D23421" t="str">
            <v>P6_334</v>
          </cell>
          <cell r="E23421">
            <v>1</v>
          </cell>
          <cell r="F23421">
            <v>2515690.4010000001</v>
          </cell>
          <cell r="G23421">
            <v>6861168.7879999997</v>
          </cell>
          <cell r="H23421">
            <v>-99</v>
          </cell>
          <cell r="I23421">
            <v>187.22900000000001</v>
          </cell>
          <cell r="J23421">
            <v>2009</v>
          </cell>
          <cell r="K23421">
            <v>2</v>
          </cell>
          <cell r="L23421">
            <v>11</v>
          </cell>
        </row>
        <row r="23422">
          <cell r="D23422" t="str">
            <v>P6_335</v>
          </cell>
          <cell r="E23422">
            <v>1</v>
          </cell>
          <cell r="F23422">
            <v>2515691.1630000002</v>
          </cell>
          <cell r="G23422">
            <v>6861170.2010000004</v>
          </cell>
          <cell r="H23422">
            <v>-99</v>
          </cell>
          <cell r="I23422">
            <v>187.321</v>
          </cell>
          <cell r="J23422">
            <v>2009</v>
          </cell>
          <cell r="K23422">
            <v>2</v>
          </cell>
          <cell r="L23422">
            <v>11</v>
          </cell>
        </row>
        <row r="23423">
          <cell r="D23423" t="str">
            <v>P6_336</v>
          </cell>
          <cell r="E23423">
            <v>1</v>
          </cell>
          <cell r="F23423">
            <v>2515691.6170000001</v>
          </cell>
          <cell r="G23423">
            <v>6861170.4199999999</v>
          </cell>
          <cell r="H23423">
            <v>-99</v>
          </cell>
          <cell r="I23423">
            <v>187.78</v>
          </cell>
          <cell r="J23423">
            <v>2009</v>
          </cell>
          <cell r="K23423">
            <v>1</v>
          </cell>
          <cell r="L23423">
            <v>11</v>
          </cell>
        </row>
        <row r="23424">
          <cell r="D23424" t="str">
            <v>P6_315</v>
          </cell>
          <cell r="E23424">
            <v>1</v>
          </cell>
          <cell r="F23424">
            <v>2515686.2239999999</v>
          </cell>
          <cell r="G23424">
            <v>6861168.4960000003</v>
          </cell>
          <cell r="H23424">
            <v>-99</v>
          </cell>
          <cell r="I23424">
            <v>186.84200000000001</v>
          </cell>
          <cell r="J23424">
            <v>2009</v>
          </cell>
          <cell r="K23424">
            <v>2</v>
          </cell>
          <cell r="L23424">
            <v>11</v>
          </cell>
        </row>
        <row r="23425">
          <cell r="D23425" t="str">
            <v>P6_314</v>
          </cell>
          <cell r="E23425">
            <v>1</v>
          </cell>
          <cell r="F23425">
            <v>2515686.2829999998</v>
          </cell>
          <cell r="G23425">
            <v>6861168.6459999997</v>
          </cell>
          <cell r="H23425">
            <v>-99</v>
          </cell>
          <cell r="I23425">
            <v>186.93299999999999</v>
          </cell>
          <cell r="J23425">
            <v>2009</v>
          </cell>
          <cell r="K23425">
            <v>1</v>
          </cell>
          <cell r="L23425">
            <v>11</v>
          </cell>
        </row>
        <row r="23426">
          <cell r="D23426" t="str">
            <v>P6_316</v>
          </cell>
          <cell r="E23426">
            <v>1</v>
          </cell>
          <cell r="F23426">
            <v>2515686.19</v>
          </cell>
          <cell r="G23426">
            <v>6861169.9519999996</v>
          </cell>
          <cell r="H23426">
            <v>-99</v>
          </cell>
          <cell r="I23426">
            <v>186.93700000000001</v>
          </cell>
          <cell r="J23426">
            <v>2009</v>
          </cell>
          <cell r="K23426">
            <v>2</v>
          </cell>
          <cell r="L23426">
            <v>11</v>
          </cell>
        </row>
        <row r="23427">
          <cell r="D23427" t="str">
            <v>P6_317</v>
          </cell>
          <cell r="E23427">
            <v>1</v>
          </cell>
          <cell r="F23427">
            <v>2515685.2949999999</v>
          </cell>
          <cell r="G23427">
            <v>6861171.1890000002</v>
          </cell>
          <cell r="H23427">
            <v>-99</v>
          </cell>
          <cell r="I23427">
            <v>186.94499999999999</v>
          </cell>
          <cell r="J23427">
            <v>2009</v>
          </cell>
          <cell r="K23427">
            <v>1</v>
          </cell>
          <cell r="L23427">
            <v>11</v>
          </cell>
        </row>
        <row r="23428">
          <cell r="D23428" t="str">
            <v>P6_318</v>
          </cell>
          <cell r="E23428">
            <v>1</v>
          </cell>
          <cell r="F23428">
            <v>2515684.9679999999</v>
          </cell>
          <cell r="G23428">
            <v>6861172.0489999996</v>
          </cell>
          <cell r="H23428">
            <v>-99</v>
          </cell>
          <cell r="I23428">
            <v>186.845</v>
          </cell>
          <cell r="J23428">
            <v>2009</v>
          </cell>
          <cell r="K23428">
            <v>2</v>
          </cell>
          <cell r="L23428">
            <v>11</v>
          </cell>
        </row>
        <row r="23429">
          <cell r="D23429" t="str">
            <v>P6_104</v>
          </cell>
          <cell r="E23429">
            <v>1</v>
          </cell>
          <cell r="F23429">
            <v>2515715.4539999999</v>
          </cell>
          <cell r="G23429">
            <v>6861133.057</v>
          </cell>
          <cell r="H23429">
            <v>-99</v>
          </cell>
          <cell r="I23429">
            <v>185.53800000000001</v>
          </cell>
          <cell r="J23429">
            <v>2009</v>
          </cell>
          <cell r="K23429">
            <v>1</v>
          </cell>
          <cell r="L23429">
            <v>11</v>
          </cell>
        </row>
        <row r="23430">
          <cell r="D23430" t="str">
            <v>P6_105</v>
          </cell>
          <cell r="E23430">
            <v>1</v>
          </cell>
          <cell r="F23430">
            <v>2515716.7799999998</v>
          </cell>
          <cell r="G23430">
            <v>6861135.0350000001</v>
          </cell>
          <cell r="H23430">
            <v>-99</v>
          </cell>
          <cell r="I23430">
            <v>185.29300000000001</v>
          </cell>
          <cell r="J23430">
            <v>2009</v>
          </cell>
          <cell r="K23430">
            <v>4</v>
          </cell>
          <cell r="L23430">
            <v>14</v>
          </cell>
        </row>
        <row r="23431">
          <cell r="D23431" t="str">
            <v>P6_97</v>
          </cell>
          <cell r="E23431">
            <v>1</v>
          </cell>
          <cell r="F23431">
            <v>2515710.9019999998</v>
          </cell>
          <cell r="G23431">
            <v>6861133.6560000004</v>
          </cell>
          <cell r="H23431">
            <v>-99</v>
          </cell>
          <cell r="I23431">
            <v>185.78</v>
          </cell>
          <cell r="J23431">
            <v>2009</v>
          </cell>
          <cell r="K23431">
            <v>1</v>
          </cell>
          <cell r="L23431">
            <v>11</v>
          </cell>
        </row>
        <row r="23432">
          <cell r="D23432" t="str">
            <v>P6_106</v>
          </cell>
          <cell r="E23432">
            <v>1</v>
          </cell>
          <cell r="F23432">
            <v>2515717.7680000002</v>
          </cell>
          <cell r="G23432">
            <v>6861136.7450000001</v>
          </cell>
          <cell r="H23432">
            <v>-99</v>
          </cell>
          <cell r="I23432">
            <v>185.14400000000001</v>
          </cell>
          <cell r="J23432">
            <v>2009</v>
          </cell>
          <cell r="K23432">
            <v>2</v>
          </cell>
          <cell r="L23432">
            <v>11</v>
          </cell>
        </row>
        <row r="23433">
          <cell r="D23433" t="str">
            <v>P6_124</v>
          </cell>
          <cell r="E23433">
            <v>1</v>
          </cell>
          <cell r="F23433">
            <v>2515715.9759999998</v>
          </cell>
          <cell r="G23433">
            <v>6861138.6119999997</v>
          </cell>
          <cell r="H23433">
            <v>-99</v>
          </cell>
          <cell r="I23433">
            <v>185.51</v>
          </cell>
          <cell r="J23433">
            <v>2009</v>
          </cell>
          <cell r="K23433">
            <v>4</v>
          </cell>
          <cell r="L23433">
            <v>11</v>
          </cell>
        </row>
        <row r="23434">
          <cell r="D23434" t="str">
            <v>P6_101</v>
          </cell>
          <cell r="E23434">
            <v>1</v>
          </cell>
          <cell r="F23434">
            <v>2515710.997</v>
          </cell>
          <cell r="G23434">
            <v>6861136.568</v>
          </cell>
          <cell r="H23434">
            <v>-99</v>
          </cell>
          <cell r="I23434">
            <v>185.56899999999999</v>
          </cell>
          <cell r="J23434">
            <v>2009</v>
          </cell>
          <cell r="K23434">
            <v>1</v>
          </cell>
          <cell r="L23434">
            <v>11</v>
          </cell>
        </row>
        <row r="23435">
          <cell r="D23435" t="str">
            <v>P6_122</v>
          </cell>
          <cell r="E23435">
            <v>1</v>
          </cell>
          <cell r="F23435">
            <v>2515717.0559999999</v>
          </cell>
          <cell r="G23435">
            <v>6861139.2429999998</v>
          </cell>
          <cell r="H23435">
            <v>-99</v>
          </cell>
          <cell r="I23435">
            <v>185.333</v>
          </cell>
          <cell r="J23435">
            <v>2009</v>
          </cell>
          <cell r="K23435">
            <v>5</v>
          </cell>
          <cell r="L23435">
            <v>11</v>
          </cell>
        </row>
        <row r="23436">
          <cell r="D23436" t="str">
            <v>P6_123</v>
          </cell>
          <cell r="E23436">
            <v>1</v>
          </cell>
          <cell r="F23436">
            <v>2515716.9190000002</v>
          </cell>
          <cell r="G23436">
            <v>6861139.3739999998</v>
          </cell>
          <cell r="H23436">
            <v>-99</v>
          </cell>
          <cell r="I23436">
            <v>185.33500000000001</v>
          </cell>
          <cell r="J23436">
            <v>2009</v>
          </cell>
          <cell r="K23436">
            <v>4</v>
          </cell>
          <cell r="L23436">
            <v>11</v>
          </cell>
        </row>
        <row r="23437">
          <cell r="D23437" t="str">
            <v>P6_99</v>
          </cell>
          <cell r="E23437">
            <v>1</v>
          </cell>
          <cell r="F23437">
            <v>2515708.1630000002</v>
          </cell>
          <cell r="G23437">
            <v>6861138.1289999997</v>
          </cell>
          <cell r="H23437">
            <v>-99</v>
          </cell>
          <cell r="I23437">
            <v>185.74799999999999</v>
          </cell>
          <cell r="J23437">
            <v>2009</v>
          </cell>
          <cell r="K23437">
            <v>1</v>
          </cell>
          <cell r="L23437">
            <v>11</v>
          </cell>
        </row>
        <row r="23438">
          <cell r="D23438" t="str">
            <v>P6_100</v>
          </cell>
          <cell r="E23438">
            <v>1</v>
          </cell>
          <cell r="F23438">
            <v>2515708.946</v>
          </cell>
          <cell r="G23438">
            <v>6861139.6869999999</v>
          </cell>
          <cell r="H23438">
            <v>-99</v>
          </cell>
          <cell r="I23438">
            <v>185.59899999999999</v>
          </cell>
          <cell r="J23438">
            <v>2009</v>
          </cell>
          <cell r="K23438">
            <v>1</v>
          </cell>
          <cell r="L23438">
            <v>13</v>
          </cell>
        </row>
        <row r="23439">
          <cell r="D23439" t="str">
            <v>P6_126</v>
          </cell>
          <cell r="E23439">
            <v>1</v>
          </cell>
          <cell r="F23439">
            <v>2515712.3560000001</v>
          </cell>
          <cell r="G23439">
            <v>6861142.2869999995</v>
          </cell>
          <cell r="H23439">
            <v>-99</v>
          </cell>
          <cell r="I23439">
            <v>185.81100000000001</v>
          </cell>
          <cell r="J23439">
            <v>2009</v>
          </cell>
          <cell r="K23439">
            <v>4</v>
          </cell>
          <cell r="L23439">
            <v>11</v>
          </cell>
        </row>
        <row r="23440">
          <cell r="D23440" t="str">
            <v>P6_128</v>
          </cell>
          <cell r="E23440">
            <v>1</v>
          </cell>
          <cell r="F23440">
            <v>2515710.594</v>
          </cell>
          <cell r="G23440">
            <v>6861142.9510000004</v>
          </cell>
          <cell r="H23440">
            <v>-99</v>
          </cell>
          <cell r="I23440">
            <v>185.512</v>
          </cell>
          <cell r="J23440">
            <v>2009</v>
          </cell>
          <cell r="K23440">
            <v>5</v>
          </cell>
          <cell r="L23440">
            <v>11</v>
          </cell>
        </row>
        <row r="23441">
          <cell r="D23441" t="str">
            <v>P6_131</v>
          </cell>
          <cell r="E23441">
            <v>1</v>
          </cell>
          <cell r="F23441">
            <v>2515706.605</v>
          </cell>
          <cell r="G23441">
            <v>6861141.5590000004</v>
          </cell>
          <cell r="H23441">
            <v>-99</v>
          </cell>
          <cell r="I23441">
            <v>185.785</v>
          </cell>
          <cell r="J23441">
            <v>2009</v>
          </cell>
          <cell r="K23441">
            <v>1</v>
          </cell>
          <cell r="L23441">
            <v>11</v>
          </cell>
        </row>
        <row r="23442">
          <cell r="D23442" t="str">
            <v>P6_129</v>
          </cell>
          <cell r="E23442">
            <v>1</v>
          </cell>
          <cell r="F23442">
            <v>2515709.4819999998</v>
          </cell>
          <cell r="G23442">
            <v>6861143.091</v>
          </cell>
          <cell r="H23442">
            <v>-99</v>
          </cell>
          <cell r="I23442">
            <v>185.3</v>
          </cell>
          <cell r="J23442">
            <v>2009</v>
          </cell>
          <cell r="K23442">
            <v>2</v>
          </cell>
          <cell r="L23442">
            <v>12</v>
          </cell>
        </row>
        <row r="23443">
          <cell r="D23443" t="str">
            <v>P6_145</v>
          </cell>
          <cell r="E23443">
            <v>1</v>
          </cell>
          <cell r="F23443">
            <v>2515712.077</v>
          </cell>
          <cell r="G23443">
            <v>6861144.551</v>
          </cell>
          <cell r="H23443">
            <v>-99</v>
          </cell>
          <cell r="I23443">
            <v>185.37799999999999</v>
          </cell>
          <cell r="J23443">
            <v>2009</v>
          </cell>
          <cell r="K23443">
            <v>4</v>
          </cell>
          <cell r="L23443">
            <v>11</v>
          </cell>
        </row>
        <row r="23444">
          <cell r="D23444" t="str">
            <v>P6_130</v>
          </cell>
          <cell r="E23444">
            <v>1</v>
          </cell>
          <cell r="F23444">
            <v>2515708.6800000002</v>
          </cell>
          <cell r="G23444">
            <v>6861143.4289999995</v>
          </cell>
          <cell r="H23444">
            <v>-99</v>
          </cell>
          <cell r="I23444">
            <v>185.83</v>
          </cell>
          <cell r="J23444">
            <v>2009</v>
          </cell>
          <cell r="K23444">
            <v>1</v>
          </cell>
          <cell r="L23444">
            <v>11</v>
          </cell>
        </row>
        <row r="23445">
          <cell r="D23445" t="str">
            <v>P6_146</v>
          </cell>
          <cell r="E23445">
            <v>1</v>
          </cell>
          <cell r="F23445">
            <v>2515712.33</v>
          </cell>
          <cell r="G23445">
            <v>6861145.7400000002</v>
          </cell>
          <cell r="H23445">
            <v>-99</v>
          </cell>
          <cell r="I23445">
            <v>185.828</v>
          </cell>
          <cell r="J23445">
            <v>2009</v>
          </cell>
          <cell r="K23445">
            <v>4</v>
          </cell>
          <cell r="L23445">
            <v>14</v>
          </cell>
        </row>
        <row r="23446">
          <cell r="D23446" t="str">
            <v>P6_148</v>
          </cell>
          <cell r="E23446">
            <v>1</v>
          </cell>
          <cell r="F23446">
            <v>2515714.1979999999</v>
          </cell>
          <cell r="G23446">
            <v>6861146.5410000002</v>
          </cell>
          <cell r="H23446">
            <v>-99</v>
          </cell>
          <cell r="I23446">
            <v>185.636</v>
          </cell>
          <cell r="J23446">
            <v>2009</v>
          </cell>
          <cell r="K23446">
            <v>2</v>
          </cell>
          <cell r="L23446">
            <v>11</v>
          </cell>
        </row>
        <row r="23447">
          <cell r="D23447" t="str">
            <v>P6_144</v>
          </cell>
          <cell r="E23447">
            <v>1</v>
          </cell>
          <cell r="F23447">
            <v>2515710.5869999998</v>
          </cell>
          <cell r="G23447">
            <v>6861145.1610000003</v>
          </cell>
          <cell r="H23447">
            <v>-99</v>
          </cell>
          <cell r="I23447">
            <v>185.411</v>
          </cell>
          <cell r="J23447">
            <v>2009</v>
          </cell>
          <cell r="K23447">
            <v>2</v>
          </cell>
          <cell r="L23447">
            <v>11</v>
          </cell>
        </row>
        <row r="23448">
          <cell r="D23448" t="str">
            <v>P6_143</v>
          </cell>
          <cell r="E23448">
            <v>1</v>
          </cell>
          <cell r="F23448">
            <v>2515709.3190000001</v>
          </cell>
          <cell r="G23448">
            <v>6861144.9160000002</v>
          </cell>
          <cell r="H23448">
            <v>-99</v>
          </cell>
          <cell r="I23448">
            <v>185.67400000000001</v>
          </cell>
          <cell r="J23448">
            <v>2009</v>
          </cell>
          <cell r="K23448">
            <v>4</v>
          </cell>
          <cell r="L23448">
            <v>11</v>
          </cell>
        </row>
        <row r="23449">
          <cell r="D23449" t="str">
            <v>P6_147</v>
          </cell>
          <cell r="E23449">
            <v>1</v>
          </cell>
          <cell r="F23449">
            <v>2515712.69</v>
          </cell>
          <cell r="G23449">
            <v>6861146.398</v>
          </cell>
          <cell r="H23449">
            <v>-99</v>
          </cell>
          <cell r="I23449">
            <v>185.79</v>
          </cell>
          <cell r="J23449">
            <v>2009</v>
          </cell>
          <cell r="K23449">
            <v>2</v>
          </cell>
          <cell r="L23449">
            <v>11</v>
          </cell>
        </row>
        <row r="23450">
          <cell r="D23450" t="str">
            <v>P6_149</v>
          </cell>
          <cell r="E23450">
            <v>1</v>
          </cell>
          <cell r="F23450">
            <v>2515710.25</v>
          </cell>
          <cell r="G23450">
            <v>6861146.8990000002</v>
          </cell>
          <cell r="H23450">
            <v>-99</v>
          </cell>
          <cell r="I23450">
            <v>185.68100000000001</v>
          </cell>
          <cell r="J23450">
            <v>2009</v>
          </cell>
          <cell r="K23450">
            <v>1</v>
          </cell>
          <cell r="L23450">
            <v>11</v>
          </cell>
        </row>
        <row r="23451">
          <cell r="D23451" t="str">
            <v>P6_142</v>
          </cell>
          <cell r="E23451">
            <v>1</v>
          </cell>
          <cell r="F23451">
            <v>2515706.7420000001</v>
          </cell>
          <cell r="G23451">
            <v>6861146.4380000001</v>
          </cell>
          <cell r="H23451">
            <v>-99</v>
          </cell>
          <cell r="I23451">
            <v>186.101</v>
          </cell>
          <cell r="J23451">
            <v>2009</v>
          </cell>
          <cell r="K23451">
            <v>1</v>
          </cell>
          <cell r="L23451">
            <v>11</v>
          </cell>
        </row>
        <row r="23452">
          <cell r="D23452" t="str">
            <v>P6_150</v>
          </cell>
          <cell r="E23452">
            <v>1</v>
          </cell>
          <cell r="F23452">
            <v>2515710.5120000001</v>
          </cell>
          <cell r="G23452">
            <v>6861150.6459999997</v>
          </cell>
          <cell r="H23452">
            <v>-99</v>
          </cell>
          <cell r="I23452">
            <v>185.828</v>
          </cell>
          <cell r="J23452">
            <v>2009</v>
          </cell>
          <cell r="K23452">
            <v>1</v>
          </cell>
          <cell r="L23452">
            <v>22</v>
          </cell>
        </row>
        <row r="23453">
          <cell r="D23453" t="str">
            <v>P6_141</v>
          </cell>
          <cell r="E23453">
            <v>1</v>
          </cell>
          <cell r="F23453">
            <v>2515703.9389999998</v>
          </cell>
          <cell r="G23453">
            <v>6861148.4989999998</v>
          </cell>
          <cell r="H23453">
            <v>-99</v>
          </cell>
          <cell r="I23453">
            <v>185.94300000000001</v>
          </cell>
          <cell r="J23453">
            <v>2009</v>
          </cell>
          <cell r="K23453">
            <v>1</v>
          </cell>
          <cell r="L23453">
            <v>12</v>
          </cell>
        </row>
        <row r="23454">
          <cell r="D23454" t="str">
            <v>P6_151</v>
          </cell>
          <cell r="E23454">
            <v>1</v>
          </cell>
          <cell r="F23454">
            <v>2515708.5079999999</v>
          </cell>
          <cell r="G23454">
            <v>6861150.4289999995</v>
          </cell>
          <cell r="H23454">
            <v>-99</v>
          </cell>
          <cell r="I23454">
            <v>186.00399999999999</v>
          </cell>
          <cell r="J23454">
            <v>2009</v>
          </cell>
          <cell r="K23454">
            <v>2</v>
          </cell>
          <cell r="L23454">
            <v>11</v>
          </cell>
        </row>
        <row r="23455">
          <cell r="D23455" t="str">
            <v>P6_140</v>
          </cell>
          <cell r="E23455">
            <v>1</v>
          </cell>
          <cell r="F23455">
            <v>2515703.426</v>
          </cell>
          <cell r="G23455">
            <v>6861148.9610000001</v>
          </cell>
          <cell r="H23455">
            <v>-99</v>
          </cell>
          <cell r="I23455">
            <v>186.042</v>
          </cell>
          <cell r="J23455">
            <v>2009</v>
          </cell>
          <cell r="K23455">
            <v>13</v>
          </cell>
          <cell r="L23455">
            <v>11</v>
          </cell>
        </row>
        <row r="23456">
          <cell r="D23456" t="str">
            <v>P6_152</v>
          </cell>
          <cell r="E23456">
            <v>1</v>
          </cell>
          <cell r="F23456">
            <v>2515707.6570000001</v>
          </cell>
          <cell r="G23456">
            <v>6861150.7390000001</v>
          </cell>
          <cell r="H23456">
            <v>-99</v>
          </cell>
          <cell r="I23456">
            <v>185.99600000000001</v>
          </cell>
          <cell r="J23456">
            <v>2009</v>
          </cell>
          <cell r="K23456">
            <v>1</v>
          </cell>
          <cell r="L23456">
            <v>22</v>
          </cell>
        </row>
        <row r="23457">
          <cell r="D23457" t="str">
            <v>P6_153</v>
          </cell>
          <cell r="E23457">
            <v>1</v>
          </cell>
          <cell r="F23457">
            <v>2515708.3879999998</v>
          </cell>
          <cell r="G23457">
            <v>6861152.8899999997</v>
          </cell>
          <cell r="H23457">
            <v>-99</v>
          </cell>
          <cell r="I23457">
            <v>186.00800000000001</v>
          </cell>
          <cell r="J23457">
            <v>2009</v>
          </cell>
          <cell r="K23457">
            <v>1</v>
          </cell>
          <cell r="L23457">
            <v>11</v>
          </cell>
        </row>
        <row r="23458">
          <cell r="D23458" t="str">
            <v>P6_154</v>
          </cell>
          <cell r="E23458">
            <v>1</v>
          </cell>
          <cell r="F23458">
            <v>2515702.6469999999</v>
          </cell>
          <cell r="G23458">
            <v>6861152.7479999997</v>
          </cell>
          <cell r="H23458">
            <v>-99</v>
          </cell>
          <cell r="I23458">
            <v>186.125</v>
          </cell>
          <cell r="J23458">
            <v>2009</v>
          </cell>
          <cell r="K23458">
            <v>1</v>
          </cell>
          <cell r="L23458">
            <v>11</v>
          </cell>
        </row>
        <row r="23459">
          <cell r="D23459" t="str">
            <v>P6_240</v>
          </cell>
          <cell r="E23459">
            <v>1</v>
          </cell>
          <cell r="F23459">
            <v>2515706.2450000001</v>
          </cell>
          <cell r="G23459">
            <v>6861155.3320000004</v>
          </cell>
          <cell r="H23459">
            <v>-99</v>
          </cell>
          <cell r="I23459">
            <v>186.49600000000001</v>
          </cell>
          <cell r="J23459">
            <v>2009</v>
          </cell>
          <cell r="K23459">
            <v>5</v>
          </cell>
          <cell r="L23459">
            <v>14</v>
          </cell>
        </row>
        <row r="23460">
          <cell r="D23460" t="str">
            <v>P6_241</v>
          </cell>
          <cell r="E23460">
            <v>1</v>
          </cell>
          <cell r="F23460">
            <v>2515706.3760000002</v>
          </cell>
          <cell r="G23460">
            <v>6861155.4390000002</v>
          </cell>
          <cell r="H23460">
            <v>-99</v>
          </cell>
          <cell r="I23460">
            <v>186.50899999999999</v>
          </cell>
          <cell r="J23460">
            <v>2009</v>
          </cell>
          <cell r="K23460">
            <v>1</v>
          </cell>
          <cell r="L23460">
            <v>11</v>
          </cell>
        </row>
        <row r="23461">
          <cell r="D23461" t="str">
            <v>P6_222</v>
          </cell>
          <cell r="E23461">
            <v>1</v>
          </cell>
          <cell r="F23461">
            <v>2515701.91</v>
          </cell>
          <cell r="G23461">
            <v>6861154.6409999998</v>
          </cell>
          <cell r="H23461">
            <v>-99</v>
          </cell>
          <cell r="I23461">
            <v>186.34899999999999</v>
          </cell>
          <cell r="J23461">
            <v>2009</v>
          </cell>
          <cell r="K23461">
            <v>2</v>
          </cell>
          <cell r="L23461">
            <v>11</v>
          </cell>
        </row>
        <row r="23462">
          <cell r="D23462" t="str">
            <v>P6_221</v>
          </cell>
          <cell r="E23462">
            <v>1</v>
          </cell>
          <cell r="F23462">
            <v>2515700.4679999999</v>
          </cell>
          <cell r="G23462">
            <v>6861154.1030000001</v>
          </cell>
          <cell r="H23462">
            <v>-99</v>
          </cell>
          <cell r="I23462">
            <v>185.94800000000001</v>
          </cell>
          <cell r="J23462">
            <v>2009</v>
          </cell>
          <cell r="K23462">
            <v>1</v>
          </cell>
          <cell r="L23462">
            <v>22</v>
          </cell>
        </row>
        <row r="23463">
          <cell r="D23463" t="str">
            <v>P6_239</v>
          </cell>
          <cell r="E23463">
            <v>1</v>
          </cell>
          <cell r="F23463">
            <v>2515705.6009999998</v>
          </cell>
          <cell r="G23463">
            <v>6861156.3609999996</v>
          </cell>
          <cell r="H23463">
            <v>-99</v>
          </cell>
          <cell r="I23463">
            <v>186.626</v>
          </cell>
          <cell r="J23463">
            <v>2009</v>
          </cell>
          <cell r="K23463">
            <v>2</v>
          </cell>
          <cell r="L23463">
            <v>11</v>
          </cell>
        </row>
        <row r="23464">
          <cell r="D23464" t="str">
            <v>P6_220</v>
          </cell>
          <cell r="E23464">
            <v>1</v>
          </cell>
          <cell r="F23464">
            <v>2515700.5610000002</v>
          </cell>
          <cell r="G23464">
            <v>6861154.4850000003</v>
          </cell>
          <cell r="H23464">
            <v>-99</v>
          </cell>
          <cell r="I23464">
            <v>186.08500000000001</v>
          </cell>
          <cell r="J23464">
            <v>2009</v>
          </cell>
          <cell r="K23464">
            <v>2</v>
          </cell>
          <cell r="L23464">
            <v>12</v>
          </cell>
        </row>
        <row r="23465">
          <cell r="D23465" t="str">
            <v>P6_223</v>
          </cell>
          <cell r="E23465">
            <v>1</v>
          </cell>
          <cell r="F23465">
            <v>2515702.0090000001</v>
          </cell>
          <cell r="G23465">
            <v>6861155.2240000004</v>
          </cell>
          <cell r="H23465">
            <v>-99</v>
          </cell>
          <cell r="I23465">
            <v>186.435</v>
          </cell>
          <cell r="J23465">
            <v>2009</v>
          </cell>
          <cell r="K23465">
            <v>1</v>
          </cell>
          <cell r="L23465">
            <v>22</v>
          </cell>
        </row>
        <row r="23466">
          <cell r="D23466" t="str">
            <v>P6_242</v>
          </cell>
          <cell r="E23466">
            <v>1</v>
          </cell>
          <cell r="F23466">
            <v>2515707.15</v>
          </cell>
          <cell r="G23466">
            <v>6861158.0760000004</v>
          </cell>
          <cell r="H23466">
            <v>-99</v>
          </cell>
          <cell r="I23466">
            <v>185.816</v>
          </cell>
          <cell r="J23466">
            <v>2009</v>
          </cell>
          <cell r="K23466">
            <v>4</v>
          </cell>
          <cell r="L23466">
            <v>11</v>
          </cell>
        </row>
        <row r="23467">
          <cell r="D23467" t="str">
            <v>P6_219</v>
          </cell>
          <cell r="E23467">
            <v>1</v>
          </cell>
          <cell r="F23467">
            <v>2515700.696</v>
          </cell>
          <cell r="G23467">
            <v>6861155.392</v>
          </cell>
          <cell r="H23467">
            <v>-99</v>
          </cell>
          <cell r="I23467">
            <v>186.315</v>
          </cell>
          <cell r="J23467">
            <v>2009</v>
          </cell>
          <cell r="K23467">
            <v>2</v>
          </cell>
          <cell r="L23467">
            <v>12</v>
          </cell>
        </row>
        <row r="23468">
          <cell r="D23468" t="str">
            <v>P6_225</v>
          </cell>
          <cell r="E23468">
            <v>1</v>
          </cell>
          <cell r="F23468">
            <v>2515703.7039999999</v>
          </cell>
          <cell r="G23468">
            <v>6861156.6869999999</v>
          </cell>
          <cell r="H23468">
            <v>-99</v>
          </cell>
          <cell r="I23468">
            <v>186.691</v>
          </cell>
          <cell r="J23468">
            <v>2009</v>
          </cell>
          <cell r="K23468">
            <v>1</v>
          </cell>
          <cell r="L23468">
            <v>11</v>
          </cell>
        </row>
        <row r="23469">
          <cell r="D23469" t="str">
            <v>P6_243</v>
          </cell>
          <cell r="E23469">
            <v>1</v>
          </cell>
          <cell r="F23469">
            <v>2515708.4950000001</v>
          </cell>
          <cell r="G23469">
            <v>6861159.2529999996</v>
          </cell>
          <cell r="H23469">
            <v>-99</v>
          </cell>
          <cell r="I23469">
            <v>186.15700000000001</v>
          </cell>
          <cell r="J23469">
            <v>2009</v>
          </cell>
          <cell r="K23469">
            <v>1</v>
          </cell>
          <cell r="L23469">
            <v>11</v>
          </cell>
        </row>
        <row r="23470">
          <cell r="D23470" t="str">
            <v>P6_224</v>
          </cell>
          <cell r="E23470">
            <v>1</v>
          </cell>
          <cell r="F23470">
            <v>2515702.4300000002</v>
          </cell>
          <cell r="G23470">
            <v>6861157.2680000002</v>
          </cell>
          <cell r="H23470">
            <v>-99</v>
          </cell>
          <cell r="I23470">
            <v>186.68899999999999</v>
          </cell>
          <cell r="J23470">
            <v>2009</v>
          </cell>
          <cell r="K23470">
            <v>2</v>
          </cell>
          <cell r="L23470">
            <v>11</v>
          </cell>
        </row>
        <row r="23471">
          <cell r="D23471" t="str">
            <v>P6_226</v>
          </cell>
          <cell r="E23471">
            <v>1</v>
          </cell>
          <cell r="F23471">
            <v>2515703.9369999999</v>
          </cell>
          <cell r="G23471">
            <v>6861158.6409999998</v>
          </cell>
          <cell r="H23471">
            <v>-99</v>
          </cell>
          <cell r="I23471">
            <v>186.83099999999999</v>
          </cell>
          <cell r="J23471">
            <v>2009</v>
          </cell>
          <cell r="K23471">
            <v>2</v>
          </cell>
          <cell r="L23471">
            <v>11</v>
          </cell>
        </row>
        <row r="23472">
          <cell r="D23472" t="str">
            <v>P6_218</v>
          </cell>
          <cell r="E23472">
            <v>1</v>
          </cell>
          <cell r="F23472">
            <v>2515699.608</v>
          </cell>
          <cell r="G23472">
            <v>6861157.4040000001</v>
          </cell>
          <cell r="H23472">
            <v>-99</v>
          </cell>
          <cell r="I23472">
            <v>186.381</v>
          </cell>
          <cell r="J23472">
            <v>2009</v>
          </cell>
          <cell r="K23472">
            <v>2</v>
          </cell>
          <cell r="L23472">
            <v>11</v>
          </cell>
        </row>
        <row r="23473">
          <cell r="D23473" t="str">
            <v>P6_238</v>
          </cell>
          <cell r="E23473">
            <v>1</v>
          </cell>
          <cell r="F23473">
            <v>2515704.4010000001</v>
          </cell>
          <cell r="G23473">
            <v>6861160.0470000003</v>
          </cell>
          <cell r="H23473">
            <v>-99</v>
          </cell>
          <cell r="I23473">
            <v>187.38200000000001</v>
          </cell>
          <cell r="J23473">
            <v>2009</v>
          </cell>
          <cell r="K23473">
            <v>2</v>
          </cell>
          <cell r="L23473">
            <v>11</v>
          </cell>
        </row>
        <row r="23474">
          <cell r="D23474" t="str">
            <v>P6_227</v>
          </cell>
          <cell r="E23474">
            <v>1</v>
          </cell>
          <cell r="F23474">
            <v>2515700.8539999998</v>
          </cell>
          <cell r="G23474">
            <v>6861159.432</v>
          </cell>
          <cell r="H23474">
            <v>-99</v>
          </cell>
          <cell r="I23474">
            <v>186.697</v>
          </cell>
          <cell r="J23474">
            <v>2009</v>
          </cell>
          <cell r="K23474">
            <v>2</v>
          </cell>
          <cell r="L23474">
            <v>11</v>
          </cell>
        </row>
        <row r="23475">
          <cell r="D23475" t="str">
            <v>P6_230</v>
          </cell>
          <cell r="E23475">
            <v>1</v>
          </cell>
          <cell r="F23475">
            <v>2515698.9279999998</v>
          </cell>
          <cell r="G23475">
            <v>6861158.7640000004</v>
          </cell>
          <cell r="H23475">
            <v>-99</v>
          </cell>
          <cell r="I23475">
            <v>186.273</v>
          </cell>
          <cell r="J23475">
            <v>2009</v>
          </cell>
          <cell r="K23475">
            <v>2</v>
          </cell>
          <cell r="L23475">
            <v>11</v>
          </cell>
        </row>
        <row r="23476">
          <cell r="D23476" t="str">
            <v>P6_228</v>
          </cell>
          <cell r="E23476">
            <v>1</v>
          </cell>
          <cell r="F23476">
            <v>2515700.0210000002</v>
          </cell>
          <cell r="G23476">
            <v>6861160.0619999999</v>
          </cell>
          <cell r="H23476">
            <v>-99</v>
          </cell>
          <cell r="I23476">
            <v>186.422</v>
          </cell>
          <cell r="J23476">
            <v>2009</v>
          </cell>
          <cell r="K23476">
            <v>1</v>
          </cell>
          <cell r="L23476">
            <v>11</v>
          </cell>
        </row>
        <row r="23477">
          <cell r="D23477" t="str">
            <v>P6_236</v>
          </cell>
          <cell r="E23477">
            <v>1</v>
          </cell>
          <cell r="F23477">
            <v>2515703.1860000002</v>
          </cell>
          <cell r="G23477">
            <v>6861161.4790000003</v>
          </cell>
          <cell r="H23477">
            <v>-99</v>
          </cell>
          <cell r="I23477">
            <v>187.03</v>
          </cell>
          <cell r="J23477">
            <v>2009</v>
          </cell>
          <cell r="K23477">
            <v>1</v>
          </cell>
          <cell r="L23477">
            <v>11</v>
          </cell>
        </row>
        <row r="23478">
          <cell r="D23478" t="str">
            <v>P6_229</v>
          </cell>
          <cell r="E23478">
            <v>1</v>
          </cell>
          <cell r="F23478">
            <v>2515698.9989999998</v>
          </cell>
          <cell r="G23478">
            <v>6861159.9479999999</v>
          </cell>
          <cell r="H23478">
            <v>-99</v>
          </cell>
          <cell r="I23478">
            <v>186.33</v>
          </cell>
          <cell r="J23478">
            <v>2009</v>
          </cell>
          <cell r="K23478">
            <v>4</v>
          </cell>
          <cell r="L23478">
            <v>11</v>
          </cell>
        </row>
        <row r="23479">
          <cell r="D23479" t="str">
            <v>P6_237</v>
          </cell>
          <cell r="E23479">
            <v>1</v>
          </cell>
          <cell r="F23479">
            <v>2515703.9709999999</v>
          </cell>
          <cell r="G23479">
            <v>6861162.1009999998</v>
          </cell>
          <cell r="H23479">
            <v>-99</v>
          </cell>
          <cell r="I23479">
            <v>187.124</v>
          </cell>
          <cell r="J23479">
            <v>2009</v>
          </cell>
          <cell r="K23479">
            <v>2</v>
          </cell>
          <cell r="L23479">
            <v>11</v>
          </cell>
        </row>
        <row r="23480">
          <cell r="D23480" t="str">
            <v>P6_292</v>
          </cell>
          <cell r="E23480">
            <v>1</v>
          </cell>
          <cell r="F23480">
            <v>2515705.781</v>
          </cell>
          <cell r="G23480">
            <v>6861164.4369999999</v>
          </cell>
          <cell r="H23480">
            <v>-99</v>
          </cell>
          <cell r="I23480">
            <v>186.36199999999999</v>
          </cell>
          <cell r="J23480">
            <v>2009</v>
          </cell>
          <cell r="K23480">
            <v>1</v>
          </cell>
          <cell r="L23480">
            <v>11</v>
          </cell>
        </row>
        <row r="23481">
          <cell r="D23481" t="str">
            <v>P6_234</v>
          </cell>
          <cell r="E23481">
            <v>1</v>
          </cell>
          <cell r="F23481">
            <v>2515699.89</v>
          </cell>
          <cell r="G23481">
            <v>6861162.477</v>
          </cell>
          <cell r="H23481">
            <v>-99</v>
          </cell>
          <cell r="I23481">
            <v>186.61</v>
          </cell>
          <cell r="J23481">
            <v>2009</v>
          </cell>
          <cell r="K23481">
            <v>2</v>
          </cell>
          <cell r="L23481">
            <v>11</v>
          </cell>
        </row>
        <row r="23482">
          <cell r="D23482" t="str">
            <v>P6_235</v>
          </cell>
          <cell r="E23482">
            <v>1</v>
          </cell>
          <cell r="F23482">
            <v>2515700.6439999999</v>
          </cell>
          <cell r="G23482">
            <v>6861163.0010000002</v>
          </cell>
          <cell r="H23482">
            <v>-99</v>
          </cell>
          <cell r="I23482">
            <v>186.68100000000001</v>
          </cell>
          <cell r="J23482">
            <v>2009</v>
          </cell>
          <cell r="K23482">
            <v>2</v>
          </cell>
          <cell r="L23482">
            <v>11</v>
          </cell>
        </row>
        <row r="23483">
          <cell r="D23483" t="str">
            <v>P6_290</v>
          </cell>
          <cell r="E23483">
            <v>1</v>
          </cell>
          <cell r="F23483">
            <v>2515706.233</v>
          </cell>
          <cell r="G23483">
            <v>6861166</v>
          </cell>
          <cell r="H23483">
            <v>-99</v>
          </cell>
          <cell r="I23483">
            <v>186.28200000000001</v>
          </cell>
          <cell r="J23483">
            <v>2009</v>
          </cell>
          <cell r="K23483">
            <v>2</v>
          </cell>
          <cell r="L23483">
            <v>11</v>
          </cell>
        </row>
        <row r="23484">
          <cell r="D23484" t="str">
            <v>P6_291</v>
          </cell>
          <cell r="E23484">
            <v>1</v>
          </cell>
          <cell r="F23484">
            <v>2515705.2009999999</v>
          </cell>
          <cell r="G23484">
            <v>6861167.1030000001</v>
          </cell>
          <cell r="H23484">
            <v>-99</v>
          </cell>
          <cell r="I23484">
            <v>186.505</v>
          </cell>
          <cell r="J23484">
            <v>2009</v>
          </cell>
          <cell r="K23484">
            <v>1</v>
          </cell>
          <cell r="L23484">
            <v>11</v>
          </cell>
        </row>
        <row r="23485">
          <cell r="D23485" t="str">
            <v>P6_296</v>
          </cell>
          <cell r="E23485">
            <v>1</v>
          </cell>
          <cell r="F23485">
            <v>2515699.9210000001</v>
          </cell>
          <cell r="G23485">
            <v>6861165.3640000001</v>
          </cell>
          <cell r="H23485">
            <v>-99</v>
          </cell>
          <cell r="I23485">
            <v>186.90600000000001</v>
          </cell>
          <cell r="J23485">
            <v>2009</v>
          </cell>
          <cell r="K23485">
            <v>1</v>
          </cell>
          <cell r="L23485">
            <v>11</v>
          </cell>
        </row>
        <row r="23486">
          <cell r="D23486" t="str">
            <v>P6_295</v>
          </cell>
          <cell r="E23486">
            <v>1</v>
          </cell>
          <cell r="F23486">
            <v>2515700.4079999998</v>
          </cell>
          <cell r="G23486">
            <v>6861165.9910000004</v>
          </cell>
          <cell r="H23486">
            <v>-99</v>
          </cell>
          <cell r="I23486">
            <v>187.001</v>
          </cell>
          <cell r="J23486">
            <v>2009</v>
          </cell>
          <cell r="K23486">
            <v>2</v>
          </cell>
          <cell r="L23486">
            <v>11</v>
          </cell>
        </row>
        <row r="23487">
          <cell r="D23487" t="str">
            <v>P6_294</v>
          </cell>
          <cell r="E23487">
            <v>1</v>
          </cell>
          <cell r="F23487">
            <v>2515700.85</v>
          </cell>
          <cell r="G23487">
            <v>6861166.7010000004</v>
          </cell>
          <cell r="H23487">
            <v>-99</v>
          </cell>
          <cell r="I23487">
            <v>187.02799999999999</v>
          </cell>
          <cell r="J23487">
            <v>2009</v>
          </cell>
          <cell r="K23487">
            <v>2</v>
          </cell>
          <cell r="L23487">
            <v>11</v>
          </cell>
        </row>
        <row r="23488">
          <cell r="D23488" t="str">
            <v>P6_293</v>
          </cell>
          <cell r="E23488">
            <v>1</v>
          </cell>
          <cell r="F23488">
            <v>2515700.2039999999</v>
          </cell>
          <cell r="G23488">
            <v>6861168.0310000004</v>
          </cell>
          <cell r="H23488">
            <v>-99</v>
          </cell>
          <cell r="I23488">
            <v>187.15799999999999</v>
          </cell>
          <cell r="J23488">
            <v>2009</v>
          </cell>
          <cell r="K23488">
            <v>2</v>
          </cell>
          <cell r="L23488">
            <v>11</v>
          </cell>
        </row>
        <row r="23489">
          <cell r="D23489" t="str">
            <v>P6_343</v>
          </cell>
          <cell r="E23489">
            <v>1</v>
          </cell>
          <cell r="F23489">
            <v>2515697.9309999999</v>
          </cell>
          <cell r="G23489">
            <v>6861168.0180000002</v>
          </cell>
          <cell r="H23489">
            <v>-99</v>
          </cell>
          <cell r="I23489">
            <v>187.33799999999999</v>
          </cell>
          <cell r="J23489">
            <v>2009</v>
          </cell>
          <cell r="K23489">
            <v>2</v>
          </cell>
          <cell r="L23489">
            <v>11</v>
          </cell>
        </row>
        <row r="23490">
          <cell r="D23490" t="str">
            <v>P6_345</v>
          </cell>
          <cell r="E23490">
            <v>1</v>
          </cell>
          <cell r="F23490">
            <v>2515703.344</v>
          </cell>
          <cell r="G23490">
            <v>6861170.4950000001</v>
          </cell>
          <cell r="H23490">
            <v>-99</v>
          </cell>
          <cell r="I23490">
            <v>187.64099999999999</v>
          </cell>
          <cell r="J23490">
            <v>2009</v>
          </cell>
          <cell r="K23490">
            <v>1</v>
          </cell>
          <cell r="L23490">
            <v>11</v>
          </cell>
        </row>
        <row r="23491">
          <cell r="D23491" t="str">
            <v>P6_344</v>
          </cell>
          <cell r="E23491">
            <v>1</v>
          </cell>
          <cell r="F23491">
            <v>2515702.804</v>
          </cell>
          <cell r="G23491">
            <v>6861170.71</v>
          </cell>
          <cell r="H23491">
            <v>-99</v>
          </cell>
          <cell r="I23491">
            <v>187.62799999999999</v>
          </cell>
          <cell r="J23491">
            <v>2009</v>
          </cell>
          <cell r="K23491">
            <v>2</v>
          </cell>
          <cell r="L23491">
            <v>11</v>
          </cell>
        </row>
        <row r="23492">
          <cell r="D23492" t="str">
            <v>P6_297</v>
          </cell>
          <cell r="E23492">
            <v>1</v>
          </cell>
          <cell r="F23492">
            <v>2515696.1949999998</v>
          </cell>
          <cell r="G23492">
            <v>6861168.5930000003</v>
          </cell>
          <cell r="H23492">
            <v>-99</v>
          </cell>
          <cell r="I23492">
            <v>187.815</v>
          </cell>
          <cell r="J23492">
            <v>2009</v>
          </cell>
          <cell r="K23492">
            <v>1</v>
          </cell>
          <cell r="L23492">
            <v>11</v>
          </cell>
        </row>
        <row r="23493">
          <cell r="D23493" t="str">
            <v>P6_342</v>
          </cell>
          <cell r="E23493">
            <v>1</v>
          </cell>
          <cell r="F23493">
            <v>2515697.7089999998</v>
          </cell>
          <cell r="G23493">
            <v>6861169.7470000004</v>
          </cell>
          <cell r="H23493">
            <v>-99</v>
          </cell>
          <cell r="I23493">
            <v>188.09899999999999</v>
          </cell>
          <cell r="J23493">
            <v>2009</v>
          </cell>
          <cell r="K23493">
            <v>2</v>
          </cell>
          <cell r="L23493">
            <v>12</v>
          </cell>
        </row>
        <row r="23494">
          <cell r="D23494" t="str">
            <v>P6_341</v>
          </cell>
          <cell r="E23494">
            <v>1</v>
          </cell>
          <cell r="F23494">
            <v>2515697.2400000002</v>
          </cell>
          <cell r="G23494">
            <v>6861171.5140000004</v>
          </cell>
          <cell r="H23494">
            <v>-99</v>
          </cell>
          <cell r="I23494">
            <v>188.251</v>
          </cell>
          <cell r="J23494">
            <v>2009</v>
          </cell>
          <cell r="K23494">
            <v>1</v>
          </cell>
          <cell r="L23494">
            <v>11</v>
          </cell>
        </row>
        <row r="23495">
          <cell r="D23495" t="str">
            <v>P6_339</v>
          </cell>
          <cell r="E23495">
            <v>1</v>
          </cell>
          <cell r="F23495">
            <v>2515694.8689999999</v>
          </cell>
          <cell r="G23495">
            <v>6861171.2089999998</v>
          </cell>
          <cell r="H23495">
            <v>-99</v>
          </cell>
          <cell r="I23495">
            <v>188.06</v>
          </cell>
          <cell r="J23495">
            <v>2009</v>
          </cell>
          <cell r="K23495">
            <v>1</v>
          </cell>
          <cell r="L23495">
            <v>11</v>
          </cell>
        </row>
        <row r="23496">
          <cell r="D23496" t="str">
            <v>P6_340</v>
          </cell>
          <cell r="E23496">
            <v>1</v>
          </cell>
          <cell r="F23496">
            <v>2515694.8879999998</v>
          </cell>
          <cell r="G23496">
            <v>6861171.4330000002</v>
          </cell>
          <cell r="H23496">
            <v>-99</v>
          </cell>
          <cell r="I23496">
            <v>188.13900000000001</v>
          </cell>
          <cell r="J23496">
            <v>2009</v>
          </cell>
          <cell r="K23496">
            <v>2</v>
          </cell>
          <cell r="L23496">
            <v>11</v>
          </cell>
        </row>
        <row r="23497">
          <cell r="D23497" t="str">
            <v>P6_372</v>
          </cell>
          <cell r="E23497">
            <v>1</v>
          </cell>
          <cell r="F23497">
            <v>2515700.9989999998</v>
          </cell>
          <cell r="G23497">
            <v>6861177.0159999998</v>
          </cell>
          <cell r="H23497">
            <v>-99</v>
          </cell>
          <cell r="I23497">
            <v>188.316</v>
          </cell>
          <cell r="J23497">
            <v>2009</v>
          </cell>
          <cell r="K23497">
            <v>1</v>
          </cell>
          <cell r="L23497">
            <v>11</v>
          </cell>
        </row>
        <row r="23498">
          <cell r="D23498" t="str">
            <v>P6_338</v>
          </cell>
          <cell r="E23498">
            <v>1</v>
          </cell>
          <cell r="F23498">
            <v>2515695.3459999999</v>
          </cell>
          <cell r="G23498">
            <v>6861176.0099999998</v>
          </cell>
          <cell r="H23498">
            <v>-99</v>
          </cell>
          <cell r="I23498">
            <v>188.65600000000001</v>
          </cell>
          <cell r="J23498">
            <v>2009</v>
          </cell>
          <cell r="K23498">
            <v>1</v>
          </cell>
          <cell r="L23498">
            <v>22</v>
          </cell>
        </row>
        <row r="23499">
          <cell r="D23499" t="str">
            <v>P6_337</v>
          </cell>
          <cell r="E23499">
            <v>1</v>
          </cell>
          <cell r="F23499">
            <v>2515692.5129999998</v>
          </cell>
          <cell r="G23499">
            <v>6861175.5669999998</v>
          </cell>
          <cell r="H23499">
            <v>-99</v>
          </cell>
          <cell r="I23499">
            <v>188.387</v>
          </cell>
          <cell r="J23499">
            <v>2009</v>
          </cell>
          <cell r="K23499">
            <v>1</v>
          </cell>
          <cell r="L23499">
            <v>11</v>
          </cell>
        </row>
        <row r="23500">
          <cell r="D23500" t="str">
            <v>P6_373</v>
          </cell>
          <cell r="E23500">
            <v>1</v>
          </cell>
          <cell r="F23500">
            <v>2515699.1159999999</v>
          </cell>
          <cell r="G23500">
            <v>6861179.1339999996</v>
          </cell>
          <cell r="H23500">
            <v>-99</v>
          </cell>
          <cell r="I23500">
            <v>188.571</v>
          </cell>
          <cell r="J23500">
            <v>2009</v>
          </cell>
          <cell r="K23500">
            <v>1</v>
          </cell>
          <cell r="L23500">
            <v>11</v>
          </cell>
        </row>
        <row r="23501">
          <cell r="D23501" t="str">
            <v>P6_264</v>
          </cell>
          <cell r="E23501">
            <v>1</v>
          </cell>
          <cell r="F23501">
            <v>2515726.227</v>
          </cell>
          <cell r="G23501">
            <v>6861137.6299999999</v>
          </cell>
          <cell r="H23501">
            <v>-99</v>
          </cell>
          <cell r="I23501">
            <v>185.154</v>
          </cell>
          <cell r="J23501">
            <v>2009</v>
          </cell>
          <cell r="K23501">
            <v>2</v>
          </cell>
          <cell r="L23501">
            <v>12</v>
          </cell>
        </row>
        <row r="23502">
          <cell r="D23502" t="str">
            <v>P6_108</v>
          </cell>
          <cell r="E23502">
            <v>1</v>
          </cell>
          <cell r="F23502">
            <v>2515722.375</v>
          </cell>
          <cell r="G23502">
            <v>6861136.5930000003</v>
          </cell>
          <cell r="H23502">
            <v>-99</v>
          </cell>
          <cell r="I23502">
            <v>185.227</v>
          </cell>
          <cell r="J23502">
            <v>2009</v>
          </cell>
          <cell r="K23502">
            <v>4</v>
          </cell>
          <cell r="L23502">
            <v>11</v>
          </cell>
        </row>
        <row r="23503">
          <cell r="D23503" t="str">
            <v>P6_263</v>
          </cell>
          <cell r="E23503">
            <v>1</v>
          </cell>
          <cell r="F23503">
            <v>2515724.193</v>
          </cell>
          <cell r="G23503">
            <v>6861137.5410000002</v>
          </cell>
          <cell r="H23503">
            <v>-99</v>
          </cell>
          <cell r="I23503">
            <v>185.38499999999999</v>
          </cell>
          <cell r="J23503">
            <v>2009</v>
          </cell>
          <cell r="K23503">
            <v>2</v>
          </cell>
          <cell r="L23503">
            <v>11</v>
          </cell>
        </row>
        <row r="23504">
          <cell r="D23504" t="str">
            <v>P6_109</v>
          </cell>
          <cell r="E23504">
            <v>1</v>
          </cell>
          <cell r="F23504">
            <v>2515722.1680000001</v>
          </cell>
          <cell r="G23504">
            <v>6861137.909</v>
          </cell>
          <cell r="H23504">
            <v>-99</v>
          </cell>
          <cell r="I23504">
            <v>185.14500000000001</v>
          </cell>
          <cell r="J23504">
            <v>2009</v>
          </cell>
          <cell r="K23504">
            <v>13</v>
          </cell>
          <cell r="L23504">
            <v>12</v>
          </cell>
        </row>
        <row r="23505">
          <cell r="D23505" t="str">
            <v>P6_262</v>
          </cell>
          <cell r="E23505">
            <v>1</v>
          </cell>
          <cell r="F23505">
            <v>2515725.2429999998</v>
          </cell>
          <cell r="G23505">
            <v>6861139.5530000003</v>
          </cell>
          <cell r="H23505">
            <v>-99</v>
          </cell>
          <cell r="I23505">
            <v>185.15700000000001</v>
          </cell>
          <cell r="J23505">
            <v>2009</v>
          </cell>
          <cell r="K23505">
            <v>4</v>
          </cell>
          <cell r="L23505">
            <v>11</v>
          </cell>
        </row>
        <row r="23506">
          <cell r="D23506" t="str">
            <v>P6_112</v>
          </cell>
          <cell r="E23506">
            <v>1</v>
          </cell>
          <cell r="F23506">
            <v>2515721.2420000001</v>
          </cell>
          <cell r="G23506">
            <v>6861138.0190000003</v>
          </cell>
          <cell r="H23506">
            <v>-99</v>
          </cell>
          <cell r="I23506">
            <v>185.249</v>
          </cell>
          <cell r="J23506">
            <v>2009</v>
          </cell>
          <cell r="K23506">
            <v>13</v>
          </cell>
          <cell r="L23506">
            <v>12</v>
          </cell>
        </row>
        <row r="23507">
          <cell r="D23507" t="str">
            <v>P6_113</v>
          </cell>
          <cell r="E23507">
            <v>1</v>
          </cell>
          <cell r="F23507">
            <v>2515720.4530000002</v>
          </cell>
          <cell r="G23507">
            <v>6861137.7659999998</v>
          </cell>
          <cell r="H23507">
            <v>-99</v>
          </cell>
          <cell r="I23507">
            <v>185.178</v>
          </cell>
          <cell r="J23507">
            <v>2009</v>
          </cell>
          <cell r="K23507">
            <v>1</v>
          </cell>
          <cell r="L23507">
            <v>13</v>
          </cell>
        </row>
        <row r="23508">
          <cell r="D23508" t="str">
            <v>P6_111</v>
          </cell>
          <cell r="E23508">
            <v>1</v>
          </cell>
          <cell r="F23508">
            <v>2515721.6740000001</v>
          </cell>
          <cell r="G23508">
            <v>6861138.415</v>
          </cell>
          <cell r="H23508">
            <v>-99</v>
          </cell>
          <cell r="I23508">
            <v>185.137</v>
          </cell>
          <cell r="J23508">
            <v>2009</v>
          </cell>
          <cell r="K23508">
            <v>13</v>
          </cell>
          <cell r="L23508">
            <v>14</v>
          </cell>
        </row>
        <row r="23509">
          <cell r="D23509" t="str">
            <v>P6_110</v>
          </cell>
          <cell r="E23509">
            <v>1</v>
          </cell>
          <cell r="F23509">
            <v>2515722.3139999998</v>
          </cell>
          <cell r="G23509">
            <v>6861138.7340000002</v>
          </cell>
          <cell r="H23509">
            <v>-99</v>
          </cell>
          <cell r="I23509">
            <v>185.24</v>
          </cell>
          <cell r="J23509">
            <v>2009</v>
          </cell>
          <cell r="K23509">
            <v>2</v>
          </cell>
          <cell r="L23509">
            <v>11</v>
          </cell>
        </row>
        <row r="23510">
          <cell r="D23510" t="str">
            <v>P6_114</v>
          </cell>
          <cell r="E23510">
            <v>1</v>
          </cell>
          <cell r="F23510">
            <v>2515721.1430000002</v>
          </cell>
          <cell r="G23510">
            <v>6861139.0029999996</v>
          </cell>
          <cell r="H23510">
            <v>-99</v>
          </cell>
          <cell r="I23510">
            <v>185.0986</v>
          </cell>
          <cell r="J23510">
            <v>2009</v>
          </cell>
          <cell r="K23510">
            <v>13</v>
          </cell>
          <cell r="L23510">
            <v>14</v>
          </cell>
        </row>
        <row r="23511">
          <cell r="D23511" t="str">
            <v>P6_261</v>
          </cell>
          <cell r="E23511">
            <v>1</v>
          </cell>
          <cell r="F23511">
            <v>2515724.5079999999</v>
          </cell>
          <cell r="G23511">
            <v>6861140.4129999997</v>
          </cell>
          <cell r="H23511">
            <v>-99</v>
          </cell>
          <cell r="I23511">
            <v>185.49600000000001</v>
          </cell>
          <cell r="J23511">
            <v>2009</v>
          </cell>
          <cell r="K23511">
            <v>1</v>
          </cell>
          <cell r="L23511">
            <v>11</v>
          </cell>
        </row>
        <row r="23512">
          <cell r="D23512" t="str">
            <v>P6_116</v>
          </cell>
          <cell r="E23512">
            <v>1</v>
          </cell>
          <cell r="F23512">
            <v>2515722.2069999999</v>
          </cell>
          <cell r="G23512">
            <v>6861139.6339999996</v>
          </cell>
          <cell r="H23512">
            <v>-99</v>
          </cell>
          <cell r="I23512">
            <v>185.11060000000001</v>
          </cell>
          <cell r="J23512">
            <v>2009</v>
          </cell>
          <cell r="K23512">
            <v>13</v>
          </cell>
          <cell r="L23512">
            <v>14</v>
          </cell>
        </row>
        <row r="23513">
          <cell r="D23513" t="str">
            <v>P6_115</v>
          </cell>
          <cell r="E23513">
            <v>1</v>
          </cell>
          <cell r="F23513">
            <v>2515719.861</v>
          </cell>
          <cell r="G23513">
            <v>6861139.1770000001</v>
          </cell>
          <cell r="H23513">
            <v>-99</v>
          </cell>
          <cell r="I23513">
            <v>185.27500000000001</v>
          </cell>
          <cell r="J23513">
            <v>2009</v>
          </cell>
          <cell r="K23513">
            <v>4</v>
          </cell>
          <cell r="L23513">
            <v>11</v>
          </cell>
        </row>
        <row r="23514">
          <cell r="D23514" t="str">
            <v>P6_265</v>
          </cell>
          <cell r="E23514">
            <v>1</v>
          </cell>
          <cell r="F23514">
            <v>2515725.2030000002</v>
          </cell>
          <cell r="G23514">
            <v>6861142.9970000004</v>
          </cell>
          <cell r="H23514">
            <v>-99</v>
          </cell>
          <cell r="I23514">
            <v>185.471</v>
          </cell>
          <cell r="J23514">
            <v>2009</v>
          </cell>
          <cell r="K23514">
            <v>1</v>
          </cell>
          <cell r="L23514">
            <v>11</v>
          </cell>
        </row>
        <row r="23515">
          <cell r="D23515" t="str">
            <v>P6_118</v>
          </cell>
          <cell r="E23515">
            <v>1</v>
          </cell>
          <cell r="F23515">
            <v>2515718.9569999999</v>
          </cell>
          <cell r="G23515">
            <v>6861140.5290000001</v>
          </cell>
          <cell r="H23515">
            <v>-99</v>
          </cell>
          <cell r="I23515">
            <v>185.47900000000001</v>
          </cell>
          <cell r="J23515">
            <v>2009</v>
          </cell>
          <cell r="K23515">
            <v>2</v>
          </cell>
          <cell r="L23515">
            <v>11</v>
          </cell>
        </row>
        <row r="23516">
          <cell r="D23516" t="str">
            <v>P6_117</v>
          </cell>
          <cell r="E23516">
            <v>1</v>
          </cell>
          <cell r="F23516">
            <v>2515719.4330000002</v>
          </cell>
          <cell r="G23516">
            <v>6861140.8590000002</v>
          </cell>
          <cell r="H23516">
            <v>-99</v>
          </cell>
          <cell r="I23516">
            <v>185.42500000000001</v>
          </cell>
          <cell r="J23516">
            <v>2009</v>
          </cell>
          <cell r="K23516">
            <v>1</v>
          </cell>
          <cell r="L23516">
            <v>11</v>
          </cell>
        </row>
        <row r="23517">
          <cell r="D23517" t="str">
            <v>P6_257</v>
          </cell>
          <cell r="E23517">
            <v>1</v>
          </cell>
          <cell r="F23517">
            <v>2515721.8309999998</v>
          </cell>
          <cell r="G23517">
            <v>6861142.2240000004</v>
          </cell>
          <cell r="H23517">
            <v>-99</v>
          </cell>
          <cell r="I23517">
            <v>185.57499999999999</v>
          </cell>
          <cell r="J23517">
            <v>2009</v>
          </cell>
          <cell r="K23517">
            <v>1</v>
          </cell>
          <cell r="L23517">
            <v>11</v>
          </cell>
        </row>
        <row r="23518">
          <cell r="D23518" t="str">
            <v>P6_121</v>
          </cell>
          <cell r="E23518">
            <v>1</v>
          </cell>
          <cell r="F23518">
            <v>2515717.0860000001</v>
          </cell>
          <cell r="G23518">
            <v>6861140.3849999998</v>
          </cell>
          <cell r="H23518">
            <v>-99</v>
          </cell>
          <cell r="I23518">
            <v>185.28399999999999</v>
          </cell>
          <cell r="J23518">
            <v>2009</v>
          </cell>
          <cell r="K23518">
            <v>4</v>
          </cell>
          <cell r="L23518">
            <v>11</v>
          </cell>
        </row>
        <row r="23519">
          <cell r="D23519" t="str">
            <v>P6_259</v>
          </cell>
          <cell r="E23519">
            <v>1</v>
          </cell>
          <cell r="F23519">
            <v>2515723.4640000002</v>
          </cell>
          <cell r="G23519">
            <v>6861143.0760000004</v>
          </cell>
          <cell r="H23519">
            <v>-99</v>
          </cell>
          <cell r="I23519">
            <v>185.57499999999999</v>
          </cell>
          <cell r="J23519">
            <v>2009</v>
          </cell>
          <cell r="K23519">
            <v>4</v>
          </cell>
          <cell r="L23519">
            <v>11</v>
          </cell>
        </row>
        <row r="23520">
          <cell r="D23520" t="str">
            <v>P6_258</v>
          </cell>
          <cell r="E23520">
            <v>1</v>
          </cell>
          <cell r="F23520">
            <v>2515722.7489999998</v>
          </cell>
          <cell r="G23520">
            <v>6861143.04</v>
          </cell>
          <cell r="H23520">
            <v>-99</v>
          </cell>
          <cell r="I23520">
            <v>185.40799999999999</v>
          </cell>
          <cell r="J23520">
            <v>2009</v>
          </cell>
          <cell r="K23520">
            <v>2</v>
          </cell>
          <cell r="L23520">
            <v>11</v>
          </cell>
        </row>
        <row r="23521">
          <cell r="D23521" t="str">
            <v>P6_120</v>
          </cell>
          <cell r="E23521">
            <v>1</v>
          </cell>
          <cell r="F23521">
            <v>2515717.9210000001</v>
          </cell>
          <cell r="G23521">
            <v>6861141.324</v>
          </cell>
          <cell r="H23521">
            <v>-99</v>
          </cell>
          <cell r="I23521">
            <v>185.57300000000001</v>
          </cell>
          <cell r="J23521">
            <v>2009</v>
          </cell>
          <cell r="K23521">
            <v>4</v>
          </cell>
          <cell r="L23521">
            <v>11</v>
          </cell>
        </row>
        <row r="23522">
          <cell r="D23522" t="str">
            <v>P6_260</v>
          </cell>
          <cell r="E23522">
            <v>1</v>
          </cell>
          <cell r="F23522">
            <v>2515723.895</v>
          </cell>
          <cell r="G23522">
            <v>6861143.858</v>
          </cell>
          <cell r="H23522">
            <v>-99</v>
          </cell>
          <cell r="I23522">
            <v>185.77</v>
          </cell>
          <cell r="J23522">
            <v>2009</v>
          </cell>
          <cell r="K23522">
            <v>2</v>
          </cell>
          <cell r="L23522">
            <v>11</v>
          </cell>
        </row>
        <row r="23523">
          <cell r="D23523" t="str">
            <v>P6_266</v>
          </cell>
          <cell r="E23523">
            <v>1</v>
          </cell>
          <cell r="F23523">
            <v>2515724.0129999998</v>
          </cell>
          <cell r="G23523">
            <v>6861144.5329999998</v>
          </cell>
          <cell r="H23523">
            <v>-99</v>
          </cell>
          <cell r="I23523">
            <v>186.05799999999999</v>
          </cell>
          <cell r="J23523">
            <v>2009</v>
          </cell>
          <cell r="K23523">
            <v>2</v>
          </cell>
          <cell r="L23523">
            <v>11</v>
          </cell>
        </row>
        <row r="23524">
          <cell r="D23524" t="str">
            <v>P6_256</v>
          </cell>
          <cell r="E23524">
            <v>1</v>
          </cell>
          <cell r="F23524">
            <v>2515721.7439999999</v>
          </cell>
          <cell r="G23524">
            <v>6861143.6310000001</v>
          </cell>
          <cell r="H23524">
            <v>-99</v>
          </cell>
          <cell r="I23524">
            <v>185.59</v>
          </cell>
          <cell r="J23524">
            <v>2009</v>
          </cell>
          <cell r="K23524">
            <v>2</v>
          </cell>
          <cell r="L23524">
            <v>11</v>
          </cell>
        </row>
        <row r="23525">
          <cell r="D23525" t="str">
            <v>P6_119</v>
          </cell>
          <cell r="E23525">
            <v>1</v>
          </cell>
          <cell r="F23525">
            <v>2515717.87</v>
          </cell>
          <cell r="G23525">
            <v>6861142.3090000004</v>
          </cell>
          <cell r="H23525">
            <v>-99</v>
          </cell>
          <cell r="I23525">
            <v>185.393</v>
          </cell>
          <cell r="J23525">
            <v>2009</v>
          </cell>
          <cell r="K23525">
            <v>1</v>
          </cell>
          <cell r="L23525">
            <v>22</v>
          </cell>
        </row>
        <row r="23526">
          <cell r="D23526" t="str">
            <v>P6_267</v>
          </cell>
          <cell r="E23526">
            <v>1</v>
          </cell>
          <cell r="F23526">
            <v>2515723.827</v>
          </cell>
          <cell r="G23526">
            <v>6861145.2089999998</v>
          </cell>
          <cell r="H23526">
            <v>-99</v>
          </cell>
          <cell r="I23526">
            <v>185.845</v>
          </cell>
          <cell r="J23526">
            <v>2009</v>
          </cell>
          <cell r="K23526">
            <v>1</v>
          </cell>
          <cell r="L23526">
            <v>11</v>
          </cell>
        </row>
        <row r="23527">
          <cell r="D23527" t="str">
            <v>P6_255</v>
          </cell>
          <cell r="E23527">
            <v>1</v>
          </cell>
          <cell r="F23527">
            <v>2515719.3790000002</v>
          </cell>
          <cell r="G23527">
            <v>6861144.5970000001</v>
          </cell>
          <cell r="H23527">
            <v>-99</v>
          </cell>
          <cell r="I23527">
            <v>185.43</v>
          </cell>
          <cell r="J23527">
            <v>2009</v>
          </cell>
          <cell r="K23527">
            <v>2</v>
          </cell>
          <cell r="L23527">
            <v>11</v>
          </cell>
        </row>
        <row r="23528">
          <cell r="D23528" t="str">
            <v>P6_269</v>
          </cell>
          <cell r="E23528">
            <v>1</v>
          </cell>
          <cell r="F23528">
            <v>2515720.906</v>
          </cell>
          <cell r="G23528">
            <v>6861145.9850000003</v>
          </cell>
          <cell r="H23528">
            <v>-99</v>
          </cell>
          <cell r="I23528">
            <v>185.80699999999999</v>
          </cell>
          <cell r="J23528">
            <v>2009</v>
          </cell>
          <cell r="K23528">
            <v>2</v>
          </cell>
          <cell r="L23528">
            <v>11</v>
          </cell>
        </row>
        <row r="23529">
          <cell r="D23529" t="str">
            <v>P6_254</v>
          </cell>
          <cell r="E23529">
            <v>1</v>
          </cell>
          <cell r="F23529">
            <v>2515717.5120000001</v>
          </cell>
          <cell r="G23529">
            <v>6861144.9450000003</v>
          </cell>
          <cell r="H23529">
            <v>-99</v>
          </cell>
          <cell r="I23529">
            <v>185.834</v>
          </cell>
          <cell r="J23529">
            <v>2009</v>
          </cell>
          <cell r="K23529">
            <v>1</v>
          </cell>
          <cell r="L23529">
            <v>11</v>
          </cell>
        </row>
        <row r="23530">
          <cell r="D23530" t="str">
            <v>P6_268</v>
          </cell>
          <cell r="E23530">
            <v>1</v>
          </cell>
          <cell r="F23530">
            <v>2515723.523</v>
          </cell>
          <cell r="G23530">
            <v>6861148.2960000001</v>
          </cell>
          <cell r="H23530">
            <v>-99</v>
          </cell>
          <cell r="I23530">
            <v>185.93</v>
          </cell>
          <cell r="J23530">
            <v>2009</v>
          </cell>
          <cell r="K23530">
            <v>1</v>
          </cell>
          <cell r="L23530">
            <v>11</v>
          </cell>
        </row>
        <row r="23531">
          <cell r="D23531" t="str">
            <v>P6_270</v>
          </cell>
          <cell r="E23531">
            <v>1</v>
          </cell>
          <cell r="F23531">
            <v>2515720.3220000002</v>
          </cell>
          <cell r="G23531">
            <v>6861147.3310000002</v>
          </cell>
          <cell r="H23531">
            <v>-99</v>
          </cell>
          <cell r="I23531">
            <v>185.87</v>
          </cell>
          <cell r="J23531">
            <v>2009</v>
          </cell>
          <cell r="K23531">
            <v>1</v>
          </cell>
          <cell r="L23531">
            <v>11</v>
          </cell>
        </row>
        <row r="23532">
          <cell r="D23532" t="str">
            <v>P6_271</v>
          </cell>
          <cell r="E23532">
            <v>1</v>
          </cell>
          <cell r="F23532">
            <v>2515722.9909999999</v>
          </cell>
          <cell r="G23532">
            <v>6861150.0319999997</v>
          </cell>
          <cell r="H23532">
            <v>-99</v>
          </cell>
          <cell r="I23532">
            <v>185.99</v>
          </cell>
          <cell r="J23532">
            <v>2009</v>
          </cell>
          <cell r="K23532">
            <v>1</v>
          </cell>
          <cell r="L23532">
            <v>11</v>
          </cell>
        </row>
        <row r="23533">
          <cell r="D23533" t="str">
            <v>P6_250</v>
          </cell>
          <cell r="E23533">
            <v>1</v>
          </cell>
          <cell r="F23533">
            <v>2515715</v>
          </cell>
          <cell r="G23533">
            <v>6861149.5180000002</v>
          </cell>
          <cell r="H23533">
            <v>-99</v>
          </cell>
          <cell r="I23533">
            <v>185.952</v>
          </cell>
          <cell r="J23533">
            <v>2009</v>
          </cell>
          <cell r="K23533">
            <v>2</v>
          </cell>
          <cell r="L23533">
            <v>11</v>
          </cell>
        </row>
        <row r="23534">
          <cell r="D23534" t="str">
            <v>P6_273</v>
          </cell>
          <cell r="E23534">
            <v>1</v>
          </cell>
          <cell r="F23534">
            <v>2515721.6579999998</v>
          </cell>
          <cell r="G23534">
            <v>6861153.9670000002</v>
          </cell>
          <cell r="H23534">
            <v>-99</v>
          </cell>
          <cell r="I23534">
            <v>186.304</v>
          </cell>
          <cell r="J23534">
            <v>2009</v>
          </cell>
          <cell r="K23534">
            <v>1</v>
          </cell>
          <cell r="L23534">
            <v>11</v>
          </cell>
        </row>
        <row r="23535">
          <cell r="D23535" t="str">
            <v>P6_249</v>
          </cell>
          <cell r="E23535">
            <v>1</v>
          </cell>
          <cell r="F23535">
            <v>2515712.6150000002</v>
          </cell>
          <cell r="G23535">
            <v>6861152.7599999998</v>
          </cell>
          <cell r="H23535">
            <v>-99</v>
          </cell>
          <cell r="I23535">
            <v>185.78800000000001</v>
          </cell>
          <cell r="J23535">
            <v>2009</v>
          </cell>
          <cell r="K23535">
            <v>1</v>
          </cell>
          <cell r="L23535">
            <v>11</v>
          </cell>
        </row>
        <row r="23536">
          <cell r="D23536" t="str">
            <v>P6_248</v>
          </cell>
          <cell r="E23536">
            <v>1</v>
          </cell>
          <cell r="F23536">
            <v>2515715.87</v>
          </cell>
          <cell r="G23536">
            <v>6861154.9649999999</v>
          </cell>
          <cell r="H23536">
            <v>-99</v>
          </cell>
          <cell r="I23536">
            <v>186.24799999999999</v>
          </cell>
          <cell r="J23536">
            <v>2009</v>
          </cell>
          <cell r="K23536">
            <v>2</v>
          </cell>
          <cell r="L23536">
            <v>11</v>
          </cell>
        </row>
        <row r="23537">
          <cell r="D23537" t="str">
            <v>P6_425</v>
          </cell>
          <cell r="E23537">
            <v>1</v>
          </cell>
          <cell r="F23537">
            <v>2515718.0759999999</v>
          </cell>
          <cell r="G23537">
            <v>6861157.3629999999</v>
          </cell>
          <cell r="H23537">
            <v>-99</v>
          </cell>
          <cell r="I23537">
            <v>186.529</v>
          </cell>
          <cell r="J23537">
            <v>2009</v>
          </cell>
          <cell r="K23537">
            <v>2</v>
          </cell>
          <cell r="L23537">
            <v>14</v>
          </cell>
        </row>
        <row r="23538">
          <cell r="D23538" t="str">
            <v>P6_247</v>
          </cell>
          <cell r="E23538">
            <v>1</v>
          </cell>
          <cell r="F23538">
            <v>2515715.4300000002</v>
          </cell>
          <cell r="G23538">
            <v>6861157.5750000002</v>
          </cell>
          <cell r="H23538">
            <v>-99</v>
          </cell>
          <cell r="I23538">
            <v>186.36199999999999</v>
          </cell>
          <cell r="J23538">
            <v>2009</v>
          </cell>
          <cell r="K23538">
            <v>1</v>
          </cell>
          <cell r="L23538">
            <v>11</v>
          </cell>
        </row>
        <row r="23539">
          <cell r="D23539" t="str">
            <v>P6_246</v>
          </cell>
          <cell r="E23539">
            <v>1</v>
          </cell>
          <cell r="F23539">
            <v>2515713.273</v>
          </cell>
          <cell r="G23539">
            <v>6861159.0350000001</v>
          </cell>
          <cell r="H23539">
            <v>-99</v>
          </cell>
          <cell r="I23539">
            <v>186.21899999999999</v>
          </cell>
          <cell r="J23539">
            <v>2009</v>
          </cell>
          <cell r="K23539">
            <v>1</v>
          </cell>
          <cell r="L23539">
            <v>11</v>
          </cell>
        </row>
        <row r="23540">
          <cell r="D23540" t="str">
            <v>P6_244</v>
          </cell>
          <cell r="E23540">
            <v>1</v>
          </cell>
          <cell r="F23540">
            <v>2515710.7110000001</v>
          </cell>
          <cell r="G23540">
            <v>6861157.9800000004</v>
          </cell>
          <cell r="H23540">
            <v>-99</v>
          </cell>
          <cell r="I23540">
            <v>186.047</v>
          </cell>
          <cell r="J23540">
            <v>2009</v>
          </cell>
          <cell r="K23540">
            <v>1</v>
          </cell>
          <cell r="L23540">
            <v>22</v>
          </cell>
        </row>
        <row r="23541">
          <cell r="D23541" t="str">
            <v>P6_245</v>
          </cell>
          <cell r="E23541">
            <v>1</v>
          </cell>
          <cell r="F23541">
            <v>2515712.6430000002</v>
          </cell>
          <cell r="G23541">
            <v>6861160.1239999998</v>
          </cell>
          <cell r="H23541">
            <v>-99</v>
          </cell>
          <cell r="I23541">
            <v>186.21</v>
          </cell>
          <cell r="J23541">
            <v>2009</v>
          </cell>
          <cell r="K23541">
            <v>2</v>
          </cell>
          <cell r="L23541">
            <v>11</v>
          </cell>
        </row>
        <row r="23542">
          <cell r="D23542" t="str">
            <v>P6_274</v>
          </cell>
          <cell r="E23542">
            <v>1</v>
          </cell>
          <cell r="F23542">
            <v>2515716.2740000002</v>
          </cell>
          <cell r="G23542">
            <v>6861161.8859999999</v>
          </cell>
          <cell r="H23542">
            <v>-99</v>
          </cell>
          <cell r="I23542">
            <v>186.91399999999999</v>
          </cell>
          <cell r="J23542">
            <v>2009</v>
          </cell>
          <cell r="K23542">
            <v>2</v>
          </cell>
          <cell r="L23542">
            <v>11</v>
          </cell>
        </row>
        <row r="23543">
          <cell r="D23543" t="str">
            <v>P6_276</v>
          </cell>
          <cell r="E23543">
            <v>1</v>
          </cell>
          <cell r="F23543">
            <v>2515714.3110000002</v>
          </cell>
          <cell r="G23543">
            <v>6861162.1900000004</v>
          </cell>
          <cell r="H23543">
            <v>-99</v>
          </cell>
          <cell r="I23543">
            <v>186.58099999999999</v>
          </cell>
          <cell r="J23543">
            <v>2009</v>
          </cell>
          <cell r="K23543">
            <v>2</v>
          </cell>
          <cell r="L23543">
            <v>11</v>
          </cell>
        </row>
        <row r="23544">
          <cell r="D23544" t="str">
            <v>P6_277</v>
          </cell>
          <cell r="E23544">
            <v>1</v>
          </cell>
          <cell r="F23544">
            <v>2515713.6370000001</v>
          </cell>
          <cell r="G23544">
            <v>6861162.1529999999</v>
          </cell>
          <cell r="H23544">
            <v>-99</v>
          </cell>
          <cell r="I23544">
            <v>186.529</v>
          </cell>
          <cell r="J23544">
            <v>2009</v>
          </cell>
          <cell r="K23544">
            <v>1</v>
          </cell>
          <cell r="L23544">
            <v>11</v>
          </cell>
        </row>
        <row r="23545">
          <cell r="D23545" t="str">
            <v>P6_278</v>
          </cell>
          <cell r="E23545">
            <v>1</v>
          </cell>
          <cell r="F23545">
            <v>2515712.8029999998</v>
          </cell>
          <cell r="G23545">
            <v>6861161.983</v>
          </cell>
          <cell r="H23545">
            <v>-99</v>
          </cell>
          <cell r="I23545">
            <v>186.34200000000001</v>
          </cell>
          <cell r="J23545">
            <v>2009</v>
          </cell>
          <cell r="K23545">
            <v>4</v>
          </cell>
          <cell r="L23545">
            <v>11</v>
          </cell>
        </row>
        <row r="23546">
          <cell r="D23546" t="str">
            <v>P6_275</v>
          </cell>
          <cell r="E23546">
            <v>1</v>
          </cell>
          <cell r="F23546">
            <v>2515715.3569999998</v>
          </cell>
          <cell r="G23546">
            <v>6861163.7180000003</v>
          </cell>
          <cell r="H23546">
            <v>-99</v>
          </cell>
          <cell r="I23546">
            <v>186.684</v>
          </cell>
          <cell r="J23546">
            <v>2009</v>
          </cell>
          <cell r="K23546">
            <v>4</v>
          </cell>
          <cell r="L23546">
            <v>11</v>
          </cell>
        </row>
        <row r="23547">
          <cell r="D23547" t="str">
            <v>P6_282</v>
          </cell>
          <cell r="E23547">
            <v>1</v>
          </cell>
          <cell r="F23547">
            <v>2515710.3810000001</v>
          </cell>
          <cell r="G23547">
            <v>6861161.8260000004</v>
          </cell>
          <cell r="H23547">
            <v>-99</v>
          </cell>
          <cell r="I23547">
            <v>186.15799999999999</v>
          </cell>
          <cell r="J23547">
            <v>2009</v>
          </cell>
          <cell r="K23547">
            <v>1</v>
          </cell>
          <cell r="L23547">
            <v>11</v>
          </cell>
        </row>
        <row r="23548">
          <cell r="D23548" t="str">
            <v>P6_281</v>
          </cell>
          <cell r="E23548">
            <v>1</v>
          </cell>
          <cell r="F23548">
            <v>2515710.875</v>
          </cell>
          <cell r="G23548">
            <v>6861162.8770000003</v>
          </cell>
          <cell r="H23548">
            <v>-99</v>
          </cell>
          <cell r="I23548">
            <v>186.053</v>
          </cell>
          <cell r="J23548">
            <v>2009</v>
          </cell>
          <cell r="K23548">
            <v>4</v>
          </cell>
          <cell r="L23548">
            <v>11</v>
          </cell>
        </row>
        <row r="23549">
          <cell r="D23549" t="str">
            <v>P6_283</v>
          </cell>
          <cell r="E23549">
            <v>1</v>
          </cell>
          <cell r="F23549">
            <v>2515709.8369999998</v>
          </cell>
          <cell r="G23549">
            <v>6861163.0439999998</v>
          </cell>
          <cell r="H23549">
            <v>-99</v>
          </cell>
          <cell r="I23549">
            <v>186.05600000000001</v>
          </cell>
          <cell r="J23549">
            <v>2009</v>
          </cell>
          <cell r="K23549">
            <v>4</v>
          </cell>
          <cell r="L23549">
            <v>11</v>
          </cell>
        </row>
        <row r="23550">
          <cell r="D23550" t="str">
            <v>P6_285</v>
          </cell>
          <cell r="E23550">
            <v>1</v>
          </cell>
          <cell r="F23550">
            <v>2515709.1039999998</v>
          </cell>
          <cell r="G23550">
            <v>6861163.1440000003</v>
          </cell>
          <cell r="H23550">
            <v>-99</v>
          </cell>
          <cell r="I23550">
            <v>185.83699999999999</v>
          </cell>
          <cell r="J23550">
            <v>2009</v>
          </cell>
          <cell r="K23550">
            <v>2</v>
          </cell>
          <cell r="L23550">
            <v>11</v>
          </cell>
        </row>
        <row r="23551">
          <cell r="D23551" t="str">
            <v>P6_284</v>
          </cell>
          <cell r="E23551">
            <v>1</v>
          </cell>
          <cell r="F23551">
            <v>2515709.406</v>
          </cell>
          <cell r="G23551">
            <v>6861163.5159999998</v>
          </cell>
          <cell r="H23551">
            <v>-99</v>
          </cell>
          <cell r="I23551">
            <v>185.999</v>
          </cell>
          <cell r="J23551">
            <v>2009</v>
          </cell>
          <cell r="K23551">
            <v>2</v>
          </cell>
          <cell r="L23551">
            <v>11</v>
          </cell>
        </row>
        <row r="23552">
          <cell r="D23552" t="str">
            <v>P6_279</v>
          </cell>
          <cell r="E23552">
            <v>1</v>
          </cell>
          <cell r="F23552">
            <v>2515711.656</v>
          </cell>
          <cell r="G23552">
            <v>6861165.1370000001</v>
          </cell>
          <cell r="H23552">
            <v>-99</v>
          </cell>
          <cell r="I23552">
            <v>186.07</v>
          </cell>
          <cell r="J23552">
            <v>2009</v>
          </cell>
          <cell r="K23552">
            <v>1</v>
          </cell>
          <cell r="L23552">
            <v>11</v>
          </cell>
        </row>
        <row r="23553">
          <cell r="D23553" t="str">
            <v>P6_359</v>
          </cell>
          <cell r="E23553">
            <v>1</v>
          </cell>
          <cell r="F23553">
            <v>2515715.3930000002</v>
          </cell>
          <cell r="G23553">
            <v>6861166.9699999997</v>
          </cell>
          <cell r="H23553">
            <v>-99</v>
          </cell>
          <cell r="I23553">
            <v>186.42599999999999</v>
          </cell>
          <cell r="J23553">
            <v>2009</v>
          </cell>
          <cell r="K23553">
            <v>4</v>
          </cell>
          <cell r="L23553">
            <v>11</v>
          </cell>
        </row>
        <row r="23554">
          <cell r="D23554" t="str">
            <v>P6_280</v>
          </cell>
          <cell r="E23554">
            <v>1</v>
          </cell>
          <cell r="F23554">
            <v>2515711.0630000001</v>
          </cell>
          <cell r="G23554">
            <v>6861165.3839999996</v>
          </cell>
          <cell r="H23554">
            <v>-99</v>
          </cell>
          <cell r="I23554">
            <v>186.1</v>
          </cell>
          <cell r="J23554">
            <v>2009</v>
          </cell>
          <cell r="K23554">
            <v>2</v>
          </cell>
          <cell r="L23554">
            <v>11</v>
          </cell>
        </row>
        <row r="23555">
          <cell r="D23555" t="str">
            <v>P6_357</v>
          </cell>
          <cell r="E23555">
            <v>1</v>
          </cell>
          <cell r="F23555">
            <v>2515713.5660000001</v>
          </cell>
          <cell r="G23555">
            <v>6861166.8559999997</v>
          </cell>
          <cell r="H23555">
            <v>-99</v>
          </cell>
          <cell r="I23555">
            <v>186.21100000000001</v>
          </cell>
          <cell r="J23555">
            <v>2009</v>
          </cell>
          <cell r="K23555">
            <v>2</v>
          </cell>
          <cell r="L23555">
            <v>11</v>
          </cell>
        </row>
        <row r="23556">
          <cell r="D23556" t="str">
            <v>P6_288</v>
          </cell>
          <cell r="E23556">
            <v>1</v>
          </cell>
          <cell r="F23556">
            <v>2515707.2969999998</v>
          </cell>
          <cell r="G23556">
            <v>6861164.642</v>
          </cell>
          <cell r="H23556">
            <v>-99</v>
          </cell>
          <cell r="I23556">
            <v>185.928</v>
          </cell>
          <cell r="J23556">
            <v>2009</v>
          </cell>
          <cell r="K23556">
            <v>2</v>
          </cell>
          <cell r="L23556">
            <v>11</v>
          </cell>
        </row>
        <row r="23557">
          <cell r="D23557" t="str">
            <v>P6_360</v>
          </cell>
          <cell r="E23557">
            <v>1</v>
          </cell>
          <cell r="F23557">
            <v>2515714.801</v>
          </cell>
          <cell r="G23557">
            <v>6861167.9129999997</v>
          </cell>
          <cell r="H23557">
            <v>-99</v>
          </cell>
          <cell r="I23557">
            <v>186.24100000000001</v>
          </cell>
          <cell r="J23557">
            <v>2009</v>
          </cell>
          <cell r="K23557">
            <v>1</v>
          </cell>
          <cell r="L23557">
            <v>11</v>
          </cell>
        </row>
        <row r="23558">
          <cell r="D23558" t="str">
            <v>P6_286</v>
          </cell>
          <cell r="E23558">
            <v>1</v>
          </cell>
          <cell r="F23558">
            <v>2515708.84</v>
          </cell>
          <cell r="G23558">
            <v>6861165.8439999996</v>
          </cell>
          <cell r="H23558">
            <v>-99</v>
          </cell>
          <cell r="I23558">
            <v>185.941</v>
          </cell>
          <cell r="J23558">
            <v>2009</v>
          </cell>
          <cell r="K23558">
            <v>2</v>
          </cell>
          <cell r="L23558">
            <v>11</v>
          </cell>
        </row>
        <row r="23559">
          <cell r="D23559" t="str">
            <v>P6_287</v>
          </cell>
          <cell r="E23559">
            <v>1</v>
          </cell>
          <cell r="F23559">
            <v>2515708.0970000001</v>
          </cell>
          <cell r="G23559">
            <v>6861165.6660000002</v>
          </cell>
          <cell r="H23559">
            <v>-99</v>
          </cell>
          <cell r="I23559">
            <v>186.04499999999999</v>
          </cell>
          <cell r="J23559">
            <v>2009</v>
          </cell>
          <cell r="K23559">
            <v>1</v>
          </cell>
          <cell r="L23559">
            <v>11</v>
          </cell>
        </row>
        <row r="23560">
          <cell r="D23560" t="str">
            <v>P6_289</v>
          </cell>
          <cell r="E23560">
            <v>1</v>
          </cell>
          <cell r="F23560">
            <v>2515706.8969999999</v>
          </cell>
          <cell r="G23560">
            <v>6861165.5630000001</v>
          </cell>
          <cell r="H23560">
            <v>-99</v>
          </cell>
          <cell r="I23560">
            <v>186.166</v>
          </cell>
          <cell r="J23560">
            <v>2009</v>
          </cell>
          <cell r="K23560">
            <v>1</v>
          </cell>
          <cell r="L23560">
            <v>22</v>
          </cell>
        </row>
        <row r="23561">
          <cell r="D23561" t="str">
            <v>P6_351</v>
          </cell>
          <cell r="E23561">
            <v>1</v>
          </cell>
          <cell r="F23561">
            <v>2515711.0260000001</v>
          </cell>
          <cell r="G23561">
            <v>6861167.8830000004</v>
          </cell>
          <cell r="H23561">
            <v>-99</v>
          </cell>
          <cell r="I23561">
            <v>186.053</v>
          </cell>
          <cell r="J23561">
            <v>2009</v>
          </cell>
          <cell r="K23561">
            <v>2</v>
          </cell>
          <cell r="L23561">
            <v>11</v>
          </cell>
        </row>
        <row r="23562">
          <cell r="D23562" t="str">
            <v>P6_352</v>
          </cell>
          <cell r="E23562">
            <v>1</v>
          </cell>
          <cell r="F23562">
            <v>2515710.8480000002</v>
          </cell>
          <cell r="G23562">
            <v>6861168.4689999996</v>
          </cell>
          <cell r="H23562">
            <v>-99</v>
          </cell>
          <cell r="I23562">
            <v>186.07499999999999</v>
          </cell>
          <cell r="J23562">
            <v>2009</v>
          </cell>
          <cell r="K23562">
            <v>1</v>
          </cell>
          <cell r="L23562">
            <v>11</v>
          </cell>
        </row>
        <row r="23563">
          <cell r="D23563" t="str">
            <v>P6_361</v>
          </cell>
          <cell r="E23563">
            <v>1</v>
          </cell>
          <cell r="F23563">
            <v>2515713.824</v>
          </cell>
          <cell r="G23563">
            <v>6861170.5609999998</v>
          </cell>
          <cell r="H23563">
            <v>-99</v>
          </cell>
          <cell r="I23563">
            <v>186.31899999999999</v>
          </cell>
          <cell r="J23563">
            <v>2009</v>
          </cell>
          <cell r="K23563">
            <v>2</v>
          </cell>
          <cell r="L23563">
            <v>11</v>
          </cell>
        </row>
        <row r="23564">
          <cell r="D23564" t="str">
            <v>P6_350</v>
          </cell>
          <cell r="E23564">
            <v>1</v>
          </cell>
          <cell r="F23564">
            <v>2515708.0240000002</v>
          </cell>
          <cell r="G23564">
            <v>6861168.2690000003</v>
          </cell>
          <cell r="H23564">
            <v>-99</v>
          </cell>
          <cell r="I23564">
            <v>186.25299999999999</v>
          </cell>
          <cell r="J23564">
            <v>2009</v>
          </cell>
          <cell r="K23564">
            <v>1</v>
          </cell>
          <cell r="L23564">
            <v>11</v>
          </cell>
        </row>
        <row r="23565">
          <cell r="D23565" t="str">
            <v>P6_355</v>
          </cell>
          <cell r="E23565">
            <v>1</v>
          </cell>
          <cell r="F23565">
            <v>2515709.7859999998</v>
          </cell>
          <cell r="G23565">
            <v>6861169.4189999998</v>
          </cell>
          <cell r="H23565">
            <v>-99</v>
          </cell>
          <cell r="I23565">
            <v>186.14500000000001</v>
          </cell>
          <cell r="J23565">
            <v>2009</v>
          </cell>
          <cell r="K23565">
            <v>2</v>
          </cell>
          <cell r="L23565">
            <v>14</v>
          </cell>
        </row>
        <row r="23566">
          <cell r="D23566" t="str">
            <v>P6_349</v>
          </cell>
          <cell r="E23566">
            <v>1</v>
          </cell>
          <cell r="F23566">
            <v>2515706.4750000001</v>
          </cell>
          <cell r="G23566">
            <v>6861168.5590000004</v>
          </cell>
          <cell r="H23566">
            <v>-99</v>
          </cell>
          <cell r="I23566">
            <v>186.33</v>
          </cell>
          <cell r="J23566">
            <v>2009</v>
          </cell>
          <cell r="K23566">
            <v>2</v>
          </cell>
          <cell r="L23566">
            <v>11</v>
          </cell>
        </row>
        <row r="23567">
          <cell r="D23567" t="str">
            <v>P6_362</v>
          </cell>
          <cell r="E23567">
            <v>1</v>
          </cell>
          <cell r="F23567">
            <v>2515713.628</v>
          </cell>
          <cell r="G23567">
            <v>6861171.9280000003</v>
          </cell>
          <cell r="H23567">
            <v>-99</v>
          </cell>
          <cell r="I23567">
            <v>186.36</v>
          </cell>
          <cell r="J23567">
            <v>2009</v>
          </cell>
          <cell r="K23567">
            <v>2</v>
          </cell>
          <cell r="L23567">
            <v>11</v>
          </cell>
        </row>
        <row r="23568">
          <cell r="D23568" t="str">
            <v>P6_354</v>
          </cell>
          <cell r="E23568">
            <v>1</v>
          </cell>
          <cell r="F23568">
            <v>2515710.3309999998</v>
          </cell>
          <cell r="G23568">
            <v>6861170.5609999998</v>
          </cell>
          <cell r="H23568">
            <v>-99</v>
          </cell>
          <cell r="I23568">
            <v>186.452</v>
          </cell>
          <cell r="J23568">
            <v>2009</v>
          </cell>
          <cell r="K23568">
            <v>2</v>
          </cell>
          <cell r="L23568">
            <v>11</v>
          </cell>
        </row>
        <row r="23569">
          <cell r="D23569" t="str">
            <v>P6_356</v>
          </cell>
          <cell r="E23569">
            <v>1</v>
          </cell>
          <cell r="F23569">
            <v>2515711.4619999998</v>
          </cell>
          <cell r="G23569">
            <v>6861171.148</v>
          </cell>
          <cell r="H23569">
            <v>-99</v>
          </cell>
          <cell r="I23569">
            <v>186.357</v>
          </cell>
          <cell r="J23569">
            <v>2009</v>
          </cell>
          <cell r="K23569">
            <v>2</v>
          </cell>
          <cell r="L23569">
            <v>11</v>
          </cell>
        </row>
        <row r="23570">
          <cell r="D23570" t="str">
            <v>P6_348</v>
          </cell>
          <cell r="E23570">
            <v>1</v>
          </cell>
          <cell r="F23570">
            <v>2515706.6009999998</v>
          </cell>
          <cell r="G23570">
            <v>6861169.1799999997</v>
          </cell>
          <cell r="H23570">
            <v>-99</v>
          </cell>
          <cell r="I23570">
            <v>186.495</v>
          </cell>
          <cell r="J23570">
            <v>2009</v>
          </cell>
          <cell r="K23570">
            <v>2</v>
          </cell>
          <cell r="L23570">
            <v>11</v>
          </cell>
        </row>
        <row r="23571">
          <cell r="D23571" t="str">
            <v>P6_353</v>
          </cell>
          <cell r="E23571">
            <v>1</v>
          </cell>
          <cell r="F23571">
            <v>2515709.3840000001</v>
          </cell>
          <cell r="G23571">
            <v>6861170.966</v>
          </cell>
          <cell r="H23571">
            <v>-99</v>
          </cell>
          <cell r="I23571">
            <v>186.33600000000001</v>
          </cell>
          <cell r="J23571">
            <v>2009</v>
          </cell>
          <cell r="K23571">
            <v>2</v>
          </cell>
          <cell r="L23571">
            <v>11</v>
          </cell>
        </row>
        <row r="23572">
          <cell r="D23572" t="str">
            <v>P6_363</v>
          </cell>
          <cell r="E23572">
            <v>1</v>
          </cell>
          <cell r="F23572">
            <v>2515713.5830000001</v>
          </cell>
          <cell r="G23572">
            <v>6861173.1200000001</v>
          </cell>
          <cell r="H23572">
            <v>-99</v>
          </cell>
          <cell r="I23572">
            <v>186.488</v>
          </cell>
          <cell r="J23572">
            <v>2009</v>
          </cell>
          <cell r="K23572">
            <v>2</v>
          </cell>
          <cell r="L23572">
            <v>11</v>
          </cell>
        </row>
        <row r="23573">
          <cell r="D23573" t="str">
            <v>P6_364</v>
          </cell>
          <cell r="E23573">
            <v>1</v>
          </cell>
          <cell r="F23573">
            <v>2515713.4040000001</v>
          </cell>
          <cell r="G23573">
            <v>6861173.9529999997</v>
          </cell>
          <cell r="H23573">
            <v>-99</v>
          </cell>
          <cell r="I23573">
            <v>186.702</v>
          </cell>
          <cell r="J23573">
            <v>2009</v>
          </cell>
          <cell r="K23573">
            <v>1</v>
          </cell>
          <cell r="L23573">
            <v>11</v>
          </cell>
        </row>
        <row r="23574">
          <cell r="D23574" t="str">
            <v>P6_365</v>
          </cell>
          <cell r="E23574">
            <v>1</v>
          </cell>
          <cell r="F23574">
            <v>2515710.676</v>
          </cell>
          <cell r="G23574">
            <v>6861173.1629999997</v>
          </cell>
          <cell r="H23574">
            <v>-99</v>
          </cell>
          <cell r="I23574">
            <v>186.53100000000001</v>
          </cell>
          <cell r="J23574">
            <v>2009</v>
          </cell>
          <cell r="K23574">
            <v>2</v>
          </cell>
          <cell r="L23574">
            <v>11</v>
          </cell>
        </row>
        <row r="23575">
          <cell r="D23575" t="str">
            <v>P6_366</v>
          </cell>
          <cell r="E23575">
            <v>1</v>
          </cell>
          <cell r="F23575">
            <v>2515710.392</v>
          </cell>
          <cell r="G23575">
            <v>6861173.9529999997</v>
          </cell>
          <cell r="H23575">
            <v>-99</v>
          </cell>
          <cell r="I23575">
            <v>186.76499999999999</v>
          </cell>
          <cell r="J23575">
            <v>2009</v>
          </cell>
          <cell r="K23575">
            <v>1</v>
          </cell>
          <cell r="L23575">
            <v>11</v>
          </cell>
        </row>
        <row r="23576">
          <cell r="D23576" t="str">
            <v>P6_347</v>
          </cell>
          <cell r="E23576">
            <v>1</v>
          </cell>
          <cell r="F23576">
            <v>2515706.3879999998</v>
          </cell>
          <cell r="G23576">
            <v>6861172.7920000004</v>
          </cell>
          <cell r="H23576">
            <v>-99</v>
          </cell>
          <cell r="I23576">
            <v>187.00800000000001</v>
          </cell>
          <cell r="J23576">
            <v>2009</v>
          </cell>
          <cell r="K23576">
            <v>1</v>
          </cell>
          <cell r="L23576">
            <v>11</v>
          </cell>
        </row>
        <row r="23577">
          <cell r="D23577" t="str">
            <v>P6_346</v>
          </cell>
          <cell r="E23577">
            <v>1</v>
          </cell>
          <cell r="F23577">
            <v>2515703.5699999998</v>
          </cell>
          <cell r="G23577">
            <v>6861172.534</v>
          </cell>
          <cell r="H23577">
            <v>-99</v>
          </cell>
          <cell r="I23577">
            <v>187.60400000000001</v>
          </cell>
          <cell r="J23577">
            <v>2009</v>
          </cell>
          <cell r="K23577">
            <v>2</v>
          </cell>
          <cell r="L23577">
            <v>12</v>
          </cell>
        </row>
        <row r="23578">
          <cell r="D23578" t="str">
            <v>P6_367</v>
          </cell>
          <cell r="E23578">
            <v>1</v>
          </cell>
          <cell r="F23578">
            <v>2515709.7540000002</v>
          </cell>
          <cell r="G23578">
            <v>6861178.3389999997</v>
          </cell>
          <cell r="H23578">
            <v>-99</v>
          </cell>
          <cell r="I23578">
            <v>187.304</v>
          </cell>
          <cell r="J23578">
            <v>2009</v>
          </cell>
          <cell r="K23578">
            <v>1</v>
          </cell>
          <cell r="L23578">
            <v>11</v>
          </cell>
        </row>
        <row r="23579">
          <cell r="D23579" t="str">
            <v>P6_370</v>
          </cell>
          <cell r="E23579">
            <v>1</v>
          </cell>
          <cell r="F23579">
            <v>2515703.8659999999</v>
          </cell>
          <cell r="G23579">
            <v>6861177.0530000003</v>
          </cell>
          <cell r="H23579">
            <v>-99</v>
          </cell>
          <cell r="I23579">
            <v>187.857</v>
          </cell>
          <cell r="J23579">
            <v>2009</v>
          </cell>
          <cell r="K23579">
            <v>1</v>
          </cell>
          <cell r="L23579">
            <v>11</v>
          </cell>
        </row>
        <row r="23580">
          <cell r="D23580" t="str">
            <v>P6_369</v>
          </cell>
          <cell r="E23580">
            <v>1</v>
          </cell>
          <cell r="F23580">
            <v>2515705.608</v>
          </cell>
          <cell r="G23580">
            <v>6861179.7110000001</v>
          </cell>
          <cell r="H23580">
            <v>-99</v>
          </cell>
          <cell r="I23580">
            <v>187.93600000000001</v>
          </cell>
          <cell r="J23580">
            <v>2009</v>
          </cell>
          <cell r="K23580">
            <v>1</v>
          </cell>
          <cell r="L23580">
            <v>11</v>
          </cell>
        </row>
        <row r="23581">
          <cell r="D23581" t="str">
            <v>P6_371</v>
          </cell>
          <cell r="E23581">
            <v>1</v>
          </cell>
          <cell r="F23581">
            <v>2515701.3659999999</v>
          </cell>
          <cell r="G23581">
            <v>6861179.7300000004</v>
          </cell>
          <cell r="H23581">
            <v>-99</v>
          </cell>
          <cell r="I23581">
            <v>188.19499999999999</v>
          </cell>
          <cell r="J23581">
            <v>2009</v>
          </cell>
          <cell r="K23581">
            <v>1</v>
          </cell>
          <cell r="L23581">
            <v>22</v>
          </cell>
        </row>
        <row r="23582">
          <cell r="D23582" t="str">
            <v>P6_368</v>
          </cell>
          <cell r="E23582">
            <v>1</v>
          </cell>
          <cell r="F23582">
            <v>2515705.91</v>
          </cell>
          <cell r="G23582">
            <v>6861182.46</v>
          </cell>
          <cell r="H23582">
            <v>-99</v>
          </cell>
          <cell r="I23582">
            <v>188.03</v>
          </cell>
          <cell r="J23582">
            <v>2009</v>
          </cell>
          <cell r="K23582">
            <v>1</v>
          </cell>
          <cell r="L23582">
            <v>11</v>
          </cell>
        </row>
        <row r="23583">
          <cell r="D23583" t="str">
            <v>S1_160</v>
          </cell>
          <cell r="E23583">
            <v>1</v>
          </cell>
          <cell r="F23583">
            <v>2516676.8190000001</v>
          </cell>
          <cell r="G23583">
            <v>6859393.602</v>
          </cell>
          <cell r="H23583">
            <v>-99</v>
          </cell>
          <cell r="I23583">
            <v>171.68</v>
          </cell>
          <cell r="J23583">
            <v>2009</v>
          </cell>
          <cell r="K23583">
            <v>2</v>
          </cell>
          <cell r="L23583">
            <v>11</v>
          </cell>
        </row>
        <row r="23584">
          <cell r="D23584" t="str">
            <v>S1_163</v>
          </cell>
          <cell r="E23584">
            <v>1</v>
          </cell>
          <cell r="F23584">
            <v>2516682.8339999998</v>
          </cell>
          <cell r="G23584">
            <v>6859394.1299999999</v>
          </cell>
          <cell r="H23584">
            <v>-99</v>
          </cell>
          <cell r="I23584">
            <v>170.72</v>
          </cell>
          <cell r="J23584">
            <v>2009</v>
          </cell>
          <cell r="K23584">
            <v>16</v>
          </cell>
          <cell r="L23584">
            <v>21</v>
          </cell>
        </row>
        <row r="23585">
          <cell r="D23585" t="str">
            <v>S1_161</v>
          </cell>
          <cell r="E23585">
            <v>1</v>
          </cell>
          <cell r="F23585">
            <v>2516678.2740000002</v>
          </cell>
          <cell r="G23585">
            <v>6859395.233</v>
          </cell>
          <cell r="H23585">
            <v>-99</v>
          </cell>
          <cell r="I23585">
            <v>171.37</v>
          </cell>
          <cell r="J23585">
            <v>2009</v>
          </cell>
          <cell r="K23585">
            <v>2</v>
          </cell>
          <cell r="L23585">
            <v>11</v>
          </cell>
        </row>
        <row r="23586">
          <cell r="D23586" t="str">
            <v>S1_162</v>
          </cell>
          <cell r="E23586">
            <v>1</v>
          </cell>
          <cell r="F23586">
            <v>2516681.1570000001</v>
          </cell>
          <cell r="G23586">
            <v>6859394.9400000004</v>
          </cell>
          <cell r="H23586">
            <v>-99</v>
          </cell>
          <cell r="I23586">
            <v>170.81</v>
          </cell>
          <cell r="J23586">
            <v>2009</v>
          </cell>
          <cell r="K23586">
            <v>2</v>
          </cell>
          <cell r="L23586">
            <v>11</v>
          </cell>
        </row>
        <row r="23587">
          <cell r="D23587" t="str">
            <v>S1_164</v>
          </cell>
          <cell r="E23587">
            <v>1</v>
          </cell>
          <cell r="F23587">
            <v>2516684.0070000002</v>
          </cell>
          <cell r="G23587">
            <v>6859394.5429999996</v>
          </cell>
          <cell r="H23587">
            <v>-99</v>
          </cell>
          <cell r="I23587">
            <v>170.54</v>
          </cell>
          <cell r="J23587">
            <v>2009</v>
          </cell>
          <cell r="K23587">
            <v>3</v>
          </cell>
          <cell r="L23587">
            <v>11</v>
          </cell>
        </row>
        <row r="23588">
          <cell r="D23588" t="str">
            <v>S1_168</v>
          </cell>
          <cell r="E23588">
            <v>1</v>
          </cell>
          <cell r="F23588">
            <v>2516677.7889999999</v>
          </cell>
          <cell r="G23588">
            <v>6859397.1169999996</v>
          </cell>
          <cell r="H23588">
            <v>-99</v>
          </cell>
          <cell r="I23588">
            <v>171.3</v>
          </cell>
          <cell r="J23588">
            <v>2009</v>
          </cell>
          <cell r="K23588">
            <v>2</v>
          </cell>
          <cell r="L23588">
            <v>11</v>
          </cell>
        </row>
        <row r="23589">
          <cell r="D23589" t="str">
            <v>S1_167</v>
          </cell>
          <cell r="E23589">
            <v>1</v>
          </cell>
          <cell r="F23589">
            <v>2516680.9309999999</v>
          </cell>
          <cell r="G23589">
            <v>6859397.7910000002</v>
          </cell>
          <cell r="H23589">
            <v>-99</v>
          </cell>
          <cell r="I23589">
            <v>170.92</v>
          </cell>
          <cell r="J23589">
            <v>2009</v>
          </cell>
          <cell r="K23589">
            <v>2</v>
          </cell>
          <cell r="L23589">
            <v>11</v>
          </cell>
        </row>
        <row r="23590">
          <cell r="D23590" t="str">
            <v>S1_169</v>
          </cell>
          <cell r="E23590">
            <v>1</v>
          </cell>
          <cell r="F23590">
            <v>2516677.8360000001</v>
          </cell>
          <cell r="G23590">
            <v>6859399.5209999997</v>
          </cell>
          <cell r="H23590">
            <v>-99</v>
          </cell>
          <cell r="I23590">
            <v>171.18</v>
          </cell>
          <cell r="J23590">
            <v>2009</v>
          </cell>
          <cell r="K23590">
            <v>2</v>
          </cell>
          <cell r="L23590">
            <v>11</v>
          </cell>
        </row>
        <row r="23591">
          <cell r="D23591" t="str">
            <v>S1_340</v>
          </cell>
          <cell r="E23591">
            <v>1</v>
          </cell>
          <cell r="F23591">
            <v>2516686.443</v>
          </cell>
          <cell r="G23591">
            <v>6859398.3559999997</v>
          </cell>
          <cell r="H23591">
            <v>-99</v>
          </cell>
          <cell r="I23591">
            <v>170.43</v>
          </cell>
          <cell r="J23591">
            <v>2009</v>
          </cell>
          <cell r="K23591">
            <v>2</v>
          </cell>
          <cell r="L23591">
            <v>11</v>
          </cell>
        </row>
        <row r="23592">
          <cell r="D23592" t="str">
            <v>S1_172</v>
          </cell>
          <cell r="E23592">
            <v>1</v>
          </cell>
          <cell r="F23592">
            <v>2516684.0410000002</v>
          </cell>
          <cell r="G23592">
            <v>6859402.074</v>
          </cell>
          <cell r="H23592">
            <v>-99</v>
          </cell>
          <cell r="I23592">
            <v>170.56</v>
          </cell>
          <cell r="J23592">
            <v>2009</v>
          </cell>
          <cell r="K23592">
            <v>2</v>
          </cell>
          <cell r="L23592">
            <v>11</v>
          </cell>
        </row>
        <row r="23593">
          <cell r="D23593" t="str">
            <v>S1_174</v>
          </cell>
          <cell r="E23593">
            <v>1</v>
          </cell>
          <cell r="F23593">
            <v>2516680.054</v>
          </cell>
          <cell r="G23593">
            <v>6859405.7949999999</v>
          </cell>
          <cell r="H23593">
            <v>-99</v>
          </cell>
          <cell r="I23593">
            <v>170.33</v>
          </cell>
          <cell r="J23593">
            <v>2009</v>
          </cell>
          <cell r="K23593">
            <v>2</v>
          </cell>
          <cell r="L23593">
            <v>11</v>
          </cell>
        </row>
        <row r="23594">
          <cell r="D23594" t="str">
            <v>S1_2</v>
          </cell>
          <cell r="E23594">
            <v>1</v>
          </cell>
          <cell r="F23594">
            <v>2516688.2570000002</v>
          </cell>
          <cell r="G23594">
            <v>6859404.7479999997</v>
          </cell>
          <cell r="H23594">
            <v>-99</v>
          </cell>
          <cell r="I23594">
            <v>170.16</v>
          </cell>
          <cell r="J23594">
            <v>2009</v>
          </cell>
          <cell r="K23594">
            <v>2</v>
          </cell>
          <cell r="L23594">
            <v>11</v>
          </cell>
        </row>
        <row r="23595">
          <cell r="D23595" t="str">
            <v>S1_178</v>
          </cell>
          <cell r="E23595">
            <v>1</v>
          </cell>
          <cell r="F23595">
            <v>2516685.4780000001</v>
          </cell>
          <cell r="G23595">
            <v>6859407.0020000003</v>
          </cell>
          <cell r="H23595">
            <v>-99</v>
          </cell>
          <cell r="I23595">
            <v>170.04</v>
          </cell>
          <cell r="J23595">
            <v>2009</v>
          </cell>
          <cell r="K23595">
            <v>2</v>
          </cell>
          <cell r="L23595">
            <v>11</v>
          </cell>
        </row>
        <row r="23596">
          <cell r="D23596" t="str">
            <v>S1_177</v>
          </cell>
          <cell r="E23596">
            <v>1</v>
          </cell>
          <cell r="F23596">
            <v>2516682.8119999999</v>
          </cell>
          <cell r="G23596">
            <v>6859407.7790000001</v>
          </cell>
          <cell r="H23596">
            <v>-99</v>
          </cell>
          <cell r="I23596">
            <v>170.23</v>
          </cell>
          <cell r="J23596">
            <v>2009</v>
          </cell>
          <cell r="K23596">
            <v>2</v>
          </cell>
          <cell r="L23596">
            <v>11</v>
          </cell>
        </row>
        <row r="23597">
          <cell r="D23597" t="str">
            <v>S1_176</v>
          </cell>
          <cell r="E23597">
            <v>1</v>
          </cell>
          <cell r="F23597">
            <v>2516680.6949999998</v>
          </cell>
          <cell r="G23597">
            <v>6859409.2060000002</v>
          </cell>
          <cell r="H23597">
            <v>-99</v>
          </cell>
          <cell r="I23597">
            <v>170.25</v>
          </cell>
          <cell r="J23597">
            <v>2009</v>
          </cell>
          <cell r="K23597">
            <v>2</v>
          </cell>
          <cell r="L23597">
            <v>11</v>
          </cell>
        </row>
        <row r="23598">
          <cell r="D23598" t="str">
            <v>S1_180</v>
          </cell>
          <cell r="E23598">
            <v>1</v>
          </cell>
          <cell r="F23598">
            <v>2516685.9219999998</v>
          </cell>
          <cell r="G23598">
            <v>6859408.9210000001</v>
          </cell>
          <cell r="H23598">
            <v>-99</v>
          </cell>
          <cell r="I23598">
            <v>170</v>
          </cell>
          <cell r="J23598">
            <v>2009</v>
          </cell>
          <cell r="K23598">
            <v>2</v>
          </cell>
          <cell r="L23598">
            <v>11</v>
          </cell>
        </row>
        <row r="23599">
          <cell r="D23599" t="str">
            <v>S1_182</v>
          </cell>
          <cell r="E23599">
            <v>1</v>
          </cell>
          <cell r="F23599">
            <v>2516682.6770000001</v>
          </cell>
          <cell r="G23599">
            <v>6859410.6720000003</v>
          </cell>
          <cell r="H23599">
            <v>-99</v>
          </cell>
          <cell r="I23599">
            <v>170.03</v>
          </cell>
          <cell r="J23599">
            <v>2009</v>
          </cell>
          <cell r="K23599">
            <v>2</v>
          </cell>
          <cell r="L23599">
            <v>11</v>
          </cell>
        </row>
        <row r="23600">
          <cell r="D23600" t="str">
            <v>S1_181</v>
          </cell>
          <cell r="E23600">
            <v>1</v>
          </cell>
          <cell r="F23600">
            <v>2516685.0649999999</v>
          </cell>
          <cell r="G23600">
            <v>6859411.1210000003</v>
          </cell>
          <cell r="H23600">
            <v>-99</v>
          </cell>
          <cell r="I23600">
            <v>170.14</v>
          </cell>
          <cell r="J23600">
            <v>2009</v>
          </cell>
          <cell r="K23600">
            <v>2</v>
          </cell>
          <cell r="L23600">
            <v>11</v>
          </cell>
        </row>
        <row r="23601">
          <cell r="D23601" t="str">
            <v>S1_185</v>
          </cell>
          <cell r="E23601">
            <v>1</v>
          </cell>
          <cell r="F23601">
            <v>2516683.264</v>
          </cell>
          <cell r="G23601">
            <v>6859413.165</v>
          </cell>
          <cell r="H23601">
            <v>-99</v>
          </cell>
          <cell r="I23601">
            <v>170.34</v>
          </cell>
          <cell r="J23601">
            <v>2009</v>
          </cell>
          <cell r="K23601">
            <v>2</v>
          </cell>
          <cell r="L23601">
            <v>11</v>
          </cell>
        </row>
        <row r="23602">
          <cell r="D23602" t="str">
            <v>S1_190</v>
          </cell>
          <cell r="E23602">
            <v>1</v>
          </cell>
          <cell r="F23602">
            <v>2516688.233</v>
          </cell>
          <cell r="G23602">
            <v>6859412.25</v>
          </cell>
          <cell r="H23602">
            <v>-99</v>
          </cell>
          <cell r="I23602">
            <v>169.98</v>
          </cell>
          <cell r="J23602">
            <v>2009</v>
          </cell>
          <cell r="K23602">
            <v>2</v>
          </cell>
          <cell r="L23602">
            <v>11</v>
          </cell>
        </row>
        <row r="23603">
          <cell r="D23603" t="str">
            <v>S1_191</v>
          </cell>
          <cell r="E23603">
            <v>1</v>
          </cell>
          <cell r="F23603">
            <v>2516688.1159999999</v>
          </cell>
          <cell r="G23603">
            <v>6859413.8499999996</v>
          </cell>
          <cell r="H23603">
            <v>-99</v>
          </cell>
          <cell r="I23603">
            <v>169.96</v>
          </cell>
          <cell r="J23603">
            <v>2009</v>
          </cell>
          <cell r="K23603">
            <v>2</v>
          </cell>
          <cell r="L23603">
            <v>11</v>
          </cell>
        </row>
        <row r="23604">
          <cell r="D23604" t="str">
            <v>S1_189</v>
          </cell>
          <cell r="E23604">
            <v>1</v>
          </cell>
          <cell r="F23604">
            <v>2516686.554</v>
          </cell>
          <cell r="G23604">
            <v>6859415.8119999999</v>
          </cell>
          <cell r="H23604">
            <v>-99</v>
          </cell>
          <cell r="I23604">
            <v>169.72</v>
          </cell>
          <cell r="J23604">
            <v>2009</v>
          </cell>
          <cell r="K23604">
            <v>2</v>
          </cell>
          <cell r="L23604">
            <v>11</v>
          </cell>
        </row>
        <row r="23605">
          <cell r="D23605" t="str">
            <v>S1_188</v>
          </cell>
          <cell r="E23605">
            <v>1</v>
          </cell>
          <cell r="F23605">
            <v>2516683.1039999998</v>
          </cell>
          <cell r="G23605">
            <v>6859417.1780000003</v>
          </cell>
          <cell r="H23605">
            <v>-99</v>
          </cell>
          <cell r="I23605">
            <v>169.64</v>
          </cell>
          <cell r="J23605">
            <v>2009</v>
          </cell>
          <cell r="K23605">
            <v>2</v>
          </cell>
          <cell r="L23605">
            <v>11</v>
          </cell>
        </row>
        <row r="23606">
          <cell r="D23606" t="str">
            <v>S1_187</v>
          </cell>
          <cell r="E23606">
            <v>1</v>
          </cell>
          <cell r="F23606">
            <v>2516681.6940000001</v>
          </cell>
          <cell r="G23606">
            <v>6859418.7589999996</v>
          </cell>
          <cell r="H23606">
            <v>-99</v>
          </cell>
          <cell r="I23606">
            <v>169.44</v>
          </cell>
          <cell r="J23606">
            <v>2009</v>
          </cell>
          <cell r="K23606">
            <v>3</v>
          </cell>
          <cell r="L23606">
            <v>11</v>
          </cell>
        </row>
        <row r="23607">
          <cell r="D23607" t="str">
            <v>S1_192</v>
          </cell>
          <cell r="E23607">
            <v>1</v>
          </cell>
          <cell r="F23607">
            <v>2516687.9810000001</v>
          </cell>
          <cell r="G23607">
            <v>6859419.5970000001</v>
          </cell>
          <cell r="H23607">
            <v>-99</v>
          </cell>
          <cell r="I23607">
            <v>169.01</v>
          </cell>
          <cell r="J23607">
            <v>2009</v>
          </cell>
          <cell r="K23607">
            <v>2</v>
          </cell>
          <cell r="L23607">
            <v>11</v>
          </cell>
        </row>
        <row r="23608">
          <cell r="D23608" t="str">
            <v>S1_97</v>
          </cell>
          <cell r="E23608">
            <v>1</v>
          </cell>
          <cell r="F23608">
            <v>2516690.693</v>
          </cell>
          <cell r="G23608">
            <v>6859419.1780000003</v>
          </cell>
          <cell r="H23608">
            <v>-99</v>
          </cell>
          <cell r="I23608">
            <v>168.9</v>
          </cell>
          <cell r="J23608">
            <v>2009</v>
          </cell>
          <cell r="K23608">
            <v>2</v>
          </cell>
          <cell r="L23608">
            <v>11</v>
          </cell>
        </row>
        <row r="23609">
          <cell r="D23609" t="str">
            <v>S1_193</v>
          </cell>
          <cell r="E23609">
            <v>1</v>
          </cell>
          <cell r="F23609">
            <v>2516684.6189999999</v>
          </cell>
          <cell r="G23609">
            <v>6859421.8030000003</v>
          </cell>
          <cell r="H23609">
            <v>-99</v>
          </cell>
          <cell r="I23609">
            <v>167.91</v>
          </cell>
          <cell r="J23609">
            <v>2009</v>
          </cell>
          <cell r="K23609">
            <v>2</v>
          </cell>
          <cell r="L23609">
            <v>11</v>
          </cell>
        </row>
        <row r="23610">
          <cell r="D23610" t="str">
            <v>S1_196</v>
          </cell>
          <cell r="E23610">
            <v>1</v>
          </cell>
          <cell r="F23610">
            <v>2516689.2599999998</v>
          </cell>
          <cell r="G23610">
            <v>6859423.2189999996</v>
          </cell>
          <cell r="H23610">
            <v>-99</v>
          </cell>
          <cell r="I23610">
            <v>167.59</v>
          </cell>
          <cell r="J23610">
            <v>2009</v>
          </cell>
          <cell r="K23610">
            <v>2</v>
          </cell>
          <cell r="L23610">
            <v>11</v>
          </cell>
        </row>
        <row r="23611">
          <cell r="D23611" t="str">
            <v>S1_100</v>
          </cell>
          <cell r="E23611">
            <v>1</v>
          </cell>
          <cell r="F23611">
            <v>2516691.8840000001</v>
          </cell>
          <cell r="G23611">
            <v>6859424.6699999999</v>
          </cell>
          <cell r="H23611">
            <v>-99</v>
          </cell>
          <cell r="I23611">
            <v>166.98</v>
          </cell>
          <cell r="J23611">
            <v>2009</v>
          </cell>
          <cell r="K23611">
            <v>2</v>
          </cell>
          <cell r="L23611">
            <v>11</v>
          </cell>
        </row>
        <row r="23612">
          <cell r="D23612" t="str">
            <v>S1_202</v>
          </cell>
          <cell r="E23612">
            <v>1</v>
          </cell>
          <cell r="F23612">
            <v>2516685.926</v>
          </cell>
          <cell r="G23612">
            <v>6859427.0760000004</v>
          </cell>
          <cell r="H23612">
            <v>-99</v>
          </cell>
          <cell r="I23612">
            <v>167.04</v>
          </cell>
          <cell r="J23612">
            <v>2009</v>
          </cell>
          <cell r="K23612">
            <v>2</v>
          </cell>
          <cell r="L23612">
            <v>11</v>
          </cell>
        </row>
        <row r="23613">
          <cell r="D23613" t="str">
            <v>S1_203</v>
          </cell>
          <cell r="E23613">
            <v>1</v>
          </cell>
          <cell r="F23613">
            <v>2516689.4550000001</v>
          </cell>
          <cell r="G23613">
            <v>6859427.6469999999</v>
          </cell>
          <cell r="H23613">
            <v>-99</v>
          </cell>
          <cell r="I23613">
            <v>166.83</v>
          </cell>
          <cell r="J23613">
            <v>2009</v>
          </cell>
          <cell r="K23613">
            <v>2</v>
          </cell>
          <cell r="L23613">
            <v>11</v>
          </cell>
        </row>
        <row r="23614">
          <cell r="D23614" t="str">
            <v>S1_206</v>
          </cell>
          <cell r="E23614">
            <v>1</v>
          </cell>
          <cell r="F23614">
            <v>2516686.4</v>
          </cell>
          <cell r="G23614">
            <v>6859428.8969999999</v>
          </cell>
          <cell r="H23614">
            <v>-99</v>
          </cell>
          <cell r="I23614">
            <v>166.99</v>
          </cell>
          <cell r="J23614">
            <v>2009</v>
          </cell>
          <cell r="K23614">
            <v>2</v>
          </cell>
          <cell r="L23614">
            <v>11</v>
          </cell>
        </row>
        <row r="23615">
          <cell r="D23615" t="str">
            <v>S1_103</v>
          </cell>
          <cell r="E23615">
            <v>1</v>
          </cell>
          <cell r="F23615">
            <v>2516692.3110000002</v>
          </cell>
          <cell r="G23615">
            <v>6859427.892</v>
          </cell>
          <cell r="H23615">
            <v>-99</v>
          </cell>
          <cell r="I23615">
            <v>166.79</v>
          </cell>
          <cell r="J23615">
            <v>2009</v>
          </cell>
          <cell r="K23615">
            <v>2</v>
          </cell>
          <cell r="L23615">
            <v>11</v>
          </cell>
        </row>
        <row r="23616">
          <cell r="D23616" t="str">
            <v>S1_205</v>
          </cell>
          <cell r="E23616">
            <v>1</v>
          </cell>
          <cell r="F23616">
            <v>2516688.9</v>
          </cell>
          <cell r="G23616">
            <v>6859429.2489999998</v>
          </cell>
          <cell r="H23616">
            <v>-99</v>
          </cell>
          <cell r="I23616">
            <v>166.95</v>
          </cell>
          <cell r="J23616">
            <v>2009</v>
          </cell>
          <cell r="K23616">
            <v>2</v>
          </cell>
          <cell r="L23616">
            <v>11</v>
          </cell>
        </row>
        <row r="23617">
          <cell r="D23617" t="str">
            <v>S1_204</v>
          </cell>
          <cell r="E23617">
            <v>1</v>
          </cell>
          <cell r="F23617">
            <v>2516690.108</v>
          </cell>
          <cell r="G23617">
            <v>6859429.7769999998</v>
          </cell>
          <cell r="H23617">
            <v>-99</v>
          </cell>
          <cell r="I23617">
            <v>167.03</v>
          </cell>
          <cell r="J23617">
            <v>2009</v>
          </cell>
          <cell r="K23617">
            <v>2</v>
          </cell>
          <cell r="L23617">
            <v>11</v>
          </cell>
        </row>
        <row r="23618">
          <cell r="D23618" t="str">
            <v>S1_208</v>
          </cell>
          <cell r="E23618">
            <v>1</v>
          </cell>
          <cell r="F23618">
            <v>2516685.9780000001</v>
          </cell>
          <cell r="G23618">
            <v>6859431.7390000001</v>
          </cell>
          <cell r="H23618">
            <v>-99</v>
          </cell>
          <cell r="I23618">
            <v>166.84</v>
          </cell>
          <cell r="J23618">
            <v>2009</v>
          </cell>
          <cell r="K23618">
            <v>2</v>
          </cell>
          <cell r="L23618">
            <v>11</v>
          </cell>
        </row>
        <row r="23619">
          <cell r="D23619" t="str">
            <v>S1_220</v>
          </cell>
          <cell r="E23619">
            <v>1</v>
          </cell>
          <cell r="F23619">
            <v>2516693.7400000002</v>
          </cell>
          <cell r="G23619">
            <v>6859430.3569999998</v>
          </cell>
          <cell r="H23619">
            <v>-99</v>
          </cell>
          <cell r="I23619">
            <v>166.72</v>
          </cell>
          <cell r="J23619">
            <v>2009</v>
          </cell>
          <cell r="K23619">
            <v>2</v>
          </cell>
          <cell r="L23619">
            <v>11</v>
          </cell>
        </row>
        <row r="23620">
          <cell r="D23620" t="str">
            <v>S1_209</v>
          </cell>
          <cell r="E23620">
            <v>1</v>
          </cell>
          <cell r="F23620">
            <v>2516691.0180000002</v>
          </cell>
          <cell r="G23620">
            <v>6859432.3949999996</v>
          </cell>
          <cell r="H23620">
            <v>-99</v>
          </cell>
          <cell r="I23620">
            <v>166.64</v>
          </cell>
          <cell r="J23620">
            <v>2009</v>
          </cell>
          <cell r="K23620">
            <v>2</v>
          </cell>
          <cell r="L23620">
            <v>11</v>
          </cell>
        </row>
        <row r="23621">
          <cell r="D23621" t="str">
            <v>S1_210</v>
          </cell>
          <cell r="E23621">
            <v>1</v>
          </cell>
          <cell r="F23621">
            <v>2516691.8020000001</v>
          </cell>
          <cell r="G23621">
            <v>6859433.7089999998</v>
          </cell>
          <cell r="H23621">
            <v>-99</v>
          </cell>
          <cell r="I23621">
            <v>166.64</v>
          </cell>
          <cell r="J23621">
            <v>2009</v>
          </cell>
          <cell r="K23621">
            <v>2</v>
          </cell>
          <cell r="L23621">
            <v>11</v>
          </cell>
        </row>
        <row r="23622">
          <cell r="D23622" t="str">
            <v>S1_212</v>
          </cell>
          <cell r="E23622">
            <v>1</v>
          </cell>
          <cell r="F23622">
            <v>2516689.11</v>
          </cell>
          <cell r="G23622">
            <v>6859434.7479999997</v>
          </cell>
          <cell r="H23622">
            <v>-99</v>
          </cell>
          <cell r="I23622">
            <v>166.58</v>
          </cell>
          <cell r="J23622">
            <v>2009</v>
          </cell>
          <cell r="K23622">
            <v>2</v>
          </cell>
          <cell r="L23622">
            <v>11</v>
          </cell>
        </row>
        <row r="23623">
          <cell r="D23623" t="str">
            <v>S1_215</v>
          </cell>
          <cell r="E23623">
            <v>1</v>
          </cell>
          <cell r="F23623">
            <v>2516693.4029999999</v>
          </cell>
          <cell r="G23623">
            <v>6859434.0199999996</v>
          </cell>
          <cell r="H23623">
            <v>-99</v>
          </cell>
          <cell r="I23623">
            <v>166.6</v>
          </cell>
          <cell r="J23623">
            <v>2009</v>
          </cell>
          <cell r="K23623">
            <v>2</v>
          </cell>
          <cell r="L23623">
            <v>11</v>
          </cell>
        </row>
        <row r="23624">
          <cell r="D23624" t="str">
            <v>S1_211</v>
          </cell>
          <cell r="E23624">
            <v>1</v>
          </cell>
          <cell r="F23624">
            <v>2516691.14</v>
          </cell>
          <cell r="G23624">
            <v>6859435.2010000004</v>
          </cell>
          <cell r="H23624">
            <v>-99</v>
          </cell>
          <cell r="I23624">
            <v>166.62</v>
          </cell>
          <cell r="J23624">
            <v>2009</v>
          </cell>
          <cell r="K23624">
            <v>2</v>
          </cell>
          <cell r="L23624">
            <v>11</v>
          </cell>
        </row>
        <row r="23625">
          <cell r="D23625" t="str">
            <v>S1_213</v>
          </cell>
          <cell r="E23625">
            <v>1</v>
          </cell>
          <cell r="F23625">
            <v>2516688.8220000002</v>
          </cell>
          <cell r="G23625">
            <v>6859437.6430000002</v>
          </cell>
          <cell r="H23625">
            <v>-99</v>
          </cell>
          <cell r="I23625">
            <v>166.64</v>
          </cell>
          <cell r="J23625">
            <v>2009</v>
          </cell>
          <cell r="K23625">
            <v>2</v>
          </cell>
          <cell r="L23625">
            <v>11</v>
          </cell>
        </row>
        <row r="23626">
          <cell r="D23626" t="str">
            <v>S1_214</v>
          </cell>
          <cell r="E23626">
            <v>1</v>
          </cell>
          <cell r="F23626">
            <v>2516691.3930000002</v>
          </cell>
          <cell r="G23626">
            <v>6859439.7089999998</v>
          </cell>
          <cell r="H23626">
            <v>-99</v>
          </cell>
          <cell r="I23626">
            <v>166.44</v>
          </cell>
          <cell r="J23626">
            <v>2009</v>
          </cell>
          <cell r="K23626">
            <v>2</v>
          </cell>
          <cell r="L23626">
            <v>11</v>
          </cell>
        </row>
        <row r="23627">
          <cell r="D23627" t="str">
            <v>S1_331</v>
          </cell>
          <cell r="E23627">
            <v>1</v>
          </cell>
          <cell r="F23627">
            <v>2516691.9279999998</v>
          </cell>
          <cell r="G23627">
            <v>6859392.7989999996</v>
          </cell>
          <cell r="H23627">
            <v>-99</v>
          </cell>
          <cell r="I23627">
            <v>170.24</v>
          </cell>
          <cell r="J23627">
            <v>2009</v>
          </cell>
          <cell r="K23627">
            <v>2</v>
          </cell>
          <cell r="L23627">
            <v>11</v>
          </cell>
        </row>
        <row r="23628">
          <cell r="D23628" t="str">
            <v>S1_334</v>
          </cell>
          <cell r="E23628">
            <v>1</v>
          </cell>
          <cell r="F23628">
            <v>2516688.8909999998</v>
          </cell>
          <cell r="G23628">
            <v>6859394.3729999997</v>
          </cell>
          <cell r="H23628">
            <v>-99</v>
          </cell>
          <cell r="I23628">
            <v>170.24</v>
          </cell>
          <cell r="J23628">
            <v>2009</v>
          </cell>
          <cell r="K23628">
            <v>2</v>
          </cell>
          <cell r="L23628">
            <v>12</v>
          </cell>
        </row>
        <row r="23629">
          <cell r="D23629" t="str">
            <v>S1_329</v>
          </cell>
          <cell r="E23629">
            <v>1</v>
          </cell>
          <cell r="F23629">
            <v>2516695.4350000001</v>
          </cell>
          <cell r="G23629">
            <v>6859393.5080000004</v>
          </cell>
          <cell r="H23629">
            <v>-99</v>
          </cell>
          <cell r="I23629">
            <v>170.2</v>
          </cell>
          <cell r="J23629">
            <v>2009</v>
          </cell>
          <cell r="K23629">
            <v>2</v>
          </cell>
          <cell r="L23629">
            <v>11</v>
          </cell>
        </row>
        <row r="23630">
          <cell r="D23630" t="str">
            <v>S1_335</v>
          </cell>
          <cell r="E23630">
            <v>1</v>
          </cell>
          <cell r="F23630">
            <v>2516690.8050000002</v>
          </cell>
          <cell r="G23630">
            <v>6859395.4749999996</v>
          </cell>
          <cell r="H23630">
            <v>-99</v>
          </cell>
          <cell r="I23630">
            <v>170.02</v>
          </cell>
          <cell r="J23630">
            <v>2009</v>
          </cell>
          <cell r="K23630">
            <v>2</v>
          </cell>
          <cell r="L23630">
            <v>11</v>
          </cell>
        </row>
        <row r="23631">
          <cell r="D23631" t="str">
            <v>S1_341</v>
          </cell>
          <cell r="E23631">
            <v>1</v>
          </cell>
          <cell r="F23631">
            <v>2516689.1510000001</v>
          </cell>
          <cell r="G23631">
            <v>6859396.8229999999</v>
          </cell>
          <cell r="H23631">
            <v>-99</v>
          </cell>
          <cell r="I23631">
            <v>170.52</v>
          </cell>
          <cell r="J23631">
            <v>2009</v>
          </cell>
          <cell r="K23631">
            <v>2</v>
          </cell>
          <cell r="L23631">
            <v>11</v>
          </cell>
        </row>
        <row r="23632">
          <cell r="D23632" t="str">
            <v>S1_339</v>
          </cell>
          <cell r="E23632">
            <v>1</v>
          </cell>
          <cell r="F23632">
            <v>2516692.0359999998</v>
          </cell>
          <cell r="G23632">
            <v>6859397.4400000004</v>
          </cell>
          <cell r="H23632">
            <v>-99</v>
          </cell>
          <cell r="I23632">
            <v>170.16</v>
          </cell>
          <cell r="J23632">
            <v>2009</v>
          </cell>
          <cell r="K23632">
            <v>2</v>
          </cell>
          <cell r="L23632">
            <v>11</v>
          </cell>
        </row>
        <row r="23633">
          <cell r="D23633" t="str">
            <v>S1_338</v>
          </cell>
          <cell r="E23633">
            <v>1</v>
          </cell>
          <cell r="F23633">
            <v>2516695.4300000002</v>
          </cell>
          <cell r="G23633">
            <v>6859398.4800000004</v>
          </cell>
          <cell r="H23633">
            <v>-99</v>
          </cell>
          <cell r="I23633">
            <v>169.92</v>
          </cell>
          <cell r="J23633">
            <v>2009</v>
          </cell>
          <cell r="K23633">
            <v>2</v>
          </cell>
          <cell r="L23633">
            <v>11</v>
          </cell>
        </row>
        <row r="23634">
          <cell r="D23634" t="str">
            <v>S1_3</v>
          </cell>
          <cell r="E23634">
            <v>1</v>
          </cell>
          <cell r="F23634">
            <v>2516690.36</v>
          </cell>
          <cell r="G23634">
            <v>6859401.4929999998</v>
          </cell>
          <cell r="H23634">
            <v>-99</v>
          </cell>
          <cell r="I23634">
            <v>170.01</v>
          </cell>
          <cell r="J23634">
            <v>2009</v>
          </cell>
          <cell r="K23634">
            <v>2</v>
          </cell>
          <cell r="L23634">
            <v>11</v>
          </cell>
        </row>
        <row r="23635">
          <cell r="D23635" t="str">
            <v>S1_6</v>
          </cell>
          <cell r="E23635">
            <v>1</v>
          </cell>
          <cell r="F23635">
            <v>2516692.656</v>
          </cell>
          <cell r="G23635">
            <v>6859401.6129999999</v>
          </cell>
          <cell r="H23635">
            <v>-99</v>
          </cell>
          <cell r="I23635">
            <v>169.83</v>
          </cell>
          <cell r="J23635">
            <v>2009</v>
          </cell>
          <cell r="K23635">
            <v>2</v>
          </cell>
          <cell r="L23635">
            <v>11</v>
          </cell>
        </row>
        <row r="23636">
          <cell r="D23636" t="str">
            <v>S1_15</v>
          </cell>
          <cell r="E23636">
            <v>1</v>
          </cell>
          <cell r="F23636">
            <v>2516696.0150000001</v>
          </cell>
          <cell r="G23636">
            <v>6859403.0599999996</v>
          </cell>
          <cell r="H23636">
            <v>-99</v>
          </cell>
          <cell r="I23636">
            <v>169.83</v>
          </cell>
          <cell r="J23636">
            <v>2009</v>
          </cell>
          <cell r="K23636">
            <v>3</v>
          </cell>
          <cell r="L23636">
            <v>11</v>
          </cell>
        </row>
        <row r="23637">
          <cell r="D23637" t="str">
            <v>S1_10</v>
          </cell>
          <cell r="E23637">
            <v>1</v>
          </cell>
          <cell r="F23637">
            <v>2516695.3930000002</v>
          </cell>
          <cell r="G23637">
            <v>6859404.9730000002</v>
          </cell>
          <cell r="H23637">
            <v>-99</v>
          </cell>
          <cell r="I23637">
            <v>169.89</v>
          </cell>
          <cell r="J23637">
            <v>2009</v>
          </cell>
          <cell r="K23637">
            <v>2</v>
          </cell>
          <cell r="L23637">
            <v>11</v>
          </cell>
        </row>
        <row r="23638">
          <cell r="D23638" t="str">
            <v>S1_13</v>
          </cell>
          <cell r="E23638">
            <v>1</v>
          </cell>
          <cell r="F23638">
            <v>2516697.1460000002</v>
          </cell>
          <cell r="G23638">
            <v>6859408.7489999998</v>
          </cell>
          <cell r="H23638">
            <v>-99</v>
          </cell>
          <cell r="I23638">
            <v>170.01</v>
          </cell>
          <cell r="J23638">
            <v>2009</v>
          </cell>
          <cell r="K23638">
            <v>2</v>
          </cell>
          <cell r="L23638">
            <v>11</v>
          </cell>
        </row>
        <row r="23639">
          <cell r="D23639" t="str">
            <v>S1_92</v>
          </cell>
          <cell r="E23639">
            <v>1</v>
          </cell>
          <cell r="F23639">
            <v>2516693.8020000001</v>
          </cell>
          <cell r="G23639">
            <v>6859412.1780000003</v>
          </cell>
          <cell r="H23639">
            <v>-99</v>
          </cell>
          <cell r="I23639">
            <v>169.68</v>
          </cell>
          <cell r="J23639">
            <v>2009</v>
          </cell>
          <cell r="K23639">
            <v>16</v>
          </cell>
          <cell r="L23639">
            <v>14</v>
          </cell>
        </row>
        <row r="23640">
          <cell r="D23640" t="str">
            <v>S1_91</v>
          </cell>
          <cell r="E23640">
            <v>1</v>
          </cell>
          <cell r="F23640">
            <v>2516695.88</v>
          </cell>
          <cell r="G23640">
            <v>6859412.1409999998</v>
          </cell>
          <cell r="H23640">
            <v>-99</v>
          </cell>
          <cell r="I23640">
            <v>169.67</v>
          </cell>
          <cell r="J23640">
            <v>2009</v>
          </cell>
          <cell r="K23640">
            <v>2</v>
          </cell>
          <cell r="L23640">
            <v>11</v>
          </cell>
        </row>
        <row r="23641">
          <cell r="D23641" t="str">
            <v>S1_90</v>
          </cell>
          <cell r="E23641">
            <v>1</v>
          </cell>
          <cell r="F23641">
            <v>2516696.139</v>
          </cell>
          <cell r="G23641">
            <v>6859414.0080000004</v>
          </cell>
          <cell r="H23641">
            <v>-99</v>
          </cell>
          <cell r="I23641">
            <v>169.58</v>
          </cell>
          <cell r="J23641">
            <v>2009</v>
          </cell>
          <cell r="K23641">
            <v>2</v>
          </cell>
          <cell r="L23641">
            <v>11</v>
          </cell>
        </row>
        <row r="23642">
          <cell r="D23642" t="str">
            <v>S1_84</v>
          </cell>
          <cell r="E23642">
            <v>1</v>
          </cell>
          <cell r="F23642">
            <v>2516698.7779999999</v>
          </cell>
          <cell r="G23642">
            <v>6859413.9620000003</v>
          </cell>
          <cell r="H23642">
            <v>-99</v>
          </cell>
          <cell r="I23642">
            <v>169.66</v>
          </cell>
          <cell r="J23642">
            <v>2009</v>
          </cell>
          <cell r="K23642">
            <v>2</v>
          </cell>
          <cell r="L23642">
            <v>11</v>
          </cell>
        </row>
        <row r="23643">
          <cell r="D23643" t="str">
            <v>S1_95</v>
          </cell>
          <cell r="E23643">
            <v>1</v>
          </cell>
          <cell r="F23643">
            <v>2516691.8790000002</v>
          </cell>
          <cell r="G23643">
            <v>6859415.9359999998</v>
          </cell>
          <cell r="H23643">
            <v>-99</v>
          </cell>
          <cell r="I23643">
            <v>169.25</v>
          </cell>
          <cell r="J23643">
            <v>2009</v>
          </cell>
          <cell r="K23643">
            <v>2</v>
          </cell>
          <cell r="L23643">
            <v>11</v>
          </cell>
        </row>
        <row r="23644">
          <cell r="D23644" t="str">
            <v>S1_94</v>
          </cell>
          <cell r="E23644">
            <v>1</v>
          </cell>
          <cell r="F23644">
            <v>2516694.7659999998</v>
          </cell>
          <cell r="G23644">
            <v>6859415.7139999997</v>
          </cell>
          <cell r="H23644">
            <v>-99</v>
          </cell>
          <cell r="I23644">
            <v>169.21</v>
          </cell>
          <cell r="J23644">
            <v>2009</v>
          </cell>
          <cell r="K23644">
            <v>2</v>
          </cell>
          <cell r="L23644">
            <v>11</v>
          </cell>
        </row>
        <row r="23645">
          <cell r="D23645" t="str">
            <v>S1_88</v>
          </cell>
          <cell r="E23645">
            <v>1</v>
          </cell>
          <cell r="F23645">
            <v>2516698.017</v>
          </cell>
          <cell r="G23645">
            <v>6859416.182</v>
          </cell>
          <cell r="H23645">
            <v>-99</v>
          </cell>
          <cell r="I23645">
            <v>169.17</v>
          </cell>
          <cell r="J23645">
            <v>2009</v>
          </cell>
          <cell r="K23645">
            <v>2</v>
          </cell>
          <cell r="L23645">
            <v>11</v>
          </cell>
        </row>
        <row r="23646">
          <cell r="D23646" t="str">
            <v>S1_86</v>
          </cell>
          <cell r="E23646">
            <v>1</v>
          </cell>
          <cell r="F23646">
            <v>2516698.5610000002</v>
          </cell>
          <cell r="G23646">
            <v>6859417.8550000004</v>
          </cell>
          <cell r="H23646">
            <v>-99</v>
          </cell>
          <cell r="I23646">
            <v>168.68</v>
          </cell>
          <cell r="J23646">
            <v>2009</v>
          </cell>
          <cell r="K23646">
            <v>2</v>
          </cell>
          <cell r="L23646">
            <v>11</v>
          </cell>
        </row>
        <row r="23647">
          <cell r="D23647" t="str">
            <v>S1_87</v>
          </cell>
          <cell r="E23647">
            <v>1</v>
          </cell>
          <cell r="F23647">
            <v>2516696.8220000002</v>
          </cell>
          <cell r="G23647">
            <v>6859418.4230000004</v>
          </cell>
          <cell r="H23647">
            <v>-99</v>
          </cell>
          <cell r="I23647">
            <v>168.66</v>
          </cell>
          <cell r="J23647">
            <v>2009</v>
          </cell>
          <cell r="K23647">
            <v>2</v>
          </cell>
          <cell r="L23647">
            <v>11</v>
          </cell>
        </row>
        <row r="23648">
          <cell r="D23648" t="str">
            <v>S1_98</v>
          </cell>
          <cell r="E23648">
            <v>1</v>
          </cell>
          <cell r="F23648">
            <v>2516693.216</v>
          </cell>
          <cell r="G23648">
            <v>6859419.2079999996</v>
          </cell>
          <cell r="H23648">
            <v>-99</v>
          </cell>
          <cell r="I23648">
            <v>168.8</v>
          </cell>
          <cell r="J23648">
            <v>2009</v>
          </cell>
          <cell r="K23648">
            <v>2</v>
          </cell>
          <cell r="L23648">
            <v>11</v>
          </cell>
        </row>
        <row r="23649">
          <cell r="D23649" t="str">
            <v>S1_121</v>
          </cell>
          <cell r="E23649">
            <v>1</v>
          </cell>
          <cell r="F23649">
            <v>2516701.0290000001</v>
          </cell>
          <cell r="G23649">
            <v>6859419.0120000001</v>
          </cell>
          <cell r="H23649">
            <v>-99</v>
          </cell>
          <cell r="I23649">
            <v>168.34</v>
          </cell>
          <cell r="J23649">
            <v>2009</v>
          </cell>
          <cell r="K23649">
            <v>2</v>
          </cell>
          <cell r="L23649">
            <v>11</v>
          </cell>
        </row>
        <row r="23650">
          <cell r="D23650" t="str">
            <v>S1_108</v>
          </cell>
          <cell r="E23650">
            <v>1</v>
          </cell>
          <cell r="F23650">
            <v>2516696.952</v>
          </cell>
          <cell r="G23650">
            <v>6859421.0750000002</v>
          </cell>
          <cell r="H23650">
            <v>-99</v>
          </cell>
          <cell r="I23650">
            <v>168.11</v>
          </cell>
          <cell r="J23650">
            <v>2009</v>
          </cell>
          <cell r="K23650">
            <v>2</v>
          </cell>
          <cell r="L23650">
            <v>11</v>
          </cell>
        </row>
        <row r="23651">
          <cell r="D23651" t="str">
            <v>S1_107</v>
          </cell>
          <cell r="E23651">
            <v>1</v>
          </cell>
          <cell r="F23651">
            <v>2516694.1310000001</v>
          </cell>
          <cell r="G23651">
            <v>6859423.2769999998</v>
          </cell>
          <cell r="H23651">
            <v>-99</v>
          </cell>
          <cell r="I23651">
            <v>167.56</v>
          </cell>
          <cell r="J23651">
            <v>2009</v>
          </cell>
          <cell r="K23651">
            <v>2</v>
          </cell>
          <cell r="L23651">
            <v>11</v>
          </cell>
        </row>
        <row r="23652">
          <cell r="D23652" t="str">
            <v>S1_119</v>
          </cell>
          <cell r="E23652">
            <v>1</v>
          </cell>
          <cell r="F23652">
            <v>2516698.5970000001</v>
          </cell>
          <cell r="G23652">
            <v>6859423.4009999996</v>
          </cell>
          <cell r="H23652">
            <v>-99</v>
          </cell>
          <cell r="I23652">
            <v>167.22</v>
          </cell>
          <cell r="J23652">
            <v>2009</v>
          </cell>
          <cell r="K23652">
            <v>2</v>
          </cell>
          <cell r="L23652">
            <v>11</v>
          </cell>
        </row>
        <row r="23653">
          <cell r="D23653" t="str">
            <v>S1_106</v>
          </cell>
          <cell r="E23653">
            <v>1</v>
          </cell>
          <cell r="F23653">
            <v>2516695.1159999999</v>
          </cell>
          <cell r="G23653">
            <v>6859425.6220000004</v>
          </cell>
          <cell r="H23653">
            <v>-99</v>
          </cell>
          <cell r="I23653">
            <v>167.05</v>
          </cell>
          <cell r="J23653">
            <v>2009</v>
          </cell>
          <cell r="K23653">
            <v>2</v>
          </cell>
          <cell r="L23653">
            <v>11</v>
          </cell>
        </row>
        <row r="23654">
          <cell r="D23654" t="str">
            <v>S1_113</v>
          </cell>
          <cell r="E23654">
            <v>1</v>
          </cell>
          <cell r="F23654">
            <v>2516697.5040000002</v>
          </cell>
          <cell r="G23654">
            <v>6859425.1189999999</v>
          </cell>
          <cell r="H23654">
            <v>-99</v>
          </cell>
          <cell r="I23654">
            <v>166.68</v>
          </cell>
          <cell r="J23654">
            <v>2009</v>
          </cell>
          <cell r="K23654">
            <v>2</v>
          </cell>
          <cell r="L23654">
            <v>11</v>
          </cell>
        </row>
        <row r="23655">
          <cell r="D23655" t="str">
            <v>S1_125</v>
          </cell>
          <cell r="E23655">
            <v>1</v>
          </cell>
          <cell r="F23655">
            <v>2516703.0819999999</v>
          </cell>
          <cell r="G23655">
            <v>6859424.8509999998</v>
          </cell>
          <cell r="H23655">
            <v>-99</v>
          </cell>
          <cell r="I23655">
            <v>166.55</v>
          </cell>
          <cell r="J23655">
            <v>2009</v>
          </cell>
          <cell r="K23655">
            <v>2</v>
          </cell>
          <cell r="L23655">
            <v>11</v>
          </cell>
        </row>
        <row r="23656">
          <cell r="D23656" t="str">
            <v>S1_118</v>
          </cell>
          <cell r="E23656">
            <v>1</v>
          </cell>
          <cell r="F23656">
            <v>2516700.719</v>
          </cell>
          <cell r="G23656">
            <v>6859425.8499999996</v>
          </cell>
          <cell r="H23656">
            <v>-99</v>
          </cell>
          <cell r="I23656">
            <v>166.83</v>
          </cell>
          <cell r="J23656">
            <v>2009</v>
          </cell>
          <cell r="K23656">
            <v>2</v>
          </cell>
          <cell r="L23656">
            <v>11</v>
          </cell>
        </row>
        <row r="23657">
          <cell r="D23657" t="str">
            <v>S1_104</v>
          </cell>
          <cell r="E23657">
            <v>1</v>
          </cell>
          <cell r="F23657">
            <v>2516694.696</v>
          </cell>
          <cell r="G23657">
            <v>6859428.0449999999</v>
          </cell>
          <cell r="H23657">
            <v>-99</v>
          </cell>
          <cell r="I23657">
            <v>166.71</v>
          </cell>
          <cell r="J23657">
            <v>2009</v>
          </cell>
          <cell r="K23657">
            <v>2</v>
          </cell>
          <cell r="L23657">
            <v>11</v>
          </cell>
        </row>
        <row r="23658">
          <cell r="D23658" t="str">
            <v>S1_116</v>
          </cell>
          <cell r="E23658">
            <v>1</v>
          </cell>
          <cell r="F23658">
            <v>2516700.0649999999</v>
          </cell>
          <cell r="G23658">
            <v>6859427.2790000001</v>
          </cell>
          <cell r="H23658">
            <v>-99</v>
          </cell>
          <cell r="I23658">
            <v>166.93</v>
          </cell>
          <cell r="J23658">
            <v>2009</v>
          </cell>
          <cell r="K23658">
            <v>2</v>
          </cell>
          <cell r="L23658">
            <v>11</v>
          </cell>
        </row>
        <row r="23659">
          <cell r="D23659" t="str">
            <v>S1_114</v>
          </cell>
          <cell r="E23659">
            <v>1</v>
          </cell>
          <cell r="F23659">
            <v>2516697.548</v>
          </cell>
          <cell r="G23659">
            <v>6859428.0350000001</v>
          </cell>
          <cell r="H23659">
            <v>-99</v>
          </cell>
          <cell r="I23659">
            <v>166.53</v>
          </cell>
          <cell r="J23659">
            <v>2009</v>
          </cell>
          <cell r="K23659">
            <v>2</v>
          </cell>
          <cell r="L23659">
            <v>11</v>
          </cell>
        </row>
        <row r="23660">
          <cell r="D23660" t="str">
            <v>S1_226</v>
          </cell>
          <cell r="E23660">
            <v>1</v>
          </cell>
          <cell r="F23660">
            <v>2516701.963</v>
          </cell>
          <cell r="G23660">
            <v>6859428.784</v>
          </cell>
          <cell r="H23660">
            <v>-99</v>
          </cell>
          <cell r="I23660">
            <v>166.54</v>
          </cell>
          <cell r="J23660">
            <v>2009</v>
          </cell>
          <cell r="K23660">
            <v>2</v>
          </cell>
          <cell r="L23660">
            <v>11</v>
          </cell>
        </row>
        <row r="23661">
          <cell r="D23661" t="str">
            <v>S1_221</v>
          </cell>
          <cell r="E23661">
            <v>1</v>
          </cell>
          <cell r="F23661">
            <v>2516696.7940000002</v>
          </cell>
          <cell r="G23661">
            <v>6859430.1919999998</v>
          </cell>
          <cell r="H23661">
            <v>-99</v>
          </cell>
          <cell r="I23661">
            <v>166.57</v>
          </cell>
          <cell r="J23661">
            <v>2009</v>
          </cell>
          <cell r="K23661">
            <v>2</v>
          </cell>
          <cell r="L23661">
            <v>11</v>
          </cell>
        </row>
        <row r="23662">
          <cell r="D23662" t="str">
            <v>S1_344</v>
          </cell>
          <cell r="E23662">
            <v>1</v>
          </cell>
          <cell r="F23662">
            <v>2516700.7999999998</v>
          </cell>
          <cell r="G23662">
            <v>6859429.699</v>
          </cell>
          <cell r="H23662">
            <v>-99</v>
          </cell>
          <cell r="I23662">
            <v>167.14</v>
          </cell>
          <cell r="J23662">
            <v>2009</v>
          </cell>
          <cell r="K23662">
            <v>16</v>
          </cell>
          <cell r="L23662">
            <v>14</v>
          </cell>
        </row>
        <row r="23663">
          <cell r="D23663" t="str">
            <v>S1_219</v>
          </cell>
          <cell r="E23663">
            <v>1</v>
          </cell>
          <cell r="F23663">
            <v>2516697.2579999999</v>
          </cell>
          <cell r="G23663">
            <v>6859432.301</v>
          </cell>
          <cell r="H23663">
            <v>-99</v>
          </cell>
          <cell r="I23663">
            <v>166.43</v>
          </cell>
          <cell r="J23663">
            <v>2009</v>
          </cell>
          <cell r="K23663">
            <v>2</v>
          </cell>
          <cell r="L23663">
            <v>11</v>
          </cell>
        </row>
        <row r="23664">
          <cell r="D23664" t="str">
            <v>S1_218</v>
          </cell>
          <cell r="E23664">
            <v>1</v>
          </cell>
          <cell r="F23664">
            <v>2516700.5950000002</v>
          </cell>
          <cell r="G23664">
            <v>6859433.7419999996</v>
          </cell>
          <cell r="H23664">
            <v>-99</v>
          </cell>
          <cell r="I23664">
            <v>166.19</v>
          </cell>
          <cell r="J23664">
            <v>2009</v>
          </cell>
          <cell r="K23664">
            <v>2</v>
          </cell>
          <cell r="L23664">
            <v>11</v>
          </cell>
        </row>
        <row r="23665">
          <cell r="D23665" t="str">
            <v>S1_216</v>
          </cell>
          <cell r="E23665">
            <v>1</v>
          </cell>
          <cell r="F23665">
            <v>2516695.3169999998</v>
          </cell>
          <cell r="G23665">
            <v>6859435.6440000003</v>
          </cell>
          <cell r="H23665">
            <v>-99</v>
          </cell>
          <cell r="I23665">
            <v>166.3</v>
          </cell>
          <cell r="J23665">
            <v>2009</v>
          </cell>
          <cell r="K23665">
            <v>2</v>
          </cell>
          <cell r="L23665">
            <v>11</v>
          </cell>
        </row>
        <row r="23666">
          <cell r="D23666" t="str">
            <v>S1_225</v>
          </cell>
          <cell r="E23666">
            <v>1</v>
          </cell>
          <cell r="F23666">
            <v>2516703.5329999998</v>
          </cell>
          <cell r="G23666">
            <v>6859435.2280000001</v>
          </cell>
          <cell r="H23666">
            <v>-99</v>
          </cell>
          <cell r="I23666">
            <v>166.19</v>
          </cell>
          <cell r="J23666">
            <v>2009</v>
          </cell>
          <cell r="K23666">
            <v>2</v>
          </cell>
          <cell r="L23666">
            <v>11</v>
          </cell>
        </row>
        <row r="23667">
          <cell r="D23667" t="str">
            <v>S1_217</v>
          </cell>
          <cell r="E23667">
            <v>1</v>
          </cell>
          <cell r="F23667">
            <v>2516697.5419999999</v>
          </cell>
          <cell r="G23667">
            <v>6859436.5769999996</v>
          </cell>
          <cell r="H23667">
            <v>-99</v>
          </cell>
          <cell r="I23667">
            <v>166.21</v>
          </cell>
          <cell r="J23667">
            <v>2009</v>
          </cell>
          <cell r="K23667">
            <v>2</v>
          </cell>
          <cell r="L23667">
            <v>11</v>
          </cell>
        </row>
        <row r="23668">
          <cell r="D23668" t="str">
            <v>S1_222</v>
          </cell>
          <cell r="E23668">
            <v>1</v>
          </cell>
          <cell r="F23668">
            <v>2516696.1159999999</v>
          </cell>
          <cell r="G23668">
            <v>6859438.4589999998</v>
          </cell>
          <cell r="H23668">
            <v>-99</v>
          </cell>
          <cell r="I23668">
            <v>166.39</v>
          </cell>
          <cell r="J23668">
            <v>2009</v>
          </cell>
          <cell r="K23668">
            <v>2</v>
          </cell>
          <cell r="L23668">
            <v>11</v>
          </cell>
        </row>
        <row r="23669">
          <cell r="D23669" t="str">
            <v>S1_223</v>
          </cell>
          <cell r="E23669">
            <v>1</v>
          </cell>
          <cell r="F23669">
            <v>2516700.9989999998</v>
          </cell>
          <cell r="G23669">
            <v>6859437.6239999998</v>
          </cell>
          <cell r="H23669">
            <v>-99</v>
          </cell>
          <cell r="I23669">
            <v>166.3</v>
          </cell>
          <cell r="J23669">
            <v>2009</v>
          </cell>
          <cell r="K23669">
            <v>2</v>
          </cell>
          <cell r="L23669">
            <v>11</v>
          </cell>
        </row>
        <row r="23670">
          <cell r="D23670" t="str">
            <v>S1_327</v>
          </cell>
          <cell r="E23670">
            <v>1</v>
          </cell>
          <cell r="F23670">
            <v>2516696.4789999998</v>
          </cell>
          <cell r="G23670">
            <v>6859391.8930000002</v>
          </cell>
          <cell r="H23670">
            <v>-99</v>
          </cell>
          <cell r="I23670">
            <v>169.82</v>
          </cell>
          <cell r="J23670">
            <v>2009</v>
          </cell>
          <cell r="K23670">
            <v>2</v>
          </cell>
          <cell r="L23670">
            <v>11</v>
          </cell>
        </row>
        <row r="23671">
          <cell r="D23671" t="str">
            <v>S1_318</v>
          </cell>
          <cell r="E23671">
            <v>1</v>
          </cell>
          <cell r="F23671">
            <v>2516701.2910000002</v>
          </cell>
          <cell r="G23671">
            <v>6859390.9610000001</v>
          </cell>
          <cell r="H23671">
            <v>-99</v>
          </cell>
          <cell r="I23671">
            <v>169.47</v>
          </cell>
          <cell r="J23671">
            <v>2009</v>
          </cell>
          <cell r="K23671">
            <v>2</v>
          </cell>
          <cell r="L23671">
            <v>11</v>
          </cell>
        </row>
        <row r="23672">
          <cell r="D23672" t="str">
            <v>S1_324</v>
          </cell>
          <cell r="E23672">
            <v>1</v>
          </cell>
          <cell r="F23672">
            <v>2516697.9300000002</v>
          </cell>
          <cell r="G23672">
            <v>6859394.5049999999</v>
          </cell>
          <cell r="H23672">
            <v>-99</v>
          </cell>
          <cell r="I23672">
            <v>-99</v>
          </cell>
          <cell r="J23672">
            <v>2009</v>
          </cell>
          <cell r="K23672">
            <v>3</v>
          </cell>
          <cell r="L23672">
            <v>11</v>
          </cell>
        </row>
        <row r="23673">
          <cell r="D23673" t="str">
            <v>S1_319</v>
          </cell>
          <cell r="E23673">
            <v>1</v>
          </cell>
          <cell r="F23673">
            <v>2516705.1329999999</v>
          </cell>
          <cell r="G23673">
            <v>6859394.1339999996</v>
          </cell>
          <cell r="H23673">
            <v>-99</v>
          </cell>
          <cell r="I23673">
            <v>169.71</v>
          </cell>
          <cell r="J23673">
            <v>2009</v>
          </cell>
          <cell r="K23673">
            <v>2</v>
          </cell>
          <cell r="L23673">
            <v>11</v>
          </cell>
        </row>
        <row r="23674">
          <cell r="D23674" t="str">
            <v>S1_320</v>
          </cell>
          <cell r="E23674">
            <v>1</v>
          </cell>
          <cell r="F23674">
            <v>2516702.4169999999</v>
          </cell>
          <cell r="G23674">
            <v>6859394.9639999997</v>
          </cell>
          <cell r="H23674">
            <v>-99</v>
          </cell>
          <cell r="I23674">
            <v>169.44</v>
          </cell>
          <cell r="J23674">
            <v>2009</v>
          </cell>
          <cell r="K23674">
            <v>3</v>
          </cell>
          <cell r="L23674">
            <v>11</v>
          </cell>
        </row>
        <row r="23675">
          <cell r="D23675" t="str">
            <v>S1_323</v>
          </cell>
          <cell r="E23675">
            <v>1</v>
          </cell>
          <cell r="F23675">
            <v>2516699.2779999999</v>
          </cell>
          <cell r="G23675">
            <v>6859396.5379999997</v>
          </cell>
          <cell r="H23675">
            <v>-99</v>
          </cell>
          <cell r="I23675">
            <v>169.6</v>
          </cell>
          <cell r="J23675">
            <v>2009</v>
          </cell>
          <cell r="K23675">
            <v>2</v>
          </cell>
          <cell r="L23675">
            <v>11</v>
          </cell>
        </row>
        <row r="23676">
          <cell r="D23676" t="str">
            <v>S1_321</v>
          </cell>
          <cell r="E23676">
            <v>1</v>
          </cell>
          <cell r="F23676">
            <v>2516704.4180000001</v>
          </cell>
          <cell r="G23676">
            <v>6859396.0880000005</v>
          </cell>
          <cell r="H23676">
            <v>-99</v>
          </cell>
          <cell r="I23676">
            <v>169.6</v>
          </cell>
          <cell r="J23676">
            <v>2009</v>
          </cell>
          <cell r="K23676">
            <v>2</v>
          </cell>
          <cell r="L23676">
            <v>11</v>
          </cell>
        </row>
        <row r="23677">
          <cell r="D23677" t="str">
            <v>S1_322</v>
          </cell>
          <cell r="E23677">
            <v>1</v>
          </cell>
          <cell r="F23677">
            <v>2516701.9649999999</v>
          </cell>
          <cell r="G23677">
            <v>6859397.6179999998</v>
          </cell>
          <cell r="H23677">
            <v>-99</v>
          </cell>
          <cell r="I23677">
            <v>169.72</v>
          </cell>
          <cell r="J23677">
            <v>2009</v>
          </cell>
          <cell r="K23677">
            <v>3</v>
          </cell>
          <cell r="L23677">
            <v>11</v>
          </cell>
        </row>
        <row r="23678">
          <cell r="D23678" t="str">
            <v>S1_22</v>
          </cell>
          <cell r="E23678">
            <v>1</v>
          </cell>
          <cell r="F23678">
            <v>2516697.8829999999</v>
          </cell>
          <cell r="G23678">
            <v>6859399.5690000001</v>
          </cell>
          <cell r="H23678">
            <v>-99</v>
          </cell>
          <cell r="I23678">
            <v>169.72</v>
          </cell>
          <cell r="J23678">
            <v>2009</v>
          </cell>
          <cell r="K23678">
            <v>2</v>
          </cell>
          <cell r="L23678">
            <v>11</v>
          </cell>
        </row>
        <row r="23679">
          <cell r="D23679" t="str">
            <v>S1_36</v>
          </cell>
          <cell r="E23679">
            <v>1</v>
          </cell>
          <cell r="F23679">
            <v>2516706.906</v>
          </cell>
          <cell r="G23679">
            <v>6859397.9570000004</v>
          </cell>
          <cell r="H23679">
            <v>-99</v>
          </cell>
          <cell r="I23679">
            <v>169.91</v>
          </cell>
          <cell r="J23679">
            <v>2009</v>
          </cell>
          <cell r="K23679">
            <v>2</v>
          </cell>
          <cell r="L23679">
            <v>11</v>
          </cell>
        </row>
        <row r="23680">
          <cell r="D23680" t="str">
            <v>S1_27</v>
          </cell>
          <cell r="E23680">
            <v>1</v>
          </cell>
          <cell r="F23680">
            <v>2516700.1430000002</v>
          </cell>
          <cell r="G23680">
            <v>6859399.4210000001</v>
          </cell>
          <cell r="H23680">
            <v>-99</v>
          </cell>
          <cell r="I23680">
            <v>169.94</v>
          </cell>
          <cell r="J23680">
            <v>2009</v>
          </cell>
          <cell r="K23680">
            <v>2</v>
          </cell>
          <cell r="L23680">
            <v>11</v>
          </cell>
        </row>
        <row r="23681">
          <cell r="D23681" t="str">
            <v>S1_34</v>
          </cell>
          <cell r="E23681">
            <v>1</v>
          </cell>
          <cell r="F23681">
            <v>2516705.1669999999</v>
          </cell>
          <cell r="G23681">
            <v>6859398.5760000004</v>
          </cell>
          <cell r="H23681">
            <v>-99</v>
          </cell>
          <cell r="I23681">
            <v>169.92</v>
          </cell>
          <cell r="J23681">
            <v>2009</v>
          </cell>
          <cell r="K23681">
            <v>2</v>
          </cell>
          <cell r="L23681">
            <v>11</v>
          </cell>
        </row>
        <row r="23682">
          <cell r="D23682" t="str">
            <v>S1_28</v>
          </cell>
          <cell r="E23682">
            <v>1</v>
          </cell>
          <cell r="F23682">
            <v>2516702.6290000002</v>
          </cell>
          <cell r="G23682">
            <v>6859399.6129999999</v>
          </cell>
          <cell r="H23682">
            <v>-99</v>
          </cell>
          <cell r="I23682">
            <v>170.02</v>
          </cell>
          <cell r="J23682">
            <v>2009</v>
          </cell>
          <cell r="K23682">
            <v>2</v>
          </cell>
          <cell r="L23682">
            <v>11</v>
          </cell>
        </row>
        <row r="23683">
          <cell r="D23683" t="str">
            <v>S1_24</v>
          </cell>
          <cell r="E23683">
            <v>1</v>
          </cell>
          <cell r="F23683">
            <v>2516699.7540000002</v>
          </cell>
          <cell r="G23683">
            <v>6859401.8470000001</v>
          </cell>
          <cell r="H23683">
            <v>-99</v>
          </cell>
          <cell r="I23683">
            <v>170</v>
          </cell>
          <cell r="J23683">
            <v>2009</v>
          </cell>
          <cell r="K23683">
            <v>3</v>
          </cell>
          <cell r="L23683">
            <v>11</v>
          </cell>
        </row>
        <row r="23684">
          <cell r="D23684" t="str">
            <v>S1_31</v>
          </cell>
          <cell r="E23684">
            <v>1</v>
          </cell>
          <cell r="F23684">
            <v>2516704.1329999999</v>
          </cell>
          <cell r="G23684">
            <v>6859400.9979999997</v>
          </cell>
          <cell r="H23684">
            <v>-99</v>
          </cell>
          <cell r="I23684">
            <v>169.95</v>
          </cell>
          <cell r="J23684">
            <v>2009</v>
          </cell>
          <cell r="K23684">
            <v>2</v>
          </cell>
          <cell r="L23684">
            <v>11</v>
          </cell>
        </row>
        <row r="23685">
          <cell r="D23685" t="str">
            <v>S1_30</v>
          </cell>
          <cell r="E23685">
            <v>1</v>
          </cell>
          <cell r="F23685">
            <v>2516703.023</v>
          </cell>
          <cell r="G23685">
            <v>6859401.6859999998</v>
          </cell>
          <cell r="H23685">
            <v>-99</v>
          </cell>
          <cell r="I23685">
            <v>170.09</v>
          </cell>
          <cell r="J23685">
            <v>2009</v>
          </cell>
          <cell r="K23685">
            <v>3</v>
          </cell>
          <cell r="L23685">
            <v>11</v>
          </cell>
        </row>
        <row r="23686">
          <cell r="D23686" t="str">
            <v>S1_26</v>
          </cell>
          <cell r="E23686">
            <v>1</v>
          </cell>
          <cell r="F23686">
            <v>2516701.9029999999</v>
          </cell>
          <cell r="G23686">
            <v>6859404.1359999999</v>
          </cell>
          <cell r="H23686">
            <v>-99</v>
          </cell>
          <cell r="I23686">
            <v>169.91</v>
          </cell>
          <cell r="J23686">
            <v>2009</v>
          </cell>
          <cell r="K23686">
            <v>2</v>
          </cell>
          <cell r="L23686">
            <v>11</v>
          </cell>
        </row>
        <row r="23687">
          <cell r="D23687" t="str">
            <v>S1_32</v>
          </cell>
          <cell r="E23687">
            <v>1</v>
          </cell>
          <cell r="F23687">
            <v>2516705.3160000001</v>
          </cell>
          <cell r="G23687">
            <v>6859404.4560000002</v>
          </cell>
          <cell r="H23687">
            <v>-99</v>
          </cell>
          <cell r="I23687">
            <v>170.11</v>
          </cell>
          <cell r="J23687">
            <v>2009</v>
          </cell>
          <cell r="K23687">
            <v>3</v>
          </cell>
          <cell r="L23687">
            <v>11</v>
          </cell>
        </row>
        <row r="23688">
          <cell r="D23688" t="str">
            <v>S1_19</v>
          </cell>
          <cell r="E23688">
            <v>1</v>
          </cell>
          <cell r="F23688">
            <v>2516699.2960000001</v>
          </cell>
          <cell r="G23688">
            <v>6859406.6200000001</v>
          </cell>
          <cell r="H23688">
            <v>-99</v>
          </cell>
          <cell r="I23688">
            <v>170.14</v>
          </cell>
          <cell r="J23688">
            <v>2009</v>
          </cell>
          <cell r="K23688">
            <v>2</v>
          </cell>
          <cell r="L23688">
            <v>11</v>
          </cell>
        </row>
        <row r="23689">
          <cell r="D23689" t="str">
            <v>S1_83</v>
          </cell>
          <cell r="E23689">
            <v>1</v>
          </cell>
          <cell r="F23689">
            <v>2516700.5079999999</v>
          </cell>
          <cell r="G23689">
            <v>6859409.1619999995</v>
          </cell>
          <cell r="H23689">
            <v>-99</v>
          </cell>
          <cell r="I23689">
            <v>170.04</v>
          </cell>
          <cell r="J23689">
            <v>2009</v>
          </cell>
          <cell r="K23689">
            <v>2</v>
          </cell>
          <cell r="L23689">
            <v>11</v>
          </cell>
        </row>
        <row r="23690">
          <cell r="D23690" t="str">
            <v>S1_67</v>
          </cell>
          <cell r="E23690">
            <v>1</v>
          </cell>
          <cell r="F23690">
            <v>2516708.804</v>
          </cell>
          <cell r="G23690">
            <v>6859407.6449999996</v>
          </cell>
          <cell r="H23690">
            <v>-99</v>
          </cell>
          <cell r="I23690">
            <v>169.77</v>
          </cell>
          <cell r="J23690">
            <v>2009</v>
          </cell>
          <cell r="K23690">
            <v>2</v>
          </cell>
          <cell r="L23690">
            <v>11</v>
          </cell>
        </row>
        <row r="23691">
          <cell r="D23691" t="str">
            <v>S1_80</v>
          </cell>
          <cell r="E23691">
            <v>1</v>
          </cell>
          <cell r="F23691">
            <v>2516704.952</v>
          </cell>
          <cell r="G23691">
            <v>6859408.9939999999</v>
          </cell>
          <cell r="H23691">
            <v>-99</v>
          </cell>
          <cell r="I23691">
            <v>170.1</v>
          </cell>
          <cell r="J23691">
            <v>2009</v>
          </cell>
          <cell r="K23691">
            <v>3</v>
          </cell>
          <cell r="L23691">
            <v>11</v>
          </cell>
        </row>
        <row r="23692">
          <cell r="D23692" t="str">
            <v>S1_81</v>
          </cell>
          <cell r="E23692">
            <v>1</v>
          </cell>
          <cell r="F23692">
            <v>2516703.6639999999</v>
          </cell>
          <cell r="G23692">
            <v>6859412.1859999998</v>
          </cell>
          <cell r="H23692">
            <v>-99</v>
          </cell>
          <cell r="I23692">
            <v>169.76</v>
          </cell>
          <cell r="J23692">
            <v>2009</v>
          </cell>
          <cell r="K23692">
            <v>3</v>
          </cell>
          <cell r="L23692">
            <v>11</v>
          </cell>
        </row>
        <row r="23693">
          <cell r="D23693" t="str">
            <v>S1_384</v>
          </cell>
          <cell r="E23693">
            <v>1</v>
          </cell>
          <cell r="F23693">
            <v>2516708.628</v>
          </cell>
          <cell r="G23693">
            <v>6859412.0599999996</v>
          </cell>
          <cell r="H23693">
            <v>-99</v>
          </cell>
          <cell r="I23693">
            <v>169.32</v>
          </cell>
          <cell r="J23693">
            <v>2009</v>
          </cell>
          <cell r="K23693">
            <v>2</v>
          </cell>
          <cell r="L23693">
            <v>21</v>
          </cell>
        </row>
        <row r="23694">
          <cell r="D23694" t="str">
            <v>S1_382</v>
          </cell>
          <cell r="E23694">
            <v>1</v>
          </cell>
          <cell r="F23694">
            <v>2516710.372</v>
          </cell>
          <cell r="G23694">
            <v>6859411.9409999996</v>
          </cell>
          <cell r="H23694">
            <v>-99</v>
          </cell>
          <cell r="I23694">
            <v>169.09</v>
          </cell>
          <cell r="J23694">
            <v>2009</v>
          </cell>
          <cell r="K23694">
            <v>16</v>
          </cell>
          <cell r="L23694">
            <v>11</v>
          </cell>
        </row>
        <row r="23695">
          <cell r="D23695" t="str">
            <v>S1_379</v>
          </cell>
          <cell r="E23695">
            <v>1</v>
          </cell>
          <cell r="F23695">
            <v>2516710.2340000002</v>
          </cell>
          <cell r="G23695">
            <v>6859412.0120000001</v>
          </cell>
          <cell r="H23695">
            <v>-99</v>
          </cell>
          <cell r="I23695">
            <v>169.18</v>
          </cell>
          <cell r="J23695">
            <v>2009</v>
          </cell>
          <cell r="K23695">
            <v>16</v>
          </cell>
          <cell r="L23695">
            <v>12</v>
          </cell>
        </row>
        <row r="23696">
          <cell r="D23696" t="str">
            <v>S1_77</v>
          </cell>
          <cell r="E23696">
            <v>1</v>
          </cell>
          <cell r="F23696">
            <v>2516705.602</v>
          </cell>
          <cell r="G23696">
            <v>6859413.2120000003</v>
          </cell>
          <cell r="H23696">
            <v>-99</v>
          </cell>
          <cell r="I23696">
            <v>169.26</v>
          </cell>
          <cell r="J23696">
            <v>2009</v>
          </cell>
          <cell r="K23696">
            <v>2</v>
          </cell>
          <cell r="L23696">
            <v>11</v>
          </cell>
        </row>
        <row r="23697">
          <cell r="D23697" t="str">
            <v>S1_82</v>
          </cell>
          <cell r="E23697">
            <v>1</v>
          </cell>
          <cell r="F23697">
            <v>2516703.4330000002</v>
          </cell>
          <cell r="G23697">
            <v>6859414.7309999997</v>
          </cell>
          <cell r="H23697">
            <v>-99</v>
          </cell>
          <cell r="I23697">
            <v>169.25</v>
          </cell>
          <cell r="J23697">
            <v>2009</v>
          </cell>
          <cell r="K23697">
            <v>2</v>
          </cell>
          <cell r="L23697">
            <v>11</v>
          </cell>
        </row>
        <row r="23698">
          <cell r="D23698" t="str">
            <v>S1_76</v>
          </cell>
          <cell r="E23698">
            <v>1</v>
          </cell>
          <cell r="F23698">
            <v>2516706.9610000001</v>
          </cell>
          <cell r="G23698">
            <v>6859415.108</v>
          </cell>
          <cell r="H23698">
            <v>-99</v>
          </cell>
          <cell r="I23698">
            <v>168.54</v>
          </cell>
          <cell r="J23698">
            <v>2009</v>
          </cell>
          <cell r="K23698">
            <v>2</v>
          </cell>
          <cell r="L23698">
            <v>11</v>
          </cell>
        </row>
        <row r="23699">
          <cell r="D23699" t="str">
            <v>S1_72</v>
          </cell>
          <cell r="E23699">
            <v>1</v>
          </cell>
          <cell r="F23699">
            <v>2516709.31</v>
          </cell>
          <cell r="G23699">
            <v>6859414.9000000004</v>
          </cell>
          <cell r="H23699">
            <v>-99</v>
          </cell>
          <cell r="I23699">
            <v>168.48</v>
          </cell>
          <cell r="J23699">
            <v>2009</v>
          </cell>
          <cell r="K23699">
            <v>2</v>
          </cell>
          <cell r="L23699">
            <v>11</v>
          </cell>
        </row>
        <row r="23700">
          <cell r="D23700" t="str">
            <v>S1_74</v>
          </cell>
          <cell r="E23700">
            <v>1</v>
          </cell>
          <cell r="F23700">
            <v>2516707.8309999998</v>
          </cell>
          <cell r="G23700">
            <v>6859416.3940000003</v>
          </cell>
          <cell r="H23700">
            <v>-99</v>
          </cell>
          <cell r="I23700">
            <v>168.13</v>
          </cell>
          <cell r="J23700">
            <v>2009</v>
          </cell>
          <cell r="K23700">
            <v>2</v>
          </cell>
          <cell r="L23700">
            <v>11</v>
          </cell>
        </row>
        <row r="23701">
          <cell r="D23701" t="str">
            <v>S1_73</v>
          </cell>
          <cell r="E23701">
            <v>1</v>
          </cell>
          <cell r="F23701">
            <v>2516710.5240000002</v>
          </cell>
          <cell r="G23701">
            <v>6859416.7869999995</v>
          </cell>
          <cell r="H23701">
            <v>-99</v>
          </cell>
          <cell r="I23701">
            <v>167.87</v>
          </cell>
          <cell r="J23701">
            <v>2009</v>
          </cell>
          <cell r="K23701">
            <v>2</v>
          </cell>
          <cell r="L23701">
            <v>13</v>
          </cell>
        </row>
        <row r="23702">
          <cell r="D23702" t="str">
            <v>S1_136</v>
          </cell>
          <cell r="E23702">
            <v>1</v>
          </cell>
          <cell r="F23702">
            <v>2516706.4810000001</v>
          </cell>
          <cell r="G23702">
            <v>6859418.301</v>
          </cell>
          <cell r="H23702">
            <v>-99</v>
          </cell>
          <cell r="I23702">
            <v>167.89</v>
          </cell>
          <cell r="J23702">
            <v>2009</v>
          </cell>
          <cell r="K23702">
            <v>2</v>
          </cell>
          <cell r="L23702">
            <v>11</v>
          </cell>
        </row>
        <row r="23703">
          <cell r="D23703" t="str">
            <v>S1_134</v>
          </cell>
          <cell r="E23703">
            <v>1</v>
          </cell>
          <cell r="F23703">
            <v>2516704.5490000001</v>
          </cell>
          <cell r="G23703">
            <v>6859419.1150000002</v>
          </cell>
          <cell r="H23703">
            <v>-99</v>
          </cell>
          <cell r="I23703">
            <v>167.71</v>
          </cell>
          <cell r="J23703">
            <v>2009</v>
          </cell>
          <cell r="K23703">
            <v>2</v>
          </cell>
          <cell r="L23703">
            <v>11</v>
          </cell>
        </row>
        <row r="23704">
          <cell r="D23704" t="str">
            <v>S1_148</v>
          </cell>
          <cell r="E23704">
            <v>1</v>
          </cell>
          <cell r="F23704">
            <v>2516710.0049999999</v>
          </cell>
          <cell r="G23704">
            <v>6859418.75</v>
          </cell>
          <cell r="H23704">
            <v>-99</v>
          </cell>
          <cell r="I23704">
            <v>167.51</v>
          </cell>
          <cell r="J23704">
            <v>2009</v>
          </cell>
          <cell r="K23704">
            <v>2</v>
          </cell>
          <cell r="L23704">
            <v>12</v>
          </cell>
        </row>
        <row r="23705">
          <cell r="D23705" t="str">
            <v>S1_137</v>
          </cell>
          <cell r="E23705">
            <v>1</v>
          </cell>
          <cell r="F23705">
            <v>2516705.5090000001</v>
          </cell>
          <cell r="G23705">
            <v>6859420.6270000003</v>
          </cell>
          <cell r="H23705">
            <v>-99</v>
          </cell>
          <cell r="I23705">
            <v>166.99</v>
          </cell>
          <cell r="J23705">
            <v>2009</v>
          </cell>
          <cell r="K23705">
            <v>2</v>
          </cell>
          <cell r="L23705">
            <v>11</v>
          </cell>
        </row>
        <row r="23706">
          <cell r="D23706" t="str">
            <v>S1_131</v>
          </cell>
          <cell r="E23706">
            <v>1</v>
          </cell>
          <cell r="F23706">
            <v>2516703.3190000001</v>
          </cell>
          <cell r="G23706">
            <v>6859421.4349999996</v>
          </cell>
          <cell r="H23706">
            <v>-99</v>
          </cell>
          <cell r="I23706">
            <v>167.32</v>
          </cell>
          <cell r="J23706">
            <v>2009</v>
          </cell>
          <cell r="K23706">
            <v>2</v>
          </cell>
          <cell r="L23706">
            <v>11</v>
          </cell>
        </row>
        <row r="23707">
          <cell r="D23707" t="str">
            <v>S1_146</v>
          </cell>
          <cell r="E23707">
            <v>1</v>
          </cell>
          <cell r="F23707">
            <v>2516709.2480000001</v>
          </cell>
          <cell r="G23707">
            <v>6859421.7970000003</v>
          </cell>
          <cell r="H23707">
            <v>-99</v>
          </cell>
          <cell r="I23707">
            <v>166.68</v>
          </cell>
          <cell r="J23707">
            <v>2009</v>
          </cell>
          <cell r="K23707">
            <v>2</v>
          </cell>
          <cell r="L23707">
            <v>11</v>
          </cell>
        </row>
        <row r="23708">
          <cell r="D23708" t="str">
            <v>S1_140</v>
          </cell>
          <cell r="E23708">
            <v>1</v>
          </cell>
          <cell r="F23708">
            <v>2516706.7429999998</v>
          </cell>
          <cell r="G23708">
            <v>6859423.1330000004</v>
          </cell>
          <cell r="H23708">
            <v>-99</v>
          </cell>
          <cell r="I23708">
            <v>166.68</v>
          </cell>
          <cell r="J23708">
            <v>2009</v>
          </cell>
          <cell r="K23708">
            <v>2</v>
          </cell>
          <cell r="L23708">
            <v>11</v>
          </cell>
        </row>
        <row r="23709">
          <cell r="D23709" t="str">
            <v>S1_129</v>
          </cell>
          <cell r="E23709">
            <v>1</v>
          </cell>
          <cell r="F23709">
            <v>2516705.3190000001</v>
          </cell>
          <cell r="G23709">
            <v>6859423.9819999998</v>
          </cell>
          <cell r="H23709">
            <v>-99</v>
          </cell>
          <cell r="I23709">
            <v>166.94</v>
          </cell>
          <cell r="J23709">
            <v>2009</v>
          </cell>
          <cell r="K23709">
            <v>2</v>
          </cell>
          <cell r="L23709">
            <v>11</v>
          </cell>
        </row>
        <row r="23710">
          <cell r="D23710" t="str">
            <v>S1_151</v>
          </cell>
          <cell r="E23710">
            <v>1</v>
          </cell>
          <cell r="F23710">
            <v>2516712.406</v>
          </cell>
          <cell r="G23710">
            <v>6859423.1639999999</v>
          </cell>
          <cell r="H23710">
            <v>-99</v>
          </cell>
          <cell r="I23710">
            <v>166.93</v>
          </cell>
          <cell r="J23710">
            <v>2009</v>
          </cell>
          <cell r="K23710">
            <v>2</v>
          </cell>
          <cell r="L23710">
            <v>11</v>
          </cell>
        </row>
        <row r="23711">
          <cell r="D23711" t="str">
            <v>S1_144</v>
          </cell>
          <cell r="E23711">
            <v>1</v>
          </cell>
          <cell r="F23711">
            <v>2516708.7850000001</v>
          </cell>
          <cell r="G23711">
            <v>6859426.4479999999</v>
          </cell>
          <cell r="H23711">
            <v>-99</v>
          </cell>
          <cell r="I23711">
            <v>167.02</v>
          </cell>
          <cell r="J23711">
            <v>2009</v>
          </cell>
          <cell r="K23711">
            <v>2</v>
          </cell>
          <cell r="L23711">
            <v>11</v>
          </cell>
        </row>
        <row r="23712">
          <cell r="D23712" t="str">
            <v>S1_227</v>
          </cell>
          <cell r="E23712">
            <v>1</v>
          </cell>
          <cell r="F23712">
            <v>2516706.0159999998</v>
          </cell>
          <cell r="G23712">
            <v>6859428.557</v>
          </cell>
          <cell r="H23712">
            <v>-99</v>
          </cell>
          <cell r="I23712">
            <v>166.52</v>
          </cell>
          <cell r="J23712">
            <v>2009</v>
          </cell>
          <cell r="K23712">
            <v>2</v>
          </cell>
          <cell r="L23712">
            <v>11</v>
          </cell>
        </row>
        <row r="23713">
          <cell r="D23713" t="str">
            <v>S1_228</v>
          </cell>
          <cell r="E23713">
            <v>1</v>
          </cell>
          <cell r="F23713">
            <v>2516708.6979999999</v>
          </cell>
          <cell r="G23713">
            <v>6859430.3739999998</v>
          </cell>
          <cell r="H23713">
            <v>-99</v>
          </cell>
          <cell r="I23713">
            <v>166.68</v>
          </cell>
          <cell r="J23713">
            <v>2009</v>
          </cell>
          <cell r="K23713">
            <v>2</v>
          </cell>
          <cell r="L23713">
            <v>11</v>
          </cell>
        </row>
        <row r="23714">
          <cell r="D23714" t="str">
            <v>S1_224</v>
          </cell>
          <cell r="E23714">
            <v>1</v>
          </cell>
          <cell r="F23714">
            <v>2516706.0440000002</v>
          </cell>
          <cell r="G23714">
            <v>6859437.6339999996</v>
          </cell>
          <cell r="H23714">
            <v>-99</v>
          </cell>
          <cell r="I23714">
            <v>166.62</v>
          </cell>
          <cell r="J23714">
            <v>2009</v>
          </cell>
          <cell r="K23714">
            <v>2</v>
          </cell>
          <cell r="L23714">
            <v>11</v>
          </cell>
        </row>
        <row r="23715">
          <cell r="D23715" t="str">
            <v>S1_315</v>
          </cell>
          <cell r="E23715">
            <v>1</v>
          </cell>
          <cell r="F23715">
            <v>2516706.3659999999</v>
          </cell>
          <cell r="G23715">
            <v>6859389.4000000004</v>
          </cell>
          <cell r="H23715">
            <v>-99</v>
          </cell>
          <cell r="I23715">
            <v>169.74</v>
          </cell>
          <cell r="J23715">
            <v>2009</v>
          </cell>
          <cell r="K23715">
            <v>2</v>
          </cell>
          <cell r="L23715">
            <v>11</v>
          </cell>
        </row>
        <row r="23716">
          <cell r="D23716" t="str">
            <v>S1_317</v>
          </cell>
          <cell r="E23716">
            <v>1</v>
          </cell>
          <cell r="F23716">
            <v>2516705.9410000001</v>
          </cell>
          <cell r="G23716">
            <v>6859389.7060000002</v>
          </cell>
          <cell r="H23716">
            <v>-99</v>
          </cell>
          <cell r="I23716">
            <v>169.31</v>
          </cell>
          <cell r="J23716">
            <v>2009</v>
          </cell>
          <cell r="K23716">
            <v>16</v>
          </cell>
          <cell r="L23716">
            <v>11</v>
          </cell>
        </row>
        <row r="23717">
          <cell r="D23717" t="str">
            <v>S1_300</v>
          </cell>
          <cell r="E23717">
            <v>1</v>
          </cell>
          <cell r="F23717">
            <v>2516714.1660000002</v>
          </cell>
          <cell r="G23717">
            <v>6859388.142</v>
          </cell>
          <cell r="H23717">
            <v>-99</v>
          </cell>
          <cell r="I23717">
            <v>169.1</v>
          </cell>
          <cell r="J23717">
            <v>2009</v>
          </cell>
          <cell r="K23717">
            <v>2</v>
          </cell>
          <cell r="L23717">
            <v>11</v>
          </cell>
        </row>
        <row r="23718">
          <cell r="D23718" t="str">
            <v>S1_302</v>
          </cell>
          <cell r="E23718">
            <v>1</v>
          </cell>
          <cell r="F23718">
            <v>2516712.0729999999</v>
          </cell>
          <cell r="G23718">
            <v>6859391.5379999997</v>
          </cell>
          <cell r="H23718">
            <v>-99</v>
          </cell>
          <cell r="I23718">
            <v>169.82</v>
          </cell>
          <cell r="J23718">
            <v>2009</v>
          </cell>
          <cell r="K23718">
            <v>2</v>
          </cell>
          <cell r="L23718">
            <v>22</v>
          </cell>
        </row>
        <row r="23719">
          <cell r="D23719" t="str">
            <v>S1_312</v>
          </cell>
          <cell r="E23719">
            <v>1</v>
          </cell>
          <cell r="F23719">
            <v>2516708.4780000001</v>
          </cell>
          <cell r="G23719">
            <v>6859393.6100000003</v>
          </cell>
          <cell r="H23719">
            <v>-99</v>
          </cell>
          <cell r="I23719">
            <v>169.7</v>
          </cell>
          <cell r="J23719">
            <v>2009</v>
          </cell>
          <cell r="K23719">
            <v>2</v>
          </cell>
          <cell r="L23719">
            <v>11</v>
          </cell>
        </row>
        <row r="23720">
          <cell r="D23720" t="str">
            <v>S1_304</v>
          </cell>
          <cell r="E23720">
            <v>1</v>
          </cell>
          <cell r="F23720">
            <v>2516711.6069999998</v>
          </cell>
          <cell r="G23720">
            <v>6859394.0829999996</v>
          </cell>
          <cell r="H23720">
            <v>-99</v>
          </cell>
          <cell r="I23720">
            <v>169.77</v>
          </cell>
          <cell r="J23720">
            <v>2009</v>
          </cell>
          <cell r="K23720">
            <v>16</v>
          </cell>
          <cell r="L23720">
            <v>11</v>
          </cell>
        </row>
        <row r="23721">
          <cell r="D23721" t="str">
            <v>S1_309</v>
          </cell>
          <cell r="E23721">
            <v>1</v>
          </cell>
          <cell r="F23721">
            <v>2516709.0260000001</v>
          </cell>
          <cell r="G23721">
            <v>6859396.1619999995</v>
          </cell>
          <cell r="H23721">
            <v>-99</v>
          </cell>
          <cell r="I23721">
            <v>170.14</v>
          </cell>
          <cell r="J23721">
            <v>2009</v>
          </cell>
          <cell r="K23721">
            <v>2</v>
          </cell>
          <cell r="L23721">
            <v>11</v>
          </cell>
        </row>
        <row r="23722">
          <cell r="D23722" t="str">
            <v>S1_305</v>
          </cell>
          <cell r="E23722">
            <v>1</v>
          </cell>
          <cell r="F23722">
            <v>2516711.872</v>
          </cell>
          <cell r="G23722">
            <v>6859396.1229999997</v>
          </cell>
          <cell r="H23722">
            <v>-99</v>
          </cell>
          <cell r="I23722">
            <v>169.7</v>
          </cell>
          <cell r="J23722">
            <v>2009</v>
          </cell>
          <cell r="K23722">
            <v>2</v>
          </cell>
          <cell r="L23722">
            <v>11</v>
          </cell>
        </row>
        <row r="23723">
          <cell r="D23723" t="str">
            <v>S1_53</v>
          </cell>
          <cell r="E23723">
            <v>1</v>
          </cell>
          <cell r="F23723">
            <v>2516716.361</v>
          </cell>
          <cell r="G23723">
            <v>6859396.9270000001</v>
          </cell>
          <cell r="H23723">
            <v>-99</v>
          </cell>
          <cell r="I23723">
            <v>169.46</v>
          </cell>
          <cell r="J23723">
            <v>2009</v>
          </cell>
          <cell r="K23723">
            <v>2</v>
          </cell>
          <cell r="L23723">
            <v>11</v>
          </cell>
        </row>
        <row r="23724">
          <cell r="D23724" t="str">
            <v>S1_52</v>
          </cell>
          <cell r="E23724">
            <v>1</v>
          </cell>
          <cell r="F23724">
            <v>2516714.9160000002</v>
          </cell>
          <cell r="G23724">
            <v>6859398.8640000001</v>
          </cell>
          <cell r="H23724">
            <v>-99</v>
          </cell>
          <cell r="I23724">
            <v>169.4</v>
          </cell>
          <cell r="J23724">
            <v>2009</v>
          </cell>
          <cell r="K23724">
            <v>2</v>
          </cell>
          <cell r="L23724">
            <v>11</v>
          </cell>
        </row>
        <row r="23725">
          <cell r="D23725" t="str">
            <v>S1_40</v>
          </cell>
          <cell r="E23725">
            <v>1</v>
          </cell>
          <cell r="F23725">
            <v>2516709.5460000001</v>
          </cell>
          <cell r="G23725">
            <v>6859400.4380000001</v>
          </cell>
          <cell r="H23725">
            <v>-99</v>
          </cell>
          <cell r="I23725">
            <v>169.78</v>
          </cell>
          <cell r="J23725">
            <v>2009</v>
          </cell>
          <cell r="K23725">
            <v>2</v>
          </cell>
          <cell r="L23725">
            <v>11</v>
          </cell>
        </row>
        <row r="23726">
          <cell r="D23726" t="str">
            <v>S1_50</v>
          </cell>
          <cell r="E23726">
            <v>1</v>
          </cell>
          <cell r="F23726">
            <v>2516713.4500000002</v>
          </cell>
          <cell r="G23726">
            <v>6859401.1840000004</v>
          </cell>
          <cell r="H23726">
            <v>-99</v>
          </cell>
          <cell r="I23726">
            <v>169.71</v>
          </cell>
          <cell r="J23726">
            <v>2009</v>
          </cell>
          <cell r="K23726">
            <v>2</v>
          </cell>
          <cell r="L23726">
            <v>11</v>
          </cell>
        </row>
        <row r="23727">
          <cell r="D23727" t="str">
            <v>S1_281</v>
          </cell>
          <cell r="E23727">
            <v>1</v>
          </cell>
          <cell r="F23727">
            <v>2516717.858</v>
          </cell>
          <cell r="G23727">
            <v>6859401.0860000001</v>
          </cell>
          <cell r="H23727">
            <v>-99</v>
          </cell>
          <cell r="I23727">
            <v>169.03</v>
          </cell>
          <cell r="J23727">
            <v>2009</v>
          </cell>
          <cell r="K23727">
            <v>2</v>
          </cell>
          <cell r="L23727">
            <v>11</v>
          </cell>
        </row>
        <row r="23728">
          <cell r="D23728" t="str">
            <v>S1_45</v>
          </cell>
          <cell r="E23728">
            <v>1</v>
          </cell>
          <cell r="F23728">
            <v>2516711.8530000001</v>
          </cell>
          <cell r="G23728">
            <v>6859403.0820000004</v>
          </cell>
          <cell r="H23728">
            <v>-99</v>
          </cell>
          <cell r="I23728">
            <v>169.71</v>
          </cell>
          <cell r="J23728">
            <v>2009</v>
          </cell>
          <cell r="K23728">
            <v>2</v>
          </cell>
          <cell r="L23728">
            <v>11</v>
          </cell>
        </row>
        <row r="23729">
          <cell r="D23729" t="str">
            <v>S1_39</v>
          </cell>
          <cell r="E23729">
            <v>1</v>
          </cell>
          <cell r="F23729">
            <v>2516709.4040000001</v>
          </cell>
          <cell r="G23729">
            <v>6859404.5800000001</v>
          </cell>
          <cell r="H23729">
            <v>-99</v>
          </cell>
          <cell r="I23729">
            <v>170.27</v>
          </cell>
          <cell r="J23729">
            <v>2009</v>
          </cell>
          <cell r="K23729">
            <v>3</v>
          </cell>
          <cell r="L23729">
            <v>11</v>
          </cell>
        </row>
        <row r="23730">
          <cell r="D23730" t="str">
            <v>S1_55</v>
          </cell>
          <cell r="E23730">
            <v>1</v>
          </cell>
          <cell r="F23730">
            <v>2516715.952</v>
          </cell>
          <cell r="G23730">
            <v>6859405.3509999998</v>
          </cell>
          <cell r="H23730">
            <v>-99</v>
          </cell>
          <cell r="I23730">
            <v>169.08</v>
          </cell>
          <cell r="J23730">
            <v>2009</v>
          </cell>
          <cell r="K23730">
            <v>2</v>
          </cell>
          <cell r="L23730">
            <v>11</v>
          </cell>
        </row>
        <row r="23731">
          <cell r="D23731" t="str">
            <v>S1_64</v>
          </cell>
          <cell r="E23731">
            <v>1</v>
          </cell>
          <cell r="F23731">
            <v>2516712.9929999998</v>
          </cell>
          <cell r="G23731">
            <v>6859408.6670000004</v>
          </cell>
          <cell r="H23731">
            <v>-99</v>
          </cell>
          <cell r="I23731">
            <v>169.3</v>
          </cell>
          <cell r="J23731">
            <v>2009</v>
          </cell>
          <cell r="K23731">
            <v>2</v>
          </cell>
          <cell r="L23731">
            <v>11</v>
          </cell>
        </row>
        <row r="23732">
          <cell r="D23732" t="str">
            <v>S1_377</v>
          </cell>
          <cell r="E23732">
            <v>1</v>
          </cell>
          <cell r="F23732">
            <v>2516718.0210000002</v>
          </cell>
          <cell r="G23732">
            <v>6859407.7910000002</v>
          </cell>
          <cell r="H23732">
            <v>-99</v>
          </cell>
          <cell r="I23732">
            <v>168.73</v>
          </cell>
          <cell r="J23732">
            <v>2009</v>
          </cell>
          <cell r="K23732">
            <v>16</v>
          </cell>
          <cell r="L23732">
            <v>11</v>
          </cell>
        </row>
        <row r="23733">
          <cell r="D23733" t="str">
            <v>S1_56</v>
          </cell>
          <cell r="E23733">
            <v>1</v>
          </cell>
          <cell r="F23733">
            <v>2516716.4870000002</v>
          </cell>
          <cell r="G23733">
            <v>6859408.2230000002</v>
          </cell>
          <cell r="H23733">
            <v>-99</v>
          </cell>
          <cell r="I23733">
            <v>168.87</v>
          </cell>
          <cell r="J23733">
            <v>2009</v>
          </cell>
          <cell r="K23733">
            <v>16</v>
          </cell>
          <cell r="L23733">
            <v>11</v>
          </cell>
        </row>
        <row r="23734">
          <cell r="D23734" t="str">
            <v>S1_57</v>
          </cell>
          <cell r="E23734">
            <v>1</v>
          </cell>
          <cell r="F23734">
            <v>2516715.9309999999</v>
          </cell>
          <cell r="G23734">
            <v>6859408.4450000003</v>
          </cell>
          <cell r="H23734">
            <v>-99</v>
          </cell>
          <cell r="I23734">
            <v>168.95</v>
          </cell>
          <cell r="J23734">
            <v>2009</v>
          </cell>
          <cell r="K23734">
            <v>2</v>
          </cell>
          <cell r="L23734">
            <v>12</v>
          </cell>
        </row>
        <row r="23735">
          <cell r="D23735" t="str">
            <v>S1_378</v>
          </cell>
          <cell r="E23735">
            <v>1</v>
          </cell>
          <cell r="F23735">
            <v>2516716.7850000001</v>
          </cell>
          <cell r="G23735">
            <v>6859408.3229999999</v>
          </cell>
          <cell r="H23735">
            <v>-99</v>
          </cell>
          <cell r="I23735">
            <v>168.72</v>
          </cell>
          <cell r="J23735">
            <v>2009</v>
          </cell>
          <cell r="K23735">
            <v>16</v>
          </cell>
          <cell r="L23735">
            <v>14</v>
          </cell>
        </row>
        <row r="23736">
          <cell r="D23736" t="str">
            <v>S1_58</v>
          </cell>
          <cell r="E23736">
            <v>1</v>
          </cell>
          <cell r="F23736">
            <v>2516715.716</v>
          </cell>
          <cell r="G23736">
            <v>6859408.7259999998</v>
          </cell>
          <cell r="H23736">
            <v>-99</v>
          </cell>
          <cell r="I23736">
            <v>168.97</v>
          </cell>
          <cell r="J23736">
            <v>2009</v>
          </cell>
          <cell r="K23736">
            <v>13</v>
          </cell>
          <cell r="L23736">
            <v>11</v>
          </cell>
        </row>
        <row r="23737">
          <cell r="D23737" t="str">
            <v>S1_264</v>
          </cell>
          <cell r="E23737">
            <v>1</v>
          </cell>
          <cell r="F23737">
            <v>2516719.6069999998</v>
          </cell>
          <cell r="G23737">
            <v>6859408.176</v>
          </cell>
          <cell r="H23737">
            <v>-99</v>
          </cell>
          <cell r="I23737">
            <v>168.63</v>
          </cell>
          <cell r="J23737">
            <v>2009</v>
          </cell>
          <cell r="K23737">
            <v>2</v>
          </cell>
          <cell r="L23737">
            <v>22</v>
          </cell>
        </row>
        <row r="23738">
          <cell r="D23738" t="str">
            <v>S1_380</v>
          </cell>
          <cell r="E23738">
            <v>1</v>
          </cell>
          <cell r="F23738">
            <v>2516714.6949999998</v>
          </cell>
          <cell r="G23738">
            <v>6859409.5899999999</v>
          </cell>
          <cell r="H23738">
            <v>-99</v>
          </cell>
          <cell r="I23738">
            <v>169</v>
          </cell>
          <cell r="J23738">
            <v>2009</v>
          </cell>
          <cell r="K23738">
            <v>16</v>
          </cell>
          <cell r="L23738">
            <v>11</v>
          </cell>
        </row>
        <row r="23739">
          <cell r="D23739" t="str">
            <v>S1_158</v>
          </cell>
          <cell r="E23739">
            <v>1</v>
          </cell>
          <cell r="F23739">
            <v>2516718.5830000001</v>
          </cell>
          <cell r="G23739">
            <v>6859409.6950000003</v>
          </cell>
          <cell r="H23739">
            <v>-99</v>
          </cell>
          <cell r="I23739">
            <v>168.88</v>
          </cell>
          <cell r="J23739">
            <v>2009</v>
          </cell>
          <cell r="K23739">
            <v>2</v>
          </cell>
          <cell r="L23739">
            <v>21</v>
          </cell>
        </row>
        <row r="23740">
          <cell r="D23740" t="str">
            <v>S1_61</v>
          </cell>
          <cell r="E23740">
            <v>1</v>
          </cell>
          <cell r="F23740">
            <v>2516715.7629999998</v>
          </cell>
          <cell r="G23740">
            <v>6859412.5619999999</v>
          </cell>
          <cell r="H23740">
            <v>-99</v>
          </cell>
          <cell r="I23740">
            <v>168.46</v>
          </cell>
          <cell r="J23740">
            <v>2009</v>
          </cell>
          <cell r="K23740">
            <v>2</v>
          </cell>
          <cell r="L23740">
            <v>11</v>
          </cell>
        </row>
        <row r="23741">
          <cell r="D23741" t="str">
            <v>S1_159</v>
          </cell>
          <cell r="E23741">
            <v>1</v>
          </cell>
          <cell r="F23741">
            <v>2516719.2599999998</v>
          </cell>
          <cell r="G23741">
            <v>6859412.8439999996</v>
          </cell>
          <cell r="H23741">
            <v>-99</v>
          </cell>
          <cell r="I23741">
            <v>168.08</v>
          </cell>
          <cell r="J23741">
            <v>2009</v>
          </cell>
          <cell r="K23741">
            <v>2</v>
          </cell>
          <cell r="L23741">
            <v>11</v>
          </cell>
        </row>
        <row r="23742">
          <cell r="D23742" t="str">
            <v>S1_62</v>
          </cell>
          <cell r="E23742">
            <v>1</v>
          </cell>
          <cell r="F23742">
            <v>2516715.4360000002</v>
          </cell>
          <cell r="G23742">
            <v>6859414.801</v>
          </cell>
          <cell r="H23742">
            <v>-99</v>
          </cell>
          <cell r="I23742">
            <v>167.8</v>
          </cell>
          <cell r="J23742">
            <v>2009</v>
          </cell>
          <cell r="K23742">
            <v>2</v>
          </cell>
          <cell r="L23742">
            <v>11</v>
          </cell>
        </row>
        <row r="23743">
          <cell r="D23743" t="str">
            <v>S1_261</v>
          </cell>
          <cell r="E23743">
            <v>1</v>
          </cell>
          <cell r="F23743">
            <v>2516720.9959999998</v>
          </cell>
          <cell r="G23743">
            <v>6859414.7819999997</v>
          </cell>
          <cell r="H23743">
            <v>-99</v>
          </cell>
          <cell r="I23743">
            <v>167.28</v>
          </cell>
          <cell r="J23743">
            <v>2009</v>
          </cell>
          <cell r="K23743">
            <v>2</v>
          </cell>
          <cell r="L23743">
            <v>11</v>
          </cell>
        </row>
        <row r="23744">
          <cell r="D23744" t="str">
            <v>S1_149</v>
          </cell>
          <cell r="E23744">
            <v>1</v>
          </cell>
          <cell r="F23744">
            <v>2516713.534</v>
          </cell>
          <cell r="G23744">
            <v>6859417.3269999996</v>
          </cell>
          <cell r="H23744">
            <v>-99</v>
          </cell>
          <cell r="I23744">
            <v>167.37</v>
          </cell>
          <cell r="J23744">
            <v>2009</v>
          </cell>
          <cell r="K23744">
            <v>2</v>
          </cell>
          <cell r="L23744">
            <v>11</v>
          </cell>
        </row>
        <row r="23745">
          <cell r="D23745" t="str">
            <v>S1_383</v>
          </cell>
          <cell r="E23745">
            <v>1</v>
          </cell>
          <cell r="F23745">
            <v>2516716.3429999999</v>
          </cell>
          <cell r="G23745">
            <v>6859417.5930000003</v>
          </cell>
          <cell r="H23745">
            <v>-99</v>
          </cell>
          <cell r="I23745">
            <v>167.17</v>
          </cell>
          <cell r="J23745">
            <v>2009</v>
          </cell>
          <cell r="K23745">
            <v>16</v>
          </cell>
          <cell r="L23745">
            <v>11</v>
          </cell>
        </row>
        <row r="23746">
          <cell r="D23746" t="str">
            <v>S1_150</v>
          </cell>
          <cell r="E23746">
            <v>1</v>
          </cell>
          <cell r="F23746">
            <v>2516712.594</v>
          </cell>
          <cell r="G23746">
            <v>6859420.0449999999</v>
          </cell>
          <cell r="H23746">
            <v>-99</v>
          </cell>
          <cell r="I23746">
            <v>166.99</v>
          </cell>
          <cell r="J23746">
            <v>2009</v>
          </cell>
          <cell r="K23746">
            <v>2</v>
          </cell>
          <cell r="L23746">
            <v>11</v>
          </cell>
        </row>
        <row r="23747">
          <cell r="D23747" t="str">
            <v>S1_154</v>
          </cell>
          <cell r="E23747">
            <v>1</v>
          </cell>
          <cell r="F23747">
            <v>2516716.5950000002</v>
          </cell>
          <cell r="G23747">
            <v>6859420.3820000002</v>
          </cell>
          <cell r="H23747">
            <v>-99</v>
          </cell>
          <cell r="I23747">
            <v>166.93</v>
          </cell>
          <cell r="J23747">
            <v>2009</v>
          </cell>
          <cell r="K23747">
            <v>2</v>
          </cell>
          <cell r="L23747">
            <v>11</v>
          </cell>
        </row>
        <row r="23748">
          <cell r="D23748" t="str">
            <v>S1_156</v>
          </cell>
          <cell r="E23748">
            <v>1</v>
          </cell>
          <cell r="F23748">
            <v>2516720.0869999998</v>
          </cell>
          <cell r="G23748">
            <v>6859421.2580000004</v>
          </cell>
          <cell r="H23748">
            <v>-99</v>
          </cell>
          <cell r="I23748">
            <v>167.02</v>
          </cell>
          <cell r="J23748">
            <v>2009</v>
          </cell>
          <cell r="K23748">
            <v>2</v>
          </cell>
          <cell r="L23748">
            <v>11</v>
          </cell>
        </row>
        <row r="23749">
          <cell r="D23749" t="str">
            <v>S1_243</v>
          </cell>
          <cell r="E23749">
            <v>1</v>
          </cell>
          <cell r="F23749">
            <v>2516722.8879999998</v>
          </cell>
          <cell r="G23749">
            <v>6859424.2970000003</v>
          </cell>
          <cell r="H23749">
            <v>-99</v>
          </cell>
          <cell r="I23749">
            <v>166.67</v>
          </cell>
          <cell r="J23749">
            <v>2009</v>
          </cell>
          <cell r="K23749">
            <v>2</v>
          </cell>
          <cell r="L23749">
            <v>11</v>
          </cell>
        </row>
        <row r="23750">
          <cell r="D23750" t="str">
            <v>S1_231</v>
          </cell>
          <cell r="E23750">
            <v>1</v>
          </cell>
          <cell r="F23750">
            <v>2516716.2570000002</v>
          </cell>
          <cell r="G23750">
            <v>6859425.8550000004</v>
          </cell>
          <cell r="H23750">
            <v>-99</v>
          </cell>
          <cell r="I23750">
            <v>166.69</v>
          </cell>
          <cell r="J23750">
            <v>2009</v>
          </cell>
          <cell r="K23750">
            <v>2</v>
          </cell>
          <cell r="L23750">
            <v>11</v>
          </cell>
        </row>
        <row r="23751">
          <cell r="D23751" t="str">
            <v>S1_232</v>
          </cell>
          <cell r="E23751">
            <v>1</v>
          </cell>
          <cell r="F23751">
            <v>2516719.2230000002</v>
          </cell>
          <cell r="G23751">
            <v>6859426.568</v>
          </cell>
          <cell r="H23751">
            <v>-99</v>
          </cell>
          <cell r="I23751">
            <v>166.65</v>
          </cell>
          <cell r="J23751">
            <v>2009</v>
          </cell>
          <cell r="K23751">
            <v>2</v>
          </cell>
          <cell r="L23751">
            <v>11</v>
          </cell>
        </row>
        <row r="23752">
          <cell r="D23752" t="str">
            <v>S1_230</v>
          </cell>
          <cell r="E23752">
            <v>1</v>
          </cell>
          <cell r="F23752">
            <v>2516715.6</v>
          </cell>
          <cell r="G23752">
            <v>6859430.1279999996</v>
          </cell>
          <cell r="H23752">
            <v>-99</v>
          </cell>
          <cell r="I23752">
            <v>166.17</v>
          </cell>
          <cell r="J23752">
            <v>2009</v>
          </cell>
          <cell r="K23752">
            <v>16</v>
          </cell>
          <cell r="L23752">
            <v>14</v>
          </cell>
        </row>
        <row r="23753">
          <cell r="D23753" t="str">
            <v>S1_233</v>
          </cell>
          <cell r="E23753">
            <v>1</v>
          </cell>
          <cell r="F23753">
            <v>2516717.9210000001</v>
          </cell>
          <cell r="G23753">
            <v>6859432.4529999997</v>
          </cell>
          <cell r="H23753">
            <v>-99</v>
          </cell>
          <cell r="I23753">
            <v>166.15</v>
          </cell>
          <cell r="J23753">
            <v>2009</v>
          </cell>
          <cell r="K23753">
            <v>2</v>
          </cell>
          <cell r="L23753">
            <v>11</v>
          </cell>
        </row>
        <row r="23754">
          <cell r="D23754" t="str">
            <v>S1_237</v>
          </cell>
          <cell r="E23754">
            <v>1</v>
          </cell>
          <cell r="F23754">
            <v>2516723.6770000001</v>
          </cell>
          <cell r="G23754">
            <v>6859431.727</v>
          </cell>
          <cell r="H23754">
            <v>-99</v>
          </cell>
          <cell r="I23754">
            <v>165.91</v>
          </cell>
          <cell r="J23754">
            <v>2009</v>
          </cell>
          <cell r="K23754">
            <v>2</v>
          </cell>
          <cell r="L23754">
            <v>11</v>
          </cell>
        </row>
        <row r="23755">
          <cell r="D23755" t="str">
            <v>S1_234</v>
          </cell>
          <cell r="E23755">
            <v>1</v>
          </cell>
          <cell r="F23755">
            <v>2516716.622</v>
          </cell>
          <cell r="G23755">
            <v>6859433.2640000004</v>
          </cell>
          <cell r="H23755">
            <v>-99</v>
          </cell>
          <cell r="I23755">
            <v>166.34</v>
          </cell>
          <cell r="J23755">
            <v>2009</v>
          </cell>
          <cell r="K23755">
            <v>4</v>
          </cell>
          <cell r="L23755">
            <v>14</v>
          </cell>
        </row>
        <row r="23756">
          <cell r="D23756" t="str">
            <v>S1_235</v>
          </cell>
          <cell r="E23756">
            <v>1</v>
          </cell>
          <cell r="F23756">
            <v>2516719.2919999999</v>
          </cell>
          <cell r="G23756">
            <v>6859434.5</v>
          </cell>
          <cell r="H23756">
            <v>-99</v>
          </cell>
          <cell r="I23756">
            <v>166.48</v>
          </cell>
          <cell r="J23756">
            <v>2009</v>
          </cell>
          <cell r="K23756">
            <v>2</v>
          </cell>
          <cell r="L23756">
            <v>11</v>
          </cell>
        </row>
        <row r="23757">
          <cell r="D23757" t="str">
            <v>S1_236</v>
          </cell>
          <cell r="E23757">
            <v>1</v>
          </cell>
          <cell r="F23757">
            <v>2516722.827</v>
          </cell>
          <cell r="G23757">
            <v>6859433.7709999997</v>
          </cell>
          <cell r="H23757">
            <v>-99</v>
          </cell>
          <cell r="I23757">
            <v>166.33</v>
          </cell>
          <cell r="J23757">
            <v>2009</v>
          </cell>
          <cell r="K23757">
            <v>2</v>
          </cell>
          <cell r="L23757">
            <v>11</v>
          </cell>
        </row>
        <row r="23758">
          <cell r="D23758" t="str">
            <v>S1_296</v>
          </cell>
          <cell r="E23758">
            <v>1</v>
          </cell>
          <cell r="F23758">
            <v>2516722.6329999999</v>
          </cell>
          <cell r="G23758">
            <v>6859385.3710000003</v>
          </cell>
          <cell r="H23758">
            <v>-99</v>
          </cell>
          <cell r="I23758">
            <v>168.1</v>
          </cell>
          <cell r="J23758">
            <v>2009</v>
          </cell>
          <cell r="K23758">
            <v>2</v>
          </cell>
          <cell r="L23758">
            <v>11</v>
          </cell>
        </row>
        <row r="23759">
          <cell r="D23759" t="str">
            <v>S1_295</v>
          </cell>
          <cell r="E23759">
            <v>1</v>
          </cell>
          <cell r="F23759">
            <v>2516724.9909999999</v>
          </cell>
          <cell r="G23759">
            <v>6859386.5420000004</v>
          </cell>
          <cell r="H23759">
            <v>-99</v>
          </cell>
          <cell r="I23759">
            <v>168.2</v>
          </cell>
          <cell r="J23759">
            <v>2009</v>
          </cell>
          <cell r="K23759">
            <v>2</v>
          </cell>
          <cell r="L23759">
            <v>11</v>
          </cell>
        </row>
        <row r="23760">
          <cell r="D23760" t="str">
            <v>S1_298</v>
          </cell>
          <cell r="E23760">
            <v>1</v>
          </cell>
          <cell r="F23760">
            <v>2516719.0589999999</v>
          </cell>
          <cell r="G23760">
            <v>6859387.8269999996</v>
          </cell>
          <cell r="H23760">
            <v>-99</v>
          </cell>
          <cell r="I23760">
            <v>168.52</v>
          </cell>
          <cell r="J23760">
            <v>2009</v>
          </cell>
          <cell r="K23760">
            <v>2</v>
          </cell>
          <cell r="L23760">
            <v>11</v>
          </cell>
        </row>
        <row r="23761">
          <cell r="D23761" t="str">
            <v>S1_294</v>
          </cell>
          <cell r="E23761">
            <v>1</v>
          </cell>
          <cell r="F23761">
            <v>2516724.1379999998</v>
          </cell>
          <cell r="G23761">
            <v>6859389.1390000004</v>
          </cell>
          <cell r="H23761">
            <v>-99</v>
          </cell>
          <cell r="I23761">
            <v>168.03</v>
          </cell>
          <cell r="J23761">
            <v>2009</v>
          </cell>
          <cell r="K23761">
            <v>2</v>
          </cell>
          <cell r="L23761">
            <v>11</v>
          </cell>
        </row>
        <row r="23762">
          <cell r="D23762" t="str">
            <v>S1_293</v>
          </cell>
          <cell r="E23762">
            <v>1</v>
          </cell>
          <cell r="F23762">
            <v>2516720.7590000001</v>
          </cell>
          <cell r="G23762">
            <v>6859390.6430000002</v>
          </cell>
          <cell r="H23762">
            <v>-99</v>
          </cell>
          <cell r="I23762">
            <v>168.39</v>
          </cell>
          <cell r="J23762">
            <v>2009</v>
          </cell>
          <cell r="K23762">
            <v>2</v>
          </cell>
          <cell r="L23762">
            <v>11</v>
          </cell>
        </row>
        <row r="23763">
          <cell r="D23763" t="str">
            <v>S1_292</v>
          </cell>
          <cell r="E23763">
            <v>1</v>
          </cell>
          <cell r="F23763">
            <v>2516718.1090000002</v>
          </cell>
          <cell r="G23763">
            <v>6859391.4989999998</v>
          </cell>
          <cell r="H23763">
            <v>-99</v>
          </cell>
          <cell r="I23763">
            <v>168.88</v>
          </cell>
          <cell r="J23763">
            <v>2009</v>
          </cell>
          <cell r="K23763">
            <v>2</v>
          </cell>
          <cell r="L23763">
            <v>11</v>
          </cell>
        </row>
        <row r="23764">
          <cell r="D23764" t="str">
            <v>S1_288</v>
          </cell>
          <cell r="E23764">
            <v>1</v>
          </cell>
          <cell r="F23764">
            <v>2516722.9500000002</v>
          </cell>
          <cell r="G23764">
            <v>6859392.085</v>
          </cell>
          <cell r="H23764">
            <v>-99</v>
          </cell>
          <cell r="I23764">
            <v>168.42</v>
          </cell>
          <cell r="J23764">
            <v>2009</v>
          </cell>
          <cell r="K23764">
            <v>2</v>
          </cell>
          <cell r="L23764">
            <v>11</v>
          </cell>
        </row>
        <row r="23765">
          <cell r="D23765" t="str">
            <v>S1_287</v>
          </cell>
          <cell r="E23765">
            <v>1</v>
          </cell>
          <cell r="F23765">
            <v>2516725.7480000001</v>
          </cell>
          <cell r="G23765">
            <v>6859391.8720000004</v>
          </cell>
          <cell r="H23765">
            <v>-99</v>
          </cell>
          <cell r="I23765">
            <v>167.95</v>
          </cell>
          <cell r="J23765">
            <v>2009</v>
          </cell>
          <cell r="K23765">
            <v>2</v>
          </cell>
          <cell r="L23765">
            <v>11</v>
          </cell>
        </row>
        <row r="23766">
          <cell r="D23766" t="str">
            <v>S1_290</v>
          </cell>
          <cell r="E23766">
            <v>1</v>
          </cell>
          <cell r="F23766">
            <v>2516717.0129999998</v>
          </cell>
          <cell r="G23766">
            <v>6859394.2510000002</v>
          </cell>
          <cell r="H23766">
            <v>-99</v>
          </cell>
          <cell r="I23766">
            <v>168.96</v>
          </cell>
          <cell r="J23766">
            <v>2009</v>
          </cell>
          <cell r="K23766">
            <v>2</v>
          </cell>
          <cell r="L23766">
            <v>11</v>
          </cell>
        </row>
        <row r="23767">
          <cell r="D23767" t="str">
            <v>S1_285</v>
          </cell>
          <cell r="E23767">
            <v>1</v>
          </cell>
          <cell r="F23767">
            <v>2516723.534</v>
          </cell>
          <cell r="G23767">
            <v>6859395.0379999997</v>
          </cell>
          <cell r="H23767">
            <v>-99</v>
          </cell>
          <cell r="I23767">
            <v>168.23</v>
          </cell>
          <cell r="J23767">
            <v>2009</v>
          </cell>
          <cell r="K23767">
            <v>2</v>
          </cell>
          <cell r="L23767">
            <v>11</v>
          </cell>
        </row>
        <row r="23768">
          <cell r="D23768" t="str">
            <v>S1_283</v>
          </cell>
          <cell r="E23768">
            <v>1</v>
          </cell>
          <cell r="F23768">
            <v>2516719.6850000001</v>
          </cell>
          <cell r="G23768">
            <v>6859396.2130000005</v>
          </cell>
          <cell r="H23768">
            <v>-99</v>
          </cell>
          <cell r="I23768">
            <v>168.82</v>
          </cell>
          <cell r="J23768">
            <v>2009</v>
          </cell>
          <cell r="K23768">
            <v>2</v>
          </cell>
          <cell r="L23768">
            <v>11</v>
          </cell>
        </row>
        <row r="23769">
          <cell r="D23769" t="str">
            <v>S1_286</v>
          </cell>
          <cell r="E23769">
            <v>1</v>
          </cell>
          <cell r="F23769">
            <v>2516726.085</v>
          </cell>
          <cell r="G23769">
            <v>6859395.1030000001</v>
          </cell>
          <cell r="H23769">
            <v>-99</v>
          </cell>
          <cell r="I23769">
            <v>168.25</v>
          </cell>
          <cell r="J23769">
            <v>2009</v>
          </cell>
          <cell r="K23769">
            <v>2</v>
          </cell>
          <cell r="L23769">
            <v>11</v>
          </cell>
        </row>
        <row r="23770">
          <cell r="D23770" t="str">
            <v>S1_282</v>
          </cell>
          <cell r="E23770">
            <v>1</v>
          </cell>
          <cell r="F23770">
            <v>2516719.6519999998</v>
          </cell>
          <cell r="G23770">
            <v>6859399.534</v>
          </cell>
          <cell r="H23770">
            <v>-99</v>
          </cell>
          <cell r="I23770">
            <v>168.88</v>
          </cell>
          <cell r="J23770">
            <v>2009</v>
          </cell>
          <cell r="K23770">
            <v>2</v>
          </cell>
          <cell r="L23770">
            <v>11</v>
          </cell>
        </row>
        <row r="23771">
          <cell r="D23771" t="str">
            <v>S1_276</v>
          </cell>
          <cell r="E23771">
            <v>1</v>
          </cell>
          <cell r="F23771">
            <v>2516724.014</v>
          </cell>
          <cell r="G23771">
            <v>6859399.5580000002</v>
          </cell>
          <cell r="H23771">
            <v>-99</v>
          </cell>
          <cell r="I23771">
            <v>168.25</v>
          </cell>
          <cell r="J23771">
            <v>2009</v>
          </cell>
          <cell r="K23771">
            <v>2</v>
          </cell>
          <cell r="L23771">
            <v>11</v>
          </cell>
        </row>
        <row r="23772">
          <cell r="D23772" t="str">
            <v>S1_275</v>
          </cell>
          <cell r="E23772">
            <v>1</v>
          </cell>
          <cell r="F23772">
            <v>2516726.5449999999</v>
          </cell>
          <cell r="G23772">
            <v>6859401.7649999997</v>
          </cell>
          <cell r="H23772">
            <v>-99</v>
          </cell>
          <cell r="I23772">
            <v>168.2</v>
          </cell>
          <cell r="J23772">
            <v>2009</v>
          </cell>
          <cell r="K23772">
            <v>2</v>
          </cell>
          <cell r="L23772">
            <v>11</v>
          </cell>
        </row>
        <row r="23773">
          <cell r="D23773" t="str">
            <v>S1_279</v>
          </cell>
          <cell r="E23773">
            <v>1</v>
          </cell>
          <cell r="F23773">
            <v>2516721.75</v>
          </cell>
          <cell r="G23773">
            <v>6859403.0619999999</v>
          </cell>
          <cell r="H23773">
            <v>-99</v>
          </cell>
          <cell r="I23773">
            <v>168.51</v>
          </cell>
          <cell r="J23773">
            <v>2009</v>
          </cell>
          <cell r="K23773">
            <v>16</v>
          </cell>
          <cell r="L23773">
            <v>11</v>
          </cell>
        </row>
        <row r="23774">
          <cell r="D23774" t="str">
            <v>S1_274</v>
          </cell>
          <cell r="E23774">
            <v>1</v>
          </cell>
          <cell r="F23774">
            <v>2516723.9720000001</v>
          </cell>
          <cell r="G23774">
            <v>6859404.4050000003</v>
          </cell>
          <cell r="H23774">
            <v>-99</v>
          </cell>
          <cell r="I23774">
            <v>168.21</v>
          </cell>
          <cell r="J23774">
            <v>2009</v>
          </cell>
          <cell r="K23774">
            <v>2</v>
          </cell>
          <cell r="L23774">
            <v>21</v>
          </cell>
        </row>
        <row r="23775">
          <cell r="D23775" t="str">
            <v>S1_273</v>
          </cell>
          <cell r="E23775">
            <v>1</v>
          </cell>
          <cell r="F23775">
            <v>2516726.591</v>
          </cell>
          <cell r="G23775">
            <v>6859404.5990000004</v>
          </cell>
          <cell r="H23775">
            <v>-99</v>
          </cell>
          <cell r="I23775">
            <v>168.04</v>
          </cell>
          <cell r="J23775">
            <v>2009</v>
          </cell>
          <cell r="K23775">
            <v>2</v>
          </cell>
          <cell r="L23775">
            <v>11</v>
          </cell>
        </row>
        <row r="23776">
          <cell r="D23776" t="str">
            <v>S1_271</v>
          </cell>
          <cell r="E23776">
            <v>1</v>
          </cell>
          <cell r="F23776">
            <v>2516725.8429999999</v>
          </cell>
          <cell r="G23776">
            <v>6859406.591</v>
          </cell>
          <cell r="H23776">
            <v>-99</v>
          </cell>
          <cell r="I23776">
            <v>167.92</v>
          </cell>
          <cell r="J23776">
            <v>2009</v>
          </cell>
          <cell r="K23776">
            <v>2</v>
          </cell>
          <cell r="L23776">
            <v>13</v>
          </cell>
        </row>
        <row r="23777">
          <cell r="D23777" t="str">
            <v>S1_272</v>
          </cell>
          <cell r="E23777">
            <v>1</v>
          </cell>
          <cell r="F23777">
            <v>2516725.2429999998</v>
          </cell>
          <cell r="G23777">
            <v>6859406.8930000002</v>
          </cell>
          <cell r="H23777">
            <v>-99</v>
          </cell>
          <cell r="I23777">
            <v>168.14</v>
          </cell>
          <cell r="J23777">
            <v>2009</v>
          </cell>
          <cell r="K23777">
            <v>2</v>
          </cell>
          <cell r="L23777">
            <v>11</v>
          </cell>
        </row>
        <row r="23778">
          <cell r="D23778" t="str">
            <v>S1_269</v>
          </cell>
          <cell r="E23778">
            <v>1</v>
          </cell>
          <cell r="F23778">
            <v>2516723.557</v>
          </cell>
          <cell r="G23778">
            <v>6859407.8490000004</v>
          </cell>
          <cell r="H23778">
            <v>-99</v>
          </cell>
          <cell r="I23778">
            <v>168.15</v>
          </cell>
          <cell r="J23778">
            <v>2009</v>
          </cell>
          <cell r="K23778">
            <v>2</v>
          </cell>
          <cell r="L23778">
            <v>11</v>
          </cell>
        </row>
        <row r="23779">
          <cell r="D23779" t="str">
            <v>S1_252</v>
          </cell>
          <cell r="E23779">
            <v>1</v>
          </cell>
          <cell r="F23779">
            <v>2516729.2940000002</v>
          </cell>
          <cell r="G23779">
            <v>6859407.3219999997</v>
          </cell>
          <cell r="H23779">
            <v>-99</v>
          </cell>
          <cell r="I23779">
            <v>167.77</v>
          </cell>
          <cell r="J23779">
            <v>2009</v>
          </cell>
          <cell r="K23779">
            <v>2</v>
          </cell>
          <cell r="L23779">
            <v>11</v>
          </cell>
        </row>
        <row r="23780">
          <cell r="D23780" t="str">
            <v>S1_270</v>
          </cell>
          <cell r="E23780">
            <v>1</v>
          </cell>
          <cell r="F23780">
            <v>2516728.3569999998</v>
          </cell>
          <cell r="G23780">
            <v>6859407.6770000001</v>
          </cell>
          <cell r="H23780">
            <v>-99</v>
          </cell>
          <cell r="I23780">
            <v>167.71</v>
          </cell>
          <cell r="J23780">
            <v>2009</v>
          </cell>
          <cell r="K23780">
            <v>16</v>
          </cell>
          <cell r="L23780">
            <v>11</v>
          </cell>
        </row>
        <row r="23781">
          <cell r="D23781" t="str">
            <v>S1_263</v>
          </cell>
          <cell r="E23781">
            <v>1</v>
          </cell>
          <cell r="F23781">
            <v>2516721.108</v>
          </cell>
          <cell r="G23781">
            <v>6859410.4009999996</v>
          </cell>
          <cell r="H23781">
            <v>-99</v>
          </cell>
          <cell r="I23781">
            <v>168.34</v>
          </cell>
          <cell r="J23781">
            <v>2009</v>
          </cell>
          <cell r="K23781">
            <v>2</v>
          </cell>
          <cell r="L23781">
            <v>11</v>
          </cell>
        </row>
        <row r="23782">
          <cell r="D23782" t="str">
            <v>S1_266</v>
          </cell>
          <cell r="E23782">
            <v>1</v>
          </cell>
          <cell r="F23782">
            <v>2516723.9980000001</v>
          </cell>
          <cell r="G23782">
            <v>6859410.1890000002</v>
          </cell>
          <cell r="H23782">
            <v>-99</v>
          </cell>
          <cell r="I23782">
            <v>168.01</v>
          </cell>
          <cell r="J23782">
            <v>2009</v>
          </cell>
          <cell r="K23782">
            <v>16</v>
          </cell>
          <cell r="L23782">
            <v>14</v>
          </cell>
        </row>
        <row r="23783">
          <cell r="D23783" t="str">
            <v>S1_265</v>
          </cell>
          <cell r="E23783">
            <v>1</v>
          </cell>
          <cell r="F23783">
            <v>2516722.861</v>
          </cell>
          <cell r="G23783">
            <v>6859410.5149999997</v>
          </cell>
          <cell r="H23783">
            <v>-99</v>
          </cell>
          <cell r="I23783">
            <v>167.99</v>
          </cell>
          <cell r="J23783">
            <v>2009</v>
          </cell>
          <cell r="K23783">
            <v>2</v>
          </cell>
          <cell r="L23783">
            <v>12</v>
          </cell>
        </row>
        <row r="23784">
          <cell r="D23784" t="str">
            <v>S1_268</v>
          </cell>
          <cell r="E23784">
            <v>1</v>
          </cell>
          <cell r="F23784">
            <v>2516725.2340000002</v>
          </cell>
          <cell r="G23784">
            <v>6859410.0870000003</v>
          </cell>
          <cell r="H23784">
            <v>-99</v>
          </cell>
          <cell r="I23784">
            <v>167.78</v>
          </cell>
          <cell r="J23784">
            <v>2009</v>
          </cell>
          <cell r="K23784">
            <v>2</v>
          </cell>
          <cell r="L23784">
            <v>11</v>
          </cell>
        </row>
        <row r="23785">
          <cell r="D23785" t="str">
            <v>S1_251</v>
          </cell>
          <cell r="E23785">
            <v>1</v>
          </cell>
          <cell r="F23785">
            <v>2516729.5580000002</v>
          </cell>
          <cell r="G23785">
            <v>6859409.2189999996</v>
          </cell>
          <cell r="H23785">
            <v>-99</v>
          </cell>
          <cell r="I23785">
            <v>167.65</v>
          </cell>
          <cell r="J23785">
            <v>2009</v>
          </cell>
          <cell r="K23785">
            <v>2</v>
          </cell>
          <cell r="L23785">
            <v>11</v>
          </cell>
        </row>
        <row r="23786">
          <cell r="D23786" t="str">
            <v>S1_267</v>
          </cell>
          <cell r="E23786">
            <v>1</v>
          </cell>
          <cell r="F23786">
            <v>2516723.8539999998</v>
          </cell>
          <cell r="G23786">
            <v>6859410.71</v>
          </cell>
          <cell r="H23786">
            <v>-99</v>
          </cell>
          <cell r="I23786">
            <v>167.93</v>
          </cell>
          <cell r="J23786">
            <v>2009</v>
          </cell>
          <cell r="K23786">
            <v>16</v>
          </cell>
          <cell r="L23786">
            <v>14</v>
          </cell>
        </row>
        <row r="23787">
          <cell r="D23787" t="str">
            <v>S1_262</v>
          </cell>
          <cell r="E23787">
            <v>1</v>
          </cell>
          <cell r="F23787">
            <v>2516722.6179999998</v>
          </cell>
          <cell r="G23787">
            <v>6859412.4289999995</v>
          </cell>
          <cell r="H23787">
            <v>-99</v>
          </cell>
          <cell r="I23787">
            <v>167.86</v>
          </cell>
          <cell r="J23787">
            <v>2009</v>
          </cell>
          <cell r="K23787">
            <v>2</v>
          </cell>
          <cell r="L23787">
            <v>11</v>
          </cell>
        </row>
        <row r="23788">
          <cell r="D23788" t="str">
            <v>S1_250</v>
          </cell>
          <cell r="E23788">
            <v>1</v>
          </cell>
          <cell r="F23788">
            <v>2516730.1660000002</v>
          </cell>
          <cell r="G23788">
            <v>6859411.2359999996</v>
          </cell>
          <cell r="H23788">
            <v>-99</v>
          </cell>
          <cell r="I23788">
            <v>167.19</v>
          </cell>
          <cell r="J23788">
            <v>2009</v>
          </cell>
          <cell r="K23788">
            <v>2</v>
          </cell>
          <cell r="L23788">
            <v>11</v>
          </cell>
        </row>
        <row r="23789">
          <cell r="D23789" t="str">
            <v>S1_253</v>
          </cell>
          <cell r="E23789">
            <v>1</v>
          </cell>
          <cell r="F23789">
            <v>2516728.389</v>
          </cell>
          <cell r="G23789">
            <v>6859412.4869999997</v>
          </cell>
          <cell r="H23789">
            <v>-99</v>
          </cell>
          <cell r="I23789">
            <v>167.18</v>
          </cell>
          <cell r="J23789">
            <v>2009</v>
          </cell>
          <cell r="K23789">
            <v>2</v>
          </cell>
          <cell r="L23789">
            <v>11</v>
          </cell>
        </row>
        <row r="23790">
          <cell r="D23790" t="str">
            <v>S1_257</v>
          </cell>
          <cell r="E23790">
            <v>1</v>
          </cell>
          <cell r="F23790">
            <v>2516728.4679999999</v>
          </cell>
          <cell r="G23790">
            <v>6859413.1859999998</v>
          </cell>
          <cell r="H23790">
            <v>-99</v>
          </cell>
          <cell r="I23790">
            <v>167.01</v>
          </cell>
          <cell r="J23790">
            <v>2009</v>
          </cell>
          <cell r="K23790">
            <v>16</v>
          </cell>
          <cell r="L23790">
            <v>11</v>
          </cell>
        </row>
        <row r="23791">
          <cell r="D23791" t="str">
            <v>S1_256</v>
          </cell>
          <cell r="E23791">
            <v>1</v>
          </cell>
          <cell r="F23791">
            <v>2516728.1529999999</v>
          </cell>
          <cell r="G23791">
            <v>6859413.5300000003</v>
          </cell>
          <cell r="H23791">
            <v>-99</v>
          </cell>
          <cell r="I23791">
            <v>167.07</v>
          </cell>
          <cell r="J23791">
            <v>2009</v>
          </cell>
          <cell r="K23791">
            <v>16</v>
          </cell>
          <cell r="L23791">
            <v>11</v>
          </cell>
        </row>
        <row r="23792">
          <cell r="D23792" t="str">
            <v>S1_254</v>
          </cell>
          <cell r="E23792">
            <v>1</v>
          </cell>
          <cell r="F23792">
            <v>2516725.9900000002</v>
          </cell>
          <cell r="G23792">
            <v>6859414.3629999999</v>
          </cell>
          <cell r="H23792">
            <v>-99</v>
          </cell>
          <cell r="I23792">
            <v>167.15</v>
          </cell>
          <cell r="J23792">
            <v>2009</v>
          </cell>
          <cell r="K23792">
            <v>2</v>
          </cell>
          <cell r="L23792">
            <v>11</v>
          </cell>
        </row>
        <row r="23793">
          <cell r="D23793" t="str">
            <v>S1_259</v>
          </cell>
          <cell r="E23793">
            <v>1</v>
          </cell>
          <cell r="F23793">
            <v>2516722.4879999999</v>
          </cell>
          <cell r="G23793">
            <v>6859415.5860000001</v>
          </cell>
          <cell r="H23793">
            <v>-99</v>
          </cell>
          <cell r="I23793">
            <v>166.99</v>
          </cell>
          <cell r="J23793">
            <v>2009</v>
          </cell>
          <cell r="K23793">
            <v>16</v>
          </cell>
          <cell r="L23793">
            <v>11</v>
          </cell>
        </row>
        <row r="23794">
          <cell r="D23794" t="str">
            <v>S1_260</v>
          </cell>
          <cell r="E23794">
            <v>1</v>
          </cell>
          <cell r="F23794">
            <v>2516722.9679999999</v>
          </cell>
          <cell r="G23794">
            <v>6859416.0559999999</v>
          </cell>
          <cell r="H23794">
            <v>-99</v>
          </cell>
          <cell r="I23794">
            <v>166.98</v>
          </cell>
          <cell r="J23794">
            <v>2009</v>
          </cell>
          <cell r="K23794">
            <v>2</v>
          </cell>
          <cell r="L23794">
            <v>21</v>
          </cell>
        </row>
        <row r="23795">
          <cell r="D23795" t="str">
            <v>S1_249</v>
          </cell>
          <cell r="E23795">
            <v>1</v>
          </cell>
          <cell r="F23795">
            <v>2516728.3810000001</v>
          </cell>
          <cell r="G23795">
            <v>6859415.875</v>
          </cell>
          <cell r="H23795">
            <v>-99</v>
          </cell>
          <cell r="I23795">
            <v>166.77</v>
          </cell>
          <cell r="J23795">
            <v>2009</v>
          </cell>
          <cell r="K23795">
            <v>2</v>
          </cell>
          <cell r="L23795">
            <v>21</v>
          </cell>
        </row>
        <row r="23796">
          <cell r="D23796" t="str">
            <v>S1_258</v>
          </cell>
          <cell r="E23796">
            <v>1</v>
          </cell>
          <cell r="F23796">
            <v>2516724.7710000002</v>
          </cell>
          <cell r="G23796">
            <v>6859417.8779999996</v>
          </cell>
          <cell r="H23796">
            <v>-99</v>
          </cell>
          <cell r="I23796">
            <v>166.9</v>
          </cell>
          <cell r="J23796">
            <v>2009</v>
          </cell>
          <cell r="K23796">
            <v>2</v>
          </cell>
          <cell r="L23796">
            <v>11</v>
          </cell>
        </row>
        <row r="23797">
          <cell r="D23797" t="str">
            <v>S1_246</v>
          </cell>
          <cell r="E23797">
            <v>1</v>
          </cell>
          <cell r="F23797">
            <v>2516730.7889999999</v>
          </cell>
          <cell r="G23797">
            <v>6859418.3229999999</v>
          </cell>
          <cell r="H23797">
            <v>-99</v>
          </cell>
          <cell r="I23797">
            <v>166.27</v>
          </cell>
          <cell r="J23797">
            <v>2009</v>
          </cell>
          <cell r="K23797">
            <v>2</v>
          </cell>
          <cell r="L23797">
            <v>11</v>
          </cell>
        </row>
        <row r="23798">
          <cell r="D23798" t="str">
            <v>S1_248</v>
          </cell>
          <cell r="E23798">
            <v>1</v>
          </cell>
          <cell r="F23798">
            <v>2516728.12</v>
          </cell>
          <cell r="G23798">
            <v>6859419.6129999999</v>
          </cell>
          <cell r="H23798">
            <v>-99</v>
          </cell>
          <cell r="I23798">
            <v>166.59</v>
          </cell>
          <cell r="J23798">
            <v>2009</v>
          </cell>
          <cell r="K23798">
            <v>2</v>
          </cell>
          <cell r="L23798">
            <v>11</v>
          </cell>
        </row>
        <row r="23799">
          <cell r="D23799" t="str">
            <v>S1_242</v>
          </cell>
          <cell r="E23799">
            <v>1</v>
          </cell>
          <cell r="F23799">
            <v>2516727.1669999999</v>
          </cell>
          <cell r="G23799">
            <v>6859422.8859999999</v>
          </cell>
          <cell r="H23799">
            <v>-99</v>
          </cell>
          <cell r="I23799">
            <v>166.49</v>
          </cell>
          <cell r="J23799">
            <v>2009</v>
          </cell>
          <cell r="K23799">
            <v>2</v>
          </cell>
          <cell r="L23799">
            <v>11</v>
          </cell>
        </row>
        <row r="23800">
          <cell r="D23800" t="str">
            <v>S1_240</v>
          </cell>
          <cell r="E23800">
            <v>1</v>
          </cell>
          <cell r="F23800">
            <v>2516729.5980000002</v>
          </cell>
          <cell r="G23800">
            <v>6859426.1069999998</v>
          </cell>
          <cell r="H23800">
            <v>-99</v>
          </cell>
          <cell r="I23800">
            <v>166.31</v>
          </cell>
          <cell r="J23800">
            <v>2009</v>
          </cell>
          <cell r="K23800">
            <v>2</v>
          </cell>
          <cell r="L23800">
            <v>11</v>
          </cell>
        </row>
        <row r="23801">
          <cell r="D23801" t="str">
            <v>S1_238</v>
          </cell>
          <cell r="E23801">
            <v>1</v>
          </cell>
          <cell r="F23801">
            <v>2516729.6340000001</v>
          </cell>
          <cell r="G23801">
            <v>6859430.7939999998</v>
          </cell>
          <cell r="H23801">
            <v>-99</v>
          </cell>
          <cell r="I23801">
            <v>166.24</v>
          </cell>
          <cell r="J23801">
            <v>2009</v>
          </cell>
          <cell r="K23801">
            <v>2</v>
          </cell>
          <cell r="L23801">
            <v>11</v>
          </cell>
        </row>
        <row r="23802">
          <cell r="D23802" t="str">
            <v>S1_239</v>
          </cell>
          <cell r="E23802">
            <v>1</v>
          </cell>
          <cell r="F23802">
            <v>2516731.7080000001</v>
          </cell>
          <cell r="G23802">
            <v>6859432.21</v>
          </cell>
          <cell r="H23802">
            <v>-99</v>
          </cell>
          <cell r="I23802">
            <v>165.85</v>
          </cell>
          <cell r="J23802">
            <v>2009</v>
          </cell>
          <cell r="K23802">
            <v>2</v>
          </cell>
          <cell r="L23802">
            <v>11</v>
          </cell>
        </row>
        <row r="23803">
          <cell r="D23803" t="str">
            <v>S2_134</v>
          </cell>
          <cell r="E23803">
            <v>1</v>
          </cell>
          <cell r="F23803">
            <v>2516670.9679999999</v>
          </cell>
          <cell r="G23803">
            <v>6859332.1809999999</v>
          </cell>
          <cell r="H23803">
            <v>-99</v>
          </cell>
          <cell r="I23803">
            <v>173.14</v>
          </cell>
          <cell r="J23803">
            <v>2009</v>
          </cell>
          <cell r="K23803">
            <v>2</v>
          </cell>
          <cell r="L23803">
            <v>11</v>
          </cell>
        </row>
        <row r="23804">
          <cell r="D23804" t="str">
            <v>S2_132</v>
          </cell>
          <cell r="E23804">
            <v>1</v>
          </cell>
          <cell r="F23804">
            <v>2516667.61</v>
          </cell>
          <cell r="G23804">
            <v>6859336.4179999996</v>
          </cell>
          <cell r="H23804">
            <v>-99</v>
          </cell>
          <cell r="I23804">
            <v>173.51</v>
          </cell>
          <cell r="J23804">
            <v>2009</v>
          </cell>
          <cell r="K23804">
            <v>2</v>
          </cell>
          <cell r="L23804">
            <v>11</v>
          </cell>
        </row>
        <row r="23805">
          <cell r="D23805" t="str">
            <v>S2_130</v>
          </cell>
          <cell r="E23805">
            <v>1</v>
          </cell>
          <cell r="F23805">
            <v>2516664.3160000001</v>
          </cell>
          <cell r="G23805">
            <v>6859337.0870000003</v>
          </cell>
          <cell r="H23805">
            <v>-99</v>
          </cell>
          <cell r="I23805">
            <v>173.69</v>
          </cell>
          <cell r="J23805">
            <v>2009</v>
          </cell>
          <cell r="K23805">
            <v>2</v>
          </cell>
          <cell r="L23805">
            <v>11</v>
          </cell>
        </row>
        <row r="23806">
          <cell r="D23806" t="str">
            <v>S2_140</v>
          </cell>
          <cell r="E23806">
            <v>1</v>
          </cell>
          <cell r="F23806">
            <v>2516665.7599999998</v>
          </cell>
          <cell r="G23806">
            <v>6859339.3859999999</v>
          </cell>
          <cell r="H23806">
            <v>-99</v>
          </cell>
          <cell r="I23806">
            <v>173.79</v>
          </cell>
          <cell r="J23806">
            <v>2009</v>
          </cell>
          <cell r="K23806">
            <v>2</v>
          </cell>
          <cell r="L23806">
            <v>11</v>
          </cell>
        </row>
        <row r="23807">
          <cell r="D23807" t="str">
            <v>S2_136</v>
          </cell>
          <cell r="E23807">
            <v>1</v>
          </cell>
          <cell r="F23807">
            <v>2516672.3709999998</v>
          </cell>
          <cell r="G23807">
            <v>6859339.5279999999</v>
          </cell>
          <cell r="H23807">
            <v>-99</v>
          </cell>
          <cell r="I23807">
            <v>173.16</v>
          </cell>
          <cell r="J23807">
            <v>2009</v>
          </cell>
          <cell r="K23807">
            <v>2</v>
          </cell>
          <cell r="L23807">
            <v>11</v>
          </cell>
        </row>
        <row r="23808">
          <cell r="D23808" t="str">
            <v>S2_139</v>
          </cell>
          <cell r="E23808">
            <v>1</v>
          </cell>
          <cell r="F23808">
            <v>2516668.6970000002</v>
          </cell>
          <cell r="G23808">
            <v>6859340.2249999996</v>
          </cell>
          <cell r="H23808">
            <v>-99</v>
          </cell>
          <cell r="I23808">
            <v>173.38</v>
          </cell>
          <cell r="J23808">
            <v>2009</v>
          </cell>
          <cell r="K23808">
            <v>2</v>
          </cell>
          <cell r="L23808">
            <v>11</v>
          </cell>
        </row>
        <row r="23809">
          <cell r="D23809" t="str">
            <v>S2_138</v>
          </cell>
          <cell r="E23809">
            <v>1</v>
          </cell>
          <cell r="F23809">
            <v>2516670.9509999999</v>
          </cell>
          <cell r="G23809">
            <v>6859341.8389999997</v>
          </cell>
          <cell r="H23809">
            <v>-99</v>
          </cell>
          <cell r="I23809">
            <v>173.13</v>
          </cell>
          <cell r="J23809">
            <v>2009</v>
          </cell>
          <cell r="K23809">
            <v>2</v>
          </cell>
          <cell r="L23809">
            <v>11</v>
          </cell>
        </row>
        <row r="23810">
          <cell r="D23810" t="str">
            <v>S2_141</v>
          </cell>
          <cell r="E23810">
            <v>1</v>
          </cell>
          <cell r="F23810">
            <v>2516665.4759999998</v>
          </cell>
          <cell r="G23810">
            <v>6859343.2589999996</v>
          </cell>
          <cell r="H23810">
            <v>-99</v>
          </cell>
          <cell r="I23810">
            <v>173.66</v>
          </cell>
          <cell r="J23810">
            <v>2009</v>
          </cell>
          <cell r="K23810">
            <v>2</v>
          </cell>
          <cell r="L23810">
            <v>11</v>
          </cell>
        </row>
        <row r="23811">
          <cell r="D23811" t="str">
            <v>S2_137</v>
          </cell>
          <cell r="E23811">
            <v>1</v>
          </cell>
          <cell r="F23811">
            <v>2516671.9989999998</v>
          </cell>
          <cell r="G23811">
            <v>6859342.9699999997</v>
          </cell>
          <cell r="H23811">
            <v>-99</v>
          </cell>
          <cell r="I23811">
            <v>172.98</v>
          </cell>
          <cell r="J23811">
            <v>2009</v>
          </cell>
          <cell r="K23811">
            <v>2</v>
          </cell>
          <cell r="L23811">
            <v>11</v>
          </cell>
        </row>
        <row r="23812">
          <cell r="D23812" t="str">
            <v>S2_143</v>
          </cell>
          <cell r="E23812">
            <v>1</v>
          </cell>
          <cell r="F23812">
            <v>2516670.0440000002</v>
          </cell>
          <cell r="G23812">
            <v>6859344.625</v>
          </cell>
          <cell r="H23812">
            <v>-99</v>
          </cell>
          <cell r="I23812">
            <v>173.27</v>
          </cell>
          <cell r="J23812">
            <v>2009</v>
          </cell>
          <cell r="K23812">
            <v>2</v>
          </cell>
          <cell r="L23812">
            <v>11</v>
          </cell>
        </row>
        <row r="23813">
          <cell r="D23813" t="str">
            <v>S2_146</v>
          </cell>
          <cell r="E23813">
            <v>1</v>
          </cell>
          <cell r="F23813">
            <v>2516667.5299999998</v>
          </cell>
          <cell r="G23813">
            <v>6859346.8499999996</v>
          </cell>
          <cell r="H23813">
            <v>-99</v>
          </cell>
          <cell r="I23813">
            <v>173.47</v>
          </cell>
          <cell r="J23813">
            <v>2009</v>
          </cell>
          <cell r="K23813">
            <v>2</v>
          </cell>
          <cell r="L23813">
            <v>11</v>
          </cell>
        </row>
        <row r="23814">
          <cell r="D23814" t="str">
            <v>S2_145</v>
          </cell>
          <cell r="E23814">
            <v>1</v>
          </cell>
          <cell r="F23814">
            <v>2516673.1540000001</v>
          </cell>
          <cell r="G23814">
            <v>6859345.8600000003</v>
          </cell>
          <cell r="H23814">
            <v>-99</v>
          </cell>
          <cell r="I23814">
            <v>172.83</v>
          </cell>
          <cell r="J23814">
            <v>2009</v>
          </cell>
          <cell r="K23814">
            <v>2</v>
          </cell>
          <cell r="L23814">
            <v>11</v>
          </cell>
        </row>
        <row r="23815">
          <cell r="D23815" t="str">
            <v>S2_147</v>
          </cell>
          <cell r="E23815">
            <v>1</v>
          </cell>
          <cell r="F23815">
            <v>2516669.8870000001</v>
          </cell>
          <cell r="G23815">
            <v>6859346.676</v>
          </cell>
          <cell r="H23815">
            <v>-99</v>
          </cell>
          <cell r="I23815">
            <v>173.26</v>
          </cell>
          <cell r="J23815">
            <v>2009</v>
          </cell>
          <cell r="K23815">
            <v>2</v>
          </cell>
          <cell r="L23815">
            <v>11</v>
          </cell>
        </row>
        <row r="23816">
          <cell r="D23816" t="str">
            <v>S2_148</v>
          </cell>
          <cell r="E23816">
            <v>1</v>
          </cell>
          <cell r="F23816">
            <v>2516670.3119999999</v>
          </cell>
          <cell r="G23816">
            <v>6859348.4589999998</v>
          </cell>
          <cell r="H23816">
            <v>-99</v>
          </cell>
          <cell r="I23816">
            <v>172.96</v>
          </cell>
          <cell r="J23816">
            <v>2009</v>
          </cell>
          <cell r="K23816">
            <v>2</v>
          </cell>
          <cell r="L23816">
            <v>11</v>
          </cell>
        </row>
        <row r="23817">
          <cell r="D23817" t="str">
            <v>S2_149</v>
          </cell>
          <cell r="E23817">
            <v>1</v>
          </cell>
          <cell r="F23817">
            <v>2516672.6150000002</v>
          </cell>
          <cell r="G23817">
            <v>6859348.3260000004</v>
          </cell>
          <cell r="H23817">
            <v>-99</v>
          </cell>
          <cell r="I23817">
            <v>172.95</v>
          </cell>
          <cell r="J23817">
            <v>2009</v>
          </cell>
          <cell r="K23817">
            <v>2</v>
          </cell>
          <cell r="L23817">
            <v>11</v>
          </cell>
        </row>
        <row r="23818">
          <cell r="D23818" t="str">
            <v>S2_154</v>
          </cell>
          <cell r="E23818">
            <v>1</v>
          </cell>
          <cell r="F23818">
            <v>2516667.5989999999</v>
          </cell>
          <cell r="G23818">
            <v>6859349.4699999997</v>
          </cell>
          <cell r="H23818">
            <v>-99</v>
          </cell>
          <cell r="I23818">
            <v>173.35</v>
          </cell>
          <cell r="J23818">
            <v>2009</v>
          </cell>
          <cell r="K23818">
            <v>2</v>
          </cell>
          <cell r="L23818">
            <v>11</v>
          </cell>
        </row>
        <row r="23819">
          <cell r="D23819" t="str">
            <v>S2_153</v>
          </cell>
          <cell r="E23819">
            <v>1</v>
          </cell>
          <cell r="F23819">
            <v>2516672.6370000001</v>
          </cell>
          <cell r="G23819">
            <v>6859351.2489999998</v>
          </cell>
          <cell r="H23819">
            <v>-99</v>
          </cell>
          <cell r="I23819">
            <v>172.83</v>
          </cell>
          <cell r="J23819">
            <v>2009</v>
          </cell>
          <cell r="K23819">
            <v>2</v>
          </cell>
          <cell r="L23819">
            <v>11</v>
          </cell>
        </row>
        <row r="23820">
          <cell r="D23820" t="str">
            <v>S2_151</v>
          </cell>
          <cell r="E23820">
            <v>1</v>
          </cell>
          <cell r="F23820">
            <v>2516675.466</v>
          </cell>
          <cell r="G23820">
            <v>6859351.102</v>
          </cell>
          <cell r="H23820">
            <v>-99</v>
          </cell>
          <cell r="I23820">
            <v>172.6</v>
          </cell>
          <cell r="J23820">
            <v>2009</v>
          </cell>
          <cell r="K23820">
            <v>2</v>
          </cell>
          <cell r="L23820">
            <v>11</v>
          </cell>
        </row>
        <row r="23821">
          <cell r="D23821" t="str">
            <v>S2_157</v>
          </cell>
          <cell r="E23821">
            <v>1</v>
          </cell>
          <cell r="F23821">
            <v>2516670.9130000002</v>
          </cell>
          <cell r="G23821">
            <v>6859353.0049999999</v>
          </cell>
          <cell r="H23821">
            <v>-99</v>
          </cell>
          <cell r="I23821">
            <v>172.96</v>
          </cell>
          <cell r="J23821">
            <v>2009</v>
          </cell>
          <cell r="K23821">
            <v>2</v>
          </cell>
          <cell r="L23821">
            <v>11</v>
          </cell>
        </row>
        <row r="23822">
          <cell r="D23822" t="str">
            <v>S2_156</v>
          </cell>
          <cell r="E23822">
            <v>1</v>
          </cell>
          <cell r="F23822">
            <v>2516668.787</v>
          </cell>
          <cell r="G23822">
            <v>6859354.2850000001</v>
          </cell>
          <cell r="H23822">
            <v>-99</v>
          </cell>
          <cell r="I23822">
            <v>173.11</v>
          </cell>
          <cell r="J23822">
            <v>2009</v>
          </cell>
          <cell r="K23822">
            <v>2</v>
          </cell>
          <cell r="L23822">
            <v>11</v>
          </cell>
        </row>
        <row r="23823">
          <cell r="D23823" t="str">
            <v>S2_152</v>
          </cell>
          <cell r="E23823">
            <v>1</v>
          </cell>
          <cell r="F23823">
            <v>2516674.8020000001</v>
          </cell>
          <cell r="G23823">
            <v>6859355.0029999996</v>
          </cell>
          <cell r="H23823">
            <v>-99</v>
          </cell>
          <cell r="I23823">
            <v>172.76</v>
          </cell>
          <cell r="J23823">
            <v>2009</v>
          </cell>
          <cell r="K23823">
            <v>2</v>
          </cell>
          <cell r="L23823">
            <v>11</v>
          </cell>
        </row>
        <row r="23824">
          <cell r="D23824" t="str">
            <v>S2_158</v>
          </cell>
          <cell r="E23824">
            <v>1</v>
          </cell>
          <cell r="F23824">
            <v>2516671.7230000002</v>
          </cell>
          <cell r="G23824">
            <v>6859356.0690000001</v>
          </cell>
          <cell r="H23824">
            <v>-99</v>
          </cell>
          <cell r="I23824">
            <v>172.83</v>
          </cell>
          <cell r="J23824">
            <v>2009</v>
          </cell>
          <cell r="K23824">
            <v>2</v>
          </cell>
          <cell r="L23824">
            <v>11</v>
          </cell>
        </row>
        <row r="23825">
          <cell r="D23825" t="str">
            <v>S2_159</v>
          </cell>
          <cell r="E23825">
            <v>1</v>
          </cell>
          <cell r="F23825">
            <v>2516675.8459999999</v>
          </cell>
          <cell r="G23825">
            <v>6859355.9419999998</v>
          </cell>
          <cell r="H23825">
            <v>-99</v>
          </cell>
          <cell r="I23825">
            <v>172.74</v>
          </cell>
          <cell r="J23825">
            <v>2009</v>
          </cell>
          <cell r="K23825">
            <v>2</v>
          </cell>
          <cell r="L23825">
            <v>11</v>
          </cell>
        </row>
        <row r="23826">
          <cell r="D23826" t="str">
            <v>S2_162</v>
          </cell>
          <cell r="E23826">
            <v>1</v>
          </cell>
          <cell r="F23826">
            <v>2516670.7310000001</v>
          </cell>
          <cell r="G23826">
            <v>6859359.5120000001</v>
          </cell>
          <cell r="H23826">
            <v>-99</v>
          </cell>
          <cell r="I23826">
            <v>173</v>
          </cell>
          <cell r="J23826">
            <v>2009</v>
          </cell>
          <cell r="K23826">
            <v>2</v>
          </cell>
          <cell r="L23826">
            <v>11</v>
          </cell>
        </row>
        <row r="23827">
          <cell r="D23827" t="str">
            <v>S2_160</v>
          </cell>
          <cell r="E23827">
            <v>1</v>
          </cell>
          <cell r="F23827">
            <v>2516676.0860000001</v>
          </cell>
          <cell r="G23827">
            <v>6859358.6119999997</v>
          </cell>
          <cell r="H23827">
            <v>-99</v>
          </cell>
          <cell r="I23827">
            <v>172.62</v>
          </cell>
          <cell r="J23827">
            <v>2009</v>
          </cell>
          <cell r="K23827">
            <v>2</v>
          </cell>
          <cell r="L23827">
            <v>11</v>
          </cell>
        </row>
        <row r="23828">
          <cell r="D23828" t="str">
            <v>S2_163</v>
          </cell>
          <cell r="E23828">
            <v>1</v>
          </cell>
          <cell r="F23828">
            <v>2516669.1850000001</v>
          </cell>
          <cell r="G23828">
            <v>6859360.9610000001</v>
          </cell>
          <cell r="H23828">
            <v>-99</v>
          </cell>
          <cell r="I23828">
            <v>173.17</v>
          </cell>
          <cell r="J23828">
            <v>2009</v>
          </cell>
          <cell r="K23828">
            <v>2</v>
          </cell>
          <cell r="L23828">
            <v>11</v>
          </cell>
        </row>
        <row r="23829">
          <cell r="D23829" t="str">
            <v>S2_165</v>
          </cell>
          <cell r="E23829">
            <v>1</v>
          </cell>
          <cell r="F23829">
            <v>2516675.25</v>
          </cell>
          <cell r="G23829">
            <v>6859361.9550000001</v>
          </cell>
          <cell r="H23829">
            <v>-99</v>
          </cell>
          <cell r="I23829">
            <v>172.4</v>
          </cell>
          <cell r="J23829">
            <v>2009</v>
          </cell>
          <cell r="K23829">
            <v>2</v>
          </cell>
          <cell r="L23829">
            <v>11</v>
          </cell>
        </row>
        <row r="23830">
          <cell r="D23830" t="str">
            <v>S2_164</v>
          </cell>
          <cell r="E23830">
            <v>1</v>
          </cell>
          <cell r="F23830">
            <v>2516672.7760000001</v>
          </cell>
          <cell r="G23830">
            <v>6859362.7180000003</v>
          </cell>
          <cell r="H23830">
            <v>-99</v>
          </cell>
          <cell r="I23830">
            <v>172.74</v>
          </cell>
          <cell r="J23830">
            <v>2009</v>
          </cell>
          <cell r="K23830">
            <v>2</v>
          </cell>
          <cell r="L23830">
            <v>11</v>
          </cell>
        </row>
        <row r="23831">
          <cell r="D23831" t="str">
            <v>S2_167</v>
          </cell>
          <cell r="E23831">
            <v>1</v>
          </cell>
          <cell r="F23831">
            <v>2516678.3849999998</v>
          </cell>
          <cell r="G23831">
            <v>6859363.4390000002</v>
          </cell>
          <cell r="H23831">
            <v>-99</v>
          </cell>
          <cell r="I23831">
            <v>172.29</v>
          </cell>
          <cell r="J23831">
            <v>2009</v>
          </cell>
          <cell r="K23831">
            <v>2</v>
          </cell>
          <cell r="L23831">
            <v>11</v>
          </cell>
        </row>
        <row r="23832">
          <cell r="D23832" t="str">
            <v>S2_173</v>
          </cell>
          <cell r="E23832">
            <v>1</v>
          </cell>
          <cell r="F23832">
            <v>2516670.9559999998</v>
          </cell>
          <cell r="G23832">
            <v>6859365.9649999999</v>
          </cell>
          <cell r="H23832">
            <v>-99</v>
          </cell>
          <cell r="I23832">
            <v>172.85</v>
          </cell>
          <cell r="J23832">
            <v>2009</v>
          </cell>
          <cell r="K23832">
            <v>2</v>
          </cell>
          <cell r="L23832">
            <v>11</v>
          </cell>
        </row>
        <row r="23833">
          <cell r="D23833" t="str">
            <v>S2_172</v>
          </cell>
          <cell r="E23833">
            <v>1</v>
          </cell>
          <cell r="F23833">
            <v>2516672.378</v>
          </cell>
          <cell r="G23833">
            <v>6859366.4079999998</v>
          </cell>
          <cell r="H23833">
            <v>-99</v>
          </cell>
          <cell r="I23833">
            <v>172.63</v>
          </cell>
          <cell r="J23833">
            <v>2009</v>
          </cell>
          <cell r="K23833">
            <v>2</v>
          </cell>
          <cell r="L23833">
            <v>11</v>
          </cell>
        </row>
        <row r="23834">
          <cell r="D23834" t="str">
            <v>S2_170</v>
          </cell>
          <cell r="E23834">
            <v>1</v>
          </cell>
          <cell r="F23834">
            <v>2516674.5219999999</v>
          </cell>
          <cell r="G23834">
            <v>6859366.233</v>
          </cell>
          <cell r="H23834">
            <v>-99</v>
          </cell>
          <cell r="I23834">
            <v>172.47</v>
          </cell>
          <cell r="J23834">
            <v>2009</v>
          </cell>
          <cell r="K23834">
            <v>2</v>
          </cell>
          <cell r="L23834">
            <v>11</v>
          </cell>
        </row>
        <row r="23835">
          <cell r="D23835" t="str">
            <v>S2_168</v>
          </cell>
          <cell r="E23835">
            <v>1</v>
          </cell>
          <cell r="F23835">
            <v>2516677.4939999999</v>
          </cell>
          <cell r="G23835">
            <v>6859365.9790000003</v>
          </cell>
          <cell r="H23835">
            <v>-99</v>
          </cell>
          <cell r="I23835">
            <v>172.43</v>
          </cell>
          <cell r="J23835">
            <v>2009</v>
          </cell>
          <cell r="K23835">
            <v>2</v>
          </cell>
          <cell r="L23835">
            <v>11</v>
          </cell>
        </row>
        <row r="23836">
          <cell r="D23836" t="str">
            <v>S2_171</v>
          </cell>
          <cell r="E23836">
            <v>1</v>
          </cell>
          <cell r="F23836">
            <v>2516672.676</v>
          </cell>
          <cell r="G23836">
            <v>6859366.9850000003</v>
          </cell>
          <cell r="H23836">
            <v>-99</v>
          </cell>
          <cell r="I23836">
            <v>172.49</v>
          </cell>
          <cell r="J23836">
            <v>2009</v>
          </cell>
          <cell r="K23836">
            <v>16</v>
          </cell>
          <cell r="L23836">
            <v>11</v>
          </cell>
        </row>
        <row r="23837">
          <cell r="D23837" t="str">
            <v>S2_169</v>
          </cell>
          <cell r="E23837">
            <v>1</v>
          </cell>
          <cell r="F23837">
            <v>2516677.3859999999</v>
          </cell>
          <cell r="G23837">
            <v>6859366.7300000004</v>
          </cell>
          <cell r="H23837">
            <v>-99</v>
          </cell>
          <cell r="I23837">
            <v>172.36</v>
          </cell>
          <cell r="J23837">
            <v>2009</v>
          </cell>
          <cell r="K23837">
            <v>2</v>
          </cell>
          <cell r="L23837">
            <v>11</v>
          </cell>
        </row>
        <row r="23838">
          <cell r="D23838" t="str">
            <v>S2_176</v>
          </cell>
          <cell r="E23838">
            <v>1</v>
          </cell>
          <cell r="F23838">
            <v>2516675.5099999998</v>
          </cell>
          <cell r="G23838">
            <v>6859368.432</v>
          </cell>
          <cell r="H23838">
            <v>-99</v>
          </cell>
          <cell r="I23838">
            <v>172.43</v>
          </cell>
          <cell r="J23838">
            <v>2009</v>
          </cell>
          <cell r="K23838">
            <v>16</v>
          </cell>
          <cell r="L23838">
            <v>11</v>
          </cell>
        </row>
        <row r="23839">
          <cell r="D23839" t="str">
            <v>S2_174</v>
          </cell>
          <cell r="E23839">
            <v>1</v>
          </cell>
          <cell r="F23839">
            <v>2516670.4909999999</v>
          </cell>
          <cell r="G23839">
            <v>6859369.5049999999</v>
          </cell>
          <cell r="H23839">
            <v>-99</v>
          </cell>
          <cell r="I23839">
            <v>172.9</v>
          </cell>
          <cell r="J23839">
            <v>2009</v>
          </cell>
          <cell r="K23839">
            <v>2</v>
          </cell>
          <cell r="L23839">
            <v>11</v>
          </cell>
        </row>
        <row r="23840">
          <cell r="D23840" t="str">
            <v>S2_179</v>
          </cell>
          <cell r="E23840">
            <v>1</v>
          </cell>
          <cell r="F23840">
            <v>2516673.4679999999</v>
          </cell>
          <cell r="G23840">
            <v>6859370.2860000003</v>
          </cell>
          <cell r="H23840">
            <v>-99</v>
          </cell>
          <cell r="I23840">
            <v>172.82</v>
          </cell>
          <cell r="J23840">
            <v>2009</v>
          </cell>
          <cell r="K23840">
            <v>2</v>
          </cell>
          <cell r="L23840">
            <v>11</v>
          </cell>
        </row>
        <row r="23841">
          <cell r="D23841" t="str">
            <v>S2_177</v>
          </cell>
          <cell r="E23841">
            <v>1</v>
          </cell>
          <cell r="F23841">
            <v>2516678.2949999999</v>
          </cell>
          <cell r="G23841">
            <v>6859369.7259999998</v>
          </cell>
          <cell r="H23841">
            <v>-99</v>
          </cell>
          <cell r="I23841">
            <v>172.36</v>
          </cell>
          <cell r="J23841">
            <v>2009</v>
          </cell>
          <cell r="K23841">
            <v>2</v>
          </cell>
          <cell r="L23841">
            <v>11</v>
          </cell>
        </row>
        <row r="23842">
          <cell r="D23842" t="str">
            <v>S2_178</v>
          </cell>
          <cell r="E23842">
            <v>1</v>
          </cell>
          <cell r="F23842">
            <v>2516676.3990000002</v>
          </cell>
          <cell r="G23842">
            <v>6859371.6550000003</v>
          </cell>
          <cell r="H23842">
            <v>-99</v>
          </cell>
          <cell r="I23842">
            <v>172.32</v>
          </cell>
          <cell r="J23842">
            <v>2009</v>
          </cell>
          <cell r="K23842">
            <v>2</v>
          </cell>
          <cell r="L23842">
            <v>11</v>
          </cell>
        </row>
        <row r="23843">
          <cell r="D23843" t="str">
            <v>S2_192</v>
          </cell>
          <cell r="E23843">
            <v>1</v>
          </cell>
          <cell r="F23843">
            <v>2516678.0890000002</v>
          </cell>
          <cell r="G23843">
            <v>6859373.3509999998</v>
          </cell>
          <cell r="H23843">
            <v>-99</v>
          </cell>
          <cell r="I23843">
            <v>172.13</v>
          </cell>
          <cell r="J23843">
            <v>2009</v>
          </cell>
          <cell r="K23843">
            <v>2</v>
          </cell>
          <cell r="L23843">
            <v>11</v>
          </cell>
        </row>
        <row r="23844">
          <cell r="D23844" t="str">
            <v>S2_182</v>
          </cell>
          <cell r="E23844">
            <v>1</v>
          </cell>
          <cell r="F23844">
            <v>2516674.88</v>
          </cell>
          <cell r="G23844">
            <v>6859374.0949999997</v>
          </cell>
          <cell r="H23844">
            <v>-99</v>
          </cell>
          <cell r="I23844">
            <v>172.16</v>
          </cell>
          <cell r="J23844">
            <v>2009</v>
          </cell>
          <cell r="K23844">
            <v>2</v>
          </cell>
          <cell r="L23844">
            <v>11</v>
          </cell>
        </row>
        <row r="23845">
          <cell r="D23845" t="str">
            <v>S2_183</v>
          </cell>
          <cell r="E23845">
            <v>1</v>
          </cell>
          <cell r="F23845">
            <v>2516673.3840000001</v>
          </cell>
          <cell r="G23845">
            <v>6859375.4850000003</v>
          </cell>
          <cell r="H23845">
            <v>-99</v>
          </cell>
          <cell r="I23845">
            <v>172.25</v>
          </cell>
          <cell r="J23845">
            <v>2009</v>
          </cell>
          <cell r="K23845">
            <v>16</v>
          </cell>
          <cell r="L23845">
            <v>11</v>
          </cell>
        </row>
        <row r="23846">
          <cell r="D23846" t="str">
            <v>S2_190</v>
          </cell>
          <cell r="E23846">
            <v>1</v>
          </cell>
          <cell r="F23846">
            <v>2516677.5329999998</v>
          </cell>
          <cell r="G23846">
            <v>6859374.9349999996</v>
          </cell>
          <cell r="H23846">
            <v>-99</v>
          </cell>
          <cell r="I23846">
            <v>172.06</v>
          </cell>
          <cell r="J23846">
            <v>2009</v>
          </cell>
          <cell r="K23846">
            <v>16</v>
          </cell>
          <cell r="L23846">
            <v>14</v>
          </cell>
        </row>
        <row r="23847">
          <cell r="D23847" t="str">
            <v>S2_195</v>
          </cell>
          <cell r="E23847">
            <v>1</v>
          </cell>
          <cell r="F23847">
            <v>2516679.753</v>
          </cell>
          <cell r="G23847">
            <v>6859374.7359999996</v>
          </cell>
          <cell r="H23847">
            <v>-99</v>
          </cell>
          <cell r="I23847">
            <v>172.05</v>
          </cell>
          <cell r="J23847">
            <v>2009</v>
          </cell>
          <cell r="K23847">
            <v>2</v>
          </cell>
          <cell r="L23847">
            <v>11</v>
          </cell>
        </row>
        <row r="23848">
          <cell r="D23848" t="str">
            <v>S2_184</v>
          </cell>
          <cell r="E23848">
            <v>1</v>
          </cell>
          <cell r="F23848">
            <v>2516672.8259999999</v>
          </cell>
          <cell r="G23848">
            <v>6859376.3279999997</v>
          </cell>
          <cell r="H23848">
            <v>-99</v>
          </cell>
          <cell r="I23848">
            <v>172.51</v>
          </cell>
          <cell r="J23848">
            <v>2009</v>
          </cell>
          <cell r="K23848">
            <v>16</v>
          </cell>
          <cell r="L23848">
            <v>14</v>
          </cell>
        </row>
        <row r="23849">
          <cell r="D23849" t="str">
            <v>S2_191</v>
          </cell>
          <cell r="E23849">
            <v>1</v>
          </cell>
          <cell r="F23849">
            <v>2516678.63</v>
          </cell>
          <cell r="G23849">
            <v>6859375.773</v>
          </cell>
          <cell r="H23849">
            <v>-99</v>
          </cell>
          <cell r="I23849">
            <v>172.1</v>
          </cell>
          <cell r="J23849">
            <v>2009</v>
          </cell>
          <cell r="K23849">
            <v>16</v>
          </cell>
          <cell r="L23849">
            <v>11</v>
          </cell>
        </row>
        <row r="23850">
          <cell r="D23850" t="str">
            <v>S2_185</v>
          </cell>
          <cell r="E23850">
            <v>1</v>
          </cell>
          <cell r="F23850">
            <v>2516671.8149999999</v>
          </cell>
          <cell r="G23850">
            <v>6859377.1409999998</v>
          </cell>
          <cell r="H23850">
            <v>-99</v>
          </cell>
          <cell r="I23850">
            <v>172.68</v>
          </cell>
          <cell r="J23850">
            <v>2009</v>
          </cell>
          <cell r="K23850">
            <v>2</v>
          </cell>
          <cell r="L23850">
            <v>11</v>
          </cell>
        </row>
        <row r="23851">
          <cell r="D23851" t="str">
            <v>S2_188</v>
          </cell>
          <cell r="E23851">
            <v>1</v>
          </cell>
          <cell r="F23851">
            <v>2516674.0809999998</v>
          </cell>
          <cell r="G23851">
            <v>6859376.8619999997</v>
          </cell>
          <cell r="H23851">
            <v>-99</v>
          </cell>
          <cell r="I23851">
            <v>172.24</v>
          </cell>
          <cell r="J23851">
            <v>2009</v>
          </cell>
          <cell r="K23851">
            <v>2</v>
          </cell>
          <cell r="L23851">
            <v>11</v>
          </cell>
        </row>
        <row r="23852">
          <cell r="D23852" t="str">
            <v>S2_186</v>
          </cell>
          <cell r="E23852">
            <v>1</v>
          </cell>
          <cell r="F23852">
            <v>2516672.79</v>
          </cell>
          <cell r="G23852">
            <v>6859377.4730000002</v>
          </cell>
          <cell r="H23852">
            <v>-99</v>
          </cell>
          <cell r="I23852">
            <v>172.47</v>
          </cell>
          <cell r="J23852">
            <v>2009</v>
          </cell>
          <cell r="K23852">
            <v>16</v>
          </cell>
          <cell r="L23852">
            <v>11</v>
          </cell>
        </row>
        <row r="23853">
          <cell r="D23853" t="str">
            <v>S2_187</v>
          </cell>
          <cell r="E23853">
            <v>1</v>
          </cell>
          <cell r="F23853">
            <v>2516673.0010000002</v>
          </cell>
          <cell r="G23853">
            <v>6859377.5159999998</v>
          </cell>
          <cell r="H23853">
            <v>-99</v>
          </cell>
          <cell r="I23853">
            <v>172.33</v>
          </cell>
          <cell r="J23853">
            <v>2009</v>
          </cell>
          <cell r="K23853">
            <v>16</v>
          </cell>
          <cell r="L23853">
            <v>14</v>
          </cell>
        </row>
        <row r="23854">
          <cell r="D23854" t="str">
            <v>S2_196</v>
          </cell>
          <cell r="E23854">
            <v>1</v>
          </cell>
          <cell r="F23854">
            <v>2516680.821</v>
          </cell>
          <cell r="G23854">
            <v>6859376.199</v>
          </cell>
          <cell r="H23854">
            <v>-99</v>
          </cell>
          <cell r="I23854">
            <v>171.78</v>
          </cell>
          <cell r="J23854">
            <v>2009</v>
          </cell>
          <cell r="K23854">
            <v>2</v>
          </cell>
          <cell r="L23854">
            <v>11</v>
          </cell>
        </row>
        <row r="23855">
          <cell r="D23855" t="str">
            <v>S2_197</v>
          </cell>
          <cell r="E23855">
            <v>1</v>
          </cell>
          <cell r="F23855">
            <v>2516680.5729999999</v>
          </cell>
          <cell r="G23855">
            <v>6859377.6869999999</v>
          </cell>
          <cell r="H23855">
            <v>-99</v>
          </cell>
          <cell r="I23855">
            <v>171.8</v>
          </cell>
          <cell r="J23855">
            <v>2009</v>
          </cell>
          <cell r="K23855">
            <v>16</v>
          </cell>
          <cell r="L23855">
            <v>21</v>
          </cell>
        </row>
        <row r="23856">
          <cell r="D23856" t="str">
            <v>S2_198</v>
          </cell>
          <cell r="E23856">
            <v>1</v>
          </cell>
          <cell r="F23856">
            <v>2516678.5950000002</v>
          </cell>
          <cell r="G23856">
            <v>6859378.3810000001</v>
          </cell>
          <cell r="H23856">
            <v>-99</v>
          </cell>
          <cell r="I23856">
            <v>171.86</v>
          </cell>
          <cell r="J23856">
            <v>2009</v>
          </cell>
          <cell r="K23856">
            <v>2</v>
          </cell>
          <cell r="L23856">
            <v>11</v>
          </cell>
        </row>
        <row r="23857">
          <cell r="D23857" t="str">
            <v>S2_200</v>
          </cell>
          <cell r="E23857">
            <v>1</v>
          </cell>
          <cell r="F23857">
            <v>2516675.0610000002</v>
          </cell>
          <cell r="G23857">
            <v>6859380.1909999996</v>
          </cell>
          <cell r="H23857">
            <v>-99</v>
          </cell>
          <cell r="I23857">
            <v>172</v>
          </cell>
          <cell r="J23857">
            <v>2009</v>
          </cell>
          <cell r="K23857">
            <v>2</v>
          </cell>
          <cell r="L23857">
            <v>11</v>
          </cell>
        </row>
        <row r="23858">
          <cell r="D23858" t="str">
            <v>S2_201</v>
          </cell>
          <cell r="E23858">
            <v>1</v>
          </cell>
          <cell r="F23858">
            <v>2516679.0090000001</v>
          </cell>
          <cell r="G23858">
            <v>6859380.5520000001</v>
          </cell>
          <cell r="H23858">
            <v>-99</v>
          </cell>
          <cell r="I23858">
            <v>171.75</v>
          </cell>
          <cell r="J23858">
            <v>2009</v>
          </cell>
          <cell r="K23858">
            <v>2</v>
          </cell>
          <cell r="L23858">
            <v>11</v>
          </cell>
        </row>
        <row r="23859">
          <cell r="D23859" t="str">
            <v>S2_260</v>
          </cell>
          <cell r="E23859">
            <v>1</v>
          </cell>
          <cell r="F23859">
            <v>2516680.102</v>
          </cell>
          <cell r="G23859">
            <v>6859331.6619999995</v>
          </cell>
          <cell r="H23859">
            <v>-99</v>
          </cell>
          <cell r="I23859">
            <v>172.67</v>
          </cell>
          <cell r="J23859">
            <v>2009</v>
          </cell>
          <cell r="K23859">
            <v>2</v>
          </cell>
          <cell r="L23859">
            <v>11</v>
          </cell>
        </row>
        <row r="23860">
          <cell r="D23860" t="str">
            <v>S2_263</v>
          </cell>
          <cell r="E23860">
            <v>1</v>
          </cell>
          <cell r="F23860">
            <v>2516678.6740000001</v>
          </cell>
          <cell r="G23860">
            <v>6859333.375</v>
          </cell>
          <cell r="H23860">
            <v>-99</v>
          </cell>
          <cell r="I23860">
            <v>172.75</v>
          </cell>
          <cell r="J23860">
            <v>2009</v>
          </cell>
          <cell r="K23860">
            <v>16</v>
          </cell>
          <cell r="L23860">
            <v>11</v>
          </cell>
        </row>
        <row r="23861">
          <cell r="D23861" t="str">
            <v>S2_254</v>
          </cell>
          <cell r="E23861">
            <v>1</v>
          </cell>
          <cell r="F23861">
            <v>2516674.017</v>
          </cell>
          <cell r="G23861">
            <v>6859335.0420000004</v>
          </cell>
          <cell r="H23861">
            <v>-99</v>
          </cell>
          <cell r="I23861">
            <v>173</v>
          </cell>
          <cell r="J23861">
            <v>2009</v>
          </cell>
          <cell r="K23861">
            <v>3</v>
          </cell>
          <cell r="L23861">
            <v>11</v>
          </cell>
        </row>
        <row r="23862">
          <cell r="D23862" t="str">
            <v>S2_264</v>
          </cell>
          <cell r="E23862">
            <v>1</v>
          </cell>
          <cell r="F23862">
            <v>2516679.8360000001</v>
          </cell>
          <cell r="G23862">
            <v>6859334.9630000005</v>
          </cell>
          <cell r="H23862">
            <v>-99</v>
          </cell>
          <cell r="I23862">
            <v>172.9</v>
          </cell>
          <cell r="J23862">
            <v>2009</v>
          </cell>
          <cell r="K23862">
            <v>2</v>
          </cell>
          <cell r="L23862">
            <v>11</v>
          </cell>
        </row>
        <row r="23863">
          <cell r="D23863" t="str">
            <v>S2_255</v>
          </cell>
          <cell r="E23863">
            <v>1</v>
          </cell>
          <cell r="F23863">
            <v>2516675.2680000002</v>
          </cell>
          <cell r="G23863">
            <v>6859338.2410000004</v>
          </cell>
          <cell r="H23863">
            <v>-99</v>
          </cell>
          <cell r="I23863">
            <v>172.77</v>
          </cell>
          <cell r="J23863">
            <v>2009</v>
          </cell>
          <cell r="K23863">
            <v>2</v>
          </cell>
          <cell r="L23863">
            <v>11</v>
          </cell>
        </row>
        <row r="23864">
          <cell r="D23864" t="str">
            <v>S2_258</v>
          </cell>
          <cell r="E23864">
            <v>1</v>
          </cell>
          <cell r="F23864">
            <v>2516678.8319999999</v>
          </cell>
          <cell r="G23864">
            <v>6859337.8279999997</v>
          </cell>
          <cell r="H23864">
            <v>-99</v>
          </cell>
          <cell r="I23864">
            <v>172.75</v>
          </cell>
          <cell r="J23864">
            <v>2009</v>
          </cell>
          <cell r="K23864">
            <v>2</v>
          </cell>
          <cell r="L23864">
            <v>11</v>
          </cell>
        </row>
        <row r="23865">
          <cell r="D23865" t="str">
            <v>S2_265</v>
          </cell>
          <cell r="E23865">
            <v>1</v>
          </cell>
          <cell r="F23865">
            <v>2516680.2340000002</v>
          </cell>
          <cell r="G23865">
            <v>6859339.1179999998</v>
          </cell>
          <cell r="H23865">
            <v>-99</v>
          </cell>
          <cell r="I23865">
            <v>172.58</v>
          </cell>
          <cell r="J23865">
            <v>2009</v>
          </cell>
          <cell r="K23865">
            <v>2</v>
          </cell>
          <cell r="L23865">
            <v>11</v>
          </cell>
        </row>
        <row r="23866">
          <cell r="D23866" t="str">
            <v>S2_266</v>
          </cell>
          <cell r="E23866">
            <v>1</v>
          </cell>
          <cell r="F23866">
            <v>2516683.6889999998</v>
          </cell>
          <cell r="G23866">
            <v>6859339</v>
          </cell>
          <cell r="H23866">
            <v>-99</v>
          </cell>
          <cell r="I23866">
            <v>172.67</v>
          </cell>
          <cell r="J23866">
            <v>2009</v>
          </cell>
          <cell r="K23866">
            <v>2</v>
          </cell>
          <cell r="L23866">
            <v>11</v>
          </cell>
        </row>
        <row r="23867">
          <cell r="D23867" t="str">
            <v>S2_256</v>
          </cell>
          <cell r="E23867">
            <v>1</v>
          </cell>
          <cell r="F23867">
            <v>2516678.3739999998</v>
          </cell>
          <cell r="G23867">
            <v>6859340.4620000003</v>
          </cell>
          <cell r="H23867">
            <v>-99</v>
          </cell>
          <cell r="I23867">
            <v>172.77</v>
          </cell>
          <cell r="J23867">
            <v>2009</v>
          </cell>
          <cell r="K23867">
            <v>2</v>
          </cell>
          <cell r="L23867">
            <v>11</v>
          </cell>
        </row>
        <row r="23868">
          <cell r="D23868" t="str">
            <v>S2_1</v>
          </cell>
          <cell r="E23868">
            <v>1</v>
          </cell>
          <cell r="F23868">
            <v>2516675.6310000001</v>
          </cell>
          <cell r="G23868">
            <v>6859342.8190000001</v>
          </cell>
          <cell r="H23868">
            <v>-99</v>
          </cell>
          <cell r="I23868">
            <v>172.71</v>
          </cell>
          <cell r="J23868">
            <v>2009</v>
          </cell>
          <cell r="K23868">
            <v>2</v>
          </cell>
          <cell r="L23868">
            <v>11</v>
          </cell>
        </row>
        <row r="23869">
          <cell r="D23869" t="str">
            <v>S2_2</v>
          </cell>
          <cell r="E23869">
            <v>1</v>
          </cell>
          <cell r="F23869">
            <v>2516675.5619999999</v>
          </cell>
          <cell r="G23869">
            <v>6859344.682</v>
          </cell>
          <cell r="H23869">
            <v>-99</v>
          </cell>
          <cell r="I23869">
            <v>172.77</v>
          </cell>
          <cell r="J23869">
            <v>2009</v>
          </cell>
          <cell r="K23869">
            <v>2</v>
          </cell>
          <cell r="L23869">
            <v>11</v>
          </cell>
        </row>
        <row r="23870">
          <cell r="D23870" t="str">
            <v>S2_3</v>
          </cell>
          <cell r="E23870">
            <v>1</v>
          </cell>
          <cell r="F23870">
            <v>2516677.5189999999</v>
          </cell>
          <cell r="G23870">
            <v>6859344.9359999998</v>
          </cell>
          <cell r="H23870">
            <v>-99</v>
          </cell>
          <cell r="I23870">
            <v>172.54</v>
          </cell>
          <cell r="J23870">
            <v>2009</v>
          </cell>
          <cell r="K23870">
            <v>2</v>
          </cell>
          <cell r="L23870">
            <v>11</v>
          </cell>
        </row>
        <row r="23871">
          <cell r="D23871" t="str">
            <v>S2_4</v>
          </cell>
          <cell r="E23871">
            <v>1</v>
          </cell>
          <cell r="F23871">
            <v>2516680.5279999999</v>
          </cell>
          <cell r="G23871">
            <v>6859344.9390000002</v>
          </cell>
          <cell r="H23871">
            <v>-99</v>
          </cell>
          <cell r="I23871">
            <v>172.84</v>
          </cell>
          <cell r="J23871">
            <v>2009</v>
          </cell>
          <cell r="K23871">
            <v>2</v>
          </cell>
          <cell r="L23871">
            <v>11</v>
          </cell>
        </row>
        <row r="23872">
          <cell r="D23872" t="str">
            <v>S2_7</v>
          </cell>
          <cell r="E23872">
            <v>1</v>
          </cell>
          <cell r="F23872">
            <v>2516684.1519999998</v>
          </cell>
          <cell r="G23872">
            <v>6859346.5990000004</v>
          </cell>
          <cell r="H23872">
            <v>-99</v>
          </cell>
          <cell r="I23872">
            <v>172.62</v>
          </cell>
          <cell r="J23872">
            <v>2009</v>
          </cell>
          <cell r="K23872">
            <v>2</v>
          </cell>
          <cell r="L23872">
            <v>11</v>
          </cell>
        </row>
        <row r="23873">
          <cell r="D23873" t="str">
            <v>S2_6</v>
          </cell>
          <cell r="E23873">
            <v>1</v>
          </cell>
          <cell r="F23873">
            <v>2516680.6439999999</v>
          </cell>
          <cell r="G23873">
            <v>6859348.4349999996</v>
          </cell>
          <cell r="H23873">
            <v>-99</v>
          </cell>
          <cell r="I23873">
            <v>172.77</v>
          </cell>
          <cell r="J23873">
            <v>2009</v>
          </cell>
          <cell r="K23873">
            <v>2</v>
          </cell>
          <cell r="L23873">
            <v>11</v>
          </cell>
        </row>
        <row r="23874">
          <cell r="D23874" t="str">
            <v>S2_5</v>
          </cell>
          <cell r="E23874">
            <v>1</v>
          </cell>
          <cell r="F23874">
            <v>2516678.0449999999</v>
          </cell>
          <cell r="G23874">
            <v>6859349.0690000001</v>
          </cell>
          <cell r="H23874">
            <v>-99</v>
          </cell>
          <cell r="I23874">
            <v>172.81</v>
          </cell>
          <cell r="J23874">
            <v>2009</v>
          </cell>
          <cell r="K23874">
            <v>2</v>
          </cell>
          <cell r="L23874">
            <v>11</v>
          </cell>
        </row>
        <row r="23875">
          <cell r="D23875" t="str">
            <v>S2_359</v>
          </cell>
          <cell r="E23875">
            <v>1</v>
          </cell>
          <cell r="F23875">
            <v>2516678.0359999998</v>
          </cell>
          <cell r="G23875">
            <v>6859351.0930000003</v>
          </cell>
          <cell r="H23875">
            <v>-99</v>
          </cell>
          <cell r="I23875">
            <v>172.73</v>
          </cell>
          <cell r="J23875">
            <v>2009</v>
          </cell>
          <cell r="K23875">
            <v>16</v>
          </cell>
          <cell r="L23875">
            <v>11</v>
          </cell>
        </row>
        <row r="23876">
          <cell r="D23876" t="str">
            <v>S2_361</v>
          </cell>
          <cell r="E23876">
            <v>1</v>
          </cell>
          <cell r="F23876">
            <v>2516678.909</v>
          </cell>
          <cell r="G23876">
            <v>6859350.9749999996</v>
          </cell>
          <cell r="H23876">
            <v>-99</v>
          </cell>
          <cell r="I23876">
            <v>172.66</v>
          </cell>
          <cell r="J23876">
            <v>2009</v>
          </cell>
          <cell r="K23876">
            <v>2</v>
          </cell>
          <cell r="L23876">
            <v>11</v>
          </cell>
        </row>
        <row r="23877">
          <cell r="D23877" t="str">
            <v>S2_8</v>
          </cell>
          <cell r="E23877">
            <v>1</v>
          </cell>
          <cell r="F23877">
            <v>2516686.412</v>
          </cell>
          <cell r="G23877">
            <v>6859350.3159999996</v>
          </cell>
          <cell r="H23877">
            <v>-99</v>
          </cell>
          <cell r="I23877">
            <v>172.72</v>
          </cell>
          <cell r="J23877">
            <v>2009</v>
          </cell>
          <cell r="K23877">
            <v>2</v>
          </cell>
          <cell r="L23877">
            <v>11</v>
          </cell>
        </row>
        <row r="23878">
          <cell r="D23878" t="str">
            <v>S2_362</v>
          </cell>
          <cell r="E23878">
            <v>1</v>
          </cell>
          <cell r="F23878">
            <v>2516683.267</v>
          </cell>
          <cell r="G23878">
            <v>6859350.9060000004</v>
          </cell>
          <cell r="H23878">
            <v>-99</v>
          </cell>
          <cell r="I23878">
            <v>172.55</v>
          </cell>
          <cell r="J23878">
            <v>2009</v>
          </cell>
          <cell r="K23878">
            <v>2</v>
          </cell>
          <cell r="L23878">
            <v>11</v>
          </cell>
        </row>
        <row r="23879">
          <cell r="D23879" t="str">
            <v>S2_64</v>
          </cell>
          <cell r="E23879">
            <v>1</v>
          </cell>
          <cell r="F23879">
            <v>2516678.5469999998</v>
          </cell>
          <cell r="G23879">
            <v>6859353.0130000003</v>
          </cell>
          <cell r="H23879">
            <v>-99</v>
          </cell>
          <cell r="I23879">
            <v>172.74</v>
          </cell>
          <cell r="J23879">
            <v>2009</v>
          </cell>
          <cell r="K23879">
            <v>2</v>
          </cell>
          <cell r="L23879">
            <v>11</v>
          </cell>
        </row>
        <row r="23880">
          <cell r="D23880" t="str">
            <v>S2_63</v>
          </cell>
          <cell r="E23880">
            <v>1</v>
          </cell>
          <cell r="F23880">
            <v>2516682.023</v>
          </cell>
          <cell r="G23880">
            <v>6859352.9610000001</v>
          </cell>
          <cell r="H23880">
            <v>-99</v>
          </cell>
          <cell r="I23880">
            <v>172.72</v>
          </cell>
          <cell r="J23880">
            <v>2009</v>
          </cell>
          <cell r="K23880">
            <v>2</v>
          </cell>
          <cell r="L23880">
            <v>11</v>
          </cell>
        </row>
        <row r="23881">
          <cell r="D23881" t="str">
            <v>S2_65</v>
          </cell>
          <cell r="E23881">
            <v>1</v>
          </cell>
          <cell r="F23881">
            <v>2516677.753</v>
          </cell>
          <cell r="G23881">
            <v>6859354.966</v>
          </cell>
          <cell r="H23881">
            <v>-99</v>
          </cell>
          <cell r="I23881">
            <v>172.7</v>
          </cell>
          <cell r="J23881">
            <v>2009</v>
          </cell>
          <cell r="K23881">
            <v>2</v>
          </cell>
          <cell r="L23881">
            <v>11</v>
          </cell>
        </row>
        <row r="23882">
          <cell r="D23882" t="str">
            <v>S2_69</v>
          </cell>
          <cell r="E23882">
            <v>1</v>
          </cell>
          <cell r="F23882">
            <v>2516682.5720000002</v>
          </cell>
          <cell r="G23882">
            <v>6859355.7070000004</v>
          </cell>
          <cell r="H23882">
            <v>-99</v>
          </cell>
          <cell r="I23882">
            <v>172.75</v>
          </cell>
          <cell r="J23882">
            <v>2009</v>
          </cell>
          <cell r="K23882">
            <v>2</v>
          </cell>
          <cell r="L23882">
            <v>11</v>
          </cell>
        </row>
        <row r="23883">
          <cell r="D23883" t="str">
            <v>S2_66</v>
          </cell>
          <cell r="E23883">
            <v>1</v>
          </cell>
          <cell r="F23883">
            <v>2516677.801</v>
          </cell>
          <cell r="G23883">
            <v>6859356.6339999996</v>
          </cell>
          <cell r="H23883">
            <v>-99</v>
          </cell>
          <cell r="I23883">
            <v>172.57</v>
          </cell>
          <cell r="J23883">
            <v>2009</v>
          </cell>
          <cell r="K23883">
            <v>2</v>
          </cell>
          <cell r="L23883">
            <v>11</v>
          </cell>
        </row>
        <row r="23884">
          <cell r="D23884" t="str">
            <v>S2_70</v>
          </cell>
          <cell r="E23884">
            <v>1</v>
          </cell>
          <cell r="F23884">
            <v>2516684.787</v>
          </cell>
          <cell r="G23884">
            <v>6859355.926</v>
          </cell>
          <cell r="H23884">
            <v>-99</v>
          </cell>
          <cell r="I23884">
            <v>172.57</v>
          </cell>
          <cell r="J23884">
            <v>2009</v>
          </cell>
          <cell r="K23884">
            <v>2</v>
          </cell>
          <cell r="L23884">
            <v>11</v>
          </cell>
        </row>
        <row r="23885">
          <cell r="D23885" t="str">
            <v>S2_68</v>
          </cell>
          <cell r="E23885">
            <v>1</v>
          </cell>
          <cell r="F23885">
            <v>2516681.727</v>
          </cell>
          <cell r="G23885">
            <v>6859357.324</v>
          </cell>
          <cell r="H23885">
            <v>-99</v>
          </cell>
          <cell r="I23885">
            <v>172.63</v>
          </cell>
          <cell r="J23885">
            <v>2009</v>
          </cell>
          <cell r="K23885">
            <v>2</v>
          </cell>
          <cell r="L23885">
            <v>11</v>
          </cell>
        </row>
        <row r="23886">
          <cell r="D23886" t="str">
            <v>S2_67</v>
          </cell>
          <cell r="E23886">
            <v>1</v>
          </cell>
          <cell r="F23886">
            <v>2516679.5269999998</v>
          </cell>
          <cell r="G23886">
            <v>6859357.9670000002</v>
          </cell>
          <cell r="H23886">
            <v>-99</v>
          </cell>
          <cell r="I23886">
            <v>172.56</v>
          </cell>
          <cell r="J23886">
            <v>2009</v>
          </cell>
          <cell r="K23886">
            <v>2</v>
          </cell>
          <cell r="L23886">
            <v>11</v>
          </cell>
        </row>
        <row r="23887">
          <cell r="D23887" t="str">
            <v>S2_71</v>
          </cell>
          <cell r="E23887">
            <v>1</v>
          </cell>
          <cell r="F23887">
            <v>2516685.5040000002</v>
          </cell>
          <cell r="G23887">
            <v>6859357.8080000002</v>
          </cell>
          <cell r="H23887">
            <v>-99</v>
          </cell>
          <cell r="I23887">
            <v>172.64</v>
          </cell>
          <cell r="J23887">
            <v>2009</v>
          </cell>
          <cell r="K23887">
            <v>2</v>
          </cell>
          <cell r="L23887">
            <v>11</v>
          </cell>
        </row>
        <row r="23888">
          <cell r="D23888" t="str">
            <v>S2_77</v>
          </cell>
          <cell r="E23888">
            <v>1</v>
          </cell>
          <cell r="F23888">
            <v>2516679.2689999999</v>
          </cell>
          <cell r="G23888">
            <v>6859359.7419999996</v>
          </cell>
          <cell r="H23888">
            <v>-99</v>
          </cell>
          <cell r="I23888">
            <v>172.41</v>
          </cell>
          <cell r="J23888">
            <v>2009</v>
          </cell>
          <cell r="K23888">
            <v>2</v>
          </cell>
          <cell r="L23888">
            <v>11</v>
          </cell>
        </row>
        <row r="23889">
          <cell r="D23889" t="str">
            <v>S2_74</v>
          </cell>
          <cell r="E23889">
            <v>1</v>
          </cell>
          <cell r="F23889">
            <v>2516680.8059999999</v>
          </cell>
          <cell r="G23889">
            <v>6859360.0319999997</v>
          </cell>
          <cell r="H23889">
            <v>-99</v>
          </cell>
          <cell r="I23889">
            <v>172.44</v>
          </cell>
          <cell r="J23889">
            <v>2009</v>
          </cell>
          <cell r="K23889">
            <v>2</v>
          </cell>
          <cell r="L23889">
            <v>11</v>
          </cell>
        </row>
        <row r="23890">
          <cell r="D23890" t="str">
            <v>S2_72</v>
          </cell>
          <cell r="E23890">
            <v>1</v>
          </cell>
          <cell r="F23890">
            <v>2516683.5269999998</v>
          </cell>
          <cell r="G23890">
            <v>6859359.5690000001</v>
          </cell>
          <cell r="H23890">
            <v>-99</v>
          </cell>
          <cell r="I23890">
            <v>172.7</v>
          </cell>
          <cell r="J23890">
            <v>2009</v>
          </cell>
          <cell r="K23890">
            <v>2</v>
          </cell>
          <cell r="L23890">
            <v>11</v>
          </cell>
        </row>
        <row r="23891">
          <cell r="D23891" t="str">
            <v>S2_92</v>
          </cell>
          <cell r="E23891">
            <v>1</v>
          </cell>
          <cell r="F23891">
            <v>2516684.3879999998</v>
          </cell>
          <cell r="G23891">
            <v>6859361.0690000001</v>
          </cell>
          <cell r="H23891">
            <v>-99</v>
          </cell>
          <cell r="I23891">
            <v>172.54</v>
          </cell>
          <cell r="J23891">
            <v>2009</v>
          </cell>
          <cell r="K23891">
            <v>2</v>
          </cell>
          <cell r="L23891">
            <v>11</v>
          </cell>
        </row>
        <row r="23892">
          <cell r="D23892" t="str">
            <v>S2_93</v>
          </cell>
          <cell r="E23892">
            <v>1</v>
          </cell>
          <cell r="F23892">
            <v>2516685.7719999999</v>
          </cell>
          <cell r="G23892">
            <v>6859360.9100000001</v>
          </cell>
          <cell r="H23892">
            <v>-99</v>
          </cell>
          <cell r="I23892">
            <v>172.34</v>
          </cell>
          <cell r="J23892">
            <v>2009</v>
          </cell>
          <cell r="K23892">
            <v>2</v>
          </cell>
          <cell r="L23892">
            <v>11</v>
          </cell>
        </row>
        <row r="23893">
          <cell r="D23893" t="str">
            <v>S2_78</v>
          </cell>
          <cell r="E23893">
            <v>1</v>
          </cell>
          <cell r="F23893">
            <v>2516681.477</v>
          </cell>
          <cell r="G23893">
            <v>6859362.7259999998</v>
          </cell>
          <cell r="H23893">
            <v>-99</v>
          </cell>
          <cell r="I23893">
            <v>172.35</v>
          </cell>
          <cell r="J23893">
            <v>2009</v>
          </cell>
          <cell r="K23893">
            <v>2</v>
          </cell>
          <cell r="L23893">
            <v>11</v>
          </cell>
        </row>
        <row r="23894">
          <cell r="D23894" t="str">
            <v>S2_91</v>
          </cell>
          <cell r="E23894">
            <v>1</v>
          </cell>
          <cell r="F23894">
            <v>2516683.0329999998</v>
          </cell>
          <cell r="G23894">
            <v>6859362.8399999999</v>
          </cell>
          <cell r="H23894">
            <v>-99</v>
          </cell>
          <cell r="I23894">
            <v>172.3</v>
          </cell>
          <cell r="J23894">
            <v>2009</v>
          </cell>
          <cell r="K23894">
            <v>2</v>
          </cell>
          <cell r="L23894">
            <v>11</v>
          </cell>
        </row>
        <row r="23895">
          <cell r="D23895" t="str">
            <v>S2_95</v>
          </cell>
          <cell r="E23895">
            <v>1</v>
          </cell>
          <cell r="F23895">
            <v>2516684.56</v>
          </cell>
          <cell r="G23895">
            <v>6859362.8569999998</v>
          </cell>
          <cell r="H23895">
            <v>-99</v>
          </cell>
          <cell r="I23895">
            <v>172.37</v>
          </cell>
          <cell r="J23895">
            <v>2009</v>
          </cell>
          <cell r="K23895">
            <v>3</v>
          </cell>
          <cell r="L23895">
            <v>11</v>
          </cell>
        </row>
        <row r="23896">
          <cell r="D23896" t="str">
            <v>S2_96</v>
          </cell>
          <cell r="E23896">
            <v>1</v>
          </cell>
          <cell r="F23896">
            <v>2516686.2880000002</v>
          </cell>
          <cell r="G23896">
            <v>6859362.8590000002</v>
          </cell>
          <cell r="H23896">
            <v>-99</v>
          </cell>
          <cell r="I23896">
            <v>171.93</v>
          </cell>
          <cell r="J23896">
            <v>2009</v>
          </cell>
          <cell r="K23896">
            <v>2</v>
          </cell>
          <cell r="L23896">
            <v>11</v>
          </cell>
        </row>
        <row r="23897">
          <cell r="D23897" t="str">
            <v>S2_90</v>
          </cell>
          <cell r="E23897">
            <v>1</v>
          </cell>
          <cell r="F23897">
            <v>2516683.301</v>
          </cell>
          <cell r="G23897">
            <v>6859364.4879999999</v>
          </cell>
          <cell r="H23897">
            <v>-99</v>
          </cell>
          <cell r="I23897">
            <v>172.17</v>
          </cell>
          <cell r="J23897">
            <v>2009</v>
          </cell>
          <cell r="K23897">
            <v>2</v>
          </cell>
          <cell r="L23897">
            <v>11</v>
          </cell>
        </row>
        <row r="23898">
          <cell r="D23898" t="str">
            <v>S2_97</v>
          </cell>
          <cell r="E23898">
            <v>1</v>
          </cell>
          <cell r="F23898">
            <v>2516684.7030000002</v>
          </cell>
          <cell r="G23898">
            <v>6859364.5999999996</v>
          </cell>
          <cell r="H23898">
            <v>-99</v>
          </cell>
          <cell r="I23898">
            <v>172.04</v>
          </cell>
          <cell r="J23898">
            <v>2009</v>
          </cell>
          <cell r="K23898">
            <v>2</v>
          </cell>
          <cell r="L23898">
            <v>11</v>
          </cell>
        </row>
        <row r="23899">
          <cell r="D23899" t="str">
            <v>S2_79</v>
          </cell>
          <cell r="E23899">
            <v>1</v>
          </cell>
          <cell r="F23899">
            <v>2516680.5929999999</v>
          </cell>
          <cell r="G23899">
            <v>6859365.6399999997</v>
          </cell>
          <cell r="H23899">
            <v>-99</v>
          </cell>
          <cell r="I23899">
            <v>172.31</v>
          </cell>
          <cell r="J23899">
            <v>2009</v>
          </cell>
          <cell r="K23899">
            <v>2</v>
          </cell>
          <cell r="L23899">
            <v>12</v>
          </cell>
        </row>
        <row r="23900">
          <cell r="D23900" t="str">
            <v>S2_358</v>
          </cell>
          <cell r="E23900">
            <v>1</v>
          </cell>
          <cell r="F23900">
            <v>2516682.534</v>
          </cell>
          <cell r="G23900">
            <v>6859365.6950000003</v>
          </cell>
          <cell r="H23900">
            <v>-99</v>
          </cell>
          <cell r="I23900">
            <v>171.99</v>
          </cell>
          <cell r="J23900">
            <v>2009</v>
          </cell>
          <cell r="K23900">
            <v>16</v>
          </cell>
          <cell r="L23900">
            <v>11</v>
          </cell>
        </row>
        <row r="23901">
          <cell r="D23901" t="str">
            <v>S2_89</v>
          </cell>
          <cell r="E23901">
            <v>1</v>
          </cell>
          <cell r="F23901">
            <v>2516682.6170000001</v>
          </cell>
          <cell r="G23901">
            <v>6859366.0959999999</v>
          </cell>
          <cell r="H23901">
            <v>-99</v>
          </cell>
          <cell r="I23901">
            <v>171.99</v>
          </cell>
          <cell r="J23901">
            <v>2009</v>
          </cell>
          <cell r="K23901">
            <v>2</v>
          </cell>
          <cell r="L23901">
            <v>11</v>
          </cell>
        </row>
        <row r="23902">
          <cell r="D23902" t="str">
            <v>S2_98</v>
          </cell>
          <cell r="E23902">
            <v>1</v>
          </cell>
          <cell r="F23902">
            <v>2516684.2680000002</v>
          </cell>
          <cell r="G23902">
            <v>6859366.1220000004</v>
          </cell>
          <cell r="H23902">
            <v>-99</v>
          </cell>
          <cell r="I23902">
            <v>171.97</v>
          </cell>
          <cell r="J23902">
            <v>2009</v>
          </cell>
          <cell r="K23902">
            <v>2</v>
          </cell>
          <cell r="L23902">
            <v>11</v>
          </cell>
        </row>
        <row r="23903">
          <cell r="D23903" t="str">
            <v>S2_104</v>
          </cell>
          <cell r="E23903">
            <v>1</v>
          </cell>
          <cell r="F23903">
            <v>2516688.0210000002</v>
          </cell>
          <cell r="G23903">
            <v>6859365.6339999996</v>
          </cell>
          <cell r="H23903">
            <v>-99</v>
          </cell>
          <cell r="I23903">
            <v>171.64</v>
          </cell>
          <cell r="J23903">
            <v>2009</v>
          </cell>
          <cell r="K23903">
            <v>2</v>
          </cell>
          <cell r="L23903">
            <v>11</v>
          </cell>
        </row>
        <row r="23904">
          <cell r="D23904" t="str">
            <v>S2_80</v>
          </cell>
          <cell r="E23904">
            <v>1</v>
          </cell>
          <cell r="F23904">
            <v>2516681.3190000001</v>
          </cell>
          <cell r="G23904">
            <v>6859368.0190000003</v>
          </cell>
          <cell r="H23904">
            <v>-99</v>
          </cell>
          <cell r="I23904">
            <v>172.07</v>
          </cell>
          <cell r="J23904">
            <v>2009</v>
          </cell>
          <cell r="K23904">
            <v>2</v>
          </cell>
          <cell r="L23904">
            <v>11</v>
          </cell>
        </row>
        <row r="23905">
          <cell r="D23905" t="str">
            <v>S2_88</v>
          </cell>
          <cell r="E23905">
            <v>1</v>
          </cell>
          <cell r="F23905">
            <v>2516682.8530000001</v>
          </cell>
          <cell r="G23905">
            <v>6859367.7910000002</v>
          </cell>
          <cell r="H23905">
            <v>-99</v>
          </cell>
          <cell r="I23905">
            <v>171.92</v>
          </cell>
          <cell r="J23905">
            <v>2009</v>
          </cell>
          <cell r="K23905">
            <v>2</v>
          </cell>
          <cell r="L23905">
            <v>11</v>
          </cell>
        </row>
        <row r="23906">
          <cell r="D23906" t="str">
            <v>S2_99</v>
          </cell>
          <cell r="E23906">
            <v>1</v>
          </cell>
          <cell r="F23906">
            <v>2516684.9709999999</v>
          </cell>
          <cell r="G23906">
            <v>6859367.4780000001</v>
          </cell>
          <cell r="H23906">
            <v>-99</v>
          </cell>
          <cell r="I23906">
            <v>171.83</v>
          </cell>
          <cell r="J23906">
            <v>2009</v>
          </cell>
          <cell r="K23906">
            <v>2</v>
          </cell>
          <cell r="L23906">
            <v>11</v>
          </cell>
        </row>
        <row r="23907">
          <cell r="D23907" t="str">
            <v>S2_87</v>
          </cell>
          <cell r="E23907">
            <v>1</v>
          </cell>
          <cell r="F23907">
            <v>2516683.8080000002</v>
          </cell>
          <cell r="G23907">
            <v>6859369.1320000002</v>
          </cell>
          <cell r="H23907">
            <v>-99</v>
          </cell>
          <cell r="I23907">
            <v>171.78</v>
          </cell>
          <cell r="J23907">
            <v>2009</v>
          </cell>
          <cell r="K23907">
            <v>2</v>
          </cell>
          <cell r="L23907">
            <v>11</v>
          </cell>
        </row>
        <row r="23908">
          <cell r="D23908" t="str">
            <v>S2_81</v>
          </cell>
          <cell r="E23908">
            <v>1</v>
          </cell>
          <cell r="F23908">
            <v>2516681.9040000001</v>
          </cell>
          <cell r="G23908">
            <v>6859369.6200000001</v>
          </cell>
          <cell r="H23908">
            <v>-99</v>
          </cell>
          <cell r="I23908">
            <v>171.93</v>
          </cell>
          <cell r="J23908">
            <v>2009</v>
          </cell>
          <cell r="K23908">
            <v>2</v>
          </cell>
          <cell r="L23908">
            <v>11</v>
          </cell>
        </row>
        <row r="23909">
          <cell r="D23909" t="str">
            <v>S2_100</v>
          </cell>
          <cell r="E23909">
            <v>1</v>
          </cell>
          <cell r="F23909">
            <v>2516685.2719999999</v>
          </cell>
          <cell r="G23909">
            <v>6859369.0800000001</v>
          </cell>
          <cell r="H23909">
            <v>-99</v>
          </cell>
          <cell r="I23909">
            <v>171.66</v>
          </cell>
          <cell r="J23909">
            <v>2009</v>
          </cell>
          <cell r="K23909">
            <v>2</v>
          </cell>
          <cell r="L23909">
            <v>11</v>
          </cell>
        </row>
        <row r="23910">
          <cell r="D23910" t="str">
            <v>S2_86</v>
          </cell>
          <cell r="E23910">
            <v>1</v>
          </cell>
          <cell r="F23910">
            <v>2516682.983</v>
          </cell>
          <cell r="G23910">
            <v>6859369.5159999998</v>
          </cell>
          <cell r="H23910">
            <v>-99</v>
          </cell>
          <cell r="I23910">
            <v>172.15</v>
          </cell>
          <cell r="J23910">
            <v>2009</v>
          </cell>
          <cell r="K23910">
            <v>3</v>
          </cell>
          <cell r="L23910">
            <v>11</v>
          </cell>
        </row>
        <row r="23911">
          <cell r="D23911" t="str">
            <v>S2_363</v>
          </cell>
          <cell r="E23911">
            <v>1</v>
          </cell>
          <cell r="F23911">
            <v>2516687.3590000002</v>
          </cell>
          <cell r="G23911">
            <v>6859369.21</v>
          </cell>
          <cell r="H23911">
            <v>-99</v>
          </cell>
          <cell r="I23911">
            <v>171.34</v>
          </cell>
          <cell r="J23911">
            <v>2009</v>
          </cell>
          <cell r="K23911">
            <v>2</v>
          </cell>
          <cell r="L23911">
            <v>11</v>
          </cell>
        </row>
        <row r="23912">
          <cell r="D23912" t="str">
            <v>S2_103</v>
          </cell>
          <cell r="E23912">
            <v>1</v>
          </cell>
          <cell r="F23912">
            <v>2516689.088</v>
          </cell>
          <cell r="G23912">
            <v>6859369.608</v>
          </cell>
          <cell r="H23912">
            <v>-99</v>
          </cell>
          <cell r="I23912">
            <v>171.2</v>
          </cell>
          <cell r="J23912">
            <v>2009</v>
          </cell>
          <cell r="K23912">
            <v>2</v>
          </cell>
          <cell r="L23912">
            <v>11</v>
          </cell>
        </row>
        <row r="23913">
          <cell r="D23913" t="str">
            <v>S2_84</v>
          </cell>
          <cell r="E23913">
            <v>1</v>
          </cell>
          <cell r="F23913">
            <v>2516683.2370000002</v>
          </cell>
          <cell r="G23913">
            <v>6859370.8619999997</v>
          </cell>
          <cell r="H23913">
            <v>-99</v>
          </cell>
          <cell r="I23913">
            <v>171.79</v>
          </cell>
          <cell r="J23913">
            <v>2009</v>
          </cell>
          <cell r="K23913">
            <v>2</v>
          </cell>
          <cell r="L23913">
            <v>11</v>
          </cell>
        </row>
        <row r="23914">
          <cell r="D23914" t="str">
            <v>S2_85</v>
          </cell>
          <cell r="E23914">
            <v>1</v>
          </cell>
          <cell r="F23914">
            <v>2516684.3369999998</v>
          </cell>
          <cell r="G23914">
            <v>6859370.8150000004</v>
          </cell>
          <cell r="H23914">
            <v>-99</v>
          </cell>
          <cell r="I23914">
            <v>171.73</v>
          </cell>
          <cell r="J23914">
            <v>2009</v>
          </cell>
          <cell r="K23914">
            <v>2</v>
          </cell>
          <cell r="L23914">
            <v>11</v>
          </cell>
        </row>
        <row r="23915">
          <cell r="D23915" t="str">
            <v>S2_83</v>
          </cell>
          <cell r="E23915">
            <v>1</v>
          </cell>
          <cell r="F23915">
            <v>2516682.3539999998</v>
          </cell>
          <cell r="G23915">
            <v>6859371.5410000002</v>
          </cell>
          <cell r="H23915">
            <v>-99</v>
          </cell>
          <cell r="I23915">
            <v>171.88</v>
          </cell>
          <cell r="J23915">
            <v>2009</v>
          </cell>
          <cell r="K23915">
            <v>16</v>
          </cell>
          <cell r="L23915">
            <v>11</v>
          </cell>
        </row>
        <row r="23916">
          <cell r="D23916" t="str">
            <v>S2_101</v>
          </cell>
          <cell r="E23916">
            <v>1</v>
          </cell>
          <cell r="F23916">
            <v>2516685.9010000001</v>
          </cell>
          <cell r="G23916">
            <v>6859371.0899999999</v>
          </cell>
          <cell r="H23916">
            <v>-99</v>
          </cell>
          <cell r="I23916">
            <v>171.4</v>
          </cell>
          <cell r="J23916">
            <v>2009</v>
          </cell>
          <cell r="K23916">
            <v>2</v>
          </cell>
          <cell r="L23916">
            <v>11</v>
          </cell>
        </row>
        <row r="23917">
          <cell r="D23917" t="str">
            <v>S2_213</v>
          </cell>
          <cell r="E23917">
            <v>1</v>
          </cell>
          <cell r="F23917">
            <v>2516687.7420000001</v>
          </cell>
          <cell r="G23917">
            <v>6859371.5489999996</v>
          </cell>
          <cell r="H23917">
            <v>-99</v>
          </cell>
          <cell r="I23917">
            <v>171.12</v>
          </cell>
          <cell r="J23917">
            <v>2009</v>
          </cell>
          <cell r="K23917">
            <v>2</v>
          </cell>
          <cell r="L23917">
            <v>12</v>
          </cell>
        </row>
        <row r="23918">
          <cell r="D23918" t="str">
            <v>S2_209</v>
          </cell>
          <cell r="E23918">
            <v>1</v>
          </cell>
          <cell r="F23918">
            <v>2516681.023</v>
          </cell>
          <cell r="G23918">
            <v>6859373.3880000003</v>
          </cell>
          <cell r="H23918">
            <v>-99</v>
          </cell>
          <cell r="I23918">
            <v>171.93</v>
          </cell>
          <cell r="J23918">
            <v>2009</v>
          </cell>
          <cell r="K23918">
            <v>2</v>
          </cell>
          <cell r="L23918">
            <v>11</v>
          </cell>
        </row>
        <row r="23919">
          <cell r="D23919" t="str">
            <v>S2_212</v>
          </cell>
          <cell r="E23919">
            <v>1</v>
          </cell>
          <cell r="F23919">
            <v>2516683.702</v>
          </cell>
          <cell r="G23919">
            <v>6859373.4809999997</v>
          </cell>
          <cell r="H23919">
            <v>-99</v>
          </cell>
          <cell r="I23919">
            <v>171.53</v>
          </cell>
          <cell r="J23919">
            <v>2009</v>
          </cell>
          <cell r="K23919">
            <v>2</v>
          </cell>
          <cell r="L23919">
            <v>11</v>
          </cell>
        </row>
        <row r="23920">
          <cell r="D23920" t="str">
            <v>S2_214</v>
          </cell>
          <cell r="E23920">
            <v>1</v>
          </cell>
          <cell r="F23920">
            <v>2516687.9160000002</v>
          </cell>
          <cell r="G23920">
            <v>6859373.2350000003</v>
          </cell>
          <cell r="H23920">
            <v>-99</v>
          </cell>
          <cell r="I23920">
            <v>171</v>
          </cell>
          <cell r="J23920">
            <v>2009</v>
          </cell>
          <cell r="K23920">
            <v>2</v>
          </cell>
          <cell r="L23920">
            <v>11</v>
          </cell>
        </row>
        <row r="23921">
          <cell r="D23921" t="str">
            <v>S2_208</v>
          </cell>
          <cell r="E23921">
            <v>1</v>
          </cell>
          <cell r="F23921">
            <v>2516682.2590000001</v>
          </cell>
          <cell r="G23921">
            <v>6859375.5520000001</v>
          </cell>
          <cell r="H23921">
            <v>-99</v>
          </cell>
          <cell r="I23921">
            <v>171.66</v>
          </cell>
          <cell r="J23921">
            <v>2009</v>
          </cell>
          <cell r="K23921">
            <v>2</v>
          </cell>
          <cell r="L23921">
            <v>11</v>
          </cell>
        </row>
        <row r="23922">
          <cell r="D23922" t="str">
            <v>S2_215</v>
          </cell>
          <cell r="E23922">
            <v>1</v>
          </cell>
          <cell r="F23922">
            <v>2516687.8259999999</v>
          </cell>
          <cell r="G23922">
            <v>6859374.6440000003</v>
          </cell>
          <cell r="H23922">
            <v>-99</v>
          </cell>
          <cell r="I23922">
            <v>171.02</v>
          </cell>
          <cell r="J23922">
            <v>2009</v>
          </cell>
          <cell r="K23922">
            <v>2</v>
          </cell>
          <cell r="L23922">
            <v>11</v>
          </cell>
        </row>
        <row r="23923">
          <cell r="D23923" t="str">
            <v>S2_206</v>
          </cell>
          <cell r="E23923">
            <v>1</v>
          </cell>
          <cell r="F23923">
            <v>2516684.128</v>
          </cell>
          <cell r="G23923">
            <v>6859375.6600000001</v>
          </cell>
          <cell r="H23923">
            <v>-99</v>
          </cell>
          <cell r="I23923">
            <v>171.32</v>
          </cell>
          <cell r="J23923">
            <v>2009</v>
          </cell>
          <cell r="K23923">
            <v>2</v>
          </cell>
          <cell r="L23923">
            <v>11</v>
          </cell>
        </row>
        <row r="23924">
          <cell r="D23924" t="str">
            <v>S2_207</v>
          </cell>
          <cell r="E23924">
            <v>1</v>
          </cell>
          <cell r="F23924">
            <v>2516682.5449999999</v>
          </cell>
          <cell r="G23924">
            <v>6859376.0080000004</v>
          </cell>
          <cell r="H23924">
            <v>-99</v>
          </cell>
          <cell r="I23924">
            <v>171.55</v>
          </cell>
          <cell r="J23924">
            <v>2009</v>
          </cell>
          <cell r="K23924">
            <v>2</v>
          </cell>
          <cell r="L23924">
            <v>11</v>
          </cell>
        </row>
        <row r="23925">
          <cell r="D23925" t="str">
            <v>S2_216</v>
          </cell>
          <cell r="E23925">
            <v>1</v>
          </cell>
          <cell r="F23925">
            <v>2516690.537</v>
          </cell>
          <cell r="G23925">
            <v>6859374.8530000001</v>
          </cell>
          <cell r="H23925">
            <v>-99</v>
          </cell>
          <cell r="I23925">
            <v>170.8</v>
          </cell>
          <cell r="J23925">
            <v>2009</v>
          </cell>
          <cell r="K23925">
            <v>2</v>
          </cell>
          <cell r="L23925">
            <v>11</v>
          </cell>
        </row>
        <row r="23926">
          <cell r="D23926" t="str">
            <v>S2_205</v>
          </cell>
          <cell r="E23926">
            <v>1</v>
          </cell>
          <cell r="F23926">
            <v>2516685.8990000002</v>
          </cell>
          <cell r="G23926">
            <v>6859376.4570000004</v>
          </cell>
          <cell r="H23926">
            <v>-99</v>
          </cell>
          <cell r="I23926">
            <v>171.16</v>
          </cell>
          <cell r="J23926">
            <v>2009</v>
          </cell>
          <cell r="K23926">
            <v>2</v>
          </cell>
          <cell r="L23926">
            <v>11</v>
          </cell>
        </row>
        <row r="23927">
          <cell r="D23927" t="str">
            <v>S2_217</v>
          </cell>
          <cell r="E23927">
            <v>1</v>
          </cell>
          <cell r="F23927">
            <v>2516689.514</v>
          </cell>
          <cell r="G23927">
            <v>6859375.9939999999</v>
          </cell>
          <cell r="H23927">
            <v>-99</v>
          </cell>
          <cell r="I23927">
            <v>170.8</v>
          </cell>
          <cell r="J23927">
            <v>2009</v>
          </cell>
          <cell r="K23927">
            <v>2</v>
          </cell>
          <cell r="L23927">
            <v>11</v>
          </cell>
        </row>
        <row r="23928">
          <cell r="D23928" t="str">
            <v>S2_218</v>
          </cell>
          <cell r="E23928">
            <v>1</v>
          </cell>
          <cell r="F23928">
            <v>2516688.8990000002</v>
          </cell>
          <cell r="G23928">
            <v>6859376.6950000003</v>
          </cell>
          <cell r="H23928">
            <v>-99</v>
          </cell>
          <cell r="I23928">
            <v>170.92</v>
          </cell>
          <cell r="J23928">
            <v>2009</v>
          </cell>
          <cell r="K23928">
            <v>3</v>
          </cell>
          <cell r="L23928">
            <v>11</v>
          </cell>
        </row>
        <row r="23929">
          <cell r="D23929" t="str">
            <v>S2_219</v>
          </cell>
          <cell r="E23929">
            <v>1</v>
          </cell>
          <cell r="F23929">
            <v>2516691.1549999998</v>
          </cell>
          <cell r="G23929">
            <v>6859376.693</v>
          </cell>
          <cell r="H23929">
            <v>-99</v>
          </cell>
          <cell r="I23929">
            <v>170.49</v>
          </cell>
          <cell r="J23929">
            <v>2009</v>
          </cell>
          <cell r="K23929">
            <v>2</v>
          </cell>
          <cell r="L23929">
            <v>21</v>
          </cell>
        </row>
        <row r="23930">
          <cell r="D23930" t="str">
            <v>S2_204</v>
          </cell>
          <cell r="E23930">
            <v>1</v>
          </cell>
          <cell r="F23930">
            <v>2516687.662</v>
          </cell>
          <cell r="G23930">
            <v>6859378.5049999999</v>
          </cell>
          <cell r="H23930">
            <v>-99</v>
          </cell>
          <cell r="I23930">
            <v>170.7</v>
          </cell>
          <cell r="J23930">
            <v>2009</v>
          </cell>
          <cell r="K23930">
            <v>2</v>
          </cell>
          <cell r="L23930">
            <v>11</v>
          </cell>
        </row>
        <row r="23931">
          <cell r="D23931" t="str">
            <v>S2_202</v>
          </cell>
          <cell r="E23931">
            <v>1</v>
          </cell>
          <cell r="F23931">
            <v>2516683.4679999999</v>
          </cell>
          <cell r="G23931">
            <v>6859379.5300000003</v>
          </cell>
          <cell r="H23931">
            <v>-99</v>
          </cell>
          <cell r="I23931">
            <v>171.33</v>
          </cell>
          <cell r="J23931">
            <v>2009</v>
          </cell>
          <cell r="K23931">
            <v>3</v>
          </cell>
          <cell r="L23931">
            <v>11</v>
          </cell>
        </row>
        <row r="23932">
          <cell r="D23932" t="str">
            <v>S2_261</v>
          </cell>
          <cell r="E23932">
            <v>1</v>
          </cell>
          <cell r="F23932">
            <v>2516683.946</v>
          </cell>
          <cell r="G23932">
            <v>6859330.1619999995</v>
          </cell>
          <cell r="H23932">
            <v>-99</v>
          </cell>
          <cell r="I23932">
            <v>172.84</v>
          </cell>
          <cell r="J23932">
            <v>2009</v>
          </cell>
          <cell r="K23932">
            <v>2</v>
          </cell>
          <cell r="L23932">
            <v>11</v>
          </cell>
        </row>
        <row r="23933">
          <cell r="D23933" t="str">
            <v>S2_274</v>
          </cell>
          <cell r="E23933">
            <v>1</v>
          </cell>
          <cell r="F23933">
            <v>2516689.676</v>
          </cell>
          <cell r="G23933">
            <v>6859331.2170000002</v>
          </cell>
          <cell r="H23933">
            <v>-99</v>
          </cell>
          <cell r="I23933">
            <v>172.9</v>
          </cell>
          <cell r="J23933">
            <v>2009</v>
          </cell>
          <cell r="K23933">
            <v>2</v>
          </cell>
          <cell r="L23933">
            <v>11</v>
          </cell>
        </row>
        <row r="23934">
          <cell r="D23934" t="str">
            <v>S2_268</v>
          </cell>
          <cell r="E23934">
            <v>1</v>
          </cell>
          <cell r="F23934">
            <v>2516685.577</v>
          </cell>
          <cell r="G23934">
            <v>6859334.8969999999</v>
          </cell>
          <cell r="H23934">
            <v>-99</v>
          </cell>
          <cell r="I23934">
            <v>172.69</v>
          </cell>
          <cell r="J23934">
            <v>2009</v>
          </cell>
          <cell r="K23934">
            <v>2</v>
          </cell>
          <cell r="L23934">
            <v>11</v>
          </cell>
        </row>
        <row r="23935">
          <cell r="D23935" t="str">
            <v>S2_272</v>
          </cell>
          <cell r="E23935">
            <v>1</v>
          </cell>
          <cell r="F23935">
            <v>2516691.1719999998</v>
          </cell>
          <cell r="G23935">
            <v>6859336.8300000001</v>
          </cell>
          <cell r="H23935">
            <v>-99</v>
          </cell>
          <cell r="I23935">
            <v>172.74</v>
          </cell>
          <cell r="J23935">
            <v>2009</v>
          </cell>
          <cell r="K23935">
            <v>2</v>
          </cell>
          <cell r="L23935">
            <v>11</v>
          </cell>
        </row>
        <row r="23936">
          <cell r="D23936" t="str">
            <v>S2_269</v>
          </cell>
          <cell r="E23936">
            <v>1</v>
          </cell>
          <cell r="F23936">
            <v>2516686.6740000001</v>
          </cell>
          <cell r="G23936">
            <v>6859337.9199999999</v>
          </cell>
          <cell r="H23936">
            <v>-99</v>
          </cell>
          <cell r="I23936">
            <v>172.97</v>
          </cell>
          <cell r="J23936">
            <v>2009</v>
          </cell>
          <cell r="K23936">
            <v>2</v>
          </cell>
          <cell r="L23936">
            <v>11</v>
          </cell>
        </row>
        <row r="23937">
          <cell r="D23937" t="str">
            <v>S2_271</v>
          </cell>
          <cell r="E23937">
            <v>1</v>
          </cell>
          <cell r="F23937">
            <v>2516690.7760000001</v>
          </cell>
          <cell r="G23937">
            <v>6859339.2999999998</v>
          </cell>
          <cell r="H23937">
            <v>-99</v>
          </cell>
          <cell r="I23937">
            <v>172.43</v>
          </cell>
          <cell r="J23937">
            <v>2009</v>
          </cell>
          <cell r="K23937">
            <v>16</v>
          </cell>
          <cell r="L23937">
            <v>11</v>
          </cell>
        </row>
        <row r="23938">
          <cell r="D23938" t="str">
            <v>S2_21</v>
          </cell>
          <cell r="E23938">
            <v>1</v>
          </cell>
          <cell r="F23938">
            <v>2516694.2239999999</v>
          </cell>
          <cell r="G23938">
            <v>6859339.5389999999</v>
          </cell>
          <cell r="H23938">
            <v>-99</v>
          </cell>
          <cell r="I23938">
            <v>172.24</v>
          </cell>
          <cell r="J23938">
            <v>2009</v>
          </cell>
          <cell r="K23938">
            <v>2</v>
          </cell>
          <cell r="L23938">
            <v>11</v>
          </cell>
        </row>
        <row r="23939">
          <cell r="D23939" t="str">
            <v>S2_14</v>
          </cell>
          <cell r="E23939">
            <v>1</v>
          </cell>
          <cell r="F23939">
            <v>2516691.4539999999</v>
          </cell>
          <cell r="G23939">
            <v>6859341.8600000003</v>
          </cell>
          <cell r="H23939">
            <v>-99</v>
          </cell>
          <cell r="I23939">
            <v>172.52</v>
          </cell>
          <cell r="J23939">
            <v>2009</v>
          </cell>
          <cell r="K23939">
            <v>3</v>
          </cell>
          <cell r="L23939">
            <v>11</v>
          </cell>
        </row>
        <row r="23940">
          <cell r="D23940" t="str">
            <v>S2_13</v>
          </cell>
          <cell r="E23940">
            <v>1</v>
          </cell>
          <cell r="F23940">
            <v>2516687.9879999999</v>
          </cell>
          <cell r="G23940">
            <v>6859343.4850000003</v>
          </cell>
          <cell r="H23940">
            <v>-99</v>
          </cell>
          <cell r="I23940">
            <v>172.7</v>
          </cell>
          <cell r="J23940">
            <v>2009</v>
          </cell>
          <cell r="K23940">
            <v>2</v>
          </cell>
          <cell r="L23940">
            <v>11</v>
          </cell>
        </row>
        <row r="23941">
          <cell r="D23941" t="str">
            <v>S2_19</v>
          </cell>
          <cell r="E23941">
            <v>1</v>
          </cell>
          <cell r="F23941">
            <v>2516694.7439999999</v>
          </cell>
          <cell r="G23941">
            <v>6859343.3569999998</v>
          </cell>
          <cell r="H23941">
            <v>-99</v>
          </cell>
          <cell r="I23941">
            <v>171.97</v>
          </cell>
          <cell r="J23941">
            <v>2009</v>
          </cell>
          <cell r="K23941">
            <v>2</v>
          </cell>
          <cell r="L23941">
            <v>11</v>
          </cell>
        </row>
        <row r="23942">
          <cell r="D23942" t="str">
            <v>S2_15</v>
          </cell>
          <cell r="E23942">
            <v>1</v>
          </cell>
          <cell r="F23942">
            <v>2516692.6850000001</v>
          </cell>
          <cell r="G23942">
            <v>6859343.7709999997</v>
          </cell>
          <cell r="H23942">
            <v>-99</v>
          </cell>
          <cell r="I23942">
            <v>172.1</v>
          </cell>
          <cell r="J23942">
            <v>2009</v>
          </cell>
          <cell r="K23942">
            <v>2</v>
          </cell>
          <cell r="L23942">
            <v>21</v>
          </cell>
        </row>
        <row r="23943">
          <cell r="D23943" t="str">
            <v>S2_9</v>
          </cell>
          <cell r="E23943">
            <v>1</v>
          </cell>
          <cell r="F23943">
            <v>2516688.0460000001</v>
          </cell>
          <cell r="G23943">
            <v>6859346.3810000001</v>
          </cell>
          <cell r="H23943">
            <v>-99</v>
          </cell>
          <cell r="I23943">
            <v>172.18</v>
          </cell>
          <cell r="J23943">
            <v>2009</v>
          </cell>
          <cell r="K23943">
            <v>2</v>
          </cell>
          <cell r="L23943">
            <v>11</v>
          </cell>
        </row>
        <row r="23944">
          <cell r="D23944" t="str">
            <v>S2_18</v>
          </cell>
          <cell r="E23944">
            <v>1</v>
          </cell>
          <cell r="F23944">
            <v>2516693.6209999998</v>
          </cell>
          <cell r="G23944">
            <v>6859346.4670000002</v>
          </cell>
          <cell r="H23944">
            <v>-99</v>
          </cell>
          <cell r="I23944">
            <v>171.9</v>
          </cell>
          <cell r="J23944">
            <v>2009</v>
          </cell>
          <cell r="K23944">
            <v>2</v>
          </cell>
          <cell r="L23944">
            <v>11</v>
          </cell>
        </row>
        <row r="23945">
          <cell r="D23945" t="str">
            <v>S2_20</v>
          </cell>
          <cell r="E23945">
            <v>1</v>
          </cell>
          <cell r="F23945">
            <v>2516695.9410000001</v>
          </cell>
          <cell r="G23945">
            <v>6859347.2149999999</v>
          </cell>
          <cell r="H23945">
            <v>-99</v>
          </cell>
          <cell r="I23945">
            <v>171.61</v>
          </cell>
          <cell r="J23945">
            <v>2009</v>
          </cell>
          <cell r="K23945">
            <v>2</v>
          </cell>
          <cell r="L23945">
            <v>11</v>
          </cell>
        </row>
        <row r="23946">
          <cell r="D23946" t="str">
            <v>S2_17</v>
          </cell>
          <cell r="E23946">
            <v>1</v>
          </cell>
          <cell r="F23946">
            <v>2516692.8149999999</v>
          </cell>
          <cell r="G23946">
            <v>6859348.8600000003</v>
          </cell>
          <cell r="H23946">
            <v>-99</v>
          </cell>
          <cell r="I23946">
            <v>171.92</v>
          </cell>
          <cell r="J23946">
            <v>2009</v>
          </cell>
          <cell r="K23946">
            <v>2</v>
          </cell>
          <cell r="L23946">
            <v>11</v>
          </cell>
        </row>
        <row r="23947">
          <cell r="D23947" t="str">
            <v>S2_60</v>
          </cell>
          <cell r="E23947">
            <v>1</v>
          </cell>
          <cell r="F23947">
            <v>2516690.5529999998</v>
          </cell>
          <cell r="G23947">
            <v>6859351.5769999996</v>
          </cell>
          <cell r="H23947">
            <v>-99</v>
          </cell>
          <cell r="I23947">
            <v>172.24</v>
          </cell>
          <cell r="J23947">
            <v>2009</v>
          </cell>
          <cell r="K23947">
            <v>2</v>
          </cell>
          <cell r="L23947">
            <v>11</v>
          </cell>
        </row>
        <row r="23948">
          <cell r="D23948" t="str">
            <v>S2_51</v>
          </cell>
          <cell r="E23948">
            <v>1</v>
          </cell>
          <cell r="F23948">
            <v>2516694.5929999999</v>
          </cell>
          <cell r="G23948">
            <v>6859352.7240000004</v>
          </cell>
          <cell r="H23948">
            <v>-99</v>
          </cell>
          <cell r="I23948">
            <v>171.72</v>
          </cell>
          <cell r="J23948">
            <v>2009</v>
          </cell>
          <cell r="K23948">
            <v>2</v>
          </cell>
          <cell r="L23948">
            <v>11</v>
          </cell>
        </row>
        <row r="23949">
          <cell r="D23949" t="str">
            <v>S2_53</v>
          </cell>
          <cell r="E23949">
            <v>1</v>
          </cell>
          <cell r="F23949">
            <v>2516693.0950000002</v>
          </cell>
          <cell r="G23949">
            <v>6859353.4330000002</v>
          </cell>
          <cell r="H23949">
            <v>-99</v>
          </cell>
          <cell r="I23949">
            <v>171.66</v>
          </cell>
          <cell r="J23949">
            <v>2009</v>
          </cell>
          <cell r="K23949">
            <v>2</v>
          </cell>
          <cell r="L23949">
            <v>11</v>
          </cell>
        </row>
        <row r="23950">
          <cell r="D23950" t="str">
            <v>S2_56</v>
          </cell>
          <cell r="E23950">
            <v>1</v>
          </cell>
          <cell r="F23950">
            <v>2516688.0950000002</v>
          </cell>
          <cell r="G23950">
            <v>6859354.5530000003</v>
          </cell>
          <cell r="H23950">
            <v>-99</v>
          </cell>
          <cell r="I23950">
            <v>172.31</v>
          </cell>
          <cell r="J23950">
            <v>2009</v>
          </cell>
          <cell r="K23950">
            <v>2</v>
          </cell>
          <cell r="L23950">
            <v>11</v>
          </cell>
        </row>
        <row r="23951">
          <cell r="D23951" t="str">
            <v>S2_54</v>
          </cell>
          <cell r="E23951">
            <v>1</v>
          </cell>
          <cell r="F23951">
            <v>2516691.2250000001</v>
          </cell>
          <cell r="G23951">
            <v>6859354.7779999999</v>
          </cell>
          <cell r="H23951">
            <v>-99</v>
          </cell>
          <cell r="I23951">
            <v>171.94</v>
          </cell>
          <cell r="J23951">
            <v>2009</v>
          </cell>
          <cell r="K23951">
            <v>2</v>
          </cell>
          <cell r="L23951">
            <v>11</v>
          </cell>
        </row>
        <row r="23952">
          <cell r="D23952" t="str">
            <v>S2_50</v>
          </cell>
          <cell r="E23952">
            <v>1</v>
          </cell>
          <cell r="F23952">
            <v>2516694.9380000001</v>
          </cell>
          <cell r="G23952">
            <v>6859355.5789999999</v>
          </cell>
          <cell r="H23952">
            <v>-99</v>
          </cell>
          <cell r="I23952">
            <v>171.41</v>
          </cell>
          <cell r="J23952">
            <v>2009</v>
          </cell>
          <cell r="K23952">
            <v>2</v>
          </cell>
          <cell r="L23952">
            <v>11</v>
          </cell>
        </row>
        <row r="23953">
          <cell r="D23953" t="str">
            <v>S2_57</v>
          </cell>
          <cell r="E23953">
            <v>1</v>
          </cell>
          <cell r="F23953">
            <v>2516690.8319999999</v>
          </cell>
          <cell r="G23953">
            <v>6859356.9230000004</v>
          </cell>
          <cell r="H23953">
            <v>-99</v>
          </cell>
          <cell r="I23953">
            <v>171.87</v>
          </cell>
          <cell r="J23953">
            <v>2009</v>
          </cell>
          <cell r="K23953">
            <v>2</v>
          </cell>
          <cell r="L23953">
            <v>11</v>
          </cell>
        </row>
        <row r="23954">
          <cell r="D23954" t="str">
            <v>S2_55</v>
          </cell>
          <cell r="E23954">
            <v>1</v>
          </cell>
          <cell r="F23954">
            <v>2516688.1680000001</v>
          </cell>
          <cell r="G23954">
            <v>6859358.2599999998</v>
          </cell>
          <cell r="H23954">
            <v>-99</v>
          </cell>
          <cell r="I23954">
            <v>172.27</v>
          </cell>
          <cell r="J23954">
            <v>2009</v>
          </cell>
          <cell r="K23954">
            <v>2</v>
          </cell>
          <cell r="L23954">
            <v>11</v>
          </cell>
        </row>
        <row r="23955">
          <cell r="D23955" t="str">
            <v>S2_356</v>
          </cell>
          <cell r="E23955">
            <v>1</v>
          </cell>
          <cell r="F23955">
            <v>2516693.4900000002</v>
          </cell>
          <cell r="G23955">
            <v>6859359.4189999998</v>
          </cell>
          <cell r="H23955">
            <v>-99</v>
          </cell>
          <cell r="I23955">
            <v>171.26</v>
          </cell>
          <cell r="J23955">
            <v>2009</v>
          </cell>
          <cell r="K23955">
            <v>2</v>
          </cell>
          <cell r="L23955">
            <v>11</v>
          </cell>
        </row>
        <row r="23956">
          <cell r="D23956" t="str">
            <v>S2_112</v>
          </cell>
          <cell r="E23956">
            <v>1</v>
          </cell>
          <cell r="F23956">
            <v>2516695.8629999999</v>
          </cell>
          <cell r="G23956">
            <v>6859359.3339999998</v>
          </cell>
          <cell r="H23956">
            <v>-99</v>
          </cell>
          <cell r="I23956">
            <v>171.19</v>
          </cell>
          <cell r="J23956">
            <v>2009</v>
          </cell>
          <cell r="K23956">
            <v>2</v>
          </cell>
          <cell r="L23956">
            <v>11</v>
          </cell>
        </row>
        <row r="23957">
          <cell r="D23957" t="str">
            <v>S2_110</v>
          </cell>
          <cell r="E23957">
            <v>1</v>
          </cell>
          <cell r="F23957">
            <v>2516690.7680000002</v>
          </cell>
          <cell r="G23957">
            <v>6859360.4919999996</v>
          </cell>
          <cell r="H23957">
            <v>-99</v>
          </cell>
          <cell r="I23957">
            <v>171.81</v>
          </cell>
          <cell r="J23957">
            <v>2009</v>
          </cell>
          <cell r="K23957">
            <v>2</v>
          </cell>
          <cell r="L23957">
            <v>11</v>
          </cell>
        </row>
        <row r="23958">
          <cell r="D23958" t="str">
            <v>S2_357</v>
          </cell>
          <cell r="E23958">
            <v>1</v>
          </cell>
          <cell r="F23958">
            <v>2516691.1060000001</v>
          </cell>
          <cell r="G23958">
            <v>6859360.5630000001</v>
          </cell>
          <cell r="H23958">
            <v>-99</v>
          </cell>
          <cell r="I23958">
            <v>171.69</v>
          </cell>
          <cell r="J23958">
            <v>2009</v>
          </cell>
          <cell r="K23958">
            <v>16</v>
          </cell>
          <cell r="L23958">
            <v>14</v>
          </cell>
        </row>
        <row r="23959">
          <cell r="D23959" t="str">
            <v>S2_111</v>
          </cell>
          <cell r="E23959">
            <v>1</v>
          </cell>
          <cell r="F23959">
            <v>2516692.875</v>
          </cell>
          <cell r="G23959">
            <v>6859360.9019999998</v>
          </cell>
          <cell r="H23959">
            <v>-99</v>
          </cell>
          <cell r="I23959">
            <v>171.41</v>
          </cell>
          <cell r="J23959">
            <v>2009</v>
          </cell>
          <cell r="K23959">
            <v>3</v>
          </cell>
          <cell r="L23959">
            <v>11</v>
          </cell>
        </row>
        <row r="23960">
          <cell r="D23960" t="str">
            <v>S2_105</v>
          </cell>
          <cell r="E23960">
            <v>1</v>
          </cell>
          <cell r="F23960">
            <v>2516690.034</v>
          </cell>
          <cell r="G23960">
            <v>6859363.6739999996</v>
          </cell>
          <cell r="H23960">
            <v>-99</v>
          </cell>
          <cell r="I23960">
            <v>171.39</v>
          </cell>
          <cell r="J23960">
            <v>2009</v>
          </cell>
          <cell r="K23960">
            <v>2</v>
          </cell>
          <cell r="L23960">
            <v>11</v>
          </cell>
        </row>
        <row r="23961">
          <cell r="D23961" t="str">
            <v>S2_115</v>
          </cell>
          <cell r="E23961">
            <v>1</v>
          </cell>
          <cell r="F23961">
            <v>2516697.7510000002</v>
          </cell>
          <cell r="G23961">
            <v>6859364.7029999997</v>
          </cell>
          <cell r="H23961">
            <v>-99</v>
          </cell>
          <cell r="I23961">
            <v>170.52</v>
          </cell>
          <cell r="J23961">
            <v>2009</v>
          </cell>
          <cell r="K23961">
            <v>2</v>
          </cell>
          <cell r="L23961">
            <v>11</v>
          </cell>
        </row>
        <row r="23962">
          <cell r="D23962" t="str">
            <v>S2_108</v>
          </cell>
          <cell r="E23962">
            <v>1</v>
          </cell>
          <cell r="F23962">
            <v>2516692.4739999999</v>
          </cell>
          <cell r="G23962">
            <v>6859366.3720000004</v>
          </cell>
          <cell r="H23962">
            <v>-99</v>
          </cell>
          <cell r="I23962">
            <v>170.96</v>
          </cell>
          <cell r="J23962">
            <v>2009</v>
          </cell>
          <cell r="K23962">
            <v>2</v>
          </cell>
          <cell r="L23962">
            <v>11</v>
          </cell>
        </row>
        <row r="23963">
          <cell r="D23963" t="str">
            <v>S2_360</v>
          </cell>
          <cell r="E23963">
            <v>1</v>
          </cell>
          <cell r="F23963">
            <v>2516696.13</v>
          </cell>
          <cell r="G23963">
            <v>6859366.1859999998</v>
          </cell>
          <cell r="H23963">
            <v>-99</v>
          </cell>
          <cell r="I23963">
            <v>170.58</v>
          </cell>
          <cell r="J23963">
            <v>2009</v>
          </cell>
          <cell r="K23963">
            <v>2</v>
          </cell>
          <cell r="L23963">
            <v>11</v>
          </cell>
        </row>
        <row r="23964">
          <cell r="D23964" t="str">
            <v>S2_107</v>
          </cell>
          <cell r="E23964">
            <v>1</v>
          </cell>
          <cell r="F23964">
            <v>2516690.2140000002</v>
          </cell>
          <cell r="G23964">
            <v>6859367.6349999998</v>
          </cell>
          <cell r="H23964">
            <v>-99</v>
          </cell>
          <cell r="I23964">
            <v>171.01</v>
          </cell>
          <cell r="J23964">
            <v>2009</v>
          </cell>
          <cell r="K23964">
            <v>2</v>
          </cell>
          <cell r="L23964">
            <v>11</v>
          </cell>
        </row>
        <row r="23965">
          <cell r="D23965" t="str">
            <v>S2_230</v>
          </cell>
          <cell r="E23965">
            <v>1</v>
          </cell>
          <cell r="F23965">
            <v>2516691.0469999998</v>
          </cell>
          <cell r="G23965">
            <v>6859369.8219999997</v>
          </cell>
          <cell r="H23965">
            <v>-99</v>
          </cell>
          <cell r="I23965">
            <v>170.95</v>
          </cell>
          <cell r="J23965">
            <v>2009</v>
          </cell>
          <cell r="K23965">
            <v>2</v>
          </cell>
          <cell r="L23965">
            <v>11</v>
          </cell>
        </row>
        <row r="23966">
          <cell r="D23966" t="str">
            <v>S2_233</v>
          </cell>
          <cell r="E23966">
            <v>1</v>
          </cell>
          <cell r="F23966">
            <v>2516696.5019999999</v>
          </cell>
          <cell r="G23966">
            <v>6859369.9199999999</v>
          </cell>
          <cell r="H23966">
            <v>-99</v>
          </cell>
          <cell r="I23966">
            <v>170.35</v>
          </cell>
          <cell r="J23966">
            <v>2009</v>
          </cell>
          <cell r="K23966">
            <v>2</v>
          </cell>
          <cell r="L23966">
            <v>11</v>
          </cell>
        </row>
        <row r="23967">
          <cell r="D23967" t="str">
            <v>S2_231</v>
          </cell>
          <cell r="E23967">
            <v>1</v>
          </cell>
          <cell r="F23967">
            <v>2516693.216</v>
          </cell>
          <cell r="G23967">
            <v>6859372.0300000003</v>
          </cell>
          <cell r="H23967">
            <v>-99</v>
          </cell>
          <cell r="I23967">
            <v>170.65</v>
          </cell>
          <cell r="J23967">
            <v>2009</v>
          </cell>
          <cell r="K23967">
            <v>2</v>
          </cell>
          <cell r="L23967">
            <v>21</v>
          </cell>
        </row>
        <row r="23968">
          <cell r="D23968" t="str">
            <v>S2_234</v>
          </cell>
          <cell r="E23968">
            <v>1</v>
          </cell>
          <cell r="F23968">
            <v>2516697.3330000001</v>
          </cell>
          <cell r="G23968">
            <v>6859372.2589999996</v>
          </cell>
          <cell r="H23968">
            <v>-99</v>
          </cell>
          <cell r="I23968">
            <v>170.16</v>
          </cell>
          <cell r="J23968">
            <v>2009</v>
          </cell>
          <cell r="K23968">
            <v>16</v>
          </cell>
          <cell r="L23968">
            <v>14</v>
          </cell>
        </row>
        <row r="23969">
          <cell r="D23969" t="str">
            <v>S2_232</v>
          </cell>
          <cell r="E23969">
            <v>1</v>
          </cell>
          <cell r="F23969">
            <v>2516695.2140000002</v>
          </cell>
          <cell r="G23969">
            <v>6859372.7350000003</v>
          </cell>
          <cell r="H23969">
            <v>-99</v>
          </cell>
          <cell r="I23969">
            <v>170.38</v>
          </cell>
          <cell r="J23969">
            <v>2009</v>
          </cell>
          <cell r="K23969">
            <v>2</v>
          </cell>
          <cell r="L23969">
            <v>11</v>
          </cell>
        </row>
        <row r="23970">
          <cell r="D23970" t="str">
            <v>S2_236</v>
          </cell>
          <cell r="E23970">
            <v>1</v>
          </cell>
          <cell r="F23970">
            <v>2516699.906</v>
          </cell>
          <cell r="G23970">
            <v>6859372.0970000001</v>
          </cell>
          <cell r="H23970">
            <v>-99</v>
          </cell>
          <cell r="I23970">
            <v>170.09</v>
          </cell>
          <cell r="J23970">
            <v>2009</v>
          </cell>
          <cell r="K23970">
            <v>2</v>
          </cell>
          <cell r="L23970">
            <v>11</v>
          </cell>
        </row>
        <row r="23971">
          <cell r="D23971" t="str">
            <v>S2_235</v>
          </cell>
          <cell r="E23971">
            <v>1</v>
          </cell>
          <cell r="F23971">
            <v>2516698.5529999998</v>
          </cell>
          <cell r="G23971">
            <v>6859372.7089999998</v>
          </cell>
          <cell r="H23971">
            <v>-99</v>
          </cell>
          <cell r="I23971">
            <v>170.43</v>
          </cell>
          <cell r="J23971">
            <v>2009</v>
          </cell>
          <cell r="K23971">
            <v>2</v>
          </cell>
          <cell r="L23971">
            <v>11</v>
          </cell>
        </row>
        <row r="23972">
          <cell r="D23972" t="str">
            <v>S2_228</v>
          </cell>
          <cell r="E23972">
            <v>1</v>
          </cell>
          <cell r="F23972">
            <v>2516693.0690000001</v>
          </cell>
          <cell r="G23972">
            <v>6859374.1909999996</v>
          </cell>
          <cell r="H23972">
            <v>-99</v>
          </cell>
          <cell r="I23972">
            <v>170.59</v>
          </cell>
          <cell r="J23972">
            <v>2009</v>
          </cell>
          <cell r="K23972">
            <v>16</v>
          </cell>
          <cell r="L23972">
            <v>11</v>
          </cell>
        </row>
        <row r="23973">
          <cell r="D23973" t="str">
            <v>S2_226</v>
          </cell>
          <cell r="E23973">
            <v>1</v>
          </cell>
          <cell r="F23973">
            <v>2516695.0690000001</v>
          </cell>
          <cell r="G23973">
            <v>6859374.0109999999</v>
          </cell>
          <cell r="H23973">
            <v>-99</v>
          </cell>
          <cell r="I23973">
            <v>170.26</v>
          </cell>
          <cell r="J23973">
            <v>2009</v>
          </cell>
          <cell r="K23973">
            <v>2</v>
          </cell>
          <cell r="L23973">
            <v>11</v>
          </cell>
        </row>
        <row r="23974">
          <cell r="D23974" t="str">
            <v>S2_227</v>
          </cell>
          <cell r="E23974">
            <v>1</v>
          </cell>
          <cell r="F23974">
            <v>2516693.31</v>
          </cell>
          <cell r="G23974">
            <v>6859374.3399999999</v>
          </cell>
          <cell r="H23974">
            <v>-99</v>
          </cell>
          <cell r="I23974">
            <v>170.45</v>
          </cell>
          <cell r="J23974">
            <v>2009</v>
          </cell>
          <cell r="K23974">
            <v>2</v>
          </cell>
          <cell r="L23974">
            <v>11</v>
          </cell>
        </row>
        <row r="23975">
          <cell r="D23975" t="str">
            <v>S2_240</v>
          </cell>
          <cell r="E23975">
            <v>1</v>
          </cell>
          <cell r="F23975">
            <v>2516699.0210000002</v>
          </cell>
          <cell r="G23975">
            <v>6859373.9450000003</v>
          </cell>
          <cell r="H23975">
            <v>-99</v>
          </cell>
          <cell r="I23975">
            <v>170.09</v>
          </cell>
          <cell r="J23975">
            <v>2009</v>
          </cell>
          <cell r="K23975">
            <v>2</v>
          </cell>
          <cell r="L23975">
            <v>11</v>
          </cell>
        </row>
        <row r="23976">
          <cell r="D23976" t="str">
            <v>S2_225</v>
          </cell>
          <cell r="E23976">
            <v>1</v>
          </cell>
          <cell r="F23976">
            <v>2516696.548</v>
          </cell>
          <cell r="G23976">
            <v>6859374.8200000003</v>
          </cell>
          <cell r="H23976">
            <v>-99</v>
          </cell>
          <cell r="I23976">
            <v>170.12</v>
          </cell>
          <cell r="J23976">
            <v>2009</v>
          </cell>
          <cell r="K23976">
            <v>2</v>
          </cell>
          <cell r="L23976">
            <v>11</v>
          </cell>
        </row>
        <row r="23977">
          <cell r="D23977" t="str">
            <v>S2_220</v>
          </cell>
          <cell r="E23977">
            <v>1</v>
          </cell>
          <cell r="F23977">
            <v>2516693.3059999999</v>
          </cell>
          <cell r="G23977">
            <v>6859376.841</v>
          </cell>
          <cell r="H23977">
            <v>-99</v>
          </cell>
          <cell r="I23977">
            <v>170.3</v>
          </cell>
          <cell r="J23977">
            <v>2009</v>
          </cell>
          <cell r="K23977">
            <v>2</v>
          </cell>
          <cell r="L23977">
            <v>11</v>
          </cell>
        </row>
        <row r="23978">
          <cell r="D23978" t="str">
            <v>S2_241</v>
          </cell>
          <cell r="E23978">
            <v>1</v>
          </cell>
          <cell r="F23978">
            <v>2516700.409</v>
          </cell>
          <cell r="G23978">
            <v>6859375.6040000003</v>
          </cell>
          <cell r="H23978">
            <v>-99</v>
          </cell>
          <cell r="I23978">
            <v>170.02</v>
          </cell>
          <cell r="J23978">
            <v>2009</v>
          </cell>
          <cell r="K23978">
            <v>2</v>
          </cell>
          <cell r="L23978">
            <v>11</v>
          </cell>
        </row>
        <row r="23979">
          <cell r="D23979" t="str">
            <v>S2_224</v>
          </cell>
          <cell r="E23979">
            <v>1</v>
          </cell>
          <cell r="F23979">
            <v>2516696.443</v>
          </cell>
          <cell r="G23979">
            <v>6859376.8210000005</v>
          </cell>
          <cell r="H23979">
            <v>-99</v>
          </cell>
          <cell r="I23979">
            <v>170.13</v>
          </cell>
          <cell r="J23979">
            <v>2009</v>
          </cell>
          <cell r="K23979">
            <v>2</v>
          </cell>
          <cell r="L23979">
            <v>11</v>
          </cell>
        </row>
        <row r="23980">
          <cell r="D23980" t="str">
            <v>S2_242</v>
          </cell>
          <cell r="E23980">
            <v>1</v>
          </cell>
          <cell r="F23980">
            <v>2516701.0690000001</v>
          </cell>
          <cell r="G23980">
            <v>6859376.6629999997</v>
          </cell>
          <cell r="H23980">
            <v>-99</v>
          </cell>
          <cell r="I23980">
            <v>170.1</v>
          </cell>
          <cell r="J23980">
            <v>2009</v>
          </cell>
          <cell r="K23980">
            <v>2</v>
          </cell>
          <cell r="L23980">
            <v>11</v>
          </cell>
        </row>
        <row r="23981">
          <cell r="D23981" t="str">
            <v>S2_275</v>
          </cell>
          <cell r="E23981">
            <v>1</v>
          </cell>
          <cell r="F23981">
            <v>2516695.0460000001</v>
          </cell>
          <cell r="G23981">
            <v>6859329.8360000001</v>
          </cell>
          <cell r="H23981">
            <v>-99</v>
          </cell>
          <cell r="I23981">
            <v>172.69</v>
          </cell>
          <cell r="J23981">
            <v>2009</v>
          </cell>
          <cell r="K23981">
            <v>2</v>
          </cell>
          <cell r="L23981">
            <v>11</v>
          </cell>
        </row>
        <row r="23982">
          <cell r="D23982" t="str">
            <v>S2_285</v>
          </cell>
          <cell r="E23982">
            <v>1</v>
          </cell>
          <cell r="F23982">
            <v>2516701.983</v>
          </cell>
          <cell r="G23982">
            <v>6859329.1979999999</v>
          </cell>
          <cell r="H23982">
            <v>-99</v>
          </cell>
          <cell r="I23982">
            <v>171.95</v>
          </cell>
          <cell r="J23982">
            <v>2009</v>
          </cell>
          <cell r="K23982">
            <v>2</v>
          </cell>
          <cell r="L23982">
            <v>11</v>
          </cell>
        </row>
        <row r="23983">
          <cell r="D23983" t="str">
            <v>S2_284</v>
          </cell>
          <cell r="E23983">
            <v>1</v>
          </cell>
          <cell r="F23983">
            <v>2516698.0350000001</v>
          </cell>
          <cell r="G23983">
            <v>6859330.6859999998</v>
          </cell>
          <cell r="H23983">
            <v>-99</v>
          </cell>
          <cell r="I23983">
            <v>172.35</v>
          </cell>
          <cell r="J23983">
            <v>2009</v>
          </cell>
          <cell r="K23983">
            <v>2</v>
          </cell>
          <cell r="L23983">
            <v>12</v>
          </cell>
        </row>
        <row r="23984">
          <cell r="D23984" t="str">
            <v>S2_276</v>
          </cell>
          <cell r="E23984">
            <v>1</v>
          </cell>
          <cell r="F23984">
            <v>2516695.4589999998</v>
          </cell>
          <cell r="G23984">
            <v>6859332.5659999996</v>
          </cell>
          <cell r="H23984">
            <v>-99</v>
          </cell>
          <cell r="I23984">
            <v>172.94</v>
          </cell>
          <cell r="J23984">
            <v>2009</v>
          </cell>
          <cell r="K23984">
            <v>2</v>
          </cell>
          <cell r="L23984">
            <v>11</v>
          </cell>
        </row>
        <row r="23985">
          <cell r="D23985" t="str">
            <v>S2_277</v>
          </cell>
          <cell r="E23985">
            <v>1</v>
          </cell>
          <cell r="F23985">
            <v>2516695.5959999999</v>
          </cell>
          <cell r="G23985">
            <v>6859333.1509999996</v>
          </cell>
          <cell r="H23985">
            <v>-99</v>
          </cell>
          <cell r="I23985">
            <v>172.69</v>
          </cell>
          <cell r="J23985">
            <v>2009</v>
          </cell>
          <cell r="K23985">
            <v>2</v>
          </cell>
          <cell r="L23985">
            <v>12</v>
          </cell>
        </row>
        <row r="23986">
          <cell r="D23986" t="str">
            <v>S2_282</v>
          </cell>
          <cell r="E23986">
            <v>1</v>
          </cell>
          <cell r="F23986">
            <v>2516701.6830000002</v>
          </cell>
          <cell r="G23986">
            <v>6859333.8770000003</v>
          </cell>
          <cell r="H23986">
            <v>-99</v>
          </cell>
          <cell r="I23986">
            <v>171.88</v>
          </cell>
          <cell r="J23986">
            <v>2009</v>
          </cell>
          <cell r="K23986">
            <v>2</v>
          </cell>
          <cell r="L23986">
            <v>11</v>
          </cell>
        </row>
        <row r="23987">
          <cell r="D23987" t="str">
            <v>S2_280</v>
          </cell>
          <cell r="E23987">
            <v>1</v>
          </cell>
          <cell r="F23987">
            <v>2516695.7769999998</v>
          </cell>
          <cell r="G23987">
            <v>6859337.6210000003</v>
          </cell>
          <cell r="H23987">
            <v>-99</v>
          </cell>
          <cell r="I23987">
            <v>172.17</v>
          </cell>
          <cell r="J23987">
            <v>2009</v>
          </cell>
          <cell r="K23987">
            <v>2</v>
          </cell>
          <cell r="L23987">
            <v>11</v>
          </cell>
        </row>
        <row r="23988">
          <cell r="D23988" t="str">
            <v>S2_35</v>
          </cell>
          <cell r="E23988">
            <v>1</v>
          </cell>
          <cell r="F23988">
            <v>2516704.301</v>
          </cell>
          <cell r="G23988">
            <v>6859337.4369999999</v>
          </cell>
          <cell r="H23988">
            <v>-99</v>
          </cell>
          <cell r="I23988">
            <v>171.21</v>
          </cell>
          <cell r="J23988">
            <v>2009</v>
          </cell>
          <cell r="K23988">
            <v>2</v>
          </cell>
          <cell r="L23988">
            <v>11</v>
          </cell>
        </row>
        <row r="23989">
          <cell r="D23989" t="str">
            <v>S2_33</v>
          </cell>
          <cell r="E23989">
            <v>1</v>
          </cell>
          <cell r="F23989">
            <v>2516700.9780000001</v>
          </cell>
          <cell r="G23989">
            <v>6859338.0590000004</v>
          </cell>
          <cell r="H23989">
            <v>-99</v>
          </cell>
          <cell r="I23989">
            <v>171.63</v>
          </cell>
          <cell r="J23989">
            <v>2009</v>
          </cell>
          <cell r="K23989">
            <v>2</v>
          </cell>
          <cell r="L23989">
            <v>11</v>
          </cell>
        </row>
        <row r="23990">
          <cell r="D23990" t="str">
            <v>S2_34</v>
          </cell>
          <cell r="E23990">
            <v>1</v>
          </cell>
          <cell r="F23990">
            <v>2516703.2949999999</v>
          </cell>
          <cell r="G23990">
            <v>6859338.6150000002</v>
          </cell>
          <cell r="H23990">
            <v>-99</v>
          </cell>
          <cell r="I23990">
            <v>171.29</v>
          </cell>
          <cell r="J23990">
            <v>2009</v>
          </cell>
          <cell r="K23990">
            <v>2</v>
          </cell>
          <cell r="L23990">
            <v>11</v>
          </cell>
        </row>
        <row r="23991">
          <cell r="D23991" t="str">
            <v>S2_22</v>
          </cell>
          <cell r="E23991">
            <v>1</v>
          </cell>
          <cell r="F23991">
            <v>2516696.7880000002</v>
          </cell>
          <cell r="G23991">
            <v>6859340.5070000002</v>
          </cell>
          <cell r="H23991">
            <v>-99</v>
          </cell>
          <cell r="I23991">
            <v>171.78</v>
          </cell>
          <cell r="J23991">
            <v>2009</v>
          </cell>
          <cell r="K23991">
            <v>2</v>
          </cell>
          <cell r="L23991">
            <v>11</v>
          </cell>
        </row>
        <row r="23992">
          <cell r="D23992" t="str">
            <v>S2_36</v>
          </cell>
          <cell r="E23992">
            <v>1</v>
          </cell>
          <cell r="F23992">
            <v>2516704.9580000001</v>
          </cell>
          <cell r="G23992">
            <v>6859340.1629999997</v>
          </cell>
          <cell r="H23992">
            <v>-99</v>
          </cell>
          <cell r="I23992">
            <v>170.98</v>
          </cell>
          <cell r="J23992">
            <v>2009</v>
          </cell>
          <cell r="K23992">
            <v>16</v>
          </cell>
          <cell r="L23992">
            <v>11</v>
          </cell>
        </row>
        <row r="23993">
          <cell r="D23993" t="str">
            <v>S2_294</v>
          </cell>
          <cell r="E23993">
            <v>1</v>
          </cell>
          <cell r="F23993">
            <v>2516703.7400000002</v>
          </cell>
          <cell r="G23993">
            <v>6859340.6789999995</v>
          </cell>
          <cell r="H23993">
            <v>-99</v>
          </cell>
          <cell r="I23993">
            <v>171.15</v>
          </cell>
          <cell r="J23993">
            <v>2009</v>
          </cell>
          <cell r="K23993">
            <v>16</v>
          </cell>
          <cell r="L23993">
            <v>11</v>
          </cell>
        </row>
        <row r="23994">
          <cell r="D23994" t="str">
            <v>S2_32</v>
          </cell>
          <cell r="E23994">
            <v>1</v>
          </cell>
          <cell r="F23994">
            <v>2516701.8969999999</v>
          </cell>
          <cell r="G23994">
            <v>6859341.2769999998</v>
          </cell>
          <cell r="H23994">
            <v>-99</v>
          </cell>
          <cell r="I23994">
            <v>171.16</v>
          </cell>
          <cell r="J23994">
            <v>2009</v>
          </cell>
          <cell r="K23994">
            <v>2</v>
          </cell>
          <cell r="L23994">
            <v>11</v>
          </cell>
        </row>
        <row r="23995">
          <cell r="D23995" t="str">
            <v>S2_31</v>
          </cell>
          <cell r="E23995">
            <v>1</v>
          </cell>
          <cell r="F23995">
            <v>2516702.2289999998</v>
          </cell>
          <cell r="G23995">
            <v>6859343.2189999996</v>
          </cell>
          <cell r="H23995">
            <v>-99</v>
          </cell>
          <cell r="I23995">
            <v>171.17</v>
          </cell>
          <cell r="J23995">
            <v>2009</v>
          </cell>
          <cell r="K23995">
            <v>2</v>
          </cell>
          <cell r="L23995">
            <v>11</v>
          </cell>
        </row>
        <row r="23996">
          <cell r="D23996" t="str">
            <v>S2_314</v>
          </cell>
          <cell r="E23996">
            <v>1</v>
          </cell>
          <cell r="F23996">
            <v>2516702.5290000001</v>
          </cell>
          <cell r="G23996">
            <v>6859343.693</v>
          </cell>
          <cell r="H23996">
            <v>-99</v>
          </cell>
          <cell r="I23996">
            <v>171.12</v>
          </cell>
          <cell r="J23996">
            <v>2009</v>
          </cell>
          <cell r="K23996">
            <v>16</v>
          </cell>
          <cell r="L23996">
            <v>21</v>
          </cell>
        </row>
        <row r="23997">
          <cell r="D23997" t="str">
            <v>S2_23</v>
          </cell>
          <cell r="E23997">
            <v>1</v>
          </cell>
          <cell r="F23997">
            <v>2516698.2859999998</v>
          </cell>
          <cell r="G23997">
            <v>6859344.676</v>
          </cell>
          <cell r="H23997">
            <v>-99</v>
          </cell>
          <cell r="I23997">
            <v>171.64</v>
          </cell>
          <cell r="J23997">
            <v>2009</v>
          </cell>
          <cell r="K23997">
            <v>2</v>
          </cell>
          <cell r="L23997">
            <v>11</v>
          </cell>
        </row>
        <row r="23998">
          <cell r="D23998" t="str">
            <v>S2_315</v>
          </cell>
          <cell r="E23998">
            <v>1</v>
          </cell>
          <cell r="F23998">
            <v>2516696.7960000001</v>
          </cell>
          <cell r="G23998">
            <v>6859344.977</v>
          </cell>
          <cell r="H23998">
            <v>-99</v>
          </cell>
          <cell r="I23998">
            <v>171.58</v>
          </cell>
          <cell r="J23998">
            <v>2009</v>
          </cell>
          <cell r="K23998">
            <v>16</v>
          </cell>
          <cell r="L23998">
            <v>11</v>
          </cell>
        </row>
        <row r="23999">
          <cell r="D23999" t="str">
            <v>S2_25</v>
          </cell>
          <cell r="E23999">
            <v>1</v>
          </cell>
          <cell r="F23999">
            <v>2516700.8199999998</v>
          </cell>
          <cell r="G23999">
            <v>6859344.5820000004</v>
          </cell>
          <cell r="H23999">
            <v>-99</v>
          </cell>
          <cell r="I23999">
            <v>171.45</v>
          </cell>
          <cell r="J23999">
            <v>2009</v>
          </cell>
          <cell r="K23999">
            <v>2</v>
          </cell>
          <cell r="L23999">
            <v>11</v>
          </cell>
        </row>
        <row r="24000">
          <cell r="D24000" t="str">
            <v>S2_29</v>
          </cell>
          <cell r="E24000">
            <v>1</v>
          </cell>
          <cell r="F24000">
            <v>2516704.0060000001</v>
          </cell>
          <cell r="G24000">
            <v>6859345.2850000001</v>
          </cell>
          <cell r="H24000">
            <v>-99</v>
          </cell>
          <cell r="I24000">
            <v>170.9</v>
          </cell>
          <cell r="J24000">
            <v>2009</v>
          </cell>
          <cell r="K24000">
            <v>16</v>
          </cell>
          <cell r="L24000">
            <v>11</v>
          </cell>
        </row>
        <row r="24001">
          <cell r="D24001" t="str">
            <v>S2_28</v>
          </cell>
          <cell r="E24001">
            <v>1</v>
          </cell>
          <cell r="F24001">
            <v>2516703.909</v>
          </cell>
          <cell r="G24001">
            <v>6859345.699</v>
          </cell>
          <cell r="H24001">
            <v>-99</v>
          </cell>
          <cell r="I24001">
            <v>170.84</v>
          </cell>
          <cell r="J24001">
            <v>2009</v>
          </cell>
          <cell r="K24001">
            <v>2</v>
          </cell>
          <cell r="L24001">
            <v>11</v>
          </cell>
        </row>
        <row r="24002">
          <cell r="D24002" t="str">
            <v>S2_26</v>
          </cell>
          <cell r="E24002">
            <v>1</v>
          </cell>
          <cell r="F24002">
            <v>2516698.2039999999</v>
          </cell>
          <cell r="G24002">
            <v>6859346.7439999999</v>
          </cell>
          <cell r="H24002">
            <v>-99</v>
          </cell>
          <cell r="I24002">
            <v>171.25</v>
          </cell>
          <cell r="J24002">
            <v>2009</v>
          </cell>
          <cell r="K24002">
            <v>2</v>
          </cell>
          <cell r="L24002">
            <v>11</v>
          </cell>
        </row>
        <row r="24003">
          <cell r="D24003" t="str">
            <v>S2_38</v>
          </cell>
          <cell r="E24003">
            <v>1</v>
          </cell>
          <cell r="F24003">
            <v>2516704.395</v>
          </cell>
          <cell r="G24003">
            <v>6859347.5930000003</v>
          </cell>
          <cell r="H24003">
            <v>-99</v>
          </cell>
          <cell r="I24003">
            <v>170.65</v>
          </cell>
          <cell r="J24003">
            <v>2009</v>
          </cell>
          <cell r="K24003">
            <v>2</v>
          </cell>
          <cell r="L24003">
            <v>11</v>
          </cell>
        </row>
        <row r="24004">
          <cell r="D24004" t="str">
            <v>S2_40</v>
          </cell>
          <cell r="E24004">
            <v>1</v>
          </cell>
          <cell r="F24004">
            <v>2516701.5040000002</v>
          </cell>
          <cell r="G24004">
            <v>6859348.5240000002</v>
          </cell>
          <cell r="H24004">
            <v>-99</v>
          </cell>
          <cell r="I24004">
            <v>171.18</v>
          </cell>
          <cell r="J24004">
            <v>2009</v>
          </cell>
          <cell r="K24004">
            <v>2</v>
          </cell>
          <cell r="L24004">
            <v>11</v>
          </cell>
        </row>
        <row r="24005">
          <cell r="D24005" t="str">
            <v>S2_317</v>
          </cell>
          <cell r="E24005">
            <v>1</v>
          </cell>
          <cell r="F24005">
            <v>2516705.023</v>
          </cell>
          <cell r="G24005">
            <v>6859348.8710000003</v>
          </cell>
          <cell r="H24005">
            <v>-99</v>
          </cell>
          <cell r="I24005">
            <v>170.58</v>
          </cell>
          <cell r="J24005">
            <v>2009</v>
          </cell>
          <cell r="K24005">
            <v>16</v>
          </cell>
          <cell r="L24005">
            <v>14</v>
          </cell>
        </row>
        <row r="24006">
          <cell r="D24006" t="str">
            <v>S2_39</v>
          </cell>
          <cell r="E24006">
            <v>1</v>
          </cell>
          <cell r="F24006">
            <v>2516703.4</v>
          </cell>
          <cell r="G24006">
            <v>6859350.4560000002</v>
          </cell>
          <cell r="H24006">
            <v>-99</v>
          </cell>
          <cell r="I24006">
            <v>170.7</v>
          </cell>
          <cell r="J24006">
            <v>2009</v>
          </cell>
          <cell r="K24006">
            <v>2</v>
          </cell>
          <cell r="L24006">
            <v>11</v>
          </cell>
        </row>
        <row r="24007">
          <cell r="D24007" t="str">
            <v>S2_48</v>
          </cell>
          <cell r="E24007">
            <v>1</v>
          </cell>
          <cell r="F24007">
            <v>2516697.233</v>
          </cell>
          <cell r="G24007">
            <v>6859352.4890000001</v>
          </cell>
          <cell r="H24007">
            <v>-99</v>
          </cell>
          <cell r="I24007">
            <v>171.71</v>
          </cell>
          <cell r="J24007">
            <v>2009</v>
          </cell>
          <cell r="K24007">
            <v>2</v>
          </cell>
          <cell r="L24007">
            <v>11</v>
          </cell>
        </row>
        <row r="24008">
          <cell r="D24008" t="str">
            <v>S2_46</v>
          </cell>
          <cell r="E24008">
            <v>1</v>
          </cell>
          <cell r="F24008">
            <v>2516699.7620000001</v>
          </cell>
          <cell r="G24008">
            <v>6859352.2539999997</v>
          </cell>
          <cell r="H24008">
            <v>-99</v>
          </cell>
          <cell r="I24008">
            <v>170.97</v>
          </cell>
          <cell r="J24008">
            <v>2009</v>
          </cell>
          <cell r="K24008">
            <v>3</v>
          </cell>
          <cell r="L24008">
            <v>11</v>
          </cell>
        </row>
        <row r="24009">
          <cell r="D24009" t="str">
            <v>S2_45</v>
          </cell>
          <cell r="E24009">
            <v>1</v>
          </cell>
          <cell r="F24009">
            <v>2516700.4909999999</v>
          </cell>
          <cell r="G24009">
            <v>6859355.1509999996</v>
          </cell>
          <cell r="H24009">
            <v>-99</v>
          </cell>
          <cell r="I24009">
            <v>170.69</v>
          </cell>
          <cell r="J24009">
            <v>2009</v>
          </cell>
          <cell r="K24009">
            <v>2</v>
          </cell>
          <cell r="L24009">
            <v>11</v>
          </cell>
        </row>
        <row r="24010">
          <cell r="D24010" t="str">
            <v>S2_43</v>
          </cell>
          <cell r="E24010">
            <v>1</v>
          </cell>
          <cell r="F24010">
            <v>2516702.6579999998</v>
          </cell>
          <cell r="G24010">
            <v>6859354.8289999999</v>
          </cell>
          <cell r="H24010">
            <v>-99</v>
          </cell>
          <cell r="I24010">
            <v>170.45</v>
          </cell>
          <cell r="J24010">
            <v>2009</v>
          </cell>
          <cell r="K24010">
            <v>2</v>
          </cell>
          <cell r="L24010">
            <v>11</v>
          </cell>
        </row>
        <row r="24011">
          <cell r="D24011" t="str">
            <v>S2_49</v>
          </cell>
          <cell r="E24011">
            <v>1</v>
          </cell>
          <cell r="F24011">
            <v>2516698.2590000001</v>
          </cell>
          <cell r="G24011">
            <v>6859356.0130000003</v>
          </cell>
          <cell r="H24011">
            <v>-99</v>
          </cell>
          <cell r="I24011">
            <v>171.13</v>
          </cell>
          <cell r="J24011">
            <v>2009</v>
          </cell>
          <cell r="K24011">
            <v>2</v>
          </cell>
          <cell r="L24011">
            <v>11</v>
          </cell>
        </row>
        <row r="24012">
          <cell r="D24012" t="str">
            <v>S2_41</v>
          </cell>
          <cell r="E24012">
            <v>1</v>
          </cell>
          <cell r="F24012">
            <v>2516707.202</v>
          </cell>
          <cell r="G24012">
            <v>6859355.5089999996</v>
          </cell>
          <cell r="H24012">
            <v>-99</v>
          </cell>
          <cell r="I24012">
            <v>170.24</v>
          </cell>
          <cell r="J24012">
            <v>2009</v>
          </cell>
          <cell r="K24012">
            <v>2</v>
          </cell>
          <cell r="L24012">
            <v>11</v>
          </cell>
        </row>
        <row r="24013">
          <cell r="D24013" t="str">
            <v>S2_355</v>
          </cell>
          <cell r="E24013">
            <v>1</v>
          </cell>
          <cell r="F24013">
            <v>2516700.5469999998</v>
          </cell>
          <cell r="G24013">
            <v>6859357.3660000004</v>
          </cell>
          <cell r="H24013">
            <v>-99</v>
          </cell>
          <cell r="I24013">
            <v>170.63</v>
          </cell>
          <cell r="J24013">
            <v>2009</v>
          </cell>
          <cell r="K24013">
            <v>2</v>
          </cell>
          <cell r="L24013">
            <v>11</v>
          </cell>
        </row>
        <row r="24014">
          <cell r="D24014" t="str">
            <v>S2_123</v>
          </cell>
          <cell r="E24014">
            <v>1</v>
          </cell>
          <cell r="F24014">
            <v>2516707.611</v>
          </cell>
          <cell r="G24014">
            <v>6859357.4270000001</v>
          </cell>
          <cell r="H24014">
            <v>-99</v>
          </cell>
          <cell r="I24014">
            <v>170.06</v>
          </cell>
          <cell r="J24014">
            <v>2009</v>
          </cell>
          <cell r="K24014">
            <v>2</v>
          </cell>
          <cell r="L24014">
            <v>11</v>
          </cell>
        </row>
        <row r="24015">
          <cell r="D24015" t="str">
            <v>S2_122</v>
          </cell>
          <cell r="E24015">
            <v>1</v>
          </cell>
          <cell r="F24015">
            <v>2516703.176</v>
          </cell>
          <cell r="G24015">
            <v>6859359.5319999997</v>
          </cell>
          <cell r="H24015">
            <v>-99</v>
          </cell>
          <cell r="I24015">
            <v>170.21</v>
          </cell>
          <cell r="J24015">
            <v>2009</v>
          </cell>
          <cell r="K24015">
            <v>2</v>
          </cell>
          <cell r="L24015">
            <v>11</v>
          </cell>
        </row>
        <row r="24016">
          <cell r="D24016" t="str">
            <v>S2_124</v>
          </cell>
          <cell r="E24016">
            <v>1</v>
          </cell>
          <cell r="F24016">
            <v>2516705.807</v>
          </cell>
          <cell r="G24016">
            <v>6859359.5829999996</v>
          </cell>
          <cell r="H24016">
            <v>-99</v>
          </cell>
          <cell r="I24016">
            <v>170.12</v>
          </cell>
          <cell r="J24016">
            <v>2009</v>
          </cell>
          <cell r="K24016">
            <v>3</v>
          </cell>
          <cell r="L24016">
            <v>11</v>
          </cell>
        </row>
        <row r="24017">
          <cell r="D24017" t="str">
            <v>S2_119</v>
          </cell>
          <cell r="E24017">
            <v>1</v>
          </cell>
          <cell r="F24017">
            <v>2516700.182</v>
          </cell>
          <cell r="G24017">
            <v>6859362.5240000002</v>
          </cell>
          <cell r="H24017">
            <v>-99</v>
          </cell>
          <cell r="I24017">
            <v>170.53</v>
          </cell>
          <cell r="J24017">
            <v>2009</v>
          </cell>
          <cell r="K24017">
            <v>2</v>
          </cell>
          <cell r="L24017">
            <v>11</v>
          </cell>
        </row>
        <row r="24018">
          <cell r="D24018" t="str">
            <v>S2_127</v>
          </cell>
          <cell r="E24018">
            <v>1</v>
          </cell>
          <cell r="F24018">
            <v>2516707.091</v>
          </cell>
          <cell r="G24018">
            <v>6859362.3480000002</v>
          </cell>
          <cell r="H24018">
            <v>-99</v>
          </cell>
          <cell r="I24018">
            <v>170.12</v>
          </cell>
          <cell r="J24018">
            <v>2009</v>
          </cell>
          <cell r="K24018">
            <v>2</v>
          </cell>
          <cell r="L24018">
            <v>11</v>
          </cell>
        </row>
        <row r="24019">
          <cell r="D24019" t="str">
            <v>S2_126</v>
          </cell>
          <cell r="E24019">
            <v>1</v>
          </cell>
          <cell r="F24019">
            <v>2516704.59</v>
          </cell>
          <cell r="G24019">
            <v>6859363.2390000001</v>
          </cell>
          <cell r="H24019">
            <v>-99</v>
          </cell>
          <cell r="I24019">
            <v>170.12</v>
          </cell>
          <cell r="J24019">
            <v>2009</v>
          </cell>
          <cell r="K24019">
            <v>2</v>
          </cell>
          <cell r="L24019">
            <v>11</v>
          </cell>
        </row>
        <row r="24020">
          <cell r="D24020" t="str">
            <v>S2_129</v>
          </cell>
          <cell r="E24020">
            <v>1</v>
          </cell>
          <cell r="F24020">
            <v>2516708.88</v>
          </cell>
          <cell r="G24020">
            <v>6859363.6399999997</v>
          </cell>
          <cell r="H24020">
            <v>-99</v>
          </cell>
          <cell r="I24020">
            <v>170.06</v>
          </cell>
          <cell r="J24020">
            <v>2009</v>
          </cell>
          <cell r="K24020">
            <v>2</v>
          </cell>
          <cell r="L24020">
            <v>11</v>
          </cell>
        </row>
        <row r="24021">
          <cell r="D24021" t="str">
            <v>S2_128</v>
          </cell>
          <cell r="E24021">
            <v>1</v>
          </cell>
          <cell r="F24021">
            <v>2516705.2990000001</v>
          </cell>
          <cell r="G24021">
            <v>6859364.574</v>
          </cell>
          <cell r="H24021">
            <v>-99</v>
          </cell>
          <cell r="I24021">
            <v>170.05</v>
          </cell>
          <cell r="J24021">
            <v>2009</v>
          </cell>
          <cell r="K24021">
            <v>2</v>
          </cell>
          <cell r="L24021">
            <v>11</v>
          </cell>
        </row>
        <row r="24022">
          <cell r="D24022" t="str">
            <v>S2_118</v>
          </cell>
          <cell r="E24022">
            <v>1</v>
          </cell>
          <cell r="F24022">
            <v>2516699.9160000002</v>
          </cell>
          <cell r="G24022">
            <v>6859367.0549999997</v>
          </cell>
          <cell r="H24022">
            <v>-99</v>
          </cell>
          <cell r="I24022">
            <v>170.39</v>
          </cell>
          <cell r="J24022">
            <v>2009</v>
          </cell>
          <cell r="K24022">
            <v>2</v>
          </cell>
          <cell r="L24022">
            <v>11</v>
          </cell>
        </row>
        <row r="24023">
          <cell r="D24023" t="str">
            <v>S2_252</v>
          </cell>
          <cell r="E24023">
            <v>1</v>
          </cell>
          <cell r="F24023">
            <v>2516707.861</v>
          </cell>
          <cell r="G24023">
            <v>6859366.9859999996</v>
          </cell>
          <cell r="H24023">
            <v>-99</v>
          </cell>
          <cell r="I24023">
            <v>170.29</v>
          </cell>
          <cell r="J24023">
            <v>2009</v>
          </cell>
          <cell r="K24023">
            <v>2</v>
          </cell>
          <cell r="L24023">
            <v>11</v>
          </cell>
        </row>
        <row r="24024">
          <cell r="D24024" t="str">
            <v>S2_250</v>
          </cell>
          <cell r="E24024">
            <v>1</v>
          </cell>
          <cell r="F24024">
            <v>2516703.4989999998</v>
          </cell>
          <cell r="G24024">
            <v>6859368.5999999996</v>
          </cell>
          <cell r="H24024">
            <v>-99</v>
          </cell>
          <cell r="I24024">
            <v>170.1</v>
          </cell>
          <cell r="J24024">
            <v>2009</v>
          </cell>
          <cell r="K24024">
            <v>2</v>
          </cell>
          <cell r="L24024">
            <v>11</v>
          </cell>
        </row>
        <row r="24025">
          <cell r="D24025" t="str">
            <v>S2_237</v>
          </cell>
          <cell r="E24025">
            <v>1</v>
          </cell>
          <cell r="F24025">
            <v>2516700.872</v>
          </cell>
          <cell r="G24025">
            <v>6859370.926</v>
          </cell>
          <cell r="H24025">
            <v>-99</v>
          </cell>
          <cell r="I24025">
            <v>170.08</v>
          </cell>
          <cell r="J24025">
            <v>2009</v>
          </cell>
          <cell r="K24025">
            <v>2</v>
          </cell>
          <cell r="L24025">
            <v>11</v>
          </cell>
        </row>
        <row r="24026">
          <cell r="D24026" t="str">
            <v>S2_238</v>
          </cell>
          <cell r="E24026">
            <v>1</v>
          </cell>
          <cell r="F24026">
            <v>2516701.4360000002</v>
          </cell>
          <cell r="G24026">
            <v>6859371.068</v>
          </cell>
          <cell r="H24026">
            <v>-99</v>
          </cell>
          <cell r="I24026">
            <v>169.99</v>
          </cell>
          <cell r="J24026">
            <v>2009</v>
          </cell>
          <cell r="K24026">
            <v>2</v>
          </cell>
          <cell r="L24026">
            <v>11</v>
          </cell>
        </row>
        <row r="24027">
          <cell r="D24027" t="str">
            <v>S2_253</v>
          </cell>
          <cell r="E24027">
            <v>1</v>
          </cell>
          <cell r="F24027">
            <v>2516709.5989999999</v>
          </cell>
          <cell r="G24027">
            <v>6859370.5729999999</v>
          </cell>
          <cell r="H24027">
            <v>-99</v>
          </cell>
          <cell r="I24027">
            <v>169.8</v>
          </cell>
          <cell r="J24027">
            <v>2009</v>
          </cell>
          <cell r="K24027">
            <v>3</v>
          </cell>
          <cell r="L24027">
            <v>11</v>
          </cell>
        </row>
        <row r="24028">
          <cell r="D24028" t="str">
            <v>S2_239</v>
          </cell>
          <cell r="E24028">
            <v>1</v>
          </cell>
          <cell r="F24028">
            <v>2516701.182</v>
          </cell>
          <cell r="G24028">
            <v>6859372.3540000003</v>
          </cell>
          <cell r="H24028">
            <v>-99</v>
          </cell>
          <cell r="I24028">
            <v>169.92</v>
          </cell>
          <cell r="J24028">
            <v>2009</v>
          </cell>
          <cell r="K24028">
            <v>3</v>
          </cell>
          <cell r="L24028">
            <v>11</v>
          </cell>
        </row>
        <row r="24029">
          <cell r="D24029" t="str">
            <v>S2_244</v>
          </cell>
          <cell r="E24029">
            <v>1</v>
          </cell>
          <cell r="F24029">
            <v>2516704.2859999998</v>
          </cell>
          <cell r="G24029">
            <v>6859372.0449999999</v>
          </cell>
          <cell r="H24029">
            <v>-99</v>
          </cell>
          <cell r="I24029">
            <v>170.15</v>
          </cell>
          <cell r="J24029">
            <v>2009</v>
          </cell>
          <cell r="K24029">
            <v>2</v>
          </cell>
          <cell r="L24029">
            <v>11</v>
          </cell>
        </row>
        <row r="24030">
          <cell r="D24030" t="str">
            <v>S2_243</v>
          </cell>
          <cell r="E24030">
            <v>1</v>
          </cell>
          <cell r="F24030">
            <v>2516702.5279999999</v>
          </cell>
          <cell r="G24030">
            <v>6859372.8820000002</v>
          </cell>
          <cell r="H24030">
            <v>-99</v>
          </cell>
          <cell r="I24030">
            <v>170.12</v>
          </cell>
          <cell r="J24030">
            <v>2009</v>
          </cell>
          <cell r="K24030">
            <v>2</v>
          </cell>
          <cell r="L24030">
            <v>21</v>
          </cell>
        </row>
        <row r="24031">
          <cell r="D24031" t="str">
            <v>S2_249</v>
          </cell>
          <cell r="E24031">
            <v>1</v>
          </cell>
          <cell r="F24031">
            <v>2516707.9589999998</v>
          </cell>
          <cell r="G24031">
            <v>6859373.0149999997</v>
          </cell>
          <cell r="H24031">
            <v>-99</v>
          </cell>
          <cell r="I24031">
            <v>170.13</v>
          </cell>
          <cell r="J24031">
            <v>2009</v>
          </cell>
          <cell r="K24031">
            <v>2</v>
          </cell>
          <cell r="L24031">
            <v>11</v>
          </cell>
        </row>
        <row r="24032">
          <cell r="D24032" t="str">
            <v>S2_245</v>
          </cell>
          <cell r="E24032">
            <v>1</v>
          </cell>
          <cell r="F24032">
            <v>2516704.5589999999</v>
          </cell>
          <cell r="G24032">
            <v>6859373.7740000002</v>
          </cell>
          <cell r="H24032">
            <v>-99</v>
          </cell>
          <cell r="I24032">
            <v>169.97</v>
          </cell>
          <cell r="J24032">
            <v>2009</v>
          </cell>
          <cell r="K24032">
            <v>2</v>
          </cell>
          <cell r="L24032">
            <v>11</v>
          </cell>
        </row>
        <row r="24033">
          <cell r="D24033" t="str">
            <v>S2_248</v>
          </cell>
          <cell r="E24033">
            <v>1</v>
          </cell>
          <cell r="F24033">
            <v>2516707.4309999999</v>
          </cell>
          <cell r="G24033">
            <v>6859374.7570000002</v>
          </cell>
          <cell r="H24033">
            <v>-99</v>
          </cell>
          <cell r="I24033">
            <v>169.89</v>
          </cell>
          <cell r="J24033">
            <v>2009</v>
          </cell>
          <cell r="K24033">
            <v>2</v>
          </cell>
          <cell r="L24033">
            <v>11</v>
          </cell>
        </row>
        <row r="24034">
          <cell r="D24034" t="str">
            <v>S2_247</v>
          </cell>
          <cell r="E24034">
            <v>1</v>
          </cell>
          <cell r="F24034">
            <v>2516707.807</v>
          </cell>
          <cell r="G24034">
            <v>6859375.9900000002</v>
          </cell>
          <cell r="H24034">
            <v>-99</v>
          </cell>
          <cell r="I24034">
            <v>169.88</v>
          </cell>
          <cell r="J24034">
            <v>2009</v>
          </cell>
          <cell r="K24034">
            <v>2</v>
          </cell>
          <cell r="L24034">
            <v>11</v>
          </cell>
        </row>
        <row r="24035">
          <cell r="D24035" t="str">
            <v>S2_286</v>
          </cell>
          <cell r="E24035">
            <v>1</v>
          </cell>
          <cell r="F24035">
            <v>2516704.929</v>
          </cell>
          <cell r="G24035">
            <v>6859328.5719999997</v>
          </cell>
          <cell r="H24035">
            <v>-99</v>
          </cell>
          <cell r="I24035">
            <v>171.34</v>
          </cell>
          <cell r="J24035">
            <v>2009</v>
          </cell>
          <cell r="K24035">
            <v>2</v>
          </cell>
          <cell r="L24035">
            <v>11</v>
          </cell>
        </row>
        <row r="24036">
          <cell r="D24036" t="str">
            <v>S2_287</v>
          </cell>
          <cell r="E24036">
            <v>1</v>
          </cell>
          <cell r="F24036">
            <v>2516708.4559999998</v>
          </cell>
          <cell r="G24036">
            <v>6859328.1260000002</v>
          </cell>
          <cell r="H24036">
            <v>-99</v>
          </cell>
          <cell r="I24036">
            <v>170.86</v>
          </cell>
          <cell r="J24036">
            <v>2009</v>
          </cell>
          <cell r="K24036">
            <v>2</v>
          </cell>
          <cell r="L24036">
            <v>11</v>
          </cell>
        </row>
        <row r="24037">
          <cell r="D24037" t="str">
            <v>S2_291</v>
          </cell>
          <cell r="E24037">
            <v>1</v>
          </cell>
          <cell r="F24037">
            <v>2516704.855</v>
          </cell>
          <cell r="G24037">
            <v>6859330.4050000003</v>
          </cell>
          <cell r="H24037">
            <v>-99</v>
          </cell>
          <cell r="I24037">
            <v>171.47</v>
          </cell>
          <cell r="J24037">
            <v>2009</v>
          </cell>
          <cell r="K24037">
            <v>2</v>
          </cell>
          <cell r="L24037">
            <v>11</v>
          </cell>
        </row>
        <row r="24038">
          <cell r="D24038" t="str">
            <v>S2_288</v>
          </cell>
          <cell r="E24038">
            <v>1</v>
          </cell>
          <cell r="F24038">
            <v>2516710.7200000002</v>
          </cell>
          <cell r="G24038">
            <v>6859329.7369999997</v>
          </cell>
          <cell r="H24038">
            <v>-99</v>
          </cell>
          <cell r="I24038">
            <v>170.59</v>
          </cell>
          <cell r="J24038">
            <v>2009</v>
          </cell>
          <cell r="K24038">
            <v>2</v>
          </cell>
          <cell r="L24038">
            <v>11</v>
          </cell>
        </row>
        <row r="24039">
          <cell r="D24039" t="str">
            <v>S2_290</v>
          </cell>
          <cell r="E24039">
            <v>1</v>
          </cell>
          <cell r="F24039">
            <v>2516707.125</v>
          </cell>
          <cell r="G24039">
            <v>6859333.398</v>
          </cell>
          <cell r="H24039">
            <v>-99</v>
          </cell>
          <cell r="I24039">
            <v>171</v>
          </cell>
          <cell r="J24039">
            <v>2009</v>
          </cell>
          <cell r="K24039">
            <v>2</v>
          </cell>
          <cell r="L24039">
            <v>11</v>
          </cell>
        </row>
        <row r="24040">
          <cell r="D24040" t="str">
            <v>S2_289</v>
          </cell>
          <cell r="E24040">
            <v>1</v>
          </cell>
          <cell r="F24040">
            <v>2516710.6490000002</v>
          </cell>
          <cell r="G24040">
            <v>6859333.4390000002</v>
          </cell>
          <cell r="H24040">
            <v>-99</v>
          </cell>
          <cell r="I24040">
            <v>170.48</v>
          </cell>
          <cell r="J24040">
            <v>2009</v>
          </cell>
          <cell r="K24040">
            <v>2</v>
          </cell>
          <cell r="L24040">
            <v>11</v>
          </cell>
        </row>
        <row r="24041">
          <cell r="D24041" t="str">
            <v>S2_293</v>
          </cell>
          <cell r="E24041">
            <v>1</v>
          </cell>
          <cell r="F24041">
            <v>2516713.3790000002</v>
          </cell>
          <cell r="G24041">
            <v>6859336.8370000003</v>
          </cell>
          <cell r="H24041">
            <v>-99</v>
          </cell>
          <cell r="I24041">
            <v>170.1</v>
          </cell>
          <cell r="J24041">
            <v>2009</v>
          </cell>
          <cell r="K24041">
            <v>2</v>
          </cell>
          <cell r="L24041">
            <v>11</v>
          </cell>
        </row>
        <row r="24042">
          <cell r="D24042" t="str">
            <v>S2_297</v>
          </cell>
          <cell r="E24042">
            <v>1</v>
          </cell>
          <cell r="F24042">
            <v>2516706.7859999998</v>
          </cell>
          <cell r="G24042">
            <v>6859339.0389999999</v>
          </cell>
          <cell r="H24042">
            <v>-99</v>
          </cell>
          <cell r="I24042">
            <v>170.92</v>
          </cell>
          <cell r="J24042">
            <v>2009</v>
          </cell>
          <cell r="K24042">
            <v>16</v>
          </cell>
          <cell r="L24042">
            <v>11</v>
          </cell>
        </row>
        <row r="24043">
          <cell r="D24043" t="str">
            <v>S2_299</v>
          </cell>
          <cell r="E24043">
            <v>1</v>
          </cell>
          <cell r="F24043">
            <v>2516707.0819999999</v>
          </cell>
          <cell r="G24043">
            <v>6859339.6050000004</v>
          </cell>
          <cell r="H24043">
            <v>-99</v>
          </cell>
          <cell r="I24043">
            <v>170.87</v>
          </cell>
          <cell r="J24043">
            <v>2009</v>
          </cell>
          <cell r="K24043">
            <v>2</v>
          </cell>
          <cell r="L24043">
            <v>11</v>
          </cell>
        </row>
        <row r="24044">
          <cell r="D24044" t="str">
            <v>S2_300</v>
          </cell>
          <cell r="E24044">
            <v>1</v>
          </cell>
          <cell r="F24044">
            <v>2516712.4249999998</v>
          </cell>
          <cell r="G24044">
            <v>6859340.4859999996</v>
          </cell>
          <cell r="H24044">
            <v>-99</v>
          </cell>
          <cell r="I24044">
            <v>169.97</v>
          </cell>
          <cell r="J24044">
            <v>2009</v>
          </cell>
          <cell r="K24044">
            <v>2</v>
          </cell>
          <cell r="L24044">
            <v>11</v>
          </cell>
        </row>
        <row r="24045">
          <cell r="D24045" t="str">
            <v>S2_303</v>
          </cell>
          <cell r="E24045">
            <v>1</v>
          </cell>
          <cell r="F24045">
            <v>2516709.4470000002</v>
          </cell>
          <cell r="G24045">
            <v>6859341.2699999996</v>
          </cell>
          <cell r="H24045">
            <v>-99</v>
          </cell>
          <cell r="I24045">
            <v>170.35</v>
          </cell>
          <cell r="J24045">
            <v>2009</v>
          </cell>
          <cell r="K24045">
            <v>2</v>
          </cell>
          <cell r="L24045">
            <v>11</v>
          </cell>
        </row>
        <row r="24046">
          <cell r="D24046" t="str">
            <v>S2_302</v>
          </cell>
          <cell r="E24046">
            <v>1</v>
          </cell>
          <cell r="F24046">
            <v>2516710.7200000002</v>
          </cell>
          <cell r="G24046">
            <v>6859342.909</v>
          </cell>
          <cell r="H24046">
            <v>-99</v>
          </cell>
          <cell r="I24046">
            <v>170.2</v>
          </cell>
          <cell r="J24046">
            <v>2009</v>
          </cell>
          <cell r="K24046">
            <v>16</v>
          </cell>
          <cell r="L24046">
            <v>11</v>
          </cell>
        </row>
        <row r="24047">
          <cell r="D24047" t="str">
            <v>S2_305</v>
          </cell>
          <cell r="E24047">
            <v>1</v>
          </cell>
          <cell r="F24047">
            <v>2516706.66</v>
          </cell>
          <cell r="G24047">
            <v>6859343.6660000002</v>
          </cell>
          <cell r="H24047">
            <v>-99</v>
          </cell>
          <cell r="I24047">
            <v>170.85</v>
          </cell>
          <cell r="J24047">
            <v>2009</v>
          </cell>
          <cell r="K24047">
            <v>3</v>
          </cell>
          <cell r="L24047">
            <v>11</v>
          </cell>
        </row>
        <row r="24048">
          <cell r="D24048" t="str">
            <v>S2_301</v>
          </cell>
          <cell r="E24048">
            <v>1</v>
          </cell>
          <cell r="F24048">
            <v>2516713.3130000001</v>
          </cell>
          <cell r="G24048">
            <v>6859343.5870000003</v>
          </cell>
          <cell r="H24048">
            <v>-99</v>
          </cell>
          <cell r="I24048">
            <v>170.16</v>
          </cell>
          <cell r="J24048">
            <v>2009</v>
          </cell>
          <cell r="K24048">
            <v>2</v>
          </cell>
          <cell r="L24048">
            <v>11</v>
          </cell>
        </row>
        <row r="24049">
          <cell r="D24049" t="str">
            <v>S2_306</v>
          </cell>
          <cell r="E24049">
            <v>1</v>
          </cell>
          <cell r="F24049">
            <v>2516711.0469999998</v>
          </cell>
          <cell r="G24049">
            <v>6859344.8210000005</v>
          </cell>
          <cell r="H24049">
            <v>-99</v>
          </cell>
          <cell r="I24049">
            <v>170.31</v>
          </cell>
          <cell r="J24049">
            <v>2009</v>
          </cell>
          <cell r="K24049">
            <v>2</v>
          </cell>
          <cell r="L24049">
            <v>11</v>
          </cell>
        </row>
        <row r="24050">
          <cell r="D24050" t="str">
            <v>S2_313</v>
          </cell>
          <cell r="E24050">
            <v>1</v>
          </cell>
          <cell r="F24050">
            <v>2516707.3870000001</v>
          </cell>
          <cell r="G24050">
            <v>6859345.6579999998</v>
          </cell>
          <cell r="H24050">
            <v>-99</v>
          </cell>
          <cell r="I24050">
            <v>170.52</v>
          </cell>
          <cell r="J24050">
            <v>2009</v>
          </cell>
          <cell r="K24050">
            <v>16</v>
          </cell>
          <cell r="L24050">
            <v>21</v>
          </cell>
        </row>
        <row r="24051">
          <cell r="D24051" t="str">
            <v>S2_312</v>
          </cell>
          <cell r="E24051">
            <v>1</v>
          </cell>
          <cell r="F24051">
            <v>2516707.1800000002</v>
          </cell>
          <cell r="G24051">
            <v>6859345.858</v>
          </cell>
          <cell r="H24051">
            <v>-99</v>
          </cell>
          <cell r="I24051">
            <v>170.56</v>
          </cell>
          <cell r="J24051">
            <v>2009</v>
          </cell>
          <cell r="K24051">
            <v>2</v>
          </cell>
          <cell r="L24051">
            <v>11</v>
          </cell>
        </row>
        <row r="24052">
          <cell r="D24052" t="str">
            <v>S2_311</v>
          </cell>
          <cell r="E24052">
            <v>1</v>
          </cell>
          <cell r="F24052">
            <v>2516707.1490000002</v>
          </cell>
          <cell r="G24052">
            <v>6859349.2170000002</v>
          </cell>
          <cell r="H24052">
            <v>-99</v>
          </cell>
          <cell r="I24052">
            <v>170.63</v>
          </cell>
          <cell r="J24052">
            <v>2009</v>
          </cell>
          <cell r="K24052">
            <v>3</v>
          </cell>
          <cell r="L24052">
            <v>11</v>
          </cell>
        </row>
        <row r="24053">
          <cell r="D24053" t="str">
            <v>S2_310</v>
          </cell>
          <cell r="E24053">
            <v>1</v>
          </cell>
          <cell r="F24053">
            <v>2516710.7880000002</v>
          </cell>
          <cell r="G24053">
            <v>6859348.608</v>
          </cell>
          <cell r="H24053">
            <v>-99</v>
          </cell>
          <cell r="I24053">
            <v>170.21</v>
          </cell>
          <cell r="J24053">
            <v>2009</v>
          </cell>
          <cell r="K24053">
            <v>2</v>
          </cell>
          <cell r="L24053">
            <v>11</v>
          </cell>
        </row>
        <row r="24054">
          <cell r="D24054" t="str">
            <v>S2_319</v>
          </cell>
          <cell r="E24054">
            <v>1</v>
          </cell>
          <cell r="F24054">
            <v>2516710.1529999999</v>
          </cell>
          <cell r="G24054">
            <v>6859350.6540000001</v>
          </cell>
          <cell r="H24054">
            <v>-99</v>
          </cell>
          <cell r="I24054">
            <v>170.04</v>
          </cell>
          <cell r="J24054">
            <v>2009</v>
          </cell>
          <cell r="K24054">
            <v>2</v>
          </cell>
          <cell r="L24054">
            <v>11</v>
          </cell>
        </row>
        <row r="24055">
          <cell r="D24055" t="str">
            <v>S2_321</v>
          </cell>
          <cell r="E24055">
            <v>1</v>
          </cell>
          <cell r="F24055">
            <v>2516713.747</v>
          </cell>
          <cell r="G24055">
            <v>6859350.5209999997</v>
          </cell>
          <cell r="H24055">
            <v>-99</v>
          </cell>
          <cell r="I24055">
            <v>169.64</v>
          </cell>
          <cell r="J24055">
            <v>2009</v>
          </cell>
          <cell r="K24055">
            <v>2</v>
          </cell>
          <cell r="L24055">
            <v>11</v>
          </cell>
        </row>
        <row r="24056">
          <cell r="D24056" t="str">
            <v>S2_318</v>
          </cell>
          <cell r="E24056">
            <v>1</v>
          </cell>
          <cell r="F24056">
            <v>2516707.5</v>
          </cell>
          <cell r="G24056">
            <v>6859351.9380000001</v>
          </cell>
          <cell r="H24056">
            <v>-99</v>
          </cell>
          <cell r="I24056">
            <v>170.26</v>
          </cell>
          <cell r="J24056">
            <v>2009</v>
          </cell>
          <cell r="K24056">
            <v>2</v>
          </cell>
          <cell r="L24056">
            <v>11</v>
          </cell>
        </row>
        <row r="24057">
          <cell r="D24057" t="str">
            <v>S2_326</v>
          </cell>
          <cell r="E24057">
            <v>1</v>
          </cell>
          <cell r="F24057">
            <v>2516711.1039999998</v>
          </cell>
          <cell r="G24057">
            <v>6859353.0939999996</v>
          </cell>
          <cell r="H24057">
            <v>-99</v>
          </cell>
          <cell r="I24057">
            <v>170.08</v>
          </cell>
          <cell r="J24057">
            <v>2009</v>
          </cell>
          <cell r="K24057">
            <v>3</v>
          </cell>
          <cell r="L24057">
            <v>12</v>
          </cell>
        </row>
        <row r="24058">
          <cell r="D24058" t="str">
            <v>S2_327</v>
          </cell>
          <cell r="E24058">
            <v>1</v>
          </cell>
          <cell r="F24058">
            <v>2516710.0380000002</v>
          </cell>
          <cell r="G24058">
            <v>6859353.4900000002</v>
          </cell>
          <cell r="H24058">
            <v>-99</v>
          </cell>
          <cell r="I24058">
            <v>170.01</v>
          </cell>
          <cell r="J24058">
            <v>2009</v>
          </cell>
          <cell r="K24058">
            <v>2</v>
          </cell>
          <cell r="L24058">
            <v>11</v>
          </cell>
        </row>
        <row r="24059">
          <cell r="D24059" t="str">
            <v>S2_325</v>
          </cell>
          <cell r="E24059">
            <v>1</v>
          </cell>
          <cell r="F24059">
            <v>2516712.0049999999</v>
          </cell>
          <cell r="G24059">
            <v>6859353.5810000002</v>
          </cell>
          <cell r="H24059">
            <v>-99</v>
          </cell>
          <cell r="I24059">
            <v>169.88</v>
          </cell>
          <cell r="J24059">
            <v>2009</v>
          </cell>
          <cell r="K24059">
            <v>2</v>
          </cell>
          <cell r="L24059">
            <v>11</v>
          </cell>
        </row>
        <row r="24060">
          <cell r="D24060" t="str">
            <v>S2_328</v>
          </cell>
          <cell r="E24060">
            <v>1</v>
          </cell>
          <cell r="F24060">
            <v>2516708.5389999999</v>
          </cell>
          <cell r="G24060">
            <v>6859354.3619999997</v>
          </cell>
          <cell r="H24060">
            <v>-99</v>
          </cell>
          <cell r="I24060">
            <v>170.04</v>
          </cell>
          <cell r="J24060">
            <v>2009</v>
          </cell>
          <cell r="K24060">
            <v>2</v>
          </cell>
          <cell r="L24060">
            <v>11</v>
          </cell>
        </row>
        <row r="24061">
          <cell r="D24061" t="str">
            <v>S2_324</v>
          </cell>
          <cell r="E24061">
            <v>1</v>
          </cell>
          <cell r="F24061">
            <v>2516713.3470000001</v>
          </cell>
          <cell r="G24061">
            <v>6859353.5810000002</v>
          </cell>
          <cell r="H24061">
            <v>-99</v>
          </cell>
          <cell r="I24061">
            <v>169.92</v>
          </cell>
          <cell r="J24061">
            <v>2009</v>
          </cell>
          <cell r="K24061">
            <v>2</v>
          </cell>
          <cell r="L24061">
            <v>11</v>
          </cell>
        </row>
        <row r="24062">
          <cell r="D24062" t="str">
            <v>S2_322</v>
          </cell>
          <cell r="E24062">
            <v>1</v>
          </cell>
          <cell r="F24062">
            <v>2516716.63</v>
          </cell>
          <cell r="G24062">
            <v>6859353.0769999996</v>
          </cell>
          <cell r="H24062">
            <v>-99</v>
          </cell>
          <cell r="I24062">
            <v>169.27</v>
          </cell>
          <cell r="J24062">
            <v>2009</v>
          </cell>
          <cell r="K24062">
            <v>2</v>
          </cell>
          <cell r="L24062">
            <v>11</v>
          </cell>
        </row>
        <row r="24063">
          <cell r="D24063" t="str">
            <v>S2_331</v>
          </cell>
          <cell r="E24063">
            <v>1</v>
          </cell>
          <cell r="F24063">
            <v>2516711.378</v>
          </cell>
          <cell r="G24063">
            <v>6859355.2189999996</v>
          </cell>
          <cell r="H24063">
            <v>-99</v>
          </cell>
          <cell r="I24063">
            <v>169.77</v>
          </cell>
          <cell r="J24063">
            <v>2009</v>
          </cell>
          <cell r="K24063">
            <v>2</v>
          </cell>
          <cell r="L24063">
            <v>11</v>
          </cell>
        </row>
        <row r="24064">
          <cell r="D24064" t="str">
            <v>S2_330</v>
          </cell>
          <cell r="E24064">
            <v>1</v>
          </cell>
          <cell r="F24064">
            <v>2516709.66</v>
          </cell>
          <cell r="G24064">
            <v>6859356.0590000004</v>
          </cell>
          <cell r="H24064">
            <v>-99</v>
          </cell>
          <cell r="I24064">
            <v>169.85</v>
          </cell>
          <cell r="J24064">
            <v>2009</v>
          </cell>
          <cell r="K24064">
            <v>2</v>
          </cell>
          <cell r="L24064">
            <v>11</v>
          </cell>
        </row>
        <row r="24065">
          <cell r="D24065" t="str">
            <v>S2_323</v>
          </cell>
          <cell r="E24065">
            <v>1</v>
          </cell>
          <cell r="F24065">
            <v>2516716.25</v>
          </cell>
          <cell r="G24065">
            <v>6859357.0899999999</v>
          </cell>
          <cell r="H24065">
            <v>-99</v>
          </cell>
          <cell r="I24065">
            <v>169.12</v>
          </cell>
          <cell r="J24065">
            <v>2009</v>
          </cell>
          <cell r="K24065">
            <v>2</v>
          </cell>
          <cell r="L24065">
            <v>11</v>
          </cell>
        </row>
        <row r="24066">
          <cell r="D24066" t="str">
            <v>S2_335</v>
          </cell>
          <cell r="E24066">
            <v>1</v>
          </cell>
          <cell r="F24066">
            <v>2516714.2930000001</v>
          </cell>
          <cell r="G24066">
            <v>6859359.3039999995</v>
          </cell>
          <cell r="H24066">
            <v>-99</v>
          </cell>
          <cell r="I24066">
            <v>169.32</v>
          </cell>
          <cell r="J24066">
            <v>2009</v>
          </cell>
          <cell r="K24066">
            <v>2</v>
          </cell>
          <cell r="L24066">
            <v>12</v>
          </cell>
        </row>
        <row r="24067">
          <cell r="D24067" t="str">
            <v>S2_334</v>
          </cell>
          <cell r="E24067">
            <v>1</v>
          </cell>
          <cell r="F24067">
            <v>2516712.5120000001</v>
          </cell>
          <cell r="G24067">
            <v>6859359.8509999998</v>
          </cell>
          <cell r="H24067">
            <v>-99</v>
          </cell>
          <cell r="I24067">
            <v>169.59</v>
          </cell>
          <cell r="J24067">
            <v>2009</v>
          </cell>
          <cell r="K24067">
            <v>2</v>
          </cell>
          <cell r="L24067">
            <v>11</v>
          </cell>
        </row>
        <row r="24068">
          <cell r="D24068" t="str">
            <v>S2_333</v>
          </cell>
          <cell r="E24068">
            <v>1</v>
          </cell>
          <cell r="F24068">
            <v>2516709.7919999999</v>
          </cell>
          <cell r="G24068">
            <v>6859361.2690000003</v>
          </cell>
          <cell r="H24068">
            <v>-99</v>
          </cell>
          <cell r="I24068">
            <v>170.24</v>
          </cell>
          <cell r="J24068">
            <v>2009</v>
          </cell>
          <cell r="K24068">
            <v>2</v>
          </cell>
          <cell r="L24068">
            <v>11</v>
          </cell>
        </row>
        <row r="24069">
          <cell r="D24069" t="str">
            <v>S2_337</v>
          </cell>
          <cell r="E24069">
            <v>1</v>
          </cell>
          <cell r="F24069">
            <v>2516715.1320000002</v>
          </cell>
          <cell r="G24069">
            <v>6859361.1239999998</v>
          </cell>
          <cell r="H24069">
            <v>-99</v>
          </cell>
          <cell r="I24069">
            <v>169.19</v>
          </cell>
          <cell r="J24069">
            <v>2009</v>
          </cell>
          <cell r="K24069">
            <v>2</v>
          </cell>
          <cell r="L24069">
            <v>11</v>
          </cell>
        </row>
        <row r="24070">
          <cell r="D24070" t="str">
            <v>S2_338</v>
          </cell>
          <cell r="E24070">
            <v>1</v>
          </cell>
          <cell r="F24070">
            <v>2516713.6030000001</v>
          </cell>
          <cell r="G24070">
            <v>6859361.716</v>
          </cell>
          <cell r="H24070">
            <v>-99</v>
          </cell>
          <cell r="I24070">
            <v>169.47</v>
          </cell>
          <cell r="J24070">
            <v>2009</v>
          </cell>
          <cell r="K24070">
            <v>2</v>
          </cell>
          <cell r="L24070">
            <v>11</v>
          </cell>
        </row>
        <row r="24071">
          <cell r="D24071" t="str">
            <v>S2_339</v>
          </cell>
          <cell r="E24071">
            <v>1</v>
          </cell>
          <cell r="F24071">
            <v>2516712.8360000001</v>
          </cell>
          <cell r="G24071">
            <v>6859362.9230000004</v>
          </cell>
          <cell r="H24071">
            <v>-99</v>
          </cell>
          <cell r="I24071">
            <v>169.59</v>
          </cell>
          <cell r="J24071">
            <v>2009</v>
          </cell>
          <cell r="K24071">
            <v>2</v>
          </cell>
          <cell r="L24071">
            <v>11</v>
          </cell>
        </row>
        <row r="24072">
          <cell r="D24072" t="str">
            <v>S2_343</v>
          </cell>
          <cell r="E24072">
            <v>1</v>
          </cell>
          <cell r="F24072">
            <v>2516716.156</v>
          </cell>
          <cell r="G24072">
            <v>6859362.625</v>
          </cell>
          <cell r="H24072">
            <v>-99</v>
          </cell>
          <cell r="I24072">
            <v>169.07</v>
          </cell>
          <cell r="J24072">
            <v>2009</v>
          </cell>
          <cell r="K24072">
            <v>2</v>
          </cell>
          <cell r="L24072">
            <v>11</v>
          </cell>
        </row>
        <row r="24073">
          <cell r="D24073" t="str">
            <v>S2_344</v>
          </cell>
          <cell r="E24073">
            <v>1</v>
          </cell>
          <cell r="F24073">
            <v>2516717.7710000002</v>
          </cell>
          <cell r="G24073">
            <v>6859362.9009999996</v>
          </cell>
          <cell r="H24073">
            <v>-99</v>
          </cell>
          <cell r="I24073">
            <v>168.75</v>
          </cell>
          <cell r="J24073">
            <v>2009</v>
          </cell>
          <cell r="K24073">
            <v>2</v>
          </cell>
          <cell r="L24073">
            <v>11</v>
          </cell>
        </row>
        <row r="24074">
          <cell r="D24074" t="str">
            <v>S2_341</v>
          </cell>
          <cell r="E24074">
            <v>1</v>
          </cell>
          <cell r="F24074">
            <v>2516711.5780000002</v>
          </cell>
          <cell r="G24074">
            <v>6859364.3909999998</v>
          </cell>
          <cell r="H24074">
            <v>-99</v>
          </cell>
          <cell r="I24074">
            <v>169.78</v>
          </cell>
          <cell r="J24074">
            <v>2009</v>
          </cell>
          <cell r="K24074">
            <v>2</v>
          </cell>
          <cell r="L24074">
            <v>11</v>
          </cell>
        </row>
        <row r="24075">
          <cell r="D24075" t="str">
            <v>S2_342</v>
          </cell>
          <cell r="E24075">
            <v>1</v>
          </cell>
          <cell r="F24075">
            <v>2516714.6260000002</v>
          </cell>
          <cell r="G24075">
            <v>6859364.3870000001</v>
          </cell>
          <cell r="H24075">
            <v>-99</v>
          </cell>
          <cell r="I24075">
            <v>169.43</v>
          </cell>
          <cell r="J24075">
            <v>2009</v>
          </cell>
          <cell r="K24075">
            <v>2</v>
          </cell>
          <cell r="L24075">
            <v>11</v>
          </cell>
        </row>
        <row r="24076">
          <cell r="D24076" t="str">
            <v>S2_345</v>
          </cell>
          <cell r="E24076">
            <v>1</v>
          </cell>
          <cell r="F24076">
            <v>2516713.9440000001</v>
          </cell>
          <cell r="G24076">
            <v>6859366.6239999998</v>
          </cell>
          <cell r="H24076">
            <v>-99</v>
          </cell>
          <cell r="I24076">
            <v>169.41</v>
          </cell>
          <cell r="J24076">
            <v>2009</v>
          </cell>
          <cell r="K24076">
            <v>2</v>
          </cell>
          <cell r="L24076">
            <v>11</v>
          </cell>
        </row>
        <row r="24077">
          <cell r="D24077" t="str">
            <v>S2_348</v>
          </cell>
          <cell r="E24077">
            <v>1</v>
          </cell>
          <cell r="F24077">
            <v>2516718.2220000001</v>
          </cell>
          <cell r="G24077">
            <v>6859367.6270000003</v>
          </cell>
          <cell r="H24077">
            <v>-99</v>
          </cell>
          <cell r="I24077">
            <v>168.77</v>
          </cell>
          <cell r="J24077">
            <v>2009</v>
          </cell>
          <cell r="K24077">
            <v>2</v>
          </cell>
          <cell r="L24077">
            <v>11</v>
          </cell>
        </row>
        <row r="24078">
          <cell r="D24078" t="str">
            <v>S2_346</v>
          </cell>
          <cell r="E24078">
            <v>1</v>
          </cell>
          <cell r="F24078">
            <v>2516713.659</v>
          </cell>
          <cell r="G24078">
            <v>6859370.2630000003</v>
          </cell>
          <cell r="H24078">
            <v>-99</v>
          </cell>
          <cell r="I24078">
            <v>169.29</v>
          </cell>
          <cell r="J24078">
            <v>2009</v>
          </cell>
          <cell r="K24078">
            <v>2</v>
          </cell>
          <cell r="L24078">
            <v>11</v>
          </cell>
        </row>
        <row r="24079">
          <cell r="D24079" t="str">
            <v>S2_349</v>
          </cell>
          <cell r="E24079">
            <v>1</v>
          </cell>
          <cell r="F24079">
            <v>2516717.8870000001</v>
          </cell>
          <cell r="G24079">
            <v>6859370.3200000003</v>
          </cell>
          <cell r="H24079">
            <v>-99</v>
          </cell>
          <cell r="I24079">
            <v>168.81</v>
          </cell>
          <cell r="J24079">
            <v>2009</v>
          </cell>
          <cell r="K24079">
            <v>2</v>
          </cell>
          <cell r="L24079">
            <v>11</v>
          </cell>
        </row>
        <row r="24080">
          <cell r="D24080" t="str">
            <v>S2_350</v>
          </cell>
          <cell r="E24080">
            <v>1</v>
          </cell>
          <cell r="F24080">
            <v>2516720.0389999999</v>
          </cell>
          <cell r="G24080">
            <v>6859373.4460000005</v>
          </cell>
          <cell r="H24080">
            <v>-99</v>
          </cell>
          <cell r="I24080">
            <v>168.59</v>
          </cell>
          <cell r="J24080">
            <v>2009</v>
          </cell>
          <cell r="K24080">
            <v>2</v>
          </cell>
          <cell r="L24080">
            <v>11</v>
          </cell>
        </row>
        <row r="24081">
          <cell r="D24081" t="str">
            <v>S3_309</v>
          </cell>
          <cell r="E24081">
            <v>1</v>
          </cell>
          <cell r="F24081">
            <v>2516660.2429999998</v>
          </cell>
          <cell r="G24081">
            <v>6859263.392</v>
          </cell>
          <cell r="H24081">
            <v>-99</v>
          </cell>
          <cell r="I24081">
            <v>175.51</v>
          </cell>
          <cell r="J24081">
            <v>2009</v>
          </cell>
          <cell r="K24081">
            <v>2</v>
          </cell>
          <cell r="L24081">
            <v>11</v>
          </cell>
        </row>
        <row r="24082">
          <cell r="D24082" t="str">
            <v>S3_312</v>
          </cell>
          <cell r="E24082">
            <v>1</v>
          </cell>
          <cell r="F24082">
            <v>2516663.42</v>
          </cell>
          <cell r="G24082">
            <v>6859263.966</v>
          </cell>
          <cell r="H24082">
            <v>-99</v>
          </cell>
          <cell r="I24082">
            <v>175.23</v>
          </cell>
          <cell r="J24082">
            <v>2009</v>
          </cell>
          <cell r="K24082">
            <v>2</v>
          </cell>
          <cell r="L24082">
            <v>11</v>
          </cell>
        </row>
        <row r="24083">
          <cell r="D24083" t="str">
            <v>S3_310</v>
          </cell>
          <cell r="E24083">
            <v>1</v>
          </cell>
          <cell r="F24083">
            <v>2516661.4610000001</v>
          </cell>
          <cell r="G24083">
            <v>6859264.0190000003</v>
          </cell>
          <cell r="H24083">
            <v>-99</v>
          </cell>
          <cell r="I24083">
            <v>175.31</v>
          </cell>
          <cell r="J24083">
            <v>2009</v>
          </cell>
          <cell r="K24083">
            <v>3</v>
          </cell>
          <cell r="L24083">
            <v>11</v>
          </cell>
        </row>
        <row r="24084">
          <cell r="D24084" t="str">
            <v>S3_311</v>
          </cell>
          <cell r="E24084">
            <v>1</v>
          </cell>
          <cell r="F24084">
            <v>2516661.3960000002</v>
          </cell>
          <cell r="G24084">
            <v>6859264.2209999999</v>
          </cell>
          <cell r="H24084">
            <v>-99</v>
          </cell>
          <cell r="I24084">
            <v>175.22</v>
          </cell>
          <cell r="J24084">
            <v>2009</v>
          </cell>
          <cell r="K24084">
            <v>3</v>
          </cell>
          <cell r="L24084">
            <v>14</v>
          </cell>
        </row>
        <row r="24085">
          <cell r="D24085" t="str">
            <v>S3_308</v>
          </cell>
          <cell r="E24085">
            <v>1</v>
          </cell>
          <cell r="F24085">
            <v>2516659.5410000002</v>
          </cell>
          <cell r="G24085">
            <v>6859266.9929999998</v>
          </cell>
          <cell r="H24085">
            <v>-99</v>
          </cell>
          <cell r="I24085">
            <v>175.37</v>
          </cell>
          <cell r="J24085">
            <v>2009</v>
          </cell>
          <cell r="K24085">
            <v>2</v>
          </cell>
          <cell r="L24085">
            <v>11</v>
          </cell>
        </row>
        <row r="24086">
          <cell r="D24086" t="str">
            <v>S3_339</v>
          </cell>
          <cell r="E24086">
            <v>1</v>
          </cell>
          <cell r="F24086">
            <v>2516666.5419999999</v>
          </cell>
          <cell r="G24086">
            <v>6859267.6720000003</v>
          </cell>
          <cell r="H24086">
            <v>-99</v>
          </cell>
          <cell r="I24086">
            <v>174.96</v>
          </cell>
          <cell r="J24086">
            <v>2009</v>
          </cell>
          <cell r="K24086">
            <v>2</v>
          </cell>
          <cell r="L24086">
            <v>11</v>
          </cell>
        </row>
        <row r="24087">
          <cell r="D24087" t="str">
            <v>S3_338</v>
          </cell>
          <cell r="E24087">
            <v>1</v>
          </cell>
          <cell r="F24087">
            <v>2516667.0240000002</v>
          </cell>
          <cell r="G24087">
            <v>6859268.4589999998</v>
          </cell>
          <cell r="H24087">
            <v>-99</v>
          </cell>
          <cell r="I24087">
            <v>174.78</v>
          </cell>
          <cell r="J24087">
            <v>2009</v>
          </cell>
          <cell r="K24087">
            <v>3</v>
          </cell>
          <cell r="L24087">
            <v>11</v>
          </cell>
        </row>
        <row r="24088">
          <cell r="D24088" t="str">
            <v>S3_313</v>
          </cell>
          <cell r="E24088">
            <v>1</v>
          </cell>
          <cell r="F24088">
            <v>2516661.7570000002</v>
          </cell>
          <cell r="G24088">
            <v>6859268.6229999997</v>
          </cell>
          <cell r="H24088">
            <v>-99</v>
          </cell>
          <cell r="I24088">
            <v>175.13</v>
          </cell>
          <cell r="J24088">
            <v>2009</v>
          </cell>
          <cell r="K24088">
            <v>2</v>
          </cell>
          <cell r="L24088">
            <v>11</v>
          </cell>
        </row>
        <row r="24089">
          <cell r="D24089" t="str">
            <v>S3_337</v>
          </cell>
          <cell r="E24089">
            <v>1</v>
          </cell>
          <cell r="F24089">
            <v>2516666.9130000002</v>
          </cell>
          <cell r="G24089">
            <v>6859268.7920000004</v>
          </cell>
          <cell r="H24089">
            <v>-99</v>
          </cell>
          <cell r="I24089">
            <v>174.59</v>
          </cell>
          <cell r="J24089">
            <v>2009</v>
          </cell>
          <cell r="K24089">
            <v>2</v>
          </cell>
          <cell r="L24089">
            <v>11</v>
          </cell>
        </row>
        <row r="24090">
          <cell r="D24090" t="str">
            <v>S3_315</v>
          </cell>
          <cell r="E24090">
            <v>1</v>
          </cell>
          <cell r="F24090">
            <v>2516663.4840000002</v>
          </cell>
          <cell r="G24090">
            <v>6859269.2259999998</v>
          </cell>
          <cell r="H24090">
            <v>-99</v>
          </cell>
          <cell r="I24090">
            <v>175.08</v>
          </cell>
          <cell r="J24090">
            <v>2009</v>
          </cell>
          <cell r="K24090">
            <v>2</v>
          </cell>
          <cell r="L24090">
            <v>12</v>
          </cell>
        </row>
        <row r="24091">
          <cell r="D24091" t="str">
            <v>S3_316</v>
          </cell>
          <cell r="E24091">
            <v>1</v>
          </cell>
          <cell r="F24091">
            <v>2516663.602</v>
          </cell>
          <cell r="G24091">
            <v>6859269.9029999999</v>
          </cell>
          <cell r="H24091">
            <v>-99</v>
          </cell>
          <cell r="I24091">
            <v>175.1</v>
          </cell>
          <cell r="J24091">
            <v>2009</v>
          </cell>
          <cell r="K24091">
            <v>2</v>
          </cell>
          <cell r="L24091">
            <v>12</v>
          </cell>
        </row>
        <row r="24092">
          <cell r="D24092" t="str">
            <v>S3_314</v>
          </cell>
          <cell r="E24092">
            <v>1</v>
          </cell>
          <cell r="F24092">
            <v>2516662.0780000002</v>
          </cell>
          <cell r="G24092">
            <v>6859270.1449999996</v>
          </cell>
          <cell r="H24092">
            <v>-99</v>
          </cell>
          <cell r="I24092">
            <v>174.93</v>
          </cell>
          <cell r="J24092">
            <v>2009</v>
          </cell>
          <cell r="K24092">
            <v>2</v>
          </cell>
          <cell r="L24092">
            <v>11</v>
          </cell>
        </row>
        <row r="24093">
          <cell r="D24093" t="str">
            <v>S3_317</v>
          </cell>
          <cell r="E24093">
            <v>1</v>
          </cell>
          <cell r="F24093">
            <v>2516664.165</v>
          </cell>
          <cell r="G24093">
            <v>6859270.358</v>
          </cell>
          <cell r="H24093">
            <v>-99</v>
          </cell>
          <cell r="I24093">
            <v>175.23</v>
          </cell>
          <cell r="J24093">
            <v>2009</v>
          </cell>
          <cell r="K24093">
            <v>2</v>
          </cell>
          <cell r="L24093">
            <v>12</v>
          </cell>
        </row>
        <row r="24094">
          <cell r="D24094" t="str">
            <v>S3_318</v>
          </cell>
          <cell r="E24094">
            <v>1</v>
          </cell>
          <cell r="F24094">
            <v>2516665.1</v>
          </cell>
          <cell r="G24094">
            <v>6859270.5420000004</v>
          </cell>
          <cell r="H24094">
            <v>-99</v>
          </cell>
          <cell r="I24094">
            <v>174.96</v>
          </cell>
          <cell r="J24094">
            <v>2009</v>
          </cell>
          <cell r="K24094">
            <v>2</v>
          </cell>
          <cell r="L24094">
            <v>11</v>
          </cell>
        </row>
        <row r="24095">
          <cell r="D24095" t="str">
            <v>S3_336</v>
          </cell>
          <cell r="E24095">
            <v>1</v>
          </cell>
          <cell r="F24095">
            <v>2516668.0630000001</v>
          </cell>
          <cell r="G24095">
            <v>6859270.9610000001</v>
          </cell>
          <cell r="H24095">
            <v>-99</v>
          </cell>
          <cell r="I24095">
            <v>174.54</v>
          </cell>
          <cell r="J24095">
            <v>2009</v>
          </cell>
          <cell r="K24095">
            <v>2</v>
          </cell>
          <cell r="L24095">
            <v>11</v>
          </cell>
        </row>
        <row r="24096">
          <cell r="D24096" t="str">
            <v>S3_319</v>
          </cell>
          <cell r="E24096">
            <v>1</v>
          </cell>
          <cell r="F24096">
            <v>2516663.9870000002</v>
          </cell>
          <cell r="G24096">
            <v>6859271.1529999999</v>
          </cell>
          <cell r="H24096">
            <v>-99</v>
          </cell>
          <cell r="I24096">
            <v>174.8</v>
          </cell>
          <cell r="J24096">
            <v>2009</v>
          </cell>
          <cell r="K24096">
            <v>2</v>
          </cell>
          <cell r="L24096">
            <v>11</v>
          </cell>
        </row>
        <row r="24097">
          <cell r="D24097" t="str">
            <v>S3_333</v>
          </cell>
          <cell r="E24097">
            <v>1</v>
          </cell>
          <cell r="F24097">
            <v>2516667.236</v>
          </cell>
          <cell r="G24097">
            <v>6859272.1639999999</v>
          </cell>
          <cell r="H24097">
            <v>-99</v>
          </cell>
          <cell r="I24097">
            <v>174.38</v>
          </cell>
          <cell r="J24097">
            <v>2009</v>
          </cell>
          <cell r="K24097">
            <v>2</v>
          </cell>
          <cell r="L24097">
            <v>11</v>
          </cell>
        </row>
        <row r="24098">
          <cell r="D24098" t="str">
            <v>S3_321</v>
          </cell>
          <cell r="E24098">
            <v>1</v>
          </cell>
          <cell r="F24098">
            <v>2516664.8930000002</v>
          </cell>
          <cell r="G24098">
            <v>6859272.4780000001</v>
          </cell>
          <cell r="H24098">
            <v>-99</v>
          </cell>
          <cell r="I24098">
            <v>174.66</v>
          </cell>
          <cell r="J24098">
            <v>2009</v>
          </cell>
          <cell r="K24098">
            <v>2</v>
          </cell>
          <cell r="L24098">
            <v>12</v>
          </cell>
        </row>
        <row r="24099">
          <cell r="D24099" t="str">
            <v>S3_320</v>
          </cell>
          <cell r="E24099">
            <v>1</v>
          </cell>
          <cell r="F24099">
            <v>2516662.7829999998</v>
          </cell>
          <cell r="G24099">
            <v>6859273.2359999996</v>
          </cell>
          <cell r="H24099">
            <v>-99</v>
          </cell>
          <cell r="I24099">
            <v>174.68</v>
          </cell>
          <cell r="J24099">
            <v>2009</v>
          </cell>
          <cell r="K24099">
            <v>2</v>
          </cell>
          <cell r="L24099">
            <v>11</v>
          </cell>
        </row>
        <row r="24100">
          <cell r="D24100" t="str">
            <v>S3_322</v>
          </cell>
          <cell r="E24100">
            <v>1</v>
          </cell>
          <cell r="F24100">
            <v>2516667.656</v>
          </cell>
          <cell r="G24100">
            <v>6859273.6330000004</v>
          </cell>
          <cell r="H24100">
            <v>-99</v>
          </cell>
          <cell r="I24100">
            <v>174.32</v>
          </cell>
          <cell r="J24100">
            <v>2009</v>
          </cell>
          <cell r="K24100">
            <v>2</v>
          </cell>
          <cell r="L24100">
            <v>11</v>
          </cell>
        </row>
        <row r="24101">
          <cell r="D24101" t="str">
            <v>S3_307</v>
          </cell>
          <cell r="E24101">
            <v>1</v>
          </cell>
          <cell r="F24101">
            <v>2516661.611</v>
          </cell>
          <cell r="G24101">
            <v>6859273.909</v>
          </cell>
          <cell r="H24101">
            <v>-99</v>
          </cell>
          <cell r="I24101">
            <v>174.69</v>
          </cell>
          <cell r="J24101">
            <v>2009</v>
          </cell>
          <cell r="K24101">
            <v>2</v>
          </cell>
          <cell r="L24101">
            <v>11</v>
          </cell>
        </row>
        <row r="24102">
          <cell r="D24102" t="str">
            <v>S3_323</v>
          </cell>
          <cell r="E24102">
            <v>1</v>
          </cell>
          <cell r="F24102">
            <v>2516665.227</v>
          </cell>
          <cell r="G24102">
            <v>6859275.1600000001</v>
          </cell>
          <cell r="H24102">
            <v>-99</v>
          </cell>
          <cell r="I24102">
            <v>174.35</v>
          </cell>
          <cell r="J24102">
            <v>2009</v>
          </cell>
          <cell r="K24102">
            <v>2</v>
          </cell>
          <cell r="L24102">
            <v>11</v>
          </cell>
        </row>
        <row r="24103">
          <cell r="D24103" t="str">
            <v>S3_306</v>
          </cell>
          <cell r="E24103">
            <v>1</v>
          </cell>
          <cell r="F24103">
            <v>2516661.361</v>
          </cell>
          <cell r="G24103">
            <v>6859276.0860000001</v>
          </cell>
          <cell r="H24103">
            <v>-99</v>
          </cell>
          <cell r="I24103">
            <v>174.5</v>
          </cell>
          <cell r="J24103">
            <v>2009</v>
          </cell>
          <cell r="K24103">
            <v>2</v>
          </cell>
          <cell r="L24103">
            <v>12</v>
          </cell>
        </row>
        <row r="24104">
          <cell r="D24104" t="str">
            <v>S3_304</v>
          </cell>
          <cell r="E24104">
            <v>1</v>
          </cell>
          <cell r="F24104">
            <v>2516659.804</v>
          </cell>
          <cell r="G24104">
            <v>6859276.2189999996</v>
          </cell>
          <cell r="H24104">
            <v>-99</v>
          </cell>
          <cell r="I24104">
            <v>174.51</v>
          </cell>
          <cell r="J24104">
            <v>2009</v>
          </cell>
          <cell r="K24104">
            <v>2</v>
          </cell>
          <cell r="L24104">
            <v>11</v>
          </cell>
        </row>
        <row r="24105">
          <cell r="D24105" t="str">
            <v>S3_305</v>
          </cell>
          <cell r="E24105">
            <v>1</v>
          </cell>
          <cell r="F24105">
            <v>2516660.4810000001</v>
          </cell>
          <cell r="G24105">
            <v>6859276.841</v>
          </cell>
          <cell r="H24105">
            <v>-99</v>
          </cell>
          <cell r="I24105">
            <v>174.34</v>
          </cell>
          <cell r="J24105">
            <v>2009</v>
          </cell>
          <cell r="K24105">
            <v>2</v>
          </cell>
          <cell r="L24105">
            <v>11</v>
          </cell>
        </row>
        <row r="24106">
          <cell r="D24106" t="str">
            <v>S3_327</v>
          </cell>
          <cell r="E24106">
            <v>1</v>
          </cell>
          <cell r="F24106">
            <v>2516668.3679999998</v>
          </cell>
          <cell r="G24106">
            <v>6859277.3650000002</v>
          </cell>
          <cell r="H24106">
            <v>-99</v>
          </cell>
          <cell r="I24106">
            <v>174.06</v>
          </cell>
          <cell r="J24106">
            <v>2009</v>
          </cell>
          <cell r="K24106">
            <v>16</v>
          </cell>
          <cell r="L24106">
            <v>11</v>
          </cell>
        </row>
        <row r="24107">
          <cell r="D24107" t="str">
            <v>S3_326</v>
          </cell>
          <cell r="E24107">
            <v>1</v>
          </cell>
          <cell r="F24107">
            <v>2516667.236</v>
          </cell>
          <cell r="G24107">
            <v>6859277.6560000004</v>
          </cell>
          <cell r="H24107">
            <v>-99</v>
          </cell>
          <cell r="I24107">
            <v>174.08</v>
          </cell>
          <cell r="J24107">
            <v>2009</v>
          </cell>
          <cell r="K24107">
            <v>2</v>
          </cell>
          <cell r="L24107">
            <v>11</v>
          </cell>
        </row>
        <row r="24108">
          <cell r="D24108" t="str">
            <v>S3_324</v>
          </cell>
          <cell r="E24108">
            <v>1</v>
          </cell>
          <cell r="F24108">
            <v>2516665.341</v>
          </cell>
          <cell r="G24108">
            <v>6859277.8679999998</v>
          </cell>
          <cell r="H24108">
            <v>-99</v>
          </cell>
          <cell r="I24108">
            <v>174.2</v>
          </cell>
          <cell r="J24108">
            <v>2009</v>
          </cell>
          <cell r="K24108">
            <v>2</v>
          </cell>
          <cell r="L24108">
            <v>11</v>
          </cell>
        </row>
        <row r="24109">
          <cell r="D24109" t="str">
            <v>S3_325</v>
          </cell>
          <cell r="E24109">
            <v>1</v>
          </cell>
          <cell r="F24109">
            <v>2516666.4079999998</v>
          </cell>
          <cell r="G24109">
            <v>6859278.8490000004</v>
          </cell>
          <cell r="H24109">
            <v>-99</v>
          </cell>
          <cell r="I24109">
            <v>174.04</v>
          </cell>
          <cell r="J24109">
            <v>2009</v>
          </cell>
          <cell r="K24109">
            <v>2</v>
          </cell>
          <cell r="L24109">
            <v>21</v>
          </cell>
        </row>
        <row r="24110">
          <cell r="D24110" t="str">
            <v>S3_301</v>
          </cell>
          <cell r="E24110">
            <v>1</v>
          </cell>
          <cell r="F24110">
            <v>2516659.0529999998</v>
          </cell>
          <cell r="G24110">
            <v>6859280.2209999999</v>
          </cell>
          <cell r="H24110">
            <v>-99</v>
          </cell>
          <cell r="I24110">
            <v>174.32</v>
          </cell>
          <cell r="J24110">
            <v>2009</v>
          </cell>
          <cell r="K24110">
            <v>2</v>
          </cell>
          <cell r="L24110">
            <v>11</v>
          </cell>
        </row>
        <row r="24111">
          <cell r="D24111" t="str">
            <v>S3_303</v>
          </cell>
          <cell r="E24111">
            <v>1</v>
          </cell>
          <cell r="F24111">
            <v>2516662.5980000002</v>
          </cell>
          <cell r="G24111">
            <v>6859280.3739999998</v>
          </cell>
          <cell r="H24111">
            <v>-99</v>
          </cell>
          <cell r="I24111">
            <v>174.15</v>
          </cell>
          <cell r="J24111">
            <v>2009</v>
          </cell>
          <cell r="K24111">
            <v>2</v>
          </cell>
          <cell r="L24111">
            <v>11</v>
          </cell>
        </row>
        <row r="24112">
          <cell r="D24112" t="str">
            <v>S3_131</v>
          </cell>
          <cell r="E24112">
            <v>1</v>
          </cell>
          <cell r="F24112">
            <v>2516666.3670000001</v>
          </cell>
          <cell r="G24112">
            <v>6859280.2910000002</v>
          </cell>
          <cell r="H24112">
            <v>-99</v>
          </cell>
          <cell r="I24112">
            <v>174.09</v>
          </cell>
          <cell r="J24112">
            <v>2009</v>
          </cell>
          <cell r="K24112">
            <v>2</v>
          </cell>
          <cell r="L24112">
            <v>11</v>
          </cell>
        </row>
        <row r="24113">
          <cell r="D24113" t="str">
            <v>S3_302</v>
          </cell>
          <cell r="E24113">
            <v>1</v>
          </cell>
          <cell r="F24113">
            <v>2516661.423</v>
          </cell>
          <cell r="G24113">
            <v>6859280.5460000001</v>
          </cell>
          <cell r="H24113">
            <v>-99</v>
          </cell>
          <cell r="I24113">
            <v>174.22</v>
          </cell>
          <cell r="J24113">
            <v>2009</v>
          </cell>
          <cell r="K24113">
            <v>2</v>
          </cell>
          <cell r="L24113">
            <v>11</v>
          </cell>
        </row>
        <row r="24114">
          <cell r="D24114" t="str">
            <v>S3_132</v>
          </cell>
          <cell r="E24114">
            <v>1</v>
          </cell>
          <cell r="F24114">
            <v>2516666.8679999998</v>
          </cell>
          <cell r="G24114">
            <v>6859281.4079999998</v>
          </cell>
          <cell r="H24114">
            <v>-99</v>
          </cell>
          <cell r="I24114">
            <v>173.9</v>
          </cell>
          <cell r="J24114">
            <v>2009</v>
          </cell>
          <cell r="K24114">
            <v>2</v>
          </cell>
          <cell r="L24114">
            <v>11</v>
          </cell>
        </row>
        <row r="24115">
          <cell r="D24115" t="str">
            <v>S3_192</v>
          </cell>
          <cell r="E24115">
            <v>1</v>
          </cell>
          <cell r="F24115">
            <v>2516660.0619999999</v>
          </cell>
          <cell r="G24115">
            <v>6859282.7539999997</v>
          </cell>
          <cell r="H24115">
            <v>-99</v>
          </cell>
          <cell r="I24115">
            <v>174.31</v>
          </cell>
          <cell r="J24115">
            <v>2009</v>
          </cell>
          <cell r="K24115">
            <v>3</v>
          </cell>
          <cell r="L24115">
            <v>11</v>
          </cell>
        </row>
        <row r="24116">
          <cell r="D24116" t="str">
            <v>S3_133</v>
          </cell>
          <cell r="E24116">
            <v>1</v>
          </cell>
          <cell r="F24116">
            <v>2516667.2910000002</v>
          </cell>
          <cell r="G24116">
            <v>6859283.6869999999</v>
          </cell>
          <cell r="H24116">
            <v>-99</v>
          </cell>
          <cell r="I24116">
            <v>173.59</v>
          </cell>
          <cell r="J24116">
            <v>2009</v>
          </cell>
          <cell r="K24116">
            <v>2</v>
          </cell>
          <cell r="L24116">
            <v>11</v>
          </cell>
        </row>
        <row r="24117">
          <cell r="D24117" t="str">
            <v>S3_193</v>
          </cell>
          <cell r="E24117">
            <v>1</v>
          </cell>
          <cell r="F24117">
            <v>2516660.3790000002</v>
          </cell>
          <cell r="G24117">
            <v>6859284.8169999998</v>
          </cell>
          <cell r="H24117">
            <v>-99</v>
          </cell>
          <cell r="I24117">
            <v>174.03</v>
          </cell>
          <cell r="J24117">
            <v>2009</v>
          </cell>
          <cell r="K24117">
            <v>2</v>
          </cell>
          <cell r="L24117">
            <v>11</v>
          </cell>
        </row>
        <row r="24118">
          <cell r="D24118" t="str">
            <v>S3_191</v>
          </cell>
          <cell r="E24118">
            <v>1</v>
          </cell>
          <cell r="F24118">
            <v>2516661.077</v>
          </cell>
          <cell r="G24118">
            <v>6859285.818</v>
          </cell>
          <cell r="H24118">
            <v>-99</v>
          </cell>
          <cell r="I24118">
            <v>173.69</v>
          </cell>
          <cell r="J24118">
            <v>2009</v>
          </cell>
          <cell r="K24118">
            <v>2</v>
          </cell>
          <cell r="L24118">
            <v>12</v>
          </cell>
        </row>
        <row r="24119">
          <cell r="D24119" t="str">
            <v>S3_136</v>
          </cell>
          <cell r="E24119">
            <v>1</v>
          </cell>
          <cell r="F24119">
            <v>2516667.7250000001</v>
          </cell>
          <cell r="G24119">
            <v>6859285.6660000002</v>
          </cell>
          <cell r="H24119">
            <v>-99</v>
          </cell>
          <cell r="I24119">
            <v>173.26</v>
          </cell>
          <cell r="J24119">
            <v>2009</v>
          </cell>
          <cell r="K24119">
            <v>2</v>
          </cell>
          <cell r="L24119">
            <v>11</v>
          </cell>
        </row>
        <row r="24120">
          <cell r="D24120" t="str">
            <v>S3_188</v>
          </cell>
          <cell r="E24120">
            <v>1</v>
          </cell>
          <cell r="F24120">
            <v>2516664.321</v>
          </cell>
          <cell r="G24120">
            <v>6859286.659</v>
          </cell>
          <cell r="H24120">
            <v>-99</v>
          </cell>
          <cell r="I24120">
            <v>173.36</v>
          </cell>
          <cell r="J24120">
            <v>2009</v>
          </cell>
          <cell r="K24120">
            <v>2</v>
          </cell>
          <cell r="L24120">
            <v>11</v>
          </cell>
        </row>
        <row r="24121">
          <cell r="D24121" t="str">
            <v>S3_194</v>
          </cell>
          <cell r="E24121">
            <v>1</v>
          </cell>
          <cell r="F24121">
            <v>2516659.2450000001</v>
          </cell>
          <cell r="G24121">
            <v>6859286.8779999996</v>
          </cell>
          <cell r="H24121">
            <v>-99</v>
          </cell>
          <cell r="I24121">
            <v>173.69</v>
          </cell>
          <cell r="J24121">
            <v>2009</v>
          </cell>
          <cell r="K24121">
            <v>2</v>
          </cell>
          <cell r="L24121">
            <v>11</v>
          </cell>
        </row>
        <row r="24122">
          <cell r="D24122" t="str">
            <v>S3_195</v>
          </cell>
          <cell r="E24122">
            <v>1</v>
          </cell>
          <cell r="F24122">
            <v>2516659.5920000002</v>
          </cell>
          <cell r="G24122">
            <v>6859287.8490000004</v>
          </cell>
          <cell r="H24122">
            <v>-99</v>
          </cell>
          <cell r="I24122">
            <v>173.63</v>
          </cell>
          <cell r="J24122">
            <v>2009</v>
          </cell>
          <cell r="K24122">
            <v>2</v>
          </cell>
          <cell r="L24122">
            <v>11</v>
          </cell>
        </row>
        <row r="24123">
          <cell r="D24123" t="str">
            <v>S3_190</v>
          </cell>
          <cell r="E24123">
            <v>1</v>
          </cell>
          <cell r="F24123">
            <v>2516663.1409999998</v>
          </cell>
          <cell r="G24123">
            <v>6859287.7620000001</v>
          </cell>
          <cell r="H24123">
            <v>-99</v>
          </cell>
          <cell r="I24123">
            <v>173.24</v>
          </cell>
          <cell r="J24123">
            <v>2009</v>
          </cell>
          <cell r="K24123">
            <v>2</v>
          </cell>
          <cell r="L24123">
            <v>11</v>
          </cell>
        </row>
        <row r="24124">
          <cell r="D24124" t="str">
            <v>S3_186</v>
          </cell>
          <cell r="E24124">
            <v>1</v>
          </cell>
          <cell r="F24124">
            <v>2516665.892</v>
          </cell>
          <cell r="G24124">
            <v>6859288.5269999998</v>
          </cell>
          <cell r="H24124">
            <v>-99</v>
          </cell>
          <cell r="I24124">
            <v>172.8</v>
          </cell>
          <cell r="J24124">
            <v>2009</v>
          </cell>
          <cell r="K24124">
            <v>2</v>
          </cell>
          <cell r="L24124">
            <v>11</v>
          </cell>
        </row>
        <row r="24125">
          <cell r="D24125" t="str">
            <v>S3_187</v>
          </cell>
          <cell r="E24125">
            <v>1</v>
          </cell>
          <cell r="F24125">
            <v>2516667.3530000001</v>
          </cell>
          <cell r="G24125">
            <v>6859288.5369999995</v>
          </cell>
          <cell r="H24125">
            <v>-99</v>
          </cell>
          <cell r="I24125">
            <v>172.73</v>
          </cell>
          <cell r="J24125">
            <v>2009</v>
          </cell>
          <cell r="K24125">
            <v>2</v>
          </cell>
          <cell r="L24125">
            <v>11</v>
          </cell>
        </row>
        <row r="24126">
          <cell r="D24126" t="str">
            <v>S3_196</v>
          </cell>
          <cell r="E24126">
            <v>1</v>
          </cell>
          <cell r="F24126">
            <v>2516660.7570000002</v>
          </cell>
          <cell r="G24126">
            <v>6859288.7680000002</v>
          </cell>
          <cell r="H24126">
            <v>-99</v>
          </cell>
          <cell r="I24126">
            <v>173.23</v>
          </cell>
          <cell r="J24126">
            <v>2009</v>
          </cell>
          <cell r="K24126">
            <v>2</v>
          </cell>
          <cell r="L24126">
            <v>11</v>
          </cell>
        </row>
        <row r="24127">
          <cell r="D24127" t="str">
            <v>S3_189</v>
          </cell>
          <cell r="E24127">
            <v>1</v>
          </cell>
          <cell r="F24127">
            <v>2516664.358</v>
          </cell>
          <cell r="G24127">
            <v>6859288.7589999996</v>
          </cell>
          <cell r="H24127">
            <v>-99</v>
          </cell>
          <cell r="I24127">
            <v>173.01</v>
          </cell>
          <cell r="J24127">
            <v>2009</v>
          </cell>
          <cell r="K24127">
            <v>2</v>
          </cell>
          <cell r="L24127">
            <v>11</v>
          </cell>
        </row>
        <row r="24128">
          <cell r="D24128" t="str">
            <v>S3_185</v>
          </cell>
          <cell r="E24128">
            <v>1</v>
          </cell>
          <cell r="F24128">
            <v>2516666.1</v>
          </cell>
          <cell r="G24128">
            <v>6859289.5319999997</v>
          </cell>
          <cell r="H24128">
            <v>-99</v>
          </cell>
          <cell r="I24128">
            <v>172.69</v>
          </cell>
          <cell r="J24128">
            <v>2009</v>
          </cell>
          <cell r="K24128">
            <v>2</v>
          </cell>
          <cell r="L24128">
            <v>11</v>
          </cell>
        </row>
        <row r="24129">
          <cell r="D24129" t="str">
            <v>S3_198</v>
          </cell>
          <cell r="E24129">
            <v>1</v>
          </cell>
          <cell r="F24129">
            <v>2516662.35</v>
          </cell>
          <cell r="G24129">
            <v>6859290.3150000004</v>
          </cell>
          <cell r="H24129">
            <v>-99</v>
          </cell>
          <cell r="I24129">
            <v>172.98</v>
          </cell>
          <cell r="J24129">
            <v>2009</v>
          </cell>
          <cell r="K24129">
            <v>2</v>
          </cell>
          <cell r="L24129">
            <v>11</v>
          </cell>
        </row>
        <row r="24130">
          <cell r="D24130" t="str">
            <v>S3_197</v>
          </cell>
          <cell r="E24130">
            <v>1</v>
          </cell>
          <cell r="F24130">
            <v>2516659.6889999998</v>
          </cell>
          <cell r="G24130">
            <v>6859290.6679999996</v>
          </cell>
          <cell r="H24130">
            <v>-99</v>
          </cell>
          <cell r="I24130">
            <v>173.26</v>
          </cell>
          <cell r="J24130">
            <v>2009</v>
          </cell>
          <cell r="K24130">
            <v>2</v>
          </cell>
          <cell r="L24130">
            <v>11</v>
          </cell>
        </row>
        <row r="24131">
          <cell r="D24131" t="str">
            <v>S3_182</v>
          </cell>
          <cell r="E24131">
            <v>1</v>
          </cell>
          <cell r="F24131">
            <v>2516665.5279999999</v>
          </cell>
          <cell r="G24131">
            <v>6859290.5779999997</v>
          </cell>
          <cell r="H24131">
            <v>-99</v>
          </cell>
          <cell r="I24131">
            <v>172.85</v>
          </cell>
          <cell r="J24131">
            <v>2009</v>
          </cell>
          <cell r="K24131">
            <v>2</v>
          </cell>
          <cell r="L24131">
            <v>12</v>
          </cell>
        </row>
        <row r="24132">
          <cell r="D24132" t="str">
            <v>S3_199</v>
          </cell>
          <cell r="E24132">
            <v>1</v>
          </cell>
          <cell r="F24132">
            <v>2516662.4380000001</v>
          </cell>
          <cell r="G24132">
            <v>6859290.9630000005</v>
          </cell>
          <cell r="H24132">
            <v>-99</v>
          </cell>
          <cell r="I24132">
            <v>172.95</v>
          </cell>
          <cell r="J24132">
            <v>2009</v>
          </cell>
          <cell r="K24132">
            <v>2</v>
          </cell>
          <cell r="L24132">
            <v>11</v>
          </cell>
        </row>
        <row r="24133">
          <cell r="D24133" t="str">
            <v>S3_183</v>
          </cell>
          <cell r="E24133">
            <v>1</v>
          </cell>
          <cell r="F24133">
            <v>2516667.656</v>
          </cell>
          <cell r="G24133">
            <v>6859291.5499999998</v>
          </cell>
          <cell r="H24133">
            <v>-99</v>
          </cell>
          <cell r="I24133">
            <v>172.66</v>
          </cell>
          <cell r="J24133">
            <v>2009</v>
          </cell>
          <cell r="K24133">
            <v>3</v>
          </cell>
          <cell r="L24133">
            <v>11</v>
          </cell>
        </row>
        <row r="24134">
          <cell r="D24134" t="str">
            <v>S3_181</v>
          </cell>
          <cell r="E24134">
            <v>1</v>
          </cell>
          <cell r="F24134">
            <v>2516664.7599999998</v>
          </cell>
          <cell r="G24134">
            <v>6859291.7489999998</v>
          </cell>
          <cell r="H24134">
            <v>-99</v>
          </cell>
          <cell r="I24134">
            <v>172.93</v>
          </cell>
          <cell r="J24134">
            <v>2009</v>
          </cell>
          <cell r="K24134">
            <v>2</v>
          </cell>
          <cell r="L24134">
            <v>11</v>
          </cell>
        </row>
        <row r="24135">
          <cell r="D24135" t="str">
            <v>S3_200</v>
          </cell>
          <cell r="E24135">
            <v>1</v>
          </cell>
          <cell r="F24135">
            <v>2516660.8870000001</v>
          </cell>
          <cell r="G24135">
            <v>6859292.7960000001</v>
          </cell>
          <cell r="H24135">
            <v>-99</v>
          </cell>
          <cell r="I24135">
            <v>172.72</v>
          </cell>
          <cell r="J24135">
            <v>2009</v>
          </cell>
          <cell r="K24135">
            <v>2</v>
          </cell>
          <cell r="L24135">
            <v>11</v>
          </cell>
        </row>
        <row r="24136">
          <cell r="D24136" t="str">
            <v>S3_201</v>
          </cell>
          <cell r="E24136">
            <v>1</v>
          </cell>
          <cell r="F24136">
            <v>2516663.216</v>
          </cell>
          <cell r="G24136">
            <v>6859294.1720000003</v>
          </cell>
          <cell r="H24136">
            <v>-99</v>
          </cell>
          <cell r="I24136">
            <v>172.81</v>
          </cell>
          <cell r="J24136">
            <v>2009</v>
          </cell>
          <cell r="K24136">
            <v>3</v>
          </cell>
          <cell r="L24136">
            <v>11</v>
          </cell>
        </row>
        <row r="24137">
          <cell r="D24137" t="str">
            <v>S3_177</v>
          </cell>
          <cell r="E24137">
            <v>1</v>
          </cell>
          <cell r="F24137">
            <v>2516668.8509999998</v>
          </cell>
          <cell r="G24137">
            <v>6859294.2680000002</v>
          </cell>
          <cell r="H24137">
            <v>-99</v>
          </cell>
          <cell r="I24137">
            <v>172.79</v>
          </cell>
          <cell r="J24137">
            <v>2009</v>
          </cell>
          <cell r="K24137">
            <v>3</v>
          </cell>
          <cell r="L24137">
            <v>12</v>
          </cell>
        </row>
        <row r="24138">
          <cell r="D24138" t="str">
            <v>S3_178</v>
          </cell>
          <cell r="E24138">
            <v>1</v>
          </cell>
          <cell r="F24138">
            <v>2516668.324</v>
          </cell>
          <cell r="G24138">
            <v>6859294.4029999999</v>
          </cell>
          <cell r="H24138">
            <v>-99</v>
          </cell>
          <cell r="I24138">
            <v>172.8</v>
          </cell>
          <cell r="J24138">
            <v>2009</v>
          </cell>
          <cell r="K24138">
            <v>3</v>
          </cell>
          <cell r="L24138">
            <v>14</v>
          </cell>
        </row>
        <row r="24139">
          <cell r="D24139" t="str">
            <v>S3_202</v>
          </cell>
          <cell r="E24139">
            <v>1</v>
          </cell>
          <cell r="F24139">
            <v>2516661.0989999999</v>
          </cell>
          <cell r="G24139">
            <v>6859294.6809999999</v>
          </cell>
          <cell r="H24139">
            <v>-99</v>
          </cell>
          <cell r="I24139">
            <v>172.85</v>
          </cell>
          <cell r="J24139">
            <v>2009</v>
          </cell>
          <cell r="K24139">
            <v>3</v>
          </cell>
          <cell r="L24139">
            <v>11</v>
          </cell>
        </row>
        <row r="24140">
          <cell r="D24140" t="str">
            <v>S3_203</v>
          </cell>
          <cell r="E24140">
            <v>1</v>
          </cell>
          <cell r="F24140">
            <v>2516660.3330000001</v>
          </cell>
          <cell r="G24140">
            <v>6859294.8320000004</v>
          </cell>
          <cell r="H24140">
            <v>-99</v>
          </cell>
          <cell r="I24140">
            <v>172.83</v>
          </cell>
          <cell r="J24140">
            <v>2009</v>
          </cell>
          <cell r="K24140">
            <v>2</v>
          </cell>
          <cell r="L24140">
            <v>11</v>
          </cell>
        </row>
        <row r="24141">
          <cell r="D24141" t="str">
            <v>S3_179</v>
          </cell>
          <cell r="E24141">
            <v>1</v>
          </cell>
          <cell r="F24141">
            <v>2516666.679</v>
          </cell>
          <cell r="G24141">
            <v>6859295.3480000002</v>
          </cell>
          <cell r="H24141">
            <v>-99</v>
          </cell>
          <cell r="I24141">
            <v>172.99</v>
          </cell>
          <cell r="J24141">
            <v>2009</v>
          </cell>
          <cell r="K24141">
            <v>2</v>
          </cell>
          <cell r="L24141">
            <v>11</v>
          </cell>
        </row>
        <row r="24142">
          <cell r="D24142" t="str">
            <v>S3_205</v>
          </cell>
          <cell r="E24142">
            <v>1</v>
          </cell>
          <cell r="F24142">
            <v>2516664.6239999998</v>
          </cell>
          <cell r="G24142">
            <v>6859296.2649999997</v>
          </cell>
          <cell r="H24142">
            <v>-99</v>
          </cell>
          <cell r="I24142">
            <v>173.01</v>
          </cell>
          <cell r="J24142">
            <v>2009</v>
          </cell>
          <cell r="K24142">
            <v>2</v>
          </cell>
          <cell r="L24142">
            <v>11</v>
          </cell>
        </row>
        <row r="24143">
          <cell r="D24143" t="str">
            <v>S3_204</v>
          </cell>
          <cell r="E24143">
            <v>1</v>
          </cell>
          <cell r="F24143">
            <v>2516660.0819999999</v>
          </cell>
          <cell r="G24143">
            <v>6859296.6390000004</v>
          </cell>
          <cell r="H24143">
            <v>-99</v>
          </cell>
          <cell r="I24143">
            <v>172.95</v>
          </cell>
          <cell r="J24143">
            <v>2009</v>
          </cell>
          <cell r="K24143">
            <v>2</v>
          </cell>
          <cell r="L24143">
            <v>11</v>
          </cell>
        </row>
        <row r="24144">
          <cell r="D24144" t="str">
            <v>S3_206</v>
          </cell>
          <cell r="E24144">
            <v>1</v>
          </cell>
          <cell r="F24144">
            <v>2516665.65</v>
          </cell>
          <cell r="G24144">
            <v>6859296.4970000004</v>
          </cell>
          <cell r="H24144">
            <v>-99</v>
          </cell>
          <cell r="I24144">
            <v>173.03</v>
          </cell>
          <cell r="J24144">
            <v>2009</v>
          </cell>
          <cell r="K24144">
            <v>2</v>
          </cell>
          <cell r="L24144">
            <v>11</v>
          </cell>
        </row>
        <row r="24145">
          <cell r="D24145" t="str">
            <v>S3_207</v>
          </cell>
          <cell r="E24145">
            <v>1</v>
          </cell>
          <cell r="F24145">
            <v>2516662.4870000002</v>
          </cell>
          <cell r="G24145">
            <v>6859297.1440000003</v>
          </cell>
          <cell r="H24145">
            <v>-99</v>
          </cell>
          <cell r="I24145">
            <v>173.19</v>
          </cell>
          <cell r="J24145">
            <v>2009</v>
          </cell>
          <cell r="K24145">
            <v>2</v>
          </cell>
          <cell r="L24145">
            <v>11</v>
          </cell>
        </row>
        <row r="24146">
          <cell r="D24146" t="str">
            <v>S3_213</v>
          </cell>
          <cell r="E24146">
            <v>1</v>
          </cell>
          <cell r="F24146">
            <v>2516666.148</v>
          </cell>
          <cell r="G24146">
            <v>6859297.8739999998</v>
          </cell>
          <cell r="H24146">
            <v>-99</v>
          </cell>
          <cell r="I24146">
            <v>173.22</v>
          </cell>
          <cell r="J24146">
            <v>2009</v>
          </cell>
          <cell r="K24146">
            <v>2</v>
          </cell>
          <cell r="L24146">
            <v>21</v>
          </cell>
        </row>
        <row r="24147">
          <cell r="D24147" t="str">
            <v>S3_210</v>
          </cell>
          <cell r="E24147">
            <v>1</v>
          </cell>
          <cell r="F24147">
            <v>2516664.7059999998</v>
          </cell>
          <cell r="G24147">
            <v>6859298.1730000004</v>
          </cell>
          <cell r="H24147">
            <v>-99</v>
          </cell>
          <cell r="I24147">
            <v>173.14</v>
          </cell>
          <cell r="J24147">
            <v>2009</v>
          </cell>
          <cell r="K24147">
            <v>2</v>
          </cell>
          <cell r="L24147">
            <v>21</v>
          </cell>
        </row>
        <row r="24148">
          <cell r="D24148" t="str">
            <v>S3_214</v>
          </cell>
          <cell r="E24148">
            <v>1</v>
          </cell>
          <cell r="F24148">
            <v>2516665.9419999998</v>
          </cell>
          <cell r="G24148">
            <v>6859299.0999999996</v>
          </cell>
          <cell r="H24148">
            <v>-99</v>
          </cell>
          <cell r="I24148">
            <v>173.37</v>
          </cell>
          <cell r="J24148">
            <v>2009</v>
          </cell>
          <cell r="K24148">
            <v>2</v>
          </cell>
          <cell r="L24148">
            <v>11</v>
          </cell>
        </row>
        <row r="24149">
          <cell r="D24149" t="str">
            <v>S3_209</v>
          </cell>
          <cell r="E24149">
            <v>1</v>
          </cell>
          <cell r="F24149">
            <v>2516662.8139999998</v>
          </cell>
          <cell r="G24149">
            <v>6859299.2450000001</v>
          </cell>
          <cell r="H24149">
            <v>-99</v>
          </cell>
          <cell r="I24149">
            <v>173.14</v>
          </cell>
          <cell r="J24149">
            <v>2009</v>
          </cell>
          <cell r="K24149">
            <v>2</v>
          </cell>
          <cell r="L24149">
            <v>21</v>
          </cell>
        </row>
        <row r="24150">
          <cell r="D24150" t="str">
            <v>S3_180</v>
          </cell>
          <cell r="E24150">
            <v>1</v>
          </cell>
          <cell r="F24150">
            <v>2516666.781</v>
          </cell>
          <cell r="G24150">
            <v>6859299.4369999999</v>
          </cell>
          <cell r="H24150">
            <v>-99</v>
          </cell>
          <cell r="I24150">
            <v>173.51</v>
          </cell>
          <cell r="J24150">
            <v>2009</v>
          </cell>
          <cell r="K24150">
            <v>2</v>
          </cell>
          <cell r="L24150">
            <v>11</v>
          </cell>
        </row>
        <row r="24151">
          <cell r="D24151" t="str">
            <v>S3_211</v>
          </cell>
          <cell r="E24151">
            <v>1</v>
          </cell>
          <cell r="F24151">
            <v>2516663.8229999999</v>
          </cell>
          <cell r="G24151">
            <v>6859299.5580000002</v>
          </cell>
          <cell r="H24151">
            <v>-99</v>
          </cell>
          <cell r="I24151">
            <v>173.24</v>
          </cell>
          <cell r="J24151">
            <v>2009</v>
          </cell>
          <cell r="K24151">
            <v>2</v>
          </cell>
          <cell r="L24151">
            <v>11</v>
          </cell>
        </row>
        <row r="24152">
          <cell r="D24152" t="str">
            <v>S3_219</v>
          </cell>
          <cell r="E24152">
            <v>1</v>
          </cell>
          <cell r="F24152">
            <v>2516665.7629999998</v>
          </cell>
          <cell r="G24152">
            <v>6859300.9950000001</v>
          </cell>
          <cell r="H24152">
            <v>-99</v>
          </cell>
          <cell r="I24152">
            <v>173.48</v>
          </cell>
          <cell r="J24152">
            <v>2009</v>
          </cell>
          <cell r="K24152">
            <v>2</v>
          </cell>
          <cell r="L24152">
            <v>11</v>
          </cell>
        </row>
        <row r="24153">
          <cell r="D24153" t="str">
            <v>S3_208</v>
          </cell>
          <cell r="E24153">
            <v>1</v>
          </cell>
          <cell r="F24153">
            <v>2516660.6150000002</v>
          </cell>
          <cell r="G24153">
            <v>6859301.1359999999</v>
          </cell>
          <cell r="H24153">
            <v>-99</v>
          </cell>
          <cell r="I24153">
            <v>173.15</v>
          </cell>
          <cell r="J24153">
            <v>2009</v>
          </cell>
          <cell r="K24153">
            <v>2</v>
          </cell>
          <cell r="L24153">
            <v>11</v>
          </cell>
        </row>
        <row r="24154">
          <cell r="D24154" t="str">
            <v>S3_215</v>
          </cell>
          <cell r="E24154">
            <v>1</v>
          </cell>
          <cell r="F24154">
            <v>2516662.5720000002</v>
          </cell>
          <cell r="G24154">
            <v>6859301.3430000003</v>
          </cell>
          <cell r="H24154">
            <v>-99</v>
          </cell>
          <cell r="I24154">
            <v>173.61</v>
          </cell>
          <cell r="J24154">
            <v>2009</v>
          </cell>
          <cell r="K24154">
            <v>2</v>
          </cell>
          <cell r="L24154">
            <v>11</v>
          </cell>
        </row>
        <row r="24155">
          <cell r="D24155" t="str">
            <v>S3_220</v>
          </cell>
          <cell r="E24155">
            <v>1</v>
          </cell>
          <cell r="F24155">
            <v>2516667.1310000001</v>
          </cell>
          <cell r="G24155">
            <v>6859301.2680000002</v>
          </cell>
          <cell r="H24155">
            <v>-99</v>
          </cell>
          <cell r="I24155">
            <v>173.8</v>
          </cell>
          <cell r="J24155">
            <v>2009</v>
          </cell>
          <cell r="K24155">
            <v>2</v>
          </cell>
          <cell r="L24155">
            <v>11</v>
          </cell>
        </row>
        <row r="24156">
          <cell r="D24156" t="str">
            <v>S3_218</v>
          </cell>
          <cell r="E24156">
            <v>1</v>
          </cell>
          <cell r="F24156">
            <v>2516663.2850000001</v>
          </cell>
          <cell r="G24156">
            <v>6859302.5640000002</v>
          </cell>
          <cell r="H24156">
            <v>-99</v>
          </cell>
          <cell r="I24156">
            <v>173.6</v>
          </cell>
          <cell r="J24156">
            <v>2009</v>
          </cell>
          <cell r="K24156">
            <v>2</v>
          </cell>
          <cell r="L24156">
            <v>11</v>
          </cell>
        </row>
        <row r="24157">
          <cell r="D24157" t="str">
            <v>S3_221</v>
          </cell>
          <cell r="E24157">
            <v>1</v>
          </cell>
          <cell r="F24157">
            <v>2516667.4160000002</v>
          </cell>
          <cell r="G24157">
            <v>6859302.5209999997</v>
          </cell>
          <cell r="H24157">
            <v>-99</v>
          </cell>
          <cell r="I24157">
            <v>173.84</v>
          </cell>
          <cell r="J24157">
            <v>2009</v>
          </cell>
          <cell r="K24157">
            <v>2</v>
          </cell>
          <cell r="L24157">
            <v>13</v>
          </cell>
        </row>
        <row r="24158">
          <cell r="D24158" t="str">
            <v>S3_217</v>
          </cell>
          <cell r="E24158">
            <v>1</v>
          </cell>
          <cell r="F24158">
            <v>2516662.0520000001</v>
          </cell>
          <cell r="G24158">
            <v>6859303.1880000001</v>
          </cell>
          <cell r="H24158">
            <v>-99</v>
          </cell>
          <cell r="I24158">
            <v>173.71</v>
          </cell>
          <cell r="J24158">
            <v>2009</v>
          </cell>
          <cell r="K24158">
            <v>2</v>
          </cell>
          <cell r="L24158">
            <v>11</v>
          </cell>
        </row>
        <row r="24159">
          <cell r="D24159" t="str">
            <v>S3_227</v>
          </cell>
          <cell r="E24159">
            <v>1</v>
          </cell>
          <cell r="F24159">
            <v>2516668.1140000001</v>
          </cell>
          <cell r="G24159">
            <v>6859303.1720000003</v>
          </cell>
          <cell r="H24159">
            <v>-99</v>
          </cell>
          <cell r="I24159">
            <v>173.91</v>
          </cell>
          <cell r="J24159">
            <v>2009</v>
          </cell>
          <cell r="K24159">
            <v>2</v>
          </cell>
          <cell r="L24159">
            <v>13</v>
          </cell>
        </row>
        <row r="24160">
          <cell r="D24160" t="str">
            <v>S3_223</v>
          </cell>
          <cell r="E24160">
            <v>1</v>
          </cell>
          <cell r="F24160">
            <v>2516666.4210000001</v>
          </cell>
          <cell r="G24160">
            <v>6859303.818</v>
          </cell>
          <cell r="H24160">
            <v>-99</v>
          </cell>
          <cell r="I24160">
            <v>173.94</v>
          </cell>
          <cell r="J24160">
            <v>2009</v>
          </cell>
          <cell r="K24160">
            <v>2</v>
          </cell>
          <cell r="L24160">
            <v>22</v>
          </cell>
        </row>
        <row r="24161">
          <cell r="D24161" t="str">
            <v>S3_222</v>
          </cell>
          <cell r="E24161">
            <v>1</v>
          </cell>
          <cell r="F24161">
            <v>2516664.503</v>
          </cell>
          <cell r="G24161">
            <v>6859303.9309999999</v>
          </cell>
          <cell r="H24161">
            <v>-99</v>
          </cell>
          <cell r="I24161">
            <v>173.83</v>
          </cell>
          <cell r="J24161">
            <v>2009</v>
          </cell>
          <cell r="K24161">
            <v>2</v>
          </cell>
          <cell r="L24161">
            <v>11</v>
          </cell>
        </row>
        <row r="24162">
          <cell r="D24162" t="str">
            <v>S3_216</v>
          </cell>
          <cell r="E24162">
            <v>1</v>
          </cell>
          <cell r="F24162">
            <v>2516660.2919999999</v>
          </cell>
          <cell r="G24162">
            <v>6859304.3059999999</v>
          </cell>
          <cell r="H24162">
            <v>-99</v>
          </cell>
          <cell r="I24162">
            <v>173.7</v>
          </cell>
          <cell r="J24162">
            <v>2009</v>
          </cell>
          <cell r="K24162">
            <v>2</v>
          </cell>
          <cell r="L24162">
            <v>11</v>
          </cell>
        </row>
        <row r="24163">
          <cell r="D24163" t="str">
            <v>S3_224</v>
          </cell>
          <cell r="E24163">
            <v>1</v>
          </cell>
          <cell r="F24163">
            <v>2516662.0449999999</v>
          </cell>
          <cell r="G24163">
            <v>6859305.1390000004</v>
          </cell>
          <cell r="H24163">
            <v>-99</v>
          </cell>
          <cell r="I24163">
            <v>173.97</v>
          </cell>
          <cell r="J24163">
            <v>2009</v>
          </cell>
          <cell r="K24163">
            <v>2</v>
          </cell>
          <cell r="L24163">
            <v>11</v>
          </cell>
        </row>
        <row r="24164">
          <cell r="D24164" t="str">
            <v>S3_228</v>
          </cell>
          <cell r="E24164">
            <v>1</v>
          </cell>
          <cell r="F24164">
            <v>2516668.0099999998</v>
          </cell>
          <cell r="G24164">
            <v>6859305.216</v>
          </cell>
          <cell r="H24164">
            <v>-99</v>
          </cell>
          <cell r="I24164">
            <v>173.93</v>
          </cell>
          <cell r="J24164">
            <v>2009</v>
          </cell>
          <cell r="K24164">
            <v>2</v>
          </cell>
          <cell r="L24164">
            <v>11</v>
          </cell>
        </row>
        <row r="24165">
          <cell r="D24165" t="str">
            <v>S3_230</v>
          </cell>
          <cell r="E24165">
            <v>1</v>
          </cell>
          <cell r="F24165">
            <v>2516664.92</v>
          </cell>
          <cell r="G24165">
            <v>6859305.6500000004</v>
          </cell>
          <cell r="H24165">
            <v>-99</v>
          </cell>
          <cell r="I24165">
            <v>173.92</v>
          </cell>
          <cell r="J24165">
            <v>2009</v>
          </cell>
          <cell r="K24165">
            <v>2</v>
          </cell>
          <cell r="L24165">
            <v>11</v>
          </cell>
        </row>
        <row r="24166">
          <cell r="D24166" t="str">
            <v>S3_226</v>
          </cell>
          <cell r="E24166">
            <v>1</v>
          </cell>
          <cell r="F24166">
            <v>2516663.432</v>
          </cell>
          <cell r="G24166">
            <v>6859305.7209999999</v>
          </cell>
          <cell r="H24166">
            <v>-99</v>
          </cell>
          <cell r="I24166">
            <v>174.05</v>
          </cell>
          <cell r="J24166">
            <v>2009</v>
          </cell>
          <cell r="K24166">
            <v>2</v>
          </cell>
          <cell r="L24166">
            <v>11</v>
          </cell>
        </row>
        <row r="24167">
          <cell r="D24167" t="str">
            <v>S3_229</v>
          </cell>
          <cell r="E24167">
            <v>1</v>
          </cell>
          <cell r="F24167">
            <v>2516667.3790000002</v>
          </cell>
          <cell r="G24167">
            <v>6859306.6529999999</v>
          </cell>
          <cell r="H24167">
            <v>-99</v>
          </cell>
          <cell r="I24167">
            <v>173.76</v>
          </cell>
          <cell r="J24167">
            <v>2009</v>
          </cell>
          <cell r="K24167">
            <v>2</v>
          </cell>
          <cell r="L24167">
            <v>11</v>
          </cell>
        </row>
        <row r="24168">
          <cell r="D24168" t="str">
            <v>S3_231</v>
          </cell>
          <cell r="E24168">
            <v>1</v>
          </cell>
          <cell r="F24168">
            <v>2516662.676</v>
          </cell>
          <cell r="G24168">
            <v>6859307.352</v>
          </cell>
          <cell r="H24168">
            <v>-99</v>
          </cell>
          <cell r="I24168">
            <v>173.97</v>
          </cell>
          <cell r="J24168">
            <v>2009</v>
          </cell>
          <cell r="K24168">
            <v>2</v>
          </cell>
          <cell r="L24168">
            <v>21</v>
          </cell>
        </row>
        <row r="24169">
          <cell r="D24169" t="str">
            <v>S3_548</v>
          </cell>
          <cell r="E24169">
            <v>1</v>
          </cell>
          <cell r="F24169">
            <v>2516669.199</v>
          </cell>
          <cell r="G24169">
            <v>6859308.4740000004</v>
          </cell>
          <cell r="H24169">
            <v>-99</v>
          </cell>
          <cell r="I24169">
            <v>173.61</v>
          </cell>
          <cell r="J24169">
            <v>2009</v>
          </cell>
          <cell r="K24169">
            <v>2</v>
          </cell>
          <cell r="L24169">
            <v>11</v>
          </cell>
        </row>
        <row r="24170">
          <cell r="D24170" t="str">
            <v>S3_235</v>
          </cell>
          <cell r="E24170">
            <v>1</v>
          </cell>
          <cell r="F24170">
            <v>2516667.2620000001</v>
          </cell>
          <cell r="G24170">
            <v>6859309.3269999996</v>
          </cell>
          <cell r="H24170">
            <v>-99</v>
          </cell>
          <cell r="I24170">
            <v>173.71</v>
          </cell>
          <cell r="J24170">
            <v>2009</v>
          </cell>
          <cell r="K24170">
            <v>2</v>
          </cell>
          <cell r="L24170">
            <v>11</v>
          </cell>
        </row>
        <row r="24171">
          <cell r="D24171" t="str">
            <v>S3_233</v>
          </cell>
          <cell r="E24171">
            <v>1</v>
          </cell>
          <cell r="F24171">
            <v>2516663.9130000002</v>
          </cell>
          <cell r="G24171">
            <v>6859309.4289999995</v>
          </cell>
          <cell r="H24171">
            <v>-99</v>
          </cell>
          <cell r="I24171">
            <v>173.7</v>
          </cell>
          <cell r="J24171">
            <v>2009</v>
          </cell>
          <cell r="K24171">
            <v>2</v>
          </cell>
          <cell r="L24171">
            <v>11</v>
          </cell>
        </row>
        <row r="24172">
          <cell r="D24172" t="str">
            <v>S3_232</v>
          </cell>
          <cell r="E24172">
            <v>1</v>
          </cell>
          <cell r="F24172">
            <v>2516660.9539999999</v>
          </cell>
          <cell r="G24172">
            <v>6859309.5099999998</v>
          </cell>
          <cell r="H24172">
            <v>-99</v>
          </cell>
          <cell r="I24172">
            <v>174.07</v>
          </cell>
          <cell r="J24172">
            <v>2009</v>
          </cell>
          <cell r="K24172">
            <v>2</v>
          </cell>
          <cell r="L24172">
            <v>11</v>
          </cell>
        </row>
        <row r="24173">
          <cell r="D24173" t="str">
            <v>S3_238</v>
          </cell>
          <cell r="E24173">
            <v>1</v>
          </cell>
          <cell r="F24173">
            <v>2516666.7480000001</v>
          </cell>
          <cell r="G24173">
            <v>6859310.3020000001</v>
          </cell>
          <cell r="H24173">
            <v>-99</v>
          </cell>
          <cell r="I24173">
            <v>173.47</v>
          </cell>
          <cell r="J24173">
            <v>2009</v>
          </cell>
          <cell r="K24173">
            <v>3</v>
          </cell>
          <cell r="L24173">
            <v>11</v>
          </cell>
        </row>
        <row r="24174">
          <cell r="D24174" t="str">
            <v>S3_239</v>
          </cell>
          <cell r="E24174">
            <v>1</v>
          </cell>
          <cell r="F24174">
            <v>2516667.0249999999</v>
          </cell>
          <cell r="G24174">
            <v>6859311.6349999998</v>
          </cell>
          <cell r="H24174">
            <v>-99</v>
          </cell>
          <cell r="I24174">
            <v>173.39</v>
          </cell>
          <cell r="J24174">
            <v>2009</v>
          </cell>
          <cell r="K24174">
            <v>2</v>
          </cell>
          <cell r="L24174">
            <v>22</v>
          </cell>
        </row>
        <row r="24175">
          <cell r="D24175" t="str">
            <v>S3_237</v>
          </cell>
          <cell r="E24175">
            <v>1</v>
          </cell>
          <cell r="F24175">
            <v>2516665.1159999999</v>
          </cell>
          <cell r="G24175">
            <v>6859312.4469999997</v>
          </cell>
          <cell r="H24175">
            <v>-99</v>
          </cell>
          <cell r="I24175">
            <v>173.67</v>
          </cell>
          <cell r="J24175">
            <v>2009</v>
          </cell>
          <cell r="K24175">
            <v>2</v>
          </cell>
          <cell r="L24175">
            <v>11</v>
          </cell>
        </row>
        <row r="24176">
          <cell r="D24176" t="str">
            <v>S3_340</v>
          </cell>
          <cell r="E24176">
            <v>1</v>
          </cell>
          <cell r="F24176">
            <v>2516668.9789999998</v>
          </cell>
          <cell r="G24176">
            <v>6859263.8439999996</v>
          </cell>
          <cell r="H24176">
            <v>-99</v>
          </cell>
          <cell r="I24176">
            <v>174.53</v>
          </cell>
          <cell r="J24176">
            <v>2009</v>
          </cell>
          <cell r="K24176">
            <v>2</v>
          </cell>
          <cell r="L24176">
            <v>11</v>
          </cell>
        </row>
        <row r="24177">
          <cell r="D24177" t="str">
            <v>S3_341</v>
          </cell>
          <cell r="E24177">
            <v>1</v>
          </cell>
          <cell r="F24177">
            <v>2516671.3130000001</v>
          </cell>
          <cell r="G24177">
            <v>6859263.9699999997</v>
          </cell>
          <cell r="H24177">
            <v>-99</v>
          </cell>
          <cell r="I24177">
            <v>174.38</v>
          </cell>
          <cell r="J24177">
            <v>2009</v>
          </cell>
          <cell r="K24177">
            <v>2</v>
          </cell>
          <cell r="L24177">
            <v>11</v>
          </cell>
        </row>
        <row r="24178">
          <cell r="D24178" t="str">
            <v>S3_367</v>
          </cell>
          <cell r="E24178">
            <v>1</v>
          </cell>
          <cell r="F24178">
            <v>2516674.39</v>
          </cell>
          <cell r="G24178">
            <v>6859264.1859999998</v>
          </cell>
          <cell r="H24178">
            <v>-99</v>
          </cell>
          <cell r="I24178">
            <v>174.44</v>
          </cell>
          <cell r="J24178">
            <v>2009</v>
          </cell>
          <cell r="K24178">
            <v>3</v>
          </cell>
          <cell r="L24178">
            <v>22</v>
          </cell>
        </row>
        <row r="24179">
          <cell r="D24179" t="str">
            <v>S3_366</v>
          </cell>
          <cell r="E24179">
            <v>1</v>
          </cell>
          <cell r="F24179">
            <v>2516673.6439999999</v>
          </cell>
          <cell r="G24179">
            <v>6859264.3559999997</v>
          </cell>
          <cell r="H24179">
            <v>-99</v>
          </cell>
          <cell r="I24179">
            <v>174.46</v>
          </cell>
          <cell r="J24179">
            <v>2009</v>
          </cell>
          <cell r="K24179">
            <v>2</v>
          </cell>
          <cell r="L24179">
            <v>11</v>
          </cell>
        </row>
        <row r="24180">
          <cell r="D24180" t="str">
            <v>S3_364</v>
          </cell>
          <cell r="E24180">
            <v>1</v>
          </cell>
          <cell r="F24180">
            <v>2516674.6579999998</v>
          </cell>
          <cell r="G24180">
            <v>6859265.199</v>
          </cell>
          <cell r="H24180">
            <v>-99</v>
          </cell>
          <cell r="I24180">
            <v>174.34</v>
          </cell>
          <cell r="J24180">
            <v>2009</v>
          </cell>
          <cell r="K24180">
            <v>2</v>
          </cell>
          <cell r="L24180">
            <v>11</v>
          </cell>
        </row>
        <row r="24181">
          <cell r="D24181" t="str">
            <v>S3_368</v>
          </cell>
          <cell r="E24181">
            <v>1</v>
          </cell>
          <cell r="F24181">
            <v>2516676.6179999998</v>
          </cell>
          <cell r="G24181">
            <v>6859265.1950000003</v>
          </cell>
          <cell r="H24181">
            <v>-99</v>
          </cell>
          <cell r="I24181">
            <v>174.25</v>
          </cell>
          <cell r="J24181">
            <v>2009</v>
          </cell>
          <cell r="K24181">
            <v>3</v>
          </cell>
          <cell r="L24181">
            <v>11</v>
          </cell>
        </row>
        <row r="24182">
          <cell r="D24182" t="str">
            <v>S3_342</v>
          </cell>
          <cell r="E24182">
            <v>1</v>
          </cell>
          <cell r="F24182">
            <v>2516669.0989999999</v>
          </cell>
          <cell r="G24182">
            <v>6859265.6909999996</v>
          </cell>
          <cell r="H24182">
            <v>-99</v>
          </cell>
          <cell r="I24182">
            <v>174.56</v>
          </cell>
          <cell r="J24182">
            <v>2009</v>
          </cell>
          <cell r="K24182">
            <v>2</v>
          </cell>
          <cell r="L24182">
            <v>11</v>
          </cell>
        </row>
        <row r="24183">
          <cell r="D24183" t="str">
            <v>S3_363</v>
          </cell>
          <cell r="E24183">
            <v>1</v>
          </cell>
          <cell r="F24183">
            <v>2516673.3139999998</v>
          </cell>
          <cell r="G24183">
            <v>6859265.7960000001</v>
          </cell>
          <cell r="H24183">
            <v>-99</v>
          </cell>
          <cell r="I24183">
            <v>174.41</v>
          </cell>
          <cell r="J24183">
            <v>2009</v>
          </cell>
          <cell r="K24183">
            <v>2</v>
          </cell>
          <cell r="L24183">
            <v>11</v>
          </cell>
        </row>
        <row r="24184">
          <cell r="D24184" t="str">
            <v>S3_372</v>
          </cell>
          <cell r="E24184">
            <v>1</v>
          </cell>
          <cell r="F24184">
            <v>2516677.966</v>
          </cell>
          <cell r="G24184">
            <v>6859265.8090000004</v>
          </cell>
          <cell r="H24184">
            <v>-99</v>
          </cell>
          <cell r="I24184">
            <v>174.15</v>
          </cell>
          <cell r="J24184">
            <v>2009</v>
          </cell>
          <cell r="K24184">
            <v>3</v>
          </cell>
          <cell r="L24184">
            <v>11</v>
          </cell>
        </row>
        <row r="24185">
          <cell r="D24185" t="str">
            <v>S3_369</v>
          </cell>
          <cell r="E24185">
            <v>1</v>
          </cell>
          <cell r="F24185">
            <v>2516675.7579999999</v>
          </cell>
          <cell r="G24185">
            <v>6859265.9289999995</v>
          </cell>
          <cell r="H24185">
            <v>-99</v>
          </cell>
          <cell r="I24185">
            <v>174.12</v>
          </cell>
          <cell r="J24185">
            <v>2009</v>
          </cell>
          <cell r="K24185">
            <v>2</v>
          </cell>
          <cell r="L24185">
            <v>11</v>
          </cell>
        </row>
        <row r="24186">
          <cell r="D24186" t="str">
            <v>S3_365</v>
          </cell>
          <cell r="E24186">
            <v>1</v>
          </cell>
          <cell r="F24186">
            <v>2516674.3859999999</v>
          </cell>
          <cell r="G24186">
            <v>6859266.227</v>
          </cell>
          <cell r="H24186">
            <v>-99</v>
          </cell>
          <cell r="I24186">
            <v>174.4</v>
          </cell>
          <cell r="J24186">
            <v>2009</v>
          </cell>
          <cell r="K24186">
            <v>2</v>
          </cell>
          <cell r="L24186">
            <v>11</v>
          </cell>
        </row>
        <row r="24187">
          <cell r="D24187" t="str">
            <v>S3_373</v>
          </cell>
          <cell r="E24187">
            <v>1</v>
          </cell>
          <cell r="F24187">
            <v>2516676.7390000001</v>
          </cell>
          <cell r="G24187">
            <v>6859266.3119999999</v>
          </cell>
          <cell r="H24187">
            <v>-99</v>
          </cell>
          <cell r="I24187">
            <v>174.12</v>
          </cell>
          <cell r="J24187">
            <v>2009</v>
          </cell>
          <cell r="K24187">
            <v>2</v>
          </cell>
          <cell r="L24187">
            <v>11</v>
          </cell>
        </row>
        <row r="24188">
          <cell r="D24188" t="str">
            <v>S3_343</v>
          </cell>
          <cell r="E24188">
            <v>1</v>
          </cell>
          <cell r="F24188">
            <v>2516670.8130000001</v>
          </cell>
          <cell r="G24188">
            <v>6859266.5240000002</v>
          </cell>
          <cell r="H24188">
            <v>-99</v>
          </cell>
          <cell r="I24188">
            <v>174.68</v>
          </cell>
          <cell r="J24188">
            <v>2009</v>
          </cell>
          <cell r="K24188">
            <v>2</v>
          </cell>
          <cell r="L24188">
            <v>11</v>
          </cell>
        </row>
        <row r="24189">
          <cell r="D24189" t="str">
            <v>S3_361</v>
          </cell>
          <cell r="E24189">
            <v>1</v>
          </cell>
          <cell r="F24189">
            <v>2516675.8190000001</v>
          </cell>
          <cell r="G24189">
            <v>6859267.068</v>
          </cell>
          <cell r="H24189">
            <v>-99</v>
          </cell>
          <cell r="I24189">
            <v>174.2</v>
          </cell>
          <cell r="J24189">
            <v>2009</v>
          </cell>
          <cell r="K24189">
            <v>3</v>
          </cell>
          <cell r="L24189">
            <v>14</v>
          </cell>
        </row>
        <row r="24190">
          <cell r="D24190" t="str">
            <v>S3_362</v>
          </cell>
          <cell r="E24190">
            <v>1</v>
          </cell>
          <cell r="F24190">
            <v>2516673.6690000002</v>
          </cell>
          <cell r="G24190">
            <v>6859267.4369999999</v>
          </cell>
          <cell r="H24190">
            <v>-99</v>
          </cell>
          <cell r="I24190">
            <v>174.3</v>
          </cell>
          <cell r="J24190">
            <v>2009</v>
          </cell>
          <cell r="K24190">
            <v>3</v>
          </cell>
          <cell r="L24190">
            <v>11</v>
          </cell>
        </row>
        <row r="24191">
          <cell r="D24191" t="str">
            <v>S3_344</v>
          </cell>
          <cell r="E24191">
            <v>1</v>
          </cell>
          <cell r="F24191">
            <v>2516669.4010000001</v>
          </cell>
          <cell r="G24191">
            <v>6859268.6639999999</v>
          </cell>
          <cell r="H24191">
            <v>-99</v>
          </cell>
          <cell r="I24191">
            <v>174.41</v>
          </cell>
          <cell r="J24191">
            <v>2009</v>
          </cell>
          <cell r="K24191">
            <v>2</v>
          </cell>
          <cell r="L24191">
            <v>11</v>
          </cell>
        </row>
        <row r="24192">
          <cell r="D24192" t="str">
            <v>S3_359</v>
          </cell>
          <cell r="E24192">
            <v>1</v>
          </cell>
          <cell r="F24192">
            <v>2516675.9440000001</v>
          </cell>
          <cell r="G24192">
            <v>6859268.6950000003</v>
          </cell>
          <cell r="H24192">
            <v>-99</v>
          </cell>
          <cell r="I24192">
            <v>174.1</v>
          </cell>
          <cell r="J24192">
            <v>2009</v>
          </cell>
          <cell r="K24192">
            <v>2</v>
          </cell>
          <cell r="L24192">
            <v>11</v>
          </cell>
        </row>
        <row r="24193">
          <cell r="D24193" t="str">
            <v>S3_345</v>
          </cell>
          <cell r="E24193">
            <v>1</v>
          </cell>
          <cell r="F24193">
            <v>2516670.8709999998</v>
          </cell>
          <cell r="G24193">
            <v>6859269.034</v>
          </cell>
          <cell r="H24193">
            <v>-99</v>
          </cell>
          <cell r="I24193">
            <v>174.3</v>
          </cell>
          <cell r="J24193">
            <v>2009</v>
          </cell>
          <cell r="K24193">
            <v>2</v>
          </cell>
          <cell r="L24193">
            <v>11</v>
          </cell>
        </row>
        <row r="24194">
          <cell r="D24194" t="str">
            <v>S3_346</v>
          </cell>
          <cell r="E24194">
            <v>1</v>
          </cell>
          <cell r="F24194">
            <v>2516671.443</v>
          </cell>
          <cell r="G24194">
            <v>6859269.4380000001</v>
          </cell>
          <cell r="H24194">
            <v>-99</v>
          </cell>
          <cell r="I24194">
            <v>174.31</v>
          </cell>
          <cell r="J24194">
            <v>2009</v>
          </cell>
          <cell r="K24194">
            <v>3</v>
          </cell>
          <cell r="L24194">
            <v>12</v>
          </cell>
        </row>
        <row r="24195">
          <cell r="D24195" t="str">
            <v>S3_386</v>
          </cell>
          <cell r="E24195">
            <v>1</v>
          </cell>
          <cell r="F24195">
            <v>2516677.835</v>
          </cell>
          <cell r="G24195">
            <v>6859269.4529999997</v>
          </cell>
          <cell r="H24195">
            <v>-99</v>
          </cell>
          <cell r="I24195">
            <v>173.86</v>
          </cell>
          <cell r="J24195">
            <v>2009</v>
          </cell>
          <cell r="K24195">
            <v>2</v>
          </cell>
          <cell r="L24195">
            <v>22</v>
          </cell>
        </row>
        <row r="24196">
          <cell r="D24196" t="str">
            <v>S3_360</v>
          </cell>
          <cell r="E24196">
            <v>1</v>
          </cell>
          <cell r="F24196">
            <v>2516675.0430000001</v>
          </cell>
          <cell r="G24196">
            <v>6859269.7800000003</v>
          </cell>
          <cell r="H24196">
            <v>-99</v>
          </cell>
          <cell r="I24196">
            <v>174.06</v>
          </cell>
          <cell r="J24196">
            <v>2009</v>
          </cell>
          <cell r="K24196">
            <v>2</v>
          </cell>
          <cell r="L24196">
            <v>11</v>
          </cell>
        </row>
        <row r="24197">
          <cell r="D24197" t="str">
            <v>S3_348</v>
          </cell>
          <cell r="E24197">
            <v>1</v>
          </cell>
          <cell r="F24197">
            <v>2516672.7999999998</v>
          </cell>
          <cell r="G24197">
            <v>6859270.7719999999</v>
          </cell>
          <cell r="H24197">
            <v>-99</v>
          </cell>
          <cell r="I24197">
            <v>174.19</v>
          </cell>
          <cell r="J24197">
            <v>2009</v>
          </cell>
          <cell r="K24197">
            <v>2</v>
          </cell>
          <cell r="L24197">
            <v>11</v>
          </cell>
        </row>
        <row r="24198">
          <cell r="D24198" t="str">
            <v>S3_347</v>
          </cell>
          <cell r="E24198">
            <v>1</v>
          </cell>
          <cell r="F24198">
            <v>2516671.821</v>
          </cell>
          <cell r="G24198">
            <v>6859270.8380000005</v>
          </cell>
          <cell r="H24198">
            <v>-99</v>
          </cell>
          <cell r="I24198">
            <v>174.44</v>
          </cell>
          <cell r="J24198">
            <v>2009</v>
          </cell>
          <cell r="K24198">
            <v>2</v>
          </cell>
          <cell r="L24198">
            <v>11</v>
          </cell>
        </row>
        <row r="24199">
          <cell r="D24199" t="str">
            <v>S3_358</v>
          </cell>
          <cell r="E24199">
            <v>1</v>
          </cell>
          <cell r="F24199">
            <v>2516677.102</v>
          </cell>
          <cell r="G24199">
            <v>6859270.8039999995</v>
          </cell>
          <cell r="H24199">
            <v>-99</v>
          </cell>
          <cell r="I24199">
            <v>173.81</v>
          </cell>
          <cell r="J24199">
            <v>2009</v>
          </cell>
          <cell r="K24199">
            <v>2</v>
          </cell>
          <cell r="L24199">
            <v>11</v>
          </cell>
        </row>
        <row r="24200">
          <cell r="D24200" t="str">
            <v>S3_356</v>
          </cell>
          <cell r="E24200">
            <v>1</v>
          </cell>
          <cell r="F24200">
            <v>2516675.716</v>
          </cell>
          <cell r="G24200">
            <v>6859271.6919999998</v>
          </cell>
          <cell r="H24200">
            <v>-99</v>
          </cell>
          <cell r="I24200">
            <v>173.91</v>
          </cell>
          <cell r="J24200">
            <v>2009</v>
          </cell>
          <cell r="K24200">
            <v>3</v>
          </cell>
          <cell r="L24200">
            <v>11</v>
          </cell>
        </row>
        <row r="24201">
          <cell r="D24201" t="str">
            <v>S3_349</v>
          </cell>
          <cell r="E24201">
            <v>1</v>
          </cell>
          <cell r="F24201">
            <v>2516672.6869999999</v>
          </cell>
          <cell r="G24201">
            <v>6859272.1349999998</v>
          </cell>
          <cell r="H24201">
            <v>-99</v>
          </cell>
          <cell r="I24201">
            <v>174.09</v>
          </cell>
          <cell r="J24201">
            <v>2009</v>
          </cell>
          <cell r="K24201">
            <v>2</v>
          </cell>
          <cell r="L24201">
            <v>11</v>
          </cell>
        </row>
        <row r="24202">
          <cell r="D24202" t="str">
            <v>S3_355</v>
          </cell>
          <cell r="E24202">
            <v>1</v>
          </cell>
          <cell r="F24202">
            <v>2516676.6639999999</v>
          </cell>
          <cell r="G24202">
            <v>6859272.3569999998</v>
          </cell>
          <cell r="H24202">
            <v>-99</v>
          </cell>
          <cell r="I24202">
            <v>173.72</v>
          </cell>
          <cell r="J24202">
            <v>2009</v>
          </cell>
          <cell r="K24202">
            <v>2</v>
          </cell>
          <cell r="L24202">
            <v>11</v>
          </cell>
        </row>
        <row r="24203">
          <cell r="D24203" t="str">
            <v>S3_388</v>
          </cell>
          <cell r="E24203">
            <v>1</v>
          </cell>
          <cell r="F24203">
            <v>2516678.27</v>
          </cell>
          <cell r="G24203">
            <v>6859272.5429999996</v>
          </cell>
          <cell r="H24203">
            <v>-99</v>
          </cell>
          <cell r="I24203">
            <v>173.54</v>
          </cell>
          <cell r="J24203">
            <v>2009</v>
          </cell>
          <cell r="K24203">
            <v>2</v>
          </cell>
          <cell r="L24203">
            <v>11</v>
          </cell>
        </row>
        <row r="24204">
          <cell r="D24204" t="str">
            <v>S3_335</v>
          </cell>
          <cell r="E24204">
            <v>1</v>
          </cell>
          <cell r="F24204">
            <v>2516671.4509999999</v>
          </cell>
          <cell r="G24204">
            <v>6859273.3899999997</v>
          </cell>
          <cell r="H24204">
            <v>-99</v>
          </cell>
          <cell r="I24204">
            <v>173.98</v>
          </cell>
          <cell r="J24204">
            <v>2009</v>
          </cell>
          <cell r="K24204">
            <v>2</v>
          </cell>
          <cell r="L24204">
            <v>11</v>
          </cell>
        </row>
        <row r="24205">
          <cell r="D24205" t="str">
            <v>S3_350</v>
          </cell>
          <cell r="E24205">
            <v>1</v>
          </cell>
          <cell r="F24205">
            <v>2516673.0120000001</v>
          </cell>
          <cell r="G24205">
            <v>6859273.4170000004</v>
          </cell>
          <cell r="H24205">
            <v>-99</v>
          </cell>
          <cell r="I24205">
            <v>174.02</v>
          </cell>
          <cell r="J24205">
            <v>2009</v>
          </cell>
          <cell r="K24205">
            <v>2</v>
          </cell>
          <cell r="L24205">
            <v>13</v>
          </cell>
        </row>
        <row r="24206">
          <cell r="D24206" t="str">
            <v>S3_351</v>
          </cell>
          <cell r="E24206">
            <v>1</v>
          </cell>
          <cell r="F24206">
            <v>2516673.0929999999</v>
          </cell>
          <cell r="G24206">
            <v>6859273.4450000003</v>
          </cell>
          <cell r="H24206">
            <v>-99</v>
          </cell>
          <cell r="I24206">
            <v>174.09</v>
          </cell>
          <cell r="J24206">
            <v>2009</v>
          </cell>
          <cell r="K24206">
            <v>2</v>
          </cell>
          <cell r="L24206">
            <v>13</v>
          </cell>
        </row>
        <row r="24207">
          <cell r="D24207" t="str">
            <v>S3_353</v>
          </cell>
          <cell r="E24207">
            <v>1</v>
          </cell>
          <cell r="F24207">
            <v>2516675.6340000001</v>
          </cell>
          <cell r="G24207">
            <v>6859273.4649999999</v>
          </cell>
          <cell r="H24207">
            <v>-99</v>
          </cell>
          <cell r="I24207">
            <v>173.84</v>
          </cell>
          <cell r="J24207">
            <v>2009</v>
          </cell>
          <cell r="K24207">
            <v>2</v>
          </cell>
          <cell r="L24207">
            <v>12</v>
          </cell>
        </row>
        <row r="24208">
          <cell r="D24208" t="str">
            <v>S3_352</v>
          </cell>
          <cell r="E24208">
            <v>1</v>
          </cell>
          <cell r="F24208">
            <v>2516674.4380000001</v>
          </cell>
          <cell r="G24208">
            <v>6859273.6179999998</v>
          </cell>
          <cell r="H24208">
            <v>-99</v>
          </cell>
          <cell r="I24208">
            <v>174.04</v>
          </cell>
          <cell r="J24208">
            <v>2009</v>
          </cell>
          <cell r="K24208">
            <v>2</v>
          </cell>
          <cell r="L24208">
            <v>11</v>
          </cell>
        </row>
        <row r="24209">
          <cell r="D24209" t="str">
            <v>S3_354</v>
          </cell>
          <cell r="E24209">
            <v>1</v>
          </cell>
          <cell r="F24209">
            <v>2516673.9959999998</v>
          </cell>
          <cell r="G24209">
            <v>6859275.0209999997</v>
          </cell>
          <cell r="H24209">
            <v>-99</v>
          </cell>
          <cell r="I24209">
            <v>173.81</v>
          </cell>
          <cell r="J24209">
            <v>2009</v>
          </cell>
          <cell r="K24209">
            <v>2</v>
          </cell>
          <cell r="L24209">
            <v>11</v>
          </cell>
        </row>
        <row r="24210">
          <cell r="D24210" t="str">
            <v>S3_332</v>
          </cell>
          <cell r="E24210">
            <v>1</v>
          </cell>
          <cell r="F24210">
            <v>2516672.0389999999</v>
          </cell>
          <cell r="G24210">
            <v>6859275.1639999999</v>
          </cell>
          <cell r="H24210">
            <v>-99</v>
          </cell>
          <cell r="I24210">
            <v>174.13</v>
          </cell>
          <cell r="J24210">
            <v>2009</v>
          </cell>
          <cell r="K24210">
            <v>2</v>
          </cell>
          <cell r="L24210">
            <v>11</v>
          </cell>
        </row>
        <row r="24211">
          <cell r="D24211" t="str">
            <v>S3_334</v>
          </cell>
          <cell r="E24211">
            <v>1</v>
          </cell>
          <cell r="F24211">
            <v>2516670.2149999999</v>
          </cell>
          <cell r="G24211">
            <v>6859275.3940000003</v>
          </cell>
          <cell r="H24211">
            <v>-99</v>
          </cell>
          <cell r="I24211">
            <v>174.18</v>
          </cell>
          <cell r="J24211">
            <v>2009</v>
          </cell>
          <cell r="K24211">
            <v>2</v>
          </cell>
          <cell r="L24211">
            <v>11</v>
          </cell>
        </row>
        <row r="24212">
          <cell r="D24212" t="str">
            <v>S3_331</v>
          </cell>
          <cell r="E24212">
            <v>1</v>
          </cell>
          <cell r="F24212">
            <v>2516673.2400000002</v>
          </cell>
          <cell r="G24212">
            <v>6859276.2620000001</v>
          </cell>
          <cell r="H24212">
            <v>-99</v>
          </cell>
          <cell r="I24212">
            <v>173.79</v>
          </cell>
          <cell r="J24212">
            <v>2009</v>
          </cell>
          <cell r="K24212">
            <v>2</v>
          </cell>
          <cell r="L24212">
            <v>11</v>
          </cell>
        </row>
        <row r="24213">
          <cell r="D24213" t="str">
            <v>S3_330</v>
          </cell>
          <cell r="E24213">
            <v>1</v>
          </cell>
          <cell r="F24213">
            <v>2516671.6340000001</v>
          </cell>
          <cell r="G24213">
            <v>6859276.4460000005</v>
          </cell>
          <cell r="H24213">
            <v>-99</v>
          </cell>
          <cell r="I24213">
            <v>173.86</v>
          </cell>
          <cell r="J24213">
            <v>2009</v>
          </cell>
          <cell r="K24213">
            <v>2</v>
          </cell>
          <cell r="L24213">
            <v>11</v>
          </cell>
        </row>
        <row r="24214">
          <cell r="D24214" t="str">
            <v>S3_328</v>
          </cell>
          <cell r="E24214">
            <v>1</v>
          </cell>
          <cell r="F24214">
            <v>2516670.2069999999</v>
          </cell>
          <cell r="G24214">
            <v>6859276.915</v>
          </cell>
          <cell r="H24214">
            <v>-99</v>
          </cell>
          <cell r="I24214">
            <v>173.99</v>
          </cell>
          <cell r="J24214">
            <v>2009</v>
          </cell>
          <cell r="K24214">
            <v>2</v>
          </cell>
          <cell r="L24214">
            <v>11</v>
          </cell>
        </row>
        <row r="24215">
          <cell r="D24215" t="str">
            <v>S3_329</v>
          </cell>
          <cell r="E24215">
            <v>1</v>
          </cell>
          <cell r="F24215">
            <v>2516672.216</v>
          </cell>
          <cell r="G24215">
            <v>6859277.9500000002</v>
          </cell>
          <cell r="H24215">
            <v>-99</v>
          </cell>
          <cell r="I24215">
            <v>173.74</v>
          </cell>
          <cell r="J24215">
            <v>2009</v>
          </cell>
          <cell r="K24215">
            <v>2</v>
          </cell>
          <cell r="L24215">
            <v>11</v>
          </cell>
        </row>
        <row r="24216">
          <cell r="D24216" t="str">
            <v>S3_64</v>
          </cell>
          <cell r="E24216">
            <v>1</v>
          </cell>
          <cell r="F24216">
            <v>2516675.4219999998</v>
          </cell>
          <cell r="G24216">
            <v>6859278.1430000002</v>
          </cell>
          <cell r="H24216">
            <v>-99</v>
          </cell>
          <cell r="I24216">
            <v>173.68</v>
          </cell>
          <cell r="J24216">
            <v>2009</v>
          </cell>
          <cell r="K24216">
            <v>2</v>
          </cell>
          <cell r="L24216">
            <v>11</v>
          </cell>
        </row>
        <row r="24217">
          <cell r="D24217" t="str">
            <v>S3_130</v>
          </cell>
          <cell r="E24217">
            <v>1</v>
          </cell>
          <cell r="F24217">
            <v>2516669.7069999999</v>
          </cell>
          <cell r="G24217">
            <v>6859278.7489999998</v>
          </cell>
          <cell r="H24217">
            <v>-99</v>
          </cell>
          <cell r="I24217">
            <v>174.06</v>
          </cell>
          <cell r="J24217">
            <v>2009</v>
          </cell>
          <cell r="K24217">
            <v>2</v>
          </cell>
          <cell r="L24217">
            <v>11</v>
          </cell>
        </row>
        <row r="24218">
          <cell r="D24218" t="str">
            <v>S3_63</v>
          </cell>
          <cell r="E24218">
            <v>1</v>
          </cell>
          <cell r="F24218">
            <v>2516677.4479999999</v>
          </cell>
          <cell r="G24218">
            <v>6859278.6869999999</v>
          </cell>
          <cell r="H24218">
            <v>-99</v>
          </cell>
          <cell r="I24218">
            <v>173.54</v>
          </cell>
          <cell r="J24218">
            <v>2009</v>
          </cell>
          <cell r="K24218">
            <v>2</v>
          </cell>
          <cell r="L24218">
            <v>12</v>
          </cell>
        </row>
        <row r="24219">
          <cell r="D24219" t="str">
            <v>S3_62</v>
          </cell>
          <cell r="E24219">
            <v>1</v>
          </cell>
          <cell r="F24219">
            <v>2516678.31</v>
          </cell>
          <cell r="G24219">
            <v>6859278.7740000002</v>
          </cell>
          <cell r="H24219">
            <v>-99</v>
          </cell>
          <cell r="I24219">
            <v>173.55</v>
          </cell>
          <cell r="J24219">
            <v>2009</v>
          </cell>
          <cell r="K24219">
            <v>2</v>
          </cell>
          <cell r="L24219">
            <v>11</v>
          </cell>
        </row>
        <row r="24220">
          <cell r="D24220" t="str">
            <v>S3_129</v>
          </cell>
          <cell r="E24220">
            <v>1</v>
          </cell>
          <cell r="F24220">
            <v>2516673.1570000001</v>
          </cell>
          <cell r="G24220">
            <v>6859279.8250000002</v>
          </cell>
          <cell r="H24220">
            <v>-99</v>
          </cell>
          <cell r="I24220">
            <v>173.62</v>
          </cell>
          <cell r="J24220">
            <v>2009</v>
          </cell>
          <cell r="K24220">
            <v>2</v>
          </cell>
          <cell r="L24220">
            <v>11</v>
          </cell>
        </row>
        <row r="24221">
          <cell r="D24221" t="str">
            <v>S3_66</v>
          </cell>
          <cell r="E24221">
            <v>1</v>
          </cell>
          <cell r="F24221">
            <v>2516677.784</v>
          </cell>
          <cell r="G24221">
            <v>6859280.7489999998</v>
          </cell>
          <cell r="H24221">
            <v>-99</v>
          </cell>
          <cell r="I24221">
            <v>173.26</v>
          </cell>
          <cell r="J24221">
            <v>2009</v>
          </cell>
          <cell r="K24221">
            <v>2</v>
          </cell>
          <cell r="L24221">
            <v>11</v>
          </cell>
        </row>
        <row r="24222">
          <cell r="D24222" t="str">
            <v>S3_65</v>
          </cell>
          <cell r="E24222">
            <v>1</v>
          </cell>
          <cell r="F24222">
            <v>2516675.9649999999</v>
          </cell>
          <cell r="G24222">
            <v>6859281.5290000001</v>
          </cell>
          <cell r="H24222">
            <v>-99</v>
          </cell>
          <cell r="I24222">
            <v>173.23</v>
          </cell>
          <cell r="J24222">
            <v>2009</v>
          </cell>
          <cell r="K24222">
            <v>2</v>
          </cell>
          <cell r="L24222">
            <v>12</v>
          </cell>
        </row>
        <row r="24223">
          <cell r="D24223" t="str">
            <v>S3_126</v>
          </cell>
          <cell r="E24223">
            <v>1</v>
          </cell>
          <cell r="F24223">
            <v>2516673.037</v>
          </cell>
          <cell r="G24223">
            <v>6859282.3890000004</v>
          </cell>
          <cell r="H24223">
            <v>-99</v>
          </cell>
          <cell r="I24223">
            <v>172.74</v>
          </cell>
          <cell r="J24223">
            <v>2009</v>
          </cell>
          <cell r="K24223">
            <v>2</v>
          </cell>
          <cell r="L24223">
            <v>11</v>
          </cell>
        </row>
        <row r="24224">
          <cell r="D24224" t="str">
            <v>S3_127</v>
          </cell>
          <cell r="E24224">
            <v>1</v>
          </cell>
          <cell r="F24224">
            <v>2516671.67</v>
          </cell>
          <cell r="G24224">
            <v>6859282.4970000004</v>
          </cell>
          <cell r="H24224">
            <v>-99</v>
          </cell>
          <cell r="I24224">
            <v>173.15</v>
          </cell>
          <cell r="J24224">
            <v>2009</v>
          </cell>
          <cell r="K24224">
            <v>2</v>
          </cell>
          <cell r="L24224">
            <v>11</v>
          </cell>
        </row>
        <row r="24225">
          <cell r="D24225" t="str">
            <v>S3_128</v>
          </cell>
          <cell r="E24225">
            <v>1</v>
          </cell>
          <cell r="F24225">
            <v>2516670.3119999999</v>
          </cell>
          <cell r="G24225">
            <v>6859282.5839999998</v>
          </cell>
          <cell r="H24225">
            <v>-99</v>
          </cell>
          <cell r="I24225">
            <v>173.4</v>
          </cell>
          <cell r="J24225">
            <v>2009</v>
          </cell>
          <cell r="K24225">
            <v>2</v>
          </cell>
          <cell r="L24225">
            <v>11</v>
          </cell>
        </row>
        <row r="24226">
          <cell r="D24226" t="str">
            <v>S3_67</v>
          </cell>
          <cell r="E24226">
            <v>1</v>
          </cell>
          <cell r="F24226">
            <v>2516678.1949999998</v>
          </cell>
          <cell r="G24226">
            <v>6859282.5990000004</v>
          </cell>
          <cell r="H24226">
            <v>-99</v>
          </cell>
          <cell r="I24226">
            <v>172.94</v>
          </cell>
          <cell r="J24226">
            <v>2009</v>
          </cell>
          <cell r="K24226">
            <v>2</v>
          </cell>
          <cell r="L24226">
            <v>13</v>
          </cell>
        </row>
        <row r="24227">
          <cell r="D24227" t="str">
            <v>S3_134</v>
          </cell>
          <cell r="E24227">
            <v>1</v>
          </cell>
          <cell r="F24227">
            <v>2516669.58</v>
          </cell>
          <cell r="G24227">
            <v>6859283.2740000002</v>
          </cell>
          <cell r="H24227">
            <v>-99</v>
          </cell>
          <cell r="I24227">
            <v>173.26</v>
          </cell>
          <cell r="J24227">
            <v>2009</v>
          </cell>
          <cell r="K24227">
            <v>2</v>
          </cell>
          <cell r="L24227">
            <v>11</v>
          </cell>
        </row>
        <row r="24228">
          <cell r="D24228" t="str">
            <v>S3_542</v>
          </cell>
          <cell r="E24228">
            <v>1</v>
          </cell>
          <cell r="F24228">
            <v>2516675.318</v>
          </cell>
          <cell r="G24228">
            <v>6859283.8279999997</v>
          </cell>
          <cell r="H24228">
            <v>-99</v>
          </cell>
          <cell r="I24228">
            <v>172.77</v>
          </cell>
          <cell r="J24228">
            <v>2009</v>
          </cell>
          <cell r="K24228">
            <v>2</v>
          </cell>
          <cell r="L24228">
            <v>11</v>
          </cell>
        </row>
        <row r="24229">
          <cell r="D24229" t="str">
            <v>S3_123</v>
          </cell>
          <cell r="E24229">
            <v>1</v>
          </cell>
          <cell r="F24229">
            <v>2516676.466</v>
          </cell>
          <cell r="G24229">
            <v>6859285.2170000002</v>
          </cell>
          <cell r="H24229">
            <v>-99</v>
          </cell>
          <cell r="I24229">
            <v>172.06</v>
          </cell>
          <cell r="J24229">
            <v>2009</v>
          </cell>
          <cell r="K24229">
            <v>3</v>
          </cell>
          <cell r="L24229">
            <v>11</v>
          </cell>
        </row>
        <row r="24230">
          <cell r="D24230" t="str">
            <v>S3_135</v>
          </cell>
          <cell r="E24230">
            <v>1</v>
          </cell>
          <cell r="F24230">
            <v>2516669.4</v>
          </cell>
          <cell r="G24230">
            <v>6859285.4800000004</v>
          </cell>
          <cell r="H24230">
            <v>-99</v>
          </cell>
          <cell r="I24230">
            <v>172.65</v>
          </cell>
          <cell r="J24230">
            <v>2009</v>
          </cell>
          <cell r="K24230">
            <v>2</v>
          </cell>
          <cell r="L24230">
            <v>11</v>
          </cell>
        </row>
        <row r="24231">
          <cell r="D24231" t="str">
            <v>S3_124</v>
          </cell>
          <cell r="E24231">
            <v>1</v>
          </cell>
          <cell r="F24231">
            <v>2516673.2110000001</v>
          </cell>
          <cell r="G24231">
            <v>6859286.1859999998</v>
          </cell>
          <cell r="H24231">
            <v>-99</v>
          </cell>
          <cell r="I24231">
            <v>172.52</v>
          </cell>
          <cell r="J24231">
            <v>2009</v>
          </cell>
          <cell r="K24231">
            <v>2</v>
          </cell>
          <cell r="L24231">
            <v>11</v>
          </cell>
        </row>
        <row r="24232">
          <cell r="D24232" t="str">
            <v>S3_122</v>
          </cell>
          <cell r="E24232">
            <v>1</v>
          </cell>
          <cell r="F24232">
            <v>2516676.6940000001</v>
          </cell>
          <cell r="G24232">
            <v>6859286.2510000002</v>
          </cell>
          <cell r="H24232">
            <v>-99</v>
          </cell>
          <cell r="I24232">
            <v>172.13</v>
          </cell>
          <cell r="J24232">
            <v>2009</v>
          </cell>
          <cell r="K24232">
            <v>2</v>
          </cell>
          <cell r="L24232">
            <v>11</v>
          </cell>
        </row>
        <row r="24233">
          <cell r="D24233" t="str">
            <v>S3_125</v>
          </cell>
          <cell r="E24233">
            <v>1</v>
          </cell>
          <cell r="F24233">
            <v>2516672.6490000002</v>
          </cell>
          <cell r="G24233">
            <v>6859286.4620000003</v>
          </cell>
          <cell r="H24233">
            <v>-99</v>
          </cell>
          <cell r="I24233">
            <v>172.55</v>
          </cell>
          <cell r="J24233">
            <v>2009</v>
          </cell>
          <cell r="K24233">
            <v>2</v>
          </cell>
          <cell r="L24233">
            <v>11</v>
          </cell>
        </row>
        <row r="24234">
          <cell r="D24234" t="str">
            <v>S3_70</v>
          </cell>
          <cell r="E24234">
            <v>1</v>
          </cell>
          <cell r="F24234">
            <v>2516678.6800000002</v>
          </cell>
          <cell r="G24234">
            <v>6859287.1770000001</v>
          </cell>
          <cell r="H24234">
            <v>-99</v>
          </cell>
          <cell r="I24234">
            <v>172.07</v>
          </cell>
          <cell r="J24234">
            <v>2009</v>
          </cell>
          <cell r="K24234">
            <v>2</v>
          </cell>
          <cell r="L24234">
            <v>12</v>
          </cell>
        </row>
        <row r="24235">
          <cell r="D24235" t="str">
            <v>S3_121</v>
          </cell>
          <cell r="E24235">
            <v>1</v>
          </cell>
          <cell r="F24235">
            <v>2516676.0099999998</v>
          </cell>
          <cell r="G24235">
            <v>6859287.5499999998</v>
          </cell>
          <cell r="H24235">
            <v>-99</v>
          </cell>
          <cell r="I24235">
            <v>172.25</v>
          </cell>
          <cell r="J24235">
            <v>2009</v>
          </cell>
          <cell r="K24235">
            <v>2</v>
          </cell>
          <cell r="L24235">
            <v>11</v>
          </cell>
        </row>
        <row r="24236">
          <cell r="D24236" t="str">
            <v>S3_137</v>
          </cell>
          <cell r="E24236">
            <v>1</v>
          </cell>
          <cell r="F24236">
            <v>2516672</v>
          </cell>
          <cell r="G24236">
            <v>6859288</v>
          </cell>
          <cell r="H24236">
            <v>-99</v>
          </cell>
          <cell r="I24236">
            <v>172.63</v>
          </cell>
          <cell r="J24236">
            <v>2009</v>
          </cell>
          <cell r="K24236">
            <v>2</v>
          </cell>
          <cell r="L24236">
            <v>11</v>
          </cell>
        </row>
        <row r="24237">
          <cell r="D24237" t="str">
            <v>S3_117</v>
          </cell>
          <cell r="E24237">
            <v>1</v>
          </cell>
          <cell r="F24237">
            <v>2516677.034</v>
          </cell>
          <cell r="G24237">
            <v>6859288.4419999998</v>
          </cell>
          <cell r="H24237">
            <v>-99</v>
          </cell>
          <cell r="I24237">
            <v>171.99</v>
          </cell>
          <cell r="J24237">
            <v>2009</v>
          </cell>
          <cell r="K24237">
            <v>2</v>
          </cell>
          <cell r="L24237">
            <v>11</v>
          </cell>
        </row>
        <row r="24238">
          <cell r="D24238" t="str">
            <v>S3_120</v>
          </cell>
          <cell r="E24238">
            <v>1</v>
          </cell>
          <cell r="F24238">
            <v>2516673.4730000002</v>
          </cell>
          <cell r="G24238">
            <v>6859288.8200000003</v>
          </cell>
          <cell r="H24238">
            <v>-99</v>
          </cell>
          <cell r="I24238">
            <v>172.22</v>
          </cell>
          <cell r="J24238">
            <v>2009</v>
          </cell>
          <cell r="K24238">
            <v>2</v>
          </cell>
          <cell r="L24238">
            <v>11</v>
          </cell>
        </row>
        <row r="24239">
          <cell r="D24239" t="str">
            <v>S3_119</v>
          </cell>
          <cell r="E24239">
            <v>1</v>
          </cell>
          <cell r="F24239">
            <v>2516674.5890000002</v>
          </cell>
          <cell r="G24239">
            <v>6859289.3899999997</v>
          </cell>
          <cell r="H24239">
            <v>-99</v>
          </cell>
          <cell r="I24239">
            <v>172.28</v>
          </cell>
          <cell r="J24239">
            <v>2009</v>
          </cell>
          <cell r="K24239">
            <v>2</v>
          </cell>
          <cell r="L24239">
            <v>22</v>
          </cell>
        </row>
        <row r="24240">
          <cell r="D24240" t="str">
            <v>S3_116</v>
          </cell>
          <cell r="E24240">
            <v>1</v>
          </cell>
          <cell r="F24240">
            <v>2516678.4470000002</v>
          </cell>
          <cell r="G24240">
            <v>6859289.6339999996</v>
          </cell>
          <cell r="H24240">
            <v>-99</v>
          </cell>
          <cell r="I24240">
            <v>172.16</v>
          </cell>
          <cell r="J24240">
            <v>2009</v>
          </cell>
          <cell r="K24240">
            <v>2</v>
          </cell>
          <cell r="L24240">
            <v>12</v>
          </cell>
        </row>
        <row r="24241">
          <cell r="D24241" t="str">
            <v>S3_138</v>
          </cell>
          <cell r="E24241">
            <v>1</v>
          </cell>
          <cell r="F24241">
            <v>2516668.9339999999</v>
          </cell>
          <cell r="G24241">
            <v>6859290.0049999999</v>
          </cell>
          <cell r="H24241">
            <v>-99</v>
          </cell>
          <cell r="I24241">
            <v>172.63</v>
          </cell>
          <cell r="J24241">
            <v>2009</v>
          </cell>
          <cell r="K24241">
            <v>2</v>
          </cell>
          <cell r="L24241">
            <v>11</v>
          </cell>
        </row>
        <row r="24242">
          <cell r="D24242" t="str">
            <v>S3_140</v>
          </cell>
          <cell r="E24242">
            <v>1</v>
          </cell>
          <cell r="F24242">
            <v>2516671.5079999999</v>
          </cell>
          <cell r="G24242">
            <v>6859290.1239999998</v>
          </cell>
          <cell r="H24242">
            <v>-99</v>
          </cell>
          <cell r="I24242">
            <v>172.69</v>
          </cell>
          <cell r="J24242">
            <v>2009</v>
          </cell>
          <cell r="K24242">
            <v>2</v>
          </cell>
          <cell r="L24242">
            <v>11</v>
          </cell>
        </row>
        <row r="24243">
          <cell r="D24243" t="str">
            <v>S3_115</v>
          </cell>
          <cell r="E24243">
            <v>1</v>
          </cell>
          <cell r="F24243">
            <v>2516678.7990000001</v>
          </cell>
          <cell r="G24243">
            <v>6859290.0449999999</v>
          </cell>
          <cell r="H24243">
            <v>-99</v>
          </cell>
          <cell r="I24243">
            <v>171.98</v>
          </cell>
          <cell r="J24243">
            <v>2009</v>
          </cell>
          <cell r="K24243">
            <v>2</v>
          </cell>
          <cell r="L24243">
            <v>12</v>
          </cell>
        </row>
        <row r="24244">
          <cell r="D24244" t="str">
            <v>S3_141</v>
          </cell>
          <cell r="E24244">
            <v>1</v>
          </cell>
          <cell r="F24244">
            <v>2516673.5010000002</v>
          </cell>
          <cell r="G24244">
            <v>6859290.21</v>
          </cell>
          <cell r="H24244">
            <v>-99</v>
          </cell>
          <cell r="I24244">
            <v>172.29</v>
          </cell>
          <cell r="J24244">
            <v>2009</v>
          </cell>
          <cell r="K24244">
            <v>2</v>
          </cell>
          <cell r="L24244">
            <v>21</v>
          </cell>
        </row>
        <row r="24245">
          <cell r="D24245" t="str">
            <v>S3_139</v>
          </cell>
          <cell r="E24245">
            <v>1</v>
          </cell>
          <cell r="F24245">
            <v>2516669.9240000001</v>
          </cell>
          <cell r="G24245">
            <v>6859290.3679999998</v>
          </cell>
          <cell r="H24245">
            <v>-99</v>
          </cell>
          <cell r="I24245">
            <v>172.72</v>
          </cell>
          <cell r="J24245">
            <v>2009</v>
          </cell>
          <cell r="K24245">
            <v>2</v>
          </cell>
          <cell r="L24245">
            <v>11</v>
          </cell>
        </row>
        <row r="24246">
          <cell r="D24246" t="str">
            <v>S3_118</v>
          </cell>
          <cell r="E24246">
            <v>1</v>
          </cell>
          <cell r="F24246">
            <v>2516674.98</v>
          </cell>
          <cell r="G24246">
            <v>6859290.5190000003</v>
          </cell>
          <cell r="H24246">
            <v>-99</v>
          </cell>
          <cell r="I24246">
            <v>172.25</v>
          </cell>
          <cell r="J24246">
            <v>2009</v>
          </cell>
          <cell r="K24246">
            <v>3</v>
          </cell>
          <cell r="L24246">
            <v>12</v>
          </cell>
        </row>
        <row r="24247">
          <cell r="D24247" t="str">
            <v>S3_114</v>
          </cell>
          <cell r="E24247">
            <v>1</v>
          </cell>
          <cell r="F24247">
            <v>2516677.3640000001</v>
          </cell>
          <cell r="G24247">
            <v>6859291.3449999997</v>
          </cell>
          <cell r="H24247">
            <v>-99</v>
          </cell>
          <cell r="I24247">
            <v>172.15</v>
          </cell>
          <cell r="J24247">
            <v>2009</v>
          </cell>
          <cell r="K24247">
            <v>2</v>
          </cell>
          <cell r="L24247">
            <v>11</v>
          </cell>
        </row>
        <row r="24248">
          <cell r="D24248" t="str">
            <v>S3_142</v>
          </cell>
          <cell r="E24248">
            <v>1</v>
          </cell>
          <cell r="F24248">
            <v>2516673.9079999998</v>
          </cell>
          <cell r="G24248">
            <v>6859291.5290000001</v>
          </cell>
          <cell r="H24248">
            <v>-99</v>
          </cell>
          <cell r="I24248">
            <v>172.28</v>
          </cell>
          <cell r="J24248">
            <v>2009</v>
          </cell>
          <cell r="K24248">
            <v>2</v>
          </cell>
          <cell r="L24248">
            <v>11</v>
          </cell>
        </row>
        <row r="24249">
          <cell r="D24249" t="str">
            <v>S3_184</v>
          </cell>
          <cell r="E24249">
            <v>1</v>
          </cell>
          <cell r="F24249">
            <v>2516668.952</v>
          </cell>
          <cell r="G24249">
            <v>6859291.7649999997</v>
          </cell>
          <cell r="H24249">
            <v>-99</v>
          </cell>
          <cell r="I24249">
            <v>173.02</v>
          </cell>
          <cell r="J24249">
            <v>2009</v>
          </cell>
          <cell r="K24249">
            <v>2</v>
          </cell>
          <cell r="L24249">
            <v>12</v>
          </cell>
        </row>
        <row r="24250">
          <cell r="D24250" t="str">
            <v>S3_143</v>
          </cell>
          <cell r="E24250">
            <v>1</v>
          </cell>
          <cell r="F24250">
            <v>2516673.3569999998</v>
          </cell>
          <cell r="G24250">
            <v>6859292.9649999999</v>
          </cell>
          <cell r="H24250">
            <v>-99</v>
          </cell>
          <cell r="I24250">
            <v>172.33</v>
          </cell>
          <cell r="J24250">
            <v>2009</v>
          </cell>
          <cell r="K24250">
            <v>2</v>
          </cell>
          <cell r="L24250">
            <v>22</v>
          </cell>
        </row>
        <row r="24251">
          <cell r="D24251" t="str">
            <v>S3_145</v>
          </cell>
          <cell r="E24251">
            <v>1</v>
          </cell>
          <cell r="F24251">
            <v>2516670.4070000001</v>
          </cell>
          <cell r="G24251">
            <v>6859293.3859999999</v>
          </cell>
          <cell r="H24251">
            <v>-99</v>
          </cell>
          <cell r="I24251">
            <v>172.59</v>
          </cell>
          <cell r="J24251">
            <v>2009</v>
          </cell>
          <cell r="K24251">
            <v>2</v>
          </cell>
          <cell r="L24251">
            <v>11</v>
          </cell>
        </row>
        <row r="24252">
          <cell r="D24252" t="str">
            <v>S3_144</v>
          </cell>
          <cell r="E24252">
            <v>1</v>
          </cell>
          <cell r="F24252">
            <v>2516671.5950000002</v>
          </cell>
          <cell r="G24252">
            <v>6859293.6529999999</v>
          </cell>
          <cell r="H24252">
            <v>-99</v>
          </cell>
          <cell r="I24252">
            <v>172.56</v>
          </cell>
          <cell r="J24252">
            <v>2009</v>
          </cell>
          <cell r="K24252">
            <v>2</v>
          </cell>
          <cell r="L24252">
            <v>11</v>
          </cell>
        </row>
        <row r="24253">
          <cell r="D24253" t="str">
            <v>S3_543</v>
          </cell>
          <cell r="E24253">
            <v>1</v>
          </cell>
          <cell r="F24253">
            <v>2516673.8139999998</v>
          </cell>
          <cell r="G24253">
            <v>6859293.9630000005</v>
          </cell>
          <cell r="H24253">
            <v>-99</v>
          </cell>
          <cell r="I24253">
            <v>172.58</v>
          </cell>
          <cell r="J24253">
            <v>2009</v>
          </cell>
          <cell r="K24253">
            <v>2</v>
          </cell>
          <cell r="L24253">
            <v>11</v>
          </cell>
        </row>
        <row r="24254">
          <cell r="D24254" t="str">
            <v>S3_113</v>
          </cell>
          <cell r="E24254">
            <v>1</v>
          </cell>
          <cell r="F24254">
            <v>2516675.5699999998</v>
          </cell>
          <cell r="G24254">
            <v>6859294.1449999996</v>
          </cell>
          <cell r="H24254">
            <v>-99</v>
          </cell>
          <cell r="I24254">
            <v>172.45</v>
          </cell>
          <cell r="J24254">
            <v>2009</v>
          </cell>
          <cell r="K24254">
            <v>2</v>
          </cell>
          <cell r="L24254">
            <v>11</v>
          </cell>
        </row>
        <row r="24255">
          <cell r="D24255" t="str">
            <v>S3_110</v>
          </cell>
          <cell r="E24255">
            <v>1</v>
          </cell>
          <cell r="F24255">
            <v>2516678.9369999999</v>
          </cell>
          <cell r="G24255">
            <v>6859294.7130000005</v>
          </cell>
          <cell r="H24255">
            <v>-99</v>
          </cell>
          <cell r="I24255">
            <v>172.44</v>
          </cell>
          <cell r="J24255">
            <v>2009</v>
          </cell>
          <cell r="K24255">
            <v>2</v>
          </cell>
          <cell r="L24255">
            <v>11</v>
          </cell>
        </row>
        <row r="24256">
          <cell r="D24256" t="str">
            <v>S3_147</v>
          </cell>
          <cell r="E24256">
            <v>1</v>
          </cell>
          <cell r="F24256">
            <v>2516674.94</v>
          </cell>
          <cell r="G24256">
            <v>6859295.2620000001</v>
          </cell>
          <cell r="H24256">
            <v>-99</v>
          </cell>
          <cell r="I24256">
            <v>172.43</v>
          </cell>
          <cell r="J24256">
            <v>2009</v>
          </cell>
          <cell r="K24256">
            <v>3</v>
          </cell>
          <cell r="L24256">
            <v>11</v>
          </cell>
        </row>
        <row r="24257">
          <cell r="D24257" t="str">
            <v>S3_109</v>
          </cell>
          <cell r="E24257">
            <v>1</v>
          </cell>
          <cell r="F24257">
            <v>2516677.4010000001</v>
          </cell>
          <cell r="G24257">
            <v>6859295.6349999998</v>
          </cell>
          <cell r="H24257">
            <v>-99</v>
          </cell>
          <cell r="I24257">
            <v>172.3</v>
          </cell>
          <cell r="J24257">
            <v>2009</v>
          </cell>
          <cell r="K24257">
            <v>2</v>
          </cell>
          <cell r="L24257">
            <v>11</v>
          </cell>
        </row>
        <row r="24258">
          <cell r="D24258" t="str">
            <v>S3_544</v>
          </cell>
          <cell r="E24258">
            <v>1</v>
          </cell>
          <cell r="F24258">
            <v>2516672.71</v>
          </cell>
          <cell r="G24258">
            <v>6859296.0240000002</v>
          </cell>
          <cell r="H24258">
            <v>-99</v>
          </cell>
          <cell r="I24258">
            <v>172.64</v>
          </cell>
          <cell r="J24258">
            <v>2009</v>
          </cell>
          <cell r="K24258">
            <v>2</v>
          </cell>
          <cell r="L24258">
            <v>12</v>
          </cell>
        </row>
        <row r="24259">
          <cell r="D24259" t="str">
            <v>S3_146</v>
          </cell>
          <cell r="E24259">
            <v>1</v>
          </cell>
          <cell r="F24259">
            <v>2516671.4240000001</v>
          </cell>
          <cell r="G24259">
            <v>6859296.199</v>
          </cell>
          <cell r="H24259">
            <v>-99</v>
          </cell>
          <cell r="I24259">
            <v>172.87</v>
          </cell>
          <cell r="J24259">
            <v>2009</v>
          </cell>
          <cell r="K24259">
            <v>2</v>
          </cell>
          <cell r="L24259">
            <v>11</v>
          </cell>
        </row>
        <row r="24260">
          <cell r="D24260" t="str">
            <v>S3_107</v>
          </cell>
          <cell r="E24260">
            <v>1</v>
          </cell>
          <cell r="F24260">
            <v>2516678.4509999999</v>
          </cell>
          <cell r="G24260">
            <v>6859296.3569999998</v>
          </cell>
          <cell r="H24260">
            <v>-99</v>
          </cell>
          <cell r="I24260">
            <v>172.49</v>
          </cell>
          <cell r="J24260">
            <v>2009</v>
          </cell>
          <cell r="K24260">
            <v>3</v>
          </cell>
          <cell r="L24260">
            <v>11</v>
          </cell>
        </row>
        <row r="24261">
          <cell r="D24261" t="str">
            <v>S3_176</v>
          </cell>
          <cell r="E24261">
            <v>1</v>
          </cell>
          <cell r="F24261">
            <v>2516670.7829999998</v>
          </cell>
          <cell r="G24261">
            <v>6859297.2470000004</v>
          </cell>
          <cell r="H24261">
            <v>-99</v>
          </cell>
          <cell r="I24261">
            <v>173.07</v>
          </cell>
          <cell r="J24261">
            <v>2009</v>
          </cell>
          <cell r="K24261">
            <v>2</v>
          </cell>
          <cell r="L24261">
            <v>12</v>
          </cell>
        </row>
        <row r="24262">
          <cell r="D24262" t="str">
            <v>S3_538</v>
          </cell>
          <cell r="E24262">
            <v>1</v>
          </cell>
          <cell r="F24262">
            <v>2516674.1749999998</v>
          </cell>
          <cell r="G24262">
            <v>6859297.2939999998</v>
          </cell>
          <cell r="H24262">
            <v>-99</v>
          </cell>
          <cell r="I24262">
            <v>172.54</v>
          </cell>
          <cell r="J24262">
            <v>2009</v>
          </cell>
          <cell r="K24262">
            <v>2</v>
          </cell>
          <cell r="L24262">
            <v>21</v>
          </cell>
        </row>
        <row r="24263">
          <cell r="D24263" t="str">
            <v>S3_148</v>
          </cell>
          <cell r="E24263">
            <v>1</v>
          </cell>
          <cell r="F24263">
            <v>2516676.517</v>
          </cell>
          <cell r="G24263">
            <v>6859297.3300000001</v>
          </cell>
          <cell r="H24263">
            <v>-99</v>
          </cell>
          <cell r="I24263">
            <v>172.6</v>
          </cell>
          <cell r="J24263">
            <v>2009</v>
          </cell>
          <cell r="K24263">
            <v>2</v>
          </cell>
          <cell r="L24263">
            <v>11</v>
          </cell>
        </row>
        <row r="24264">
          <cell r="D24264" t="str">
            <v>S3_175</v>
          </cell>
          <cell r="E24264">
            <v>1</v>
          </cell>
          <cell r="F24264">
            <v>2516669.7450000001</v>
          </cell>
          <cell r="G24264">
            <v>6859297.6950000003</v>
          </cell>
          <cell r="H24264">
            <v>-99</v>
          </cell>
          <cell r="I24264">
            <v>173.27</v>
          </cell>
          <cell r="J24264">
            <v>2009</v>
          </cell>
          <cell r="K24264">
            <v>2</v>
          </cell>
          <cell r="L24264">
            <v>11</v>
          </cell>
        </row>
        <row r="24265">
          <cell r="D24265" t="str">
            <v>S3_174</v>
          </cell>
          <cell r="E24265">
            <v>1</v>
          </cell>
          <cell r="F24265">
            <v>2516670.4530000002</v>
          </cell>
          <cell r="G24265">
            <v>6859298.3660000004</v>
          </cell>
          <cell r="H24265">
            <v>-99</v>
          </cell>
          <cell r="I24265">
            <v>173.4</v>
          </cell>
          <cell r="J24265">
            <v>2009</v>
          </cell>
          <cell r="K24265">
            <v>16</v>
          </cell>
          <cell r="L24265">
            <v>14</v>
          </cell>
        </row>
        <row r="24266">
          <cell r="D24266" t="str">
            <v>S3_150</v>
          </cell>
          <cell r="E24266">
            <v>1</v>
          </cell>
          <cell r="F24266">
            <v>2516673.1239999998</v>
          </cell>
          <cell r="G24266">
            <v>6859298.3629999999</v>
          </cell>
          <cell r="H24266">
            <v>-99</v>
          </cell>
          <cell r="I24266">
            <v>173.06</v>
          </cell>
          <cell r="J24266">
            <v>2009</v>
          </cell>
          <cell r="K24266">
            <v>2</v>
          </cell>
          <cell r="L24266">
            <v>11</v>
          </cell>
        </row>
        <row r="24267">
          <cell r="D24267" t="str">
            <v>S3_149</v>
          </cell>
          <cell r="E24267">
            <v>1</v>
          </cell>
          <cell r="F24267">
            <v>2516676.094</v>
          </cell>
          <cell r="G24267">
            <v>6859298.3119999999</v>
          </cell>
          <cell r="H24267">
            <v>-99</v>
          </cell>
          <cell r="I24267">
            <v>172.7</v>
          </cell>
          <cell r="J24267">
            <v>2009</v>
          </cell>
          <cell r="K24267">
            <v>2</v>
          </cell>
          <cell r="L24267">
            <v>11</v>
          </cell>
        </row>
        <row r="24268">
          <cell r="D24268" t="str">
            <v>S3_173</v>
          </cell>
          <cell r="E24268">
            <v>1</v>
          </cell>
          <cell r="F24268">
            <v>2516670.2480000001</v>
          </cell>
          <cell r="G24268">
            <v>6859298.5420000004</v>
          </cell>
          <cell r="H24268">
            <v>-99</v>
          </cell>
          <cell r="I24268">
            <v>173.52</v>
          </cell>
          <cell r="J24268">
            <v>2009</v>
          </cell>
          <cell r="K24268">
            <v>16</v>
          </cell>
          <cell r="L24268">
            <v>14</v>
          </cell>
        </row>
        <row r="24269">
          <cell r="D24269" t="str">
            <v>S3_171</v>
          </cell>
          <cell r="E24269">
            <v>1</v>
          </cell>
          <cell r="F24269">
            <v>2516671.0759999999</v>
          </cell>
          <cell r="G24269">
            <v>6859299.5499999998</v>
          </cell>
          <cell r="H24269">
            <v>-99</v>
          </cell>
          <cell r="I24269">
            <v>173.31</v>
          </cell>
          <cell r="J24269">
            <v>2009</v>
          </cell>
          <cell r="K24269">
            <v>2</v>
          </cell>
          <cell r="L24269">
            <v>13</v>
          </cell>
        </row>
        <row r="24270">
          <cell r="D24270" t="str">
            <v>S3_549</v>
          </cell>
          <cell r="E24270">
            <v>1</v>
          </cell>
          <cell r="F24270">
            <v>2516674.5869999998</v>
          </cell>
          <cell r="G24270">
            <v>6859299.9139999999</v>
          </cell>
          <cell r="H24270">
            <v>-99</v>
          </cell>
          <cell r="I24270">
            <v>172.93</v>
          </cell>
          <cell r="J24270">
            <v>2009</v>
          </cell>
          <cell r="K24270">
            <v>2</v>
          </cell>
          <cell r="L24270">
            <v>13</v>
          </cell>
        </row>
        <row r="24271">
          <cell r="D24271" t="str">
            <v>S3_151</v>
          </cell>
          <cell r="E24271">
            <v>1</v>
          </cell>
          <cell r="F24271">
            <v>2516672.7379999999</v>
          </cell>
          <cell r="G24271">
            <v>6859299.9840000002</v>
          </cell>
          <cell r="H24271">
            <v>-99</v>
          </cell>
          <cell r="I24271">
            <v>173.21</v>
          </cell>
          <cell r="J24271">
            <v>2009</v>
          </cell>
          <cell r="K24271">
            <v>2</v>
          </cell>
          <cell r="L24271">
            <v>21</v>
          </cell>
        </row>
        <row r="24272">
          <cell r="D24272" t="str">
            <v>S3_99</v>
          </cell>
          <cell r="E24272">
            <v>1</v>
          </cell>
          <cell r="F24272">
            <v>2516678.7889999999</v>
          </cell>
          <cell r="G24272">
            <v>6859300.6490000002</v>
          </cell>
          <cell r="H24272">
            <v>-99</v>
          </cell>
          <cell r="I24272">
            <v>172.76</v>
          </cell>
          <cell r="J24272">
            <v>2009</v>
          </cell>
          <cell r="K24272">
            <v>2</v>
          </cell>
          <cell r="L24272">
            <v>11</v>
          </cell>
        </row>
        <row r="24273">
          <cell r="D24273" t="str">
            <v>S3_154</v>
          </cell>
          <cell r="E24273">
            <v>1</v>
          </cell>
          <cell r="F24273">
            <v>2516677.7540000002</v>
          </cell>
          <cell r="G24273">
            <v>6859300.8370000003</v>
          </cell>
          <cell r="H24273">
            <v>-99</v>
          </cell>
          <cell r="I24273">
            <v>172.81</v>
          </cell>
          <cell r="J24273">
            <v>2009</v>
          </cell>
          <cell r="K24273">
            <v>2</v>
          </cell>
          <cell r="L24273">
            <v>21</v>
          </cell>
        </row>
        <row r="24274">
          <cell r="D24274" t="str">
            <v>S3_170</v>
          </cell>
          <cell r="E24274">
            <v>1</v>
          </cell>
          <cell r="F24274">
            <v>2516672.1129999999</v>
          </cell>
          <cell r="G24274">
            <v>6859301.6119999997</v>
          </cell>
          <cell r="H24274">
            <v>-99</v>
          </cell>
          <cell r="I24274">
            <v>173.5</v>
          </cell>
          <cell r="J24274">
            <v>2009</v>
          </cell>
          <cell r="K24274">
            <v>2</v>
          </cell>
          <cell r="L24274">
            <v>11</v>
          </cell>
        </row>
        <row r="24275">
          <cell r="D24275" t="str">
            <v>S3_172</v>
          </cell>
          <cell r="E24275">
            <v>1</v>
          </cell>
          <cell r="F24275">
            <v>2516669.4530000002</v>
          </cell>
          <cell r="G24275">
            <v>6859302.0250000004</v>
          </cell>
          <cell r="H24275">
            <v>-99</v>
          </cell>
          <cell r="I24275">
            <v>173.67</v>
          </cell>
          <cell r="J24275">
            <v>2009</v>
          </cell>
          <cell r="K24275">
            <v>2</v>
          </cell>
          <cell r="L24275">
            <v>11</v>
          </cell>
        </row>
        <row r="24276">
          <cell r="D24276" t="str">
            <v>S3_153</v>
          </cell>
          <cell r="E24276">
            <v>1</v>
          </cell>
          <cell r="F24276">
            <v>2516675.3429999999</v>
          </cell>
          <cell r="G24276">
            <v>6859301.9539999999</v>
          </cell>
          <cell r="H24276">
            <v>-99</v>
          </cell>
          <cell r="I24276">
            <v>173.26</v>
          </cell>
          <cell r="J24276">
            <v>2009</v>
          </cell>
          <cell r="K24276">
            <v>2</v>
          </cell>
          <cell r="L24276">
            <v>11</v>
          </cell>
        </row>
        <row r="24277">
          <cell r="D24277" t="str">
            <v>S3_152</v>
          </cell>
          <cell r="E24277">
            <v>1</v>
          </cell>
          <cell r="F24277">
            <v>2516673.8769999999</v>
          </cell>
          <cell r="G24277">
            <v>6859302.1239999998</v>
          </cell>
          <cell r="H24277">
            <v>-99</v>
          </cell>
          <cell r="I24277">
            <v>173.49</v>
          </cell>
          <cell r="J24277">
            <v>2009</v>
          </cell>
          <cell r="K24277">
            <v>2</v>
          </cell>
          <cell r="L24277">
            <v>11</v>
          </cell>
        </row>
        <row r="24278">
          <cell r="D24278" t="str">
            <v>S3_535</v>
          </cell>
          <cell r="E24278">
            <v>1</v>
          </cell>
          <cell r="F24278">
            <v>2516678.6359999999</v>
          </cell>
          <cell r="G24278">
            <v>6859302.3739999998</v>
          </cell>
          <cell r="H24278">
            <v>-99</v>
          </cell>
          <cell r="I24278">
            <v>172.82</v>
          </cell>
          <cell r="J24278">
            <v>2009</v>
          </cell>
          <cell r="K24278">
            <v>2</v>
          </cell>
          <cell r="L24278">
            <v>21</v>
          </cell>
        </row>
        <row r="24279">
          <cell r="D24279" t="str">
            <v>S3_169</v>
          </cell>
          <cell r="E24279">
            <v>1</v>
          </cell>
          <cell r="F24279">
            <v>2516672.0120000001</v>
          </cell>
          <cell r="G24279">
            <v>6859303.4050000003</v>
          </cell>
          <cell r="H24279">
            <v>-99</v>
          </cell>
          <cell r="I24279">
            <v>173.48</v>
          </cell>
          <cell r="J24279">
            <v>2009</v>
          </cell>
          <cell r="K24279">
            <v>2</v>
          </cell>
          <cell r="L24279">
            <v>11</v>
          </cell>
        </row>
        <row r="24280">
          <cell r="D24280" t="str">
            <v>S3_155</v>
          </cell>
          <cell r="E24280">
            <v>1</v>
          </cell>
          <cell r="F24280">
            <v>2516677.4539999999</v>
          </cell>
          <cell r="G24280">
            <v>6859303.7970000003</v>
          </cell>
          <cell r="H24280">
            <v>-99</v>
          </cell>
          <cell r="I24280">
            <v>173.21</v>
          </cell>
          <cell r="J24280">
            <v>2009</v>
          </cell>
          <cell r="K24280">
            <v>1</v>
          </cell>
          <cell r="L24280">
            <v>11</v>
          </cell>
        </row>
        <row r="24281">
          <cell r="D24281" t="str">
            <v>S3_539</v>
          </cell>
          <cell r="E24281">
            <v>1</v>
          </cell>
          <cell r="F24281">
            <v>2516674.1150000002</v>
          </cell>
          <cell r="G24281">
            <v>6859304.2180000003</v>
          </cell>
          <cell r="H24281">
            <v>-99</v>
          </cell>
          <cell r="I24281">
            <v>173.34</v>
          </cell>
          <cell r="J24281">
            <v>2009</v>
          </cell>
          <cell r="K24281">
            <v>2</v>
          </cell>
          <cell r="L24281">
            <v>13</v>
          </cell>
        </row>
        <row r="24282">
          <cell r="D24282" t="str">
            <v>S3_168</v>
          </cell>
          <cell r="E24282">
            <v>1</v>
          </cell>
          <cell r="F24282">
            <v>2516671.0469999998</v>
          </cell>
          <cell r="G24282">
            <v>6859304.3420000002</v>
          </cell>
          <cell r="H24282">
            <v>-99</v>
          </cell>
          <cell r="I24282">
            <v>173.77</v>
          </cell>
          <cell r="J24282">
            <v>2009</v>
          </cell>
          <cell r="K24282">
            <v>2</v>
          </cell>
          <cell r="L24282">
            <v>11</v>
          </cell>
        </row>
        <row r="24283">
          <cell r="D24283" t="str">
            <v>S3_156</v>
          </cell>
          <cell r="E24283">
            <v>1</v>
          </cell>
          <cell r="F24283">
            <v>2516675.9210000001</v>
          </cell>
          <cell r="G24283">
            <v>6859304.4189999998</v>
          </cell>
          <cell r="H24283">
            <v>-99</v>
          </cell>
          <cell r="I24283">
            <v>173.22</v>
          </cell>
          <cell r="J24283">
            <v>2009</v>
          </cell>
          <cell r="K24283">
            <v>2</v>
          </cell>
          <cell r="L24283">
            <v>11</v>
          </cell>
        </row>
        <row r="24284">
          <cell r="D24284" t="str">
            <v>S3_163</v>
          </cell>
          <cell r="E24284">
            <v>1</v>
          </cell>
          <cell r="F24284">
            <v>2516672.7560000001</v>
          </cell>
          <cell r="G24284">
            <v>6859305.0159999998</v>
          </cell>
          <cell r="H24284">
            <v>-99</v>
          </cell>
          <cell r="I24284">
            <v>173.48</v>
          </cell>
          <cell r="J24284">
            <v>2009</v>
          </cell>
          <cell r="K24284">
            <v>2</v>
          </cell>
          <cell r="L24284">
            <v>11</v>
          </cell>
        </row>
        <row r="24285">
          <cell r="D24285" t="str">
            <v>S3_162</v>
          </cell>
          <cell r="E24285">
            <v>1</v>
          </cell>
          <cell r="F24285">
            <v>2516672.8679999998</v>
          </cell>
          <cell r="G24285">
            <v>6859305.0729999999</v>
          </cell>
          <cell r="H24285">
            <v>-99</v>
          </cell>
          <cell r="I24285">
            <v>173.42</v>
          </cell>
          <cell r="J24285">
            <v>2009</v>
          </cell>
          <cell r="K24285">
            <v>2</v>
          </cell>
          <cell r="L24285">
            <v>11</v>
          </cell>
        </row>
        <row r="24286">
          <cell r="D24286" t="str">
            <v>S3_161</v>
          </cell>
          <cell r="E24286">
            <v>1</v>
          </cell>
          <cell r="F24286">
            <v>2516674.5120000001</v>
          </cell>
          <cell r="G24286">
            <v>6859305.568</v>
          </cell>
          <cell r="H24286">
            <v>-99</v>
          </cell>
          <cell r="I24286">
            <v>173.42</v>
          </cell>
          <cell r="J24286">
            <v>2009</v>
          </cell>
          <cell r="K24286">
            <v>2</v>
          </cell>
          <cell r="L24286">
            <v>11</v>
          </cell>
        </row>
        <row r="24287">
          <cell r="D24287" t="str">
            <v>S3_167</v>
          </cell>
          <cell r="E24287">
            <v>1</v>
          </cell>
          <cell r="F24287">
            <v>2516671.2930000001</v>
          </cell>
          <cell r="G24287">
            <v>6859305.6660000002</v>
          </cell>
          <cell r="H24287">
            <v>-99</v>
          </cell>
          <cell r="I24287">
            <v>173.61</v>
          </cell>
          <cell r="J24287">
            <v>2009</v>
          </cell>
          <cell r="K24287">
            <v>2</v>
          </cell>
          <cell r="L24287">
            <v>11</v>
          </cell>
        </row>
        <row r="24288">
          <cell r="D24288" t="str">
            <v>S3_260</v>
          </cell>
          <cell r="E24288">
            <v>1</v>
          </cell>
          <cell r="F24288">
            <v>2516685.8530000001</v>
          </cell>
          <cell r="G24288">
            <v>6859305.8380000005</v>
          </cell>
          <cell r="H24288">
            <v>-99</v>
          </cell>
          <cell r="I24288">
            <v>172.87</v>
          </cell>
          <cell r="J24288">
            <v>2009</v>
          </cell>
          <cell r="K24288">
            <v>2</v>
          </cell>
          <cell r="L24288">
            <v>11</v>
          </cell>
        </row>
        <row r="24289">
          <cell r="D24289" t="str">
            <v>S3_157</v>
          </cell>
          <cell r="E24289">
            <v>1</v>
          </cell>
          <cell r="F24289">
            <v>2516677.4350000001</v>
          </cell>
          <cell r="G24289">
            <v>6859306.3679999998</v>
          </cell>
          <cell r="H24289">
            <v>-99</v>
          </cell>
          <cell r="I24289">
            <v>173.12</v>
          </cell>
          <cell r="J24289">
            <v>2009</v>
          </cell>
          <cell r="K24289">
            <v>2</v>
          </cell>
          <cell r="L24289">
            <v>11</v>
          </cell>
        </row>
        <row r="24290">
          <cell r="D24290" t="str">
            <v>S3_160</v>
          </cell>
          <cell r="E24290">
            <v>1</v>
          </cell>
          <cell r="F24290">
            <v>2516674.449</v>
          </cell>
          <cell r="G24290">
            <v>6859306.9500000002</v>
          </cell>
          <cell r="H24290">
            <v>-99</v>
          </cell>
          <cell r="I24290">
            <v>173.64</v>
          </cell>
          <cell r="J24290">
            <v>2009</v>
          </cell>
          <cell r="K24290">
            <v>2</v>
          </cell>
          <cell r="L24290">
            <v>11</v>
          </cell>
        </row>
        <row r="24291">
          <cell r="D24291" t="str">
            <v>S3_166</v>
          </cell>
          <cell r="E24291">
            <v>1</v>
          </cell>
          <cell r="F24291">
            <v>2516670.4010000001</v>
          </cell>
          <cell r="G24291">
            <v>6859307.4210000001</v>
          </cell>
          <cell r="H24291">
            <v>-99</v>
          </cell>
          <cell r="I24291">
            <v>173.63</v>
          </cell>
          <cell r="J24291">
            <v>2009</v>
          </cell>
          <cell r="K24291">
            <v>2</v>
          </cell>
          <cell r="L24291">
            <v>11</v>
          </cell>
        </row>
        <row r="24292">
          <cell r="D24292" t="str">
            <v>S3_164</v>
          </cell>
          <cell r="E24292">
            <v>1</v>
          </cell>
          <cell r="F24292">
            <v>2516672.423</v>
          </cell>
          <cell r="G24292">
            <v>6859307.8459999999</v>
          </cell>
          <cell r="H24292">
            <v>-99</v>
          </cell>
          <cell r="I24292">
            <v>173.46</v>
          </cell>
          <cell r="J24292">
            <v>2009</v>
          </cell>
          <cell r="K24292">
            <v>2</v>
          </cell>
          <cell r="L24292">
            <v>11</v>
          </cell>
        </row>
        <row r="24293">
          <cell r="D24293" t="str">
            <v>S3_159</v>
          </cell>
          <cell r="E24293">
            <v>1</v>
          </cell>
          <cell r="F24293">
            <v>2516674.1370000001</v>
          </cell>
          <cell r="G24293">
            <v>6859307.9689999996</v>
          </cell>
          <cell r="H24293">
            <v>-99</v>
          </cell>
          <cell r="I24293">
            <v>173.42</v>
          </cell>
          <cell r="J24293">
            <v>2009</v>
          </cell>
          <cell r="K24293">
            <v>2</v>
          </cell>
          <cell r="L24293">
            <v>11</v>
          </cell>
        </row>
        <row r="24294">
          <cell r="D24294" t="str">
            <v>S3_247</v>
          </cell>
          <cell r="E24294">
            <v>1</v>
          </cell>
          <cell r="F24294">
            <v>2516677.997</v>
          </cell>
          <cell r="G24294">
            <v>6859307.9029999999</v>
          </cell>
          <cell r="H24294">
            <v>-99</v>
          </cell>
          <cell r="I24294">
            <v>173.2</v>
          </cell>
          <cell r="J24294">
            <v>2009</v>
          </cell>
          <cell r="K24294">
            <v>2</v>
          </cell>
          <cell r="L24294">
            <v>21</v>
          </cell>
        </row>
        <row r="24295">
          <cell r="D24295" t="str">
            <v>S3_158</v>
          </cell>
          <cell r="E24295">
            <v>1</v>
          </cell>
          <cell r="F24295">
            <v>2516675.3390000002</v>
          </cell>
          <cell r="G24295">
            <v>6859308.3859999999</v>
          </cell>
          <cell r="H24295">
            <v>-99</v>
          </cell>
          <cell r="I24295">
            <v>173.39</v>
          </cell>
          <cell r="J24295">
            <v>2009</v>
          </cell>
          <cell r="K24295">
            <v>2</v>
          </cell>
          <cell r="L24295">
            <v>12</v>
          </cell>
        </row>
        <row r="24296">
          <cell r="D24296" t="str">
            <v>S3_234</v>
          </cell>
          <cell r="E24296">
            <v>1</v>
          </cell>
          <cell r="F24296">
            <v>2516669.432</v>
          </cell>
          <cell r="G24296">
            <v>6859308.5880000005</v>
          </cell>
          <cell r="H24296">
            <v>-99</v>
          </cell>
          <cell r="I24296">
            <v>173.56</v>
          </cell>
          <cell r="J24296">
            <v>2009</v>
          </cell>
          <cell r="K24296">
            <v>2</v>
          </cell>
          <cell r="L24296">
            <v>11</v>
          </cell>
        </row>
        <row r="24297">
          <cell r="D24297" t="str">
            <v>S3_248</v>
          </cell>
          <cell r="E24297">
            <v>1</v>
          </cell>
          <cell r="F24297">
            <v>2516677.122</v>
          </cell>
          <cell r="G24297">
            <v>6859308.4579999996</v>
          </cell>
          <cell r="H24297">
            <v>-99</v>
          </cell>
          <cell r="I24297">
            <v>173.19</v>
          </cell>
          <cell r="J24297">
            <v>2009</v>
          </cell>
          <cell r="K24297">
            <v>2</v>
          </cell>
          <cell r="L24297">
            <v>11</v>
          </cell>
        </row>
        <row r="24298">
          <cell r="D24298" t="str">
            <v>S3_253</v>
          </cell>
          <cell r="E24298">
            <v>1</v>
          </cell>
          <cell r="F24298">
            <v>2516679.1800000002</v>
          </cell>
          <cell r="G24298">
            <v>6859308.7309999997</v>
          </cell>
          <cell r="H24298">
            <v>-99</v>
          </cell>
          <cell r="I24298">
            <v>173.17</v>
          </cell>
          <cell r="J24298">
            <v>2009</v>
          </cell>
          <cell r="K24298">
            <v>2</v>
          </cell>
          <cell r="L24298">
            <v>11</v>
          </cell>
        </row>
        <row r="24299">
          <cell r="D24299" t="str">
            <v>S3_242</v>
          </cell>
          <cell r="E24299">
            <v>1</v>
          </cell>
          <cell r="F24299">
            <v>2516673.6439999999</v>
          </cell>
          <cell r="G24299">
            <v>6859309.3229999999</v>
          </cell>
          <cell r="H24299">
            <v>-99</v>
          </cell>
          <cell r="I24299">
            <v>173.39</v>
          </cell>
          <cell r="J24299">
            <v>2009</v>
          </cell>
          <cell r="K24299">
            <v>2</v>
          </cell>
          <cell r="L24299">
            <v>12</v>
          </cell>
        </row>
        <row r="24300">
          <cell r="D24300" t="str">
            <v>S3_165</v>
          </cell>
          <cell r="E24300">
            <v>1</v>
          </cell>
          <cell r="F24300">
            <v>2516671.4079999998</v>
          </cell>
          <cell r="G24300">
            <v>6859309.5140000004</v>
          </cell>
          <cell r="H24300">
            <v>-99</v>
          </cell>
          <cell r="I24300">
            <v>173.34</v>
          </cell>
          <cell r="J24300">
            <v>2009</v>
          </cell>
          <cell r="K24300">
            <v>2</v>
          </cell>
          <cell r="L24300">
            <v>11</v>
          </cell>
        </row>
        <row r="24301">
          <cell r="D24301" t="str">
            <v>S3_241</v>
          </cell>
          <cell r="E24301">
            <v>1</v>
          </cell>
          <cell r="F24301">
            <v>2516672.5090000001</v>
          </cell>
          <cell r="G24301">
            <v>6859310.2340000002</v>
          </cell>
          <cell r="H24301">
            <v>-99</v>
          </cell>
          <cell r="I24301">
            <v>173.23</v>
          </cell>
          <cell r="J24301">
            <v>2009</v>
          </cell>
          <cell r="K24301">
            <v>2</v>
          </cell>
          <cell r="L24301">
            <v>11</v>
          </cell>
        </row>
        <row r="24302">
          <cell r="D24302" t="str">
            <v>S3_243</v>
          </cell>
          <cell r="E24302">
            <v>1</v>
          </cell>
          <cell r="F24302">
            <v>2516674.6910000001</v>
          </cell>
          <cell r="G24302">
            <v>6859310.2850000001</v>
          </cell>
          <cell r="H24302">
            <v>-99</v>
          </cell>
          <cell r="I24302">
            <v>173.2</v>
          </cell>
          <cell r="J24302">
            <v>2009</v>
          </cell>
          <cell r="K24302">
            <v>2</v>
          </cell>
          <cell r="L24302">
            <v>11</v>
          </cell>
        </row>
        <row r="24303">
          <cell r="D24303" t="str">
            <v>S3_254</v>
          </cell>
          <cell r="E24303">
            <v>1</v>
          </cell>
          <cell r="F24303">
            <v>2516678.571</v>
          </cell>
          <cell r="G24303">
            <v>6859310.2489999998</v>
          </cell>
          <cell r="H24303">
            <v>-99</v>
          </cell>
          <cell r="I24303">
            <v>173.05</v>
          </cell>
          <cell r="J24303">
            <v>2009</v>
          </cell>
          <cell r="K24303">
            <v>2</v>
          </cell>
          <cell r="L24303">
            <v>11</v>
          </cell>
        </row>
        <row r="24304">
          <cell r="D24304" t="str">
            <v>S3_245</v>
          </cell>
          <cell r="E24304">
            <v>1</v>
          </cell>
          <cell r="F24304">
            <v>2516675.4509999999</v>
          </cell>
          <cell r="G24304">
            <v>6859311.0240000002</v>
          </cell>
          <cell r="H24304">
            <v>-99</v>
          </cell>
          <cell r="I24304">
            <v>173.06</v>
          </cell>
          <cell r="J24304">
            <v>2009</v>
          </cell>
          <cell r="K24304">
            <v>2</v>
          </cell>
          <cell r="L24304">
            <v>13</v>
          </cell>
        </row>
        <row r="24305">
          <cell r="D24305" t="str">
            <v>S3_240</v>
          </cell>
          <cell r="E24305">
            <v>1</v>
          </cell>
          <cell r="F24305">
            <v>2516670.196</v>
          </cell>
          <cell r="G24305">
            <v>6859311.6179999998</v>
          </cell>
          <cell r="H24305">
            <v>-99</v>
          </cell>
          <cell r="I24305">
            <v>173.19</v>
          </cell>
          <cell r="J24305">
            <v>2009</v>
          </cell>
          <cell r="K24305">
            <v>3</v>
          </cell>
          <cell r="L24305">
            <v>11</v>
          </cell>
        </row>
        <row r="24306">
          <cell r="D24306" t="str">
            <v>S3_255</v>
          </cell>
          <cell r="E24306">
            <v>1</v>
          </cell>
          <cell r="F24306">
            <v>2516679.3369999998</v>
          </cell>
          <cell r="G24306">
            <v>6859311.5379999997</v>
          </cell>
          <cell r="H24306">
            <v>-99</v>
          </cell>
          <cell r="I24306">
            <v>172.98</v>
          </cell>
          <cell r="J24306">
            <v>2009</v>
          </cell>
          <cell r="K24306">
            <v>2</v>
          </cell>
          <cell r="L24306">
            <v>22</v>
          </cell>
        </row>
        <row r="24307">
          <cell r="D24307" t="str">
            <v>S3_246</v>
          </cell>
          <cell r="E24307">
            <v>1</v>
          </cell>
          <cell r="F24307">
            <v>2516675.1009999998</v>
          </cell>
          <cell r="G24307">
            <v>6859312.4939999999</v>
          </cell>
          <cell r="H24307">
            <v>-99</v>
          </cell>
          <cell r="I24307">
            <v>173.02</v>
          </cell>
          <cell r="J24307">
            <v>2009</v>
          </cell>
          <cell r="K24307">
            <v>2</v>
          </cell>
          <cell r="L24307">
            <v>21</v>
          </cell>
        </row>
        <row r="24308">
          <cell r="D24308" t="str">
            <v>S3_256</v>
          </cell>
          <cell r="E24308">
            <v>1</v>
          </cell>
          <cell r="F24308">
            <v>2516678.2050000001</v>
          </cell>
          <cell r="G24308">
            <v>6859312.5990000004</v>
          </cell>
          <cell r="H24308">
            <v>-99</v>
          </cell>
          <cell r="I24308">
            <v>173</v>
          </cell>
          <cell r="J24308">
            <v>2009</v>
          </cell>
          <cell r="K24308">
            <v>2</v>
          </cell>
          <cell r="L24308">
            <v>11</v>
          </cell>
        </row>
        <row r="24309">
          <cell r="D24309" t="str">
            <v>S3_375</v>
          </cell>
          <cell r="E24309">
            <v>1</v>
          </cell>
          <cell r="F24309">
            <v>2516682.2349999999</v>
          </cell>
          <cell r="G24309">
            <v>6859262.7810000004</v>
          </cell>
          <cell r="H24309">
            <v>-99</v>
          </cell>
          <cell r="I24309">
            <v>173.86</v>
          </cell>
          <cell r="J24309">
            <v>2009</v>
          </cell>
          <cell r="K24309">
            <v>2</v>
          </cell>
          <cell r="L24309">
            <v>11</v>
          </cell>
        </row>
        <row r="24310">
          <cell r="D24310" t="str">
            <v>S3_376</v>
          </cell>
          <cell r="E24310">
            <v>1</v>
          </cell>
          <cell r="F24310">
            <v>2516685.4339999999</v>
          </cell>
          <cell r="G24310">
            <v>6859262.733</v>
          </cell>
          <cell r="H24310">
            <v>-99</v>
          </cell>
          <cell r="I24310">
            <v>173.66</v>
          </cell>
          <cell r="J24310">
            <v>2009</v>
          </cell>
          <cell r="K24310">
            <v>2</v>
          </cell>
          <cell r="L24310">
            <v>11</v>
          </cell>
        </row>
        <row r="24311">
          <cell r="D24311" t="str">
            <v>S3_370</v>
          </cell>
          <cell r="E24311">
            <v>1</v>
          </cell>
          <cell r="F24311">
            <v>2516678.878</v>
          </cell>
          <cell r="G24311">
            <v>6859263.3030000003</v>
          </cell>
          <cell r="H24311">
            <v>-99</v>
          </cell>
          <cell r="I24311">
            <v>174.04</v>
          </cell>
          <cell r="J24311">
            <v>2009</v>
          </cell>
          <cell r="K24311">
            <v>2</v>
          </cell>
          <cell r="L24311">
            <v>11</v>
          </cell>
        </row>
        <row r="24312">
          <cell r="D24312" t="str">
            <v>S3_377</v>
          </cell>
          <cell r="E24312">
            <v>1</v>
          </cell>
          <cell r="F24312">
            <v>2516684.5090000001</v>
          </cell>
          <cell r="G24312">
            <v>6859264.3789999997</v>
          </cell>
          <cell r="H24312">
            <v>-99</v>
          </cell>
          <cell r="I24312">
            <v>173.69</v>
          </cell>
          <cell r="J24312">
            <v>2009</v>
          </cell>
          <cell r="K24312">
            <v>2</v>
          </cell>
          <cell r="L24312">
            <v>11</v>
          </cell>
        </row>
        <row r="24313">
          <cell r="D24313" t="str">
            <v>S3_374</v>
          </cell>
          <cell r="E24313">
            <v>1</v>
          </cell>
          <cell r="F24313">
            <v>2516680.412</v>
          </cell>
          <cell r="G24313">
            <v>6859264.5410000002</v>
          </cell>
          <cell r="H24313">
            <v>-99</v>
          </cell>
          <cell r="I24313">
            <v>173.95</v>
          </cell>
          <cell r="J24313">
            <v>2009</v>
          </cell>
          <cell r="K24313">
            <v>2</v>
          </cell>
          <cell r="L24313">
            <v>11</v>
          </cell>
        </row>
        <row r="24314">
          <cell r="D24314" t="str">
            <v>S3_378</v>
          </cell>
          <cell r="E24314">
            <v>1</v>
          </cell>
          <cell r="F24314">
            <v>2516683.0189999999</v>
          </cell>
          <cell r="G24314">
            <v>6859264.7599999998</v>
          </cell>
          <cell r="H24314">
            <v>-99</v>
          </cell>
          <cell r="I24314">
            <v>173.72</v>
          </cell>
          <cell r="J24314">
            <v>2009</v>
          </cell>
          <cell r="K24314">
            <v>2</v>
          </cell>
          <cell r="L24314">
            <v>11</v>
          </cell>
        </row>
        <row r="24315">
          <cell r="D24315" t="str">
            <v>S3_380</v>
          </cell>
          <cell r="E24315">
            <v>1</v>
          </cell>
          <cell r="F24315">
            <v>2516681.1809999999</v>
          </cell>
          <cell r="G24315">
            <v>6859265.2300000004</v>
          </cell>
          <cell r="H24315">
            <v>-99</v>
          </cell>
          <cell r="I24315">
            <v>173.9</v>
          </cell>
          <cell r="J24315">
            <v>2009</v>
          </cell>
          <cell r="K24315">
            <v>2</v>
          </cell>
          <cell r="L24315">
            <v>11</v>
          </cell>
        </row>
        <row r="24316">
          <cell r="D24316" t="str">
            <v>S3_379</v>
          </cell>
          <cell r="E24316">
            <v>1</v>
          </cell>
          <cell r="F24316">
            <v>2516683.8679999998</v>
          </cell>
          <cell r="G24316">
            <v>6859265.4270000001</v>
          </cell>
          <cell r="H24316">
            <v>-99</v>
          </cell>
          <cell r="I24316">
            <v>173.8</v>
          </cell>
          <cell r="J24316">
            <v>2009</v>
          </cell>
          <cell r="K24316">
            <v>2</v>
          </cell>
          <cell r="L24316">
            <v>11</v>
          </cell>
        </row>
        <row r="24317">
          <cell r="D24317" t="str">
            <v>S3_396</v>
          </cell>
          <cell r="E24317">
            <v>1</v>
          </cell>
          <cell r="F24317">
            <v>2516685.2239999999</v>
          </cell>
          <cell r="G24317">
            <v>6859265.6399999997</v>
          </cell>
          <cell r="H24317">
            <v>-99</v>
          </cell>
          <cell r="I24317">
            <v>173.64</v>
          </cell>
          <cell r="J24317">
            <v>2009</v>
          </cell>
          <cell r="K24317">
            <v>2</v>
          </cell>
          <cell r="L24317">
            <v>21</v>
          </cell>
        </row>
        <row r="24318">
          <cell r="D24318" t="str">
            <v>S3_397</v>
          </cell>
          <cell r="E24318">
            <v>1</v>
          </cell>
          <cell r="F24318">
            <v>2516686.051</v>
          </cell>
          <cell r="G24318">
            <v>6859265.8969999999</v>
          </cell>
          <cell r="H24318">
            <v>-99</v>
          </cell>
          <cell r="I24318">
            <v>173.64</v>
          </cell>
          <cell r="J24318">
            <v>2009</v>
          </cell>
          <cell r="K24318">
            <v>2</v>
          </cell>
          <cell r="L24318">
            <v>11</v>
          </cell>
        </row>
        <row r="24319">
          <cell r="D24319" t="str">
            <v>S3_381</v>
          </cell>
          <cell r="E24319">
            <v>1</v>
          </cell>
          <cell r="F24319">
            <v>2516682.8769999999</v>
          </cell>
          <cell r="G24319">
            <v>6859266.534</v>
          </cell>
          <cell r="H24319">
            <v>-99</v>
          </cell>
          <cell r="I24319">
            <v>173.79</v>
          </cell>
          <cell r="J24319">
            <v>2009</v>
          </cell>
          <cell r="K24319">
            <v>2</v>
          </cell>
          <cell r="L24319">
            <v>21</v>
          </cell>
        </row>
        <row r="24320">
          <cell r="D24320" t="str">
            <v>S3_400</v>
          </cell>
          <cell r="E24320">
            <v>1</v>
          </cell>
          <cell r="F24320">
            <v>2516686.9700000002</v>
          </cell>
          <cell r="G24320">
            <v>6859266.5729999999</v>
          </cell>
          <cell r="H24320">
            <v>-99</v>
          </cell>
          <cell r="I24320">
            <v>173.41</v>
          </cell>
          <cell r="J24320">
            <v>2009</v>
          </cell>
          <cell r="K24320">
            <v>2</v>
          </cell>
          <cell r="L24320">
            <v>13</v>
          </cell>
        </row>
        <row r="24321">
          <cell r="D24321" t="str">
            <v>S3_382</v>
          </cell>
          <cell r="E24321">
            <v>1</v>
          </cell>
          <cell r="F24321">
            <v>2516679.8650000002</v>
          </cell>
          <cell r="G24321">
            <v>6859266.8470000001</v>
          </cell>
          <cell r="H24321">
            <v>-99</v>
          </cell>
          <cell r="I24321">
            <v>174.06</v>
          </cell>
          <cell r="J24321">
            <v>2009</v>
          </cell>
          <cell r="K24321">
            <v>2</v>
          </cell>
          <cell r="L24321">
            <v>11</v>
          </cell>
        </row>
        <row r="24322">
          <cell r="D24322" t="str">
            <v>S3_401</v>
          </cell>
          <cell r="E24322">
            <v>1</v>
          </cell>
          <cell r="F24322">
            <v>2516686.6740000001</v>
          </cell>
          <cell r="G24322">
            <v>6859267.4610000001</v>
          </cell>
          <cell r="H24322">
            <v>-99</v>
          </cell>
          <cell r="I24322">
            <v>173.47</v>
          </cell>
          <cell r="J24322">
            <v>2009</v>
          </cell>
          <cell r="K24322">
            <v>3</v>
          </cell>
          <cell r="L24322">
            <v>11</v>
          </cell>
        </row>
        <row r="24323">
          <cell r="D24323" t="str">
            <v>S3_384</v>
          </cell>
          <cell r="E24323">
            <v>1</v>
          </cell>
          <cell r="F24323">
            <v>2516679.25</v>
          </cell>
          <cell r="G24323">
            <v>6859268.1339999996</v>
          </cell>
          <cell r="H24323">
            <v>-99</v>
          </cell>
          <cell r="I24323">
            <v>173.78</v>
          </cell>
          <cell r="J24323">
            <v>2009</v>
          </cell>
          <cell r="K24323">
            <v>2</v>
          </cell>
          <cell r="L24323">
            <v>11</v>
          </cell>
        </row>
        <row r="24324">
          <cell r="D24324" t="str">
            <v>S3_383</v>
          </cell>
          <cell r="E24324">
            <v>1</v>
          </cell>
          <cell r="F24324">
            <v>2516680.5929999999</v>
          </cell>
          <cell r="G24324">
            <v>6859268.2280000001</v>
          </cell>
          <cell r="H24324">
            <v>-99</v>
          </cell>
          <cell r="I24324">
            <v>173.75</v>
          </cell>
          <cell r="J24324">
            <v>2009</v>
          </cell>
          <cell r="K24324">
            <v>2</v>
          </cell>
          <cell r="L24324">
            <v>21</v>
          </cell>
        </row>
        <row r="24325">
          <cell r="D24325" t="str">
            <v>S3_402</v>
          </cell>
          <cell r="E24325">
            <v>1</v>
          </cell>
          <cell r="F24325">
            <v>2516687.8319999999</v>
          </cell>
          <cell r="G24325">
            <v>6859268.1100000003</v>
          </cell>
          <cell r="H24325">
            <v>-99</v>
          </cell>
          <cell r="I24325">
            <v>173.19</v>
          </cell>
          <cell r="J24325">
            <v>2009</v>
          </cell>
          <cell r="K24325">
            <v>2</v>
          </cell>
          <cell r="L24325">
            <v>11</v>
          </cell>
        </row>
        <row r="24326">
          <cell r="D24326" t="str">
            <v>S3_395</v>
          </cell>
          <cell r="E24326">
            <v>1</v>
          </cell>
          <cell r="F24326">
            <v>2516684.6669999999</v>
          </cell>
          <cell r="G24326">
            <v>6859268.3260000004</v>
          </cell>
          <cell r="H24326">
            <v>-99</v>
          </cell>
          <cell r="I24326">
            <v>173.64</v>
          </cell>
          <cell r="J24326">
            <v>2009</v>
          </cell>
          <cell r="K24326">
            <v>2</v>
          </cell>
          <cell r="L24326">
            <v>11</v>
          </cell>
        </row>
        <row r="24327">
          <cell r="D24327" t="str">
            <v>S3_394</v>
          </cell>
          <cell r="E24327">
            <v>1</v>
          </cell>
          <cell r="F24327">
            <v>2516682.84</v>
          </cell>
          <cell r="G24327">
            <v>6859269.5470000003</v>
          </cell>
          <cell r="H24327">
            <v>-99</v>
          </cell>
          <cell r="I24327">
            <v>173.5</v>
          </cell>
          <cell r="J24327">
            <v>2009</v>
          </cell>
          <cell r="K24327">
            <v>2</v>
          </cell>
          <cell r="L24327">
            <v>12</v>
          </cell>
        </row>
        <row r="24328">
          <cell r="D24328" t="str">
            <v>S3_385</v>
          </cell>
          <cell r="E24328">
            <v>1</v>
          </cell>
          <cell r="F24328">
            <v>2516679.9640000002</v>
          </cell>
          <cell r="G24328">
            <v>6859269.7549999999</v>
          </cell>
          <cell r="H24328">
            <v>-99</v>
          </cell>
          <cell r="I24328">
            <v>173.59</v>
          </cell>
          <cell r="J24328">
            <v>2009</v>
          </cell>
          <cell r="K24328">
            <v>2</v>
          </cell>
          <cell r="L24328">
            <v>13</v>
          </cell>
        </row>
        <row r="24329">
          <cell r="D24329" t="str">
            <v>S3_393</v>
          </cell>
          <cell r="E24329">
            <v>1</v>
          </cell>
          <cell r="F24329">
            <v>2516681.824</v>
          </cell>
          <cell r="G24329">
            <v>6859270.4550000001</v>
          </cell>
          <cell r="H24329">
            <v>-99</v>
          </cell>
          <cell r="I24329">
            <v>173.48</v>
          </cell>
          <cell r="J24329">
            <v>2009</v>
          </cell>
          <cell r="K24329">
            <v>2</v>
          </cell>
          <cell r="L24329">
            <v>12</v>
          </cell>
        </row>
        <row r="24330">
          <cell r="D24330" t="str">
            <v>S3_387</v>
          </cell>
          <cell r="E24330">
            <v>1</v>
          </cell>
          <cell r="F24330">
            <v>2516679.0860000001</v>
          </cell>
          <cell r="G24330">
            <v>6859270.5599999996</v>
          </cell>
          <cell r="H24330">
            <v>-99</v>
          </cell>
          <cell r="I24330">
            <v>173.65</v>
          </cell>
          <cell r="J24330">
            <v>2009</v>
          </cell>
          <cell r="K24330">
            <v>2</v>
          </cell>
          <cell r="L24330">
            <v>11</v>
          </cell>
        </row>
        <row r="24331">
          <cell r="D24331" t="str">
            <v>S3_392</v>
          </cell>
          <cell r="E24331">
            <v>1</v>
          </cell>
          <cell r="F24331">
            <v>2516682.4589999998</v>
          </cell>
          <cell r="G24331">
            <v>6859271.358</v>
          </cell>
          <cell r="H24331">
            <v>-99</v>
          </cell>
          <cell r="I24331">
            <v>173.4</v>
          </cell>
          <cell r="J24331">
            <v>2009</v>
          </cell>
          <cell r="K24331">
            <v>2</v>
          </cell>
          <cell r="L24331">
            <v>12</v>
          </cell>
        </row>
        <row r="24332">
          <cell r="D24332" t="str">
            <v>S3_391</v>
          </cell>
          <cell r="E24332">
            <v>1</v>
          </cell>
          <cell r="F24332">
            <v>2516683.1469999999</v>
          </cell>
          <cell r="G24332">
            <v>6859271.6390000004</v>
          </cell>
          <cell r="H24332">
            <v>-99</v>
          </cell>
          <cell r="I24332">
            <v>173.4</v>
          </cell>
          <cell r="J24332">
            <v>2009</v>
          </cell>
          <cell r="K24332">
            <v>2</v>
          </cell>
          <cell r="L24332">
            <v>11</v>
          </cell>
        </row>
        <row r="24333">
          <cell r="D24333" t="str">
            <v>S3_2</v>
          </cell>
          <cell r="E24333">
            <v>1</v>
          </cell>
          <cell r="F24333">
            <v>2516686.0010000002</v>
          </cell>
          <cell r="G24333">
            <v>6859272.8210000005</v>
          </cell>
          <cell r="H24333">
            <v>-99</v>
          </cell>
          <cell r="I24333">
            <v>173.05</v>
          </cell>
          <cell r="J24333">
            <v>2009</v>
          </cell>
          <cell r="K24333">
            <v>2</v>
          </cell>
          <cell r="L24333">
            <v>11</v>
          </cell>
        </row>
        <row r="24334">
          <cell r="D24334" t="str">
            <v>S3_1</v>
          </cell>
          <cell r="E24334">
            <v>1</v>
          </cell>
          <cell r="F24334">
            <v>2516687.7250000001</v>
          </cell>
          <cell r="G24334">
            <v>6859272.9740000004</v>
          </cell>
          <cell r="H24334">
            <v>-99</v>
          </cell>
          <cell r="I24334">
            <v>172.93</v>
          </cell>
          <cell r="J24334">
            <v>2009</v>
          </cell>
          <cell r="K24334">
            <v>2</v>
          </cell>
          <cell r="L24334">
            <v>11</v>
          </cell>
        </row>
        <row r="24335">
          <cell r="D24335" t="str">
            <v>S3_390</v>
          </cell>
          <cell r="E24335">
            <v>1</v>
          </cell>
          <cell r="F24335">
            <v>2516681.176</v>
          </cell>
          <cell r="G24335">
            <v>6859273.824</v>
          </cell>
          <cell r="H24335">
            <v>-99</v>
          </cell>
          <cell r="I24335">
            <v>173.28</v>
          </cell>
          <cell r="J24335">
            <v>2009</v>
          </cell>
          <cell r="K24335">
            <v>3</v>
          </cell>
          <cell r="L24335">
            <v>11</v>
          </cell>
        </row>
        <row r="24336">
          <cell r="D24336" t="str">
            <v>S3_389</v>
          </cell>
          <cell r="E24336">
            <v>1</v>
          </cell>
          <cell r="F24336">
            <v>2516679.2859999998</v>
          </cell>
          <cell r="G24336">
            <v>6859274.5659999996</v>
          </cell>
          <cell r="H24336">
            <v>-99</v>
          </cell>
          <cell r="I24336">
            <v>173.55</v>
          </cell>
          <cell r="J24336">
            <v>2009</v>
          </cell>
          <cell r="K24336">
            <v>2</v>
          </cell>
          <cell r="L24336">
            <v>11</v>
          </cell>
        </row>
        <row r="24337">
          <cell r="D24337" t="str">
            <v>S3_4</v>
          </cell>
          <cell r="E24337">
            <v>1</v>
          </cell>
          <cell r="F24337">
            <v>2516684.682</v>
          </cell>
          <cell r="G24337">
            <v>6859274.7180000003</v>
          </cell>
          <cell r="H24337">
            <v>-99</v>
          </cell>
          <cell r="I24337">
            <v>173.12</v>
          </cell>
          <cell r="J24337">
            <v>2009</v>
          </cell>
          <cell r="K24337">
            <v>2</v>
          </cell>
          <cell r="L24337">
            <v>11</v>
          </cell>
        </row>
        <row r="24338">
          <cell r="D24338" t="str">
            <v>S3_5</v>
          </cell>
          <cell r="E24338">
            <v>1</v>
          </cell>
          <cell r="F24338">
            <v>2516684.034</v>
          </cell>
          <cell r="G24338">
            <v>6859275.1859999998</v>
          </cell>
          <cell r="H24338">
            <v>-99</v>
          </cell>
          <cell r="I24338">
            <v>173.23</v>
          </cell>
          <cell r="J24338">
            <v>2009</v>
          </cell>
          <cell r="K24338">
            <v>2</v>
          </cell>
          <cell r="L24338">
            <v>12</v>
          </cell>
        </row>
        <row r="24339">
          <cell r="D24339" t="str">
            <v>S3_3</v>
          </cell>
          <cell r="E24339">
            <v>1</v>
          </cell>
          <cell r="F24339">
            <v>2516687.2379999999</v>
          </cell>
          <cell r="G24339">
            <v>6859275.2680000002</v>
          </cell>
          <cell r="H24339">
            <v>-99</v>
          </cell>
          <cell r="I24339">
            <v>172.93</v>
          </cell>
          <cell r="J24339">
            <v>2009</v>
          </cell>
          <cell r="K24339">
            <v>2</v>
          </cell>
          <cell r="L24339">
            <v>11</v>
          </cell>
        </row>
        <row r="24340">
          <cell r="D24340" t="str">
            <v>S3_61</v>
          </cell>
          <cell r="E24340">
            <v>1</v>
          </cell>
          <cell r="F24340">
            <v>2516680.5060000001</v>
          </cell>
          <cell r="G24340">
            <v>6859275.6529999999</v>
          </cell>
          <cell r="H24340">
            <v>-99</v>
          </cell>
          <cell r="I24340">
            <v>173.28</v>
          </cell>
          <cell r="J24340">
            <v>2009</v>
          </cell>
          <cell r="K24340">
            <v>2</v>
          </cell>
          <cell r="L24340">
            <v>11</v>
          </cell>
        </row>
        <row r="24341">
          <cell r="D24341" t="str">
            <v>S3_6</v>
          </cell>
          <cell r="E24341">
            <v>1</v>
          </cell>
          <cell r="F24341">
            <v>2516684.29</v>
          </cell>
          <cell r="G24341">
            <v>6859275.7390000001</v>
          </cell>
          <cell r="H24341">
            <v>-99</v>
          </cell>
          <cell r="I24341">
            <v>173.06</v>
          </cell>
          <cell r="J24341">
            <v>2009</v>
          </cell>
          <cell r="K24341">
            <v>2</v>
          </cell>
          <cell r="L24341">
            <v>12</v>
          </cell>
        </row>
        <row r="24342">
          <cell r="D24342" t="str">
            <v>S3_7</v>
          </cell>
          <cell r="E24342">
            <v>1</v>
          </cell>
          <cell r="F24342">
            <v>2516686.5759999999</v>
          </cell>
          <cell r="G24342">
            <v>6859276.6670000004</v>
          </cell>
          <cell r="H24342">
            <v>-99</v>
          </cell>
          <cell r="I24342">
            <v>172.81</v>
          </cell>
          <cell r="J24342">
            <v>2009</v>
          </cell>
          <cell r="K24342">
            <v>2</v>
          </cell>
          <cell r="L24342">
            <v>13</v>
          </cell>
        </row>
        <row r="24343">
          <cell r="D24343" t="str">
            <v>S3_60</v>
          </cell>
          <cell r="E24343">
            <v>1</v>
          </cell>
          <cell r="F24343">
            <v>2516680.4270000001</v>
          </cell>
          <cell r="G24343">
            <v>6859277.5159999998</v>
          </cell>
          <cell r="H24343">
            <v>-99</v>
          </cell>
          <cell r="I24343">
            <v>173.28</v>
          </cell>
          <cell r="J24343">
            <v>2009</v>
          </cell>
          <cell r="K24343">
            <v>2</v>
          </cell>
          <cell r="L24343">
            <v>11</v>
          </cell>
        </row>
        <row r="24344">
          <cell r="D24344" t="str">
            <v>S3_57</v>
          </cell>
          <cell r="E24344">
            <v>1</v>
          </cell>
          <cell r="F24344">
            <v>2516681.301</v>
          </cell>
          <cell r="G24344">
            <v>6859277.6720000003</v>
          </cell>
          <cell r="H24344">
            <v>-99</v>
          </cell>
          <cell r="I24344">
            <v>173.15</v>
          </cell>
          <cell r="J24344">
            <v>2009</v>
          </cell>
          <cell r="K24344">
            <v>2</v>
          </cell>
          <cell r="L24344">
            <v>12</v>
          </cell>
        </row>
        <row r="24345">
          <cell r="D24345" t="str">
            <v>S3_8</v>
          </cell>
          <cell r="E24345">
            <v>1</v>
          </cell>
          <cell r="F24345">
            <v>2516686.432</v>
          </cell>
          <cell r="G24345">
            <v>6859277.6409999998</v>
          </cell>
          <cell r="H24345">
            <v>-99</v>
          </cell>
          <cell r="I24345">
            <v>172.71</v>
          </cell>
          <cell r="J24345">
            <v>2009</v>
          </cell>
          <cell r="K24345">
            <v>2</v>
          </cell>
          <cell r="L24345">
            <v>11</v>
          </cell>
        </row>
        <row r="24346">
          <cell r="D24346" t="str">
            <v>S3_9</v>
          </cell>
          <cell r="E24346">
            <v>1</v>
          </cell>
          <cell r="F24346">
            <v>2516687.753</v>
          </cell>
          <cell r="G24346">
            <v>6859277.625</v>
          </cell>
          <cell r="H24346">
            <v>-99</v>
          </cell>
          <cell r="I24346">
            <v>172.41</v>
          </cell>
          <cell r="J24346">
            <v>2009</v>
          </cell>
          <cell r="K24346">
            <v>2</v>
          </cell>
          <cell r="L24346">
            <v>11</v>
          </cell>
        </row>
        <row r="24347">
          <cell r="D24347" t="str">
            <v>S3_56</v>
          </cell>
          <cell r="E24347">
            <v>1</v>
          </cell>
          <cell r="F24347">
            <v>2516684.3849999998</v>
          </cell>
          <cell r="G24347">
            <v>6859277.7470000004</v>
          </cell>
          <cell r="H24347">
            <v>-99</v>
          </cell>
          <cell r="I24347">
            <v>172.88</v>
          </cell>
          <cell r="J24347">
            <v>2009</v>
          </cell>
          <cell r="K24347">
            <v>2</v>
          </cell>
          <cell r="L24347">
            <v>11</v>
          </cell>
        </row>
        <row r="24348">
          <cell r="D24348" t="str">
            <v>S3_59</v>
          </cell>
          <cell r="E24348">
            <v>1</v>
          </cell>
          <cell r="F24348">
            <v>2516680.1179999998</v>
          </cell>
          <cell r="G24348">
            <v>6859278.6739999996</v>
          </cell>
          <cell r="H24348">
            <v>-99</v>
          </cell>
          <cell r="I24348">
            <v>173.27</v>
          </cell>
          <cell r="J24348">
            <v>2009</v>
          </cell>
          <cell r="K24348">
            <v>2</v>
          </cell>
          <cell r="L24348">
            <v>13</v>
          </cell>
        </row>
        <row r="24349">
          <cell r="D24349" t="str">
            <v>S3_10</v>
          </cell>
          <cell r="E24349">
            <v>1</v>
          </cell>
          <cell r="F24349">
            <v>2516688.3280000002</v>
          </cell>
          <cell r="G24349">
            <v>6859278.9000000004</v>
          </cell>
          <cell r="H24349">
            <v>-99</v>
          </cell>
          <cell r="I24349">
            <v>171.93</v>
          </cell>
          <cell r="J24349">
            <v>2009</v>
          </cell>
          <cell r="K24349">
            <v>2</v>
          </cell>
          <cell r="L24349">
            <v>21</v>
          </cell>
        </row>
        <row r="24350">
          <cell r="D24350" t="str">
            <v>S3_55</v>
          </cell>
          <cell r="E24350">
            <v>1</v>
          </cell>
          <cell r="F24350">
            <v>2516685.1680000001</v>
          </cell>
          <cell r="G24350">
            <v>6859279.6869999999</v>
          </cell>
          <cell r="H24350">
            <v>-99</v>
          </cell>
          <cell r="I24350">
            <v>172.36</v>
          </cell>
          <cell r="J24350">
            <v>2009</v>
          </cell>
          <cell r="K24350">
            <v>2</v>
          </cell>
          <cell r="L24350">
            <v>11</v>
          </cell>
        </row>
        <row r="24351">
          <cell r="D24351" t="str">
            <v>S3_58</v>
          </cell>
          <cell r="E24351">
            <v>1</v>
          </cell>
          <cell r="F24351">
            <v>2516680.088</v>
          </cell>
          <cell r="G24351">
            <v>6859280.1160000004</v>
          </cell>
          <cell r="H24351">
            <v>-99</v>
          </cell>
          <cell r="I24351">
            <v>172.95</v>
          </cell>
          <cell r="J24351">
            <v>2009</v>
          </cell>
          <cell r="K24351">
            <v>3</v>
          </cell>
          <cell r="L24351">
            <v>11</v>
          </cell>
        </row>
        <row r="24352">
          <cell r="D24352" t="str">
            <v>S3_13</v>
          </cell>
          <cell r="E24352">
            <v>1</v>
          </cell>
          <cell r="F24352">
            <v>2516687.9449999998</v>
          </cell>
          <cell r="G24352">
            <v>6859281.0109999999</v>
          </cell>
          <cell r="H24352">
            <v>-99</v>
          </cell>
          <cell r="I24352">
            <v>171.68</v>
          </cell>
          <cell r="J24352">
            <v>2009</v>
          </cell>
          <cell r="K24352">
            <v>2</v>
          </cell>
          <cell r="L24352">
            <v>21</v>
          </cell>
        </row>
        <row r="24353">
          <cell r="D24353" t="str">
            <v>S3_54</v>
          </cell>
          <cell r="E24353">
            <v>1</v>
          </cell>
          <cell r="F24353">
            <v>2516684.8390000002</v>
          </cell>
          <cell r="G24353">
            <v>6859281.2060000002</v>
          </cell>
          <cell r="H24353">
            <v>-99</v>
          </cell>
          <cell r="I24353">
            <v>171.85</v>
          </cell>
          <cell r="J24353">
            <v>2009</v>
          </cell>
          <cell r="K24353">
            <v>2</v>
          </cell>
          <cell r="L24353">
            <v>11</v>
          </cell>
        </row>
        <row r="24354">
          <cell r="D24354" t="str">
            <v>S3_53</v>
          </cell>
          <cell r="E24354">
            <v>1</v>
          </cell>
          <cell r="F24354">
            <v>2516682.233</v>
          </cell>
          <cell r="G24354">
            <v>6859282.4879999999</v>
          </cell>
          <cell r="H24354">
            <v>-99</v>
          </cell>
          <cell r="I24354">
            <v>171.81</v>
          </cell>
          <cell r="J24354">
            <v>2009</v>
          </cell>
          <cell r="K24354">
            <v>2</v>
          </cell>
          <cell r="L24354">
            <v>11</v>
          </cell>
        </row>
        <row r="24355">
          <cell r="D24355" t="str">
            <v>S3_15</v>
          </cell>
          <cell r="E24355">
            <v>1</v>
          </cell>
          <cell r="F24355">
            <v>2516688.557</v>
          </cell>
          <cell r="G24355">
            <v>6859282.8849999998</v>
          </cell>
          <cell r="H24355">
            <v>-99</v>
          </cell>
          <cell r="I24355">
            <v>171.36</v>
          </cell>
          <cell r="J24355">
            <v>2009</v>
          </cell>
          <cell r="K24355">
            <v>2</v>
          </cell>
          <cell r="L24355">
            <v>11</v>
          </cell>
        </row>
        <row r="24356">
          <cell r="D24356" t="str">
            <v>S3_14</v>
          </cell>
          <cell r="E24356">
            <v>1</v>
          </cell>
          <cell r="F24356">
            <v>2516686.8689999999</v>
          </cell>
          <cell r="G24356">
            <v>6859282.9809999997</v>
          </cell>
          <cell r="H24356">
            <v>-99</v>
          </cell>
          <cell r="I24356">
            <v>171.47</v>
          </cell>
          <cell r="J24356">
            <v>2009</v>
          </cell>
          <cell r="K24356">
            <v>2</v>
          </cell>
          <cell r="L24356">
            <v>11</v>
          </cell>
        </row>
        <row r="24357">
          <cell r="D24357" t="str">
            <v>S3_68</v>
          </cell>
          <cell r="E24357">
            <v>1</v>
          </cell>
          <cell r="F24357">
            <v>2516679.1660000002</v>
          </cell>
          <cell r="G24357">
            <v>6859283.3420000002</v>
          </cell>
          <cell r="H24357">
            <v>-99</v>
          </cell>
          <cell r="I24357">
            <v>172.09</v>
          </cell>
          <cell r="J24357">
            <v>2009</v>
          </cell>
          <cell r="K24357">
            <v>2</v>
          </cell>
          <cell r="L24357">
            <v>11</v>
          </cell>
        </row>
        <row r="24358">
          <cell r="D24358" t="str">
            <v>S3_52</v>
          </cell>
          <cell r="E24358">
            <v>1</v>
          </cell>
          <cell r="F24358">
            <v>2516682.1800000002</v>
          </cell>
          <cell r="G24358">
            <v>6859284.54</v>
          </cell>
          <cell r="H24358">
            <v>-99</v>
          </cell>
          <cell r="I24358">
            <v>171.87</v>
          </cell>
          <cell r="J24358">
            <v>2009</v>
          </cell>
          <cell r="K24358">
            <v>2</v>
          </cell>
          <cell r="L24358">
            <v>11</v>
          </cell>
        </row>
        <row r="24359">
          <cell r="D24359" t="str">
            <v>S3_49</v>
          </cell>
          <cell r="E24359">
            <v>1</v>
          </cell>
          <cell r="F24359">
            <v>2516685.1329999999</v>
          </cell>
          <cell r="G24359">
            <v>6859284.6299999999</v>
          </cell>
          <cell r="H24359">
            <v>-99</v>
          </cell>
          <cell r="I24359">
            <v>171.73</v>
          </cell>
          <cell r="J24359">
            <v>2009</v>
          </cell>
          <cell r="K24359">
            <v>2</v>
          </cell>
          <cell r="L24359">
            <v>11</v>
          </cell>
        </row>
        <row r="24360">
          <cell r="D24360" t="str">
            <v>S3_69</v>
          </cell>
          <cell r="E24360">
            <v>1</v>
          </cell>
          <cell r="F24360">
            <v>2516680.0729999999</v>
          </cell>
          <cell r="G24360">
            <v>6859285.068</v>
          </cell>
          <cell r="H24360">
            <v>-99</v>
          </cell>
          <cell r="I24360">
            <v>171.98</v>
          </cell>
          <cell r="J24360">
            <v>2009</v>
          </cell>
          <cell r="K24360">
            <v>2</v>
          </cell>
          <cell r="L24360">
            <v>11</v>
          </cell>
        </row>
        <row r="24361">
          <cell r="D24361" t="str">
            <v>S3_48</v>
          </cell>
          <cell r="E24361">
            <v>1</v>
          </cell>
          <cell r="F24361">
            <v>2516687.551</v>
          </cell>
          <cell r="G24361">
            <v>6859285.6140000001</v>
          </cell>
          <cell r="H24361">
            <v>-99</v>
          </cell>
          <cell r="I24361">
            <v>171.42</v>
          </cell>
          <cell r="J24361">
            <v>2009</v>
          </cell>
          <cell r="K24361">
            <v>2</v>
          </cell>
          <cell r="L24361">
            <v>21</v>
          </cell>
        </row>
        <row r="24362">
          <cell r="D24362" t="str">
            <v>S3_50</v>
          </cell>
          <cell r="E24362">
            <v>1</v>
          </cell>
          <cell r="F24362">
            <v>2516683.7570000002</v>
          </cell>
          <cell r="G24362">
            <v>6859285.8779999996</v>
          </cell>
          <cell r="H24362">
            <v>-99</v>
          </cell>
          <cell r="I24362">
            <v>171.66</v>
          </cell>
          <cell r="J24362">
            <v>2009</v>
          </cell>
          <cell r="K24362">
            <v>2</v>
          </cell>
          <cell r="L24362">
            <v>11</v>
          </cell>
        </row>
        <row r="24363">
          <cell r="D24363" t="str">
            <v>S3_51</v>
          </cell>
          <cell r="E24363">
            <v>1</v>
          </cell>
          <cell r="F24363">
            <v>2516682.8250000002</v>
          </cell>
          <cell r="G24363">
            <v>6859286.193</v>
          </cell>
          <cell r="H24363">
            <v>-99</v>
          </cell>
          <cell r="I24363">
            <v>171.78</v>
          </cell>
          <cell r="J24363">
            <v>2009</v>
          </cell>
          <cell r="K24363">
            <v>2</v>
          </cell>
          <cell r="L24363">
            <v>11</v>
          </cell>
        </row>
        <row r="24364">
          <cell r="D24364" t="str">
            <v>S3_47</v>
          </cell>
          <cell r="E24364">
            <v>1</v>
          </cell>
          <cell r="F24364">
            <v>2516685.6979999999</v>
          </cell>
          <cell r="G24364">
            <v>6859286.2549999999</v>
          </cell>
          <cell r="H24364">
            <v>-99</v>
          </cell>
          <cell r="I24364">
            <v>171.46</v>
          </cell>
          <cell r="J24364">
            <v>2009</v>
          </cell>
          <cell r="K24364">
            <v>2</v>
          </cell>
          <cell r="L24364">
            <v>21</v>
          </cell>
        </row>
        <row r="24365">
          <cell r="D24365" t="str">
            <v>S3_72</v>
          </cell>
          <cell r="E24365">
            <v>1</v>
          </cell>
          <cell r="F24365">
            <v>2516681.3509999998</v>
          </cell>
          <cell r="G24365">
            <v>6859286.4440000001</v>
          </cell>
          <cell r="H24365">
            <v>-99</v>
          </cell>
          <cell r="I24365">
            <v>171.88</v>
          </cell>
          <cell r="J24365">
            <v>2009</v>
          </cell>
          <cell r="K24365">
            <v>2</v>
          </cell>
          <cell r="L24365">
            <v>12</v>
          </cell>
        </row>
        <row r="24366">
          <cell r="D24366" t="str">
            <v>S3_71</v>
          </cell>
          <cell r="E24366">
            <v>1</v>
          </cell>
          <cell r="F24366">
            <v>2516679.8420000002</v>
          </cell>
          <cell r="G24366">
            <v>6859286.4950000001</v>
          </cell>
          <cell r="H24366">
            <v>-99</v>
          </cell>
          <cell r="I24366">
            <v>172.08</v>
          </cell>
          <cell r="J24366">
            <v>2009</v>
          </cell>
          <cell r="K24366">
            <v>2</v>
          </cell>
          <cell r="L24366">
            <v>21</v>
          </cell>
        </row>
        <row r="24367">
          <cell r="D24367" t="str">
            <v>S3_73</v>
          </cell>
          <cell r="E24367">
            <v>1</v>
          </cell>
          <cell r="F24367">
            <v>2516681.747</v>
          </cell>
          <cell r="G24367">
            <v>6859287.0130000003</v>
          </cell>
          <cell r="H24367">
            <v>-99</v>
          </cell>
          <cell r="I24367">
            <v>171.89</v>
          </cell>
          <cell r="J24367">
            <v>2009</v>
          </cell>
          <cell r="K24367">
            <v>2</v>
          </cell>
          <cell r="L24367">
            <v>11</v>
          </cell>
        </row>
        <row r="24368">
          <cell r="D24368" t="str">
            <v>S3_46</v>
          </cell>
          <cell r="E24368">
            <v>1</v>
          </cell>
          <cell r="F24368">
            <v>2516683.3820000002</v>
          </cell>
          <cell r="G24368">
            <v>6859288.2589999996</v>
          </cell>
          <cell r="H24368">
            <v>-99</v>
          </cell>
          <cell r="I24368">
            <v>171.83</v>
          </cell>
          <cell r="J24368">
            <v>2009</v>
          </cell>
          <cell r="K24368">
            <v>2</v>
          </cell>
          <cell r="L24368">
            <v>11</v>
          </cell>
        </row>
        <row r="24369">
          <cell r="D24369" t="str">
            <v>S3_43</v>
          </cell>
          <cell r="E24369">
            <v>1</v>
          </cell>
          <cell r="F24369">
            <v>2516687.9019999998</v>
          </cell>
          <cell r="G24369">
            <v>6859288.1950000003</v>
          </cell>
          <cell r="H24369">
            <v>-99</v>
          </cell>
          <cell r="I24369">
            <v>171.9</v>
          </cell>
          <cell r="J24369">
            <v>2009</v>
          </cell>
          <cell r="K24369">
            <v>2</v>
          </cell>
          <cell r="L24369">
            <v>21</v>
          </cell>
        </row>
        <row r="24370">
          <cell r="D24370" t="str">
            <v>S3_75</v>
          </cell>
          <cell r="E24370">
            <v>1</v>
          </cell>
          <cell r="F24370">
            <v>2516680.6179999998</v>
          </cell>
          <cell r="G24370">
            <v>6859288.5439999998</v>
          </cell>
          <cell r="H24370">
            <v>-99</v>
          </cell>
          <cell r="I24370">
            <v>172.02</v>
          </cell>
          <cell r="J24370">
            <v>2009</v>
          </cell>
          <cell r="K24370">
            <v>2</v>
          </cell>
          <cell r="L24370">
            <v>11</v>
          </cell>
        </row>
        <row r="24371">
          <cell r="D24371" t="str">
            <v>S3_74</v>
          </cell>
          <cell r="E24371">
            <v>1</v>
          </cell>
          <cell r="F24371">
            <v>2516682.3990000002</v>
          </cell>
          <cell r="G24371">
            <v>6859288.5360000003</v>
          </cell>
          <cell r="H24371">
            <v>-99</v>
          </cell>
          <cell r="I24371">
            <v>171.68</v>
          </cell>
          <cell r="J24371">
            <v>2009</v>
          </cell>
          <cell r="K24371">
            <v>2</v>
          </cell>
          <cell r="L24371">
            <v>11</v>
          </cell>
        </row>
        <row r="24372">
          <cell r="D24372" t="str">
            <v>S3_79</v>
          </cell>
          <cell r="E24372">
            <v>1</v>
          </cell>
          <cell r="F24372">
            <v>2516682.173</v>
          </cell>
          <cell r="G24372">
            <v>6859289.8020000001</v>
          </cell>
          <cell r="H24372">
            <v>-99</v>
          </cell>
          <cell r="I24372">
            <v>171.83</v>
          </cell>
          <cell r="J24372">
            <v>2009</v>
          </cell>
          <cell r="K24372">
            <v>2</v>
          </cell>
          <cell r="L24372">
            <v>11</v>
          </cell>
        </row>
        <row r="24373">
          <cell r="D24373" t="str">
            <v>S3_42</v>
          </cell>
          <cell r="E24373">
            <v>1</v>
          </cell>
          <cell r="F24373">
            <v>2516688.4360000002</v>
          </cell>
          <cell r="G24373">
            <v>6859289.8109999998</v>
          </cell>
          <cell r="H24373">
            <v>-99</v>
          </cell>
          <cell r="I24373">
            <v>171.48</v>
          </cell>
          <cell r="J24373">
            <v>2009</v>
          </cell>
          <cell r="K24373">
            <v>2</v>
          </cell>
          <cell r="L24373">
            <v>11</v>
          </cell>
        </row>
        <row r="24374">
          <cell r="D24374" t="str">
            <v>S3_45</v>
          </cell>
          <cell r="E24374">
            <v>1</v>
          </cell>
          <cell r="F24374">
            <v>2516684.179</v>
          </cell>
          <cell r="G24374">
            <v>6859289.9879999999</v>
          </cell>
          <cell r="H24374">
            <v>-99</v>
          </cell>
          <cell r="I24374">
            <v>171.61</v>
          </cell>
          <cell r="J24374">
            <v>2009</v>
          </cell>
          <cell r="K24374">
            <v>2</v>
          </cell>
          <cell r="L24374">
            <v>11</v>
          </cell>
        </row>
        <row r="24375">
          <cell r="D24375" t="str">
            <v>S3_44</v>
          </cell>
          <cell r="E24375">
            <v>1</v>
          </cell>
          <cell r="F24375">
            <v>2516686.0520000001</v>
          </cell>
          <cell r="G24375">
            <v>6859290.4270000001</v>
          </cell>
          <cell r="H24375">
            <v>-99</v>
          </cell>
          <cell r="I24375">
            <v>171.4</v>
          </cell>
          <cell r="J24375">
            <v>2009</v>
          </cell>
          <cell r="K24375">
            <v>3</v>
          </cell>
          <cell r="L24375">
            <v>11</v>
          </cell>
        </row>
        <row r="24376">
          <cell r="D24376" t="str">
            <v>S3_78</v>
          </cell>
          <cell r="E24376">
            <v>1</v>
          </cell>
          <cell r="F24376">
            <v>2516681.3990000002</v>
          </cell>
          <cell r="G24376">
            <v>6859290.7640000004</v>
          </cell>
          <cell r="H24376">
            <v>-99</v>
          </cell>
          <cell r="I24376">
            <v>171.77</v>
          </cell>
          <cell r="J24376">
            <v>2009</v>
          </cell>
          <cell r="K24376">
            <v>2</v>
          </cell>
          <cell r="L24376">
            <v>13</v>
          </cell>
        </row>
        <row r="24377">
          <cell r="D24377" t="str">
            <v>S3_80</v>
          </cell>
          <cell r="E24377">
            <v>1</v>
          </cell>
          <cell r="F24377">
            <v>2516682.5189999999</v>
          </cell>
          <cell r="G24377">
            <v>6859291.1030000001</v>
          </cell>
          <cell r="H24377">
            <v>-99</v>
          </cell>
          <cell r="I24377">
            <v>171.88</v>
          </cell>
          <cell r="J24377">
            <v>2009</v>
          </cell>
          <cell r="K24377">
            <v>2</v>
          </cell>
          <cell r="L24377">
            <v>22</v>
          </cell>
        </row>
        <row r="24378">
          <cell r="D24378" t="str">
            <v>S3_76</v>
          </cell>
          <cell r="E24378">
            <v>1</v>
          </cell>
          <cell r="F24378">
            <v>2516680.199</v>
          </cell>
          <cell r="G24378">
            <v>6859291.477</v>
          </cell>
          <cell r="H24378">
            <v>-99</v>
          </cell>
          <cell r="I24378">
            <v>172.23</v>
          </cell>
          <cell r="J24378">
            <v>2009</v>
          </cell>
          <cell r="K24378">
            <v>2</v>
          </cell>
          <cell r="L24378">
            <v>22</v>
          </cell>
        </row>
        <row r="24379">
          <cell r="D24379" t="str">
            <v>S3_41</v>
          </cell>
          <cell r="E24379">
            <v>1</v>
          </cell>
          <cell r="F24379">
            <v>2516688.0440000002</v>
          </cell>
          <cell r="G24379">
            <v>6859291.5729999999</v>
          </cell>
          <cell r="H24379">
            <v>-99</v>
          </cell>
          <cell r="I24379">
            <v>171.56</v>
          </cell>
          <cell r="J24379">
            <v>2009</v>
          </cell>
          <cell r="K24379">
            <v>2</v>
          </cell>
          <cell r="L24379">
            <v>11</v>
          </cell>
        </row>
        <row r="24380">
          <cell r="D24380" t="str">
            <v>S3_77</v>
          </cell>
          <cell r="E24380">
            <v>1</v>
          </cell>
          <cell r="F24380">
            <v>2516681.7220000001</v>
          </cell>
          <cell r="G24380">
            <v>6859292.3260000004</v>
          </cell>
          <cell r="H24380">
            <v>-99</v>
          </cell>
          <cell r="I24380">
            <v>171.85</v>
          </cell>
          <cell r="J24380">
            <v>2009</v>
          </cell>
          <cell r="K24380">
            <v>2</v>
          </cell>
          <cell r="L24380">
            <v>11</v>
          </cell>
        </row>
        <row r="24381">
          <cell r="D24381" t="str">
            <v>S3_112</v>
          </cell>
          <cell r="E24381">
            <v>1</v>
          </cell>
          <cell r="F24381">
            <v>2516679.0290000001</v>
          </cell>
          <cell r="G24381">
            <v>6859292.6090000002</v>
          </cell>
          <cell r="H24381">
            <v>-99</v>
          </cell>
          <cell r="I24381">
            <v>172.3</v>
          </cell>
          <cell r="J24381">
            <v>2009</v>
          </cell>
          <cell r="K24381">
            <v>2</v>
          </cell>
          <cell r="L24381">
            <v>11</v>
          </cell>
        </row>
        <row r="24382">
          <cell r="D24382" t="str">
            <v>S3_39</v>
          </cell>
          <cell r="E24382">
            <v>1</v>
          </cell>
          <cell r="F24382">
            <v>2516685.7059999998</v>
          </cell>
          <cell r="G24382">
            <v>6859292.767</v>
          </cell>
          <cell r="H24382">
            <v>-99</v>
          </cell>
          <cell r="I24382">
            <v>171.73</v>
          </cell>
          <cell r="J24382">
            <v>2009</v>
          </cell>
          <cell r="K24382">
            <v>2</v>
          </cell>
          <cell r="L24382">
            <v>11</v>
          </cell>
        </row>
        <row r="24383">
          <cell r="D24383" t="str">
            <v>S3_38</v>
          </cell>
          <cell r="E24383">
            <v>1</v>
          </cell>
          <cell r="F24383">
            <v>2516687.5920000002</v>
          </cell>
          <cell r="G24383">
            <v>6859294.0760000004</v>
          </cell>
          <cell r="H24383">
            <v>-99</v>
          </cell>
          <cell r="I24383">
            <v>171.72</v>
          </cell>
          <cell r="J24383">
            <v>2009</v>
          </cell>
          <cell r="K24383">
            <v>2</v>
          </cell>
          <cell r="L24383">
            <v>11</v>
          </cell>
        </row>
        <row r="24384">
          <cell r="D24384" t="str">
            <v>S3_82</v>
          </cell>
          <cell r="E24384">
            <v>1</v>
          </cell>
          <cell r="F24384">
            <v>2516685.3739999998</v>
          </cell>
          <cell r="G24384">
            <v>6859294.517</v>
          </cell>
          <cell r="H24384">
            <v>-99</v>
          </cell>
          <cell r="I24384">
            <v>171.67</v>
          </cell>
          <cell r="J24384">
            <v>2009</v>
          </cell>
          <cell r="K24384">
            <v>3</v>
          </cell>
          <cell r="L24384">
            <v>21</v>
          </cell>
        </row>
        <row r="24385">
          <cell r="D24385" t="str">
            <v>S3_84</v>
          </cell>
          <cell r="E24385">
            <v>1</v>
          </cell>
          <cell r="F24385">
            <v>2516682.1379999998</v>
          </cell>
          <cell r="G24385">
            <v>6859295.8260000004</v>
          </cell>
          <cell r="H24385">
            <v>-99</v>
          </cell>
          <cell r="I24385">
            <v>172.19</v>
          </cell>
          <cell r="J24385">
            <v>2009</v>
          </cell>
          <cell r="K24385">
            <v>2</v>
          </cell>
          <cell r="L24385">
            <v>11</v>
          </cell>
        </row>
        <row r="24386">
          <cell r="D24386" t="str">
            <v>S3_83</v>
          </cell>
          <cell r="E24386">
            <v>1</v>
          </cell>
          <cell r="F24386">
            <v>2516684.0299999998</v>
          </cell>
          <cell r="G24386">
            <v>6859295.8640000001</v>
          </cell>
          <cell r="H24386">
            <v>-99</v>
          </cell>
          <cell r="I24386">
            <v>172.18</v>
          </cell>
          <cell r="J24386">
            <v>2009</v>
          </cell>
          <cell r="K24386">
            <v>2</v>
          </cell>
          <cell r="L24386">
            <v>11</v>
          </cell>
        </row>
        <row r="24387">
          <cell r="D24387" t="str">
            <v>S3_105</v>
          </cell>
          <cell r="E24387">
            <v>1</v>
          </cell>
          <cell r="F24387">
            <v>2516680.966</v>
          </cell>
          <cell r="G24387">
            <v>6859296.1279999996</v>
          </cell>
          <cell r="H24387">
            <v>-99</v>
          </cell>
          <cell r="I24387">
            <v>172.3</v>
          </cell>
          <cell r="J24387">
            <v>2009</v>
          </cell>
          <cell r="K24387">
            <v>2</v>
          </cell>
          <cell r="L24387">
            <v>11</v>
          </cell>
        </row>
        <row r="24388">
          <cell r="D24388" t="str">
            <v>S3_88</v>
          </cell>
          <cell r="E24388">
            <v>1</v>
          </cell>
          <cell r="F24388">
            <v>2516686.1060000001</v>
          </cell>
          <cell r="G24388">
            <v>6859296.0669999998</v>
          </cell>
          <cell r="H24388">
            <v>-99</v>
          </cell>
          <cell r="I24388">
            <v>171.84</v>
          </cell>
          <cell r="J24388">
            <v>2009</v>
          </cell>
          <cell r="K24388">
            <v>3</v>
          </cell>
          <cell r="L24388">
            <v>11</v>
          </cell>
        </row>
        <row r="24389">
          <cell r="D24389" t="str">
            <v>S3_37</v>
          </cell>
          <cell r="E24389">
            <v>1</v>
          </cell>
          <cell r="F24389">
            <v>2516688.4900000002</v>
          </cell>
          <cell r="G24389">
            <v>6859296.5319999997</v>
          </cell>
          <cell r="H24389">
            <v>-99</v>
          </cell>
          <cell r="I24389">
            <v>171.72</v>
          </cell>
          <cell r="J24389">
            <v>2009</v>
          </cell>
          <cell r="K24389">
            <v>2</v>
          </cell>
          <cell r="L24389">
            <v>13</v>
          </cell>
        </row>
        <row r="24390">
          <cell r="D24390" t="str">
            <v>S3_87</v>
          </cell>
          <cell r="E24390">
            <v>1</v>
          </cell>
          <cell r="F24390">
            <v>2516685.4730000002</v>
          </cell>
          <cell r="G24390">
            <v>6859297.4249999998</v>
          </cell>
          <cell r="H24390">
            <v>-99</v>
          </cell>
          <cell r="I24390">
            <v>172.2</v>
          </cell>
          <cell r="J24390">
            <v>2009</v>
          </cell>
          <cell r="K24390">
            <v>2</v>
          </cell>
          <cell r="L24390">
            <v>11</v>
          </cell>
        </row>
        <row r="24391">
          <cell r="D24391" t="str">
            <v>S3_106</v>
          </cell>
          <cell r="E24391">
            <v>1</v>
          </cell>
          <cell r="F24391">
            <v>2516679.1719999998</v>
          </cell>
          <cell r="G24391">
            <v>6859298.1979999999</v>
          </cell>
          <cell r="H24391">
            <v>-99</v>
          </cell>
          <cell r="I24391">
            <v>172.56</v>
          </cell>
          <cell r="J24391">
            <v>2009</v>
          </cell>
          <cell r="K24391">
            <v>2</v>
          </cell>
          <cell r="L24391">
            <v>21</v>
          </cell>
        </row>
        <row r="24392">
          <cell r="D24392" t="str">
            <v>S3_86</v>
          </cell>
          <cell r="E24392">
            <v>1</v>
          </cell>
          <cell r="F24392">
            <v>2516684.602</v>
          </cell>
          <cell r="G24392">
            <v>6859298.5089999996</v>
          </cell>
          <cell r="H24392">
            <v>-99</v>
          </cell>
          <cell r="I24392">
            <v>172.55</v>
          </cell>
          <cell r="J24392">
            <v>2009</v>
          </cell>
          <cell r="K24392">
            <v>3</v>
          </cell>
          <cell r="L24392">
            <v>12</v>
          </cell>
        </row>
        <row r="24393">
          <cell r="D24393" t="str">
            <v>S3_85</v>
          </cell>
          <cell r="E24393">
            <v>1</v>
          </cell>
          <cell r="F24393">
            <v>2516683.6340000001</v>
          </cell>
          <cell r="G24393">
            <v>6859298.5760000004</v>
          </cell>
          <cell r="H24393">
            <v>-99</v>
          </cell>
          <cell r="I24393">
            <v>172.41</v>
          </cell>
          <cell r="J24393">
            <v>2009</v>
          </cell>
          <cell r="K24393">
            <v>2</v>
          </cell>
          <cell r="L24393">
            <v>11</v>
          </cell>
        </row>
        <row r="24394">
          <cell r="D24394" t="str">
            <v>S3_537</v>
          </cell>
          <cell r="E24394">
            <v>1</v>
          </cell>
          <cell r="F24394">
            <v>2516680.4670000002</v>
          </cell>
          <cell r="G24394">
            <v>6859299.1129999999</v>
          </cell>
          <cell r="H24394">
            <v>-99</v>
          </cell>
          <cell r="I24394">
            <v>172.36</v>
          </cell>
          <cell r="J24394">
            <v>2009</v>
          </cell>
          <cell r="K24394">
            <v>2</v>
          </cell>
          <cell r="L24394">
            <v>11</v>
          </cell>
        </row>
        <row r="24395">
          <cell r="D24395" t="str">
            <v>S3_32</v>
          </cell>
          <cell r="E24395">
            <v>1</v>
          </cell>
          <cell r="F24395">
            <v>2516688.7250000001</v>
          </cell>
          <cell r="G24395">
            <v>6859299.267</v>
          </cell>
          <cell r="H24395">
            <v>-99</v>
          </cell>
          <cell r="I24395">
            <v>172.15</v>
          </cell>
          <cell r="J24395">
            <v>2009</v>
          </cell>
          <cell r="K24395">
            <v>2</v>
          </cell>
          <cell r="L24395">
            <v>11</v>
          </cell>
        </row>
        <row r="24396">
          <cell r="D24396" t="str">
            <v>S3_102</v>
          </cell>
          <cell r="E24396">
            <v>1</v>
          </cell>
          <cell r="F24396">
            <v>2516682.4780000001</v>
          </cell>
          <cell r="G24396">
            <v>6859299.4579999996</v>
          </cell>
          <cell r="H24396">
            <v>-99</v>
          </cell>
          <cell r="I24396">
            <v>172.56</v>
          </cell>
          <cell r="J24396">
            <v>2009</v>
          </cell>
          <cell r="K24396">
            <v>2</v>
          </cell>
          <cell r="L24396">
            <v>11</v>
          </cell>
        </row>
        <row r="24397">
          <cell r="D24397" t="str">
            <v>S3_101</v>
          </cell>
          <cell r="E24397">
            <v>1</v>
          </cell>
          <cell r="F24397">
            <v>2516681.7769999998</v>
          </cell>
          <cell r="G24397">
            <v>6859300.1770000001</v>
          </cell>
          <cell r="H24397">
            <v>-99</v>
          </cell>
          <cell r="I24397">
            <v>172.66</v>
          </cell>
          <cell r="J24397">
            <v>2009</v>
          </cell>
          <cell r="K24397">
            <v>16</v>
          </cell>
          <cell r="L24397">
            <v>11</v>
          </cell>
        </row>
        <row r="24398">
          <cell r="D24398" t="str">
            <v>S3_89</v>
          </cell>
          <cell r="E24398">
            <v>1</v>
          </cell>
          <cell r="F24398">
            <v>2516687.247</v>
          </cell>
          <cell r="G24398">
            <v>6859300.0880000005</v>
          </cell>
          <cell r="H24398">
            <v>-99</v>
          </cell>
          <cell r="I24398">
            <v>172.44</v>
          </cell>
          <cell r="J24398">
            <v>2009</v>
          </cell>
          <cell r="K24398">
            <v>2</v>
          </cell>
          <cell r="L24398">
            <v>11</v>
          </cell>
        </row>
        <row r="24399">
          <cell r="D24399" t="str">
            <v>S3_90</v>
          </cell>
          <cell r="E24399">
            <v>1</v>
          </cell>
          <cell r="F24399">
            <v>2516686.267</v>
          </cell>
          <cell r="G24399">
            <v>6859300.1239999998</v>
          </cell>
          <cell r="H24399">
            <v>-99</v>
          </cell>
          <cell r="I24399">
            <v>172.44</v>
          </cell>
          <cell r="J24399">
            <v>2009</v>
          </cell>
          <cell r="K24399">
            <v>2</v>
          </cell>
          <cell r="L24399">
            <v>12</v>
          </cell>
        </row>
        <row r="24400">
          <cell r="D24400" t="str">
            <v>S3_103</v>
          </cell>
          <cell r="E24400">
            <v>1</v>
          </cell>
          <cell r="F24400">
            <v>2516683.5109999999</v>
          </cell>
          <cell r="G24400">
            <v>6859300.6500000004</v>
          </cell>
          <cell r="H24400">
            <v>-99</v>
          </cell>
          <cell r="I24400">
            <v>172.61</v>
          </cell>
          <cell r="J24400">
            <v>2009</v>
          </cell>
          <cell r="K24400">
            <v>3</v>
          </cell>
          <cell r="L24400">
            <v>11</v>
          </cell>
        </row>
        <row r="24401">
          <cell r="D24401" t="str">
            <v>S3_100</v>
          </cell>
          <cell r="E24401">
            <v>1</v>
          </cell>
          <cell r="F24401">
            <v>2516680.2919999999</v>
          </cell>
          <cell r="G24401">
            <v>6859301.108</v>
          </cell>
          <cell r="H24401">
            <v>-99</v>
          </cell>
          <cell r="I24401">
            <v>172.67</v>
          </cell>
          <cell r="J24401">
            <v>2009</v>
          </cell>
          <cell r="K24401">
            <v>2</v>
          </cell>
          <cell r="L24401">
            <v>11</v>
          </cell>
        </row>
        <row r="24402">
          <cell r="D24402" t="str">
            <v>S3_550</v>
          </cell>
          <cell r="E24402">
            <v>1</v>
          </cell>
          <cell r="F24402">
            <v>2516682.1320000002</v>
          </cell>
          <cell r="G24402">
            <v>6859301.0779999997</v>
          </cell>
          <cell r="H24402">
            <v>-99</v>
          </cell>
          <cell r="I24402">
            <v>172.58</v>
          </cell>
          <cell r="J24402">
            <v>2009</v>
          </cell>
          <cell r="K24402">
            <v>2</v>
          </cell>
          <cell r="L24402">
            <v>11</v>
          </cell>
        </row>
        <row r="24403">
          <cell r="D24403" t="str">
            <v>S3_91</v>
          </cell>
          <cell r="E24403">
            <v>1</v>
          </cell>
          <cell r="F24403">
            <v>2516688.6609999998</v>
          </cell>
          <cell r="G24403">
            <v>6859301.3190000001</v>
          </cell>
          <cell r="H24403">
            <v>-99</v>
          </cell>
          <cell r="I24403">
            <v>172.66</v>
          </cell>
          <cell r="J24403">
            <v>2009</v>
          </cell>
          <cell r="K24403">
            <v>2</v>
          </cell>
          <cell r="L24403">
            <v>11</v>
          </cell>
        </row>
        <row r="24404">
          <cell r="D24404" t="str">
            <v>S3_92</v>
          </cell>
          <cell r="E24404">
            <v>1</v>
          </cell>
          <cell r="F24404">
            <v>2516688.2209999999</v>
          </cell>
          <cell r="G24404">
            <v>6859302.4220000003</v>
          </cell>
          <cell r="H24404">
            <v>-99</v>
          </cell>
          <cell r="I24404">
            <v>172.69</v>
          </cell>
          <cell r="J24404">
            <v>2009</v>
          </cell>
          <cell r="K24404">
            <v>2</v>
          </cell>
          <cell r="L24404">
            <v>11</v>
          </cell>
        </row>
        <row r="24405">
          <cell r="D24405" t="str">
            <v>S3_534</v>
          </cell>
          <cell r="E24405">
            <v>1</v>
          </cell>
          <cell r="F24405">
            <v>2516680.2779999999</v>
          </cell>
          <cell r="G24405">
            <v>6859302.8090000004</v>
          </cell>
          <cell r="H24405">
            <v>-99</v>
          </cell>
          <cell r="I24405">
            <v>172.76</v>
          </cell>
          <cell r="J24405">
            <v>2009</v>
          </cell>
          <cell r="K24405">
            <v>2</v>
          </cell>
          <cell r="L24405">
            <v>21</v>
          </cell>
        </row>
        <row r="24406">
          <cell r="D24406" t="str">
            <v>S3_261</v>
          </cell>
          <cell r="E24406">
            <v>1</v>
          </cell>
          <cell r="F24406">
            <v>2516684.0839999998</v>
          </cell>
          <cell r="G24406">
            <v>6859302.9550000001</v>
          </cell>
          <cell r="H24406">
            <v>-99</v>
          </cell>
          <cell r="I24406">
            <v>172.57</v>
          </cell>
          <cell r="J24406">
            <v>2009</v>
          </cell>
          <cell r="K24406">
            <v>2</v>
          </cell>
          <cell r="L24406">
            <v>11</v>
          </cell>
        </row>
        <row r="24407">
          <cell r="D24407" t="str">
            <v>S3_98</v>
          </cell>
          <cell r="E24407">
            <v>1</v>
          </cell>
          <cell r="F24407">
            <v>2516680.2459999998</v>
          </cell>
          <cell r="G24407">
            <v>6859303.4500000002</v>
          </cell>
          <cell r="H24407">
            <v>-99</v>
          </cell>
          <cell r="I24407">
            <v>172.78</v>
          </cell>
          <cell r="J24407">
            <v>2009</v>
          </cell>
          <cell r="K24407">
            <v>16</v>
          </cell>
          <cell r="L24407">
            <v>11</v>
          </cell>
        </row>
        <row r="24408">
          <cell r="D24408" t="str">
            <v>S3_94</v>
          </cell>
          <cell r="E24408">
            <v>1</v>
          </cell>
          <cell r="F24408">
            <v>2516684.7570000002</v>
          </cell>
          <cell r="G24408">
            <v>6859303.7769999998</v>
          </cell>
          <cell r="H24408">
            <v>-99</v>
          </cell>
          <cell r="I24408">
            <v>172.82</v>
          </cell>
          <cell r="J24408">
            <v>2009</v>
          </cell>
          <cell r="K24408">
            <v>3</v>
          </cell>
          <cell r="L24408">
            <v>11</v>
          </cell>
        </row>
        <row r="24409">
          <cell r="D24409" t="str">
            <v>S3_95</v>
          </cell>
          <cell r="E24409">
            <v>1</v>
          </cell>
          <cell r="F24409">
            <v>2516682.639</v>
          </cell>
          <cell r="G24409">
            <v>6859303.8949999996</v>
          </cell>
          <cell r="H24409">
            <v>-99</v>
          </cell>
          <cell r="I24409">
            <v>172.78</v>
          </cell>
          <cell r="J24409">
            <v>2009</v>
          </cell>
          <cell r="K24409">
            <v>2</v>
          </cell>
          <cell r="L24409">
            <v>11</v>
          </cell>
        </row>
        <row r="24410">
          <cell r="D24410" t="str">
            <v>S3_97</v>
          </cell>
          <cell r="E24410">
            <v>1</v>
          </cell>
          <cell r="F24410">
            <v>2516679.5819999999</v>
          </cell>
          <cell r="G24410">
            <v>6859304.0489999996</v>
          </cell>
          <cell r="H24410">
            <v>-99</v>
          </cell>
          <cell r="I24410">
            <v>172.85</v>
          </cell>
          <cell r="J24410">
            <v>2009</v>
          </cell>
          <cell r="K24410">
            <v>2</v>
          </cell>
          <cell r="L24410">
            <v>11</v>
          </cell>
        </row>
        <row r="24411">
          <cell r="D24411" t="str">
            <v>S3_93</v>
          </cell>
          <cell r="E24411">
            <v>1</v>
          </cell>
          <cell r="F24411">
            <v>2516686.1039999998</v>
          </cell>
          <cell r="G24411">
            <v>6859304.0199999996</v>
          </cell>
          <cell r="H24411">
            <v>-99</v>
          </cell>
          <cell r="I24411">
            <v>172.74</v>
          </cell>
          <cell r="J24411">
            <v>2009</v>
          </cell>
          <cell r="K24411">
            <v>2</v>
          </cell>
          <cell r="L24411">
            <v>11</v>
          </cell>
        </row>
        <row r="24412">
          <cell r="D24412" t="str">
            <v>S3_262</v>
          </cell>
          <cell r="E24412">
            <v>1</v>
          </cell>
          <cell r="F24412">
            <v>2516688.08</v>
          </cell>
          <cell r="G24412">
            <v>6859304.2259999998</v>
          </cell>
          <cell r="H24412">
            <v>-99</v>
          </cell>
          <cell r="I24412">
            <v>172.55</v>
          </cell>
          <cell r="J24412">
            <v>2009</v>
          </cell>
          <cell r="K24412">
            <v>2</v>
          </cell>
          <cell r="L24412">
            <v>11</v>
          </cell>
        </row>
        <row r="24413">
          <cell r="D24413" t="str">
            <v>S3_96</v>
          </cell>
          <cell r="E24413">
            <v>1</v>
          </cell>
          <cell r="F24413">
            <v>2516681.1579999998</v>
          </cell>
          <cell r="G24413">
            <v>6859304.966</v>
          </cell>
          <cell r="H24413">
            <v>-99</v>
          </cell>
          <cell r="I24413">
            <v>172.94</v>
          </cell>
          <cell r="J24413">
            <v>2009</v>
          </cell>
          <cell r="K24413">
            <v>2</v>
          </cell>
          <cell r="L24413">
            <v>11</v>
          </cell>
        </row>
        <row r="24414">
          <cell r="D24414" t="str">
            <v>S3_250</v>
          </cell>
          <cell r="E24414">
            <v>1</v>
          </cell>
          <cell r="F24414">
            <v>2516683.608</v>
          </cell>
          <cell r="G24414">
            <v>6859304.9390000002</v>
          </cell>
          <cell r="H24414">
            <v>-99</v>
          </cell>
          <cell r="I24414">
            <v>172.89</v>
          </cell>
          <cell r="J24414">
            <v>2009</v>
          </cell>
          <cell r="K24414">
            <v>2</v>
          </cell>
          <cell r="L24414">
            <v>11</v>
          </cell>
        </row>
        <row r="24415">
          <cell r="D24415" t="str">
            <v>S3_263</v>
          </cell>
          <cell r="E24415">
            <v>1</v>
          </cell>
          <cell r="F24415">
            <v>2516687.5469999998</v>
          </cell>
          <cell r="G24415">
            <v>6859305.9519999996</v>
          </cell>
          <cell r="H24415">
            <v>-99</v>
          </cell>
          <cell r="I24415">
            <v>172.67</v>
          </cell>
          <cell r="J24415">
            <v>2009</v>
          </cell>
          <cell r="K24415">
            <v>2</v>
          </cell>
          <cell r="L24415">
            <v>13</v>
          </cell>
        </row>
        <row r="24416">
          <cell r="D24416" t="str">
            <v>S3_249</v>
          </cell>
          <cell r="E24416">
            <v>1</v>
          </cell>
          <cell r="F24416">
            <v>2516679.898</v>
          </cell>
          <cell r="G24416">
            <v>6859307.1710000001</v>
          </cell>
          <cell r="H24416">
            <v>-99</v>
          </cell>
          <cell r="I24416">
            <v>173.06</v>
          </cell>
          <cell r="J24416">
            <v>2009</v>
          </cell>
          <cell r="K24416">
            <v>2</v>
          </cell>
          <cell r="L24416">
            <v>11</v>
          </cell>
        </row>
        <row r="24417">
          <cell r="D24417" t="str">
            <v>S3_251</v>
          </cell>
          <cell r="E24417">
            <v>1</v>
          </cell>
          <cell r="F24417">
            <v>2516681.6090000002</v>
          </cell>
          <cell r="G24417">
            <v>6859307.2039999999</v>
          </cell>
          <cell r="H24417">
            <v>-99</v>
          </cell>
          <cell r="I24417">
            <v>172.93</v>
          </cell>
          <cell r="J24417">
            <v>2009</v>
          </cell>
          <cell r="K24417">
            <v>2</v>
          </cell>
          <cell r="L24417">
            <v>11</v>
          </cell>
        </row>
        <row r="24418">
          <cell r="D24418" t="str">
            <v>S3_265</v>
          </cell>
          <cell r="E24418">
            <v>1</v>
          </cell>
          <cell r="F24418">
            <v>2516685.2769999998</v>
          </cell>
          <cell r="G24418">
            <v>6859307.4340000004</v>
          </cell>
          <cell r="H24418">
            <v>-99</v>
          </cell>
          <cell r="I24418">
            <v>173.08</v>
          </cell>
          <cell r="J24418">
            <v>2009</v>
          </cell>
          <cell r="K24418">
            <v>2</v>
          </cell>
          <cell r="L24418">
            <v>13</v>
          </cell>
        </row>
        <row r="24419">
          <cell r="D24419" t="str">
            <v>S3_272</v>
          </cell>
          <cell r="E24419">
            <v>1</v>
          </cell>
          <cell r="F24419">
            <v>2516688.4559999998</v>
          </cell>
          <cell r="G24419">
            <v>6859307.3770000003</v>
          </cell>
          <cell r="H24419">
            <v>-99</v>
          </cell>
          <cell r="I24419">
            <v>172.55</v>
          </cell>
          <cell r="J24419">
            <v>2009</v>
          </cell>
          <cell r="K24419">
            <v>16</v>
          </cell>
          <cell r="L24419">
            <v>21</v>
          </cell>
        </row>
        <row r="24420">
          <cell r="D24420" t="str">
            <v>S3_264</v>
          </cell>
          <cell r="E24420">
            <v>1</v>
          </cell>
          <cell r="F24420">
            <v>2516687.1749999998</v>
          </cell>
          <cell r="G24420">
            <v>6859307.7220000001</v>
          </cell>
          <cell r="H24420">
            <v>-99</v>
          </cell>
          <cell r="I24420">
            <v>172.69</v>
          </cell>
          <cell r="J24420">
            <v>2009</v>
          </cell>
          <cell r="K24420">
            <v>2</v>
          </cell>
          <cell r="L24420">
            <v>21</v>
          </cell>
        </row>
        <row r="24421">
          <cell r="D24421" t="str">
            <v>S3_273</v>
          </cell>
          <cell r="E24421">
            <v>1</v>
          </cell>
          <cell r="F24421">
            <v>2516688.696</v>
          </cell>
          <cell r="G24421">
            <v>6859308.0810000002</v>
          </cell>
          <cell r="H24421">
            <v>-99</v>
          </cell>
          <cell r="I24421">
            <v>172.57</v>
          </cell>
          <cell r="J24421">
            <v>2009</v>
          </cell>
          <cell r="K24421">
            <v>2</v>
          </cell>
          <cell r="L24421">
            <v>11</v>
          </cell>
        </row>
        <row r="24422">
          <cell r="D24422" t="str">
            <v>S3_259</v>
          </cell>
          <cell r="E24422">
            <v>1</v>
          </cell>
          <cell r="F24422">
            <v>2516683.7680000002</v>
          </cell>
          <cell r="G24422">
            <v>6859308.2460000003</v>
          </cell>
          <cell r="H24422">
            <v>-99</v>
          </cell>
          <cell r="I24422">
            <v>172.92</v>
          </cell>
          <cell r="J24422">
            <v>2009</v>
          </cell>
          <cell r="K24422">
            <v>2</v>
          </cell>
          <cell r="L24422">
            <v>11</v>
          </cell>
        </row>
        <row r="24423">
          <cell r="D24423" t="str">
            <v>S3_252</v>
          </cell>
          <cell r="E24423">
            <v>1</v>
          </cell>
          <cell r="F24423">
            <v>2516681.0860000001</v>
          </cell>
          <cell r="G24423">
            <v>6859308.9390000002</v>
          </cell>
          <cell r="H24423">
            <v>-99</v>
          </cell>
          <cell r="I24423">
            <v>173.07</v>
          </cell>
          <cell r="J24423">
            <v>2009</v>
          </cell>
          <cell r="K24423">
            <v>2</v>
          </cell>
          <cell r="L24423">
            <v>13</v>
          </cell>
        </row>
        <row r="24424">
          <cell r="D24424" t="str">
            <v>S3_266</v>
          </cell>
          <cell r="E24424">
            <v>1</v>
          </cell>
          <cell r="F24424">
            <v>2516685.4360000002</v>
          </cell>
          <cell r="G24424">
            <v>6859309.2199999997</v>
          </cell>
          <cell r="H24424">
            <v>-99</v>
          </cell>
          <cell r="I24424">
            <v>172.82</v>
          </cell>
          <cell r="J24424">
            <v>2009</v>
          </cell>
          <cell r="K24424">
            <v>2</v>
          </cell>
          <cell r="L24424">
            <v>11</v>
          </cell>
        </row>
        <row r="24425">
          <cell r="D24425" t="str">
            <v>S3_275</v>
          </cell>
          <cell r="E24425">
            <v>1</v>
          </cell>
          <cell r="F24425">
            <v>2516689.2230000002</v>
          </cell>
          <cell r="G24425">
            <v>6859309.4369999999</v>
          </cell>
          <cell r="H24425">
            <v>-99</v>
          </cell>
          <cell r="I24425">
            <v>172.61</v>
          </cell>
          <cell r="J24425">
            <v>2009</v>
          </cell>
          <cell r="K24425">
            <v>2</v>
          </cell>
          <cell r="L24425">
            <v>11</v>
          </cell>
        </row>
        <row r="24426">
          <cell r="D24426" t="str">
            <v>S3_258</v>
          </cell>
          <cell r="E24426">
            <v>1</v>
          </cell>
          <cell r="F24426">
            <v>2516682.6940000001</v>
          </cell>
          <cell r="G24426">
            <v>6859310.2960000001</v>
          </cell>
          <cell r="H24426">
            <v>-99</v>
          </cell>
          <cell r="I24426">
            <v>172.87</v>
          </cell>
          <cell r="J24426">
            <v>2009</v>
          </cell>
          <cell r="K24426">
            <v>2</v>
          </cell>
          <cell r="L24426">
            <v>11</v>
          </cell>
        </row>
        <row r="24427">
          <cell r="D24427" t="str">
            <v>S3_257</v>
          </cell>
          <cell r="E24427">
            <v>1</v>
          </cell>
          <cell r="F24427">
            <v>2516682.8960000002</v>
          </cell>
          <cell r="G24427">
            <v>6859311.8210000005</v>
          </cell>
          <cell r="H24427">
            <v>-99</v>
          </cell>
          <cell r="I24427">
            <v>172.76</v>
          </cell>
          <cell r="J24427">
            <v>2009</v>
          </cell>
          <cell r="K24427">
            <v>2</v>
          </cell>
          <cell r="L24427">
            <v>21</v>
          </cell>
        </row>
        <row r="24428">
          <cell r="D24428" t="str">
            <v>S3_268</v>
          </cell>
          <cell r="E24428">
            <v>1</v>
          </cell>
          <cell r="F24428">
            <v>2516687.673</v>
          </cell>
          <cell r="G24428">
            <v>6859312.0099999998</v>
          </cell>
          <cell r="H24428">
            <v>-99</v>
          </cell>
          <cell r="I24428">
            <v>172.5</v>
          </cell>
          <cell r="J24428">
            <v>2009</v>
          </cell>
          <cell r="K24428">
            <v>2</v>
          </cell>
          <cell r="L24428">
            <v>11</v>
          </cell>
        </row>
        <row r="24429">
          <cell r="D24429" t="str">
            <v>S3_269</v>
          </cell>
          <cell r="E24429">
            <v>1</v>
          </cell>
          <cell r="F24429">
            <v>2516687.1209999998</v>
          </cell>
          <cell r="G24429">
            <v>6859312.6960000005</v>
          </cell>
          <cell r="H24429">
            <v>-99</v>
          </cell>
          <cell r="I24429">
            <v>172.58</v>
          </cell>
          <cell r="J24429">
            <v>2009</v>
          </cell>
          <cell r="K24429">
            <v>3</v>
          </cell>
          <cell r="L24429">
            <v>11</v>
          </cell>
        </row>
        <row r="24430">
          <cell r="D24430" t="str">
            <v>S3_414</v>
          </cell>
          <cell r="E24430">
            <v>1</v>
          </cell>
          <cell r="F24430">
            <v>2516691.7059999998</v>
          </cell>
          <cell r="G24430">
            <v>6859262.7220000001</v>
          </cell>
          <cell r="H24430">
            <v>-99</v>
          </cell>
          <cell r="I24430">
            <v>173.43</v>
          </cell>
          <cell r="J24430">
            <v>2009</v>
          </cell>
          <cell r="K24430">
            <v>2</v>
          </cell>
          <cell r="L24430">
            <v>12</v>
          </cell>
        </row>
        <row r="24431">
          <cell r="D24431" t="str">
            <v>S3_415</v>
          </cell>
          <cell r="E24431">
            <v>1</v>
          </cell>
          <cell r="F24431">
            <v>2516693.2370000002</v>
          </cell>
          <cell r="G24431">
            <v>6859262.71</v>
          </cell>
          <cell r="H24431">
            <v>-99</v>
          </cell>
          <cell r="I24431">
            <v>173.24</v>
          </cell>
          <cell r="J24431">
            <v>2009</v>
          </cell>
          <cell r="K24431">
            <v>2</v>
          </cell>
          <cell r="L24431">
            <v>11</v>
          </cell>
        </row>
        <row r="24432">
          <cell r="D24432" t="str">
            <v>S3_417</v>
          </cell>
          <cell r="E24432">
            <v>1</v>
          </cell>
          <cell r="F24432">
            <v>2516695.486</v>
          </cell>
          <cell r="G24432">
            <v>6859262.6679999996</v>
          </cell>
          <cell r="H24432">
            <v>-99</v>
          </cell>
          <cell r="I24432">
            <v>172.87</v>
          </cell>
          <cell r="J24432">
            <v>2009</v>
          </cell>
          <cell r="K24432">
            <v>2</v>
          </cell>
          <cell r="L24432">
            <v>11</v>
          </cell>
        </row>
        <row r="24433">
          <cell r="D24433" t="str">
            <v>S3_413</v>
          </cell>
          <cell r="E24433">
            <v>1</v>
          </cell>
          <cell r="F24433">
            <v>2516691.406</v>
          </cell>
          <cell r="G24433">
            <v>6859263.0700000003</v>
          </cell>
          <cell r="H24433">
            <v>-99</v>
          </cell>
          <cell r="I24433">
            <v>173.47</v>
          </cell>
          <cell r="J24433">
            <v>2009</v>
          </cell>
          <cell r="K24433">
            <v>2</v>
          </cell>
          <cell r="L24433">
            <v>11</v>
          </cell>
        </row>
        <row r="24434">
          <cell r="D24434" t="str">
            <v>S3_412</v>
          </cell>
          <cell r="E24434">
            <v>1</v>
          </cell>
          <cell r="F24434">
            <v>2516692.852</v>
          </cell>
          <cell r="G24434">
            <v>6859264.3710000003</v>
          </cell>
          <cell r="H24434">
            <v>-99</v>
          </cell>
          <cell r="I24434">
            <v>173.13</v>
          </cell>
          <cell r="J24434">
            <v>2009</v>
          </cell>
          <cell r="K24434">
            <v>2</v>
          </cell>
          <cell r="L24434">
            <v>11</v>
          </cell>
        </row>
        <row r="24435">
          <cell r="D24435" t="str">
            <v>S3_418</v>
          </cell>
          <cell r="E24435">
            <v>1</v>
          </cell>
          <cell r="F24435">
            <v>2516697.1850000001</v>
          </cell>
          <cell r="G24435">
            <v>6859264.4220000003</v>
          </cell>
          <cell r="H24435">
            <v>-99</v>
          </cell>
          <cell r="I24435">
            <v>172.46</v>
          </cell>
          <cell r="J24435">
            <v>2009</v>
          </cell>
          <cell r="K24435">
            <v>2</v>
          </cell>
          <cell r="L24435">
            <v>11</v>
          </cell>
        </row>
        <row r="24436">
          <cell r="D24436" t="str">
            <v>S3_398</v>
          </cell>
          <cell r="E24436">
            <v>1</v>
          </cell>
          <cell r="F24436">
            <v>2516689.1839999999</v>
          </cell>
          <cell r="G24436">
            <v>6859264.8509999998</v>
          </cell>
          <cell r="H24436">
            <v>-99</v>
          </cell>
          <cell r="I24436">
            <v>173.36</v>
          </cell>
          <cell r="J24436">
            <v>2009</v>
          </cell>
          <cell r="K24436">
            <v>2</v>
          </cell>
          <cell r="L24436">
            <v>11</v>
          </cell>
        </row>
        <row r="24437">
          <cell r="D24437" t="str">
            <v>S3_416</v>
          </cell>
          <cell r="E24437">
            <v>1</v>
          </cell>
          <cell r="F24437">
            <v>2516694.0780000002</v>
          </cell>
          <cell r="G24437">
            <v>6859264.9380000001</v>
          </cell>
          <cell r="H24437">
            <v>-99</v>
          </cell>
          <cell r="I24437">
            <v>173.03</v>
          </cell>
          <cell r="J24437">
            <v>2009</v>
          </cell>
          <cell r="K24437">
            <v>2</v>
          </cell>
          <cell r="L24437">
            <v>11</v>
          </cell>
        </row>
        <row r="24438">
          <cell r="D24438" t="str">
            <v>S3_399</v>
          </cell>
          <cell r="E24438">
            <v>1</v>
          </cell>
          <cell r="F24438">
            <v>2516688.3130000001</v>
          </cell>
          <cell r="G24438">
            <v>6859265.5650000004</v>
          </cell>
          <cell r="H24438">
            <v>-99</v>
          </cell>
          <cell r="I24438">
            <v>173.47</v>
          </cell>
          <cell r="J24438">
            <v>2009</v>
          </cell>
          <cell r="K24438">
            <v>2</v>
          </cell>
          <cell r="L24438">
            <v>11</v>
          </cell>
        </row>
        <row r="24439">
          <cell r="D24439" t="str">
            <v>S3_421</v>
          </cell>
          <cell r="E24439">
            <v>1</v>
          </cell>
          <cell r="F24439">
            <v>2516697.8640000001</v>
          </cell>
          <cell r="G24439">
            <v>6859266.5650000004</v>
          </cell>
          <cell r="H24439">
            <v>-99</v>
          </cell>
          <cell r="I24439">
            <v>172.39</v>
          </cell>
          <cell r="J24439">
            <v>2009</v>
          </cell>
          <cell r="K24439">
            <v>2</v>
          </cell>
          <cell r="L24439">
            <v>11</v>
          </cell>
        </row>
        <row r="24440">
          <cell r="D24440" t="str">
            <v>S3_409</v>
          </cell>
          <cell r="E24440">
            <v>1</v>
          </cell>
          <cell r="F24440">
            <v>2516690.2740000002</v>
          </cell>
          <cell r="G24440">
            <v>6859267.0420000004</v>
          </cell>
          <cell r="H24440">
            <v>-99</v>
          </cell>
          <cell r="I24440">
            <v>173.11</v>
          </cell>
          <cell r="J24440">
            <v>2009</v>
          </cell>
          <cell r="K24440">
            <v>2</v>
          </cell>
          <cell r="L24440">
            <v>11</v>
          </cell>
        </row>
        <row r="24441">
          <cell r="D24441" t="str">
            <v>S3_408</v>
          </cell>
          <cell r="E24441">
            <v>1</v>
          </cell>
          <cell r="F24441">
            <v>2516691.4270000001</v>
          </cell>
          <cell r="G24441">
            <v>6859268.6109999996</v>
          </cell>
          <cell r="H24441">
            <v>-99</v>
          </cell>
          <cell r="I24441">
            <v>173.12</v>
          </cell>
          <cell r="J24441">
            <v>2009</v>
          </cell>
          <cell r="K24441">
            <v>2</v>
          </cell>
          <cell r="L24441">
            <v>11</v>
          </cell>
        </row>
        <row r="24442">
          <cell r="D24442" t="str">
            <v>S3_411</v>
          </cell>
          <cell r="E24442">
            <v>1</v>
          </cell>
          <cell r="F24442">
            <v>2516694.0660000001</v>
          </cell>
          <cell r="G24442">
            <v>6859268.5389999999</v>
          </cell>
          <cell r="H24442">
            <v>-99</v>
          </cell>
          <cell r="I24442">
            <v>172.57</v>
          </cell>
          <cell r="J24442">
            <v>2009</v>
          </cell>
          <cell r="K24442">
            <v>2</v>
          </cell>
          <cell r="L24442">
            <v>11</v>
          </cell>
        </row>
        <row r="24443">
          <cell r="D24443" t="str">
            <v>S3_410</v>
          </cell>
          <cell r="E24443">
            <v>1</v>
          </cell>
          <cell r="F24443">
            <v>2516692.9750000001</v>
          </cell>
          <cell r="G24443">
            <v>6859269.2189999996</v>
          </cell>
          <cell r="H24443">
            <v>-99</v>
          </cell>
          <cell r="I24443">
            <v>172.79</v>
          </cell>
          <cell r="J24443">
            <v>2009</v>
          </cell>
          <cell r="K24443">
            <v>2</v>
          </cell>
          <cell r="L24443">
            <v>11</v>
          </cell>
        </row>
        <row r="24444">
          <cell r="D24444" t="str">
            <v>S3_444</v>
          </cell>
          <cell r="E24444">
            <v>1</v>
          </cell>
          <cell r="F24444">
            <v>2516696.0210000002</v>
          </cell>
          <cell r="G24444">
            <v>6859269.7659999998</v>
          </cell>
          <cell r="H24444">
            <v>-99</v>
          </cell>
          <cell r="I24444">
            <v>172.4</v>
          </cell>
          <cell r="J24444">
            <v>2009</v>
          </cell>
          <cell r="K24444">
            <v>2</v>
          </cell>
          <cell r="L24444">
            <v>11</v>
          </cell>
        </row>
        <row r="24445">
          <cell r="D24445" t="str">
            <v>S3_403</v>
          </cell>
          <cell r="E24445">
            <v>1</v>
          </cell>
          <cell r="F24445">
            <v>2516688.4950000001</v>
          </cell>
          <cell r="G24445">
            <v>6859270.4019999998</v>
          </cell>
          <cell r="H24445">
            <v>-99</v>
          </cell>
          <cell r="I24445">
            <v>172.84</v>
          </cell>
          <cell r="J24445">
            <v>2009</v>
          </cell>
          <cell r="K24445">
            <v>2</v>
          </cell>
          <cell r="L24445">
            <v>11</v>
          </cell>
        </row>
        <row r="24446">
          <cell r="D24446" t="str">
            <v>S3_407</v>
          </cell>
          <cell r="E24446">
            <v>1</v>
          </cell>
          <cell r="F24446">
            <v>2516691.9989999998</v>
          </cell>
          <cell r="G24446">
            <v>6859270.4869999997</v>
          </cell>
          <cell r="H24446">
            <v>-99</v>
          </cell>
          <cell r="I24446">
            <v>172.85</v>
          </cell>
          <cell r="J24446">
            <v>2009</v>
          </cell>
          <cell r="K24446">
            <v>2</v>
          </cell>
          <cell r="L24446">
            <v>11</v>
          </cell>
        </row>
        <row r="24447">
          <cell r="D24447" t="str">
            <v>S3_445</v>
          </cell>
          <cell r="E24447">
            <v>1</v>
          </cell>
          <cell r="F24447">
            <v>2516694.8220000002</v>
          </cell>
          <cell r="G24447">
            <v>6859270.5489999996</v>
          </cell>
          <cell r="H24447">
            <v>-99</v>
          </cell>
          <cell r="I24447">
            <v>172.42</v>
          </cell>
          <cell r="J24447">
            <v>2009</v>
          </cell>
          <cell r="K24447">
            <v>2</v>
          </cell>
          <cell r="L24447">
            <v>12</v>
          </cell>
        </row>
        <row r="24448">
          <cell r="D24448" t="str">
            <v>S3_406</v>
          </cell>
          <cell r="E24448">
            <v>1</v>
          </cell>
          <cell r="F24448">
            <v>2516690.4870000002</v>
          </cell>
          <cell r="G24448">
            <v>6859270.818</v>
          </cell>
          <cell r="H24448">
            <v>-99</v>
          </cell>
          <cell r="I24448">
            <v>172.97</v>
          </cell>
          <cell r="J24448">
            <v>2009</v>
          </cell>
          <cell r="K24448">
            <v>2</v>
          </cell>
          <cell r="L24448">
            <v>11</v>
          </cell>
        </row>
        <row r="24449">
          <cell r="D24449" t="str">
            <v>S3_446</v>
          </cell>
          <cell r="E24449">
            <v>1</v>
          </cell>
          <cell r="F24449">
            <v>2516695.3859999999</v>
          </cell>
          <cell r="G24449">
            <v>6859272.1749999998</v>
          </cell>
          <cell r="H24449">
            <v>-99</v>
          </cell>
          <cell r="I24449">
            <v>172.35</v>
          </cell>
          <cell r="J24449">
            <v>2009</v>
          </cell>
          <cell r="K24449">
            <v>2</v>
          </cell>
          <cell r="L24449">
            <v>11</v>
          </cell>
        </row>
        <row r="24450">
          <cell r="D24450" t="str">
            <v>S3_442</v>
          </cell>
          <cell r="E24450">
            <v>1</v>
          </cell>
          <cell r="F24450">
            <v>2516697.0469999998</v>
          </cell>
          <cell r="G24450">
            <v>6859272.159</v>
          </cell>
          <cell r="H24450">
            <v>-99</v>
          </cell>
          <cell r="I24450">
            <v>172.21</v>
          </cell>
          <cell r="J24450">
            <v>2009</v>
          </cell>
          <cell r="K24450">
            <v>2</v>
          </cell>
          <cell r="L24450">
            <v>11</v>
          </cell>
        </row>
        <row r="24451">
          <cell r="D24451" t="str">
            <v>S3_404</v>
          </cell>
          <cell r="E24451">
            <v>1</v>
          </cell>
          <cell r="F24451">
            <v>2516689.38</v>
          </cell>
          <cell r="G24451">
            <v>6859273.8590000002</v>
          </cell>
          <cell r="H24451">
            <v>-99</v>
          </cell>
          <cell r="I24451">
            <v>172.61</v>
          </cell>
          <cell r="J24451">
            <v>2009</v>
          </cell>
          <cell r="K24451">
            <v>2</v>
          </cell>
          <cell r="L24451">
            <v>22</v>
          </cell>
        </row>
        <row r="24452">
          <cell r="D24452" t="str">
            <v>S3_441</v>
          </cell>
          <cell r="E24452">
            <v>1</v>
          </cell>
          <cell r="F24452">
            <v>2516696.298</v>
          </cell>
          <cell r="G24452">
            <v>6859273.6799999997</v>
          </cell>
          <cell r="H24452">
            <v>-99</v>
          </cell>
          <cell r="I24452">
            <v>172.12</v>
          </cell>
          <cell r="J24452">
            <v>2009</v>
          </cell>
          <cell r="K24452">
            <v>2</v>
          </cell>
          <cell r="L24452">
            <v>11</v>
          </cell>
        </row>
        <row r="24453">
          <cell r="D24453" t="str">
            <v>S3_440</v>
          </cell>
          <cell r="E24453">
            <v>1</v>
          </cell>
          <cell r="F24453">
            <v>2516697.62</v>
          </cell>
          <cell r="G24453">
            <v>6859274.8439999996</v>
          </cell>
          <cell r="H24453">
            <v>-99</v>
          </cell>
          <cell r="I24453">
            <v>172.26</v>
          </cell>
          <cell r="J24453">
            <v>2009</v>
          </cell>
          <cell r="K24453">
            <v>2</v>
          </cell>
          <cell r="L24453">
            <v>11</v>
          </cell>
        </row>
        <row r="24454">
          <cell r="D24454" t="str">
            <v>S3_551</v>
          </cell>
          <cell r="E24454">
            <v>1</v>
          </cell>
          <cell r="F24454">
            <v>2516693.6800000002</v>
          </cell>
          <cell r="G24454">
            <v>6859275.2719999999</v>
          </cell>
          <cell r="H24454">
            <v>-99</v>
          </cell>
          <cell r="I24454">
            <v>172.24</v>
          </cell>
          <cell r="J24454">
            <v>2009</v>
          </cell>
          <cell r="K24454">
            <v>2</v>
          </cell>
          <cell r="L24454">
            <v>11</v>
          </cell>
        </row>
        <row r="24455">
          <cell r="D24455" t="str">
            <v>S3_448</v>
          </cell>
          <cell r="E24455">
            <v>1</v>
          </cell>
          <cell r="F24455">
            <v>2516690.665</v>
          </cell>
          <cell r="G24455">
            <v>6859276.2249999996</v>
          </cell>
          <cell r="H24455">
            <v>-99</v>
          </cell>
          <cell r="I24455">
            <v>172.39</v>
          </cell>
          <cell r="J24455">
            <v>2009</v>
          </cell>
          <cell r="K24455">
            <v>2</v>
          </cell>
          <cell r="L24455">
            <v>11</v>
          </cell>
        </row>
        <row r="24456">
          <cell r="D24456" t="str">
            <v>S3_451</v>
          </cell>
          <cell r="E24456">
            <v>1</v>
          </cell>
          <cell r="F24456">
            <v>2516695.4640000002</v>
          </cell>
          <cell r="G24456">
            <v>6859276.1040000003</v>
          </cell>
          <cell r="H24456">
            <v>-99</v>
          </cell>
          <cell r="I24456">
            <v>171.9</v>
          </cell>
          <cell r="J24456">
            <v>2009</v>
          </cell>
          <cell r="K24456">
            <v>2</v>
          </cell>
          <cell r="L24456">
            <v>11</v>
          </cell>
        </row>
        <row r="24457">
          <cell r="D24457" t="str">
            <v>S3_450</v>
          </cell>
          <cell r="E24457">
            <v>1</v>
          </cell>
          <cell r="F24457">
            <v>2516693.2390000001</v>
          </cell>
          <cell r="G24457">
            <v>6859278.1449999996</v>
          </cell>
          <cell r="H24457">
            <v>-99</v>
          </cell>
          <cell r="I24457">
            <v>171.99</v>
          </cell>
          <cell r="J24457">
            <v>2009</v>
          </cell>
          <cell r="K24457">
            <v>2</v>
          </cell>
          <cell r="L24457">
            <v>11</v>
          </cell>
        </row>
        <row r="24458">
          <cell r="D24458" t="str">
            <v>S3_452</v>
          </cell>
          <cell r="E24458">
            <v>1</v>
          </cell>
          <cell r="F24458">
            <v>2516694.9909999999</v>
          </cell>
          <cell r="G24458">
            <v>6859278.1979999999</v>
          </cell>
          <cell r="H24458">
            <v>-99</v>
          </cell>
          <cell r="I24458">
            <v>171.64</v>
          </cell>
          <cell r="J24458">
            <v>2009</v>
          </cell>
          <cell r="K24458">
            <v>2</v>
          </cell>
          <cell r="L24458">
            <v>11</v>
          </cell>
        </row>
        <row r="24459">
          <cell r="D24459" t="str">
            <v>S3_11</v>
          </cell>
          <cell r="E24459">
            <v>1</v>
          </cell>
          <cell r="F24459">
            <v>2516689.7450000001</v>
          </cell>
          <cell r="G24459">
            <v>6859278.7709999997</v>
          </cell>
          <cell r="H24459">
            <v>-99</v>
          </cell>
          <cell r="I24459">
            <v>171.92</v>
          </cell>
          <cell r="J24459">
            <v>2009</v>
          </cell>
          <cell r="K24459">
            <v>2</v>
          </cell>
          <cell r="L24459">
            <v>11</v>
          </cell>
        </row>
        <row r="24460">
          <cell r="D24460" t="str">
            <v>S3_456</v>
          </cell>
          <cell r="E24460">
            <v>1</v>
          </cell>
          <cell r="F24460">
            <v>2516698.469</v>
          </cell>
          <cell r="G24460">
            <v>6859279.9029999999</v>
          </cell>
          <cell r="H24460">
            <v>-99</v>
          </cell>
          <cell r="I24460">
            <v>171.29</v>
          </cell>
          <cell r="J24460">
            <v>2009</v>
          </cell>
          <cell r="K24460">
            <v>2</v>
          </cell>
          <cell r="L24460">
            <v>11</v>
          </cell>
        </row>
        <row r="24461">
          <cell r="D24461" t="str">
            <v>S3_12</v>
          </cell>
          <cell r="E24461">
            <v>1</v>
          </cell>
          <cell r="F24461">
            <v>2516690.6260000002</v>
          </cell>
          <cell r="G24461">
            <v>6859280.6380000003</v>
          </cell>
          <cell r="H24461">
            <v>-99</v>
          </cell>
          <cell r="I24461">
            <v>171.69</v>
          </cell>
          <cell r="J24461">
            <v>2009</v>
          </cell>
          <cell r="K24461">
            <v>2</v>
          </cell>
          <cell r="L24461">
            <v>22</v>
          </cell>
        </row>
        <row r="24462">
          <cell r="D24462" t="str">
            <v>S3_454</v>
          </cell>
          <cell r="E24462">
            <v>1</v>
          </cell>
          <cell r="F24462">
            <v>2516694.6329999999</v>
          </cell>
          <cell r="G24462">
            <v>6859281.2079999996</v>
          </cell>
          <cell r="H24462">
            <v>-99</v>
          </cell>
          <cell r="I24462">
            <v>171.1</v>
          </cell>
          <cell r="J24462">
            <v>2009</v>
          </cell>
          <cell r="K24462">
            <v>2</v>
          </cell>
          <cell r="L24462">
            <v>11</v>
          </cell>
        </row>
        <row r="24463">
          <cell r="D24463" t="str">
            <v>S3_455</v>
          </cell>
          <cell r="E24463">
            <v>1</v>
          </cell>
          <cell r="F24463">
            <v>2516697.2030000002</v>
          </cell>
          <cell r="G24463">
            <v>6859282.2589999996</v>
          </cell>
          <cell r="H24463">
            <v>-99</v>
          </cell>
          <cell r="I24463">
            <v>171.22</v>
          </cell>
          <cell r="J24463">
            <v>2009</v>
          </cell>
          <cell r="K24463">
            <v>2</v>
          </cell>
          <cell r="L24463">
            <v>11</v>
          </cell>
        </row>
        <row r="24464">
          <cell r="D24464" t="str">
            <v>S3_16</v>
          </cell>
          <cell r="E24464">
            <v>1</v>
          </cell>
          <cell r="F24464">
            <v>2516690.85</v>
          </cell>
          <cell r="G24464">
            <v>6859283.7230000002</v>
          </cell>
          <cell r="H24464">
            <v>-99</v>
          </cell>
          <cell r="I24464">
            <v>171.31</v>
          </cell>
          <cell r="J24464">
            <v>2009</v>
          </cell>
          <cell r="K24464">
            <v>2</v>
          </cell>
          <cell r="L24464">
            <v>11</v>
          </cell>
        </row>
        <row r="24465">
          <cell r="D24465" t="str">
            <v>S3_18</v>
          </cell>
          <cell r="E24465">
            <v>1</v>
          </cell>
          <cell r="F24465">
            <v>2516688.9679999999</v>
          </cell>
          <cell r="G24465">
            <v>6859285.8449999997</v>
          </cell>
          <cell r="H24465">
            <v>-99</v>
          </cell>
          <cell r="I24465">
            <v>171.46</v>
          </cell>
          <cell r="J24465">
            <v>2009</v>
          </cell>
          <cell r="K24465">
            <v>2</v>
          </cell>
          <cell r="L24465">
            <v>21</v>
          </cell>
        </row>
        <row r="24466">
          <cell r="D24466" t="str">
            <v>S3_467</v>
          </cell>
          <cell r="E24466">
            <v>1</v>
          </cell>
          <cell r="F24466">
            <v>2516695.9929999998</v>
          </cell>
          <cell r="G24466">
            <v>6859286.3229999999</v>
          </cell>
          <cell r="H24466">
            <v>-99</v>
          </cell>
          <cell r="I24466">
            <v>171.26</v>
          </cell>
          <cell r="J24466">
            <v>2009</v>
          </cell>
          <cell r="K24466">
            <v>2</v>
          </cell>
          <cell r="L24466">
            <v>11</v>
          </cell>
        </row>
        <row r="24467">
          <cell r="D24467" t="str">
            <v>S3_20</v>
          </cell>
          <cell r="E24467">
            <v>1</v>
          </cell>
          <cell r="F24467">
            <v>2516692.0049999999</v>
          </cell>
          <cell r="G24467">
            <v>6859286.4419999998</v>
          </cell>
          <cell r="H24467">
            <v>-99</v>
          </cell>
          <cell r="I24467">
            <v>171.35</v>
          </cell>
          <cell r="J24467">
            <v>2009</v>
          </cell>
          <cell r="K24467">
            <v>2</v>
          </cell>
          <cell r="L24467">
            <v>11</v>
          </cell>
        </row>
        <row r="24468">
          <cell r="D24468" t="str">
            <v>S3_468</v>
          </cell>
          <cell r="E24468">
            <v>1</v>
          </cell>
          <cell r="F24468">
            <v>2516694.8059999999</v>
          </cell>
          <cell r="G24468">
            <v>6859287.5159999998</v>
          </cell>
          <cell r="H24468">
            <v>-99</v>
          </cell>
          <cell r="I24468">
            <v>171.19</v>
          </cell>
          <cell r="J24468">
            <v>2009</v>
          </cell>
          <cell r="K24468">
            <v>2</v>
          </cell>
          <cell r="L24468">
            <v>11</v>
          </cell>
        </row>
        <row r="24469">
          <cell r="D24469" t="str">
            <v>S3_21</v>
          </cell>
          <cell r="E24469">
            <v>1</v>
          </cell>
          <cell r="F24469">
            <v>2516693.12</v>
          </cell>
          <cell r="G24469">
            <v>6859288.7829999998</v>
          </cell>
          <cell r="H24469">
            <v>-99</v>
          </cell>
          <cell r="I24469">
            <v>171.32</v>
          </cell>
          <cell r="J24469">
            <v>2009</v>
          </cell>
          <cell r="K24469">
            <v>2</v>
          </cell>
          <cell r="L24469">
            <v>11</v>
          </cell>
        </row>
        <row r="24470">
          <cell r="D24470" t="str">
            <v>S3_22</v>
          </cell>
          <cell r="E24470">
            <v>1</v>
          </cell>
          <cell r="F24470">
            <v>2516691.66</v>
          </cell>
          <cell r="G24470">
            <v>6859290.2630000003</v>
          </cell>
          <cell r="H24470">
            <v>-99</v>
          </cell>
          <cell r="I24470">
            <v>171.58</v>
          </cell>
          <cell r="J24470">
            <v>2009</v>
          </cell>
          <cell r="K24470">
            <v>2</v>
          </cell>
          <cell r="L24470">
            <v>11</v>
          </cell>
        </row>
        <row r="24471">
          <cell r="D24471" t="str">
            <v>S3_23</v>
          </cell>
          <cell r="E24471">
            <v>1</v>
          </cell>
          <cell r="F24471">
            <v>2516693.9890000001</v>
          </cell>
          <cell r="G24471">
            <v>6859291.6799999997</v>
          </cell>
          <cell r="H24471">
            <v>-99</v>
          </cell>
          <cell r="I24471">
            <v>171.44</v>
          </cell>
          <cell r="J24471">
            <v>2009</v>
          </cell>
          <cell r="K24471">
            <v>2</v>
          </cell>
          <cell r="L24471">
            <v>11</v>
          </cell>
        </row>
        <row r="24472">
          <cell r="D24472" t="str">
            <v>S3_40</v>
          </cell>
          <cell r="E24472">
            <v>1</v>
          </cell>
          <cell r="F24472">
            <v>2516689.6979999999</v>
          </cell>
          <cell r="G24472">
            <v>6859292.7779999999</v>
          </cell>
          <cell r="H24472">
            <v>-99</v>
          </cell>
          <cell r="I24472">
            <v>171.83</v>
          </cell>
          <cell r="J24472">
            <v>2009</v>
          </cell>
          <cell r="K24472">
            <v>2</v>
          </cell>
          <cell r="L24472">
            <v>11</v>
          </cell>
        </row>
        <row r="24473">
          <cell r="D24473" t="str">
            <v>S3_24</v>
          </cell>
          <cell r="E24473">
            <v>1</v>
          </cell>
          <cell r="F24473">
            <v>2516694.8369999998</v>
          </cell>
          <cell r="G24473">
            <v>6859292.6770000001</v>
          </cell>
          <cell r="H24473">
            <v>-99</v>
          </cell>
          <cell r="I24473">
            <v>171.32</v>
          </cell>
          <cell r="J24473">
            <v>2009</v>
          </cell>
          <cell r="K24473">
            <v>2</v>
          </cell>
          <cell r="L24473">
            <v>11</v>
          </cell>
        </row>
        <row r="24474">
          <cell r="D24474" t="str">
            <v>S3_477</v>
          </cell>
          <cell r="E24474">
            <v>1</v>
          </cell>
          <cell r="F24474">
            <v>2516697.4</v>
          </cell>
          <cell r="G24474">
            <v>6859293.1169999996</v>
          </cell>
          <cell r="H24474">
            <v>-99</v>
          </cell>
          <cell r="I24474">
            <v>171.59</v>
          </cell>
          <cell r="J24474">
            <v>2009</v>
          </cell>
          <cell r="K24474">
            <v>3</v>
          </cell>
          <cell r="L24474">
            <v>11</v>
          </cell>
        </row>
        <row r="24475">
          <cell r="D24475" t="str">
            <v>S3_25</v>
          </cell>
          <cell r="E24475">
            <v>1</v>
          </cell>
          <cell r="F24475">
            <v>2516693.605</v>
          </cell>
          <cell r="G24475">
            <v>6859293.7209999999</v>
          </cell>
          <cell r="H24475">
            <v>-99</v>
          </cell>
          <cell r="I24475">
            <v>171.37</v>
          </cell>
          <cell r="J24475">
            <v>2009</v>
          </cell>
          <cell r="K24475">
            <v>3</v>
          </cell>
          <cell r="L24475">
            <v>11</v>
          </cell>
        </row>
        <row r="24476">
          <cell r="D24476" t="str">
            <v>S3_35</v>
          </cell>
          <cell r="E24476">
            <v>1</v>
          </cell>
          <cell r="F24476">
            <v>2516691.2310000001</v>
          </cell>
          <cell r="G24476">
            <v>6859294.3459999999</v>
          </cell>
          <cell r="H24476">
            <v>-99</v>
          </cell>
          <cell r="I24476">
            <v>171.33</v>
          </cell>
          <cell r="J24476">
            <v>2009</v>
          </cell>
          <cell r="K24476">
            <v>2</v>
          </cell>
          <cell r="L24476">
            <v>12</v>
          </cell>
        </row>
        <row r="24477">
          <cell r="D24477" t="str">
            <v>S3_36</v>
          </cell>
          <cell r="E24477">
            <v>1</v>
          </cell>
          <cell r="F24477">
            <v>2516689.8679999998</v>
          </cell>
          <cell r="G24477">
            <v>6859294.9840000002</v>
          </cell>
          <cell r="H24477">
            <v>-99</v>
          </cell>
          <cell r="I24477">
            <v>171.72</v>
          </cell>
          <cell r="J24477">
            <v>2009</v>
          </cell>
          <cell r="K24477">
            <v>2</v>
          </cell>
          <cell r="L24477">
            <v>11</v>
          </cell>
        </row>
        <row r="24478">
          <cell r="D24478" t="str">
            <v>S3_26</v>
          </cell>
          <cell r="E24478">
            <v>1</v>
          </cell>
          <cell r="F24478">
            <v>2516692.7140000002</v>
          </cell>
          <cell r="G24478">
            <v>6859295.5360000003</v>
          </cell>
          <cell r="H24478">
            <v>-99</v>
          </cell>
          <cell r="I24478">
            <v>171.85</v>
          </cell>
          <cell r="J24478">
            <v>2009</v>
          </cell>
          <cell r="K24478">
            <v>2</v>
          </cell>
          <cell r="L24478">
            <v>11</v>
          </cell>
        </row>
        <row r="24479">
          <cell r="D24479" t="str">
            <v>S3_28</v>
          </cell>
          <cell r="E24479">
            <v>1</v>
          </cell>
          <cell r="F24479">
            <v>2516694.9240000001</v>
          </cell>
          <cell r="G24479">
            <v>6859296.216</v>
          </cell>
          <cell r="H24479">
            <v>-99</v>
          </cell>
          <cell r="I24479">
            <v>171.82</v>
          </cell>
          <cell r="J24479">
            <v>2009</v>
          </cell>
          <cell r="K24479">
            <v>2</v>
          </cell>
          <cell r="L24479">
            <v>11</v>
          </cell>
        </row>
        <row r="24480">
          <cell r="D24480" t="str">
            <v>S3_27</v>
          </cell>
          <cell r="E24480">
            <v>1</v>
          </cell>
          <cell r="F24480">
            <v>2516693.9509999999</v>
          </cell>
          <cell r="G24480">
            <v>6859296.5130000003</v>
          </cell>
          <cell r="H24480">
            <v>-99</v>
          </cell>
          <cell r="I24480">
            <v>171.79</v>
          </cell>
          <cell r="J24480">
            <v>2009</v>
          </cell>
          <cell r="K24480">
            <v>2</v>
          </cell>
          <cell r="L24480">
            <v>11</v>
          </cell>
        </row>
        <row r="24481">
          <cell r="D24481" t="str">
            <v>S3_498</v>
          </cell>
          <cell r="E24481">
            <v>1</v>
          </cell>
          <cell r="F24481">
            <v>2516698.2769999998</v>
          </cell>
          <cell r="G24481">
            <v>6859296.6550000003</v>
          </cell>
          <cell r="H24481">
            <v>-99</v>
          </cell>
          <cell r="I24481">
            <v>171.76</v>
          </cell>
          <cell r="J24481">
            <v>2009</v>
          </cell>
          <cell r="K24481">
            <v>2</v>
          </cell>
          <cell r="L24481">
            <v>21</v>
          </cell>
        </row>
        <row r="24482">
          <cell r="D24482" t="str">
            <v>S3_29</v>
          </cell>
          <cell r="E24482">
            <v>1</v>
          </cell>
          <cell r="F24482">
            <v>2516694.8739999998</v>
          </cell>
          <cell r="G24482">
            <v>6859298.4079999998</v>
          </cell>
          <cell r="H24482">
            <v>-99</v>
          </cell>
          <cell r="I24482">
            <v>171.97</v>
          </cell>
          <cell r="J24482">
            <v>2009</v>
          </cell>
          <cell r="K24482">
            <v>2</v>
          </cell>
          <cell r="L24482">
            <v>11</v>
          </cell>
        </row>
        <row r="24483">
          <cell r="D24483" t="str">
            <v>S3_33</v>
          </cell>
          <cell r="E24483">
            <v>1</v>
          </cell>
          <cell r="F24483">
            <v>2516691.1189999999</v>
          </cell>
          <cell r="G24483">
            <v>6859298.6610000003</v>
          </cell>
          <cell r="H24483">
            <v>-99</v>
          </cell>
          <cell r="I24483">
            <v>172.02</v>
          </cell>
          <cell r="J24483">
            <v>2009</v>
          </cell>
          <cell r="K24483">
            <v>2</v>
          </cell>
          <cell r="L24483">
            <v>11</v>
          </cell>
        </row>
        <row r="24484">
          <cell r="D24484" t="str">
            <v>S3_34</v>
          </cell>
          <cell r="E24484">
            <v>1</v>
          </cell>
          <cell r="F24484">
            <v>2516693.281</v>
          </cell>
          <cell r="G24484">
            <v>6859299.7819999997</v>
          </cell>
          <cell r="H24484">
            <v>-99</v>
          </cell>
          <cell r="I24484">
            <v>172.11</v>
          </cell>
          <cell r="J24484">
            <v>2009</v>
          </cell>
          <cell r="K24484">
            <v>2</v>
          </cell>
          <cell r="L24484">
            <v>21</v>
          </cell>
        </row>
        <row r="24485">
          <cell r="D24485" t="str">
            <v>S3_286</v>
          </cell>
          <cell r="E24485">
            <v>1</v>
          </cell>
          <cell r="F24485">
            <v>2516697.96</v>
          </cell>
          <cell r="G24485">
            <v>6859299.6840000004</v>
          </cell>
          <cell r="H24485">
            <v>-99</v>
          </cell>
          <cell r="I24485">
            <v>171.7</v>
          </cell>
          <cell r="J24485">
            <v>2009</v>
          </cell>
          <cell r="K24485">
            <v>2</v>
          </cell>
          <cell r="L24485">
            <v>11</v>
          </cell>
        </row>
        <row r="24486">
          <cell r="D24486" t="str">
            <v>S3_283</v>
          </cell>
          <cell r="E24486">
            <v>1</v>
          </cell>
          <cell r="F24486">
            <v>2516695.9929999998</v>
          </cell>
          <cell r="G24486">
            <v>6859300.2079999996</v>
          </cell>
          <cell r="H24486">
            <v>-99</v>
          </cell>
          <cell r="I24486">
            <v>171.95</v>
          </cell>
          <cell r="J24486">
            <v>2009</v>
          </cell>
          <cell r="K24486">
            <v>2</v>
          </cell>
          <cell r="L24486">
            <v>11</v>
          </cell>
        </row>
        <row r="24487">
          <cell r="D24487" t="str">
            <v>S3_284</v>
          </cell>
          <cell r="E24487">
            <v>1</v>
          </cell>
          <cell r="F24487">
            <v>2516695.2179999999</v>
          </cell>
          <cell r="G24487">
            <v>6859301.8600000003</v>
          </cell>
          <cell r="H24487">
            <v>-99</v>
          </cell>
          <cell r="I24487">
            <v>172.01</v>
          </cell>
          <cell r="J24487">
            <v>2009</v>
          </cell>
          <cell r="K24487">
            <v>2</v>
          </cell>
          <cell r="L24487">
            <v>11</v>
          </cell>
        </row>
        <row r="24488">
          <cell r="D24488" t="str">
            <v>S3_280</v>
          </cell>
          <cell r="E24488">
            <v>1</v>
          </cell>
          <cell r="F24488">
            <v>2516691.1710000001</v>
          </cell>
          <cell r="G24488">
            <v>6859302.0209999997</v>
          </cell>
          <cell r="H24488">
            <v>-99</v>
          </cell>
          <cell r="I24488">
            <v>172.34</v>
          </cell>
          <cell r="J24488">
            <v>2009</v>
          </cell>
          <cell r="K24488">
            <v>2</v>
          </cell>
          <cell r="L24488">
            <v>21</v>
          </cell>
        </row>
        <row r="24489">
          <cell r="D24489" t="str">
            <v>S3_30</v>
          </cell>
          <cell r="E24489">
            <v>1</v>
          </cell>
          <cell r="F24489">
            <v>2516691.7719999999</v>
          </cell>
          <cell r="G24489">
            <v>6859302.0449999999</v>
          </cell>
          <cell r="H24489">
            <v>-99</v>
          </cell>
          <cell r="I24489">
            <v>172.42</v>
          </cell>
          <cell r="J24489">
            <v>2009</v>
          </cell>
          <cell r="K24489">
            <v>3</v>
          </cell>
          <cell r="L24489">
            <v>11</v>
          </cell>
        </row>
        <row r="24490">
          <cell r="D24490" t="str">
            <v>S3_281</v>
          </cell>
          <cell r="E24490">
            <v>1</v>
          </cell>
          <cell r="F24490">
            <v>2516693.5219999999</v>
          </cell>
          <cell r="G24490">
            <v>6859302.017</v>
          </cell>
          <cell r="H24490">
            <v>-99</v>
          </cell>
          <cell r="I24490">
            <v>172.19</v>
          </cell>
          <cell r="J24490">
            <v>2009</v>
          </cell>
          <cell r="K24490">
            <v>2</v>
          </cell>
          <cell r="L24490">
            <v>11</v>
          </cell>
        </row>
        <row r="24491">
          <cell r="D24491" t="str">
            <v>S3_31</v>
          </cell>
          <cell r="E24491">
            <v>1</v>
          </cell>
          <cell r="F24491">
            <v>2516690.054</v>
          </cell>
          <cell r="G24491">
            <v>6859302.5020000003</v>
          </cell>
          <cell r="H24491">
            <v>-99</v>
          </cell>
          <cell r="I24491">
            <v>172.38</v>
          </cell>
          <cell r="J24491">
            <v>2009</v>
          </cell>
          <cell r="K24491">
            <v>2</v>
          </cell>
          <cell r="L24491">
            <v>11</v>
          </cell>
        </row>
        <row r="24492">
          <cell r="D24492" t="str">
            <v>S3_288</v>
          </cell>
          <cell r="E24492">
            <v>1</v>
          </cell>
          <cell r="F24492">
            <v>2516697.148</v>
          </cell>
          <cell r="G24492">
            <v>6859302.568</v>
          </cell>
          <cell r="H24492">
            <v>-99</v>
          </cell>
          <cell r="I24492">
            <v>172.05</v>
          </cell>
          <cell r="J24492">
            <v>2009</v>
          </cell>
          <cell r="K24492">
            <v>2</v>
          </cell>
          <cell r="L24492">
            <v>11</v>
          </cell>
        </row>
        <row r="24493">
          <cell r="D24493" t="str">
            <v>S3_282</v>
          </cell>
          <cell r="E24493">
            <v>1</v>
          </cell>
          <cell r="F24493">
            <v>2516691.4449999998</v>
          </cell>
          <cell r="G24493">
            <v>6859302.8940000003</v>
          </cell>
          <cell r="H24493">
            <v>-99</v>
          </cell>
          <cell r="I24493">
            <v>172.37</v>
          </cell>
          <cell r="J24493">
            <v>2009</v>
          </cell>
          <cell r="K24493">
            <v>2</v>
          </cell>
          <cell r="L24493">
            <v>11</v>
          </cell>
        </row>
        <row r="24494">
          <cell r="D24494" t="str">
            <v>S3_285</v>
          </cell>
          <cell r="E24494">
            <v>1</v>
          </cell>
          <cell r="F24494">
            <v>2516694.0260000001</v>
          </cell>
          <cell r="G24494">
            <v>6859303.2630000003</v>
          </cell>
          <cell r="H24494">
            <v>-99</v>
          </cell>
          <cell r="I24494">
            <v>172.31</v>
          </cell>
          <cell r="J24494">
            <v>2009</v>
          </cell>
          <cell r="K24494">
            <v>3</v>
          </cell>
          <cell r="L24494">
            <v>21</v>
          </cell>
        </row>
        <row r="24495">
          <cell r="D24495" t="str">
            <v>S3_289</v>
          </cell>
          <cell r="E24495">
            <v>1</v>
          </cell>
          <cell r="F24495">
            <v>2516698.1359999999</v>
          </cell>
          <cell r="G24495">
            <v>6859303.9510000004</v>
          </cell>
          <cell r="H24495">
            <v>-99</v>
          </cell>
          <cell r="I24495">
            <v>171.97</v>
          </cell>
          <cell r="J24495">
            <v>2009</v>
          </cell>
          <cell r="K24495">
            <v>2</v>
          </cell>
          <cell r="L24495">
            <v>12</v>
          </cell>
        </row>
        <row r="24496">
          <cell r="D24496" t="str">
            <v>S3_270</v>
          </cell>
          <cell r="E24496">
            <v>1</v>
          </cell>
          <cell r="F24496">
            <v>2516689.5440000002</v>
          </cell>
          <cell r="G24496">
            <v>6859304.3459999999</v>
          </cell>
          <cell r="H24496">
            <v>-99</v>
          </cell>
          <cell r="I24496">
            <v>172.61</v>
          </cell>
          <cell r="J24496">
            <v>2009</v>
          </cell>
          <cell r="K24496">
            <v>2</v>
          </cell>
          <cell r="L24496">
            <v>11</v>
          </cell>
        </row>
        <row r="24497">
          <cell r="D24497" t="str">
            <v>S3_290</v>
          </cell>
          <cell r="E24497">
            <v>1</v>
          </cell>
          <cell r="F24497">
            <v>2516693.4739999999</v>
          </cell>
          <cell r="G24497">
            <v>6859304.6689999998</v>
          </cell>
          <cell r="H24497">
            <v>-99</v>
          </cell>
          <cell r="I24497">
            <v>172.35</v>
          </cell>
          <cell r="J24497">
            <v>2009</v>
          </cell>
          <cell r="K24497">
            <v>2</v>
          </cell>
          <cell r="L24497">
            <v>13</v>
          </cell>
        </row>
        <row r="24498">
          <cell r="D24498" t="str">
            <v>S3_291</v>
          </cell>
          <cell r="E24498">
            <v>1</v>
          </cell>
          <cell r="F24498">
            <v>2516691.3199999998</v>
          </cell>
          <cell r="G24498">
            <v>6859304.9280000003</v>
          </cell>
          <cell r="H24498">
            <v>-99</v>
          </cell>
          <cell r="I24498">
            <v>172.5</v>
          </cell>
          <cell r="J24498">
            <v>2009</v>
          </cell>
          <cell r="K24498">
            <v>2</v>
          </cell>
          <cell r="L24498">
            <v>11</v>
          </cell>
        </row>
        <row r="24499">
          <cell r="D24499" t="str">
            <v>S3_299</v>
          </cell>
          <cell r="E24499">
            <v>1</v>
          </cell>
          <cell r="F24499">
            <v>2516695.4500000002</v>
          </cell>
          <cell r="G24499">
            <v>6859305.9349999996</v>
          </cell>
          <cell r="H24499">
            <v>-99</v>
          </cell>
          <cell r="I24499">
            <v>172.24</v>
          </cell>
          <cell r="J24499">
            <v>2009</v>
          </cell>
          <cell r="K24499">
            <v>2</v>
          </cell>
          <cell r="L24499">
            <v>21</v>
          </cell>
        </row>
        <row r="24500">
          <cell r="D24500" t="str">
            <v>S3_523</v>
          </cell>
          <cell r="E24500">
            <v>1</v>
          </cell>
          <cell r="F24500">
            <v>2516697.9410000001</v>
          </cell>
          <cell r="G24500">
            <v>6859305.9469999997</v>
          </cell>
          <cell r="H24500">
            <v>-99</v>
          </cell>
          <cell r="I24500">
            <v>172.11</v>
          </cell>
          <cell r="J24500">
            <v>2009</v>
          </cell>
          <cell r="K24500">
            <v>2</v>
          </cell>
          <cell r="L24500">
            <v>11</v>
          </cell>
        </row>
        <row r="24501">
          <cell r="D24501" t="str">
            <v>S3_271</v>
          </cell>
          <cell r="E24501">
            <v>1</v>
          </cell>
          <cell r="F24501">
            <v>2516689.3810000001</v>
          </cell>
          <cell r="G24501">
            <v>6859306.4519999996</v>
          </cell>
          <cell r="H24501">
            <v>-99</v>
          </cell>
          <cell r="I24501">
            <v>172.49</v>
          </cell>
          <cell r="J24501">
            <v>2009</v>
          </cell>
          <cell r="K24501">
            <v>2</v>
          </cell>
          <cell r="L24501">
            <v>11</v>
          </cell>
        </row>
        <row r="24502">
          <cell r="D24502" t="str">
            <v>S3_292</v>
          </cell>
          <cell r="E24502">
            <v>1</v>
          </cell>
          <cell r="F24502">
            <v>2516693.9169999999</v>
          </cell>
          <cell r="G24502">
            <v>6859306.608</v>
          </cell>
          <cell r="H24502">
            <v>-99</v>
          </cell>
          <cell r="I24502">
            <v>172.4</v>
          </cell>
          <cell r="J24502">
            <v>2009</v>
          </cell>
          <cell r="K24502">
            <v>2</v>
          </cell>
          <cell r="L24502">
            <v>11</v>
          </cell>
        </row>
        <row r="24503">
          <cell r="D24503" t="str">
            <v>S3_274</v>
          </cell>
          <cell r="E24503">
            <v>1</v>
          </cell>
          <cell r="F24503">
            <v>2516690.9500000002</v>
          </cell>
          <cell r="G24503">
            <v>6859306.7589999996</v>
          </cell>
          <cell r="H24503">
            <v>-99</v>
          </cell>
          <cell r="I24503">
            <v>172.44</v>
          </cell>
          <cell r="J24503">
            <v>2009</v>
          </cell>
          <cell r="K24503">
            <v>2</v>
          </cell>
          <cell r="L24503">
            <v>11</v>
          </cell>
        </row>
        <row r="24504">
          <cell r="D24504" t="str">
            <v>S3_300</v>
          </cell>
          <cell r="E24504">
            <v>1</v>
          </cell>
          <cell r="F24504">
            <v>2516694.9980000001</v>
          </cell>
          <cell r="G24504">
            <v>6859307.6979999999</v>
          </cell>
          <cell r="H24504">
            <v>-99</v>
          </cell>
          <cell r="I24504">
            <v>172.65</v>
          </cell>
          <cell r="J24504">
            <v>2009</v>
          </cell>
          <cell r="K24504">
            <v>2</v>
          </cell>
          <cell r="L24504">
            <v>21</v>
          </cell>
        </row>
        <row r="24505">
          <cell r="D24505" t="str">
            <v>S3_293</v>
          </cell>
          <cell r="E24505">
            <v>1</v>
          </cell>
          <cell r="F24505">
            <v>2516692.048</v>
          </cell>
          <cell r="G24505">
            <v>6859308.4790000003</v>
          </cell>
          <cell r="H24505">
            <v>-99</v>
          </cell>
          <cell r="I24505">
            <v>172.43</v>
          </cell>
          <cell r="J24505">
            <v>2009</v>
          </cell>
          <cell r="K24505">
            <v>2</v>
          </cell>
          <cell r="L24505">
            <v>11</v>
          </cell>
        </row>
        <row r="24506">
          <cell r="D24506" t="str">
            <v>S3_298</v>
          </cell>
          <cell r="E24506">
            <v>1</v>
          </cell>
          <cell r="F24506">
            <v>2516693.406</v>
          </cell>
          <cell r="G24506">
            <v>6859308.7620000001</v>
          </cell>
          <cell r="H24506">
            <v>-99</v>
          </cell>
          <cell r="I24506">
            <v>172.31</v>
          </cell>
          <cell r="J24506">
            <v>2009</v>
          </cell>
          <cell r="K24506">
            <v>2</v>
          </cell>
          <cell r="L24506">
            <v>11</v>
          </cell>
        </row>
        <row r="24507">
          <cell r="D24507" t="str">
            <v>S3_297</v>
          </cell>
          <cell r="E24507">
            <v>1</v>
          </cell>
          <cell r="F24507">
            <v>2516697.1090000002</v>
          </cell>
          <cell r="G24507">
            <v>6859308.8109999998</v>
          </cell>
          <cell r="H24507">
            <v>-99</v>
          </cell>
          <cell r="I24507">
            <v>172</v>
          </cell>
          <cell r="J24507">
            <v>2009</v>
          </cell>
          <cell r="K24507">
            <v>2</v>
          </cell>
          <cell r="L24507">
            <v>11</v>
          </cell>
        </row>
        <row r="24508">
          <cell r="D24508" t="str">
            <v>S3_276</v>
          </cell>
          <cell r="E24508">
            <v>1</v>
          </cell>
          <cell r="F24508">
            <v>2516690.8659999999</v>
          </cell>
          <cell r="G24508">
            <v>6859309.5120000001</v>
          </cell>
          <cell r="H24508">
            <v>-99</v>
          </cell>
          <cell r="I24508">
            <v>172.76</v>
          </cell>
          <cell r="J24508">
            <v>2009</v>
          </cell>
          <cell r="K24508">
            <v>3</v>
          </cell>
          <cell r="L24508">
            <v>11</v>
          </cell>
        </row>
        <row r="24509">
          <cell r="D24509" t="str">
            <v>S3_279</v>
          </cell>
          <cell r="E24509">
            <v>1</v>
          </cell>
          <cell r="F24509">
            <v>2516692.6850000001</v>
          </cell>
          <cell r="G24509">
            <v>6859310.5429999996</v>
          </cell>
          <cell r="H24509">
            <v>-99</v>
          </cell>
          <cell r="I24509">
            <v>172.48</v>
          </cell>
          <cell r="J24509">
            <v>2009</v>
          </cell>
          <cell r="K24509">
            <v>2</v>
          </cell>
          <cell r="L24509">
            <v>11</v>
          </cell>
        </row>
        <row r="24510">
          <cell r="D24510" t="str">
            <v>S3_296</v>
          </cell>
          <cell r="E24510">
            <v>1</v>
          </cell>
          <cell r="F24510">
            <v>2516697.1490000002</v>
          </cell>
          <cell r="G24510">
            <v>6859311.0010000002</v>
          </cell>
          <cell r="H24510">
            <v>-99</v>
          </cell>
          <cell r="I24510">
            <v>172.09</v>
          </cell>
          <cell r="J24510">
            <v>2009</v>
          </cell>
          <cell r="K24510">
            <v>2</v>
          </cell>
          <cell r="L24510">
            <v>11</v>
          </cell>
        </row>
        <row r="24511">
          <cell r="D24511" t="str">
            <v>S3_295</v>
          </cell>
          <cell r="E24511">
            <v>1</v>
          </cell>
          <cell r="F24511">
            <v>2516695.0109999999</v>
          </cell>
          <cell r="G24511">
            <v>6859311.1289999997</v>
          </cell>
          <cell r="H24511">
            <v>-99</v>
          </cell>
          <cell r="I24511">
            <v>172.27</v>
          </cell>
          <cell r="J24511">
            <v>2009</v>
          </cell>
          <cell r="K24511">
            <v>2</v>
          </cell>
          <cell r="L24511">
            <v>21</v>
          </cell>
        </row>
        <row r="24512">
          <cell r="D24512" t="str">
            <v>S3_278</v>
          </cell>
          <cell r="E24512">
            <v>1</v>
          </cell>
          <cell r="F24512">
            <v>2516693.844</v>
          </cell>
          <cell r="G24512">
            <v>6859311.2309999997</v>
          </cell>
          <cell r="H24512">
            <v>-99</v>
          </cell>
          <cell r="I24512">
            <v>172.3</v>
          </cell>
          <cell r="J24512">
            <v>2009</v>
          </cell>
          <cell r="K24512">
            <v>16</v>
          </cell>
          <cell r="L24512">
            <v>22</v>
          </cell>
        </row>
        <row r="24513">
          <cell r="D24513" t="str">
            <v>S3_277</v>
          </cell>
          <cell r="E24513">
            <v>1</v>
          </cell>
          <cell r="F24513">
            <v>2516689.6839999999</v>
          </cell>
          <cell r="G24513">
            <v>6859312.0250000004</v>
          </cell>
          <cell r="H24513">
            <v>-99</v>
          </cell>
          <cell r="I24513">
            <v>172.51</v>
          </cell>
          <cell r="J24513">
            <v>2009</v>
          </cell>
          <cell r="K24513">
            <v>2</v>
          </cell>
          <cell r="L24513">
            <v>11</v>
          </cell>
        </row>
        <row r="24514">
          <cell r="D24514" t="str">
            <v>S3_420</v>
          </cell>
          <cell r="E24514">
            <v>1</v>
          </cell>
          <cell r="F24514">
            <v>2516701.4730000002</v>
          </cell>
          <cell r="G24514">
            <v>6859262.4740000004</v>
          </cell>
          <cell r="H24514">
            <v>-99</v>
          </cell>
          <cell r="I24514">
            <v>171.88</v>
          </cell>
          <cell r="J24514">
            <v>2009</v>
          </cell>
          <cell r="K24514">
            <v>2</v>
          </cell>
          <cell r="L24514">
            <v>11</v>
          </cell>
        </row>
        <row r="24515">
          <cell r="D24515" t="str">
            <v>S3_419</v>
          </cell>
          <cell r="E24515">
            <v>1</v>
          </cell>
          <cell r="F24515">
            <v>2516698.89</v>
          </cell>
          <cell r="G24515">
            <v>6859263.125</v>
          </cell>
          <cell r="H24515">
            <v>-99</v>
          </cell>
          <cell r="I24515">
            <v>172.38</v>
          </cell>
          <cell r="J24515">
            <v>2009</v>
          </cell>
          <cell r="K24515">
            <v>2</v>
          </cell>
          <cell r="L24515">
            <v>11</v>
          </cell>
        </row>
        <row r="24516">
          <cell r="D24516" t="str">
            <v>S3_424</v>
          </cell>
          <cell r="E24516">
            <v>1</v>
          </cell>
          <cell r="F24516">
            <v>2516707.5189999999</v>
          </cell>
          <cell r="G24516">
            <v>6859262.9790000003</v>
          </cell>
          <cell r="H24516">
            <v>-99</v>
          </cell>
          <cell r="I24516">
            <v>171.27</v>
          </cell>
          <cell r="J24516">
            <v>2009</v>
          </cell>
          <cell r="K24516">
            <v>2</v>
          </cell>
          <cell r="L24516">
            <v>11</v>
          </cell>
        </row>
        <row r="24517">
          <cell r="D24517" t="str">
            <v>S3_423</v>
          </cell>
          <cell r="E24517">
            <v>1</v>
          </cell>
          <cell r="F24517">
            <v>2516705.5469999998</v>
          </cell>
          <cell r="G24517">
            <v>6859263.6629999997</v>
          </cell>
          <cell r="H24517">
            <v>-99</v>
          </cell>
          <cell r="I24517">
            <v>171.75</v>
          </cell>
          <cell r="J24517">
            <v>2009</v>
          </cell>
          <cell r="K24517">
            <v>2</v>
          </cell>
          <cell r="L24517">
            <v>11</v>
          </cell>
        </row>
        <row r="24518">
          <cell r="D24518" t="str">
            <v>S3_425</v>
          </cell>
          <cell r="E24518">
            <v>1</v>
          </cell>
          <cell r="F24518">
            <v>2516707.1860000002</v>
          </cell>
          <cell r="G24518">
            <v>6859265.0489999996</v>
          </cell>
          <cell r="H24518">
            <v>-99</v>
          </cell>
          <cell r="I24518">
            <v>171.7</v>
          </cell>
          <cell r="J24518">
            <v>2009</v>
          </cell>
          <cell r="K24518">
            <v>2</v>
          </cell>
          <cell r="L24518">
            <v>11</v>
          </cell>
        </row>
        <row r="24519">
          <cell r="D24519" t="str">
            <v>S3_422</v>
          </cell>
          <cell r="E24519">
            <v>1</v>
          </cell>
          <cell r="F24519">
            <v>2516701.16</v>
          </cell>
          <cell r="G24519">
            <v>6859266.0140000004</v>
          </cell>
          <cell r="H24519">
            <v>-99</v>
          </cell>
          <cell r="I24519">
            <v>172.21</v>
          </cell>
          <cell r="J24519">
            <v>2009</v>
          </cell>
          <cell r="K24519">
            <v>2</v>
          </cell>
          <cell r="L24519">
            <v>11</v>
          </cell>
        </row>
        <row r="24520">
          <cell r="D24520" t="str">
            <v>S3_428</v>
          </cell>
          <cell r="E24520">
            <v>1</v>
          </cell>
          <cell r="F24520">
            <v>2516701.6090000002</v>
          </cell>
          <cell r="G24520">
            <v>6859268.1730000004</v>
          </cell>
          <cell r="H24520">
            <v>-99</v>
          </cell>
          <cell r="I24520">
            <v>172.19</v>
          </cell>
          <cell r="J24520">
            <v>2009</v>
          </cell>
          <cell r="K24520">
            <v>2</v>
          </cell>
          <cell r="L24520">
            <v>11</v>
          </cell>
        </row>
        <row r="24521">
          <cell r="D24521" t="str">
            <v>S3_443</v>
          </cell>
          <cell r="E24521">
            <v>1</v>
          </cell>
          <cell r="F24521">
            <v>2516698.889</v>
          </cell>
          <cell r="G24521">
            <v>6859268.9479999999</v>
          </cell>
          <cell r="H24521">
            <v>-99</v>
          </cell>
          <cell r="I24521">
            <v>172.49</v>
          </cell>
          <cell r="J24521">
            <v>2009</v>
          </cell>
          <cell r="K24521">
            <v>2</v>
          </cell>
          <cell r="L24521">
            <v>11</v>
          </cell>
        </row>
        <row r="24522">
          <cell r="D24522" t="str">
            <v>S3_427</v>
          </cell>
          <cell r="E24522">
            <v>1</v>
          </cell>
          <cell r="F24522">
            <v>2516705.031</v>
          </cell>
          <cell r="G24522">
            <v>6859268.9199999999</v>
          </cell>
          <cell r="H24522">
            <v>-99</v>
          </cell>
          <cell r="I24522">
            <v>171.7</v>
          </cell>
          <cell r="J24522">
            <v>2009</v>
          </cell>
          <cell r="K24522">
            <v>3</v>
          </cell>
          <cell r="L24522">
            <v>11</v>
          </cell>
        </row>
        <row r="24523">
          <cell r="D24523" t="str">
            <v>S3_426</v>
          </cell>
          <cell r="E24523">
            <v>1</v>
          </cell>
          <cell r="F24523">
            <v>2516707.838</v>
          </cell>
          <cell r="G24523">
            <v>6859269.5130000003</v>
          </cell>
          <cell r="H24523">
            <v>-99</v>
          </cell>
          <cell r="I24523">
            <v>171.4</v>
          </cell>
          <cell r="J24523">
            <v>2009</v>
          </cell>
          <cell r="K24523">
            <v>2</v>
          </cell>
          <cell r="L24523">
            <v>11</v>
          </cell>
        </row>
        <row r="24524">
          <cell r="D24524" t="str">
            <v>S3_431</v>
          </cell>
          <cell r="E24524">
            <v>1</v>
          </cell>
          <cell r="F24524">
            <v>2516705.4270000001</v>
          </cell>
          <cell r="G24524">
            <v>6859270.9689999996</v>
          </cell>
          <cell r="H24524">
            <v>-99</v>
          </cell>
          <cell r="I24524">
            <v>171.59</v>
          </cell>
          <cell r="J24524">
            <v>2009</v>
          </cell>
          <cell r="K24524">
            <v>2</v>
          </cell>
          <cell r="L24524">
            <v>11</v>
          </cell>
        </row>
        <row r="24525">
          <cell r="D24525" t="str">
            <v>S3_429</v>
          </cell>
          <cell r="E24525">
            <v>1</v>
          </cell>
          <cell r="F24525">
            <v>2516702.4419999998</v>
          </cell>
          <cell r="G24525">
            <v>6859271.9110000003</v>
          </cell>
          <cell r="H24525">
            <v>-99</v>
          </cell>
          <cell r="I24525">
            <v>172.18</v>
          </cell>
          <cell r="J24525">
            <v>2009</v>
          </cell>
          <cell r="K24525">
            <v>2</v>
          </cell>
          <cell r="L24525">
            <v>11</v>
          </cell>
        </row>
        <row r="24526">
          <cell r="D24526" t="str">
            <v>S3_430</v>
          </cell>
          <cell r="E24526">
            <v>1</v>
          </cell>
          <cell r="F24526">
            <v>2516704.2409999999</v>
          </cell>
          <cell r="G24526">
            <v>6859271.8720000004</v>
          </cell>
          <cell r="H24526">
            <v>-99</v>
          </cell>
          <cell r="I24526">
            <v>171.83</v>
          </cell>
          <cell r="J24526">
            <v>2009</v>
          </cell>
          <cell r="K24526">
            <v>2</v>
          </cell>
          <cell r="L24526">
            <v>11</v>
          </cell>
        </row>
        <row r="24527">
          <cell r="D24527" t="str">
            <v>S3_432</v>
          </cell>
          <cell r="E24527">
            <v>1</v>
          </cell>
          <cell r="F24527">
            <v>2516706.5279999999</v>
          </cell>
          <cell r="G24527">
            <v>6859272.0800000001</v>
          </cell>
          <cell r="H24527">
            <v>-99</v>
          </cell>
          <cell r="I24527">
            <v>171.14</v>
          </cell>
          <cell r="J24527">
            <v>2009</v>
          </cell>
          <cell r="K24527">
            <v>2</v>
          </cell>
          <cell r="L24527">
            <v>11</v>
          </cell>
        </row>
        <row r="24528">
          <cell r="D24528" t="str">
            <v>S3_439</v>
          </cell>
          <cell r="E24528">
            <v>1</v>
          </cell>
          <cell r="F24528">
            <v>2516700.0890000002</v>
          </cell>
          <cell r="G24528">
            <v>6859272.5559999999</v>
          </cell>
          <cell r="H24528">
            <v>-99</v>
          </cell>
          <cell r="I24528">
            <v>172.17</v>
          </cell>
          <cell r="J24528">
            <v>2009</v>
          </cell>
          <cell r="K24528">
            <v>2</v>
          </cell>
          <cell r="L24528">
            <v>11</v>
          </cell>
        </row>
        <row r="24529">
          <cell r="D24529" t="str">
            <v>S3_433</v>
          </cell>
          <cell r="E24529">
            <v>1</v>
          </cell>
          <cell r="F24529">
            <v>2516707.1579999998</v>
          </cell>
          <cell r="G24529">
            <v>6859273.1730000004</v>
          </cell>
          <cell r="H24529">
            <v>-99</v>
          </cell>
          <cell r="I24529">
            <v>171.13</v>
          </cell>
          <cell r="J24529">
            <v>2009</v>
          </cell>
          <cell r="K24529">
            <v>2</v>
          </cell>
          <cell r="L24529">
            <v>11</v>
          </cell>
        </row>
        <row r="24530">
          <cell r="D24530" t="str">
            <v>S3_434</v>
          </cell>
          <cell r="E24530">
            <v>1</v>
          </cell>
          <cell r="F24530">
            <v>2516704.469</v>
          </cell>
          <cell r="G24530">
            <v>6859274.7070000004</v>
          </cell>
          <cell r="H24530">
            <v>-99</v>
          </cell>
          <cell r="I24530">
            <v>171.66</v>
          </cell>
          <cell r="J24530">
            <v>2009</v>
          </cell>
          <cell r="K24530">
            <v>2</v>
          </cell>
          <cell r="L24530">
            <v>11</v>
          </cell>
        </row>
        <row r="24531">
          <cell r="D24531" t="str">
            <v>S3_438</v>
          </cell>
          <cell r="E24531">
            <v>1</v>
          </cell>
          <cell r="F24531">
            <v>2516700.9649999999</v>
          </cell>
          <cell r="G24531">
            <v>6859275.693</v>
          </cell>
          <cell r="H24531">
            <v>-99</v>
          </cell>
          <cell r="I24531">
            <v>171.86</v>
          </cell>
          <cell r="J24531">
            <v>2009</v>
          </cell>
          <cell r="K24531">
            <v>2</v>
          </cell>
          <cell r="L24531">
            <v>11</v>
          </cell>
        </row>
        <row r="24532">
          <cell r="D24532" t="str">
            <v>S3_437</v>
          </cell>
          <cell r="E24532">
            <v>1</v>
          </cell>
          <cell r="F24532">
            <v>2516700.3390000002</v>
          </cell>
          <cell r="G24532">
            <v>6859277.3109999998</v>
          </cell>
          <cell r="H24532">
            <v>-99</v>
          </cell>
          <cell r="I24532">
            <v>171.5</v>
          </cell>
          <cell r="J24532">
            <v>2009</v>
          </cell>
          <cell r="K24532">
            <v>2</v>
          </cell>
          <cell r="L24532">
            <v>11</v>
          </cell>
        </row>
        <row r="24533">
          <cell r="D24533" t="str">
            <v>S3_435</v>
          </cell>
          <cell r="E24533">
            <v>1</v>
          </cell>
          <cell r="F24533">
            <v>2516703.7349999999</v>
          </cell>
          <cell r="G24533">
            <v>6859278.2379999999</v>
          </cell>
          <cell r="H24533">
            <v>-99</v>
          </cell>
          <cell r="I24533">
            <v>171.05</v>
          </cell>
          <cell r="J24533">
            <v>2009</v>
          </cell>
          <cell r="K24533">
            <v>2</v>
          </cell>
          <cell r="L24533">
            <v>11</v>
          </cell>
        </row>
        <row r="24534">
          <cell r="D24534" t="str">
            <v>S3_436</v>
          </cell>
          <cell r="E24534">
            <v>1</v>
          </cell>
          <cell r="F24534">
            <v>2516705.7259999998</v>
          </cell>
          <cell r="G24534">
            <v>6859278.2439999999</v>
          </cell>
          <cell r="H24534">
            <v>-99</v>
          </cell>
          <cell r="I24534">
            <v>170.87</v>
          </cell>
          <cell r="J24534">
            <v>2009</v>
          </cell>
          <cell r="K24534">
            <v>2</v>
          </cell>
          <cell r="L24534">
            <v>11</v>
          </cell>
        </row>
        <row r="24535">
          <cell r="D24535" t="str">
            <v>S3_457</v>
          </cell>
          <cell r="E24535">
            <v>1</v>
          </cell>
          <cell r="F24535">
            <v>2516701.7990000001</v>
          </cell>
          <cell r="G24535">
            <v>6859279.852</v>
          </cell>
          <cell r="H24535">
            <v>-99</v>
          </cell>
          <cell r="I24535">
            <v>170.78</v>
          </cell>
          <cell r="J24535">
            <v>2009</v>
          </cell>
          <cell r="K24535">
            <v>2</v>
          </cell>
          <cell r="L24535">
            <v>11</v>
          </cell>
        </row>
        <row r="24536">
          <cell r="D24536" t="str">
            <v>S3_459</v>
          </cell>
          <cell r="E24536">
            <v>1</v>
          </cell>
          <cell r="F24536">
            <v>2516704.4160000002</v>
          </cell>
          <cell r="G24536">
            <v>6859280.801</v>
          </cell>
          <cell r="H24536">
            <v>-99</v>
          </cell>
          <cell r="I24536">
            <v>170.63</v>
          </cell>
          <cell r="J24536">
            <v>2009</v>
          </cell>
          <cell r="K24536">
            <v>2</v>
          </cell>
          <cell r="L24536">
            <v>11</v>
          </cell>
        </row>
        <row r="24537">
          <cell r="D24537" t="str">
            <v>S3_460</v>
          </cell>
          <cell r="E24537">
            <v>1</v>
          </cell>
          <cell r="F24537">
            <v>2516705.9810000001</v>
          </cell>
          <cell r="G24537">
            <v>6859281.3380000005</v>
          </cell>
          <cell r="H24537">
            <v>-99</v>
          </cell>
          <cell r="I24537">
            <v>170.61</v>
          </cell>
          <cell r="J24537">
            <v>2009</v>
          </cell>
          <cell r="K24537">
            <v>2</v>
          </cell>
          <cell r="L24537">
            <v>12</v>
          </cell>
        </row>
        <row r="24538">
          <cell r="D24538" t="str">
            <v>S3_458</v>
          </cell>
          <cell r="E24538">
            <v>1</v>
          </cell>
          <cell r="F24538">
            <v>2516701.3330000001</v>
          </cell>
          <cell r="G24538">
            <v>6859281.8459999999</v>
          </cell>
          <cell r="H24538">
            <v>-99</v>
          </cell>
          <cell r="I24538">
            <v>170.81</v>
          </cell>
          <cell r="J24538">
            <v>2009</v>
          </cell>
          <cell r="K24538">
            <v>3</v>
          </cell>
          <cell r="L24538">
            <v>11</v>
          </cell>
        </row>
        <row r="24539">
          <cell r="D24539" t="str">
            <v>S3_461</v>
          </cell>
          <cell r="E24539">
            <v>1</v>
          </cell>
          <cell r="F24539">
            <v>2516707.83</v>
          </cell>
          <cell r="G24539">
            <v>6859281.9979999997</v>
          </cell>
          <cell r="H24539">
            <v>-99</v>
          </cell>
          <cell r="I24539">
            <v>170.32</v>
          </cell>
          <cell r="J24539">
            <v>2009</v>
          </cell>
          <cell r="K24539">
            <v>2</v>
          </cell>
          <cell r="L24539">
            <v>11</v>
          </cell>
        </row>
        <row r="24540">
          <cell r="D24540" t="str">
            <v>S3_465</v>
          </cell>
          <cell r="E24540">
            <v>1</v>
          </cell>
          <cell r="F24540">
            <v>2516699.9449999998</v>
          </cell>
          <cell r="G24540">
            <v>6859283.7740000002</v>
          </cell>
          <cell r="H24540">
            <v>-99</v>
          </cell>
          <cell r="I24540">
            <v>170.83</v>
          </cell>
          <cell r="J24540">
            <v>2009</v>
          </cell>
          <cell r="K24540">
            <v>2</v>
          </cell>
          <cell r="L24540">
            <v>11</v>
          </cell>
        </row>
        <row r="24541">
          <cell r="D24541" t="str">
            <v>S3_464</v>
          </cell>
          <cell r="E24541">
            <v>1</v>
          </cell>
          <cell r="F24541">
            <v>2516704.3990000002</v>
          </cell>
          <cell r="G24541">
            <v>6859283.8420000002</v>
          </cell>
          <cell r="H24541">
            <v>-99</v>
          </cell>
          <cell r="I24541">
            <v>170.76</v>
          </cell>
          <cell r="J24541">
            <v>2009</v>
          </cell>
          <cell r="K24541">
            <v>2</v>
          </cell>
          <cell r="L24541">
            <v>11</v>
          </cell>
        </row>
        <row r="24542">
          <cell r="D24542" t="str">
            <v>S3_466</v>
          </cell>
          <cell r="E24542">
            <v>1</v>
          </cell>
          <cell r="F24542">
            <v>2516699.0589999999</v>
          </cell>
          <cell r="G24542">
            <v>6859284.6689999998</v>
          </cell>
          <cell r="H24542">
            <v>-99</v>
          </cell>
          <cell r="I24542">
            <v>170.93</v>
          </cell>
          <cell r="J24542">
            <v>2009</v>
          </cell>
          <cell r="K24542">
            <v>2</v>
          </cell>
          <cell r="L24542">
            <v>11</v>
          </cell>
        </row>
        <row r="24543">
          <cell r="D24543" t="str">
            <v>S3_462</v>
          </cell>
          <cell r="E24543">
            <v>1</v>
          </cell>
          <cell r="F24543">
            <v>2516707.5520000001</v>
          </cell>
          <cell r="G24543">
            <v>6859284.6359999999</v>
          </cell>
          <cell r="H24543">
            <v>-99</v>
          </cell>
          <cell r="I24543">
            <v>170.64</v>
          </cell>
          <cell r="J24543">
            <v>2009</v>
          </cell>
          <cell r="K24543">
            <v>2</v>
          </cell>
          <cell r="L24543">
            <v>11</v>
          </cell>
        </row>
        <row r="24544">
          <cell r="D24544" t="str">
            <v>S3_463</v>
          </cell>
          <cell r="E24544">
            <v>1</v>
          </cell>
          <cell r="F24544">
            <v>2516706.5490000001</v>
          </cell>
          <cell r="G24544">
            <v>6859286.0240000002</v>
          </cell>
          <cell r="H24544">
            <v>-99</v>
          </cell>
          <cell r="I24544">
            <v>170.83</v>
          </cell>
          <cell r="J24544">
            <v>2009</v>
          </cell>
          <cell r="K24544">
            <v>2</v>
          </cell>
          <cell r="L24544">
            <v>11</v>
          </cell>
        </row>
        <row r="24545">
          <cell r="D24545" t="str">
            <v>S3_471</v>
          </cell>
          <cell r="E24545">
            <v>1</v>
          </cell>
          <cell r="F24545">
            <v>2516702.3139999998</v>
          </cell>
          <cell r="G24545">
            <v>6859286.6299999999</v>
          </cell>
          <cell r="H24545">
            <v>-99</v>
          </cell>
          <cell r="I24545">
            <v>170.92</v>
          </cell>
          <cell r="J24545">
            <v>2009</v>
          </cell>
          <cell r="K24545">
            <v>2</v>
          </cell>
          <cell r="L24545">
            <v>11</v>
          </cell>
        </row>
        <row r="24546">
          <cell r="D24546" t="str">
            <v>S3_470</v>
          </cell>
          <cell r="E24546">
            <v>1</v>
          </cell>
          <cell r="F24546">
            <v>2516699.6159999999</v>
          </cell>
          <cell r="G24546">
            <v>6859287.0939999996</v>
          </cell>
          <cell r="H24546">
            <v>-99</v>
          </cell>
          <cell r="I24546">
            <v>171.1</v>
          </cell>
          <cell r="J24546">
            <v>2009</v>
          </cell>
          <cell r="K24546">
            <v>3</v>
          </cell>
          <cell r="L24546">
            <v>12</v>
          </cell>
        </row>
        <row r="24547">
          <cell r="D24547" t="str">
            <v>S3_472</v>
          </cell>
          <cell r="E24547">
            <v>1</v>
          </cell>
          <cell r="F24547">
            <v>2516706.645</v>
          </cell>
          <cell r="G24547">
            <v>6859287.6919999998</v>
          </cell>
          <cell r="H24547">
            <v>-99</v>
          </cell>
          <cell r="I24547">
            <v>170.66</v>
          </cell>
          <cell r="J24547">
            <v>2009</v>
          </cell>
          <cell r="K24547">
            <v>3</v>
          </cell>
          <cell r="L24547">
            <v>11</v>
          </cell>
        </row>
        <row r="24548">
          <cell r="D24548" t="str">
            <v>S3_474</v>
          </cell>
          <cell r="E24548">
            <v>1</v>
          </cell>
          <cell r="F24548">
            <v>2516704.1910000001</v>
          </cell>
          <cell r="G24548">
            <v>6859289.0499999998</v>
          </cell>
          <cell r="H24548">
            <v>-99</v>
          </cell>
          <cell r="I24548">
            <v>170.87</v>
          </cell>
          <cell r="J24548">
            <v>2009</v>
          </cell>
          <cell r="K24548">
            <v>2</v>
          </cell>
          <cell r="L24548">
            <v>13</v>
          </cell>
        </row>
        <row r="24549">
          <cell r="D24549" t="str">
            <v>S3_475</v>
          </cell>
          <cell r="E24549">
            <v>1</v>
          </cell>
          <cell r="F24549">
            <v>2516701.8990000002</v>
          </cell>
          <cell r="G24549">
            <v>6859289.3629999999</v>
          </cell>
          <cell r="H24549">
            <v>-99</v>
          </cell>
          <cell r="I24549">
            <v>171.18</v>
          </cell>
          <cell r="J24549">
            <v>2009</v>
          </cell>
          <cell r="K24549">
            <v>2</v>
          </cell>
          <cell r="L24549">
            <v>11</v>
          </cell>
        </row>
        <row r="24550">
          <cell r="D24550" t="str">
            <v>S3_473</v>
          </cell>
          <cell r="E24550">
            <v>1</v>
          </cell>
          <cell r="F24550">
            <v>2516706.4010000001</v>
          </cell>
          <cell r="G24550">
            <v>6859289.7300000004</v>
          </cell>
          <cell r="H24550">
            <v>-99</v>
          </cell>
          <cell r="I24550">
            <v>170.84</v>
          </cell>
          <cell r="J24550">
            <v>2009</v>
          </cell>
          <cell r="K24550">
            <v>16</v>
          </cell>
          <cell r="L24550">
            <v>11</v>
          </cell>
        </row>
        <row r="24551">
          <cell r="D24551" t="str">
            <v>S3_479</v>
          </cell>
          <cell r="E24551">
            <v>1</v>
          </cell>
          <cell r="F24551">
            <v>2516702.12</v>
          </cell>
          <cell r="G24551">
            <v>6859291.2180000003</v>
          </cell>
          <cell r="H24551">
            <v>-99</v>
          </cell>
          <cell r="I24551">
            <v>171.02</v>
          </cell>
          <cell r="J24551">
            <v>2009</v>
          </cell>
          <cell r="K24551">
            <v>2</v>
          </cell>
          <cell r="L24551">
            <v>11</v>
          </cell>
        </row>
        <row r="24552">
          <cell r="D24552" t="str">
            <v>S3_481</v>
          </cell>
          <cell r="E24552">
            <v>1</v>
          </cell>
          <cell r="F24552">
            <v>2516707.4079999998</v>
          </cell>
          <cell r="G24552">
            <v>6859291.443</v>
          </cell>
          <cell r="H24552">
            <v>-99</v>
          </cell>
          <cell r="I24552">
            <v>171.01</v>
          </cell>
          <cell r="J24552">
            <v>2009</v>
          </cell>
          <cell r="K24552">
            <v>2</v>
          </cell>
          <cell r="L24552">
            <v>11</v>
          </cell>
        </row>
        <row r="24553">
          <cell r="D24553" t="str">
            <v>S3_480</v>
          </cell>
          <cell r="E24553">
            <v>1</v>
          </cell>
          <cell r="F24553">
            <v>2516702.1570000001</v>
          </cell>
          <cell r="G24553">
            <v>6859291.8569999998</v>
          </cell>
          <cell r="H24553">
            <v>-99</v>
          </cell>
          <cell r="I24553">
            <v>171.01</v>
          </cell>
          <cell r="J24553">
            <v>2009</v>
          </cell>
          <cell r="K24553">
            <v>16</v>
          </cell>
          <cell r="L24553">
            <v>11</v>
          </cell>
        </row>
        <row r="24554">
          <cell r="D24554" t="str">
            <v>S3_478</v>
          </cell>
          <cell r="E24554">
            <v>1</v>
          </cell>
          <cell r="F24554">
            <v>2516699.449</v>
          </cell>
          <cell r="G24554">
            <v>6859292.7010000004</v>
          </cell>
          <cell r="H24554">
            <v>-99</v>
          </cell>
          <cell r="I24554">
            <v>171.42</v>
          </cell>
          <cell r="J24554">
            <v>2009</v>
          </cell>
          <cell r="K24554">
            <v>2</v>
          </cell>
          <cell r="L24554">
            <v>21</v>
          </cell>
        </row>
        <row r="24555">
          <cell r="D24555" t="str">
            <v>S3_482</v>
          </cell>
          <cell r="E24555">
            <v>1</v>
          </cell>
          <cell r="F24555">
            <v>2516708.6669999999</v>
          </cell>
          <cell r="G24555">
            <v>6859293.6090000002</v>
          </cell>
          <cell r="H24555">
            <v>-99</v>
          </cell>
          <cell r="I24555">
            <v>170.86</v>
          </cell>
          <cell r="J24555">
            <v>2009</v>
          </cell>
          <cell r="K24555">
            <v>2</v>
          </cell>
          <cell r="L24555">
            <v>11</v>
          </cell>
        </row>
        <row r="24556">
          <cell r="D24556" t="str">
            <v>S3_487</v>
          </cell>
          <cell r="E24556">
            <v>1</v>
          </cell>
          <cell r="F24556">
            <v>2516703.7949999999</v>
          </cell>
          <cell r="G24556">
            <v>6859293.9630000005</v>
          </cell>
          <cell r="H24556">
            <v>-99</v>
          </cell>
          <cell r="I24556">
            <v>171.39</v>
          </cell>
          <cell r="J24556">
            <v>2009</v>
          </cell>
          <cell r="K24556">
            <v>3</v>
          </cell>
          <cell r="L24556">
            <v>11</v>
          </cell>
        </row>
        <row r="24557">
          <cell r="D24557" t="str">
            <v>S3_488</v>
          </cell>
          <cell r="E24557">
            <v>1</v>
          </cell>
          <cell r="F24557">
            <v>2516701.8110000002</v>
          </cell>
          <cell r="G24557">
            <v>6859294.1869999999</v>
          </cell>
          <cell r="H24557">
            <v>-99</v>
          </cell>
          <cell r="I24557">
            <v>171.3</v>
          </cell>
          <cell r="J24557">
            <v>2009</v>
          </cell>
          <cell r="K24557">
            <v>2</v>
          </cell>
          <cell r="L24557">
            <v>11</v>
          </cell>
        </row>
        <row r="24558">
          <cell r="D24558" t="str">
            <v>S3_486</v>
          </cell>
          <cell r="E24558">
            <v>1</v>
          </cell>
          <cell r="F24558">
            <v>2516705.6880000001</v>
          </cell>
          <cell r="G24558">
            <v>6859294.4009999996</v>
          </cell>
          <cell r="H24558">
            <v>-99</v>
          </cell>
          <cell r="I24558">
            <v>171.11</v>
          </cell>
          <cell r="J24558">
            <v>2009</v>
          </cell>
          <cell r="K24558">
            <v>2</v>
          </cell>
          <cell r="L24558">
            <v>11</v>
          </cell>
        </row>
        <row r="24559">
          <cell r="D24559" t="str">
            <v>S3_484</v>
          </cell>
          <cell r="E24559">
            <v>1</v>
          </cell>
          <cell r="F24559">
            <v>2516708.2719999999</v>
          </cell>
          <cell r="G24559">
            <v>6859294.8609999996</v>
          </cell>
          <cell r="H24559">
            <v>-99</v>
          </cell>
          <cell r="I24559">
            <v>171.02</v>
          </cell>
          <cell r="J24559">
            <v>2009</v>
          </cell>
          <cell r="K24559">
            <v>3</v>
          </cell>
          <cell r="L24559">
            <v>11</v>
          </cell>
        </row>
        <row r="24560">
          <cell r="D24560" t="str">
            <v>S3_485</v>
          </cell>
          <cell r="E24560">
            <v>1</v>
          </cell>
          <cell r="F24560">
            <v>2516707.713</v>
          </cell>
          <cell r="G24560">
            <v>6859295.2759999996</v>
          </cell>
          <cell r="H24560">
            <v>-99</v>
          </cell>
          <cell r="I24560">
            <v>171.08</v>
          </cell>
          <cell r="J24560">
            <v>2009</v>
          </cell>
          <cell r="K24560">
            <v>2</v>
          </cell>
          <cell r="L24560">
            <v>21</v>
          </cell>
        </row>
        <row r="24561">
          <cell r="D24561" t="str">
            <v>S3_497</v>
          </cell>
          <cell r="E24561">
            <v>1</v>
          </cell>
          <cell r="F24561">
            <v>2516700.196</v>
          </cell>
          <cell r="G24561">
            <v>6859295.5120000001</v>
          </cell>
          <cell r="H24561">
            <v>-99</v>
          </cell>
          <cell r="I24561">
            <v>171.39</v>
          </cell>
          <cell r="J24561">
            <v>2009</v>
          </cell>
          <cell r="K24561">
            <v>2</v>
          </cell>
          <cell r="L24561">
            <v>21</v>
          </cell>
        </row>
        <row r="24562">
          <cell r="D24562" t="str">
            <v>S3_496</v>
          </cell>
          <cell r="E24562">
            <v>1</v>
          </cell>
          <cell r="F24562">
            <v>2516701.534</v>
          </cell>
          <cell r="G24562">
            <v>6859295.7750000004</v>
          </cell>
          <cell r="H24562">
            <v>-99</v>
          </cell>
          <cell r="I24562">
            <v>171.31</v>
          </cell>
          <cell r="J24562">
            <v>2009</v>
          </cell>
          <cell r="K24562">
            <v>2</v>
          </cell>
          <cell r="L24562">
            <v>11</v>
          </cell>
        </row>
        <row r="24563">
          <cell r="D24563" t="str">
            <v>S3_490</v>
          </cell>
          <cell r="E24563">
            <v>1</v>
          </cell>
          <cell r="F24563">
            <v>2516705.074</v>
          </cell>
          <cell r="G24563">
            <v>6859296.8289999999</v>
          </cell>
          <cell r="H24563">
            <v>-99</v>
          </cell>
          <cell r="I24563">
            <v>171.13</v>
          </cell>
          <cell r="J24563">
            <v>2009</v>
          </cell>
          <cell r="K24563">
            <v>3</v>
          </cell>
          <cell r="L24563">
            <v>11</v>
          </cell>
        </row>
        <row r="24564">
          <cell r="D24564" t="str">
            <v>S3_489</v>
          </cell>
          <cell r="E24564">
            <v>1</v>
          </cell>
          <cell r="F24564">
            <v>2516704.5410000002</v>
          </cell>
          <cell r="G24564">
            <v>6859297.1030000001</v>
          </cell>
          <cell r="H24564">
            <v>-99</v>
          </cell>
          <cell r="I24564">
            <v>171.21</v>
          </cell>
          <cell r="J24564">
            <v>2009</v>
          </cell>
          <cell r="K24564">
            <v>2</v>
          </cell>
          <cell r="L24564">
            <v>11</v>
          </cell>
        </row>
        <row r="24565">
          <cell r="D24565" t="str">
            <v>S3_492</v>
          </cell>
          <cell r="E24565">
            <v>1</v>
          </cell>
          <cell r="F24565">
            <v>2516707.1809999999</v>
          </cell>
          <cell r="G24565">
            <v>6859297.0410000002</v>
          </cell>
          <cell r="H24565">
            <v>-99</v>
          </cell>
          <cell r="I24565">
            <v>171.12</v>
          </cell>
          <cell r="J24565">
            <v>2009</v>
          </cell>
          <cell r="K24565">
            <v>2</v>
          </cell>
          <cell r="L24565">
            <v>11</v>
          </cell>
        </row>
        <row r="24566">
          <cell r="D24566" t="str">
            <v>S3_491</v>
          </cell>
          <cell r="E24566">
            <v>1</v>
          </cell>
          <cell r="F24566">
            <v>2516708.6430000002</v>
          </cell>
          <cell r="G24566">
            <v>6859297.091</v>
          </cell>
          <cell r="H24566">
            <v>-99</v>
          </cell>
          <cell r="I24566">
            <v>170.82</v>
          </cell>
          <cell r="J24566">
            <v>2009</v>
          </cell>
          <cell r="K24566">
            <v>2</v>
          </cell>
          <cell r="L24566">
            <v>11</v>
          </cell>
        </row>
        <row r="24567">
          <cell r="D24567" t="str">
            <v>S3_499</v>
          </cell>
          <cell r="E24567">
            <v>1</v>
          </cell>
          <cell r="F24567">
            <v>2516699.9840000002</v>
          </cell>
          <cell r="G24567">
            <v>6859297.6279999996</v>
          </cell>
          <cell r="H24567">
            <v>-99</v>
          </cell>
          <cell r="I24567">
            <v>171.41</v>
          </cell>
          <cell r="J24567">
            <v>2009</v>
          </cell>
          <cell r="K24567">
            <v>2</v>
          </cell>
          <cell r="L24567">
            <v>11</v>
          </cell>
        </row>
        <row r="24568">
          <cell r="D24568" t="str">
            <v>S3_495</v>
          </cell>
          <cell r="E24568">
            <v>1</v>
          </cell>
          <cell r="F24568">
            <v>2516703.0189999999</v>
          </cell>
          <cell r="G24568">
            <v>6859297.7649999997</v>
          </cell>
          <cell r="H24568">
            <v>-99</v>
          </cell>
          <cell r="I24568">
            <v>171.31</v>
          </cell>
          <cell r="J24568">
            <v>2009</v>
          </cell>
          <cell r="K24568">
            <v>2</v>
          </cell>
          <cell r="L24568">
            <v>11</v>
          </cell>
        </row>
        <row r="24569">
          <cell r="D24569" t="str">
            <v>S3_500</v>
          </cell>
          <cell r="E24569">
            <v>1</v>
          </cell>
          <cell r="F24569">
            <v>2516701.3190000001</v>
          </cell>
          <cell r="G24569">
            <v>6859298.5020000003</v>
          </cell>
          <cell r="H24569">
            <v>-99</v>
          </cell>
          <cell r="I24569">
            <v>171.54</v>
          </cell>
          <cell r="J24569">
            <v>2009</v>
          </cell>
          <cell r="K24569">
            <v>2</v>
          </cell>
          <cell r="L24569">
            <v>11</v>
          </cell>
        </row>
        <row r="24570">
          <cell r="D24570" t="str">
            <v>S3_493</v>
          </cell>
          <cell r="E24570">
            <v>1</v>
          </cell>
          <cell r="F24570">
            <v>2516708.1340000001</v>
          </cell>
          <cell r="G24570">
            <v>6859298.6260000002</v>
          </cell>
          <cell r="H24570">
            <v>-99</v>
          </cell>
          <cell r="I24570">
            <v>170.91</v>
          </cell>
          <cell r="J24570">
            <v>2009</v>
          </cell>
          <cell r="K24570">
            <v>2</v>
          </cell>
          <cell r="L24570">
            <v>11</v>
          </cell>
        </row>
        <row r="24571">
          <cell r="D24571" t="str">
            <v>S3_517</v>
          </cell>
          <cell r="E24571">
            <v>1</v>
          </cell>
          <cell r="F24571">
            <v>2516699.4900000002</v>
          </cell>
          <cell r="G24571">
            <v>6859298.932</v>
          </cell>
          <cell r="H24571">
            <v>-99</v>
          </cell>
          <cell r="I24571">
            <v>171.59</v>
          </cell>
          <cell r="J24571">
            <v>2009</v>
          </cell>
          <cell r="K24571">
            <v>2</v>
          </cell>
          <cell r="L24571">
            <v>11</v>
          </cell>
        </row>
        <row r="24572">
          <cell r="D24572" t="str">
            <v>S3_494</v>
          </cell>
          <cell r="E24572">
            <v>1</v>
          </cell>
          <cell r="F24572">
            <v>2516705.5989999999</v>
          </cell>
          <cell r="G24572">
            <v>6859298.835</v>
          </cell>
          <cell r="H24572">
            <v>-99</v>
          </cell>
          <cell r="I24572">
            <v>171.29</v>
          </cell>
          <cell r="J24572">
            <v>2009</v>
          </cell>
          <cell r="K24572">
            <v>2</v>
          </cell>
          <cell r="L24572">
            <v>11</v>
          </cell>
        </row>
        <row r="24573">
          <cell r="D24573" t="str">
            <v>S3_518</v>
          </cell>
          <cell r="E24573">
            <v>1</v>
          </cell>
          <cell r="F24573">
            <v>2516702.077</v>
          </cell>
          <cell r="G24573">
            <v>6859300.2819999997</v>
          </cell>
          <cell r="H24573">
            <v>-99</v>
          </cell>
          <cell r="I24573">
            <v>171.48</v>
          </cell>
          <cell r="J24573">
            <v>2009</v>
          </cell>
          <cell r="K24573">
            <v>2</v>
          </cell>
          <cell r="L24573">
            <v>11</v>
          </cell>
        </row>
        <row r="24574">
          <cell r="D24574" t="str">
            <v>S3_511</v>
          </cell>
          <cell r="E24574">
            <v>1</v>
          </cell>
          <cell r="F24574">
            <v>2516707.898</v>
          </cell>
          <cell r="G24574">
            <v>6859300.6030000001</v>
          </cell>
          <cell r="H24574">
            <v>-99</v>
          </cell>
          <cell r="I24574">
            <v>170.88</v>
          </cell>
          <cell r="J24574">
            <v>2009</v>
          </cell>
          <cell r="K24574">
            <v>2</v>
          </cell>
          <cell r="L24574">
            <v>11</v>
          </cell>
        </row>
        <row r="24575">
          <cell r="D24575" t="str">
            <v>S3_514</v>
          </cell>
          <cell r="E24575">
            <v>1</v>
          </cell>
          <cell r="F24575">
            <v>2516705.9410000001</v>
          </cell>
          <cell r="G24575">
            <v>6859300.727</v>
          </cell>
          <cell r="H24575">
            <v>-99</v>
          </cell>
          <cell r="I24575">
            <v>171.13</v>
          </cell>
          <cell r="J24575">
            <v>2009</v>
          </cell>
          <cell r="K24575">
            <v>2</v>
          </cell>
          <cell r="L24575">
            <v>11</v>
          </cell>
        </row>
        <row r="24576">
          <cell r="D24576" t="str">
            <v>S3_516</v>
          </cell>
          <cell r="E24576">
            <v>1</v>
          </cell>
          <cell r="F24576">
            <v>2516703.6329999999</v>
          </cell>
          <cell r="G24576">
            <v>6859300.8399999999</v>
          </cell>
          <cell r="H24576">
            <v>-99</v>
          </cell>
          <cell r="I24576">
            <v>171.37</v>
          </cell>
          <cell r="J24576">
            <v>2009</v>
          </cell>
          <cell r="K24576">
            <v>2</v>
          </cell>
          <cell r="L24576">
            <v>11</v>
          </cell>
        </row>
        <row r="24577">
          <cell r="D24577" t="str">
            <v>S3_287</v>
          </cell>
          <cell r="E24577">
            <v>1</v>
          </cell>
          <cell r="F24577">
            <v>2516699.2340000002</v>
          </cell>
          <cell r="G24577">
            <v>6859301.2800000003</v>
          </cell>
          <cell r="H24577">
            <v>-99</v>
          </cell>
          <cell r="I24577">
            <v>171.71</v>
          </cell>
          <cell r="J24577">
            <v>2009</v>
          </cell>
          <cell r="K24577">
            <v>2</v>
          </cell>
          <cell r="L24577">
            <v>11</v>
          </cell>
        </row>
        <row r="24578">
          <cell r="D24578" t="str">
            <v>S3_520</v>
          </cell>
          <cell r="E24578">
            <v>1</v>
          </cell>
          <cell r="F24578">
            <v>2516701.8289999999</v>
          </cell>
          <cell r="G24578">
            <v>6859302.1799999997</v>
          </cell>
          <cell r="H24578">
            <v>-99</v>
          </cell>
          <cell r="I24578">
            <v>171.6</v>
          </cell>
          <cell r="J24578">
            <v>2009</v>
          </cell>
          <cell r="K24578">
            <v>3</v>
          </cell>
          <cell r="L24578">
            <v>11</v>
          </cell>
        </row>
        <row r="24579">
          <cell r="D24579" t="str">
            <v>S3_512</v>
          </cell>
          <cell r="E24579">
            <v>1</v>
          </cell>
          <cell r="F24579">
            <v>2516708.7439999999</v>
          </cell>
          <cell r="G24579">
            <v>6859302.2400000002</v>
          </cell>
          <cell r="H24579">
            <v>-99</v>
          </cell>
          <cell r="I24579">
            <v>170.92</v>
          </cell>
          <cell r="J24579">
            <v>2009</v>
          </cell>
          <cell r="K24579">
            <v>2</v>
          </cell>
          <cell r="L24579">
            <v>11</v>
          </cell>
        </row>
        <row r="24580">
          <cell r="D24580" t="str">
            <v>S3_519</v>
          </cell>
          <cell r="E24580">
            <v>1</v>
          </cell>
          <cell r="F24580">
            <v>2516700.1690000002</v>
          </cell>
          <cell r="G24580">
            <v>6859302.5449999999</v>
          </cell>
          <cell r="H24580">
            <v>-99</v>
          </cell>
          <cell r="I24580">
            <v>171.7</v>
          </cell>
          <cell r="J24580">
            <v>2009</v>
          </cell>
          <cell r="K24580">
            <v>2</v>
          </cell>
          <cell r="L24580">
            <v>11</v>
          </cell>
        </row>
        <row r="24581">
          <cell r="D24581" t="str">
            <v>S3_521</v>
          </cell>
          <cell r="E24581">
            <v>1</v>
          </cell>
          <cell r="F24581">
            <v>2516702.1</v>
          </cell>
          <cell r="G24581">
            <v>6859302.5719999997</v>
          </cell>
          <cell r="H24581">
            <v>-99</v>
          </cell>
          <cell r="I24581">
            <v>171.57</v>
          </cell>
          <cell r="J24581">
            <v>2009</v>
          </cell>
          <cell r="K24581">
            <v>2</v>
          </cell>
          <cell r="L24581">
            <v>21</v>
          </cell>
        </row>
        <row r="24582">
          <cell r="D24582" t="str">
            <v>S3_527</v>
          </cell>
          <cell r="E24582">
            <v>1</v>
          </cell>
          <cell r="F24582">
            <v>2516703.9160000002</v>
          </cell>
          <cell r="G24582">
            <v>6859302.773</v>
          </cell>
          <cell r="H24582">
            <v>-99</v>
          </cell>
          <cell r="I24582">
            <v>171.5</v>
          </cell>
          <cell r="J24582">
            <v>2009</v>
          </cell>
          <cell r="K24582">
            <v>2</v>
          </cell>
          <cell r="L24582">
            <v>11</v>
          </cell>
        </row>
        <row r="24583">
          <cell r="D24583" t="str">
            <v>S3_528</v>
          </cell>
          <cell r="E24583">
            <v>1</v>
          </cell>
          <cell r="F24583">
            <v>2516705.6320000002</v>
          </cell>
          <cell r="G24583">
            <v>6859302.9560000002</v>
          </cell>
          <cell r="H24583">
            <v>-99</v>
          </cell>
          <cell r="I24583">
            <v>171.15</v>
          </cell>
          <cell r="J24583">
            <v>2009</v>
          </cell>
          <cell r="K24583">
            <v>2</v>
          </cell>
          <cell r="L24583">
            <v>11</v>
          </cell>
        </row>
        <row r="24584">
          <cell r="D24584" t="str">
            <v>S3_513</v>
          </cell>
          <cell r="E24584">
            <v>1</v>
          </cell>
          <cell r="F24584">
            <v>2516707.6490000002</v>
          </cell>
          <cell r="G24584">
            <v>6859303.1809999999</v>
          </cell>
          <cell r="H24584">
            <v>-99</v>
          </cell>
          <cell r="I24584">
            <v>170.94</v>
          </cell>
          <cell r="J24584">
            <v>2009</v>
          </cell>
          <cell r="K24584">
            <v>2</v>
          </cell>
          <cell r="L24584">
            <v>11</v>
          </cell>
        </row>
        <row r="24585">
          <cell r="D24585" t="str">
            <v>S3_522</v>
          </cell>
          <cell r="E24585">
            <v>1</v>
          </cell>
          <cell r="F24585">
            <v>2516700.2880000002</v>
          </cell>
          <cell r="G24585">
            <v>6859304.3430000003</v>
          </cell>
          <cell r="H24585">
            <v>-99</v>
          </cell>
          <cell r="I24585">
            <v>171.63</v>
          </cell>
          <cell r="J24585">
            <v>2009</v>
          </cell>
          <cell r="K24585">
            <v>2</v>
          </cell>
          <cell r="L24585">
            <v>11</v>
          </cell>
        </row>
        <row r="24586">
          <cell r="D24586" t="str">
            <v>S3_529</v>
          </cell>
          <cell r="E24586">
            <v>1</v>
          </cell>
          <cell r="F24586">
            <v>2516706.4479999999</v>
          </cell>
          <cell r="G24586">
            <v>6859304.2640000004</v>
          </cell>
          <cell r="H24586">
            <v>-99</v>
          </cell>
          <cell r="I24586">
            <v>171.12</v>
          </cell>
          <cell r="J24586">
            <v>2009</v>
          </cell>
          <cell r="K24586">
            <v>3</v>
          </cell>
          <cell r="L24586">
            <v>11</v>
          </cell>
        </row>
        <row r="24587">
          <cell r="D24587" t="str">
            <v>S3_525</v>
          </cell>
          <cell r="E24587">
            <v>1</v>
          </cell>
          <cell r="F24587">
            <v>2516702.5499999998</v>
          </cell>
          <cell r="G24587">
            <v>6859304.7510000002</v>
          </cell>
          <cell r="H24587">
            <v>-99</v>
          </cell>
          <cell r="I24587">
            <v>171.48</v>
          </cell>
          <cell r="J24587">
            <v>2009</v>
          </cell>
          <cell r="K24587">
            <v>2</v>
          </cell>
          <cell r="L24587">
            <v>11</v>
          </cell>
        </row>
        <row r="24588">
          <cell r="D24588" t="str">
            <v>S3_510</v>
          </cell>
          <cell r="E24588">
            <v>1</v>
          </cell>
          <cell r="F24588">
            <v>2516704.3050000002</v>
          </cell>
          <cell r="G24588">
            <v>6859304.9129999997</v>
          </cell>
          <cell r="H24588">
            <v>-99</v>
          </cell>
          <cell r="I24588">
            <v>171.24</v>
          </cell>
          <cell r="J24588">
            <v>2009</v>
          </cell>
          <cell r="K24588">
            <v>2</v>
          </cell>
          <cell r="L24588">
            <v>11</v>
          </cell>
        </row>
        <row r="24589">
          <cell r="D24589" t="str">
            <v>S3_530</v>
          </cell>
          <cell r="E24589">
            <v>1</v>
          </cell>
          <cell r="F24589">
            <v>2516706.5070000002</v>
          </cell>
          <cell r="G24589">
            <v>6859304.9630000005</v>
          </cell>
          <cell r="H24589">
            <v>-99</v>
          </cell>
          <cell r="I24589">
            <v>171.08</v>
          </cell>
          <cell r="J24589">
            <v>2009</v>
          </cell>
          <cell r="K24589">
            <v>2</v>
          </cell>
          <cell r="L24589">
            <v>11</v>
          </cell>
        </row>
        <row r="24590">
          <cell r="D24590" t="str">
            <v>S3_526</v>
          </cell>
          <cell r="E24590">
            <v>1</v>
          </cell>
          <cell r="F24590">
            <v>2516702.7590000001</v>
          </cell>
          <cell r="G24590">
            <v>6859305.085</v>
          </cell>
          <cell r="H24590">
            <v>-99</v>
          </cell>
          <cell r="I24590">
            <v>171.6</v>
          </cell>
          <cell r="J24590">
            <v>2009</v>
          </cell>
          <cell r="K24590">
            <v>3</v>
          </cell>
          <cell r="L24590">
            <v>11</v>
          </cell>
        </row>
        <row r="24591">
          <cell r="D24591" t="str">
            <v>S3_524</v>
          </cell>
          <cell r="E24591">
            <v>1</v>
          </cell>
          <cell r="F24591">
            <v>2516700.5010000002</v>
          </cell>
          <cell r="G24591">
            <v>6859306.9979999997</v>
          </cell>
          <cell r="H24591">
            <v>-99</v>
          </cell>
          <cell r="I24591">
            <v>171.83</v>
          </cell>
          <cell r="J24591">
            <v>2009</v>
          </cell>
          <cell r="K24591">
            <v>2</v>
          </cell>
          <cell r="L24591">
            <v>11</v>
          </cell>
        </row>
        <row r="24592">
          <cell r="D24592" t="str">
            <v>S3_509</v>
          </cell>
          <cell r="E24592">
            <v>1</v>
          </cell>
          <cell r="F24592">
            <v>2516702.7919999999</v>
          </cell>
          <cell r="G24592">
            <v>6859307.0049999999</v>
          </cell>
          <cell r="H24592">
            <v>-99</v>
          </cell>
          <cell r="I24592">
            <v>171.59</v>
          </cell>
          <cell r="J24592">
            <v>2009</v>
          </cell>
          <cell r="K24592">
            <v>2</v>
          </cell>
          <cell r="L24592">
            <v>11</v>
          </cell>
        </row>
        <row r="24593">
          <cell r="D24593" t="str">
            <v>S3_531</v>
          </cell>
          <cell r="E24593">
            <v>1</v>
          </cell>
          <cell r="F24593">
            <v>2516706.4180000001</v>
          </cell>
          <cell r="G24593">
            <v>6859307.1859999998</v>
          </cell>
          <cell r="H24593">
            <v>-99</v>
          </cell>
          <cell r="I24593">
            <v>171.21</v>
          </cell>
          <cell r="J24593">
            <v>2009</v>
          </cell>
          <cell r="K24593">
            <v>2</v>
          </cell>
          <cell r="L24593">
            <v>11</v>
          </cell>
        </row>
        <row r="24594">
          <cell r="D24594" t="str">
            <v>S3_532</v>
          </cell>
          <cell r="E24594">
            <v>1</v>
          </cell>
          <cell r="F24594">
            <v>2516707.5669999998</v>
          </cell>
          <cell r="G24594">
            <v>6859307.4950000001</v>
          </cell>
          <cell r="H24594">
            <v>-99</v>
          </cell>
          <cell r="I24594">
            <v>170.91</v>
          </cell>
          <cell r="J24594">
            <v>2009</v>
          </cell>
          <cell r="K24594">
            <v>2</v>
          </cell>
          <cell r="L24594">
            <v>11</v>
          </cell>
        </row>
        <row r="24595">
          <cell r="D24595" t="str">
            <v>S3_503</v>
          </cell>
          <cell r="E24595">
            <v>1</v>
          </cell>
          <cell r="F24595">
            <v>2516702.534</v>
          </cell>
          <cell r="G24595">
            <v>6859308.9330000002</v>
          </cell>
          <cell r="H24595">
            <v>-99</v>
          </cell>
          <cell r="I24595">
            <v>171.35</v>
          </cell>
          <cell r="J24595">
            <v>2009</v>
          </cell>
          <cell r="K24595">
            <v>2</v>
          </cell>
          <cell r="L24595">
            <v>11</v>
          </cell>
        </row>
        <row r="24596">
          <cell r="D24596" t="str">
            <v>S3_506</v>
          </cell>
          <cell r="E24596">
            <v>1</v>
          </cell>
          <cell r="F24596">
            <v>2516706.2790000001</v>
          </cell>
          <cell r="G24596">
            <v>6859309.4210000001</v>
          </cell>
          <cell r="H24596">
            <v>-99</v>
          </cell>
          <cell r="I24596">
            <v>171.02</v>
          </cell>
          <cell r="J24596">
            <v>2009</v>
          </cell>
          <cell r="K24596">
            <v>2</v>
          </cell>
          <cell r="L24596">
            <v>11</v>
          </cell>
        </row>
        <row r="24597">
          <cell r="D24597" t="str">
            <v>S3_501</v>
          </cell>
          <cell r="E24597">
            <v>1</v>
          </cell>
          <cell r="F24597">
            <v>2516699.818</v>
          </cell>
          <cell r="G24597">
            <v>6859309.8269999996</v>
          </cell>
          <cell r="H24597">
            <v>-99</v>
          </cell>
          <cell r="I24597">
            <v>171.77</v>
          </cell>
          <cell r="J24597">
            <v>2009</v>
          </cell>
          <cell r="K24597">
            <v>2</v>
          </cell>
          <cell r="L24597">
            <v>11</v>
          </cell>
        </row>
        <row r="24598">
          <cell r="D24598" t="str">
            <v>S3_507</v>
          </cell>
          <cell r="E24598">
            <v>1</v>
          </cell>
          <cell r="F24598">
            <v>2516707.3939999999</v>
          </cell>
          <cell r="G24598">
            <v>6859310.3200000003</v>
          </cell>
          <cell r="H24598">
            <v>-99</v>
          </cell>
          <cell r="I24598">
            <v>170.81</v>
          </cell>
          <cell r="J24598">
            <v>2009</v>
          </cell>
          <cell r="K24598">
            <v>2</v>
          </cell>
          <cell r="L24598">
            <v>11</v>
          </cell>
        </row>
        <row r="24599">
          <cell r="D24599" t="str">
            <v>S3_504</v>
          </cell>
          <cell r="E24599">
            <v>1</v>
          </cell>
          <cell r="F24599">
            <v>2516704.014</v>
          </cell>
          <cell r="G24599">
            <v>6859311.0829999996</v>
          </cell>
          <cell r="H24599">
            <v>-99</v>
          </cell>
          <cell r="I24599">
            <v>171.02</v>
          </cell>
          <cell r="J24599">
            <v>2009</v>
          </cell>
          <cell r="K24599">
            <v>16</v>
          </cell>
          <cell r="L24599">
            <v>11</v>
          </cell>
        </row>
        <row r="24600">
          <cell r="D24600" t="str">
            <v>S3_502</v>
          </cell>
          <cell r="E24600">
            <v>1</v>
          </cell>
          <cell r="F24600">
            <v>2516700.645</v>
          </cell>
          <cell r="G24600">
            <v>6859311.1950000003</v>
          </cell>
          <cell r="H24600">
            <v>-99</v>
          </cell>
          <cell r="I24600">
            <v>171.59</v>
          </cell>
          <cell r="J24600">
            <v>2009</v>
          </cell>
          <cell r="K24600">
            <v>2</v>
          </cell>
          <cell r="L24600">
            <v>11</v>
          </cell>
        </row>
        <row r="24601">
          <cell r="D24601" t="str">
            <v>S3_505</v>
          </cell>
          <cell r="E24601">
            <v>1</v>
          </cell>
          <cell r="F24601">
            <v>2516705.844</v>
          </cell>
          <cell r="G24601">
            <v>6859311.4230000004</v>
          </cell>
          <cell r="H24601">
            <v>-99</v>
          </cell>
          <cell r="I24601">
            <v>170.88</v>
          </cell>
          <cell r="J24601">
            <v>2009</v>
          </cell>
          <cell r="K24601">
            <v>2</v>
          </cell>
          <cell r="L24601">
            <v>11</v>
          </cell>
        </row>
        <row r="24602">
          <cell r="D24602" t="str">
            <v>S4_5</v>
          </cell>
          <cell r="E24602">
            <v>1</v>
          </cell>
          <cell r="F24602">
            <v>2516681.3760000002</v>
          </cell>
          <cell r="G24602">
            <v>6859192.5180000002</v>
          </cell>
          <cell r="H24602">
            <v>-99</v>
          </cell>
          <cell r="I24602">
            <v>177.85</v>
          </cell>
          <cell r="J24602">
            <v>2009</v>
          </cell>
          <cell r="K24602">
            <v>2</v>
          </cell>
          <cell r="L24602">
            <v>11</v>
          </cell>
        </row>
        <row r="24603">
          <cell r="D24603" t="str">
            <v>S4_4</v>
          </cell>
          <cell r="E24603">
            <v>1</v>
          </cell>
          <cell r="F24603">
            <v>2516678.5329999998</v>
          </cell>
          <cell r="G24603">
            <v>6859192.5750000002</v>
          </cell>
          <cell r="H24603">
            <v>-99</v>
          </cell>
          <cell r="I24603">
            <v>178.21</v>
          </cell>
          <cell r="J24603">
            <v>2009</v>
          </cell>
          <cell r="K24603">
            <v>2</v>
          </cell>
          <cell r="L24603">
            <v>11</v>
          </cell>
        </row>
        <row r="24604">
          <cell r="D24604" t="str">
            <v>S4_1</v>
          </cell>
          <cell r="E24604">
            <v>1</v>
          </cell>
          <cell r="F24604">
            <v>2516675.0619999999</v>
          </cell>
          <cell r="G24604">
            <v>6859191.9979999997</v>
          </cell>
          <cell r="H24604">
            <v>-99</v>
          </cell>
          <cell r="I24604">
            <v>178.51</v>
          </cell>
          <cell r="J24604">
            <v>2009</v>
          </cell>
          <cell r="K24604">
            <v>2</v>
          </cell>
          <cell r="L24604">
            <v>11</v>
          </cell>
        </row>
        <row r="24605">
          <cell r="D24605" t="str">
            <v>S4_3</v>
          </cell>
          <cell r="E24605">
            <v>1</v>
          </cell>
          <cell r="F24605">
            <v>2516676.2409999999</v>
          </cell>
          <cell r="G24605">
            <v>6859192.5690000001</v>
          </cell>
          <cell r="H24605">
            <v>-99</v>
          </cell>
          <cell r="I24605">
            <v>178.47</v>
          </cell>
          <cell r="J24605">
            <v>2009</v>
          </cell>
          <cell r="K24605">
            <v>2</v>
          </cell>
          <cell r="L24605">
            <v>11</v>
          </cell>
        </row>
        <row r="24606">
          <cell r="D24606" t="str">
            <v>S4_2</v>
          </cell>
          <cell r="E24606">
            <v>1</v>
          </cell>
          <cell r="F24606">
            <v>2516674.0120000001</v>
          </cell>
          <cell r="G24606">
            <v>6859193.2879999997</v>
          </cell>
          <cell r="H24606">
            <v>-99</v>
          </cell>
          <cell r="I24606">
            <v>178.98</v>
          </cell>
          <cell r="J24606">
            <v>2009</v>
          </cell>
          <cell r="K24606">
            <v>2</v>
          </cell>
          <cell r="L24606">
            <v>11</v>
          </cell>
        </row>
        <row r="24607">
          <cell r="D24607" t="str">
            <v>S4_7</v>
          </cell>
          <cell r="E24607">
            <v>1</v>
          </cell>
          <cell r="F24607">
            <v>2516677.7170000002</v>
          </cell>
          <cell r="G24607">
            <v>6859194.5590000004</v>
          </cell>
          <cell r="H24607">
            <v>-99</v>
          </cell>
          <cell r="I24607">
            <v>178.44</v>
          </cell>
          <cell r="J24607">
            <v>2009</v>
          </cell>
          <cell r="K24607">
            <v>2</v>
          </cell>
          <cell r="L24607">
            <v>11</v>
          </cell>
        </row>
        <row r="24608">
          <cell r="D24608" t="str">
            <v>S4_6</v>
          </cell>
          <cell r="E24608">
            <v>1</v>
          </cell>
          <cell r="F24608">
            <v>2516679.96</v>
          </cell>
          <cell r="G24608">
            <v>6859195.284</v>
          </cell>
          <cell r="H24608">
            <v>-99</v>
          </cell>
          <cell r="I24608">
            <v>178.38</v>
          </cell>
          <cell r="J24608">
            <v>2009</v>
          </cell>
          <cell r="K24608">
            <v>2</v>
          </cell>
          <cell r="L24608">
            <v>11</v>
          </cell>
        </row>
        <row r="24609">
          <cell r="D24609" t="str">
            <v>S4_192</v>
          </cell>
          <cell r="E24609">
            <v>1</v>
          </cell>
          <cell r="F24609">
            <v>2516681.4210000001</v>
          </cell>
          <cell r="G24609">
            <v>6859196.4780000001</v>
          </cell>
          <cell r="H24609">
            <v>-99</v>
          </cell>
          <cell r="I24609">
            <v>177.93</v>
          </cell>
          <cell r="J24609">
            <v>2009</v>
          </cell>
          <cell r="K24609">
            <v>2</v>
          </cell>
          <cell r="L24609">
            <v>11</v>
          </cell>
        </row>
        <row r="24610">
          <cell r="D24610" t="str">
            <v>S4_8</v>
          </cell>
          <cell r="E24610">
            <v>1</v>
          </cell>
          <cell r="F24610">
            <v>2516676.2710000002</v>
          </cell>
          <cell r="G24610">
            <v>6859196.3820000002</v>
          </cell>
          <cell r="H24610">
            <v>-99</v>
          </cell>
          <cell r="I24610">
            <v>178.61</v>
          </cell>
          <cell r="J24610">
            <v>2009</v>
          </cell>
          <cell r="K24610">
            <v>2</v>
          </cell>
          <cell r="L24610">
            <v>11</v>
          </cell>
        </row>
        <row r="24611">
          <cell r="D24611" t="str">
            <v>S4_16</v>
          </cell>
          <cell r="E24611">
            <v>1</v>
          </cell>
          <cell r="F24611">
            <v>2516678.3509999998</v>
          </cell>
          <cell r="G24611">
            <v>6859197.0149999997</v>
          </cell>
          <cell r="H24611">
            <v>-99</v>
          </cell>
          <cell r="I24611">
            <v>178.42</v>
          </cell>
          <cell r="J24611">
            <v>2009</v>
          </cell>
          <cell r="K24611">
            <v>4</v>
          </cell>
          <cell r="L24611">
            <v>11</v>
          </cell>
        </row>
        <row r="24612">
          <cell r="D24612" t="str">
            <v>S4_10</v>
          </cell>
          <cell r="E24612">
            <v>1</v>
          </cell>
          <cell r="F24612">
            <v>2516672.1740000001</v>
          </cell>
          <cell r="G24612">
            <v>6859195.5410000002</v>
          </cell>
          <cell r="H24612">
            <v>-99</v>
          </cell>
          <cell r="I24612">
            <v>179.03</v>
          </cell>
          <cell r="J24612">
            <v>2009</v>
          </cell>
          <cell r="K24612">
            <v>2</v>
          </cell>
          <cell r="L24612">
            <v>11</v>
          </cell>
        </row>
        <row r="24613">
          <cell r="D24613" t="str">
            <v>S4_17</v>
          </cell>
          <cell r="E24613">
            <v>1</v>
          </cell>
          <cell r="F24613">
            <v>2516678.6310000001</v>
          </cell>
          <cell r="G24613">
            <v>6859197.1749999998</v>
          </cell>
          <cell r="H24613">
            <v>-99</v>
          </cell>
          <cell r="I24613">
            <v>178.32</v>
          </cell>
          <cell r="J24613">
            <v>2009</v>
          </cell>
          <cell r="K24613">
            <v>4</v>
          </cell>
          <cell r="L24613">
            <v>21</v>
          </cell>
        </row>
        <row r="24614">
          <cell r="D24614" t="str">
            <v>S4_9</v>
          </cell>
          <cell r="E24614">
            <v>1</v>
          </cell>
          <cell r="F24614">
            <v>2516674.6719999998</v>
          </cell>
          <cell r="G24614">
            <v>6859197.602</v>
          </cell>
          <cell r="H24614">
            <v>-99</v>
          </cell>
          <cell r="I24614">
            <v>178.74</v>
          </cell>
          <cell r="J24614">
            <v>2009</v>
          </cell>
          <cell r="K24614">
            <v>2</v>
          </cell>
          <cell r="L24614">
            <v>11</v>
          </cell>
        </row>
        <row r="24615">
          <cell r="D24615" t="str">
            <v>S4_15</v>
          </cell>
          <cell r="E24615">
            <v>1</v>
          </cell>
          <cell r="F24615">
            <v>2516676.6669999999</v>
          </cell>
          <cell r="G24615">
            <v>6859198.3279999997</v>
          </cell>
          <cell r="H24615">
            <v>-99</v>
          </cell>
          <cell r="I24615">
            <v>178.37</v>
          </cell>
          <cell r="J24615">
            <v>2009</v>
          </cell>
          <cell r="K24615">
            <v>3</v>
          </cell>
          <cell r="L24615">
            <v>22</v>
          </cell>
        </row>
        <row r="24616">
          <cell r="D24616" t="str">
            <v>S4_18</v>
          </cell>
          <cell r="E24616">
            <v>1</v>
          </cell>
          <cell r="F24616">
            <v>2516678.3530000001</v>
          </cell>
          <cell r="G24616">
            <v>6859198.8049999997</v>
          </cell>
          <cell r="H24616">
            <v>-99</v>
          </cell>
          <cell r="I24616">
            <v>178.37</v>
          </cell>
          <cell r="J24616">
            <v>2009</v>
          </cell>
          <cell r="K24616">
            <v>2</v>
          </cell>
          <cell r="L24616">
            <v>11</v>
          </cell>
        </row>
        <row r="24617">
          <cell r="D24617" t="str">
            <v>S4_11</v>
          </cell>
          <cell r="E24617">
            <v>1</v>
          </cell>
          <cell r="F24617">
            <v>2516671.9619999998</v>
          </cell>
          <cell r="G24617">
            <v>6859198.0920000002</v>
          </cell>
          <cell r="H24617">
            <v>-99</v>
          </cell>
          <cell r="I24617">
            <v>179.25</v>
          </cell>
          <cell r="J24617">
            <v>2009</v>
          </cell>
          <cell r="K24617">
            <v>2</v>
          </cell>
          <cell r="L24617">
            <v>11</v>
          </cell>
        </row>
        <row r="24618">
          <cell r="D24618" t="str">
            <v>S4_187</v>
          </cell>
          <cell r="E24618">
            <v>1</v>
          </cell>
          <cell r="F24618">
            <v>2516680.0959999999</v>
          </cell>
          <cell r="G24618">
            <v>6859200.5820000004</v>
          </cell>
          <cell r="H24618">
            <v>-99</v>
          </cell>
          <cell r="I24618">
            <v>177.85</v>
          </cell>
          <cell r="J24618">
            <v>2009</v>
          </cell>
          <cell r="K24618">
            <v>2</v>
          </cell>
          <cell r="L24618">
            <v>12</v>
          </cell>
        </row>
        <row r="24619">
          <cell r="D24619" t="str">
            <v>S4_12</v>
          </cell>
          <cell r="E24619">
            <v>1</v>
          </cell>
          <cell r="F24619">
            <v>2516670.9679999999</v>
          </cell>
          <cell r="G24619">
            <v>6859198.9330000002</v>
          </cell>
          <cell r="H24619">
            <v>-99</v>
          </cell>
          <cell r="I24619">
            <v>179.31</v>
          </cell>
          <cell r="J24619">
            <v>2009</v>
          </cell>
          <cell r="K24619">
            <v>2</v>
          </cell>
          <cell r="L24619">
            <v>11</v>
          </cell>
        </row>
        <row r="24620">
          <cell r="D24620" t="str">
            <v>S4_13</v>
          </cell>
          <cell r="E24620">
            <v>1</v>
          </cell>
          <cell r="F24620">
            <v>2516673.5639999998</v>
          </cell>
          <cell r="G24620">
            <v>6859200.0710000005</v>
          </cell>
          <cell r="H24620">
            <v>-99</v>
          </cell>
          <cell r="I24620">
            <v>178.72</v>
          </cell>
          <cell r="J24620">
            <v>2009</v>
          </cell>
          <cell r="K24620">
            <v>2</v>
          </cell>
          <cell r="L24620">
            <v>11</v>
          </cell>
        </row>
        <row r="24621">
          <cell r="D24621" t="str">
            <v>S4_186</v>
          </cell>
          <cell r="E24621">
            <v>1</v>
          </cell>
          <cell r="F24621">
            <v>2516680.162</v>
          </cell>
          <cell r="G24621">
            <v>6859202.5310000004</v>
          </cell>
          <cell r="H24621">
            <v>-99</v>
          </cell>
          <cell r="I24621">
            <v>177.71</v>
          </cell>
          <cell r="J24621">
            <v>2009</v>
          </cell>
          <cell r="K24621">
            <v>2</v>
          </cell>
          <cell r="L24621">
            <v>11</v>
          </cell>
        </row>
        <row r="24622">
          <cell r="D24622" t="str">
            <v>S4_19</v>
          </cell>
          <cell r="E24622">
            <v>1</v>
          </cell>
          <cell r="F24622">
            <v>2516678.733</v>
          </cell>
          <cell r="G24622">
            <v>6859202.1880000001</v>
          </cell>
          <cell r="H24622">
            <v>-99</v>
          </cell>
          <cell r="I24622">
            <v>178.05</v>
          </cell>
          <cell r="J24622">
            <v>2009</v>
          </cell>
          <cell r="K24622">
            <v>2</v>
          </cell>
          <cell r="L24622">
            <v>11</v>
          </cell>
        </row>
        <row r="24623">
          <cell r="D24623" t="str">
            <v>S4_23</v>
          </cell>
          <cell r="E24623">
            <v>1</v>
          </cell>
          <cell r="F24623">
            <v>2516671.1609999998</v>
          </cell>
          <cell r="G24623">
            <v>6859200.6150000002</v>
          </cell>
          <cell r="H24623">
            <v>-99</v>
          </cell>
          <cell r="I24623">
            <v>179.01</v>
          </cell>
          <cell r="J24623">
            <v>2009</v>
          </cell>
          <cell r="K24623">
            <v>2</v>
          </cell>
          <cell r="L24623">
            <v>12</v>
          </cell>
        </row>
        <row r="24624">
          <cell r="D24624" t="str">
            <v>S4_22</v>
          </cell>
          <cell r="E24624">
            <v>1</v>
          </cell>
          <cell r="F24624">
            <v>2516674.426</v>
          </cell>
          <cell r="G24624">
            <v>6859202.2640000004</v>
          </cell>
          <cell r="H24624">
            <v>-99</v>
          </cell>
          <cell r="I24624">
            <v>178.53</v>
          </cell>
          <cell r="J24624">
            <v>2009</v>
          </cell>
          <cell r="K24624">
            <v>2</v>
          </cell>
          <cell r="L24624">
            <v>11</v>
          </cell>
        </row>
        <row r="24625">
          <cell r="D24625" t="str">
            <v>S4_21</v>
          </cell>
          <cell r="E24625">
            <v>1</v>
          </cell>
          <cell r="F24625">
            <v>2516676.9449999998</v>
          </cell>
          <cell r="G24625">
            <v>6859203.2079999996</v>
          </cell>
          <cell r="H24625">
            <v>-99</v>
          </cell>
          <cell r="I24625">
            <v>178.16</v>
          </cell>
          <cell r="J24625">
            <v>2009</v>
          </cell>
          <cell r="K24625">
            <v>16</v>
          </cell>
          <cell r="L24625">
            <v>11</v>
          </cell>
        </row>
        <row r="24626">
          <cell r="D24626" t="str">
            <v>S4_20</v>
          </cell>
          <cell r="E24626">
            <v>1</v>
          </cell>
          <cell r="F24626">
            <v>2516677.0780000002</v>
          </cell>
          <cell r="G24626">
            <v>6859203.2510000002</v>
          </cell>
          <cell r="H24626">
            <v>-99</v>
          </cell>
          <cell r="I24626">
            <v>178.18</v>
          </cell>
          <cell r="J24626">
            <v>2009</v>
          </cell>
          <cell r="K24626">
            <v>16</v>
          </cell>
          <cell r="L24626">
            <v>21</v>
          </cell>
        </row>
        <row r="24627">
          <cell r="D24627" t="str">
            <v>S4_27</v>
          </cell>
          <cell r="E24627">
            <v>1</v>
          </cell>
          <cell r="F24627">
            <v>2516678.284</v>
          </cell>
          <cell r="G24627">
            <v>6859204.8669999996</v>
          </cell>
          <cell r="H24627">
            <v>-99</v>
          </cell>
          <cell r="I24627">
            <v>178.08</v>
          </cell>
          <cell r="J24627">
            <v>2009</v>
          </cell>
          <cell r="K24627">
            <v>2</v>
          </cell>
          <cell r="L24627">
            <v>11</v>
          </cell>
        </row>
        <row r="24628">
          <cell r="D24628" t="str">
            <v>S4_26</v>
          </cell>
          <cell r="E24628">
            <v>1</v>
          </cell>
          <cell r="F24628">
            <v>2516675.71</v>
          </cell>
          <cell r="G24628">
            <v>6859205.0920000002</v>
          </cell>
          <cell r="H24628">
            <v>-99</v>
          </cell>
          <cell r="I24628">
            <v>177.96</v>
          </cell>
          <cell r="J24628">
            <v>2009</v>
          </cell>
          <cell r="K24628">
            <v>2</v>
          </cell>
          <cell r="L24628">
            <v>11</v>
          </cell>
        </row>
        <row r="24629">
          <cell r="D24629" t="str">
            <v>S4_25</v>
          </cell>
          <cell r="E24629">
            <v>1</v>
          </cell>
          <cell r="F24629">
            <v>2516673.8790000002</v>
          </cell>
          <cell r="G24629">
            <v>6859205.3099999996</v>
          </cell>
          <cell r="H24629">
            <v>-99</v>
          </cell>
          <cell r="I24629">
            <v>178.12</v>
          </cell>
          <cell r="J24629">
            <v>2009</v>
          </cell>
          <cell r="K24629">
            <v>2</v>
          </cell>
          <cell r="L24629">
            <v>11</v>
          </cell>
        </row>
        <row r="24630">
          <cell r="D24630" t="str">
            <v>S4_24</v>
          </cell>
          <cell r="E24630">
            <v>1</v>
          </cell>
          <cell r="F24630">
            <v>2516672.4410000001</v>
          </cell>
          <cell r="G24630">
            <v>6859205.1289999997</v>
          </cell>
          <cell r="H24630">
            <v>-99</v>
          </cell>
          <cell r="I24630">
            <v>178.6</v>
          </cell>
          <cell r="J24630">
            <v>2009</v>
          </cell>
          <cell r="K24630">
            <v>2</v>
          </cell>
          <cell r="L24630">
            <v>13</v>
          </cell>
        </row>
        <row r="24631">
          <cell r="D24631" t="str">
            <v>S4_31</v>
          </cell>
          <cell r="E24631">
            <v>1</v>
          </cell>
          <cell r="F24631">
            <v>2516671.9040000001</v>
          </cell>
          <cell r="G24631">
            <v>6859206.892</v>
          </cell>
          <cell r="H24631">
            <v>-99</v>
          </cell>
          <cell r="I24631">
            <v>178.32</v>
          </cell>
          <cell r="J24631">
            <v>2009</v>
          </cell>
          <cell r="K24631">
            <v>2</v>
          </cell>
          <cell r="L24631">
            <v>11</v>
          </cell>
        </row>
        <row r="24632">
          <cell r="D24632" t="str">
            <v>S4_29</v>
          </cell>
          <cell r="E24632">
            <v>1</v>
          </cell>
          <cell r="F24632">
            <v>2516672.9939999999</v>
          </cell>
          <cell r="G24632">
            <v>6859207.1950000003</v>
          </cell>
          <cell r="H24632">
            <v>-99</v>
          </cell>
          <cell r="I24632">
            <v>178.28</v>
          </cell>
          <cell r="J24632">
            <v>2009</v>
          </cell>
          <cell r="K24632">
            <v>16</v>
          </cell>
          <cell r="L24632">
            <v>11</v>
          </cell>
        </row>
        <row r="24633">
          <cell r="D24633" t="str">
            <v>S4_30</v>
          </cell>
          <cell r="E24633">
            <v>1</v>
          </cell>
          <cell r="F24633">
            <v>2516672.727</v>
          </cell>
          <cell r="G24633">
            <v>6859207.5329999998</v>
          </cell>
          <cell r="H24633">
            <v>-99</v>
          </cell>
          <cell r="I24633">
            <v>178.32</v>
          </cell>
          <cell r="J24633">
            <v>2009</v>
          </cell>
          <cell r="K24633">
            <v>2</v>
          </cell>
          <cell r="L24633">
            <v>12</v>
          </cell>
        </row>
        <row r="24634">
          <cell r="D24634" t="str">
            <v>S4_32</v>
          </cell>
          <cell r="E24634">
            <v>1</v>
          </cell>
          <cell r="F24634">
            <v>2516670.5550000002</v>
          </cell>
          <cell r="G24634">
            <v>6859207.926</v>
          </cell>
          <cell r="H24634">
            <v>-99</v>
          </cell>
          <cell r="I24634">
            <v>178.5</v>
          </cell>
          <cell r="J24634">
            <v>2009</v>
          </cell>
          <cell r="K24634">
            <v>2</v>
          </cell>
          <cell r="L24634">
            <v>11</v>
          </cell>
        </row>
        <row r="24635">
          <cell r="D24635" t="str">
            <v>S4_28</v>
          </cell>
          <cell r="E24635">
            <v>1</v>
          </cell>
          <cell r="F24635">
            <v>2516673.946</v>
          </cell>
          <cell r="G24635">
            <v>6859209.0080000004</v>
          </cell>
          <cell r="H24635">
            <v>-99</v>
          </cell>
          <cell r="I24635">
            <v>178.08</v>
          </cell>
          <cell r="J24635">
            <v>2009</v>
          </cell>
          <cell r="K24635">
            <v>2</v>
          </cell>
          <cell r="L24635">
            <v>11</v>
          </cell>
        </row>
        <row r="24636">
          <cell r="D24636" t="str">
            <v>S4_33</v>
          </cell>
          <cell r="E24636">
            <v>1</v>
          </cell>
          <cell r="F24636">
            <v>2516668.9849999999</v>
          </cell>
          <cell r="G24636">
            <v>6859208.0420000004</v>
          </cell>
          <cell r="H24636">
            <v>-99</v>
          </cell>
          <cell r="I24636">
            <v>178.91</v>
          </cell>
          <cell r="J24636">
            <v>2009</v>
          </cell>
          <cell r="K24636">
            <v>2</v>
          </cell>
          <cell r="L24636">
            <v>11</v>
          </cell>
        </row>
        <row r="24637">
          <cell r="D24637" t="str">
            <v>S4_145</v>
          </cell>
          <cell r="E24637">
            <v>1</v>
          </cell>
          <cell r="F24637">
            <v>2516677.8679999998</v>
          </cell>
          <cell r="G24637">
            <v>6859211.0920000002</v>
          </cell>
          <cell r="H24637">
            <v>-99</v>
          </cell>
          <cell r="I24637">
            <v>177.65</v>
          </cell>
          <cell r="J24637">
            <v>2009</v>
          </cell>
          <cell r="K24637">
            <v>4</v>
          </cell>
          <cell r="L24637">
            <v>11</v>
          </cell>
        </row>
        <row r="24638">
          <cell r="D24638" t="str">
            <v>S4_144</v>
          </cell>
          <cell r="E24638">
            <v>1</v>
          </cell>
          <cell r="F24638">
            <v>2516676.1140000001</v>
          </cell>
          <cell r="G24638">
            <v>6859211.5860000001</v>
          </cell>
          <cell r="H24638">
            <v>-99</v>
          </cell>
          <cell r="I24638">
            <v>177.71</v>
          </cell>
          <cell r="J24638">
            <v>2009</v>
          </cell>
          <cell r="K24638">
            <v>2</v>
          </cell>
          <cell r="L24638">
            <v>11</v>
          </cell>
        </row>
        <row r="24639">
          <cell r="D24639" t="str">
            <v>S4_143</v>
          </cell>
          <cell r="E24639">
            <v>1</v>
          </cell>
          <cell r="F24639">
            <v>2516676.4849999999</v>
          </cell>
          <cell r="G24639">
            <v>6859212.6519999998</v>
          </cell>
          <cell r="H24639">
            <v>-99</v>
          </cell>
          <cell r="I24639">
            <v>177.57</v>
          </cell>
          <cell r="J24639">
            <v>2009</v>
          </cell>
          <cell r="K24639">
            <v>3</v>
          </cell>
          <cell r="L24639">
            <v>21</v>
          </cell>
        </row>
        <row r="24640">
          <cell r="D24640" t="str">
            <v>S4_39</v>
          </cell>
          <cell r="E24640">
            <v>1</v>
          </cell>
          <cell r="F24640">
            <v>2516669.9959999998</v>
          </cell>
          <cell r="G24640">
            <v>6859212.0080000004</v>
          </cell>
          <cell r="H24640">
            <v>-99</v>
          </cell>
          <cell r="I24640">
            <v>178.29</v>
          </cell>
          <cell r="J24640">
            <v>2009</v>
          </cell>
          <cell r="K24640">
            <v>2</v>
          </cell>
          <cell r="L24640">
            <v>11</v>
          </cell>
        </row>
        <row r="24641">
          <cell r="D24641" t="str">
            <v>S4_142</v>
          </cell>
          <cell r="E24641">
            <v>1</v>
          </cell>
          <cell r="F24641">
            <v>2516677.5860000001</v>
          </cell>
          <cell r="G24641">
            <v>6859213.9349999996</v>
          </cell>
          <cell r="H24641">
            <v>-99</v>
          </cell>
          <cell r="I24641">
            <v>177.71</v>
          </cell>
          <cell r="J24641">
            <v>2009</v>
          </cell>
          <cell r="K24641">
            <v>4</v>
          </cell>
          <cell r="L24641">
            <v>12</v>
          </cell>
        </row>
        <row r="24642">
          <cell r="D24642" t="str">
            <v>S4_141</v>
          </cell>
          <cell r="E24642">
            <v>1</v>
          </cell>
          <cell r="F24642">
            <v>2516676.5070000002</v>
          </cell>
          <cell r="G24642">
            <v>6859213.7170000002</v>
          </cell>
          <cell r="H24642">
            <v>-99</v>
          </cell>
          <cell r="I24642">
            <v>177.76</v>
          </cell>
          <cell r="J24642">
            <v>2009</v>
          </cell>
          <cell r="K24642">
            <v>16</v>
          </cell>
          <cell r="L24642">
            <v>11</v>
          </cell>
        </row>
        <row r="24643">
          <cell r="D24643" t="str">
            <v>S4_34</v>
          </cell>
          <cell r="E24643">
            <v>1</v>
          </cell>
          <cell r="F24643">
            <v>2516668.5449999999</v>
          </cell>
          <cell r="G24643">
            <v>6859212.4819999998</v>
          </cell>
          <cell r="H24643">
            <v>-99</v>
          </cell>
          <cell r="I24643">
            <v>178.88</v>
          </cell>
          <cell r="J24643">
            <v>2009</v>
          </cell>
          <cell r="K24643">
            <v>4</v>
          </cell>
          <cell r="L24643">
            <v>11</v>
          </cell>
        </row>
        <row r="24644">
          <cell r="D24644" t="str">
            <v>S4_42</v>
          </cell>
          <cell r="E24644">
            <v>1</v>
          </cell>
          <cell r="F24644">
            <v>2516673.534</v>
          </cell>
          <cell r="G24644">
            <v>6859213.8459999999</v>
          </cell>
          <cell r="H24644">
            <v>-99</v>
          </cell>
          <cell r="I24644">
            <v>177.84</v>
          </cell>
          <cell r="J24644">
            <v>2009</v>
          </cell>
          <cell r="K24644">
            <v>2</v>
          </cell>
          <cell r="L24644">
            <v>11</v>
          </cell>
        </row>
        <row r="24645">
          <cell r="D24645" t="str">
            <v>S4_35</v>
          </cell>
          <cell r="E24645">
            <v>1</v>
          </cell>
          <cell r="F24645">
            <v>2516668.7110000001</v>
          </cell>
          <cell r="G24645">
            <v>6859212.9029999999</v>
          </cell>
          <cell r="H24645">
            <v>-99</v>
          </cell>
          <cell r="I24645">
            <v>178.48</v>
          </cell>
          <cell r="J24645">
            <v>2009</v>
          </cell>
          <cell r="K24645">
            <v>13</v>
          </cell>
          <cell r="L24645">
            <v>21</v>
          </cell>
        </row>
        <row r="24646">
          <cell r="D24646" t="str">
            <v>S4_36</v>
          </cell>
          <cell r="E24646">
            <v>1</v>
          </cell>
          <cell r="F24646">
            <v>2516668.3829999999</v>
          </cell>
          <cell r="G24646">
            <v>6859212.8550000004</v>
          </cell>
          <cell r="H24646">
            <v>-99</v>
          </cell>
          <cell r="I24646">
            <v>178.95</v>
          </cell>
          <cell r="J24646">
            <v>2009</v>
          </cell>
          <cell r="K24646">
            <v>13</v>
          </cell>
          <cell r="L24646">
            <v>11</v>
          </cell>
        </row>
        <row r="24647">
          <cell r="D24647" t="str">
            <v>S4_41</v>
          </cell>
          <cell r="E24647">
            <v>1</v>
          </cell>
          <cell r="F24647">
            <v>2516671.9350000001</v>
          </cell>
          <cell r="G24647">
            <v>6859213.7390000001</v>
          </cell>
          <cell r="H24647">
            <v>-99</v>
          </cell>
          <cell r="I24647">
            <v>178</v>
          </cell>
          <cell r="J24647">
            <v>2009</v>
          </cell>
          <cell r="K24647">
            <v>2</v>
          </cell>
          <cell r="L24647">
            <v>11</v>
          </cell>
        </row>
        <row r="24648">
          <cell r="D24648" t="str">
            <v>S4_138</v>
          </cell>
          <cell r="E24648">
            <v>1</v>
          </cell>
          <cell r="F24648">
            <v>2516676.8160000001</v>
          </cell>
          <cell r="G24648">
            <v>6859215.1689999998</v>
          </cell>
          <cell r="H24648">
            <v>-99</v>
          </cell>
          <cell r="I24648">
            <v>177.76</v>
          </cell>
          <cell r="J24648">
            <v>2009</v>
          </cell>
          <cell r="K24648">
            <v>2</v>
          </cell>
          <cell r="L24648">
            <v>11</v>
          </cell>
        </row>
        <row r="24649">
          <cell r="D24649" t="str">
            <v>S4_40</v>
          </cell>
          <cell r="E24649">
            <v>1</v>
          </cell>
          <cell r="F24649">
            <v>2516671.0699999998</v>
          </cell>
          <cell r="G24649">
            <v>6859214.0870000003</v>
          </cell>
          <cell r="H24649">
            <v>-99</v>
          </cell>
          <cell r="I24649">
            <v>178.05</v>
          </cell>
          <cell r="J24649">
            <v>2009</v>
          </cell>
          <cell r="K24649">
            <v>2</v>
          </cell>
          <cell r="L24649">
            <v>11</v>
          </cell>
        </row>
        <row r="24650">
          <cell r="D24650" t="str">
            <v>S4_139</v>
          </cell>
          <cell r="E24650">
            <v>1</v>
          </cell>
          <cell r="F24650">
            <v>2516674.3859999999</v>
          </cell>
          <cell r="G24650">
            <v>6859215.4800000004</v>
          </cell>
          <cell r="H24650">
            <v>-99</v>
          </cell>
          <cell r="I24650">
            <v>177.81</v>
          </cell>
          <cell r="J24650">
            <v>2009</v>
          </cell>
          <cell r="K24650">
            <v>4</v>
          </cell>
          <cell r="L24650">
            <v>14</v>
          </cell>
        </row>
        <row r="24651">
          <cell r="D24651" t="str">
            <v>S4_37</v>
          </cell>
          <cell r="E24651">
            <v>1</v>
          </cell>
          <cell r="F24651">
            <v>2516668.0499999998</v>
          </cell>
          <cell r="G24651">
            <v>6859214.0710000005</v>
          </cell>
          <cell r="H24651">
            <v>-99</v>
          </cell>
          <cell r="I24651">
            <v>178.28</v>
          </cell>
          <cell r="J24651">
            <v>2009</v>
          </cell>
          <cell r="K24651">
            <v>2</v>
          </cell>
          <cell r="L24651">
            <v>22</v>
          </cell>
        </row>
        <row r="24652">
          <cell r="D24652" t="str">
            <v>S4_43</v>
          </cell>
          <cell r="E24652">
            <v>1</v>
          </cell>
          <cell r="F24652">
            <v>2516672.3990000002</v>
          </cell>
          <cell r="G24652">
            <v>6859215.6610000003</v>
          </cell>
          <cell r="H24652">
            <v>-99</v>
          </cell>
          <cell r="I24652">
            <v>178.12</v>
          </cell>
          <cell r="J24652">
            <v>2009</v>
          </cell>
          <cell r="K24652">
            <v>3</v>
          </cell>
          <cell r="L24652">
            <v>11</v>
          </cell>
        </row>
        <row r="24653">
          <cell r="D24653" t="str">
            <v>S4_44</v>
          </cell>
          <cell r="E24653">
            <v>1</v>
          </cell>
          <cell r="F24653">
            <v>2516671.352</v>
          </cell>
          <cell r="G24653">
            <v>6859216.551</v>
          </cell>
          <cell r="H24653">
            <v>-99</v>
          </cell>
          <cell r="I24653">
            <v>177.82</v>
          </cell>
          <cell r="J24653">
            <v>2009</v>
          </cell>
          <cell r="K24653">
            <v>2</v>
          </cell>
          <cell r="L24653">
            <v>11</v>
          </cell>
        </row>
        <row r="24654">
          <cell r="D24654" t="str">
            <v>S4_48</v>
          </cell>
          <cell r="E24654">
            <v>1</v>
          </cell>
          <cell r="F24654">
            <v>2516667.0690000001</v>
          </cell>
          <cell r="G24654">
            <v>6859216.0970000001</v>
          </cell>
          <cell r="H24654">
            <v>-99</v>
          </cell>
          <cell r="I24654">
            <v>178.22</v>
          </cell>
          <cell r="J24654">
            <v>2009</v>
          </cell>
          <cell r="K24654">
            <v>2</v>
          </cell>
          <cell r="L24654">
            <v>11</v>
          </cell>
        </row>
        <row r="24655">
          <cell r="D24655" t="str">
            <v>S4_46</v>
          </cell>
          <cell r="E24655">
            <v>1</v>
          </cell>
          <cell r="F24655">
            <v>2516669.3199999998</v>
          </cell>
          <cell r="G24655">
            <v>6859216.8339999998</v>
          </cell>
          <cell r="H24655">
            <v>-99</v>
          </cell>
          <cell r="I24655">
            <v>177.97</v>
          </cell>
          <cell r="J24655">
            <v>2009</v>
          </cell>
          <cell r="K24655">
            <v>2</v>
          </cell>
          <cell r="L24655">
            <v>11</v>
          </cell>
        </row>
        <row r="24656">
          <cell r="D24656" t="str">
            <v>S4_53</v>
          </cell>
          <cell r="E24656">
            <v>1</v>
          </cell>
          <cell r="F24656">
            <v>2516675.5639999998</v>
          </cell>
          <cell r="G24656">
            <v>6859218.5810000002</v>
          </cell>
          <cell r="H24656">
            <v>-99</v>
          </cell>
          <cell r="I24656">
            <v>177.73</v>
          </cell>
          <cell r="J24656">
            <v>2009</v>
          </cell>
          <cell r="K24656">
            <v>2</v>
          </cell>
          <cell r="L24656">
            <v>11</v>
          </cell>
        </row>
        <row r="24657">
          <cell r="D24657" t="str">
            <v>S4_52</v>
          </cell>
          <cell r="E24657">
            <v>1</v>
          </cell>
          <cell r="F24657">
            <v>2516673.8539999998</v>
          </cell>
          <cell r="G24657">
            <v>6859218.8490000004</v>
          </cell>
          <cell r="H24657">
            <v>-99</v>
          </cell>
          <cell r="I24657">
            <v>177.75</v>
          </cell>
          <cell r="J24657">
            <v>2009</v>
          </cell>
          <cell r="K24657">
            <v>2</v>
          </cell>
          <cell r="L24657">
            <v>11</v>
          </cell>
        </row>
        <row r="24658">
          <cell r="D24658" t="str">
            <v>S4_45</v>
          </cell>
          <cell r="E24658">
            <v>1</v>
          </cell>
          <cell r="F24658">
            <v>2516671.236</v>
          </cell>
          <cell r="G24658">
            <v>6859218.4460000005</v>
          </cell>
          <cell r="H24658">
            <v>-99</v>
          </cell>
          <cell r="I24658">
            <v>177.98</v>
          </cell>
          <cell r="J24658">
            <v>2009</v>
          </cell>
          <cell r="K24658">
            <v>3</v>
          </cell>
          <cell r="L24658">
            <v>11</v>
          </cell>
        </row>
        <row r="24659">
          <cell r="D24659" t="str">
            <v>S4_47</v>
          </cell>
          <cell r="E24659">
            <v>1</v>
          </cell>
          <cell r="F24659">
            <v>2516668.7379999999</v>
          </cell>
          <cell r="G24659">
            <v>6859218.1849999996</v>
          </cell>
          <cell r="H24659">
            <v>-99</v>
          </cell>
          <cell r="I24659">
            <v>177.95</v>
          </cell>
          <cell r="J24659">
            <v>2009</v>
          </cell>
          <cell r="K24659">
            <v>4</v>
          </cell>
          <cell r="L24659">
            <v>11</v>
          </cell>
        </row>
        <row r="24660">
          <cell r="D24660" t="str">
            <v>S4_49</v>
          </cell>
          <cell r="E24660">
            <v>1</v>
          </cell>
          <cell r="F24660">
            <v>2516666.9109999998</v>
          </cell>
          <cell r="G24660">
            <v>6859218.4249999998</v>
          </cell>
          <cell r="H24660">
            <v>-99</v>
          </cell>
          <cell r="I24660">
            <v>178.07</v>
          </cell>
          <cell r="J24660">
            <v>2009</v>
          </cell>
          <cell r="K24660">
            <v>2</v>
          </cell>
          <cell r="L24660">
            <v>11</v>
          </cell>
        </row>
        <row r="24661">
          <cell r="D24661" t="str">
            <v>S4_125</v>
          </cell>
          <cell r="E24661">
            <v>1</v>
          </cell>
          <cell r="F24661">
            <v>2516675.986</v>
          </cell>
          <cell r="G24661">
            <v>6859220.7189999996</v>
          </cell>
          <cell r="H24661">
            <v>-99</v>
          </cell>
          <cell r="I24661">
            <v>177.85</v>
          </cell>
          <cell r="J24661">
            <v>2009</v>
          </cell>
          <cell r="K24661">
            <v>2</v>
          </cell>
          <cell r="L24661">
            <v>11</v>
          </cell>
        </row>
        <row r="24662">
          <cell r="D24662" t="str">
            <v>S4_51</v>
          </cell>
          <cell r="E24662">
            <v>1</v>
          </cell>
          <cell r="F24662">
            <v>2516672.75</v>
          </cell>
          <cell r="G24662">
            <v>6859220.3629999999</v>
          </cell>
          <cell r="H24662">
            <v>-99</v>
          </cell>
          <cell r="I24662">
            <v>177.78</v>
          </cell>
          <cell r="J24662">
            <v>2009</v>
          </cell>
          <cell r="K24662">
            <v>2</v>
          </cell>
          <cell r="L24662">
            <v>12</v>
          </cell>
        </row>
        <row r="24663">
          <cell r="D24663" t="str">
            <v>S4_50</v>
          </cell>
          <cell r="E24663">
            <v>1</v>
          </cell>
          <cell r="F24663">
            <v>2516670.341</v>
          </cell>
          <cell r="G24663">
            <v>6859220.8849999998</v>
          </cell>
          <cell r="H24663">
            <v>-99</v>
          </cell>
          <cell r="I24663">
            <v>177.85</v>
          </cell>
          <cell r="J24663">
            <v>2009</v>
          </cell>
          <cell r="K24663">
            <v>2</v>
          </cell>
          <cell r="L24663">
            <v>11</v>
          </cell>
        </row>
        <row r="24664">
          <cell r="D24664" t="str">
            <v>S4_54</v>
          </cell>
          <cell r="E24664">
            <v>1</v>
          </cell>
          <cell r="F24664">
            <v>2516672.2409999999</v>
          </cell>
          <cell r="G24664">
            <v>6859222.3080000002</v>
          </cell>
          <cell r="H24664">
            <v>-99</v>
          </cell>
          <cell r="I24664">
            <v>177.84</v>
          </cell>
          <cell r="J24664">
            <v>2009</v>
          </cell>
          <cell r="K24664">
            <v>2</v>
          </cell>
          <cell r="L24664">
            <v>11</v>
          </cell>
        </row>
        <row r="24665">
          <cell r="D24665" t="str">
            <v>S4_57</v>
          </cell>
          <cell r="E24665">
            <v>1</v>
          </cell>
          <cell r="F24665">
            <v>2516667.4679999999</v>
          </cell>
          <cell r="G24665">
            <v>6859222.0559999999</v>
          </cell>
          <cell r="H24665">
            <v>-99</v>
          </cell>
          <cell r="I24665">
            <v>178</v>
          </cell>
          <cell r="J24665">
            <v>2009</v>
          </cell>
          <cell r="K24665">
            <v>2</v>
          </cell>
          <cell r="L24665">
            <v>11</v>
          </cell>
        </row>
        <row r="24666">
          <cell r="D24666" t="str">
            <v>S4_108</v>
          </cell>
          <cell r="E24666">
            <v>1</v>
          </cell>
          <cell r="F24666">
            <v>2516674.3590000002</v>
          </cell>
          <cell r="G24666">
            <v>6859223.9380000001</v>
          </cell>
          <cell r="H24666">
            <v>-99</v>
          </cell>
          <cell r="I24666">
            <v>178</v>
          </cell>
          <cell r="J24666">
            <v>2009</v>
          </cell>
          <cell r="K24666">
            <v>3</v>
          </cell>
          <cell r="L24666">
            <v>21</v>
          </cell>
        </row>
        <row r="24667">
          <cell r="D24667" t="str">
            <v>S4_56</v>
          </cell>
          <cell r="E24667">
            <v>1</v>
          </cell>
          <cell r="F24667">
            <v>2516668.77</v>
          </cell>
          <cell r="G24667">
            <v>6859223.0580000002</v>
          </cell>
          <cell r="H24667">
            <v>-99</v>
          </cell>
          <cell r="I24667">
            <v>178</v>
          </cell>
          <cell r="J24667">
            <v>2009</v>
          </cell>
          <cell r="K24667">
            <v>2</v>
          </cell>
          <cell r="L24667">
            <v>11</v>
          </cell>
        </row>
        <row r="24668">
          <cell r="D24668" t="str">
            <v>S4_55</v>
          </cell>
          <cell r="E24668">
            <v>1</v>
          </cell>
          <cell r="F24668">
            <v>2516671.892</v>
          </cell>
          <cell r="G24668">
            <v>6859224.4460000005</v>
          </cell>
          <cell r="H24668">
            <v>-99</v>
          </cell>
          <cell r="I24668">
            <v>177.96</v>
          </cell>
          <cell r="J24668">
            <v>2009</v>
          </cell>
          <cell r="K24668">
            <v>2</v>
          </cell>
          <cell r="L24668">
            <v>11</v>
          </cell>
        </row>
        <row r="24669">
          <cell r="D24669" t="str">
            <v>S4_107</v>
          </cell>
          <cell r="E24669">
            <v>1</v>
          </cell>
          <cell r="F24669">
            <v>2516673.8369999998</v>
          </cell>
          <cell r="G24669">
            <v>6859225.7249999996</v>
          </cell>
          <cell r="H24669">
            <v>-99</v>
          </cell>
          <cell r="I24669">
            <v>177.99</v>
          </cell>
          <cell r="J24669">
            <v>2009</v>
          </cell>
          <cell r="K24669">
            <v>2</v>
          </cell>
          <cell r="L24669">
            <v>11</v>
          </cell>
        </row>
        <row r="24670">
          <cell r="D24670" t="str">
            <v>S4_60</v>
          </cell>
          <cell r="E24670">
            <v>1</v>
          </cell>
          <cell r="F24670">
            <v>2516672.747</v>
          </cell>
          <cell r="G24670">
            <v>6859225.8949999996</v>
          </cell>
          <cell r="H24670">
            <v>-99</v>
          </cell>
          <cell r="I24670">
            <v>178.03</v>
          </cell>
          <cell r="J24670">
            <v>2009</v>
          </cell>
          <cell r="K24670">
            <v>3</v>
          </cell>
          <cell r="L24670">
            <v>11</v>
          </cell>
        </row>
        <row r="24671">
          <cell r="D24671" t="str">
            <v>S4_59</v>
          </cell>
          <cell r="E24671">
            <v>1</v>
          </cell>
          <cell r="F24671">
            <v>2516669.88</v>
          </cell>
          <cell r="G24671">
            <v>6859225.5870000003</v>
          </cell>
          <cell r="H24671">
            <v>-99</v>
          </cell>
          <cell r="I24671">
            <v>178.35</v>
          </cell>
          <cell r="J24671">
            <v>2009</v>
          </cell>
          <cell r="K24671">
            <v>2</v>
          </cell>
          <cell r="L24671">
            <v>11</v>
          </cell>
        </row>
        <row r="24672">
          <cell r="D24672" t="str">
            <v>S4_58</v>
          </cell>
          <cell r="E24672">
            <v>1</v>
          </cell>
          <cell r="F24672">
            <v>2516666.8089999999</v>
          </cell>
          <cell r="G24672">
            <v>6859225.3530000001</v>
          </cell>
          <cell r="H24672">
            <v>-99</v>
          </cell>
          <cell r="I24672">
            <v>178.2</v>
          </cell>
          <cell r="J24672">
            <v>2009</v>
          </cell>
          <cell r="K24672">
            <v>4</v>
          </cell>
          <cell r="L24672">
            <v>11</v>
          </cell>
        </row>
        <row r="24673">
          <cell r="D24673" t="str">
            <v>S4_61</v>
          </cell>
          <cell r="E24673">
            <v>1</v>
          </cell>
          <cell r="F24673">
            <v>2516672.5970000001</v>
          </cell>
          <cell r="G24673">
            <v>6859228.0599999996</v>
          </cell>
          <cell r="H24673">
            <v>-99</v>
          </cell>
          <cell r="I24673">
            <v>178.08</v>
          </cell>
          <cell r="J24673">
            <v>2009</v>
          </cell>
          <cell r="K24673">
            <v>2</v>
          </cell>
          <cell r="L24673">
            <v>21</v>
          </cell>
        </row>
        <row r="24674">
          <cell r="D24674" t="str">
            <v>S4_63</v>
          </cell>
          <cell r="E24674">
            <v>1</v>
          </cell>
          <cell r="F24674">
            <v>2516673.2949999999</v>
          </cell>
          <cell r="G24674">
            <v>6859228.8760000002</v>
          </cell>
          <cell r="H24674">
            <v>-99</v>
          </cell>
          <cell r="I24674">
            <v>178.05</v>
          </cell>
          <cell r="J24674">
            <v>2009</v>
          </cell>
          <cell r="K24674">
            <v>2</v>
          </cell>
          <cell r="L24674">
            <v>11</v>
          </cell>
        </row>
        <row r="24675">
          <cell r="D24675" t="str">
            <v>S4_62</v>
          </cell>
          <cell r="E24675">
            <v>1</v>
          </cell>
          <cell r="F24675">
            <v>2516671.8990000002</v>
          </cell>
          <cell r="G24675">
            <v>6859229.2089999998</v>
          </cell>
          <cell r="H24675">
            <v>-99</v>
          </cell>
          <cell r="I24675">
            <v>178.09</v>
          </cell>
          <cell r="J24675">
            <v>2009</v>
          </cell>
          <cell r="K24675">
            <v>2</v>
          </cell>
          <cell r="L24675">
            <v>13</v>
          </cell>
        </row>
        <row r="24676">
          <cell r="D24676" t="str">
            <v>S4_65</v>
          </cell>
          <cell r="E24676">
            <v>1</v>
          </cell>
          <cell r="F24676">
            <v>2516668.91</v>
          </cell>
          <cell r="G24676">
            <v>6859228.5520000001</v>
          </cell>
          <cell r="H24676">
            <v>-99</v>
          </cell>
          <cell r="I24676">
            <v>178.38</v>
          </cell>
          <cell r="J24676">
            <v>2009</v>
          </cell>
          <cell r="K24676">
            <v>2</v>
          </cell>
          <cell r="L24676">
            <v>11</v>
          </cell>
        </row>
        <row r="24677">
          <cell r="D24677" t="str">
            <v>S4_66</v>
          </cell>
          <cell r="E24677">
            <v>1</v>
          </cell>
          <cell r="F24677">
            <v>2516665.0090000001</v>
          </cell>
          <cell r="G24677">
            <v>6859228.0060000001</v>
          </cell>
          <cell r="H24677">
            <v>-99</v>
          </cell>
          <cell r="I24677">
            <v>178.37</v>
          </cell>
          <cell r="J24677">
            <v>2009</v>
          </cell>
          <cell r="K24677">
            <v>2</v>
          </cell>
          <cell r="L24677">
            <v>11</v>
          </cell>
        </row>
        <row r="24678">
          <cell r="D24678" t="str">
            <v>S4_64</v>
          </cell>
          <cell r="E24678">
            <v>1</v>
          </cell>
          <cell r="F24678">
            <v>2516671.074</v>
          </cell>
          <cell r="G24678">
            <v>6859230.7180000003</v>
          </cell>
          <cell r="H24678">
            <v>-99</v>
          </cell>
          <cell r="I24678">
            <v>178.19</v>
          </cell>
          <cell r="J24678">
            <v>2009</v>
          </cell>
          <cell r="K24678">
            <v>2</v>
          </cell>
          <cell r="L24678">
            <v>11</v>
          </cell>
        </row>
        <row r="24679">
          <cell r="D24679" t="str">
            <v>S4_67</v>
          </cell>
          <cell r="E24679">
            <v>1</v>
          </cell>
          <cell r="F24679">
            <v>2516664.0410000002</v>
          </cell>
          <cell r="G24679">
            <v>6859229.8090000004</v>
          </cell>
          <cell r="H24679">
            <v>-99</v>
          </cell>
          <cell r="I24679">
            <v>178.42</v>
          </cell>
          <cell r="J24679">
            <v>2009</v>
          </cell>
          <cell r="K24679">
            <v>2</v>
          </cell>
          <cell r="L24679">
            <v>11</v>
          </cell>
        </row>
        <row r="24680">
          <cell r="D24680" t="str">
            <v>S4_94</v>
          </cell>
          <cell r="E24680">
            <v>1</v>
          </cell>
          <cell r="F24680">
            <v>2516672.6039999998</v>
          </cell>
          <cell r="G24680">
            <v>6859232.0109999999</v>
          </cell>
          <cell r="H24680">
            <v>-99</v>
          </cell>
          <cell r="I24680">
            <v>178.23</v>
          </cell>
          <cell r="J24680">
            <v>2009</v>
          </cell>
          <cell r="K24680">
            <v>2</v>
          </cell>
          <cell r="L24680">
            <v>11</v>
          </cell>
        </row>
        <row r="24681">
          <cell r="D24681" t="str">
            <v>S4_70</v>
          </cell>
          <cell r="E24681">
            <v>1</v>
          </cell>
          <cell r="F24681">
            <v>2516666.6370000001</v>
          </cell>
          <cell r="G24681">
            <v>6859231.1629999997</v>
          </cell>
          <cell r="H24681">
            <v>-99</v>
          </cell>
          <cell r="I24681">
            <v>178.52</v>
          </cell>
          <cell r="J24681">
            <v>2009</v>
          </cell>
          <cell r="K24681">
            <v>2</v>
          </cell>
          <cell r="L24681">
            <v>11</v>
          </cell>
        </row>
        <row r="24682">
          <cell r="D24682" t="str">
            <v>S4_71</v>
          </cell>
          <cell r="E24682">
            <v>1</v>
          </cell>
          <cell r="F24682">
            <v>2516668.0669999998</v>
          </cell>
          <cell r="G24682">
            <v>6859231.8880000003</v>
          </cell>
          <cell r="H24682">
            <v>-99</v>
          </cell>
          <cell r="I24682">
            <v>178.44</v>
          </cell>
          <cell r="J24682">
            <v>2009</v>
          </cell>
          <cell r="K24682">
            <v>2</v>
          </cell>
          <cell r="L24682">
            <v>11</v>
          </cell>
        </row>
        <row r="24683">
          <cell r="D24683" t="str">
            <v>S4_69</v>
          </cell>
          <cell r="E24683">
            <v>1</v>
          </cell>
          <cell r="F24683">
            <v>2516665.895</v>
          </cell>
          <cell r="G24683">
            <v>6859231.5099999998</v>
          </cell>
          <cell r="H24683">
            <v>-99</v>
          </cell>
          <cell r="I24683">
            <v>178.44</v>
          </cell>
          <cell r="J24683">
            <v>2009</v>
          </cell>
          <cell r="K24683">
            <v>3</v>
          </cell>
          <cell r="L24683">
            <v>11</v>
          </cell>
        </row>
        <row r="24684">
          <cell r="D24684" t="str">
            <v>S4_68</v>
          </cell>
          <cell r="E24684">
            <v>1</v>
          </cell>
          <cell r="F24684">
            <v>2516664.0180000002</v>
          </cell>
          <cell r="G24684">
            <v>6859231.5319999997</v>
          </cell>
          <cell r="H24684">
            <v>-99</v>
          </cell>
          <cell r="I24684">
            <v>178.73</v>
          </cell>
          <cell r="J24684">
            <v>2009</v>
          </cell>
          <cell r="K24684">
            <v>2</v>
          </cell>
          <cell r="L24684">
            <v>11</v>
          </cell>
        </row>
        <row r="24685">
          <cell r="D24685" t="str">
            <v>S4_75</v>
          </cell>
          <cell r="E24685">
            <v>1</v>
          </cell>
          <cell r="F24685">
            <v>2516663.5660000001</v>
          </cell>
          <cell r="G24685">
            <v>6859233.2429999998</v>
          </cell>
          <cell r="H24685">
            <v>-99</v>
          </cell>
          <cell r="I24685">
            <v>178.63</v>
          </cell>
          <cell r="J24685">
            <v>2009</v>
          </cell>
          <cell r="K24685">
            <v>2</v>
          </cell>
          <cell r="L24685">
            <v>11</v>
          </cell>
        </row>
        <row r="24686">
          <cell r="D24686" t="str">
            <v>S4_72</v>
          </cell>
          <cell r="E24686">
            <v>1</v>
          </cell>
          <cell r="F24686">
            <v>2516669.9559999998</v>
          </cell>
          <cell r="G24686">
            <v>6859235.0669999998</v>
          </cell>
          <cell r="H24686">
            <v>-99</v>
          </cell>
          <cell r="I24686">
            <v>178.15</v>
          </cell>
          <cell r="J24686">
            <v>2009</v>
          </cell>
          <cell r="K24686">
            <v>2</v>
          </cell>
          <cell r="L24686">
            <v>13</v>
          </cell>
        </row>
        <row r="24687">
          <cell r="D24687" t="str">
            <v>S4_73</v>
          </cell>
          <cell r="E24687">
            <v>1</v>
          </cell>
          <cell r="F24687">
            <v>2516668.4500000002</v>
          </cell>
          <cell r="G24687">
            <v>6859235.5999999996</v>
          </cell>
          <cell r="H24687">
            <v>-99</v>
          </cell>
          <cell r="I24687">
            <v>178.17</v>
          </cell>
          <cell r="J24687">
            <v>2009</v>
          </cell>
          <cell r="K24687">
            <v>2</v>
          </cell>
          <cell r="L24687">
            <v>11</v>
          </cell>
        </row>
        <row r="24688">
          <cell r="D24688" t="str">
            <v>S4_85</v>
          </cell>
          <cell r="E24688">
            <v>1</v>
          </cell>
          <cell r="F24688">
            <v>2516670.7459999998</v>
          </cell>
          <cell r="G24688">
            <v>6859236.574</v>
          </cell>
          <cell r="H24688">
            <v>-99</v>
          </cell>
          <cell r="I24688">
            <v>178.21</v>
          </cell>
          <cell r="J24688">
            <v>2009</v>
          </cell>
          <cell r="K24688">
            <v>2</v>
          </cell>
          <cell r="L24688">
            <v>11</v>
          </cell>
        </row>
        <row r="24689">
          <cell r="D24689" t="str">
            <v>S4_74</v>
          </cell>
          <cell r="E24689">
            <v>1</v>
          </cell>
          <cell r="F24689">
            <v>2516665.9509999999</v>
          </cell>
          <cell r="G24689">
            <v>6859235.7709999997</v>
          </cell>
          <cell r="H24689">
            <v>-99</v>
          </cell>
          <cell r="I24689">
            <v>178.53</v>
          </cell>
          <cell r="J24689">
            <v>2009</v>
          </cell>
          <cell r="K24689">
            <v>2</v>
          </cell>
          <cell r="L24689">
            <v>12</v>
          </cell>
        </row>
        <row r="24690">
          <cell r="D24690" t="str">
            <v>S4_78</v>
          </cell>
          <cell r="E24690">
            <v>1</v>
          </cell>
          <cell r="F24690">
            <v>2516667.9410000001</v>
          </cell>
          <cell r="G24690">
            <v>6859237.2470000004</v>
          </cell>
          <cell r="H24690">
            <v>-99</v>
          </cell>
          <cell r="I24690">
            <v>178.33</v>
          </cell>
          <cell r="J24690">
            <v>2009</v>
          </cell>
          <cell r="K24690">
            <v>2</v>
          </cell>
          <cell r="L24690">
            <v>11</v>
          </cell>
        </row>
        <row r="24691">
          <cell r="D24691" t="str">
            <v>S4_77</v>
          </cell>
          <cell r="E24691">
            <v>1</v>
          </cell>
          <cell r="F24691">
            <v>2516665.0869999998</v>
          </cell>
          <cell r="G24691">
            <v>6859237.3530000001</v>
          </cell>
          <cell r="H24691">
            <v>-99</v>
          </cell>
          <cell r="I24691">
            <v>178.55</v>
          </cell>
          <cell r="J24691">
            <v>2009</v>
          </cell>
          <cell r="K24691">
            <v>2</v>
          </cell>
          <cell r="L24691">
            <v>11</v>
          </cell>
        </row>
        <row r="24692">
          <cell r="D24692" t="str">
            <v>S4_404</v>
          </cell>
          <cell r="E24692">
            <v>1</v>
          </cell>
          <cell r="F24692">
            <v>2516671.3050000002</v>
          </cell>
          <cell r="G24692">
            <v>6859239.341</v>
          </cell>
          <cell r="H24692">
            <v>-99</v>
          </cell>
          <cell r="I24692">
            <v>177.83</v>
          </cell>
          <cell r="J24692">
            <v>2009</v>
          </cell>
          <cell r="K24692">
            <v>3</v>
          </cell>
          <cell r="L24692">
            <v>21</v>
          </cell>
        </row>
        <row r="24693">
          <cell r="D24693" t="str">
            <v>S4_76</v>
          </cell>
          <cell r="E24693">
            <v>1</v>
          </cell>
          <cell r="F24693">
            <v>2516662.84</v>
          </cell>
          <cell r="G24693">
            <v>6859237.4189999998</v>
          </cell>
          <cell r="H24693">
            <v>-99</v>
          </cell>
          <cell r="I24693">
            <v>178.89</v>
          </cell>
          <cell r="J24693">
            <v>2009</v>
          </cell>
          <cell r="K24693">
            <v>2</v>
          </cell>
          <cell r="L24693">
            <v>11</v>
          </cell>
        </row>
        <row r="24694">
          <cell r="D24694" t="str">
            <v>S4_82</v>
          </cell>
          <cell r="E24694">
            <v>1</v>
          </cell>
          <cell r="F24694">
            <v>2516670.412</v>
          </cell>
          <cell r="G24694">
            <v>6859239.25</v>
          </cell>
          <cell r="H24694">
            <v>-99</v>
          </cell>
          <cell r="I24694">
            <v>177.94</v>
          </cell>
          <cell r="J24694">
            <v>2009</v>
          </cell>
          <cell r="K24694">
            <v>2</v>
          </cell>
          <cell r="L24694">
            <v>11</v>
          </cell>
        </row>
        <row r="24695">
          <cell r="D24695" t="str">
            <v>S4_79</v>
          </cell>
          <cell r="E24695">
            <v>1</v>
          </cell>
          <cell r="F24695">
            <v>2516666.9139999999</v>
          </cell>
          <cell r="G24695">
            <v>6859239.551</v>
          </cell>
          <cell r="H24695">
            <v>-99</v>
          </cell>
          <cell r="I24695">
            <v>178.24</v>
          </cell>
          <cell r="J24695">
            <v>2009</v>
          </cell>
          <cell r="K24695">
            <v>2</v>
          </cell>
          <cell r="L24695">
            <v>11</v>
          </cell>
        </row>
        <row r="24696">
          <cell r="D24696" t="str">
            <v>S4_81</v>
          </cell>
          <cell r="E24696">
            <v>1</v>
          </cell>
          <cell r="F24696">
            <v>2516669.8790000002</v>
          </cell>
          <cell r="G24696">
            <v>6859240.4380000001</v>
          </cell>
          <cell r="H24696">
            <v>-99</v>
          </cell>
          <cell r="I24696">
            <v>177.76</v>
          </cell>
          <cell r="J24696">
            <v>2009</v>
          </cell>
          <cell r="K24696">
            <v>2</v>
          </cell>
          <cell r="L24696">
            <v>11</v>
          </cell>
        </row>
        <row r="24697">
          <cell r="D24697" t="str">
            <v>S4_80</v>
          </cell>
          <cell r="E24697">
            <v>1</v>
          </cell>
          <cell r="F24697">
            <v>2516667.7829999998</v>
          </cell>
          <cell r="G24697">
            <v>6859240.1710000001</v>
          </cell>
          <cell r="H24697">
            <v>-99</v>
          </cell>
          <cell r="I24697">
            <v>178.06</v>
          </cell>
          <cell r="J24697">
            <v>2009</v>
          </cell>
          <cell r="K24697">
            <v>2</v>
          </cell>
          <cell r="L24697">
            <v>11</v>
          </cell>
        </row>
        <row r="24698">
          <cell r="D24698" t="str">
            <v>S4_199</v>
          </cell>
          <cell r="E24698">
            <v>1</v>
          </cell>
          <cell r="F24698">
            <v>2516683.2549999999</v>
          </cell>
          <cell r="G24698">
            <v>6859194.3269999996</v>
          </cell>
          <cell r="H24698">
            <v>-99</v>
          </cell>
          <cell r="I24698">
            <v>177.93</v>
          </cell>
          <cell r="J24698">
            <v>2009</v>
          </cell>
          <cell r="K24698">
            <v>2</v>
          </cell>
          <cell r="L24698">
            <v>11</v>
          </cell>
        </row>
        <row r="24699">
          <cell r="D24699" t="str">
            <v>S4_198</v>
          </cell>
          <cell r="E24699">
            <v>1</v>
          </cell>
          <cell r="F24699">
            <v>2516688.8199999998</v>
          </cell>
          <cell r="G24699">
            <v>6859195.8190000001</v>
          </cell>
          <cell r="H24699">
            <v>-99</v>
          </cell>
          <cell r="I24699">
            <v>176.7</v>
          </cell>
          <cell r="J24699">
            <v>2009</v>
          </cell>
          <cell r="K24699">
            <v>2</v>
          </cell>
          <cell r="L24699">
            <v>11</v>
          </cell>
        </row>
        <row r="24700">
          <cell r="D24700" t="str">
            <v>S4_194</v>
          </cell>
          <cell r="E24700">
            <v>1</v>
          </cell>
          <cell r="F24700">
            <v>2516685.716</v>
          </cell>
          <cell r="G24700">
            <v>6859197.4790000003</v>
          </cell>
          <cell r="H24700">
            <v>-99</v>
          </cell>
          <cell r="I24700">
            <v>177.23</v>
          </cell>
          <cell r="J24700">
            <v>2009</v>
          </cell>
          <cell r="K24700">
            <v>2</v>
          </cell>
          <cell r="L24700">
            <v>11</v>
          </cell>
        </row>
        <row r="24701">
          <cell r="D24701" t="str">
            <v>S4_193</v>
          </cell>
          <cell r="E24701">
            <v>1</v>
          </cell>
          <cell r="F24701">
            <v>2516684.693</v>
          </cell>
          <cell r="G24701">
            <v>6859198.2719999999</v>
          </cell>
          <cell r="H24701">
            <v>-99</v>
          </cell>
          <cell r="I24701">
            <v>177.49</v>
          </cell>
          <cell r="J24701">
            <v>2009</v>
          </cell>
          <cell r="K24701">
            <v>2</v>
          </cell>
          <cell r="L24701">
            <v>11</v>
          </cell>
        </row>
        <row r="24702">
          <cell r="D24702" t="str">
            <v>S4_195</v>
          </cell>
          <cell r="E24702">
            <v>1</v>
          </cell>
          <cell r="F24702">
            <v>2516686.8930000002</v>
          </cell>
          <cell r="G24702">
            <v>6859199.6030000001</v>
          </cell>
          <cell r="H24702">
            <v>-99</v>
          </cell>
          <cell r="I24702">
            <v>177.05</v>
          </cell>
          <cell r="J24702">
            <v>2009</v>
          </cell>
          <cell r="K24702">
            <v>2</v>
          </cell>
          <cell r="L24702">
            <v>11</v>
          </cell>
        </row>
        <row r="24703">
          <cell r="D24703" t="str">
            <v>S4_196</v>
          </cell>
          <cell r="E24703">
            <v>1</v>
          </cell>
          <cell r="F24703">
            <v>2516688.0210000002</v>
          </cell>
          <cell r="G24703">
            <v>6859200.7280000001</v>
          </cell>
          <cell r="H24703">
            <v>-99</v>
          </cell>
          <cell r="I24703">
            <v>176.8</v>
          </cell>
          <cell r="J24703">
            <v>2009</v>
          </cell>
          <cell r="K24703">
            <v>2</v>
          </cell>
          <cell r="L24703">
            <v>11</v>
          </cell>
        </row>
        <row r="24704">
          <cell r="D24704" t="str">
            <v>S4_189</v>
          </cell>
          <cell r="E24704">
            <v>1</v>
          </cell>
          <cell r="F24704">
            <v>2516681.1540000001</v>
          </cell>
          <cell r="G24704">
            <v>6859199.602</v>
          </cell>
          <cell r="H24704">
            <v>-99</v>
          </cell>
          <cell r="I24704">
            <v>177.85</v>
          </cell>
          <cell r="J24704">
            <v>2009</v>
          </cell>
          <cell r="K24704">
            <v>2</v>
          </cell>
          <cell r="L24704">
            <v>11</v>
          </cell>
        </row>
        <row r="24705">
          <cell r="D24705" t="str">
            <v>S4_197</v>
          </cell>
          <cell r="E24705">
            <v>1</v>
          </cell>
          <cell r="F24705">
            <v>2516689.412</v>
          </cell>
          <cell r="G24705">
            <v>6859201.6179999998</v>
          </cell>
          <cell r="H24705">
            <v>-99</v>
          </cell>
          <cell r="I24705">
            <v>176.67</v>
          </cell>
          <cell r="J24705">
            <v>2009</v>
          </cell>
          <cell r="K24705">
            <v>2</v>
          </cell>
          <cell r="L24705">
            <v>11</v>
          </cell>
        </row>
        <row r="24706">
          <cell r="D24706" t="str">
            <v>S4_190</v>
          </cell>
          <cell r="E24706">
            <v>1</v>
          </cell>
          <cell r="F24706">
            <v>2516682.1290000002</v>
          </cell>
          <cell r="G24706">
            <v>6859200.6799999997</v>
          </cell>
          <cell r="H24706">
            <v>-99</v>
          </cell>
          <cell r="I24706">
            <v>177.56</v>
          </cell>
          <cell r="J24706">
            <v>2009</v>
          </cell>
          <cell r="K24706">
            <v>4</v>
          </cell>
          <cell r="L24706">
            <v>11</v>
          </cell>
        </row>
        <row r="24707">
          <cell r="D24707" t="str">
            <v>S4_191</v>
          </cell>
          <cell r="E24707">
            <v>1</v>
          </cell>
          <cell r="F24707">
            <v>2516684.02</v>
          </cell>
          <cell r="G24707">
            <v>6859201.6689999998</v>
          </cell>
          <cell r="H24707">
            <v>-99</v>
          </cell>
          <cell r="I24707">
            <v>177.53</v>
          </cell>
          <cell r="J24707">
            <v>2009</v>
          </cell>
          <cell r="K24707">
            <v>2</v>
          </cell>
          <cell r="L24707">
            <v>11</v>
          </cell>
        </row>
        <row r="24708">
          <cell r="D24708" t="str">
            <v>S4_180</v>
          </cell>
          <cell r="E24708">
            <v>1</v>
          </cell>
          <cell r="F24708">
            <v>2516687.4879999999</v>
          </cell>
          <cell r="G24708">
            <v>6859202.6469999999</v>
          </cell>
          <cell r="H24708">
            <v>-99</v>
          </cell>
          <cell r="I24708">
            <v>177.04</v>
          </cell>
          <cell r="J24708">
            <v>2009</v>
          </cell>
          <cell r="K24708">
            <v>2</v>
          </cell>
          <cell r="L24708">
            <v>11</v>
          </cell>
        </row>
        <row r="24709">
          <cell r="D24709" t="str">
            <v>S4_184</v>
          </cell>
          <cell r="E24709">
            <v>1</v>
          </cell>
          <cell r="F24709">
            <v>2516683.6329999999</v>
          </cell>
          <cell r="G24709">
            <v>6859202.8509999998</v>
          </cell>
          <cell r="H24709">
            <v>-99</v>
          </cell>
          <cell r="I24709">
            <v>177.35</v>
          </cell>
          <cell r="J24709">
            <v>2009</v>
          </cell>
          <cell r="K24709">
            <v>13</v>
          </cell>
          <cell r="L24709">
            <v>14</v>
          </cell>
        </row>
        <row r="24710">
          <cell r="D24710" t="str">
            <v>S4_179</v>
          </cell>
          <cell r="E24710">
            <v>1</v>
          </cell>
          <cell r="F24710">
            <v>2516687.4909999999</v>
          </cell>
          <cell r="G24710">
            <v>6859203.7889999999</v>
          </cell>
          <cell r="H24710">
            <v>-99</v>
          </cell>
          <cell r="I24710">
            <v>177.02</v>
          </cell>
          <cell r="J24710">
            <v>2009</v>
          </cell>
          <cell r="K24710">
            <v>2</v>
          </cell>
          <cell r="L24710">
            <v>11</v>
          </cell>
        </row>
        <row r="24711">
          <cell r="D24711" t="str">
            <v>S4_182</v>
          </cell>
          <cell r="E24711">
            <v>1</v>
          </cell>
          <cell r="F24711">
            <v>2516684</v>
          </cell>
          <cell r="G24711">
            <v>6859203.2070000004</v>
          </cell>
          <cell r="H24711">
            <v>-99</v>
          </cell>
          <cell r="I24711">
            <v>177.25</v>
          </cell>
          <cell r="J24711">
            <v>2009</v>
          </cell>
          <cell r="K24711">
            <v>13</v>
          </cell>
          <cell r="L24711">
            <v>21</v>
          </cell>
        </row>
        <row r="24712">
          <cell r="D24712" t="str">
            <v>S4_183</v>
          </cell>
          <cell r="E24712">
            <v>1</v>
          </cell>
          <cell r="F24712">
            <v>2516683.8679999998</v>
          </cell>
          <cell r="G24712">
            <v>6859203.3300000001</v>
          </cell>
          <cell r="H24712">
            <v>-99</v>
          </cell>
          <cell r="I24712">
            <v>177.4</v>
          </cell>
          <cell r="J24712">
            <v>2009</v>
          </cell>
          <cell r="K24712">
            <v>13</v>
          </cell>
          <cell r="L24712">
            <v>14</v>
          </cell>
        </row>
        <row r="24713">
          <cell r="D24713" t="str">
            <v>S4_177</v>
          </cell>
          <cell r="E24713">
            <v>1</v>
          </cell>
          <cell r="F24713">
            <v>2516686.0049999999</v>
          </cell>
          <cell r="G24713">
            <v>6859204.1100000003</v>
          </cell>
          <cell r="H24713">
            <v>-99</v>
          </cell>
          <cell r="I24713">
            <v>177.18</v>
          </cell>
          <cell r="J24713">
            <v>2009</v>
          </cell>
          <cell r="K24713">
            <v>2</v>
          </cell>
          <cell r="L24713">
            <v>11</v>
          </cell>
        </row>
        <row r="24714">
          <cell r="D24714" t="str">
            <v>S4_178</v>
          </cell>
          <cell r="E24714">
            <v>1</v>
          </cell>
          <cell r="F24714">
            <v>2516687.5449999999</v>
          </cell>
          <cell r="G24714">
            <v>6859204.6349999998</v>
          </cell>
          <cell r="H24714">
            <v>-99</v>
          </cell>
          <cell r="I24714">
            <v>177.17</v>
          </cell>
          <cell r="J24714">
            <v>2009</v>
          </cell>
          <cell r="K24714">
            <v>4</v>
          </cell>
          <cell r="L24714">
            <v>11</v>
          </cell>
        </row>
        <row r="24715">
          <cell r="D24715" t="str">
            <v>S4_176</v>
          </cell>
          <cell r="E24715">
            <v>1</v>
          </cell>
          <cell r="F24715">
            <v>2516686.014</v>
          </cell>
          <cell r="G24715">
            <v>6859204.3700000001</v>
          </cell>
          <cell r="H24715">
            <v>-99</v>
          </cell>
          <cell r="I24715">
            <v>177.35</v>
          </cell>
          <cell r="J24715">
            <v>2009</v>
          </cell>
          <cell r="K24715">
            <v>4</v>
          </cell>
          <cell r="L24715">
            <v>22</v>
          </cell>
        </row>
        <row r="24716">
          <cell r="D24716" t="str">
            <v>S4_175</v>
          </cell>
          <cell r="E24716">
            <v>1</v>
          </cell>
          <cell r="F24716">
            <v>2516686.1579999998</v>
          </cell>
          <cell r="G24716">
            <v>6859204.7130000005</v>
          </cell>
          <cell r="H24716">
            <v>-99</v>
          </cell>
          <cell r="I24716">
            <v>177.27</v>
          </cell>
          <cell r="J24716">
            <v>2009</v>
          </cell>
          <cell r="K24716">
            <v>4</v>
          </cell>
          <cell r="L24716">
            <v>12</v>
          </cell>
        </row>
        <row r="24717">
          <cell r="D24717" t="str">
            <v>S4_173</v>
          </cell>
          <cell r="E24717">
            <v>1</v>
          </cell>
          <cell r="F24717">
            <v>2516687.9470000002</v>
          </cell>
          <cell r="G24717">
            <v>6859205.3590000002</v>
          </cell>
          <cell r="H24717">
            <v>-99</v>
          </cell>
          <cell r="I24717">
            <v>176.92</v>
          </cell>
          <cell r="J24717">
            <v>2009</v>
          </cell>
          <cell r="K24717">
            <v>2</v>
          </cell>
          <cell r="L24717">
            <v>11</v>
          </cell>
        </row>
        <row r="24718">
          <cell r="D24718" t="str">
            <v>S4_174</v>
          </cell>
          <cell r="E24718">
            <v>1</v>
          </cell>
          <cell r="F24718">
            <v>2516686.7940000002</v>
          </cell>
          <cell r="G24718">
            <v>6859205.2769999998</v>
          </cell>
          <cell r="H24718">
            <v>-99</v>
          </cell>
          <cell r="I24718">
            <v>177.14</v>
          </cell>
          <cell r="J24718">
            <v>2009</v>
          </cell>
          <cell r="K24718">
            <v>2</v>
          </cell>
          <cell r="L24718">
            <v>11</v>
          </cell>
        </row>
        <row r="24719">
          <cell r="D24719" t="str">
            <v>S4_172</v>
          </cell>
          <cell r="E24719">
            <v>1</v>
          </cell>
          <cell r="F24719">
            <v>2516687.577</v>
          </cell>
          <cell r="G24719">
            <v>6859206.2570000002</v>
          </cell>
          <cell r="H24719">
            <v>-99</v>
          </cell>
          <cell r="I24719">
            <v>176.87</v>
          </cell>
          <cell r="J24719">
            <v>2009</v>
          </cell>
          <cell r="K24719">
            <v>2</v>
          </cell>
          <cell r="L24719">
            <v>11</v>
          </cell>
        </row>
        <row r="24720">
          <cell r="D24720" t="str">
            <v>S4_159</v>
          </cell>
          <cell r="E24720">
            <v>1</v>
          </cell>
          <cell r="F24720">
            <v>2516681.5529999998</v>
          </cell>
          <cell r="G24720">
            <v>6859205.6430000002</v>
          </cell>
          <cell r="H24720">
            <v>-99</v>
          </cell>
          <cell r="I24720">
            <v>177.42</v>
          </cell>
          <cell r="J24720">
            <v>2009</v>
          </cell>
          <cell r="K24720">
            <v>2</v>
          </cell>
          <cell r="L24720">
            <v>11</v>
          </cell>
        </row>
        <row r="24721">
          <cell r="D24721" t="str">
            <v>S4_160</v>
          </cell>
          <cell r="E24721">
            <v>1</v>
          </cell>
          <cell r="F24721">
            <v>2516682.5759999999</v>
          </cell>
          <cell r="G24721">
            <v>6859206.824</v>
          </cell>
          <cell r="H24721">
            <v>-99</v>
          </cell>
          <cell r="I24721">
            <v>177.21</v>
          </cell>
          <cell r="J24721">
            <v>2009</v>
          </cell>
          <cell r="K24721">
            <v>2</v>
          </cell>
          <cell r="L24721">
            <v>11</v>
          </cell>
        </row>
        <row r="24722">
          <cell r="D24722" t="str">
            <v>S4_158</v>
          </cell>
          <cell r="E24722">
            <v>1</v>
          </cell>
          <cell r="F24722">
            <v>2516679.8059999999</v>
          </cell>
          <cell r="G24722">
            <v>6859206.3229999999</v>
          </cell>
          <cell r="H24722">
            <v>-99</v>
          </cell>
          <cell r="I24722">
            <v>177.65</v>
          </cell>
          <cell r="J24722">
            <v>2009</v>
          </cell>
          <cell r="K24722">
            <v>2</v>
          </cell>
          <cell r="L24722">
            <v>11</v>
          </cell>
        </row>
        <row r="24723">
          <cell r="D24723" t="str">
            <v>S4_170</v>
          </cell>
          <cell r="E24723">
            <v>1</v>
          </cell>
          <cell r="F24723">
            <v>2516688.531</v>
          </cell>
          <cell r="G24723">
            <v>6859208.79</v>
          </cell>
          <cell r="H24723">
            <v>-99</v>
          </cell>
          <cell r="I24723">
            <v>176.81</v>
          </cell>
          <cell r="J24723">
            <v>2009</v>
          </cell>
          <cell r="K24723">
            <v>2</v>
          </cell>
          <cell r="L24723">
            <v>11</v>
          </cell>
        </row>
        <row r="24724">
          <cell r="D24724" t="str">
            <v>S4_171</v>
          </cell>
          <cell r="E24724">
            <v>1</v>
          </cell>
          <cell r="F24724">
            <v>2516686.7719999999</v>
          </cell>
          <cell r="G24724">
            <v>6859208.4500000002</v>
          </cell>
          <cell r="H24724">
            <v>-99</v>
          </cell>
          <cell r="I24724">
            <v>176.9</v>
          </cell>
          <cell r="J24724">
            <v>2009</v>
          </cell>
          <cell r="K24724">
            <v>2</v>
          </cell>
          <cell r="L24724">
            <v>11</v>
          </cell>
        </row>
        <row r="24725">
          <cell r="D24725" t="str">
            <v>S4_162</v>
          </cell>
          <cell r="E24725">
            <v>1</v>
          </cell>
          <cell r="F24725">
            <v>2516684.7969999998</v>
          </cell>
          <cell r="G24725">
            <v>6859209.1789999995</v>
          </cell>
          <cell r="H24725">
            <v>-99</v>
          </cell>
          <cell r="I24725">
            <v>177.2</v>
          </cell>
          <cell r="J24725">
            <v>2009</v>
          </cell>
          <cell r="K24725">
            <v>4</v>
          </cell>
          <cell r="L24725">
            <v>11</v>
          </cell>
        </row>
        <row r="24726">
          <cell r="D24726" t="str">
            <v>S4_163</v>
          </cell>
          <cell r="E24726">
            <v>1</v>
          </cell>
          <cell r="F24726">
            <v>2516685.2540000002</v>
          </cell>
          <cell r="G24726">
            <v>6859209.2879999997</v>
          </cell>
          <cell r="H24726">
            <v>-99</v>
          </cell>
          <cell r="I24726">
            <v>177.1</v>
          </cell>
          <cell r="J24726">
            <v>2009</v>
          </cell>
          <cell r="K24726">
            <v>4</v>
          </cell>
          <cell r="L24726">
            <v>22</v>
          </cell>
        </row>
        <row r="24727">
          <cell r="D24727" t="str">
            <v>S4_161</v>
          </cell>
          <cell r="E24727">
            <v>1</v>
          </cell>
          <cell r="F24727">
            <v>2516681.7579999999</v>
          </cell>
          <cell r="G24727">
            <v>6859208.983</v>
          </cell>
          <cell r="H24727">
            <v>-99</v>
          </cell>
          <cell r="I24727">
            <v>177.32</v>
          </cell>
          <cell r="J24727">
            <v>2009</v>
          </cell>
          <cell r="K24727">
            <v>2</v>
          </cell>
          <cell r="L24727">
            <v>11</v>
          </cell>
        </row>
        <row r="24728">
          <cell r="D24728" t="str">
            <v>S4_164</v>
          </cell>
          <cell r="E24728">
            <v>1</v>
          </cell>
          <cell r="F24728">
            <v>2516685.5249999999</v>
          </cell>
          <cell r="G24728">
            <v>6859210.0010000002</v>
          </cell>
          <cell r="H24728">
            <v>-99</v>
          </cell>
          <cell r="I24728">
            <v>176.96</v>
          </cell>
          <cell r="J24728">
            <v>2009</v>
          </cell>
          <cell r="K24728">
            <v>2</v>
          </cell>
          <cell r="L24728">
            <v>11</v>
          </cell>
        </row>
        <row r="24729">
          <cell r="D24729" t="str">
            <v>S4_157</v>
          </cell>
          <cell r="E24729">
            <v>1</v>
          </cell>
          <cell r="F24729">
            <v>2516679.8859999999</v>
          </cell>
          <cell r="G24729">
            <v>6859208.9440000001</v>
          </cell>
          <cell r="H24729">
            <v>-99</v>
          </cell>
          <cell r="I24729">
            <v>177.61</v>
          </cell>
          <cell r="J24729">
            <v>2009</v>
          </cell>
          <cell r="K24729">
            <v>16</v>
          </cell>
          <cell r="L24729">
            <v>11</v>
          </cell>
        </row>
        <row r="24730">
          <cell r="D24730" t="str">
            <v>S4_156</v>
          </cell>
          <cell r="E24730">
            <v>1</v>
          </cell>
          <cell r="F24730">
            <v>2516680.0380000002</v>
          </cell>
          <cell r="G24730">
            <v>6859209.7220000001</v>
          </cell>
          <cell r="H24730">
            <v>-99</v>
          </cell>
          <cell r="I24730">
            <v>177.7</v>
          </cell>
          <cell r="J24730">
            <v>2009</v>
          </cell>
          <cell r="K24730">
            <v>2</v>
          </cell>
          <cell r="L24730">
            <v>11</v>
          </cell>
        </row>
        <row r="24731">
          <cell r="D24731" t="str">
            <v>S4_165</v>
          </cell>
          <cell r="E24731">
            <v>1</v>
          </cell>
          <cell r="F24731">
            <v>2516686.1519999998</v>
          </cell>
          <cell r="G24731">
            <v>6859211.2419999996</v>
          </cell>
          <cell r="H24731">
            <v>-99</v>
          </cell>
          <cell r="I24731">
            <v>176.98</v>
          </cell>
          <cell r="J24731">
            <v>2009</v>
          </cell>
          <cell r="K24731">
            <v>2</v>
          </cell>
          <cell r="L24731">
            <v>11</v>
          </cell>
        </row>
        <row r="24732">
          <cell r="D24732" t="str">
            <v>S4_168</v>
          </cell>
          <cell r="E24732">
            <v>1</v>
          </cell>
          <cell r="F24732">
            <v>2516687.5490000001</v>
          </cell>
          <cell r="G24732">
            <v>6859211.8039999995</v>
          </cell>
          <cell r="H24732">
            <v>-99</v>
          </cell>
          <cell r="I24732">
            <v>177.03</v>
          </cell>
          <cell r="J24732">
            <v>2009</v>
          </cell>
          <cell r="K24732">
            <v>2</v>
          </cell>
          <cell r="L24732">
            <v>11</v>
          </cell>
        </row>
        <row r="24733">
          <cell r="D24733" t="str">
            <v>S4_153</v>
          </cell>
          <cell r="E24733">
            <v>1</v>
          </cell>
          <cell r="F24733">
            <v>2516684.27</v>
          </cell>
          <cell r="G24733">
            <v>6859211.2010000004</v>
          </cell>
          <cell r="H24733">
            <v>-99</v>
          </cell>
          <cell r="I24733">
            <v>177.04</v>
          </cell>
          <cell r="J24733">
            <v>2009</v>
          </cell>
          <cell r="K24733">
            <v>2</v>
          </cell>
          <cell r="L24733">
            <v>11</v>
          </cell>
        </row>
        <row r="24734">
          <cell r="D24734" t="str">
            <v>S4_155</v>
          </cell>
          <cell r="E24734">
            <v>1</v>
          </cell>
          <cell r="F24734">
            <v>2516680.4959999998</v>
          </cell>
          <cell r="G24734">
            <v>6859210.7259999998</v>
          </cell>
          <cell r="H24734">
            <v>-99</v>
          </cell>
          <cell r="I24734">
            <v>177.58</v>
          </cell>
          <cell r="J24734">
            <v>2009</v>
          </cell>
          <cell r="K24734">
            <v>2</v>
          </cell>
          <cell r="L24734">
            <v>11</v>
          </cell>
        </row>
        <row r="24735">
          <cell r="D24735" t="str">
            <v>S4_152</v>
          </cell>
          <cell r="E24735">
            <v>1</v>
          </cell>
          <cell r="F24735">
            <v>2516685.1290000002</v>
          </cell>
          <cell r="G24735">
            <v>6859212.0760000004</v>
          </cell>
          <cell r="H24735">
            <v>-99</v>
          </cell>
          <cell r="I24735">
            <v>177.11</v>
          </cell>
          <cell r="J24735">
            <v>2009</v>
          </cell>
          <cell r="K24735">
            <v>2</v>
          </cell>
          <cell r="L24735">
            <v>11</v>
          </cell>
        </row>
        <row r="24736">
          <cell r="D24736" t="str">
            <v>S4_154</v>
          </cell>
          <cell r="E24736">
            <v>1</v>
          </cell>
          <cell r="F24736">
            <v>2516682.6549999998</v>
          </cell>
          <cell r="G24736">
            <v>6859211.5429999996</v>
          </cell>
          <cell r="H24736">
            <v>-99</v>
          </cell>
          <cell r="I24736">
            <v>177.07</v>
          </cell>
          <cell r="J24736">
            <v>2009</v>
          </cell>
          <cell r="K24736">
            <v>2</v>
          </cell>
          <cell r="L24736">
            <v>11</v>
          </cell>
        </row>
        <row r="24737">
          <cell r="D24737" t="str">
            <v>S4_169</v>
          </cell>
          <cell r="E24737">
            <v>1</v>
          </cell>
          <cell r="F24737">
            <v>2516686.5950000002</v>
          </cell>
          <cell r="G24737">
            <v>6859212.7369999997</v>
          </cell>
          <cell r="H24737">
            <v>-99</v>
          </cell>
          <cell r="I24737">
            <v>177.01</v>
          </cell>
          <cell r="J24737">
            <v>2009</v>
          </cell>
          <cell r="K24737">
            <v>2</v>
          </cell>
          <cell r="L24737">
            <v>11</v>
          </cell>
        </row>
        <row r="24738">
          <cell r="D24738" t="str">
            <v>S4_226</v>
          </cell>
          <cell r="E24738">
            <v>1</v>
          </cell>
          <cell r="F24738">
            <v>2516687.9240000001</v>
          </cell>
          <cell r="G24738">
            <v>6859213.2419999996</v>
          </cell>
          <cell r="H24738">
            <v>-99</v>
          </cell>
          <cell r="I24738">
            <v>177.13</v>
          </cell>
          <cell r="J24738">
            <v>2009</v>
          </cell>
          <cell r="K24738">
            <v>2</v>
          </cell>
          <cell r="L24738">
            <v>11</v>
          </cell>
        </row>
        <row r="24739">
          <cell r="D24739" t="str">
            <v>S4_227</v>
          </cell>
          <cell r="E24739">
            <v>1</v>
          </cell>
          <cell r="F24739">
            <v>2516687.71</v>
          </cell>
          <cell r="G24739">
            <v>6859213.4060000004</v>
          </cell>
          <cell r="H24739">
            <v>-99</v>
          </cell>
          <cell r="I24739">
            <v>177.2</v>
          </cell>
          <cell r="J24739">
            <v>2009</v>
          </cell>
          <cell r="K24739">
            <v>16</v>
          </cell>
          <cell r="L24739">
            <v>11</v>
          </cell>
        </row>
        <row r="24740">
          <cell r="D24740" t="str">
            <v>S4_151</v>
          </cell>
          <cell r="E24740">
            <v>1</v>
          </cell>
          <cell r="F24740">
            <v>2516685.7089999998</v>
          </cell>
          <cell r="G24740">
            <v>6859213.4289999995</v>
          </cell>
          <cell r="H24740">
            <v>-99</v>
          </cell>
          <cell r="I24740">
            <v>177</v>
          </cell>
          <cell r="J24740">
            <v>2009</v>
          </cell>
          <cell r="K24740">
            <v>2</v>
          </cell>
          <cell r="L24740">
            <v>11</v>
          </cell>
        </row>
        <row r="24741">
          <cell r="D24741" t="str">
            <v>S4_228</v>
          </cell>
          <cell r="E24741">
            <v>1</v>
          </cell>
          <cell r="F24741">
            <v>2516687.2510000002</v>
          </cell>
          <cell r="G24741">
            <v>6859214.2010000004</v>
          </cell>
          <cell r="H24741">
            <v>-99</v>
          </cell>
          <cell r="I24741">
            <v>177.05</v>
          </cell>
          <cell r="J24741">
            <v>2009</v>
          </cell>
          <cell r="K24741">
            <v>2</v>
          </cell>
          <cell r="L24741">
            <v>11</v>
          </cell>
        </row>
        <row r="24742">
          <cell r="D24742" t="str">
            <v>S4_234</v>
          </cell>
          <cell r="E24742">
            <v>1</v>
          </cell>
          <cell r="F24742">
            <v>2516686.9709999999</v>
          </cell>
          <cell r="G24742">
            <v>6859214.8540000003</v>
          </cell>
          <cell r="H24742">
            <v>-99</v>
          </cell>
          <cell r="I24742">
            <v>177.05</v>
          </cell>
          <cell r="J24742">
            <v>2009</v>
          </cell>
          <cell r="K24742">
            <v>16</v>
          </cell>
          <cell r="L24742">
            <v>14</v>
          </cell>
        </row>
        <row r="24743">
          <cell r="D24743" t="str">
            <v>S4_146</v>
          </cell>
          <cell r="E24743">
            <v>1</v>
          </cell>
          <cell r="F24743">
            <v>2516679.8080000002</v>
          </cell>
          <cell r="G24743">
            <v>6859213.5029999996</v>
          </cell>
          <cell r="H24743">
            <v>-99</v>
          </cell>
          <cell r="I24743">
            <v>177.7</v>
          </cell>
          <cell r="J24743">
            <v>2009</v>
          </cell>
          <cell r="K24743">
            <v>4</v>
          </cell>
          <cell r="L24743">
            <v>12</v>
          </cell>
        </row>
        <row r="24744">
          <cell r="D24744" t="str">
            <v>S4_147</v>
          </cell>
          <cell r="E24744">
            <v>1</v>
          </cell>
          <cell r="F24744">
            <v>2516681.6379999998</v>
          </cell>
          <cell r="G24744">
            <v>6859214.1069999998</v>
          </cell>
          <cell r="H24744">
            <v>-99</v>
          </cell>
          <cell r="I24744">
            <v>177.59</v>
          </cell>
          <cell r="J24744">
            <v>2009</v>
          </cell>
          <cell r="K24744">
            <v>4</v>
          </cell>
          <cell r="L24744">
            <v>11</v>
          </cell>
        </row>
        <row r="24745">
          <cell r="D24745" t="str">
            <v>S4_148</v>
          </cell>
          <cell r="E24745">
            <v>1</v>
          </cell>
          <cell r="F24745">
            <v>2516682.6779999998</v>
          </cell>
          <cell r="G24745">
            <v>6859215.0870000003</v>
          </cell>
          <cell r="H24745">
            <v>-99</v>
          </cell>
          <cell r="I24745">
            <v>177.4</v>
          </cell>
          <cell r="J24745">
            <v>2009</v>
          </cell>
          <cell r="K24745">
            <v>2</v>
          </cell>
          <cell r="L24745">
            <v>11</v>
          </cell>
        </row>
        <row r="24746">
          <cell r="D24746" t="str">
            <v>S4_149</v>
          </cell>
          <cell r="E24746">
            <v>1</v>
          </cell>
          <cell r="F24746">
            <v>2516685.503</v>
          </cell>
          <cell r="G24746">
            <v>6859216.3420000002</v>
          </cell>
          <cell r="H24746">
            <v>-99</v>
          </cell>
          <cell r="I24746">
            <v>177.37</v>
          </cell>
          <cell r="J24746">
            <v>2009</v>
          </cell>
          <cell r="K24746">
            <v>16</v>
          </cell>
          <cell r="L24746">
            <v>14</v>
          </cell>
        </row>
        <row r="24747">
          <cell r="D24747" t="str">
            <v>S4_134</v>
          </cell>
          <cell r="E24747">
            <v>1</v>
          </cell>
          <cell r="F24747">
            <v>2516682.057</v>
          </cell>
          <cell r="G24747">
            <v>6859216.1720000003</v>
          </cell>
          <cell r="H24747">
            <v>-99</v>
          </cell>
          <cell r="I24747">
            <v>177.56</v>
          </cell>
          <cell r="J24747">
            <v>2009</v>
          </cell>
          <cell r="K24747">
            <v>16</v>
          </cell>
          <cell r="L24747">
            <v>11</v>
          </cell>
        </row>
        <row r="24748">
          <cell r="D24748" t="str">
            <v>S4_136</v>
          </cell>
          <cell r="E24748">
            <v>1</v>
          </cell>
          <cell r="F24748">
            <v>2516678.4240000001</v>
          </cell>
          <cell r="G24748">
            <v>6859215.9670000002</v>
          </cell>
          <cell r="H24748">
            <v>-99</v>
          </cell>
          <cell r="I24748">
            <v>177.65</v>
          </cell>
          <cell r="J24748">
            <v>2009</v>
          </cell>
          <cell r="K24748">
            <v>2</v>
          </cell>
          <cell r="L24748">
            <v>11</v>
          </cell>
        </row>
        <row r="24749">
          <cell r="D24749" t="str">
            <v>S4_135</v>
          </cell>
          <cell r="E24749">
            <v>1</v>
          </cell>
          <cell r="F24749">
            <v>2516680.7200000002</v>
          </cell>
          <cell r="G24749">
            <v>6859216.9000000004</v>
          </cell>
          <cell r="H24749">
            <v>-99</v>
          </cell>
          <cell r="I24749">
            <v>177.41</v>
          </cell>
          <cell r="J24749">
            <v>2009</v>
          </cell>
          <cell r="K24749">
            <v>2</v>
          </cell>
          <cell r="L24749">
            <v>11</v>
          </cell>
        </row>
        <row r="24750">
          <cell r="D24750" t="str">
            <v>S4_133</v>
          </cell>
          <cell r="E24750">
            <v>1</v>
          </cell>
          <cell r="F24750">
            <v>2516682.5419999999</v>
          </cell>
          <cell r="G24750">
            <v>6859217.5329999998</v>
          </cell>
          <cell r="H24750">
            <v>-99</v>
          </cell>
          <cell r="I24750">
            <v>177.61</v>
          </cell>
          <cell r="J24750">
            <v>2009</v>
          </cell>
          <cell r="K24750">
            <v>2</v>
          </cell>
          <cell r="L24750">
            <v>11</v>
          </cell>
        </row>
        <row r="24751">
          <cell r="D24751" t="str">
            <v>S4_137</v>
          </cell>
          <cell r="E24751">
            <v>1</v>
          </cell>
          <cell r="F24751">
            <v>2516677.4410000001</v>
          </cell>
          <cell r="G24751">
            <v>6859216.9759999998</v>
          </cell>
          <cell r="H24751">
            <v>-99</v>
          </cell>
          <cell r="I24751">
            <v>177.62</v>
          </cell>
          <cell r="J24751">
            <v>2009</v>
          </cell>
          <cell r="K24751">
            <v>2</v>
          </cell>
          <cell r="L24751">
            <v>11</v>
          </cell>
        </row>
        <row r="24752">
          <cell r="D24752" t="str">
            <v>S4_150</v>
          </cell>
          <cell r="E24752">
            <v>1</v>
          </cell>
          <cell r="F24752">
            <v>2516684.3309999998</v>
          </cell>
          <cell r="G24752">
            <v>6859218.7750000004</v>
          </cell>
          <cell r="H24752">
            <v>-99</v>
          </cell>
          <cell r="I24752">
            <v>177.51</v>
          </cell>
          <cell r="J24752">
            <v>2009</v>
          </cell>
          <cell r="K24752">
            <v>2</v>
          </cell>
          <cell r="L24752">
            <v>11</v>
          </cell>
        </row>
        <row r="24753">
          <cell r="D24753" t="str">
            <v>S4_132</v>
          </cell>
          <cell r="E24753">
            <v>1</v>
          </cell>
          <cell r="F24753">
            <v>2516682.3390000002</v>
          </cell>
          <cell r="G24753">
            <v>6859218.6770000001</v>
          </cell>
          <cell r="H24753">
            <v>-99</v>
          </cell>
          <cell r="I24753">
            <v>177.5</v>
          </cell>
          <cell r="J24753">
            <v>2009</v>
          </cell>
          <cell r="K24753">
            <v>2</v>
          </cell>
          <cell r="L24753">
            <v>13</v>
          </cell>
        </row>
        <row r="24754">
          <cell r="D24754" t="str">
            <v>S4_131</v>
          </cell>
          <cell r="E24754">
            <v>1</v>
          </cell>
          <cell r="F24754">
            <v>2516681.202</v>
          </cell>
          <cell r="G24754">
            <v>6859219.5149999997</v>
          </cell>
          <cell r="H24754">
            <v>-99</v>
          </cell>
          <cell r="I24754">
            <v>177.5</v>
          </cell>
          <cell r="J24754">
            <v>2009</v>
          </cell>
          <cell r="K24754">
            <v>2</v>
          </cell>
          <cell r="L24754">
            <v>11</v>
          </cell>
        </row>
        <row r="24755">
          <cell r="D24755" t="str">
            <v>S4_130</v>
          </cell>
          <cell r="E24755">
            <v>1</v>
          </cell>
          <cell r="F24755">
            <v>2516682.818</v>
          </cell>
          <cell r="G24755">
            <v>6859220.1500000004</v>
          </cell>
          <cell r="H24755">
            <v>-99</v>
          </cell>
          <cell r="I24755">
            <v>177.5</v>
          </cell>
          <cell r="J24755">
            <v>2009</v>
          </cell>
          <cell r="K24755">
            <v>2</v>
          </cell>
          <cell r="L24755">
            <v>11</v>
          </cell>
        </row>
        <row r="24756">
          <cell r="D24756" t="str">
            <v>S4_127</v>
          </cell>
          <cell r="E24756">
            <v>1</v>
          </cell>
          <cell r="F24756">
            <v>2516679.162</v>
          </cell>
          <cell r="G24756">
            <v>6859219.2709999997</v>
          </cell>
          <cell r="H24756">
            <v>-99</v>
          </cell>
          <cell r="I24756">
            <v>177.63</v>
          </cell>
          <cell r="J24756">
            <v>2009</v>
          </cell>
          <cell r="K24756">
            <v>4</v>
          </cell>
          <cell r="L24756">
            <v>11</v>
          </cell>
        </row>
        <row r="24757">
          <cell r="D24757" t="str">
            <v>S4_237</v>
          </cell>
          <cell r="E24757">
            <v>1</v>
          </cell>
          <cell r="F24757">
            <v>2516685.585</v>
          </cell>
          <cell r="G24757">
            <v>6859221.6890000002</v>
          </cell>
          <cell r="H24757">
            <v>-99</v>
          </cell>
          <cell r="I24757">
            <v>177.32</v>
          </cell>
          <cell r="J24757">
            <v>2009</v>
          </cell>
          <cell r="K24757">
            <v>3</v>
          </cell>
          <cell r="L24757">
            <v>21</v>
          </cell>
        </row>
        <row r="24758">
          <cell r="D24758" t="str">
            <v>S4_128</v>
          </cell>
          <cell r="E24758">
            <v>1</v>
          </cell>
          <cell r="F24758">
            <v>2516680.8309999998</v>
          </cell>
          <cell r="G24758">
            <v>6859220.6289999997</v>
          </cell>
          <cell r="H24758">
            <v>-99</v>
          </cell>
          <cell r="I24758">
            <v>177.48</v>
          </cell>
          <cell r="J24758">
            <v>2009</v>
          </cell>
          <cell r="K24758">
            <v>2</v>
          </cell>
          <cell r="L24758">
            <v>11</v>
          </cell>
        </row>
        <row r="24759">
          <cell r="D24759" t="str">
            <v>S4_126</v>
          </cell>
          <cell r="E24759">
            <v>1</v>
          </cell>
          <cell r="F24759">
            <v>2516678.602</v>
          </cell>
          <cell r="G24759">
            <v>6859220.3190000001</v>
          </cell>
          <cell r="H24759">
            <v>-99</v>
          </cell>
          <cell r="I24759">
            <v>177.64</v>
          </cell>
          <cell r="J24759">
            <v>2009</v>
          </cell>
          <cell r="K24759">
            <v>2</v>
          </cell>
          <cell r="L24759">
            <v>11</v>
          </cell>
        </row>
        <row r="24760">
          <cell r="D24760" t="str">
            <v>S4_129</v>
          </cell>
          <cell r="E24760">
            <v>1</v>
          </cell>
          <cell r="F24760">
            <v>2516682.5580000002</v>
          </cell>
          <cell r="G24760">
            <v>6859221.7019999996</v>
          </cell>
          <cell r="H24760">
            <v>-99</v>
          </cell>
          <cell r="I24760">
            <v>177.67</v>
          </cell>
          <cell r="J24760">
            <v>2009</v>
          </cell>
          <cell r="K24760">
            <v>2</v>
          </cell>
          <cell r="L24760">
            <v>12</v>
          </cell>
        </row>
        <row r="24761">
          <cell r="D24761" t="str">
            <v>S4_238</v>
          </cell>
          <cell r="E24761">
            <v>1</v>
          </cell>
          <cell r="F24761">
            <v>2516685.2080000001</v>
          </cell>
          <cell r="G24761">
            <v>6859222.8329999996</v>
          </cell>
          <cell r="H24761">
            <v>-99</v>
          </cell>
          <cell r="I24761">
            <v>177.33</v>
          </cell>
          <cell r="J24761">
            <v>2009</v>
          </cell>
          <cell r="K24761">
            <v>2</v>
          </cell>
          <cell r="L24761">
            <v>11</v>
          </cell>
        </row>
        <row r="24762">
          <cell r="D24762" t="str">
            <v>S4_123</v>
          </cell>
          <cell r="E24762">
            <v>1</v>
          </cell>
          <cell r="F24762">
            <v>2516683.5469999998</v>
          </cell>
          <cell r="G24762">
            <v>6859223.4519999996</v>
          </cell>
          <cell r="H24762">
            <v>-99</v>
          </cell>
          <cell r="I24762">
            <v>177.49</v>
          </cell>
          <cell r="J24762">
            <v>2009</v>
          </cell>
          <cell r="K24762">
            <v>2</v>
          </cell>
          <cell r="L24762">
            <v>11</v>
          </cell>
        </row>
        <row r="24763">
          <cell r="D24763" t="str">
            <v>S4_124</v>
          </cell>
          <cell r="E24763">
            <v>1</v>
          </cell>
          <cell r="F24763">
            <v>2516680.057</v>
          </cell>
          <cell r="G24763">
            <v>6859222.6950000003</v>
          </cell>
          <cell r="H24763">
            <v>-99</v>
          </cell>
          <cell r="I24763">
            <v>177.66</v>
          </cell>
          <cell r="J24763">
            <v>2009</v>
          </cell>
          <cell r="K24763">
            <v>2</v>
          </cell>
          <cell r="L24763">
            <v>11</v>
          </cell>
        </row>
        <row r="24764">
          <cell r="D24764" t="str">
            <v>S4_122</v>
          </cell>
          <cell r="E24764">
            <v>1</v>
          </cell>
          <cell r="F24764">
            <v>2516683.6609999998</v>
          </cell>
          <cell r="G24764">
            <v>6859224.5590000004</v>
          </cell>
          <cell r="H24764">
            <v>-99</v>
          </cell>
          <cell r="I24764">
            <v>177.28</v>
          </cell>
          <cell r="J24764">
            <v>2009</v>
          </cell>
          <cell r="K24764">
            <v>2</v>
          </cell>
          <cell r="L24764">
            <v>11</v>
          </cell>
        </row>
        <row r="24765">
          <cell r="D24765" t="str">
            <v>S4_111</v>
          </cell>
          <cell r="E24765">
            <v>1</v>
          </cell>
          <cell r="F24765">
            <v>2516677.3050000002</v>
          </cell>
          <cell r="G24765">
            <v>6859223.1030000001</v>
          </cell>
          <cell r="H24765">
            <v>-99</v>
          </cell>
          <cell r="I24765">
            <v>177.92</v>
          </cell>
          <cell r="J24765">
            <v>2009</v>
          </cell>
          <cell r="K24765">
            <v>2</v>
          </cell>
          <cell r="L24765">
            <v>11</v>
          </cell>
        </row>
        <row r="24766">
          <cell r="D24766" t="str">
            <v>S4_112</v>
          </cell>
          <cell r="E24766">
            <v>1</v>
          </cell>
          <cell r="F24766">
            <v>2516679.8190000001</v>
          </cell>
          <cell r="G24766">
            <v>6859223.9440000001</v>
          </cell>
          <cell r="H24766">
            <v>-99</v>
          </cell>
          <cell r="I24766">
            <v>177.8</v>
          </cell>
          <cell r="J24766">
            <v>2009</v>
          </cell>
          <cell r="K24766">
            <v>4</v>
          </cell>
          <cell r="L24766">
            <v>11</v>
          </cell>
        </row>
        <row r="24767">
          <cell r="D24767" t="str">
            <v>S4_113</v>
          </cell>
          <cell r="E24767">
            <v>1</v>
          </cell>
          <cell r="F24767">
            <v>2516680.0729999999</v>
          </cell>
          <cell r="G24767">
            <v>6859226.0520000001</v>
          </cell>
          <cell r="H24767">
            <v>-99</v>
          </cell>
          <cell r="I24767">
            <v>177.59</v>
          </cell>
          <cell r="J24767">
            <v>2009</v>
          </cell>
          <cell r="K24767">
            <v>2</v>
          </cell>
          <cell r="L24767">
            <v>11</v>
          </cell>
        </row>
        <row r="24768">
          <cell r="D24768" t="str">
            <v>S4_121</v>
          </cell>
          <cell r="E24768">
            <v>1</v>
          </cell>
          <cell r="F24768">
            <v>2516684.335</v>
          </cell>
          <cell r="G24768">
            <v>6859227.4050000003</v>
          </cell>
          <cell r="H24768">
            <v>-99</v>
          </cell>
          <cell r="I24768">
            <v>176.8</v>
          </cell>
          <cell r="J24768">
            <v>2009</v>
          </cell>
          <cell r="K24768">
            <v>2</v>
          </cell>
          <cell r="L24768">
            <v>11</v>
          </cell>
        </row>
        <row r="24769">
          <cell r="D24769" t="str">
            <v>S4_114</v>
          </cell>
          <cell r="E24769">
            <v>1</v>
          </cell>
          <cell r="F24769">
            <v>2516681.5279999999</v>
          </cell>
          <cell r="G24769">
            <v>6859227.1009999998</v>
          </cell>
          <cell r="H24769">
            <v>-99</v>
          </cell>
          <cell r="I24769">
            <v>177.26</v>
          </cell>
          <cell r="J24769">
            <v>2009</v>
          </cell>
          <cell r="K24769">
            <v>2</v>
          </cell>
          <cell r="L24769">
            <v>11</v>
          </cell>
        </row>
        <row r="24770">
          <cell r="D24770" t="str">
            <v>S4_110</v>
          </cell>
          <cell r="E24770">
            <v>1</v>
          </cell>
          <cell r="F24770">
            <v>2516676.443</v>
          </cell>
          <cell r="G24770">
            <v>6859226.3930000002</v>
          </cell>
          <cell r="H24770">
            <v>-99</v>
          </cell>
          <cell r="I24770">
            <v>178.05</v>
          </cell>
          <cell r="J24770">
            <v>2009</v>
          </cell>
          <cell r="K24770">
            <v>2</v>
          </cell>
          <cell r="L24770">
            <v>11</v>
          </cell>
        </row>
        <row r="24771">
          <cell r="D24771" t="str">
            <v>S4_106</v>
          </cell>
          <cell r="E24771">
            <v>1</v>
          </cell>
          <cell r="F24771">
            <v>2516674.7409999999</v>
          </cell>
          <cell r="G24771">
            <v>6859227.784</v>
          </cell>
          <cell r="H24771">
            <v>-99</v>
          </cell>
          <cell r="I24771">
            <v>177.94</v>
          </cell>
          <cell r="J24771">
            <v>2009</v>
          </cell>
          <cell r="K24771">
            <v>2</v>
          </cell>
          <cell r="L24771">
            <v>11</v>
          </cell>
        </row>
        <row r="24772">
          <cell r="D24772" t="str">
            <v>S4_105</v>
          </cell>
          <cell r="E24772">
            <v>1</v>
          </cell>
          <cell r="F24772">
            <v>2516676.7319999998</v>
          </cell>
          <cell r="G24772">
            <v>6859228.3550000004</v>
          </cell>
          <cell r="H24772">
            <v>-99</v>
          </cell>
          <cell r="I24772">
            <v>177.81</v>
          </cell>
          <cell r="J24772">
            <v>2009</v>
          </cell>
          <cell r="K24772">
            <v>2</v>
          </cell>
          <cell r="L24772">
            <v>11</v>
          </cell>
        </row>
        <row r="24773">
          <cell r="D24773" t="str">
            <v>S4_104</v>
          </cell>
          <cell r="E24773">
            <v>1</v>
          </cell>
          <cell r="F24773">
            <v>2516677.8739999998</v>
          </cell>
          <cell r="G24773">
            <v>6859229.5549999997</v>
          </cell>
          <cell r="H24773">
            <v>-99</v>
          </cell>
          <cell r="I24773">
            <v>177.88</v>
          </cell>
          <cell r="J24773">
            <v>2009</v>
          </cell>
          <cell r="K24773">
            <v>2</v>
          </cell>
          <cell r="L24773">
            <v>11</v>
          </cell>
        </row>
        <row r="24774">
          <cell r="D24774" t="str">
            <v>S4_116</v>
          </cell>
          <cell r="E24774">
            <v>1</v>
          </cell>
          <cell r="F24774">
            <v>2516681.9160000002</v>
          </cell>
          <cell r="G24774">
            <v>6859230.835</v>
          </cell>
          <cell r="H24774">
            <v>-99</v>
          </cell>
          <cell r="I24774">
            <v>177.12</v>
          </cell>
          <cell r="J24774">
            <v>2009</v>
          </cell>
          <cell r="K24774">
            <v>2</v>
          </cell>
          <cell r="L24774">
            <v>11</v>
          </cell>
        </row>
        <row r="24775">
          <cell r="D24775" t="str">
            <v>S4_103</v>
          </cell>
          <cell r="E24775">
            <v>1</v>
          </cell>
          <cell r="F24775">
            <v>2516678.875</v>
          </cell>
          <cell r="G24775">
            <v>6859231.1639999999</v>
          </cell>
          <cell r="H24775">
            <v>-99</v>
          </cell>
          <cell r="I24775">
            <v>177.11</v>
          </cell>
          <cell r="J24775">
            <v>2009</v>
          </cell>
          <cell r="K24775">
            <v>2</v>
          </cell>
          <cell r="L24775">
            <v>21</v>
          </cell>
        </row>
        <row r="24776">
          <cell r="D24776" t="str">
            <v>S4_102</v>
          </cell>
          <cell r="E24776">
            <v>1</v>
          </cell>
          <cell r="F24776">
            <v>2516679.537</v>
          </cell>
          <cell r="G24776">
            <v>6859232.1349999998</v>
          </cell>
          <cell r="H24776">
            <v>-99</v>
          </cell>
          <cell r="I24776">
            <v>177.2</v>
          </cell>
          <cell r="J24776">
            <v>2009</v>
          </cell>
          <cell r="K24776">
            <v>2</v>
          </cell>
          <cell r="L24776">
            <v>11</v>
          </cell>
        </row>
        <row r="24777">
          <cell r="D24777" t="str">
            <v>S4_95</v>
          </cell>
          <cell r="E24777">
            <v>1</v>
          </cell>
          <cell r="F24777">
            <v>2516675.0219999999</v>
          </cell>
          <cell r="G24777">
            <v>6859231.5329999998</v>
          </cell>
          <cell r="H24777">
            <v>-99</v>
          </cell>
          <cell r="I24777">
            <v>177.85</v>
          </cell>
          <cell r="J24777">
            <v>2009</v>
          </cell>
          <cell r="K24777">
            <v>2</v>
          </cell>
          <cell r="L24777">
            <v>11</v>
          </cell>
        </row>
        <row r="24778">
          <cell r="D24778" t="str">
            <v>S4_96</v>
          </cell>
          <cell r="E24778">
            <v>1</v>
          </cell>
          <cell r="F24778">
            <v>2516676.9759999998</v>
          </cell>
          <cell r="G24778">
            <v>6859232.4759999998</v>
          </cell>
          <cell r="H24778">
            <v>-99</v>
          </cell>
          <cell r="I24778">
            <v>177.92</v>
          </cell>
          <cell r="J24778">
            <v>2009</v>
          </cell>
          <cell r="K24778">
            <v>2</v>
          </cell>
          <cell r="L24778">
            <v>11</v>
          </cell>
        </row>
        <row r="24779">
          <cell r="D24779" t="str">
            <v>S4_101</v>
          </cell>
          <cell r="E24779">
            <v>1</v>
          </cell>
          <cell r="F24779">
            <v>2516681.8489999999</v>
          </cell>
          <cell r="G24779">
            <v>6859234.3260000004</v>
          </cell>
          <cell r="H24779">
            <v>-99</v>
          </cell>
          <cell r="I24779">
            <v>176.69</v>
          </cell>
          <cell r="J24779">
            <v>2009</v>
          </cell>
          <cell r="K24779">
            <v>2</v>
          </cell>
          <cell r="L24779">
            <v>11</v>
          </cell>
        </row>
        <row r="24780">
          <cell r="D24780" t="str">
            <v>S4_99</v>
          </cell>
          <cell r="E24780">
            <v>1</v>
          </cell>
          <cell r="F24780">
            <v>2516678.7620000001</v>
          </cell>
          <cell r="G24780">
            <v>6859233.6459999997</v>
          </cell>
          <cell r="H24780">
            <v>-99</v>
          </cell>
          <cell r="I24780">
            <v>177.39</v>
          </cell>
          <cell r="J24780">
            <v>2009</v>
          </cell>
          <cell r="K24780">
            <v>2</v>
          </cell>
          <cell r="L24780">
            <v>11</v>
          </cell>
        </row>
        <row r="24781">
          <cell r="D24781" t="str">
            <v>S4_93</v>
          </cell>
          <cell r="E24781">
            <v>1</v>
          </cell>
          <cell r="F24781">
            <v>2516675.35</v>
          </cell>
          <cell r="G24781">
            <v>6859233.6380000003</v>
          </cell>
          <cell r="H24781">
            <v>-99</v>
          </cell>
          <cell r="I24781">
            <v>178.07</v>
          </cell>
          <cell r="J24781">
            <v>2009</v>
          </cell>
          <cell r="K24781">
            <v>2</v>
          </cell>
          <cell r="L24781">
            <v>11</v>
          </cell>
        </row>
        <row r="24782">
          <cell r="D24782" t="str">
            <v>S4_97</v>
          </cell>
          <cell r="E24782">
            <v>1</v>
          </cell>
          <cell r="F24782">
            <v>2516677.1490000002</v>
          </cell>
          <cell r="G24782">
            <v>6859234.1119999997</v>
          </cell>
          <cell r="H24782">
            <v>-99</v>
          </cell>
          <cell r="I24782">
            <v>177.9</v>
          </cell>
          <cell r="J24782">
            <v>2009</v>
          </cell>
          <cell r="K24782">
            <v>2</v>
          </cell>
          <cell r="L24782">
            <v>11</v>
          </cell>
        </row>
        <row r="24783">
          <cell r="D24783" t="str">
            <v>S4_98</v>
          </cell>
          <cell r="E24783">
            <v>1</v>
          </cell>
          <cell r="F24783">
            <v>2516678.9879999999</v>
          </cell>
          <cell r="G24783">
            <v>6859235.8289999999</v>
          </cell>
          <cell r="H24783">
            <v>-99</v>
          </cell>
          <cell r="I24783">
            <v>177.18</v>
          </cell>
          <cell r="J24783">
            <v>2009</v>
          </cell>
          <cell r="K24783">
            <v>4</v>
          </cell>
          <cell r="L24783">
            <v>11</v>
          </cell>
        </row>
        <row r="24784">
          <cell r="D24784" t="str">
            <v>S4_92</v>
          </cell>
          <cell r="E24784">
            <v>1</v>
          </cell>
          <cell r="F24784">
            <v>2516675.9360000002</v>
          </cell>
          <cell r="G24784">
            <v>6859235.4759999998</v>
          </cell>
          <cell r="H24784">
            <v>-99</v>
          </cell>
          <cell r="I24784">
            <v>177.91</v>
          </cell>
          <cell r="J24784">
            <v>2009</v>
          </cell>
          <cell r="K24784">
            <v>2</v>
          </cell>
          <cell r="L24784">
            <v>11</v>
          </cell>
        </row>
        <row r="24785">
          <cell r="D24785" t="str">
            <v>S4_86</v>
          </cell>
          <cell r="E24785">
            <v>1</v>
          </cell>
          <cell r="F24785">
            <v>2516673.2990000001</v>
          </cell>
          <cell r="G24785">
            <v>6859235.1509999996</v>
          </cell>
          <cell r="H24785">
            <v>-99</v>
          </cell>
          <cell r="I24785">
            <v>178</v>
          </cell>
          <cell r="J24785">
            <v>2009</v>
          </cell>
          <cell r="K24785">
            <v>2</v>
          </cell>
          <cell r="L24785">
            <v>11</v>
          </cell>
        </row>
        <row r="24786">
          <cell r="D24786" t="str">
            <v>S4_91</v>
          </cell>
          <cell r="E24786">
            <v>1</v>
          </cell>
          <cell r="F24786">
            <v>2516674.9500000002</v>
          </cell>
          <cell r="G24786">
            <v>6859236.1129999999</v>
          </cell>
          <cell r="H24786">
            <v>-99</v>
          </cell>
          <cell r="I24786">
            <v>177.9</v>
          </cell>
          <cell r="J24786">
            <v>2009</v>
          </cell>
          <cell r="K24786">
            <v>2</v>
          </cell>
          <cell r="L24786">
            <v>11</v>
          </cell>
        </row>
        <row r="24787">
          <cell r="D24787" t="str">
            <v>S4_90</v>
          </cell>
          <cell r="E24787">
            <v>1</v>
          </cell>
          <cell r="F24787">
            <v>2516675.8730000001</v>
          </cell>
          <cell r="G24787">
            <v>6859237.6210000003</v>
          </cell>
          <cell r="H24787">
            <v>-99</v>
          </cell>
          <cell r="I24787">
            <v>177.66</v>
          </cell>
          <cell r="J24787">
            <v>2009</v>
          </cell>
          <cell r="K24787">
            <v>2</v>
          </cell>
          <cell r="L24787">
            <v>11</v>
          </cell>
        </row>
        <row r="24788">
          <cell r="D24788" t="str">
            <v>S4_89</v>
          </cell>
          <cell r="E24788">
            <v>1</v>
          </cell>
          <cell r="F24788">
            <v>2516675.406</v>
          </cell>
          <cell r="G24788">
            <v>6859237.6830000002</v>
          </cell>
          <cell r="H24788">
            <v>-99</v>
          </cell>
          <cell r="I24788">
            <v>177.76</v>
          </cell>
          <cell r="J24788">
            <v>2009</v>
          </cell>
          <cell r="K24788">
            <v>2</v>
          </cell>
          <cell r="L24788">
            <v>11</v>
          </cell>
        </row>
        <row r="24789">
          <cell r="D24789" t="str">
            <v>S4_88</v>
          </cell>
          <cell r="E24789">
            <v>1</v>
          </cell>
          <cell r="F24789">
            <v>2516674.264</v>
          </cell>
          <cell r="G24789">
            <v>6859237.7280000001</v>
          </cell>
          <cell r="H24789">
            <v>-99</v>
          </cell>
          <cell r="I24789">
            <v>178</v>
          </cell>
          <cell r="J24789">
            <v>2009</v>
          </cell>
          <cell r="K24789">
            <v>3</v>
          </cell>
          <cell r="L24789">
            <v>11</v>
          </cell>
        </row>
        <row r="24790">
          <cell r="D24790" t="str">
            <v>S4_258</v>
          </cell>
          <cell r="E24790">
            <v>1</v>
          </cell>
          <cell r="F24790">
            <v>2516681.4419999998</v>
          </cell>
          <cell r="G24790">
            <v>6859239.4840000002</v>
          </cell>
          <cell r="H24790">
            <v>-99</v>
          </cell>
          <cell r="I24790">
            <v>174.74</v>
          </cell>
          <cell r="J24790">
            <v>2009</v>
          </cell>
          <cell r="K24790">
            <v>2</v>
          </cell>
          <cell r="L24790">
            <v>11</v>
          </cell>
        </row>
        <row r="24791">
          <cell r="D24791" t="str">
            <v>S4_247</v>
          </cell>
          <cell r="E24791">
            <v>1</v>
          </cell>
          <cell r="F24791">
            <v>2516677.4939999999</v>
          </cell>
          <cell r="G24791">
            <v>6859239.0080000004</v>
          </cell>
          <cell r="H24791">
            <v>-99</v>
          </cell>
          <cell r="I24791">
            <v>175.51</v>
          </cell>
          <cell r="J24791">
            <v>2009</v>
          </cell>
          <cell r="K24791">
            <v>4</v>
          </cell>
          <cell r="L24791">
            <v>14</v>
          </cell>
        </row>
        <row r="24792">
          <cell r="D24792" t="str">
            <v>S4_87</v>
          </cell>
          <cell r="E24792">
            <v>1</v>
          </cell>
          <cell r="F24792">
            <v>2516673.44</v>
          </cell>
          <cell r="G24792">
            <v>6859238.0750000002</v>
          </cell>
          <cell r="H24792">
            <v>-99</v>
          </cell>
          <cell r="I24792">
            <v>177.69</v>
          </cell>
          <cell r="J24792">
            <v>2009</v>
          </cell>
          <cell r="K24792">
            <v>2</v>
          </cell>
          <cell r="L24792">
            <v>11</v>
          </cell>
        </row>
        <row r="24793">
          <cell r="D24793" t="str">
            <v>S4_84</v>
          </cell>
          <cell r="E24793">
            <v>1</v>
          </cell>
          <cell r="F24793">
            <v>2516672.051</v>
          </cell>
          <cell r="G24793">
            <v>6859237.8640000001</v>
          </cell>
          <cell r="H24793">
            <v>-99</v>
          </cell>
          <cell r="I24793">
            <v>178.02</v>
          </cell>
          <cell r="J24793">
            <v>2009</v>
          </cell>
          <cell r="K24793">
            <v>2</v>
          </cell>
          <cell r="L24793">
            <v>11</v>
          </cell>
        </row>
        <row r="24794">
          <cell r="D24794" t="str">
            <v>S4_246</v>
          </cell>
          <cell r="E24794">
            <v>1</v>
          </cell>
          <cell r="F24794">
            <v>2516677.3930000002</v>
          </cell>
          <cell r="G24794">
            <v>6859239.3439999996</v>
          </cell>
          <cell r="H24794">
            <v>-99</v>
          </cell>
          <cell r="I24794">
            <v>175.37</v>
          </cell>
          <cell r="J24794">
            <v>2009</v>
          </cell>
          <cell r="K24794">
            <v>2</v>
          </cell>
          <cell r="L24794">
            <v>11</v>
          </cell>
        </row>
        <row r="24795">
          <cell r="D24795" t="str">
            <v>S4_245</v>
          </cell>
          <cell r="E24795">
            <v>1</v>
          </cell>
          <cell r="F24795">
            <v>2516676.5070000002</v>
          </cell>
          <cell r="G24795">
            <v>6859239.8200000003</v>
          </cell>
          <cell r="H24795">
            <v>-99</v>
          </cell>
          <cell r="I24795">
            <v>175.44</v>
          </cell>
          <cell r="J24795">
            <v>2009</v>
          </cell>
          <cell r="K24795">
            <v>2</v>
          </cell>
          <cell r="L24795">
            <v>11</v>
          </cell>
        </row>
        <row r="24796">
          <cell r="D24796" t="str">
            <v>S4_243</v>
          </cell>
          <cell r="E24796">
            <v>1</v>
          </cell>
          <cell r="F24796">
            <v>2516675.6690000002</v>
          </cell>
          <cell r="G24796">
            <v>6859239.6699999999</v>
          </cell>
          <cell r="H24796">
            <v>-99</v>
          </cell>
          <cell r="I24796">
            <v>175.61</v>
          </cell>
          <cell r="J24796">
            <v>2009</v>
          </cell>
          <cell r="K24796">
            <v>2</v>
          </cell>
          <cell r="L24796">
            <v>11</v>
          </cell>
        </row>
        <row r="24797">
          <cell r="D24797" t="str">
            <v>S4_248</v>
          </cell>
          <cell r="E24797">
            <v>1</v>
          </cell>
          <cell r="F24797">
            <v>2516678.781</v>
          </cell>
          <cell r="G24797">
            <v>6859240.7570000002</v>
          </cell>
          <cell r="H24797">
            <v>-99</v>
          </cell>
          <cell r="I24797">
            <v>175.23</v>
          </cell>
          <cell r="J24797">
            <v>2009</v>
          </cell>
          <cell r="K24797">
            <v>2</v>
          </cell>
          <cell r="L24797">
            <v>11</v>
          </cell>
        </row>
        <row r="24798">
          <cell r="D24798" t="str">
            <v>S4_244</v>
          </cell>
          <cell r="E24798">
            <v>1</v>
          </cell>
          <cell r="F24798">
            <v>2516676.9270000001</v>
          </cell>
          <cell r="G24798">
            <v>6859240.9390000002</v>
          </cell>
          <cell r="H24798">
            <v>-99</v>
          </cell>
          <cell r="I24798">
            <v>175.09</v>
          </cell>
          <cell r="J24798">
            <v>2009</v>
          </cell>
          <cell r="K24798">
            <v>16</v>
          </cell>
          <cell r="L24798">
            <v>11</v>
          </cell>
        </row>
        <row r="24799">
          <cell r="D24799" t="str">
            <v>S4_83</v>
          </cell>
          <cell r="E24799">
            <v>1</v>
          </cell>
          <cell r="F24799">
            <v>2516672.3629999999</v>
          </cell>
          <cell r="G24799">
            <v>6859239.9040000001</v>
          </cell>
          <cell r="H24799">
            <v>-99</v>
          </cell>
          <cell r="I24799">
            <v>177.66</v>
          </cell>
          <cell r="J24799">
            <v>2009</v>
          </cell>
          <cell r="K24799">
            <v>2</v>
          </cell>
          <cell r="L24799">
            <v>11</v>
          </cell>
        </row>
        <row r="24800">
          <cell r="D24800" t="str">
            <v>S4_242</v>
          </cell>
          <cell r="E24800">
            <v>1</v>
          </cell>
          <cell r="F24800">
            <v>2516673.1639999999</v>
          </cell>
          <cell r="G24800">
            <v>6859240.25</v>
          </cell>
          <cell r="H24800">
            <v>-99</v>
          </cell>
          <cell r="I24800">
            <v>175.58</v>
          </cell>
          <cell r="J24800">
            <v>2009</v>
          </cell>
          <cell r="K24800">
            <v>2</v>
          </cell>
          <cell r="L24800">
            <v>11</v>
          </cell>
        </row>
        <row r="24801">
          <cell r="D24801" t="str">
            <v>S4_249</v>
          </cell>
          <cell r="E24801">
            <v>1</v>
          </cell>
          <cell r="F24801">
            <v>2516677.9610000001</v>
          </cell>
          <cell r="G24801">
            <v>6859242.0719999997</v>
          </cell>
          <cell r="H24801">
            <v>-99</v>
          </cell>
          <cell r="I24801">
            <v>174.91</v>
          </cell>
          <cell r="J24801">
            <v>2009</v>
          </cell>
          <cell r="K24801">
            <v>2</v>
          </cell>
          <cell r="L24801">
            <v>11</v>
          </cell>
        </row>
        <row r="24802">
          <cell r="D24802" t="str">
            <v>S4_250</v>
          </cell>
          <cell r="E24802">
            <v>1</v>
          </cell>
          <cell r="F24802">
            <v>2516680.0699999998</v>
          </cell>
          <cell r="G24802">
            <v>6859243.227</v>
          </cell>
          <cell r="H24802">
            <v>-99</v>
          </cell>
          <cell r="I24802">
            <v>174.71</v>
          </cell>
          <cell r="J24802">
            <v>2009</v>
          </cell>
          <cell r="K24802">
            <v>2</v>
          </cell>
          <cell r="L24802">
            <v>11</v>
          </cell>
        </row>
        <row r="24803">
          <cell r="D24803" t="str">
            <v>S4_206</v>
          </cell>
          <cell r="E24803">
            <v>1</v>
          </cell>
          <cell r="F24803">
            <v>2516698.2540000002</v>
          </cell>
          <cell r="G24803">
            <v>6859197.8600000003</v>
          </cell>
          <cell r="H24803">
            <v>-99</v>
          </cell>
          <cell r="I24803">
            <v>175.77</v>
          </cell>
          <cell r="J24803">
            <v>2009</v>
          </cell>
          <cell r="K24803">
            <v>2</v>
          </cell>
          <cell r="L24803">
            <v>11</v>
          </cell>
        </row>
        <row r="24804">
          <cell r="D24804" t="str">
            <v>S4_201</v>
          </cell>
          <cell r="E24804">
            <v>1</v>
          </cell>
          <cell r="F24804">
            <v>2516693.62</v>
          </cell>
          <cell r="G24804">
            <v>6859198.7410000004</v>
          </cell>
          <cell r="H24804">
            <v>-99</v>
          </cell>
          <cell r="I24804">
            <v>176.1</v>
          </cell>
          <cell r="J24804">
            <v>2009</v>
          </cell>
          <cell r="K24804">
            <v>2</v>
          </cell>
          <cell r="L24804">
            <v>12</v>
          </cell>
        </row>
        <row r="24805">
          <cell r="D24805" t="str">
            <v>S4_200</v>
          </cell>
          <cell r="E24805">
            <v>1</v>
          </cell>
          <cell r="F24805">
            <v>2516692.236</v>
          </cell>
          <cell r="G24805">
            <v>6859198.5109999999</v>
          </cell>
          <cell r="H24805">
            <v>-99</v>
          </cell>
          <cell r="I24805">
            <v>176.29</v>
          </cell>
          <cell r="J24805">
            <v>2009</v>
          </cell>
          <cell r="K24805">
            <v>2</v>
          </cell>
          <cell r="L24805">
            <v>11</v>
          </cell>
        </row>
        <row r="24806">
          <cell r="D24806" t="str">
            <v>S4_315</v>
          </cell>
          <cell r="E24806">
            <v>1</v>
          </cell>
          <cell r="F24806">
            <v>2516700.7310000001</v>
          </cell>
          <cell r="G24806">
            <v>6859201.551</v>
          </cell>
          <cell r="H24806">
            <v>-99</v>
          </cell>
          <cell r="I24806">
            <v>175.33</v>
          </cell>
          <cell r="J24806">
            <v>2009</v>
          </cell>
          <cell r="K24806">
            <v>2</v>
          </cell>
          <cell r="L24806">
            <v>11</v>
          </cell>
        </row>
        <row r="24807">
          <cell r="D24807" t="str">
            <v>S4_205</v>
          </cell>
          <cell r="E24807">
            <v>1</v>
          </cell>
          <cell r="F24807">
            <v>2516696.446</v>
          </cell>
          <cell r="G24807">
            <v>6859201.4469999997</v>
          </cell>
          <cell r="H24807">
            <v>-99</v>
          </cell>
          <cell r="I24807">
            <v>175.87</v>
          </cell>
          <cell r="J24807">
            <v>2009</v>
          </cell>
          <cell r="K24807">
            <v>2</v>
          </cell>
          <cell r="L24807">
            <v>11</v>
          </cell>
        </row>
        <row r="24808">
          <cell r="D24808" t="str">
            <v>S4_208</v>
          </cell>
          <cell r="E24808">
            <v>1</v>
          </cell>
          <cell r="F24808">
            <v>2516697.8110000002</v>
          </cell>
          <cell r="G24808">
            <v>6859202.1449999996</v>
          </cell>
          <cell r="H24808">
            <v>-99</v>
          </cell>
          <cell r="I24808">
            <v>175.7</v>
          </cell>
          <cell r="J24808">
            <v>2009</v>
          </cell>
          <cell r="K24808">
            <v>2</v>
          </cell>
          <cell r="L24808">
            <v>11</v>
          </cell>
        </row>
        <row r="24809">
          <cell r="D24809" t="str">
            <v>S4_203</v>
          </cell>
          <cell r="E24809">
            <v>1</v>
          </cell>
          <cell r="F24809">
            <v>2516693.2439999999</v>
          </cell>
          <cell r="G24809">
            <v>6859201.1189999999</v>
          </cell>
          <cell r="H24809">
            <v>-99</v>
          </cell>
          <cell r="I24809">
            <v>176.28</v>
          </cell>
          <cell r="J24809">
            <v>2009</v>
          </cell>
          <cell r="K24809">
            <v>2</v>
          </cell>
          <cell r="L24809">
            <v>11</v>
          </cell>
        </row>
        <row r="24810">
          <cell r="D24810" t="str">
            <v>S4_209</v>
          </cell>
          <cell r="E24810">
            <v>1</v>
          </cell>
          <cell r="F24810">
            <v>2516699.3870000001</v>
          </cell>
          <cell r="G24810">
            <v>6859202.6059999997</v>
          </cell>
          <cell r="H24810">
            <v>-99</v>
          </cell>
          <cell r="I24810">
            <v>175.33</v>
          </cell>
          <cell r="J24810">
            <v>2009</v>
          </cell>
          <cell r="K24810">
            <v>2</v>
          </cell>
          <cell r="L24810">
            <v>11</v>
          </cell>
        </row>
        <row r="24811">
          <cell r="D24811" t="str">
            <v>S4_202</v>
          </cell>
          <cell r="E24811">
            <v>1</v>
          </cell>
          <cell r="F24811">
            <v>2516692.1159999999</v>
          </cell>
          <cell r="G24811">
            <v>6859201.0640000002</v>
          </cell>
          <cell r="H24811">
            <v>-99</v>
          </cell>
          <cell r="I24811">
            <v>176.2</v>
          </cell>
          <cell r="J24811">
            <v>2009</v>
          </cell>
          <cell r="K24811">
            <v>2</v>
          </cell>
          <cell r="L24811">
            <v>11</v>
          </cell>
        </row>
        <row r="24812">
          <cell r="D24812" t="str">
            <v>S4_211</v>
          </cell>
          <cell r="E24812">
            <v>1</v>
          </cell>
          <cell r="F24812">
            <v>2516694.827</v>
          </cell>
          <cell r="G24812">
            <v>6859203.0939999996</v>
          </cell>
          <cell r="H24812">
            <v>-99</v>
          </cell>
          <cell r="I24812">
            <v>176.01</v>
          </cell>
          <cell r="J24812">
            <v>2009</v>
          </cell>
          <cell r="K24812">
            <v>2</v>
          </cell>
          <cell r="L24812">
            <v>11</v>
          </cell>
        </row>
        <row r="24813">
          <cell r="D24813" t="str">
            <v>S4_204</v>
          </cell>
          <cell r="E24813">
            <v>1</v>
          </cell>
          <cell r="F24813">
            <v>2516692.5950000002</v>
          </cell>
          <cell r="G24813">
            <v>6859202.5779999997</v>
          </cell>
          <cell r="H24813">
            <v>-99</v>
          </cell>
          <cell r="I24813">
            <v>176.02</v>
          </cell>
          <cell r="J24813">
            <v>2009</v>
          </cell>
          <cell r="K24813">
            <v>2</v>
          </cell>
          <cell r="L24813">
            <v>11</v>
          </cell>
        </row>
        <row r="24814">
          <cell r="D24814" t="str">
            <v>S4_210</v>
          </cell>
          <cell r="E24814">
            <v>1</v>
          </cell>
          <cell r="F24814">
            <v>2516698.6549999998</v>
          </cell>
          <cell r="G24814">
            <v>6859204.8370000003</v>
          </cell>
          <cell r="H24814">
            <v>-99</v>
          </cell>
          <cell r="I24814">
            <v>175.45</v>
          </cell>
          <cell r="J24814">
            <v>2009</v>
          </cell>
          <cell r="K24814">
            <v>2</v>
          </cell>
          <cell r="L24814">
            <v>11</v>
          </cell>
        </row>
        <row r="24815">
          <cell r="D24815" t="str">
            <v>S4_212</v>
          </cell>
          <cell r="E24815">
            <v>1</v>
          </cell>
          <cell r="F24815">
            <v>2516693.23</v>
          </cell>
          <cell r="G24815">
            <v>6859203.8310000002</v>
          </cell>
          <cell r="H24815">
            <v>-99</v>
          </cell>
          <cell r="I24815">
            <v>176.04</v>
          </cell>
          <cell r="J24815">
            <v>2009</v>
          </cell>
          <cell r="K24815">
            <v>2</v>
          </cell>
          <cell r="L24815">
            <v>11</v>
          </cell>
        </row>
        <row r="24816">
          <cell r="D24816" t="str">
            <v>S4_216</v>
          </cell>
          <cell r="E24816">
            <v>1</v>
          </cell>
          <cell r="F24816">
            <v>2516698.6510000001</v>
          </cell>
          <cell r="G24816">
            <v>6859206.8210000005</v>
          </cell>
          <cell r="H24816">
            <v>-99</v>
          </cell>
          <cell r="I24816">
            <v>175.39</v>
          </cell>
          <cell r="J24816">
            <v>2009</v>
          </cell>
          <cell r="K24816">
            <v>16</v>
          </cell>
          <cell r="L24816">
            <v>11</v>
          </cell>
        </row>
        <row r="24817">
          <cell r="D24817" t="str">
            <v>S4_215</v>
          </cell>
          <cell r="E24817">
            <v>1</v>
          </cell>
          <cell r="F24817">
            <v>2516695.4369999999</v>
          </cell>
          <cell r="G24817">
            <v>6859206.1610000003</v>
          </cell>
          <cell r="H24817">
            <v>-99</v>
          </cell>
          <cell r="I24817">
            <v>175.77</v>
          </cell>
          <cell r="J24817">
            <v>2009</v>
          </cell>
          <cell r="K24817">
            <v>2</v>
          </cell>
          <cell r="L24817">
            <v>11</v>
          </cell>
        </row>
        <row r="24818">
          <cell r="D24818" t="str">
            <v>S4_213</v>
          </cell>
          <cell r="E24818">
            <v>1</v>
          </cell>
          <cell r="F24818">
            <v>2516692.0920000002</v>
          </cell>
          <cell r="G24818">
            <v>6859205.3990000002</v>
          </cell>
          <cell r="H24818">
            <v>-99</v>
          </cell>
          <cell r="I24818">
            <v>176.38</v>
          </cell>
          <cell r="J24818">
            <v>2009</v>
          </cell>
          <cell r="K24818">
            <v>2</v>
          </cell>
          <cell r="L24818">
            <v>11</v>
          </cell>
        </row>
        <row r="24819">
          <cell r="D24819" t="str">
            <v>S4_217</v>
          </cell>
          <cell r="E24819">
            <v>1</v>
          </cell>
          <cell r="F24819">
            <v>2516698.5630000001</v>
          </cell>
          <cell r="G24819">
            <v>6859207.7460000003</v>
          </cell>
          <cell r="H24819">
            <v>-99</v>
          </cell>
          <cell r="I24819">
            <v>175.31</v>
          </cell>
          <cell r="J24819">
            <v>2009</v>
          </cell>
          <cell r="K24819">
            <v>2</v>
          </cell>
          <cell r="L24819">
            <v>11</v>
          </cell>
        </row>
        <row r="24820">
          <cell r="D24820" t="str">
            <v>S4_214</v>
          </cell>
          <cell r="E24820">
            <v>1</v>
          </cell>
          <cell r="F24820">
            <v>2516690.7919999999</v>
          </cell>
          <cell r="G24820">
            <v>6859206.7010000004</v>
          </cell>
          <cell r="H24820">
            <v>-99</v>
          </cell>
          <cell r="I24820">
            <v>176.55</v>
          </cell>
          <cell r="J24820">
            <v>2009</v>
          </cell>
          <cell r="K24820">
            <v>2</v>
          </cell>
          <cell r="L24820">
            <v>11</v>
          </cell>
        </row>
        <row r="24821">
          <cell r="D24821" t="str">
            <v>S4_218</v>
          </cell>
          <cell r="E24821">
            <v>1</v>
          </cell>
          <cell r="F24821">
            <v>2516694.2760000001</v>
          </cell>
          <cell r="G24821">
            <v>6859208.9369999999</v>
          </cell>
          <cell r="H24821">
            <v>-99</v>
          </cell>
          <cell r="I24821">
            <v>175.78</v>
          </cell>
          <cell r="J24821">
            <v>2009</v>
          </cell>
          <cell r="K24821">
            <v>2</v>
          </cell>
          <cell r="L24821">
            <v>11</v>
          </cell>
        </row>
        <row r="24822">
          <cell r="D24822" t="str">
            <v>S4_219</v>
          </cell>
          <cell r="E24822">
            <v>1</v>
          </cell>
          <cell r="F24822">
            <v>2516691.227</v>
          </cell>
          <cell r="G24822">
            <v>6859208.4000000004</v>
          </cell>
          <cell r="H24822">
            <v>-99</v>
          </cell>
          <cell r="I24822">
            <v>176.4</v>
          </cell>
          <cell r="J24822">
            <v>2009</v>
          </cell>
          <cell r="K24822">
            <v>2</v>
          </cell>
          <cell r="L24822">
            <v>11</v>
          </cell>
        </row>
        <row r="24823">
          <cell r="D24823" t="str">
            <v>S4_221</v>
          </cell>
          <cell r="E24823">
            <v>1</v>
          </cell>
          <cell r="F24823">
            <v>2516689.9530000002</v>
          </cell>
          <cell r="G24823">
            <v>6859209.1220000004</v>
          </cell>
          <cell r="H24823">
            <v>-99</v>
          </cell>
          <cell r="I24823">
            <v>176.47</v>
          </cell>
          <cell r="J24823">
            <v>2009</v>
          </cell>
          <cell r="K24823">
            <v>16</v>
          </cell>
          <cell r="L24823">
            <v>11</v>
          </cell>
        </row>
        <row r="24824">
          <cell r="D24824" t="str">
            <v>S4_296</v>
          </cell>
          <cell r="E24824">
            <v>1</v>
          </cell>
          <cell r="F24824">
            <v>2516697.835</v>
          </cell>
          <cell r="G24824">
            <v>6859211.5</v>
          </cell>
          <cell r="H24824">
            <v>-99</v>
          </cell>
          <cell r="I24824">
            <v>175.04</v>
          </cell>
          <cell r="J24824">
            <v>2009</v>
          </cell>
          <cell r="K24824">
            <v>2</v>
          </cell>
          <cell r="L24824">
            <v>11</v>
          </cell>
        </row>
        <row r="24825">
          <cell r="D24825" t="str">
            <v>S4_304</v>
          </cell>
          <cell r="E24825">
            <v>1</v>
          </cell>
          <cell r="F24825">
            <v>2516695.3509999998</v>
          </cell>
          <cell r="G24825">
            <v>6859211.3959999997</v>
          </cell>
          <cell r="H24825">
            <v>-99</v>
          </cell>
          <cell r="I24825">
            <v>175.21</v>
          </cell>
          <cell r="J24825">
            <v>2009</v>
          </cell>
          <cell r="K24825">
            <v>13</v>
          </cell>
          <cell r="L24825">
            <v>11</v>
          </cell>
        </row>
        <row r="24826">
          <cell r="D24826" t="str">
            <v>S4_303</v>
          </cell>
          <cell r="E24826">
            <v>1</v>
          </cell>
          <cell r="F24826">
            <v>2516694.3509999998</v>
          </cell>
          <cell r="G24826">
            <v>6859211.3200000003</v>
          </cell>
          <cell r="H24826">
            <v>-99</v>
          </cell>
          <cell r="I24826">
            <v>175.37</v>
          </cell>
          <cell r="J24826">
            <v>2009</v>
          </cell>
          <cell r="K24826">
            <v>2</v>
          </cell>
          <cell r="L24826">
            <v>11</v>
          </cell>
        </row>
        <row r="24827">
          <cell r="D24827" t="str">
            <v>S4_220</v>
          </cell>
          <cell r="E24827">
            <v>1</v>
          </cell>
          <cell r="F24827">
            <v>2516692.7659999998</v>
          </cell>
          <cell r="G24827">
            <v>6859211.1969999997</v>
          </cell>
          <cell r="H24827">
            <v>-99</v>
          </cell>
          <cell r="I24827">
            <v>176.08</v>
          </cell>
          <cell r="J24827">
            <v>2009</v>
          </cell>
          <cell r="K24827">
            <v>2</v>
          </cell>
          <cell r="L24827">
            <v>11</v>
          </cell>
        </row>
        <row r="24828">
          <cell r="D24828" t="str">
            <v>S4_222</v>
          </cell>
          <cell r="E24828">
            <v>1</v>
          </cell>
          <cell r="F24828">
            <v>2516692.5419999999</v>
          </cell>
          <cell r="G24828">
            <v>6859212.1710000001</v>
          </cell>
          <cell r="H24828">
            <v>-99</v>
          </cell>
          <cell r="I24828">
            <v>176.08</v>
          </cell>
          <cell r="J24828">
            <v>2009</v>
          </cell>
          <cell r="K24828">
            <v>16</v>
          </cell>
          <cell r="L24828">
            <v>11</v>
          </cell>
        </row>
        <row r="24829">
          <cell r="D24829" t="str">
            <v>S4_302</v>
          </cell>
          <cell r="E24829">
            <v>1</v>
          </cell>
          <cell r="F24829">
            <v>2516694.7250000001</v>
          </cell>
          <cell r="G24829">
            <v>6859212.7170000002</v>
          </cell>
          <cell r="H24829">
            <v>-99</v>
          </cell>
          <cell r="I24829">
            <v>175.17</v>
          </cell>
          <cell r="J24829">
            <v>2009</v>
          </cell>
          <cell r="K24829">
            <v>16</v>
          </cell>
          <cell r="L24829">
            <v>11</v>
          </cell>
        </row>
        <row r="24830">
          <cell r="D24830" t="str">
            <v>S4_299</v>
          </cell>
          <cell r="E24830">
            <v>1</v>
          </cell>
          <cell r="F24830">
            <v>2516695.7390000001</v>
          </cell>
          <cell r="G24830">
            <v>6859213.0319999997</v>
          </cell>
          <cell r="H24830">
            <v>-99</v>
          </cell>
          <cell r="I24830">
            <v>174.75</v>
          </cell>
          <cell r="J24830">
            <v>2009</v>
          </cell>
          <cell r="K24830">
            <v>2</v>
          </cell>
          <cell r="L24830">
            <v>11</v>
          </cell>
        </row>
        <row r="24831">
          <cell r="D24831" t="str">
            <v>S4_297</v>
          </cell>
          <cell r="E24831">
            <v>1</v>
          </cell>
          <cell r="F24831">
            <v>2516696.0090000001</v>
          </cell>
          <cell r="G24831">
            <v>6859213.6629999997</v>
          </cell>
          <cell r="H24831">
            <v>-99</v>
          </cell>
          <cell r="I24831">
            <v>174.91</v>
          </cell>
          <cell r="J24831">
            <v>2009</v>
          </cell>
          <cell r="K24831">
            <v>16</v>
          </cell>
          <cell r="L24831">
            <v>21</v>
          </cell>
        </row>
        <row r="24832">
          <cell r="D24832" t="str">
            <v>S4_298</v>
          </cell>
          <cell r="E24832">
            <v>1</v>
          </cell>
          <cell r="F24832">
            <v>2516695.5559999999</v>
          </cell>
          <cell r="G24832">
            <v>6859213.7079999996</v>
          </cell>
          <cell r="H24832">
            <v>-99</v>
          </cell>
          <cell r="I24832">
            <v>174.86</v>
          </cell>
          <cell r="J24832">
            <v>2009</v>
          </cell>
          <cell r="K24832">
            <v>16</v>
          </cell>
          <cell r="L24832">
            <v>11</v>
          </cell>
        </row>
        <row r="24833">
          <cell r="D24833" t="str">
            <v>S4_225</v>
          </cell>
          <cell r="E24833">
            <v>1</v>
          </cell>
          <cell r="F24833">
            <v>2516691.0529999998</v>
          </cell>
          <cell r="G24833">
            <v>6859212.6770000001</v>
          </cell>
          <cell r="H24833">
            <v>-99</v>
          </cell>
          <cell r="I24833">
            <v>176.17</v>
          </cell>
          <cell r="J24833">
            <v>2009</v>
          </cell>
          <cell r="K24833">
            <v>2</v>
          </cell>
          <cell r="L24833">
            <v>11</v>
          </cell>
        </row>
        <row r="24834">
          <cell r="D24834" t="str">
            <v>S4_300</v>
          </cell>
          <cell r="E24834">
            <v>1</v>
          </cell>
          <cell r="F24834">
            <v>2516693.8659999999</v>
          </cell>
          <cell r="G24834">
            <v>6859213.4249999998</v>
          </cell>
          <cell r="H24834">
            <v>-99</v>
          </cell>
          <cell r="I24834">
            <v>175.62</v>
          </cell>
          <cell r="J24834">
            <v>2009</v>
          </cell>
          <cell r="K24834">
            <v>2</v>
          </cell>
          <cell r="L24834">
            <v>11</v>
          </cell>
        </row>
        <row r="24835">
          <cell r="D24835" t="str">
            <v>S4_223</v>
          </cell>
          <cell r="E24835">
            <v>1</v>
          </cell>
          <cell r="F24835">
            <v>2516692.61</v>
          </cell>
          <cell r="G24835">
            <v>6859213.4730000002</v>
          </cell>
          <cell r="H24835">
            <v>-99</v>
          </cell>
          <cell r="I24835">
            <v>175.79</v>
          </cell>
          <cell r="J24835">
            <v>2009</v>
          </cell>
          <cell r="K24835">
            <v>2</v>
          </cell>
          <cell r="L24835">
            <v>11</v>
          </cell>
        </row>
        <row r="24836">
          <cell r="D24836" t="str">
            <v>S4_301</v>
          </cell>
          <cell r="E24836">
            <v>1</v>
          </cell>
          <cell r="F24836">
            <v>2516695.8489999999</v>
          </cell>
          <cell r="G24836">
            <v>6859214.6730000004</v>
          </cell>
          <cell r="H24836">
            <v>-99</v>
          </cell>
          <cell r="I24836">
            <v>174.81</v>
          </cell>
          <cell r="J24836">
            <v>2009</v>
          </cell>
          <cell r="K24836">
            <v>2</v>
          </cell>
          <cell r="L24836">
            <v>11</v>
          </cell>
        </row>
        <row r="24837">
          <cell r="D24837" t="str">
            <v>S4_224</v>
          </cell>
          <cell r="E24837">
            <v>1</v>
          </cell>
          <cell r="F24837">
            <v>2516691.375</v>
          </cell>
          <cell r="G24837">
            <v>6859213.6909999996</v>
          </cell>
          <cell r="H24837">
            <v>-99</v>
          </cell>
          <cell r="I24837">
            <v>176.31</v>
          </cell>
          <cell r="J24837">
            <v>2009</v>
          </cell>
          <cell r="K24837">
            <v>2</v>
          </cell>
          <cell r="L24837">
            <v>11</v>
          </cell>
        </row>
        <row r="24838">
          <cell r="D24838" t="str">
            <v>S4_231</v>
          </cell>
          <cell r="E24838">
            <v>1</v>
          </cell>
          <cell r="F24838">
            <v>2516692.0260000001</v>
          </cell>
          <cell r="G24838">
            <v>6859215.1330000004</v>
          </cell>
          <cell r="H24838">
            <v>-99</v>
          </cell>
          <cell r="I24838">
            <v>175.89</v>
          </cell>
          <cell r="J24838">
            <v>2009</v>
          </cell>
          <cell r="K24838">
            <v>2</v>
          </cell>
          <cell r="L24838">
            <v>11</v>
          </cell>
        </row>
        <row r="24839">
          <cell r="D24839" t="str">
            <v>S4_229</v>
          </cell>
          <cell r="E24839">
            <v>1</v>
          </cell>
          <cell r="F24839">
            <v>2516688.4649999999</v>
          </cell>
          <cell r="G24839">
            <v>6859214.3700000001</v>
          </cell>
          <cell r="H24839">
            <v>-99</v>
          </cell>
          <cell r="I24839">
            <v>177.17</v>
          </cell>
          <cell r="J24839">
            <v>2009</v>
          </cell>
          <cell r="K24839">
            <v>2</v>
          </cell>
          <cell r="L24839">
            <v>11</v>
          </cell>
        </row>
        <row r="24840">
          <cell r="D24840" t="str">
            <v>S4_282</v>
          </cell>
          <cell r="E24840">
            <v>1</v>
          </cell>
          <cell r="F24840">
            <v>2516695.9909999999</v>
          </cell>
          <cell r="G24840">
            <v>6859216.9079999998</v>
          </cell>
          <cell r="H24840">
            <v>-99</v>
          </cell>
          <cell r="I24840">
            <v>174.33</v>
          </cell>
          <cell r="J24840">
            <v>2009</v>
          </cell>
          <cell r="K24840">
            <v>2</v>
          </cell>
          <cell r="L24840">
            <v>11</v>
          </cell>
        </row>
        <row r="24841">
          <cell r="D24841" t="str">
            <v>S4_281</v>
          </cell>
          <cell r="E24841">
            <v>1</v>
          </cell>
          <cell r="F24841">
            <v>2516693.5290000001</v>
          </cell>
          <cell r="G24841">
            <v>6859216.409</v>
          </cell>
          <cell r="H24841">
            <v>-99</v>
          </cell>
          <cell r="I24841">
            <v>175.02</v>
          </cell>
          <cell r="J24841">
            <v>2009</v>
          </cell>
          <cell r="K24841">
            <v>2</v>
          </cell>
          <cell r="L24841">
            <v>11</v>
          </cell>
        </row>
        <row r="24842">
          <cell r="D24842" t="str">
            <v>S4_230</v>
          </cell>
          <cell r="E24842">
            <v>1</v>
          </cell>
          <cell r="F24842">
            <v>2516690.87</v>
          </cell>
          <cell r="G24842">
            <v>6859215.7910000002</v>
          </cell>
          <cell r="H24842">
            <v>-99</v>
          </cell>
          <cell r="I24842">
            <v>176.39</v>
          </cell>
          <cell r="J24842">
            <v>2009</v>
          </cell>
          <cell r="K24842">
            <v>2</v>
          </cell>
          <cell r="L24842">
            <v>11</v>
          </cell>
        </row>
        <row r="24843">
          <cell r="D24843" t="str">
            <v>S4_280</v>
          </cell>
          <cell r="E24843">
            <v>1</v>
          </cell>
          <cell r="F24843">
            <v>2516694.3509999998</v>
          </cell>
          <cell r="G24843">
            <v>6859217.7379999999</v>
          </cell>
          <cell r="H24843">
            <v>-99</v>
          </cell>
          <cell r="I24843">
            <v>174.89</v>
          </cell>
          <cell r="J24843">
            <v>2009</v>
          </cell>
          <cell r="K24843">
            <v>2</v>
          </cell>
          <cell r="L24843">
            <v>11</v>
          </cell>
        </row>
        <row r="24844">
          <cell r="D24844" t="str">
            <v>S4_232</v>
          </cell>
          <cell r="E24844">
            <v>1</v>
          </cell>
          <cell r="F24844">
            <v>2516691.7209999999</v>
          </cell>
          <cell r="G24844">
            <v>6859218.1960000005</v>
          </cell>
          <cell r="H24844">
            <v>-99</v>
          </cell>
          <cell r="I24844">
            <v>176.5</v>
          </cell>
          <cell r="J24844">
            <v>2009</v>
          </cell>
          <cell r="K24844">
            <v>2</v>
          </cell>
          <cell r="L24844">
            <v>11</v>
          </cell>
        </row>
        <row r="24845">
          <cell r="D24845" t="str">
            <v>S4_283</v>
          </cell>
          <cell r="E24845">
            <v>1</v>
          </cell>
          <cell r="F24845">
            <v>2516696.4720000001</v>
          </cell>
          <cell r="G24845">
            <v>6859219.6979999999</v>
          </cell>
          <cell r="H24845">
            <v>-99</v>
          </cell>
          <cell r="I24845">
            <v>173.94</v>
          </cell>
          <cell r="J24845">
            <v>2009</v>
          </cell>
          <cell r="K24845">
            <v>2</v>
          </cell>
          <cell r="L24845">
            <v>11</v>
          </cell>
        </row>
        <row r="24846">
          <cell r="D24846" t="str">
            <v>S4_233</v>
          </cell>
          <cell r="E24846">
            <v>1</v>
          </cell>
          <cell r="F24846">
            <v>2516688.9700000002</v>
          </cell>
          <cell r="G24846">
            <v>6859218.1320000002</v>
          </cell>
          <cell r="H24846">
            <v>-99</v>
          </cell>
          <cell r="I24846">
            <v>176.84</v>
          </cell>
          <cell r="J24846">
            <v>2009</v>
          </cell>
          <cell r="K24846">
            <v>2</v>
          </cell>
          <cell r="L24846">
            <v>11</v>
          </cell>
        </row>
        <row r="24847">
          <cell r="D24847" t="str">
            <v>S4_279</v>
          </cell>
          <cell r="E24847">
            <v>1</v>
          </cell>
          <cell r="F24847">
            <v>2516693.361</v>
          </cell>
          <cell r="G24847">
            <v>6859219.5060000001</v>
          </cell>
          <cell r="H24847">
            <v>-99</v>
          </cell>
          <cell r="I24847">
            <v>174.73</v>
          </cell>
          <cell r="J24847">
            <v>2009</v>
          </cell>
          <cell r="K24847">
            <v>2</v>
          </cell>
          <cell r="L24847">
            <v>11</v>
          </cell>
        </row>
        <row r="24848">
          <cell r="D24848" t="str">
            <v>S4_284</v>
          </cell>
          <cell r="E24848">
            <v>1</v>
          </cell>
          <cell r="F24848">
            <v>2516696.15</v>
          </cell>
          <cell r="G24848">
            <v>6859221.3380000005</v>
          </cell>
          <cell r="H24848">
            <v>-99</v>
          </cell>
          <cell r="I24848">
            <v>173.76</v>
          </cell>
          <cell r="J24848">
            <v>2009</v>
          </cell>
          <cell r="K24848">
            <v>2</v>
          </cell>
          <cell r="L24848">
            <v>11</v>
          </cell>
        </row>
        <row r="24849">
          <cell r="D24849" t="str">
            <v>S4_235</v>
          </cell>
          <cell r="E24849">
            <v>1</v>
          </cell>
          <cell r="F24849">
            <v>2516687.3309999998</v>
          </cell>
          <cell r="G24849">
            <v>6859221.9129999997</v>
          </cell>
          <cell r="H24849">
            <v>-99</v>
          </cell>
          <cell r="I24849">
            <v>176.76</v>
          </cell>
          <cell r="J24849">
            <v>2009</v>
          </cell>
          <cell r="K24849">
            <v>2</v>
          </cell>
          <cell r="L24849">
            <v>11</v>
          </cell>
        </row>
        <row r="24850">
          <cell r="D24850" t="str">
            <v>S4_278</v>
          </cell>
          <cell r="E24850">
            <v>1</v>
          </cell>
          <cell r="F24850">
            <v>2516691.0580000002</v>
          </cell>
          <cell r="G24850">
            <v>6859222.8399999999</v>
          </cell>
          <cell r="H24850">
            <v>-99</v>
          </cell>
          <cell r="I24850">
            <v>175.13</v>
          </cell>
          <cell r="J24850">
            <v>2009</v>
          </cell>
          <cell r="K24850">
            <v>4</v>
          </cell>
          <cell r="L24850">
            <v>11</v>
          </cell>
        </row>
        <row r="24851">
          <cell r="D24851" t="str">
            <v>S4_236</v>
          </cell>
          <cell r="E24851">
            <v>1</v>
          </cell>
          <cell r="F24851">
            <v>2516686.531</v>
          </cell>
          <cell r="G24851">
            <v>6859221.9890000001</v>
          </cell>
          <cell r="H24851">
            <v>-99</v>
          </cell>
          <cell r="I24851">
            <v>177.17</v>
          </cell>
          <cell r="J24851">
            <v>2009</v>
          </cell>
          <cell r="K24851">
            <v>2</v>
          </cell>
          <cell r="L24851">
            <v>11</v>
          </cell>
        </row>
        <row r="24852">
          <cell r="D24852" t="str">
            <v>S4_275</v>
          </cell>
          <cell r="E24852">
            <v>1</v>
          </cell>
          <cell r="F24852">
            <v>2516692.3360000001</v>
          </cell>
          <cell r="G24852">
            <v>6859224.4529999997</v>
          </cell>
          <cell r="H24852">
            <v>-99</v>
          </cell>
          <cell r="I24852">
            <v>174.99</v>
          </cell>
          <cell r="J24852">
            <v>2009</v>
          </cell>
          <cell r="K24852">
            <v>2</v>
          </cell>
          <cell r="L24852">
            <v>11</v>
          </cell>
        </row>
        <row r="24853">
          <cell r="D24853" t="str">
            <v>S4_277</v>
          </cell>
          <cell r="E24853">
            <v>1</v>
          </cell>
          <cell r="F24853">
            <v>2516691.3509999998</v>
          </cell>
          <cell r="G24853">
            <v>6859224.4019999998</v>
          </cell>
          <cell r="H24853">
            <v>-99</v>
          </cell>
          <cell r="I24853">
            <v>174.84</v>
          </cell>
          <cell r="J24853">
            <v>2009</v>
          </cell>
          <cell r="K24853">
            <v>2</v>
          </cell>
          <cell r="L24853">
            <v>11</v>
          </cell>
        </row>
        <row r="24854">
          <cell r="D24854" t="str">
            <v>S4_276</v>
          </cell>
          <cell r="E24854">
            <v>1</v>
          </cell>
          <cell r="F24854">
            <v>2516690.6490000002</v>
          </cell>
          <cell r="G24854">
            <v>6859225.6109999996</v>
          </cell>
          <cell r="H24854">
            <v>-99</v>
          </cell>
          <cell r="I24854">
            <v>175.03</v>
          </cell>
          <cell r="J24854">
            <v>2009</v>
          </cell>
          <cell r="K24854">
            <v>2</v>
          </cell>
          <cell r="L24854">
            <v>11</v>
          </cell>
        </row>
        <row r="24855">
          <cell r="D24855" t="str">
            <v>S4_241</v>
          </cell>
          <cell r="E24855">
            <v>1</v>
          </cell>
          <cell r="F24855">
            <v>2516685.5610000002</v>
          </cell>
          <cell r="G24855">
            <v>6859225.6840000004</v>
          </cell>
          <cell r="H24855">
            <v>-99</v>
          </cell>
          <cell r="I24855">
            <v>176.8</v>
          </cell>
          <cell r="J24855">
            <v>2009</v>
          </cell>
          <cell r="K24855">
            <v>2</v>
          </cell>
          <cell r="L24855">
            <v>11</v>
          </cell>
        </row>
        <row r="24856">
          <cell r="D24856" t="str">
            <v>S4_239</v>
          </cell>
          <cell r="E24856">
            <v>1</v>
          </cell>
          <cell r="F24856">
            <v>2516688.568</v>
          </cell>
          <cell r="G24856">
            <v>6859226.4380000001</v>
          </cell>
          <cell r="H24856">
            <v>-99</v>
          </cell>
          <cell r="I24856">
            <v>175.85</v>
          </cell>
          <cell r="J24856">
            <v>2009</v>
          </cell>
          <cell r="K24856">
            <v>2</v>
          </cell>
          <cell r="L24856">
            <v>11</v>
          </cell>
        </row>
        <row r="24857">
          <cell r="D24857" t="str">
            <v>S4_240</v>
          </cell>
          <cell r="E24857">
            <v>1</v>
          </cell>
          <cell r="F24857">
            <v>2516687.2250000001</v>
          </cell>
          <cell r="G24857">
            <v>6859226.4639999997</v>
          </cell>
          <cell r="H24857">
            <v>-99</v>
          </cell>
          <cell r="I24857">
            <v>176.23</v>
          </cell>
          <cell r="J24857">
            <v>2009</v>
          </cell>
          <cell r="K24857">
            <v>2</v>
          </cell>
          <cell r="L24857">
            <v>11</v>
          </cell>
        </row>
        <row r="24858">
          <cell r="D24858" t="str">
            <v>S4_271</v>
          </cell>
          <cell r="E24858">
            <v>1</v>
          </cell>
          <cell r="F24858">
            <v>2516692.4989999998</v>
          </cell>
          <cell r="G24858">
            <v>6859228.4419999998</v>
          </cell>
          <cell r="H24858">
            <v>-99</v>
          </cell>
          <cell r="I24858">
            <v>174.51</v>
          </cell>
          <cell r="J24858">
            <v>2009</v>
          </cell>
          <cell r="K24858">
            <v>2</v>
          </cell>
          <cell r="L24858">
            <v>11</v>
          </cell>
        </row>
        <row r="24859">
          <cell r="D24859" t="str">
            <v>S4_120</v>
          </cell>
          <cell r="E24859">
            <v>1</v>
          </cell>
          <cell r="F24859">
            <v>2516686.1839999999</v>
          </cell>
          <cell r="G24859">
            <v>6859228.3540000003</v>
          </cell>
          <cell r="H24859">
            <v>-99</v>
          </cell>
          <cell r="I24859">
            <v>176.3</v>
          </cell>
          <cell r="J24859">
            <v>2009</v>
          </cell>
          <cell r="K24859">
            <v>2</v>
          </cell>
          <cell r="L24859">
            <v>11</v>
          </cell>
        </row>
        <row r="24860">
          <cell r="D24860" t="str">
            <v>S4_268</v>
          </cell>
          <cell r="E24860">
            <v>1</v>
          </cell>
          <cell r="F24860">
            <v>2516691.335</v>
          </cell>
          <cell r="G24860">
            <v>6859230.5889999997</v>
          </cell>
          <cell r="H24860">
            <v>-99</v>
          </cell>
          <cell r="I24860">
            <v>174.28</v>
          </cell>
          <cell r="J24860">
            <v>2009</v>
          </cell>
          <cell r="K24860">
            <v>2</v>
          </cell>
          <cell r="L24860">
            <v>11</v>
          </cell>
        </row>
        <row r="24861">
          <cell r="D24861" t="str">
            <v>S4_119</v>
          </cell>
          <cell r="E24861">
            <v>1</v>
          </cell>
          <cell r="F24861">
            <v>2516686.3330000001</v>
          </cell>
          <cell r="G24861">
            <v>6859229.7879999997</v>
          </cell>
          <cell r="H24861">
            <v>-99</v>
          </cell>
          <cell r="I24861">
            <v>176.22</v>
          </cell>
          <cell r="J24861">
            <v>2009</v>
          </cell>
          <cell r="K24861">
            <v>2</v>
          </cell>
          <cell r="L24861">
            <v>11</v>
          </cell>
        </row>
        <row r="24862">
          <cell r="D24862" t="str">
            <v>S4_269</v>
          </cell>
          <cell r="E24862">
            <v>1</v>
          </cell>
          <cell r="F24862">
            <v>2516692.2719999999</v>
          </cell>
          <cell r="G24862">
            <v>6859231.7400000002</v>
          </cell>
          <cell r="H24862">
            <v>-99</v>
          </cell>
          <cell r="I24862">
            <v>174.07</v>
          </cell>
          <cell r="J24862">
            <v>2009</v>
          </cell>
          <cell r="K24862">
            <v>2</v>
          </cell>
          <cell r="L24862">
            <v>12</v>
          </cell>
        </row>
        <row r="24863">
          <cell r="D24863" t="str">
            <v>S4_118</v>
          </cell>
          <cell r="E24863">
            <v>1</v>
          </cell>
          <cell r="F24863">
            <v>2516685.554</v>
          </cell>
          <cell r="G24863">
            <v>6859230.29</v>
          </cell>
          <cell r="H24863">
            <v>-99</v>
          </cell>
          <cell r="I24863">
            <v>176.35</v>
          </cell>
          <cell r="J24863">
            <v>2009</v>
          </cell>
          <cell r="K24863">
            <v>2</v>
          </cell>
          <cell r="L24863">
            <v>11</v>
          </cell>
        </row>
        <row r="24864">
          <cell r="D24864" t="str">
            <v>S4_267</v>
          </cell>
          <cell r="E24864">
            <v>1</v>
          </cell>
          <cell r="F24864">
            <v>2516690.1290000002</v>
          </cell>
          <cell r="G24864">
            <v>6859231.6260000002</v>
          </cell>
          <cell r="H24864">
            <v>-99</v>
          </cell>
          <cell r="I24864">
            <v>174.28</v>
          </cell>
          <cell r="J24864">
            <v>2009</v>
          </cell>
          <cell r="K24864">
            <v>2</v>
          </cell>
          <cell r="L24864">
            <v>11</v>
          </cell>
        </row>
        <row r="24865">
          <cell r="D24865" t="str">
            <v>S4_266</v>
          </cell>
          <cell r="E24865">
            <v>1</v>
          </cell>
          <cell r="F24865">
            <v>2516687.0610000002</v>
          </cell>
          <cell r="G24865">
            <v>6859232.4929999998</v>
          </cell>
          <cell r="H24865">
            <v>-99</v>
          </cell>
          <cell r="I24865">
            <v>174.91</v>
          </cell>
          <cell r="J24865">
            <v>2009</v>
          </cell>
          <cell r="K24865">
            <v>2</v>
          </cell>
          <cell r="L24865">
            <v>11</v>
          </cell>
        </row>
        <row r="24866">
          <cell r="D24866" t="str">
            <v>S4_117</v>
          </cell>
          <cell r="E24866">
            <v>1</v>
          </cell>
          <cell r="F24866">
            <v>2516684.4279999998</v>
          </cell>
          <cell r="G24866">
            <v>6859232.5389999999</v>
          </cell>
          <cell r="H24866">
            <v>-99</v>
          </cell>
          <cell r="I24866">
            <v>176.46</v>
          </cell>
          <cell r="J24866">
            <v>2009</v>
          </cell>
          <cell r="K24866">
            <v>2</v>
          </cell>
          <cell r="L24866">
            <v>11</v>
          </cell>
        </row>
        <row r="24867">
          <cell r="D24867" t="str">
            <v>S4_265</v>
          </cell>
          <cell r="E24867">
            <v>1</v>
          </cell>
          <cell r="F24867">
            <v>2516690.452</v>
          </cell>
          <cell r="G24867">
            <v>6859235.1179999998</v>
          </cell>
          <cell r="H24867">
            <v>-99</v>
          </cell>
          <cell r="I24867">
            <v>174.05</v>
          </cell>
          <cell r="J24867">
            <v>2009</v>
          </cell>
          <cell r="K24867">
            <v>2</v>
          </cell>
          <cell r="L24867">
            <v>11</v>
          </cell>
        </row>
        <row r="24868">
          <cell r="D24868" t="str">
            <v>S4_262</v>
          </cell>
          <cell r="E24868">
            <v>1</v>
          </cell>
          <cell r="F24868">
            <v>2516686.159</v>
          </cell>
          <cell r="G24868">
            <v>6859235.9479999999</v>
          </cell>
          <cell r="H24868">
            <v>-99</v>
          </cell>
          <cell r="I24868">
            <v>174.34</v>
          </cell>
          <cell r="J24868">
            <v>2009</v>
          </cell>
          <cell r="K24868">
            <v>2</v>
          </cell>
          <cell r="L24868">
            <v>11</v>
          </cell>
        </row>
        <row r="24869">
          <cell r="D24869" t="str">
            <v>S4_263</v>
          </cell>
          <cell r="E24869">
            <v>1</v>
          </cell>
          <cell r="F24869">
            <v>2516688.2510000002</v>
          </cell>
          <cell r="G24869">
            <v>6859236.9139999999</v>
          </cell>
          <cell r="H24869">
            <v>-99</v>
          </cell>
          <cell r="I24869">
            <v>174.27</v>
          </cell>
          <cell r="J24869">
            <v>2009</v>
          </cell>
          <cell r="K24869">
            <v>2</v>
          </cell>
          <cell r="L24869">
            <v>11</v>
          </cell>
        </row>
        <row r="24870">
          <cell r="D24870" t="str">
            <v>S4_264</v>
          </cell>
          <cell r="E24870">
            <v>1</v>
          </cell>
          <cell r="F24870">
            <v>2516691.648</v>
          </cell>
          <cell r="G24870">
            <v>6859237.8020000001</v>
          </cell>
          <cell r="H24870">
            <v>-99</v>
          </cell>
          <cell r="I24870">
            <v>173.79</v>
          </cell>
          <cell r="J24870">
            <v>2009</v>
          </cell>
          <cell r="K24870">
            <v>4</v>
          </cell>
          <cell r="L24870">
            <v>11</v>
          </cell>
        </row>
        <row r="24871">
          <cell r="D24871" t="str">
            <v>S4_259</v>
          </cell>
          <cell r="E24871">
            <v>1</v>
          </cell>
          <cell r="F24871">
            <v>2516683.4580000001</v>
          </cell>
          <cell r="G24871">
            <v>6859237.8600000003</v>
          </cell>
          <cell r="H24871">
            <v>-99</v>
          </cell>
          <cell r="I24871">
            <v>174.75</v>
          </cell>
          <cell r="J24871">
            <v>2009</v>
          </cell>
          <cell r="K24871">
            <v>2</v>
          </cell>
          <cell r="L24871">
            <v>11</v>
          </cell>
        </row>
        <row r="24872">
          <cell r="D24872" t="str">
            <v>S4_261</v>
          </cell>
          <cell r="E24872">
            <v>1</v>
          </cell>
          <cell r="F24872">
            <v>2516684.977</v>
          </cell>
          <cell r="G24872">
            <v>6859238.7699999996</v>
          </cell>
          <cell r="H24872">
            <v>-99</v>
          </cell>
          <cell r="I24872">
            <v>174.5</v>
          </cell>
          <cell r="J24872">
            <v>2009</v>
          </cell>
          <cell r="K24872">
            <v>2</v>
          </cell>
          <cell r="L24872">
            <v>11</v>
          </cell>
        </row>
        <row r="24873">
          <cell r="D24873" t="str">
            <v>S4_389</v>
          </cell>
          <cell r="E24873">
            <v>1</v>
          </cell>
          <cell r="F24873">
            <v>2516689.9810000001</v>
          </cell>
          <cell r="G24873">
            <v>6859241.443</v>
          </cell>
          <cell r="H24873">
            <v>-99</v>
          </cell>
          <cell r="I24873">
            <v>173.79</v>
          </cell>
          <cell r="J24873">
            <v>2009</v>
          </cell>
          <cell r="K24873">
            <v>2</v>
          </cell>
          <cell r="L24873">
            <v>11</v>
          </cell>
        </row>
        <row r="24874">
          <cell r="D24874" t="str">
            <v>S4_255</v>
          </cell>
          <cell r="E24874">
            <v>1</v>
          </cell>
          <cell r="F24874">
            <v>2516688.5240000002</v>
          </cell>
          <cell r="G24874">
            <v>6859241.2989999996</v>
          </cell>
          <cell r="H24874">
            <v>-99</v>
          </cell>
          <cell r="I24874">
            <v>173.87</v>
          </cell>
          <cell r="J24874">
            <v>2009</v>
          </cell>
          <cell r="K24874">
            <v>2</v>
          </cell>
          <cell r="L24874">
            <v>11</v>
          </cell>
        </row>
        <row r="24875">
          <cell r="D24875" t="str">
            <v>S4_256</v>
          </cell>
          <cell r="E24875">
            <v>1</v>
          </cell>
          <cell r="F24875">
            <v>2516686.3530000001</v>
          </cell>
          <cell r="G24875">
            <v>6859241.7750000004</v>
          </cell>
          <cell r="H24875">
            <v>-99</v>
          </cell>
          <cell r="I24875">
            <v>174.18</v>
          </cell>
          <cell r="J24875">
            <v>2009</v>
          </cell>
          <cell r="K24875">
            <v>2</v>
          </cell>
          <cell r="L24875">
            <v>11</v>
          </cell>
        </row>
        <row r="24876">
          <cell r="D24876" t="str">
            <v>S4_257</v>
          </cell>
          <cell r="E24876">
            <v>1</v>
          </cell>
          <cell r="F24876">
            <v>2516682.7480000001</v>
          </cell>
          <cell r="G24876">
            <v>6859241.71</v>
          </cell>
          <cell r="H24876">
            <v>-99</v>
          </cell>
          <cell r="I24876">
            <v>174.54</v>
          </cell>
          <cell r="J24876">
            <v>2009</v>
          </cell>
          <cell r="K24876">
            <v>2</v>
          </cell>
          <cell r="L24876">
            <v>11</v>
          </cell>
        </row>
        <row r="24877">
          <cell r="D24877" t="str">
            <v>S4_390</v>
          </cell>
          <cell r="E24877">
            <v>1</v>
          </cell>
          <cell r="F24877">
            <v>2516690.554</v>
          </cell>
          <cell r="G24877">
            <v>6859243.977</v>
          </cell>
          <cell r="H24877">
            <v>-99</v>
          </cell>
          <cell r="I24877">
            <v>173.83</v>
          </cell>
          <cell r="J24877">
            <v>2009</v>
          </cell>
          <cell r="K24877">
            <v>2</v>
          </cell>
          <cell r="L24877">
            <v>11</v>
          </cell>
        </row>
        <row r="24878">
          <cell r="D24878" t="str">
            <v>S4_253</v>
          </cell>
          <cell r="E24878">
            <v>1</v>
          </cell>
          <cell r="F24878">
            <v>2516685.3080000002</v>
          </cell>
          <cell r="G24878">
            <v>6859243.21</v>
          </cell>
          <cell r="H24878">
            <v>-99</v>
          </cell>
          <cell r="I24878">
            <v>174.25</v>
          </cell>
          <cell r="J24878">
            <v>2009</v>
          </cell>
          <cell r="K24878">
            <v>2</v>
          </cell>
          <cell r="L24878">
            <v>11</v>
          </cell>
        </row>
        <row r="24879">
          <cell r="D24879" t="str">
            <v>S4_254</v>
          </cell>
          <cell r="E24879">
            <v>1</v>
          </cell>
          <cell r="F24879">
            <v>2516687.125</v>
          </cell>
          <cell r="G24879">
            <v>6859243.6979999999</v>
          </cell>
          <cell r="H24879">
            <v>-99</v>
          </cell>
          <cell r="I24879">
            <v>173.97</v>
          </cell>
          <cell r="J24879">
            <v>2009</v>
          </cell>
          <cell r="K24879">
            <v>2</v>
          </cell>
          <cell r="L24879">
            <v>11</v>
          </cell>
        </row>
        <row r="24880">
          <cell r="D24880" t="str">
            <v>S4_251</v>
          </cell>
          <cell r="E24880">
            <v>1</v>
          </cell>
          <cell r="F24880">
            <v>2516681.0299999998</v>
          </cell>
          <cell r="G24880">
            <v>6859242.9119999995</v>
          </cell>
          <cell r="H24880">
            <v>-99</v>
          </cell>
          <cell r="I24880">
            <v>174.56</v>
          </cell>
          <cell r="J24880">
            <v>2009</v>
          </cell>
          <cell r="K24880">
            <v>2</v>
          </cell>
          <cell r="L24880">
            <v>11</v>
          </cell>
        </row>
        <row r="24881">
          <cell r="D24881" t="str">
            <v>S4_252</v>
          </cell>
          <cell r="E24881">
            <v>1</v>
          </cell>
          <cell r="F24881">
            <v>2516683.406</v>
          </cell>
          <cell r="G24881">
            <v>6859243.5959999999</v>
          </cell>
          <cell r="H24881">
            <v>-99</v>
          </cell>
          <cell r="I24881">
            <v>174.35</v>
          </cell>
          <cell r="J24881">
            <v>2009</v>
          </cell>
          <cell r="K24881">
            <v>2</v>
          </cell>
          <cell r="L24881">
            <v>11</v>
          </cell>
        </row>
        <row r="24882">
          <cell r="D24882" t="str">
            <v>S4_317</v>
          </cell>
          <cell r="E24882">
            <v>1</v>
          </cell>
          <cell r="F24882">
            <v>2516703.6039999998</v>
          </cell>
          <cell r="G24882">
            <v>6859198.0659999996</v>
          </cell>
          <cell r="H24882">
            <v>-99</v>
          </cell>
          <cell r="I24882">
            <v>175.38</v>
          </cell>
          <cell r="J24882">
            <v>2009</v>
          </cell>
          <cell r="K24882">
            <v>2</v>
          </cell>
          <cell r="L24882">
            <v>11</v>
          </cell>
        </row>
        <row r="24883">
          <cell r="D24883" t="str">
            <v>S4_319</v>
          </cell>
          <cell r="E24883">
            <v>1</v>
          </cell>
          <cell r="F24883">
            <v>2516704.6239999998</v>
          </cell>
          <cell r="G24883">
            <v>6859199.1749999998</v>
          </cell>
          <cell r="H24883">
            <v>-99</v>
          </cell>
          <cell r="I24883">
            <v>175.18</v>
          </cell>
          <cell r="J24883">
            <v>2009</v>
          </cell>
          <cell r="K24883">
            <v>2</v>
          </cell>
          <cell r="L24883">
            <v>11</v>
          </cell>
        </row>
        <row r="24884">
          <cell r="D24884" t="str">
            <v>S4_323</v>
          </cell>
          <cell r="E24884">
            <v>1</v>
          </cell>
          <cell r="F24884">
            <v>2516706.7570000002</v>
          </cell>
          <cell r="G24884">
            <v>6859200.1399999997</v>
          </cell>
          <cell r="H24884">
            <v>-99</v>
          </cell>
          <cell r="I24884">
            <v>175.2</v>
          </cell>
          <cell r="J24884">
            <v>2009</v>
          </cell>
          <cell r="K24884">
            <v>2</v>
          </cell>
          <cell r="L24884">
            <v>11</v>
          </cell>
        </row>
        <row r="24885">
          <cell r="D24885" t="str">
            <v>S4_320</v>
          </cell>
          <cell r="E24885">
            <v>1</v>
          </cell>
          <cell r="F24885">
            <v>2516704.7009999999</v>
          </cell>
          <cell r="G24885">
            <v>6859201.034</v>
          </cell>
          <cell r="H24885">
            <v>-99</v>
          </cell>
          <cell r="I24885">
            <v>175.15</v>
          </cell>
          <cell r="J24885">
            <v>2009</v>
          </cell>
          <cell r="K24885">
            <v>2</v>
          </cell>
          <cell r="L24885">
            <v>11</v>
          </cell>
        </row>
        <row r="24886">
          <cell r="D24886" t="str">
            <v>S4_325</v>
          </cell>
          <cell r="E24886">
            <v>1</v>
          </cell>
          <cell r="F24886">
            <v>2516710.1839999999</v>
          </cell>
          <cell r="G24886">
            <v>6859203.8540000003</v>
          </cell>
          <cell r="H24886">
            <v>-99</v>
          </cell>
          <cell r="I24886">
            <v>174.05</v>
          </cell>
          <cell r="J24886">
            <v>2009</v>
          </cell>
          <cell r="K24886">
            <v>2</v>
          </cell>
          <cell r="L24886">
            <v>11</v>
          </cell>
        </row>
        <row r="24887">
          <cell r="D24887" t="str">
            <v>S4_324</v>
          </cell>
          <cell r="E24887">
            <v>1</v>
          </cell>
          <cell r="F24887">
            <v>2516708.1209999998</v>
          </cell>
          <cell r="G24887">
            <v>6859203.3679999998</v>
          </cell>
          <cell r="H24887">
            <v>-99</v>
          </cell>
          <cell r="I24887">
            <v>175.24</v>
          </cell>
          <cell r="J24887">
            <v>2009</v>
          </cell>
          <cell r="K24887">
            <v>2</v>
          </cell>
          <cell r="L24887">
            <v>11</v>
          </cell>
        </row>
        <row r="24888">
          <cell r="D24888" t="str">
            <v>S4_321</v>
          </cell>
          <cell r="E24888">
            <v>1</v>
          </cell>
          <cell r="F24888">
            <v>2516704.355</v>
          </cell>
          <cell r="G24888">
            <v>6859202.7300000004</v>
          </cell>
          <cell r="H24888">
            <v>-99</v>
          </cell>
          <cell r="I24888">
            <v>175.15</v>
          </cell>
          <cell r="J24888">
            <v>2009</v>
          </cell>
          <cell r="K24888">
            <v>2</v>
          </cell>
          <cell r="L24888">
            <v>11</v>
          </cell>
        </row>
        <row r="24889">
          <cell r="D24889" t="str">
            <v>S4_314</v>
          </cell>
          <cell r="E24889">
            <v>1</v>
          </cell>
          <cell r="F24889">
            <v>2516702.003</v>
          </cell>
          <cell r="G24889">
            <v>6859202.2060000002</v>
          </cell>
          <cell r="H24889">
            <v>-99</v>
          </cell>
          <cell r="I24889">
            <v>175.41</v>
          </cell>
          <cell r="J24889">
            <v>2009</v>
          </cell>
          <cell r="K24889">
            <v>2</v>
          </cell>
          <cell r="L24889">
            <v>11</v>
          </cell>
        </row>
        <row r="24890">
          <cell r="D24890" t="str">
            <v>S4_322</v>
          </cell>
          <cell r="E24890">
            <v>1</v>
          </cell>
          <cell r="F24890">
            <v>2516705.7400000002</v>
          </cell>
          <cell r="G24890">
            <v>6859204.0300000003</v>
          </cell>
          <cell r="H24890">
            <v>-99</v>
          </cell>
          <cell r="I24890">
            <v>175.23</v>
          </cell>
          <cell r="J24890">
            <v>2009</v>
          </cell>
          <cell r="K24890">
            <v>2</v>
          </cell>
          <cell r="L24890">
            <v>11</v>
          </cell>
        </row>
        <row r="24891">
          <cell r="D24891" t="str">
            <v>S4_313</v>
          </cell>
          <cell r="E24891">
            <v>1</v>
          </cell>
          <cell r="F24891">
            <v>2516701.83</v>
          </cell>
          <cell r="G24891">
            <v>6859204.0779999997</v>
          </cell>
          <cell r="H24891">
            <v>-99</v>
          </cell>
          <cell r="I24891">
            <v>175.16</v>
          </cell>
          <cell r="J24891">
            <v>2009</v>
          </cell>
          <cell r="K24891">
            <v>2</v>
          </cell>
          <cell r="L24891">
            <v>11</v>
          </cell>
        </row>
        <row r="24892">
          <cell r="D24892" t="str">
            <v>S4_338</v>
          </cell>
          <cell r="E24892">
            <v>1</v>
          </cell>
          <cell r="F24892">
            <v>2516709.534</v>
          </cell>
          <cell r="G24892">
            <v>6859205.96</v>
          </cell>
          <cell r="H24892">
            <v>-99</v>
          </cell>
          <cell r="I24892">
            <v>174.16</v>
          </cell>
          <cell r="J24892">
            <v>2009</v>
          </cell>
          <cell r="K24892">
            <v>2</v>
          </cell>
          <cell r="L24892">
            <v>11</v>
          </cell>
        </row>
        <row r="24893">
          <cell r="D24893" t="str">
            <v>S4_311</v>
          </cell>
          <cell r="E24893">
            <v>1</v>
          </cell>
          <cell r="F24893">
            <v>2516705.9879999999</v>
          </cell>
          <cell r="G24893">
            <v>6859205.9510000004</v>
          </cell>
          <cell r="H24893">
            <v>-99</v>
          </cell>
          <cell r="I24893">
            <v>175.22</v>
          </cell>
          <cell r="J24893">
            <v>2009</v>
          </cell>
          <cell r="K24893">
            <v>2</v>
          </cell>
          <cell r="L24893">
            <v>11</v>
          </cell>
        </row>
        <row r="24894">
          <cell r="D24894" t="str">
            <v>S4_339</v>
          </cell>
          <cell r="E24894">
            <v>1</v>
          </cell>
          <cell r="F24894">
            <v>2516707.6839999999</v>
          </cell>
          <cell r="G24894">
            <v>6859207.1509999996</v>
          </cell>
          <cell r="H24894">
            <v>-99</v>
          </cell>
          <cell r="I24894">
            <v>174.7</v>
          </cell>
          <cell r="J24894">
            <v>2009</v>
          </cell>
          <cell r="K24894">
            <v>2</v>
          </cell>
          <cell r="L24894">
            <v>11</v>
          </cell>
        </row>
        <row r="24895">
          <cell r="D24895" t="str">
            <v>S4_306</v>
          </cell>
          <cell r="E24895">
            <v>1</v>
          </cell>
          <cell r="F24895">
            <v>2516701.0589999999</v>
          </cell>
          <cell r="G24895">
            <v>6859206.176</v>
          </cell>
          <cell r="H24895">
            <v>-99</v>
          </cell>
          <cell r="I24895">
            <v>175.41</v>
          </cell>
          <cell r="J24895">
            <v>2009</v>
          </cell>
          <cell r="K24895">
            <v>2</v>
          </cell>
          <cell r="L24895">
            <v>11</v>
          </cell>
        </row>
        <row r="24896">
          <cell r="D24896" t="str">
            <v>S4_310</v>
          </cell>
          <cell r="E24896">
            <v>1</v>
          </cell>
          <cell r="F24896">
            <v>2516705.503</v>
          </cell>
          <cell r="G24896">
            <v>6859208.1380000003</v>
          </cell>
          <cell r="H24896">
            <v>-99</v>
          </cell>
          <cell r="I24896">
            <v>174.87</v>
          </cell>
          <cell r="J24896">
            <v>2009</v>
          </cell>
          <cell r="K24896">
            <v>2</v>
          </cell>
          <cell r="L24896">
            <v>11</v>
          </cell>
        </row>
        <row r="24897">
          <cell r="D24897" t="str">
            <v>S4_307</v>
          </cell>
          <cell r="E24897">
            <v>1</v>
          </cell>
          <cell r="F24897">
            <v>2516702.5150000001</v>
          </cell>
          <cell r="G24897">
            <v>6859207.8210000005</v>
          </cell>
          <cell r="H24897">
            <v>-99</v>
          </cell>
          <cell r="I24897">
            <v>175.04</v>
          </cell>
          <cell r="J24897">
            <v>2009</v>
          </cell>
          <cell r="K24897">
            <v>2</v>
          </cell>
          <cell r="L24897">
            <v>11</v>
          </cell>
        </row>
        <row r="24898">
          <cell r="D24898" t="str">
            <v>S4_340</v>
          </cell>
          <cell r="E24898">
            <v>1</v>
          </cell>
          <cell r="F24898">
            <v>2516708.4670000002</v>
          </cell>
          <cell r="G24898">
            <v>6859209.7560000001</v>
          </cell>
          <cell r="H24898">
            <v>-99</v>
          </cell>
          <cell r="I24898">
            <v>174.68</v>
          </cell>
          <cell r="J24898">
            <v>2009</v>
          </cell>
          <cell r="K24898">
            <v>2</v>
          </cell>
          <cell r="L24898">
            <v>11</v>
          </cell>
        </row>
        <row r="24899">
          <cell r="D24899" t="str">
            <v>S4_341</v>
          </cell>
          <cell r="E24899">
            <v>1</v>
          </cell>
          <cell r="F24899">
            <v>2516707.764</v>
          </cell>
          <cell r="G24899">
            <v>6859210.5020000003</v>
          </cell>
          <cell r="H24899">
            <v>-99</v>
          </cell>
          <cell r="I24899">
            <v>174.83</v>
          </cell>
          <cell r="J24899">
            <v>2009</v>
          </cell>
          <cell r="K24899">
            <v>16</v>
          </cell>
          <cell r="L24899">
            <v>11</v>
          </cell>
        </row>
        <row r="24900">
          <cell r="D24900" t="str">
            <v>S4_305</v>
          </cell>
          <cell r="E24900">
            <v>1</v>
          </cell>
          <cell r="F24900">
            <v>2516700.96</v>
          </cell>
          <cell r="G24900">
            <v>6859208.898</v>
          </cell>
          <cell r="H24900">
            <v>-99</v>
          </cell>
          <cell r="I24900">
            <v>175.19</v>
          </cell>
          <cell r="J24900">
            <v>2009</v>
          </cell>
          <cell r="K24900">
            <v>2</v>
          </cell>
          <cell r="L24900">
            <v>11</v>
          </cell>
        </row>
        <row r="24901">
          <cell r="D24901" t="str">
            <v>S4_308</v>
          </cell>
          <cell r="E24901">
            <v>1</v>
          </cell>
          <cell r="F24901">
            <v>2516703.1460000002</v>
          </cell>
          <cell r="G24901">
            <v>6859209.5159999998</v>
          </cell>
          <cell r="H24901">
            <v>-99</v>
          </cell>
          <cell r="I24901">
            <v>174.82</v>
          </cell>
          <cell r="J24901">
            <v>2009</v>
          </cell>
          <cell r="K24901">
            <v>2</v>
          </cell>
          <cell r="L24901">
            <v>11</v>
          </cell>
        </row>
        <row r="24902">
          <cell r="D24902" t="str">
            <v>S4_309</v>
          </cell>
          <cell r="E24902">
            <v>1</v>
          </cell>
          <cell r="F24902">
            <v>2516705.7769999998</v>
          </cell>
          <cell r="G24902">
            <v>6859210.7240000004</v>
          </cell>
          <cell r="H24902">
            <v>-99</v>
          </cell>
          <cell r="I24902">
            <v>174.49</v>
          </cell>
          <cell r="J24902">
            <v>2009</v>
          </cell>
          <cell r="K24902">
            <v>2</v>
          </cell>
          <cell r="L24902">
            <v>11</v>
          </cell>
        </row>
        <row r="24903">
          <cell r="D24903" t="str">
            <v>S4_351</v>
          </cell>
          <cell r="E24903">
            <v>1</v>
          </cell>
          <cell r="F24903">
            <v>2516706.3790000002</v>
          </cell>
          <cell r="G24903">
            <v>6859212.6689999998</v>
          </cell>
          <cell r="H24903">
            <v>-99</v>
          </cell>
          <cell r="I24903">
            <v>174.65</v>
          </cell>
          <cell r="J24903">
            <v>2009</v>
          </cell>
          <cell r="K24903">
            <v>2</v>
          </cell>
          <cell r="L24903">
            <v>11</v>
          </cell>
        </row>
        <row r="24904">
          <cell r="D24904" t="str">
            <v>S4_295</v>
          </cell>
          <cell r="E24904">
            <v>1</v>
          </cell>
          <cell r="F24904">
            <v>2516699.4610000001</v>
          </cell>
          <cell r="G24904">
            <v>6859211.5820000004</v>
          </cell>
          <cell r="H24904">
            <v>-99</v>
          </cell>
          <cell r="I24904">
            <v>174.84</v>
          </cell>
          <cell r="J24904">
            <v>2009</v>
          </cell>
          <cell r="K24904">
            <v>2</v>
          </cell>
          <cell r="L24904">
            <v>11</v>
          </cell>
        </row>
        <row r="24905">
          <cell r="D24905" t="str">
            <v>S4_293</v>
          </cell>
          <cell r="E24905">
            <v>1</v>
          </cell>
          <cell r="F24905">
            <v>2516702.3450000002</v>
          </cell>
          <cell r="G24905">
            <v>6859213.7050000001</v>
          </cell>
          <cell r="H24905">
            <v>-99</v>
          </cell>
          <cell r="I24905">
            <v>174.39</v>
          </cell>
          <cell r="J24905">
            <v>2009</v>
          </cell>
          <cell r="K24905">
            <v>2</v>
          </cell>
          <cell r="L24905">
            <v>11</v>
          </cell>
        </row>
        <row r="24906">
          <cell r="D24906" t="str">
            <v>S4_294</v>
          </cell>
          <cell r="E24906">
            <v>1</v>
          </cell>
          <cell r="F24906">
            <v>2516699.5279999999</v>
          </cell>
          <cell r="G24906">
            <v>6859213.0580000002</v>
          </cell>
          <cell r="H24906">
            <v>-99</v>
          </cell>
          <cell r="I24906">
            <v>174.61</v>
          </cell>
          <cell r="J24906">
            <v>2009</v>
          </cell>
          <cell r="K24906">
            <v>3</v>
          </cell>
          <cell r="L24906">
            <v>21</v>
          </cell>
        </row>
        <row r="24907">
          <cell r="D24907" t="str">
            <v>S4_292</v>
          </cell>
          <cell r="E24907">
            <v>1</v>
          </cell>
          <cell r="F24907">
            <v>2516699.923</v>
          </cell>
          <cell r="G24907">
            <v>6859214.6239999998</v>
          </cell>
          <cell r="H24907">
            <v>-99</v>
          </cell>
          <cell r="I24907">
            <v>174.24</v>
          </cell>
          <cell r="J24907">
            <v>2009</v>
          </cell>
          <cell r="K24907">
            <v>2</v>
          </cell>
          <cell r="L24907">
            <v>11</v>
          </cell>
        </row>
        <row r="24908">
          <cell r="D24908" t="str">
            <v>S4_352</v>
          </cell>
          <cell r="E24908">
            <v>1</v>
          </cell>
          <cell r="F24908">
            <v>2516706.5090000001</v>
          </cell>
          <cell r="G24908">
            <v>6859216.5360000003</v>
          </cell>
          <cell r="H24908">
            <v>-99</v>
          </cell>
          <cell r="I24908">
            <v>174.42</v>
          </cell>
          <cell r="J24908">
            <v>2009</v>
          </cell>
          <cell r="K24908">
            <v>3</v>
          </cell>
          <cell r="L24908">
            <v>11</v>
          </cell>
        </row>
        <row r="24909">
          <cell r="D24909" t="str">
            <v>S4_290</v>
          </cell>
          <cell r="E24909">
            <v>1</v>
          </cell>
          <cell r="F24909">
            <v>2516701.5490000001</v>
          </cell>
          <cell r="G24909">
            <v>6859215.8169999998</v>
          </cell>
          <cell r="H24909">
            <v>-99</v>
          </cell>
          <cell r="I24909">
            <v>174.08</v>
          </cell>
          <cell r="J24909">
            <v>2009</v>
          </cell>
          <cell r="K24909">
            <v>16</v>
          </cell>
          <cell r="L24909">
            <v>11</v>
          </cell>
        </row>
        <row r="24910">
          <cell r="D24910" t="str">
            <v>S4_291</v>
          </cell>
          <cell r="E24910">
            <v>1</v>
          </cell>
          <cell r="F24910">
            <v>2516699.0120000001</v>
          </cell>
          <cell r="G24910">
            <v>6859216.5750000002</v>
          </cell>
          <cell r="H24910">
            <v>-99</v>
          </cell>
          <cell r="I24910">
            <v>173.9</v>
          </cell>
          <cell r="J24910">
            <v>2009</v>
          </cell>
          <cell r="K24910">
            <v>2</v>
          </cell>
          <cell r="L24910">
            <v>11</v>
          </cell>
        </row>
        <row r="24911">
          <cell r="D24911" t="str">
            <v>S4_289</v>
          </cell>
          <cell r="E24911">
            <v>1</v>
          </cell>
          <cell r="F24911">
            <v>2516700.59</v>
          </cell>
          <cell r="G24911">
            <v>6859218.8669999996</v>
          </cell>
          <cell r="H24911">
            <v>-99</v>
          </cell>
          <cell r="I24911">
            <v>173.84</v>
          </cell>
          <cell r="J24911">
            <v>2009</v>
          </cell>
          <cell r="K24911">
            <v>2</v>
          </cell>
          <cell r="L24911">
            <v>11</v>
          </cell>
        </row>
        <row r="24912">
          <cell r="D24912" t="str">
            <v>S4_359</v>
          </cell>
          <cell r="E24912">
            <v>1</v>
          </cell>
          <cell r="F24912">
            <v>2516704.4569999999</v>
          </cell>
          <cell r="G24912">
            <v>6859220.7939999998</v>
          </cell>
          <cell r="H24912">
            <v>-99</v>
          </cell>
          <cell r="I24912">
            <v>173.03</v>
          </cell>
          <cell r="J24912">
            <v>2009</v>
          </cell>
          <cell r="K24912">
            <v>2</v>
          </cell>
          <cell r="L24912">
            <v>11</v>
          </cell>
        </row>
        <row r="24913">
          <cell r="D24913" t="str">
            <v>S4_288</v>
          </cell>
          <cell r="E24913">
            <v>1</v>
          </cell>
          <cell r="F24913">
            <v>2516701.1189999999</v>
          </cell>
          <cell r="G24913">
            <v>6859221.2470000004</v>
          </cell>
          <cell r="H24913">
            <v>-99</v>
          </cell>
          <cell r="I24913">
            <v>173.65</v>
          </cell>
          <cell r="J24913">
            <v>2009</v>
          </cell>
          <cell r="K24913">
            <v>2</v>
          </cell>
          <cell r="L24913">
            <v>11</v>
          </cell>
        </row>
        <row r="24914">
          <cell r="D24914" t="str">
            <v>S4_360</v>
          </cell>
          <cell r="E24914">
            <v>1</v>
          </cell>
          <cell r="F24914">
            <v>2516705.4739999999</v>
          </cell>
          <cell r="G24914">
            <v>6859223.5379999997</v>
          </cell>
          <cell r="H24914">
            <v>-99</v>
          </cell>
          <cell r="I24914">
            <v>172.65</v>
          </cell>
          <cell r="J24914">
            <v>2009</v>
          </cell>
          <cell r="K24914">
            <v>2</v>
          </cell>
          <cell r="L24914">
            <v>11</v>
          </cell>
        </row>
        <row r="24915">
          <cell r="D24915" t="str">
            <v>S4_361</v>
          </cell>
          <cell r="E24915">
            <v>1</v>
          </cell>
          <cell r="F24915">
            <v>2516702.1740000001</v>
          </cell>
          <cell r="G24915">
            <v>6859224.432</v>
          </cell>
          <cell r="H24915">
            <v>-99</v>
          </cell>
          <cell r="I24915">
            <v>173.04</v>
          </cell>
          <cell r="J24915">
            <v>2009</v>
          </cell>
          <cell r="K24915">
            <v>2</v>
          </cell>
          <cell r="L24915">
            <v>11</v>
          </cell>
        </row>
        <row r="24916">
          <cell r="D24916" t="str">
            <v>S4_285</v>
          </cell>
          <cell r="E24916">
            <v>1</v>
          </cell>
          <cell r="F24916">
            <v>2516697.08</v>
          </cell>
          <cell r="G24916">
            <v>6859223.2889999999</v>
          </cell>
          <cell r="H24916">
            <v>-99</v>
          </cell>
          <cell r="I24916">
            <v>173.51</v>
          </cell>
          <cell r="J24916">
            <v>2009</v>
          </cell>
          <cell r="K24916">
            <v>2</v>
          </cell>
          <cell r="L24916">
            <v>11</v>
          </cell>
        </row>
        <row r="24917">
          <cell r="D24917" t="str">
            <v>S4_287</v>
          </cell>
          <cell r="E24917">
            <v>1</v>
          </cell>
          <cell r="F24917">
            <v>2516698.9950000001</v>
          </cell>
          <cell r="G24917">
            <v>6859224.0070000002</v>
          </cell>
          <cell r="H24917">
            <v>-99</v>
          </cell>
          <cell r="I24917">
            <v>173.22</v>
          </cell>
          <cell r="J24917">
            <v>2009</v>
          </cell>
          <cell r="K24917">
            <v>2</v>
          </cell>
          <cell r="L24917">
            <v>11</v>
          </cell>
        </row>
        <row r="24918">
          <cell r="D24918" t="str">
            <v>S4_364</v>
          </cell>
          <cell r="E24918">
            <v>1</v>
          </cell>
          <cell r="F24918">
            <v>2516704.8190000001</v>
          </cell>
          <cell r="G24918">
            <v>6859225.9210000001</v>
          </cell>
          <cell r="H24918">
            <v>-99</v>
          </cell>
          <cell r="I24918">
            <v>172.74</v>
          </cell>
          <cell r="J24918">
            <v>2009</v>
          </cell>
          <cell r="K24918">
            <v>16</v>
          </cell>
          <cell r="L24918">
            <v>11</v>
          </cell>
        </row>
        <row r="24919">
          <cell r="D24919" t="str">
            <v>S4_286</v>
          </cell>
          <cell r="E24919">
            <v>1</v>
          </cell>
          <cell r="F24919">
            <v>2516697.7310000001</v>
          </cell>
          <cell r="G24919">
            <v>6859225.6270000003</v>
          </cell>
          <cell r="H24919">
            <v>-99</v>
          </cell>
          <cell r="I24919">
            <v>173.52</v>
          </cell>
          <cell r="J24919">
            <v>2009</v>
          </cell>
          <cell r="K24919">
            <v>2</v>
          </cell>
          <cell r="L24919">
            <v>11</v>
          </cell>
        </row>
        <row r="24920">
          <cell r="D24920" t="str">
            <v>S4_363</v>
          </cell>
          <cell r="E24920">
            <v>1</v>
          </cell>
          <cell r="F24920">
            <v>2516703.1460000002</v>
          </cell>
          <cell r="G24920">
            <v>6859227.8329999996</v>
          </cell>
          <cell r="H24920">
            <v>-99</v>
          </cell>
          <cell r="I24920">
            <v>172.77</v>
          </cell>
          <cell r="J24920">
            <v>2009</v>
          </cell>
          <cell r="K24920">
            <v>2</v>
          </cell>
          <cell r="L24920">
            <v>11</v>
          </cell>
        </row>
        <row r="24921">
          <cell r="D24921" t="str">
            <v>S4_362</v>
          </cell>
          <cell r="E24921">
            <v>1</v>
          </cell>
          <cell r="F24921">
            <v>2516700.4410000001</v>
          </cell>
          <cell r="G24921">
            <v>6859227.2340000002</v>
          </cell>
          <cell r="H24921">
            <v>-99</v>
          </cell>
          <cell r="I24921">
            <v>173.22</v>
          </cell>
          <cell r="J24921">
            <v>2009</v>
          </cell>
          <cell r="K24921">
            <v>3</v>
          </cell>
          <cell r="L24921">
            <v>11</v>
          </cell>
        </row>
        <row r="24922">
          <cell r="D24922" t="str">
            <v>S4_273</v>
          </cell>
          <cell r="E24922">
            <v>1</v>
          </cell>
          <cell r="F24922">
            <v>2516696.8930000002</v>
          </cell>
          <cell r="G24922">
            <v>6859227.8320000004</v>
          </cell>
          <cell r="H24922">
            <v>-99</v>
          </cell>
          <cell r="I24922">
            <v>173.36</v>
          </cell>
          <cell r="J24922">
            <v>2009</v>
          </cell>
          <cell r="K24922">
            <v>2</v>
          </cell>
          <cell r="L24922">
            <v>11</v>
          </cell>
        </row>
        <row r="24923">
          <cell r="D24923" t="str">
            <v>S4_274</v>
          </cell>
          <cell r="E24923">
            <v>1</v>
          </cell>
          <cell r="F24923">
            <v>2516695.3939999999</v>
          </cell>
          <cell r="G24923">
            <v>6859227.523</v>
          </cell>
          <cell r="H24923">
            <v>-99</v>
          </cell>
          <cell r="I24923">
            <v>173.58</v>
          </cell>
          <cell r="J24923">
            <v>2009</v>
          </cell>
          <cell r="K24923">
            <v>2</v>
          </cell>
          <cell r="L24923">
            <v>11</v>
          </cell>
        </row>
        <row r="24924">
          <cell r="D24924" t="str">
            <v>S4_374</v>
          </cell>
          <cell r="E24924">
            <v>1</v>
          </cell>
          <cell r="F24924">
            <v>2516702.091</v>
          </cell>
          <cell r="G24924">
            <v>6859231.0250000004</v>
          </cell>
          <cell r="H24924">
            <v>-99</v>
          </cell>
          <cell r="I24924">
            <v>172.74</v>
          </cell>
          <cell r="J24924">
            <v>2009</v>
          </cell>
          <cell r="K24924">
            <v>2</v>
          </cell>
          <cell r="L24924">
            <v>11</v>
          </cell>
        </row>
        <row r="24925">
          <cell r="D24925" t="str">
            <v>S4_272</v>
          </cell>
          <cell r="E24925">
            <v>1</v>
          </cell>
          <cell r="F24925">
            <v>2516694.6740000001</v>
          </cell>
          <cell r="G24925">
            <v>6859230.2599999998</v>
          </cell>
          <cell r="H24925">
            <v>-99</v>
          </cell>
          <cell r="I24925">
            <v>173.6</v>
          </cell>
          <cell r="J24925">
            <v>2009</v>
          </cell>
          <cell r="K24925">
            <v>2</v>
          </cell>
          <cell r="L24925">
            <v>11</v>
          </cell>
        </row>
        <row r="24926">
          <cell r="D24926" t="str">
            <v>S4_375</v>
          </cell>
          <cell r="E24926">
            <v>1</v>
          </cell>
          <cell r="F24926">
            <v>2516696.787</v>
          </cell>
          <cell r="G24926">
            <v>6859231.3540000003</v>
          </cell>
          <cell r="H24926">
            <v>-99</v>
          </cell>
          <cell r="I24926">
            <v>173.2</v>
          </cell>
          <cell r="J24926">
            <v>2009</v>
          </cell>
          <cell r="K24926">
            <v>2</v>
          </cell>
          <cell r="L24926">
            <v>11</v>
          </cell>
        </row>
        <row r="24927">
          <cell r="D24927" t="str">
            <v>S4_376</v>
          </cell>
          <cell r="E24927">
            <v>1</v>
          </cell>
          <cell r="F24927">
            <v>2516698.9580000001</v>
          </cell>
          <cell r="G24927">
            <v>6859233.8300000001</v>
          </cell>
          <cell r="H24927">
            <v>-99</v>
          </cell>
          <cell r="I24927">
            <v>173.09</v>
          </cell>
          <cell r="J24927">
            <v>2009</v>
          </cell>
          <cell r="K24927">
            <v>16</v>
          </cell>
          <cell r="L24927">
            <v>11</v>
          </cell>
        </row>
        <row r="24928">
          <cell r="D24928" t="str">
            <v>S4_377</v>
          </cell>
          <cell r="E24928">
            <v>1</v>
          </cell>
          <cell r="F24928">
            <v>2516701.1910000001</v>
          </cell>
          <cell r="G24928">
            <v>6859234.5109999999</v>
          </cell>
          <cell r="H24928">
            <v>-99</v>
          </cell>
          <cell r="I24928">
            <v>172.88</v>
          </cell>
          <cell r="J24928">
            <v>2009</v>
          </cell>
          <cell r="K24928">
            <v>2</v>
          </cell>
          <cell r="L24928">
            <v>11</v>
          </cell>
        </row>
        <row r="24929">
          <cell r="D24929" t="str">
            <v>S4_386</v>
          </cell>
          <cell r="E24929">
            <v>1</v>
          </cell>
          <cell r="F24929">
            <v>2516697.9249999998</v>
          </cell>
          <cell r="G24929">
            <v>6859235.6900000004</v>
          </cell>
          <cell r="H24929">
            <v>-99</v>
          </cell>
          <cell r="I24929">
            <v>173.11</v>
          </cell>
          <cell r="J24929">
            <v>2009</v>
          </cell>
          <cell r="K24929">
            <v>2</v>
          </cell>
          <cell r="L24929">
            <v>11</v>
          </cell>
        </row>
        <row r="24930">
          <cell r="D24930" t="str">
            <v>S4_385</v>
          </cell>
          <cell r="E24930">
            <v>1</v>
          </cell>
          <cell r="F24930">
            <v>2516699.2420000001</v>
          </cell>
          <cell r="G24930">
            <v>6859236.9740000004</v>
          </cell>
          <cell r="H24930">
            <v>-99</v>
          </cell>
          <cell r="I24930">
            <v>173.04</v>
          </cell>
          <cell r="J24930">
            <v>2009</v>
          </cell>
          <cell r="K24930">
            <v>2</v>
          </cell>
          <cell r="L24930">
            <v>11</v>
          </cell>
        </row>
        <row r="24931">
          <cell r="D24931" t="str">
            <v>S4_384</v>
          </cell>
          <cell r="E24931">
            <v>1</v>
          </cell>
          <cell r="F24931">
            <v>2516702.35</v>
          </cell>
          <cell r="G24931">
            <v>6859239.2740000002</v>
          </cell>
          <cell r="H24931">
            <v>-99</v>
          </cell>
          <cell r="I24931">
            <v>172.84</v>
          </cell>
          <cell r="J24931">
            <v>2009</v>
          </cell>
          <cell r="K24931">
            <v>2</v>
          </cell>
          <cell r="L24931">
            <v>11</v>
          </cell>
        </row>
        <row r="24932">
          <cell r="D24932" t="str">
            <v>S4_388</v>
          </cell>
          <cell r="E24932">
            <v>1</v>
          </cell>
          <cell r="F24932">
            <v>2516695.2259999998</v>
          </cell>
          <cell r="G24932">
            <v>6859240.5029999996</v>
          </cell>
          <cell r="H24932">
            <v>-99</v>
          </cell>
          <cell r="I24932">
            <v>173.23</v>
          </cell>
          <cell r="J24932">
            <v>2009</v>
          </cell>
          <cell r="K24932">
            <v>16</v>
          </cell>
          <cell r="L24932">
            <v>11</v>
          </cell>
        </row>
        <row r="24933">
          <cell r="D24933" t="str">
            <v>S4_394</v>
          </cell>
          <cell r="E24933">
            <v>1</v>
          </cell>
          <cell r="F24933">
            <v>2516700.5460000001</v>
          </cell>
          <cell r="G24933">
            <v>6859242.2439999999</v>
          </cell>
          <cell r="H24933">
            <v>-99</v>
          </cell>
          <cell r="I24933">
            <v>172.94</v>
          </cell>
          <cell r="J24933">
            <v>2009</v>
          </cell>
          <cell r="K24933">
            <v>2</v>
          </cell>
          <cell r="L24933">
            <v>11</v>
          </cell>
        </row>
        <row r="24934">
          <cell r="D24934" t="str">
            <v>S4_391</v>
          </cell>
          <cell r="E24934">
            <v>1</v>
          </cell>
          <cell r="F24934">
            <v>2516695.625</v>
          </cell>
          <cell r="G24934">
            <v>6859242.5219999999</v>
          </cell>
          <cell r="H24934">
            <v>-99</v>
          </cell>
          <cell r="I24934">
            <v>173.43</v>
          </cell>
          <cell r="J24934">
            <v>2009</v>
          </cell>
          <cell r="K24934">
            <v>2</v>
          </cell>
          <cell r="L24934">
            <v>11</v>
          </cell>
        </row>
        <row r="24935">
          <cell r="D24935" t="str">
            <v>S4_395</v>
          </cell>
          <cell r="E24935">
            <v>1</v>
          </cell>
          <cell r="F24935">
            <v>2516700.64</v>
          </cell>
          <cell r="G24935">
            <v>6859245.1469999999</v>
          </cell>
          <cell r="H24935">
            <v>-99</v>
          </cell>
          <cell r="I24935">
            <v>172.64</v>
          </cell>
          <cell r="J24935">
            <v>2009</v>
          </cell>
          <cell r="K24935">
            <v>2</v>
          </cell>
          <cell r="L24935">
            <v>11</v>
          </cell>
        </row>
        <row r="24936">
          <cell r="D24936" t="str">
            <v>S4_392</v>
          </cell>
          <cell r="E24936">
            <v>1</v>
          </cell>
          <cell r="F24936">
            <v>2516696.6120000002</v>
          </cell>
          <cell r="G24936">
            <v>6859246.2050000001</v>
          </cell>
          <cell r="H24936">
            <v>-99</v>
          </cell>
          <cell r="I24936">
            <v>173.11</v>
          </cell>
          <cell r="J24936">
            <v>2009</v>
          </cell>
          <cell r="K24936">
            <v>2</v>
          </cell>
          <cell r="L24936">
            <v>11</v>
          </cell>
        </row>
        <row r="24937">
          <cell r="D24937" t="str">
            <v>S4_396</v>
          </cell>
          <cell r="E24937">
            <v>1</v>
          </cell>
          <cell r="F24937">
            <v>2516700.09</v>
          </cell>
          <cell r="G24937">
            <v>6859247.5650000004</v>
          </cell>
          <cell r="H24937">
            <v>-99</v>
          </cell>
          <cell r="I24937">
            <v>172.6</v>
          </cell>
          <cell r="J24937">
            <v>2009</v>
          </cell>
          <cell r="K24937">
            <v>2</v>
          </cell>
          <cell r="L24937">
            <v>11</v>
          </cell>
        </row>
        <row r="24938">
          <cell r="D24938" t="str">
            <v>S4_328</v>
          </cell>
          <cell r="E24938">
            <v>1</v>
          </cell>
          <cell r="F24938">
            <v>2516713.3020000001</v>
          </cell>
          <cell r="G24938">
            <v>6859200.2939999998</v>
          </cell>
          <cell r="H24938">
            <v>-99</v>
          </cell>
          <cell r="I24938">
            <v>174.06</v>
          </cell>
          <cell r="J24938">
            <v>2009</v>
          </cell>
          <cell r="K24938">
            <v>2</v>
          </cell>
          <cell r="L24938">
            <v>11</v>
          </cell>
        </row>
        <row r="24939">
          <cell r="D24939" t="str">
            <v>S4_329</v>
          </cell>
          <cell r="E24939">
            <v>1</v>
          </cell>
          <cell r="F24939">
            <v>2516714.6519999998</v>
          </cell>
          <cell r="G24939">
            <v>6859200.7110000001</v>
          </cell>
          <cell r="H24939">
            <v>-99</v>
          </cell>
          <cell r="I24939">
            <v>173.89</v>
          </cell>
          <cell r="J24939">
            <v>2009</v>
          </cell>
          <cell r="K24939">
            <v>2</v>
          </cell>
          <cell r="L24939">
            <v>11</v>
          </cell>
        </row>
        <row r="24940">
          <cell r="D24940" t="str">
            <v>S4_327</v>
          </cell>
          <cell r="E24940">
            <v>1</v>
          </cell>
          <cell r="F24940">
            <v>2516713.4</v>
          </cell>
          <cell r="G24940">
            <v>6859201.4280000003</v>
          </cell>
          <cell r="H24940">
            <v>-99</v>
          </cell>
          <cell r="I24940">
            <v>173.89</v>
          </cell>
          <cell r="J24940">
            <v>2009</v>
          </cell>
          <cell r="K24940">
            <v>2</v>
          </cell>
          <cell r="L24940">
            <v>11</v>
          </cell>
        </row>
        <row r="24941">
          <cell r="D24941" t="str">
            <v>S4_330</v>
          </cell>
          <cell r="E24941">
            <v>1</v>
          </cell>
          <cell r="F24941">
            <v>2516719.21</v>
          </cell>
          <cell r="G24941">
            <v>6859202.8859999999</v>
          </cell>
          <cell r="H24941">
            <v>-99</v>
          </cell>
          <cell r="I24941">
            <v>173.15</v>
          </cell>
          <cell r="J24941">
            <v>2009</v>
          </cell>
          <cell r="K24941">
            <v>2</v>
          </cell>
          <cell r="L24941">
            <v>11</v>
          </cell>
        </row>
        <row r="24942">
          <cell r="D24942" t="str">
            <v>S4_331</v>
          </cell>
          <cell r="E24942">
            <v>1</v>
          </cell>
          <cell r="F24942">
            <v>2516718.2310000001</v>
          </cell>
          <cell r="G24942">
            <v>6859204.7800000003</v>
          </cell>
          <cell r="H24942">
            <v>-99</v>
          </cell>
          <cell r="I24942">
            <v>173.29</v>
          </cell>
          <cell r="J24942">
            <v>2009</v>
          </cell>
          <cell r="K24942">
            <v>2</v>
          </cell>
          <cell r="L24942">
            <v>11</v>
          </cell>
        </row>
        <row r="24943">
          <cell r="D24943" t="str">
            <v>S4_332</v>
          </cell>
          <cell r="E24943">
            <v>1</v>
          </cell>
          <cell r="F24943">
            <v>2516713.5690000001</v>
          </cell>
          <cell r="G24943">
            <v>6859203.9780000001</v>
          </cell>
          <cell r="H24943">
            <v>-99</v>
          </cell>
          <cell r="I24943">
            <v>173.86</v>
          </cell>
          <cell r="J24943">
            <v>2009</v>
          </cell>
          <cell r="K24943">
            <v>2</v>
          </cell>
          <cell r="L24943">
            <v>11</v>
          </cell>
        </row>
        <row r="24944">
          <cell r="D24944" t="str">
            <v>S4_326</v>
          </cell>
          <cell r="E24944">
            <v>1</v>
          </cell>
          <cell r="F24944">
            <v>2516711.1090000002</v>
          </cell>
          <cell r="G24944">
            <v>6859204.4979999997</v>
          </cell>
          <cell r="H24944">
            <v>-99</v>
          </cell>
          <cell r="I24944">
            <v>174.09</v>
          </cell>
          <cell r="J24944">
            <v>2009</v>
          </cell>
          <cell r="K24944">
            <v>2</v>
          </cell>
          <cell r="L24944">
            <v>11</v>
          </cell>
        </row>
        <row r="24945">
          <cell r="D24945" t="str">
            <v>S4_333</v>
          </cell>
          <cell r="E24945">
            <v>1</v>
          </cell>
          <cell r="F24945">
            <v>2516715.6120000002</v>
          </cell>
          <cell r="G24945">
            <v>6859206.176</v>
          </cell>
          <cell r="H24945">
            <v>-99</v>
          </cell>
          <cell r="I24945">
            <v>173.41</v>
          </cell>
          <cell r="J24945">
            <v>2009</v>
          </cell>
          <cell r="K24945">
            <v>2</v>
          </cell>
          <cell r="L24945">
            <v>11</v>
          </cell>
        </row>
        <row r="24946">
          <cell r="D24946" t="str">
            <v>S4_334</v>
          </cell>
          <cell r="E24946">
            <v>1</v>
          </cell>
          <cell r="F24946">
            <v>2516719.2000000002</v>
          </cell>
          <cell r="G24946">
            <v>6859207.3779999996</v>
          </cell>
          <cell r="H24946">
            <v>-99</v>
          </cell>
          <cell r="I24946">
            <v>173.13</v>
          </cell>
          <cell r="J24946">
            <v>2009</v>
          </cell>
          <cell r="K24946">
            <v>2</v>
          </cell>
          <cell r="L24946">
            <v>11</v>
          </cell>
        </row>
        <row r="24947">
          <cell r="D24947" t="str">
            <v>S4_337</v>
          </cell>
          <cell r="E24947">
            <v>1</v>
          </cell>
          <cell r="F24947">
            <v>2516711.4160000002</v>
          </cell>
          <cell r="G24947">
            <v>6859206.9879999999</v>
          </cell>
          <cell r="H24947">
            <v>-99</v>
          </cell>
          <cell r="I24947">
            <v>174.25</v>
          </cell>
          <cell r="J24947">
            <v>2009</v>
          </cell>
          <cell r="K24947">
            <v>2</v>
          </cell>
          <cell r="L24947">
            <v>11</v>
          </cell>
        </row>
        <row r="24948">
          <cell r="D24948" t="str">
            <v>S4_335</v>
          </cell>
          <cell r="E24948">
            <v>1</v>
          </cell>
          <cell r="F24948">
            <v>2516716.2570000002</v>
          </cell>
          <cell r="G24948">
            <v>6859208.3679999998</v>
          </cell>
          <cell r="H24948">
            <v>-99</v>
          </cell>
          <cell r="I24948">
            <v>173.17</v>
          </cell>
          <cell r="J24948">
            <v>2009</v>
          </cell>
          <cell r="K24948">
            <v>2</v>
          </cell>
          <cell r="L24948">
            <v>11</v>
          </cell>
        </row>
        <row r="24949">
          <cell r="D24949" t="str">
            <v>S4_336</v>
          </cell>
          <cell r="E24949">
            <v>1</v>
          </cell>
          <cell r="F24949">
            <v>2516714.6460000002</v>
          </cell>
          <cell r="G24949">
            <v>6859208.0530000003</v>
          </cell>
          <cell r="H24949">
            <v>-99</v>
          </cell>
          <cell r="I24949">
            <v>173.33</v>
          </cell>
          <cell r="J24949">
            <v>2009</v>
          </cell>
          <cell r="K24949">
            <v>2</v>
          </cell>
          <cell r="L24949">
            <v>11</v>
          </cell>
        </row>
        <row r="24950">
          <cell r="D24950" t="str">
            <v>S4_344</v>
          </cell>
          <cell r="E24950">
            <v>1</v>
          </cell>
          <cell r="F24950">
            <v>2516717.156</v>
          </cell>
          <cell r="G24950">
            <v>6859210.9189999998</v>
          </cell>
          <cell r="H24950">
            <v>-99</v>
          </cell>
          <cell r="I24950">
            <v>172.64</v>
          </cell>
          <cell r="J24950">
            <v>2009</v>
          </cell>
          <cell r="K24950">
            <v>2</v>
          </cell>
          <cell r="L24950">
            <v>11</v>
          </cell>
        </row>
        <row r="24951">
          <cell r="D24951" t="str">
            <v>S4_342</v>
          </cell>
          <cell r="E24951">
            <v>1</v>
          </cell>
          <cell r="F24951">
            <v>2516713.9300000002</v>
          </cell>
          <cell r="G24951">
            <v>6859211.1200000001</v>
          </cell>
          <cell r="H24951">
            <v>-99</v>
          </cell>
          <cell r="I24951">
            <v>173.22</v>
          </cell>
          <cell r="J24951">
            <v>2009</v>
          </cell>
          <cell r="K24951">
            <v>2</v>
          </cell>
          <cell r="L24951">
            <v>11</v>
          </cell>
        </row>
        <row r="24952">
          <cell r="D24952" t="str">
            <v>S4_343</v>
          </cell>
          <cell r="E24952">
            <v>1</v>
          </cell>
          <cell r="F24952">
            <v>2516713.2689999999</v>
          </cell>
          <cell r="G24952">
            <v>6859212.1129999999</v>
          </cell>
          <cell r="H24952">
            <v>-99</v>
          </cell>
          <cell r="I24952">
            <v>173</v>
          </cell>
          <cell r="J24952">
            <v>2009</v>
          </cell>
          <cell r="K24952">
            <v>2</v>
          </cell>
          <cell r="L24952">
            <v>11</v>
          </cell>
        </row>
        <row r="24953">
          <cell r="D24953" t="str">
            <v>S4_345</v>
          </cell>
          <cell r="E24953">
            <v>1</v>
          </cell>
          <cell r="F24953">
            <v>2516716.702</v>
          </cell>
          <cell r="G24953">
            <v>6859213.2779999999</v>
          </cell>
          <cell r="H24953">
            <v>-99</v>
          </cell>
          <cell r="I24953">
            <v>172.29</v>
          </cell>
          <cell r="J24953">
            <v>2009</v>
          </cell>
          <cell r="K24953">
            <v>2</v>
          </cell>
          <cell r="L24953">
            <v>11</v>
          </cell>
        </row>
        <row r="24954">
          <cell r="D24954" t="str">
            <v>S4_347</v>
          </cell>
          <cell r="E24954">
            <v>1</v>
          </cell>
          <cell r="F24954">
            <v>2516712.4300000002</v>
          </cell>
          <cell r="G24954">
            <v>6859213.3820000002</v>
          </cell>
          <cell r="H24954">
            <v>-99</v>
          </cell>
          <cell r="I24954">
            <v>173.29</v>
          </cell>
          <cell r="J24954">
            <v>2009</v>
          </cell>
          <cell r="K24954">
            <v>2</v>
          </cell>
          <cell r="L24954">
            <v>11</v>
          </cell>
        </row>
        <row r="24955">
          <cell r="D24955" t="str">
            <v>S4_346</v>
          </cell>
          <cell r="E24955">
            <v>1</v>
          </cell>
          <cell r="F24955">
            <v>2516716.929</v>
          </cell>
          <cell r="G24955">
            <v>6859214.6900000004</v>
          </cell>
          <cell r="H24955">
            <v>-99</v>
          </cell>
          <cell r="I24955">
            <v>172.07</v>
          </cell>
          <cell r="J24955">
            <v>2009</v>
          </cell>
          <cell r="K24955">
            <v>2</v>
          </cell>
          <cell r="L24955">
            <v>11</v>
          </cell>
        </row>
        <row r="24956">
          <cell r="D24956" t="str">
            <v>S4_348</v>
          </cell>
          <cell r="E24956">
            <v>1</v>
          </cell>
          <cell r="F24956">
            <v>2516713.38</v>
          </cell>
          <cell r="G24956">
            <v>6859214.3509999998</v>
          </cell>
          <cell r="H24956">
            <v>-99</v>
          </cell>
          <cell r="I24956">
            <v>172.65</v>
          </cell>
          <cell r="J24956">
            <v>2009</v>
          </cell>
          <cell r="K24956">
            <v>2</v>
          </cell>
          <cell r="L24956">
            <v>11</v>
          </cell>
        </row>
        <row r="24957">
          <cell r="D24957" t="str">
            <v>S4_350</v>
          </cell>
          <cell r="E24957">
            <v>1</v>
          </cell>
          <cell r="F24957">
            <v>2516710.6609999998</v>
          </cell>
          <cell r="G24957">
            <v>6859215.1789999995</v>
          </cell>
          <cell r="H24957">
            <v>-99</v>
          </cell>
          <cell r="I24957">
            <v>173.51</v>
          </cell>
          <cell r="J24957">
            <v>2009</v>
          </cell>
          <cell r="K24957">
            <v>2</v>
          </cell>
          <cell r="L24957">
            <v>12</v>
          </cell>
        </row>
        <row r="24958">
          <cell r="D24958" t="str">
            <v>S4_349</v>
          </cell>
          <cell r="E24958">
            <v>1</v>
          </cell>
          <cell r="F24958">
            <v>2516712.463</v>
          </cell>
          <cell r="G24958">
            <v>6859215.9819999998</v>
          </cell>
          <cell r="H24958">
            <v>-99</v>
          </cell>
          <cell r="I24958">
            <v>172.61</v>
          </cell>
          <cell r="J24958">
            <v>2009</v>
          </cell>
          <cell r="K24958">
            <v>2</v>
          </cell>
          <cell r="L24958">
            <v>11</v>
          </cell>
        </row>
        <row r="24959">
          <cell r="D24959" t="str">
            <v>S4_353</v>
          </cell>
          <cell r="E24959">
            <v>1</v>
          </cell>
          <cell r="F24959">
            <v>2516711.591</v>
          </cell>
          <cell r="G24959">
            <v>6859218.4570000004</v>
          </cell>
          <cell r="H24959">
            <v>-99</v>
          </cell>
          <cell r="I24959">
            <v>172.73</v>
          </cell>
          <cell r="J24959">
            <v>2009</v>
          </cell>
          <cell r="K24959">
            <v>16</v>
          </cell>
          <cell r="L24959">
            <v>11</v>
          </cell>
        </row>
        <row r="24960">
          <cell r="D24960" t="str">
            <v>S4_354</v>
          </cell>
          <cell r="E24960">
            <v>1</v>
          </cell>
          <cell r="F24960">
            <v>2516716.5750000002</v>
          </cell>
          <cell r="G24960">
            <v>6859220.8269999996</v>
          </cell>
          <cell r="H24960">
            <v>-99</v>
          </cell>
          <cell r="I24960">
            <v>171.42</v>
          </cell>
          <cell r="J24960">
            <v>2009</v>
          </cell>
          <cell r="K24960">
            <v>2</v>
          </cell>
          <cell r="L24960">
            <v>11</v>
          </cell>
        </row>
        <row r="24961">
          <cell r="D24961" t="str">
            <v>S4_357</v>
          </cell>
          <cell r="E24961">
            <v>1</v>
          </cell>
          <cell r="F24961">
            <v>2516709.7719999999</v>
          </cell>
          <cell r="G24961">
            <v>6859220.4160000002</v>
          </cell>
          <cell r="H24961">
            <v>-99</v>
          </cell>
          <cell r="I24961">
            <v>172.67</v>
          </cell>
          <cell r="J24961">
            <v>2009</v>
          </cell>
          <cell r="K24961">
            <v>2</v>
          </cell>
          <cell r="L24961">
            <v>11</v>
          </cell>
        </row>
        <row r="24962">
          <cell r="D24962" t="str">
            <v>S4_358</v>
          </cell>
          <cell r="E24962">
            <v>1</v>
          </cell>
          <cell r="F24962">
            <v>2516707.9619999998</v>
          </cell>
          <cell r="G24962">
            <v>6859221.6569999997</v>
          </cell>
          <cell r="H24962">
            <v>-99</v>
          </cell>
          <cell r="I24962">
            <v>172.59</v>
          </cell>
          <cell r="J24962">
            <v>2009</v>
          </cell>
          <cell r="K24962">
            <v>2</v>
          </cell>
          <cell r="L24962">
            <v>11</v>
          </cell>
        </row>
        <row r="24963">
          <cell r="D24963" t="str">
            <v>S4_356</v>
          </cell>
          <cell r="E24963">
            <v>1</v>
          </cell>
          <cell r="F24963">
            <v>2516711.6830000002</v>
          </cell>
          <cell r="G24963">
            <v>6859224.3619999997</v>
          </cell>
          <cell r="H24963">
            <v>-99</v>
          </cell>
          <cell r="I24963">
            <v>171.98</v>
          </cell>
          <cell r="J24963">
            <v>2009</v>
          </cell>
          <cell r="K24963">
            <v>2</v>
          </cell>
          <cell r="L24963">
            <v>11</v>
          </cell>
        </row>
        <row r="24964">
          <cell r="D24964" t="str">
            <v>S4_355</v>
          </cell>
          <cell r="E24964">
            <v>1</v>
          </cell>
          <cell r="F24964">
            <v>2516713.08</v>
          </cell>
          <cell r="G24964">
            <v>6859225.3559999997</v>
          </cell>
          <cell r="H24964">
            <v>-99</v>
          </cell>
          <cell r="I24964">
            <v>171.68</v>
          </cell>
          <cell r="J24964">
            <v>2009</v>
          </cell>
          <cell r="K24964">
            <v>2</v>
          </cell>
          <cell r="L24964">
            <v>11</v>
          </cell>
        </row>
        <row r="24965">
          <cell r="D24965" t="str">
            <v>S4_368</v>
          </cell>
          <cell r="E24965">
            <v>1</v>
          </cell>
          <cell r="F24965">
            <v>2516711.6439999999</v>
          </cell>
          <cell r="G24965">
            <v>6859226.409</v>
          </cell>
          <cell r="H24965">
            <v>-99</v>
          </cell>
          <cell r="I24965">
            <v>171.82</v>
          </cell>
          <cell r="J24965">
            <v>2009</v>
          </cell>
          <cell r="K24965">
            <v>2</v>
          </cell>
          <cell r="L24965">
            <v>11</v>
          </cell>
        </row>
        <row r="24966">
          <cell r="D24966" t="str">
            <v>S4_369</v>
          </cell>
          <cell r="E24966">
            <v>1</v>
          </cell>
          <cell r="F24966">
            <v>2516713.2540000002</v>
          </cell>
          <cell r="G24966">
            <v>6859228.7810000004</v>
          </cell>
          <cell r="H24966">
            <v>-99</v>
          </cell>
          <cell r="I24966">
            <v>171.65</v>
          </cell>
          <cell r="J24966">
            <v>2009</v>
          </cell>
          <cell r="K24966">
            <v>2</v>
          </cell>
          <cell r="L24966">
            <v>11</v>
          </cell>
        </row>
        <row r="24967">
          <cell r="D24967" t="str">
            <v>S4_366</v>
          </cell>
          <cell r="E24967">
            <v>1</v>
          </cell>
          <cell r="F24967">
            <v>2516707.1970000002</v>
          </cell>
          <cell r="G24967">
            <v>6859227.6239999998</v>
          </cell>
          <cell r="H24967">
            <v>-99</v>
          </cell>
          <cell r="I24967">
            <v>172.27</v>
          </cell>
          <cell r="J24967">
            <v>2009</v>
          </cell>
          <cell r="K24967">
            <v>2</v>
          </cell>
          <cell r="L24967">
            <v>11</v>
          </cell>
        </row>
        <row r="24968">
          <cell r="D24968" t="str">
            <v>S4_367</v>
          </cell>
          <cell r="E24968">
            <v>1</v>
          </cell>
          <cell r="F24968">
            <v>2516708.423</v>
          </cell>
          <cell r="G24968">
            <v>6859228.5559999999</v>
          </cell>
          <cell r="H24968">
            <v>-99</v>
          </cell>
          <cell r="I24968">
            <v>172.22</v>
          </cell>
          <cell r="J24968">
            <v>2009</v>
          </cell>
          <cell r="K24968">
            <v>2</v>
          </cell>
          <cell r="L24968">
            <v>11</v>
          </cell>
        </row>
        <row r="24969">
          <cell r="D24969" t="str">
            <v>S4_365</v>
          </cell>
          <cell r="E24969">
            <v>1</v>
          </cell>
          <cell r="F24969">
            <v>2516705.6740000001</v>
          </cell>
          <cell r="G24969">
            <v>6859228.4819999998</v>
          </cell>
          <cell r="H24969">
            <v>-99</v>
          </cell>
          <cell r="I24969">
            <v>172.65</v>
          </cell>
          <cell r="J24969">
            <v>2009</v>
          </cell>
          <cell r="K24969">
            <v>2</v>
          </cell>
          <cell r="L24969">
            <v>11</v>
          </cell>
        </row>
        <row r="24970">
          <cell r="D24970" t="str">
            <v>S4_372</v>
          </cell>
          <cell r="E24970">
            <v>1</v>
          </cell>
          <cell r="F24970">
            <v>2516706.7749999999</v>
          </cell>
          <cell r="G24970">
            <v>6859231.1320000002</v>
          </cell>
          <cell r="H24970">
            <v>-99</v>
          </cell>
          <cell r="I24970">
            <v>172.31</v>
          </cell>
          <cell r="J24970">
            <v>2009</v>
          </cell>
          <cell r="K24970">
            <v>2</v>
          </cell>
          <cell r="L24970">
            <v>11</v>
          </cell>
        </row>
        <row r="24971">
          <cell r="D24971" t="str">
            <v>S4_370</v>
          </cell>
          <cell r="E24971">
            <v>1</v>
          </cell>
          <cell r="F24971">
            <v>2516712.838</v>
          </cell>
          <cell r="G24971">
            <v>6859232.8669999996</v>
          </cell>
          <cell r="H24971">
            <v>-99</v>
          </cell>
          <cell r="I24971">
            <v>171.57</v>
          </cell>
          <cell r="J24971">
            <v>2009</v>
          </cell>
          <cell r="K24971">
            <v>2</v>
          </cell>
          <cell r="L24971">
            <v>11</v>
          </cell>
        </row>
        <row r="24972">
          <cell r="D24972" t="str">
            <v>S4_371</v>
          </cell>
          <cell r="E24972">
            <v>1</v>
          </cell>
          <cell r="F24972">
            <v>2516708.9750000001</v>
          </cell>
          <cell r="G24972">
            <v>6859232.165</v>
          </cell>
          <cell r="H24972">
            <v>-99</v>
          </cell>
          <cell r="I24972">
            <v>172.15</v>
          </cell>
          <cell r="J24972">
            <v>2009</v>
          </cell>
          <cell r="K24972">
            <v>2</v>
          </cell>
          <cell r="L24972">
            <v>11</v>
          </cell>
        </row>
        <row r="24973">
          <cell r="D24973" t="str">
            <v>S4_373</v>
          </cell>
          <cell r="E24973">
            <v>1</v>
          </cell>
          <cell r="F24973">
            <v>2516705.0019999999</v>
          </cell>
          <cell r="G24973">
            <v>6859231.9199999999</v>
          </cell>
          <cell r="H24973">
            <v>-99</v>
          </cell>
          <cell r="I24973">
            <v>172.5</v>
          </cell>
          <cell r="J24973">
            <v>2009</v>
          </cell>
          <cell r="K24973">
            <v>2</v>
          </cell>
          <cell r="L24973">
            <v>11</v>
          </cell>
        </row>
        <row r="24974">
          <cell r="D24974" t="str">
            <v>S4_379</v>
          </cell>
          <cell r="E24974">
            <v>1</v>
          </cell>
          <cell r="F24974">
            <v>2516708.929</v>
          </cell>
          <cell r="G24974">
            <v>6859234.8380000005</v>
          </cell>
          <cell r="H24974">
            <v>-99</v>
          </cell>
          <cell r="I24974">
            <v>172.17</v>
          </cell>
          <cell r="J24974">
            <v>2009</v>
          </cell>
          <cell r="K24974">
            <v>2</v>
          </cell>
          <cell r="L24974">
            <v>11</v>
          </cell>
        </row>
        <row r="24975">
          <cell r="D24975" t="str">
            <v>S4_380</v>
          </cell>
          <cell r="E24975">
            <v>1</v>
          </cell>
          <cell r="F24975">
            <v>2516712.6039999998</v>
          </cell>
          <cell r="G24975">
            <v>6859236.1940000001</v>
          </cell>
          <cell r="H24975">
            <v>-99</v>
          </cell>
          <cell r="I24975">
            <v>171.4</v>
          </cell>
          <cell r="J24975">
            <v>2009</v>
          </cell>
          <cell r="K24975">
            <v>2</v>
          </cell>
          <cell r="L24975">
            <v>11</v>
          </cell>
        </row>
        <row r="24976">
          <cell r="D24976" t="str">
            <v>S4_378</v>
          </cell>
          <cell r="E24976">
            <v>1</v>
          </cell>
          <cell r="F24976">
            <v>2516704.551</v>
          </cell>
          <cell r="G24976">
            <v>6859234.2690000003</v>
          </cell>
          <cell r="H24976">
            <v>-99</v>
          </cell>
          <cell r="I24976">
            <v>172.59</v>
          </cell>
          <cell r="J24976">
            <v>2009</v>
          </cell>
          <cell r="K24976">
            <v>2</v>
          </cell>
          <cell r="L24976">
            <v>11</v>
          </cell>
        </row>
        <row r="24977">
          <cell r="D24977" t="str">
            <v>S4_381</v>
          </cell>
          <cell r="E24977">
            <v>1</v>
          </cell>
          <cell r="F24977">
            <v>2516709.7599999998</v>
          </cell>
          <cell r="G24977">
            <v>6859237.3729999997</v>
          </cell>
          <cell r="H24977">
            <v>-99</v>
          </cell>
          <cell r="I24977">
            <v>171.99</v>
          </cell>
          <cell r="J24977">
            <v>2009</v>
          </cell>
          <cell r="K24977">
            <v>2</v>
          </cell>
          <cell r="L24977">
            <v>11</v>
          </cell>
        </row>
        <row r="24978">
          <cell r="D24978" t="str">
            <v>S4_382</v>
          </cell>
          <cell r="E24978">
            <v>1</v>
          </cell>
          <cell r="F24978">
            <v>2516710.6800000002</v>
          </cell>
          <cell r="G24978">
            <v>6859239.8770000003</v>
          </cell>
          <cell r="H24978">
            <v>-99</v>
          </cell>
          <cell r="I24978">
            <v>171.76</v>
          </cell>
          <cell r="J24978">
            <v>2009</v>
          </cell>
          <cell r="K24978">
            <v>2</v>
          </cell>
          <cell r="L24978">
            <v>11</v>
          </cell>
        </row>
        <row r="24979">
          <cell r="D24979" t="str">
            <v>S4_383</v>
          </cell>
          <cell r="E24979">
            <v>1</v>
          </cell>
          <cell r="F24979">
            <v>2516708.5819999999</v>
          </cell>
          <cell r="G24979">
            <v>6859239.9179999996</v>
          </cell>
          <cell r="H24979">
            <v>-99</v>
          </cell>
          <cell r="I24979">
            <v>172.08</v>
          </cell>
          <cell r="J24979">
            <v>2009</v>
          </cell>
          <cell r="K24979">
            <v>2</v>
          </cell>
          <cell r="L24979">
            <v>11</v>
          </cell>
        </row>
        <row r="24980">
          <cell r="D24980" t="str">
            <v>S4_399</v>
          </cell>
          <cell r="E24980">
            <v>1</v>
          </cell>
          <cell r="F24980">
            <v>2516707.5219999999</v>
          </cell>
          <cell r="G24980">
            <v>6859241.8020000001</v>
          </cell>
          <cell r="H24980">
            <v>-99</v>
          </cell>
          <cell r="I24980">
            <v>172.26</v>
          </cell>
          <cell r="J24980">
            <v>2009</v>
          </cell>
          <cell r="K24980">
            <v>2</v>
          </cell>
          <cell r="L24980">
            <v>11</v>
          </cell>
        </row>
        <row r="24981">
          <cell r="D24981" t="str">
            <v>S4_400</v>
          </cell>
          <cell r="E24981">
            <v>1</v>
          </cell>
          <cell r="F24981">
            <v>2516711.2039999999</v>
          </cell>
          <cell r="G24981">
            <v>6859243.0880000005</v>
          </cell>
          <cell r="H24981">
            <v>-99</v>
          </cell>
          <cell r="I24981">
            <v>171.03</v>
          </cell>
          <cell r="J24981">
            <v>2009</v>
          </cell>
          <cell r="K24981">
            <v>2</v>
          </cell>
          <cell r="L24981">
            <v>11</v>
          </cell>
        </row>
        <row r="24982">
          <cell r="D24982" t="str">
            <v>S4_398</v>
          </cell>
          <cell r="E24982">
            <v>1</v>
          </cell>
          <cell r="F24982">
            <v>2516704.1850000001</v>
          </cell>
          <cell r="G24982">
            <v>6859244.7750000004</v>
          </cell>
          <cell r="H24982">
            <v>-99</v>
          </cell>
          <cell r="I24982">
            <v>172.22</v>
          </cell>
          <cell r="J24982">
            <v>2009</v>
          </cell>
          <cell r="K24982">
            <v>2</v>
          </cell>
          <cell r="L24982">
            <v>11</v>
          </cell>
        </row>
        <row r="24983">
          <cell r="D24983" t="str">
            <v>S4_401</v>
          </cell>
          <cell r="E24983">
            <v>1</v>
          </cell>
          <cell r="F24983">
            <v>2516709.6140000001</v>
          </cell>
          <cell r="G24983">
            <v>6859246.9230000004</v>
          </cell>
          <cell r="H24983">
            <v>-99</v>
          </cell>
          <cell r="I24983">
            <v>171.23</v>
          </cell>
          <cell r="J24983">
            <v>2009</v>
          </cell>
          <cell r="K24983">
            <v>2</v>
          </cell>
          <cell r="L24983">
            <v>11</v>
          </cell>
        </row>
        <row r="24984">
          <cell r="D24984" t="str">
            <v>S4_397</v>
          </cell>
          <cell r="E24984">
            <v>1</v>
          </cell>
          <cell r="F24984">
            <v>2516703.52</v>
          </cell>
          <cell r="G24984">
            <v>6859246.8569999998</v>
          </cell>
          <cell r="H24984">
            <v>-99</v>
          </cell>
          <cell r="I24984">
            <v>172.17</v>
          </cell>
          <cell r="J24984">
            <v>2009</v>
          </cell>
          <cell r="K24984">
            <v>2</v>
          </cell>
          <cell r="L24984">
            <v>11</v>
          </cell>
        </row>
        <row r="24985">
          <cell r="D24985" t="str">
            <v>S4_701</v>
          </cell>
          <cell r="E24985">
            <v>1</v>
          </cell>
          <cell r="F24985">
            <v>2516683.48</v>
          </cell>
          <cell r="G24985">
            <v>6859205.7300000004</v>
          </cell>
          <cell r="H24985">
            <v>-99</v>
          </cell>
          <cell r="I24985">
            <v>-99</v>
          </cell>
          <cell r="J24985">
            <v>-99</v>
          </cell>
          <cell r="K24985">
            <v>2</v>
          </cell>
          <cell r="L24985">
            <v>11</v>
          </cell>
        </row>
        <row r="24986">
          <cell r="D24986" t="str">
            <v>S5_5</v>
          </cell>
          <cell r="E24986">
            <v>1</v>
          </cell>
          <cell r="F24986">
            <v>2516618.889</v>
          </cell>
          <cell r="G24986">
            <v>6859180.307</v>
          </cell>
          <cell r="H24986">
            <v>-99</v>
          </cell>
          <cell r="I24986">
            <v>185.03</v>
          </cell>
          <cell r="J24986">
            <v>2009</v>
          </cell>
          <cell r="K24986">
            <v>2</v>
          </cell>
          <cell r="L24986">
            <v>11</v>
          </cell>
        </row>
        <row r="24987">
          <cell r="D24987" t="str">
            <v>S5_4</v>
          </cell>
          <cell r="E24987">
            <v>1</v>
          </cell>
          <cell r="F24987">
            <v>2516615.9160000002</v>
          </cell>
          <cell r="G24987">
            <v>6859179.9970000004</v>
          </cell>
          <cell r="H24987">
            <v>-99</v>
          </cell>
          <cell r="I24987">
            <v>185.54</v>
          </cell>
          <cell r="J24987">
            <v>2009</v>
          </cell>
          <cell r="K24987">
            <v>2</v>
          </cell>
          <cell r="L24987">
            <v>11</v>
          </cell>
        </row>
        <row r="24988">
          <cell r="D24988" t="str">
            <v>S5_1</v>
          </cell>
          <cell r="E24988">
            <v>1</v>
          </cell>
          <cell r="F24988">
            <v>2516611.0299999998</v>
          </cell>
          <cell r="G24988">
            <v>6859179.398</v>
          </cell>
          <cell r="H24988">
            <v>-99</v>
          </cell>
          <cell r="I24988">
            <v>186.32</v>
          </cell>
          <cell r="J24988">
            <v>2009</v>
          </cell>
          <cell r="K24988">
            <v>2</v>
          </cell>
          <cell r="L24988">
            <v>11</v>
          </cell>
        </row>
        <row r="24989">
          <cell r="D24989" t="str">
            <v>S5_2</v>
          </cell>
          <cell r="E24989">
            <v>1</v>
          </cell>
          <cell r="F24989">
            <v>2516611.7519999999</v>
          </cell>
          <cell r="G24989">
            <v>6859181.0420000004</v>
          </cell>
          <cell r="H24989">
            <v>-99</v>
          </cell>
          <cell r="I24989">
            <v>186.13</v>
          </cell>
          <cell r="J24989">
            <v>2009</v>
          </cell>
          <cell r="K24989">
            <v>2</v>
          </cell>
          <cell r="L24989">
            <v>11</v>
          </cell>
        </row>
        <row r="24990">
          <cell r="D24990" t="str">
            <v>S5_3</v>
          </cell>
          <cell r="E24990">
            <v>1</v>
          </cell>
          <cell r="F24990">
            <v>2516613.2570000002</v>
          </cell>
          <cell r="G24990">
            <v>6859181.693</v>
          </cell>
          <cell r="H24990">
            <v>-99</v>
          </cell>
          <cell r="I24990">
            <v>185.81</v>
          </cell>
          <cell r="J24990">
            <v>2009</v>
          </cell>
          <cell r="K24990">
            <v>2</v>
          </cell>
          <cell r="L24990">
            <v>12</v>
          </cell>
        </row>
        <row r="24991">
          <cell r="D24991" t="str">
            <v>S5_7</v>
          </cell>
          <cell r="E24991">
            <v>1</v>
          </cell>
          <cell r="F24991">
            <v>2516614.5839999998</v>
          </cell>
          <cell r="G24991">
            <v>6859182.4060000004</v>
          </cell>
          <cell r="H24991">
            <v>-99</v>
          </cell>
          <cell r="I24991">
            <v>185.54</v>
          </cell>
          <cell r="J24991">
            <v>2009</v>
          </cell>
          <cell r="K24991">
            <v>2</v>
          </cell>
          <cell r="L24991">
            <v>12</v>
          </cell>
        </row>
        <row r="24992">
          <cell r="D24992" t="str">
            <v>S5_6</v>
          </cell>
          <cell r="E24992">
            <v>1</v>
          </cell>
          <cell r="F24992">
            <v>2516616.5320000001</v>
          </cell>
          <cell r="G24992">
            <v>6859183.6459999997</v>
          </cell>
          <cell r="H24992">
            <v>-99</v>
          </cell>
          <cell r="I24992">
            <v>185.06</v>
          </cell>
          <cell r="J24992">
            <v>2009</v>
          </cell>
          <cell r="K24992">
            <v>2</v>
          </cell>
          <cell r="L24992">
            <v>11</v>
          </cell>
        </row>
        <row r="24993">
          <cell r="D24993" t="str">
            <v>S5_8</v>
          </cell>
          <cell r="E24993">
            <v>1</v>
          </cell>
          <cell r="F24993">
            <v>2516614.9249999998</v>
          </cell>
          <cell r="G24993">
            <v>6859183.6900000004</v>
          </cell>
          <cell r="H24993">
            <v>-99</v>
          </cell>
          <cell r="I24993">
            <v>185.34</v>
          </cell>
          <cell r="J24993">
            <v>2009</v>
          </cell>
          <cell r="K24993">
            <v>2</v>
          </cell>
          <cell r="L24993">
            <v>11</v>
          </cell>
        </row>
        <row r="24994">
          <cell r="D24994" t="str">
            <v>S5_9</v>
          </cell>
          <cell r="E24994">
            <v>1</v>
          </cell>
          <cell r="F24994">
            <v>2516613.5830000001</v>
          </cell>
          <cell r="G24994">
            <v>6859183.4139999999</v>
          </cell>
          <cell r="H24994">
            <v>-99</v>
          </cell>
          <cell r="I24994">
            <v>185.57</v>
          </cell>
          <cell r="J24994">
            <v>2009</v>
          </cell>
          <cell r="K24994">
            <v>2</v>
          </cell>
          <cell r="L24994">
            <v>11</v>
          </cell>
        </row>
        <row r="24995">
          <cell r="D24995" t="str">
            <v>S5_11</v>
          </cell>
          <cell r="E24995">
            <v>1</v>
          </cell>
          <cell r="F24995">
            <v>2516610.1779999998</v>
          </cell>
          <cell r="G24995">
            <v>6859183.5719999997</v>
          </cell>
          <cell r="H24995">
            <v>-99</v>
          </cell>
          <cell r="I24995">
            <v>186.02</v>
          </cell>
          <cell r="J24995">
            <v>2009</v>
          </cell>
          <cell r="K24995">
            <v>2</v>
          </cell>
          <cell r="L24995">
            <v>11</v>
          </cell>
        </row>
        <row r="24996">
          <cell r="D24996" t="str">
            <v>S5_10</v>
          </cell>
          <cell r="E24996">
            <v>1</v>
          </cell>
          <cell r="F24996">
            <v>2516612.5040000002</v>
          </cell>
          <cell r="G24996">
            <v>6859184.6809999999</v>
          </cell>
          <cell r="H24996">
            <v>-99</v>
          </cell>
          <cell r="I24996">
            <v>185.46</v>
          </cell>
          <cell r="J24996">
            <v>2009</v>
          </cell>
          <cell r="K24996">
            <v>2</v>
          </cell>
          <cell r="L24996">
            <v>11</v>
          </cell>
        </row>
        <row r="24997">
          <cell r="D24997" t="str">
            <v>S5_15</v>
          </cell>
          <cell r="E24997">
            <v>1</v>
          </cell>
          <cell r="F24997">
            <v>2516616.8939999999</v>
          </cell>
          <cell r="G24997">
            <v>6859187.29</v>
          </cell>
          <cell r="H24997">
            <v>-99</v>
          </cell>
          <cell r="I24997">
            <v>184.56</v>
          </cell>
          <cell r="J24997">
            <v>2009</v>
          </cell>
          <cell r="K24997">
            <v>16</v>
          </cell>
          <cell r="L24997">
            <v>11</v>
          </cell>
        </row>
        <row r="24998">
          <cell r="D24998" t="str">
            <v>S5_14</v>
          </cell>
          <cell r="E24998">
            <v>1</v>
          </cell>
          <cell r="F24998">
            <v>2516613.4619999998</v>
          </cell>
          <cell r="G24998">
            <v>6859186.8279999997</v>
          </cell>
          <cell r="H24998">
            <v>-99</v>
          </cell>
          <cell r="I24998">
            <v>185.53</v>
          </cell>
          <cell r="J24998">
            <v>2009</v>
          </cell>
          <cell r="K24998">
            <v>2</v>
          </cell>
          <cell r="L24998">
            <v>11</v>
          </cell>
        </row>
        <row r="24999">
          <cell r="D24999" t="str">
            <v>S5_16</v>
          </cell>
          <cell r="E24999">
            <v>1</v>
          </cell>
          <cell r="F24999">
            <v>2516616.568</v>
          </cell>
          <cell r="G24999">
            <v>6859187.7920000004</v>
          </cell>
          <cell r="H24999">
            <v>-99</v>
          </cell>
          <cell r="I24999">
            <v>184.79</v>
          </cell>
          <cell r="J24999">
            <v>2009</v>
          </cell>
          <cell r="K24999">
            <v>2</v>
          </cell>
          <cell r="L24999">
            <v>11</v>
          </cell>
        </row>
        <row r="25000">
          <cell r="D25000" t="str">
            <v>S5_13</v>
          </cell>
          <cell r="E25000">
            <v>1</v>
          </cell>
          <cell r="F25000">
            <v>2516609.929</v>
          </cell>
          <cell r="G25000">
            <v>6859187.5219999999</v>
          </cell>
          <cell r="H25000">
            <v>-99</v>
          </cell>
          <cell r="I25000">
            <v>185.62</v>
          </cell>
          <cell r="J25000">
            <v>2009</v>
          </cell>
          <cell r="K25000">
            <v>2</v>
          </cell>
          <cell r="L25000">
            <v>11</v>
          </cell>
        </row>
        <row r="25001">
          <cell r="D25001" t="str">
            <v>S5_17</v>
          </cell>
          <cell r="E25001">
            <v>1</v>
          </cell>
          <cell r="F25001">
            <v>2516616.0780000002</v>
          </cell>
          <cell r="G25001">
            <v>6859189.2199999997</v>
          </cell>
          <cell r="H25001">
            <v>-99</v>
          </cell>
          <cell r="I25001">
            <v>184.69</v>
          </cell>
          <cell r="J25001">
            <v>2009</v>
          </cell>
          <cell r="K25001">
            <v>2</v>
          </cell>
          <cell r="L25001">
            <v>11</v>
          </cell>
        </row>
        <row r="25002">
          <cell r="D25002" t="str">
            <v>S5_20</v>
          </cell>
          <cell r="E25002">
            <v>1</v>
          </cell>
          <cell r="F25002">
            <v>2516611.4890000001</v>
          </cell>
          <cell r="G25002">
            <v>6859188.5729999999</v>
          </cell>
          <cell r="H25002">
            <v>-99</v>
          </cell>
          <cell r="I25002">
            <v>185.33</v>
          </cell>
          <cell r="J25002">
            <v>2009</v>
          </cell>
          <cell r="K25002">
            <v>2</v>
          </cell>
          <cell r="L25002">
            <v>11</v>
          </cell>
        </row>
        <row r="25003">
          <cell r="D25003" t="str">
            <v>S5_18</v>
          </cell>
          <cell r="E25003">
            <v>1</v>
          </cell>
          <cell r="F25003">
            <v>2516616.165</v>
          </cell>
          <cell r="G25003">
            <v>6859190.3550000004</v>
          </cell>
          <cell r="H25003">
            <v>-99</v>
          </cell>
          <cell r="I25003">
            <v>184.44</v>
          </cell>
          <cell r="J25003">
            <v>2009</v>
          </cell>
          <cell r="K25003">
            <v>2</v>
          </cell>
          <cell r="L25003">
            <v>11</v>
          </cell>
        </row>
        <row r="25004">
          <cell r="D25004" t="str">
            <v>S5_19</v>
          </cell>
          <cell r="E25004">
            <v>1</v>
          </cell>
          <cell r="F25004">
            <v>2516613.8530000001</v>
          </cell>
          <cell r="G25004">
            <v>6859190.5710000005</v>
          </cell>
          <cell r="H25004">
            <v>-99</v>
          </cell>
          <cell r="I25004">
            <v>185.33</v>
          </cell>
          <cell r="J25004">
            <v>2009</v>
          </cell>
          <cell r="K25004">
            <v>2</v>
          </cell>
          <cell r="L25004">
            <v>11</v>
          </cell>
        </row>
        <row r="25005">
          <cell r="D25005" t="str">
            <v>S5_22</v>
          </cell>
          <cell r="E25005">
            <v>1</v>
          </cell>
          <cell r="F25005">
            <v>2516609.3280000002</v>
          </cell>
          <cell r="G25005">
            <v>6859189.591</v>
          </cell>
          <cell r="H25005">
            <v>-99</v>
          </cell>
          <cell r="I25005">
            <v>185.76</v>
          </cell>
          <cell r="J25005">
            <v>2009</v>
          </cell>
          <cell r="K25005">
            <v>2</v>
          </cell>
          <cell r="L25005">
            <v>11</v>
          </cell>
        </row>
        <row r="25006">
          <cell r="D25006" t="str">
            <v>S5_21</v>
          </cell>
          <cell r="E25006">
            <v>1</v>
          </cell>
          <cell r="F25006">
            <v>2516611.102</v>
          </cell>
          <cell r="G25006">
            <v>6859190.8329999996</v>
          </cell>
          <cell r="H25006">
            <v>-99</v>
          </cell>
          <cell r="I25006">
            <v>185.17</v>
          </cell>
          <cell r="J25006">
            <v>2009</v>
          </cell>
          <cell r="K25006">
            <v>2</v>
          </cell>
          <cell r="L25006">
            <v>12</v>
          </cell>
        </row>
        <row r="25007">
          <cell r="D25007" t="str">
            <v>S5_28</v>
          </cell>
          <cell r="E25007">
            <v>1</v>
          </cell>
          <cell r="F25007">
            <v>2516614.5759999999</v>
          </cell>
          <cell r="G25007">
            <v>6859192.0729999999</v>
          </cell>
          <cell r="H25007">
            <v>-99</v>
          </cell>
          <cell r="I25007">
            <v>184.57</v>
          </cell>
          <cell r="J25007">
            <v>2009</v>
          </cell>
          <cell r="K25007">
            <v>2</v>
          </cell>
          <cell r="L25007">
            <v>11</v>
          </cell>
        </row>
        <row r="25008">
          <cell r="D25008" t="str">
            <v>S5_29</v>
          </cell>
          <cell r="E25008">
            <v>1</v>
          </cell>
          <cell r="F25008">
            <v>2516616.2689999999</v>
          </cell>
          <cell r="G25008">
            <v>6859193.9119999995</v>
          </cell>
          <cell r="H25008">
            <v>-99</v>
          </cell>
          <cell r="I25008">
            <v>183.92</v>
          </cell>
          <cell r="J25008">
            <v>2009</v>
          </cell>
          <cell r="K25008">
            <v>2</v>
          </cell>
          <cell r="L25008">
            <v>11</v>
          </cell>
        </row>
        <row r="25009">
          <cell r="D25009" t="str">
            <v>S5_30</v>
          </cell>
          <cell r="E25009">
            <v>1</v>
          </cell>
          <cell r="F25009">
            <v>2516614.98</v>
          </cell>
          <cell r="G25009">
            <v>6859193.8109999998</v>
          </cell>
          <cell r="H25009">
            <v>-99</v>
          </cell>
          <cell r="I25009">
            <v>184.09</v>
          </cell>
          <cell r="J25009">
            <v>2009</v>
          </cell>
          <cell r="K25009">
            <v>2</v>
          </cell>
          <cell r="L25009">
            <v>11</v>
          </cell>
        </row>
        <row r="25010">
          <cell r="D25010" t="str">
            <v>S5_27</v>
          </cell>
          <cell r="E25010">
            <v>1</v>
          </cell>
          <cell r="F25010">
            <v>2516613.3339999998</v>
          </cell>
          <cell r="G25010">
            <v>6859193.5190000003</v>
          </cell>
          <cell r="H25010">
            <v>-99</v>
          </cell>
          <cell r="I25010">
            <v>184.64</v>
          </cell>
          <cell r="J25010">
            <v>2009</v>
          </cell>
          <cell r="K25010">
            <v>2</v>
          </cell>
          <cell r="L25010">
            <v>11</v>
          </cell>
        </row>
        <row r="25011">
          <cell r="D25011" t="str">
            <v>S5_23</v>
          </cell>
          <cell r="E25011">
            <v>1</v>
          </cell>
          <cell r="F25011">
            <v>2516607.7919999999</v>
          </cell>
          <cell r="G25011">
            <v>6859192.8770000003</v>
          </cell>
          <cell r="H25011">
            <v>-99</v>
          </cell>
          <cell r="I25011">
            <v>185.33</v>
          </cell>
          <cell r="J25011">
            <v>2009</v>
          </cell>
          <cell r="K25011">
            <v>2</v>
          </cell>
          <cell r="L25011">
            <v>12</v>
          </cell>
        </row>
        <row r="25012">
          <cell r="D25012" t="str">
            <v>S5_26</v>
          </cell>
          <cell r="E25012">
            <v>1</v>
          </cell>
          <cell r="F25012">
            <v>2516611.6779999998</v>
          </cell>
          <cell r="G25012">
            <v>6859193.7359999996</v>
          </cell>
          <cell r="H25012">
            <v>-99</v>
          </cell>
          <cell r="I25012">
            <v>184.88</v>
          </cell>
          <cell r="J25012">
            <v>2009</v>
          </cell>
          <cell r="K25012">
            <v>2</v>
          </cell>
          <cell r="L25012">
            <v>11</v>
          </cell>
        </row>
        <row r="25013">
          <cell r="D25013" t="str">
            <v>S5_24</v>
          </cell>
          <cell r="E25013">
            <v>1</v>
          </cell>
          <cell r="F25013">
            <v>2516609.5449999999</v>
          </cell>
          <cell r="G25013">
            <v>6859193.4280000003</v>
          </cell>
          <cell r="H25013">
            <v>-99</v>
          </cell>
          <cell r="I25013">
            <v>185.08</v>
          </cell>
          <cell r="J25013">
            <v>2009</v>
          </cell>
          <cell r="K25013">
            <v>2</v>
          </cell>
          <cell r="L25013">
            <v>11</v>
          </cell>
        </row>
        <row r="25014">
          <cell r="D25014" t="str">
            <v>S5_31</v>
          </cell>
          <cell r="E25014">
            <v>1</v>
          </cell>
          <cell r="F25014">
            <v>2516615.355</v>
          </cell>
          <cell r="G25014">
            <v>6859195.4510000004</v>
          </cell>
          <cell r="H25014">
            <v>-99</v>
          </cell>
          <cell r="I25014">
            <v>183.68</v>
          </cell>
          <cell r="J25014">
            <v>2009</v>
          </cell>
          <cell r="K25014">
            <v>16</v>
          </cell>
          <cell r="L25014">
            <v>11</v>
          </cell>
        </row>
        <row r="25015">
          <cell r="D25015" t="str">
            <v>S5_25</v>
          </cell>
          <cell r="E25015">
            <v>1</v>
          </cell>
          <cell r="F25015">
            <v>2516609.5240000002</v>
          </cell>
          <cell r="G25015">
            <v>6859194.6320000002</v>
          </cell>
          <cell r="H25015">
            <v>-99</v>
          </cell>
          <cell r="I25015">
            <v>184.94</v>
          </cell>
          <cell r="J25015">
            <v>2009</v>
          </cell>
          <cell r="K25015">
            <v>2</v>
          </cell>
          <cell r="L25015">
            <v>11</v>
          </cell>
        </row>
        <row r="25016">
          <cell r="D25016" t="str">
            <v>S5_32</v>
          </cell>
          <cell r="E25016">
            <v>1</v>
          </cell>
          <cell r="F25016">
            <v>2516613.878</v>
          </cell>
          <cell r="G25016">
            <v>6859198.5140000004</v>
          </cell>
          <cell r="H25016">
            <v>-99</v>
          </cell>
          <cell r="I25016">
            <v>183.71</v>
          </cell>
          <cell r="J25016">
            <v>2009</v>
          </cell>
          <cell r="K25016">
            <v>2</v>
          </cell>
          <cell r="L25016">
            <v>22</v>
          </cell>
        </row>
        <row r="25017">
          <cell r="D25017" t="str">
            <v>S5_33</v>
          </cell>
          <cell r="E25017">
            <v>1</v>
          </cell>
          <cell r="F25017">
            <v>2516615.3330000001</v>
          </cell>
          <cell r="G25017">
            <v>6859199.0199999996</v>
          </cell>
          <cell r="H25017">
            <v>-99</v>
          </cell>
          <cell r="I25017">
            <v>183.98</v>
          </cell>
          <cell r="J25017">
            <v>2009</v>
          </cell>
          <cell r="K25017">
            <v>2</v>
          </cell>
          <cell r="L25017">
            <v>11</v>
          </cell>
        </row>
        <row r="25018">
          <cell r="D25018" t="str">
            <v>S5_39</v>
          </cell>
          <cell r="E25018">
            <v>1</v>
          </cell>
          <cell r="F25018">
            <v>2516608.773</v>
          </cell>
          <cell r="G25018">
            <v>6859197.7939999998</v>
          </cell>
          <cell r="H25018">
            <v>-99</v>
          </cell>
          <cell r="I25018">
            <v>184.27</v>
          </cell>
          <cell r="J25018">
            <v>2009</v>
          </cell>
          <cell r="K25018">
            <v>2</v>
          </cell>
          <cell r="L25018">
            <v>22</v>
          </cell>
        </row>
        <row r="25019">
          <cell r="D25019" t="str">
            <v>S5_34</v>
          </cell>
          <cell r="E25019">
            <v>1</v>
          </cell>
          <cell r="F25019">
            <v>2516614.1349999998</v>
          </cell>
          <cell r="G25019">
            <v>6859200.0870000003</v>
          </cell>
          <cell r="H25019">
            <v>-99</v>
          </cell>
          <cell r="I25019">
            <v>183.75</v>
          </cell>
          <cell r="J25019">
            <v>2009</v>
          </cell>
          <cell r="K25019">
            <v>2</v>
          </cell>
          <cell r="L25019">
            <v>11</v>
          </cell>
        </row>
        <row r="25020">
          <cell r="D25020" t="str">
            <v>S5_35</v>
          </cell>
          <cell r="E25020">
            <v>1</v>
          </cell>
          <cell r="F25020">
            <v>2516615.3119999999</v>
          </cell>
          <cell r="G25020">
            <v>6859200.7359999996</v>
          </cell>
          <cell r="H25020">
            <v>-99</v>
          </cell>
          <cell r="I25020">
            <v>183.77</v>
          </cell>
          <cell r="J25020">
            <v>2009</v>
          </cell>
          <cell r="K25020">
            <v>2</v>
          </cell>
          <cell r="L25020">
            <v>11</v>
          </cell>
        </row>
        <row r="25021">
          <cell r="D25021" t="str">
            <v>S5_40</v>
          </cell>
          <cell r="E25021">
            <v>1</v>
          </cell>
          <cell r="F25021">
            <v>2516608.4789999998</v>
          </cell>
          <cell r="G25021">
            <v>6859199.4500000002</v>
          </cell>
          <cell r="H25021">
            <v>-99</v>
          </cell>
          <cell r="I25021">
            <v>184.07</v>
          </cell>
          <cell r="J25021">
            <v>2009</v>
          </cell>
          <cell r="K25021">
            <v>2</v>
          </cell>
          <cell r="L25021">
            <v>11</v>
          </cell>
        </row>
        <row r="25022">
          <cell r="D25022" t="str">
            <v>S5_38</v>
          </cell>
          <cell r="E25022">
            <v>1</v>
          </cell>
          <cell r="F25022">
            <v>2516610.7829999998</v>
          </cell>
          <cell r="G25022">
            <v>6859200.0520000001</v>
          </cell>
          <cell r="H25022">
            <v>-99</v>
          </cell>
          <cell r="I25022">
            <v>183.88</v>
          </cell>
          <cell r="J25022">
            <v>2009</v>
          </cell>
          <cell r="K25022">
            <v>2</v>
          </cell>
          <cell r="L25022">
            <v>11</v>
          </cell>
        </row>
        <row r="25023">
          <cell r="D25023" t="str">
            <v>S5_47</v>
          </cell>
          <cell r="E25023">
            <v>1</v>
          </cell>
          <cell r="F25023">
            <v>2516613.5869999998</v>
          </cell>
          <cell r="G25023">
            <v>6859202.1469999999</v>
          </cell>
          <cell r="H25023">
            <v>-99</v>
          </cell>
          <cell r="I25023">
            <v>183.69</v>
          </cell>
          <cell r="J25023">
            <v>2009</v>
          </cell>
          <cell r="K25023">
            <v>2</v>
          </cell>
          <cell r="L25023">
            <v>11</v>
          </cell>
        </row>
        <row r="25024">
          <cell r="D25024" t="str">
            <v>S5_41</v>
          </cell>
          <cell r="E25024">
            <v>1</v>
          </cell>
          <cell r="F25024">
            <v>2516606.165</v>
          </cell>
          <cell r="G25024">
            <v>6859201.1600000001</v>
          </cell>
          <cell r="H25024">
            <v>-99</v>
          </cell>
          <cell r="I25024">
            <v>184.75</v>
          </cell>
          <cell r="J25024">
            <v>2009</v>
          </cell>
          <cell r="K25024">
            <v>2</v>
          </cell>
          <cell r="L25024">
            <v>11</v>
          </cell>
        </row>
        <row r="25025">
          <cell r="D25025" t="str">
            <v>S5_46</v>
          </cell>
          <cell r="E25025">
            <v>1</v>
          </cell>
          <cell r="F25025">
            <v>2516610.014</v>
          </cell>
          <cell r="G25025">
            <v>6859202.4630000005</v>
          </cell>
          <cell r="H25025">
            <v>-99</v>
          </cell>
          <cell r="I25025">
            <v>184.12</v>
          </cell>
          <cell r="J25025">
            <v>2009</v>
          </cell>
          <cell r="K25025">
            <v>2</v>
          </cell>
          <cell r="L25025">
            <v>11</v>
          </cell>
        </row>
        <row r="25026">
          <cell r="D25026" t="str">
            <v>S5_44</v>
          </cell>
          <cell r="E25026">
            <v>1</v>
          </cell>
          <cell r="F25026">
            <v>2516607.946</v>
          </cell>
          <cell r="G25026">
            <v>6859203.2029999997</v>
          </cell>
          <cell r="H25026">
            <v>-99</v>
          </cell>
          <cell r="I25026">
            <v>184.16</v>
          </cell>
          <cell r="J25026">
            <v>2009</v>
          </cell>
          <cell r="K25026">
            <v>2</v>
          </cell>
          <cell r="L25026">
            <v>11</v>
          </cell>
        </row>
        <row r="25027">
          <cell r="D25027" t="str">
            <v>S5_49</v>
          </cell>
          <cell r="E25027">
            <v>1</v>
          </cell>
          <cell r="F25027">
            <v>2516612.8689999999</v>
          </cell>
          <cell r="G25027">
            <v>6859204.3739999998</v>
          </cell>
          <cell r="H25027">
            <v>-99</v>
          </cell>
          <cell r="I25027">
            <v>183.62</v>
          </cell>
          <cell r="J25027">
            <v>2009</v>
          </cell>
          <cell r="K25027">
            <v>2</v>
          </cell>
          <cell r="L25027">
            <v>12</v>
          </cell>
        </row>
        <row r="25028">
          <cell r="D25028" t="str">
            <v>S5_42</v>
          </cell>
          <cell r="E25028">
            <v>1</v>
          </cell>
          <cell r="F25028">
            <v>2516606.1359999999</v>
          </cell>
          <cell r="G25028">
            <v>6859203.1409999998</v>
          </cell>
          <cell r="H25028">
            <v>-99</v>
          </cell>
          <cell r="I25028">
            <v>184.29</v>
          </cell>
          <cell r="J25028">
            <v>2009</v>
          </cell>
          <cell r="K25028">
            <v>2</v>
          </cell>
          <cell r="L25028">
            <v>11</v>
          </cell>
        </row>
        <row r="25029">
          <cell r="D25029" t="str">
            <v>S5_45</v>
          </cell>
          <cell r="E25029">
            <v>1</v>
          </cell>
          <cell r="F25029">
            <v>2516608.2579999999</v>
          </cell>
          <cell r="G25029">
            <v>6859204.3380000005</v>
          </cell>
          <cell r="H25029">
            <v>-99</v>
          </cell>
          <cell r="I25029">
            <v>183.97</v>
          </cell>
          <cell r="J25029">
            <v>2009</v>
          </cell>
          <cell r="K25029">
            <v>2</v>
          </cell>
          <cell r="L25029">
            <v>11</v>
          </cell>
        </row>
        <row r="25030">
          <cell r="D25030" t="str">
            <v>S5_51</v>
          </cell>
          <cell r="E25030">
            <v>1</v>
          </cell>
          <cell r="F25030">
            <v>2516613.2409999999</v>
          </cell>
          <cell r="G25030">
            <v>6859206.0240000002</v>
          </cell>
          <cell r="H25030">
            <v>-99</v>
          </cell>
          <cell r="I25030">
            <v>183.66</v>
          </cell>
          <cell r="J25030">
            <v>2009</v>
          </cell>
          <cell r="K25030">
            <v>2</v>
          </cell>
          <cell r="L25030">
            <v>11</v>
          </cell>
        </row>
        <row r="25031">
          <cell r="D25031" t="str">
            <v>S5_43</v>
          </cell>
          <cell r="E25031">
            <v>1</v>
          </cell>
          <cell r="F25031">
            <v>2516604.588</v>
          </cell>
          <cell r="G25031">
            <v>6859204.54</v>
          </cell>
          <cell r="H25031">
            <v>-99</v>
          </cell>
          <cell r="I25031">
            <v>184.23</v>
          </cell>
          <cell r="J25031">
            <v>2009</v>
          </cell>
          <cell r="K25031">
            <v>2</v>
          </cell>
          <cell r="L25031">
            <v>21</v>
          </cell>
        </row>
        <row r="25032">
          <cell r="D25032" t="str">
            <v>S5_52</v>
          </cell>
          <cell r="E25032">
            <v>1</v>
          </cell>
          <cell r="F25032">
            <v>2516612.0690000001</v>
          </cell>
          <cell r="G25032">
            <v>6859206.2759999996</v>
          </cell>
          <cell r="H25032">
            <v>-99</v>
          </cell>
          <cell r="I25032">
            <v>183.89</v>
          </cell>
          <cell r="J25032">
            <v>2009</v>
          </cell>
          <cell r="K25032">
            <v>2</v>
          </cell>
          <cell r="L25032">
            <v>11</v>
          </cell>
        </row>
        <row r="25033">
          <cell r="D25033" t="str">
            <v>S5_53</v>
          </cell>
          <cell r="E25033">
            <v>1</v>
          </cell>
          <cell r="F25033">
            <v>2516608.2719999999</v>
          </cell>
          <cell r="G25033">
            <v>6859205.9890000001</v>
          </cell>
          <cell r="H25033">
            <v>-99</v>
          </cell>
          <cell r="I25033">
            <v>183.87</v>
          </cell>
          <cell r="J25033">
            <v>2009</v>
          </cell>
          <cell r="K25033">
            <v>16</v>
          </cell>
          <cell r="L25033">
            <v>14</v>
          </cell>
        </row>
        <row r="25034">
          <cell r="D25034" t="str">
            <v>S5_54</v>
          </cell>
          <cell r="E25034">
            <v>1</v>
          </cell>
          <cell r="F25034">
            <v>2516608.3870000001</v>
          </cell>
          <cell r="G25034">
            <v>6859206.1169999996</v>
          </cell>
          <cell r="H25034">
            <v>-99</v>
          </cell>
          <cell r="I25034">
            <v>183.87</v>
          </cell>
          <cell r="J25034">
            <v>2009</v>
          </cell>
          <cell r="K25034">
            <v>2</v>
          </cell>
          <cell r="L25034">
            <v>11</v>
          </cell>
        </row>
        <row r="25035">
          <cell r="D25035" t="str">
            <v>S5_55</v>
          </cell>
          <cell r="E25035">
            <v>1</v>
          </cell>
          <cell r="F25035">
            <v>2516606.3330000001</v>
          </cell>
          <cell r="G25035">
            <v>6859207.1579999998</v>
          </cell>
          <cell r="H25035">
            <v>-99</v>
          </cell>
          <cell r="I25035">
            <v>184.23</v>
          </cell>
          <cell r="J25035">
            <v>2009</v>
          </cell>
          <cell r="K25035">
            <v>2</v>
          </cell>
          <cell r="L25035">
            <v>11</v>
          </cell>
        </row>
        <row r="25036">
          <cell r="D25036" t="str">
            <v>S5_56</v>
          </cell>
          <cell r="E25036">
            <v>1</v>
          </cell>
          <cell r="F25036">
            <v>2516604.3960000002</v>
          </cell>
          <cell r="G25036">
            <v>6859207.0269999998</v>
          </cell>
          <cell r="H25036">
            <v>-99</v>
          </cell>
          <cell r="I25036">
            <v>184.35</v>
          </cell>
          <cell r="J25036">
            <v>2009</v>
          </cell>
          <cell r="K25036">
            <v>2</v>
          </cell>
          <cell r="L25036">
            <v>11</v>
          </cell>
        </row>
        <row r="25037">
          <cell r="D25037" t="str">
            <v>S5_57</v>
          </cell>
          <cell r="E25037">
            <v>1</v>
          </cell>
          <cell r="F25037">
            <v>2516603.9679999999</v>
          </cell>
          <cell r="G25037">
            <v>6859207.8030000003</v>
          </cell>
          <cell r="H25037">
            <v>-99</v>
          </cell>
          <cell r="I25037">
            <v>184.49</v>
          </cell>
          <cell r="J25037">
            <v>2009</v>
          </cell>
          <cell r="K25037">
            <v>2</v>
          </cell>
          <cell r="L25037">
            <v>12</v>
          </cell>
        </row>
        <row r="25038">
          <cell r="D25038" t="str">
            <v>S5_58</v>
          </cell>
          <cell r="E25038">
            <v>1</v>
          </cell>
          <cell r="F25038">
            <v>2516605.0120000001</v>
          </cell>
          <cell r="G25038">
            <v>6859208.085</v>
          </cell>
          <cell r="H25038">
            <v>-99</v>
          </cell>
          <cell r="I25038">
            <v>184.29</v>
          </cell>
          <cell r="J25038">
            <v>2009</v>
          </cell>
          <cell r="K25038">
            <v>2</v>
          </cell>
          <cell r="L25038">
            <v>11</v>
          </cell>
        </row>
        <row r="25039">
          <cell r="D25039" t="str">
            <v>S5_69</v>
          </cell>
          <cell r="E25039">
            <v>1</v>
          </cell>
          <cell r="F25039">
            <v>2516613.1519999998</v>
          </cell>
          <cell r="G25039">
            <v>6859210.2240000004</v>
          </cell>
          <cell r="H25039">
            <v>-99</v>
          </cell>
          <cell r="I25039">
            <v>183.79</v>
          </cell>
          <cell r="J25039">
            <v>2009</v>
          </cell>
          <cell r="K25039">
            <v>2</v>
          </cell>
          <cell r="L25039">
            <v>11</v>
          </cell>
        </row>
        <row r="25040">
          <cell r="D25040" t="str">
            <v>S5_68</v>
          </cell>
          <cell r="E25040">
            <v>1</v>
          </cell>
          <cell r="F25040">
            <v>2516612.16</v>
          </cell>
          <cell r="G25040">
            <v>6859210.8640000001</v>
          </cell>
          <cell r="H25040">
            <v>-99</v>
          </cell>
          <cell r="I25040">
            <v>183.77</v>
          </cell>
          <cell r="J25040">
            <v>2009</v>
          </cell>
          <cell r="K25040">
            <v>2</v>
          </cell>
          <cell r="L25040">
            <v>11</v>
          </cell>
        </row>
        <row r="25041">
          <cell r="D25041" t="str">
            <v>S5_67</v>
          </cell>
          <cell r="E25041">
            <v>1</v>
          </cell>
          <cell r="F25041">
            <v>2516610.591</v>
          </cell>
          <cell r="G25041">
            <v>6859210.8760000002</v>
          </cell>
          <cell r="H25041">
            <v>-99</v>
          </cell>
          <cell r="I25041">
            <v>183.67</v>
          </cell>
          <cell r="J25041">
            <v>2009</v>
          </cell>
          <cell r="K25041">
            <v>2</v>
          </cell>
          <cell r="L25041">
            <v>11</v>
          </cell>
        </row>
        <row r="25042">
          <cell r="D25042" t="str">
            <v>S5_59</v>
          </cell>
          <cell r="E25042">
            <v>1</v>
          </cell>
          <cell r="F25042">
            <v>2516604.0380000002</v>
          </cell>
          <cell r="G25042">
            <v>6859209.5700000003</v>
          </cell>
          <cell r="H25042">
            <v>-99</v>
          </cell>
          <cell r="I25042">
            <v>184.44</v>
          </cell>
          <cell r="J25042">
            <v>2009</v>
          </cell>
          <cell r="K25042">
            <v>2</v>
          </cell>
          <cell r="L25042">
            <v>11</v>
          </cell>
        </row>
        <row r="25043">
          <cell r="D25043" t="str">
            <v>S5_66</v>
          </cell>
          <cell r="E25043">
            <v>1</v>
          </cell>
          <cell r="F25043">
            <v>2516610.037</v>
          </cell>
          <cell r="G25043">
            <v>6859211.3880000003</v>
          </cell>
          <cell r="H25043">
            <v>-99</v>
          </cell>
          <cell r="I25043">
            <v>183.64</v>
          </cell>
          <cell r="J25043">
            <v>2009</v>
          </cell>
          <cell r="K25043">
            <v>2</v>
          </cell>
          <cell r="L25043">
            <v>11</v>
          </cell>
        </row>
        <row r="25044">
          <cell r="D25044" t="str">
            <v>S5_65</v>
          </cell>
          <cell r="E25044">
            <v>1</v>
          </cell>
          <cell r="F25044">
            <v>2516607.034</v>
          </cell>
          <cell r="G25044">
            <v>6859211.3080000002</v>
          </cell>
          <cell r="H25044">
            <v>-99</v>
          </cell>
          <cell r="I25044">
            <v>183.87</v>
          </cell>
          <cell r="J25044">
            <v>2009</v>
          </cell>
          <cell r="K25044">
            <v>2</v>
          </cell>
          <cell r="L25044">
            <v>11</v>
          </cell>
        </row>
        <row r="25045">
          <cell r="D25045" t="str">
            <v>S5_75</v>
          </cell>
          <cell r="E25045">
            <v>1</v>
          </cell>
          <cell r="F25045">
            <v>2516611.341</v>
          </cell>
          <cell r="G25045">
            <v>6859212.5779999997</v>
          </cell>
          <cell r="H25045">
            <v>-99</v>
          </cell>
          <cell r="I25045">
            <v>183.75</v>
          </cell>
          <cell r="J25045">
            <v>2009</v>
          </cell>
          <cell r="K25045">
            <v>2</v>
          </cell>
          <cell r="L25045">
            <v>11</v>
          </cell>
        </row>
        <row r="25046">
          <cell r="D25046" t="str">
            <v>S5_70</v>
          </cell>
          <cell r="E25046">
            <v>1</v>
          </cell>
          <cell r="F25046">
            <v>2516612.7039999999</v>
          </cell>
          <cell r="G25046">
            <v>6859212.9000000004</v>
          </cell>
          <cell r="H25046">
            <v>-99</v>
          </cell>
          <cell r="I25046">
            <v>183.65</v>
          </cell>
          <cell r="J25046">
            <v>2009</v>
          </cell>
          <cell r="K25046">
            <v>2</v>
          </cell>
          <cell r="L25046">
            <v>12</v>
          </cell>
        </row>
        <row r="25047">
          <cell r="D25047" t="str">
            <v>S5_63</v>
          </cell>
          <cell r="E25047">
            <v>1</v>
          </cell>
          <cell r="F25047">
            <v>2516605.1209999998</v>
          </cell>
          <cell r="G25047">
            <v>6859211.2939999998</v>
          </cell>
          <cell r="H25047">
            <v>-99</v>
          </cell>
          <cell r="I25047">
            <v>184.1</v>
          </cell>
          <cell r="J25047">
            <v>2009</v>
          </cell>
          <cell r="K25047">
            <v>2</v>
          </cell>
          <cell r="L25047">
            <v>12</v>
          </cell>
        </row>
        <row r="25048">
          <cell r="D25048" t="str">
            <v>S5_76</v>
          </cell>
          <cell r="E25048">
            <v>1</v>
          </cell>
          <cell r="F25048">
            <v>2516610.2629999998</v>
          </cell>
          <cell r="G25048">
            <v>6859212.7290000003</v>
          </cell>
          <cell r="H25048">
            <v>-99</v>
          </cell>
          <cell r="I25048">
            <v>183.97</v>
          </cell>
          <cell r="J25048">
            <v>2009</v>
          </cell>
          <cell r="K25048">
            <v>2</v>
          </cell>
          <cell r="L25048">
            <v>12</v>
          </cell>
        </row>
        <row r="25049">
          <cell r="D25049" t="str">
            <v>S5_71</v>
          </cell>
          <cell r="E25049">
            <v>1</v>
          </cell>
          <cell r="F25049">
            <v>2516612.196</v>
          </cell>
          <cell r="G25049">
            <v>6859213.7599999998</v>
          </cell>
          <cell r="H25049">
            <v>-99</v>
          </cell>
          <cell r="I25049">
            <v>183.66</v>
          </cell>
          <cell r="J25049">
            <v>2009</v>
          </cell>
          <cell r="K25049">
            <v>2</v>
          </cell>
          <cell r="L25049">
            <v>11</v>
          </cell>
        </row>
        <row r="25050">
          <cell r="D25050" t="str">
            <v>S5_62</v>
          </cell>
          <cell r="E25050">
            <v>1</v>
          </cell>
          <cell r="F25050">
            <v>2516604.1669999999</v>
          </cell>
          <cell r="G25050">
            <v>6859212.5070000002</v>
          </cell>
          <cell r="H25050">
            <v>-99</v>
          </cell>
          <cell r="I25050">
            <v>184.05</v>
          </cell>
          <cell r="J25050">
            <v>2009</v>
          </cell>
          <cell r="K25050">
            <v>2</v>
          </cell>
          <cell r="L25050">
            <v>12</v>
          </cell>
        </row>
        <row r="25051">
          <cell r="D25051" t="str">
            <v>S5_74</v>
          </cell>
          <cell r="E25051">
            <v>1</v>
          </cell>
          <cell r="F25051">
            <v>2516611.0010000002</v>
          </cell>
          <cell r="G25051">
            <v>6859214.0700000003</v>
          </cell>
          <cell r="H25051">
            <v>-99</v>
          </cell>
          <cell r="I25051">
            <v>183.62</v>
          </cell>
          <cell r="J25051">
            <v>2009</v>
          </cell>
          <cell r="K25051">
            <v>2</v>
          </cell>
          <cell r="L25051">
            <v>13</v>
          </cell>
        </row>
        <row r="25052">
          <cell r="D25052" t="str">
            <v>S5_72</v>
          </cell>
          <cell r="E25052">
            <v>1</v>
          </cell>
          <cell r="F25052">
            <v>2516612.0180000002</v>
          </cell>
          <cell r="G25052">
            <v>6859214.8890000004</v>
          </cell>
          <cell r="H25052">
            <v>-99</v>
          </cell>
          <cell r="I25052">
            <v>183.66</v>
          </cell>
          <cell r="J25052">
            <v>2009</v>
          </cell>
          <cell r="K25052">
            <v>2</v>
          </cell>
          <cell r="L25052">
            <v>11</v>
          </cell>
        </row>
        <row r="25053">
          <cell r="D25053" t="str">
            <v>S5_64</v>
          </cell>
          <cell r="E25053">
            <v>1</v>
          </cell>
          <cell r="F25053">
            <v>2516605.8659999999</v>
          </cell>
          <cell r="G25053">
            <v>6859213.6710000001</v>
          </cell>
          <cell r="H25053">
            <v>-99</v>
          </cell>
          <cell r="I25053">
            <v>183.99</v>
          </cell>
          <cell r="J25053">
            <v>2009</v>
          </cell>
          <cell r="K25053">
            <v>2</v>
          </cell>
          <cell r="L25053">
            <v>11</v>
          </cell>
        </row>
        <row r="25054">
          <cell r="D25054" t="str">
            <v>S5_61</v>
          </cell>
          <cell r="E25054">
            <v>1</v>
          </cell>
          <cell r="F25054">
            <v>2516604.1090000002</v>
          </cell>
          <cell r="G25054">
            <v>6859213.5080000004</v>
          </cell>
          <cell r="H25054">
            <v>-99</v>
          </cell>
          <cell r="I25054">
            <v>184.07</v>
          </cell>
          <cell r="J25054">
            <v>2009</v>
          </cell>
          <cell r="K25054">
            <v>2</v>
          </cell>
          <cell r="L25054">
            <v>11</v>
          </cell>
        </row>
        <row r="25055">
          <cell r="D25055" t="str">
            <v>S5_60</v>
          </cell>
          <cell r="E25055">
            <v>1</v>
          </cell>
          <cell r="F25055">
            <v>2516602.6469999999</v>
          </cell>
          <cell r="G25055">
            <v>6859213.5429999996</v>
          </cell>
          <cell r="H25055">
            <v>-99</v>
          </cell>
          <cell r="I25055">
            <v>184.49</v>
          </cell>
          <cell r="J25055">
            <v>2009</v>
          </cell>
          <cell r="K25055">
            <v>2</v>
          </cell>
          <cell r="L25055">
            <v>11</v>
          </cell>
        </row>
        <row r="25056">
          <cell r="D25056" t="str">
            <v>S5_73</v>
          </cell>
          <cell r="E25056">
            <v>1</v>
          </cell>
          <cell r="F25056">
            <v>2516610.8939999999</v>
          </cell>
          <cell r="G25056">
            <v>6859215.3880000003</v>
          </cell>
          <cell r="H25056">
            <v>-99</v>
          </cell>
          <cell r="I25056">
            <v>183.67</v>
          </cell>
          <cell r="J25056">
            <v>2009</v>
          </cell>
          <cell r="K25056">
            <v>2</v>
          </cell>
          <cell r="L25056">
            <v>11</v>
          </cell>
        </row>
        <row r="25057">
          <cell r="D25057" t="str">
            <v>S5_77</v>
          </cell>
          <cell r="E25057">
            <v>1</v>
          </cell>
          <cell r="F25057">
            <v>2516608.84</v>
          </cell>
          <cell r="G25057">
            <v>6859215.2709999997</v>
          </cell>
          <cell r="H25057">
            <v>-99</v>
          </cell>
          <cell r="I25057">
            <v>183.84</v>
          </cell>
          <cell r="J25057">
            <v>2009</v>
          </cell>
          <cell r="K25057">
            <v>2</v>
          </cell>
          <cell r="L25057">
            <v>11</v>
          </cell>
        </row>
        <row r="25058">
          <cell r="D25058" t="str">
            <v>S5_78</v>
          </cell>
          <cell r="E25058">
            <v>1</v>
          </cell>
          <cell r="F25058">
            <v>2516607.8029999998</v>
          </cell>
          <cell r="G25058">
            <v>6859216.3020000001</v>
          </cell>
          <cell r="H25058">
            <v>-99</v>
          </cell>
          <cell r="I25058">
            <v>183.95</v>
          </cell>
          <cell r="J25058">
            <v>2009</v>
          </cell>
          <cell r="K25058">
            <v>2</v>
          </cell>
          <cell r="L25058">
            <v>11</v>
          </cell>
        </row>
        <row r="25059">
          <cell r="D25059" t="str">
            <v>S5_79</v>
          </cell>
          <cell r="E25059">
            <v>1</v>
          </cell>
          <cell r="F25059">
            <v>2516604.9709999999</v>
          </cell>
          <cell r="G25059">
            <v>6859217.2520000003</v>
          </cell>
          <cell r="H25059">
            <v>-99</v>
          </cell>
          <cell r="I25059">
            <v>184.17</v>
          </cell>
          <cell r="J25059">
            <v>2009</v>
          </cell>
          <cell r="K25059">
            <v>2</v>
          </cell>
          <cell r="L25059">
            <v>11</v>
          </cell>
        </row>
        <row r="25060">
          <cell r="D25060" t="str">
            <v>S5_88</v>
          </cell>
          <cell r="E25060">
            <v>1</v>
          </cell>
          <cell r="F25060">
            <v>2516610.4569999999</v>
          </cell>
          <cell r="G25060">
            <v>6859218.517</v>
          </cell>
          <cell r="H25060">
            <v>-99</v>
          </cell>
          <cell r="I25060">
            <v>183.74</v>
          </cell>
          <cell r="J25060">
            <v>2009</v>
          </cell>
          <cell r="K25060">
            <v>2</v>
          </cell>
          <cell r="L25060">
            <v>22</v>
          </cell>
        </row>
        <row r="25061">
          <cell r="D25061" t="str">
            <v>S5_86</v>
          </cell>
          <cell r="E25061">
            <v>1</v>
          </cell>
          <cell r="F25061">
            <v>2516608.5079999999</v>
          </cell>
          <cell r="G25061">
            <v>6859218.4859999996</v>
          </cell>
          <cell r="H25061">
            <v>-99</v>
          </cell>
          <cell r="I25061">
            <v>183.71</v>
          </cell>
          <cell r="J25061">
            <v>2009</v>
          </cell>
          <cell r="K25061">
            <v>2</v>
          </cell>
          <cell r="L25061">
            <v>11</v>
          </cell>
        </row>
        <row r="25062">
          <cell r="D25062" t="str">
            <v>S5_80</v>
          </cell>
          <cell r="E25062">
            <v>1</v>
          </cell>
          <cell r="F25062">
            <v>2516604.4440000001</v>
          </cell>
          <cell r="G25062">
            <v>6859218.6619999995</v>
          </cell>
          <cell r="H25062">
            <v>-99</v>
          </cell>
          <cell r="I25062">
            <v>184.07</v>
          </cell>
          <cell r="J25062">
            <v>2009</v>
          </cell>
          <cell r="K25062">
            <v>2</v>
          </cell>
          <cell r="L25062">
            <v>11</v>
          </cell>
        </row>
        <row r="25063">
          <cell r="D25063" t="str">
            <v>S5_81</v>
          </cell>
          <cell r="E25063">
            <v>1</v>
          </cell>
          <cell r="F25063">
            <v>2516601.773</v>
          </cell>
          <cell r="G25063">
            <v>6859218.5630000001</v>
          </cell>
          <cell r="H25063">
            <v>-99</v>
          </cell>
          <cell r="I25063">
            <v>184.49</v>
          </cell>
          <cell r="J25063">
            <v>2009</v>
          </cell>
          <cell r="K25063">
            <v>2</v>
          </cell>
          <cell r="L25063">
            <v>11</v>
          </cell>
        </row>
        <row r="25064">
          <cell r="D25064" t="str">
            <v>S5_87</v>
          </cell>
          <cell r="E25064">
            <v>1</v>
          </cell>
          <cell r="F25064">
            <v>2516608.7489999998</v>
          </cell>
          <cell r="G25064">
            <v>6859220.2699999996</v>
          </cell>
          <cell r="H25064">
            <v>-99</v>
          </cell>
          <cell r="I25064">
            <v>183.85</v>
          </cell>
          <cell r="J25064">
            <v>2009</v>
          </cell>
          <cell r="K25064">
            <v>2</v>
          </cell>
          <cell r="L25064">
            <v>12</v>
          </cell>
        </row>
        <row r="25065">
          <cell r="D25065" t="str">
            <v>S5_84</v>
          </cell>
          <cell r="E25065">
            <v>1</v>
          </cell>
          <cell r="F25065">
            <v>2516606.0490000001</v>
          </cell>
          <cell r="G25065">
            <v>6859220.0209999997</v>
          </cell>
          <cell r="H25065">
            <v>-99</v>
          </cell>
          <cell r="I25065">
            <v>183.99</v>
          </cell>
          <cell r="J25065">
            <v>2009</v>
          </cell>
          <cell r="K25065">
            <v>2</v>
          </cell>
          <cell r="L25065">
            <v>11</v>
          </cell>
        </row>
        <row r="25066">
          <cell r="D25066" t="str">
            <v>S5_85</v>
          </cell>
          <cell r="E25066">
            <v>1</v>
          </cell>
          <cell r="F25066">
            <v>2516607.6749999998</v>
          </cell>
          <cell r="G25066">
            <v>6859220.4009999996</v>
          </cell>
          <cell r="H25066">
            <v>-99</v>
          </cell>
          <cell r="I25066">
            <v>183.91</v>
          </cell>
          <cell r="J25066">
            <v>2009</v>
          </cell>
          <cell r="K25066">
            <v>2</v>
          </cell>
          <cell r="L25066">
            <v>11</v>
          </cell>
        </row>
        <row r="25067">
          <cell r="D25067" t="str">
            <v>S5_82</v>
          </cell>
          <cell r="E25067">
            <v>1</v>
          </cell>
          <cell r="F25067">
            <v>2516601.477</v>
          </cell>
          <cell r="G25067">
            <v>6859220.4529999997</v>
          </cell>
          <cell r="H25067">
            <v>-99</v>
          </cell>
          <cell r="I25067">
            <v>184.78</v>
          </cell>
          <cell r="J25067">
            <v>2009</v>
          </cell>
          <cell r="K25067">
            <v>2</v>
          </cell>
          <cell r="L25067">
            <v>11</v>
          </cell>
        </row>
        <row r="25068">
          <cell r="D25068" t="str">
            <v>S5_83</v>
          </cell>
          <cell r="E25068">
            <v>1</v>
          </cell>
          <cell r="F25068">
            <v>2516603.8089999999</v>
          </cell>
          <cell r="G25068">
            <v>6859221.2560000001</v>
          </cell>
          <cell r="H25068">
            <v>-99</v>
          </cell>
          <cell r="I25068">
            <v>184.33</v>
          </cell>
          <cell r="J25068">
            <v>2009</v>
          </cell>
          <cell r="K25068">
            <v>2</v>
          </cell>
          <cell r="L25068">
            <v>11</v>
          </cell>
        </row>
        <row r="25069">
          <cell r="D25069" t="str">
            <v>S5_92</v>
          </cell>
          <cell r="E25069">
            <v>1</v>
          </cell>
          <cell r="F25069">
            <v>2516610.3250000002</v>
          </cell>
          <cell r="G25069">
            <v>6859222.8200000003</v>
          </cell>
          <cell r="H25069">
            <v>-99</v>
          </cell>
          <cell r="I25069">
            <v>183.92</v>
          </cell>
          <cell r="J25069">
            <v>2009</v>
          </cell>
          <cell r="K25069">
            <v>2</v>
          </cell>
          <cell r="L25069">
            <v>11</v>
          </cell>
        </row>
        <row r="25070">
          <cell r="D25070" t="str">
            <v>S5_94</v>
          </cell>
          <cell r="E25070">
            <v>1</v>
          </cell>
          <cell r="F25070">
            <v>2516608.0460000001</v>
          </cell>
          <cell r="G25070">
            <v>6859222.4289999995</v>
          </cell>
          <cell r="H25070">
            <v>-99</v>
          </cell>
          <cell r="I25070">
            <v>184.05</v>
          </cell>
          <cell r="J25070">
            <v>2009</v>
          </cell>
          <cell r="K25070">
            <v>2</v>
          </cell>
          <cell r="L25070">
            <v>11</v>
          </cell>
        </row>
        <row r="25071">
          <cell r="D25071" t="str">
            <v>S5_95</v>
          </cell>
          <cell r="E25071">
            <v>1</v>
          </cell>
          <cell r="F25071">
            <v>2516605.29</v>
          </cell>
          <cell r="G25071">
            <v>6859221.9220000003</v>
          </cell>
          <cell r="H25071">
            <v>-99</v>
          </cell>
          <cell r="I25071">
            <v>184.12</v>
          </cell>
          <cell r="J25071">
            <v>2009</v>
          </cell>
          <cell r="K25071">
            <v>2</v>
          </cell>
          <cell r="L25071">
            <v>11</v>
          </cell>
        </row>
        <row r="25072">
          <cell r="D25072" t="str">
            <v>S5_97</v>
          </cell>
          <cell r="E25072">
            <v>1</v>
          </cell>
          <cell r="F25072">
            <v>2516602.5860000001</v>
          </cell>
          <cell r="G25072">
            <v>6859221.8770000003</v>
          </cell>
          <cell r="H25072">
            <v>-99</v>
          </cell>
          <cell r="I25072">
            <v>184.5</v>
          </cell>
          <cell r="J25072">
            <v>2009</v>
          </cell>
          <cell r="K25072">
            <v>2</v>
          </cell>
          <cell r="L25072">
            <v>11</v>
          </cell>
        </row>
        <row r="25073">
          <cell r="D25073" t="str">
            <v>S5_93</v>
          </cell>
          <cell r="E25073">
            <v>1</v>
          </cell>
          <cell r="F25073">
            <v>2516610.1060000001</v>
          </cell>
          <cell r="G25073">
            <v>6859224.318</v>
          </cell>
          <cell r="H25073">
            <v>-99</v>
          </cell>
          <cell r="I25073">
            <v>183.76</v>
          </cell>
          <cell r="J25073">
            <v>2009</v>
          </cell>
          <cell r="K25073">
            <v>2</v>
          </cell>
          <cell r="L25073">
            <v>11</v>
          </cell>
        </row>
        <row r="25074">
          <cell r="D25074" t="str">
            <v>S5_96</v>
          </cell>
          <cell r="E25074">
            <v>1</v>
          </cell>
          <cell r="F25074">
            <v>2516603.088</v>
          </cell>
          <cell r="G25074">
            <v>6859222.9400000004</v>
          </cell>
          <cell r="H25074">
            <v>-99</v>
          </cell>
          <cell r="I25074">
            <v>184.42</v>
          </cell>
          <cell r="J25074">
            <v>2009</v>
          </cell>
          <cell r="K25074">
            <v>2</v>
          </cell>
          <cell r="L25074">
            <v>11</v>
          </cell>
        </row>
        <row r="25075">
          <cell r="D25075" t="str">
            <v>S5_105</v>
          </cell>
          <cell r="E25075">
            <v>1</v>
          </cell>
          <cell r="F25075">
            <v>2516605.3509999998</v>
          </cell>
          <cell r="G25075">
            <v>6859223.6349999998</v>
          </cell>
          <cell r="H25075">
            <v>-99</v>
          </cell>
          <cell r="I25075">
            <v>184.12</v>
          </cell>
          <cell r="J25075">
            <v>2009</v>
          </cell>
          <cell r="K25075">
            <v>2</v>
          </cell>
          <cell r="L25075">
            <v>13</v>
          </cell>
        </row>
        <row r="25076">
          <cell r="D25076" t="str">
            <v>S5_98</v>
          </cell>
          <cell r="E25076">
            <v>1</v>
          </cell>
          <cell r="F25076">
            <v>2516601.4249999998</v>
          </cell>
          <cell r="G25076">
            <v>6859222.9100000001</v>
          </cell>
          <cell r="H25076">
            <v>-99</v>
          </cell>
          <cell r="I25076">
            <v>184.52</v>
          </cell>
          <cell r="J25076">
            <v>2009</v>
          </cell>
          <cell r="K25076">
            <v>2</v>
          </cell>
          <cell r="L25076">
            <v>11</v>
          </cell>
        </row>
        <row r="25077">
          <cell r="D25077" t="str">
            <v>S5_104</v>
          </cell>
          <cell r="E25077">
            <v>1</v>
          </cell>
          <cell r="F25077">
            <v>2516604.6260000002</v>
          </cell>
          <cell r="G25077">
            <v>6859224.6009999998</v>
          </cell>
          <cell r="H25077">
            <v>-99</v>
          </cell>
          <cell r="I25077">
            <v>184.29</v>
          </cell>
          <cell r="J25077">
            <v>2009</v>
          </cell>
          <cell r="K25077">
            <v>2</v>
          </cell>
          <cell r="L25077">
            <v>12</v>
          </cell>
        </row>
        <row r="25078">
          <cell r="D25078" t="str">
            <v>S5_106</v>
          </cell>
          <cell r="E25078">
            <v>1</v>
          </cell>
          <cell r="F25078">
            <v>2516607.6669999999</v>
          </cell>
          <cell r="G25078">
            <v>6859225.5300000003</v>
          </cell>
          <cell r="H25078">
            <v>-99</v>
          </cell>
          <cell r="I25078">
            <v>183.88</v>
          </cell>
          <cell r="J25078">
            <v>2009</v>
          </cell>
          <cell r="K25078">
            <v>2</v>
          </cell>
          <cell r="L25078">
            <v>11</v>
          </cell>
        </row>
        <row r="25079">
          <cell r="D25079" t="str">
            <v>S5_107</v>
          </cell>
          <cell r="E25079">
            <v>1</v>
          </cell>
          <cell r="F25079">
            <v>2516606.267</v>
          </cell>
          <cell r="G25079">
            <v>6859225.517</v>
          </cell>
          <cell r="H25079">
            <v>-99</v>
          </cell>
          <cell r="I25079">
            <v>183.98</v>
          </cell>
          <cell r="J25079">
            <v>2009</v>
          </cell>
          <cell r="K25079">
            <v>2</v>
          </cell>
          <cell r="L25079">
            <v>11</v>
          </cell>
        </row>
        <row r="25080">
          <cell r="D25080" t="str">
            <v>S5_100</v>
          </cell>
          <cell r="E25080">
            <v>1</v>
          </cell>
          <cell r="F25080">
            <v>2516602.1069999998</v>
          </cell>
          <cell r="G25080">
            <v>6859224.7819999997</v>
          </cell>
          <cell r="H25080">
            <v>-99</v>
          </cell>
          <cell r="I25080">
            <v>184.4</v>
          </cell>
          <cell r="J25080">
            <v>2009</v>
          </cell>
          <cell r="K25080">
            <v>2</v>
          </cell>
          <cell r="L25080">
            <v>11</v>
          </cell>
        </row>
        <row r="25081">
          <cell r="D25081" t="str">
            <v>S5_99</v>
          </cell>
          <cell r="E25081">
            <v>1</v>
          </cell>
          <cell r="F25081">
            <v>2516600.3420000002</v>
          </cell>
          <cell r="G25081">
            <v>6859224.801</v>
          </cell>
          <cell r="H25081">
            <v>-99</v>
          </cell>
          <cell r="I25081">
            <v>184.55</v>
          </cell>
          <cell r="J25081">
            <v>2009</v>
          </cell>
          <cell r="K25081">
            <v>2</v>
          </cell>
          <cell r="L25081">
            <v>11</v>
          </cell>
        </row>
        <row r="25082">
          <cell r="D25082" t="str">
            <v>S5_110</v>
          </cell>
          <cell r="E25082">
            <v>1</v>
          </cell>
          <cell r="F25082">
            <v>2516609.0269999998</v>
          </cell>
          <cell r="G25082">
            <v>6859226.9270000001</v>
          </cell>
          <cell r="H25082">
            <v>-99</v>
          </cell>
          <cell r="I25082">
            <v>183.86</v>
          </cell>
          <cell r="J25082">
            <v>2009</v>
          </cell>
          <cell r="K25082">
            <v>2</v>
          </cell>
          <cell r="L25082">
            <v>11</v>
          </cell>
        </row>
        <row r="25083">
          <cell r="D25083" t="str">
            <v>S5_103</v>
          </cell>
          <cell r="E25083">
            <v>1</v>
          </cell>
          <cell r="F25083">
            <v>2516604.9739999999</v>
          </cell>
          <cell r="G25083">
            <v>6859226.2659999998</v>
          </cell>
          <cell r="H25083">
            <v>-99</v>
          </cell>
          <cell r="I25083">
            <v>184.03</v>
          </cell>
          <cell r="J25083">
            <v>2009</v>
          </cell>
          <cell r="K25083">
            <v>2</v>
          </cell>
          <cell r="L25083">
            <v>11</v>
          </cell>
        </row>
        <row r="25084">
          <cell r="D25084" t="str">
            <v>S5_102</v>
          </cell>
          <cell r="E25084">
            <v>1</v>
          </cell>
          <cell r="F25084">
            <v>2516603.9890000001</v>
          </cell>
          <cell r="G25084">
            <v>6859226.4170000004</v>
          </cell>
          <cell r="H25084">
            <v>-99</v>
          </cell>
          <cell r="I25084">
            <v>184.15</v>
          </cell>
          <cell r="J25084">
            <v>2009</v>
          </cell>
          <cell r="K25084">
            <v>2</v>
          </cell>
          <cell r="L25084">
            <v>12</v>
          </cell>
        </row>
        <row r="25085">
          <cell r="D25085" t="str">
            <v>S5_109</v>
          </cell>
          <cell r="E25085">
            <v>1</v>
          </cell>
          <cell r="F25085">
            <v>2516606.5359999998</v>
          </cell>
          <cell r="G25085">
            <v>6859227.1229999997</v>
          </cell>
          <cell r="H25085">
            <v>-99</v>
          </cell>
          <cell r="I25085">
            <v>184</v>
          </cell>
          <cell r="J25085">
            <v>2009</v>
          </cell>
          <cell r="K25085">
            <v>2</v>
          </cell>
          <cell r="L25085">
            <v>11</v>
          </cell>
        </row>
        <row r="25086">
          <cell r="D25086" t="str">
            <v>S5_101</v>
          </cell>
          <cell r="E25086">
            <v>1</v>
          </cell>
          <cell r="F25086">
            <v>2516601.81</v>
          </cell>
          <cell r="G25086">
            <v>6859227.2350000003</v>
          </cell>
          <cell r="H25086">
            <v>-99</v>
          </cell>
          <cell r="I25086">
            <v>184.32</v>
          </cell>
          <cell r="J25086">
            <v>2009</v>
          </cell>
          <cell r="K25086">
            <v>2</v>
          </cell>
          <cell r="L25086">
            <v>21</v>
          </cell>
        </row>
        <row r="25087">
          <cell r="D25087" t="str">
            <v>S5_298</v>
          </cell>
          <cell r="E25087">
            <v>1</v>
          </cell>
          <cell r="F25087">
            <v>2516625.0520000001</v>
          </cell>
          <cell r="G25087">
            <v>6859181.6600000001</v>
          </cell>
          <cell r="H25087">
            <v>-99</v>
          </cell>
          <cell r="I25087">
            <v>183.94</v>
          </cell>
          <cell r="J25087">
            <v>2009</v>
          </cell>
          <cell r="K25087">
            <v>2</v>
          </cell>
          <cell r="L25087">
            <v>12</v>
          </cell>
        </row>
        <row r="25088">
          <cell r="D25088" t="str">
            <v>S5_299</v>
          </cell>
          <cell r="E25088">
            <v>1</v>
          </cell>
          <cell r="F25088">
            <v>2516623.6749999998</v>
          </cell>
          <cell r="G25088">
            <v>6859181.5899999999</v>
          </cell>
          <cell r="H25088">
            <v>-99</v>
          </cell>
          <cell r="I25088">
            <v>183.85</v>
          </cell>
          <cell r="J25088">
            <v>2009</v>
          </cell>
          <cell r="K25088">
            <v>2</v>
          </cell>
          <cell r="L25088">
            <v>11</v>
          </cell>
        </row>
        <row r="25089">
          <cell r="D25089" t="str">
            <v>S5_297</v>
          </cell>
          <cell r="E25089">
            <v>1</v>
          </cell>
          <cell r="F25089">
            <v>2516625.1749999998</v>
          </cell>
          <cell r="G25089">
            <v>6859183.5609999998</v>
          </cell>
          <cell r="H25089">
            <v>-99</v>
          </cell>
          <cell r="I25089">
            <v>184.15</v>
          </cell>
          <cell r="J25089">
            <v>2009</v>
          </cell>
          <cell r="K25089">
            <v>3</v>
          </cell>
          <cell r="L25089">
            <v>11</v>
          </cell>
        </row>
        <row r="25090">
          <cell r="D25090" t="str">
            <v>S5_296</v>
          </cell>
          <cell r="E25090">
            <v>1</v>
          </cell>
          <cell r="F25090">
            <v>2516627.8080000002</v>
          </cell>
          <cell r="G25090">
            <v>6859184.7580000004</v>
          </cell>
          <cell r="H25090">
            <v>-99</v>
          </cell>
          <cell r="I25090">
            <v>183.78</v>
          </cell>
          <cell r="J25090">
            <v>2009</v>
          </cell>
          <cell r="K25090">
            <v>2</v>
          </cell>
          <cell r="L25090">
            <v>11</v>
          </cell>
        </row>
        <row r="25091">
          <cell r="D25091" t="str">
            <v>S5_300</v>
          </cell>
          <cell r="E25091">
            <v>1</v>
          </cell>
          <cell r="F25091">
            <v>2516623.5210000002</v>
          </cell>
          <cell r="G25091">
            <v>6859184.2300000004</v>
          </cell>
          <cell r="H25091">
            <v>-99</v>
          </cell>
          <cell r="I25091">
            <v>183.91</v>
          </cell>
          <cell r="J25091">
            <v>2009</v>
          </cell>
          <cell r="K25091">
            <v>2</v>
          </cell>
          <cell r="L25091">
            <v>11</v>
          </cell>
        </row>
        <row r="25092">
          <cell r="D25092" t="str">
            <v>S5_303</v>
          </cell>
          <cell r="E25092">
            <v>1</v>
          </cell>
          <cell r="F25092">
            <v>2516621.62</v>
          </cell>
          <cell r="G25092">
            <v>6859183.983</v>
          </cell>
          <cell r="H25092">
            <v>-99</v>
          </cell>
          <cell r="I25092">
            <v>184.16</v>
          </cell>
          <cell r="J25092">
            <v>2009</v>
          </cell>
          <cell r="K25092">
            <v>2</v>
          </cell>
          <cell r="L25092">
            <v>13</v>
          </cell>
        </row>
        <row r="25093">
          <cell r="D25093" t="str">
            <v>S5_294</v>
          </cell>
          <cell r="E25093">
            <v>1</v>
          </cell>
          <cell r="F25093">
            <v>2516626.452</v>
          </cell>
          <cell r="G25093">
            <v>6859186.0760000004</v>
          </cell>
          <cell r="H25093">
            <v>-99</v>
          </cell>
          <cell r="I25093">
            <v>183.97</v>
          </cell>
          <cell r="J25093">
            <v>2009</v>
          </cell>
          <cell r="K25093">
            <v>2</v>
          </cell>
          <cell r="L25093">
            <v>11</v>
          </cell>
        </row>
        <row r="25094">
          <cell r="D25094" t="str">
            <v>S5_295</v>
          </cell>
          <cell r="E25094">
            <v>1</v>
          </cell>
          <cell r="F25094">
            <v>2516628.6140000001</v>
          </cell>
          <cell r="G25094">
            <v>6859186.7180000003</v>
          </cell>
          <cell r="H25094">
            <v>-99</v>
          </cell>
          <cell r="I25094">
            <v>183.78</v>
          </cell>
          <cell r="J25094">
            <v>2009</v>
          </cell>
          <cell r="K25094">
            <v>2</v>
          </cell>
          <cell r="L25094">
            <v>11</v>
          </cell>
        </row>
        <row r="25095">
          <cell r="D25095" t="str">
            <v>S5_293</v>
          </cell>
          <cell r="E25095">
            <v>1</v>
          </cell>
          <cell r="F25095">
            <v>2516626.148</v>
          </cell>
          <cell r="G25095">
            <v>6859187.125</v>
          </cell>
          <cell r="H25095">
            <v>-99</v>
          </cell>
          <cell r="I25095">
            <v>183.86</v>
          </cell>
          <cell r="J25095">
            <v>2009</v>
          </cell>
          <cell r="K25095">
            <v>2</v>
          </cell>
          <cell r="L25095">
            <v>11</v>
          </cell>
        </row>
        <row r="25096">
          <cell r="D25096" t="str">
            <v>S5_301</v>
          </cell>
          <cell r="E25096">
            <v>1</v>
          </cell>
          <cell r="F25096">
            <v>2516622.69</v>
          </cell>
          <cell r="G25096">
            <v>6859186.5959999999</v>
          </cell>
          <cell r="H25096">
            <v>-99</v>
          </cell>
          <cell r="I25096">
            <v>183.95</v>
          </cell>
          <cell r="J25096">
            <v>2009</v>
          </cell>
          <cell r="K25096">
            <v>2</v>
          </cell>
          <cell r="L25096">
            <v>11</v>
          </cell>
        </row>
        <row r="25097">
          <cell r="D25097" t="str">
            <v>S5_306</v>
          </cell>
          <cell r="E25097">
            <v>1</v>
          </cell>
          <cell r="F25097">
            <v>2516625.906</v>
          </cell>
          <cell r="G25097">
            <v>6859189.1919999998</v>
          </cell>
          <cell r="H25097">
            <v>-99</v>
          </cell>
          <cell r="I25097">
            <v>184.1</v>
          </cell>
          <cell r="J25097">
            <v>2009</v>
          </cell>
          <cell r="K25097">
            <v>2</v>
          </cell>
          <cell r="L25097">
            <v>11</v>
          </cell>
        </row>
        <row r="25098">
          <cell r="D25098" t="str">
            <v>S5_304</v>
          </cell>
          <cell r="E25098">
            <v>1</v>
          </cell>
          <cell r="F25098">
            <v>2516621.9029999999</v>
          </cell>
          <cell r="G25098">
            <v>6859188.398</v>
          </cell>
          <cell r="H25098">
            <v>-99</v>
          </cell>
          <cell r="I25098">
            <v>184.14</v>
          </cell>
          <cell r="J25098">
            <v>2009</v>
          </cell>
          <cell r="K25098">
            <v>2</v>
          </cell>
          <cell r="L25098">
            <v>11</v>
          </cell>
        </row>
        <row r="25099">
          <cell r="D25099" t="str">
            <v>S5_305</v>
          </cell>
          <cell r="E25099">
            <v>1</v>
          </cell>
          <cell r="F25099">
            <v>2516623.2289999998</v>
          </cell>
          <cell r="G25099">
            <v>6859188.9780000001</v>
          </cell>
          <cell r="H25099">
            <v>-99</v>
          </cell>
          <cell r="I25099">
            <v>183.87</v>
          </cell>
          <cell r="J25099">
            <v>2009</v>
          </cell>
          <cell r="K25099">
            <v>2</v>
          </cell>
          <cell r="L25099">
            <v>11</v>
          </cell>
        </row>
        <row r="25100">
          <cell r="D25100" t="str">
            <v>S5_307</v>
          </cell>
          <cell r="E25100">
            <v>1</v>
          </cell>
          <cell r="F25100">
            <v>2516627.0630000001</v>
          </cell>
          <cell r="G25100">
            <v>6859189.9800000004</v>
          </cell>
          <cell r="H25100">
            <v>-99</v>
          </cell>
          <cell r="I25100">
            <v>183.72</v>
          </cell>
          <cell r="J25100">
            <v>2009</v>
          </cell>
          <cell r="K25100">
            <v>2</v>
          </cell>
          <cell r="L25100">
            <v>11</v>
          </cell>
        </row>
        <row r="25101">
          <cell r="D25101" t="str">
            <v>S5_314</v>
          </cell>
          <cell r="E25101">
            <v>1</v>
          </cell>
          <cell r="F25101">
            <v>2516622.0189999999</v>
          </cell>
          <cell r="G25101">
            <v>6859191.3430000003</v>
          </cell>
          <cell r="H25101">
            <v>-99</v>
          </cell>
          <cell r="I25101">
            <v>184.06</v>
          </cell>
          <cell r="J25101">
            <v>2009</v>
          </cell>
          <cell r="K25101">
            <v>2</v>
          </cell>
          <cell r="L25101">
            <v>11</v>
          </cell>
        </row>
        <row r="25102">
          <cell r="D25102" t="str">
            <v>S5_312</v>
          </cell>
          <cell r="E25102">
            <v>1</v>
          </cell>
          <cell r="F25102">
            <v>2516624.0789999999</v>
          </cell>
          <cell r="G25102">
            <v>6859192.5870000003</v>
          </cell>
          <cell r="H25102">
            <v>-99</v>
          </cell>
          <cell r="I25102">
            <v>183.83</v>
          </cell>
          <cell r="J25102">
            <v>2009</v>
          </cell>
          <cell r="K25102">
            <v>2</v>
          </cell>
          <cell r="L25102">
            <v>11</v>
          </cell>
        </row>
        <row r="25103">
          <cell r="D25103" t="str">
            <v>S5_315</v>
          </cell>
          <cell r="E25103">
            <v>1</v>
          </cell>
          <cell r="F25103">
            <v>2516618.5699999998</v>
          </cell>
          <cell r="G25103">
            <v>6859191.6560000004</v>
          </cell>
          <cell r="H25103">
            <v>-99</v>
          </cell>
          <cell r="I25103">
            <v>184.03</v>
          </cell>
          <cell r="J25103">
            <v>2009</v>
          </cell>
          <cell r="K25103">
            <v>2</v>
          </cell>
          <cell r="L25103">
            <v>11</v>
          </cell>
        </row>
        <row r="25104">
          <cell r="D25104" t="str">
            <v>S5_313</v>
          </cell>
          <cell r="E25104">
            <v>1</v>
          </cell>
          <cell r="F25104">
            <v>2516623.1869999999</v>
          </cell>
          <cell r="G25104">
            <v>6859194.0290000001</v>
          </cell>
          <cell r="H25104">
            <v>-99</v>
          </cell>
          <cell r="I25104">
            <v>183.91</v>
          </cell>
          <cell r="J25104">
            <v>2009</v>
          </cell>
          <cell r="K25104">
            <v>2</v>
          </cell>
          <cell r="L25104">
            <v>22</v>
          </cell>
        </row>
        <row r="25105">
          <cell r="D25105" t="str">
            <v>S5_317</v>
          </cell>
          <cell r="E25105">
            <v>1</v>
          </cell>
          <cell r="F25105">
            <v>2516619.0720000002</v>
          </cell>
          <cell r="G25105">
            <v>6859193.3229999999</v>
          </cell>
          <cell r="H25105">
            <v>-99</v>
          </cell>
          <cell r="I25105">
            <v>183.8</v>
          </cell>
          <cell r="J25105">
            <v>2009</v>
          </cell>
          <cell r="K25105">
            <v>2</v>
          </cell>
          <cell r="L25105">
            <v>11</v>
          </cell>
        </row>
        <row r="25106">
          <cell r="D25106" t="str">
            <v>S5_311</v>
          </cell>
          <cell r="E25106">
            <v>1</v>
          </cell>
          <cell r="F25106">
            <v>2516625.7149999999</v>
          </cell>
          <cell r="G25106">
            <v>6859195.0999999996</v>
          </cell>
          <cell r="H25106">
            <v>-99</v>
          </cell>
          <cell r="I25106">
            <v>183.63</v>
          </cell>
          <cell r="J25106">
            <v>2009</v>
          </cell>
          <cell r="K25106">
            <v>2</v>
          </cell>
          <cell r="L25106">
            <v>11</v>
          </cell>
        </row>
        <row r="25107">
          <cell r="D25107" t="str">
            <v>S5_318</v>
          </cell>
          <cell r="E25107">
            <v>1</v>
          </cell>
          <cell r="F25107">
            <v>2516618.08</v>
          </cell>
          <cell r="G25107">
            <v>6859194.3839999996</v>
          </cell>
          <cell r="H25107">
            <v>-99</v>
          </cell>
          <cell r="I25107">
            <v>183.91</v>
          </cell>
          <cell r="J25107">
            <v>2009</v>
          </cell>
          <cell r="K25107">
            <v>2</v>
          </cell>
          <cell r="L25107">
            <v>11</v>
          </cell>
        </row>
        <row r="25108">
          <cell r="D25108" t="str">
            <v>S5_326</v>
          </cell>
          <cell r="E25108">
            <v>1</v>
          </cell>
          <cell r="F25108">
            <v>2516622.0210000002</v>
          </cell>
          <cell r="G25108">
            <v>6859196.8430000003</v>
          </cell>
          <cell r="H25108">
            <v>-99</v>
          </cell>
          <cell r="I25108">
            <v>184.03</v>
          </cell>
          <cell r="J25108">
            <v>2009</v>
          </cell>
          <cell r="K25108">
            <v>2</v>
          </cell>
          <cell r="L25108">
            <v>11</v>
          </cell>
        </row>
        <row r="25109">
          <cell r="D25109" t="str">
            <v>S5_325</v>
          </cell>
          <cell r="E25109">
            <v>1</v>
          </cell>
          <cell r="F25109">
            <v>2516621.409</v>
          </cell>
          <cell r="G25109">
            <v>6859197.1579999998</v>
          </cell>
          <cell r="H25109">
            <v>-99</v>
          </cell>
          <cell r="I25109">
            <v>183.99</v>
          </cell>
          <cell r="J25109">
            <v>2009</v>
          </cell>
          <cell r="K25109">
            <v>2</v>
          </cell>
          <cell r="L25109">
            <v>12</v>
          </cell>
        </row>
        <row r="25110">
          <cell r="D25110" t="str">
            <v>S5_319</v>
          </cell>
          <cell r="E25110">
            <v>1</v>
          </cell>
          <cell r="F25110">
            <v>2516617.4070000001</v>
          </cell>
          <cell r="G25110">
            <v>6859196.4989999998</v>
          </cell>
          <cell r="H25110">
            <v>-99</v>
          </cell>
          <cell r="I25110">
            <v>183.72</v>
          </cell>
          <cell r="J25110">
            <v>2009</v>
          </cell>
          <cell r="K25110">
            <v>3</v>
          </cell>
          <cell r="L25110">
            <v>12</v>
          </cell>
        </row>
        <row r="25111">
          <cell r="D25111" t="str">
            <v>S5_324</v>
          </cell>
          <cell r="E25111">
            <v>1</v>
          </cell>
          <cell r="F25111">
            <v>2516619.915</v>
          </cell>
          <cell r="G25111">
            <v>6859198.3540000003</v>
          </cell>
          <cell r="H25111">
            <v>-99</v>
          </cell>
          <cell r="I25111">
            <v>183.91</v>
          </cell>
          <cell r="J25111">
            <v>2009</v>
          </cell>
          <cell r="K25111">
            <v>2</v>
          </cell>
          <cell r="L25111">
            <v>11</v>
          </cell>
        </row>
        <row r="25112">
          <cell r="D25112" t="str">
            <v>S5_320</v>
          </cell>
          <cell r="E25112">
            <v>1</v>
          </cell>
          <cell r="F25112">
            <v>2516616.9700000002</v>
          </cell>
          <cell r="G25112">
            <v>6859198.0099999998</v>
          </cell>
          <cell r="H25112">
            <v>-99</v>
          </cell>
          <cell r="I25112">
            <v>183.81</v>
          </cell>
          <cell r="J25112">
            <v>2009</v>
          </cell>
          <cell r="K25112">
            <v>3</v>
          </cell>
          <cell r="L25112">
            <v>12</v>
          </cell>
        </row>
        <row r="25113">
          <cell r="D25113" t="str">
            <v>S5_331</v>
          </cell>
          <cell r="E25113">
            <v>1</v>
          </cell>
          <cell r="F25113">
            <v>2516624.5669999998</v>
          </cell>
          <cell r="G25113">
            <v>6859199.7819999997</v>
          </cell>
          <cell r="H25113">
            <v>-99</v>
          </cell>
          <cell r="I25113">
            <v>183.79</v>
          </cell>
          <cell r="J25113">
            <v>2009</v>
          </cell>
          <cell r="K25113">
            <v>2</v>
          </cell>
          <cell r="L25113">
            <v>11</v>
          </cell>
        </row>
        <row r="25114">
          <cell r="D25114" t="str">
            <v>S5_323</v>
          </cell>
          <cell r="E25114">
            <v>1</v>
          </cell>
          <cell r="F25114">
            <v>2516619.88</v>
          </cell>
          <cell r="G25114">
            <v>6859198.9299999997</v>
          </cell>
          <cell r="H25114">
            <v>-99</v>
          </cell>
          <cell r="I25114">
            <v>183.81</v>
          </cell>
          <cell r="J25114">
            <v>2009</v>
          </cell>
          <cell r="K25114">
            <v>2</v>
          </cell>
          <cell r="L25114">
            <v>11</v>
          </cell>
        </row>
        <row r="25115">
          <cell r="D25115" t="str">
            <v>S5_333</v>
          </cell>
          <cell r="E25115">
            <v>1</v>
          </cell>
          <cell r="F25115">
            <v>2516622.247</v>
          </cell>
          <cell r="G25115">
            <v>6859200.591</v>
          </cell>
          <cell r="H25115">
            <v>-99</v>
          </cell>
          <cell r="I25115">
            <v>183.77</v>
          </cell>
          <cell r="J25115">
            <v>2009</v>
          </cell>
          <cell r="K25115">
            <v>2</v>
          </cell>
          <cell r="L25115">
            <v>11</v>
          </cell>
        </row>
        <row r="25116">
          <cell r="D25116" t="str">
            <v>S5_332</v>
          </cell>
          <cell r="E25116">
            <v>1</v>
          </cell>
          <cell r="F25116">
            <v>2516624.1690000002</v>
          </cell>
          <cell r="G25116">
            <v>6859201.1179999998</v>
          </cell>
          <cell r="H25116">
            <v>-99</v>
          </cell>
          <cell r="I25116">
            <v>183.78</v>
          </cell>
          <cell r="J25116">
            <v>2009</v>
          </cell>
          <cell r="K25116">
            <v>2</v>
          </cell>
          <cell r="L25116">
            <v>11</v>
          </cell>
        </row>
        <row r="25117">
          <cell r="D25117" t="str">
            <v>S5_322</v>
          </cell>
          <cell r="E25117">
            <v>1</v>
          </cell>
          <cell r="F25117">
            <v>2516619.247</v>
          </cell>
          <cell r="G25117">
            <v>6859200.0800000001</v>
          </cell>
          <cell r="H25117">
            <v>-99</v>
          </cell>
          <cell r="I25117">
            <v>183.79</v>
          </cell>
          <cell r="J25117">
            <v>2009</v>
          </cell>
          <cell r="K25117">
            <v>2</v>
          </cell>
          <cell r="L25117">
            <v>11</v>
          </cell>
        </row>
        <row r="25118">
          <cell r="D25118" t="str">
            <v>S5_334</v>
          </cell>
          <cell r="E25118">
            <v>1</v>
          </cell>
          <cell r="F25118">
            <v>2516622.861</v>
          </cell>
          <cell r="G25118">
            <v>6859202.6310000001</v>
          </cell>
          <cell r="H25118">
            <v>-99</v>
          </cell>
          <cell r="I25118">
            <v>183.94</v>
          </cell>
          <cell r="J25118">
            <v>2009</v>
          </cell>
          <cell r="K25118">
            <v>2</v>
          </cell>
          <cell r="L25118">
            <v>11</v>
          </cell>
        </row>
        <row r="25119">
          <cell r="D25119" t="str">
            <v>S5_342</v>
          </cell>
          <cell r="E25119">
            <v>1</v>
          </cell>
          <cell r="F25119">
            <v>2516619.0699999998</v>
          </cell>
          <cell r="G25119">
            <v>6859203.4720000001</v>
          </cell>
          <cell r="H25119">
            <v>-99</v>
          </cell>
          <cell r="I25119">
            <v>183.92</v>
          </cell>
          <cell r="J25119">
            <v>2009</v>
          </cell>
          <cell r="K25119">
            <v>2</v>
          </cell>
          <cell r="L25119">
            <v>11</v>
          </cell>
        </row>
        <row r="25120">
          <cell r="D25120" t="str">
            <v>S5_341</v>
          </cell>
          <cell r="E25120">
            <v>1</v>
          </cell>
          <cell r="F25120">
            <v>2516620.1349999998</v>
          </cell>
          <cell r="G25120">
            <v>6859203.892</v>
          </cell>
          <cell r="H25120">
            <v>-99</v>
          </cell>
          <cell r="I25120">
            <v>183.78</v>
          </cell>
          <cell r="J25120">
            <v>2009</v>
          </cell>
          <cell r="K25120">
            <v>2</v>
          </cell>
          <cell r="L25120">
            <v>11</v>
          </cell>
        </row>
        <row r="25121">
          <cell r="D25121" t="str">
            <v>S5_340</v>
          </cell>
          <cell r="E25121">
            <v>1</v>
          </cell>
          <cell r="F25121">
            <v>2516622.7689999999</v>
          </cell>
          <cell r="G25121">
            <v>6859205.5499999998</v>
          </cell>
          <cell r="H25121">
            <v>-99</v>
          </cell>
          <cell r="I25121">
            <v>183.68</v>
          </cell>
          <cell r="J25121">
            <v>2009</v>
          </cell>
          <cell r="K25121">
            <v>2</v>
          </cell>
          <cell r="L25121">
            <v>11</v>
          </cell>
        </row>
        <row r="25122">
          <cell r="D25122" t="str">
            <v>S5_48</v>
          </cell>
          <cell r="E25122">
            <v>1</v>
          </cell>
          <cell r="F25122">
            <v>2516615.2409999999</v>
          </cell>
          <cell r="G25122">
            <v>6859204.1619999995</v>
          </cell>
          <cell r="H25122">
            <v>-99</v>
          </cell>
          <cell r="I25122">
            <v>183.7</v>
          </cell>
          <cell r="J25122">
            <v>2009</v>
          </cell>
          <cell r="K25122">
            <v>2</v>
          </cell>
          <cell r="L25122">
            <v>11</v>
          </cell>
        </row>
        <row r="25123">
          <cell r="D25123" t="str">
            <v>S5_344</v>
          </cell>
          <cell r="E25123">
            <v>1</v>
          </cell>
          <cell r="F25123">
            <v>2516620.2250000001</v>
          </cell>
          <cell r="G25123">
            <v>6859205.7970000003</v>
          </cell>
          <cell r="H25123">
            <v>-99</v>
          </cell>
          <cell r="I25123">
            <v>183.74</v>
          </cell>
          <cell r="J25123">
            <v>2009</v>
          </cell>
          <cell r="K25123">
            <v>2</v>
          </cell>
          <cell r="L25123">
            <v>11</v>
          </cell>
        </row>
        <row r="25124">
          <cell r="D25124" t="str">
            <v>S5_343</v>
          </cell>
          <cell r="E25124">
            <v>1</v>
          </cell>
          <cell r="F25124">
            <v>2516617.895</v>
          </cell>
          <cell r="G25124">
            <v>6859205.3119999999</v>
          </cell>
          <cell r="H25124">
            <v>-99</v>
          </cell>
          <cell r="I25124">
            <v>183.68</v>
          </cell>
          <cell r="J25124">
            <v>2009</v>
          </cell>
          <cell r="K25124">
            <v>2</v>
          </cell>
          <cell r="L25124">
            <v>11</v>
          </cell>
        </row>
        <row r="25125">
          <cell r="D25125" t="str">
            <v>S5_345</v>
          </cell>
          <cell r="E25125">
            <v>1</v>
          </cell>
          <cell r="F25125">
            <v>2516621.3450000002</v>
          </cell>
          <cell r="G25125">
            <v>6859206.5669999998</v>
          </cell>
          <cell r="H25125">
            <v>-99</v>
          </cell>
          <cell r="I25125">
            <v>184.11</v>
          </cell>
          <cell r="J25125">
            <v>2009</v>
          </cell>
          <cell r="K25125">
            <v>2</v>
          </cell>
          <cell r="L25125">
            <v>11</v>
          </cell>
        </row>
        <row r="25126">
          <cell r="D25126" t="str">
            <v>S5_346</v>
          </cell>
          <cell r="E25126">
            <v>1</v>
          </cell>
          <cell r="F25126">
            <v>2516619.5830000001</v>
          </cell>
          <cell r="G25126">
            <v>6859207.1710000001</v>
          </cell>
          <cell r="H25126">
            <v>-99</v>
          </cell>
          <cell r="I25126">
            <v>183.69</v>
          </cell>
          <cell r="J25126">
            <v>2009</v>
          </cell>
          <cell r="K25126">
            <v>2</v>
          </cell>
          <cell r="L25126">
            <v>11</v>
          </cell>
        </row>
        <row r="25127">
          <cell r="D25127" t="str">
            <v>S5_347</v>
          </cell>
          <cell r="E25127">
            <v>1</v>
          </cell>
          <cell r="F25127">
            <v>2516623.4980000001</v>
          </cell>
          <cell r="G25127">
            <v>6859208.0880000005</v>
          </cell>
          <cell r="H25127">
            <v>-99</v>
          </cell>
          <cell r="I25127">
            <v>183.48</v>
          </cell>
          <cell r="J25127">
            <v>2009</v>
          </cell>
          <cell r="K25127">
            <v>2</v>
          </cell>
          <cell r="L25127">
            <v>11</v>
          </cell>
        </row>
        <row r="25128">
          <cell r="D25128" t="str">
            <v>S5_50</v>
          </cell>
          <cell r="E25128">
            <v>1</v>
          </cell>
          <cell r="F25128">
            <v>2516614.9870000002</v>
          </cell>
          <cell r="G25128">
            <v>6859207.2089999998</v>
          </cell>
          <cell r="H25128">
            <v>-99</v>
          </cell>
          <cell r="I25128">
            <v>183.86</v>
          </cell>
          <cell r="J25128">
            <v>2009</v>
          </cell>
          <cell r="K25128">
            <v>2</v>
          </cell>
          <cell r="L25128">
            <v>11</v>
          </cell>
        </row>
        <row r="25129">
          <cell r="D25129" t="str">
            <v>S5_356</v>
          </cell>
          <cell r="E25129">
            <v>1</v>
          </cell>
          <cell r="F25129">
            <v>2516620.6970000002</v>
          </cell>
          <cell r="G25129">
            <v>6859209.0350000001</v>
          </cell>
          <cell r="H25129">
            <v>-99</v>
          </cell>
          <cell r="I25129">
            <v>183.65</v>
          </cell>
          <cell r="J25129">
            <v>2009</v>
          </cell>
          <cell r="K25129">
            <v>2</v>
          </cell>
          <cell r="L25129">
            <v>11</v>
          </cell>
        </row>
        <row r="25130">
          <cell r="D25130" t="str">
            <v>S5_359</v>
          </cell>
          <cell r="E25130">
            <v>1</v>
          </cell>
          <cell r="F25130">
            <v>2516616.9509999999</v>
          </cell>
          <cell r="G25130">
            <v>6859208.4220000003</v>
          </cell>
          <cell r="H25130">
            <v>-99</v>
          </cell>
          <cell r="I25130">
            <v>183.73</v>
          </cell>
          <cell r="J25130">
            <v>2009</v>
          </cell>
          <cell r="K25130">
            <v>2</v>
          </cell>
          <cell r="L25130">
            <v>11</v>
          </cell>
        </row>
        <row r="25131">
          <cell r="D25131" t="str">
            <v>S5_357</v>
          </cell>
          <cell r="E25131">
            <v>1</v>
          </cell>
          <cell r="F25131">
            <v>2516619.0099999998</v>
          </cell>
          <cell r="G25131">
            <v>6859209.2560000001</v>
          </cell>
          <cell r="H25131">
            <v>-99</v>
          </cell>
          <cell r="I25131">
            <v>183.61</v>
          </cell>
          <cell r="J25131">
            <v>2009</v>
          </cell>
          <cell r="K25131">
            <v>2</v>
          </cell>
          <cell r="L25131">
            <v>11</v>
          </cell>
        </row>
        <row r="25132">
          <cell r="D25132" t="str">
            <v>S5_358</v>
          </cell>
          <cell r="E25132">
            <v>1</v>
          </cell>
          <cell r="F25132">
            <v>2516617.8509999998</v>
          </cell>
          <cell r="G25132">
            <v>6859209.727</v>
          </cell>
          <cell r="H25132">
            <v>-99</v>
          </cell>
          <cell r="I25132">
            <v>183.57</v>
          </cell>
          <cell r="J25132">
            <v>2009</v>
          </cell>
          <cell r="K25132">
            <v>2</v>
          </cell>
          <cell r="L25132">
            <v>11</v>
          </cell>
        </row>
        <row r="25133">
          <cell r="D25133" t="str">
            <v>S5_360</v>
          </cell>
          <cell r="E25133">
            <v>1</v>
          </cell>
          <cell r="F25133">
            <v>2516615.253</v>
          </cell>
          <cell r="G25133">
            <v>6859211.4670000002</v>
          </cell>
          <cell r="H25133">
            <v>-99</v>
          </cell>
          <cell r="I25133">
            <v>183.66</v>
          </cell>
          <cell r="J25133">
            <v>2009</v>
          </cell>
          <cell r="K25133">
            <v>2</v>
          </cell>
          <cell r="L25133">
            <v>11</v>
          </cell>
        </row>
        <row r="25134">
          <cell r="D25134" t="str">
            <v>S5_365</v>
          </cell>
          <cell r="E25134">
            <v>1</v>
          </cell>
          <cell r="F25134">
            <v>2516617.6529999999</v>
          </cell>
          <cell r="G25134">
            <v>6859212.1919999998</v>
          </cell>
          <cell r="H25134">
            <v>-99</v>
          </cell>
          <cell r="I25134">
            <v>183.68</v>
          </cell>
          <cell r="J25134">
            <v>2009</v>
          </cell>
          <cell r="K25134">
            <v>16</v>
          </cell>
          <cell r="L25134">
            <v>14</v>
          </cell>
        </row>
        <row r="25135">
          <cell r="D25135" t="str">
            <v>S5_366</v>
          </cell>
          <cell r="E25135">
            <v>1</v>
          </cell>
          <cell r="F25135">
            <v>2516619.6949999998</v>
          </cell>
          <cell r="G25135">
            <v>6859213.2889999999</v>
          </cell>
          <cell r="H25135">
            <v>-99</v>
          </cell>
          <cell r="I25135">
            <v>183.66</v>
          </cell>
          <cell r="J25135">
            <v>2009</v>
          </cell>
          <cell r="K25135">
            <v>2</v>
          </cell>
          <cell r="L25135">
            <v>11</v>
          </cell>
        </row>
        <row r="25136">
          <cell r="D25136" t="str">
            <v>S5_361</v>
          </cell>
          <cell r="E25136">
            <v>1</v>
          </cell>
          <cell r="F25136">
            <v>2516614.61</v>
          </cell>
          <cell r="G25136">
            <v>6859212.3380000005</v>
          </cell>
          <cell r="H25136">
            <v>-99</v>
          </cell>
          <cell r="I25136">
            <v>183.6</v>
          </cell>
          <cell r="J25136">
            <v>2009</v>
          </cell>
          <cell r="K25136">
            <v>2</v>
          </cell>
          <cell r="L25136">
            <v>11</v>
          </cell>
        </row>
        <row r="25137">
          <cell r="D25137" t="str">
            <v>S5_364</v>
          </cell>
          <cell r="E25137">
            <v>1</v>
          </cell>
          <cell r="F25137">
            <v>2516616.7910000002</v>
          </cell>
          <cell r="G25137">
            <v>6859212.9440000001</v>
          </cell>
          <cell r="H25137">
            <v>-99</v>
          </cell>
          <cell r="I25137">
            <v>183.65</v>
          </cell>
          <cell r="J25137">
            <v>2009</v>
          </cell>
          <cell r="K25137">
            <v>2</v>
          </cell>
          <cell r="L25137">
            <v>11</v>
          </cell>
        </row>
        <row r="25138">
          <cell r="D25138" t="str">
            <v>S5_374</v>
          </cell>
          <cell r="E25138">
            <v>1</v>
          </cell>
          <cell r="F25138">
            <v>2516621.773</v>
          </cell>
          <cell r="G25138">
            <v>6859215.3770000003</v>
          </cell>
          <cell r="H25138">
            <v>-99</v>
          </cell>
          <cell r="I25138">
            <v>183.59</v>
          </cell>
          <cell r="J25138">
            <v>2009</v>
          </cell>
          <cell r="K25138">
            <v>2</v>
          </cell>
          <cell r="L25138">
            <v>11</v>
          </cell>
        </row>
        <row r="25139">
          <cell r="D25139" t="str">
            <v>S5_363</v>
          </cell>
          <cell r="E25139">
            <v>1</v>
          </cell>
          <cell r="F25139">
            <v>2516615.247</v>
          </cell>
          <cell r="G25139">
            <v>6859214.0870000003</v>
          </cell>
          <cell r="H25139">
            <v>-99</v>
          </cell>
          <cell r="I25139">
            <v>183.77</v>
          </cell>
          <cell r="J25139">
            <v>2009</v>
          </cell>
          <cell r="K25139">
            <v>2</v>
          </cell>
          <cell r="L25139">
            <v>11</v>
          </cell>
        </row>
        <row r="25140">
          <cell r="D25140" t="str">
            <v>S5_362</v>
          </cell>
          <cell r="E25140">
            <v>1</v>
          </cell>
          <cell r="F25140">
            <v>2516614.662</v>
          </cell>
          <cell r="G25140">
            <v>6859214.7869999995</v>
          </cell>
          <cell r="H25140">
            <v>-99</v>
          </cell>
          <cell r="I25140">
            <v>183.63</v>
          </cell>
          <cell r="J25140">
            <v>2009</v>
          </cell>
          <cell r="K25140">
            <v>2</v>
          </cell>
          <cell r="L25140">
            <v>11</v>
          </cell>
        </row>
        <row r="25141">
          <cell r="D25141" t="str">
            <v>S5_376</v>
          </cell>
          <cell r="E25141">
            <v>1</v>
          </cell>
          <cell r="F25141">
            <v>2516620.6349999998</v>
          </cell>
          <cell r="G25141">
            <v>6859217.5120000001</v>
          </cell>
          <cell r="H25141">
            <v>-99</v>
          </cell>
          <cell r="I25141">
            <v>183.63</v>
          </cell>
          <cell r="J25141">
            <v>2009</v>
          </cell>
          <cell r="K25141">
            <v>2</v>
          </cell>
          <cell r="L25141">
            <v>11</v>
          </cell>
        </row>
        <row r="25142">
          <cell r="D25142" t="str">
            <v>S5_378</v>
          </cell>
          <cell r="E25142">
            <v>1</v>
          </cell>
          <cell r="F25142">
            <v>2516616.42</v>
          </cell>
          <cell r="G25142">
            <v>6859216.7019999996</v>
          </cell>
          <cell r="H25142">
            <v>-99</v>
          </cell>
          <cell r="I25142">
            <v>183.65</v>
          </cell>
          <cell r="J25142">
            <v>2009</v>
          </cell>
          <cell r="K25142">
            <v>2</v>
          </cell>
          <cell r="L25142">
            <v>11</v>
          </cell>
        </row>
        <row r="25143">
          <cell r="D25143" t="str">
            <v>S5_379</v>
          </cell>
          <cell r="E25143">
            <v>1</v>
          </cell>
          <cell r="F25143">
            <v>2516621.4819999998</v>
          </cell>
          <cell r="G25143">
            <v>6859218.5899999999</v>
          </cell>
          <cell r="H25143">
            <v>-99</v>
          </cell>
          <cell r="I25143">
            <v>183.48</v>
          </cell>
          <cell r="J25143">
            <v>2009</v>
          </cell>
          <cell r="K25143">
            <v>2</v>
          </cell>
          <cell r="L25143">
            <v>11</v>
          </cell>
        </row>
        <row r="25144">
          <cell r="D25144" t="str">
            <v>S5_377</v>
          </cell>
          <cell r="E25144">
            <v>1</v>
          </cell>
          <cell r="F25144">
            <v>2516619.46</v>
          </cell>
          <cell r="G25144">
            <v>6859218.2860000003</v>
          </cell>
          <cell r="H25144">
            <v>-99</v>
          </cell>
          <cell r="I25144">
            <v>183.84</v>
          </cell>
          <cell r="J25144">
            <v>2009</v>
          </cell>
          <cell r="K25144">
            <v>2</v>
          </cell>
          <cell r="L25144">
            <v>11</v>
          </cell>
        </row>
        <row r="25145">
          <cell r="D25145" t="str">
            <v>S5_122</v>
          </cell>
          <cell r="E25145">
            <v>1</v>
          </cell>
          <cell r="F25145">
            <v>2516613.2420000001</v>
          </cell>
          <cell r="G25145">
            <v>6859217.085</v>
          </cell>
          <cell r="H25145">
            <v>-99</v>
          </cell>
          <cell r="I25145">
            <v>183.61</v>
          </cell>
          <cell r="J25145">
            <v>2009</v>
          </cell>
          <cell r="K25145">
            <v>2</v>
          </cell>
          <cell r="L25145">
            <v>11</v>
          </cell>
        </row>
        <row r="25146">
          <cell r="D25146" t="str">
            <v>S5_123</v>
          </cell>
          <cell r="E25146">
            <v>1</v>
          </cell>
          <cell r="F25146">
            <v>2516614.165</v>
          </cell>
          <cell r="G25146">
            <v>6859217.5449999999</v>
          </cell>
          <cell r="H25146">
            <v>-99</v>
          </cell>
          <cell r="I25146">
            <v>183.78</v>
          </cell>
          <cell r="J25146">
            <v>2009</v>
          </cell>
          <cell r="K25146">
            <v>2</v>
          </cell>
          <cell r="L25146">
            <v>12</v>
          </cell>
        </row>
        <row r="25147">
          <cell r="D25147" t="str">
            <v>S5_89</v>
          </cell>
          <cell r="E25147">
            <v>1</v>
          </cell>
          <cell r="F25147">
            <v>2516611.844</v>
          </cell>
          <cell r="G25147">
            <v>6859218.2199999997</v>
          </cell>
          <cell r="H25147">
            <v>-99</v>
          </cell>
          <cell r="I25147">
            <v>183.79</v>
          </cell>
          <cell r="J25147">
            <v>2009</v>
          </cell>
          <cell r="K25147">
            <v>2</v>
          </cell>
          <cell r="L25147">
            <v>11</v>
          </cell>
        </row>
        <row r="25148">
          <cell r="D25148" t="str">
            <v>S5_121</v>
          </cell>
          <cell r="E25148">
            <v>1</v>
          </cell>
          <cell r="F25148">
            <v>2516612.9720000001</v>
          </cell>
          <cell r="G25148">
            <v>6859218.6330000004</v>
          </cell>
          <cell r="H25148">
            <v>-99</v>
          </cell>
          <cell r="I25148">
            <v>183.71</v>
          </cell>
          <cell r="J25148">
            <v>2009</v>
          </cell>
          <cell r="K25148">
            <v>2</v>
          </cell>
          <cell r="L25148">
            <v>11</v>
          </cell>
        </row>
        <row r="25149">
          <cell r="D25149" t="str">
            <v>S5_131</v>
          </cell>
          <cell r="E25149">
            <v>1</v>
          </cell>
          <cell r="F25149">
            <v>2516620.7050000001</v>
          </cell>
          <cell r="G25149">
            <v>6859220.4359999998</v>
          </cell>
          <cell r="H25149">
            <v>-99</v>
          </cell>
          <cell r="I25149">
            <v>183.38</v>
          </cell>
          <cell r="J25149">
            <v>2009</v>
          </cell>
          <cell r="K25149">
            <v>2</v>
          </cell>
          <cell r="L25149">
            <v>11</v>
          </cell>
        </row>
        <row r="25150">
          <cell r="D25150" t="str">
            <v>S5_126</v>
          </cell>
          <cell r="E25150">
            <v>1</v>
          </cell>
          <cell r="F25150">
            <v>2516616.7459999998</v>
          </cell>
          <cell r="G25150">
            <v>6859219.8569999998</v>
          </cell>
          <cell r="H25150">
            <v>-99</v>
          </cell>
          <cell r="I25150">
            <v>183.7</v>
          </cell>
          <cell r="J25150">
            <v>2009</v>
          </cell>
          <cell r="K25150">
            <v>2</v>
          </cell>
          <cell r="L25150">
            <v>11</v>
          </cell>
        </row>
        <row r="25151">
          <cell r="D25151" t="str">
            <v>S5_124</v>
          </cell>
          <cell r="E25151">
            <v>1</v>
          </cell>
          <cell r="F25151">
            <v>2516614.3960000002</v>
          </cell>
          <cell r="G25151">
            <v>6859219.4189999998</v>
          </cell>
          <cell r="H25151">
            <v>-99</v>
          </cell>
          <cell r="I25151">
            <v>183.61</v>
          </cell>
          <cell r="J25151">
            <v>2009</v>
          </cell>
          <cell r="K25151">
            <v>2</v>
          </cell>
          <cell r="L25151">
            <v>13</v>
          </cell>
        </row>
        <row r="25152">
          <cell r="D25152" t="str">
            <v>S5_127</v>
          </cell>
          <cell r="E25152">
            <v>1</v>
          </cell>
          <cell r="F25152">
            <v>2516617.6510000001</v>
          </cell>
          <cell r="G25152">
            <v>6859220.9069999997</v>
          </cell>
          <cell r="H25152">
            <v>-99</v>
          </cell>
          <cell r="I25152">
            <v>183.64</v>
          </cell>
          <cell r="J25152">
            <v>2009</v>
          </cell>
          <cell r="K25152">
            <v>2</v>
          </cell>
          <cell r="L25152">
            <v>11</v>
          </cell>
        </row>
        <row r="25153">
          <cell r="D25153" t="str">
            <v>S5_125</v>
          </cell>
          <cell r="E25153">
            <v>1</v>
          </cell>
          <cell r="F25153">
            <v>2516615.7039999999</v>
          </cell>
          <cell r="G25153">
            <v>6859220.7740000002</v>
          </cell>
          <cell r="H25153">
            <v>-99</v>
          </cell>
          <cell r="I25153">
            <v>183.64</v>
          </cell>
          <cell r="J25153">
            <v>2009</v>
          </cell>
          <cell r="K25153">
            <v>2</v>
          </cell>
          <cell r="L25153">
            <v>11</v>
          </cell>
        </row>
        <row r="25154">
          <cell r="D25154" t="str">
            <v>S5_128</v>
          </cell>
          <cell r="E25154">
            <v>1</v>
          </cell>
          <cell r="F25154">
            <v>2516617.5989999999</v>
          </cell>
          <cell r="G25154">
            <v>6859222.2989999996</v>
          </cell>
          <cell r="H25154">
            <v>-99</v>
          </cell>
          <cell r="I25154">
            <v>183.48</v>
          </cell>
          <cell r="J25154">
            <v>2009</v>
          </cell>
          <cell r="K25154">
            <v>2</v>
          </cell>
          <cell r="L25154">
            <v>11</v>
          </cell>
        </row>
        <row r="25155">
          <cell r="D25155" t="str">
            <v>S5_120</v>
          </cell>
          <cell r="E25155">
            <v>1</v>
          </cell>
          <cell r="F25155">
            <v>2516613.4539999999</v>
          </cell>
          <cell r="G25155">
            <v>6859221.6380000003</v>
          </cell>
          <cell r="H25155">
            <v>-99</v>
          </cell>
          <cell r="I25155">
            <v>183.74</v>
          </cell>
          <cell r="J25155">
            <v>2009</v>
          </cell>
          <cell r="K25155">
            <v>2</v>
          </cell>
          <cell r="L25155">
            <v>11</v>
          </cell>
        </row>
        <row r="25156">
          <cell r="D25156" t="str">
            <v>S5_90</v>
          </cell>
          <cell r="E25156">
            <v>1</v>
          </cell>
          <cell r="F25156">
            <v>2516612.1880000001</v>
          </cell>
          <cell r="G25156">
            <v>6859221.665</v>
          </cell>
          <cell r="H25156">
            <v>-99</v>
          </cell>
          <cell r="I25156">
            <v>183.77</v>
          </cell>
          <cell r="J25156">
            <v>2009</v>
          </cell>
          <cell r="K25156">
            <v>2</v>
          </cell>
          <cell r="L25156">
            <v>11</v>
          </cell>
        </row>
        <row r="25157">
          <cell r="D25157" t="str">
            <v>S5_119</v>
          </cell>
          <cell r="E25157">
            <v>1</v>
          </cell>
          <cell r="F25157">
            <v>2516613.736</v>
          </cell>
          <cell r="G25157">
            <v>6859223.5130000003</v>
          </cell>
          <cell r="H25157">
            <v>-99</v>
          </cell>
          <cell r="I25157">
            <v>183.64</v>
          </cell>
          <cell r="J25157">
            <v>2009</v>
          </cell>
          <cell r="K25157">
            <v>2</v>
          </cell>
          <cell r="L25157">
            <v>13</v>
          </cell>
        </row>
        <row r="25158">
          <cell r="D25158" t="str">
            <v>S5_118</v>
          </cell>
          <cell r="E25158">
            <v>1</v>
          </cell>
          <cell r="F25158">
            <v>2516615.2740000002</v>
          </cell>
          <cell r="G25158">
            <v>6859224.2429999998</v>
          </cell>
          <cell r="H25158">
            <v>-99</v>
          </cell>
          <cell r="I25158">
            <v>183.6</v>
          </cell>
          <cell r="J25158">
            <v>2009</v>
          </cell>
          <cell r="K25158">
            <v>2</v>
          </cell>
          <cell r="L25158">
            <v>21</v>
          </cell>
        </row>
        <row r="25159">
          <cell r="D25159" t="str">
            <v>S5_91</v>
          </cell>
          <cell r="E25159">
            <v>1</v>
          </cell>
          <cell r="F25159">
            <v>2516611.6209999998</v>
          </cell>
          <cell r="G25159">
            <v>6859224.182</v>
          </cell>
          <cell r="H25159">
            <v>-99</v>
          </cell>
          <cell r="I25159">
            <v>183.68</v>
          </cell>
          <cell r="J25159">
            <v>2009</v>
          </cell>
          <cell r="K25159">
            <v>2</v>
          </cell>
          <cell r="L25159">
            <v>11</v>
          </cell>
        </row>
        <row r="25160">
          <cell r="D25160" t="str">
            <v>S5_117</v>
          </cell>
          <cell r="E25160">
            <v>1</v>
          </cell>
          <cell r="F25160">
            <v>2516613.8160000001</v>
          </cell>
          <cell r="G25160">
            <v>6859225.6509999996</v>
          </cell>
          <cell r="H25160">
            <v>-99</v>
          </cell>
          <cell r="I25160">
            <v>183.66</v>
          </cell>
          <cell r="J25160">
            <v>2009</v>
          </cell>
          <cell r="K25160">
            <v>2</v>
          </cell>
          <cell r="L25160">
            <v>14</v>
          </cell>
        </row>
        <row r="25161">
          <cell r="D25161" t="str">
            <v>S5_116</v>
          </cell>
          <cell r="E25161">
            <v>1</v>
          </cell>
          <cell r="F25161">
            <v>2516617.4339999999</v>
          </cell>
          <cell r="G25161">
            <v>6859227.3530000001</v>
          </cell>
          <cell r="H25161">
            <v>-99</v>
          </cell>
          <cell r="I25161">
            <v>183.22</v>
          </cell>
          <cell r="J25161">
            <v>2009</v>
          </cell>
          <cell r="K25161">
            <v>2</v>
          </cell>
          <cell r="L25161">
            <v>12</v>
          </cell>
        </row>
        <row r="25162">
          <cell r="D25162" t="str">
            <v>S5_115</v>
          </cell>
          <cell r="E25162">
            <v>1</v>
          </cell>
          <cell r="F25162">
            <v>2516616.2919999999</v>
          </cell>
          <cell r="G25162">
            <v>6859227.3760000002</v>
          </cell>
          <cell r="H25162">
            <v>-99</v>
          </cell>
          <cell r="I25162">
            <v>183.43</v>
          </cell>
          <cell r="J25162">
            <v>2009</v>
          </cell>
          <cell r="K25162">
            <v>2</v>
          </cell>
          <cell r="L25162">
            <v>11</v>
          </cell>
        </row>
        <row r="25163">
          <cell r="D25163" t="str">
            <v>S5_112</v>
          </cell>
          <cell r="E25163">
            <v>1</v>
          </cell>
          <cell r="F25163">
            <v>2516611.2409999999</v>
          </cell>
          <cell r="G25163">
            <v>6859228.3080000002</v>
          </cell>
          <cell r="H25163">
            <v>-99</v>
          </cell>
          <cell r="I25163">
            <v>183.76</v>
          </cell>
          <cell r="J25163">
            <v>2009</v>
          </cell>
          <cell r="K25163">
            <v>2</v>
          </cell>
          <cell r="L25163">
            <v>11</v>
          </cell>
        </row>
        <row r="25164">
          <cell r="D25164" t="str">
            <v>S5_111</v>
          </cell>
          <cell r="E25164">
            <v>1</v>
          </cell>
          <cell r="F25164">
            <v>2516609.892</v>
          </cell>
          <cell r="G25164">
            <v>6859228.4800000004</v>
          </cell>
          <cell r="H25164">
            <v>-99</v>
          </cell>
          <cell r="I25164">
            <v>184.03</v>
          </cell>
          <cell r="J25164">
            <v>2009</v>
          </cell>
          <cell r="K25164">
            <v>2</v>
          </cell>
          <cell r="L25164">
            <v>11</v>
          </cell>
        </row>
        <row r="25165">
          <cell r="D25165" t="str">
            <v>S5_114</v>
          </cell>
          <cell r="E25165">
            <v>1</v>
          </cell>
          <cell r="F25165">
            <v>2516616.73</v>
          </cell>
          <cell r="G25165">
            <v>6859230.5360000003</v>
          </cell>
          <cell r="H25165">
            <v>-99</v>
          </cell>
          <cell r="I25165">
            <v>182.95</v>
          </cell>
          <cell r="J25165">
            <v>2009</v>
          </cell>
          <cell r="K25165">
            <v>2</v>
          </cell>
          <cell r="L25165">
            <v>11</v>
          </cell>
        </row>
        <row r="25166">
          <cell r="D25166" t="str">
            <v>S5_113</v>
          </cell>
          <cell r="E25166">
            <v>1</v>
          </cell>
          <cell r="F25166">
            <v>2516614.8489999999</v>
          </cell>
          <cell r="G25166">
            <v>6859230.1500000004</v>
          </cell>
          <cell r="H25166">
            <v>-99</v>
          </cell>
          <cell r="I25166">
            <v>183.37</v>
          </cell>
          <cell r="J25166">
            <v>2009</v>
          </cell>
          <cell r="K25166">
            <v>2</v>
          </cell>
          <cell r="L25166">
            <v>11</v>
          </cell>
        </row>
        <row r="25167">
          <cell r="D25167" t="str">
            <v>S5_284</v>
          </cell>
          <cell r="E25167">
            <v>1</v>
          </cell>
          <cell r="F25167">
            <v>2516634.6850000001</v>
          </cell>
          <cell r="G25167">
            <v>6859183.8109999998</v>
          </cell>
          <cell r="H25167">
            <v>-99</v>
          </cell>
          <cell r="I25167">
            <v>183.23</v>
          </cell>
          <cell r="J25167">
            <v>2009</v>
          </cell>
          <cell r="K25167">
            <v>2</v>
          </cell>
          <cell r="L25167">
            <v>11</v>
          </cell>
        </row>
        <row r="25168">
          <cell r="D25168" t="str">
            <v>S5_283</v>
          </cell>
          <cell r="E25168">
            <v>1</v>
          </cell>
          <cell r="F25168">
            <v>2516635.5380000002</v>
          </cell>
          <cell r="G25168">
            <v>6859184.1220000004</v>
          </cell>
          <cell r="H25168">
            <v>-99</v>
          </cell>
          <cell r="I25168">
            <v>183.06</v>
          </cell>
          <cell r="J25168">
            <v>2009</v>
          </cell>
          <cell r="K25168">
            <v>2</v>
          </cell>
          <cell r="L25168">
            <v>22</v>
          </cell>
        </row>
        <row r="25169">
          <cell r="D25169" t="str">
            <v>S5_286</v>
          </cell>
          <cell r="E25169">
            <v>1</v>
          </cell>
          <cell r="F25169">
            <v>2516631.0189999999</v>
          </cell>
          <cell r="G25169">
            <v>6859183.4400000004</v>
          </cell>
          <cell r="H25169">
            <v>-99</v>
          </cell>
          <cell r="I25169">
            <v>183.52</v>
          </cell>
          <cell r="J25169">
            <v>2009</v>
          </cell>
          <cell r="K25169">
            <v>2</v>
          </cell>
          <cell r="L25169">
            <v>11</v>
          </cell>
        </row>
        <row r="25170">
          <cell r="D25170" t="str">
            <v>S5_281</v>
          </cell>
          <cell r="E25170">
            <v>1</v>
          </cell>
          <cell r="F25170">
            <v>2516638.409</v>
          </cell>
          <cell r="G25170">
            <v>6859185.2180000003</v>
          </cell>
          <cell r="H25170">
            <v>-99</v>
          </cell>
          <cell r="I25170">
            <v>182.57</v>
          </cell>
          <cell r="J25170">
            <v>2009</v>
          </cell>
          <cell r="K25170">
            <v>2</v>
          </cell>
          <cell r="L25170">
            <v>11</v>
          </cell>
        </row>
        <row r="25171">
          <cell r="D25171" t="str">
            <v>S5_282</v>
          </cell>
          <cell r="E25171">
            <v>1</v>
          </cell>
          <cell r="F25171">
            <v>2516636.4989999998</v>
          </cell>
          <cell r="G25171">
            <v>6859185.1950000003</v>
          </cell>
          <cell r="H25171">
            <v>-99</v>
          </cell>
          <cell r="I25171">
            <v>182.85</v>
          </cell>
          <cell r="J25171">
            <v>2009</v>
          </cell>
          <cell r="K25171">
            <v>2</v>
          </cell>
          <cell r="L25171">
            <v>11</v>
          </cell>
        </row>
        <row r="25172">
          <cell r="D25172" t="str">
            <v>S5_287</v>
          </cell>
          <cell r="E25172">
            <v>1</v>
          </cell>
          <cell r="F25172">
            <v>2516629.3840000001</v>
          </cell>
          <cell r="G25172">
            <v>6859184.3490000004</v>
          </cell>
          <cell r="H25172">
            <v>-99</v>
          </cell>
          <cell r="I25172">
            <v>183.61</v>
          </cell>
          <cell r="J25172">
            <v>2009</v>
          </cell>
          <cell r="K25172">
            <v>2</v>
          </cell>
          <cell r="L25172">
            <v>12</v>
          </cell>
        </row>
        <row r="25173">
          <cell r="D25173" t="str">
            <v>S5_280</v>
          </cell>
          <cell r="E25173">
            <v>1</v>
          </cell>
          <cell r="F25173">
            <v>2516637.35</v>
          </cell>
          <cell r="G25173">
            <v>6859186.4390000002</v>
          </cell>
          <cell r="H25173">
            <v>-99</v>
          </cell>
          <cell r="I25173">
            <v>182.65</v>
          </cell>
          <cell r="J25173">
            <v>2009</v>
          </cell>
          <cell r="K25173">
            <v>2</v>
          </cell>
          <cell r="L25173">
            <v>21</v>
          </cell>
        </row>
        <row r="25174">
          <cell r="D25174" t="str">
            <v>S5_288</v>
          </cell>
          <cell r="E25174">
            <v>1</v>
          </cell>
          <cell r="F25174">
            <v>2516630.0980000002</v>
          </cell>
          <cell r="G25174">
            <v>6859185.193</v>
          </cell>
          <cell r="H25174">
            <v>-99</v>
          </cell>
          <cell r="I25174">
            <v>183.67</v>
          </cell>
          <cell r="J25174">
            <v>2009</v>
          </cell>
          <cell r="K25174">
            <v>2</v>
          </cell>
          <cell r="L25174">
            <v>11</v>
          </cell>
        </row>
        <row r="25175">
          <cell r="D25175" t="str">
            <v>S5_279</v>
          </cell>
          <cell r="E25175">
            <v>1</v>
          </cell>
          <cell r="F25175">
            <v>2516635.281</v>
          </cell>
          <cell r="G25175">
            <v>6859186.6260000002</v>
          </cell>
          <cell r="H25175">
            <v>-99</v>
          </cell>
          <cell r="I25175">
            <v>183.2</v>
          </cell>
          <cell r="J25175">
            <v>2009</v>
          </cell>
          <cell r="K25175">
            <v>2</v>
          </cell>
          <cell r="L25175">
            <v>11</v>
          </cell>
        </row>
        <row r="25176">
          <cell r="D25176" t="str">
            <v>S5_289</v>
          </cell>
          <cell r="E25176">
            <v>1</v>
          </cell>
          <cell r="F25176">
            <v>2516630.051</v>
          </cell>
          <cell r="G25176">
            <v>6859186.4730000002</v>
          </cell>
          <cell r="H25176">
            <v>-99</v>
          </cell>
          <cell r="I25176">
            <v>183.52</v>
          </cell>
          <cell r="J25176">
            <v>2009</v>
          </cell>
          <cell r="K25176">
            <v>2</v>
          </cell>
          <cell r="L25176">
            <v>11</v>
          </cell>
        </row>
        <row r="25177">
          <cell r="D25177" t="str">
            <v>S5_277</v>
          </cell>
          <cell r="E25177">
            <v>1</v>
          </cell>
          <cell r="F25177">
            <v>2516637.4730000002</v>
          </cell>
          <cell r="G25177">
            <v>6859188.2479999997</v>
          </cell>
          <cell r="H25177">
            <v>-99</v>
          </cell>
          <cell r="I25177">
            <v>182.82</v>
          </cell>
          <cell r="J25177">
            <v>2009</v>
          </cell>
          <cell r="K25177">
            <v>2</v>
          </cell>
          <cell r="L25177">
            <v>11</v>
          </cell>
        </row>
        <row r="25178">
          <cell r="D25178" t="str">
            <v>S5_278</v>
          </cell>
          <cell r="E25178">
            <v>1</v>
          </cell>
          <cell r="F25178">
            <v>2516635.9160000002</v>
          </cell>
          <cell r="G25178">
            <v>6859188.5690000001</v>
          </cell>
          <cell r="H25178">
            <v>-99</v>
          </cell>
          <cell r="I25178">
            <v>182.95</v>
          </cell>
          <cell r="J25178">
            <v>2009</v>
          </cell>
          <cell r="K25178">
            <v>2</v>
          </cell>
          <cell r="L25178">
            <v>11</v>
          </cell>
        </row>
        <row r="25179">
          <cell r="D25179" t="str">
            <v>S5_291</v>
          </cell>
          <cell r="E25179">
            <v>1</v>
          </cell>
          <cell r="F25179">
            <v>2516633.3110000002</v>
          </cell>
          <cell r="G25179">
            <v>6859188.1260000002</v>
          </cell>
          <cell r="H25179">
            <v>-99</v>
          </cell>
          <cell r="I25179">
            <v>183.42</v>
          </cell>
          <cell r="J25179">
            <v>2009</v>
          </cell>
          <cell r="K25179">
            <v>2</v>
          </cell>
          <cell r="L25179">
            <v>22</v>
          </cell>
        </row>
        <row r="25180">
          <cell r="D25180" t="str">
            <v>S5_290</v>
          </cell>
          <cell r="E25180">
            <v>1</v>
          </cell>
          <cell r="F25180">
            <v>2516630.9640000002</v>
          </cell>
          <cell r="G25180">
            <v>6859188.2719999999</v>
          </cell>
          <cell r="H25180">
            <v>-99</v>
          </cell>
          <cell r="I25180">
            <v>183.43</v>
          </cell>
          <cell r="J25180">
            <v>2009</v>
          </cell>
          <cell r="K25180">
            <v>2</v>
          </cell>
          <cell r="L25180">
            <v>11</v>
          </cell>
        </row>
        <row r="25181">
          <cell r="D25181" t="str">
            <v>S5_276</v>
          </cell>
          <cell r="E25181">
            <v>1</v>
          </cell>
          <cell r="F25181">
            <v>2516636.0699999998</v>
          </cell>
          <cell r="G25181">
            <v>6859190.0980000002</v>
          </cell>
          <cell r="H25181">
            <v>-99</v>
          </cell>
          <cell r="I25181">
            <v>183</v>
          </cell>
          <cell r="J25181">
            <v>2009</v>
          </cell>
          <cell r="K25181">
            <v>2</v>
          </cell>
          <cell r="L25181">
            <v>11</v>
          </cell>
        </row>
        <row r="25182">
          <cell r="D25182" t="str">
            <v>S5_292</v>
          </cell>
          <cell r="E25182">
            <v>1</v>
          </cell>
          <cell r="F25182">
            <v>2516632.7949999999</v>
          </cell>
          <cell r="G25182">
            <v>6859189.4859999996</v>
          </cell>
          <cell r="H25182">
            <v>-99</v>
          </cell>
          <cell r="I25182">
            <v>183.54</v>
          </cell>
          <cell r="J25182">
            <v>2009</v>
          </cell>
          <cell r="K25182">
            <v>2</v>
          </cell>
          <cell r="L25182">
            <v>11</v>
          </cell>
        </row>
        <row r="25183">
          <cell r="D25183" t="str">
            <v>S5_275</v>
          </cell>
          <cell r="E25183">
            <v>1</v>
          </cell>
          <cell r="F25183">
            <v>2516634.5129999998</v>
          </cell>
          <cell r="G25183">
            <v>6859190.051</v>
          </cell>
          <cell r="H25183">
            <v>-99</v>
          </cell>
          <cell r="I25183">
            <v>183.15</v>
          </cell>
          <cell r="J25183">
            <v>2009</v>
          </cell>
          <cell r="K25183">
            <v>2</v>
          </cell>
          <cell r="L25183">
            <v>11</v>
          </cell>
        </row>
        <row r="25184">
          <cell r="D25184" t="str">
            <v>S5_274</v>
          </cell>
          <cell r="E25184">
            <v>1</v>
          </cell>
          <cell r="F25184">
            <v>2516633.3110000002</v>
          </cell>
          <cell r="G25184">
            <v>6859190.7170000002</v>
          </cell>
          <cell r="H25184">
            <v>-99</v>
          </cell>
          <cell r="I25184">
            <v>183.41</v>
          </cell>
          <cell r="J25184">
            <v>2009</v>
          </cell>
          <cell r="K25184">
            <v>2</v>
          </cell>
          <cell r="L25184">
            <v>22</v>
          </cell>
        </row>
        <row r="25185">
          <cell r="D25185" t="str">
            <v>S5_273</v>
          </cell>
          <cell r="E25185">
            <v>1</v>
          </cell>
          <cell r="F25185">
            <v>2516635.8930000002</v>
          </cell>
          <cell r="G25185">
            <v>6859192.3329999996</v>
          </cell>
          <cell r="H25185">
            <v>-99</v>
          </cell>
          <cell r="I25185">
            <v>183.06</v>
          </cell>
          <cell r="J25185">
            <v>2009</v>
          </cell>
          <cell r="K25185">
            <v>2</v>
          </cell>
          <cell r="L25185">
            <v>11</v>
          </cell>
        </row>
        <row r="25186">
          <cell r="D25186" t="str">
            <v>S5_450</v>
          </cell>
          <cell r="E25186">
            <v>1</v>
          </cell>
          <cell r="F25186">
            <v>2516631.915</v>
          </cell>
          <cell r="G25186">
            <v>6859192.1189999999</v>
          </cell>
          <cell r="H25186">
            <v>-99</v>
          </cell>
          <cell r="I25186">
            <v>183.56</v>
          </cell>
          <cell r="J25186">
            <v>2009</v>
          </cell>
          <cell r="K25186">
            <v>2</v>
          </cell>
          <cell r="L25186">
            <v>11</v>
          </cell>
        </row>
        <row r="25187">
          <cell r="D25187" t="str">
            <v>S5_448</v>
          </cell>
          <cell r="E25187">
            <v>1</v>
          </cell>
          <cell r="F25187">
            <v>2516634.8969999999</v>
          </cell>
          <cell r="G25187">
            <v>6859192.9929999998</v>
          </cell>
          <cell r="H25187">
            <v>-99</v>
          </cell>
          <cell r="I25187">
            <v>183.12</v>
          </cell>
          <cell r="J25187">
            <v>2009</v>
          </cell>
          <cell r="K25187">
            <v>2</v>
          </cell>
          <cell r="L25187">
            <v>11</v>
          </cell>
        </row>
        <row r="25188">
          <cell r="D25188" t="str">
            <v>S5_308</v>
          </cell>
          <cell r="E25188">
            <v>1</v>
          </cell>
          <cell r="F25188">
            <v>2516628.3730000001</v>
          </cell>
          <cell r="G25188">
            <v>6859191.9289999995</v>
          </cell>
          <cell r="H25188">
            <v>-99</v>
          </cell>
          <cell r="I25188">
            <v>183.86</v>
          </cell>
          <cell r="J25188">
            <v>2009</v>
          </cell>
          <cell r="K25188">
            <v>16</v>
          </cell>
          <cell r="L25188">
            <v>14</v>
          </cell>
        </row>
        <row r="25189">
          <cell r="D25189" t="str">
            <v>S5_449</v>
          </cell>
          <cell r="E25189">
            <v>1</v>
          </cell>
          <cell r="F25189">
            <v>2516633.5380000002</v>
          </cell>
          <cell r="G25189">
            <v>6859194.0449999999</v>
          </cell>
          <cell r="H25189">
            <v>-99</v>
          </cell>
          <cell r="I25189">
            <v>183.32</v>
          </cell>
          <cell r="J25189">
            <v>2009</v>
          </cell>
          <cell r="K25189">
            <v>2</v>
          </cell>
          <cell r="L25189">
            <v>11</v>
          </cell>
        </row>
        <row r="25190">
          <cell r="D25190" t="str">
            <v>S5_309</v>
          </cell>
          <cell r="E25190">
            <v>1</v>
          </cell>
          <cell r="F25190">
            <v>2516627.838</v>
          </cell>
          <cell r="G25190">
            <v>6859193.0499999998</v>
          </cell>
          <cell r="H25190">
            <v>-99</v>
          </cell>
          <cell r="I25190">
            <v>183.82</v>
          </cell>
          <cell r="J25190">
            <v>2009</v>
          </cell>
          <cell r="K25190">
            <v>2</v>
          </cell>
          <cell r="L25190">
            <v>11</v>
          </cell>
        </row>
        <row r="25191">
          <cell r="D25191" t="str">
            <v>S5_447</v>
          </cell>
          <cell r="E25191">
            <v>1</v>
          </cell>
          <cell r="F25191">
            <v>2516635.5970000001</v>
          </cell>
          <cell r="G25191">
            <v>6859194.8279999997</v>
          </cell>
          <cell r="H25191">
            <v>-99</v>
          </cell>
          <cell r="I25191">
            <v>183.05</v>
          </cell>
          <cell r="J25191">
            <v>2009</v>
          </cell>
          <cell r="K25191">
            <v>2</v>
          </cell>
          <cell r="L25191">
            <v>12</v>
          </cell>
        </row>
        <row r="25192">
          <cell r="D25192" t="str">
            <v>S5_451</v>
          </cell>
          <cell r="E25192">
            <v>1</v>
          </cell>
          <cell r="F25192">
            <v>2516630.0090000001</v>
          </cell>
          <cell r="G25192">
            <v>6859193.6529999999</v>
          </cell>
          <cell r="H25192">
            <v>-99</v>
          </cell>
          <cell r="I25192">
            <v>183.7</v>
          </cell>
          <cell r="J25192">
            <v>2009</v>
          </cell>
          <cell r="K25192">
            <v>2</v>
          </cell>
          <cell r="L25192">
            <v>11</v>
          </cell>
        </row>
        <row r="25193">
          <cell r="D25193" t="str">
            <v>S5_452</v>
          </cell>
          <cell r="E25193">
            <v>1</v>
          </cell>
          <cell r="F25193">
            <v>2516628.926</v>
          </cell>
          <cell r="G25193">
            <v>6859194.0590000004</v>
          </cell>
          <cell r="H25193">
            <v>-99</v>
          </cell>
          <cell r="I25193">
            <v>183.71</v>
          </cell>
          <cell r="J25193">
            <v>2009</v>
          </cell>
          <cell r="K25193">
            <v>2</v>
          </cell>
          <cell r="L25193">
            <v>11</v>
          </cell>
        </row>
        <row r="25194">
          <cell r="D25194" t="str">
            <v>S5_453</v>
          </cell>
          <cell r="E25194">
            <v>1</v>
          </cell>
          <cell r="F25194">
            <v>2516631.46</v>
          </cell>
          <cell r="G25194">
            <v>6859194.6399999997</v>
          </cell>
          <cell r="H25194">
            <v>-99</v>
          </cell>
          <cell r="I25194">
            <v>183.62</v>
          </cell>
          <cell r="J25194">
            <v>2009</v>
          </cell>
          <cell r="K25194">
            <v>2</v>
          </cell>
          <cell r="L25194">
            <v>11</v>
          </cell>
        </row>
        <row r="25195">
          <cell r="D25195" t="str">
            <v>S5_459</v>
          </cell>
          <cell r="E25195">
            <v>1</v>
          </cell>
          <cell r="F25195">
            <v>2516634.048</v>
          </cell>
          <cell r="G25195">
            <v>6859196.1339999996</v>
          </cell>
          <cell r="H25195">
            <v>-99</v>
          </cell>
          <cell r="I25195">
            <v>183.25</v>
          </cell>
          <cell r="J25195">
            <v>2009</v>
          </cell>
          <cell r="K25195">
            <v>2</v>
          </cell>
          <cell r="L25195">
            <v>11</v>
          </cell>
        </row>
        <row r="25196">
          <cell r="D25196" t="str">
            <v>S5_454</v>
          </cell>
          <cell r="E25196">
            <v>1</v>
          </cell>
          <cell r="F25196">
            <v>2516630.3650000002</v>
          </cell>
          <cell r="G25196">
            <v>6859195.5140000004</v>
          </cell>
          <cell r="H25196">
            <v>-99</v>
          </cell>
          <cell r="I25196">
            <v>183.53</v>
          </cell>
          <cell r="J25196">
            <v>2009</v>
          </cell>
          <cell r="K25196">
            <v>2</v>
          </cell>
          <cell r="L25196">
            <v>11</v>
          </cell>
        </row>
        <row r="25197">
          <cell r="D25197" t="str">
            <v>S5_455</v>
          </cell>
          <cell r="E25197">
            <v>1</v>
          </cell>
          <cell r="F25197">
            <v>2516629.898</v>
          </cell>
          <cell r="G25197">
            <v>6859196.6090000002</v>
          </cell>
          <cell r="H25197">
            <v>-99</v>
          </cell>
          <cell r="I25197">
            <v>183.48</v>
          </cell>
          <cell r="J25197">
            <v>2009</v>
          </cell>
          <cell r="K25197">
            <v>2</v>
          </cell>
          <cell r="L25197">
            <v>11</v>
          </cell>
        </row>
        <row r="25198">
          <cell r="D25198" t="str">
            <v>S5_460</v>
          </cell>
          <cell r="E25198">
            <v>1</v>
          </cell>
          <cell r="F25198">
            <v>2516634.2650000001</v>
          </cell>
          <cell r="G25198">
            <v>6859197.9330000002</v>
          </cell>
          <cell r="H25198">
            <v>-99</v>
          </cell>
          <cell r="I25198">
            <v>183.15</v>
          </cell>
          <cell r="J25198">
            <v>2009</v>
          </cell>
          <cell r="K25198">
            <v>2</v>
          </cell>
          <cell r="L25198">
            <v>11</v>
          </cell>
        </row>
        <row r="25199">
          <cell r="D25199" t="str">
            <v>S5_457</v>
          </cell>
          <cell r="E25199">
            <v>1</v>
          </cell>
          <cell r="F25199">
            <v>2516631.554</v>
          </cell>
          <cell r="G25199">
            <v>6859198.2450000001</v>
          </cell>
          <cell r="H25199">
            <v>-99</v>
          </cell>
          <cell r="I25199">
            <v>183.17</v>
          </cell>
          <cell r="J25199">
            <v>2009</v>
          </cell>
          <cell r="K25199">
            <v>2</v>
          </cell>
          <cell r="L25199">
            <v>11</v>
          </cell>
        </row>
        <row r="25200">
          <cell r="D25200" t="str">
            <v>S5_456</v>
          </cell>
          <cell r="E25200">
            <v>1</v>
          </cell>
          <cell r="F25200">
            <v>2516629.7170000002</v>
          </cell>
          <cell r="G25200">
            <v>6859198.5860000001</v>
          </cell>
          <cell r="H25200">
            <v>-99</v>
          </cell>
          <cell r="I25200">
            <v>183.31</v>
          </cell>
          <cell r="J25200">
            <v>2009</v>
          </cell>
          <cell r="K25200">
            <v>2</v>
          </cell>
          <cell r="L25200">
            <v>11</v>
          </cell>
        </row>
        <row r="25201">
          <cell r="D25201" t="str">
            <v>S5_466</v>
          </cell>
          <cell r="E25201">
            <v>1</v>
          </cell>
          <cell r="F25201">
            <v>2516633.1579999998</v>
          </cell>
          <cell r="G25201">
            <v>6859199.4189999998</v>
          </cell>
          <cell r="H25201">
            <v>-99</v>
          </cell>
          <cell r="I25201">
            <v>183.2</v>
          </cell>
          <cell r="J25201">
            <v>2009</v>
          </cell>
          <cell r="K25201">
            <v>2</v>
          </cell>
          <cell r="L25201">
            <v>11</v>
          </cell>
        </row>
        <row r="25202">
          <cell r="D25202" t="str">
            <v>S5_328</v>
          </cell>
          <cell r="E25202">
            <v>1</v>
          </cell>
          <cell r="F25202">
            <v>2516627.9449999998</v>
          </cell>
          <cell r="G25202">
            <v>6859198.3990000002</v>
          </cell>
          <cell r="H25202">
            <v>-99</v>
          </cell>
          <cell r="I25202">
            <v>183.56</v>
          </cell>
          <cell r="J25202">
            <v>2009</v>
          </cell>
          <cell r="K25202">
            <v>2</v>
          </cell>
          <cell r="L25202">
            <v>11</v>
          </cell>
        </row>
        <row r="25203">
          <cell r="D25203" t="str">
            <v>S5_465</v>
          </cell>
          <cell r="E25203">
            <v>1</v>
          </cell>
          <cell r="F25203">
            <v>2516635.7710000002</v>
          </cell>
          <cell r="G25203">
            <v>6859200.2019999996</v>
          </cell>
          <cell r="H25203">
            <v>-99</v>
          </cell>
          <cell r="I25203">
            <v>182.93</v>
          </cell>
          <cell r="J25203">
            <v>2009</v>
          </cell>
          <cell r="K25203">
            <v>2</v>
          </cell>
          <cell r="L25203">
            <v>11</v>
          </cell>
        </row>
        <row r="25204">
          <cell r="D25204" t="str">
            <v>S5_327</v>
          </cell>
          <cell r="E25204">
            <v>1</v>
          </cell>
          <cell r="F25204">
            <v>2516626.514</v>
          </cell>
          <cell r="G25204">
            <v>6859198.4819999998</v>
          </cell>
          <cell r="H25204">
            <v>-99</v>
          </cell>
          <cell r="I25204">
            <v>183.77</v>
          </cell>
          <cell r="J25204">
            <v>2009</v>
          </cell>
          <cell r="K25204">
            <v>2</v>
          </cell>
          <cell r="L25204">
            <v>11</v>
          </cell>
        </row>
        <row r="25205">
          <cell r="D25205" t="str">
            <v>S5_467</v>
          </cell>
          <cell r="E25205">
            <v>1</v>
          </cell>
          <cell r="F25205">
            <v>2516633.1189999999</v>
          </cell>
          <cell r="G25205">
            <v>6859200.3839999996</v>
          </cell>
          <cell r="H25205">
            <v>-99</v>
          </cell>
          <cell r="I25205">
            <v>183.19</v>
          </cell>
          <cell r="J25205">
            <v>2009</v>
          </cell>
          <cell r="K25205">
            <v>2</v>
          </cell>
          <cell r="L25205">
            <v>11</v>
          </cell>
        </row>
        <row r="25206">
          <cell r="D25206" t="str">
            <v>S5_470</v>
          </cell>
          <cell r="E25206">
            <v>1</v>
          </cell>
          <cell r="F25206">
            <v>2516630.0559999999</v>
          </cell>
          <cell r="G25206">
            <v>6859201.1710000001</v>
          </cell>
          <cell r="H25206">
            <v>-99</v>
          </cell>
          <cell r="I25206">
            <v>183.4</v>
          </cell>
          <cell r="J25206">
            <v>2009</v>
          </cell>
          <cell r="K25206">
            <v>2</v>
          </cell>
          <cell r="L25206">
            <v>11</v>
          </cell>
        </row>
        <row r="25207">
          <cell r="D25207" t="str">
            <v>S5_330</v>
          </cell>
          <cell r="E25207">
            <v>1</v>
          </cell>
          <cell r="F25207">
            <v>2516626.3590000002</v>
          </cell>
          <cell r="G25207">
            <v>6859200.568</v>
          </cell>
          <cell r="H25207">
            <v>-99</v>
          </cell>
          <cell r="I25207">
            <v>183.67</v>
          </cell>
          <cell r="J25207">
            <v>2009</v>
          </cell>
          <cell r="K25207">
            <v>2</v>
          </cell>
          <cell r="L25207">
            <v>11</v>
          </cell>
        </row>
        <row r="25208">
          <cell r="D25208" t="str">
            <v>S5_468</v>
          </cell>
          <cell r="E25208">
            <v>1</v>
          </cell>
          <cell r="F25208">
            <v>2516632.273</v>
          </cell>
          <cell r="G25208">
            <v>6859202.2139999997</v>
          </cell>
          <cell r="H25208">
            <v>-99</v>
          </cell>
          <cell r="I25208">
            <v>182.97</v>
          </cell>
          <cell r="J25208">
            <v>2009</v>
          </cell>
          <cell r="K25208">
            <v>2</v>
          </cell>
          <cell r="L25208">
            <v>12</v>
          </cell>
        </row>
        <row r="25209">
          <cell r="D25209" t="str">
            <v>S5_469</v>
          </cell>
          <cell r="E25209">
            <v>1</v>
          </cell>
          <cell r="F25209">
            <v>2516630.5970000001</v>
          </cell>
          <cell r="G25209">
            <v>6859202.0590000004</v>
          </cell>
          <cell r="H25209">
            <v>-99</v>
          </cell>
          <cell r="I25209">
            <v>183.33</v>
          </cell>
          <cell r="J25209">
            <v>2009</v>
          </cell>
          <cell r="K25209">
            <v>2</v>
          </cell>
          <cell r="L25209">
            <v>11</v>
          </cell>
        </row>
        <row r="25210">
          <cell r="D25210" t="str">
            <v>S5_329</v>
          </cell>
          <cell r="E25210">
            <v>1</v>
          </cell>
          <cell r="F25210">
            <v>2516627.0729999999</v>
          </cell>
          <cell r="G25210">
            <v>6859201.8320000004</v>
          </cell>
          <cell r="H25210">
            <v>-99</v>
          </cell>
          <cell r="I25210">
            <v>183.38</v>
          </cell>
          <cell r="J25210">
            <v>2009</v>
          </cell>
          <cell r="K25210">
            <v>2</v>
          </cell>
          <cell r="L25210">
            <v>11</v>
          </cell>
        </row>
        <row r="25211">
          <cell r="D25211" t="str">
            <v>S5_472</v>
          </cell>
          <cell r="E25211">
            <v>1</v>
          </cell>
          <cell r="F25211">
            <v>2516634.622</v>
          </cell>
          <cell r="G25211">
            <v>6859204.8849999998</v>
          </cell>
          <cell r="H25211">
            <v>-99</v>
          </cell>
          <cell r="I25211">
            <v>183.19</v>
          </cell>
          <cell r="J25211">
            <v>2009</v>
          </cell>
          <cell r="K25211">
            <v>2</v>
          </cell>
          <cell r="L25211">
            <v>11</v>
          </cell>
        </row>
        <row r="25212">
          <cell r="D25212" t="str">
            <v>S5_471</v>
          </cell>
          <cell r="E25212">
            <v>1</v>
          </cell>
          <cell r="F25212">
            <v>2516631.628</v>
          </cell>
          <cell r="G25212">
            <v>6859204.7139999997</v>
          </cell>
          <cell r="H25212">
            <v>-99</v>
          </cell>
          <cell r="I25212">
            <v>183</v>
          </cell>
          <cell r="J25212">
            <v>2009</v>
          </cell>
          <cell r="K25212">
            <v>2</v>
          </cell>
          <cell r="L25212">
            <v>11</v>
          </cell>
        </row>
        <row r="25213">
          <cell r="D25213" t="str">
            <v>S5_474</v>
          </cell>
          <cell r="E25213">
            <v>1</v>
          </cell>
          <cell r="F25213">
            <v>2516634.7030000002</v>
          </cell>
          <cell r="G25213">
            <v>6859205.9979999997</v>
          </cell>
          <cell r="H25213">
            <v>-99</v>
          </cell>
          <cell r="I25213">
            <v>183.04</v>
          </cell>
          <cell r="J25213">
            <v>2009</v>
          </cell>
          <cell r="K25213">
            <v>2</v>
          </cell>
          <cell r="L25213">
            <v>11</v>
          </cell>
        </row>
        <row r="25214">
          <cell r="D25214" t="str">
            <v>S5_336</v>
          </cell>
          <cell r="E25214">
            <v>1</v>
          </cell>
          <cell r="F25214">
            <v>2516628.9139999999</v>
          </cell>
          <cell r="G25214">
            <v>6859205.6399999997</v>
          </cell>
          <cell r="H25214">
            <v>-99</v>
          </cell>
          <cell r="I25214">
            <v>183.29</v>
          </cell>
          <cell r="J25214">
            <v>2009</v>
          </cell>
          <cell r="K25214">
            <v>2</v>
          </cell>
          <cell r="L25214">
            <v>11</v>
          </cell>
        </row>
        <row r="25215">
          <cell r="D25215" t="str">
            <v>S5_478</v>
          </cell>
          <cell r="E25215">
            <v>1</v>
          </cell>
          <cell r="F25215">
            <v>2516631.514</v>
          </cell>
          <cell r="G25215">
            <v>6859206.4809999997</v>
          </cell>
          <cell r="H25215">
            <v>-99</v>
          </cell>
          <cell r="I25215">
            <v>183.06</v>
          </cell>
          <cell r="J25215">
            <v>2009</v>
          </cell>
          <cell r="K25215">
            <v>2</v>
          </cell>
          <cell r="L25215">
            <v>11</v>
          </cell>
        </row>
        <row r="25216">
          <cell r="D25216" t="str">
            <v>S5_337</v>
          </cell>
          <cell r="E25216">
            <v>1</v>
          </cell>
          <cell r="F25216">
            <v>2516627.554</v>
          </cell>
          <cell r="G25216">
            <v>6859205.7690000003</v>
          </cell>
          <cell r="H25216">
            <v>-99</v>
          </cell>
          <cell r="I25216">
            <v>183.3</v>
          </cell>
          <cell r="J25216">
            <v>2009</v>
          </cell>
          <cell r="K25216">
            <v>2</v>
          </cell>
          <cell r="L25216">
            <v>11</v>
          </cell>
        </row>
        <row r="25217">
          <cell r="D25217" t="str">
            <v>S5_475</v>
          </cell>
          <cell r="E25217">
            <v>1</v>
          </cell>
          <cell r="F25217">
            <v>2516633.409</v>
          </cell>
          <cell r="G25217">
            <v>6859207.3609999996</v>
          </cell>
          <cell r="H25217">
            <v>-99</v>
          </cell>
          <cell r="I25217">
            <v>183.04</v>
          </cell>
          <cell r="J25217">
            <v>2009</v>
          </cell>
          <cell r="K25217">
            <v>2</v>
          </cell>
          <cell r="L25217">
            <v>11</v>
          </cell>
        </row>
        <row r="25218">
          <cell r="D25218" t="str">
            <v>S5_476</v>
          </cell>
          <cell r="E25218">
            <v>1</v>
          </cell>
          <cell r="F25218">
            <v>2516633.2220000001</v>
          </cell>
          <cell r="G25218">
            <v>6859208.2520000003</v>
          </cell>
          <cell r="H25218">
            <v>-99</v>
          </cell>
          <cell r="I25218">
            <v>182.98</v>
          </cell>
          <cell r="J25218">
            <v>2009</v>
          </cell>
          <cell r="K25218">
            <v>2</v>
          </cell>
          <cell r="L25218">
            <v>11</v>
          </cell>
        </row>
        <row r="25219">
          <cell r="D25219" t="str">
            <v>S5_339</v>
          </cell>
          <cell r="E25219">
            <v>1</v>
          </cell>
          <cell r="F25219">
            <v>2516626.1549999998</v>
          </cell>
          <cell r="G25219">
            <v>6859207.0470000003</v>
          </cell>
          <cell r="H25219">
            <v>-99</v>
          </cell>
          <cell r="I25219">
            <v>183.3</v>
          </cell>
          <cell r="J25219">
            <v>2009</v>
          </cell>
          <cell r="K25219">
            <v>2</v>
          </cell>
          <cell r="L25219">
            <v>11</v>
          </cell>
        </row>
        <row r="25220">
          <cell r="D25220" t="str">
            <v>S5_338</v>
          </cell>
          <cell r="E25220">
            <v>1</v>
          </cell>
          <cell r="F25220">
            <v>2516627.736</v>
          </cell>
          <cell r="G25220">
            <v>6859207.6320000002</v>
          </cell>
          <cell r="H25220">
            <v>-99</v>
          </cell>
          <cell r="I25220">
            <v>183.39</v>
          </cell>
          <cell r="J25220">
            <v>2009</v>
          </cell>
          <cell r="K25220">
            <v>2</v>
          </cell>
          <cell r="L25220">
            <v>11</v>
          </cell>
        </row>
        <row r="25221">
          <cell r="D25221" t="str">
            <v>S5_479</v>
          </cell>
          <cell r="E25221">
            <v>1</v>
          </cell>
          <cell r="F25221">
            <v>2516630.1630000002</v>
          </cell>
          <cell r="G25221">
            <v>6859208.5580000002</v>
          </cell>
          <cell r="H25221">
            <v>-99</v>
          </cell>
          <cell r="I25221">
            <v>183.07</v>
          </cell>
          <cell r="J25221">
            <v>2009</v>
          </cell>
          <cell r="K25221">
            <v>2</v>
          </cell>
          <cell r="L25221">
            <v>11</v>
          </cell>
        </row>
        <row r="25222">
          <cell r="D25222" t="str">
            <v>S5_477</v>
          </cell>
          <cell r="E25222">
            <v>1</v>
          </cell>
          <cell r="F25222">
            <v>2516633.2200000002</v>
          </cell>
          <cell r="G25222">
            <v>6859210.1560000004</v>
          </cell>
          <cell r="H25222">
            <v>-99</v>
          </cell>
          <cell r="I25222">
            <v>183.05</v>
          </cell>
          <cell r="J25222">
            <v>2009</v>
          </cell>
          <cell r="K25222">
            <v>2</v>
          </cell>
          <cell r="L25222">
            <v>11</v>
          </cell>
        </row>
        <row r="25223">
          <cell r="D25223" t="str">
            <v>S5_348</v>
          </cell>
          <cell r="E25223">
            <v>1</v>
          </cell>
          <cell r="F25223">
            <v>2516627.9879999999</v>
          </cell>
          <cell r="G25223">
            <v>6859209.6440000003</v>
          </cell>
          <cell r="H25223">
            <v>-99</v>
          </cell>
          <cell r="I25223">
            <v>183.06</v>
          </cell>
          <cell r="J25223">
            <v>2009</v>
          </cell>
          <cell r="K25223">
            <v>2</v>
          </cell>
          <cell r="L25223">
            <v>11</v>
          </cell>
        </row>
        <row r="25224">
          <cell r="D25224" t="str">
            <v>S5_353</v>
          </cell>
          <cell r="E25224">
            <v>1</v>
          </cell>
          <cell r="F25224">
            <v>2516624.5619999999</v>
          </cell>
          <cell r="G25224">
            <v>6859209.2960000001</v>
          </cell>
          <cell r="H25224">
            <v>-99</v>
          </cell>
          <cell r="I25224">
            <v>183.36</v>
          </cell>
          <cell r="J25224">
            <v>2009</v>
          </cell>
          <cell r="K25224">
            <v>2</v>
          </cell>
          <cell r="L25224">
            <v>11</v>
          </cell>
        </row>
        <row r="25225">
          <cell r="D25225" t="str">
            <v>S5_391</v>
          </cell>
          <cell r="E25225">
            <v>1</v>
          </cell>
          <cell r="F25225">
            <v>2516633.3859999999</v>
          </cell>
          <cell r="G25225">
            <v>6859211.6780000003</v>
          </cell>
          <cell r="H25225">
            <v>-99</v>
          </cell>
          <cell r="I25225">
            <v>182.81</v>
          </cell>
          <cell r="J25225">
            <v>2009</v>
          </cell>
          <cell r="K25225">
            <v>2</v>
          </cell>
          <cell r="L25225">
            <v>22</v>
          </cell>
        </row>
        <row r="25226">
          <cell r="D25226" t="str">
            <v>S5_390</v>
          </cell>
          <cell r="E25226">
            <v>1</v>
          </cell>
          <cell r="F25226">
            <v>2516630.67</v>
          </cell>
          <cell r="G25226">
            <v>6859211.1279999996</v>
          </cell>
          <cell r="H25226">
            <v>-99</v>
          </cell>
          <cell r="I25226">
            <v>182.87</v>
          </cell>
          <cell r="J25226">
            <v>2009</v>
          </cell>
          <cell r="K25226">
            <v>2</v>
          </cell>
          <cell r="L25226">
            <v>11</v>
          </cell>
        </row>
        <row r="25227">
          <cell r="D25227" t="str">
            <v>S5_349</v>
          </cell>
          <cell r="E25227">
            <v>1</v>
          </cell>
          <cell r="F25227">
            <v>2516628.477</v>
          </cell>
          <cell r="G25227">
            <v>6859210.858</v>
          </cell>
          <cell r="H25227">
            <v>-99</v>
          </cell>
          <cell r="I25227">
            <v>183.07</v>
          </cell>
          <cell r="J25227">
            <v>2009</v>
          </cell>
          <cell r="K25227">
            <v>2</v>
          </cell>
          <cell r="L25227">
            <v>11</v>
          </cell>
        </row>
        <row r="25228">
          <cell r="D25228" t="str">
            <v>S5_352</v>
          </cell>
          <cell r="E25228">
            <v>1</v>
          </cell>
          <cell r="F25228">
            <v>2516626.8620000002</v>
          </cell>
          <cell r="G25228">
            <v>6859210.7980000004</v>
          </cell>
          <cell r="H25228">
            <v>-99</v>
          </cell>
          <cell r="I25228">
            <v>183.29</v>
          </cell>
          <cell r="J25228">
            <v>2009</v>
          </cell>
          <cell r="K25228">
            <v>2</v>
          </cell>
          <cell r="L25228">
            <v>11</v>
          </cell>
        </row>
        <row r="25229">
          <cell r="D25229" t="str">
            <v>S5_354</v>
          </cell>
          <cell r="E25229">
            <v>1</v>
          </cell>
          <cell r="F25229">
            <v>2516624.057</v>
          </cell>
          <cell r="G25229">
            <v>6859210.1880000001</v>
          </cell>
          <cell r="H25229">
            <v>-99</v>
          </cell>
          <cell r="I25229">
            <v>183.34</v>
          </cell>
          <cell r="J25229">
            <v>2009</v>
          </cell>
          <cell r="K25229">
            <v>2</v>
          </cell>
          <cell r="L25229">
            <v>12</v>
          </cell>
        </row>
        <row r="25230">
          <cell r="D25230" t="str">
            <v>S5_392</v>
          </cell>
          <cell r="E25230">
            <v>1</v>
          </cell>
          <cell r="F25230">
            <v>2516632.077</v>
          </cell>
          <cell r="G25230">
            <v>6859211.9929999998</v>
          </cell>
          <cell r="H25230">
            <v>-99</v>
          </cell>
          <cell r="I25230">
            <v>182.82</v>
          </cell>
          <cell r="J25230">
            <v>2009</v>
          </cell>
          <cell r="K25230">
            <v>2</v>
          </cell>
          <cell r="L25230">
            <v>11</v>
          </cell>
        </row>
        <row r="25231">
          <cell r="D25231" t="str">
            <v>S5_350</v>
          </cell>
          <cell r="E25231">
            <v>1</v>
          </cell>
          <cell r="F25231">
            <v>2516629.52</v>
          </cell>
          <cell r="G25231">
            <v>6859211.9289999995</v>
          </cell>
          <cell r="H25231">
            <v>-99</v>
          </cell>
          <cell r="I25231">
            <v>183.04</v>
          </cell>
          <cell r="J25231">
            <v>2009</v>
          </cell>
          <cell r="K25231">
            <v>2</v>
          </cell>
          <cell r="L25231">
            <v>11</v>
          </cell>
        </row>
        <row r="25232">
          <cell r="D25232" t="str">
            <v>S5_394</v>
          </cell>
          <cell r="E25232">
            <v>1</v>
          </cell>
          <cell r="F25232">
            <v>2516631.9139999999</v>
          </cell>
          <cell r="G25232">
            <v>6859213.0520000001</v>
          </cell>
          <cell r="H25232">
            <v>-99</v>
          </cell>
          <cell r="I25232">
            <v>182.72</v>
          </cell>
          <cell r="J25232">
            <v>2009</v>
          </cell>
          <cell r="K25232">
            <v>2</v>
          </cell>
          <cell r="L25232">
            <v>11</v>
          </cell>
        </row>
        <row r="25233">
          <cell r="D25233" t="str">
            <v>S5_351</v>
          </cell>
          <cell r="E25233">
            <v>1</v>
          </cell>
          <cell r="F25233">
            <v>2516628.719</v>
          </cell>
          <cell r="G25233">
            <v>6859212.3559999997</v>
          </cell>
          <cell r="H25233">
            <v>-99</v>
          </cell>
          <cell r="I25233">
            <v>182.92</v>
          </cell>
          <cell r="J25233">
            <v>2009</v>
          </cell>
          <cell r="K25233">
            <v>2</v>
          </cell>
          <cell r="L25233">
            <v>12</v>
          </cell>
        </row>
        <row r="25234">
          <cell r="D25234" t="str">
            <v>S5_355</v>
          </cell>
          <cell r="E25234">
            <v>1</v>
          </cell>
          <cell r="F25234">
            <v>2516624.0830000001</v>
          </cell>
          <cell r="G25234">
            <v>6859211.5559999999</v>
          </cell>
          <cell r="H25234">
            <v>-99</v>
          </cell>
          <cell r="I25234">
            <v>183.5</v>
          </cell>
          <cell r="J25234">
            <v>2009</v>
          </cell>
          <cell r="K25234">
            <v>2</v>
          </cell>
          <cell r="L25234">
            <v>11</v>
          </cell>
        </row>
        <row r="25235">
          <cell r="D25235" t="str">
            <v>S5_393</v>
          </cell>
          <cell r="E25235">
            <v>1</v>
          </cell>
          <cell r="F25235">
            <v>2516630.9479999999</v>
          </cell>
          <cell r="G25235">
            <v>6859213.1150000002</v>
          </cell>
          <cell r="H25235">
            <v>-99</v>
          </cell>
          <cell r="I25235">
            <v>182.76</v>
          </cell>
          <cell r="J25235">
            <v>2009</v>
          </cell>
          <cell r="K25235">
            <v>2</v>
          </cell>
          <cell r="L25235">
            <v>21</v>
          </cell>
        </row>
        <row r="25236">
          <cell r="D25236" t="str">
            <v>S5_370</v>
          </cell>
          <cell r="E25236">
            <v>1</v>
          </cell>
          <cell r="F25236">
            <v>2516628.977</v>
          </cell>
          <cell r="G25236">
            <v>6859214.3389999997</v>
          </cell>
          <cell r="H25236">
            <v>-99</v>
          </cell>
          <cell r="I25236">
            <v>182.84</v>
          </cell>
          <cell r="J25236">
            <v>2009</v>
          </cell>
          <cell r="K25236">
            <v>2</v>
          </cell>
          <cell r="L25236">
            <v>11</v>
          </cell>
        </row>
        <row r="25237">
          <cell r="D25237" t="str">
            <v>S5_368</v>
          </cell>
          <cell r="E25237">
            <v>1</v>
          </cell>
          <cell r="F25237">
            <v>2516625.588</v>
          </cell>
          <cell r="G25237">
            <v>6859213.7319999998</v>
          </cell>
          <cell r="H25237">
            <v>-99</v>
          </cell>
          <cell r="I25237">
            <v>182.97</v>
          </cell>
          <cell r="J25237">
            <v>2009</v>
          </cell>
          <cell r="K25237">
            <v>2</v>
          </cell>
          <cell r="L25237">
            <v>11</v>
          </cell>
        </row>
        <row r="25238">
          <cell r="D25238" t="str">
            <v>S5_367</v>
          </cell>
          <cell r="E25238">
            <v>1</v>
          </cell>
          <cell r="F25238">
            <v>2516623.4959999998</v>
          </cell>
          <cell r="G25238">
            <v>6859213.7000000002</v>
          </cell>
          <cell r="H25238">
            <v>-99</v>
          </cell>
          <cell r="I25238">
            <v>183.36</v>
          </cell>
          <cell r="J25238">
            <v>2009</v>
          </cell>
          <cell r="K25238">
            <v>2</v>
          </cell>
          <cell r="L25238">
            <v>11</v>
          </cell>
        </row>
        <row r="25239">
          <cell r="D25239" t="str">
            <v>S5_371</v>
          </cell>
          <cell r="E25239">
            <v>1</v>
          </cell>
          <cell r="F25239">
            <v>2516629.6740000001</v>
          </cell>
          <cell r="G25239">
            <v>6859215.3530000001</v>
          </cell>
          <cell r="H25239">
            <v>-99</v>
          </cell>
          <cell r="I25239">
            <v>182.62</v>
          </cell>
          <cell r="J25239">
            <v>2009</v>
          </cell>
          <cell r="K25239">
            <v>2</v>
          </cell>
          <cell r="L25239">
            <v>11</v>
          </cell>
        </row>
        <row r="25240">
          <cell r="D25240" t="str">
            <v>S5_369</v>
          </cell>
          <cell r="E25240">
            <v>1</v>
          </cell>
          <cell r="F25240">
            <v>2516626.81</v>
          </cell>
          <cell r="G25240">
            <v>6859214.9649999999</v>
          </cell>
          <cell r="H25240">
            <v>-99</v>
          </cell>
          <cell r="I25240">
            <v>182.94</v>
          </cell>
          <cell r="J25240">
            <v>2009</v>
          </cell>
          <cell r="K25240">
            <v>2</v>
          </cell>
          <cell r="L25240">
            <v>11</v>
          </cell>
        </row>
        <row r="25241">
          <cell r="D25241" t="str">
            <v>S5_388</v>
          </cell>
          <cell r="E25241">
            <v>1</v>
          </cell>
          <cell r="F25241">
            <v>2516632.2259999998</v>
          </cell>
          <cell r="G25241">
            <v>6859216.7369999997</v>
          </cell>
          <cell r="H25241">
            <v>-99</v>
          </cell>
          <cell r="I25241">
            <v>182.23</v>
          </cell>
          <cell r="J25241">
            <v>2009</v>
          </cell>
          <cell r="K25241">
            <v>2</v>
          </cell>
          <cell r="L25241">
            <v>11</v>
          </cell>
        </row>
        <row r="25242">
          <cell r="D25242" t="str">
            <v>S5_372</v>
          </cell>
          <cell r="E25242">
            <v>1</v>
          </cell>
          <cell r="F25242">
            <v>2516627.8679999998</v>
          </cell>
          <cell r="G25242">
            <v>6859216.2029999997</v>
          </cell>
          <cell r="H25242">
            <v>-99</v>
          </cell>
          <cell r="I25242">
            <v>182.78</v>
          </cell>
          <cell r="J25242">
            <v>2009</v>
          </cell>
          <cell r="K25242">
            <v>2</v>
          </cell>
          <cell r="L25242">
            <v>22</v>
          </cell>
        </row>
        <row r="25243">
          <cell r="D25243" t="str">
            <v>S5_373</v>
          </cell>
          <cell r="E25243">
            <v>1</v>
          </cell>
          <cell r="F25243">
            <v>2516624.6949999998</v>
          </cell>
          <cell r="G25243">
            <v>6859216.4740000004</v>
          </cell>
          <cell r="H25243">
            <v>-99</v>
          </cell>
          <cell r="I25243">
            <v>183.18</v>
          </cell>
          <cell r="J25243">
            <v>2009</v>
          </cell>
          <cell r="K25243">
            <v>2</v>
          </cell>
          <cell r="L25243">
            <v>11</v>
          </cell>
        </row>
        <row r="25244">
          <cell r="D25244" t="str">
            <v>S5_375</v>
          </cell>
          <cell r="E25244">
            <v>1</v>
          </cell>
          <cell r="F25244">
            <v>2516622.4270000001</v>
          </cell>
          <cell r="G25244">
            <v>6859216.7709999997</v>
          </cell>
          <cell r="H25244">
            <v>-99</v>
          </cell>
          <cell r="I25244">
            <v>183.54</v>
          </cell>
          <cell r="J25244">
            <v>2009</v>
          </cell>
          <cell r="K25244">
            <v>2</v>
          </cell>
          <cell r="L25244">
            <v>11</v>
          </cell>
        </row>
        <row r="25245">
          <cell r="D25245" t="str">
            <v>S5_380</v>
          </cell>
          <cell r="E25245">
            <v>1</v>
          </cell>
          <cell r="F25245">
            <v>2516624.0380000002</v>
          </cell>
          <cell r="G25245">
            <v>6859218.4689999996</v>
          </cell>
          <cell r="H25245">
            <v>-99</v>
          </cell>
          <cell r="I25245">
            <v>183.08</v>
          </cell>
          <cell r="J25245">
            <v>2009</v>
          </cell>
          <cell r="K25245">
            <v>2</v>
          </cell>
          <cell r="L25245">
            <v>11</v>
          </cell>
        </row>
        <row r="25246">
          <cell r="D25246" t="str">
            <v>S5_382</v>
          </cell>
          <cell r="E25246">
            <v>1</v>
          </cell>
          <cell r="F25246">
            <v>2516630.2999999998</v>
          </cell>
          <cell r="G25246">
            <v>6859220.0700000003</v>
          </cell>
          <cell r="H25246">
            <v>-99</v>
          </cell>
          <cell r="I25246">
            <v>182</v>
          </cell>
          <cell r="J25246">
            <v>2009</v>
          </cell>
          <cell r="K25246">
            <v>2</v>
          </cell>
          <cell r="L25246">
            <v>11</v>
          </cell>
        </row>
        <row r="25247">
          <cell r="D25247" t="str">
            <v>S5_381</v>
          </cell>
          <cell r="E25247">
            <v>1</v>
          </cell>
          <cell r="F25247">
            <v>2516628.818</v>
          </cell>
          <cell r="G25247">
            <v>6859220.0590000004</v>
          </cell>
          <cell r="H25247">
            <v>-99</v>
          </cell>
          <cell r="I25247">
            <v>182.03</v>
          </cell>
          <cell r="J25247">
            <v>2009</v>
          </cell>
          <cell r="K25247">
            <v>2</v>
          </cell>
          <cell r="L25247">
            <v>11</v>
          </cell>
        </row>
        <row r="25248">
          <cell r="D25248" t="str">
            <v>S5_383</v>
          </cell>
          <cell r="E25248">
            <v>1</v>
          </cell>
          <cell r="F25248">
            <v>2516630.5869999998</v>
          </cell>
          <cell r="G25248">
            <v>6859221.2290000003</v>
          </cell>
          <cell r="H25248">
            <v>-99</v>
          </cell>
          <cell r="I25248">
            <v>181.92</v>
          </cell>
          <cell r="J25248">
            <v>2009</v>
          </cell>
          <cell r="K25248">
            <v>2</v>
          </cell>
          <cell r="L25248">
            <v>11</v>
          </cell>
        </row>
        <row r="25249">
          <cell r="D25249" t="str">
            <v>S5_133</v>
          </cell>
          <cell r="E25249">
            <v>1</v>
          </cell>
          <cell r="F25249">
            <v>2516622.6430000002</v>
          </cell>
          <cell r="G25249">
            <v>6859221.2130000005</v>
          </cell>
          <cell r="H25249">
            <v>-99</v>
          </cell>
          <cell r="I25249">
            <v>182.94</v>
          </cell>
          <cell r="J25249">
            <v>2009</v>
          </cell>
          <cell r="K25249">
            <v>2</v>
          </cell>
          <cell r="L25249">
            <v>11</v>
          </cell>
        </row>
        <row r="25250">
          <cell r="D25250" t="str">
            <v>S5_134</v>
          </cell>
          <cell r="E25250">
            <v>1</v>
          </cell>
          <cell r="F25250">
            <v>2516623.7680000002</v>
          </cell>
          <cell r="G25250">
            <v>6859221.5439999998</v>
          </cell>
          <cell r="H25250">
            <v>-99</v>
          </cell>
          <cell r="I25250">
            <v>182.43</v>
          </cell>
          <cell r="J25250">
            <v>2009</v>
          </cell>
          <cell r="K25250">
            <v>2</v>
          </cell>
          <cell r="L25250">
            <v>11</v>
          </cell>
        </row>
        <row r="25251">
          <cell r="D25251" t="str">
            <v>S5_132</v>
          </cell>
          <cell r="E25251">
            <v>1</v>
          </cell>
          <cell r="F25251">
            <v>2516621.588</v>
          </cell>
          <cell r="G25251">
            <v>6859221.4910000004</v>
          </cell>
          <cell r="H25251">
            <v>-99</v>
          </cell>
          <cell r="I25251">
            <v>183.08</v>
          </cell>
          <cell r="J25251">
            <v>2009</v>
          </cell>
          <cell r="K25251">
            <v>2</v>
          </cell>
          <cell r="L25251">
            <v>11</v>
          </cell>
        </row>
        <row r="25252">
          <cell r="D25252" t="str">
            <v>S5_146</v>
          </cell>
          <cell r="E25252">
            <v>1</v>
          </cell>
          <cell r="F25252">
            <v>2516627.9339999999</v>
          </cell>
          <cell r="G25252">
            <v>6859224.0530000003</v>
          </cell>
          <cell r="H25252">
            <v>-99</v>
          </cell>
          <cell r="I25252">
            <v>181.75</v>
          </cell>
          <cell r="J25252">
            <v>2009</v>
          </cell>
          <cell r="K25252">
            <v>2</v>
          </cell>
          <cell r="L25252">
            <v>11</v>
          </cell>
        </row>
        <row r="25253">
          <cell r="D25253" t="str">
            <v>S5_135</v>
          </cell>
          <cell r="E25253">
            <v>1</v>
          </cell>
          <cell r="F25253">
            <v>2516622.9330000002</v>
          </cell>
          <cell r="G25253">
            <v>6859223.233</v>
          </cell>
          <cell r="H25253">
            <v>-99</v>
          </cell>
          <cell r="I25253">
            <v>182.55</v>
          </cell>
          <cell r="J25253">
            <v>2009</v>
          </cell>
          <cell r="K25253">
            <v>2</v>
          </cell>
          <cell r="L25253">
            <v>11</v>
          </cell>
        </row>
        <row r="25254">
          <cell r="D25254" t="str">
            <v>S5_148</v>
          </cell>
          <cell r="E25254">
            <v>1</v>
          </cell>
          <cell r="F25254">
            <v>2516625.7429999998</v>
          </cell>
          <cell r="G25254">
            <v>6859223.9570000004</v>
          </cell>
          <cell r="H25254">
            <v>-99</v>
          </cell>
          <cell r="I25254">
            <v>182.14</v>
          </cell>
          <cell r="J25254">
            <v>2009</v>
          </cell>
          <cell r="K25254">
            <v>2</v>
          </cell>
          <cell r="L25254">
            <v>12</v>
          </cell>
        </row>
        <row r="25255">
          <cell r="D25255" t="str">
            <v>S5_136</v>
          </cell>
          <cell r="E25255">
            <v>1</v>
          </cell>
          <cell r="F25255">
            <v>2516622.1839999999</v>
          </cell>
          <cell r="G25255">
            <v>6859223.7019999996</v>
          </cell>
          <cell r="H25255">
            <v>-99</v>
          </cell>
          <cell r="I25255">
            <v>182.45</v>
          </cell>
          <cell r="J25255">
            <v>2009</v>
          </cell>
          <cell r="K25255">
            <v>2</v>
          </cell>
          <cell r="L25255">
            <v>12</v>
          </cell>
        </row>
        <row r="25256">
          <cell r="D25256" t="str">
            <v>S5_147</v>
          </cell>
          <cell r="E25256">
            <v>1</v>
          </cell>
          <cell r="F25256">
            <v>2516624.7030000002</v>
          </cell>
          <cell r="G25256">
            <v>6859224.2599999998</v>
          </cell>
          <cell r="H25256">
            <v>-99</v>
          </cell>
          <cell r="I25256">
            <v>182.3</v>
          </cell>
          <cell r="J25256">
            <v>2009</v>
          </cell>
          <cell r="K25256">
            <v>2</v>
          </cell>
          <cell r="L25256">
            <v>11</v>
          </cell>
        </row>
        <row r="25257">
          <cell r="D25257" t="str">
            <v>S5_145</v>
          </cell>
          <cell r="E25257">
            <v>1</v>
          </cell>
          <cell r="F25257">
            <v>2516628.1510000001</v>
          </cell>
          <cell r="G25257">
            <v>6859226.0360000003</v>
          </cell>
          <cell r="H25257">
            <v>-99</v>
          </cell>
          <cell r="I25257">
            <v>181.49</v>
          </cell>
          <cell r="J25257">
            <v>2009</v>
          </cell>
          <cell r="K25257">
            <v>2</v>
          </cell>
          <cell r="L25257">
            <v>11</v>
          </cell>
        </row>
        <row r="25258">
          <cell r="D25258" t="str">
            <v>S5_137</v>
          </cell>
          <cell r="E25258">
            <v>1</v>
          </cell>
          <cell r="F25258">
            <v>2516620.713</v>
          </cell>
          <cell r="G25258">
            <v>6859225.4460000005</v>
          </cell>
          <cell r="H25258">
            <v>-99</v>
          </cell>
          <cell r="I25258">
            <v>183</v>
          </cell>
          <cell r="J25258">
            <v>2009</v>
          </cell>
          <cell r="K25258">
            <v>2</v>
          </cell>
          <cell r="L25258">
            <v>11</v>
          </cell>
        </row>
        <row r="25259">
          <cell r="D25259" t="str">
            <v>S5_138</v>
          </cell>
          <cell r="E25259">
            <v>1</v>
          </cell>
          <cell r="F25259">
            <v>2516621.6329999999</v>
          </cell>
          <cell r="G25259">
            <v>6859226.2429999998</v>
          </cell>
          <cell r="H25259">
            <v>-99</v>
          </cell>
          <cell r="I25259">
            <v>182.55</v>
          </cell>
          <cell r="J25259">
            <v>2009</v>
          </cell>
          <cell r="K25259">
            <v>2</v>
          </cell>
          <cell r="L25259">
            <v>11</v>
          </cell>
        </row>
        <row r="25260">
          <cell r="D25260" t="str">
            <v>S5_140</v>
          </cell>
          <cell r="E25260">
            <v>1</v>
          </cell>
          <cell r="F25260">
            <v>2516624.6340000001</v>
          </cell>
          <cell r="G25260">
            <v>6859227.5829999996</v>
          </cell>
          <cell r="H25260">
            <v>-99</v>
          </cell>
          <cell r="I25260">
            <v>182.15</v>
          </cell>
          <cell r="J25260">
            <v>2009</v>
          </cell>
          <cell r="K25260">
            <v>2</v>
          </cell>
          <cell r="L25260">
            <v>11</v>
          </cell>
        </row>
        <row r="25261">
          <cell r="D25261" t="str">
            <v>S5_143</v>
          </cell>
          <cell r="E25261">
            <v>1</v>
          </cell>
          <cell r="F25261">
            <v>2516628.091</v>
          </cell>
          <cell r="G25261">
            <v>6859229.7819999997</v>
          </cell>
          <cell r="H25261">
            <v>-99</v>
          </cell>
          <cell r="I25261">
            <v>181.21</v>
          </cell>
          <cell r="J25261">
            <v>2009</v>
          </cell>
          <cell r="K25261">
            <v>2</v>
          </cell>
          <cell r="L25261">
            <v>11</v>
          </cell>
        </row>
        <row r="25262">
          <cell r="D25262" t="str">
            <v>S5_141</v>
          </cell>
          <cell r="E25262">
            <v>1</v>
          </cell>
          <cell r="F25262">
            <v>2516623.9589999998</v>
          </cell>
          <cell r="G25262">
            <v>6859230.2189999996</v>
          </cell>
          <cell r="H25262">
            <v>-99</v>
          </cell>
          <cell r="I25262">
            <v>181.78</v>
          </cell>
          <cell r="J25262">
            <v>2009</v>
          </cell>
          <cell r="K25262">
            <v>2</v>
          </cell>
          <cell r="L25262">
            <v>11</v>
          </cell>
        </row>
        <row r="25263">
          <cell r="D25263" t="str">
            <v>S5_142</v>
          </cell>
          <cell r="E25263">
            <v>1</v>
          </cell>
          <cell r="F25263">
            <v>2516625.3640000001</v>
          </cell>
          <cell r="G25263">
            <v>6859232.108</v>
          </cell>
          <cell r="H25263">
            <v>-99</v>
          </cell>
          <cell r="I25263">
            <v>181.59</v>
          </cell>
          <cell r="J25263">
            <v>2009</v>
          </cell>
          <cell r="K25263">
            <v>2</v>
          </cell>
          <cell r="L25263">
            <v>11</v>
          </cell>
        </row>
        <row r="25264">
          <cell r="D25264" t="str">
            <v>S5_256</v>
          </cell>
          <cell r="E25264">
            <v>1</v>
          </cell>
          <cell r="F25264">
            <v>2516647.2910000002</v>
          </cell>
          <cell r="G25264">
            <v>6859186.3640000001</v>
          </cell>
          <cell r="H25264">
            <v>-99</v>
          </cell>
          <cell r="I25264">
            <v>182.41</v>
          </cell>
          <cell r="J25264">
            <v>2009</v>
          </cell>
          <cell r="K25264">
            <v>2</v>
          </cell>
          <cell r="L25264">
            <v>11</v>
          </cell>
        </row>
        <row r="25265">
          <cell r="D25265" t="str">
            <v>S5_266</v>
          </cell>
          <cell r="E25265">
            <v>1</v>
          </cell>
          <cell r="F25265">
            <v>2516640.2820000001</v>
          </cell>
          <cell r="G25265">
            <v>6859186.7999999998</v>
          </cell>
          <cell r="H25265">
            <v>-99</v>
          </cell>
          <cell r="I25265">
            <v>182.69</v>
          </cell>
          <cell r="J25265">
            <v>2009</v>
          </cell>
          <cell r="K25265">
            <v>2</v>
          </cell>
          <cell r="L25265">
            <v>11</v>
          </cell>
        </row>
        <row r="25266">
          <cell r="D25266" t="str">
            <v>S5_265</v>
          </cell>
          <cell r="E25266">
            <v>1</v>
          </cell>
          <cell r="F25266">
            <v>2516641.6159999999</v>
          </cell>
          <cell r="G25266">
            <v>6859188.3140000002</v>
          </cell>
          <cell r="H25266">
            <v>-99</v>
          </cell>
          <cell r="I25266">
            <v>182.51</v>
          </cell>
          <cell r="J25266">
            <v>2009</v>
          </cell>
          <cell r="K25266">
            <v>2</v>
          </cell>
          <cell r="L25266">
            <v>11</v>
          </cell>
        </row>
        <row r="25267">
          <cell r="D25267" t="str">
            <v>S5_257</v>
          </cell>
          <cell r="E25267">
            <v>1</v>
          </cell>
          <cell r="F25267">
            <v>2516644.67</v>
          </cell>
          <cell r="G25267">
            <v>6859189</v>
          </cell>
          <cell r="H25267">
            <v>-99</v>
          </cell>
          <cell r="I25267">
            <v>182.62</v>
          </cell>
          <cell r="J25267">
            <v>2009</v>
          </cell>
          <cell r="K25267">
            <v>2</v>
          </cell>
          <cell r="L25267">
            <v>11</v>
          </cell>
        </row>
        <row r="25268">
          <cell r="D25268" t="str">
            <v>S5_258</v>
          </cell>
          <cell r="E25268">
            <v>1</v>
          </cell>
          <cell r="F25268">
            <v>2516646.94</v>
          </cell>
          <cell r="G25268">
            <v>6859191.0070000002</v>
          </cell>
          <cell r="H25268">
            <v>-99</v>
          </cell>
          <cell r="I25268">
            <v>182.78</v>
          </cell>
          <cell r="J25268">
            <v>2009</v>
          </cell>
          <cell r="K25268">
            <v>2</v>
          </cell>
          <cell r="L25268">
            <v>11</v>
          </cell>
        </row>
        <row r="25269">
          <cell r="D25269" t="str">
            <v>S5_264</v>
          </cell>
          <cell r="E25269">
            <v>1</v>
          </cell>
          <cell r="F25269">
            <v>2516642.8199999998</v>
          </cell>
          <cell r="G25269">
            <v>6859190.0959999999</v>
          </cell>
          <cell r="H25269">
            <v>-99</v>
          </cell>
          <cell r="I25269">
            <v>182.61</v>
          </cell>
          <cell r="J25269">
            <v>2009</v>
          </cell>
          <cell r="K25269">
            <v>2</v>
          </cell>
          <cell r="L25269">
            <v>11</v>
          </cell>
        </row>
        <row r="25270">
          <cell r="D25270" t="str">
            <v>S5_267</v>
          </cell>
          <cell r="E25270">
            <v>1</v>
          </cell>
          <cell r="F25270">
            <v>2516640.6359999999</v>
          </cell>
          <cell r="G25270">
            <v>6859190.5240000002</v>
          </cell>
          <cell r="H25270">
            <v>-99</v>
          </cell>
          <cell r="I25270">
            <v>182.56</v>
          </cell>
          <cell r="J25270">
            <v>2009</v>
          </cell>
          <cell r="K25270">
            <v>2</v>
          </cell>
          <cell r="L25270">
            <v>11</v>
          </cell>
        </row>
        <row r="25271">
          <cell r="D25271" t="str">
            <v>S5_259</v>
          </cell>
          <cell r="E25271">
            <v>1</v>
          </cell>
          <cell r="F25271">
            <v>2516646.67</v>
          </cell>
          <cell r="G25271">
            <v>6859192.6890000002</v>
          </cell>
          <cell r="H25271">
            <v>-99</v>
          </cell>
          <cell r="I25271">
            <v>182.64</v>
          </cell>
          <cell r="J25271">
            <v>2009</v>
          </cell>
          <cell r="K25271">
            <v>2</v>
          </cell>
          <cell r="L25271">
            <v>11</v>
          </cell>
        </row>
        <row r="25272">
          <cell r="D25272" t="str">
            <v>S5_260</v>
          </cell>
          <cell r="E25272">
            <v>1</v>
          </cell>
          <cell r="F25272">
            <v>2516646.0980000002</v>
          </cell>
          <cell r="G25272">
            <v>6859192.8700000001</v>
          </cell>
          <cell r="H25272">
            <v>-99</v>
          </cell>
          <cell r="I25272">
            <v>182.43</v>
          </cell>
          <cell r="J25272">
            <v>2009</v>
          </cell>
          <cell r="K25272">
            <v>2</v>
          </cell>
          <cell r="L25272">
            <v>11</v>
          </cell>
        </row>
        <row r="25273">
          <cell r="D25273" t="str">
            <v>S5_263</v>
          </cell>
          <cell r="E25273">
            <v>1</v>
          </cell>
          <cell r="F25273">
            <v>2516644.5219999999</v>
          </cell>
          <cell r="G25273">
            <v>6859192.5410000002</v>
          </cell>
          <cell r="H25273">
            <v>-99</v>
          </cell>
          <cell r="I25273">
            <v>182.69</v>
          </cell>
          <cell r="J25273">
            <v>2009</v>
          </cell>
          <cell r="K25273">
            <v>2</v>
          </cell>
          <cell r="L25273">
            <v>11</v>
          </cell>
        </row>
        <row r="25274">
          <cell r="D25274" t="str">
            <v>S5_268</v>
          </cell>
          <cell r="E25274">
            <v>1</v>
          </cell>
          <cell r="F25274">
            <v>2516642.1529999999</v>
          </cell>
          <cell r="G25274">
            <v>6859192.5089999996</v>
          </cell>
          <cell r="H25274">
            <v>-99</v>
          </cell>
          <cell r="I25274">
            <v>182.63</v>
          </cell>
          <cell r="J25274">
            <v>2009</v>
          </cell>
          <cell r="K25274">
            <v>2</v>
          </cell>
          <cell r="L25274">
            <v>11</v>
          </cell>
        </row>
        <row r="25275">
          <cell r="D25275" t="str">
            <v>S5_271</v>
          </cell>
          <cell r="E25275">
            <v>1</v>
          </cell>
          <cell r="F25275">
            <v>2516638.98</v>
          </cell>
          <cell r="G25275">
            <v>6859191.8990000002</v>
          </cell>
          <cell r="H25275">
            <v>-99</v>
          </cell>
          <cell r="I25275">
            <v>182.86</v>
          </cell>
          <cell r="J25275">
            <v>2009</v>
          </cell>
          <cell r="K25275">
            <v>2</v>
          </cell>
          <cell r="L25275">
            <v>11</v>
          </cell>
        </row>
        <row r="25276">
          <cell r="D25276" t="str">
            <v>S5_272</v>
          </cell>
          <cell r="E25276">
            <v>1</v>
          </cell>
          <cell r="F25276">
            <v>2516637.9210000001</v>
          </cell>
          <cell r="G25276">
            <v>6859192.1459999997</v>
          </cell>
          <cell r="H25276">
            <v>-99</v>
          </cell>
          <cell r="I25276">
            <v>182.9</v>
          </cell>
          <cell r="J25276">
            <v>2009</v>
          </cell>
          <cell r="K25276">
            <v>2</v>
          </cell>
          <cell r="L25276">
            <v>11</v>
          </cell>
        </row>
        <row r="25277">
          <cell r="D25277" t="str">
            <v>S5_270</v>
          </cell>
          <cell r="E25277">
            <v>1</v>
          </cell>
          <cell r="F25277">
            <v>2516640.9700000002</v>
          </cell>
          <cell r="G25277">
            <v>6859192.9029999999</v>
          </cell>
          <cell r="H25277">
            <v>-99</v>
          </cell>
          <cell r="I25277">
            <v>182.82</v>
          </cell>
          <cell r="J25277">
            <v>2009</v>
          </cell>
          <cell r="K25277">
            <v>2</v>
          </cell>
          <cell r="L25277">
            <v>11</v>
          </cell>
        </row>
        <row r="25278">
          <cell r="D25278" t="str">
            <v>S5_269</v>
          </cell>
          <cell r="E25278">
            <v>1</v>
          </cell>
          <cell r="F25278">
            <v>2516641.4890000001</v>
          </cell>
          <cell r="G25278">
            <v>6859193.7960000001</v>
          </cell>
          <cell r="H25278">
            <v>-99</v>
          </cell>
          <cell r="I25278">
            <v>183.04</v>
          </cell>
          <cell r="J25278">
            <v>2009</v>
          </cell>
          <cell r="K25278">
            <v>2</v>
          </cell>
          <cell r="L25278">
            <v>22</v>
          </cell>
        </row>
        <row r="25279">
          <cell r="D25279" t="str">
            <v>S5_262</v>
          </cell>
          <cell r="E25279">
            <v>1</v>
          </cell>
          <cell r="F25279">
            <v>2516645.0759999999</v>
          </cell>
          <cell r="G25279">
            <v>6859194.8969999999</v>
          </cell>
          <cell r="H25279">
            <v>-99</v>
          </cell>
          <cell r="I25279">
            <v>182.84</v>
          </cell>
          <cell r="J25279">
            <v>2009</v>
          </cell>
          <cell r="K25279">
            <v>2</v>
          </cell>
          <cell r="L25279">
            <v>11</v>
          </cell>
        </row>
        <row r="25280">
          <cell r="D25280" t="str">
            <v>S5_443</v>
          </cell>
          <cell r="E25280">
            <v>1</v>
          </cell>
          <cell r="F25280">
            <v>2516640.3259999999</v>
          </cell>
          <cell r="G25280">
            <v>6859194.8389999997</v>
          </cell>
          <cell r="H25280">
            <v>-99</v>
          </cell>
          <cell r="I25280">
            <v>182.82</v>
          </cell>
          <cell r="J25280">
            <v>2009</v>
          </cell>
          <cell r="K25280">
            <v>2</v>
          </cell>
          <cell r="L25280">
            <v>22</v>
          </cell>
        </row>
        <row r="25281">
          <cell r="D25281" t="str">
            <v>S5_446</v>
          </cell>
          <cell r="E25281">
            <v>1</v>
          </cell>
          <cell r="F25281">
            <v>2516638.156</v>
          </cell>
          <cell r="G25281">
            <v>6859194.79</v>
          </cell>
          <cell r="H25281">
            <v>-99</v>
          </cell>
          <cell r="I25281">
            <v>182.75</v>
          </cell>
          <cell r="J25281">
            <v>2009</v>
          </cell>
          <cell r="K25281">
            <v>2</v>
          </cell>
          <cell r="L25281">
            <v>11</v>
          </cell>
        </row>
        <row r="25282">
          <cell r="D25282" t="str">
            <v>S5_442</v>
          </cell>
          <cell r="E25282">
            <v>1</v>
          </cell>
          <cell r="F25282">
            <v>2516641.8480000002</v>
          </cell>
          <cell r="G25282">
            <v>6859195.7390000001</v>
          </cell>
          <cell r="H25282">
            <v>-99</v>
          </cell>
          <cell r="I25282">
            <v>182.74</v>
          </cell>
          <cell r="J25282">
            <v>2009</v>
          </cell>
          <cell r="K25282">
            <v>2</v>
          </cell>
          <cell r="L25282">
            <v>11</v>
          </cell>
        </row>
        <row r="25283">
          <cell r="D25283" t="str">
            <v>S5_441</v>
          </cell>
          <cell r="E25283">
            <v>1</v>
          </cell>
          <cell r="F25283">
            <v>2516646.264</v>
          </cell>
          <cell r="G25283">
            <v>6859197.0750000002</v>
          </cell>
          <cell r="H25283">
            <v>-99</v>
          </cell>
          <cell r="I25283">
            <v>182.88</v>
          </cell>
          <cell r="J25283">
            <v>2009</v>
          </cell>
          <cell r="K25283">
            <v>2</v>
          </cell>
          <cell r="L25283">
            <v>11</v>
          </cell>
        </row>
        <row r="25284">
          <cell r="D25284" t="str">
            <v>S5_444</v>
          </cell>
          <cell r="E25284">
            <v>1</v>
          </cell>
          <cell r="F25284">
            <v>2516640.0389999999</v>
          </cell>
          <cell r="G25284">
            <v>6859196.415</v>
          </cell>
          <cell r="H25284">
            <v>-99</v>
          </cell>
          <cell r="I25284">
            <v>182.81</v>
          </cell>
          <cell r="J25284">
            <v>2009</v>
          </cell>
          <cell r="K25284">
            <v>2</v>
          </cell>
          <cell r="L25284">
            <v>11</v>
          </cell>
        </row>
        <row r="25285">
          <cell r="D25285" t="str">
            <v>S5_438</v>
          </cell>
          <cell r="E25285">
            <v>1</v>
          </cell>
          <cell r="F25285">
            <v>2516642.8169999998</v>
          </cell>
          <cell r="G25285">
            <v>6859197.4699999997</v>
          </cell>
          <cell r="H25285">
            <v>-99</v>
          </cell>
          <cell r="I25285">
            <v>182.93</v>
          </cell>
          <cell r="J25285">
            <v>2009</v>
          </cell>
          <cell r="K25285">
            <v>2</v>
          </cell>
          <cell r="L25285">
            <v>11</v>
          </cell>
        </row>
        <row r="25286">
          <cell r="D25286" t="str">
            <v>S5_437</v>
          </cell>
          <cell r="E25286">
            <v>1</v>
          </cell>
          <cell r="F25286">
            <v>2516641.92</v>
          </cell>
          <cell r="G25286">
            <v>6859197.9570000004</v>
          </cell>
          <cell r="H25286">
            <v>-99</v>
          </cell>
          <cell r="I25286">
            <v>183.04</v>
          </cell>
          <cell r="J25286">
            <v>2009</v>
          </cell>
          <cell r="K25286">
            <v>2</v>
          </cell>
          <cell r="L25286">
            <v>11</v>
          </cell>
        </row>
        <row r="25287">
          <cell r="D25287" t="str">
            <v>S5_435</v>
          </cell>
          <cell r="E25287">
            <v>1</v>
          </cell>
          <cell r="F25287">
            <v>2516644.034</v>
          </cell>
          <cell r="G25287">
            <v>6859198.8650000002</v>
          </cell>
          <cell r="H25287">
            <v>-99</v>
          </cell>
          <cell r="I25287">
            <v>182.97</v>
          </cell>
          <cell r="J25287">
            <v>2009</v>
          </cell>
          <cell r="K25287">
            <v>2</v>
          </cell>
          <cell r="L25287">
            <v>11</v>
          </cell>
        </row>
        <row r="25288">
          <cell r="D25288" t="str">
            <v>S5_436</v>
          </cell>
          <cell r="E25288">
            <v>1</v>
          </cell>
          <cell r="F25288">
            <v>2516641.5389999999</v>
          </cell>
          <cell r="G25288">
            <v>6859199.1739999996</v>
          </cell>
          <cell r="H25288">
            <v>-99</v>
          </cell>
          <cell r="I25288">
            <v>182.84</v>
          </cell>
          <cell r="J25288">
            <v>2009</v>
          </cell>
          <cell r="K25288">
            <v>2</v>
          </cell>
          <cell r="L25288">
            <v>22</v>
          </cell>
        </row>
        <row r="25289">
          <cell r="D25289" t="str">
            <v>S5_463</v>
          </cell>
          <cell r="E25289">
            <v>1</v>
          </cell>
          <cell r="F25289">
            <v>2516637.551</v>
          </cell>
          <cell r="G25289">
            <v>6859198.5889999997</v>
          </cell>
          <cell r="H25289">
            <v>-99</v>
          </cell>
          <cell r="I25289">
            <v>182.87</v>
          </cell>
          <cell r="J25289">
            <v>2009</v>
          </cell>
          <cell r="K25289">
            <v>2</v>
          </cell>
          <cell r="L25289">
            <v>11</v>
          </cell>
        </row>
        <row r="25290">
          <cell r="D25290" t="str">
            <v>S5_462</v>
          </cell>
          <cell r="E25290">
            <v>1</v>
          </cell>
          <cell r="F25290">
            <v>2516637</v>
          </cell>
          <cell r="G25290">
            <v>6859198.4869999997</v>
          </cell>
          <cell r="H25290">
            <v>-99</v>
          </cell>
          <cell r="I25290">
            <v>182.83</v>
          </cell>
          <cell r="J25290">
            <v>2009</v>
          </cell>
          <cell r="K25290">
            <v>13</v>
          </cell>
          <cell r="L25290">
            <v>14</v>
          </cell>
        </row>
        <row r="25291">
          <cell r="D25291" t="str">
            <v>S5_461</v>
          </cell>
          <cell r="E25291">
            <v>1</v>
          </cell>
          <cell r="F25291">
            <v>2516636.6090000002</v>
          </cell>
          <cell r="G25291">
            <v>6859198.7280000001</v>
          </cell>
          <cell r="H25291">
            <v>-99</v>
          </cell>
          <cell r="I25291">
            <v>182.84</v>
          </cell>
          <cell r="J25291">
            <v>2009</v>
          </cell>
          <cell r="K25291">
            <v>2</v>
          </cell>
          <cell r="L25291">
            <v>11</v>
          </cell>
        </row>
        <row r="25292">
          <cell r="D25292" t="str">
            <v>S5_434</v>
          </cell>
          <cell r="E25292">
            <v>1</v>
          </cell>
          <cell r="F25292">
            <v>2516643.128</v>
          </cell>
          <cell r="G25292">
            <v>6859200.5080000004</v>
          </cell>
          <cell r="H25292">
            <v>-99</v>
          </cell>
          <cell r="I25292">
            <v>183.11</v>
          </cell>
          <cell r="J25292">
            <v>2009</v>
          </cell>
          <cell r="K25292">
            <v>2</v>
          </cell>
          <cell r="L25292">
            <v>11</v>
          </cell>
        </row>
        <row r="25293">
          <cell r="D25293" t="str">
            <v>S5_425</v>
          </cell>
          <cell r="E25293">
            <v>1</v>
          </cell>
          <cell r="F25293">
            <v>2516640.0260000001</v>
          </cell>
          <cell r="G25293">
            <v>6859200.5489999996</v>
          </cell>
          <cell r="H25293">
            <v>-99</v>
          </cell>
          <cell r="I25293">
            <v>182.87</v>
          </cell>
          <cell r="J25293">
            <v>2009</v>
          </cell>
          <cell r="K25293">
            <v>2</v>
          </cell>
          <cell r="L25293">
            <v>11</v>
          </cell>
        </row>
        <row r="25294">
          <cell r="D25294" t="str">
            <v>S5_426</v>
          </cell>
          <cell r="E25294">
            <v>1</v>
          </cell>
          <cell r="F25294">
            <v>2516640.92</v>
          </cell>
          <cell r="G25294">
            <v>6859201.8329999996</v>
          </cell>
          <cell r="H25294">
            <v>-99</v>
          </cell>
          <cell r="I25294">
            <v>183.09</v>
          </cell>
          <cell r="J25294">
            <v>2009</v>
          </cell>
          <cell r="K25294">
            <v>2</v>
          </cell>
          <cell r="L25294">
            <v>11</v>
          </cell>
        </row>
        <row r="25295">
          <cell r="D25295" t="str">
            <v>S5_428</v>
          </cell>
          <cell r="E25295">
            <v>1</v>
          </cell>
          <cell r="F25295">
            <v>2516642.861</v>
          </cell>
          <cell r="G25295">
            <v>6859202.2719999999</v>
          </cell>
          <cell r="H25295">
            <v>-99</v>
          </cell>
          <cell r="I25295">
            <v>183.08</v>
          </cell>
          <cell r="J25295">
            <v>2009</v>
          </cell>
          <cell r="K25295">
            <v>2</v>
          </cell>
          <cell r="L25295">
            <v>11</v>
          </cell>
        </row>
        <row r="25296">
          <cell r="D25296" t="str">
            <v>S5_430</v>
          </cell>
          <cell r="E25296">
            <v>1</v>
          </cell>
          <cell r="F25296">
            <v>2516644.9380000001</v>
          </cell>
          <cell r="G25296">
            <v>6859202.7419999996</v>
          </cell>
          <cell r="H25296">
            <v>-99</v>
          </cell>
          <cell r="I25296">
            <v>183.19</v>
          </cell>
          <cell r="J25296">
            <v>2009</v>
          </cell>
          <cell r="K25296">
            <v>2</v>
          </cell>
          <cell r="L25296">
            <v>11</v>
          </cell>
        </row>
        <row r="25297">
          <cell r="D25297" t="str">
            <v>S5_429</v>
          </cell>
          <cell r="E25297">
            <v>1</v>
          </cell>
          <cell r="F25297">
            <v>2516643.5070000002</v>
          </cell>
          <cell r="G25297">
            <v>6859203.8899999997</v>
          </cell>
          <cell r="H25297">
            <v>-99</v>
          </cell>
          <cell r="I25297">
            <v>183.29</v>
          </cell>
          <cell r="J25297">
            <v>2009</v>
          </cell>
          <cell r="K25297">
            <v>2</v>
          </cell>
          <cell r="L25297">
            <v>11</v>
          </cell>
        </row>
        <row r="25298">
          <cell r="D25298" t="str">
            <v>S5_427</v>
          </cell>
          <cell r="E25298">
            <v>1</v>
          </cell>
          <cell r="F25298">
            <v>2516640.287</v>
          </cell>
          <cell r="G25298">
            <v>6859203.6279999996</v>
          </cell>
          <cell r="H25298">
            <v>-99</v>
          </cell>
          <cell r="I25298">
            <v>183.1</v>
          </cell>
          <cell r="J25298">
            <v>2009</v>
          </cell>
          <cell r="K25298">
            <v>2</v>
          </cell>
          <cell r="L25298">
            <v>11</v>
          </cell>
        </row>
        <row r="25299">
          <cell r="D25299" t="str">
            <v>S5_423</v>
          </cell>
          <cell r="E25299">
            <v>1</v>
          </cell>
          <cell r="F25299">
            <v>2516638.389</v>
          </cell>
          <cell r="G25299">
            <v>6859203.2290000003</v>
          </cell>
          <cell r="H25299">
            <v>-99</v>
          </cell>
          <cell r="I25299">
            <v>183.09</v>
          </cell>
          <cell r="J25299">
            <v>2009</v>
          </cell>
          <cell r="K25299">
            <v>2</v>
          </cell>
          <cell r="L25299">
            <v>22</v>
          </cell>
        </row>
        <row r="25300">
          <cell r="D25300" t="str">
            <v>S5_422</v>
          </cell>
          <cell r="E25300">
            <v>1</v>
          </cell>
          <cell r="F25300">
            <v>2516636.5120000001</v>
          </cell>
          <cell r="G25300">
            <v>6859204.9539999999</v>
          </cell>
          <cell r="H25300">
            <v>-99</v>
          </cell>
          <cell r="I25300">
            <v>182.89</v>
          </cell>
          <cell r="J25300">
            <v>2009</v>
          </cell>
          <cell r="K25300">
            <v>2</v>
          </cell>
          <cell r="L25300">
            <v>11</v>
          </cell>
        </row>
        <row r="25301">
          <cell r="D25301" t="str">
            <v>S5_421</v>
          </cell>
          <cell r="E25301">
            <v>1</v>
          </cell>
          <cell r="F25301">
            <v>2516638.8790000002</v>
          </cell>
          <cell r="G25301">
            <v>6859205.8260000004</v>
          </cell>
          <cell r="H25301">
            <v>-99</v>
          </cell>
          <cell r="I25301">
            <v>183.2</v>
          </cell>
          <cell r="J25301">
            <v>2009</v>
          </cell>
          <cell r="K25301">
            <v>2</v>
          </cell>
          <cell r="L25301">
            <v>11</v>
          </cell>
        </row>
        <row r="25302">
          <cell r="D25302" t="str">
            <v>S5_420</v>
          </cell>
          <cell r="E25302">
            <v>1</v>
          </cell>
          <cell r="F25302">
            <v>2516641.0219999999</v>
          </cell>
          <cell r="G25302">
            <v>6859206.7410000004</v>
          </cell>
          <cell r="H25302">
            <v>-99</v>
          </cell>
          <cell r="I25302">
            <v>183.45</v>
          </cell>
          <cell r="J25302">
            <v>2009</v>
          </cell>
          <cell r="K25302">
            <v>2</v>
          </cell>
          <cell r="L25302">
            <v>11</v>
          </cell>
        </row>
        <row r="25303">
          <cell r="D25303" t="str">
            <v>S5_419</v>
          </cell>
          <cell r="E25303">
            <v>1</v>
          </cell>
          <cell r="F25303">
            <v>2516642.702</v>
          </cell>
          <cell r="G25303">
            <v>6859207.7580000004</v>
          </cell>
          <cell r="H25303">
            <v>-99</v>
          </cell>
          <cell r="I25303">
            <v>183.48</v>
          </cell>
          <cell r="J25303">
            <v>2009</v>
          </cell>
          <cell r="K25303">
            <v>2</v>
          </cell>
          <cell r="L25303">
            <v>11</v>
          </cell>
        </row>
        <row r="25304">
          <cell r="D25304" t="str">
            <v>S5_417</v>
          </cell>
          <cell r="E25304">
            <v>1</v>
          </cell>
          <cell r="F25304">
            <v>2516639.9360000002</v>
          </cell>
          <cell r="G25304">
            <v>6859208.5489999996</v>
          </cell>
          <cell r="H25304">
            <v>-99</v>
          </cell>
          <cell r="I25304">
            <v>183.32</v>
          </cell>
          <cell r="J25304">
            <v>2009</v>
          </cell>
          <cell r="K25304">
            <v>2</v>
          </cell>
          <cell r="L25304">
            <v>11</v>
          </cell>
        </row>
        <row r="25305">
          <cell r="D25305" t="str">
            <v>S5_418</v>
          </cell>
          <cell r="E25305">
            <v>1</v>
          </cell>
          <cell r="F25305">
            <v>2516642.06</v>
          </cell>
          <cell r="G25305">
            <v>6859209.7359999996</v>
          </cell>
          <cell r="H25305">
            <v>-99</v>
          </cell>
          <cell r="I25305">
            <v>183.22</v>
          </cell>
          <cell r="J25305">
            <v>2009</v>
          </cell>
          <cell r="K25305">
            <v>2</v>
          </cell>
          <cell r="L25305">
            <v>11</v>
          </cell>
        </row>
        <row r="25306">
          <cell r="D25306" t="str">
            <v>S5_414</v>
          </cell>
          <cell r="E25306">
            <v>1</v>
          </cell>
          <cell r="F25306">
            <v>2516636.6680000001</v>
          </cell>
          <cell r="G25306">
            <v>6859208.9220000003</v>
          </cell>
          <cell r="H25306">
            <v>-99</v>
          </cell>
          <cell r="I25306">
            <v>183.17</v>
          </cell>
          <cell r="J25306">
            <v>2009</v>
          </cell>
          <cell r="K25306">
            <v>2</v>
          </cell>
          <cell r="L25306">
            <v>11</v>
          </cell>
        </row>
        <row r="25307">
          <cell r="D25307" t="str">
            <v>S5_416</v>
          </cell>
          <cell r="E25307">
            <v>1</v>
          </cell>
          <cell r="F25307">
            <v>2516639.662</v>
          </cell>
          <cell r="G25307">
            <v>6859210.0650000004</v>
          </cell>
          <cell r="H25307">
            <v>-99</v>
          </cell>
          <cell r="I25307">
            <v>183.31</v>
          </cell>
          <cell r="J25307">
            <v>2009</v>
          </cell>
          <cell r="K25307">
            <v>2</v>
          </cell>
          <cell r="L25307">
            <v>11</v>
          </cell>
        </row>
        <row r="25308">
          <cell r="D25308" t="str">
            <v>S5_227</v>
          </cell>
          <cell r="E25308">
            <v>1</v>
          </cell>
          <cell r="F25308">
            <v>2516643.432</v>
          </cell>
          <cell r="G25308">
            <v>6859211.3090000004</v>
          </cell>
          <cell r="H25308">
            <v>-99</v>
          </cell>
          <cell r="I25308">
            <v>182.38</v>
          </cell>
          <cell r="J25308">
            <v>2009</v>
          </cell>
          <cell r="K25308">
            <v>2</v>
          </cell>
          <cell r="L25308">
            <v>11</v>
          </cell>
        </row>
        <row r="25309">
          <cell r="D25309" t="str">
            <v>S5_415</v>
          </cell>
          <cell r="E25309">
            <v>1</v>
          </cell>
          <cell r="F25309">
            <v>2516639.7349999999</v>
          </cell>
          <cell r="G25309">
            <v>6859211.5870000003</v>
          </cell>
          <cell r="H25309">
            <v>-99</v>
          </cell>
          <cell r="I25309">
            <v>183.08</v>
          </cell>
          <cell r="J25309">
            <v>2009</v>
          </cell>
          <cell r="K25309">
            <v>2</v>
          </cell>
          <cell r="L25309">
            <v>21</v>
          </cell>
        </row>
        <row r="25310">
          <cell r="D25310" t="str">
            <v>S5_412</v>
          </cell>
          <cell r="E25310">
            <v>1</v>
          </cell>
          <cell r="F25310">
            <v>2516637.4849999999</v>
          </cell>
          <cell r="G25310">
            <v>6859211.2939999998</v>
          </cell>
          <cell r="H25310">
            <v>-99</v>
          </cell>
          <cell r="I25310">
            <v>183.15</v>
          </cell>
          <cell r="J25310">
            <v>2009</v>
          </cell>
          <cell r="K25310">
            <v>2</v>
          </cell>
          <cell r="L25310">
            <v>11</v>
          </cell>
        </row>
        <row r="25311">
          <cell r="D25311" t="str">
            <v>S5_413</v>
          </cell>
          <cell r="E25311">
            <v>1</v>
          </cell>
          <cell r="F25311">
            <v>2516635.17</v>
          </cell>
          <cell r="G25311">
            <v>6859211.2529999996</v>
          </cell>
          <cell r="H25311">
            <v>-99</v>
          </cell>
          <cell r="I25311">
            <v>182.88</v>
          </cell>
          <cell r="J25311">
            <v>2009</v>
          </cell>
          <cell r="K25311">
            <v>2</v>
          </cell>
          <cell r="L25311">
            <v>11</v>
          </cell>
        </row>
        <row r="25312">
          <cell r="D25312" t="str">
            <v>S5_411</v>
          </cell>
          <cell r="E25312">
            <v>1</v>
          </cell>
          <cell r="F25312">
            <v>2516637.4929999998</v>
          </cell>
          <cell r="G25312">
            <v>6859212.2790000001</v>
          </cell>
          <cell r="H25312">
            <v>-99</v>
          </cell>
          <cell r="I25312">
            <v>183</v>
          </cell>
          <cell r="J25312">
            <v>2009</v>
          </cell>
          <cell r="K25312">
            <v>2</v>
          </cell>
          <cell r="L25312">
            <v>12</v>
          </cell>
        </row>
        <row r="25313">
          <cell r="D25313" t="str">
            <v>S5_396</v>
          </cell>
          <cell r="E25313">
            <v>1</v>
          </cell>
          <cell r="F25313">
            <v>2516635.713</v>
          </cell>
          <cell r="G25313">
            <v>6859213.0120000001</v>
          </cell>
          <cell r="H25313">
            <v>-99</v>
          </cell>
          <cell r="I25313">
            <v>182.64</v>
          </cell>
          <cell r="J25313">
            <v>2009</v>
          </cell>
          <cell r="K25313">
            <v>2</v>
          </cell>
          <cell r="L25313">
            <v>13</v>
          </cell>
        </row>
        <row r="25314">
          <cell r="D25314" t="str">
            <v>S5_397</v>
          </cell>
          <cell r="E25314">
            <v>1</v>
          </cell>
          <cell r="F25314">
            <v>2516637.4879999999</v>
          </cell>
          <cell r="G25314">
            <v>6859214.1519999998</v>
          </cell>
          <cell r="H25314">
            <v>-99</v>
          </cell>
          <cell r="I25314">
            <v>182.28</v>
          </cell>
          <cell r="J25314">
            <v>2009</v>
          </cell>
          <cell r="K25314">
            <v>2</v>
          </cell>
          <cell r="L25314">
            <v>11</v>
          </cell>
        </row>
        <row r="25315">
          <cell r="D25315" t="str">
            <v>S5_409</v>
          </cell>
          <cell r="E25315">
            <v>1</v>
          </cell>
          <cell r="F25315">
            <v>2516640.5350000001</v>
          </cell>
          <cell r="G25315">
            <v>6859215.1950000003</v>
          </cell>
          <cell r="H25315">
            <v>-99</v>
          </cell>
          <cell r="I25315">
            <v>181.94</v>
          </cell>
          <cell r="J25315">
            <v>2009</v>
          </cell>
          <cell r="K25315">
            <v>2</v>
          </cell>
          <cell r="L25315">
            <v>22</v>
          </cell>
        </row>
        <row r="25316">
          <cell r="D25316" t="str">
            <v>S5_395</v>
          </cell>
          <cell r="E25316">
            <v>1</v>
          </cell>
          <cell r="F25316">
            <v>2516633.6680000001</v>
          </cell>
          <cell r="G25316">
            <v>6859214.2910000002</v>
          </cell>
          <cell r="H25316">
            <v>-99</v>
          </cell>
          <cell r="I25316">
            <v>182.54</v>
          </cell>
          <cell r="J25316">
            <v>2009</v>
          </cell>
          <cell r="K25316">
            <v>2</v>
          </cell>
          <cell r="L25316">
            <v>11</v>
          </cell>
        </row>
        <row r="25317">
          <cell r="D25317" t="str">
            <v>S5_410</v>
          </cell>
          <cell r="E25317">
            <v>1</v>
          </cell>
          <cell r="F25317">
            <v>2516638.4190000002</v>
          </cell>
          <cell r="G25317">
            <v>6859215.8229999999</v>
          </cell>
          <cell r="H25317">
            <v>-99</v>
          </cell>
          <cell r="I25317">
            <v>182.46</v>
          </cell>
          <cell r="J25317">
            <v>2009</v>
          </cell>
          <cell r="K25317">
            <v>2</v>
          </cell>
          <cell r="L25317">
            <v>11</v>
          </cell>
        </row>
        <row r="25318">
          <cell r="D25318" t="str">
            <v>S5_398</v>
          </cell>
          <cell r="E25318">
            <v>1</v>
          </cell>
          <cell r="F25318">
            <v>2516637.389</v>
          </cell>
          <cell r="G25318">
            <v>6859215.7589999996</v>
          </cell>
          <cell r="H25318">
            <v>-99</v>
          </cell>
          <cell r="I25318">
            <v>182.53</v>
          </cell>
          <cell r="J25318">
            <v>2009</v>
          </cell>
          <cell r="K25318">
            <v>2</v>
          </cell>
          <cell r="L25318">
            <v>12</v>
          </cell>
        </row>
        <row r="25319">
          <cell r="D25319" t="str">
            <v>S5_400</v>
          </cell>
          <cell r="E25319">
            <v>1</v>
          </cell>
          <cell r="F25319">
            <v>2516634.8730000001</v>
          </cell>
          <cell r="G25319">
            <v>6859215.602</v>
          </cell>
          <cell r="H25319">
            <v>-99</v>
          </cell>
          <cell r="I25319">
            <v>182.31</v>
          </cell>
          <cell r="J25319">
            <v>2009</v>
          </cell>
          <cell r="K25319">
            <v>2</v>
          </cell>
          <cell r="L25319">
            <v>11</v>
          </cell>
        </row>
        <row r="25320">
          <cell r="D25320" t="str">
            <v>S5_408</v>
          </cell>
          <cell r="E25320">
            <v>1</v>
          </cell>
          <cell r="F25320">
            <v>2516640.7149999999</v>
          </cell>
          <cell r="G25320">
            <v>6859216.9249999998</v>
          </cell>
          <cell r="H25320">
            <v>-99</v>
          </cell>
          <cell r="I25320">
            <v>181.83</v>
          </cell>
          <cell r="J25320">
            <v>2009</v>
          </cell>
          <cell r="K25320">
            <v>2</v>
          </cell>
          <cell r="L25320">
            <v>11</v>
          </cell>
        </row>
        <row r="25321">
          <cell r="D25321" t="str">
            <v>S5_399</v>
          </cell>
          <cell r="E25321">
            <v>1</v>
          </cell>
          <cell r="F25321">
            <v>2516636.0389999999</v>
          </cell>
          <cell r="G25321">
            <v>6859215.8899999997</v>
          </cell>
          <cell r="H25321">
            <v>-99</v>
          </cell>
          <cell r="I25321">
            <v>182.3</v>
          </cell>
          <cell r="J25321">
            <v>2009</v>
          </cell>
          <cell r="K25321">
            <v>2</v>
          </cell>
          <cell r="L25321">
            <v>22</v>
          </cell>
        </row>
        <row r="25322">
          <cell r="D25322" t="str">
            <v>S5_206</v>
          </cell>
          <cell r="E25322">
            <v>1</v>
          </cell>
          <cell r="F25322">
            <v>2516642.2680000002</v>
          </cell>
          <cell r="G25322">
            <v>6859218.057</v>
          </cell>
          <cell r="H25322">
            <v>-99</v>
          </cell>
          <cell r="I25322">
            <v>181.12</v>
          </cell>
          <cell r="J25322">
            <v>2009</v>
          </cell>
          <cell r="K25322">
            <v>2</v>
          </cell>
          <cell r="L25322">
            <v>22</v>
          </cell>
        </row>
        <row r="25323">
          <cell r="D25323" t="str">
            <v>S5_401</v>
          </cell>
          <cell r="E25323">
            <v>1</v>
          </cell>
          <cell r="F25323">
            <v>2516636.0389999999</v>
          </cell>
          <cell r="G25323">
            <v>6859217.0480000004</v>
          </cell>
          <cell r="H25323">
            <v>-99</v>
          </cell>
          <cell r="I25323">
            <v>182.3</v>
          </cell>
          <cell r="J25323">
            <v>2009</v>
          </cell>
          <cell r="K25323">
            <v>2</v>
          </cell>
          <cell r="L25323">
            <v>11</v>
          </cell>
        </row>
        <row r="25324">
          <cell r="D25324" t="str">
            <v>S5_407</v>
          </cell>
          <cell r="E25324">
            <v>1</v>
          </cell>
          <cell r="F25324">
            <v>2516640.5789999999</v>
          </cell>
          <cell r="G25324">
            <v>6859218.2359999996</v>
          </cell>
          <cell r="H25324">
            <v>-99</v>
          </cell>
          <cell r="I25324">
            <v>181.67</v>
          </cell>
          <cell r="J25324">
            <v>2009</v>
          </cell>
          <cell r="K25324">
            <v>2</v>
          </cell>
          <cell r="L25324">
            <v>11</v>
          </cell>
        </row>
        <row r="25325">
          <cell r="D25325" t="str">
            <v>S5_387</v>
          </cell>
          <cell r="E25325">
            <v>1</v>
          </cell>
          <cell r="F25325">
            <v>2516633.7170000002</v>
          </cell>
          <cell r="G25325">
            <v>6859217.2199999997</v>
          </cell>
          <cell r="H25325">
            <v>-99</v>
          </cell>
          <cell r="I25325">
            <v>182.49</v>
          </cell>
          <cell r="J25325">
            <v>2009</v>
          </cell>
          <cell r="K25325">
            <v>2</v>
          </cell>
          <cell r="L25325">
            <v>13</v>
          </cell>
        </row>
        <row r="25326">
          <cell r="D25326" t="str">
            <v>S5_402</v>
          </cell>
          <cell r="E25326">
            <v>1</v>
          </cell>
          <cell r="F25326">
            <v>2516636.8629999999</v>
          </cell>
          <cell r="G25326">
            <v>6859218.182</v>
          </cell>
          <cell r="H25326">
            <v>-99</v>
          </cell>
          <cell r="I25326">
            <v>182.02</v>
          </cell>
          <cell r="J25326">
            <v>2009</v>
          </cell>
          <cell r="K25326">
            <v>2</v>
          </cell>
          <cell r="L25326">
            <v>11</v>
          </cell>
        </row>
        <row r="25327">
          <cell r="D25327" t="str">
            <v>S5_386</v>
          </cell>
          <cell r="E25327">
            <v>1</v>
          </cell>
          <cell r="F25327">
            <v>2516635.5099999998</v>
          </cell>
          <cell r="G25327">
            <v>6859218.9280000003</v>
          </cell>
          <cell r="H25327">
            <v>-99</v>
          </cell>
          <cell r="I25327">
            <v>182.1</v>
          </cell>
          <cell r="J25327">
            <v>2009</v>
          </cell>
          <cell r="K25327">
            <v>2</v>
          </cell>
          <cell r="L25327">
            <v>11</v>
          </cell>
        </row>
        <row r="25328">
          <cell r="D25328" t="str">
            <v>S5_406</v>
          </cell>
          <cell r="E25328">
            <v>1</v>
          </cell>
          <cell r="F25328">
            <v>2516639.6439999999</v>
          </cell>
          <cell r="G25328">
            <v>6859220.057</v>
          </cell>
          <cell r="H25328">
            <v>-99</v>
          </cell>
          <cell r="I25328">
            <v>181.27</v>
          </cell>
          <cell r="J25328">
            <v>2009</v>
          </cell>
          <cell r="K25328">
            <v>2</v>
          </cell>
          <cell r="L25328">
            <v>11</v>
          </cell>
        </row>
        <row r="25329">
          <cell r="D25329" t="str">
            <v>S5_403</v>
          </cell>
          <cell r="E25329">
            <v>1</v>
          </cell>
          <cell r="F25329">
            <v>2516637.602</v>
          </cell>
          <cell r="G25329">
            <v>6859220.5379999997</v>
          </cell>
          <cell r="H25329">
            <v>-99</v>
          </cell>
          <cell r="I25329">
            <v>181.65</v>
          </cell>
          <cell r="J25329">
            <v>2009</v>
          </cell>
          <cell r="K25329">
            <v>2</v>
          </cell>
          <cell r="L25329">
            <v>11</v>
          </cell>
        </row>
        <row r="25330">
          <cell r="D25330" t="str">
            <v>S5_385</v>
          </cell>
          <cell r="E25330">
            <v>1</v>
          </cell>
          <cell r="F25330">
            <v>2516634.852</v>
          </cell>
          <cell r="G25330">
            <v>6859220.1440000003</v>
          </cell>
          <cell r="H25330">
            <v>-99</v>
          </cell>
          <cell r="I25330">
            <v>181.92</v>
          </cell>
          <cell r="J25330">
            <v>2009</v>
          </cell>
          <cell r="K25330">
            <v>2</v>
          </cell>
          <cell r="L25330">
            <v>11</v>
          </cell>
        </row>
        <row r="25331">
          <cell r="D25331" t="str">
            <v>S5_384</v>
          </cell>
          <cell r="E25331">
            <v>1</v>
          </cell>
          <cell r="F25331">
            <v>2516634.2379999999</v>
          </cell>
          <cell r="G25331">
            <v>6859220.0499999998</v>
          </cell>
          <cell r="H25331">
            <v>-99</v>
          </cell>
          <cell r="I25331">
            <v>181.99</v>
          </cell>
          <cell r="J25331">
            <v>2009</v>
          </cell>
          <cell r="K25331">
            <v>16</v>
          </cell>
          <cell r="L25331">
            <v>14</v>
          </cell>
        </row>
        <row r="25332">
          <cell r="D25332" t="str">
            <v>S5_205</v>
          </cell>
          <cell r="E25332">
            <v>1</v>
          </cell>
          <cell r="F25332">
            <v>2516641.145</v>
          </cell>
          <cell r="G25332">
            <v>6859222.0690000001</v>
          </cell>
          <cell r="H25332">
            <v>-99</v>
          </cell>
          <cell r="I25332">
            <v>180.72</v>
          </cell>
          <cell r="J25332">
            <v>2009</v>
          </cell>
          <cell r="K25332">
            <v>2</v>
          </cell>
          <cell r="L25332">
            <v>11</v>
          </cell>
        </row>
        <row r="25333">
          <cell r="D25333" t="str">
            <v>S5_405</v>
          </cell>
          <cell r="E25333">
            <v>1</v>
          </cell>
          <cell r="F25333">
            <v>2516639.7489999998</v>
          </cell>
          <cell r="G25333">
            <v>6859221.801</v>
          </cell>
          <cell r="H25333">
            <v>-99</v>
          </cell>
          <cell r="I25333">
            <v>180.96</v>
          </cell>
          <cell r="J25333">
            <v>2009</v>
          </cell>
          <cell r="K25333">
            <v>2</v>
          </cell>
          <cell r="L25333">
            <v>11</v>
          </cell>
        </row>
        <row r="25334">
          <cell r="D25334" t="str">
            <v>S5_404</v>
          </cell>
          <cell r="E25334">
            <v>1</v>
          </cell>
          <cell r="F25334">
            <v>2516637.7439999999</v>
          </cell>
          <cell r="G25334">
            <v>6859221.8389999997</v>
          </cell>
          <cell r="H25334">
            <v>-99</v>
          </cell>
          <cell r="I25334">
            <v>181.04</v>
          </cell>
          <cell r="J25334">
            <v>2009</v>
          </cell>
          <cell r="K25334">
            <v>2</v>
          </cell>
          <cell r="L25334">
            <v>11</v>
          </cell>
        </row>
        <row r="25335">
          <cell r="D25335" t="str">
            <v>S5_169</v>
          </cell>
          <cell r="E25335">
            <v>1</v>
          </cell>
          <cell r="F25335">
            <v>2516640.7999999998</v>
          </cell>
          <cell r="G25335">
            <v>6859225.7000000002</v>
          </cell>
          <cell r="H25335">
            <v>-99</v>
          </cell>
          <cell r="I25335">
            <v>-99</v>
          </cell>
          <cell r="J25335">
            <v>2009</v>
          </cell>
          <cell r="K25335">
            <v>2</v>
          </cell>
          <cell r="L25335">
            <v>12</v>
          </cell>
        </row>
        <row r="25336">
          <cell r="D25336" t="str">
            <v>S5_168</v>
          </cell>
          <cell r="E25336">
            <v>1</v>
          </cell>
          <cell r="F25336">
            <v>2516640.8250000002</v>
          </cell>
          <cell r="G25336">
            <v>6859224.21</v>
          </cell>
          <cell r="H25336">
            <v>-99</v>
          </cell>
          <cell r="I25336">
            <v>180.62</v>
          </cell>
          <cell r="J25336">
            <v>2009</v>
          </cell>
          <cell r="K25336">
            <v>2</v>
          </cell>
          <cell r="L25336">
            <v>11</v>
          </cell>
        </row>
        <row r="25337">
          <cell r="D25337" t="str">
            <v>S5_167</v>
          </cell>
          <cell r="E25337">
            <v>1</v>
          </cell>
          <cell r="F25337">
            <v>2516637.71</v>
          </cell>
          <cell r="G25337">
            <v>6859224.0750000002</v>
          </cell>
          <cell r="H25337">
            <v>-99</v>
          </cell>
          <cell r="I25337">
            <v>180.71</v>
          </cell>
          <cell r="J25337">
            <v>2009</v>
          </cell>
          <cell r="K25337">
            <v>2</v>
          </cell>
          <cell r="L25337">
            <v>11</v>
          </cell>
        </row>
        <row r="25338">
          <cell r="D25338" t="str">
            <v>S5_150</v>
          </cell>
          <cell r="E25338">
            <v>1</v>
          </cell>
          <cell r="F25338">
            <v>2516634.068</v>
          </cell>
          <cell r="G25338">
            <v>6859223.6890000002</v>
          </cell>
          <cell r="H25338">
            <v>-99</v>
          </cell>
          <cell r="I25338">
            <v>181.42</v>
          </cell>
          <cell r="J25338">
            <v>2009</v>
          </cell>
          <cell r="K25338">
            <v>2</v>
          </cell>
          <cell r="L25338">
            <v>11</v>
          </cell>
        </row>
        <row r="25339">
          <cell r="D25339" t="str">
            <v>S5_151</v>
          </cell>
          <cell r="E25339">
            <v>1</v>
          </cell>
          <cell r="F25339">
            <v>2516633.8369999998</v>
          </cell>
          <cell r="G25339">
            <v>6859223.7599999998</v>
          </cell>
          <cell r="H25339">
            <v>-99</v>
          </cell>
          <cell r="I25339">
            <v>181.39</v>
          </cell>
          <cell r="J25339">
            <v>2009</v>
          </cell>
          <cell r="K25339">
            <v>2</v>
          </cell>
          <cell r="L25339">
            <v>11</v>
          </cell>
        </row>
        <row r="25340">
          <cell r="D25340" t="str">
            <v>S5_166</v>
          </cell>
          <cell r="E25340">
            <v>1</v>
          </cell>
          <cell r="F25340">
            <v>2516638</v>
          </cell>
          <cell r="G25340">
            <v>6859225.1730000004</v>
          </cell>
          <cell r="H25340">
            <v>-99</v>
          </cell>
          <cell r="I25340">
            <v>180.66</v>
          </cell>
          <cell r="J25340">
            <v>2009</v>
          </cell>
          <cell r="K25340">
            <v>2</v>
          </cell>
          <cell r="L25340">
            <v>11</v>
          </cell>
        </row>
        <row r="25341">
          <cell r="D25341" t="str">
            <v>S5_170</v>
          </cell>
          <cell r="E25341">
            <v>1</v>
          </cell>
          <cell r="F25341">
            <v>2516640.037</v>
          </cell>
          <cell r="G25341">
            <v>6859226.0130000003</v>
          </cell>
          <cell r="H25341">
            <v>-99</v>
          </cell>
          <cell r="I25341">
            <v>180.47</v>
          </cell>
          <cell r="J25341">
            <v>2009</v>
          </cell>
          <cell r="K25341">
            <v>2</v>
          </cell>
          <cell r="L25341">
            <v>11</v>
          </cell>
        </row>
        <row r="25342">
          <cell r="D25342" t="str">
            <v>S5_152</v>
          </cell>
          <cell r="E25342">
            <v>1</v>
          </cell>
          <cell r="F25342">
            <v>2516633.2570000002</v>
          </cell>
          <cell r="G25342">
            <v>6859225.1789999995</v>
          </cell>
          <cell r="H25342">
            <v>-99</v>
          </cell>
          <cell r="I25342">
            <v>181.25</v>
          </cell>
          <cell r="J25342">
            <v>2009</v>
          </cell>
          <cell r="K25342">
            <v>2</v>
          </cell>
          <cell r="L25342">
            <v>11</v>
          </cell>
        </row>
        <row r="25343">
          <cell r="D25343" t="str">
            <v>S5_153</v>
          </cell>
          <cell r="E25343">
            <v>1</v>
          </cell>
          <cell r="F25343">
            <v>2516632.9750000001</v>
          </cell>
          <cell r="G25343">
            <v>6859226.3150000004</v>
          </cell>
          <cell r="H25343">
            <v>-99</v>
          </cell>
          <cell r="I25343">
            <v>181.11</v>
          </cell>
          <cell r="J25343">
            <v>2009</v>
          </cell>
          <cell r="K25343">
            <v>2</v>
          </cell>
          <cell r="L25343">
            <v>11</v>
          </cell>
        </row>
        <row r="25344">
          <cell r="D25344" t="str">
            <v>S5_165</v>
          </cell>
          <cell r="E25344">
            <v>1</v>
          </cell>
          <cell r="F25344">
            <v>2516637.1490000002</v>
          </cell>
          <cell r="G25344">
            <v>6859227.5860000001</v>
          </cell>
          <cell r="H25344">
            <v>-99</v>
          </cell>
          <cell r="I25344">
            <v>180.18</v>
          </cell>
          <cell r="J25344">
            <v>2009</v>
          </cell>
          <cell r="K25344">
            <v>2</v>
          </cell>
          <cell r="L25344">
            <v>11</v>
          </cell>
        </row>
        <row r="25345">
          <cell r="D25345" t="str">
            <v>S5_155</v>
          </cell>
          <cell r="E25345">
            <v>1</v>
          </cell>
          <cell r="F25345">
            <v>2516632.4410000001</v>
          </cell>
          <cell r="G25345">
            <v>6859227.5690000001</v>
          </cell>
          <cell r="H25345">
            <v>-99</v>
          </cell>
          <cell r="I25345">
            <v>180.91</v>
          </cell>
          <cell r="J25345">
            <v>2009</v>
          </cell>
          <cell r="K25345">
            <v>2</v>
          </cell>
          <cell r="L25345">
            <v>12</v>
          </cell>
        </row>
        <row r="25346">
          <cell r="D25346" t="str">
            <v>S5_164</v>
          </cell>
          <cell r="E25346">
            <v>1</v>
          </cell>
          <cell r="F25346">
            <v>2516635.0329999998</v>
          </cell>
          <cell r="G25346">
            <v>6859228.5829999996</v>
          </cell>
          <cell r="H25346">
            <v>-99</v>
          </cell>
          <cell r="I25346">
            <v>180.2</v>
          </cell>
          <cell r="J25346">
            <v>2009</v>
          </cell>
          <cell r="K25346">
            <v>2</v>
          </cell>
          <cell r="L25346">
            <v>11</v>
          </cell>
        </row>
        <row r="25347">
          <cell r="D25347" t="str">
            <v>S5_156</v>
          </cell>
          <cell r="E25347">
            <v>1</v>
          </cell>
          <cell r="F25347">
            <v>2516631.2259999998</v>
          </cell>
          <cell r="G25347">
            <v>6859228.4780000001</v>
          </cell>
          <cell r="H25347">
            <v>-99</v>
          </cell>
          <cell r="I25347">
            <v>180.9</v>
          </cell>
          <cell r="J25347">
            <v>2009</v>
          </cell>
          <cell r="K25347">
            <v>2</v>
          </cell>
          <cell r="L25347">
            <v>11</v>
          </cell>
        </row>
        <row r="25348">
          <cell r="D25348" t="str">
            <v>S5_157</v>
          </cell>
          <cell r="E25348">
            <v>1</v>
          </cell>
          <cell r="F25348">
            <v>2516632.128</v>
          </cell>
          <cell r="G25348">
            <v>6859229.2609999999</v>
          </cell>
          <cell r="H25348">
            <v>-99</v>
          </cell>
          <cell r="I25348">
            <v>180.61</v>
          </cell>
          <cell r="J25348">
            <v>2009</v>
          </cell>
          <cell r="K25348">
            <v>2</v>
          </cell>
          <cell r="L25348">
            <v>11</v>
          </cell>
        </row>
        <row r="25349">
          <cell r="D25349" t="str">
            <v>S5_163</v>
          </cell>
          <cell r="E25349">
            <v>1</v>
          </cell>
          <cell r="F25349">
            <v>2516636.0580000002</v>
          </cell>
          <cell r="G25349">
            <v>6859230.4790000003</v>
          </cell>
          <cell r="H25349">
            <v>-99</v>
          </cell>
          <cell r="I25349">
            <v>179.86</v>
          </cell>
          <cell r="J25349">
            <v>2009</v>
          </cell>
          <cell r="K25349">
            <v>2</v>
          </cell>
          <cell r="L25349">
            <v>12</v>
          </cell>
        </row>
        <row r="25350">
          <cell r="D25350" t="str">
            <v>S5_172</v>
          </cell>
          <cell r="E25350">
            <v>1</v>
          </cell>
          <cell r="F25350">
            <v>2516638.1869999999</v>
          </cell>
          <cell r="G25350">
            <v>6859231.318</v>
          </cell>
          <cell r="H25350">
            <v>-99</v>
          </cell>
          <cell r="I25350">
            <v>179.57</v>
          </cell>
          <cell r="J25350">
            <v>2009</v>
          </cell>
          <cell r="K25350">
            <v>2</v>
          </cell>
          <cell r="L25350">
            <v>12</v>
          </cell>
        </row>
        <row r="25351">
          <cell r="D25351" t="str">
            <v>S5_161</v>
          </cell>
          <cell r="E25351">
            <v>1</v>
          </cell>
          <cell r="F25351">
            <v>2516635.7170000002</v>
          </cell>
          <cell r="G25351">
            <v>6859232.2980000004</v>
          </cell>
          <cell r="H25351">
            <v>-99</v>
          </cell>
          <cell r="I25351">
            <v>179.82</v>
          </cell>
          <cell r="J25351">
            <v>2009</v>
          </cell>
          <cell r="K25351">
            <v>2</v>
          </cell>
          <cell r="L25351">
            <v>11</v>
          </cell>
        </row>
        <row r="25352">
          <cell r="D25352" t="str">
            <v>S5_162</v>
          </cell>
          <cell r="E25352">
            <v>1</v>
          </cell>
          <cell r="F25352">
            <v>2516634.4849999999</v>
          </cell>
          <cell r="G25352">
            <v>6859232.0360000003</v>
          </cell>
          <cell r="H25352">
            <v>-99</v>
          </cell>
          <cell r="I25352">
            <v>179.87</v>
          </cell>
          <cell r="J25352">
            <v>2009</v>
          </cell>
          <cell r="K25352">
            <v>2</v>
          </cell>
          <cell r="L25352">
            <v>11</v>
          </cell>
        </row>
        <row r="25353">
          <cell r="D25353" t="str">
            <v>S5_174</v>
          </cell>
          <cell r="E25353">
            <v>1</v>
          </cell>
          <cell r="F25353">
            <v>2516638.83</v>
          </cell>
          <cell r="G25353">
            <v>6859233.273</v>
          </cell>
          <cell r="H25353">
            <v>-99</v>
          </cell>
          <cell r="I25353">
            <v>179.33</v>
          </cell>
          <cell r="J25353">
            <v>2009</v>
          </cell>
          <cell r="K25353">
            <v>2</v>
          </cell>
          <cell r="L25353">
            <v>11</v>
          </cell>
        </row>
        <row r="25354">
          <cell r="D25354" t="str">
            <v>S5_158</v>
          </cell>
          <cell r="E25354">
            <v>1</v>
          </cell>
          <cell r="F25354">
            <v>2516630.2050000001</v>
          </cell>
          <cell r="G25354">
            <v>6859231.5190000003</v>
          </cell>
          <cell r="H25354">
            <v>-99</v>
          </cell>
          <cell r="I25354">
            <v>180.49</v>
          </cell>
          <cell r="J25354">
            <v>2009</v>
          </cell>
          <cell r="K25354">
            <v>2</v>
          </cell>
          <cell r="L25354">
            <v>12</v>
          </cell>
        </row>
        <row r="25355">
          <cell r="D25355" t="str">
            <v>S5_159</v>
          </cell>
          <cell r="E25355">
            <v>1</v>
          </cell>
          <cell r="F25355">
            <v>2516630.554</v>
          </cell>
          <cell r="G25355">
            <v>6859232.9069999997</v>
          </cell>
          <cell r="H25355">
            <v>-99</v>
          </cell>
          <cell r="I25355">
            <v>180.15</v>
          </cell>
          <cell r="J25355">
            <v>2009</v>
          </cell>
          <cell r="K25355">
            <v>2</v>
          </cell>
          <cell r="L25355">
            <v>11</v>
          </cell>
        </row>
        <row r="25356">
          <cell r="D25356" t="str">
            <v>S5_160</v>
          </cell>
          <cell r="E25356">
            <v>1</v>
          </cell>
          <cell r="F25356">
            <v>2516636.0690000001</v>
          </cell>
          <cell r="G25356">
            <v>6859234.2709999997</v>
          </cell>
          <cell r="H25356">
            <v>-99</v>
          </cell>
          <cell r="I25356">
            <v>179.62</v>
          </cell>
          <cell r="J25356">
            <v>2009</v>
          </cell>
          <cell r="K25356">
            <v>2</v>
          </cell>
          <cell r="L25356">
            <v>11</v>
          </cell>
        </row>
        <row r="25357">
          <cell r="D25357" t="str">
            <v>S5_255</v>
          </cell>
          <cell r="E25357">
            <v>1</v>
          </cell>
          <cell r="F25357">
            <v>2516652.6170000001</v>
          </cell>
          <cell r="G25357">
            <v>6859188.7709999997</v>
          </cell>
          <cell r="H25357">
            <v>-99</v>
          </cell>
          <cell r="I25357">
            <v>182.34</v>
          </cell>
          <cell r="J25357">
            <v>2009</v>
          </cell>
          <cell r="K25357">
            <v>2</v>
          </cell>
          <cell r="L25357">
            <v>11</v>
          </cell>
        </row>
        <row r="25358">
          <cell r="D25358" t="str">
            <v>S5_254</v>
          </cell>
          <cell r="E25358">
            <v>1</v>
          </cell>
          <cell r="F25358">
            <v>2516654.5490000001</v>
          </cell>
          <cell r="G25358">
            <v>6859189.2489999998</v>
          </cell>
          <cell r="H25358">
            <v>-99</v>
          </cell>
          <cell r="I25358">
            <v>182.09</v>
          </cell>
          <cell r="J25358">
            <v>2009</v>
          </cell>
          <cell r="K25358">
            <v>2</v>
          </cell>
          <cell r="L25358">
            <v>11</v>
          </cell>
        </row>
        <row r="25359">
          <cell r="D25359" t="str">
            <v>S5_253</v>
          </cell>
          <cell r="E25359">
            <v>1</v>
          </cell>
          <cell r="F25359">
            <v>2516654.0589999999</v>
          </cell>
          <cell r="G25359">
            <v>6859190.6770000001</v>
          </cell>
          <cell r="H25359">
            <v>-99</v>
          </cell>
          <cell r="I25359">
            <v>181.92</v>
          </cell>
          <cell r="J25359">
            <v>2009</v>
          </cell>
          <cell r="K25359">
            <v>2</v>
          </cell>
          <cell r="L25359">
            <v>11</v>
          </cell>
        </row>
        <row r="25360">
          <cell r="D25360" t="str">
            <v>S5_252</v>
          </cell>
          <cell r="E25360">
            <v>1</v>
          </cell>
          <cell r="F25360">
            <v>2516650.179</v>
          </cell>
          <cell r="G25360">
            <v>6859190.9050000003</v>
          </cell>
          <cell r="H25360">
            <v>-99</v>
          </cell>
          <cell r="I25360">
            <v>182.74</v>
          </cell>
          <cell r="J25360">
            <v>2009</v>
          </cell>
          <cell r="K25360">
            <v>3</v>
          </cell>
          <cell r="L25360">
            <v>11</v>
          </cell>
        </row>
        <row r="25361">
          <cell r="D25361" t="str">
            <v>S5_251</v>
          </cell>
          <cell r="E25361">
            <v>1</v>
          </cell>
          <cell r="F25361">
            <v>2516651.9509999999</v>
          </cell>
          <cell r="G25361">
            <v>6859191.9210000001</v>
          </cell>
          <cell r="H25361">
            <v>-99</v>
          </cell>
          <cell r="I25361">
            <v>182.43</v>
          </cell>
          <cell r="J25361">
            <v>2009</v>
          </cell>
          <cell r="K25361">
            <v>2</v>
          </cell>
          <cell r="L25361">
            <v>11</v>
          </cell>
        </row>
        <row r="25362">
          <cell r="D25362" t="str">
            <v>S5_250</v>
          </cell>
          <cell r="E25362">
            <v>1</v>
          </cell>
          <cell r="F25362">
            <v>2516652.375</v>
          </cell>
          <cell r="G25362">
            <v>6859196.3470000001</v>
          </cell>
          <cell r="H25362">
            <v>-99</v>
          </cell>
          <cell r="I25362">
            <v>182.19</v>
          </cell>
          <cell r="J25362">
            <v>2009</v>
          </cell>
          <cell r="K25362">
            <v>2</v>
          </cell>
          <cell r="L25362">
            <v>11</v>
          </cell>
        </row>
        <row r="25363">
          <cell r="D25363" t="str">
            <v>S5_247</v>
          </cell>
          <cell r="E25363">
            <v>1</v>
          </cell>
          <cell r="F25363">
            <v>2516654.1150000002</v>
          </cell>
          <cell r="G25363">
            <v>6859197.6030000001</v>
          </cell>
          <cell r="H25363">
            <v>-99</v>
          </cell>
          <cell r="I25363">
            <v>181.9</v>
          </cell>
          <cell r="J25363">
            <v>2009</v>
          </cell>
          <cell r="K25363">
            <v>16</v>
          </cell>
          <cell r="L25363">
            <v>11</v>
          </cell>
        </row>
        <row r="25364">
          <cell r="D25364" t="str">
            <v>S5_261</v>
          </cell>
          <cell r="E25364">
            <v>1</v>
          </cell>
          <cell r="F25364">
            <v>2516647.9449999998</v>
          </cell>
          <cell r="G25364">
            <v>6859196.2790000001</v>
          </cell>
          <cell r="H25364">
            <v>-99</v>
          </cell>
          <cell r="I25364">
            <v>182.81</v>
          </cell>
          <cell r="J25364">
            <v>2009</v>
          </cell>
          <cell r="K25364">
            <v>3</v>
          </cell>
          <cell r="L25364">
            <v>11</v>
          </cell>
        </row>
        <row r="25365">
          <cell r="D25365" t="str">
            <v>S5_439</v>
          </cell>
          <cell r="E25365">
            <v>1</v>
          </cell>
          <cell r="F25365">
            <v>2516648.4879999999</v>
          </cell>
          <cell r="G25365">
            <v>6859197.9460000005</v>
          </cell>
          <cell r="H25365">
            <v>-99</v>
          </cell>
          <cell r="I25365">
            <v>182.96</v>
          </cell>
          <cell r="J25365">
            <v>2009</v>
          </cell>
          <cell r="K25365">
            <v>2</v>
          </cell>
          <cell r="L25365">
            <v>11</v>
          </cell>
        </row>
        <row r="25366">
          <cell r="D25366" t="str">
            <v>S5_245</v>
          </cell>
          <cell r="E25366">
            <v>1</v>
          </cell>
          <cell r="F25366">
            <v>2516654.9219999998</v>
          </cell>
          <cell r="G25366">
            <v>6859199.9730000002</v>
          </cell>
          <cell r="H25366">
            <v>-99</v>
          </cell>
          <cell r="I25366">
            <v>181.69</v>
          </cell>
          <cell r="J25366">
            <v>2009</v>
          </cell>
          <cell r="K25366">
            <v>2</v>
          </cell>
          <cell r="L25366">
            <v>11</v>
          </cell>
        </row>
        <row r="25367">
          <cell r="D25367" t="str">
            <v>S5_244</v>
          </cell>
          <cell r="E25367">
            <v>1</v>
          </cell>
          <cell r="F25367">
            <v>2516653.5380000002</v>
          </cell>
          <cell r="G25367">
            <v>6859199.841</v>
          </cell>
          <cell r="H25367">
            <v>-99</v>
          </cell>
          <cell r="I25367">
            <v>181.82</v>
          </cell>
          <cell r="J25367">
            <v>2009</v>
          </cell>
          <cell r="K25367">
            <v>2</v>
          </cell>
          <cell r="L25367">
            <v>11</v>
          </cell>
        </row>
        <row r="25368">
          <cell r="D25368" t="str">
            <v>S5_243</v>
          </cell>
          <cell r="E25368">
            <v>1</v>
          </cell>
          <cell r="F25368">
            <v>2516650.412</v>
          </cell>
          <cell r="G25368">
            <v>6859200.5939999996</v>
          </cell>
          <cell r="H25368">
            <v>-99</v>
          </cell>
          <cell r="I25368">
            <v>182</v>
          </cell>
          <cell r="J25368">
            <v>2009</v>
          </cell>
          <cell r="K25368">
            <v>2</v>
          </cell>
          <cell r="L25368">
            <v>11</v>
          </cell>
        </row>
        <row r="25369">
          <cell r="D25369" t="str">
            <v>S5_246</v>
          </cell>
          <cell r="E25369">
            <v>1</v>
          </cell>
          <cell r="F25369">
            <v>2516654.4339999999</v>
          </cell>
          <cell r="G25369">
            <v>6859201.5760000004</v>
          </cell>
          <cell r="H25369">
            <v>-99</v>
          </cell>
          <cell r="I25369">
            <v>181.57</v>
          </cell>
          <cell r="J25369">
            <v>2009</v>
          </cell>
          <cell r="K25369">
            <v>2</v>
          </cell>
          <cell r="L25369">
            <v>11</v>
          </cell>
        </row>
        <row r="25370">
          <cell r="D25370" t="str">
            <v>S5_433</v>
          </cell>
          <cell r="E25370">
            <v>1</v>
          </cell>
          <cell r="F25370">
            <v>2516646.5049999999</v>
          </cell>
          <cell r="G25370">
            <v>6859200.477</v>
          </cell>
          <cell r="H25370">
            <v>-99</v>
          </cell>
          <cell r="I25370">
            <v>182.93</v>
          </cell>
          <cell r="J25370">
            <v>2009</v>
          </cell>
          <cell r="K25370">
            <v>2</v>
          </cell>
          <cell r="L25370">
            <v>11</v>
          </cell>
        </row>
        <row r="25371">
          <cell r="D25371" t="str">
            <v>S5_432</v>
          </cell>
          <cell r="E25371">
            <v>1</v>
          </cell>
          <cell r="F25371">
            <v>2516648.3509999998</v>
          </cell>
          <cell r="G25371">
            <v>6859201.1109999996</v>
          </cell>
          <cell r="H25371">
            <v>-99</v>
          </cell>
          <cell r="I25371">
            <v>182.85</v>
          </cell>
          <cell r="J25371">
            <v>2009</v>
          </cell>
          <cell r="K25371">
            <v>2</v>
          </cell>
          <cell r="L25371">
            <v>11</v>
          </cell>
        </row>
        <row r="25372">
          <cell r="D25372" t="str">
            <v>S5_431</v>
          </cell>
          <cell r="E25372">
            <v>1</v>
          </cell>
          <cell r="F25372">
            <v>2516647.4240000001</v>
          </cell>
          <cell r="G25372">
            <v>6859202.0630000001</v>
          </cell>
          <cell r="H25372">
            <v>-99</v>
          </cell>
          <cell r="I25372">
            <v>182.85</v>
          </cell>
          <cell r="J25372">
            <v>2009</v>
          </cell>
          <cell r="K25372">
            <v>2</v>
          </cell>
          <cell r="L25372">
            <v>22</v>
          </cell>
        </row>
        <row r="25373">
          <cell r="D25373" t="str">
            <v>S5_242</v>
          </cell>
          <cell r="E25373">
            <v>1</v>
          </cell>
          <cell r="F25373">
            <v>2516650.0490000001</v>
          </cell>
          <cell r="G25373">
            <v>6859203.2070000004</v>
          </cell>
          <cell r="H25373">
            <v>-99</v>
          </cell>
          <cell r="I25373">
            <v>182.12</v>
          </cell>
          <cell r="J25373">
            <v>2009</v>
          </cell>
          <cell r="K25373">
            <v>2</v>
          </cell>
          <cell r="L25373">
            <v>11</v>
          </cell>
        </row>
        <row r="25374">
          <cell r="D25374" t="str">
            <v>S5_237</v>
          </cell>
          <cell r="E25374">
            <v>1</v>
          </cell>
          <cell r="F25374">
            <v>2516654.6639999999</v>
          </cell>
          <cell r="G25374">
            <v>6859204.2889999999</v>
          </cell>
          <cell r="H25374">
            <v>-99</v>
          </cell>
          <cell r="I25374">
            <v>181.33</v>
          </cell>
          <cell r="J25374">
            <v>2009</v>
          </cell>
          <cell r="K25374">
            <v>2</v>
          </cell>
          <cell r="L25374">
            <v>11</v>
          </cell>
        </row>
        <row r="25375">
          <cell r="D25375" t="str">
            <v>S5_238</v>
          </cell>
          <cell r="E25375">
            <v>1</v>
          </cell>
          <cell r="F25375">
            <v>2516652.8360000001</v>
          </cell>
          <cell r="G25375">
            <v>6859205.1449999996</v>
          </cell>
          <cell r="H25375">
            <v>-99</v>
          </cell>
          <cell r="I25375">
            <v>181.42</v>
          </cell>
          <cell r="J25375">
            <v>2009</v>
          </cell>
          <cell r="K25375">
            <v>2</v>
          </cell>
          <cell r="L25375">
            <v>11</v>
          </cell>
        </row>
        <row r="25376">
          <cell r="D25376" t="str">
            <v>S5_240</v>
          </cell>
          <cell r="E25376">
            <v>1</v>
          </cell>
          <cell r="F25376">
            <v>2516650.09</v>
          </cell>
          <cell r="G25376">
            <v>6859204.5470000003</v>
          </cell>
          <cell r="H25376">
            <v>-99</v>
          </cell>
          <cell r="I25376">
            <v>182.18</v>
          </cell>
          <cell r="J25376">
            <v>2009</v>
          </cell>
          <cell r="K25376">
            <v>2</v>
          </cell>
          <cell r="L25376">
            <v>11</v>
          </cell>
        </row>
        <row r="25377">
          <cell r="D25377" t="str">
            <v>S5_440</v>
          </cell>
          <cell r="E25377">
            <v>1</v>
          </cell>
          <cell r="F25377">
            <v>2516646.6</v>
          </cell>
          <cell r="G25377">
            <v>6859198.2599999998</v>
          </cell>
          <cell r="H25377">
            <v>-99</v>
          </cell>
          <cell r="I25377">
            <v>-99</v>
          </cell>
          <cell r="J25377">
            <v>2009</v>
          </cell>
          <cell r="K25377">
            <v>2</v>
          </cell>
          <cell r="L25377">
            <v>11</v>
          </cell>
        </row>
        <row r="25378">
          <cell r="D25378" t="str">
            <v>S5_239</v>
          </cell>
          <cell r="E25378">
            <v>1</v>
          </cell>
          <cell r="F25378">
            <v>2516651.5970000001</v>
          </cell>
          <cell r="G25378">
            <v>6859205.977</v>
          </cell>
          <cell r="H25378">
            <v>-99</v>
          </cell>
          <cell r="I25378">
            <v>181.62</v>
          </cell>
          <cell r="J25378">
            <v>2009</v>
          </cell>
          <cell r="K25378">
            <v>2</v>
          </cell>
          <cell r="L25378">
            <v>11</v>
          </cell>
        </row>
        <row r="25379">
          <cell r="D25379" t="str">
            <v>S5_234</v>
          </cell>
          <cell r="E25379">
            <v>1</v>
          </cell>
          <cell r="F25379">
            <v>2516652.1409999998</v>
          </cell>
          <cell r="G25379">
            <v>6859207.4079999998</v>
          </cell>
          <cell r="H25379">
            <v>-99</v>
          </cell>
          <cell r="I25379">
            <v>181.39</v>
          </cell>
          <cell r="J25379">
            <v>2009</v>
          </cell>
          <cell r="K25379">
            <v>2</v>
          </cell>
          <cell r="L25379">
            <v>11</v>
          </cell>
        </row>
        <row r="25380">
          <cell r="D25380" t="str">
            <v>S5_233</v>
          </cell>
          <cell r="E25380">
            <v>1</v>
          </cell>
          <cell r="F25380">
            <v>2516650.7289999998</v>
          </cell>
          <cell r="G25380">
            <v>6859207.1670000004</v>
          </cell>
          <cell r="H25380">
            <v>-99</v>
          </cell>
          <cell r="I25380">
            <v>181.72</v>
          </cell>
          <cell r="J25380">
            <v>2009</v>
          </cell>
          <cell r="K25380">
            <v>2</v>
          </cell>
          <cell r="L25380">
            <v>11</v>
          </cell>
        </row>
        <row r="25381">
          <cell r="D25381" t="str">
            <v>S5_236</v>
          </cell>
          <cell r="E25381">
            <v>1</v>
          </cell>
          <cell r="F25381">
            <v>2516652.8059999999</v>
          </cell>
          <cell r="G25381">
            <v>6859208.3329999996</v>
          </cell>
          <cell r="H25381">
            <v>-99</v>
          </cell>
          <cell r="I25381">
            <v>181.27</v>
          </cell>
          <cell r="J25381">
            <v>2009</v>
          </cell>
          <cell r="K25381">
            <v>2</v>
          </cell>
          <cell r="L25381">
            <v>11</v>
          </cell>
        </row>
        <row r="25382">
          <cell r="D25382" t="str">
            <v>S5_232</v>
          </cell>
          <cell r="E25382">
            <v>1</v>
          </cell>
          <cell r="F25382">
            <v>2516649.9679999999</v>
          </cell>
          <cell r="G25382">
            <v>6859208.5250000004</v>
          </cell>
          <cell r="H25382">
            <v>-99</v>
          </cell>
          <cell r="I25382">
            <v>181.66</v>
          </cell>
          <cell r="J25382">
            <v>2009</v>
          </cell>
          <cell r="K25382">
            <v>2</v>
          </cell>
          <cell r="L25382">
            <v>11</v>
          </cell>
        </row>
        <row r="25383">
          <cell r="D25383" t="str">
            <v>S5_230</v>
          </cell>
          <cell r="E25383">
            <v>1</v>
          </cell>
          <cell r="F25383">
            <v>2516647.7620000001</v>
          </cell>
          <cell r="G25383">
            <v>6859208.4060000004</v>
          </cell>
          <cell r="H25383">
            <v>-99</v>
          </cell>
          <cell r="I25383">
            <v>181.97</v>
          </cell>
          <cell r="J25383">
            <v>2009</v>
          </cell>
          <cell r="K25383">
            <v>2</v>
          </cell>
          <cell r="L25383">
            <v>11</v>
          </cell>
        </row>
        <row r="25384">
          <cell r="D25384" t="str">
            <v>S5_235</v>
          </cell>
          <cell r="E25384">
            <v>1</v>
          </cell>
          <cell r="F25384">
            <v>2516652.5860000001</v>
          </cell>
          <cell r="G25384">
            <v>6859209.5140000004</v>
          </cell>
          <cell r="H25384">
            <v>-99</v>
          </cell>
          <cell r="I25384">
            <v>181.49</v>
          </cell>
          <cell r="J25384">
            <v>2009</v>
          </cell>
          <cell r="K25384">
            <v>2</v>
          </cell>
          <cell r="L25384">
            <v>11</v>
          </cell>
        </row>
        <row r="25385">
          <cell r="D25385" t="str">
            <v>S5_229</v>
          </cell>
          <cell r="E25385">
            <v>1</v>
          </cell>
          <cell r="F25385">
            <v>2516645.8450000002</v>
          </cell>
          <cell r="G25385">
            <v>6859208.0429999996</v>
          </cell>
          <cell r="H25385">
            <v>-99</v>
          </cell>
          <cell r="I25385">
            <v>182.17</v>
          </cell>
          <cell r="J25385">
            <v>2009</v>
          </cell>
          <cell r="K25385">
            <v>2</v>
          </cell>
          <cell r="L25385">
            <v>11</v>
          </cell>
        </row>
        <row r="25386">
          <cell r="D25386" t="str">
            <v>S5_228</v>
          </cell>
          <cell r="E25386">
            <v>1</v>
          </cell>
          <cell r="F25386">
            <v>2516645.0049999999</v>
          </cell>
          <cell r="G25386">
            <v>6859209.0149999997</v>
          </cell>
          <cell r="H25386">
            <v>-99</v>
          </cell>
          <cell r="I25386">
            <v>182.09</v>
          </cell>
          <cell r="J25386">
            <v>2009</v>
          </cell>
          <cell r="K25386">
            <v>2</v>
          </cell>
          <cell r="L25386">
            <v>11</v>
          </cell>
        </row>
        <row r="25387">
          <cell r="D25387" t="str">
            <v>S5_231</v>
          </cell>
          <cell r="E25387">
            <v>1</v>
          </cell>
          <cell r="F25387">
            <v>2516649.1269999999</v>
          </cell>
          <cell r="G25387">
            <v>6859210.5199999996</v>
          </cell>
          <cell r="H25387">
            <v>-99</v>
          </cell>
          <cell r="I25387">
            <v>181.55</v>
          </cell>
          <cell r="J25387">
            <v>2009</v>
          </cell>
          <cell r="K25387">
            <v>2</v>
          </cell>
          <cell r="L25387">
            <v>22</v>
          </cell>
        </row>
        <row r="25388">
          <cell r="D25388" t="str">
            <v>S5_226</v>
          </cell>
          <cell r="E25388">
            <v>1</v>
          </cell>
          <cell r="F25388">
            <v>2516646.5529999998</v>
          </cell>
          <cell r="G25388">
            <v>6859210.5350000001</v>
          </cell>
          <cell r="H25388">
            <v>-99</v>
          </cell>
          <cell r="I25388">
            <v>181.88</v>
          </cell>
          <cell r="J25388">
            <v>2009</v>
          </cell>
          <cell r="K25388">
            <v>2</v>
          </cell>
          <cell r="L25388">
            <v>11</v>
          </cell>
        </row>
        <row r="25389">
          <cell r="D25389" t="str">
            <v>S5_221</v>
          </cell>
          <cell r="E25389">
            <v>1</v>
          </cell>
          <cell r="F25389">
            <v>2516651.517</v>
          </cell>
          <cell r="G25389">
            <v>6859211.7560000001</v>
          </cell>
          <cell r="H25389">
            <v>-99</v>
          </cell>
          <cell r="I25389">
            <v>181.06</v>
          </cell>
          <cell r="J25389">
            <v>2009</v>
          </cell>
          <cell r="K25389">
            <v>2</v>
          </cell>
          <cell r="L25389">
            <v>11</v>
          </cell>
        </row>
        <row r="25390">
          <cell r="D25390" t="str">
            <v>S5_223</v>
          </cell>
          <cell r="E25390">
            <v>1</v>
          </cell>
          <cell r="F25390">
            <v>2516649.1779999998</v>
          </cell>
          <cell r="G25390">
            <v>6859212.2829999998</v>
          </cell>
          <cell r="H25390">
            <v>-99</v>
          </cell>
          <cell r="I25390">
            <v>181.36</v>
          </cell>
          <cell r="J25390">
            <v>2009</v>
          </cell>
          <cell r="K25390">
            <v>2</v>
          </cell>
          <cell r="L25390">
            <v>11</v>
          </cell>
        </row>
        <row r="25391">
          <cell r="D25391" t="str">
            <v>S5_222</v>
          </cell>
          <cell r="E25391">
            <v>1</v>
          </cell>
          <cell r="F25391">
            <v>2516649.8250000002</v>
          </cell>
          <cell r="G25391">
            <v>6859213.0609999998</v>
          </cell>
          <cell r="H25391">
            <v>-99</v>
          </cell>
          <cell r="I25391">
            <v>181.26</v>
          </cell>
          <cell r="J25391">
            <v>2009</v>
          </cell>
          <cell r="K25391">
            <v>2</v>
          </cell>
          <cell r="L25391">
            <v>12</v>
          </cell>
        </row>
        <row r="25392">
          <cell r="D25392" t="str">
            <v>S5_225</v>
          </cell>
          <cell r="E25392">
            <v>1</v>
          </cell>
          <cell r="F25392">
            <v>2516645.9139999999</v>
          </cell>
          <cell r="G25392">
            <v>6859212.5439999998</v>
          </cell>
          <cell r="H25392">
            <v>-99</v>
          </cell>
          <cell r="I25392">
            <v>181.67</v>
          </cell>
          <cell r="J25392">
            <v>2009</v>
          </cell>
          <cell r="K25392">
            <v>2</v>
          </cell>
          <cell r="L25392">
            <v>12</v>
          </cell>
        </row>
        <row r="25393">
          <cell r="D25393" t="str">
            <v>S5_224</v>
          </cell>
          <cell r="E25393">
            <v>1</v>
          </cell>
          <cell r="F25393">
            <v>2516647.798</v>
          </cell>
          <cell r="G25393">
            <v>6859213.1960000005</v>
          </cell>
          <cell r="H25393">
            <v>-99</v>
          </cell>
          <cell r="I25393">
            <v>181.62</v>
          </cell>
          <cell r="J25393">
            <v>2009</v>
          </cell>
          <cell r="K25393">
            <v>2</v>
          </cell>
          <cell r="L25393">
            <v>11</v>
          </cell>
        </row>
        <row r="25394">
          <cell r="D25394" t="str">
            <v>S5_220</v>
          </cell>
          <cell r="E25394">
            <v>1</v>
          </cell>
          <cell r="F25394">
            <v>2516651.9649999999</v>
          </cell>
          <cell r="G25394">
            <v>6859214.4050000003</v>
          </cell>
          <cell r="H25394">
            <v>-99</v>
          </cell>
          <cell r="I25394">
            <v>181.06</v>
          </cell>
          <cell r="J25394">
            <v>2009</v>
          </cell>
          <cell r="K25394">
            <v>2</v>
          </cell>
          <cell r="L25394">
            <v>11</v>
          </cell>
        </row>
        <row r="25395">
          <cell r="D25395" t="str">
            <v>S5_209</v>
          </cell>
          <cell r="E25395">
            <v>1</v>
          </cell>
          <cell r="F25395">
            <v>2516645.9339999999</v>
          </cell>
          <cell r="G25395">
            <v>6859213.9819999998</v>
          </cell>
          <cell r="H25395">
            <v>-99</v>
          </cell>
          <cell r="I25395">
            <v>181.56</v>
          </cell>
          <cell r="J25395">
            <v>2009</v>
          </cell>
          <cell r="K25395">
            <v>2</v>
          </cell>
          <cell r="L25395">
            <v>12</v>
          </cell>
        </row>
        <row r="25396">
          <cell r="D25396" t="str">
            <v>S5_207</v>
          </cell>
          <cell r="E25396">
            <v>1</v>
          </cell>
          <cell r="F25396">
            <v>2516643.3859999999</v>
          </cell>
          <cell r="G25396">
            <v>6859213.8799999999</v>
          </cell>
          <cell r="H25396">
            <v>-99</v>
          </cell>
          <cell r="I25396">
            <v>181.69</v>
          </cell>
          <cell r="J25396">
            <v>2009</v>
          </cell>
          <cell r="K25396">
            <v>2</v>
          </cell>
          <cell r="L25396">
            <v>22</v>
          </cell>
        </row>
        <row r="25397">
          <cell r="D25397" t="str">
            <v>S5_211</v>
          </cell>
          <cell r="E25397">
            <v>1</v>
          </cell>
          <cell r="F25397">
            <v>2516648.4369999999</v>
          </cell>
          <cell r="G25397">
            <v>6859215.6320000002</v>
          </cell>
          <cell r="H25397">
            <v>-99</v>
          </cell>
          <cell r="I25397">
            <v>181.18</v>
          </cell>
          <cell r="J25397">
            <v>2009</v>
          </cell>
          <cell r="K25397">
            <v>2</v>
          </cell>
          <cell r="L25397">
            <v>11</v>
          </cell>
        </row>
        <row r="25398">
          <cell r="D25398" t="str">
            <v>S5_210</v>
          </cell>
          <cell r="E25398">
            <v>1</v>
          </cell>
          <cell r="F25398">
            <v>2516646.048</v>
          </cell>
          <cell r="G25398">
            <v>6859215.8310000002</v>
          </cell>
          <cell r="H25398">
            <v>-99</v>
          </cell>
          <cell r="I25398">
            <v>181.24</v>
          </cell>
          <cell r="J25398">
            <v>2009</v>
          </cell>
          <cell r="K25398">
            <v>2</v>
          </cell>
          <cell r="L25398">
            <v>11</v>
          </cell>
        </row>
        <row r="25399">
          <cell r="D25399" t="str">
            <v>S5_208</v>
          </cell>
          <cell r="E25399">
            <v>1</v>
          </cell>
          <cell r="F25399">
            <v>2516644.5159999998</v>
          </cell>
          <cell r="G25399">
            <v>6859215.5329999998</v>
          </cell>
          <cell r="H25399">
            <v>-99</v>
          </cell>
          <cell r="I25399">
            <v>181.48</v>
          </cell>
          <cell r="J25399">
            <v>2009</v>
          </cell>
          <cell r="K25399">
            <v>2</v>
          </cell>
          <cell r="L25399">
            <v>11</v>
          </cell>
        </row>
        <row r="25400">
          <cell r="D25400" t="str">
            <v>S5_214</v>
          </cell>
          <cell r="E25400">
            <v>1</v>
          </cell>
          <cell r="F25400">
            <v>2516649.2760000001</v>
          </cell>
          <cell r="G25400">
            <v>6859217.3949999996</v>
          </cell>
          <cell r="H25400">
            <v>-99</v>
          </cell>
          <cell r="I25400">
            <v>180.89</v>
          </cell>
          <cell r="J25400">
            <v>2009</v>
          </cell>
          <cell r="K25400">
            <v>2</v>
          </cell>
          <cell r="L25400">
            <v>21</v>
          </cell>
        </row>
        <row r="25401">
          <cell r="D25401" t="str">
            <v>S5_219</v>
          </cell>
          <cell r="E25401">
            <v>1</v>
          </cell>
          <cell r="F25401">
            <v>2516651.3960000002</v>
          </cell>
          <cell r="G25401">
            <v>6859217.9050000003</v>
          </cell>
          <cell r="H25401">
            <v>-99</v>
          </cell>
          <cell r="I25401">
            <v>181.13</v>
          </cell>
          <cell r="J25401">
            <v>2009</v>
          </cell>
          <cell r="K25401">
            <v>2</v>
          </cell>
          <cell r="L25401">
            <v>11</v>
          </cell>
        </row>
        <row r="25402">
          <cell r="D25402" t="str">
            <v>S5_212</v>
          </cell>
          <cell r="E25402">
            <v>1</v>
          </cell>
          <cell r="F25402">
            <v>2516647.477</v>
          </cell>
          <cell r="G25402">
            <v>6859217.1919999998</v>
          </cell>
          <cell r="H25402">
            <v>-99</v>
          </cell>
          <cell r="I25402">
            <v>181.06</v>
          </cell>
          <cell r="J25402">
            <v>2009</v>
          </cell>
          <cell r="K25402">
            <v>2</v>
          </cell>
          <cell r="L25402">
            <v>12</v>
          </cell>
        </row>
        <row r="25403">
          <cell r="D25403" t="str">
            <v>S5_217</v>
          </cell>
          <cell r="E25403">
            <v>1</v>
          </cell>
          <cell r="F25403">
            <v>2516650.253</v>
          </cell>
          <cell r="G25403">
            <v>6859218.7170000002</v>
          </cell>
          <cell r="H25403">
            <v>-99</v>
          </cell>
          <cell r="I25403">
            <v>181.15</v>
          </cell>
          <cell r="J25403">
            <v>2009</v>
          </cell>
          <cell r="K25403">
            <v>2</v>
          </cell>
          <cell r="L25403">
            <v>11</v>
          </cell>
        </row>
        <row r="25404">
          <cell r="D25404" t="str">
            <v>S5_216</v>
          </cell>
          <cell r="E25404">
            <v>1</v>
          </cell>
          <cell r="F25404">
            <v>2516650</v>
          </cell>
          <cell r="G25404">
            <v>6859219.2139999997</v>
          </cell>
          <cell r="H25404">
            <v>-99</v>
          </cell>
          <cell r="I25404">
            <v>181.11</v>
          </cell>
          <cell r="J25404">
            <v>2009</v>
          </cell>
          <cell r="K25404">
            <v>2</v>
          </cell>
          <cell r="L25404">
            <v>12</v>
          </cell>
        </row>
        <row r="25405">
          <cell r="D25405" t="str">
            <v>S5_215</v>
          </cell>
          <cell r="E25405">
            <v>1</v>
          </cell>
          <cell r="F25405">
            <v>2516648.7519999999</v>
          </cell>
          <cell r="G25405">
            <v>6859219.0710000005</v>
          </cell>
          <cell r="H25405">
            <v>-99</v>
          </cell>
          <cell r="I25405">
            <v>181.1</v>
          </cell>
          <cell r="J25405">
            <v>2009</v>
          </cell>
          <cell r="K25405">
            <v>2</v>
          </cell>
          <cell r="L25405">
            <v>11</v>
          </cell>
        </row>
        <row r="25406">
          <cell r="D25406" t="str">
            <v>S5_213</v>
          </cell>
          <cell r="E25406">
            <v>1</v>
          </cell>
          <cell r="F25406">
            <v>2516646.6090000002</v>
          </cell>
          <cell r="G25406">
            <v>6859218.8940000003</v>
          </cell>
          <cell r="H25406">
            <v>-99</v>
          </cell>
          <cell r="I25406">
            <v>181.05</v>
          </cell>
          <cell r="J25406">
            <v>2009</v>
          </cell>
          <cell r="K25406">
            <v>2</v>
          </cell>
          <cell r="L25406">
            <v>11</v>
          </cell>
        </row>
        <row r="25407">
          <cell r="D25407" t="str">
            <v>S5_218</v>
          </cell>
          <cell r="E25407">
            <v>1</v>
          </cell>
          <cell r="F25407">
            <v>2516651.6379999998</v>
          </cell>
          <cell r="G25407">
            <v>6859220.4670000002</v>
          </cell>
          <cell r="H25407">
            <v>-99</v>
          </cell>
          <cell r="I25407">
            <v>180.81</v>
          </cell>
          <cell r="J25407">
            <v>2009</v>
          </cell>
          <cell r="K25407">
            <v>2</v>
          </cell>
          <cell r="L25407">
            <v>11</v>
          </cell>
        </row>
        <row r="25408">
          <cell r="D25408" t="str">
            <v>S5_199</v>
          </cell>
          <cell r="E25408">
            <v>1</v>
          </cell>
          <cell r="F25408">
            <v>2516646.3709999998</v>
          </cell>
          <cell r="G25408">
            <v>6859221.1770000001</v>
          </cell>
          <cell r="H25408">
            <v>-99</v>
          </cell>
          <cell r="I25408">
            <v>180.74</v>
          </cell>
          <cell r="J25408">
            <v>2009</v>
          </cell>
          <cell r="K25408">
            <v>2</v>
          </cell>
          <cell r="L25408">
            <v>11</v>
          </cell>
        </row>
        <row r="25409">
          <cell r="D25409" t="str">
            <v>S5_198</v>
          </cell>
          <cell r="E25409">
            <v>1</v>
          </cell>
          <cell r="F25409">
            <v>2516650.4610000001</v>
          </cell>
          <cell r="G25409">
            <v>6859222.409</v>
          </cell>
          <cell r="H25409">
            <v>-99</v>
          </cell>
          <cell r="I25409">
            <v>180.72</v>
          </cell>
          <cell r="J25409">
            <v>2009</v>
          </cell>
          <cell r="K25409">
            <v>2</v>
          </cell>
          <cell r="L25409">
            <v>11</v>
          </cell>
        </row>
        <row r="25410">
          <cell r="D25410" t="str">
            <v>S5_200</v>
          </cell>
          <cell r="E25410">
            <v>1</v>
          </cell>
          <cell r="F25410">
            <v>2516643.6570000001</v>
          </cell>
          <cell r="G25410">
            <v>6859221.4060000004</v>
          </cell>
          <cell r="H25410">
            <v>-99</v>
          </cell>
          <cell r="I25410">
            <v>180.74</v>
          </cell>
          <cell r="J25410">
            <v>2009</v>
          </cell>
          <cell r="K25410">
            <v>2</v>
          </cell>
          <cell r="L25410">
            <v>11</v>
          </cell>
        </row>
        <row r="25411">
          <cell r="D25411" t="str">
            <v>S5_204</v>
          </cell>
          <cell r="E25411">
            <v>1</v>
          </cell>
          <cell r="F25411">
            <v>2516642.5240000002</v>
          </cell>
          <cell r="G25411">
            <v>6859221.1550000003</v>
          </cell>
          <cell r="H25411">
            <v>-99</v>
          </cell>
          <cell r="I25411">
            <v>180.83</v>
          </cell>
          <cell r="J25411">
            <v>2009</v>
          </cell>
          <cell r="K25411">
            <v>2</v>
          </cell>
          <cell r="L25411">
            <v>12</v>
          </cell>
        </row>
        <row r="25412">
          <cell r="D25412" t="str">
            <v>S5_203</v>
          </cell>
          <cell r="E25412">
            <v>1</v>
          </cell>
          <cell r="F25412">
            <v>2516642.943</v>
          </cell>
          <cell r="G25412">
            <v>6859222.5489999996</v>
          </cell>
          <cell r="H25412">
            <v>-99</v>
          </cell>
          <cell r="I25412">
            <v>180.73</v>
          </cell>
          <cell r="J25412">
            <v>2009</v>
          </cell>
          <cell r="K25412">
            <v>2</v>
          </cell>
          <cell r="L25412">
            <v>11</v>
          </cell>
        </row>
        <row r="25413">
          <cell r="D25413" t="str">
            <v>S5_196</v>
          </cell>
          <cell r="E25413">
            <v>1</v>
          </cell>
          <cell r="F25413">
            <v>2516648.3429999999</v>
          </cell>
          <cell r="G25413">
            <v>6859224.2039999999</v>
          </cell>
          <cell r="H25413">
            <v>-99</v>
          </cell>
          <cell r="I25413">
            <v>180.47</v>
          </cell>
          <cell r="J25413">
            <v>2009</v>
          </cell>
          <cell r="K25413">
            <v>2</v>
          </cell>
          <cell r="L25413">
            <v>11</v>
          </cell>
        </row>
        <row r="25414">
          <cell r="D25414" t="str">
            <v>S5_202</v>
          </cell>
          <cell r="E25414">
            <v>1</v>
          </cell>
          <cell r="F25414">
            <v>2516643.3020000001</v>
          </cell>
          <cell r="G25414">
            <v>6859224.1229999997</v>
          </cell>
          <cell r="H25414">
            <v>-99</v>
          </cell>
          <cell r="I25414">
            <v>180.8</v>
          </cell>
          <cell r="J25414">
            <v>2009</v>
          </cell>
          <cell r="K25414">
            <v>2</v>
          </cell>
          <cell r="L25414">
            <v>11</v>
          </cell>
        </row>
        <row r="25415">
          <cell r="D25415" t="str">
            <v>S5_195</v>
          </cell>
          <cell r="E25415">
            <v>1</v>
          </cell>
          <cell r="F25415">
            <v>2516647.5329999998</v>
          </cell>
          <cell r="G25415">
            <v>6859225.0899999999</v>
          </cell>
          <cell r="H25415">
            <v>-99</v>
          </cell>
          <cell r="I25415">
            <v>180.3</v>
          </cell>
          <cell r="J25415">
            <v>2009</v>
          </cell>
          <cell r="K25415">
            <v>2</v>
          </cell>
          <cell r="L25415">
            <v>11</v>
          </cell>
        </row>
        <row r="25416">
          <cell r="D25416" t="str">
            <v>S5_197</v>
          </cell>
          <cell r="E25416">
            <v>1</v>
          </cell>
          <cell r="F25416">
            <v>2516648.503</v>
          </cell>
          <cell r="G25416">
            <v>6859225.335</v>
          </cell>
          <cell r="H25416">
            <v>-99</v>
          </cell>
          <cell r="I25416">
            <v>180.25</v>
          </cell>
          <cell r="J25416">
            <v>2009</v>
          </cell>
          <cell r="K25416">
            <v>2</v>
          </cell>
          <cell r="L25416">
            <v>11</v>
          </cell>
        </row>
        <row r="25417">
          <cell r="D25417" t="str">
            <v>S5_181</v>
          </cell>
          <cell r="E25417">
            <v>1</v>
          </cell>
          <cell r="F25417">
            <v>2516645.0890000002</v>
          </cell>
          <cell r="G25417">
            <v>6859227.5710000005</v>
          </cell>
          <cell r="H25417">
            <v>-99</v>
          </cell>
          <cell r="I25417">
            <v>179.91</v>
          </cell>
          <cell r="J25417">
            <v>2009</v>
          </cell>
          <cell r="K25417">
            <v>2</v>
          </cell>
          <cell r="L25417">
            <v>11</v>
          </cell>
        </row>
        <row r="25418">
          <cell r="D25418" t="str">
            <v>S5_182</v>
          </cell>
          <cell r="E25418">
            <v>1</v>
          </cell>
          <cell r="F25418">
            <v>2516648.2620000001</v>
          </cell>
          <cell r="G25418">
            <v>6859228.5999999996</v>
          </cell>
          <cell r="H25418">
            <v>-99</v>
          </cell>
          <cell r="I25418">
            <v>179.7</v>
          </cell>
          <cell r="J25418">
            <v>2009</v>
          </cell>
          <cell r="K25418">
            <v>16</v>
          </cell>
          <cell r="L25418">
            <v>11</v>
          </cell>
        </row>
        <row r="25419">
          <cell r="D25419" t="str">
            <v>S5_180</v>
          </cell>
          <cell r="E25419">
            <v>1</v>
          </cell>
          <cell r="F25419">
            <v>2516643.2999999998</v>
          </cell>
          <cell r="G25419">
            <v>6859227.6050000004</v>
          </cell>
          <cell r="H25419">
            <v>-99</v>
          </cell>
          <cell r="I25419">
            <v>180.25</v>
          </cell>
          <cell r="J25419">
            <v>2009</v>
          </cell>
          <cell r="K25419">
            <v>2</v>
          </cell>
          <cell r="L25419">
            <v>11</v>
          </cell>
        </row>
        <row r="25420">
          <cell r="D25420" t="str">
            <v>S5_184</v>
          </cell>
          <cell r="E25420">
            <v>1</v>
          </cell>
          <cell r="F25420">
            <v>2516649.111</v>
          </cell>
          <cell r="G25420">
            <v>6859229.0240000002</v>
          </cell>
          <cell r="H25420">
            <v>-99</v>
          </cell>
          <cell r="I25420">
            <v>179.89</v>
          </cell>
          <cell r="J25420">
            <v>2009</v>
          </cell>
          <cell r="K25420">
            <v>16</v>
          </cell>
          <cell r="L25420">
            <v>22</v>
          </cell>
        </row>
        <row r="25421">
          <cell r="D25421" t="str">
            <v>S5_183</v>
          </cell>
          <cell r="E25421">
            <v>1</v>
          </cell>
          <cell r="F25421">
            <v>2516648.642</v>
          </cell>
          <cell r="G25421">
            <v>6859229.1040000003</v>
          </cell>
          <cell r="H25421">
            <v>-99</v>
          </cell>
          <cell r="I25421">
            <v>179.84</v>
          </cell>
          <cell r="J25421">
            <v>2009</v>
          </cell>
          <cell r="K25421">
            <v>16</v>
          </cell>
          <cell r="L25421">
            <v>11</v>
          </cell>
        </row>
        <row r="25422">
          <cell r="D25422" t="str">
            <v>S5_171</v>
          </cell>
          <cell r="E25422">
            <v>1</v>
          </cell>
          <cell r="F25422">
            <v>2516640.6409999998</v>
          </cell>
          <cell r="G25422">
            <v>6859228.1430000002</v>
          </cell>
          <cell r="H25422">
            <v>-99</v>
          </cell>
          <cell r="I25422">
            <v>179.94</v>
          </cell>
          <cell r="J25422">
            <v>2009</v>
          </cell>
          <cell r="K25422">
            <v>1</v>
          </cell>
          <cell r="L25422">
            <v>11</v>
          </cell>
        </row>
        <row r="25423">
          <cell r="D25423" t="str">
            <v>S5_179</v>
          </cell>
          <cell r="E25423">
            <v>1</v>
          </cell>
          <cell r="F25423">
            <v>2516643.42</v>
          </cell>
          <cell r="G25423">
            <v>6859228.8200000003</v>
          </cell>
          <cell r="H25423">
            <v>-99</v>
          </cell>
          <cell r="I25423">
            <v>179.73</v>
          </cell>
          <cell r="J25423">
            <v>2009</v>
          </cell>
          <cell r="K25423">
            <v>2</v>
          </cell>
          <cell r="L25423">
            <v>11</v>
          </cell>
        </row>
        <row r="25424">
          <cell r="D25424" t="str">
            <v>S5_186</v>
          </cell>
          <cell r="E25424">
            <v>1</v>
          </cell>
          <cell r="F25424">
            <v>2516645.213</v>
          </cell>
          <cell r="G25424">
            <v>6859230.159</v>
          </cell>
          <cell r="H25424">
            <v>-99</v>
          </cell>
          <cell r="I25424">
            <v>179.54</v>
          </cell>
          <cell r="J25424">
            <v>2009</v>
          </cell>
          <cell r="K25424">
            <v>2</v>
          </cell>
          <cell r="L25424">
            <v>11</v>
          </cell>
        </row>
        <row r="25425">
          <cell r="D25425" t="str">
            <v>S5_178</v>
          </cell>
          <cell r="E25425">
            <v>1</v>
          </cell>
          <cell r="F25425">
            <v>2516643.3470000001</v>
          </cell>
          <cell r="G25425">
            <v>6859231.2819999997</v>
          </cell>
          <cell r="H25425">
            <v>-99</v>
          </cell>
          <cell r="I25425">
            <v>179.34</v>
          </cell>
          <cell r="J25425">
            <v>2009</v>
          </cell>
          <cell r="K25425">
            <v>2</v>
          </cell>
          <cell r="L25425">
            <v>11</v>
          </cell>
        </row>
        <row r="25426">
          <cell r="D25426" t="str">
            <v>S5_187</v>
          </cell>
          <cell r="E25426">
            <v>1</v>
          </cell>
          <cell r="F25426">
            <v>2516644.7230000002</v>
          </cell>
          <cell r="G25426">
            <v>6859231.5870000003</v>
          </cell>
          <cell r="H25426">
            <v>-99</v>
          </cell>
          <cell r="I25426">
            <v>179.3</v>
          </cell>
          <cell r="J25426">
            <v>2009</v>
          </cell>
          <cell r="K25426">
            <v>2</v>
          </cell>
          <cell r="L25426">
            <v>11</v>
          </cell>
        </row>
        <row r="25427">
          <cell r="D25427" t="str">
            <v>S5_189</v>
          </cell>
          <cell r="E25427">
            <v>1</v>
          </cell>
          <cell r="F25427">
            <v>2516647.2999999998</v>
          </cell>
          <cell r="G25427">
            <v>6859232.2079999996</v>
          </cell>
          <cell r="H25427">
            <v>-99</v>
          </cell>
          <cell r="I25427">
            <v>179.22</v>
          </cell>
          <cell r="J25427">
            <v>2009</v>
          </cell>
          <cell r="K25427">
            <v>2</v>
          </cell>
          <cell r="L25427">
            <v>11</v>
          </cell>
        </row>
        <row r="25428">
          <cell r="D25428" t="str">
            <v>S5_192</v>
          </cell>
          <cell r="E25428">
            <v>1</v>
          </cell>
          <cell r="F25428">
            <v>2516647.5869999998</v>
          </cell>
          <cell r="G25428">
            <v>6859233.0389999999</v>
          </cell>
          <cell r="H25428">
            <v>-99</v>
          </cell>
          <cell r="I25428">
            <v>179</v>
          </cell>
          <cell r="J25428">
            <v>2009</v>
          </cell>
          <cell r="K25428">
            <v>2</v>
          </cell>
          <cell r="L25428">
            <v>12</v>
          </cell>
        </row>
        <row r="25429">
          <cell r="D25429" t="str">
            <v>S5_173</v>
          </cell>
          <cell r="E25429">
            <v>1</v>
          </cell>
          <cell r="F25429">
            <v>2516640.5410000002</v>
          </cell>
          <cell r="G25429">
            <v>6859231.6040000003</v>
          </cell>
          <cell r="H25429">
            <v>-99</v>
          </cell>
          <cell r="I25429">
            <v>179.44</v>
          </cell>
          <cell r="J25429">
            <v>2009</v>
          </cell>
          <cell r="K25429">
            <v>2</v>
          </cell>
          <cell r="L25429">
            <v>12</v>
          </cell>
        </row>
        <row r="25430">
          <cell r="D25430" t="str">
            <v>S5_188</v>
          </cell>
          <cell r="E25430">
            <v>1</v>
          </cell>
          <cell r="F25430">
            <v>2516644.9780000001</v>
          </cell>
          <cell r="G25430">
            <v>6859232.841</v>
          </cell>
          <cell r="H25430">
            <v>-99</v>
          </cell>
          <cell r="I25430">
            <v>179.11</v>
          </cell>
          <cell r="J25430">
            <v>2009</v>
          </cell>
          <cell r="K25430">
            <v>2</v>
          </cell>
          <cell r="L25430">
            <v>11</v>
          </cell>
        </row>
        <row r="25431">
          <cell r="D25431" t="str">
            <v>S5_191</v>
          </cell>
          <cell r="E25431">
            <v>1</v>
          </cell>
          <cell r="F25431">
            <v>2516646.4530000002</v>
          </cell>
          <cell r="G25431">
            <v>6859233.1670000004</v>
          </cell>
          <cell r="H25431">
            <v>-99</v>
          </cell>
          <cell r="I25431">
            <v>179.17</v>
          </cell>
          <cell r="J25431">
            <v>2009</v>
          </cell>
          <cell r="K25431">
            <v>2</v>
          </cell>
          <cell r="L25431">
            <v>11</v>
          </cell>
        </row>
        <row r="25432">
          <cell r="D25432" t="str">
            <v>S5_193</v>
          </cell>
          <cell r="E25432">
            <v>1</v>
          </cell>
          <cell r="F25432">
            <v>2516647.9989999998</v>
          </cell>
          <cell r="G25432">
            <v>6859234.0930000003</v>
          </cell>
          <cell r="H25432">
            <v>-99</v>
          </cell>
          <cell r="I25432">
            <v>178.45</v>
          </cell>
          <cell r="J25432">
            <v>2009</v>
          </cell>
          <cell r="K25432">
            <v>2</v>
          </cell>
          <cell r="L25432">
            <v>22</v>
          </cell>
        </row>
        <row r="25433">
          <cell r="D25433" t="str">
            <v>S5_190</v>
          </cell>
          <cell r="E25433">
            <v>1</v>
          </cell>
          <cell r="F25433">
            <v>2516645.7650000001</v>
          </cell>
          <cell r="G25433">
            <v>6859233.6399999997</v>
          </cell>
          <cell r="H25433">
            <v>-99</v>
          </cell>
          <cell r="I25433">
            <v>179.21</v>
          </cell>
          <cell r="J25433">
            <v>2009</v>
          </cell>
          <cell r="K25433">
            <v>2</v>
          </cell>
          <cell r="L25433">
            <v>11</v>
          </cell>
        </row>
        <row r="25434">
          <cell r="D25434" t="str">
            <v>S5_175</v>
          </cell>
          <cell r="E25434">
            <v>1</v>
          </cell>
          <cell r="F25434">
            <v>2516640.27</v>
          </cell>
          <cell r="G25434">
            <v>6859233.3360000001</v>
          </cell>
          <cell r="H25434">
            <v>-99</v>
          </cell>
          <cell r="I25434">
            <v>179.05</v>
          </cell>
          <cell r="J25434">
            <v>2009</v>
          </cell>
          <cell r="K25434">
            <v>2</v>
          </cell>
          <cell r="L25434">
            <v>13</v>
          </cell>
        </row>
        <row r="25435">
          <cell r="D25435" t="str">
            <v>S5_176</v>
          </cell>
          <cell r="E25435">
            <v>1</v>
          </cell>
          <cell r="F25435">
            <v>2516641.676</v>
          </cell>
          <cell r="G25435">
            <v>6859233.8820000002</v>
          </cell>
          <cell r="H25435">
            <v>-99</v>
          </cell>
          <cell r="I25435">
            <v>179.01</v>
          </cell>
          <cell r="J25435">
            <v>2009</v>
          </cell>
          <cell r="K25435">
            <v>2</v>
          </cell>
          <cell r="L25435">
            <v>11</v>
          </cell>
        </row>
        <row r="25436">
          <cell r="D25436" t="str">
            <v>S5_194</v>
          </cell>
          <cell r="E25436">
            <v>1</v>
          </cell>
          <cell r="F25436">
            <v>2516647.9279999998</v>
          </cell>
          <cell r="G25436">
            <v>6859235.5729999999</v>
          </cell>
          <cell r="H25436">
            <v>-99</v>
          </cell>
          <cell r="I25436">
            <v>178.5</v>
          </cell>
          <cell r="J25436">
            <v>2009</v>
          </cell>
          <cell r="K25436">
            <v>2</v>
          </cell>
          <cell r="L25436">
            <v>11</v>
          </cell>
        </row>
        <row r="25437">
          <cell r="D25437" t="str">
            <v>S5_177</v>
          </cell>
          <cell r="E25437">
            <v>1</v>
          </cell>
          <cell r="F25437">
            <v>2516643.4980000001</v>
          </cell>
          <cell r="G25437">
            <v>6859235.0429999996</v>
          </cell>
          <cell r="H25437">
            <v>-99</v>
          </cell>
          <cell r="I25437">
            <v>179.06</v>
          </cell>
          <cell r="J25437">
            <v>2009</v>
          </cell>
          <cell r="K25437">
            <v>2</v>
          </cell>
          <cell r="L25437">
            <v>11</v>
          </cell>
        </row>
        <row r="25438">
          <cell r="D25438" t="str">
            <v>S6_2</v>
          </cell>
          <cell r="E25438">
            <v>1</v>
          </cell>
          <cell r="F25438">
            <v>2516632.1069999998</v>
          </cell>
          <cell r="G25438">
            <v>6859111.5760000004</v>
          </cell>
          <cell r="H25438">
            <v>-99</v>
          </cell>
          <cell r="I25438">
            <v>182.72</v>
          </cell>
          <cell r="J25438">
            <v>2009</v>
          </cell>
          <cell r="K25438">
            <v>2</v>
          </cell>
          <cell r="L25438">
            <v>11</v>
          </cell>
        </row>
        <row r="25439">
          <cell r="D25439" t="str">
            <v>S6_3</v>
          </cell>
          <cell r="E25439">
            <v>1</v>
          </cell>
          <cell r="F25439">
            <v>2516633.676</v>
          </cell>
          <cell r="G25439">
            <v>6859112.5609999998</v>
          </cell>
          <cell r="H25439">
            <v>-99</v>
          </cell>
          <cell r="I25439">
            <v>182.32</v>
          </cell>
          <cell r="J25439">
            <v>2009</v>
          </cell>
          <cell r="K25439">
            <v>2</v>
          </cell>
          <cell r="L25439">
            <v>11</v>
          </cell>
        </row>
        <row r="25440">
          <cell r="D25440" t="str">
            <v>S6_1</v>
          </cell>
          <cell r="E25440">
            <v>1</v>
          </cell>
          <cell r="F25440">
            <v>2516625.8250000002</v>
          </cell>
          <cell r="G25440">
            <v>6859111.6100000003</v>
          </cell>
          <cell r="H25440">
            <v>-99</v>
          </cell>
          <cell r="I25440">
            <v>183.12</v>
          </cell>
          <cell r="J25440">
            <v>2009</v>
          </cell>
          <cell r="K25440">
            <v>2</v>
          </cell>
          <cell r="L25440">
            <v>11</v>
          </cell>
        </row>
        <row r="25441">
          <cell r="D25441" t="str">
            <v>S6_4</v>
          </cell>
          <cell r="E25441">
            <v>1</v>
          </cell>
          <cell r="F25441">
            <v>2516635.0109999999</v>
          </cell>
          <cell r="G25441">
            <v>6859114.4979999997</v>
          </cell>
          <cell r="H25441">
            <v>-99</v>
          </cell>
          <cell r="I25441">
            <v>182.11</v>
          </cell>
          <cell r="J25441">
            <v>2009</v>
          </cell>
          <cell r="K25441">
            <v>16</v>
          </cell>
          <cell r="L25441">
            <v>11</v>
          </cell>
        </row>
        <row r="25442">
          <cell r="D25442" t="str">
            <v>S6_8</v>
          </cell>
          <cell r="E25442">
            <v>1</v>
          </cell>
          <cell r="F25442">
            <v>2516630.1140000001</v>
          </cell>
          <cell r="G25442">
            <v>6859114.5549999997</v>
          </cell>
          <cell r="H25442">
            <v>-99</v>
          </cell>
          <cell r="I25442">
            <v>182.76</v>
          </cell>
          <cell r="J25442">
            <v>2009</v>
          </cell>
          <cell r="K25442">
            <v>2</v>
          </cell>
          <cell r="L25442">
            <v>11</v>
          </cell>
        </row>
        <row r="25443">
          <cell r="D25443" t="str">
            <v>S6_7</v>
          </cell>
          <cell r="E25443">
            <v>1</v>
          </cell>
          <cell r="F25443">
            <v>2516633.8990000002</v>
          </cell>
          <cell r="G25443">
            <v>6859116.7470000004</v>
          </cell>
          <cell r="H25443">
            <v>-99</v>
          </cell>
          <cell r="I25443">
            <v>182.36</v>
          </cell>
          <cell r="J25443">
            <v>2009</v>
          </cell>
          <cell r="K25443">
            <v>2</v>
          </cell>
          <cell r="L25443">
            <v>11</v>
          </cell>
        </row>
        <row r="25444">
          <cell r="D25444" t="str">
            <v>S6_9</v>
          </cell>
          <cell r="E25444">
            <v>1</v>
          </cell>
          <cell r="F25444">
            <v>2516628.301</v>
          </cell>
          <cell r="G25444">
            <v>6859116.0120000001</v>
          </cell>
          <cell r="H25444">
            <v>-99</v>
          </cell>
          <cell r="I25444">
            <v>183.07</v>
          </cell>
          <cell r="J25444">
            <v>2009</v>
          </cell>
          <cell r="K25444">
            <v>2</v>
          </cell>
          <cell r="L25444">
            <v>11</v>
          </cell>
        </row>
        <row r="25445">
          <cell r="D25445" t="str">
            <v>S6_10</v>
          </cell>
          <cell r="E25445">
            <v>1</v>
          </cell>
          <cell r="F25445">
            <v>2516625.7549999999</v>
          </cell>
          <cell r="G25445">
            <v>6859116.1459999997</v>
          </cell>
          <cell r="H25445">
            <v>-99</v>
          </cell>
          <cell r="I25445">
            <v>183.35</v>
          </cell>
          <cell r="J25445">
            <v>2009</v>
          </cell>
          <cell r="K25445">
            <v>2</v>
          </cell>
          <cell r="L25445">
            <v>11</v>
          </cell>
        </row>
        <row r="25446">
          <cell r="D25446" t="str">
            <v>S6_12</v>
          </cell>
          <cell r="E25446">
            <v>1</v>
          </cell>
          <cell r="F25446">
            <v>2516628.2230000002</v>
          </cell>
          <cell r="G25446">
            <v>6859118.4139999999</v>
          </cell>
          <cell r="H25446">
            <v>-99</v>
          </cell>
          <cell r="I25446">
            <v>183.1</v>
          </cell>
          <cell r="J25446">
            <v>2009</v>
          </cell>
          <cell r="K25446">
            <v>2</v>
          </cell>
          <cell r="L25446">
            <v>11</v>
          </cell>
        </row>
        <row r="25447">
          <cell r="D25447" t="str">
            <v>S6_11</v>
          </cell>
          <cell r="E25447">
            <v>1</v>
          </cell>
          <cell r="F25447">
            <v>2516624.9160000002</v>
          </cell>
          <cell r="G25447">
            <v>6859118.7089999998</v>
          </cell>
          <cell r="H25447">
            <v>-99</v>
          </cell>
          <cell r="I25447">
            <v>183.56</v>
          </cell>
          <cell r="J25447">
            <v>2009</v>
          </cell>
          <cell r="K25447">
            <v>2</v>
          </cell>
          <cell r="L25447">
            <v>11</v>
          </cell>
        </row>
        <row r="25448">
          <cell r="D25448" t="str">
            <v>S6_13</v>
          </cell>
          <cell r="E25448">
            <v>1</v>
          </cell>
          <cell r="F25448">
            <v>2516630.3119999999</v>
          </cell>
          <cell r="G25448">
            <v>6859120.5060000001</v>
          </cell>
          <cell r="H25448">
            <v>-99</v>
          </cell>
          <cell r="I25448">
            <v>182.95</v>
          </cell>
          <cell r="J25448">
            <v>2009</v>
          </cell>
          <cell r="K25448">
            <v>2</v>
          </cell>
          <cell r="L25448">
            <v>11</v>
          </cell>
        </row>
        <row r="25449">
          <cell r="D25449" t="str">
            <v>S6_14</v>
          </cell>
          <cell r="E25449">
            <v>1</v>
          </cell>
          <cell r="F25449">
            <v>2516632.3640000001</v>
          </cell>
          <cell r="G25449">
            <v>6859121.5800000001</v>
          </cell>
          <cell r="H25449">
            <v>-99</v>
          </cell>
          <cell r="I25449">
            <v>182.47</v>
          </cell>
          <cell r="J25449">
            <v>2009</v>
          </cell>
          <cell r="K25449">
            <v>2</v>
          </cell>
          <cell r="L25449">
            <v>11</v>
          </cell>
        </row>
        <row r="25450">
          <cell r="D25450" t="str">
            <v>S6_21</v>
          </cell>
          <cell r="E25450">
            <v>1</v>
          </cell>
          <cell r="F25450">
            <v>2516624.733</v>
          </cell>
          <cell r="G25450">
            <v>6859121.1979999999</v>
          </cell>
          <cell r="H25450">
            <v>-99</v>
          </cell>
          <cell r="I25450">
            <v>183.78</v>
          </cell>
          <cell r="J25450">
            <v>2009</v>
          </cell>
          <cell r="K25450">
            <v>16</v>
          </cell>
          <cell r="L25450">
            <v>11</v>
          </cell>
        </row>
        <row r="25451">
          <cell r="D25451" t="str">
            <v>S6_20</v>
          </cell>
          <cell r="E25451">
            <v>1</v>
          </cell>
          <cell r="F25451">
            <v>2516627.2209999999</v>
          </cell>
          <cell r="G25451">
            <v>6859122.6780000003</v>
          </cell>
          <cell r="H25451">
            <v>-99</v>
          </cell>
          <cell r="I25451">
            <v>183.34</v>
          </cell>
          <cell r="J25451">
            <v>2009</v>
          </cell>
          <cell r="K25451">
            <v>2</v>
          </cell>
          <cell r="L25451">
            <v>11</v>
          </cell>
        </row>
        <row r="25452">
          <cell r="D25452" t="str">
            <v>S6_18</v>
          </cell>
          <cell r="E25452">
            <v>1</v>
          </cell>
          <cell r="F25452">
            <v>2516630.25</v>
          </cell>
          <cell r="G25452">
            <v>6859123.5089999996</v>
          </cell>
          <cell r="H25452">
            <v>-99</v>
          </cell>
          <cell r="I25452">
            <v>182.89</v>
          </cell>
          <cell r="J25452">
            <v>2009</v>
          </cell>
          <cell r="K25452">
            <v>2</v>
          </cell>
          <cell r="L25452">
            <v>11</v>
          </cell>
        </row>
        <row r="25453">
          <cell r="D25453" t="str">
            <v>S6_19</v>
          </cell>
          <cell r="E25453">
            <v>1</v>
          </cell>
          <cell r="F25453">
            <v>2516628.7489999998</v>
          </cell>
          <cell r="G25453">
            <v>6859124.5389999999</v>
          </cell>
          <cell r="H25453">
            <v>-99</v>
          </cell>
          <cell r="I25453">
            <v>183.16</v>
          </cell>
          <cell r="J25453">
            <v>2009</v>
          </cell>
          <cell r="K25453">
            <v>2</v>
          </cell>
          <cell r="L25453">
            <v>12</v>
          </cell>
        </row>
        <row r="25454">
          <cell r="D25454" t="str">
            <v>S6_22</v>
          </cell>
          <cell r="E25454">
            <v>1</v>
          </cell>
          <cell r="F25454">
            <v>2516623.4619999998</v>
          </cell>
          <cell r="G25454">
            <v>6859123.6749999998</v>
          </cell>
          <cell r="H25454">
            <v>-99</v>
          </cell>
          <cell r="I25454">
            <v>183.85</v>
          </cell>
          <cell r="J25454">
            <v>2009</v>
          </cell>
          <cell r="K25454">
            <v>2</v>
          </cell>
          <cell r="L25454">
            <v>11</v>
          </cell>
        </row>
        <row r="25455">
          <cell r="D25455" t="str">
            <v>S6_17</v>
          </cell>
          <cell r="E25455">
            <v>1</v>
          </cell>
          <cell r="F25455">
            <v>2516631.2540000002</v>
          </cell>
          <cell r="G25455">
            <v>6859125.9919999996</v>
          </cell>
          <cell r="H25455">
            <v>-99</v>
          </cell>
          <cell r="I25455">
            <v>183.16</v>
          </cell>
          <cell r="J25455">
            <v>2009</v>
          </cell>
          <cell r="K25455">
            <v>2</v>
          </cell>
          <cell r="L25455">
            <v>11</v>
          </cell>
        </row>
        <row r="25456">
          <cell r="D25456" t="str">
            <v>S6_23</v>
          </cell>
          <cell r="E25456">
            <v>1</v>
          </cell>
          <cell r="F25456">
            <v>2516624.6179999998</v>
          </cell>
          <cell r="G25456">
            <v>6859125.0839999998</v>
          </cell>
          <cell r="H25456">
            <v>-99</v>
          </cell>
          <cell r="I25456">
            <v>183.63</v>
          </cell>
          <cell r="J25456">
            <v>2009</v>
          </cell>
          <cell r="K25456">
            <v>2</v>
          </cell>
          <cell r="L25456">
            <v>11</v>
          </cell>
        </row>
        <row r="25457">
          <cell r="D25457" t="str">
            <v>S6_30</v>
          </cell>
          <cell r="E25457">
            <v>1</v>
          </cell>
          <cell r="F25457">
            <v>2516623.3169999998</v>
          </cell>
          <cell r="G25457">
            <v>6859125.8439999996</v>
          </cell>
          <cell r="H25457">
            <v>-99</v>
          </cell>
          <cell r="I25457">
            <v>183.9</v>
          </cell>
          <cell r="J25457">
            <v>2009</v>
          </cell>
          <cell r="K25457">
            <v>16</v>
          </cell>
          <cell r="L25457">
            <v>11</v>
          </cell>
        </row>
        <row r="25458">
          <cell r="D25458" t="str">
            <v>S6_24</v>
          </cell>
          <cell r="E25458">
            <v>1</v>
          </cell>
          <cell r="F25458">
            <v>2516626.4279999998</v>
          </cell>
          <cell r="G25458">
            <v>6859127.2199999997</v>
          </cell>
          <cell r="H25458">
            <v>-99</v>
          </cell>
          <cell r="I25458">
            <v>183.5</v>
          </cell>
          <cell r="J25458">
            <v>2009</v>
          </cell>
          <cell r="K25458">
            <v>2</v>
          </cell>
          <cell r="L25458">
            <v>11</v>
          </cell>
        </row>
        <row r="25459">
          <cell r="D25459" t="str">
            <v>S6_25</v>
          </cell>
          <cell r="E25459">
            <v>1</v>
          </cell>
          <cell r="F25459">
            <v>2516628.8590000002</v>
          </cell>
          <cell r="G25459">
            <v>6859128.4289999995</v>
          </cell>
          <cell r="H25459">
            <v>-99</v>
          </cell>
          <cell r="I25459">
            <v>183.5</v>
          </cell>
          <cell r="J25459">
            <v>2009</v>
          </cell>
          <cell r="K25459">
            <v>3</v>
          </cell>
          <cell r="L25459">
            <v>11</v>
          </cell>
        </row>
        <row r="25460">
          <cell r="D25460" t="str">
            <v>S6_31</v>
          </cell>
          <cell r="E25460">
            <v>1</v>
          </cell>
          <cell r="F25460">
            <v>2516622.173</v>
          </cell>
          <cell r="G25460">
            <v>6859128.7240000004</v>
          </cell>
          <cell r="H25460">
            <v>-99</v>
          </cell>
          <cell r="I25460">
            <v>184.14</v>
          </cell>
          <cell r="J25460">
            <v>2009</v>
          </cell>
          <cell r="K25460">
            <v>2</v>
          </cell>
          <cell r="L25460">
            <v>11</v>
          </cell>
        </row>
        <row r="25461">
          <cell r="D25461" t="str">
            <v>S6_26</v>
          </cell>
          <cell r="E25461">
            <v>1</v>
          </cell>
          <cell r="F25461">
            <v>2516628.2590000001</v>
          </cell>
          <cell r="G25461">
            <v>6859130.6909999996</v>
          </cell>
          <cell r="H25461">
            <v>-99</v>
          </cell>
          <cell r="I25461">
            <v>183.53</v>
          </cell>
          <cell r="J25461">
            <v>2009</v>
          </cell>
          <cell r="K25461">
            <v>2</v>
          </cell>
          <cell r="L25461">
            <v>11</v>
          </cell>
        </row>
        <row r="25462">
          <cell r="D25462" t="str">
            <v>S6_29</v>
          </cell>
          <cell r="E25462">
            <v>1</v>
          </cell>
          <cell r="F25462">
            <v>2516625.6719999998</v>
          </cell>
          <cell r="G25462">
            <v>6859131.0300000003</v>
          </cell>
          <cell r="H25462">
            <v>-99</v>
          </cell>
          <cell r="I25462">
            <v>183.91</v>
          </cell>
          <cell r="J25462">
            <v>2009</v>
          </cell>
          <cell r="K25462">
            <v>2</v>
          </cell>
          <cell r="L25462">
            <v>11</v>
          </cell>
        </row>
        <row r="25463">
          <cell r="D25463" t="str">
            <v>S6_32</v>
          </cell>
          <cell r="E25463">
            <v>1</v>
          </cell>
          <cell r="F25463">
            <v>2516622.27</v>
          </cell>
          <cell r="G25463">
            <v>6859130.2920000004</v>
          </cell>
          <cell r="H25463">
            <v>-99</v>
          </cell>
          <cell r="I25463">
            <v>184.2</v>
          </cell>
          <cell r="J25463">
            <v>2009</v>
          </cell>
          <cell r="K25463">
            <v>2</v>
          </cell>
          <cell r="L25463">
            <v>11</v>
          </cell>
        </row>
        <row r="25464">
          <cell r="D25464" t="str">
            <v>S6_37</v>
          </cell>
          <cell r="E25464">
            <v>1</v>
          </cell>
          <cell r="F25464">
            <v>2516630.2790000001</v>
          </cell>
          <cell r="G25464">
            <v>6859133.2709999997</v>
          </cell>
          <cell r="H25464">
            <v>-99</v>
          </cell>
          <cell r="I25464">
            <v>183.92</v>
          </cell>
          <cell r="J25464">
            <v>2009</v>
          </cell>
          <cell r="K25464">
            <v>2</v>
          </cell>
          <cell r="L25464">
            <v>11</v>
          </cell>
        </row>
        <row r="25465">
          <cell r="D25465" t="str">
            <v>S6_33</v>
          </cell>
          <cell r="E25465">
            <v>1</v>
          </cell>
          <cell r="F25465">
            <v>2516620.8339999998</v>
          </cell>
          <cell r="G25465">
            <v>6859131.3490000004</v>
          </cell>
          <cell r="H25465">
            <v>-99</v>
          </cell>
          <cell r="I25465">
            <v>184.5</v>
          </cell>
          <cell r="J25465">
            <v>2009</v>
          </cell>
          <cell r="K25465">
            <v>2</v>
          </cell>
          <cell r="L25465">
            <v>11</v>
          </cell>
        </row>
        <row r="25466">
          <cell r="D25466" t="str">
            <v>S6_36</v>
          </cell>
          <cell r="E25466">
            <v>1</v>
          </cell>
          <cell r="F25466">
            <v>2516627.534</v>
          </cell>
          <cell r="G25466">
            <v>6859134.3329999996</v>
          </cell>
          <cell r="H25466">
            <v>-99</v>
          </cell>
          <cell r="I25466">
            <v>184.1</v>
          </cell>
          <cell r="J25466">
            <v>2009</v>
          </cell>
          <cell r="K25466">
            <v>2</v>
          </cell>
          <cell r="L25466">
            <v>11</v>
          </cell>
        </row>
        <row r="25467">
          <cell r="D25467" t="str">
            <v>S6_35</v>
          </cell>
          <cell r="E25467">
            <v>1</v>
          </cell>
          <cell r="F25467">
            <v>2516624.9470000002</v>
          </cell>
          <cell r="G25467">
            <v>6859133.8380000005</v>
          </cell>
          <cell r="H25467">
            <v>-99</v>
          </cell>
          <cell r="I25467">
            <v>184.17</v>
          </cell>
          <cell r="J25467">
            <v>2009</v>
          </cell>
          <cell r="K25467">
            <v>2</v>
          </cell>
          <cell r="L25467">
            <v>11</v>
          </cell>
        </row>
        <row r="25468">
          <cell r="D25468" t="str">
            <v>S6_34</v>
          </cell>
          <cell r="E25468">
            <v>1</v>
          </cell>
          <cell r="F25468">
            <v>2516623.63</v>
          </cell>
          <cell r="G25468">
            <v>6859133.915</v>
          </cell>
          <cell r="H25468">
            <v>-99</v>
          </cell>
          <cell r="I25468">
            <v>184.37</v>
          </cell>
          <cell r="J25468">
            <v>2009</v>
          </cell>
          <cell r="K25468">
            <v>2</v>
          </cell>
          <cell r="L25468">
            <v>11</v>
          </cell>
        </row>
        <row r="25469">
          <cell r="D25469" t="str">
            <v>S6_44</v>
          </cell>
          <cell r="E25469">
            <v>1</v>
          </cell>
          <cell r="F25469">
            <v>2516619.8650000002</v>
          </cell>
          <cell r="G25469">
            <v>6859135.1469999999</v>
          </cell>
          <cell r="H25469">
            <v>-99</v>
          </cell>
          <cell r="I25469">
            <v>184.62</v>
          </cell>
          <cell r="J25469">
            <v>2009</v>
          </cell>
          <cell r="K25469">
            <v>2</v>
          </cell>
          <cell r="L25469">
            <v>11</v>
          </cell>
        </row>
        <row r="25470">
          <cell r="D25470" t="str">
            <v>S6_40</v>
          </cell>
          <cell r="E25470">
            <v>1</v>
          </cell>
          <cell r="F25470">
            <v>2516625.3110000002</v>
          </cell>
          <cell r="G25470">
            <v>6859136.699</v>
          </cell>
          <cell r="H25470">
            <v>-99</v>
          </cell>
          <cell r="I25470">
            <v>184.53</v>
          </cell>
          <cell r="J25470">
            <v>2009</v>
          </cell>
          <cell r="K25470">
            <v>2</v>
          </cell>
          <cell r="L25470">
            <v>11</v>
          </cell>
        </row>
        <row r="25471">
          <cell r="D25471" t="str">
            <v>S6_39</v>
          </cell>
          <cell r="E25471">
            <v>1</v>
          </cell>
          <cell r="F25471">
            <v>2516628.426</v>
          </cell>
          <cell r="G25471">
            <v>6859138.5609999998</v>
          </cell>
          <cell r="H25471">
            <v>-99</v>
          </cell>
          <cell r="I25471">
            <v>184.61</v>
          </cell>
          <cell r="J25471">
            <v>2009</v>
          </cell>
          <cell r="K25471">
            <v>2</v>
          </cell>
          <cell r="L25471">
            <v>21</v>
          </cell>
        </row>
        <row r="25472">
          <cell r="D25472" t="str">
            <v>S6_42</v>
          </cell>
          <cell r="E25472">
            <v>1</v>
          </cell>
          <cell r="F25472">
            <v>2516622.6919999998</v>
          </cell>
          <cell r="G25472">
            <v>6859137.6689999998</v>
          </cell>
          <cell r="H25472">
            <v>-99</v>
          </cell>
          <cell r="I25472">
            <v>184.51</v>
          </cell>
          <cell r="J25472">
            <v>2009</v>
          </cell>
          <cell r="K25472">
            <v>2</v>
          </cell>
          <cell r="L25472">
            <v>11</v>
          </cell>
        </row>
        <row r="25473">
          <cell r="D25473" t="str">
            <v>S6_41</v>
          </cell>
          <cell r="E25473">
            <v>1</v>
          </cell>
          <cell r="F25473">
            <v>2516624.5809999998</v>
          </cell>
          <cell r="G25473">
            <v>6859138.1979999999</v>
          </cell>
          <cell r="H25473">
            <v>-99</v>
          </cell>
          <cell r="I25473">
            <v>184.56</v>
          </cell>
          <cell r="J25473">
            <v>2009</v>
          </cell>
          <cell r="K25473">
            <v>2</v>
          </cell>
          <cell r="L25473">
            <v>21</v>
          </cell>
        </row>
        <row r="25474">
          <cell r="D25474" t="str">
            <v>S6_43</v>
          </cell>
          <cell r="E25474">
            <v>1</v>
          </cell>
          <cell r="F25474">
            <v>2516621.0499999998</v>
          </cell>
          <cell r="G25474">
            <v>6859137.4800000004</v>
          </cell>
          <cell r="H25474">
            <v>-99</v>
          </cell>
          <cell r="I25474">
            <v>184.5</v>
          </cell>
          <cell r="J25474">
            <v>2009</v>
          </cell>
          <cell r="K25474">
            <v>2</v>
          </cell>
          <cell r="L25474">
            <v>11</v>
          </cell>
        </row>
        <row r="25475">
          <cell r="D25475" t="str">
            <v>S6_45</v>
          </cell>
          <cell r="E25475">
            <v>1</v>
          </cell>
          <cell r="F25475">
            <v>2516619.6630000002</v>
          </cell>
          <cell r="G25475">
            <v>6859137.5899999999</v>
          </cell>
          <cell r="H25475">
            <v>-99</v>
          </cell>
          <cell r="I25475">
            <v>184.72</v>
          </cell>
          <cell r="J25475">
            <v>2009</v>
          </cell>
          <cell r="K25475">
            <v>2</v>
          </cell>
          <cell r="L25475">
            <v>21</v>
          </cell>
        </row>
        <row r="25476">
          <cell r="D25476" t="str">
            <v>S6_46</v>
          </cell>
          <cell r="E25476">
            <v>1</v>
          </cell>
          <cell r="F25476">
            <v>2516620.8250000002</v>
          </cell>
          <cell r="G25476">
            <v>6859139.5980000002</v>
          </cell>
          <cell r="H25476">
            <v>-99</v>
          </cell>
          <cell r="I25476">
            <v>184.7</v>
          </cell>
          <cell r="J25476">
            <v>2009</v>
          </cell>
          <cell r="K25476">
            <v>2</v>
          </cell>
          <cell r="L25476">
            <v>11</v>
          </cell>
        </row>
        <row r="25477">
          <cell r="D25477" t="str">
            <v>S6_48</v>
          </cell>
          <cell r="E25477">
            <v>1</v>
          </cell>
          <cell r="F25477">
            <v>2516621.3450000002</v>
          </cell>
          <cell r="G25477">
            <v>6859141.5800000001</v>
          </cell>
          <cell r="H25477">
            <v>-99</v>
          </cell>
          <cell r="I25477">
            <v>184.9</v>
          </cell>
          <cell r="J25477">
            <v>2009</v>
          </cell>
          <cell r="K25477">
            <v>2</v>
          </cell>
          <cell r="L25477">
            <v>11</v>
          </cell>
        </row>
        <row r="25478">
          <cell r="D25478" t="str">
            <v>S6_55</v>
          </cell>
          <cell r="E25478">
            <v>1</v>
          </cell>
          <cell r="F25478">
            <v>2516627.8870000001</v>
          </cell>
          <cell r="G25478">
            <v>6859143.784</v>
          </cell>
          <cell r="H25478">
            <v>-99</v>
          </cell>
          <cell r="I25478">
            <v>184.83</v>
          </cell>
          <cell r="J25478">
            <v>2009</v>
          </cell>
          <cell r="K25478">
            <v>2</v>
          </cell>
          <cell r="L25478">
            <v>13</v>
          </cell>
        </row>
        <row r="25479">
          <cell r="D25479" t="str">
            <v>S6_50</v>
          </cell>
          <cell r="E25479">
            <v>1</v>
          </cell>
          <cell r="F25479">
            <v>2516623.8190000001</v>
          </cell>
          <cell r="G25479">
            <v>6859143.5310000004</v>
          </cell>
          <cell r="H25479">
            <v>-99</v>
          </cell>
          <cell r="I25479">
            <v>185.11</v>
          </cell>
          <cell r="J25479">
            <v>2009</v>
          </cell>
          <cell r="K25479">
            <v>16</v>
          </cell>
          <cell r="L25479">
            <v>11</v>
          </cell>
        </row>
        <row r="25480">
          <cell r="D25480" t="str">
            <v>S6_49</v>
          </cell>
          <cell r="E25480">
            <v>1</v>
          </cell>
          <cell r="F25480">
            <v>2516623.7220000001</v>
          </cell>
          <cell r="G25480">
            <v>6859143.6720000003</v>
          </cell>
          <cell r="H25480">
            <v>-99</v>
          </cell>
          <cell r="I25480">
            <v>185.2</v>
          </cell>
          <cell r="J25480">
            <v>2009</v>
          </cell>
          <cell r="K25480">
            <v>2</v>
          </cell>
          <cell r="L25480">
            <v>11</v>
          </cell>
        </row>
        <row r="25481">
          <cell r="D25481" t="str">
            <v>S6_62</v>
          </cell>
          <cell r="E25481">
            <v>1</v>
          </cell>
          <cell r="F25481">
            <v>2516618.6970000002</v>
          </cell>
          <cell r="G25481">
            <v>6859145.5</v>
          </cell>
          <cell r="H25481">
            <v>-99</v>
          </cell>
          <cell r="I25481">
            <v>185.33</v>
          </cell>
          <cell r="J25481">
            <v>2009</v>
          </cell>
          <cell r="K25481">
            <v>2</v>
          </cell>
          <cell r="L25481">
            <v>11</v>
          </cell>
        </row>
        <row r="25482">
          <cell r="D25482" t="str">
            <v>S6_60</v>
          </cell>
          <cell r="E25482">
            <v>1</v>
          </cell>
          <cell r="F25482">
            <v>2516623.67</v>
          </cell>
          <cell r="G25482">
            <v>6859146.801</v>
          </cell>
          <cell r="H25482">
            <v>-99</v>
          </cell>
          <cell r="I25482">
            <v>185.38</v>
          </cell>
          <cell r="J25482">
            <v>2009</v>
          </cell>
          <cell r="K25482">
            <v>2</v>
          </cell>
          <cell r="L25482">
            <v>11</v>
          </cell>
        </row>
        <row r="25483">
          <cell r="D25483" t="str">
            <v>S6_61</v>
          </cell>
          <cell r="E25483">
            <v>1</v>
          </cell>
          <cell r="F25483">
            <v>2516621.5090000001</v>
          </cell>
          <cell r="G25483">
            <v>6859146.7089999998</v>
          </cell>
          <cell r="H25483">
            <v>-99</v>
          </cell>
          <cell r="I25483">
            <v>185.33</v>
          </cell>
          <cell r="J25483">
            <v>2009</v>
          </cell>
          <cell r="K25483">
            <v>2</v>
          </cell>
          <cell r="L25483">
            <v>11</v>
          </cell>
        </row>
        <row r="25484">
          <cell r="D25484" t="str">
            <v>S6_59</v>
          </cell>
          <cell r="E25484">
            <v>1</v>
          </cell>
          <cell r="F25484">
            <v>2516624.9309999999</v>
          </cell>
          <cell r="G25484">
            <v>6859148.4510000004</v>
          </cell>
          <cell r="H25484">
            <v>-99</v>
          </cell>
          <cell r="I25484">
            <v>185.15</v>
          </cell>
          <cell r="J25484">
            <v>2009</v>
          </cell>
          <cell r="K25484">
            <v>2</v>
          </cell>
          <cell r="L25484">
            <v>11</v>
          </cell>
        </row>
        <row r="25485">
          <cell r="D25485" t="str">
            <v>S6_58</v>
          </cell>
          <cell r="E25485">
            <v>1</v>
          </cell>
          <cell r="F25485">
            <v>2516625.7949999999</v>
          </cell>
          <cell r="G25485">
            <v>6859149.6229999997</v>
          </cell>
          <cell r="H25485">
            <v>-99</v>
          </cell>
          <cell r="I25485">
            <v>184.89</v>
          </cell>
          <cell r="J25485">
            <v>2009</v>
          </cell>
          <cell r="K25485">
            <v>2</v>
          </cell>
          <cell r="L25485">
            <v>13</v>
          </cell>
        </row>
        <row r="25486">
          <cell r="D25486" t="str">
            <v>S6_66</v>
          </cell>
          <cell r="E25486">
            <v>1</v>
          </cell>
          <cell r="F25486">
            <v>2516623.676</v>
          </cell>
          <cell r="G25486">
            <v>6859149.6140000001</v>
          </cell>
          <cell r="H25486">
            <v>-99</v>
          </cell>
          <cell r="I25486">
            <v>185.4</v>
          </cell>
          <cell r="J25486">
            <v>2009</v>
          </cell>
          <cell r="K25486">
            <v>2</v>
          </cell>
          <cell r="L25486">
            <v>11</v>
          </cell>
        </row>
        <row r="25487">
          <cell r="D25487" t="str">
            <v>S6_63</v>
          </cell>
          <cell r="E25487">
            <v>1</v>
          </cell>
          <cell r="F25487">
            <v>2516617.4210000001</v>
          </cell>
          <cell r="G25487">
            <v>6859148.9129999997</v>
          </cell>
          <cell r="H25487">
            <v>-99</v>
          </cell>
          <cell r="I25487">
            <v>185.64</v>
          </cell>
          <cell r="J25487">
            <v>2009</v>
          </cell>
          <cell r="K25487">
            <v>2</v>
          </cell>
          <cell r="L25487">
            <v>11</v>
          </cell>
        </row>
        <row r="25488">
          <cell r="D25488" t="str">
            <v>S6_65</v>
          </cell>
          <cell r="E25488">
            <v>1</v>
          </cell>
          <cell r="F25488">
            <v>2516620.9700000002</v>
          </cell>
          <cell r="G25488">
            <v>6859150.1399999997</v>
          </cell>
          <cell r="H25488">
            <v>-99</v>
          </cell>
          <cell r="I25488">
            <v>185.57</v>
          </cell>
          <cell r="J25488">
            <v>2009</v>
          </cell>
          <cell r="K25488">
            <v>2</v>
          </cell>
          <cell r="L25488">
            <v>11</v>
          </cell>
        </row>
        <row r="25489">
          <cell r="D25489" t="str">
            <v>S6_84</v>
          </cell>
          <cell r="E25489">
            <v>1</v>
          </cell>
          <cell r="F25489">
            <v>2516625.1170000001</v>
          </cell>
          <cell r="G25489">
            <v>6859151.4950000001</v>
          </cell>
          <cell r="H25489">
            <v>-99</v>
          </cell>
          <cell r="I25489">
            <v>185.05</v>
          </cell>
          <cell r="J25489">
            <v>2009</v>
          </cell>
          <cell r="K25489">
            <v>2</v>
          </cell>
          <cell r="L25489">
            <v>11</v>
          </cell>
        </row>
        <row r="25490">
          <cell r="D25490" t="str">
            <v>S6_64</v>
          </cell>
          <cell r="E25490">
            <v>1</v>
          </cell>
          <cell r="F25490">
            <v>2516618.7540000002</v>
          </cell>
          <cell r="G25490">
            <v>6859150.4790000003</v>
          </cell>
          <cell r="H25490">
            <v>-99</v>
          </cell>
          <cell r="I25490">
            <v>185.57</v>
          </cell>
          <cell r="J25490">
            <v>2009</v>
          </cell>
          <cell r="K25490">
            <v>2</v>
          </cell>
          <cell r="L25490">
            <v>13</v>
          </cell>
        </row>
        <row r="25491">
          <cell r="D25491" t="str">
            <v>S6_67</v>
          </cell>
          <cell r="E25491">
            <v>1</v>
          </cell>
          <cell r="F25491">
            <v>2516624.409</v>
          </cell>
          <cell r="G25491">
            <v>6859152.6069999998</v>
          </cell>
          <cell r="H25491">
            <v>-99</v>
          </cell>
          <cell r="I25491">
            <v>185.36</v>
          </cell>
          <cell r="J25491">
            <v>2009</v>
          </cell>
          <cell r="K25491">
            <v>2</v>
          </cell>
          <cell r="L25491">
            <v>11</v>
          </cell>
        </row>
        <row r="25492">
          <cell r="D25492" t="str">
            <v>S6_70</v>
          </cell>
          <cell r="E25492">
            <v>1</v>
          </cell>
          <cell r="F25492">
            <v>2516620.125</v>
          </cell>
          <cell r="G25492">
            <v>6859152.4349999996</v>
          </cell>
          <cell r="H25492">
            <v>-99</v>
          </cell>
          <cell r="I25492">
            <v>185.65</v>
          </cell>
          <cell r="J25492">
            <v>2009</v>
          </cell>
          <cell r="K25492">
            <v>2</v>
          </cell>
          <cell r="L25492">
            <v>11</v>
          </cell>
        </row>
        <row r="25493">
          <cell r="D25493" t="str">
            <v>S6_68</v>
          </cell>
          <cell r="E25493">
            <v>1</v>
          </cell>
          <cell r="F25493">
            <v>2516624.0109999999</v>
          </cell>
          <cell r="G25493">
            <v>6859153.5080000004</v>
          </cell>
          <cell r="H25493">
            <v>-99</v>
          </cell>
          <cell r="I25493">
            <v>185.19</v>
          </cell>
          <cell r="J25493">
            <v>2009</v>
          </cell>
          <cell r="K25493">
            <v>2</v>
          </cell>
          <cell r="L25493">
            <v>11</v>
          </cell>
        </row>
        <row r="25494">
          <cell r="D25494" t="str">
            <v>S6_69</v>
          </cell>
          <cell r="E25494">
            <v>1</v>
          </cell>
          <cell r="F25494">
            <v>2516623.7209999999</v>
          </cell>
          <cell r="G25494">
            <v>6859153.642</v>
          </cell>
          <cell r="H25494">
            <v>-99</v>
          </cell>
          <cell r="I25494">
            <v>185.25</v>
          </cell>
          <cell r="J25494">
            <v>2009</v>
          </cell>
          <cell r="K25494">
            <v>16</v>
          </cell>
          <cell r="L25494">
            <v>11</v>
          </cell>
        </row>
        <row r="25495">
          <cell r="D25495" t="str">
            <v>S6_72</v>
          </cell>
          <cell r="E25495">
            <v>1</v>
          </cell>
          <cell r="F25495">
            <v>2516618.8679999998</v>
          </cell>
          <cell r="G25495">
            <v>6859152.9790000003</v>
          </cell>
          <cell r="H25495">
            <v>-99</v>
          </cell>
          <cell r="I25495">
            <v>185.85</v>
          </cell>
          <cell r="J25495">
            <v>2009</v>
          </cell>
          <cell r="K25495">
            <v>2</v>
          </cell>
          <cell r="L25495">
            <v>13</v>
          </cell>
        </row>
        <row r="25496">
          <cell r="D25496" t="str">
            <v>S6_73</v>
          </cell>
          <cell r="E25496">
            <v>1</v>
          </cell>
          <cell r="F25496">
            <v>2516617.233</v>
          </cell>
          <cell r="G25496">
            <v>6859152.966</v>
          </cell>
          <cell r="H25496">
            <v>-99</v>
          </cell>
          <cell r="I25496">
            <v>185.91</v>
          </cell>
          <cell r="J25496">
            <v>2009</v>
          </cell>
          <cell r="K25496">
            <v>2</v>
          </cell>
          <cell r="L25496">
            <v>11</v>
          </cell>
        </row>
        <row r="25497">
          <cell r="D25497" t="str">
            <v>S6_82</v>
          </cell>
          <cell r="E25497">
            <v>1</v>
          </cell>
          <cell r="F25497">
            <v>2516625.1430000002</v>
          </cell>
          <cell r="G25497">
            <v>6859154.9309999999</v>
          </cell>
          <cell r="H25497">
            <v>-99</v>
          </cell>
          <cell r="I25497">
            <v>184.99</v>
          </cell>
          <cell r="J25497">
            <v>2009</v>
          </cell>
          <cell r="K25497">
            <v>2</v>
          </cell>
          <cell r="L25497">
            <v>11</v>
          </cell>
        </row>
        <row r="25498">
          <cell r="D25498" t="str">
            <v>S6_71</v>
          </cell>
          <cell r="E25498">
            <v>1</v>
          </cell>
          <cell r="F25498">
            <v>2516619.5469999998</v>
          </cell>
          <cell r="G25498">
            <v>6859153.6509999996</v>
          </cell>
          <cell r="H25498">
            <v>-99</v>
          </cell>
          <cell r="I25498">
            <v>185.67</v>
          </cell>
          <cell r="J25498">
            <v>2009</v>
          </cell>
          <cell r="K25498">
            <v>2</v>
          </cell>
          <cell r="L25498">
            <v>11</v>
          </cell>
        </row>
        <row r="25499">
          <cell r="D25499" t="str">
            <v>S6_77</v>
          </cell>
          <cell r="E25499">
            <v>1</v>
          </cell>
          <cell r="F25499">
            <v>2516621.5980000002</v>
          </cell>
          <cell r="G25499">
            <v>6859155.3119999999</v>
          </cell>
          <cell r="H25499">
            <v>-99</v>
          </cell>
          <cell r="I25499">
            <v>185.38</v>
          </cell>
          <cell r="J25499">
            <v>2009</v>
          </cell>
          <cell r="K25499">
            <v>2</v>
          </cell>
          <cell r="L25499">
            <v>12</v>
          </cell>
        </row>
        <row r="25500">
          <cell r="D25500" t="str">
            <v>S6_76</v>
          </cell>
          <cell r="E25500">
            <v>1</v>
          </cell>
          <cell r="F25500">
            <v>2516619.4759999998</v>
          </cell>
          <cell r="G25500">
            <v>6859156.2709999997</v>
          </cell>
          <cell r="H25500">
            <v>-99</v>
          </cell>
          <cell r="I25500">
            <v>185.76</v>
          </cell>
          <cell r="J25500">
            <v>2009</v>
          </cell>
          <cell r="K25500">
            <v>2</v>
          </cell>
          <cell r="L25500">
            <v>11</v>
          </cell>
        </row>
        <row r="25501">
          <cell r="D25501" t="str">
            <v>S6_75</v>
          </cell>
          <cell r="E25501">
            <v>1</v>
          </cell>
          <cell r="F25501">
            <v>2516617.8020000001</v>
          </cell>
          <cell r="G25501">
            <v>6859157.1239999998</v>
          </cell>
          <cell r="H25501">
            <v>-99</v>
          </cell>
          <cell r="I25501">
            <v>185.9</v>
          </cell>
          <cell r="J25501">
            <v>2009</v>
          </cell>
          <cell r="K25501">
            <v>2</v>
          </cell>
          <cell r="L25501">
            <v>11</v>
          </cell>
        </row>
        <row r="25502">
          <cell r="D25502" t="str">
            <v>S6_78</v>
          </cell>
          <cell r="E25502">
            <v>1</v>
          </cell>
          <cell r="F25502">
            <v>2516621.2239999999</v>
          </cell>
          <cell r="G25502">
            <v>6859158.8250000002</v>
          </cell>
          <cell r="H25502">
            <v>-99</v>
          </cell>
          <cell r="I25502">
            <v>185.48</v>
          </cell>
          <cell r="J25502">
            <v>2009</v>
          </cell>
          <cell r="K25502">
            <v>2</v>
          </cell>
          <cell r="L25502">
            <v>11</v>
          </cell>
        </row>
        <row r="25503">
          <cell r="D25503" t="str">
            <v>S6_74</v>
          </cell>
          <cell r="E25503">
            <v>1</v>
          </cell>
          <cell r="F25503">
            <v>2516614.7859999998</v>
          </cell>
          <cell r="G25503">
            <v>6859157.4500000002</v>
          </cell>
          <cell r="H25503">
            <v>-99</v>
          </cell>
          <cell r="I25503">
            <v>186</v>
          </cell>
          <cell r="J25503">
            <v>2009</v>
          </cell>
          <cell r="K25503">
            <v>2</v>
          </cell>
          <cell r="L25503">
            <v>11</v>
          </cell>
        </row>
        <row r="25504">
          <cell r="D25504" t="str">
            <v>S6_5</v>
          </cell>
          <cell r="E25504">
            <v>1</v>
          </cell>
          <cell r="F25504">
            <v>2516637.7289999998</v>
          </cell>
          <cell r="G25504">
            <v>6859112.6660000002</v>
          </cell>
          <cell r="H25504">
            <v>-99</v>
          </cell>
          <cell r="I25504">
            <v>181.73</v>
          </cell>
          <cell r="J25504">
            <v>2009</v>
          </cell>
          <cell r="K25504">
            <v>16</v>
          </cell>
          <cell r="L25504">
            <v>11</v>
          </cell>
        </row>
        <row r="25505">
          <cell r="D25505" t="str">
            <v>S6_199</v>
          </cell>
          <cell r="E25505">
            <v>1</v>
          </cell>
          <cell r="F25505">
            <v>2516642.094</v>
          </cell>
          <cell r="G25505">
            <v>6859113.9299999997</v>
          </cell>
          <cell r="H25505">
            <v>-99</v>
          </cell>
          <cell r="I25505">
            <v>181.66</v>
          </cell>
          <cell r="J25505">
            <v>2009</v>
          </cell>
          <cell r="K25505">
            <v>3</v>
          </cell>
          <cell r="L25505">
            <v>11</v>
          </cell>
        </row>
        <row r="25506">
          <cell r="D25506" t="str">
            <v>S6_198</v>
          </cell>
          <cell r="E25506">
            <v>1</v>
          </cell>
          <cell r="F25506">
            <v>2516645.1320000002</v>
          </cell>
          <cell r="G25506">
            <v>6859116.5559999999</v>
          </cell>
          <cell r="H25506">
            <v>-99</v>
          </cell>
          <cell r="I25506">
            <v>181.74</v>
          </cell>
          <cell r="J25506">
            <v>2009</v>
          </cell>
          <cell r="K25506">
            <v>2</v>
          </cell>
          <cell r="L25506">
            <v>11</v>
          </cell>
        </row>
        <row r="25507">
          <cell r="D25507" t="str">
            <v>S6_6</v>
          </cell>
          <cell r="E25507">
            <v>1</v>
          </cell>
          <cell r="F25507">
            <v>2516636.7719999999</v>
          </cell>
          <cell r="G25507">
            <v>6859114.5410000002</v>
          </cell>
          <cell r="H25507">
            <v>-99</v>
          </cell>
          <cell r="I25507">
            <v>181.78</v>
          </cell>
          <cell r="J25507">
            <v>2009</v>
          </cell>
          <cell r="K25507">
            <v>2</v>
          </cell>
          <cell r="L25507">
            <v>11</v>
          </cell>
        </row>
        <row r="25508">
          <cell r="D25508" t="str">
            <v>S6_201</v>
          </cell>
          <cell r="E25508">
            <v>1</v>
          </cell>
          <cell r="F25508">
            <v>2516638.4580000001</v>
          </cell>
          <cell r="G25508">
            <v>6859115.7199999997</v>
          </cell>
          <cell r="H25508">
            <v>-99</v>
          </cell>
          <cell r="I25508">
            <v>181.83</v>
          </cell>
          <cell r="J25508">
            <v>2009</v>
          </cell>
          <cell r="K25508">
            <v>2</v>
          </cell>
          <cell r="L25508">
            <v>11</v>
          </cell>
        </row>
        <row r="25509">
          <cell r="D25509" t="str">
            <v>S6_200</v>
          </cell>
          <cell r="E25509">
            <v>1</v>
          </cell>
          <cell r="F25509">
            <v>2516640.7450000001</v>
          </cell>
          <cell r="G25509">
            <v>6859116.4299999997</v>
          </cell>
          <cell r="H25509">
            <v>-99</v>
          </cell>
          <cell r="I25509">
            <v>181.65</v>
          </cell>
          <cell r="J25509">
            <v>2009</v>
          </cell>
          <cell r="K25509">
            <v>2</v>
          </cell>
          <cell r="L25509">
            <v>11</v>
          </cell>
        </row>
        <row r="25510">
          <cell r="D25510" t="str">
            <v>S6_197</v>
          </cell>
          <cell r="E25510">
            <v>1</v>
          </cell>
          <cell r="F25510">
            <v>2516643.841</v>
          </cell>
          <cell r="G25510">
            <v>6859117.8640000001</v>
          </cell>
          <cell r="H25510">
            <v>-99</v>
          </cell>
          <cell r="I25510">
            <v>181.63</v>
          </cell>
          <cell r="J25510">
            <v>2009</v>
          </cell>
          <cell r="K25510">
            <v>2</v>
          </cell>
          <cell r="L25510">
            <v>11</v>
          </cell>
        </row>
        <row r="25511">
          <cell r="D25511" t="str">
            <v>S6_202</v>
          </cell>
          <cell r="E25511">
            <v>1</v>
          </cell>
          <cell r="F25511">
            <v>2516638.35</v>
          </cell>
          <cell r="G25511">
            <v>6859119.7010000004</v>
          </cell>
          <cell r="H25511">
            <v>-99</v>
          </cell>
          <cell r="I25511">
            <v>181.99</v>
          </cell>
          <cell r="J25511">
            <v>2009</v>
          </cell>
          <cell r="K25511">
            <v>2</v>
          </cell>
          <cell r="L25511">
            <v>12</v>
          </cell>
        </row>
        <row r="25512">
          <cell r="D25512" t="str">
            <v>S6_15</v>
          </cell>
          <cell r="E25512">
            <v>1</v>
          </cell>
          <cell r="F25512">
            <v>2516634.7680000002</v>
          </cell>
          <cell r="G25512">
            <v>6859119.8559999997</v>
          </cell>
          <cell r="H25512">
            <v>-99</v>
          </cell>
          <cell r="I25512">
            <v>182.26</v>
          </cell>
          <cell r="J25512">
            <v>2009</v>
          </cell>
          <cell r="K25512">
            <v>2</v>
          </cell>
          <cell r="L25512">
            <v>11</v>
          </cell>
        </row>
        <row r="25513">
          <cell r="D25513" t="str">
            <v>S6_203</v>
          </cell>
          <cell r="E25513">
            <v>1</v>
          </cell>
          <cell r="F25513">
            <v>2516638.8509999998</v>
          </cell>
          <cell r="G25513">
            <v>6859122.1320000002</v>
          </cell>
          <cell r="H25513">
            <v>-99</v>
          </cell>
          <cell r="I25513">
            <v>182.23</v>
          </cell>
          <cell r="J25513">
            <v>2009</v>
          </cell>
          <cell r="K25513">
            <v>2</v>
          </cell>
          <cell r="L25513">
            <v>11</v>
          </cell>
        </row>
        <row r="25514">
          <cell r="D25514" t="str">
            <v>S6_195</v>
          </cell>
          <cell r="E25514">
            <v>1</v>
          </cell>
          <cell r="F25514">
            <v>2516641.4589999998</v>
          </cell>
          <cell r="G25514">
            <v>6859124.085</v>
          </cell>
          <cell r="H25514">
            <v>-99</v>
          </cell>
          <cell r="I25514">
            <v>182.25</v>
          </cell>
          <cell r="J25514">
            <v>2009</v>
          </cell>
          <cell r="K25514">
            <v>2</v>
          </cell>
          <cell r="L25514">
            <v>11</v>
          </cell>
        </row>
        <row r="25515">
          <cell r="D25515" t="str">
            <v>S6_204</v>
          </cell>
          <cell r="E25515">
            <v>1</v>
          </cell>
          <cell r="F25515">
            <v>2516636.3760000002</v>
          </cell>
          <cell r="G25515">
            <v>6859123.2300000004</v>
          </cell>
          <cell r="H25515">
            <v>-99</v>
          </cell>
          <cell r="I25515">
            <v>182.32</v>
          </cell>
          <cell r="J25515">
            <v>2009</v>
          </cell>
          <cell r="K25515">
            <v>2</v>
          </cell>
          <cell r="L25515">
            <v>11</v>
          </cell>
        </row>
        <row r="25516">
          <cell r="D25516" t="str">
            <v>S6_205</v>
          </cell>
          <cell r="E25516">
            <v>1</v>
          </cell>
          <cell r="F25516">
            <v>2516639.3360000001</v>
          </cell>
          <cell r="G25516">
            <v>6859125.466</v>
          </cell>
          <cell r="H25516">
            <v>-99</v>
          </cell>
          <cell r="I25516">
            <v>182.44</v>
          </cell>
          <cell r="J25516">
            <v>2009</v>
          </cell>
          <cell r="K25516">
            <v>2</v>
          </cell>
          <cell r="L25516">
            <v>11</v>
          </cell>
        </row>
        <row r="25517">
          <cell r="D25517" t="str">
            <v>S6_16</v>
          </cell>
          <cell r="E25517">
            <v>1</v>
          </cell>
          <cell r="F25517">
            <v>2516634.0639999998</v>
          </cell>
          <cell r="G25517">
            <v>6859125.79</v>
          </cell>
          <cell r="H25517">
            <v>-99</v>
          </cell>
          <cell r="I25517">
            <v>182.78</v>
          </cell>
          <cell r="J25517">
            <v>2009</v>
          </cell>
          <cell r="K25517">
            <v>2</v>
          </cell>
          <cell r="L25517">
            <v>11</v>
          </cell>
        </row>
        <row r="25518">
          <cell r="D25518" t="str">
            <v>S6_210</v>
          </cell>
          <cell r="E25518">
            <v>1</v>
          </cell>
          <cell r="F25518">
            <v>2516640.4819999998</v>
          </cell>
          <cell r="G25518">
            <v>6859128.5810000002</v>
          </cell>
          <cell r="H25518">
            <v>-99</v>
          </cell>
          <cell r="I25518">
            <v>182.77</v>
          </cell>
          <cell r="J25518">
            <v>2009</v>
          </cell>
          <cell r="K25518">
            <v>2</v>
          </cell>
          <cell r="L25518">
            <v>11</v>
          </cell>
        </row>
        <row r="25519">
          <cell r="D25519" t="str">
            <v>S6_211</v>
          </cell>
          <cell r="E25519">
            <v>1</v>
          </cell>
          <cell r="F25519">
            <v>2516634.7310000001</v>
          </cell>
          <cell r="G25519">
            <v>6859128.551</v>
          </cell>
          <cell r="H25519">
            <v>-99</v>
          </cell>
          <cell r="I25519">
            <v>183.27</v>
          </cell>
          <cell r="J25519">
            <v>2009</v>
          </cell>
          <cell r="K25519">
            <v>2</v>
          </cell>
          <cell r="L25519">
            <v>12</v>
          </cell>
        </row>
        <row r="25520">
          <cell r="D25520" t="str">
            <v>S6_214</v>
          </cell>
          <cell r="E25520">
            <v>1</v>
          </cell>
          <cell r="F25520">
            <v>2516639.6170000001</v>
          </cell>
          <cell r="G25520">
            <v>6859132.4160000002</v>
          </cell>
          <cell r="H25520">
            <v>-99</v>
          </cell>
          <cell r="I25520">
            <v>183.22</v>
          </cell>
          <cell r="J25520">
            <v>2009</v>
          </cell>
          <cell r="K25520">
            <v>2</v>
          </cell>
          <cell r="L25520">
            <v>11</v>
          </cell>
        </row>
        <row r="25521">
          <cell r="D25521" t="str">
            <v>S6_215</v>
          </cell>
          <cell r="E25521">
            <v>1</v>
          </cell>
          <cell r="F25521">
            <v>2516640.0809999998</v>
          </cell>
          <cell r="G25521">
            <v>6859134.5800000001</v>
          </cell>
          <cell r="H25521">
            <v>-99</v>
          </cell>
          <cell r="I25521">
            <v>183.21</v>
          </cell>
          <cell r="J25521">
            <v>2009</v>
          </cell>
          <cell r="K25521">
            <v>2</v>
          </cell>
          <cell r="L25521">
            <v>11</v>
          </cell>
        </row>
        <row r="25522">
          <cell r="D25522" t="str">
            <v>S6_213</v>
          </cell>
          <cell r="E25522">
            <v>1</v>
          </cell>
          <cell r="F25522">
            <v>2516637.2489999998</v>
          </cell>
          <cell r="G25522">
            <v>6859133.9110000003</v>
          </cell>
          <cell r="H25522">
            <v>-99</v>
          </cell>
          <cell r="I25522">
            <v>183.76</v>
          </cell>
          <cell r="J25522">
            <v>2009</v>
          </cell>
          <cell r="K25522">
            <v>2</v>
          </cell>
          <cell r="L25522">
            <v>11</v>
          </cell>
        </row>
        <row r="25523">
          <cell r="D25523" t="str">
            <v>S6_220</v>
          </cell>
          <cell r="E25523">
            <v>1</v>
          </cell>
          <cell r="F25523">
            <v>2516633.307</v>
          </cell>
          <cell r="G25523">
            <v>6859134.4000000004</v>
          </cell>
          <cell r="H25523">
            <v>-99</v>
          </cell>
          <cell r="I25523">
            <v>184.26</v>
          </cell>
          <cell r="J25523">
            <v>2009</v>
          </cell>
          <cell r="K25523">
            <v>2</v>
          </cell>
          <cell r="L25523">
            <v>11</v>
          </cell>
        </row>
        <row r="25524">
          <cell r="D25524" t="str">
            <v>S6_219</v>
          </cell>
          <cell r="E25524">
            <v>1</v>
          </cell>
          <cell r="F25524">
            <v>2516634.2799999998</v>
          </cell>
          <cell r="G25524">
            <v>6859136.3399999999</v>
          </cell>
          <cell r="H25524">
            <v>-99</v>
          </cell>
          <cell r="I25524">
            <v>184.3</v>
          </cell>
          <cell r="J25524">
            <v>2009</v>
          </cell>
          <cell r="K25524">
            <v>2</v>
          </cell>
          <cell r="L25524">
            <v>11</v>
          </cell>
        </row>
        <row r="25525">
          <cell r="D25525" t="str">
            <v>S6_38</v>
          </cell>
          <cell r="E25525">
            <v>1</v>
          </cell>
          <cell r="F25525">
            <v>2516630.8470000001</v>
          </cell>
          <cell r="G25525">
            <v>6859136.017</v>
          </cell>
          <cell r="H25525">
            <v>-99</v>
          </cell>
          <cell r="I25525">
            <v>184.41</v>
          </cell>
          <cell r="J25525">
            <v>2009</v>
          </cell>
          <cell r="K25525">
            <v>2</v>
          </cell>
          <cell r="L25525">
            <v>12</v>
          </cell>
        </row>
        <row r="25526">
          <cell r="D25526" t="str">
            <v>S6_218</v>
          </cell>
          <cell r="E25526">
            <v>1</v>
          </cell>
          <cell r="F25526">
            <v>2516637.9</v>
          </cell>
          <cell r="G25526">
            <v>6859138.6150000002</v>
          </cell>
          <cell r="H25526">
            <v>-99</v>
          </cell>
          <cell r="I25526">
            <v>183.77</v>
          </cell>
          <cell r="J25526">
            <v>2009</v>
          </cell>
          <cell r="K25526">
            <v>2</v>
          </cell>
          <cell r="L25526">
            <v>11</v>
          </cell>
        </row>
        <row r="25527">
          <cell r="D25527" t="str">
            <v>S6_217</v>
          </cell>
          <cell r="E25527">
            <v>1</v>
          </cell>
          <cell r="F25527">
            <v>2516638.5819999999</v>
          </cell>
          <cell r="G25527">
            <v>6859139.8959999997</v>
          </cell>
          <cell r="H25527">
            <v>-99</v>
          </cell>
          <cell r="I25527">
            <v>183.82</v>
          </cell>
          <cell r="J25527">
            <v>2009</v>
          </cell>
          <cell r="K25527">
            <v>2</v>
          </cell>
          <cell r="L25527">
            <v>11</v>
          </cell>
        </row>
        <row r="25528">
          <cell r="D25528" t="str">
            <v>S6_221</v>
          </cell>
          <cell r="E25528">
            <v>1</v>
          </cell>
          <cell r="F25528">
            <v>2516632.59</v>
          </cell>
          <cell r="G25528">
            <v>6859138.5489999996</v>
          </cell>
          <cell r="H25528">
            <v>-99</v>
          </cell>
          <cell r="I25528">
            <v>184.74</v>
          </cell>
          <cell r="J25528">
            <v>2009</v>
          </cell>
          <cell r="K25528">
            <v>2</v>
          </cell>
          <cell r="L25528">
            <v>11</v>
          </cell>
        </row>
        <row r="25529">
          <cell r="D25529" t="str">
            <v>S6_223</v>
          </cell>
          <cell r="E25529">
            <v>1</v>
          </cell>
          <cell r="F25529">
            <v>2516636.4890000001</v>
          </cell>
          <cell r="G25529">
            <v>6859141.7379999999</v>
          </cell>
          <cell r="H25529">
            <v>-99</v>
          </cell>
          <cell r="I25529">
            <v>184.12</v>
          </cell>
          <cell r="J25529">
            <v>2009</v>
          </cell>
          <cell r="K25529">
            <v>2</v>
          </cell>
          <cell r="L25529">
            <v>11</v>
          </cell>
        </row>
        <row r="25530">
          <cell r="D25530" t="str">
            <v>S6_222</v>
          </cell>
          <cell r="E25530">
            <v>1</v>
          </cell>
          <cell r="F25530">
            <v>2516634.781</v>
          </cell>
          <cell r="G25530">
            <v>6859141.5630000001</v>
          </cell>
          <cell r="H25530">
            <v>-99</v>
          </cell>
          <cell r="I25530">
            <v>184.28</v>
          </cell>
          <cell r="J25530">
            <v>2009</v>
          </cell>
          <cell r="K25530">
            <v>2</v>
          </cell>
          <cell r="L25530">
            <v>11</v>
          </cell>
        </row>
        <row r="25531">
          <cell r="D25531" t="str">
            <v>S6_53</v>
          </cell>
          <cell r="E25531">
            <v>1</v>
          </cell>
          <cell r="F25531">
            <v>2516630.2689999999</v>
          </cell>
          <cell r="G25531">
            <v>6859141.1900000004</v>
          </cell>
          <cell r="H25531">
            <v>-99</v>
          </cell>
          <cell r="I25531">
            <v>184.79</v>
          </cell>
          <cell r="J25531">
            <v>2009</v>
          </cell>
          <cell r="K25531">
            <v>2</v>
          </cell>
          <cell r="L25531">
            <v>11</v>
          </cell>
        </row>
        <row r="25532">
          <cell r="D25532" t="str">
            <v>S6_54</v>
          </cell>
          <cell r="E25532">
            <v>1</v>
          </cell>
          <cell r="F25532">
            <v>2516631.6940000001</v>
          </cell>
          <cell r="G25532">
            <v>6859142.5920000002</v>
          </cell>
          <cell r="H25532">
            <v>-99</v>
          </cell>
          <cell r="I25532">
            <v>184.62</v>
          </cell>
          <cell r="J25532">
            <v>2009</v>
          </cell>
          <cell r="K25532">
            <v>2</v>
          </cell>
          <cell r="L25532">
            <v>11</v>
          </cell>
        </row>
        <row r="25533">
          <cell r="D25533" t="str">
            <v>S6_227</v>
          </cell>
          <cell r="E25533">
            <v>1</v>
          </cell>
          <cell r="F25533">
            <v>2516633.9500000002</v>
          </cell>
          <cell r="G25533">
            <v>6859146.0959999999</v>
          </cell>
          <cell r="H25533">
            <v>-99</v>
          </cell>
          <cell r="I25533">
            <v>183.92</v>
          </cell>
          <cell r="J25533">
            <v>2009</v>
          </cell>
          <cell r="K25533">
            <v>2</v>
          </cell>
          <cell r="L25533">
            <v>11</v>
          </cell>
        </row>
        <row r="25534">
          <cell r="D25534" t="str">
            <v>S6_226</v>
          </cell>
          <cell r="E25534">
            <v>1</v>
          </cell>
          <cell r="F25534">
            <v>2516635.5989999999</v>
          </cell>
          <cell r="G25534">
            <v>6859147.7599999998</v>
          </cell>
          <cell r="H25534">
            <v>-99</v>
          </cell>
          <cell r="I25534">
            <v>183.67</v>
          </cell>
          <cell r="J25534">
            <v>2009</v>
          </cell>
          <cell r="K25534">
            <v>2</v>
          </cell>
          <cell r="L25534">
            <v>11</v>
          </cell>
        </row>
        <row r="25535">
          <cell r="D25535" t="str">
            <v>S6_56</v>
          </cell>
          <cell r="E25535">
            <v>1</v>
          </cell>
          <cell r="F25535">
            <v>2516629.3939999999</v>
          </cell>
          <cell r="G25535">
            <v>6859146.5669999998</v>
          </cell>
          <cell r="H25535">
            <v>-99</v>
          </cell>
          <cell r="I25535">
            <v>184.72</v>
          </cell>
          <cell r="J25535">
            <v>2009</v>
          </cell>
          <cell r="K25535">
            <v>2</v>
          </cell>
          <cell r="L25535">
            <v>11</v>
          </cell>
        </row>
        <row r="25536">
          <cell r="D25536" t="str">
            <v>S6_228</v>
          </cell>
          <cell r="E25536">
            <v>1</v>
          </cell>
          <cell r="F25536">
            <v>2516632.8560000001</v>
          </cell>
          <cell r="G25536">
            <v>6859149.0190000003</v>
          </cell>
          <cell r="H25536">
            <v>-99</v>
          </cell>
          <cell r="I25536">
            <v>184.04</v>
          </cell>
          <cell r="J25536">
            <v>2009</v>
          </cell>
          <cell r="K25536">
            <v>2</v>
          </cell>
          <cell r="L25536">
            <v>11</v>
          </cell>
        </row>
        <row r="25537">
          <cell r="D25537" t="str">
            <v>S6_57</v>
          </cell>
          <cell r="E25537">
            <v>1</v>
          </cell>
          <cell r="F25537">
            <v>2516628.0180000002</v>
          </cell>
          <cell r="G25537">
            <v>6859148.2149999999</v>
          </cell>
          <cell r="H25537">
            <v>-99</v>
          </cell>
          <cell r="I25537">
            <v>184.81</v>
          </cell>
          <cell r="J25537">
            <v>2009</v>
          </cell>
          <cell r="K25537">
            <v>2</v>
          </cell>
          <cell r="L25537">
            <v>11</v>
          </cell>
        </row>
        <row r="25538">
          <cell r="D25538" t="str">
            <v>S6_229</v>
          </cell>
          <cell r="E25538">
            <v>1</v>
          </cell>
          <cell r="F25538">
            <v>2516631.6159999999</v>
          </cell>
          <cell r="G25538">
            <v>6859151.2460000003</v>
          </cell>
          <cell r="H25538">
            <v>-99</v>
          </cell>
          <cell r="I25538">
            <v>184.1</v>
          </cell>
          <cell r="J25538">
            <v>2009</v>
          </cell>
          <cell r="K25538">
            <v>2</v>
          </cell>
          <cell r="L25538">
            <v>11</v>
          </cell>
        </row>
        <row r="25539">
          <cell r="D25539" t="str">
            <v>S6_93</v>
          </cell>
          <cell r="E25539">
            <v>1</v>
          </cell>
          <cell r="F25539">
            <v>2516634.4419999998</v>
          </cell>
          <cell r="G25539">
            <v>6859154.108</v>
          </cell>
          <cell r="H25539">
            <v>-99</v>
          </cell>
          <cell r="I25539">
            <v>183.74</v>
          </cell>
          <cell r="J25539">
            <v>2009</v>
          </cell>
          <cell r="K25539">
            <v>2</v>
          </cell>
          <cell r="L25539">
            <v>11</v>
          </cell>
        </row>
        <row r="25540">
          <cell r="D25540" t="str">
            <v>S6_85</v>
          </cell>
          <cell r="E25540">
            <v>1</v>
          </cell>
          <cell r="F25540">
            <v>2516628.17</v>
          </cell>
          <cell r="G25540">
            <v>6859154.1859999998</v>
          </cell>
          <cell r="H25540">
            <v>-99</v>
          </cell>
          <cell r="I25540">
            <v>184.59</v>
          </cell>
          <cell r="J25540">
            <v>2009</v>
          </cell>
          <cell r="K25540">
            <v>2</v>
          </cell>
          <cell r="L25540">
            <v>11</v>
          </cell>
        </row>
        <row r="25541">
          <cell r="D25541" t="str">
            <v>S6_83</v>
          </cell>
          <cell r="E25541">
            <v>1</v>
          </cell>
          <cell r="F25541">
            <v>2516625.8939999999</v>
          </cell>
          <cell r="G25541">
            <v>6859153.6440000003</v>
          </cell>
          <cell r="H25541">
            <v>-99</v>
          </cell>
          <cell r="I25541">
            <v>184.92</v>
          </cell>
          <cell r="J25541">
            <v>2009</v>
          </cell>
          <cell r="K25541">
            <v>2</v>
          </cell>
          <cell r="L25541">
            <v>11</v>
          </cell>
        </row>
        <row r="25542">
          <cell r="D25542" t="str">
            <v>S6_88</v>
          </cell>
          <cell r="E25542">
            <v>1</v>
          </cell>
          <cell r="F25542">
            <v>2516630.1230000001</v>
          </cell>
          <cell r="G25542">
            <v>6859155.2860000003</v>
          </cell>
          <cell r="H25542">
            <v>-99</v>
          </cell>
          <cell r="I25542">
            <v>184.36</v>
          </cell>
          <cell r="J25542">
            <v>2009</v>
          </cell>
          <cell r="K25542">
            <v>2</v>
          </cell>
          <cell r="L25542">
            <v>11</v>
          </cell>
        </row>
        <row r="25543">
          <cell r="D25543" t="str">
            <v>S6_86</v>
          </cell>
          <cell r="E25543">
            <v>1</v>
          </cell>
          <cell r="F25543">
            <v>2516627.1340000001</v>
          </cell>
          <cell r="G25543">
            <v>6859155.0420000004</v>
          </cell>
          <cell r="H25543">
            <v>-99</v>
          </cell>
          <cell r="I25543">
            <v>184.74</v>
          </cell>
          <cell r="J25543">
            <v>2009</v>
          </cell>
          <cell r="K25543">
            <v>2</v>
          </cell>
          <cell r="L25543">
            <v>11</v>
          </cell>
        </row>
        <row r="25544">
          <cell r="D25544" t="str">
            <v>S6_92</v>
          </cell>
          <cell r="E25544">
            <v>1</v>
          </cell>
          <cell r="F25544">
            <v>2516633.6159999999</v>
          </cell>
          <cell r="G25544">
            <v>6859157.2000000002</v>
          </cell>
          <cell r="H25544">
            <v>-99</v>
          </cell>
          <cell r="I25544">
            <v>183.94</v>
          </cell>
          <cell r="J25544">
            <v>2009</v>
          </cell>
          <cell r="K25544">
            <v>2</v>
          </cell>
          <cell r="L25544">
            <v>11</v>
          </cell>
        </row>
        <row r="25545">
          <cell r="D25545" t="str">
            <v>S6_87</v>
          </cell>
          <cell r="E25545">
            <v>1</v>
          </cell>
          <cell r="F25545">
            <v>2516627.4679999999</v>
          </cell>
          <cell r="G25545">
            <v>6859156.5259999996</v>
          </cell>
          <cell r="H25545">
            <v>-99</v>
          </cell>
          <cell r="I25545">
            <v>184.69</v>
          </cell>
          <cell r="J25545">
            <v>2009</v>
          </cell>
          <cell r="K25545">
            <v>2</v>
          </cell>
          <cell r="L25545">
            <v>11</v>
          </cell>
        </row>
        <row r="25546">
          <cell r="D25546" t="str">
            <v>S6_89</v>
          </cell>
          <cell r="E25546">
            <v>1</v>
          </cell>
          <cell r="F25546">
            <v>2516630.61</v>
          </cell>
          <cell r="G25546">
            <v>6859157.858</v>
          </cell>
          <cell r="H25546">
            <v>-99</v>
          </cell>
          <cell r="I25546">
            <v>184.25</v>
          </cell>
          <cell r="J25546">
            <v>2009</v>
          </cell>
          <cell r="K25546">
            <v>2</v>
          </cell>
          <cell r="L25546">
            <v>11</v>
          </cell>
        </row>
        <row r="25547">
          <cell r="D25547" t="str">
            <v>S6_81</v>
          </cell>
          <cell r="E25547">
            <v>1</v>
          </cell>
          <cell r="F25547">
            <v>2516626.3679999998</v>
          </cell>
          <cell r="G25547">
            <v>6859156.9749999996</v>
          </cell>
          <cell r="H25547">
            <v>-99</v>
          </cell>
          <cell r="I25547">
            <v>184.71</v>
          </cell>
          <cell r="J25547">
            <v>2009</v>
          </cell>
          <cell r="K25547">
            <v>2</v>
          </cell>
          <cell r="L25547">
            <v>13</v>
          </cell>
        </row>
        <row r="25548">
          <cell r="D25548" t="str">
            <v>S6_80</v>
          </cell>
          <cell r="E25548">
            <v>1</v>
          </cell>
          <cell r="F25548">
            <v>2516625.4920000001</v>
          </cell>
          <cell r="G25548">
            <v>6859157.5619999999</v>
          </cell>
          <cell r="H25548">
            <v>-99</v>
          </cell>
          <cell r="I25548">
            <v>185.02</v>
          </cell>
          <cell r="J25548">
            <v>2009</v>
          </cell>
          <cell r="K25548">
            <v>2</v>
          </cell>
          <cell r="L25548">
            <v>11</v>
          </cell>
        </row>
        <row r="25549">
          <cell r="D25549" t="str">
            <v>S6_90</v>
          </cell>
          <cell r="E25549">
            <v>1</v>
          </cell>
          <cell r="F25549">
            <v>2516629.909</v>
          </cell>
          <cell r="G25549">
            <v>6859160.1979999999</v>
          </cell>
          <cell r="H25549">
            <v>-99</v>
          </cell>
          <cell r="I25549">
            <v>184.45</v>
          </cell>
          <cell r="J25549">
            <v>2009</v>
          </cell>
          <cell r="K25549">
            <v>2</v>
          </cell>
          <cell r="L25549">
            <v>11</v>
          </cell>
        </row>
        <row r="25550">
          <cell r="D25550" t="str">
            <v>S6_79</v>
          </cell>
          <cell r="E25550">
            <v>1</v>
          </cell>
          <cell r="F25550">
            <v>2516626.017</v>
          </cell>
          <cell r="G25550">
            <v>6859159.8959999997</v>
          </cell>
          <cell r="H25550">
            <v>-99</v>
          </cell>
          <cell r="I25550">
            <v>184.79</v>
          </cell>
          <cell r="J25550">
            <v>2009</v>
          </cell>
          <cell r="K25550">
            <v>2</v>
          </cell>
          <cell r="L25550">
            <v>11</v>
          </cell>
        </row>
        <row r="25551">
          <cell r="D25551" t="str">
            <v>S6_191</v>
          </cell>
          <cell r="E25551">
            <v>1</v>
          </cell>
          <cell r="F25551">
            <v>2516647.8810000001</v>
          </cell>
          <cell r="G25551">
            <v>6859116.0609999998</v>
          </cell>
          <cell r="H25551">
            <v>-99</v>
          </cell>
          <cell r="I25551">
            <v>181.57</v>
          </cell>
          <cell r="J25551">
            <v>2009</v>
          </cell>
          <cell r="K25551">
            <v>2</v>
          </cell>
          <cell r="L25551">
            <v>11</v>
          </cell>
        </row>
        <row r="25552">
          <cell r="D25552" t="str">
            <v>S6_189</v>
          </cell>
          <cell r="E25552">
            <v>1</v>
          </cell>
          <cell r="F25552">
            <v>2516650.7379999999</v>
          </cell>
          <cell r="G25552">
            <v>6859118.3839999996</v>
          </cell>
          <cell r="H25552">
            <v>-99</v>
          </cell>
          <cell r="I25552">
            <v>181.63</v>
          </cell>
          <cell r="J25552">
            <v>2009</v>
          </cell>
          <cell r="K25552">
            <v>2</v>
          </cell>
          <cell r="L25552">
            <v>12</v>
          </cell>
        </row>
        <row r="25553">
          <cell r="D25553" t="str">
            <v>S6_192</v>
          </cell>
          <cell r="E25553">
            <v>1</v>
          </cell>
          <cell r="F25553">
            <v>2516645.4709999999</v>
          </cell>
          <cell r="G25553">
            <v>6859119.6469999999</v>
          </cell>
          <cell r="H25553">
            <v>-99</v>
          </cell>
          <cell r="I25553">
            <v>181.69</v>
          </cell>
          <cell r="J25553">
            <v>2009</v>
          </cell>
          <cell r="K25553">
            <v>2</v>
          </cell>
          <cell r="L25553">
            <v>12</v>
          </cell>
        </row>
        <row r="25554">
          <cell r="D25554" t="str">
            <v>S6_190</v>
          </cell>
          <cell r="E25554">
            <v>1</v>
          </cell>
          <cell r="F25554">
            <v>2516648.983</v>
          </cell>
          <cell r="G25554">
            <v>6859121.5250000004</v>
          </cell>
          <cell r="H25554">
            <v>-99</v>
          </cell>
          <cell r="I25554">
            <v>181.76</v>
          </cell>
          <cell r="J25554">
            <v>2009</v>
          </cell>
          <cell r="K25554">
            <v>2</v>
          </cell>
          <cell r="L25554">
            <v>11</v>
          </cell>
        </row>
        <row r="25555">
          <cell r="D25555" t="str">
            <v>S6_193</v>
          </cell>
          <cell r="E25555">
            <v>1</v>
          </cell>
          <cell r="F25555">
            <v>2516644.9950000001</v>
          </cell>
          <cell r="G25555">
            <v>6859124.0719999997</v>
          </cell>
          <cell r="H25555">
            <v>-99</v>
          </cell>
          <cell r="I25555">
            <v>182.09</v>
          </cell>
          <cell r="J25555">
            <v>2009</v>
          </cell>
          <cell r="K25555">
            <v>2</v>
          </cell>
          <cell r="L25555">
            <v>11</v>
          </cell>
        </row>
        <row r="25556">
          <cell r="D25556" t="str">
            <v>S6_194</v>
          </cell>
          <cell r="E25556">
            <v>1</v>
          </cell>
          <cell r="F25556">
            <v>2516644.318</v>
          </cell>
          <cell r="G25556">
            <v>6859125.8109999998</v>
          </cell>
          <cell r="H25556">
            <v>-99</v>
          </cell>
          <cell r="I25556">
            <v>182.13</v>
          </cell>
          <cell r="J25556">
            <v>2009</v>
          </cell>
          <cell r="K25556">
            <v>2</v>
          </cell>
          <cell r="L25556">
            <v>11</v>
          </cell>
        </row>
        <row r="25557">
          <cell r="D25557" t="str">
            <v>S6_187</v>
          </cell>
          <cell r="E25557">
            <v>1</v>
          </cell>
          <cell r="F25557">
            <v>2516650.1869999999</v>
          </cell>
          <cell r="G25557">
            <v>6859128.2810000004</v>
          </cell>
          <cell r="H25557">
            <v>-99</v>
          </cell>
          <cell r="I25557">
            <v>182.02</v>
          </cell>
          <cell r="J25557">
            <v>2009</v>
          </cell>
          <cell r="K25557">
            <v>2</v>
          </cell>
          <cell r="L25557">
            <v>11</v>
          </cell>
        </row>
        <row r="25558">
          <cell r="D25558" t="str">
            <v>S6_249</v>
          </cell>
          <cell r="E25558">
            <v>1</v>
          </cell>
          <cell r="F25558">
            <v>2516648.301</v>
          </cell>
          <cell r="G25558">
            <v>6859130.1629999997</v>
          </cell>
          <cell r="H25558">
            <v>-99</v>
          </cell>
          <cell r="I25558">
            <v>182.29</v>
          </cell>
          <cell r="J25558">
            <v>2009</v>
          </cell>
          <cell r="K25558">
            <v>2</v>
          </cell>
          <cell r="L25558">
            <v>11</v>
          </cell>
        </row>
        <row r="25559">
          <cell r="D25559" t="str">
            <v>S6_208</v>
          </cell>
          <cell r="E25559">
            <v>1</v>
          </cell>
          <cell r="F25559">
            <v>2516643.389</v>
          </cell>
          <cell r="G25559">
            <v>6859129.2790000001</v>
          </cell>
          <cell r="H25559">
            <v>-99</v>
          </cell>
          <cell r="I25559">
            <v>182.41</v>
          </cell>
          <cell r="J25559">
            <v>2009</v>
          </cell>
          <cell r="K25559">
            <v>2</v>
          </cell>
          <cell r="L25559">
            <v>11</v>
          </cell>
        </row>
        <row r="25560">
          <cell r="D25560" t="str">
            <v>S6_207</v>
          </cell>
          <cell r="E25560">
            <v>1</v>
          </cell>
          <cell r="F25560">
            <v>2516643.0359999998</v>
          </cell>
          <cell r="G25560">
            <v>6859129.46</v>
          </cell>
          <cell r="H25560">
            <v>-99</v>
          </cell>
          <cell r="I25560">
            <v>182.5</v>
          </cell>
          <cell r="J25560">
            <v>2009</v>
          </cell>
          <cell r="K25560">
            <v>2</v>
          </cell>
          <cell r="L25560">
            <v>11</v>
          </cell>
        </row>
        <row r="25561">
          <cell r="D25561" t="str">
            <v>S6_250</v>
          </cell>
          <cell r="E25561">
            <v>1</v>
          </cell>
          <cell r="F25561">
            <v>2516646.2719999999</v>
          </cell>
          <cell r="G25561">
            <v>6859132.4950000001</v>
          </cell>
          <cell r="H25561">
            <v>-99</v>
          </cell>
          <cell r="I25561">
            <v>182.53</v>
          </cell>
          <cell r="J25561">
            <v>2009</v>
          </cell>
          <cell r="K25561">
            <v>2</v>
          </cell>
          <cell r="L25561">
            <v>11</v>
          </cell>
        </row>
        <row r="25562">
          <cell r="D25562" t="str">
            <v>S6_209</v>
          </cell>
          <cell r="E25562">
            <v>1</v>
          </cell>
          <cell r="F25562">
            <v>2516642.38</v>
          </cell>
          <cell r="G25562">
            <v>6859131.9040000001</v>
          </cell>
          <cell r="H25562">
            <v>-99</v>
          </cell>
          <cell r="I25562">
            <v>182.87</v>
          </cell>
          <cell r="J25562">
            <v>2009</v>
          </cell>
          <cell r="K25562">
            <v>2</v>
          </cell>
          <cell r="L25562">
            <v>11</v>
          </cell>
        </row>
        <row r="25563">
          <cell r="D25563" t="str">
            <v>S6_252</v>
          </cell>
          <cell r="E25563">
            <v>1</v>
          </cell>
          <cell r="F25563">
            <v>2516649.7760000001</v>
          </cell>
          <cell r="G25563">
            <v>6859133.8650000002</v>
          </cell>
          <cell r="H25563">
            <v>-99</v>
          </cell>
          <cell r="I25563">
            <v>181.85</v>
          </cell>
          <cell r="J25563">
            <v>2009</v>
          </cell>
          <cell r="K25563">
            <v>2</v>
          </cell>
          <cell r="L25563">
            <v>11</v>
          </cell>
        </row>
        <row r="25564">
          <cell r="D25564" t="str">
            <v>S6_251</v>
          </cell>
          <cell r="E25564">
            <v>1</v>
          </cell>
          <cell r="F25564">
            <v>2516644.287</v>
          </cell>
          <cell r="G25564">
            <v>6859133.9819999998</v>
          </cell>
          <cell r="H25564">
            <v>-99</v>
          </cell>
          <cell r="I25564">
            <v>182.76</v>
          </cell>
          <cell r="J25564">
            <v>2009</v>
          </cell>
          <cell r="K25564">
            <v>2</v>
          </cell>
          <cell r="L25564">
            <v>11</v>
          </cell>
        </row>
        <row r="25565">
          <cell r="D25565" t="str">
            <v>S6_253</v>
          </cell>
          <cell r="E25565">
            <v>1</v>
          </cell>
          <cell r="F25565">
            <v>2516649.9309999999</v>
          </cell>
          <cell r="G25565">
            <v>6859135.6550000003</v>
          </cell>
          <cell r="H25565">
            <v>-99</v>
          </cell>
          <cell r="I25565">
            <v>181.93</v>
          </cell>
          <cell r="J25565">
            <v>2009</v>
          </cell>
          <cell r="K25565">
            <v>2</v>
          </cell>
          <cell r="L25565">
            <v>11</v>
          </cell>
        </row>
        <row r="25566">
          <cell r="D25566" t="str">
            <v>S6_254</v>
          </cell>
          <cell r="E25566">
            <v>1</v>
          </cell>
          <cell r="F25566">
            <v>2516647.142</v>
          </cell>
          <cell r="G25566">
            <v>6859135.8099999996</v>
          </cell>
          <cell r="H25566">
            <v>-99</v>
          </cell>
          <cell r="I25566">
            <v>182.33</v>
          </cell>
          <cell r="J25566">
            <v>2009</v>
          </cell>
          <cell r="K25566">
            <v>2</v>
          </cell>
          <cell r="L25566">
            <v>11</v>
          </cell>
        </row>
        <row r="25567">
          <cell r="D25567" t="str">
            <v>S6_216</v>
          </cell>
          <cell r="E25567">
            <v>1</v>
          </cell>
          <cell r="F25567">
            <v>2516642.4190000002</v>
          </cell>
          <cell r="G25567">
            <v>6859137.0839999998</v>
          </cell>
          <cell r="H25567">
            <v>-99</v>
          </cell>
          <cell r="I25567">
            <v>183.15</v>
          </cell>
          <cell r="J25567">
            <v>2009</v>
          </cell>
          <cell r="K25567">
            <v>2</v>
          </cell>
          <cell r="L25567">
            <v>11</v>
          </cell>
        </row>
        <row r="25568">
          <cell r="D25568" t="str">
            <v>S6_255</v>
          </cell>
          <cell r="E25568">
            <v>1</v>
          </cell>
          <cell r="F25568">
            <v>2516644.66</v>
          </cell>
          <cell r="G25568">
            <v>6859140.0180000002</v>
          </cell>
          <cell r="H25568">
            <v>-99</v>
          </cell>
          <cell r="I25568">
            <v>182.59</v>
          </cell>
          <cell r="J25568">
            <v>2009</v>
          </cell>
          <cell r="K25568">
            <v>2</v>
          </cell>
          <cell r="L25568">
            <v>11</v>
          </cell>
        </row>
        <row r="25569">
          <cell r="D25569" t="str">
            <v>S6_256</v>
          </cell>
          <cell r="E25569">
            <v>1</v>
          </cell>
          <cell r="F25569">
            <v>2516647.3560000001</v>
          </cell>
          <cell r="G25569">
            <v>6859142.909</v>
          </cell>
          <cell r="H25569">
            <v>-99</v>
          </cell>
          <cell r="I25569">
            <v>182.39</v>
          </cell>
          <cell r="J25569">
            <v>2009</v>
          </cell>
          <cell r="K25569">
            <v>2</v>
          </cell>
          <cell r="L25569">
            <v>11</v>
          </cell>
        </row>
        <row r="25570">
          <cell r="D25570" t="str">
            <v>S6_258</v>
          </cell>
          <cell r="E25570">
            <v>1</v>
          </cell>
          <cell r="F25570">
            <v>2516646.1880000001</v>
          </cell>
          <cell r="G25570">
            <v>6859144.4230000004</v>
          </cell>
          <cell r="H25570">
            <v>-99</v>
          </cell>
          <cell r="I25570">
            <v>182.64</v>
          </cell>
          <cell r="J25570">
            <v>2009</v>
          </cell>
          <cell r="K25570">
            <v>2</v>
          </cell>
          <cell r="L25570">
            <v>11</v>
          </cell>
        </row>
        <row r="25571">
          <cell r="D25571" t="str">
            <v>S6_224</v>
          </cell>
          <cell r="E25571">
            <v>1</v>
          </cell>
          <cell r="F25571">
            <v>2516640.7039999999</v>
          </cell>
          <cell r="G25571">
            <v>6859143.1909999996</v>
          </cell>
          <cell r="H25571">
            <v>-99</v>
          </cell>
          <cell r="I25571">
            <v>183.32</v>
          </cell>
          <cell r="J25571">
            <v>2009</v>
          </cell>
          <cell r="K25571">
            <v>2</v>
          </cell>
          <cell r="L25571">
            <v>11</v>
          </cell>
        </row>
        <row r="25572">
          <cell r="D25572" t="str">
            <v>S6_233</v>
          </cell>
          <cell r="E25572">
            <v>1</v>
          </cell>
          <cell r="F25572">
            <v>2516642.8930000002</v>
          </cell>
          <cell r="G25572">
            <v>6859144.835</v>
          </cell>
          <cell r="H25572">
            <v>-99</v>
          </cell>
          <cell r="I25572">
            <v>183.03</v>
          </cell>
          <cell r="J25572">
            <v>2009</v>
          </cell>
          <cell r="K25572">
            <v>2</v>
          </cell>
          <cell r="L25572">
            <v>11</v>
          </cell>
        </row>
        <row r="25573">
          <cell r="D25573" t="str">
            <v>S6_235</v>
          </cell>
          <cell r="E25573">
            <v>1</v>
          </cell>
          <cell r="F25573">
            <v>2516646.125</v>
          </cell>
          <cell r="G25573">
            <v>6859148.0130000003</v>
          </cell>
          <cell r="H25573">
            <v>-99</v>
          </cell>
          <cell r="I25573">
            <v>182.69</v>
          </cell>
          <cell r="J25573">
            <v>2009</v>
          </cell>
          <cell r="K25573">
            <v>2</v>
          </cell>
          <cell r="L25573">
            <v>11</v>
          </cell>
        </row>
        <row r="25574">
          <cell r="D25574" t="str">
            <v>S6_232</v>
          </cell>
          <cell r="E25574">
            <v>1</v>
          </cell>
          <cell r="F25574">
            <v>2516641.318</v>
          </cell>
          <cell r="G25574">
            <v>6859147.875</v>
          </cell>
          <cell r="H25574">
            <v>-99</v>
          </cell>
          <cell r="I25574">
            <v>183.24</v>
          </cell>
          <cell r="J25574">
            <v>2009</v>
          </cell>
          <cell r="K25574">
            <v>2</v>
          </cell>
          <cell r="L25574">
            <v>11</v>
          </cell>
        </row>
        <row r="25575">
          <cell r="D25575" t="str">
            <v>S6_225</v>
          </cell>
          <cell r="E25575">
            <v>1</v>
          </cell>
          <cell r="F25575">
            <v>2516638.1290000002</v>
          </cell>
          <cell r="G25575">
            <v>6859148.2309999997</v>
          </cell>
          <cell r="H25575">
            <v>-99</v>
          </cell>
          <cell r="I25575">
            <v>183.6</v>
          </cell>
          <cell r="J25575">
            <v>2009</v>
          </cell>
          <cell r="K25575">
            <v>2</v>
          </cell>
          <cell r="L25575">
            <v>11</v>
          </cell>
        </row>
        <row r="25576">
          <cell r="D25576" t="str">
            <v>S6_234</v>
          </cell>
          <cell r="E25576">
            <v>1</v>
          </cell>
          <cell r="F25576">
            <v>2516643.34</v>
          </cell>
          <cell r="G25576">
            <v>6859150.4040000001</v>
          </cell>
          <cell r="H25576">
            <v>-99</v>
          </cell>
          <cell r="I25576">
            <v>183.11</v>
          </cell>
          <cell r="J25576">
            <v>2009</v>
          </cell>
          <cell r="K25576">
            <v>16</v>
          </cell>
          <cell r="L25576">
            <v>11</v>
          </cell>
        </row>
        <row r="25577">
          <cell r="D25577" t="str">
            <v>S6_231</v>
          </cell>
          <cell r="E25577">
            <v>1</v>
          </cell>
          <cell r="F25577">
            <v>2516641.1359999999</v>
          </cell>
          <cell r="G25577">
            <v>6859150.4060000004</v>
          </cell>
          <cell r="H25577">
            <v>-99</v>
          </cell>
          <cell r="I25577">
            <v>183.21</v>
          </cell>
          <cell r="J25577">
            <v>2009</v>
          </cell>
          <cell r="K25577">
            <v>2</v>
          </cell>
          <cell r="L25577">
            <v>13</v>
          </cell>
        </row>
        <row r="25578">
          <cell r="D25578" t="str">
            <v>S6_237</v>
          </cell>
          <cell r="E25578">
            <v>1</v>
          </cell>
          <cell r="F25578">
            <v>2516645.8870000001</v>
          </cell>
          <cell r="G25578">
            <v>6859152.1459999997</v>
          </cell>
          <cell r="H25578">
            <v>-99</v>
          </cell>
          <cell r="I25578">
            <v>182.93</v>
          </cell>
          <cell r="J25578">
            <v>2009</v>
          </cell>
          <cell r="K25578">
            <v>2</v>
          </cell>
          <cell r="L25578">
            <v>11</v>
          </cell>
        </row>
        <row r="25579">
          <cell r="D25579" t="str">
            <v>S6_230</v>
          </cell>
          <cell r="E25579">
            <v>1</v>
          </cell>
          <cell r="F25579">
            <v>2516636.7519999999</v>
          </cell>
          <cell r="G25579">
            <v>6859150.8059999999</v>
          </cell>
          <cell r="H25579">
            <v>-99</v>
          </cell>
          <cell r="I25579">
            <v>183.54</v>
          </cell>
          <cell r="J25579">
            <v>2009</v>
          </cell>
          <cell r="K25579">
            <v>2</v>
          </cell>
          <cell r="L25579">
            <v>11</v>
          </cell>
        </row>
        <row r="25580">
          <cell r="D25580" t="str">
            <v>S6_104</v>
          </cell>
          <cell r="E25580">
            <v>1</v>
          </cell>
          <cell r="F25580">
            <v>2516640.4410000001</v>
          </cell>
          <cell r="G25580">
            <v>6859152.6749999998</v>
          </cell>
          <cell r="H25580">
            <v>-99</v>
          </cell>
          <cell r="I25580">
            <v>183.32</v>
          </cell>
          <cell r="J25580">
            <v>2009</v>
          </cell>
          <cell r="K25580">
            <v>2</v>
          </cell>
          <cell r="L25580">
            <v>11</v>
          </cell>
        </row>
        <row r="25581">
          <cell r="D25581" t="str">
            <v>S6_103</v>
          </cell>
          <cell r="E25581">
            <v>1</v>
          </cell>
          <cell r="F25581">
            <v>2516643.3769999999</v>
          </cell>
          <cell r="G25581">
            <v>6859156.0480000004</v>
          </cell>
          <cell r="H25581">
            <v>-99</v>
          </cell>
          <cell r="I25581">
            <v>183.11</v>
          </cell>
          <cell r="J25581">
            <v>2009</v>
          </cell>
          <cell r="K25581">
            <v>2</v>
          </cell>
          <cell r="L25581">
            <v>11</v>
          </cell>
        </row>
        <row r="25582">
          <cell r="D25582" t="str">
            <v>S6_94</v>
          </cell>
          <cell r="E25582">
            <v>1</v>
          </cell>
          <cell r="F25582">
            <v>2516637.0860000001</v>
          </cell>
          <cell r="G25582">
            <v>6859155.2039999999</v>
          </cell>
          <cell r="H25582">
            <v>-99</v>
          </cell>
          <cell r="I25582">
            <v>183.69</v>
          </cell>
          <cell r="J25582">
            <v>2009</v>
          </cell>
          <cell r="K25582">
            <v>2</v>
          </cell>
          <cell r="L25582">
            <v>11</v>
          </cell>
        </row>
        <row r="25583">
          <cell r="D25583" t="str">
            <v>S6_102</v>
          </cell>
          <cell r="E25583">
            <v>1</v>
          </cell>
          <cell r="F25583">
            <v>2516644.8470000001</v>
          </cell>
          <cell r="G25583">
            <v>6859158.523</v>
          </cell>
          <cell r="H25583">
            <v>-99</v>
          </cell>
          <cell r="I25583">
            <v>182.59</v>
          </cell>
          <cell r="J25583">
            <v>2009</v>
          </cell>
          <cell r="K25583">
            <v>2</v>
          </cell>
          <cell r="L25583">
            <v>11</v>
          </cell>
        </row>
        <row r="25584">
          <cell r="D25584" t="str">
            <v>S6_95</v>
          </cell>
          <cell r="E25584">
            <v>1</v>
          </cell>
          <cell r="F25584">
            <v>2516638.36</v>
          </cell>
          <cell r="G25584">
            <v>6859157.9289999995</v>
          </cell>
          <cell r="H25584">
            <v>-99</v>
          </cell>
          <cell r="I25584">
            <v>183.69</v>
          </cell>
          <cell r="J25584">
            <v>2009</v>
          </cell>
          <cell r="K25584">
            <v>2</v>
          </cell>
          <cell r="L25584">
            <v>11</v>
          </cell>
        </row>
        <row r="25585">
          <cell r="D25585" t="str">
            <v>S6_99</v>
          </cell>
          <cell r="E25585">
            <v>1</v>
          </cell>
          <cell r="F25585">
            <v>2516641.67</v>
          </cell>
          <cell r="G25585">
            <v>6859159.7470000004</v>
          </cell>
          <cell r="H25585">
            <v>-99</v>
          </cell>
          <cell r="I25585">
            <v>183.02</v>
          </cell>
          <cell r="J25585">
            <v>2009</v>
          </cell>
          <cell r="K25585">
            <v>2</v>
          </cell>
          <cell r="L25585">
            <v>11</v>
          </cell>
        </row>
        <row r="25586">
          <cell r="D25586" t="str">
            <v>S6_96</v>
          </cell>
          <cell r="E25586">
            <v>1</v>
          </cell>
          <cell r="F25586">
            <v>2516636.9670000002</v>
          </cell>
          <cell r="G25586">
            <v>6859158.7290000003</v>
          </cell>
          <cell r="H25586">
            <v>-99</v>
          </cell>
          <cell r="I25586">
            <v>183.69</v>
          </cell>
          <cell r="J25586">
            <v>2009</v>
          </cell>
          <cell r="K25586">
            <v>2</v>
          </cell>
          <cell r="L25586">
            <v>11</v>
          </cell>
        </row>
        <row r="25587">
          <cell r="D25587" t="str">
            <v>S6_98</v>
          </cell>
          <cell r="E25587">
            <v>1</v>
          </cell>
          <cell r="F25587">
            <v>2516639.1740000001</v>
          </cell>
          <cell r="G25587">
            <v>6859161.3859999999</v>
          </cell>
          <cell r="H25587">
            <v>-99</v>
          </cell>
          <cell r="I25587">
            <v>183.28</v>
          </cell>
          <cell r="J25587">
            <v>2009</v>
          </cell>
          <cell r="K25587">
            <v>2</v>
          </cell>
          <cell r="L25587">
            <v>11</v>
          </cell>
        </row>
        <row r="25588">
          <cell r="D25588" t="str">
            <v>S6_97</v>
          </cell>
          <cell r="E25588">
            <v>1</v>
          </cell>
          <cell r="F25588">
            <v>2516635.8689999999</v>
          </cell>
          <cell r="G25588">
            <v>6859161.7120000003</v>
          </cell>
          <cell r="H25588">
            <v>-99</v>
          </cell>
          <cell r="I25588">
            <v>183.76</v>
          </cell>
          <cell r="J25588">
            <v>2009</v>
          </cell>
          <cell r="K25588">
            <v>2</v>
          </cell>
          <cell r="L25588">
            <v>11</v>
          </cell>
        </row>
        <row r="25589">
          <cell r="D25589" t="str">
            <v>S6_180</v>
          </cell>
          <cell r="E25589">
            <v>1</v>
          </cell>
          <cell r="F25589">
            <v>2516663.335</v>
          </cell>
          <cell r="G25589">
            <v>6859120.2609999999</v>
          </cell>
          <cell r="H25589">
            <v>-99</v>
          </cell>
          <cell r="I25589">
            <v>179.95</v>
          </cell>
          <cell r="J25589">
            <v>2009</v>
          </cell>
          <cell r="K25589">
            <v>2</v>
          </cell>
          <cell r="L25589">
            <v>11</v>
          </cell>
        </row>
        <row r="25590">
          <cell r="D25590" t="str">
            <v>S6_181</v>
          </cell>
          <cell r="E25590">
            <v>1</v>
          </cell>
          <cell r="F25590">
            <v>2516659.4619999998</v>
          </cell>
          <cell r="G25590">
            <v>6859119.3039999995</v>
          </cell>
          <cell r="H25590">
            <v>-99</v>
          </cell>
          <cell r="I25590">
            <v>180.36</v>
          </cell>
          <cell r="J25590">
            <v>2009</v>
          </cell>
          <cell r="K25590">
            <v>2</v>
          </cell>
          <cell r="L25590">
            <v>11</v>
          </cell>
        </row>
        <row r="25591">
          <cell r="D25591" t="str">
            <v>S6_188</v>
          </cell>
          <cell r="E25591">
            <v>1</v>
          </cell>
          <cell r="F25591">
            <v>2516656.3829999999</v>
          </cell>
          <cell r="G25591">
            <v>6859120.0060000001</v>
          </cell>
          <cell r="H25591">
            <v>-99</v>
          </cell>
          <cell r="I25591">
            <v>180.88</v>
          </cell>
          <cell r="J25591">
            <v>2009</v>
          </cell>
          <cell r="K25591">
            <v>2</v>
          </cell>
          <cell r="L25591">
            <v>11</v>
          </cell>
        </row>
        <row r="25592">
          <cell r="D25592" t="str">
            <v>S6_175</v>
          </cell>
          <cell r="E25592">
            <v>1</v>
          </cell>
          <cell r="F25592">
            <v>2516663.2289999998</v>
          </cell>
          <cell r="G25592">
            <v>6859122.943</v>
          </cell>
          <cell r="H25592">
            <v>-99</v>
          </cell>
          <cell r="I25592">
            <v>180.29</v>
          </cell>
          <cell r="J25592">
            <v>2009</v>
          </cell>
          <cell r="K25592">
            <v>2</v>
          </cell>
          <cell r="L25592">
            <v>11</v>
          </cell>
        </row>
        <row r="25593">
          <cell r="D25593" t="str">
            <v>S6_174</v>
          </cell>
          <cell r="E25593">
            <v>1</v>
          </cell>
          <cell r="F25593">
            <v>2516661.1839999999</v>
          </cell>
          <cell r="G25593">
            <v>6859123.0460000001</v>
          </cell>
          <cell r="H25593">
            <v>-99</v>
          </cell>
          <cell r="I25593">
            <v>180.23</v>
          </cell>
          <cell r="J25593">
            <v>2009</v>
          </cell>
          <cell r="K25593">
            <v>2</v>
          </cell>
          <cell r="L25593">
            <v>11</v>
          </cell>
        </row>
        <row r="25594">
          <cell r="D25594" t="str">
            <v>S6_182</v>
          </cell>
          <cell r="E25594">
            <v>1</v>
          </cell>
          <cell r="F25594">
            <v>2516657.412</v>
          </cell>
          <cell r="G25594">
            <v>6859122.8449999997</v>
          </cell>
          <cell r="H25594">
            <v>-99</v>
          </cell>
          <cell r="I25594">
            <v>180.66</v>
          </cell>
          <cell r="J25594">
            <v>2009</v>
          </cell>
          <cell r="K25594">
            <v>2</v>
          </cell>
          <cell r="L25594">
            <v>11</v>
          </cell>
        </row>
        <row r="25595">
          <cell r="D25595" t="str">
            <v>S6_183</v>
          </cell>
          <cell r="E25595">
            <v>1</v>
          </cell>
          <cell r="F25595">
            <v>2516657.531</v>
          </cell>
          <cell r="G25595">
            <v>6859125.5319999997</v>
          </cell>
          <cell r="H25595">
            <v>-99</v>
          </cell>
          <cell r="I25595">
            <v>180.51</v>
          </cell>
          <cell r="J25595">
            <v>2009</v>
          </cell>
          <cell r="K25595">
            <v>2</v>
          </cell>
          <cell r="L25595">
            <v>11</v>
          </cell>
        </row>
        <row r="25596">
          <cell r="D25596" t="str">
            <v>S6_185</v>
          </cell>
          <cell r="E25596">
            <v>1</v>
          </cell>
          <cell r="F25596">
            <v>2516653.7420000001</v>
          </cell>
          <cell r="G25596">
            <v>6859126.1509999996</v>
          </cell>
          <cell r="H25596">
            <v>-99</v>
          </cell>
          <cell r="I25596">
            <v>181.36</v>
          </cell>
          <cell r="J25596">
            <v>2009</v>
          </cell>
          <cell r="K25596">
            <v>2</v>
          </cell>
          <cell r="L25596">
            <v>11</v>
          </cell>
        </row>
        <row r="25597">
          <cell r="D25597" t="str">
            <v>S6_184</v>
          </cell>
          <cell r="E25597">
            <v>1</v>
          </cell>
          <cell r="F25597">
            <v>2516656.2549999999</v>
          </cell>
          <cell r="G25597">
            <v>6859127.1950000003</v>
          </cell>
          <cell r="H25597">
            <v>-99</v>
          </cell>
          <cell r="I25597">
            <v>181.07</v>
          </cell>
          <cell r="J25597">
            <v>2009</v>
          </cell>
          <cell r="K25597">
            <v>2</v>
          </cell>
          <cell r="L25597">
            <v>11</v>
          </cell>
        </row>
        <row r="25598">
          <cell r="D25598" t="str">
            <v>S6_172</v>
          </cell>
          <cell r="E25598">
            <v>1</v>
          </cell>
          <cell r="F25598">
            <v>2516660.156</v>
          </cell>
          <cell r="G25598">
            <v>6859128.2510000002</v>
          </cell>
          <cell r="H25598">
            <v>-99</v>
          </cell>
          <cell r="I25598">
            <v>180.56</v>
          </cell>
          <cell r="J25598">
            <v>2009</v>
          </cell>
          <cell r="K25598">
            <v>2</v>
          </cell>
          <cell r="L25598">
            <v>11</v>
          </cell>
        </row>
        <row r="25599">
          <cell r="D25599" t="str">
            <v>S6_173</v>
          </cell>
          <cell r="E25599">
            <v>1</v>
          </cell>
          <cell r="F25599">
            <v>2516658.213</v>
          </cell>
          <cell r="G25599">
            <v>6859128.4000000004</v>
          </cell>
          <cell r="H25599">
            <v>-99</v>
          </cell>
          <cell r="I25599">
            <v>180.92</v>
          </cell>
          <cell r="J25599">
            <v>2009</v>
          </cell>
          <cell r="K25599">
            <v>2</v>
          </cell>
          <cell r="L25599">
            <v>11</v>
          </cell>
        </row>
        <row r="25600">
          <cell r="D25600" t="str">
            <v>S6_186</v>
          </cell>
          <cell r="E25600">
            <v>1</v>
          </cell>
          <cell r="F25600">
            <v>2516652.6359999999</v>
          </cell>
          <cell r="G25600">
            <v>6859128.8339999998</v>
          </cell>
          <cell r="H25600">
            <v>-99</v>
          </cell>
          <cell r="I25600">
            <v>181.52</v>
          </cell>
          <cell r="J25600">
            <v>2009</v>
          </cell>
          <cell r="K25600">
            <v>2</v>
          </cell>
          <cell r="L25600">
            <v>11</v>
          </cell>
        </row>
        <row r="25601">
          <cell r="D25601" t="str">
            <v>S6_248</v>
          </cell>
          <cell r="E25601">
            <v>1</v>
          </cell>
          <cell r="F25601">
            <v>2516656.1340000001</v>
          </cell>
          <cell r="G25601">
            <v>6859130.6880000001</v>
          </cell>
          <cell r="H25601">
            <v>-99</v>
          </cell>
          <cell r="I25601">
            <v>181.2</v>
          </cell>
          <cell r="J25601">
            <v>2009</v>
          </cell>
          <cell r="K25601">
            <v>2</v>
          </cell>
          <cell r="L25601">
            <v>11</v>
          </cell>
        </row>
        <row r="25602">
          <cell r="D25602" t="str">
            <v>S6_163</v>
          </cell>
          <cell r="E25602">
            <v>1</v>
          </cell>
          <cell r="F25602">
            <v>2516661.0750000002</v>
          </cell>
          <cell r="G25602">
            <v>6859132.0319999997</v>
          </cell>
          <cell r="H25602">
            <v>-99</v>
          </cell>
          <cell r="I25602">
            <v>180.71</v>
          </cell>
          <cell r="J25602">
            <v>2009</v>
          </cell>
          <cell r="K25602">
            <v>2</v>
          </cell>
          <cell r="L25602">
            <v>11</v>
          </cell>
        </row>
        <row r="25603">
          <cell r="D25603" t="str">
            <v>S6_162</v>
          </cell>
          <cell r="E25603">
            <v>1</v>
          </cell>
          <cell r="F25603">
            <v>2516658.213</v>
          </cell>
          <cell r="G25603">
            <v>6859131.9840000002</v>
          </cell>
          <cell r="H25603">
            <v>-99</v>
          </cell>
          <cell r="I25603">
            <v>180.87</v>
          </cell>
          <cell r="J25603">
            <v>2009</v>
          </cell>
          <cell r="K25603">
            <v>2</v>
          </cell>
          <cell r="L25603">
            <v>11</v>
          </cell>
        </row>
        <row r="25604">
          <cell r="D25604" t="str">
            <v>S6_247</v>
          </cell>
          <cell r="E25604">
            <v>1</v>
          </cell>
          <cell r="F25604">
            <v>2516652.9109999998</v>
          </cell>
          <cell r="G25604">
            <v>6859132.0130000003</v>
          </cell>
          <cell r="H25604">
            <v>-99</v>
          </cell>
          <cell r="I25604">
            <v>181.45</v>
          </cell>
          <cell r="J25604">
            <v>2009</v>
          </cell>
          <cell r="K25604">
            <v>2</v>
          </cell>
          <cell r="L25604">
            <v>11</v>
          </cell>
        </row>
        <row r="25605">
          <cell r="D25605" t="str">
            <v>S6_161</v>
          </cell>
          <cell r="E25605">
            <v>1</v>
          </cell>
          <cell r="F25605">
            <v>2516656.9240000001</v>
          </cell>
          <cell r="G25605">
            <v>6859134.324</v>
          </cell>
          <cell r="H25605">
            <v>-99</v>
          </cell>
          <cell r="I25605">
            <v>181.17</v>
          </cell>
          <cell r="J25605">
            <v>2009</v>
          </cell>
          <cell r="K25605">
            <v>2</v>
          </cell>
          <cell r="L25605">
            <v>11</v>
          </cell>
        </row>
        <row r="25606">
          <cell r="D25606" t="str">
            <v>S6_246</v>
          </cell>
          <cell r="E25606">
            <v>1</v>
          </cell>
          <cell r="F25606">
            <v>2516655.1340000001</v>
          </cell>
          <cell r="G25606">
            <v>6859133.9840000002</v>
          </cell>
          <cell r="H25606">
            <v>-99</v>
          </cell>
          <cell r="I25606">
            <v>181.32</v>
          </cell>
          <cell r="J25606">
            <v>2009</v>
          </cell>
          <cell r="K25606">
            <v>2</v>
          </cell>
          <cell r="L25606">
            <v>11</v>
          </cell>
        </row>
        <row r="25607">
          <cell r="D25607" t="str">
            <v>S6_160</v>
          </cell>
          <cell r="E25607">
            <v>1</v>
          </cell>
          <cell r="F25607">
            <v>2516657.3259999999</v>
          </cell>
          <cell r="G25607">
            <v>6859136.4519999996</v>
          </cell>
          <cell r="H25607">
            <v>-99</v>
          </cell>
          <cell r="I25607">
            <v>181.14</v>
          </cell>
          <cell r="J25607">
            <v>2009</v>
          </cell>
          <cell r="K25607">
            <v>2</v>
          </cell>
          <cell r="L25607">
            <v>11</v>
          </cell>
        </row>
        <row r="25608">
          <cell r="D25608" t="str">
            <v>S6_245</v>
          </cell>
          <cell r="E25608">
            <v>1</v>
          </cell>
          <cell r="F25608">
            <v>2516655.7940000002</v>
          </cell>
          <cell r="G25608">
            <v>6859138.5250000004</v>
          </cell>
          <cell r="H25608">
            <v>-99</v>
          </cell>
          <cell r="I25608">
            <v>181.42</v>
          </cell>
          <cell r="J25608">
            <v>2009</v>
          </cell>
          <cell r="K25608">
            <v>2</v>
          </cell>
          <cell r="L25608">
            <v>11</v>
          </cell>
        </row>
        <row r="25609">
          <cell r="D25609" t="str">
            <v>S6_150</v>
          </cell>
          <cell r="E25609">
            <v>1</v>
          </cell>
          <cell r="F25609">
            <v>2516658.6510000001</v>
          </cell>
          <cell r="G25609">
            <v>6859139.5920000002</v>
          </cell>
          <cell r="H25609">
            <v>-99</v>
          </cell>
          <cell r="I25609">
            <v>181.03</v>
          </cell>
          <cell r="J25609">
            <v>2009</v>
          </cell>
          <cell r="K25609">
            <v>2</v>
          </cell>
          <cell r="L25609">
            <v>11</v>
          </cell>
        </row>
        <row r="25610">
          <cell r="D25610" t="str">
            <v>S6_244</v>
          </cell>
          <cell r="E25610">
            <v>1</v>
          </cell>
          <cell r="F25610">
            <v>2516653.1370000001</v>
          </cell>
          <cell r="G25610">
            <v>6859138.3530000001</v>
          </cell>
          <cell r="H25610">
            <v>-99</v>
          </cell>
          <cell r="I25610">
            <v>182.02</v>
          </cell>
          <cell r="J25610">
            <v>2009</v>
          </cell>
          <cell r="K25610">
            <v>2</v>
          </cell>
          <cell r="L25610">
            <v>11</v>
          </cell>
        </row>
        <row r="25611">
          <cell r="D25611" t="str">
            <v>S6_243</v>
          </cell>
          <cell r="E25611">
            <v>1</v>
          </cell>
          <cell r="F25611">
            <v>2516650.469</v>
          </cell>
          <cell r="G25611">
            <v>6859139.2280000001</v>
          </cell>
          <cell r="H25611">
            <v>-99</v>
          </cell>
          <cell r="I25611">
            <v>182.02</v>
          </cell>
          <cell r="J25611">
            <v>2009</v>
          </cell>
          <cell r="K25611">
            <v>2</v>
          </cell>
          <cell r="L25611">
            <v>11</v>
          </cell>
        </row>
        <row r="25612">
          <cell r="D25612" t="str">
            <v>S6_149</v>
          </cell>
          <cell r="E25612">
            <v>1</v>
          </cell>
          <cell r="F25612">
            <v>2516655.1179999998</v>
          </cell>
          <cell r="G25612">
            <v>6859142.3439999996</v>
          </cell>
          <cell r="H25612">
            <v>-99</v>
          </cell>
          <cell r="I25612">
            <v>181.8</v>
          </cell>
          <cell r="J25612">
            <v>2009</v>
          </cell>
          <cell r="K25612">
            <v>2</v>
          </cell>
          <cell r="L25612">
            <v>11</v>
          </cell>
        </row>
        <row r="25613">
          <cell r="D25613" t="str">
            <v>S6_242</v>
          </cell>
          <cell r="E25613">
            <v>1</v>
          </cell>
          <cell r="F25613">
            <v>2516650.12</v>
          </cell>
          <cell r="G25613">
            <v>6859142.8090000004</v>
          </cell>
          <cell r="H25613">
            <v>-99</v>
          </cell>
          <cell r="I25613">
            <v>182.13</v>
          </cell>
          <cell r="J25613">
            <v>2009</v>
          </cell>
          <cell r="K25613">
            <v>2</v>
          </cell>
          <cell r="L25613">
            <v>11</v>
          </cell>
        </row>
        <row r="25614">
          <cell r="D25614" t="str">
            <v>S6_148</v>
          </cell>
          <cell r="E25614">
            <v>1</v>
          </cell>
          <cell r="F25614">
            <v>2516656.4040000001</v>
          </cell>
          <cell r="G25614">
            <v>6859144.5580000002</v>
          </cell>
          <cell r="H25614">
            <v>-99</v>
          </cell>
          <cell r="I25614">
            <v>181.49</v>
          </cell>
          <cell r="J25614">
            <v>2009</v>
          </cell>
          <cell r="K25614">
            <v>2</v>
          </cell>
          <cell r="L25614">
            <v>11</v>
          </cell>
        </row>
        <row r="25615">
          <cell r="D25615" t="str">
            <v>S6_241</v>
          </cell>
          <cell r="E25615">
            <v>1</v>
          </cell>
          <cell r="F25615">
            <v>2516651.429</v>
          </cell>
          <cell r="G25615">
            <v>6859145.0999999996</v>
          </cell>
          <cell r="H25615">
            <v>-99</v>
          </cell>
          <cell r="I25615">
            <v>182.09</v>
          </cell>
          <cell r="J25615">
            <v>2009</v>
          </cell>
          <cell r="K25615">
            <v>2</v>
          </cell>
          <cell r="L25615">
            <v>11</v>
          </cell>
        </row>
        <row r="25616">
          <cell r="D25616" t="str">
            <v>S6_147</v>
          </cell>
          <cell r="E25616">
            <v>1</v>
          </cell>
          <cell r="F25616">
            <v>2516653.1889999998</v>
          </cell>
          <cell r="G25616">
            <v>6859147.6469999999</v>
          </cell>
          <cell r="H25616">
            <v>-99</v>
          </cell>
          <cell r="I25616">
            <v>182.28</v>
          </cell>
          <cell r="J25616">
            <v>2009</v>
          </cell>
          <cell r="K25616">
            <v>2</v>
          </cell>
          <cell r="L25616">
            <v>11</v>
          </cell>
        </row>
        <row r="25617">
          <cell r="D25617" t="str">
            <v>S6_240</v>
          </cell>
          <cell r="E25617">
            <v>1</v>
          </cell>
          <cell r="F25617">
            <v>2516650.4330000002</v>
          </cell>
          <cell r="G25617">
            <v>6859149.0870000003</v>
          </cell>
          <cell r="H25617">
            <v>-99</v>
          </cell>
          <cell r="I25617">
            <v>182.34</v>
          </cell>
          <cell r="J25617">
            <v>2009</v>
          </cell>
          <cell r="K25617">
            <v>2</v>
          </cell>
          <cell r="L25617">
            <v>11</v>
          </cell>
        </row>
        <row r="25618">
          <cell r="D25618" t="str">
            <v>S6_236</v>
          </cell>
          <cell r="E25618">
            <v>1</v>
          </cell>
          <cell r="F25618">
            <v>2516647.7620000001</v>
          </cell>
          <cell r="G25618">
            <v>6859149.4780000001</v>
          </cell>
          <cell r="H25618">
            <v>-99</v>
          </cell>
          <cell r="I25618">
            <v>182.69</v>
          </cell>
          <cell r="J25618">
            <v>2009</v>
          </cell>
          <cell r="K25618">
            <v>2</v>
          </cell>
          <cell r="L25618">
            <v>11</v>
          </cell>
        </row>
        <row r="25619">
          <cell r="D25619" t="str">
            <v>S6_136</v>
          </cell>
          <cell r="E25619">
            <v>1</v>
          </cell>
          <cell r="F25619">
            <v>2516655.5819999999</v>
          </cell>
          <cell r="G25619">
            <v>6859152.4709999999</v>
          </cell>
          <cell r="H25619">
            <v>-99</v>
          </cell>
          <cell r="I25619">
            <v>182.02</v>
          </cell>
          <cell r="J25619">
            <v>2009</v>
          </cell>
          <cell r="K25619">
            <v>2</v>
          </cell>
          <cell r="L25619">
            <v>11</v>
          </cell>
        </row>
        <row r="25620">
          <cell r="D25620" t="str">
            <v>S6_238</v>
          </cell>
          <cell r="E25620">
            <v>1</v>
          </cell>
          <cell r="F25620">
            <v>2516648.9789999998</v>
          </cell>
          <cell r="G25620">
            <v>6859151.3859999999</v>
          </cell>
          <cell r="H25620">
            <v>-99</v>
          </cell>
          <cell r="I25620">
            <v>182.48</v>
          </cell>
          <cell r="J25620">
            <v>2009</v>
          </cell>
          <cell r="K25620">
            <v>2</v>
          </cell>
          <cell r="L25620">
            <v>11</v>
          </cell>
        </row>
        <row r="25621">
          <cell r="D25621" t="str">
            <v>S6_239</v>
          </cell>
          <cell r="E25621">
            <v>1</v>
          </cell>
          <cell r="F25621">
            <v>2516650.6090000002</v>
          </cell>
          <cell r="G25621">
            <v>6859153.9210000001</v>
          </cell>
          <cell r="H25621">
            <v>-99</v>
          </cell>
          <cell r="I25621">
            <v>182.34</v>
          </cell>
          <cell r="J25621">
            <v>2009</v>
          </cell>
          <cell r="K25621">
            <v>2</v>
          </cell>
          <cell r="L25621">
            <v>11</v>
          </cell>
        </row>
        <row r="25622">
          <cell r="D25622" t="str">
            <v>S6_115</v>
          </cell>
          <cell r="E25622">
            <v>1</v>
          </cell>
          <cell r="F25622">
            <v>2516654.9700000002</v>
          </cell>
          <cell r="G25622">
            <v>6859155.9460000005</v>
          </cell>
          <cell r="H25622">
            <v>-99</v>
          </cell>
          <cell r="I25622">
            <v>182.24</v>
          </cell>
          <cell r="J25622">
            <v>2009</v>
          </cell>
          <cell r="K25622">
            <v>2</v>
          </cell>
          <cell r="L25622">
            <v>11</v>
          </cell>
        </row>
        <row r="25623">
          <cell r="D25623" t="str">
            <v>S6_105</v>
          </cell>
          <cell r="E25623">
            <v>1</v>
          </cell>
          <cell r="F25623">
            <v>2516647.111</v>
          </cell>
          <cell r="G25623">
            <v>6859155.5290000001</v>
          </cell>
          <cell r="H25623">
            <v>-99</v>
          </cell>
          <cell r="I25623">
            <v>182.67</v>
          </cell>
          <cell r="J25623">
            <v>2009</v>
          </cell>
          <cell r="K25623">
            <v>2</v>
          </cell>
          <cell r="L25623">
            <v>11</v>
          </cell>
        </row>
        <row r="25624">
          <cell r="D25624" t="str">
            <v>S6_114</v>
          </cell>
          <cell r="E25624">
            <v>1</v>
          </cell>
          <cell r="F25624">
            <v>2516651.7749999999</v>
          </cell>
          <cell r="G25624">
            <v>6859157.4119999995</v>
          </cell>
          <cell r="H25624">
            <v>-99</v>
          </cell>
          <cell r="I25624">
            <v>182.11</v>
          </cell>
          <cell r="J25624">
            <v>2009</v>
          </cell>
          <cell r="K25624">
            <v>2</v>
          </cell>
          <cell r="L25624">
            <v>11</v>
          </cell>
        </row>
        <row r="25625">
          <cell r="D25625" t="str">
            <v>S6_113</v>
          </cell>
          <cell r="E25625">
            <v>1</v>
          </cell>
          <cell r="F25625">
            <v>2516650.2439999999</v>
          </cell>
          <cell r="G25625">
            <v>6859158.1050000004</v>
          </cell>
          <cell r="H25625">
            <v>-99</v>
          </cell>
          <cell r="I25625">
            <v>182.31</v>
          </cell>
          <cell r="J25625">
            <v>2009</v>
          </cell>
          <cell r="K25625">
            <v>2</v>
          </cell>
          <cell r="L25625">
            <v>11</v>
          </cell>
        </row>
        <row r="25626">
          <cell r="D25626" t="str">
            <v>S6_106</v>
          </cell>
          <cell r="E25626">
            <v>1</v>
          </cell>
          <cell r="F25626">
            <v>2516646.9049999998</v>
          </cell>
          <cell r="G25626">
            <v>6859158.9900000002</v>
          </cell>
          <cell r="H25626">
            <v>-99</v>
          </cell>
          <cell r="I25626">
            <v>182.55</v>
          </cell>
          <cell r="J25626">
            <v>2009</v>
          </cell>
          <cell r="K25626">
            <v>2</v>
          </cell>
          <cell r="L25626">
            <v>11</v>
          </cell>
        </row>
        <row r="25627">
          <cell r="D25627" t="str">
            <v>S6_112</v>
          </cell>
          <cell r="E25627">
            <v>1</v>
          </cell>
          <cell r="F25627">
            <v>2516652.2999999998</v>
          </cell>
          <cell r="G25627">
            <v>6859160.375</v>
          </cell>
          <cell r="H25627">
            <v>-99</v>
          </cell>
          <cell r="I25627">
            <v>182.29</v>
          </cell>
          <cell r="J25627">
            <v>2009</v>
          </cell>
          <cell r="K25627">
            <v>2</v>
          </cell>
          <cell r="L25627">
            <v>11</v>
          </cell>
        </row>
        <row r="25628">
          <cell r="D25628" t="str">
            <v>S6_107</v>
          </cell>
          <cell r="E25628">
            <v>1</v>
          </cell>
          <cell r="F25628">
            <v>2516648.62</v>
          </cell>
          <cell r="G25628">
            <v>6859160.9280000003</v>
          </cell>
          <cell r="H25628">
            <v>-99</v>
          </cell>
          <cell r="I25628">
            <v>182.47</v>
          </cell>
          <cell r="J25628">
            <v>2009</v>
          </cell>
          <cell r="K25628">
            <v>2</v>
          </cell>
          <cell r="L25628">
            <v>11</v>
          </cell>
        </row>
        <row r="25629">
          <cell r="D25629" t="str">
            <v>S6_101</v>
          </cell>
          <cell r="E25629">
            <v>1</v>
          </cell>
          <cell r="F25629">
            <v>2516646.2719999999</v>
          </cell>
          <cell r="G25629">
            <v>6859160.7599999998</v>
          </cell>
          <cell r="H25629">
            <v>-99</v>
          </cell>
          <cell r="I25629">
            <v>182.49</v>
          </cell>
          <cell r="J25629">
            <v>2009</v>
          </cell>
          <cell r="K25629">
            <v>2</v>
          </cell>
          <cell r="L25629">
            <v>11</v>
          </cell>
        </row>
        <row r="25630">
          <cell r="D25630" t="str">
            <v>S6_111</v>
          </cell>
          <cell r="E25630">
            <v>1</v>
          </cell>
          <cell r="F25630">
            <v>2516653.5210000002</v>
          </cell>
          <cell r="G25630">
            <v>6859163.3959999997</v>
          </cell>
          <cell r="H25630">
            <v>-99</v>
          </cell>
          <cell r="I25630">
            <v>182.37</v>
          </cell>
          <cell r="J25630">
            <v>2009</v>
          </cell>
          <cell r="K25630">
            <v>2</v>
          </cell>
          <cell r="L25630">
            <v>11</v>
          </cell>
        </row>
        <row r="25631">
          <cell r="D25631" t="str">
            <v>S6_108</v>
          </cell>
          <cell r="E25631">
            <v>1</v>
          </cell>
          <cell r="F25631">
            <v>2516649.7280000001</v>
          </cell>
          <cell r="G25631">
            <v>6859164.5700000003</v>
          </cell>
          <cell r="H25631">
            <v>-99</v>
          </cell>
          <cell r="I25631">
            <v>182.53</v>
          </cell>
          <cell r="J25631">
            <v>2009</v>
          </cell>
          <cell r="K25631">
            <v>2</v>
          </cell>
          <cell r="L25631">
            <v>11</v>
          </cell>
        </row>
        <row r="25632">
          <cell r="D25632" t="str">
            <v>S6_100</v>
          </cell>
          <cell r="E25632">
            <v>1</v>
          </cell>
          <cell r="F25632">
            <v>2516644.7450000001</v>
          </cell>
          <cell r="G25632">
            <v>6859163.8540000003</v>
          </cell>
          <cell r="H25632">
            <v>-99</v>
          </cell>
          <cell r="I25632">
            <v>182.55</v>
          </cell>
          <cell r="J25632">
            <v>2009</v>
          </cell>
          <cell r="K25632">
            <v>2</v>
          </cell>
          <cell r="L25632">
            <v>11</v>
          </cell>
        </row>
        <row r="25633">
          <cell r="D25633" t="str">
            <v>S6_110</v>
          </cell>
          <cell r="E25633">
            <v>1</v>
          </cell>
          <cell r="F25633">
            <v>2516652.693</v>
          </cell>
          <cell r="G25633">
            <v>6859167.415</v>
          </cell>
          <cell r="H25633">
            <v>-99</v>
          </cell>
          <cell r="I25633">
            <v>182.3</v>
          </cell>
          <cell r="J25633">
            <v>2009</v>
          </cell>
          <cell r="K25633">
            <v>16</v>
          </cell>
          <cell r="L25633">
            <v>11</v>
          </cell>
        </row>
        <row r="25634">
          <cell r="D25634" t="str">
            <v>S6_109</v>
          </cell>
          <cell r="E25634">
            <v>1</v>
          </cell>
          <cell r="F25634">
            <v>2516649.79</v>
          </cell>
          <cell r="G25634">
            <v>6859166.7390000001</v>
          </cell>
          <cell r="H25634">
            <v>-99</v>
          </cell>
          <cell r="I25634">
            <v>182.37</v>
          </cell>
          <cell r="J25634">
            <v>2009</v>
          </cell>
          <cell r="K25634">
            <v>2</v>
          </cell>
          <cell r="L25634">
            <v>11</v>
          </cell>
        </row>
        <row r="25635">
          <cell r="D25635" t="str">
            <v>S6_178</v>
          </cell>
          <cell r="E25635">
            <v>1</v>
          </cell>
          <cell r="F25635">
            <v>2516673.0279999999</v>
          </cell>
          <cell r="G25635">
            <v>6859123.3459999999</v>
          </cell>
          <cell r="H25635">
            <v>-99</v>
          </cell>
          <cell r="I25635">
            <v>180.07</v>
          </cell>
          <cell r="J25635">
            <v>2009</v>
          </cell>
          <cell r="K25635">
            <v>2</v>
          </cell>
          <cell r="L25635">
            <v>11</v>
          </cell>
        </row>
        <row r="25636">
          <cell r="D25636" t="str">
            <v>S6_179</v>
          </cell>
          <cell r="E25636">
            <v>1</v>
          </cell>
          <cell r="F25636">
            <v>2516668.3480000002</v>
          </cell>
          <cell r="G25636">
            <v>6859122.6529999999</v>
          </cell>
          <cell r="H25636">
            <v>-99</v>
          </cell>
          <cell r="I25636">
            <v>180.1</v>
          </cell>
          <cell r="J25636">
            <v>2009</v>
          </cell>
          <cell r="K25636">
            <v>2</v>
          </cell>
          <cell r="L25636">
            <v>11</v>
          </cell>
        </row>
        <row r="25637">
          <cell r="D25637" t="str">
            <v>S6_177</v>
          </cell>
          <cell r="E25637">
            <v>1</v>
          </cell>
          <cell r="F25637">
            <v>2516673.4879999999</v>
          </cell>
          <cell r="G25637">
            <v>6859125.5300000003</v>
          </cell>
          <cell r="H25637">
            <v>-99</v>
          </cell>
          <cell r="I25637">
            <v>179.88</v>
          </cell>
          <cell r="J25637">
            <v>2009</v>
          </cell>
          <cell r="K25637">
            <v>3</v>
          </cell>
          <cell r="L25637">
            <v>11</v>
          </cell>
        </row>
        <row r="25638">
          <cell r="D25638" t="str">
            <v>S6_176</v>
          </cell>
          <cell r="E25638">
            <v>1</v>
          </cell>
          <cell r="F25638">
            <v>2516670.946</v>
          </cell>
          <cell r="G25638">
            <v>6859127.477</v>
          </cell>
          <cell r="H25638">
            <v>-99</v>
          </cell>
          <cell r="I25638">
            <v>179.98</v>
          </cell>
          <cell r="J25638">
            <v>2009</v>
          </cell>
          <cell r="K25638">
            <v>2</v>
          </cell>
          <cell r="L25638">
            <v>11</v>
          </cell>
        </row>
        <row r="25639">
          <cell r="D25639" t="str">
            <v>S6_170</v>
          </cell>
          <cell r="E25639">
            <v>1</v>
          </cell>
          <cell r="F25639">
            <v>2516665.5610000002</v>
          </cell>
          <cell r="G25639">
            <v>6859128.176</v>
          </cell>
          <cell r="H25639">
            <v>-99</v>
          </cell>
          <cell r="I25639">
            <v>180.3</v>
          </cell>
          <cell r="J25639">
            <v>2009</v>
          </cell>
          <cell r="K25639">
            <v>2</v>
          </cell>
          <cell r="L25639">
            <v>11</v>
          </cell>
        </row>
        <row r="25640">
          <cell r="D25640" t="str">
            <v>S6_171</v>
          </cell>
          <cell r="E25640">
            <v>1</v>
          </cell>
          <cell r="F25640">
            <v>2516663.5210000002</v>
          </cell>
          <cell r="G25640">
            <v>6859127.8059999999</v>
          </cell>
          <cell r="H25640">
            <v>-99</v>
          </cell>
          <cell r="I25640">
            <v>180.41</v>
          </cell>
          <cell r="J25640">
            <v>2009</v>
          </cell>
          <cell r="K25640">
            <v>2</v>
          </cell>
          <cell r="L25640">
            <v>11</v>
          </cell>
        </row>
        <row r="25641">
          <cell r="D25641" t="str">
            <v>S6_168</v>
          </cell>
          <cell r="E25641">
            <v>1</v>
          </cell>
          <cell r="F25641">
            <v>2516671.6039999998</v>
          </cell>
          <cell r="G25641">
            <v>6859130.3590000002</v>
          </cell>
          <cell r="H25641">
            <v>-99</v>
          </cell>
          <cell r="I25641">
            <v>179.89</v>
          </cell>
          <cell r="J25641">
            <v>2009</v>
          </cell>
          <cell r="K25641">
            <v>2</v>
          </cell>
          <cell r="L25641">
            <v>22</v>
          </cell>
        </row>
        <row r="25642">
          <cell r="D25642" t="str">
            <v>S6_169</v>
          </cell>
          <cell r="E25642">
            <v>1</v>
          </cell>
          <cell r="F25642">
            <v>2516667.2349999999</v>
          </cell>
          <cell r="G25642">
            <v>6859130.9069999997</v>
          </cell>
          <cell r="H25642">
            <v>-99</v>
          </cell>
          <cell r="I25642">
            <v>180.25</v>
          </cell>
          <cell r="J25642">
            <v>2009</v>
          </cell>
          <cell r="K25642">
            <v>2</v>
          </cell>
          <cell r="L25642">
            <v>11</v>
          </cell>
        </row>
        <row r="25643">
          <cell r="D25643" t="str">
            <v>S6_167</v>
          </cell>
          <cell r="E25643">
            <v>1</v>
          </cell>
          <cell r="F25643">
            <v>2516670.7940000002</v>
          </cell>
          <cell r="G25643">
            <v>6859134.9280000003</v>
          </cell>
          <cell r="H25643">
            <v>-99</v>
          </cell>
          <cell r="I25643">
            <v>180.36</v>
          </cell>
          <cell r="J25643">
            <v>2009</v>
          </cell>
          <cell r="K25643">
            <v>2</v>
          </cell>
          <cell r="L25643">
            <v>11</v>
          </cell>
        </row>
        <row r="25644">
          <cell r="D25644" t="str">
            <v>S6_165</v>
          </cell>
          <cell r="E25644">
            <v>1</v>
          </cell>
          <cell r="F25644">
            <v>2516664.6940000001</v>
          </cell>
          <cell r="G25644">
            <v>6859133.8540000003</v>
          </cell>
          <cell r="H25644">
            <v>-99</v>
          </cell>
          <cell r="I25644">
            <v>180.58</v>
          </cell>
          <cell r="J25644">
            <v>2009</v>
          </cell>
          <cell r="K25644">
            <v>2</v>
          </cell>
          <cell r="L25644">
            <v>11</v>
          </cell>
        </row>
        <row r="25645">
          <cell r="D25645" t="str">
            <v>S6_164</v>
          </cell>
          <cell r="E25645">
            <v>1</v>
          </cell>
          <cell r="F25645">
            <v>2516662.1129999999</v>
          </cell>
          <cell r="G25645">
            <v>6859133.7520000003</v>
          </cell>
          <cell r="H25645">
            <v>-99</v>
          </cell>
          <cell r="I25645">
            <v>180.81</v>
          </cell>
          <cell r="J25645">
            <v>2009</v>
          </cell>
          <cell r="K25645">
            <v>2</v>
          </cell>
          <cell r="L25645">
            <v>11</v>
          </cell>
        </row>
        <row r="25646">
          <cell r="D25646" t="str">
            <v>S6_166</v>
          </cell>
          <cell r="E25646">
            <v>1</v>
          </cell>
          <cell r="F25646">
            <v>2516666.355</v>
          </cell>
          <cell r="G25646">
            <v>6859136.2620000001</v>
          </cell>
          <cell r="H25646">
            <v>-99</v>
          </cell>
          <cell r="I25646">
            <v>180.37</v>
          </cell>
          <cell r="J25646">
            <v>2009</v>
          </cell>
          <cell r="K25646">
            <v>2</v>
          </cell>
          <cell r="L25646">
            <v>11</v>
          </cell>
        </row>
        <row r="25647">
          <cell r="D25647" t="str">
            <v>S6_158</v>
          </cell>
          <cell r="E25647">
            <v>1</v>
          </cell>
          <cell r="F25647">
            <v>2516663.6310000001</v>
          </cell>
          <cell r="G25647">
            <v>6859136.2790000001</v>
          </cell>
          <cell r="H25647">
            <v>-99</v>
          </cell>
          <cell r="I25647">
            <v>180.57</v>
          </cell>
          <cell r="J25647">
            <v>2009</v>
          </cell>
          <cell r="K25647">
            <v>2</v>
          </cell>
          <cell r="L25647">
            <v>11</v>
          </cell>
        </row>
        <row r="25648">
          <cell r="D25648" t="str">
            <v>S6_159</v>
          </cell>
          <cell r="E25648">
            <v>1</v>
          </cell>
          <cell r="F25648">
            <v>2516661.497</v>
          </cell>
          <cell r="G25648">
            <v>6859137.1629999997</v>
          </cell>
          <cell r="H25648">
            <v>-99</v>
          </cell>
          <cell r="I25648">
            <v>180.73</v>
          </cell>
          <cell r="J25648">
            <v>2009</v>
          </cell>
          <cell r="K25648">
            <v>2</v>
          </cell>
          <cell r="L25648">
            <v>11</v>
          </cell>
        </row>
        <row r="25649">
          <cell r="D25649" t="str">
            <v>S6_156</v>
          </cell>
          <cell r="E25649">
            <v>1</v>
          </cell>
          <cell r="F25649">
            <v>2516668.0070000002</v>
          </cell>
          <cell r="G25649">
            <v>6859139.04</v>
          </cell>
          <cell r="H25649">
            <v>-99</v>
          </cell>
          <cell r="I25649">
            <v>180.87</v>
          </cell>
          <cell r="J25649">
            <v>2009</v>
          </cell>
          <cell r="K25649">
            <v>2</v>
          </cell>
          <cell r="L25649">
            <v>11</v>
          </cell>
        </row>
        <row r="25650">
          <cell r="D25650" t="str">
            <v>S6_157</v>
          </cell>
          <cell r="E25650">
            <v>1</v>
          </cell>
          <cell r="F25650">
            <v>2516665.094</v>
          </cell>
          <cell r="G25650">
            <v>6859138.9069999997</v>
          </cell>
          <cell r="H25650">
            <v>-99</v>
          </cell>
          <cell r="I25650">
            <v>180.82</v>
          </cell>
          <cell r="J25650">
            <v>2009</v>
          </cell>
          <cell r="K25650">
            <v>2</v>
          </cell>
          <cell r="L25650">
            <v>11</v>
          </cell>
        </row>
        <row r="25651">
          <cell r="D25651" t="str">
            <v>S6_155</v>
          </cell>
          <cell r="E25651">
            <v>1</v>
          </cell>
          <cell r="F25651">
            <v>2516668.23</v>
          </cell>
          <cell r="G25651">
            <v>6859141.7220000001</v>
          </cell>
          <cell r="H25651">
            <v>-99</v>
          </cell>
          <cell r="I25651">
            <v>181.15</v>
          </cell>
          <cell r="J25651">
            <v>2009</v>
          </cell>
          <cell r="K25651">
            <v>2</v>
          </cell>
          <cell r="L25651">
            <v>11</v>
          </cell>
        </row>
        <row r="25652">
          <cell r="D25652" t="str">
            <v>S6_151</v>
          </cell>
          <cell r="E25652">
            <v>1</v>
          </cell>
          <cell r="F25652">
            <v>2516661.1150000002</v>
          </cell>
          <cell r="G25652">
            <v>6859140.2520000003</v>
          </cell>
          <cell r="H25652">
            <v>-99</v>
          </cell>
          <cell r="I25652">
            <v>180.86</v>
          </cell>
          <cell r="J25652">
            <v>2009</v>
          </cell>
          <cell r="K25652">
            <v>2</v>
          </cell>
          <cell r="L25652">
            <v>11</v>
          </cell>
        </row>
        <row r="25653">
          <cell r="D25653" t="str">
            <v>S6_153</v>
          </cell>
          <cell r="E25653">
            <v>1</v>
          </cell>
          <cell r="F25653">
            <v>2516663.5619999999</v>
          </cell>
          <cell r="G25653">
            <v>6859143.6890000002</v>
          </cell>
          <cell r="H25653">
            <v>-99</v>
          </cell>
          <cell r="I25653">
            <v>181.41</v>
          </cell>
          <cell r="J25653">
            <v>2009</v>
          </cell>
          <cell r="K25653">
            <v>2</v>
          </cell>
          <cell r="L25653">
            <v>11</v>
          </cell>
        </row>
        <row r="25654">
          <cell r="D25654" t="str">
            <v>S6_152</v>
          </cell>
          <cell r="E25654">
            <v>1</v>
          </cell>
          <cell r="F25654">
            <v>2516660.71</v>
          </cell>
          <cell r="G25654">
            <v>6859143.767</v>
          </cell>
          <cell r="H25654">
            <v>-99</v>
          </cell>
          <cell r="I25654">
            <v>181.22</v>
          </cell>
          <cell r="J25654">
            <v>2009</v>
          </cell>
          <cell r="K25654">
            <v>2</v>
          </cell>
          <cell r="L25654">
            <v>11</v>
          </cell>
        </row>
        <row r="25655">
          <cell r="D25655" t="str">
            <v>S6_154</v>
          </cell>
          <cell r="E25655">
            <v>1</v>
          </cell>
          <cell r="F25655">
            <v>2516667.503</v>
          </cell>
          <cell r="G25655">
            <v>6859145.5800000001</v>
          </cell>
          <cell r="H25655">
            <v>-99</v>
          </cell>
          <cell r="I25655">
            <v>180.72</v>
          </cell>
          <cell r="J25655">
            <v>2009</v>
          </cell>
          <cell r="K25655">
            <v>2</v>
          </cell>
          <cell r="L25655">
            <v>11</v>
          </cell>
        </row>
        <row r="25656">
          <cell r="D25656" t="str">
            <v>S6_146</v>
          </cell>
          <cell r="E25656">
            <v>1</v>
          </cell>
          <cell r="F25656">
            <v>2516658.6639999999</v>
          </cell>
          <cell r="G25656">
            <v>6859146.0020000003</v>
          </cell>
          <cell r="H25656">
            <v>-99</v>
          </cell>
          <cell r="I25656">
            <v>181.52</v>
          </cell>
          <cell r="J25656">
            <v>2009</v>
          </cell>
          <cell r="K25656">
            <v>2</v>
          </cell>
          <cell r="L25656">
            <v>11</v>
          </cell>
        </row>
        <row r="25657">
          <cell r="D25657" t="str">
            <v>S6_145</v>
          </cell>
          <cell r="E25657">
            <v>1</v>
          </cell>
          <cell r="F25657">
            <v>2516663.5040000002</v>
          </cell>
          <cell r="G25657">
            <v>6859147.3830000004</v>
          </cell>
          <cell r="H25657">
            <v>-99</v>
          </cell>
          <cell r="I25657">
            <v>181.3</v>
          </cell>
          <cell r="J25657">
            <v>2009</v>
          </cell>
          <cell r="K25657">
            <v>2</v>
          </cell>
          <cell r="L25657">
            <v>11</v>
          </cell>
        </row>
        <row r="25658">
          <cell r="D25658" t="str">
            <v>S6_141</v>
          </cell>
          <cell r="E25658">
            <v>1</v>
          </cell>
          <cell r="F25658">
            <v>2516662.3769999999</v>
          </cell>
          <cell r="G25658">
            <v>6859151.318</v>
          </cell>
          <cell r="H25658">
            <v>-99</v>
          </cell>
          <cell r="I25658">
            <v>181.09</v>
          </cell>
          <cell r="J25658">
            <v>2009</v>
          </cell>
          <cell r="K25658">
            <v>2</v>
          </cell>
          <cell r="L25658">
            <v>11</v>
          </cell>
        </row>
        <row r="25659">
          <cell r="D25659" t="str">
            <v>S6_144</v>
          </cell>
          <cell r="E25659">
            <v>1</v>
          </cell>
          <cell r="F25659">
            <v>2516664.04</v>
          </cell>
          <cell r="G25659">
            <v>6859151.801</v>
          </cell>
          <cell r="H25659">
            <v>-99</v>
          </cell>
          <cell r="I25659">
            <v>180.99</v>
          </cell>
          <cell r="J25659">
            <v>2009</v>
          </cell>
          <cell r="K25659">
            <v>2</v>
          </cell>
          <cell r="L25659">
            <v>11</v>
          </cell>
        </row>
        <row r="25660">
          <cell r="D25660" t="str">
            <v>S6_138</v>
          </cell>
          <cell r="E25660">
            <v>1</v>
          </cell>
          <cell r="F25660">
            <v>2516659.0449999999</v>
          </cell>
          <cell r="G25660">
            <v>6859150.6279999996</v>
          </cell>
          <cell r="H25660">
            <v>-99</v>
          </cell>
          <cell r="I25660">
            <v>182.05</v>
          </cell>
          <cell r="J25660">
            <v>2009</v>
          </cell>
          <cell r="K25660">
            <v>2</v>
          </cell>
          <cell r="L25660">
            <v>11</v>
          </cell>
        </row>
        <row r="25661">
          <cell r="D25661" t="str">
            <v>S6_137</v>
          </cell>
          <cell r="E25661">
            <v>1</v>
          </cell>
          <cell r="F25661">
            <v>2516657.2039999999</v>
          </cell>
          <cell r="G25661">
            <v>6859151.574</v>
          </cell>
          <cell r="H25661">
            <v>-99</v>
          </cell>
          <cell r="I25661">
            <v>182</v>
          </cell>
          <cell r="J25661">
            <v>2009</v>
          </cell>
          <cell r="K25661">
            <v>2</v>
          </cell>
          <cell r="L25661">
            <v>11</v>
          </cell>
        </row>
        <row r="25662">
          <cell r="D25662" t="str">
            <v>S6_140</v>
          </cell>
          <cell r="E25662">
            <v>1</v>
          </cell>
          <cell r="F25662">
            <v>2516661.625</v>
          </cell>
          <cell r="G25662">
            <v>6859152.9040000001</v>
          </cell>
          <cell r="H25662">
            <v>-99</v>
          </cell>
          <cell r="I25662">
            <v>181.41</v>
          </cell>
          <cell r="J25662">
            <v>2009</v>
          </cell>
          <cell r="K25662">
            <v>2</v>
          </cell>
          <cell r="L25662">
            <v>11</v>
          </cell>
        </row>
        <row r="25663">
          <cell r="D25663" t="str">
            <v>S6_143</v>
          </cell>
          <cell r="E25663">
            <v>1</v>
          </cell>
          <cell r="F25663">
            <v>2516665.1209999998</v>
          </cell>
          <cell r="G25663">
            <v>6859154.4680000003</v>
          </cell>
          <cell r="H25663">
            <v>-99</v>
          </cell>
          <cell r="I25663">
            <v>180.75</v>
          </cell>
          <cell r="J25663">
            <v>2009</v>
          </cell>
          <cell r="K25663">
            <v>2</v>
          </cell>
          <cell r="L25663">
            <v>11</v>
          </cell>
        </row>
        <row r="25664">
          <cell r="D25664" t="str">
            <v>S6_142</v>
          </cell>
          <cell r="E25664">
            <v>1</v>
          </cell>
          <cell r="F25664">
            <v>2516663.6680000001</v>
          </cell>
          <cell r="G25664">
            <v>6859154.3049999997</v>
          </cell>
          <cell r="H25664">
            <v>-99</v>
          </cell>
          <cell r="I25664">
            <v>180.92</v>
          </cell>
          <cell r="J25664">
            <v>2009</v>
          </cell>
          <cell r="K25664">
            <v>2</v>
          </cell>
          <cell r="L25664">
            <v>12</v>
          </cell>
        </row>
        <row r="25665">
          <cell r="D25665" t="str">
            <v>S6_134</v>
          </cell>
          <cell r="E25665">
            <v>1</v>
          </cell>
          <cell r="F25665">
            <v>2516660.446</v>
          </cell>
          <cell r="G25665">
            <v>6859154.8370000003</v>
          </cell>
          <cell r="H25665">
            <v>-99</v>
          </cell>
          <cell r="I25665">
            <v>181.65</v>
          </cell>
          <cell r="J25665">
            <v>2009</v>
          </cell>
          <cell r="K25665">
            <v>2</v>
          </cell>
          <cell r="L25665">
            <v>11</v>
          </cell>
        </row>
        <row r="25666">
          <cell r="D25666" t="str">
            <v>S6_132</v>
          </cell>
          <cell r="E25666">
            <v>1</v>
          </cell>
          <cell r="F25666">
            <v>2516662.1</v>
          </cell>
          <cell r="G25666">
            <v>6859155.5240000002</v>
          </cell>
          <cell r="H25666">
            <v>-99</v>
          </cell>
          <cell r="I25666">
            <v>181.27</v>
          </cell>
          <cell r="J25666">
            <v>2009</v>
          </cell>
          <cell r="K25666">
            <v>2</v>
          </cell>
          <cell r="L25666">
            <v>11</v>
          </cell>
        </row>
        <row r="25667">
          <cell r="D25667" t="str">
            <v>S6_135</v>
          </cell>
          <cell r="E25667">
            <v>1</v>
          </cell>
          <cell r="F25667">
            <v>2516658.8870000001</v>
          </cell>
          <cell r="G25667">
            <v>6859155.1009999998</v>
          </cell>
          <cell r="H25667">
            <v>-99</v>
          </cell>
          <cell r="I25667">
            <v>181.79</v>
          </cell>
          <cell r="J25667">
            <v>2009</v>
          </cell>
          <cell r="K25667">
            <v>2</v>
          </cell>
          <cell r="L25667">
            <v>21</v>
          </cell>
        </row>
        <row r="25668">
          <cell r="D25668" t="str">
            <v>S6_133</v>
          </cell>
          <cell r="E25668">
            <v>1</v>
          </cell>
          <cell r="F25668">
            <v>2516661.6009999998</v>
          </cell>
          <cell r="G25668">
            <v>6859155.9570000004</v>
          </cell>
          <cell r="H25668">
            <v>-99</v>
          </cell>
          <cell r="I25668">
            <v>181.4</v>
          </cell>
          <cell r="J25668">
            <v>2009</v>
          </cell>
          <cell r="K25668">
            <v>16</v>
          </cell>
          <cell r="L25668">
            <v>11</v>
          </cell>
        </row>
        <row r="25669">
          <cell r="D25669" t="str">
            <v>S6_130</v>
          </cell>
          <cell r="E25669">
            <v>1</v>
          </cell>
          <cell r="F25669">
            <v>2516664.8760000002</v>
          </cell>
          <cell r="G25669">
            <v>6859157.9610000001</v>
          </cell>
          <cell r="H25669">
            <v>-99</v>
          </cell>
          <cell r="I25669">
            <v>180.91</v>
          </cell>
          <cell r="J25669">
            <v>2009</v>
          </cell>
          <cell r="K25669">
            <v>2</v>
          </cell>
          <cell r="L25669">
            <v>11</v>
          </cell>
        </row>
        <row r="25670">
          <cell r="D25670" t="str">
            <v>S6_129</v>
          </cell>
          <cell r="E25670">
            <v>1</v>
          </cell>
          <cell r="F25670">
            <v>2516661.4989999998</v>
          </cell>
          <cell r="G25670">
            <v>6859157.5800000001</v>
          </cell>
          <cell r="H25670">
            <v>-99</v>
          </cell>
          <cell r="I25670">
            <v>181.47</v>
          </cell>
          <cell r="J25670">
            <v>2009</v>
          </cell>
          <cell r="K25670">
            <v>2</v>
          </cell>
          <cell r="L25670">
            <v>11</v>
          </cell>
        </row>
        <row r="25671">
          <cell r="D25671" t="str">
            <v>S6_116</v>
          </cell>
          <cell r="E25671">
            <v>1</v>
          </cell>
          <cell r="F25671">
            <v>2516659.0070000002</v>
          </cell>
          <cell r="G25671">
            <v>6859157.284</v>
          </cell>
          <cell r="H25671">
            <v>-99</v>
          </cell>
          <cell r="I25671">
            <v>181.84</v>
          </cell>
          <cell r="J25671">
            <v>2009</v>
          </cell>
          <cell r="K25671">
            <v>2</v>
          </cell>
          <cell r="L25671">
            <v>11</v>
          </cell>
        </row>
        <row r="25672">
          <cell r="D25672" t="str">
            <v>S6_128</v>
          </cell>
          <cell r="E25672">
            <v>1</v>
          </cell>
          <cell r="F25672">
            <v>2516662.64</v>
          </cell>
          <cell r="G25672">
            <v>6859158.9639999997</v>
          </cell>
          <cell r="H25672">
            <v>-99</v>
          </cell>
          <cell r="I25672">
            <v>181.35</v>
          </cell>
          <cell r="J25672">
            <v>2009</v>
          </cell>
          <cell r="K25672">
            <v>2</v>
          </cell>
          <cell r="L25672">
            <v>11</v>
          </cell>
        </row>
        <row r="25673">
          <cell r="D25673" t="str">
            <v>S6_117</v>
          </cell>
          <cell r="E25673">
            <v>1</v>
          </cell>
          <cell r="F25673">
            <v>2516659.088</v>
          </cell>
          <cell r="G25673">
            <v>6859160.1670000004</v>
          </cell>
          <cell r="H25673">
            <v>-99</v>
          </cell>
          <cell r="I25673">
            <v>181.78</v>
          </cell>
          <cell r="J25673">
            <v>2009</v>
          </cell>
          <cell r="K25673">
            <v>2</v>
          </cell>
          <cell r="L25673">
            <v>11</v>
          </cell>
        </row>
        <row r="25674">
          <cell r="D25674" t="str">
            <v>S6_127</v>
          </cell>
          <cell r="E25674">
            <v>1</v>
          </cell>
          <cell r="F25674">
            <v>2516661.338</v>
          </cell>
          <cell r="G25674">
            <v>6859161.6090000002</v>
          </cell>
          <cell r="H25674">
            <v>-99</v>
          </cell>
          <cell r="I25674">
            <v>181.41</v>
          </cell>
          <cell r="J25674">
            <v>2009</v>
          </cell>
          <cell r="K25674">
            <v>2</v>
          </cell>
          <cell r="L25674">
            <v>11</v>
          </cell>
        </row>
        <row r="25675">
          <cell r="D25675" t="str">
            <v>S6_118</v>
          </cell>
          <cell r="E25675">
            <v>1</v>
          </cell>
          <cell r="F25675">
            <v>2516656.2420000001</v>
          </cell>
          <cell r="G25675">
            <v>6859160.6789999995</v>
          </cell>
          <cell r="H25675">
            <v>-99</v>
          </cell>
          <cell r="I25675">
            <v>182.17</v>
          </cell>
          <cell r="J25675">
            <v>2009</v>
          </cell>
          <cell r="K25675">
            <v>2</v>
          </cell>
          <cell r="L25675">
            <v>11</v>
          </cell>
        </row>
        <row r="25676">
          <cell r="D25676" t="str">
            <v>S6_119</v>
          </cell>
          <cell r="E25676">
            <v>1</v>
          </cell>
          <cell r="F25676">
            <v>2516657.4890000001</v>
          </cell>
          <cell r="G25676">
            <v>6859162.6770000001</v>
          </cell>
          <cell r="H25676">
            <v>-99</v>
          </cell>
          <cell r="I25676">
            <v>181.87</v>
          </cell>
          <cell r="J25676">
            <v>2009</v>
          </cell>
          <cell r="K25676">
            <v>2</v>
          </cell>
          <cell r="L25676">
            <v>11</v>
          </cell>
        </row>
        <row r="25677">
          <cell r="D25677" t="str">
            <v>S6_126</v>
          </cell>
          <cell r="E25677">
            <v>1</v>
          </cell>
          <cell r="F25677">
            <v>2516663.0989999999</v>
          </cell>
          <cell r="G25677">
            <v>6859165.1550000003</v>
          </cell>
          <cell r="H25677">
            <v>-99</v>
          </cell>
          <cell r="I25677">
            <v>181.51</v>
          </cell>
          <cell r="J25677">
            <v>2009</v>
          </cell>
          <cell r="K25677">
            <v>2</v>
          </cell>
          <cell r="L25677">
            <v>11</v>
          </cell>
        </row>
        <row r="25678">
          <cell r="D25678" t="str">
            <v>S6_125</v>
          </cell>
          <cell r="E25678">
            <v>1</v>
          </cell>
          <cell r="F25678">
            <v>2516659.9720000001</v>
          </cell>
          <cell r="G25678">
            <v>6859165.0520000001</v>
          </cell>
          <cell r="H25678">
            <v>-99</v>
          </cell>
          <cell r="I25678">
            <v>181.55</v>
          </cell>
          <cell r="J25678">
            <v>2009</v>
          </cell>
          <cell r="K25678">
            <v>2</v>
          </cell>
          <cell r="L25678">
            <v>11</v>
          </cell>
        </row>
        <row r="25679">
          <cell r="D25679" t="str">
            <v>S6_120</v>
          </cell>
          <cell r="E25679">
            <v>1</v>
          </cell>
          <cell r="F25679">
            <v>2516656.7910000002</v>
          </cell>
          <cell r="G25679">
            <v>6859164.6679999996</v>
          </cell>
          <cell r="H25679">
            <v>-99</v>
          </cell>
          <cell r="I25679">
            <v>182.23</v>
          </cell>
          <cell r="J25679">
            <v>2009</v>
          </cell>
          <cell r="K25679">
            <v>2</v>
          </cell>
          <cell r="L25679">
            <v>11</v>
          </cell>
        </row>
        <row r="25680">
          <cell r="D25680" t="str">
            <v>S6_124</v>
          </cell>
          <cell r="E25680">
            <v>1</v>
          </cell>
          <cell r="F25680">
            <v>2516661.4569999999</v>
          </cell>
          <cell r="G25680">
            <v>6859167.0460000001</v>
          </cell>
          <cell r="H25680">
            <v>-99</v>
          </cell>
          <cell r="I25680">
            <v>181.73</v>
          </cell>
          <cell r="J25680">
            <v>2009</v>
          </cell>
          <cell r="K25680">
            <v>2</v>
          </cell>
          <cell r="L25680">
            <v>11</v>
          </cell>
        </row>
        <row r="25681">
          <cell r="D25681" t="str">
            <v>S6_121</v>
          </cell>
          <cell r="E25681">
            <v>1</v>
          </cell>
          <cell r="F25681">
            <v>2516657.1069999998</v>
          </cell>
          <cell r="G25681">
            <v>6859167.4340000004</v>
          </cell>
          <cell r="H25681">
            <v>-99</v>
          </cell>
          <cell r="I25681">
            <v>182.08</v>
          </cell>
          <cell r="J25681">
            <v>2009</v>
          </cell>
          <cell r="K25681">
            <v>2</v>
          </cell>
          <cell r="L25681">
            <v>11</v>
          </cell>
        </row>
        <row r="25682">
          <cell r="D25682" t="str">
            <v>S6_122</v>
          </cell>
          <cell r="E25682">
            <v>1</v>
          </cell>
          <cell r="F25682">
            <v>2516659.3820000002</v>
          </cell>
          <cell r="G25682">
            <v>6859168.1919999998</v>
          </cell>
          <cell r="H25682">
            <v>-99</v>
          </cell>
          <cell r="I25682">
            <v>181.8</v>
          </cell>
          <cell r="J25682">
            <v>2009</v>
          </cell>
          <cell r="K25682">
            <v>2</v>
          </cell>
          <cell r="L25682">
            <v>12</v>
          </cell>
        </row>
        <row r="25683">
          <cell r="D25683" t="str">
            <v>S6_123</v>
          </cell>
          <cell r="E25683">
            <v>1</v>
          </cell>
          <cell r="F25683">
            <v>2516660.8020000001</v>
          </cell>
          <cell r="G25683">
            <v>6859169.7790000001</v>
          </cell>
          <cell r="H25683">
            <v>-99</v>
          </cell>
          <cell r="I25683">
            <v>181.72</v>
          </cell>
          <cell r="J25683">
            <v>2009</v>
          </cell>
          <cell r="K25683">
            <v>16</v>
          </cell>
          <cell r="L25683">
            <v>11</v>
          </cell>
        </row>
        <row r="25684">
          <cell r="D25684" t="str">
            <v>MMM1_1146</v>
          </cell>
          <cell r="E25684">
            <v>1</v>
          </cell>
          <cell r="F25684">
            <v>2516159.4160000002</v>
          </cell>
          <cell r="G25684">
            <v>6858092.2649999997</v>
          </cell>
          <cell r="H25684">
            <v>-99</v>
          </cell>
          <cell r="I25684">
            <v>142.31899999999999</v>
          </cell>
          <cell r="J25684">
            <v>2002</v>
          </cell>
          <cell r="K25684">
            <v>1</v>
          </cell>
          <cell r="L25684">
            <v>11</v>
          </cell>
        </row>
        <row r="25685">
          <cell r="D25685" t="str">
            <v>MMM1_1043</v>
          </cell>
          <cell r="E25685">
            <v>1</v>
          </cell>
          <cell r="F25685">
            <v>2516160.7689999999</v>
          </cell>
          <cell r="G25685">
            <v>6858093.9189999998</v>
          </cell>
          <cell r="H25685">
            <v>-99</v>
          </cell>
          <cell r="I25685">
            <v>142.29</v>
          </cell>
          <cell r="J25685">
            <v>2002</v>
          </cell>
          <cell r="K25685">
            <v>1</v>
          </cell>
          <cell r="L25685">
            <v>11</v>
          </cell>
        </row>
        <row r="25686">
          <cell r="D25686" t="str">
            <v>MMM1_1040</v>
          </cell>
          <cell r="E25686">
            <v>1</v>
          </cell>
          <cell r="F25686">
            <v>2516155.9040000001</v>
          </cell>
          <cell r="G25686">
            <v>6858094.8399999999</v>
          </cell>
          <cell r="H25686">
            <v>-99</v>
          </cell>
          <cell r="I25686">
            <v>142.25899999999999</v>
          </cell>
          <cell r="J25686">
            <v>2002</v>
          </cell>
          <cell r="K25686">
            <v>1</v>
          </cell>
          <cell r="L25686">
            <v>11</v>
          </cell>
        </row>
        <row r="25687">
          <cell r="D25687" t="str">
            <v>MMM1_1042</v>
          </cell>
          <cell r="E25687">
            <v>1</v>
          </cell>
          <cell r="F25687">
            <v>2516159.9640000002</v>
          </cell>
          <cell r="G25687">
            <v>6858095.9369999999</v>
          </cell>
          <cell r="H25687">
            <v>-99</v>
          </cell>
          <cell r="I25687">
            <v>142.34399999999999</v>
          </cell>
          <cell r="J25687">
            <v>2002</v>
          </cell>
          <cell r="K25687">
            <v>1</v>
          </cell>
          <cell r="L25687">
            <v>11</v>
          </cell>
        </row>
        <row r="25688">
          <cell r="D25688" t="str">
            <v>MMM1_1041</v>
          </cell>
          <cell r="E25688">
            <v>1</v>
          </cell>
          <cell r="F25688">
            <v>2516158.7880000002</v>
          </cell>
          <cell r="G25688">
            <v>6858097.0080000004</v>
          </cell>
          <cell r="H25688">
            <v>-99</v>
          </cell>
          <cell r="I25688">
            <v>142.27600000000001</v>
          </cell>
          <cell r="J25688">
            <v>2002</v>
          </cell>
          <cell r="K25688">
            <v>1</v>
          </cell>
          <cell r="L25688">
            <v>11</v>
          </cell>
        </row>
        <row r="25689">
          <cell r="D25689" t="str">
            <v>MMM1_1039</v>
          </cell>
          <cell r="E25689">
            <v>1</v>
          </cell>
          <cell r="F25689">
            <v>2516157.889</v>
          </cell>
          <cell r="G25689">
            <v>6858099.6380000003</v>
          </cell>
          <cell r="H25689">
            <v>-99</v>
          </cell>
          <cell r="I25689">
            <v>142.25200000000001</v>
          </cell>
          <cell r="J25689">
            <v>2002</v>
          </cell>
          <cell r="K25689">
            <v>1</v>
          </cell>
          <cell r="L25689">
            <v>11</v>
          </cell>
        </row>
        <row r="25690">
          <cell r="D25690" t="str">
            <v>MMM1_1038</v>
          </cell>
          <cell r="E25690">
            <v>1</v>
          </cell>
          <cell r="F25690">
            <v>2516161.2590000001</v>
          </cell>
          <cell r="G25690">
            <v>6858100.1409999998</v>
          </cell>
          <cell r="H25690">
            <v>-99</v>
          </cell>
          <cell r="I25690">
            <v>142.16</v>
          </cell>
          <cell r="J25690">
            <v>2002</v>
          </cell>
          <cell r="K25690">
            <v>1</v>
          </cell>
          <cell r="L25690">
            <v>11</v>
          </cell>
        </row>
        <row r="25691">
          <cell r="D25691" t="str">
            <v>MMM1_1014</v>
          </cell>
          <cell r="E25691">
            <v>1</v>
          </cell>
          <cell r="F25691">
            <v>2516155.4900000002</v>
          </cell>
          <cell r="G25691">
            <v>6858106.5319999997</v>
          </cell>
          <cell r="H25691">
            <v>-99</v>
          </cell>
          <cell r="I25691">
            <v>142.31800000000001</v>
          </cell>
          <cell r="J25691">
            <v>2002</v>
          </cell>
          <cell r="K25691">
            <v>1</v>
          </cell>
          <cell r="L25691">
            <v>11</v>
          </cell>
        </row>
        <row r="25692">
          <cell r="D25692" t="str">
            <v>MMM1_1015</v>
          </cell>
          <cell r="E25692">
            <v>1</v>
          </cell>
          <cell r="F25692">
            <v>2516160.0460000001</v>
          </cell>
          <cell r="G25692">
            <v>6858107.5789999999</v>
          </cell>
          <cell r="H25692">
            <v>-99</v>
          </cell>
          <cell r="I25692">
            <v>142.13200000000001</v>
          </cell>
          <cell r="J25692">
            <v>2002</v>
          </cell>
          <cell r="K25692">
            <v>1</v>
          </cell>
          <cell r="L25692">
            <v>11</v>
          </cell>
        </row>
        <row r="25693">
          <cell r="D25693" t="str">
            <v>MMM1_1016</v>
          </cell>
          <cell r="E25693">
            <v>1</v>
          </cell>
          <cell r="F25693">
            <v>2516163.9180000001</v>
          </cell>
          <cell r="G25693">
            <v>6858108.7209999999</v>
          </cell>
          <cell r="H25693">
            <v>-99</v>
          </cell>
          <cell r="I25693">
            <v>142.20500000000001</v>
          </cell>
          <cell r="J25693">
            <v>2002</v>
          </cell>
          <cell r="K25693">
            <v>1</v>
          </cell>
          <cell r="L25693">
            <v>11</v>
          </cell>
        </row>
        <row r="25694">
          <cell r="D25694" t="str">
            <v>MMM1_1013</v>
          </cell>
          <cell r="E25694">
            <v>1</v>
          </cell>
          <cell r="F25694">
            <v>2516156.6860000002</v>
          </cell>
          <cell r="G25694">
            <v>6858110.4110000003</v>
          </cell>
          <cell r="H25694">
            <v>-99</v>
          </cell>
          <cell r="I25694">
            <v>142.35900000000001</v>
          </cell>
          <cell r="J25694">
            <v>2002</v>
          </cell>
          <cell r="K25694">
            <v>1</v>
          </cell>
          <cell r="L25694">
            <v>11</v>
          </cell>
        </row>
        <row r="25695">
          <cell r="D25695" t="str">
            <v>MMM1_1012</v>
          </cell>
          <cell r="E25695">
            <v>1</v>
          </cell>
          <cell r="F25695">
            <v>2516155.3190000001</v>
          </cell>
          <cell r="G25695">
            <v>6858112.8839999996</v>
          </cell>
          <cell r="H25695">
            <v>-99</v>
          </cell>
          <cell r="I25695">
            <v>142.291</v>
          </cell>
          <cell r="J25695">
            <v>2002</v>
          </cell>
          <cell r="K25695">
            <v>1</v>
          </cell>
          <cell r="L25695">
            <v>11</v>
          </cell>
        </row>
        <row r="25696">
          <cell r="D25696" t="str">
            <v>MMM1_1011</v>
          </cell>
          <cell r="E25696">
            <v>1</v>
          </cell>
          <cell r="F25696">
            <v>2516159.56</v>
          </cell>
          <cell r="G25696">
            <v>6858114.1449999996</v>
          </cell>
          <cell r="H25696">
            <v>-99</v>
          </cell>
          <cell r="I25696">
            <v>142.34800000000001</v>
          </cell>
          <cell r="J25696">
            <v>2002</v>
          </cell>
          <cell r="K25696">
            <v>1</v>
          </cell>
          <cell r="L25696">
            <v>11</v>
          </cell>
        </row>
        <row r="25697">
          <cell r="D25697" t="str">
            <v>MMM1_1010</v>
          </cell>
          <cell r="E25697">
            <v>1</v>
          </cell>
          <cell r="F25697">
            <v>2516163.1209999998</v>
          </cell>
          <cell r="G25697">
            <v>6858116.6459999997</v>
          </cell>
          <cell r="H25697">
            <v>-99</v>
          </cell>
          <cell r="I25697">
            <v>142.36500000000001</v>
          </cell>
          <cell r="J25697">
            <v>2002</v>
          </cell>
          <cell r="K25697">
            <v>1</v>
          </cell>
          <cell r="L25697">
            <v>11</v>
          </cell>
        </row>
        <row r="25698">
          <cell r="D25698" t="str">
            <v>MMM1_1009</v>
          </cell>
          <cell r="E25698">
            <v>1</v>
          </cell>
          <cell r="F25698">
            <v>2516161.412</v>
          </cell>
          <cell r="G25698">
            <v>6858118.2390000001</v>
          </cell>
          <cell r="H25698">
            <v>-99</v>
          </cell>
          <cell r="I25698">
            <v>142.38300000000001</v>
          </cell>
          <cell r="J25698">
            <v>2002</v>
          </cell>
          <cell r="K25698">
            <v>1</v>
          </cell>
          <cell r="L25698">
            <v>11</v>
          </cell>
        </row>
        <row r="25699">
          <cell r="D25699" t="str">
            <v>MMM1_1149</v>
          </cell>
          <cell r="E25699">
            <v>1</v>
          </cell>
          <cell r="F25699">
            <v>2516164.9330000002</v>
          </cell>
          <cell r="G25699">
            <v>6858120.7740000002</v>
          </cell>
          <cell r="H25699">
            <v>-99</v>
          </cell>
          <cell r="I25699">
            <v>142.24700000000001</v>
          </cell>
          <cell r="J25699">
            <v>2002</v>
          </cell>
          <cell r="K25699">
            <v>1</v>
          </cell>
          <cell r="L25699">
            <v>11</v>
          </cell>
        </row>
        <row r="25700">
          <cell r="D25700" t="str">
            <v>MMM1_999</v>
          </cell>
          <cell r="E25700">
            <v>1</v>
          </cell>
          <cell r="F25700">
            <v>2516158.2620000001</v>
          </cell>
          <cell r="G25700">
            <v>6858124.8090000004</v>
          </cell>
          <cell r="H25700">
            <v>-99</v>
          </cell>
          <cell r="I25700">
            <v>142.346</v>
          </cell>
          <cell r="J25700">
            <v>2002</v>
          </cell>
          <cell r="K25700">
            <v>1</v>
          </cell>
          <cell r="L25700">
            <v>11</v>
          </cell>
        </row>
        <row r="25701">
          <cell r="D25701" t="str">
            <v>MMM1_1000</v>
          </cell>
          <cell r="E25701">
            <v>1</v>
          </cell>
          <cell r="F25701">
            <v>2516162.804</v>
          </cell>
          <cell r="G25701">
            <v>6858129.0619999999</v>
          </cell>
          <cell r="H25701">
            <v>-99</v>
          </cell>
          <cell r="I25701">
            <v>142.24799999999999</v>
          </cell>
          <cell r="J25701">
            <v>2002</v>
          </cell>
          <cell r="K25701">
            <v>1</v>
          </cell>
          <cell r="L25701">
            <v>11</v>
          </cell>
        </row>
        <row r="25702">
          <cell r="D25702" t="str">
            <v>MMM1_998</v>
          </cell>
          <cell r="E25702">
            <v>1</v>
          </cell>
          <cell r="F25702">
            <v>2516160.6320000002</v>
          </cell>
          <cell r="G25702">
            <v>6858130.8689999999</v>
          </cell>
          <cell r="H25702">
            <v>-99</v>
          </cell>
          <cell r="I25702">
            <v>142.07499999999999</v>
          </cell>
          <cell r="J25702">
            <v>2002</v>
          </cell>
          <cell r="K25702">
            <v>1</v>
          </cell>
          <cell r="L25702">
            <v>11</v>
          </cell>
        </row>
        <row r="25703">
          <cell r="D25703" t="str">
            <v>MMM1_997</v>
          </cell>
          <cell r="E25703">
            <v>1</v>
          </cell>
          <cell r="F25703">
            <v>2516163.452</v>
          </cell>
          <cell r="G25703">
            <v>6858131.8020000001</v>
          </cell>
          <cell r="H25703">
            <v>-99</v>
          </cell>
          <cell r="I25703">
            <v>142.14400000000001</v>
          </cell>
          <cell r="J25703">
            <v>2002</v>
          </cell>
          <cell r="K25703">
            <v>1</v>
          </cell>
          <cell r="L25703">
            <v>11</v>
          </cell>
        </row>
        <row r="25704">
          <cell r="D25704" t="str">
            <v>MMM1_996</v>
          </cell>
          <cell r="E25704">
            <v>1</v>
          </cell>
          <cell r="F25704">
            <v>2516162.5580000002</v>
          </cell>
          <cell r="G25704">
            <v>6858133.7539999997</v>
          </cell>
          <cell r="H25704">
            <v>-99</v>
          </cell>
          <cell r="I25704">
            <v>142.101</v>
          </cell>
          <cell r="J25704">
            <v>2002</v>
          </cell>
          <cell r="K25704">
            <v>1</v>
          </cell>
          <cell r="L25704">
            <v>11</v>
          </cell>
        </row>
        <row r="25705">
          <cell r="D25705" t="str">
            <v>MMM1_994</v>
          </cell>
          <cell r="E25705">
            <v>1</v>
          </cell>
          <cell r="F25705">
            <v>2516158.9219999998</v>
          </cell>
          <cell r="G25705">
            <v>6858136.7640000004</v>
          </cell>
          <cell r="H25705">
            <v>-99</v>
          </cell>
          <cell r="I25705">
            <v>142.16499999999999</v>
          </cell>
          <cell r="J25705">
            <v>2002</v>
          </cell>
          <cell r="K25705">
            <v>1</v>
          </cell>
          <cell r="L25705">
            <v>11</v>
          </cell>
        </row>
        <row r="25706">
          <cell r="D25706" t="str">
            <v>MMM1_995</v>
          </cell>
          <cell r="E25706">
            <v>1</v>
          </cell>
          <cell r="F25706">
            <v>2516161.9559999998</v>
          </cell>
          <cell r="G25706">
            <v>6858138.0820000004</v>
          </cell>
          <cell r="H25706">
            <v>-99</v>
          </cell>
          <cell r="I25706">
            <v>142.21799999999999</v>
          </cell>
          <cell r="J25706">
            <v>2002</v>
          </cell>
          <cell r="K25706">
            <v>1</v>
          </cell>
          <cell r="L25706">
            <v>11</v>
          </cell>
        </row>
        <row r="25707">
          <cell r="D25707" t="str">
            <v>MMM1_993</v>
          </cell>
          <cell r="E25707">
            <v>1</v>
          </cell>
          <cell r="F25707">
            <v>2516160.767</v>
          </cell>
          <cell r="G25707">
            <v>6858140.5219999999</v>
          </cell>
          <cell r="H25707">
            <v>-99</v>
          </cell>
          <cell r="I25707">
            <v>142.28800000000001</v>
          </cell>
          <cell r="J25707">
            <v>2002</v>
          </cell>
          <cell r="K25707">
            <v>1</v>
          </cell>
          <cell r="L25707">
            <v>11</v>
          </cell>
        </row>
        <row r="25708">
          <cell r="D25708" t="str">
            <v>MMM1_992</v>
          </cell>
          <cell r="E25708">
            <v>1</v>
          </cell>
          <cell r="F25708">
            <v>2516164.6170000001</v>
          </cell>
          <cell r="G25708">
            <v>6858140.6449999996</v>
          </cell>
          <cell r="H25708">
            <v>-99</v>
          </cell>
          <cell r="I25708">
            <v>142.16900000000001</v>
          </cell>
          <cell r="J25708">
            <v>2002</v>
          </cell>
          <cell r="K25708">
            <v>4</v>
          </cell>
          <cell r="L25708">
            <v>11</v>
          </cell>
        </row>
        <row r="25709">
          <cell r="D25709" t="str">
            <v>MMM1_985</v>
          </cell>
          <cell r="E25709">
            <v>1</v>
          </cell>
          <cell r="F25709">
            <v>2516159.5980000002</v>
          </cell>
          <cell r="G25709">
            <v>6858144.4040000001</v>
          </cell>
          <cell r="H25709">
            <v>-99</v>
          </cell>
          <cell r="I25709">
            <v>142.19300000000001</v>
          </cell>
          <cell r="J25709">
            <v>2002</v>
          </cell>
          <cell r="K25709">
            <v>1</v>
          </cell>
          <cell r="L25709">
            <v>11</v>
          </cell>
        </row>
        <row r="25710">
          <cell r="D25710" t="str">
            <v>MMM1_987</v>
          </cell>
          <cell r="E25710">
            <v>1</v>
          </cell>
          <cell r="F25710">
            <v>2516166.0750000002</v>
          </cell>
          <cell r="G25710">
            <v>6858143.8430000003</v>
          </cell>
          <cell r="H25710">
            <v>-99</v>
          </cell>
          <cell r="I25710">
            <v>142.203</v>
          </cell>
          <cell r="J25710">
            <v>2002</v>
          </cell>
          <cell r="K25710">
            <v>1</v>
          </cell>
          <cell r="L25710">
            <v>11</v>
          </cell>
        </row>
        <row r="25711">
          <cell r="D25711" t="str">
            <v>MMM1_984</v>
          </cell>
          <cell r="E25711">
            <v>1</v>
          </cell>
          <cell r="F25711">
            <v>2516159.67</v>
          </cell>
          <cell r="G25711">
            <v>6858146.6430000002</v>
          </cell>
          <cell r="H25711">
            <v>-99</v>
          </cell>
          <cell r="I25711">
            <v>142.215</v>
          </cell>
          <cell r="J25711">
            <v>2002</v>
          </cell>
          <cell r="K25711">
            <v>1</v>
          </cell>
          <cell r="L25711">
            <v>11</v>
          </cell>
        </row>
        <row r="25712">
          <cell r="D25712" t="str">
            <v>MMM1_986</v>
          </cell>
          <cell r="E25712">
            <v>1</v>
          </cell>
          <cell r="F25712">
            <v>2516163.1090000002</v>
          </cell>
          <cell r="G25712">
            <v>6858147.2949999999</v>
          </cell>
          <cell r="H25712">
            <v>-99</v>
          </cell>
          <cell r="I25712">
            <v>142.238</v>
          </cell>
          <cell r="J25712">
            <v>2002</v>
          </cell>
          <cell r="K25712">
            <v>4</v>
          </cell>
          <cell r="L25712">
            <v>11</v>
          </cell>
        </row>
        <row r="25713">
          <cell r="D25713" t="str">
            <v>MMM1_982</v>
          </cell>
          <cell r="E25713">
            <v>1</v>
          </cell>
          <cell r="F25713">
            <v>2516167.2340000002</v>
          </cell>
          <cell r="G25713">
            <v>6858149.5</v>
          </cell>
          <cell r="H25713">
            <v>-99</v>
          </cell>
          <cell r="I25713">
            <v>142.24100000000001</v>
          </cell>
          <cell r="J25713">
            <v>2002</v>
          </cell>
          <cell r="K25713">
            <v>1</v>
          </cell>
          <cell r="L25713">
            <v>11</v>
          </cell>
        </row>
        <row r="25714">
          <cell r="D25714" t="str">
            <v>MMM1_983</v>
          </cell>
          <cell r="E25714">
            <v>1</v>
          </cell>
          <cell r="F25714">
            <v>2516161.426</v>
          </cell>
          <cell r="G25714">
            <v>6858151.0559999999</v>
          </cell>
          <cell r="H25714">
            <v>-99</v>
          </cell>
          <cell r="I25714">
            <v>142.28200000000001</v>
          </cell>
          <cell r="J25714">
            <v>2002</v>
          </cell>
          <cell r="K25714">
            <v>1</v>
          </cell>
          <cell r="L25714">
            <v>11</v>
          </cell>
        </row>
        <row r="25715">
          <cell r="D25715" t="str">
            <v>MMM1_979</v>
          </cell>
          <cell r="E25715">
            <v>1</v>
          </cell>
          <cell r="F25715">
            <v>2516165.8160000001</v>
          </cell>
          <cell r="G25715">
            <v>6858154.3020000001</v>
          </cell>
          <cell r="H25715">
            <v>-99</v>
          </cell>
          <cell r="I25715">
            <v>142.28399999999999</v>
          </cell>
          <cell r="J25715">
            <v>2002</v>
          </cell>
          <cell r="K25715">
            <v>1</v>
          </cell>
          <cell r="L25715">
            <v>11</v>
          </cell>
        </row>
        <row r="25716">
          <cell r="D25716" t="str">
            <v>MMM1_978</v>
          </cell>
          <cell r="E25716">
            <v>1</v>
          </cell>
          <cell r="F25716">
            <v>2516164.2089999998</v>
          </cell>
          <cell r="G25716">
            <v>6858157.6890000002</v>
          </cell>
          <cell r="H25716">
            <v>-99</v>
          </cell>
          <cell r="I25716">
            <v>142.19900000000001</v>
          </cell>
          <cell r="J25716">
            <v>2002</v>
          </cell>
          <cell r="K25716">
            <v>1</v>
          </cell>
          <cell r="L25716">
            <v>11</v>
          </cell>
        </row>
        <row r="25717">
          <cell r="D25717" t="str">
            <v>MMM1_962</v>
          </cell>
          <cell r="E25717">
            <v>1</v>
          </cell>
          <cell r="F25717">
            <v>2516166.2719999999</v>
          </cell>
          <cell r="G25717">
            <v>6858159.4579999996</v>
          </cell>
          <cell r="H25717">
            <v>-99</v>
          </cell>
          <cell r="I25717">
            <v>142.273</v>
          </cell>
          <cell r="J25717">
            <v>2002</v>
          </cell>
          <cell r="K25717">
            <v>1</v>
          </cell>
          <cell r="L25717">
            <v>11</v>
          </cell>
        </row>
        <row r="25718">
          <cell r="D25718" t="str">
            <v>MMM1_1151</v>
          </cell>
          <cell r="E25718">
            <v>1</v>
          </cell>
          <cell r="F25718">
            <v>2516167.77</v>
          </cell>
          <cell r="G25718">
            <v>6858159.5599999996</v>
          </cell>
          <cell r="H25718">
            <v>-99</v>
          </cell>
          <cell r="I25718">
            <v>142.00899999999999</v>
          </cell>
          <cell r="J25718">
            <v>2002</v>
          </cell>
          <cell r="K25718">
            <v>2</v>
          </cell>
          <cell r="L25718">
            <v>11</v>
          </cell>
        </row>
        <row r="25719">
          <cell r="D25719" t="str">
            <v>MMM1_977</v>
          </cell>
          <cell r="E25719">
            <v>1</v>
          </cell>
          <cell r="F25719">
            <v>2516160.2179999999</v>
          </cell>
          <cell r="G25719">
            <v>6858162.0029999996</v>
          </cell>
          <cell r="H25719">
            <v>-99</v>
          </cell>
          <cell r="I25719">
            <v>142.315</v>
          </cell>
          <cell r="J25719">
            <v>2002</v>
          </cell>
          <cell r="K25719">
            <v>1</v>
          </cell>
          <cell r="L25719">
            <v>11</v>
          </cell>
        </row>
        <row r="25720">
          <cell r="D25720" t="str">
            <v>MMM1_963</v>
          </cell>
          <cell r="E25720">
            <v>1</v>
          </cell>
          <cell r="F25720">
            <v>2516163.8199999998</v>
          </cell>
          <cell r="G25720">
            <v>6858167.8219999997</v>
          </cell>
          <cell r="H25720">
            <v>-99</v>
          </cell>
          <cell r="I25720">
            <v>142.07900000000001</v>
          </cell>
          <cell r="J25720">
            <v>2002</v>
          </cell>
          <cell r="K25720">
            <v>1</v>
          </cell>
          <cell r="L25720">
            <v>11</v>
          </cell>
        </row>
        <row r="25721">
          <cell r="D25721" t="str">
            <v>MMM1_1152</v>
          </cell>
          <cell r="E25721">
            <v>1</v>
          </cell>
          <cell r="F25721">
            <v>2516161.5639999998</v>
          </cell>
          <cell r="G25721">
            <v>6858168.7549999999</v>
          </cell>
          <cell r="H25721">
            <v>-99</v>
          </cell>
          <cell r="I25721">
            <v>142.089</v>
          </cell>
          <cell r="J25721">
            <v>2002</v>
          </cell>
          <cell r="K25721">
            <v>2</v>
          </cell>
          <cell r="L25721">
            <v>11</v>
          </cell>
        </row>
        <row r="25722">
          <cell r="D25722" t="str">
            <v>MMM1_976</v>
          </cell>
          <cell r="E25722">
            <v>1</v>
          </cell>
          <cell r="F25722">
            <v>2516161.2039999999</v>
          </cell>
          <cell r="G25722">
            <v>6858169.1909999996</v>
          </cell>
          <cell r="H25722">
            <v>-99</v>
          </cell>
          <cell r="I25722">
            <v>142.09200000000001</v>
          </cell>
          <cell r="J25722">
            <v>2002</v>
          </cell>
          <cell r="K25722">
            <v>1</v>
          </cell>
          <cell r="L25722">
            <v>11</v>
          </cell>
        </row>
        <row r="25723">
          <cell r="D25723" t="str">
            <v>MMM1_716</v>
          </cell>
          <cell r="E25723">
            <v>1</v>
          </cell>
          <cell r="F25723">
            <v>2516170.1609999998</v>
          </cell>
          <cell r="G25723">
            <v>6858181.426</v>
          </cell>
          <cell r="H25723">
            <v>-99</v>
          </cell>
          <cell r="I25723">
            <v>142.661</v>
          </cell>
          <cell r="J25723">
            <v>2002</v>
          </cell>
          <cell r="K25723">
            <v>1</v>
          </cell>
          <cell r="L25723">
            <v>11</v>
          </cell>
        </row>
        <row r="25724">
          <cell r="D25724" t="str">
            <v>MMM1_715</v>
          </cell>
          <cell r="E25724">
            <v>1</v>
          </cell>
          <cell r="F25724">
            <v>2516167.219</v>
          </cell>
          <cell r="G25724">
            <v>6858185.4649999999</v>
          </cell>
          <cell r="H25724">
            <v>-99</v>
          </cell>
          <cell r="I25724">
            <v>142.87899999999999</v>
          </cell>
          <cell r="J25724">
            <v>2002</v>
          </cell>
          <cell r="K25724">
            <v>1</v>
          </cell>
          <cell r="L25724">
            <v>11</v>
          </cell>
        </row>
        <row r="25725">
          <cell r="D25725" t="str">
            <v>MMM1_714</v>
          </cell>
          <cell r="E25725">
            <v>1</v>
          </cell>
          <cell r="F25725">
            <v>2516165.3119999999</v>
          </cell>
          <cell r="G25725">
            <v>6858188.1639999999</v>
          </cell>
          <cell r="H25725">
            <v>-99</v>
          </cell>
          <cell r="I25725">
            <v>142.93199999999999</v>
          </cell>
          <cell r="J25725">
            <v>2002</v>
          </cell>
          <cell r="K25725">
            <v>1</v>
          </cell>
          <cell r="L25725">
            <v>11</v>
          </cell>
        </row>
        <row r="25726">
          <cell r="D25726" t="str">
            <v>MMM1_396</v>
          </cell>
          <cell r="E25726">
            <v>1</v>
          </cell>
          <cell r="F25726">
            <v>2516170.8640000001</v>
          </cell>
          <cell r="G25726">
            <v>6858189.1310000001</v>
          </cell>
          <cell r="H25726">
            <v>-99</v>
          </cell>
          <cell r="I25726">
            <v>144.15799999999999</v>
          </cell>
          <cell r="J25726">
            <v>2002</v>
          </cell>
          <cell r="K25726">
            <v>1</v>
          </cell>
          <cell r="L25726">
            <v>11</v>
          </cell>
        </row>
        <row r="25727">
          <cell r="D25727" t="str">
            <v>MMM1_395</v>
          </cell>
          <cell r="E25727">
            <v>1</v>
          </cell>
          <cell r="F25727">
            <v>2516171.2059999998</v>
          </cell>
          <cell r="G25727">
            <v>6858195.1849999996</v>
          </cell>
          <cell r="H25727">
            <v>-99</v>
          </cell>
          <cell r="I25727">
            <v>145.92699999999999</v>
          </cell>
          <cell r="J25727">
            <v>2002</v>
          </cell>
          <cell r="K25727">
            <v>1</v>
          </cell>
          <cell r="L25727">
            <v>11</v>
          </cell>
        </row>
        <row r="25728">
          <cell r="D25728" t="str">
            <v>MMM1_394</v>
          </cell>
          <cell r="E25728">
            <v>1</v>
          </cell>
          <cell r="F25728">
            <v>2516168.8509999998</v>
          </cell>
          <cell r="G25728">
            <v>6858196.7089999998</v>
          </cell>
          <cell r="H25728">
            <v>-99</v>
          </cell>
          <cell r="I25728">
            <v>145.821</v>
          </cell>
          <cell r="J25728">
            <v>2002</v>
          </cell>
          <cell r="K25728">
            <v>1</v>
          </cell>
          <cell r="L25728">
            <v>11</v>
          </cell>
        </row>
        <row r="25729">
          <cell r="D25729" t="str">
            <v>MMM1_393</v>
          </cell>
          <cell r="E25729">
            <v>1</v>
          </cell>
          <cell r="F25729">
            <v>2516170.1060000001</v>
          </cell>
          <cell r="G25729">
            <v>6858200.3839999996</v>
          </cell>
          <cell r="H25729">
            <v>-99</v>
          </cell>
          <cell r="I25729">
            <v>146.71100000000001</v>
          </cell>
          <cell r="J25729">
            <v>2002</v>
          </cell>
          <cell r="K25729">
            <v>1</v>
          </cell>
          <cell r="L25729">
            <v>11</v>
          </cell>
        </row>
        <row r="25730">
          <cell r="D25730" t="str">
            <v>MMM1_392</v>
          </cell>
          <cell r="E25730">
            <v>1</v>
          </cell>
          <cell r="F25730">
            <v>2516172.6159999999</v>
          </cell>
          <cell r="G25730">
            <v>6858204.4510000004</v>
          </cell>
          <cell r="H25730">
            <v>-99</v>
          </cell>
          <cell r="I25730">
            <v>147.71899999999999</v>
          </cell>
          <cell r="J25730">
            <v>2002</v>
          </cell>
          <cell r="K25730">
            <v>1</v>
          </cell>
          <cell r="L25730">
            <v>11</v>
          </cell>
        </row>
        <row r="25731">
          <cell r="D25731" t="str">
            <v>MMM1_391</v>
          </cell>
          <cell r="E25731">
            <v>1</v>
          </cell>
          <cell r="F25731">
            <v>2516169.2919999999</v>
          </cell>
          <cell r="G25731">
            <v>6858204.8899999997</v>
          </cell>
          <cell r="H25731">
            <v>-99</v>
          </cell>
          <cell r="I25731">
            <v>146.529</v>
          </cell>
          <cell r="J25731">
            <v>2002</v>
          </cell>
          <cell r="K25731">
            <v>2</v>
          </cell>
          <cell r="L25731">
            <v>11</v>
          </cell>
        </row>
        <row r="25732">
          <cell r="D25732" t="str">
            <v>MMM1_713</v>
          </cell>
          <cell r="E25732">
            <v>1</v>
          </cell>
          <cell r="F25732">
            <v>2516167.1460000002</v>
          </cell>
          <cell r="G25732">
            <v>6858205.7390000001</v>
          </cell>
          <cell r="H25732">
            <v>-99</v>
          </cell>
          <cell r="I25732">
            <v>145.29599999999999</v>
          </cell>
          <cell r="J25732">
            <v>2002</v>
          </cell>
          <cell r="K25732">
            <v>2</v>
          </cell>
          <cell r="L25732">
            <v>11</v>
          </cell>
        </row>
        <row r="25733">
          <cell r="D25733" t="str">
            <v>MMM1_389</v>
          </cell>
          <cell r="E25733">
            <v>1</v>
          </cell>
          <cell r="F25733">
            <v>2516172.8169999998</v>
          </cell>
          <cell r="G25733">
            <v>6858207.5659999996</v>
          </cell>
          <cell r="H25733">
            <v>-99</v>
          </cell>
          <cell r="I25733">
            <v>147.547</v>
          </cell>
          <cell r="J25733">
            <v>2002</v>
          </cell>
          <cell r="K25733">
            <v>1</v>
          </cell>
          <cell r="L25733">
            <v>11</v>
          </cell>
        </row>
        <row r="25734">
          <cell r="D25734" t="str">
            <v>MMM1_390</v>
          </cell>
          <cell r="E25734">
            <v>1</v>
          </cell>
          <cell r="F25734">
            <v>2516169.4939999999</v>
          </cell>
          <cell r="G25734">
            <v>6858209.5729999999</v>
          </cell>
          <cell r="H25734">
            <v>-99</v>
          </cell>
          <cell r="I25734">
            <v>145.97399999999999</v>
          </cell>
          <cell r="J25734">
            <v>2002</v>
          </cell>
          <cell r="K25734">
            <v>2</v>
          </cell>
          <cell r="L25734">
            <v>11</v>
          </cell>
        </row>
        <row r="25735">
          <cell r="D25735" t="str">
            <v>MMM1_708</v>
          </cell>
          <cell r="E25735">
            <v>1</v>
          </cell>
          <cell r="F25735">
            <v>2516171.9819999998</v>
          </cell>
          <cell r="G25735">
            <v>6858215.1339999996</v>
          </cell>
          <cell r="H25735">
            <v>-99</v>
          </cell>
          <cell r="I25735">
            <v>147.11699999999999</v>
          </cell>
          <cell r="J25735">
            <v>2002</v>
          </cell>
          <cell r="K25735">
            <v>1</v>
          </cell>
          <cell r="L25735">
            <v>11</v>
          </cell>
        </row>
        <row r="25736">
          <cell r="D25736" t="str">
            <v>MMM1_710</v>
          </cell>
          <cell r="E25736">
            <v>1</v>
          </cell>
          <cell r="F25736">
            <v>2516166.9330000002</v>
          </cell>
          <cell r="G25736">
            <v>6858216.9199999999</v>
          </cell>
          <cell r="H25736">
            <v>-99</v>
          </cell>
          <cell r="I25736">
            <v>144.869</v>
          </cell>
          <cell r="J25736">
            <v>2002</v>
          </cell>
          <cell r="K25736">
            <v>1</v>
          </cell>
          <cell r="L25736">
            <v>11</v>
          </cell>
        </row>
        <row r="25737">
          <cell r="D25737" t="str">
            <v>MMM1_709</v>
          </cell>
          <cell r="E25737">
            <v>1</v>
          </cell>
          <cell r="F25737">
            <v>2516168.34</v>
          </cell>
          <cell r="G25737">
            <v>6858218.284</v>
          </cell>
          <cell r="H25737">
            <v>-99</v>
          </cell>
          <cell r="I25737">
            <v>146.50299999999999</v>
          </cell>
          <cell r="J25737">
            <v>2002</v>
          </cell>
          <cell r="K25737">
            <v>3</v>
          </cell>
          <cell r="L25737">
            <v>11</v>
          </cell>
        </row>
        <row r="25738">
          <cell r="D25738" t="str">
            <v>MMM1_711</v>
          </cell>
          <cell r="E25738">
            <v>1</v>
          </cell>
          <cell r="F25738">
            <v>2516166.2050000001</v>
          </cell>
          <cell r="G25738">
            <v>6858219.165</v>
          </cell>
          <cell r="H25738">
            <v>-99</v>
          </cell>
          <cell r="I25738">
            <v>146.05199999999999</v>
          </cell>
          <cell r="J25738">
            <v>2002</v>
          </cell>
          <cell r="K25738">
            <v>1</v>
          </cell>
          <cell r="L25738">
            <v>11</v>
          </cell>
        </row>
        <row r="25739">
          <cell r="D25739" t="str">
            <v>MMM1_369</v>
          </cell>
          <cell r="E25739">
            <v>1</v>
          </cell>
          <cell r="F25739">
            <v>2516171.608</v>
          </cell>
          <cell r="G25739">
            <v>6858237.0889999997</v>
          </cell>
          <cell r="H25739">
            <v>-99</v>
          </cell>
          <cell r="I25739">
            <v>148.91300000000001</v>
          </cell>
          <cell r="J25739">
            <v>2002</v>
          </cell>
          <cell r="K25739">
            <v>1</v>
          </cell>
          <cell r="L25739">
            <v>11</v>
          </cell>
        </row>
        <row r="25740">
          <cell r="D25740" t="str">
            <v>MMM1_368</v>
          </cell>
          <cell r="E25740">
            <v>1</v>
          </cell>
          <cell r="F25740">
            <v>2516175.4950000001</v>
          </cell>
          <cell r="G25740">
            <v>6858236.9749999996</v>
          </cell>
          <cell r="H25740">
            <v>-99</v>
          </cell>
          <cell r="I25740">
            <v>149.37200000000001</v>
          </cell>
          <cell r="J25740">
            <v>2002</v>
          </cell>
          <cell r="K25740">
            <v>1</v>
          </cell>
          <cell r="L25740">
            <v>11</v>
          </cell>
        </row>
        <row r="25741">
          <cell r="D25741" t="str">
            <v>MMM1_734</v>
          </cell>
          <cell r="E25741">
            <v>1</v>
          </cell>
          <cell r="F25741">
            <v>2516172.7650000001</v>
          </cell>
          <cell r="G25741">
            <v>6858239.2779999999</v>
          </cell>
          <cell r="H25741">
            <v>-99</v>
          </cell>
          <cell r="I25741">
            <v>148.38399999999999</v>
          </cell>
          <cell r="J25741">
            <v>2002</v>
          </cell>
          <cell r="K25741">
            <v>1</v>
          </cell>
          <cell r="L25741">
            <v>11</v>
          </cell>
        </row>
        <row r="25742">
          <cell r="D25742" t="str">
            <v>MMM1_370</v>
          </cell>
          <cell r="E25742">
            <v>1</v>
          </cell>
          <cell r="F25742">
            <v>2516171.19</v>
          </cell>
          <cell r="G25742">
            <v>6858239.6279999996</v>
          </cell>
          <cell r="H25742">
            <v>-99</v>
          </cell>
          <cell r="I25742">
            <v>148.184</v>
          </cell>
          <cell r="J25742">
            <v>2002</v>
          </cell>
          <cell r="K25742">
            <v>1</v>
          </cell>
          <cell r="L25742">
            <v>11</v>
          </cell>
        </row>
        <row r="25743">
          <cell r="D25743" t="str">
            <v>MMM1_365</v>
          </cell>
          <cell r="E25743">
            <v>1</v>
          </cell>
          <cell r="F25743">
            <v>2516170.432</v>
          </cell>
          <cell r="G25743">
            <v>6858242.017</v>
          </cell>
          <cell r="H25743">
            <v>-99</v>
          </cell>
          <cell r="I25743">
            <v>147.012</v>
          </cell>
          <cell r="J25743">
            <v>2002</v>
          </cell>
          <cell r="K25743">
            <v>2</v>
          </cell>
          <cell r="L25743">
            <v>11</v>
          </cell>
        </row>
        <row r="25744">
          <cell r="D25744" t="str">
            <v>MMM1_366</v>
          </cell>
          <cell r="E25744">
            <v>1</v>
          </cell>
          <cell r="F25744">
            <v>2516175.5410000002</v>
          </cell>
          <cell r="G25744">
            <v>6858242.7589999996</v>
          </cell>
          <cell r="H25744">
            <v>-99</v>
          </cell>
          <cell r="I25744">
            <v>150.16900000000001</v>
          </cell>
          <cell r="J25744">
            <v>2002</v>
          </cell>
          <cell r="K25744">
            <v>1</v>
          </cell>
          <cell r="L25744">
            <v>11</v>
          </cell>
        </row>
        <row r="25745">
          <cell r="D25745" t="str">
            <v>MMM1_364</v>
          </cell>
          <cell r="E25745">
            <v>1</v>
          </cell>
          <cell r="F25745">
            <v>2516171.4300000002</v>
          </cell>
          <cell r="G25745">
            <v>6858244.6040000003</v>
          </cell>
          <cell r="H25745">
            <v>-99</v>
          </cell>
          <cell r="I25745">
            <v>146.16800000000001</v>
          </cell>
          <cell r="J25745">
            <v>2002</v>
          </cell>
          <cell r="K25745">
            <v>1</v>
          </cell>
          <cell r="L25745">
            <v>11</v>
          </cell>
        </row>
        <row r="25746">
          <cell r="D25746" t="str">
            <v>MMM1_735</v>
          </cell>
          <cell r="E25746">
            <v>1</v>
          </cell>
          <cell r="F25746">
            <v>2516172.5720000002</v>
          </cell>
          <cell r="G25746">
            <v>6858245.3219999997</v>
          </cell>
          <cell r="H25746">
            <v>-99</v>
          </cell>
          <cell r="I25746">
            <v>149.16900000000001</v>
          </cell>
          <cell r="J25746">
            <v>2002</v>
          </cell>
          <cell r="K25746">
            <v>2</v>
          </cell>
          <cell r="L25746">
            <v>11</v>
          </cell>
        </row>
        <row r="25747">
          <cell r="D25747" t="str">
            <v>MMM1_363</v>
          </cell>
          <cell r="E25747">
            <v>1</v>
          </cell>
          <cell r="F25747">
            <v>2516170.5669999998</v>
          </cell>
          <cell r="G25747">
            <v>6858247.1689999998</v>
          </cell>
          <cell r="H25747">
            <v>-99</v>
          </cell>
          <cell r="I25747">
            <v>144.41200000000001</v>
          </cell>
          <cell r="J25747">
            <v>2002</v>
          </cell>
          <cell r="K25747">
            <v>3</v>
          </cell>
          <cell r="L25747">
            <v>11</v>
          </cell>
        </row>
        <row r="25748">
          <cell r="D25748" t="str">
            <v>MMM1_362</v>
          </cell>
          <cell r="E25748">
            <v>1</v>
          </cell>
          <cell r="F25748">
            <v>2516172.5260000001</v>
          </cell>
          <cell r="G25748">
            <v>6858249.8439999996</v>
          </cell>
          <cell r="H25748">
            <v>-99</v>
          </cell>
          <cell r="I25748">
            <v>145.69200000000001</v>
          </cell>
          <cell r="J25748">
            <v>2002</v>
          </cell>
          <cell r="K25748">
            <v>1</v>
          </cell>
          <cell r="L25748">
            <v>11</v>
          </cell>
        </row>
        <row r="25749">
          <cell r="D25749" t="str">
            <v>MMM1_361</v>
          </cell>
          <cell r="E25749">
            <v>1</v>
          </cell>
          <cell r="F25749">
            <v>2516175.3769999999</v>
          </cell>
          <cell r="G25749">
            <v>6858251.1109999996</v>
          </cell>
          <cell r="H25749">
            <v>-99</v>
          </cell>
          <cell r="I25749">
            <v>147.47200000000001</v>
          </cell>
          <cell r="J25749">
            <v>2002</v>
          </cell>
          <cell r="K25749">
            <v>3</v>
          </cell>
          <cell r="L25749">
            <v>11</v>
          </cell>
        </row>
        <row r="25750">
          <cell r="D25750" t="str">
            <v>MMM1_359</v>
          </cell>
          <cell r="E25750">
            <v>1</v>
          </cell>
          <cell r="F25750">
            <v>2516177.1409999998</v>
          </cell>
          <cell r="G25750">
            <v>6858252.4400000004</v>
          </cell>
          <cell r="H25750">
            <v>-99</v>
          </cell>
          <cell r="I25750">
            <v>148.154</v>
          </cell>
          <cell r="J25750">
            <v>2002</v>
          </cell>
          <cell r="K25750">
            <v>2</v>
          </cell>
          <cell r="L25750">
            <v>11</v>
          </cell>
        </row>
        <row r="25751">
          <cell r="D25751" t="str">
            <v>MMM1_360</v>
          </cell>
          <cell r="E25751">
            <v>1</v>
          </cell>
          <cell r="F25751">
            <v>2516175.2850000001</v>
          </cell>
          <cell r="G25751">
            <v>6858252.7170000002</v>
          </cell>
          <cell r="H25751">
            <v>-99</v>
          </cell>
          <cell r="I25751">
            <v>147.34800000000001</v>
          </cell>
          <cell r="J25751">
            <v>2002</v>
          </cell>
          <cell r="K25751">
            <v>2</v>
          </cell>
          <cell r="L25751">
            <v>11</v>
          </cell>
        </row>
        <row r="25752">
          <cell r="D25752" t="str">
            <v>MMM1_352</v>
          </cell>
          <cell r="E25752">
            <v>1</v>
          </cell>
          <cell r="F25752">
            <v>2516173.94</v>
          </cell>
          <cell r="G25752">
            <v>6858257.7939999998</v>
          </cell>
          <cell r="H25752">
            <v>-99</v>
          </cell>
          <cell r="I25752">
            <v>143.77000000000001</v>
          </cell>
          <cell r="J25752">
            <v>2002</v>
          </cell>
          <cell r="K25752">
            <v>2</v>
          </cell>
          <cell r="L25752">
            <v>11</v>
          </cell>
        </row>
        <row r="25753">
          <cell r="D25753" t="str">
            <v>MMM1_353</v>
          </cell>
          <cell r="E25753">
            <v>1</v>
          </cell>
          <cell r="F25753">
            <v>2516176.12</v>
          </cell>
          <cell r="G25753">
            <v>6858258.9400000004</v>
          </cell>
          <cell r="H25753">
            <v>-99</v>
          </cell>
          <cell r="I25753">
            <v>144.82599999999999</v>
          </cell>
          <cell r="J25753">
            <v>2002</v>
          </cell>
          <cell r="K25753">
            <v>2</v>
          </cell>
          <cell r="L25753">
            <v>11</v>
          </cell>
        </row>
        <row r="25754">
          <cell r="D25754" t="str">
            <v>MMM1_351</v>
          </cell>
          <cell r="E25754">
            <v>1</v>
          </cell>
          <cell r="F25754">
            <v>2516170.8530000001</v>
          </cell>
          <cell r="G25754">
            <v>6858264.4610000001</v>
          </cell>
          <cell r="H25754">
            <v>-99</v>
          </cell>
          <cell r="I25754">
            <v>143.095</v>
          </cell>
          <cell r="J25754">
            <v>2002</v>
          </cell>
          <cell r="K25754">
            <v>1</v>
          </cell>
          <cell r="L25754">
            <v>11</v>
          </cell>
        </row>
        <row r="25755">
          <cell r="D25755" t="str">
            <v>MMM1_350</v>
          </cell>
          <cell r="E25755">
            <v>1</v>
          </cell>
          <cell r="F25755">
            <v>2516174.7790000001</v>
          </cell>
          <cell r="G25755">
            <v>6858264.1560000004</v>
          </cell>
          <cell r="H25755">
            <v>-99</v>
          </cell>
          <cell r="I25755">
            <v>143.46199999999999</v>
          </cell>
          <cell r="J25755">
            <v>2002</v>
          </cell>
          <cell r="K25755">
            <v>1</v>
          </cell>
          <cell r="L25755">
            <v>11</v>
          </cell>
        </row>
        <row r="25756">
          <cell r="D25756" t="str">
            <v>MMM1_349</v>
          </cell>
          <cell r="E25756">
            <v>1</v>
          </cell>
          <cell r="F25756">
            <v>2516178.6370000001</v>
          </cell>
          <cell r="G25756">
            <v>6858266.4299999997</v>
          </cell>
          <cell r="H25756">
            <v>-99</v>
          </cell>
          <cell r="I25756">
            <v>144.12899999999999</v>
          </cell>
          <cell r="J25756">
            <v>2002</v>
          </cell>
          <cell r="K25756">
            <v>1</v>
          </cell>
          <cell r="L25756">
            <v>11</v>
          </cell>
        </row>
        <row r="25757">
          <cell r="D25757" t="str">
            <v>MMM1_1145</v>
          </cell>
          <cell r="E25757">
            <v>1</v>
          </cell>
          <cell r="F25757">
            <v>2516169.9870000002</v>
          </cell>
          <cell r="G25757">
            <v>6858088.7259999998</v>
          </cell>
          <cell r="H25757">
            <v>-99</v>
          </cell>
          <cell r="I25757">
            <v>142.179</v>
          </cell>
          <cell r="J25757">
            <v>2002</v>
          </cell>
          <cell r="K25757">
            <v>1</v>
          </cell>
          <cell r="L25757">
            <v>11</v>
          </cell>
        </row>
        <row r="25758">
          <cell r="D25758" t="str">
            <v>MMM1_1044</v>
          </cell>
          <cell r="E25758">
            <v>1</v>
          </cell>
          <cell r="F25758">
            <v>2516163.2930000001</v>
          </cell>
          <cell r="G25758">
            <v>6858089.4249999998</v>
          </cell>
          <cell r="H25758">
            <v>-99</v>
          </cell>
          <cell r="I25758">
            <v>142.33699999999999</v>
          </cell>
          <cell r="J25758">
            <v>2002</v>
          </cell>
          <cell r="K25758">
            <v>1</v>
          </cell>
          <cell r="L25758">
            <v>11</v>
          </cell>
        </row>
        <row r="25759">
          <cell r="D25759" t="str">
            <v>MMM1_1045</v>
          </cell>
          <cell r="E25759">
            <v>1</v>
          </cell>
          <cell r="F25759">
            <v>2516168.1120000002</v>
          </cell>
          <cell r="G25759">
            <v>6858091.6940000001</v>
          </cell>
          <cell r="H25759">
            <v>-99</v>
          </cell>
          <cell r="I25759">
            <v>142.21899999999999</v>
          </cell>
          <cell r="J25759">
            <v>2002</v>
          </cell>
          <cell r="K25759">
            <v>1</v>
          </cell>
          <cell r="L25759">
            <v>11</v>
          </cell>
        </row>
        <row r="25760">
          <cell r="D25760" t="str">
            <v>MMM1_1046</v>
          </cell>
          <cell r="E25760">
            <v>1</v>
          </cell>
          <cell r="F25760">
            <v>2516167.4279999998</v>
          </cell>
          <cell r="G25760">
            <v>6858094.3020000001</v>
          </cell>
          <cell r="H25760">
            <v>-99</v>
          </cell>
          <cell r="I25760">
            <v>142.267</v>
          </cell>
          <cell r="J25760">
            <v>2002</v>
          </cell>
          <cell r="K25760">
            <v>1</v>
          </cell>
          <cell r="L25760">
            <v>11</v>
          </cell>
        </row>
        <row r="25761">
          <cell r="D25761" t="str">
            <v>MMM1_1142</v>
          </cell>
          <cell r="E25761">
            <v>1</v>
          </cell>
          <cell r="F25761">
            <v>2516170.281</v>
          </cell>
          <cell r="G25761">
            <v>6858094.5710000005</v>
          </cell>
          <cell r="H25761">
            <v>-99</v>
          </cell>
          <cell r="I25761">
            <v>142.00800000000001</v>
          </cell>
          <cell r="J25761">
            <v>2002</v>
          </cell>
          <cell r="K25761">
            <v>1</v>
          </cell>
          <cell r="L25761">
            <v>11</v>
          </cell>
        </row>
        <row r="25762">
          <cell r="D25762" t="str">
            <v>MMM1_1047</v>
          </cell>
          <cell r="E25762">
            <v>1</v>
          </cell>
          <cell r="F25762">
            <v>2516167.969</v>
          </cell>
          <cell r="G25762">
            <v>6858096.9759999998</v>
          </cell>
          <cell r="H25762">
            <v>-99</v>
          </cell>
          <cell r="I25762">
            <v>142.19800000000001</v>
          </cell>
          <cell r="J25762">
            <v>2002</v>
          </cell>
          <cell r="K25762">
            <v>1</v>
          </cell>
          <cell r="L25762">
            <v>11</v>
          </cell>
        </row>
        <row r="25763">
          <cell r="D25763" t="str">
            <v>MMM1_1048</v>
          </cell>
          <cell r="E25763">
            <v>1</v>
          </cell>
          <cell r="F25763">
            <v>2516170.892</v>
          </cell>
          <cell r="G25763">
            <v>6858099.4680000003</v>
          </cell>
          <cell r="H25763">
            <v>-99</v>
          </cell>
          <cell r="I25763">
            <v>142.251</v>
          </cell>
          <cell r="J25763">
            <v>2002</v>
          </cell>
          <cell r="K25763">
            <v>1</v>
          </cell>
          <cell r="L25763">
            <v>11</v>
          </cell>
        </row>
        <row r="25764">
          <cell r="D25764" t="str">
            <v>MMM1_1037</v>
          </cell>
          <cell r="E25764">
            <v>1</v>
          </cell>
          <cell r="F25764">
            <v>2516166.4929999998</v>
          </cell>
          <cell r="G25764">
            <v>6858102.7690000003</v>
          </cell>
          <cell r="H25764">
            <v>-99</v>
          </cell>
          <cell r="I25764">
            <v>142.285</v>
          </cell>
          <cell r="J25764">
            <v>2002</v>
          </cell>
          <cell r="K25764">
            <v>1</v>
          </cell>
          <cell r="L25764">
            <v>11</v>
          </cell>
        </row>
        <row r="25765">
          <cell r="D25765" t="str">
            <v>MMM1_1049</v>
          </cell>
          <cell r="E25765">
            <v>1</v>
          </cell>
          <cell r="F25765">
            <v>2516173.085</v>
          </cell>
          <cell r="G25765">
            <v>6858103.9780000001</v>
          </cell>
          <cell r="H25765">
            <v>-99</v>
          </cell>
          <cell r="I25765">
            <v>142.137</v>
          </cell>
          <cell r="J25765">
            <v>2002</v>
          </cell>
          <cell r="K25765">
            <v>1</v>
          </cell>
          <cell r="L25765">
            <v>11</v>
          </cell>
        </row>
        <row r="25766">
          <cell r="D25766" t="str">
            <v>MMM1_1036</v>
          </cell>
          <cell r="E25766">
            <v>1</v>
          </cell>
          <cell r="F25766">
            <v>2516167.0219999999</v>
          </cell>
          <cell r="G25766">
            <v>6858108.0820000004</v>
          </cell>
          <cell r="H25766">
            <v>-99</v>
          </cell>
          <cell r="I25766">
            <v>142.19200000000001</v>
          </cell>
          <cell r="J25766">
            <v>2002</v>
          </cell>
          <cell r="K25766">
            <v>1</v>
          </cell>
          <cell r="L25766">
            <v>11</v>
          </cell>
        </row>
        <row r="25767">
          <cell r="D25767" t="str">
            <v>MMM1_1035</v>
          </cell>
          <cell r="E25767">
            <v>1</v>
          </cell>
          <cell r="F25767">
            <v>2516168.5260000001</v>
          </cell>
          <cell r="G25767">
            <v>6858110.3600000003</v>
          </cell>
          <cell r="H25767">
            <v>-99</v>
          </cell>
          <cell r="I25767">
            <v>142.251</v>
          </cell>
          <cell r="J25767">
            <v>2002</v>
          </cell>
          <cell r="K25767">
            <v>1</v>
          </cell>
          <cell r="L25767">
            <v>11</v>
          </cell>
        </row>
        <row r="25768">
          <cell r="D25768" t="str">
            <v>MMM1_1050</v>
          </cell>
          <cell r="E25768">
            <v>1</v>
          </cell>
          <cell r="F25768">
            <v>2516173.84</v>
          </cell>
          <cell r="G25768">
            <v>6858110.2920000004</v>
          </cell>
          <cell r="H25768">
            <v>-99</v>
          </cell>
          <cell r="I25768">
            <v>142.233</v>
          </cell>
          <cell r="J25768">
            <v>2002</v>
          </cell>
          <cell r="K25768">
            <v>1</v>
          </cell>
          <cell r="L25768">
            <v>11</v>
          </cell>
        </row>
        <row r="25769">
          <cell r="D25769" t="str">
            <v>MMM1_1017</v>
          </cell>
          <cell r="E25769">
            <v>1</v>
          </cell>
          <cell r="F25769">
            <v>2516166.8790000002</v>
          </cell>
          <cell r="G25769">
            <v>6858113.5619999999</v>
          </cell>
          <cell r="H25769">
            <v>-99</v>
          </cell>
          <cell r="I25769">
            <v>142.404</v>
          </cell>
          <cell r="J25769">
            <v>2002</v>
          </cell>
          <cell r="K25769">
            <v>1</v>
          </cell>
          <cell r="L25769">
            <v>11</v>
          </cell>
        </row>
        <row r="25770">
          <cell r="D25770" t="str">
            <v>MMM1_1034</v>
          </cell>
          <cell r="E25770">
            <v>1</v>
          </cell>
          <cell r="F25770">
            <v>2516170.4700000002</v>
          </cell>
          <cell r="G25770">
            <v>6858113.7470000004</v>
          </cell>
          <cell r="H25770">
            <v>-99</v>
          </cell>
          <cell r="I25770">
            <v>142.19800000000001</v>
          </cell>
          <cell r="J25770">
            <v>2002</v>
          </cell>
          <cell r="K25770">
            <v>1</v>
          </cell>
          <cell r="L25770">
            <v>11</v>
          </cell>
        </row>
        <row r="25771">
          <cell r="D25771" t="str">
            <v>MMM1_1018</v>
          </cell>
          <cell r="E25771">
            <v>1</v>
          </cell>
          <cell r="F25771">
            <v>2516168.7319999998</v>
          </cell>
          <cell r="G25771">
            <v>6858116.4450000003</v>
          </cell>
          <cell r="H25771">
            <v>-99</v>
          </cell>
          <cell r="I25771">
            <v>142.24700000000001</v>
          </cell>
          <cell r="J25771">
            <v>2002</v>
          </cell>
          <cell r="K25771">
            <v>1</v>
          </cell>
          <cell r="L25771">
            <v>11</v>
          </cell>
        </row>
        <row r="25772">
          <cell r="D25772" t="str">
            <v>MMM1_1019</v>
          </cell>
          <cell r="E25772">
            <v>1</v>
          </cell>
          <cell r="F25772">
            <v>2516168.7459999998</v>
          </cell>
          <cell r="G25772">
            <v>6858118.2400000002</v>
          </cell>
          <cell r="H25772">
            <v>-99</v>
          </cell>
          <cell r="I25772">
            <v>142.12200000000001</v>
          </cell>
          <cell r="J25772">
            <v>2002</v>
          </cell>
          <cell r="K25772">
            <v>1</v>
          </cell>
          <cell r="L25772">
            <v>11</v>
          </cell>
        </row>
        <row r="25773">
          <cell r="D25773" t="str">
            <v>MMM1_1021</v>
          </cell>
          <cell r="E25773">
            <v>1</v>
          </cell>
          <cell r="F25773">
            <v>2516170.4509999999</v>
          </cell>
          <cell r="G25773">
            <v>6858120.9390000002</v>
          </cell>
          <cell r="H25773">
            <v>-99</v>
          </cell>
          <cell r="I25773">
            <v>142.13</v>
          </cell>
          <cell r="J25773">
            <v>2002</v>
          </cell>
          <cell r="K25773">
            <v>1</v>
          </cell>
          <cell r="L25773">
            <v>11</v>
          </cell>
        </row>
        <row r="25774">
          <cell r="D25774" t="str">
            <v>MMM1_1020</v>
          </cell>
          <cell r="E25774">
            <v>1</v>
          </cell>
          <cell r="F25774">
            <v>2516168.699</v>
          </cell>
          <cell r="G25774">
            <v>6858121.2869999995</v>
          </cell>
          <cell r="H25774">
            <v>-99</v>
          </cell>
          <cell r="I25774">
            <v>142.22999999999999</v>
          </cell>
          <cell r="J25774">
            <v>2002</v>
          </cell>
          <cell r="K25774">
            <v>1</v>
          </cell>
          <cell r="L25774">
            <v>11</v>
          </cell>
        </row>
        <row r="25775">
          <cell r="D25775" t="str">
            <v>MMM1_1022</v>
          </cell>
          <cell r="E25775">
            <v>1</v>
          </cell>
          <cell r="F25775">
            <v>2516173.4130000002</v>
          </cell>
          <cell r="G25775">
            <v>6858121.5449999999</v>
          </cell>
          <cell r="H25775">
            <v>-99</v>
          </cell>
          <cell r="I25775">
            <v>142.25800000000001</v>
          </cell>
          <cell r="J25775">
            <v>2002</v>
          </cell>
          <cell r="K25775">
            <v>1</v>
          </cell>
          <cell r="L25775">
            <v>11</v>
          </cell>
        </row>
        <row r="25776">
          <cell r="D25776" t="str">
            <v>MMM1_1023</v>
          </cell>
          <cell r="E25776">
            <v>1</v>
          </cell>
          <cell r="F25776">
            <v>2516172.5389999999</v>
          </cell>
          <cell r="G25776">
            <v>6858123.5140000004</v>
          </cell>
          <cell r="H25776">
            <v>-99</v>
          </cell>
          <cell r="I25776">
            <v>142.11099999999999</v>
          </cell>
          <cell r="J25776">
            <v>2002</v>
          </cell>
          <cell r="K25776">
            <v>1</v>
          </cell>
          <cell r="L25776">
            <v>11</v>
          </cell>
        </row>
        <row r="25777">
          <cell r="D25777" t="str">
            <v>MMM1_1007</v>
          </cell>
          <cell r="E25777">
            <v>1</v>
          </cell>
          <cell r="F25777">
            <v>2516170.1639999999</v>
          </cell>
          <cell r="G25777">
            <v>6858127.1979999999</v>
          </cell>
          <cell r="H25777">
            <v>-99</v>
          </cell>
          <cell r="I25777">
            <v>142.203</v>
          </cell>
          <cell r="J25777">
            <v>2002</v>
          </cell>
          <cell r="K25777">
            <v>1</v>
          </cell>
          <cell r="L25777">
            <v>11</v>
          </cell>
        </row>
        <row r="25778">
          <cell r="D25778" t="str">
            <v>MMM1_1008</v>
          </cell>
          <cell r="E25778">
            <v>1</v>
          </cell>
          <cell r="F25778">
            <v>2516167.39</v>
          </cell>
          <cell r="G25778">
            <v>6858128.0539999995</v>
          </cell>
          <cell r="H25778">
            <v>-99</v>
          </cell>
          <cell r="I25778">
            <v>142.13</v>
          </cell>
          <cell r="J25778">
            <v>2002</v>
          </cell>
          <cell r="K25778">
            <v>1</v>
          </cell>
          <cell r="L25778">
            <v>11</v>
          </cell>
        </row>
        <row r="25779">
          <cell r="D25779" t="str">
            <v>MMM1_1001</v>
          </cell>
          <cell r="E25779">
            <v>1</v>
          </cell>
          <cell r="F25779">
            <v>2516168.4530000002</v>
          </cell>
          <cell r="G25779">
            <v>6858133.7800000003</v>
          </cell>
          <cell r="H25779">
            <v>-99</v>
          </cell>
          <cell r="I25779">
            <v>142.14400000000001</v>
          </cell>
          <cell r="J25779">
            <v>2002</v>
          </cell>
          <cell r="K25779">
            <v>1</v>
          </cell>
          <cell r="L25779">
            <v>11</v>
          </cell>
        </row>
        <row r="25780">
          <cell r="D25780" t="str">
            <v>MMM1_1004</v>
          </cell>
          <cell r="E25780">
            <v>1</v>
          </cell>
          <cell r="F25780">
            <v>2516174.5279999999</v>
          </cell>
          <cell r="G25780">
            <v>6858133.4970000004</v>
          </cell>
          <cell r="H25780">
            <v>-99</v>
          </cell>
          <cell r="I25780">
            <v>142.309</v>
          </cell>
          <cell r="J25780">
            <v>2002</v>
          </cell>
          <cell r="K25780">
            <v>1</v>
          </cell>
          <cell r="L25780">
            <v>11</v>
          </cell>
        </row>
        <row r="25781">
          <cell r="D25781" t="str">
            <v>MMM1_1002</v>
          </cell>
          <cell r="E25781">
            <v>1</v>
          </cell>
          <cell r="F25781">
            <v>2516170.6779999998</v>
          </cell>
          <cell r="G25781">
            <v>6858135.2560000001</v>
          </cell>
          <cell r="H25781">
            <v>-99</v>
          </cell>
          <cell r="I25781">
            <v>142.15600000000001</v>
          </cell>
          <cell r="J25781">
            <v>2002</v>
          </cell>
          <cell r="K25781">
            <v>1</v>
          </cell>
          <cell r="L25781">
            <v>11</v>
          </cell>
        </row>
        <row r="25782">
          <cell r="D25782" t="str">
            <v>MMM1_1003</v>
          </cell>
          <cell r="E25782">
            <v>1</v>
          </cell>
          <cell r="F25782">
            <v>2516173.094</v>
          </cell>
          <cell r="G25782">
            <v>6858137.6330000004</v>
          </cell>
          <cell r="H25782">
            <v>-99</v>
          </cell>
          <cell r="I25782">
            <v>142.184</v>
          </cell>
          <cell r="J25782">
            <v>2002</v>
          </cell>
          <cell r="K25782">
            <v>1</v>
          </cell>
          <cell r="L25782">
            <v>11</v>
          </cell>
        </row>
        <row r="25783">
          <cell r="D25783" t="str">
            <v>MMM1_991</v>
          </cell>
          <cell r="E25783">
            <v>1</v>
          </cell>
          <cell r="F25783">
            <v>2516168.5249999999</v>
          </cell>
          <cell r="G25783">
            <v>6858139.9210000001</v>
          </cell>
          <cell r="H25783">
            <v>-99</v>
          </cell>
          <cell r="I25783">
            <v>142.25200000000001</v>
          </cell>
          <cell r="J25783">
            <v>2002</v>
          </cell>
          <cell r="K25783">
            <v>1</v>
          </cell>
          <cell r="L25783">
            <v>11</v>
          </cell>
        </row>
        <row r="25784">
          <cell r="D25784" t="str">
            <v>MMM1_990</v>
          </cell>
          <cell r="E25784">
            <v>1</v>
          </cell>
          <cell r="F25784">
            <v>2516174.102</v>
          </cell>
          <cell r="G25784">
            <v>6858144.8339999998</v>
          </cell>
          <cell r="H25784">
            <v>-99</v>
          </cell>
          <cell r="I25784">
            <v>142.23400000000001</v>
          </cell>
          <cell r="J25784">
            <v>2002</v>
          </cell>
          <cell r="K25784">
            <v>1</v>
          </cell>
          <cell r="L25784">
            <v>11</v>
          </cell>
        </row>
        <row r="25785">
          <cell r="D25785" t="str">
            <v>MMM1_988</v>
          </cell>
          <cell r="E25785">
            <v>1</v>
          </cell>
          <cell r="F25785">
            <v>2516170.8160000001</v>
          </cell>
          <cell r="G25785">
            <v>6858146.5939999996</v>
          </cell>
          <cell r="H25785">
            <v>-99</v>
          </cell>
          <cell r="I25785">
            <v>142.238</v>
          </cell>
          <cell r="J25785">
            <v>2002</v>
          </cell>
          <cell r="K25785">
            <v>1</v>
          </cell>
          <cell r="L25785">
            <v>11</v>
          </cell>
        </row>
        <row r="25786">
          <cell r="D25786" t="str">
            <v>MMM1_989</v>
          </cell>
          <cell r="E25786">
            <v>1</v>
          </cell>
          <cell r="F25786">
            <v>2516174.2200000002</v>
          </cell>
          <cell r="G25786">
            <v>6858149.7280000001</v>
          </cell>
          <cell r="H25786">
            <v>-99</v>
          </cell>
          <cell r="I25786">
            <v>142.345</v>
          </cell>
          <cell r="J25786">
            <v>2002</v>
          </cell>
          <cell r="K25786">
            <v>1</v>
          </cell>
          <cell r="L25786">
            <v>11</v>
          </cell>
        </row>
        <row r="25787">
          <cell r="D25787" t="str">
            <v>MMM1_981</v>
          </cell>
          <cell r="E25787">
            <v>1</v>
          </cell>
          <cell r="F25787">
            <v>2516169.4950000001</v>
          </cell>
          <cell r="G25787">
            <v>6858151.2750000004</v>
          </cell>
          <cell r="H25787">
            <v>-99</v>
          </cell>
          <cell r="I25787">
            <v>142.21700000000001</v>
          </cell>
          <cell r="J25787">
            <v>2002</v>
          </cell>
          <cell r="K25787">
            <v>1</v>
          </cell>
          <cell r="L25787">
            <v>11</v>
          </cell>
        </row>
        <row r="25788">
          <cell r="D25788" t="str">
            <v>MMM1_980</v>
          </cell>
          <cell r="E25788">
            <v>1</v>
          </cell>
          <cell r="F25788">
            <v>2516170.0219999999</v>
          </cell>
          <cell r="G25788">
            <v>6858154.0990000004</v>
          </cell>
          <cell r="H25788">
            <v>-99</v>
          </cell>
          <cell r="I25788">
            <v>142.072</v>
          </cell>
          <cell r="J25788">
            <v>2002</v>
          </cell>
          <cell r="K25788">
            <v>1</v>
          </cell>
          <cell r="L25788">
            <v>11</v>
          </cell>
        </row>
        <row r="25789">
          <cell r="D25789" t="str">
            <v>MMM1_960</v>
          </cell>
          <cell r="E25789">
            <v>1</v>
          </cell>
          <cell r="F25789">
            <v>2516174.3459999999</v>
          </cell>
          <cell r="G25789">
            <v>6858153.9709999999</v>
          </cell>
          <cell r="H25789">
            <v>-99</v>
          </cell>
          <cell r="I25789">
            <v>142.31800000000001</v>
          </cell>
          <cell r="J25789">
            <v>2002</v>
          </cell>
          <cell r="K25789">
            <v>1</v>
          </cell>
          <cell r="L25789">
            <v>11</v>
          </cell>
        </row>
        <row r="25790">
          <cell r="D25790" t="str">
            <v>MMM1_961</v>
          </cell>
          <cell r="E25790">
            <v>1</v>
          </cell>
          <cell r="F25790">
            <v>2516170.31</v>
          </cell>
          <cell r="G25790">
            <v>6858158.6179999998</v>
          </cell>
          <cell r="H25790">
            <v>-99</v>
          </cell>
          <cell r="I25790">
            <v>142.471</v>
          </cell>
          <cell r="J25790">
            <v>2002</v>
          </cell>
          <cell r="K25790">
            <v>1</v>
          </cell>
          <cell r="L25790">
            <v>11</v>
          </cell>
        </row>
        <row r="25791">
          <cell r="D25791" t="str">
            <v>MMM1_439</v>
          </cell>
          <cell r="E25791">
            <v>1</v>
          </cell>
          <cell r="F25791">
            <v>2516178.7420000001</v>
          </cell>
          <cell r="G25791">
            <v>6858170.5360000003</v>
          </cell>
          <cell r="H25791">
            <v>-99</v>
          </cell>
          <cell r="I25791">
            <v>142.779</v>
          </cell>
          <cell r="J25791">
            <v>2002</v>
          </cell>
          <cell r="K25791">
            <v>1</v>
          </cell>
          <cell r="L25791">
            <v>11</v>
          </cell>
        </row>
        <row r="25792">
          <cell r="D25792" t="str">
            <v>MMM1_435</v>
          </cell>
          <cell r="E25792">
            <v>1</v>
          </cell>
          <cell r="F25792">
            <v>2516176.1609999998</v>
          </cell>
          <cell r="G25792">
            <v>6858173.5310000004</v>
          </cell>
          <cell r="H25792">
            <v>-99</v>
          </cell>
          <cell r="I25792">
            <v>142.80799999999999</v>
          </cell>
          <cell r="J25792">
            <v>2002</v>
          </cell>
          <cell r="K25792">
            <v>1</v>
          </cell>
          <cell r="L25792">
            <v>11</v>
          </cell>
        </row>
        <row r="25793">
          <cell r="D25793" t="str">
            <v>MMM1_436</v>
          </cell>
          <cell r="E25793">
            <v>1</v>
          </cell>
          <cell r="F25793">
            <v>2516179.648</v>
          </cell>
          <cell r="G25793">
            <v>6858173.2860000003</v>
          </cell>
          <cell r="H25793">
            <v>-99</v>
          </cell>
          <cell r="I25793">
            <v>142.798</v>
          </cell>
          <cell r="J25793">
            <v>2002</v>
          </cell>
          <cell r="K25793">
            <v>2</v>
          </cell>
          <cell r="L25793">
            <v>11</v>
          </cell>
        </row>
        <row r="25794">
          <cell r="D25794" t="str">
            <v>MMM1_437</v>
          </cell>
          <cell r="E25794">
            <v>1</v>
          </cell>
          <cell r="F25794">
            <v>2516179.8689999999</v>
          </cell>
          <cell r="G25794">
            <v>6858174.4859999996</v>
          </cell>
          <cell r="H25794">
            <v>-99</v>
          </cell>
          <cell r="I25794">
            <v>142.91900000000001</v>
          </cell>
          <cell r="J25794">
            <v>2002</v>
          </cell>
          <cell r="K25794">
            <v>3</v>
          </cell>
          <cell r="L25794">
            <v>11</v>
          </cell>
        </row>
        <row r="25795">
          <cell r="D25795" t="str">
            <v>MMM1_434</v>
          </cell>
          <cell r="E25795">
            <v>1</v>
          </cell>
          <cell r="F25795">
            <v>2516174.608</v>
          </cell>
          <cell r="G25795">
            <v>6858175.4029999999</v>
          </cell>
          <cell r="H25795">
            <v>-99</v>
          </cell>
          <cell r="I25795">
            <v>142.57300000000001</v>
          </cell>
          <cell r="J25795">
            <v>2002</v>
          </cell>
          <cell r="K25795">
            <v>1</v>
          </cell>
          <cell r="L25795">
            <v>11</v>
          </cell>
        </row>
        <row r="25796">
          <cell r="D25796" t="str">
            <v>MMM1_433</v>
          </cell>
          <cell r="E25796">
            <v>1</v>
          </cell>
          <cell r="F25796">
            <v>2516176.605</v>
          </cell>
          <cell r="G25796">
            <v>6858177.1260000002</v>
          </cell>
          <cell r="H25796">
            <v>-99</v>
          </cell>
          <cell r="I25796">
            <v>142.96799999999999</v>
          </cell>
          <cell r="J25796">
            <v>2002</v>
          </cell>
          <cell r="K25796">
            <v>3</v>
          </cell>
          <cell r="L25796">
            <v>11</v>
          </cell>
        </row>
        <row r="25797">
          <cell r="D25797" t="str">
            <v>MMM1_399</v>
          </cell>
          <cell r="E25797">
            <v>1</v>
          </cell>
          <cell r="F25797">
            <v>2516172.11</v>
          </cell>
          <cell r="G25797">
            <v>6858180.2570000002</v>
          </cell>
          <cell r="H25797">
            <v>-99</v>
          </cell>
          <cell r="I25797">
            <v>142.523</v>
          </cell>
          <cell r="J25797">
            <v>2002</v>
          </cell>
          <cell r="K25797">
            <v>1</v>
          </cell>
          <cell r="L25797">
            <v>11</v>
          </cell>
        </row>
        <row r="25798">
          <cell r="D25798" t="str">
            <v>MMM1_400</v>
          </cell>
          <cell r="E25798">
            <v>1</v>
          </cell>
          <cell r="F25798">
            <v>2516174.5830000001</v>
          </cell>
          <cell r="G25798">
            <v>6858184.3339999998</v>
          </cell>
          <cell r="H25798">
            <v>-99</v>
          </cell>
          <cell r="I25798">
            <v>143.976</v>
          </cell>
          <cell r="J25798">
            <v>2002</v>
          </cell>
          <cell r="K25798">
            <v>1</v>
          </cell>
          <cell r="L25798">
            <v>11</v>
          </cell>
        </row>
        <row r="25799">
          <cell r="D25799" t="str">
            <v>MMM1_398</v>
          </cell>
          <cell r="E25799">
            <v>1</v>
          </cell>
          <cell r="F25799">
            <v>2516172.6090000002</v>
          </cell>
          <cell r="G25799">
            <v>6858184.9249999998</v>
          </cell>
          <cell r="H25799">
            <v>-99</v>
          </cell>
          <cell r="I25799">
            <v>143.292</v>
          </cell>
          <cell r="J25799">
            <v>2002</v>
          </cell>
          <cell r="K25799">
            <v>3</v>
          </cell>
          <cell r="L25799">
            <v>11</v>
          </cell>
        </row>
        <row r="25800">
          <cell r="D25800" t="str">
            <v>MMM1_397</v>
          </cell>
          <cell r="E25800">
            <v>1</v>
          </cell>
          <cell r="F25800">
            <v>2516172.3450000002</v>
          </cell>
          <cell r="G25800">
            <v>6858188.4009999996</v>
          </cell>
          <cell r="H25800">
            <v>-99</v>
          </cell>
          <cell r="I25800">
            <v>144.428</v>
          </cell>
          <cell r="J25800">
            <v>2002</v>
          </cell>
          <cell r="K25800">
            <v>2</v>
          </cell>
          <cell r="L25800">
            <v>11</v>
          </cell>
        </row>
        <row r="25801">
          <cell r="D25801" t="str">
            <v>MMM1_403</v>
          </cell>
          <cell r="E25801">
            <v>1</v>
          </cell>
          <cell r="F25801">
            <v>2516180.2570000002</v>
          </cell>
          <cell r="G25801">
            <v>6858188.8109999998</v>
          </cell>
          <cell r="H25801">
            <v>-99</v>
          </cell>
          <cell r="I25801">
            <v>146.30799999999999</v>
          </cell>
          <cell r="J25801">
            <v>2002</v>
          </cell>
          <cell r="K25801">
            <v>1</v>
          </cell>
          <cell r="L25801">
            <v>11</v>
          </cell>
        </row>
        <row r="25802">
          <cell r="D25802" t="str">
            <v>MMM1_401</v>
          </cell>
          <cell r="E25802">
            <v>1</v>
          </cell>
          <cell r="F25802">
            <v>2516173.7760000001</v>
          </cell>
          <cell r="G25802">
            <v>6858191.3109999998</v>
          </cell>
          <cell r="H25802">
            <v>-99</v>
          </cell>
          <cell r="I25802">
            <v>145.429</v>
          </cell>
          <cell r="J25802">
            <v>2002</v>
          </cell>
          <cell r="K25802">
            <v>1</v>
          </cell>
          <cell r="L25802">
            <v>11</v>
          </cell>
        </row>
        <row r="25803">
          <cell r="D25803" t="str">
            <v>MMM1_402</v>
          </cell>
          <cell r="E25803">
            <v>1</v>
          </cell>
          <cell r="F25803">
            <v>2516177.1290000002</v>
          </cell>
          <cell r="G25803">
            <v>6858192.1749999998</v>
          </cell>
          <cell r="H25803">
            <v>-99</v>
          </cell>
          <cell r="I25803">
            <v>145.78899999999999</v>
          </cell>
          <cell r="J25803">
            <v>2002</v>
          </cell>
          <cell r="K25803">
            <v>1</v>
          </cell>
          <cell r="L25803">
            <v>11</v>
          </cell>
        </row>
        <row r="25804">
          <cell r="D25804" t="str">
            <v>MMM1_404</v>
          </cell>
          <cell r="E25804">
            <v>1</v>
          </cell>
          <cell r="F25804">
            <v>2516181.0589999999</v>
          </cell>
          <cell r="G25804">
            <v>6858191.9699999997</v>
          </cell>
          <cell r="H25804">
            <v>-99</v>
          </cell>
          <cell r="I25804">
            <v>147.21199999999999</v>
          </cell>
          <cell r="J25804">
            <v>2002</v>
          </cell>
          <cell r="K25804">
            <v>1</v>
          </cell>
          <cell r="L25804">
            <v>11</v>
          </cell>
        </row>
        <row r="25805">
          <cell r="D25805" t="str">
            <v>MMM1_411</v>
          </cell>
          <cell r="E25805">
            <v>1</v>
          </cell>
          <cell r="F25805">
            <v>2516181.8790000002</v>
          </cell>
          <cell r="G25805">
            <v>6858194.801</v>
          </cell>
          <cell r="H25805">
            <v>-99</v>
          </cell>
          <cell r="I25805">
            <v>147.95099999999999</v>
          </cell>
          <cell r="J25805">
            <v>2002</v>
          </cell>
          <cell r="K25805">
            <v>2</v>
          </cell>
          <cell r="L25805">
            <v>11</v>
          </cell>
        </row>
        <row r="25806">
          <cell r="D25806" t="str">
            <v>MMM1_412</v>
          </cell>
          <cell r="E25806">
            <v>1</v>
          </cell>
          <cell r="F25806">
            <v>2516174.247</v>
          </cell>
          <cell r="G25806">
            <v>6858197.3880000003</v>
          </cell>
          <cell r="H25806">
            <v>-99</v>
          </cell>
          <cell r="I25806">
            <v>146.75399999999999</v>
          </cell>
          <cell r="J25806">
            <v>2002</v>
          </cell>
          <cell r="K25806">
            <v>3</v>
          </cell>
          <cell r="L25806">
            <v>11</v>
          </cell>
        </row>
        <row r="25807">
          <cell r="D25807" t="str">
            <v>MMM1_413</v>
          </cell>
          <cell r="E25807">
            <v>1</v>
          </cell>
          <cell r="F25807">
            <v>2516178.531</v>
          </cell>
          <cell r="G25807">
            <v>6858198.0250000004</v>
          </cell>
          <cell r="H25807">
            <v>-99</v>
          </cell>
          <cell r="I25807">
            <v>147.387</v>
          </cell>
          <cell r="J25807">
            <v>2002</v>
          </cell>
          <cell r="K25807">
            <v>1</v>
          </cell>
          <cell r="L25807">
            <v>11</v>
          </cell>
        </row>
        <row r="25808">
          <cell r="D25808" t="str">
            <v>MMM1_414</v>
          </cell>
          <cell r="E25808">
            <v>1</v>
          </cell>
          <cell r="F25808">
            <v>2516179.9040000001</v>
          </cell>
          <cell r="G25808">
            <v>6858199.4170000004</v>
          </cell>
          <cell r="H25808">
            <v>-99</v>
          </cell>
          <cell r="I25808">
            <v>147.89500000000001</v>
          </cell>
          <cell r="J25808">
            <v>2002</v>
          </cell>
          <cell r="K25808">
            <v>1</v>
          </cell>
          <cell r="L25808">
            <v>11</v>
          </cell>
        </row>
        <row r="25809">
          <cell r="D25809" t="str">
            <v>MMM1_418</v>
          </cell>
          <cell r="E25809">
            <v>1</v>
          </cell>
          <cell r="F25809">
            <v>2516182.503</v>
          </cell>
          <cell r="G25809">
            <v>6858201.8770000003</v>
          </cell>
          <cell r="H25809">
            <v>-99</v>
          </cell>
          <cell r="I25809">
            <v>149.78200000000001</v>
          </cell>
          <cell r="J25809">
            <v>2002</v>
          </cell>
          <cell r="K25809">
            <v>2</v>
          </cell>
          <cell r="L25809">
            <v>11</v>
          </cell>
        </row>
        <row r="25810">
          <cell r="D25810" t="str">
            <v>MMM1_415</v>
          </cell>
          <cell r="E25810">
            <v>1</v>
          </cell>
          <cell r="F25810">
            <v>2516178.3119999999</v>
          </cell>
          <cell r="G25810">
            <v>6858203.1749999998</v>
          </cell>
          <cell r="H25810">
            <v>-99</v>
          </cell>
          <cell r="I25810">
            <v>148.524</v>
          </cell>
          <cell r="J25810">
            <v>2002</v>
          </cell>
          <cell r="K25810">
            <v>1</v>
          </cell>
          <cell r="L25810">
            <v>11</v>
          </cell>
        </row>
        <row r="25811">
          <cell r="D25811" t="str">
            <v>MMM1_416</v>
          </cell>
          <cell r="E25811">
            <v>1</v>
          </cell>
          <cell r="F25811">
            <v>2516178.8829999999</v>
          </cell>
          <cell r="G25811">
            <v>6858205.0640000002</v>
          </cell>
          <cell r="H25811">
            <v>-99</v>
          </cell>
          <cell r="I25811">
            <v>148.999</v>
          </cell>
          <cell r="J25811">
            <v>2002</v>
          </cell>
          <cell r="K25811">
            <v>1</v>
          </cell>
          <cell r="L25811">
            <v>11</v>
          </cell>
        </row>
        <row r="25812">
          <cell r="D25812" t="str">
            <v>MMM1_417</v>
          </cell>
          <cell r="E25812">
            <v>1</v>
          </cell>
          <cell r="F25812">
            <v>2516181.2149999999</v>
          </cell>
          <cell r="G25812">
            <v>6858206.7010000004</v>
          </cell>
          <cell r="H25812">
            <v>-99</v>
          </cell>
          <cell r="I25812">
            <v>150.78200000000001</v>
          </cell>
          <cell r="J25812">
            <v>2002</v>
          </cell>
          <cell r="K25812">
            <v>1</v>
          </cell>
          <cell r="L25812">
            <v>11</v>
          </cell>
        </row>
        <row r="25813">
          <cell r="D25813" t="str">
            <v>MMM1_37</v>
          </cell>
          <cell r="E25813">
            <v>1</v>
          </cell>
          <cell r="F25813">
            <v>2516182.6710000001</v>
          </cell>
          <cell r="G25813">
            <v>6858208.8509999998</v>
          </cell>
          <cell r="H25813">
            <v>-99</v>
          </cell>
          <cell r="I25813">
            <v>151.54599999999999</v>
          </cell>
          <cell r="J25813">
            <v>2002</v>
          </cell>
          <cell r="K25813">
            <v>1</v>
          </cell>
          <cell r="L25813">
            <v>11</v>
          </cell>
        </row>
        <row r="25814">
          <cell r="D25814" t="str">
            <v>MMM1_387</v>
          </cell>
          <cell r="E25814">
            <v>1</v>
          </cell>
          <cell r="F25814">
            <v>2516176.0109999999</v>
          </cell>
          <cell r="G25814">
            <v>6858211.9440000001</v>
          </cell>
          <cell r="H25814">
            <v>-99</v>
          </cell>
          <cell r="I25814">
            <v>150.03399999999999</v>
          </cell>
          <cell r="J25814">
            <v>2002</v>
          </cell>
          <cell r="K25814">
            <v>1</v>
          </cell>
          <cell r="L25814">
            <v>11</v>
          </cell>
        </row>
        <row r="25815">
          <cell r="D25815" t="str">
            <v>MMM1_39</v>
          </cell>
          <cell r="E25815">
            <v>1</v>
          </cell>
          <cell r="F25815">
            <v>2516182.4550000001</v>
          </cell>
          <cell r="G25815">
            <v>6858211.8080000002</v>
          </cell>
          <cell r="H25815">
            <v>-99</v>
          </cell>
          <cell r="I25815">
            <v>151.95699999999999</v>
          </cell>
          <cell r="J25815">
            <v>2002</v>
          </cell>
          <cell r="K25815">
            <v>1</v>
          </cell>
          <cell r="L25815">
            <v>11</v>
          </cell>
        </row>
        <row r="25816">
          <cell r="D25816" t="str">
            <v>MMM1_41</v>
          </cell>
          <cell r="E25816">
            <v>1</v>
          </cell>
          <cell r="F25816">
            <v>2516182.4010000001</v>
          </cell>
          <cell r="G25816">
            <v>6858211.8530000001</v>
          </cell>
          <cell r="H25816">
            <v>-99</v>
          </cell>
          <cell r="I25816">
            <v>152.041</v>
          </cell>
          <cell r="J25816">
            <v>2002</v>
          </cell>
          <cell r="K25816">
            <v>1</v>
          </cell>
          <cell r="L25816">
            <v>11</v>
          </cell>
        </row>
        <row r="25817">
          <cell r="D25817" t="str">
            <v>MMM1_40</v>
          </cell>
          <cell r="E25817">
            <v>1</v>
          </cell>
          <cell r="F25817">
            <v>2516178.1830000002</v>
          </cell>
          <cell r="G25817">
            <v>6858213.6830000002</v>
          </cell>
          <cell r="H25817">
            <v>-99</v>
          </cell>
          <cell r="I25817">
            <v>151.03399999999999</v>
          </cell>
          <cell r="J25817">
            <v>2002</v>
          </cell>
          <cell r="K25817">
            <v>1</v>
          </cell>
          <cell r="L25817">
            <v>11</v>
          </cell>
        </row>
        <row r="25818">
          <cell r="D25818" t="str">
            <v>MMM1_42</v>
          </cell>
          <cell r="E25818">
            <v>1</v>
          </cell>
          <cell r="F25818">
            <v>2516180.0260000001</v>
          </cell>
          <cell r="G25818">
            <v>6858216.0269999998</v>
          </cell>
          <cell r="H25818">
            <v>-99</v>
          </cell>
          <cell r="I25818">
            <v>152.053</v>
          </cell>
          <cell r="J25818">
            <v>2002</v>
          </cell>
          <cell r="K25818">
            <v>2</v>
          </cell>
          <cell r="L25818">
            <v>11</v>
          </cell>
        </row>
        <row r="25819">
          <cell r="D25819" t="str">
            <v>MMM1_44</v>
          </cell>
          <cell r="E25819">
            <v>1</v>
          </cell>
          <cell r="F25819">
            <v>2516182.9720000001</v>
          </cell>
          <cell r="G25819">
            <v>6858217.7019999996</v>
          </cell>
          <cell r="H25819">
            <v>-99</v>
          </cell>
          <cell r="I25819">
            <v>152.82900000000001</v>
          </cell>
          <cell r="J25819">
            <v>2002</v>
          </cell>
          <cell r="K25819">
            <v>2</v>
          </cell>
          <cell r="L25819">
            <v>11</v>
          </cell>
        </row>
        <row r="25820">
          <cell r="D25820" t="str">
            <v>MMM1_43</v>
          </cell>
          <cell r="E25820">
            <v>1</v>
          </cell>
          <cell r="F25820">
            <v>2516180.287</v>
          </cell>
          <cell r="G25820">
            <v>6858219.466</v>
          </cell>
          <cell r="H25820">
            <v>-99</v>
          </cell>
          <cell r="I25820">
            <v>152.47999999999999</v>
          </cell>
          <cell r="J25820">
            <v>2002</v>
          </cell>
          <cell r="K25820">
            <v>1</v>
          </cell>
          <cell r="L25820">
            <v>11</v>
          </cell>
        </row>
        <row r="25821">
          <cell r="D25821" t="str">
            <v>MMM1_49</v>
          </cell>
          <cell r="E25821">
            <v>1</v>
          </cell>
          <cell r="F25821">
            <v>2516183.1510000001</v>
          </cell>
          <cell r="G25821">
            <v>6858222.46</v>
          </cell>
          <cell r="H25821">
            <v>-99</v>
          </cell>
          <cell r="I25821">
            <v>152.79900000000001</v>
          </cell>
          <cell r="J25821">
            <v>2002</v>
          </cell>
          <cell r="K25821">
            <v>1</v>
          </cell>
          <cell r="L25821">
            <v>11</v>
          </cell>
        </row>
        <row r="25822">
          <cell r="D25822" t="str">
            <v>MMM1_52</v>
          </cell>
          <cell r="E25822">
            <v>1</v>
          </cell>
          <cell r="F25822">
            <v>2516175.9470000002</v>
          </cell>
          <cell r="G25822">
            <v>6858225.9000000004</v>
          </cell>
          <cell r="H25822">
            <v>-99</v>
          </cell>
          <cell r="I25822">
            <v>151.51300000000001</v>
          </cell>
          <cell r="J25822">
            <v>2002</v>
          </cell>
          <cell r="K25822">
            <v>2</v>
          </cell>
          <cell r="L25822">
            <v>11</v>
          </cell>
        </row>
        <row r="25823">
          <cell r="D25823" t="str">
            <v>MMM1_50</v>
          </cell>
          <cell r="E25823">
            <v>1</v>
          </cell>
          <cell r="F25823">
            <v>2516180.4989999998</v>
          </cell>
          <cell r="G25823">
            <v>6858226.3020000001</v>
          </cell>
          <cell r="H25823">
            <v>-99</v>
          </cell>
          <cell r="I25823">
            <v>152.14400000000001</v>
          </cell>
          <cell r="J25823">
            <v>2002</v>
          </cell>
          <cell r="K25823">
            <v>1</v>
          </cell>
          <cell r="L25823">
            <v>11</v>
          </cell>
        </row>
        <row r="25824">
          <cell r="D25824" t="str">
            <v>MMM1_51</v>
          </cell>
          <cell r="E25824">
            <v>1</v>
          </cell>
          <cell r="F25824">
            <v>2516177.2790000001</v>
          </cell>
          <cell r="G25824">
            <v>6858227.9740000004</v>
          </cell>
          <cell r="H25824">
            <v>-99</v>
          </cell>
          <cell r="I25824">
            <v>151.535</v>
          </cell>
          <cell r="J25824">
            <v>2002</v>
          </cell>
          <cell r="K25824">
            <v>1</v>
          </cell>
          <cell r="L25824">
            <v>11</v>
          </cell>
        </row>
        <row r="25825">
          <cell r="D25825" t="str">
            <v>MMM1_53</v>
          </cell>
          <cell r="E25825">
            <v>1</v>
          </cell>
          <cell r="F25825">
            <v>2516178.0180000002</v>
          </cell>
          <cell r="G25825">
            <v>6858231.1059999997</v>
          </cell>
          <cell r="H25825">
            <v>-99</v>
          </cell>
          <cell r="I25825">
            <v>151.16300000000001</v>
          </cell>
          <cell r="J25825">
            <v>2002</v>
          </cell>
          <cell r="K25825">
            <v>1</v>
          </cell>
          <cell r="L25825">
            <v>11</v>
          </cell>
        </row>
        <row r="25826">
          <cell r="D25826" t="str">
            <v>MMM1_56</v>
          </cell>
          <cell r="E25826">
            <v>1</v>
          </cell>
          <cell r="F25826">
            <v>2516181.6310000001</v>
          </cell>
          <cell r="G25826">
            <v>6858231.2060000002</v>
          </cell>
          <cell r="H25826">
            <v>-99</v>
          </cell>
          <cell r="I25826">
            <v>152.36600000000001</v>
          </cell>
          <cell r="J25826">
            <v>2002</v>
          </cell>
          <cell r="K25826">
            <v>1</v>
          </cell>
          <cell r="L25826">
            <v>11</v>
          </cell>
        </row>
        <row r="25827">
          <cell r="D25827" t="str">
            <v>MMM1_54</v>
          </cell>
          <cell r="E25827">
            <v>1</v>
          </cell>
          <cell r="F25827">
            <v>2516177.3470000001</v>
          </cell>
          <cell r="G25827">
            <v>6858232.5980000002</v>
          </cell>
          <cell r="H25827">
            <v>-99</v>
          </cell>
          <cell r="I25827">
            <v>150.69300000000001</v>
          </cell>
          <cell r="J25827">
            <v>2002</v>
          </cell>
          <cell r="K25827">
            <v>1</v>
          </cell>
          <cell r="L25827">
            <v>11</v>
          </cell>
        </row>
        <row r="25828">
          <cell r="D25828" t="str">
            <v>MMM1_55</v>
          </cell>
          <cell r="E25828">
            <v>1</v>
          </cell>
          <cell r="F25828">
            <v>2516175.943</v>
          </cell>
          <cell r="G25828">
            <v>6858233.3279999997</v>
          </cell>
          <cell r="H25828">
            <v>-99</v>
          </cell>
          <cell r="I25828">
            <v>150.38499999999999</v>
          </cell>
          <cell r="J25828">
            <v>2002</v>
          </cell>
          <cell r="K25828">
            <v>1</v>
          </cell>
          <cell r="L25828">
            <v>11</v>
          </cell>
        </row>
        <row r="25829">
          <cell r="D25829" t="str">
            <v>MMM1_62</v>
          </cell>
          <cell r="E25829">
            <v>1</v>
          </cell>
          <cell r="F25829">
            <v>2516182.3369999998</v>
          </cell>
          <cell r="G25829">
            <v>6858238.9299999997</v>
          </cell>
          <cell r="H25829">
            <v>-99</v>
          </cell>
          <cell r="I25829">
            <v>154.57300000000001</v>
          </cell>
          <cell r="J25829">
            <v>2002</v>
          </cell>
          <cell r="K25829">
            <v>2</v>
          </cell>
          <cell r="L25829">
            <v>11</v>
          </cell>
        </row>
        <row r="25830">
          <cell r="D25830" t="str">
            <v>MMM1_367</v>
          </cell>
          <cell r="E25830">
            <v>1</v>
          </cell>
          <cell r="F25830">
            <v>2516176.9130000002</v>
          </cell>
          <cell r="G25830">
            <v>6858239.9270000001</v>
          </cell>
          <cell r="H25830">
            <v>-99</v>
          </cell>
          <cell r="I25830">
            <v>150.90100000000001</v>
          </cell>
          <cell r="J25830">
            <v>2002</v>
          </cell>
          <cell r="K25830">
            <v>1</v>
          </cell>
          <cell r="L25830">
            <v>11</v>
          </cell>
        </row>
        <row r="25831">
          <cell r="D25831" t="str">
            <v>MMM1_358</v>
          </cell>
          <cell r="E25831">
            <v>1</v>
          </cell>
          <cell r="F25831">
            <v>2516179.4369999999</v>
          </cell>
          <cell r="G25831">
            <v>6858251.8300000001</v>
          </cell>
          <cell r="H25831">
            <v>-99</v>
          </cell>
          <cell r="I25831">
            <v>149.941</v>
          </cell>
          <cell r="J25831">
            <v>2002</v>
          </cell>
          <cell r="K25831">
            <v>2</v>
          </cell>
          <cell r="L25831">
            <v>11</v>
          </cell>
        </row>
        <row r="25832">
          <cell r="D25832" t="str">
            <v>MMM1_356</v>
          </cell>
          <cell r="E25832">
            <v>1</v>
          </cell>
          <cell r="F25832">
            <v>2516178.4589999998</v>
          </cell>
          <cell r="G25832">
            <v>6858258.2690000003</v>
          </cell>
          <cell r="H25832">
            <v>-99</v>
          </cell>
          <cell r="I25832">
            <v>146.88</v>
          </cell>
          <cell r="J25832">
            <v>2002</v>
          </cell>
          <cell r="K25832">
            <v>2</v>
          </cell>
          <cell r="L25832">
            <v>11</v>
          </cell>
        </row>
        <row r="25833">
          <cell r="D25833" t="str">
            <v>MMM1_355</v>
          </cell>
          <cell r="E25833">
            <v>1</v>
          </cell>
          <cell r="F25833">
            <v>2516178.9750000001</v>
          </cell>
          <cell r="G25833">
            <v>6858259.716</v>
          </cell>
          <cell r="H25833">
            <v>-99</v>
          </cell>
          <cell r="I25833">
            <v>146.54300000000001</v>
          </cell>
          <cell r="J25833">
            <v>2002</v>
          </cell>
          <cell r="K25833">
            <v>1</v>
          </cell>
          <cell r="L25833">
            <v>11</v>
          </cell>
        </row>
        <row r="25834">
          <cell r="D25834" t="str">
            <v>MMM1_348</v>
          </cell>
          <cell r="E25834">
            <v>1</v>
          </cell>
          <cell r="F25834">
            <v>2516184.5869999998</v>
          </cell>
          <cell r="G25834">
            <v>6858266.3190000001</v>
          </cell>
          <cell r="H25834">
            <v>-99</v>
          </cell>
          <cell r="I25834">
            <v>147.14400000000001</v>
          </cell>
          <cell r="J25834">
            <v>2002</v>
          </cell>
          <cell r="K25834">
            <v>2</v>
          </cell>
          <cell r="L25834">
            <v>11</v>
          </cell>
        </row>
        <row r="25835">
          <cell r="D25835" t="str">
            <v>MMM1_1144</v>
          </cell>
          <cell r="E25835">
            <v>1</v>
          </cell>
          <cell r="F25835">
            <v>2516174.0410000002</v>
          </cell>
          <cell r="G25835">
            <v>6858088.0020000003</v>
          </cell>
          <cell r="H25835">
            <v>-99</v>
          </cell>
          <cell r="I25835">
            <v>142.15199999999999</v>
          </cell>
          <cell r="J25835">
            <v>2002</v>
          </cell>
          <cell r="K25835">
            <v>1</v>
          </cell>
          <cell r="L25835">
            <v>11</v>
          </cell>
        </row>
        <row r="25836">
          <cell r="D25836" t="str">
            <v>MMM1_1147</v>
          </cell>
          <cell r="E25836">
            <v>1</v>
          </cell>
          <cell r="F25836">
            <v>2516177.9029999999</v>
          </cell>
          <cell r="G25836">
            <v>6858088.0439999998</v>
          </cell>
          <cell r="H25836">
            <v>-99</v>
          </cell>
          <cell r="I25836">
            <v>142.23099999999999</v>
          </cell>
          <cell r="J25836">
            <v>2002</v>
          </cell>
          <cell r="K25836">
            <v>1</v>
          </cell>
          <cell r="L25836">
            <v>11</v>
          </cell>
        </row>
        <row r="25837">
          <cell r="D25837" t="str">
            <v>MMM1_1143</v>
          </cell>
          <cell r="E25837">
            <v>1</v>
          </cell>
          <cell r="F25837">
            <v>2516172.4989999998</v>
          </cell>
          <cell r="G25837">
            <v>6858091.358</v>
          </cell>
          <cell r="H25837">
            <v>-99</v>
          </cell>
          <cell r="I25837">
            <v>142.30000000000001</v>
          </cell>
          <cell r="J25837">
            <v>2002</v>
          </cell>
          <cell r="K25837">
            <v>1</v>
          </cell>
          <cell r="L25837">
            <v>11</v>
          </cell>
        </row>
        <row r="25838">
          <cell r="D25838" t="str">
            <v>MMM1_1138</v>
          </cell>
          <cell r="E25838">
            <v>1</v>
          </cell>
          <cell r="F25838">
            <v>2516178.9169999999</v>
          </cell>
          <cell r="G25838">
            <v>6858091.7209999999</v>
          </cell>
          <cell r="H25838">
            <v>-99</v>
          </cell>
          <cell r="I25838">
            <v>142.28200000000001</v>
          </cell>
          <cell r="J25838">
            <v>2002</v>
          </cell>
          <cell r="K25838">
            <v>1</v>
          </cell>
          <cell r="L25838">
            <v>11</v>
          </cell>
        </row>
        <row r="25839">
          <cell r="D25839" t="str">
            <v>MMM1_1141</v>
          </cell>
          <cell r="E25839">
            <v>1</v>
          </cell>
          <cell r="F25839">
            <v>2516173.3629999999</v>
          </cell>
          <cell r="G25839">
            <v>6858095.9029999999</v>
          </cell>
          <cell r="H25839">
            <v>-99</v>
          </cell>
          <cell r="I25839">
            <v>142.303</v>
          </cell>
          <cell r="J25839">
            <v>2002</v>
          </cell>
          <cell r="K25839">
            <v>1</v>
          </cell>
          <cell r="L25839">
            <v>11</v>
          </cell>
        </row>
        <row r="25840">
          <cell r="D25840" t="str">
            <v>MMM1_1139</v>
          </cell>
          <cell r="E25840">
            <v>1</v>
          </cell>
          <cell r="F25840">
            <v>2516179.0610000002</v>
          </cell>
          <cell r="G25840">
            <v>6858095.4919999996</v>
          </cell>
          <cell r="H25840">
            <v>-99</v>
          </cell>
          <cell r="I25840">
            <v>142.17599999999999</v>
          </cell>
          <cell r="J25840">
            <v>2002</v>
          </cell>
          <cell r="K25840">
            <v>1</v>
          </cell>
          <cell r="L25840">
            <v>11</v>
          </cell>
        </row>
        <row r="25841">
          <cell r="D25841" t="str">
            <v>MMM1_1140</v>
          </cell>
          <cell r="E25841">
            <v>1</v>
          </cell>
          <cell r="F25841">
            <v>2516176.8769999999</v>
          </cell>
          <cell r="G25841">
            <v>6858097.824</v>
          </cell>
          <cell r="H25841">
            <v>-99</v>
          </cell>
          <cell r="I25841">
            <v>142.126</v>
          </cell>
          <cell r="J25841">
            <v>2002</v>
          </cell>
          <cell r="K25841">
            <v>1</v>
          </cell>
          <cell r="L25841">
            <v>11</v>
          </cell>
        </row>
        <row r="25842">
          <cell r="D25842" t="str">
            <v>MMM1_1127</v>
          </cell>
          <cell r="E25842">
            <v>1</v>
          </cell>
          <cell r="F25842">
            <v>2516175.963</v>
          </cell>
          <cell r="G25842">
            <v>6858101.017</v>
          </cell>
          <cell r="H25842">
            <v>-99</v>
          </cell>
          <cell r="I25842">
            <v>142.25</v>
          </cell>
          <cell r="J25842">
            <v>2002</v>
          </cell>
          <cell r="K25842">
            <v>1</v>
          </cell>
          <cell r="L25842">
            <v>11</v>
          </cell>
        </row>
        <row r="25843">
          <cell r="D25843" t="str">
            <v>MMM1_1126</v>
          </cell>
          <cell r="E25843">
            <v>1</v>
          </cell>
          <cell r="F25843">
            <v>2516178.4219999998</v>
          </cell>
          <cell r="G25843">
            <v>6858102.9630000005</v>
          </cell>
          <cell r="H25843">
            <v>-99</v>
          </cell>
          <cell r="I25843">
            <v>142.22800000000001</v>
          </cell>
          <cell r="J25843">
            <v>2002</v>
          </cell>
          <cell r="K25843">
            <v>1</v>
          </cell>
          <cell r="L25843">
            <v>11</v>
          </cell>
        </row>
        <row r="25844">
          <cell r="D25844" t="str">
            <v>MMM1_1125</v>
          </cell>
          <cell r="E25844">
            <v>1</v>
          </cell>
          <cell r="F25844">
            <v>2516178.0819999999</v>
          </cell>
          <cell r="G25844">
            <v>6858105.2510000002</v>
          </cell>
          <cell r="H25844">
            <v>-99</v>
          </cell>
          <cell r="I25844">
            <v>142.142</v>
          </cell>
          <cell r="J25844">
            <v>2002</v>
          </cell>
          <cell r="K25844">
            <v>1</v>
          </cell>
          <cell r="L25844">
            <v>11</v>
          </cell>
        </row>
        <row r="25845">
          <cell r="D25845" t="str">
            <v>MMM1_1124</v>
          </cell>
          <cell r="E25845">
            <v>1</v>
          </cell>
          <cell r="F25845">
            <v>2516175.716</v>
          </cell>
          <cell r="G25845">
            <v>6858106.466</v>
          </cell>
          <cell r="H25845">
            <v>-99</v>
          </cell>
          <cell r="I25845">
            <v>142.15100000000001</v>
          </cell>
          <cell r="J25845">
            <v>2002</v>
          </cell>
          <cell r="K25845">
            <v>1</v>
          </cell>
          <cell r="L25845">
            <v>11</v>
          </cell>
        </row>
        <row r="25846">
          <cell r="D25846" t="str">
            <v>MMM1_1123</v>
          </cell>
          <cell r="E25846">
            <v>1</v>
          </cell>
          <cell r="F25846">
            <v>2516182.3790000002</v>
          </cell>
          <cell r="G25846">
            <v>6858109.784</v>
          </cell>
          <cell r="H25846">
            <v>-99</v>
          </cell>
          <cell r="I25846">
            <v>142.20599999999999</v>
          </cell>
          <cell r="J25846">
            <v>2002</v>
          </cell>
          <cell r="K25846">
            <v>1</v>
          </cell>
          <cell r="L25846">
            <v>11</v>
          </cell>
        </row>
        <row r="25847">
          <cell r="D25847" t="str">
            <v>MMM1_1052</v>
          </cell>
          <cell r="E25847">
            <v>1</v>
          </cell>
          <cell r="F25847">
            <v>2516180.4849999999</v>
          </cell>
          <cell r="G25847">
            <v>6858111.6840000004</v>
          </cell>
          <cell r="H25847">
            <v>-99</v>
          </cell>
          <cell r="I25847">
            <v>142.13800000000001</v>
          </cell>
          <cell r="J25847">
            <v>2002</v>
          </cell>
          <cell r="K25847">
            <v>1</v>
          </cell>
          <cell r="L25847">
            <v>11</v>
          </cell>
        </row>
        <row r="25848">
          <cell r="D25848" t="str">
            <v>MMM1_1051</v>
          </cell>
          <cell r="E25848">
            <v>1</v>
          </cell>
          <cell r="F25848">
            <v>2516177.8229999999</v>
          </cell>
          <cell r="G25848">
            <v>6858112.7019999996</v>
          </cell>
          <cell r="H25848">
            <v>-99</v>
          </cell>
          <cell r="I25848">
            <v>142.155</v>
          </cell>
          <cell r="J25848">
            <v>2002</v>
          </cell>
          <cell r="K25848">
            <v>1</v>
          </cell>
          <cell r="L25848">
            <v>11</v>
          </cell>
        </row>
        <row r="25849">
          <cell r="D25849" t="str">
            <v>MMM1_1054</v>
          </cell>
          <cell r="E25849">
            <v>1</v>
          </cell>
          <cell r="F25849">
            <v>2516182.9619999998</v>
          </cell>
          <cell r="G25849">
            <v>6858113.2010000004</v>
          </cell>
          <cell r="H25849">
            <v>-99</v>
          </cell>
          <cell r="I25849">
            <v>142.20500000000001</v>
          </cell>
          <cell r="J25849">
            <v>2002</v>
          </cell>
          <cell r="K25849">
            <v>1</v>
          </cell>
          <cell r="L25849">
            <v>11</v>
          </cell>
        </row>
        <row r="25850">
          <cell r="D25850" t="str">
            <v>MMM1_1066</v>
          </cell>
          <cell r="E25850">
            <v>1</v>
          </cell>
          <cell r="F25850">
            <v>2516183.1030000001</v>
          </cell>
          <cell r="G25850">
            <v>6858113.4539999999</v>
          </cell>
          <cell r="H25850">
            <v>-99</v>
          </cell>
          <cell r="I25850">
            <v>142.10900000000001</v>
          </cell>
          <cell r="J25850">
            <v>2002</v>
          </cell>
          <cell r="K25850">
            <v>2</v>
          </cell>
          <cell r="L25850">
            <v>11</v>
          </cell>
        </row>
        <row r="25851">
          <cell r="D25851" t="str">
            <v>MMM1_1053</v>
          </cell>
          <cell r="E25851">
            <v>1</v>
          </cell>
          <cell r="F25851">
            <v>2516179.1320000002</v>
          </cell>
          <cell r="G25851">
            <v>6858114.8859999999</v>
          </cell>
          <cell r="H25851">
            <v>-99</v>
          </cell>
          <cell r="I25851">
            <v>142.26599999999999</v>
          </cell>
          <cell r="J25851">
            <v>2002</v>
          </cell>
          <cell r="K25851">
            <v>1</v>
          </cell>
          <cell r="L25851">
            <v>11</v>
          </cell>
        </row>
        <row r="25852">
          <cell r="D25852" t="str">
            <v>MMM1_1033</v>
          </cell>
          <cell r="E25852">
            <v>1</v>
          </cell>
          <cell r="F25852">
            <v>2516175.236</v>
          </cell>
          <cell r="G25852">
            <v>6858116.04</v>
          </cell>
          <cell r="H25852">
            <v>-99</v>
          </cell>
          <cell r="I25852">
            <v>142.17400000000001</v>
          </cell>
          <cell r="J25852">
            <v>2002</v>
          </cell>
          <cell r="K25852">
            <v>1</v>
          </cell>
          <cell r="L25852">
            <v>11</v>
          </cell>
        </row>
        <row r="25853">
          <cell r="D25853" t="str">
            <v>MMM1_1032</v>
          </cell>
          <cell r="E25853">
            <v>1</v>
          </cell>
          <cell r="F25853">
            <v>2516180.102</v>
          </cell>
          <cell r="G25853">
            <v>6858118.824</v>
          </cell>
          <cell r="H25853">
            <v>-99</v>
          </cell>
          <cell r="I25853">
            <v>142.09200000000001</v>
          </cell>
          <cell r="J25853">
            <v>2002</v>
          </cell>
          <cell r="K25853">
            <v>1</v>
          </cell>
          <cell r="L25853">
            <v>11</v>
          </cell>
        </row>
        <row r="25854">
          <cell r="D25854" t="str">
            <v>MMM1_1030</v>
          </cell>
          <cell r="E25854">
            <v>1</v>
          </cell>
          <cell r="F25854">
            <v>2516183.5210000002</v>
          </cell>
          <cell r="G25854">
            <v>6858120.3600000003</v>
          </cell>
          <cell r="H25854">
            <v>-99</v>
          </cell>
          <cell r="I25854">
            <v>142.096</v>
          </cell>
          <cell r="J25854">
            <v>2002</v>
          </cell>
          <cell r="K25854">
            <v>1</v>
          </cell>
          <cell r="L25854">
            <v>11</v>
          </cell>
        </row>
        <row r="25855">
          <cell r="D25855" t="str">
            <v>MMM1_1031</v>
          </cell>
          <cell r="E25855">
            <v>1</v>
          </cell>
          <cell r="F25855">
            <v>2516181.463</v>
          </cell>
          <cell r="G25855">
            <v>6858124.0029999996</v>
          </cell>
          <cell r="H25855">
            <v>-99</v>
          </cell>
          <cell r="I25855">
            <v>142.113</v>
          </cell>
          <cell r="J25855">
            <v>2002</v>
          </cell>
          <cell r="K25855">
            <v>1</v>
          </cell>
          <cell r="L25855">
            <v>11</v>
          </cell>
        </row>
        <row r="25856">
          <cell r="D25856" t="str">
            <v>MMM1_1026</v>
          </cell>
          <cell r="E25856">
            <v>1</v>
          </cell>
          <cell r="F25856">
            <v>2516184.642</v>
          </cell>
          <cell r="G25856">
            <v>6858124.6940000001</v>
          </cell>
          <cell r="H25856">
            <v>-99</v>
          </cell>
          <cell r="I25856">
            <v>142.136</v>
          </cell>
          <cell r="J25856">
            <v>2002</v>
          </cell>
          <cell r="K25856">
            <v>1</v>
          </cell>
          <cell r="L25856">
            <v>11</v>
          </cell>
        </row>
        <row r="25857">
          <cell r="D25857" t="str">
            <v>MMM1_958</v>
          </cell>
          <cell r="E25857">
            <v>1</v>
          </cell>
          <cell r="F25857">
            <v>2516181.9670000002</v>
          </cell>
          <cell r="G25857">
            <v>6858125.841</v>
          </cell>
          <cell r="H25857">
            <v>-99</v>
          </cell>
          <cell r="I25857">
            <v>141.92699999999999</v>
          </cell>
          <cell r="J25857">
            <v>2002</v>
          </cell>
          <cell r="K25857">
            <v>2</v>
          </cell>
          <cell r="L25857">
            <v>11</v>
          </cell>
        </row>
        <row r="25858">
          <cell r="D25858" t="str">
            <v>MMM1_1025</v>
          </cell>
          <cell r="E25858">
            <v>1</v>
          </cell>
          <cell r="F25858">
            <v>2516183.44</v>
          </cell>
          <cell r="G25858">
            <v>6858128.0980000002</v>
          </cell>
          <cell r="H25858">
            <v>-99</v>
          </cell>
          <cell r="I25858">
            <v>142.15299999999999</v>
          </cell>
          <cell r="J25858">
            <v>2002</v>
          </cell>
          <cell r="K25858">
            <v>1</v>
          </cell>
          <cell r="L25858">
            <v>11</v>
          </cell>
        </row>
        <row r="25859">
          <cell r="D25859" t="str">
            <v>MMM1_1024</v>
          </cell>
          <cell r="E25859">
            <v>1</v>
          </cell>
          <cell r="F25859">
            <v>2516183.9249999998</v>
          </cell>
          <cell r="G25859">
            <v>6858129.75</v>
          </cell>
          <cell r="H25859">
            <v>-99</v>
          </cell>
          <cell r="I25859">
            <v>142.35900000000001</v>
          </cell>
          <cell r="J25859">
            <v>2002</v>
          </cell>
          <cell r="K25859">
            <v>1</v>
          </cell>
          <cell r="L25859">
            <v>11</v>
          </cell>
        </row>
        <row r="25860">
          <cell r="D25860" t="str">
            <v>MMM1_1006</v>
          </cell>
          <cell r="E25860">
            <v>1</v>
          </cell>
          <cell r="F25860">
            <v>2516176.5929999999</v>
          </cell>
          <cell r="G25860">
            <v>6858130.9720000001</v>
          </cell>
          <cell r="H25860">
            <v>-99</v>
          </cell>
          <cell r="I25860">
            <v>142.14500000000001</v>
          </cell>
          <cell r="J25860">
            <v>2002</v>
          </cell>
          <cell r="K25860">
            <v>1</v>
          </cell>
          <cell r="L25860">
            <v>11</v>
          </cell>
        </row>
        <row r="25861">
          <cell r="D25861" t="str">
            <v>MMM1_1005</v>
          </cell>
          <cell r="E25861">
            <v>1</v>
          </cell>
          <cell r="F25861">
            <v>2516180.676</v>
          </cell>
          <cell r="G25861">
            <v>6858133.7379999999</v>
          </cell>
          <cell r="H25861">
            <v>-99</v>
          </cell>
          <cell r="I25861">
            <v>142.22800000000001</v>
          </cell>
          <cell r="J25861">
            <v>2002</v>
          </cell>
          <cell r="K25861">
            <v>1</v>
          </cell>
          <cell r="L25861">
            <v>11</v>
          </cell>
        </row>
        <row r="25862">
          <cell r="D25862" t="str">
            <v>MMM1_955</v>
          </cell>
          <cell r="E25862">
            <v>1</v>
          </cell>
          <cell r="F25862">
            <v>2516186.3289999999</v>
          </cell>
          <cell r="G25862">
            <v>6858134.1540000001</v>
          </cell>
          <cell r="H25862">
            <v>-99</v>
          </cell>
          <cell r="I25862">
            <v>142.084</v>
          </cell>
          <cell r="J25862">
            <v>2002</v>
          </cell>
          <cell r="K25862">
            <v>4</v>
          </cell>
          <cell r="L25862">
            <v>11</v>
          </cell>
        </row>
        <row r="25863">
          <cell r="D25863" t="str">
            <v>MMM1_954</v>
          </cell>
          <cell r="E25863">
            <v>1</v>
          </cell>
          <cell r="F25863">
            <v>2516185.5559999999</v>
          </cell>
          <cell r="G25863">
            <v>6858134.8480000002</v>
          </cell>
          <cell r="H25863">
            <v>-99</v>
          </cell>
          <cell r="I25863">
            <v>142.20599999999999</v>
          </cell>
          <cell r="J25863">
            <v>2002</v>
          </cell>
          <cell r="K25863">
            <v>4</v>
          </cell>
          <cell r="L25863">
            <v>11</v>
          </cell>
        </row>
        <row r="25864">
          <cell r="D25864" t="str">
            <v>MMM1_968</v>
          </cell>
          <cell r="E25864">
            <v>1</v>
          </cell>
          <cell r="F25864">
            <v>2516184.9389999998</v>
          </cell>
          <cell r="G25864">
            <v>6858134.9110000003</v>
          </cell>
          <cell r="H25864">
            <v>-99</v>
          </cell>
          <cell r="I25864">
            <v>142.226</v>
          </cell>
          <cell r="J25864">
            <v>2002</v>
          </cell>
          <cell r="K25864">
            <v>1</v>
          </cell>
          <cell r="L25864">
            <v>11</v>
          </cell>
        </row>
        <row r="25865">
          <cell r="D25865" t="str">
            <v>MMM1_953</v>
          </cell>
          <cell r="E25865">
            <v>1</v>
          </cell>
          <cell r="F25865">
            <v>2516185.6060000001</v>
          </cell>
          <cell r="G25865">
            <v>6858135.3049999997</v>
          </cell>
          <cell r="H25865">
            <v>-99</v>
          </cell>
          <cell r="I25865">
            <v>142.172</v>
          </cell>
          <cell r="J25865">
            <v>2002</v>
          </cell>
          <cell r="K25865">
            <v>4</v>
          </cell>
          <cell r="L25865">
            <v>11</v>
          </cell>
        </row>
        <row r="25866">
          <cell r="D25866" t="str">
            <v>MMM1_967</v>
          </cell>
          <cell r="E25866">
            <v>1</v>
          </cell>
          <cell r="F25866">
            <v>2516181.0490000001</v>
          </cell>
          <cell r="G25866">
            <v>6858140.1840000004</v>
          </cell>
          <cell r="H25866">
            <v>-99</v>
          </cell>
          <cell r="I25866">
            <v>142.328</v>
          </cell>
          <cell r="J25866">
            <v>2002</v>
          </cell>
          <cell r="K25866">
            <v>1</v>
          </cell>
          <cell r="L25866">
            <v>11</v>
          </cell>
        </row>
        <row r="25867">
          <cell r="D25867" t="str">
            <v>MMM1_966</v>
          </cell>
          <cell r="E25867">
            <v>1</v>
          </cell>
          <cell r="F25867">
            <v>2516183.1189999999</v>
          </cell>
          <cell r="G25867">
            <v>6858141.7460000003</v>
          </cell>
          <cell r="H25867">
            <v>-99</v>
          </cell>
          <cell r="I25867">
            <v>142.214</v>
          </cell>
          <cell r="J25867">
            <v>2002</v>
          </cell>
          <cell r="K25867">
            <v>1</v>
          </cell>
          <cell r="L25867">
            <v>11</v>
          </cell>
        </row>
        <row r="25868">
          <cell r="D25868" t="str">
            <v>MMM1_965</v>
          </cell>
          <cell r="E25868">
            <v>1</v>
          </cell>
          <cell r="F25868">
            <v>2516180.6860000002</v>
          </cell>
          <cell r="G25868">
            <v>6858145.0669999998</v>
          </cell>
          <cell r="H25868">
            <v>-99</v>
          </cell>
          <cell r="I25868">
            <v>142.34299999999999</v>
          </cell>
          <cell r="J25868">
            <v>2002</v>
          </cell>
          <cell r="K25868">
            <v>1</v>
          </cell>
          <cell r="L25868">
            <v>11</v>
          </cell>
        </row>
        <row r="25869">
          <cell r="D25869" t="str">
            <v>MMM1_964</v>
          </cell>
          <cell r="E25869">
            <v>1</v>
          </cell>
          <cell r="F25869">
            <v>2516178.3530000001</v>
          </cell>
          <cell r="G25869">
            <v>6858149.8799999999</v>
          </cell>
          <cell r="H25869">
            <v>-99</v>
          </cell>
          <cell r="I25869">
            <v>142.22800000000001</v>
          </cell>
          <cell r="J25869">
            <v>2002</v>
          </cell>
          <cell r="K25869">
            <v>1</v>
          </cell>
          <cell r="L25869">
            <v>11</v>
          </cell>
        </row>
        <row r="25870">
          <cell r="D25870" t="str">
            <v>MMM1_458</v>
          </cell>
          <cell r="E25870">
            <v>1</v>
          </cell>
          <cell r="F25870">
            <v>2516188.665</v>
          </cell>
          <cell r="G25870">
            <v>6858161.21</v>
          </cell>
          <cell r="H25870">
            <v>-99</v>
          </cell>
          <cell r="I25870">
            <v>142.41800000000001</v>
          </cell>
          <cell r="J25870">
            <v>2002</v>
          </cell>
          <cell r="K25870">
            <v>3</v>
          </cell>
          <cell r="L25870">
            <v>11</v>
          </cell>
        </row>
        <row r="25871">
          <cell r="D25871" t="str">
            <v>MMM1_441</v>
          </cell>
          <cell r="E25871">
            <v>1</v>
          </cell>
          <cell r="F25871">
            <v>2516182.77</v>
          </cell>
          <cell r="G25871">
            <v>6858163.6560000004</v>
          </cell>
          <cell r="H25871">
            <v>-99</v>
          </cell>
          <cell r="I25871">
            <v>142.37700000000001</v>
          </cell>
          <cell r="J25871">
            <v>2002</v>
          </cell>
          <cell r="K25871">
            <v>2</v>
          </cell>
          <cell r="L25871">
            <v>11</v>
          </cell>
        </row>
        <row r="25872">
          <cell r="D25872" t="str">
            <v>MMM1_442</v>
          </cell>
          <cell r="E25872">
            <v>1</v>
          </cell>
          <cell r="F25872">
            <v>2516186.3330000001</v>
          </cell>
          <cell r="G25872">
            <v>6858165.4869999997</v>
          </cell>
          <cell r="H25872">
            <v>-99</v>
          </cell>
          <cell r="I25872">
            <v>142.48599999999999</v>
          </cell>
          <cell r="J25872">
            <v>2002</v>
          </cell>
          <cell r="K25872">
            <v>1</v>
          </cell>
          <cell r="L25872">
            <v>11</v>
          </cell>
        </row>
        <row r="25873">
          <cell r="D25873" t="str">
            <v>MMM1_443</v>
          </cell>
          <cell r="E25873">
            <v>1</v>
          </cell>
          <cell r="F25873">
            <v>2516186.801</v>
          </cell>
          <cell r="G25873">
            <v>6858167.4519999996</v>
          </cell>
          <cell r="H25873">
            <v>-99</v>
          </cell>
          <cell r="I25873">
            <v>142.483</v>
          </cell>
          <cell r="J25873">
            <v>2002</v>
          </cell>
          <cell r="K25873">
            <v>2</v>
          </cell>
          <cell r="L25873">
            <v>11</v>
          </cell>
        </row>
        <row r="25874">
          <cell r="D25874" t="str">
            <v>MMM1_440</v>
          </cell>
          <cell r="E25874">
            <v>1</v>
          </cell>
          <cell r="F25874">
            <v>2516181.477</v>
          </cell>
          <cell r="G25874">
            <v>6858168.5190000003</v>
          </cell>
          <cell r="H25874">
            <v>-99</v>
          </cell>
          <cell r="I25874">
            <v>142.22300000000001</v>
          </cell>
          <cell r="J25874">
            <v>2002</v>
          </cell>
          <cell r="K25874">
            <v>3</v>
          </cell>
          <cell r="L25874">
            <v>11</v>
          </cell>
        </row>
        <row r="25875">
          <cell r="D25875" t="str">
            <v>MMM1_444</v>
          </cell>
          <cell r="E25875">
            <v>1</v>
          </cell>
          <cell r="F25875">
            <v>2516187.1370000001</v>
          </cell>
          <cell r="G25875">
            <v>6858172.7359999996</v>
          </cell>
          <cell r="H25875">
            <v>-99</v>
          </cell>
          <cell r="I25875">
            <v>142.75299999999999</v>
          </cell>
          <cell r="J25875">
            <v>2002</v>
          </cell>
          <cell r="K25875">
            <v>2</v>
          </cell>
          <cell r="L25875">
            <v>11</v>
          </cell>
        </row>
        <row r="25876">
          <cell r="D25876" t="str">
            <v>MMM1_445</v>
          </cell>
          <cell r="E25876">
            <v>1</v>
          </cell>
          <cell r="F25876">
            <v>2516185.8149999999</v>
          </cell>
          <cell r="G25876">
            <v>6858174.7470000004</v>
          </cell>
          <cell r="H25876">
            <v>-99</v>
          </cell>
          <cell r="I25876">
            <v>143.34200000000001</v>
          </cell>
          <cell r="J25876">
            <v>2002</v>
          </cell>
          <cell r="K25876">
            <v>2</v>
          </cell>
          <cell r="L25876">
            <v>11</v>
          </cell>
        </row>
        <row r="25877">
          <cell r="D25877" t="str">
            <v>MMM1_438</v>
          </cell>
          <cell r="E25877">
            <v>1</v>
          </cell>
          <cell r="F25877">
            <v>2516181.59</v>
          </cell>
          <cell r="G25877">
            <v>6858176.0329999998</v>
          </cell>
          <cell r="H25877">
            <v>-99</v>
          </cell>
          <cell r="I25877">
            <v>142.89599999999999</v>
          </cell>
          <cell r="J25877">
            <v>2002</v>
          </cell>
          <cell r="K25877">
            <v>3</v>
          </cell>
          <cell r="L25877">
            <v>11</v>
          </cell>
        </row>
        <row r="25878">
          <cell r="D25878" t="str">
            <v>MMM1_446</v>
          </cell>
          <cell r="E25878">
            <v>1</v>
          </cell>
          <cell r="F25878">
            <v>2516188.4040000001</v>
          </cell>
          <cell r="G25878">
            <v>6858175.6749999998</v>
          </cell>
          <cell r="H25878">
            <v>-99</v>
          </cell>
          <cell r="I25878">
            <v>144.18899999999999</v>
          </cell>
          <cell r="J25878">
            <v>2002</v>
          </cell>
          <cell r="K25878">
            <v>2</v>
          </cell>
          <cell r="L25878">
            <v>11</v>
          </cell>
        </row>
        <row r="25879">
          <cell r="D25879" t="str">
            <v>MMM1_432</v>
          </cell>
          <cell r="E25879">
            <v>1</v>
          </cell>
          <cell r="F25879">
            <v>2516180.838</v>
          </cell>
          <cell r="G25879">
            <v>6858177.9239999996</v>
          </cell>
          <cell r="H25879">
            <v>-99</v>
          </cell>
          <cell r="I25879">
            <v>142.858</v>
          </cell>
          <cell r="J25879">
            <v>2002</v>
          </cell>
          <cell r="K25879">
            <v>2</v>
          </cell>
          <cell r="L25879">
            <v>11</v>
          </cell>
        </row>
        <row r="25880">
          <cell r="D25880" t="str">
            <v>MMM1_431</v>
          </cell>
          <cell r="E25880">
            <v>1</v>
          </cell>
          <cell r="F25880">
            <v>2516181.08</v>
          </cell>
          <cell r="G25880">
            <v>6858182.051</v>
          </cell>
          <cell r="H25880">
            <v>-99</v>
          </cell>
          <cell r="I25880">
            <v>144.864</v>
          </cell>
          <cell r="J25880">
            <v>2002</v>
          </cell>
          <cell r="K25880">
            <v>1</v>
          </cell>
          <cell r="L25880">
            <v>11</v>
          </cell>
        </row>
        <row r="25881">
          <cell r="D25881" t="str">
            <v>MMM1_430</v>
          </cell>
          <cell r="E25881">
            <v>1</v>
          </cell>
          <cell r="F25881">
            <v>2516187.1570000001</v>
          </cell>
          <cell r="G25881">
            <v>6858182.193</v>
          </cell>
          <cell r="H25881">
            <v>-99</v>
          </cell>
          <cell r="I25881">
            <v>146.291</v>
          </cell>
          <cell r="J25881">
            <v>2002</v>
          </cell>
          <cell r="K25881">
            <v>1</v>
          </cell>
          <cell r="L25881">
            <v>11</v>
          </cell>
        </row>
        <row r="25882">
          <cell r="D25882" t="str">
            <v>MMM1_426</v>
          </cell>
          <cell r="E25882">
            <v>1</v>
          </cell>
          <cell r="F25882">
            <v>2516190.5690000001</v>
          </cell>
          <cell r="G25882">
            <v>6858184.068</v>
          </cell>
          <cell r="H25882">
            <v>-99</v>
          </cell>
          <cell r="I25882">
            <v>147.19200000000001</v>
          </cell>
          <cell r="J25882">
            <v>2002</v>
          </cell>
          <cell r="K25882">
            <v>3</v>
          </cell>
          <cell r="L25882">
            <v>11</v>
          </cell>
        </row>
        <row r="25883">
          <cell r="D25883" t="str">
            <v>MMM1_427</v>
          </cell>
          <cell r="E25883">
            <v>1</v>
          </cell>
          <cell r="F25883">
            <v>2516189.5350000001</v>
          </cell>
          <cell r="G25883">
            <v>6858188.176</v>
          </cell>
          <cell r="H25883">
            <v>-99</v>
          </cell>
          <cell r="I25883">
            <v>148.04300000000001</v>
          </cell>
          <cell r="J25883">
            <v>2002</v>
          </cell>
          <cell r="K25883">
            <v>1</v>
          </cell>
          <cell r="L25883">
            <v>11</v>
          </cell>
        </row>
        <row r="25884">
          <cell r="D25884" t="str">
            <v>MMM1_405</v>
          </cell>
          <cell r="E25884">
            <v>1</v>
          </cell>
          <cell r="F25884">
            <v>2516184.9190000002</v>
          </cell>
          <cell r="G25884">
            <v>6858188.8899999997</v>
          </cell>
          <cell r="H25884">
            <v>-99</v>
          </cell>
          <cell r="I25884">
            <v>147.30600000000001</v>
          </cell>
          <cell r="J25884">
            <v>2002</v>
          </cell>
          <cell r="K25884">
            <v>1</v>
          </cell>
          <cell r="L25884">
            <v>11</v>
          </cell>
        </row>
        <row r="25885">
          <cell r="D25885" t="str">
            <v>MMM1_406</v>
          </cell>
          <cell r="E25885">
            <v>1</v>
          </cell>
          <cell r="F25885">
            <v>2516185.1159999999</v>
          </cell>
          <cell r="G25885">
            <v>6858191.6660000002</v>
          </cell>
          <cell r="H25885">
            <v>-99</v>
          </cell>
          <cell r="I25885">
            <v>147.87700000000001</v>
          </cell>
          <cell r="J25885">
            <v>2002</v>
          </cell>
          <cell r="K25885">
            <v>1</v>
          </cell>
          <cell r="L25885">
            <v>11</v>
          </cell>
        </row>
        <row r="25886">
          <cell r="D25886" t="str">
            <v>MMM1_407</v>
          </cell>
          <cell r="E25886">
            <v>1</v>
          </cell>
          <cell r="F25886">
            <v>2516188.0320000001</v>
          </cell>
          <cell r="G25886">
            <v>6858193.5729999999</v>
          </cell>
          <cell r="H25886">
            <v>-99</v>
          </cell>
          <cell r="I25886">
            <v>148.76300000000001</v>
          </cell>
          <cell r="J25886">
            <v>2002</v>
          </cell>
          <cell r="K25886">
            <v>1</v>
          </cell>
          <cell r="L25886">
            <v>11</v>
          </cell>
        </row>
        <row r="25887">
          <cell r="D25887" t="str">
            <v>MMM1_410</v>
          </cell>
          <cell r="E25887">
            <v>1</v>
          </cell>
          <cell r="F25887">
            <v>2516183.7319999998</v>
          </cell>
          <cell r="G25887">
            <v>6858195.0619999999</v>
          </cell>
          <cell r="H25887">
            <v>-99</v>
          </cell>
          <cell r="I25887">
            <v>148.203</v>
          </cell>
          <cell r="J25887">
            <v>2002</v>
          </cell>
          <cell r="K25887">
            <v>1</v>
          </cell>
          <cell r="L25887">
            <v>11</v>
          </cell>
        </row>
        <row r="25888">
          <cell r="D25888" t="str">
            <v>MMM1_409</v>
          </cell>
          <cell r="E25888">
            <v>1</v>
          </cell>
          <cell r="F25888">
            <v>2516184.9509999999</v>
          </cell>
          <cell r="G25888">
            <v>6858197.1370000001</v>
          </cell>
          <cell r="H25888">
            <v>-99</v>
          </cell>
          <cell r="I25888">
            <v>148.90700000000001</v>
          </cell>
          <cell r="J25888">
            <v>2002</v>
          </cell>
          <cell r="K25888">
            <v>1</v>
          </cell>
          <cell r="L25888">
            <v>11</v>
          </cell>
        </row>
        <row r="25889">
          <cell r="D25889" t="str">
            <v>MMM1_408</v>
          </cell>
          <cell r="E25889">
            <v>1</v>
          </cell>
          <cell r="F25889">
            <v>2516187.6949999998</v>
          </cell>
          <cell r="G25889">
            <v>6858197.051</v>
          </cell>
          <cell r="H25889">
            <v>-99</v>
          </cell>
          <cell r="I25889">
            <v>148.81399999999999</v>
          </cell>
          <cell r="J25889">
            <v>2002</v>
          </cell>
          <cell r="K25889">
            <v>2</v>
          </cell>
          <cell r="L25889">
            <v>11</v>
          </cell>
        </row>
        <row r="25890">
          <cell r="D25890" t="str">
            <v>MMM1_419</v>
          </cell>
          <cell r="E25890">
            <v>1</v>
          </cell>
          <cell r="F25890">
            <v>2516188.3330000001</v>
          </cell>
          <cell r="G25890">
            <v>6858202.0290000001</v>
          </cell>
          <cell r="H25890">
            <v>-99</v>
          </cell>
          <cell r="I25890">
            <v>151.20500000000001</v>
          </cell>
          <cell r="J25890">
            <v>2002</v>
          </cell>
          <cell r="K25890">
            <v>1</v>
          </cell>
          <cell r="L25890">
            <v>11</v>
          </cell>
        </row>
        <row r="25891">
          <cell r="D25891" t="str">
            <v>MMM1_31</v>
          </cell>
          <cell r="E25891">
            <v>1</v>
          </cell>
          <cell r="F25891">
            <v>2516188.3829999999</v>
          </cell>
          <cell r="G25891">
            <v>6858206.1859999998</v>
          </cell>
          <cell r="H25891">
            <v>-99</v>
          </cell>
          <cell r="I25891">
            <v>152.334</v>
          </cell>
          <cell r="J25891">
            <v>2002</v>
          </cell>
          <cell r="K25891">
            <v>1</v>
          </cell>
          <cell r="L25891">
            <v>11</v>
          </cell>
        </row>
        <row r="25892">
          <cell r="D25892" t="str">
            <v>MMM1_29</v>
          </cell>
          <cell r="E25892">
            <v>1</v>
          </cell>
          <cell r="F25892">
            <v>2516192.318</v>
          </cell>
          <cell r="G25892">
            <v>6858206.3729999997</v>
          </cell>
          <cell r="H25892">
            <v>-99</v>
          </cell>
          <cell r="I25892">
            <v>152.471</v>
          </cell>
          <cell r="J25892">
            <v>2002</v>
          </cell>
          <cell r="K25892">
            <v>2</v>
          </cell>
          <cell r="L25892">
            <v>11</v>
          </cell>
        </row>
        <row r="25893">
          <cell r="D25893" t="str">
            <v>MMM1_32</v>
          </cell>
          <cell r="E25893">
            <v>1</v>
          </cell>
          <cell r="F25893">
            <v>2516187.128</v>
          </cell>
          <cell r="G25893">
            <v>6858206.8820000002</v>
          </cell>
          <cell r="H25893">
            <v>-99</v>
          </cell>
          <cell r="I25893">
            <v>152.345</v>
          </cell>
          <cell r="J25893">
            <v>2002</v>
          </cell>
          <cell r="K25893">
            <v>1</v>
          </cell>
          <cell r="L25893">
            <v>11</v>
          </cell>
        </row>
        <row r="25894">
          <cell r="D25894" t="str">
            <v>MMM1_38</v>
          </cell>
          <cell r="E25894">
            <v>1</v>
          </cell>
          <cell r="F25894">
            <v>2516186.5440000002</v>
          </cell>
          <cell r="G25894">
            <v>6858208.2359999996</v>
          </cell>
          <cell r="H25894">
            <v>-99</v>
          </cell>
          <cell r="I25894">
            <v>152.155</v>
          </cell>
          <cell r="J25894">
            <v>2002</v>
          </cell>
          <cell r="K25894">
            <v>4</v>
          </cell>
          <cell r="L25894">
            <v>11</v>
          </cell>
        </row>
        <row r="25895">
          <cell r="D25895" t="str">
            <v>MMM1_33</v>
          </cell>
          <cell r="E25895">
            <v>1</v>
          </cell>
          <cell r="F25895">
            <v>2516189.6170000001</v>
          </cell>
          <cell r="G25895">
            <v>6858208.4009999996</v>
          </cell>
          <cell r="H25895">
            <v>-99</v>
          </cell>
          <cell r="I25895">
            <v>152.41499999999999</v>
          </cell>
          <cell r="J25895">
            <v>2002</v>
          </cell>
          <cell r="K25895">
            <v>1</v>
          </cell>
          <cell r="L25895">
            <v>11</v>
          </cell>
        </row>
        <row r="25896">
          <cell r="D25896" t="str">
            <v>MMM1_34</v>
          </cell>
          <cell r="E25896">
            <v>1</v>
          </cell>
          <cell r="F25896">
            <v>2516187.7769999998</v>
          </cell>
          <cell r="G25896">
            <v>6858211.2280000001</v>
          </cell>
          <cell r="H25896">
            <v>-99</v>
          </cell>
          <cell r="I25896">
            <v>152.68299999999999</v>
          </cell>
          <cell r="J25896">
            <v>2002</v>
          </cell>
          <cell r="K25896">
            <v>1</v>
          </cell>
          <cell r="L25896">
            <v>11</v>
          </cell>
        </row>
        <row r="25897">
          <cell r="D25897" t="str">
            <v>MMM1_36</v>
          </cell>
          <cell r="E25897">
            <v>1</v>
          </cell>
          <cell r="F25897">
            <v>2516185.9640000002</v>
          </cell>
          <cell r="G25897">
            <v>6858213.6710000001</v>
          </cell>
          <cell r="H25897">
            <v>-99</v>
          </cell>
          <cell r="I25897">
            <v>152.643</v>
          </cell>
          <cell r="J25897">
            <v>2002</v>
          </cell>
          <cell r="K25897">
            <v>2</v>
          </cell>
          <cell r="L25897">
            <v>11</v>
          </cell>
        </row>
        <row r="25898">
          <cell r="D25898" t="str">
            <v>MMM1_35</v>
          </cell>
          <cell r="E25898">
            <v>1</v>
          </cell>
          <cell r="F25898">
            <v>2516189</v>
          </cell>
          <cell r="G25898">
            <v>6858213.6359999999</v>
          </cell>
          <cell r="H25898">
            <v>-99</v>
          </cell>
          <cell r="I25898">
            <v>153.00700000000001</v>
          </cell>
          <cell r="J25898">
            <v>2002</v>
          </cell>
          <cell r="K25898">
            <v>2</v>
          </cell>
          <cell r="L25898">
            <v>11</v>
          </cell>
        </row>
        <row r="25899">
          <cell r="D25899" t="str">
            <v>MMM1_27</v>
          </cell>
          <cell r="E25899">
            <v>1</v>
          </cell>
          <cell r="F25899">
            <v>2516193.5660000001</v>
          </cell>
          <cell r="G25899">
            <v>6858214.3849999998</v>
          </cell>
          <cell r="H25899">
            <v>-99</v>
          </cell>
          <cell r="I25899">
            <v>154.24199999999999</v>
          </cell>
          <cell r="J25899">
            <v>2002</v>
          </cell>
          <cell r="K25899">
            <v>2</v>
          </cell>
          <cell r="L25899">
            <v>11</v>
          </cell>
        </row>
        <row r="25900">
          <cell r="D25900" t="str">
            <v>MMM1_45</v>
          </cell>
          <cell r="E25900">
            <v>1</v>
          </cell>
          <cell r="F25900">
            <v>2516185.7230000002</v>
          </cell>
          <cell r="G25900">
            <v>6858219.5269999998</v>
          </cell>
          <cell r="H25900">
            <v>-99</v>
          </cell>
          <cell r="I25900">
            <v>152.97800000000001</v>
          </cell>
          <cell r="J25900">
            <v>2002</v>
          </cell>
          <cell r="K25900">
            <v>2</v>
          </cell>
          <cell r="L25900">
            <v>11</v>
          </cell>
        </row>
        <row r="25901">
          <cell r="D25901" t="str">
            <v>MMM1_46</v>
          </cell>
          <cell r="E25901">
            <v>1</v>
          </cell>
          <cell r="F25901">
            <v>2516190.5920000002</v>
          </cell>
          <cell r="G25901">
            <v>6858220.6619999995</v>
          </cell>
          <cell r="H25901">
            <v>-99</v>
          </cell>
          <cell r="I25901">
            <v>154.245</v>
          </cell>
          <cell r="J25901">
            <v>2002</v>
          </cell>
          <cell r="K25901">
            <v>2</v>
          </cell>
          <cell r="L25901">
            <v>11</v>
          </cell>
        </row>
        <row r="25902">
          <cell r="D25902" t="str">
            <v>MMM1_6</v>
          </cell>
          <cell r="E25902">
            <v>1</v>
          </cell>
          <cell r="F25902">
            <v>2516193.216</v>
          </cell>
          <cell r="G25902">
            <v>6858220.6679999996</v>
          </cell>
          <cell r="H25902">
            <v>-99</v>
          </cell>
          <cell r="I25902">
            <v>155.91200000000001</v>
          </cell>
          <cell r="J25902">
            <v>2002</v>
          </cell>
          <cell r="K25902">
            <v>1</v>
          </cell>
          <cell r="L25902">
            <v>11</v>
          </cell>
        </row>
        <row r="25903">
          <cell r="D25903" t="str">
            <v>MMM1_47</v>
          </cell>
          <cell r="E25903">
            <v>1</v>
          </cell>
          <cell r="F25903">
            <v>2516188.7050000001</v>
          </cell>
          <cell r="G25903">
            <v>6858222.3820000002</v>
          </cell>
          <cell r="H25903">
            <v>-99</v>
          </cell>
          <cell r="I25903">
            <v>154.339</v>
          </cell>
          <cell r="J25903">
            <v>2002</v>
          </cell>
          <cell r="K25903">
            <v>2</v>
          </cell>
          <cell r="L25903">
            <v>11</v>
          </cell>
        </row>
        <row r="25904">
          <cell r="D25904" t="str">
            <v>MMM1_5</v>
          </cell>
          <cell r="E25904">
            <v>1</v>
          </cell>
          <cell r="F25904">
            <v>2516193.3250000002</v>
          </cell>
          <cell r="G25904">
            <v>6858222.7960000001</v>
          </cell>
          <cell r="H25904">
            <v>-99</v>
          </cell>
          <cell r="I25904">
            <v>156.15899999999999</v>
          </cell>
          <cell r="J25904">
            <v>2002</v>
          </cell>
          <cell r="K25904">
            <v>1</v>
          </cell>
          <cell r="L25904">
            <v>11</v>
          </cell>
        </row>
        <row r="25905">
          <cell r="D25905" t="str">
            <v>MMM1_63</v>
          </cell>
          <cell r="E25905">
            <v>1</v>
          </cell>
          <cell r="F25905">
            <v>2516193.1320000002</v>
          </cell>
          <cell r="G25905">
            <v>6858228.0789999999</v>
          </cell>
          <cell r="H25905">
            <v>-99</v>
          </cell>
          <cell r="I25905">
            <v>156.691</v>
          </cell>
          <cell r="J25905">
            <v>2002</v>
          </cell>
          <cell r="K25905">
            <v>1</v>
          </cell>
          <cell r="L25905">
            <v>11</v>
          </cell>
        </row>
        <row r="25906">
          <cell r="D25906" t="str">
            <v>MMM1_58</v>
          </cell>
          <cell r="E25906">
            <v>1</v>
          </cell>
          <cell r="F25906">
            <v>2516186.1189999999</v>
          </cell>
          <cell r="G25906">
            <v>6858229.2029999997</v>
          </cell>
          <cell r="H25906">
            <v>-99</v>
          </cell>
          <cell r="I25906">
            <v>154.505</v>
          </cell>
          <cell r="J25906">
            <v>2002</v>
          </cell>
          <cell r="K25906">
            <v>1</v>
          </cell>
          <cell r="L25906">
            <v>11</v>
          </cell>
        </row>
        <row r="25907">
          <cell r="D25907" t="str">
            <v>MMM1_59</v>
          </cell>
          <cell r="E25907">
            <v>1</v>
          </cell>
          <cell r="F25907">
            <v>2516188.7379999999</v>
          </cell>
          <cell r="G25907">
            <v>6858230.2400000002</v>
          </cell>
          <cell r="H25907">
            <v>-99</v>
          </cell>
          <cell r="I25907">
            <v>155.23500000000001</v>
          </cell>
          <cell r="J25907">
            <v>2002</v>
          </cell>
          <cell r="K25907">
            <v>1</v>
          </cell>
          <cell r="L25907">
            <v>11</v>
          </cell>
        </row>
        <row r="25908">
          <cell r="D25908" t="str">
            <v>MMM1_64</v>
          </cell>
          <cell r="E25908">
            <v>1</v>
          </cell>
          <cell r="F25908">
            <v>2516193.5660000001</v>
          </cell>
          <cell r="G25908">
            <v>6858229.9900000002</v>
          </cell>
          <cell r="H25908">
            <v>-99</v>
          </cell>
          <cell r="I25908">
            <v>156.79499999999999</v>
          </cell>
          <cell r="J25908">
            <v>2002</v>
          </cell>
          <cell r="K25908">
            <v>1</v>
          </cell>
          <cell r="L25908">
            <v>11</v>
          </cell>
        </row>
        <row r="25909">
          <cell r="D25909" t="str">
            <v>MMM1_60</v>
          </cell>
          <cell r="E25909">
            <v>1</v>
          </cell>
          <cell r="F25909">
            <v>2516187.7439999999</v>
          </cell>
          <cell r="G25909">
            <v>6858232.0350000001</v>
          </cell>
          <cell r="H25909">
            <v>-99</v>
          </cell>
          <cell r="I25909">
            <v>155.26</v>
          </cell>
          <cell r="J25909">
            <v>2002</v>
          </cell>
          <cell r="K25909">
            <v>1</v>
          </cell>
          <cell r="L25909">
            <v>11</v>
          </cell>
        </row>
        <row r="25910">
          <cell r="D25910" t="str">
            <v>MMM1_61</v>
          </cell>
          <cell r="E25910">
            <v>1</v>
          </cell>
          <cell r="F25910">
            <v>2516187.8620000002</v>
          </cell>
          <cell r="G25910">
            <v>6858232.409</v>
          </cell>
          <cell r="H25910">
            <v>-99</v>
          </cell>
          <cell r="I25910">
            <v>155.27600000000001</v>
          </cell>
          <cell r="J25910">
            <v>2002</v>
          </cell>
          <cell r="K25910">
            <v>3</v>
          </cell>
          <cell r="L25910">
            <v>11</v>
          </cell>
        </row>
        <row r="25911">
          <cell r="D25911" t="str">
            <v>MMM1_66</v>
          </cell>
          <cell r="E25911">
            <v>1</v>
          </cell>
          <cell r="F25911">
            <v>2516191.2170000002</v>
          </cell>
          <cell r="G25911">
            <v>6858233.8389999997</v>
          </cell>
          <cell r="H25911">
            <v>-99</v>
          </cell>
          <cell r="I25911">
            <v>156.23599999999999</v>
          </cell>
          <cell r="J25911">
            <v>2002</v>
          </cell>
          <cell r="K25911">
            <v>1</v>
          </cell>
          <cell r="L25911">
            <v>11</v>
          </cell>
        </row>
        <row r="25912">
          <cell r="D25912" t="str">
            <v>MMM1_67</v>
          </cell>
          <cell r="E25912">
            <v>1</v>
          </cell>
          <cell r="F25912">
            <v>2516190.352</v>
          </cell>
          <cell r="G25912">
            <v>6858235.8530000001</v>
          </cell>
          <cell r="H25912">
            <v>-99</v>
          </cell>
          <cell r="I25912">
            <v>156.40199999999999</v>
          </cell>
          <cell r="J25912">
            <v>2002</v>
          </cell>
          <cell r="K25912">
            <v>1</v>
          </cell>
          <cell r="L25912">
            <v>11</v>
          </cell>
        </row>
        <row r="25913">
          <cell r="D25913" t="str">
            <v>MMM1_68</v>
          </cell>
          <cell r="E25913">
            <v>1</v>
          </cell>
          <cell r="F25913">
            <v>2516190.906</v>
          </cell>
          <cell r="G25913">
            <v>6858238.8130000001</v>
          </cell>
          <cell r="H25913">
            <v>-99</v>
          </cell>
          <cell r="I25913">
            <v>156.97999999999999</v>
          </cell>
          <cell r="J25913">
            <v>2002</v>
          </cell>
          <cell r="K25913">
            <v>1</v>
          </cell>
          <cell r="L25913">
            <v>11</v>
          </cell>
        </row>
        <row r="25914">
          <cell r="D25914" t="str">
            <v>MMM1_71</v>
          </cell>
          <cell r="E25914">
            <v>1</v>
          </cell>
          <cell r="F25914">
            <v>2516187.5019999999</v>
          </cell>
          <cell r="G25914">
            <v>6858248.4809999997</v>
          </cell>
          <cell r="H25914">
            <v>-99</v>
          </cell>
          <cell r="I25914">
            <v>155.22900000000001</v>
          </cell>
          <cell r="J25914">
            <v>2002</v>
          </cell>
          <cell r="K25914">
            <v>1</v>
          </cell>
          <cell r="L25914">
            <v>11</v>
          </cell>
        </row>
        <row r="25915">
          <cell r="D25915" t="str">
            <v>MMM1_72</v>
          </cell>
          <cell r="E25915">
            <v>1</v>
          </cell>
          <cell r="F25915">
            <v>2516187.8709999998</v>
          </cell>
          <cell r="G25915">
            <v>6858250.7929999996</v>
          </cell>
          <cell r="H25915">
            <v>-99</v>
          </cell>
          <cell r="I25915">
            <v>155.553</v>
          </cell>
          <cell r="J25915">
            <v>2002</v>
          </cell>
          <cell r="K25915">
            <v>1</v>
          </cell>
          <cell r="L25915">
            <v>11</v>
          </cell>
        </row>
        <row r="25916">
          <cell r="D25916" t="str">
            <v>MMM1_189</v>
          </cell>
          <cell r="E25916">
            <v>1</v>
          </cell>
          <cell r="F25916">
            <v>2516195.3199999998</v>
          </cell>
          <cell r="G25916">
            <v>6858254.0860000001</v>
          </cell>
          <cell r="H25916">
            <v>-99</v>
          </cell>
          <cell r="I25916">
            <v>157.14400000000001</v>
          </cell>
          <cell r="J25916">
            <v>2002</v>
          </cell>
          <cell r="K25916">
            <v>1</v>
          </cell>
          <cell r="L25916">
            <v>11</v>
          </cell>
        </row>
        <row r="25917">
          <cell r="D25917" t="str">
            <v>MMM1_188</v>
          </cell>
          <cell r="E25917">
            <v>1</v>
          </cell>
          <cell r="F25917">
            <v>2516195.139</v>
          </cell>
          <cell r="G25917">
            <v>6858255.5060000001</v>
          </cell>
          <cell r="H25917">
            <v>-99</v>
          </cell>
          <cell r="I25917">
            <v>157.006</v>
          </cell>
          <cell r="J25917">
            <v>2002</v>
          </cell>
          <cell r="K25917">
            <v>1</v>
          </cell>
          <cell r="L25917">
            <v>11</v>
          </cell>
        </row>
        <row r="25918">
          <cell r="D25918" t="str">
            <v>MMM1_187</v>
          </cell>
          <cell r="E25918">
            <v>1</v>
          </cell>
          <cell r="F25918">
            <v>2516196.7590000001</v>
          </cell>
          <cell r="G25918">
            <v>6858256.6919999998</v>
          </cell>
          <cell r="H25918">
            <v>-99</v>
          </cell>
          <cell r="I25918">
            <v>157.101</v>
          </cell>
          <cell r="J25918">
            <v>2002</v>
          </cell>
          <cell r="K25918">
            <v>1</v>
          </cell>
          <cell r="L25918">
            <v>11</v>
          </cell>
        </row>
        <row r="25919">
          <cell r="D25919" t="str">
            <v>MMM1_186</v>
          </cell>
          <cell r="E25919">
            <v>1</v>
          </cell>
          <cell r="F25919">
            <v>2516195.5460000001</v>
          </cell>
          <cell r="G25919">
            <v>6858258.2410000004</v>
          </cell>
          <cell r="H25919">
            <v>-99</v>
          </cell>
          <cell r="I25919">
            <v>156.548</v>
          </cell>
          <cell r="J25919">
            <v>2002</v>
          </cell>
          <cell r="K25919">
            <v>1</v>
          </cell>
          <cell r="L25919">
            <v>11</v>
          </cell>
        </row>
        <row r="25920">
          <cell r="D25920" t="str">
            <v>MMM1_184</v>
          </cell>
          <cell r="E25920">
            <v>1</v>
          </cell>
          <cell r="F25920">
            <v>2516194.4019999998</v>
          </cell>
          <cell r="G25920">
            <v>6858259.7949999999</v>
          </cell>
          <cell r="H25920">
            <v>-99</v>
          </cell>
          <cell r="I25920">
            <v>156.161</v>
          </cell>
          <cell r="J25920">
            <v>2002</v>
          </cell>
          <cell r="K25920">
            <v>1</v>
          </cell>
          <cell r="L25920">
            <v>11</v>
          </cell>
        </row>
        <row r="25921">
          <cell r="D25921" t="str">
            <v>MMM1_185</v>
          </cell>
          <cell r="E25921">
            <v>1</v>
          </cell>
          <cell r="F25921">
            <v>2516196.5780000002</v>
          </cell>
          <cell r="G25921">
            <v>6858260.0109999999</v>
          </cell>
          <cell r="H25921">
            <v>-99</v>
          </cell>
          <cell r="I25921">
            <v>156.50700000000001</v>
          </cell>
          <cell r="J25921">
            <v>2002</v>
          </cell>
          <cell r="K25921">
            <v>1</v>
          </cell>
          <cell r="L25921">
            <v>11</v>
          </cell>
        </row>
        <row r="25922">
          <cell r="D25922" t="str">
            <v>MMM1_183</v>
          </cell>
          <cell r="E25922">
            <v>1</v>
          </cell>
          <cell r="F25922">
            <v>2516196.2119999998</v>
          </cell>
          <cell r="G25922">
            <v>6858262.7520000003</v>
          </cell>
          <cell r="H25922">
            <v>-99</v>
          </cell>
          <cell r="I25922">
            <v>155.95400000000001</v>
          </cell>
          <cell r="J25922">
            <v>2002</v>
          </cell>
          <cell r="K25922">
            <v>1</v>
          </cell>
          <cell r="L25922">
            <v>11</v>
          </cell>
        </row>
        <row r="25923">
          <cell r="D25923" t="str">
            <v>MMM1_182</v>
          </cell>
          <cell r="E25923">
            <v>1</v>
          </cell>
          <cell r="F25923">
            <v>2516195.3259999999</v>
          </cell>
          <cell r="G25923">
            <v>6858264.1090000002</v>
          </cell>
          <cell r="H25923">
            <v>-99</v>
          </cell>
          <cell r="I25923">
            <v>155.262</v>
          </cell>
          <cell r="J25923">
            <v>2002</v>
          </cell>
          <cell r="K25923">
            <v>1</v>
          </cell>
          <cell r="L25923">
            <v>11</v>
          </cell>
        </row>
        <row r="25924">
          <cell r="D25924" t="str">
            <v>MMM1_1136</v>
          </cell>
          <cell r="E25924">
            <v>1</v>
          </cell>
          <cell r="F25924">
            <v>2516189.3879999998</v>
          </cell>
          <cell r="G25924">
            <v>6858086.3159999996</v>
          </cell>
          <cell r="H25924">
            <v>-99</v>
          </cell>
          <cell r="I25924">
            <v>142.221</v>
          </cell>
          <cell r="J25924">
            <v>2002</v>
          </cell>
          <cell r="K25924">
            <v>4</v>
          </cell>
          <cell r="L25924">
            <v>11</v>
          </cell>
        </row>
        <row r="25925">
          <cell r="D25925" t="str">
            <v>MMM1_1135</v>
          </cell>
          <cell r="E25925">
            <v>1</v>
          </cell>
          <cell r="F25925">
            <v>2516188.2910000002</v>
          </cell>
          <cell r="G25925">
            <v>6858087.7300000004</v>
          </cell>
          <cell r="H25925">
            <v>-99</v>
          </cell>
          <cell r="I25925">
            <v>142.34700000000001</v>
          </cell>
          <cell r="J25925">
            <v>2002</v>
          </cell>
          <cell r="K25925">
            <v>1</v>
          </cell>
          <cell r="L25925">
            <v>11</v>
          </cell>
        </row>
        <row r="25926">
          <cell r="D25926" t="str">
            <v>MMM1_1252</v>
          </cell>
          <cell r="E25926">
            <v>1</v>
          </cell>
          <cell r="F25926">
            <v>2516191.2620000001</v>
          </cell>
          <cell r="G25926">
            <v>6858087.483</v>
          </cell>
          <cell r="H25926">
            <v>-99</v>
          </cell>
          <cell r="I25926">
            <v>142.184</v>
          </cell>
          <cell r="J25926">
            <v>2002</v>
          </cell>
          <cell r="K25926">
            <v>4</v>
          </cell>
          <cell r="L25926">
            <v>11</v>
          </cell>
        </row>
        <row r="25927">
          <cell r="D25927" t="str">
            <v>MMM1_1137</v>
          </cell>
          <cell r="E25927">
            <v>1</v>
          </cell>
          <cell r="F25927">
            <v>2516182.1329999999</v>
          </cell>
          <cell r="G25927">
            <v>6858088.4720000001</v>
          </cell>
          <cell r="H25927">
            <v>-99</v>
          </cell>
          <cell r="I25927">
            <v>142.21199999999999</v>
          </cell>
          <cell r="J25927">
            <v>2002</v>
          </cell>
          <cell r="K25927">
            <v>1</v>
          </cell>
          <cell r="L25927">
            <v>11</v>
          </cell>
        </row>
        <row r="25928">
          <cell r="D25928" t="str">
            <v>MMM1_1251</v>
          </cell>
          <cell r="E25928">
            <v>1</v>
          </cell>
          <cell r="F25928">
            <v>2516191.1770000001</v>
          </cell>
          <cell r="G25928">
            <v>6858088.7630000003</v>
          </cell>
          <cell r="H25928">
            <v>-99</v>
          </cell>
          <cell r="I25928">
            <v>142.23599999999999</v>
          </cell>
          <cell r="J25928">
            <v>2002</v>
          </cell>
          <cell r="K25928">
            <v>4</v>
          </cell>
          <cell r="L25928">
            <v>11</v>
          </cell>
        </row>
        <row r="25929">
          <cell r="D25929" t="str">
            <v>MMM1_1250</v>
          </cell>
          <cell r="E25929">
            <v>1</v>
          </cell>
          <cell r="F25929">
            <v>2516191.3459999999</v>
          </cell>
          <cell r="G25929">
            <v>6858088.818</v>
          </cell>
          <cell r="H25929">
            <v>-99</v>
          </cell>
          <cell r="I25929">
            <v>142.23099999999999</v>
          </cell>
          <cell r="J25929">
            <v>2002</v>
          </cell>
          <cell r="K25929">
            <v>4</v>
          </cell>
          <cell r="L25929">
            <v>11</v>
          </cell>
        </row>
        <row r="25930">
          <cell r="D25930" t="str">
            <v>MMM1_1249</v>
          </cell>
          <cell r="E25930">
            <v>1</v>
          </cell>
          <cell r="F25930">
            <v>2516192.1690000002</v>
          </cell>
          <cell r="G25930">
            <v>6858089</v>
          </cell>
          <cell r="H25930">
            <v>-99</v>
          </cell>
          <cell r="I25930">
            <v>142.06800000000001</v>
          </cell>
          <cell r="J25930">
            <v>2002</v>
          </cell>
          <cell r="K25930">
            <v>2</v>
          </cell>
          <cell r="L25930">
            <v>11</v>
          </cell>
        </row>
        <row r="25931">
          <cell r="D25931" t="str">
            <v>MMM1_1134</v>
          </cell>
          <cell r="E25931">
            <v>1</v>
          </cell>
          <cell r="F25931">
            <v>2516189.7080000001</v>
          </cell>
          <cell r="G25931">
            <v>6858090.9280000003</v>
          </cell>
          <cell r="H25931">
            <v>-99</v>
          </cell>
          <cell r="I25931">
            <v>142.155</v>
          </cell>
          <cell r="J25931">
            <v>2002</v>
          </cell>
          <cell r="K25931">
            <v>2</v>
          </cell>
          <cell r="L25931">
            <v>11</v>
          </cell>
        </row>
        <row r="25932">
          <cell r="D25932" t="str">
            <v>MMM1_1132</v>
          </cell>
          <cell r="E25932">
            <v>1</v>
          </cell>
          <cell r="F25932">
            <v>2516187.8110000002</v>
          </cell>
          <cell r="G25932">
            <v>6858095.0149999997</v>
          </cell>
          <cell r="H25932">
            <v>-99</v>
          </cell>
          <cell r="I25932">
            <v>142.11199999999999</v>
          </cell>
          <cell r="J25932">
            <v>2002</v>
          </cell>
          <cell r="K25932">
            <v>2</v>
          </cell>
          <cell r="L25932">
            <v>11</v>
          </cell>
        </row>
        <row r="25933">
          <cell r="D25933" t="str">
            <v>MMM1_1184</v>
          </cell>
          <cell r="E25933">
            <v>1</v>
          </cell>
          <cell r="F25933">
            <v>2516192.7689999999</v>
          </cell>
          <cell r="G25933">
            <v>6858095.3810000001</v>
          </cell>
          <cell r="H25933">
            <v>-99</v>
          </cell>
          <cell r="I25933">
            <v>142.01300000000001</v>
          </cell>
          <cell r="J25933">
            <v>2002</v>
          </cell>
          <cell r="K25933">
            <v>2</v>
          </cell>
          <cell r="L25933">
            <v>11</v>
          </cell>
        </row>
        <row r="25934">
          <cell r="D25934" t="str">
            <v>MMM1_1131</v>
          </cell>
          <cell r="E25934">
            <v>1</v>
          </cell>
          <cell r="F25934">
            <v>2516186.5630000001</v>
          </cell>
          <cell r="G25934">
            <v>6858097.5520000001</v>
          </cell>
          <cell r="H25934">
            <v>-99</v>
          </cell>
          <cell r="I25934">
            <v>142.31</v>
          </cell>
          <cell r="J25934">
            <v>2002</v>
          </cell>
          <cell r="K25934">
            <v>1</v>
          </cell>
          <cell r="L25934">
            <v>11</v>
          </cell>
        </row>
        <row r="25935">
          <cell r="D25935" t="str">
            <v>MMM1_1130</v>
          </cell>
          <cell r="E25935">
            <v>1</v>
          </cell>
          <cell r="F25935">
            <v>2516190.2949999999</v>
          </cell>
          <cell r="G25935">
            <v>6858098.4570000004</v>
          </cell>
          <cell r="H25935">
            <v>-99</v>
          </cell>
          <cell r="I25935">
            <v>142.11699999999999</v>
          </cell>
          <cell r="J25935">
            <v>2002</v>
          </cell>
          <cell r="K25935">
            <v>1</v>
          </cell>
          <cell r="L25935">
            <v>11</v>
          </cell>
        </row>
        <row r="25936">
          <cell r="D25936" t="str">
            <v>MMM1_1128</v>
          </cell>
          <cell r="E25936">
            <v>1</v>
          </cell>
          <cell r="F25936">
            <v>2516189.9670000002</v>
          </cell>
          <cell r="G25936">
            <v>6858099.835</v>
          </cell>
          <cell r="H25936">
            <v>-99</v>
          </cell>
          <cell r="I25936">
            <v>141.965</v>
          </cell>
          <cell r="J25936">
            <v>2002</v>
          </cell>
          <cell r="K25936">
            <v>1</v>
          </cell>
          <cell r="L25936">
            <v>11</v>
          </cell>
        </row>
        <row r="25937">
          <cell r="D25937" t="str">
            <v>MMM1_1129</v>
          </cell>
          <cell r="E25937">
            <v>1</v>
          </cell>
          <cell r="F25937">
            <v>2516189.1409999998</v>
          </cell>
          <cell r="G25937">
            <v>6858101.3810000001</v>
          </cell>
          <cell r="H25937">
            <v>-99</v>
          </cell>
          <cell r="I25937">
            <v>142.018</v>
          </cell>
          <cell r="J25937">
            <v>2002</v>
          </cell>
          <cell r="K25937">
            <v>4</v>
          </cell>
          <cell r="L25937">
            <v>11</v>
          </cell>
        </row>
        <row r="25938">
          <cell r="D25938" t="str">
            <v>MMM1_1068</v>
          </cell>
          <cell r="E25938">
            <v>1</v>
          </cell>
          <cell r="F25938">
            <v>2516193.284</v>
          </cell>
          <cell r="G25938">
            <v>6858101.2439999999</v>
          </cell>
          <cell r="H25938">
            <v>-99</v>
          </cell>
          <cell r="I25938">
            <v>142.18899999999999</v>
          </cell>
          <cell r="J25938">
            <v>2002</v>
          </cell>
          <cell r="K25938">
            <v>1</v>
          </cell>
          <cell r="L25938">
            <v>11</v>
          </cell>
        </row>
        <row r="25939">
          <cell r="D25939" t="str">
            <v>MMM1_1171</v>
          </cell>
          <cell r="E25939">
            <v>1</v>
          </cell>
          <cell r="F25939">
            <v>2516193.264</v>
          </cell>
          <cell r="G25939">
            <v>6858103.2980000004</v>
          </cell>
          <cell r="H25939">
            <v>-99</v>
          </cell>
          <cell r="I25939">
            <v>142.22900000000001</v>
          </cell>
          <cell r="J25939">
            <v>2002</v>
          </cell>
          <cell r="K25939">
            <v>2</v>
          </cell>
          <cell r="L25939">
            <v>11</v>
          </cell>
        </row>
        <row r="25940">
          <cell r="D25940" t="str">
            <v>MMM1_1069</v>
          </cell>
          <cell r="E25940">
            <v>1</v>
          </cell>
          <cell r="F25940">
            <v>2516188.5449999999</v>
          </cell>
          <cell r="G25940">
            <v>6858103.7970000003</v>
          </cell>
          <cell r="H25940">
            <v>-99</v>
          </cell>
          <cell r="I25940">
            <v>142.28299999999999</v>
          </cell>
          <cell r="J25940">
            <v>2002</v>
          </cell>
          <cell r="K25940">
            <v>4</v>
          </cell>
          <cell r="L25940">
            <v>11</v>
          </cell>
        </row>
        <row r="25941">
          <cell r="D25941" t="str">
            <v>MMM1_1070</v>
          </cell>
          <cell r="E25941">
            <v>1</v>
          </cell>
          <cell r="F25941">
            <v>2516186.3640000001</v>
          </cell>
          <cell r="G25941">
            <v>6858104.8269999996</v>
          </cell>
          <cell r="H25941">
            <v>-99</v>
          </cell>
          <cell r="I25941">
            <v>142.33199999999999</v>
          </cell>
          <cell r="J25941">
            <v>2002</v>
          </cell>
          <cell r="K25941">
            <v>1</v>
          </cell>
          <cell r="L25941">
            <v>11</v>
          </cell>
        </row>
        <row r="25942">
          <cell r="D25942" t="str">
            <v>MMM1_1061</v>
          </cell>
          <cell r="E25942">
            <v>1</v>
          </cell>
          <cell r="F25942">
            <v>2516191.4730000002</v>
          </cell>
          <cell r="G25942">
            <v>6858105.8729999997</v>
          </cell>
          <cell r="H25942">
            <v>-99</v>
          </cell>
          <cell r="I25942">
            <v>142.24199999999999</v>
          </cell>
          <cell r="J25942">
            <v>2002</v>
          </cell>
          <cell r="K25942">
            <v>4</v>
          </cell>
          <cell r="L25942">
            <v>11</v>
          </cell>
        </row>
        <row r="25943">
          <cell r="D25943" t="str">
            <v>MMM1_1067</v>
          </cell>
          <cell r="E25943">
            <v>1</v>
          </cell>
          <cell r="F25943">
            <v>2516188.2030000002</v>
          </cell>
          <cell r="G25943">
            <v>6858106.2410000004</v>
          </cell>
          <cell r="H25943">
            <v>-99</v>
          </cell>
          <cell r="I25943">
            <v>142.15199999999999</v>
          </cell>
          <cell r="J25943">
            <v>2002</v>
          </cell>
          <cell r="K25943">
            <v>1</v>
          </cell>
          <cell r="L25943">
            <v>11</v>
          </cell>
        </row>
        <row r="25944">
          <cell r="D25944" t="str">
            <v>MMM1_1060</v>
          </cell>
          <cell r="E25944">
            <v>1</v>
          </cell>
          <cell r="F25944">
            <v>2516192.324</v>
          </cell>
          <cell r="G25944">
            <v>6858106.1030000001</v>
          </cell>
          <cell r="H25944">
            <v>-99</v>
          </cell>
          <cell r="I25944">
            <v>142.21700000000001</v>
          </cell>
          <cell r="J25944">
            <v>2002</v>
          </cell>
          <cell r="K25944">
            <v>1</v>
          </cell>
          <cell r="L25944">
            <v>11</v>
          </cell>
        </row>
        <row r="25945">
          <cell r="D25945" t="str">
            <v>MMM1_1059</v>
          </cell>
          <cell r="E25945">
            <v>1</v>
          </cell>
          <cell r="F25945">
            <v>2516190.7629999998</v>
          </cell>
          <cell r="G25945">
            <v>6858108.5860000001</v>
          </cell>
          <cell r="H25945">
            <v>-99</v>
          </cell>
          <cell r="I25945">
            <v>142.11000000000001</v>
          </cell>
          <cell r="J25945">
            <v>2002</v>
          </cell>
          <cell r="K25945">
            <v>1</v>
          </cell>
          <cell r="L25945">
            <v>11</v>
          </cell>
        </row>
        <row r="25946">
          <cell r="D25946" t="str">
            <v>MMM1_1058</v>
          </cell>
          <cell r="E25946">
            <v>1</v>
          </cell>
          <cell r="F25946">
            <v>2516185.148</v>
          </cell>
          <cell r="G25946">
            <v>6858110.6619999995</v>
          </cell>
          <cell r="H25946">
            <v>-99</v>
          </cell>
          <cell r="I25946">
            <v>142.166</v>
          </cell>
          <cell r="J25946">
            <v>2002</v>
          </cell>
          <cell r="K25946">
            <v>1</v>
          </cell>
          <cell r="L25946">
            <v>11</v>
          </cell>
        </row>
        <row r="25947">
          <cell r="D25947" t="str">
            <v>MMM1_1065</v>
          </cell>
          <cell r="E25947">
            <v>1</v>
          </cell>
          <cell r="F25947">
            <v>2516190.4900000002</v>
          </cell>
          <cell r="G25947">
            <v>6858111.852</v>
          </cell>
          <cell r="H25947">
            <v>-99</v>
          </cell>
          <cell r="I25947">
            <v>141.94200000000001</v>
          </cell>
          <cell r="J25947">
            <v>2002</v>
          </cell>
          <cell r="K25947">
            <v>2</v>
          </cell>
          <cell r="L25947">
            <v>11</v>
          </cell>
        </row>
        <row r="25948">
          <cell r="D25948" t="str">
            <v>MMM1_1162</v>
          </cell>
          <cell r="E25948">
            <v>1</v>
          </cell>
          <cell r="F25948">
            <v>2516194.3620000002</v>
          </cell>
          <cell r="G25948">
            <v>6858112.25</v>
          </cell>
          <cell r="H25948">
            <v>-99</v>
          </cell>
          <cell r="I25948">
            <v>142.005</v>
          </cell>
          <cell r="J25948">
            <v>2002</v>
          </cell>
          <cell r="K25948">
            <v>4</v>
          </cell>
          <cell r="L25948">
            <v>11</v>
          </cell>
        </row>
        <row r="25949">
          <cell r="D25949" t="str">
            <v>MMM1_1062</v>
          </cell>
          <cell r="E25949">
            <v>1</v>
          </cell>
          <cell r="F25949">
            <v>2516191.2570000002</v>
          </cell>
          <cell r="G25949">
            <v>6858113.7050000001</v>
          </cell>
          <cell r="H25949">
            <v>-99</v>
          </cell>
          <cell r="I25949">
            <v>142.084</v>
          </cell>
          <cell r="J25949">
            <v>2002</v>
          </cell>
          <cell r="K25949">
            <v>2</v>
          </cell>
          <cell r="L25949">
            <v>11</v>
          </cell>
        </row>
        <row r="25950">
          <cell r="D25950" t="str">
            <v>MMM1_1057</v>
          </cell>
          <cell r="E25950">
            <v>1</v>
          </cell>
          <cell r="F25950">
            <v>2516188.5269999998</v>
          </cell>
          <cell r="G25950">
            <v>6858114.0970000001</v>
          </cell>
          <cell r="H25950">
            <v>-99</v>
          </cell>
          <cell r="I25950">
            <v>142.136</v>
          </cell>
          <cell r="J25950">
            <v>2002</v>
          </cell>
          <cell r="K25950">
            <v>1</v>
          </cell>
          <cell r="L25950">
            <v>11</v>
          </cell>
        </row>
        <row r="25951">
          <cell r="D25951" t="str">
            <v>MMM1_1161</v>
          </cell>
          <cell r="E25951">
            <v>1</v>
          </cell>
          <cell r="F25951">
            <v>2516194.3259999999</v>
          </cell>
          <cell r="G25951">
            <v>6858114.5659999996</v>
          </cell>
          <cell r="H25951">
            <v>-99</v>
          </cell>
          <cell r="I25951">
            <v>142.34200000000001</v>
          </cell>
          <cell r="J25951">
            <v>2002</v>
          </cell>
          <cell r="K25951">
            <v>4</v>
          </cell>
          <cell r="L25951">
            <v>11</v>
          </cell>
        </row>
        <row r="25952">
          <cell r="D25952" t="str">
            <v>MMM1_1056</v>
          </cell>
          <cell r="E25952">
            <v>1</v>
          </cell>
          <cell r="F25952">
            <v>2516190.7379999999</v>
          </cell>
          <cell r="G25952">
            <v>6858115.8140000002</v>
          </cell>
          <cell r="H25952">
            <v>-99</v>
          </cell>
          <cell r="I25952">
            <v>142.232</v>
          </cell>
          <cell r="J25952">
            <v>2002</v>
          </cell>
          <cell r="K25952">
            <v>1</v>
          </cell>
          <cell r="L25952">
            <v>11</v>
          </cell>
        </row>
        <row r="25953">
          <cell r="D25953" t="str">
            <v>MMM1_1055</v>
          </cell>
          <cell r="E25953">
            <v>1</v>
          </cell>
          <cell r="F25953">
            <v>2516185.8429999999</v>
          </cell>
          <cell r="G25953">
            <v>6858117.2810000004</v>
          </cell>
          <cell r="H25953">
            <v>-99</v>
          </cell>
          <cell r="I25953">
            <v>142.33600000000001</v>
          </cell>
          <cell r="J25953">
            <v>2002</v>
          </cell>
          <cell r="K25953">
            <v>1</v>
          </cell>
          <cell r="L25953">
            <v>11</v>
          </cell>
        </row>
        <row r="25954">
          <cell r="D25954" t="str">
            <v>MMM1_1064</v>
          </cell>
          <cell r="E25954">
            <v>1</v>
          </cell>
          <cell r="F25954">
            <v>2516192.75</v>
          </cell>
          <cell r="G25954">
            <v>6858116.6560000004</v>
          </cell>
          <cell r="H25954">
            <v>-99</v>
          </cell>
          <cell r="I25954">
            <v>142.078</v>
          </cell>
          <cell r="J25954">
            <v>2002</v>
          </cell>
          <cell r="K25954">
            <v>4</v>
          </cell>
          <cell r="L25954">
            <v>11</v>
          </cell>
        </row>
        <row r="25955">
          <cell r="D25955" t="str">
            <v>MMM1_1063</v>
          </cell>
          <cell r="E25955">
            <v>1</v>
          </cell>
          <cell r="F25955">
            <v>2516192.4559999998</v>
          </cell>
          <cell r="G25955">
            <v>6858116.7489999998</v>
          </cell>
          <cell r="H25955">
            <v>-99</v>
          </cell>
          <cell r="I25955">
            <v>142.12799999999999</v>
          </cell>
          <cell r="J25955">
            <v>2002</v>
          </cell>
          <cell r="K25955">
            <v>4</v>
          </cell>
          <cell r="L25955">
            <v>11</v>
          </cell>
        </row>
        <row r="25956">
          <cell r="D25956" t="str">
            <v>MMM1_1157</v>
          </cell>
          <cell r="E25956">
            <v>1</v>
          </cell>
          <cell r="F25956">
            <v>2516193.415</v>
          </cell>
          <cell r="G25956">
            <v>6858119.023</v>
          </cell>
          <cell r="H25956">
            <v>-99</v>
          </cell>
          <cell r="I25956">
            <v>142.10900000000001</v>
          </cell>
          <cell r="J25956">
            <v>2002</v>
          </cell>
          <cell r="K25956">
            <v>1</v>
          </cell>
          <cell r="L25956">
            <v>11</v>
          </cell>
        </row>
        <row r="25957">
          <cell r="D25957" t="str">
            <v>MMM1_1029</v>
          </cell>
          <cell r="E25957">
            <v>1</v>
          </cell>
          <cell r="F25957">
            <v>2516186.8190000001</v>
          </cell>
          <cell r="G25957">
            <v>6858119.9110000003</v>
          </cell>
          <cell r="H25957">
            <v>-99</v>
          </cell>
          <cell r="I25957">
            <v>142.22499999999999</v>
          </cell>
          <cell r="J25957">
            <v>2002</v>
          </cell>
          <cell r="K25957">
            <v>1</v>
          </cell>
          <cell r="L25957">
            <v>11</v>
          </cell>
        </row>
        <row r="25958">
          <cell r="D25958" t="str">
            <v>MMM1_1028</v>
          </cell>
          <cell r="E25958">
            <v>1</v>
          </cell>
          <cell r="F25958">
            <v>2516191.6349999998</v>
          </cell>
          <cell r="G25958">
            <v>6858121.8810000001</v>
          </cell>
          <cell r="H25958">
            <v>-99</v>
          </cell>
          <cell r="I25958">
            <v>142.20400000000001</v>
          </cell>
          <cell r="J25958">
            <v>2002</v>
          </cell>
          <cell r="K25958">
            <v>1</v>
          </cell>
          <cell r="L25958">
            <v>11</v>
          </cell>
        </row>
        <row r="25959">
          <cell r="D25959" t="str">
            <v>MMM1_1027</v>
          </cell>
          <cell r="E25959">
            <v>1</v>
          </cell>
          <cell r="F25959">
            <v>2516187.1970000002</v>
          </cell>
          <cell r="G25959">
            <v>6858123.7070000004</v>
          </cell>
          <cell r="H25959">
            <v>-99</v>
          </cell>
          <cell r="I25959">
            <v>142.17699999999999</v>
          </cell>
          <cell r="J25959">
            <v>2002</v>
          </cell>
          <cell r="K25959">
            <v>1</v>
          </cell>
          <cell r="L25959">
            <v>11</v>
          </cell>
        </row>
        <row r="25960">
          <cell r="D25960" t="str">
            <v>MMM1_959</v>
          </cell>
          <cell r="E25960">
            <v>1</v>
          </cell>
          <cell r="F25960">
            <v>2516185.699</v>
          </cell>
          <cell r="G25960">
            <v>6858125.0880000005</v>
          </cell>
          <cell r="H25960">
            <v>-99</v>
          </cell>
          <cell r="I25960">
            <v>142.18700000000001</v>
          </cell>
          <cell r="J25960">
            <v>2002</v>
          </cell>
          <cell r="K25960">
            <v>4</v>
          </cell>
          <cell r="L25960">
            <v>11</v>
          </cell>
        </row>
        <row r="25961">
          <cell r="D25961" t="str">
            <v>MMM1_973</v>
          </cell>
          <cell r="E25961">
            <v>1</v>
          </cell>
          <cell r="F25961">
            <v>2516189.7250000001</v>
          </cell>
          <cell r="G25961">
            <v>6858125.6739999996</v>
          </cell>
          <cell r="H25961">
            <v>-99</v>
          </cell>
          <cell r="I25961">
            <v>142.249</v>
          </cell>
          <cell r="J25961">
            <v>2002</v>
          </cell>
          <cell r="K25961">
            <v>1</v>
          </cell>
          <cell r="L25961">
            <v>11</v>
          </cell>
        </row>
        <row r="25962">
          <cell r="D25962" t="str">
            <v>MMM1_972</v>
          </cell>
          <cell r="E25962">
            <v>1</v>
          </cell>
          <cell r="F25962">
            <v>2516187.13</v>
          </cell>
          <cell r="G25962">
            <v>6858126.9819999998</v>
          </cell>
          <cell r="H25962">
            <v>-99</v>
          </cell>
          <cell r="I25962">
            <v>142.22999999999999</v>
          </cell>
          <cell r="J25962">
            <v>2002</v>
          </cell>
          <cell r="K25962">
            <v>1</v>
          </cell>
          <cell r="L25962">
            <v>11</v>
          </cell>
        </row>
        <row r="25963">
          <cell r="D25963" t="str">
            <v>MMM1_974</v>
          </cell>
          <cell r="E25963">
            <v>1</v>
          </cell>
          <cell r="F25963">
            <v>2516194.9670000002</v>
          </cell>
          <cell r="G25963">
            <v>6858128.5049999999</v>
          </cell>
          <cell r="H25963">
            <v>-99</v>
          </cell>
          <cell r="I25963">
            <v>142.19999999999999</v>
          </cell>
          <cell r="J25963">
            <v>2002</v>
          </cell>
          <cell r="K25963">
            <v>1</v>
          </cell>
          <cell r="L25963">
            <v>11</v>
          </cell>
        </row>
        <row r="25964">
          <cell r="D25964" t="str">
            <v>MMM1_971</v>
          </cell>
          <cell r="E25964">
            <v>1</v>
          </cell>
          <cell r="F25964">
            <v>2516186.7000000002</v>
          </cell>
          <cell r="G25964">
            <v>6858130.0379999997</v>
          </cell>
          <cell r="H25964">
            <v>-99</v>
          </cell>
          <cell r="I25964">
            <v>142.28100000000001</v>
          </cell>
          <cell r="J25964">
            <v>2002</v>
          </cell>
          <cell r="K25964">
            <v>1</v>
          </cell>
          <cell r="L25964">
            <v>11</v>
          </cell>
        </row>
        <row r="25965">
          <cell r="D25965" t="str">
            <v>MMM1_957</v>
          </cell>
          <cell r="E25965">
            <v>1</v>
          </cell>
          <cell r="F25965">
            <v>2516189.7999999998</v>
          </cell>
          <cell r="G25965">
            <v>6858130.5269999998</v>
          </cell>
          <cell r="H25965">
            <v>-99</v>
          </cell>
          <cell r="I25965">
            <v>141.97900000000001</v>
          </cell>
          <cell r="J25965">
            <v>2002</v>
          </cell>
          <cell r="K25965">
            <v>4</v>
          </cell>
          <cell r="L25965">
            <v>11</v>
          </cell>
        </row>
        <row r="25966">
          <cell r="D25966" t="str">
            <v>MMM1_970</v>
          </cell>
          <cell r="E25966">
            <v>1</v>
          </cell>
          <cell r="F25966">
            <v>2516190.125</v>
          </cell>
          <cell r="G25966">
            <v>6858133.0489999996</v>
          </cell>
          <cell r="H25966">
            <v>-99</v>
          </cell>
          <cell r="I25966">
            <v>142.28899999999999</v>
          </cell>
          <cell r="J25966">
            <v>2002</v>
          </cell>
          <cell r="K25966">
            <v>1</v>
          </cell>
          <cell r="L25966">
            <v>11</v>
          </cell>
        </row>
        <row r="25967">
          <cell r="D25967" t="str">
            <v>MMM1_956</v>
          </cell>
          <cell r="E25967">
            <v>1</v>
          </cell>
          <cell r="F25967">
            <v>2516188.4270000001</v>
          </cell>
          <cell r="G25967">
            <v>6858133.2309999997</v>
          </cell>
          <cell r="H25967">
            <v>-99</v>
          </cell>
          <cell r="I25967">
            <v>142.11199999999999</v>
          </cell>
          <cell r="J25967">
            <v>2002</v>
          </cell>
          <cell r="K25967">
            <v>4</v>
          </cell>
          <cell r="L25967">
            <v>11</v>
          </cell>
        </row>
        <row r="25968">
          <cell r="D25968" t="str">
            <v>MMM1_878</v>
          </cell>
          <cell r="E25968">
            <v>1</v>
          </cell>
          <cell r="F25968">
            <v>2516187.5520000001</v>
          </cell>
          <cell r="G25968">
            <v>6858136.3990000002</v>
          </cell>
          <cell r="H25968">
            <v>-99</v>
          </cell>
          <cell r="I25968">
            <v>142.381</v>
          </cell>
          <cell r="J25968">
            <v>2002</v>
          </cell>
          <cell r="K25968">
            <v>4</v>
          </cell>
          <cell r="L25968">
            <v>11</v>
          </cell>
        </row>
        <row r="25969">
          <cell r="D25969" t="str">
            <v>MMM1_969</v>
          </cell>
          <cell r="E25969">
            <v>1</v>
          </cell>
          <cell r="F25969">
            <v>2516187.5589999999</v>
          </cell>
          <cell r="G25969">
            <v>6858136.6490000002</v>
          </cell>
          <cell r="H25969">
            <v>-99</v>
          </cell>
          <cell r="I25969">
            <v>142.36000000000001</v>
          </cell>
          <cell r="J25969">
            <v>2002</v>
          </cell>
          <cell r="K25969">
            <v>1</v>
          </cell>
          <cell r="L25969">
            <v>11</v>
          </cell>
        </row>
        <row r="25970">
          <cell r="D25970" t="str">
            <v>MMM1_798</v>
          </cell>
          <cell r="E25970">
            <v>1</v>
          </cell>
          <cell r="F25970">
            <v>2516196.9130000002</v>
          </cell>
          <cell r="G25970">
            <v>6858144.8849999998</v>
          </cell>
          <cell r="H25970">
            <v>-99</v>
          </cell>
          <cell r="I25970">
            <v>142.411</v>
          </cell>
          <cell r="J25970">
            <v>2002</v>
          </cell>
          <cell r="K25970">
            <v>1</v>
          </cell>
          <cell r="L25970">
            <v>11</v>
          </cell>
        </row>
        <row r="25971">
          <cell r="D25971" t="str">
            <v>MMM1_797</v>
          </cell>
          <cell r="E25971">
            <v>1</v>
          </cell>
          <cell r="F25971">
            <v>2516195.65</v>
          </cell>
          <cell r="G25971">
            <v>6858148.5549999997</v>
          </cell>
          <cell r="H25971">
            <v>-99</v>
          </cell>
          <cell r="I25971">
            <v>143.39599999999999</v>
          </cell>
          <cell r="J25971">
            <v>2002</v>
          </cell>
          <cell r="K25971">
            <v>2</v>
          </cell>
          <cell r="L25971">
            <v>11</v>
          </cell>
        </row>
        <row r="25972">
          <cell r="D25972" t="str">
            <v>MMM1_474</v>
          </cell>
          <cell r="E25972">
            <v>1</v>
          </cell>
          <cell r="F25972">
            <v>2516193.7280000001</v>
          </cell>
          <cell r="G25972">
            <v>6858151.449</v>
          </cell>
          <cell r="H25972">
            <v>-99</v>
          </cell>
          <cell r="I25972">
            <v>142.369</v>
          </cell>
          <cell r="J25972">
            <v>2002</v>
          </cell>
          <cell r="K25972">
            <v>1</v>
          </cell>
          <cell r="L25972">
            <v>11</v>
          </cell>
        </row>
        <row r="25973">
          <cell r="D25973" t="str">
            <v>MMM1_473</v>
          </cell>
          <cell r="E25973">
            <v>1</v>
          </cell>
          <cell r="F25973">
            <v>2516196.943</v>
          </cell>
          <cell r="G25973">
            <v>6858152.1119999997</v>
          </cell>
          <cell r="H25973">
            <v>-99</v>
          </cell>
          <cell r="I25973">
            <v>142.69800000000001</v>
          </cell>
          <cell r="J25973">
            <v>2002</v>
          </cell>
          <cell r="K25973">
            <v>3</v>
          </cell>
          <cell r="L25973">
            <v>11</v>
          </cell>
        </row>
        <row r="25974">
          <cell r="D25974" t="str">
            <v>MMM1_460</v>
          </cell>
          <cell r="E25974">
            <v>1</v>
          </cell>
          <cell r="F25974">
            <v>2516189.858</v>
          </cell>
          <cell r="G25974">
            <v>6858156.7759999996</v>
          </cell>
          <cell r="H25974">
            <v>-99</v>
          </cell>
          <cell r="I25974">
            <v>142.62</v>
          </cell>
          <cell r="J25974">
            <v>2002</v>
          </cell>
          <cell r="K25974">
            <v>3</v>
          </cell>
          <cell r="L25974">
            <v>11</v>
          </cell>
        </row>
        <row r="25975">
          <cell r="D25975" t="str">
            <v>MMM1_459</v>
          </cell>
          <cell r="E25975">
            <v>1</v>
          </cell>
          <cell r="F25975">
            <v>2516189.5920000002</v>
          </cell>
          <cell r="G25975">
            <v>6858159.0700000003</v>
          </cell>
          <cell r="H25975">
            <v>-99</v>
          </cell>
          <cell r="I25975">
            <v>141.97999999999999</v>
          </cell>
          <cell r="J25975">
            <v>2002</v>
          </cell>
          <cell r="K25975">
            <v>2</v>
          </cell>
          <cell r="L25975">
            <v>11</v>
          </cell>
        </row>
        <row r="25976">
          <cell r="D25976" t="str">
            <v>MMM1_457</v>
          </cell>
          <cell r="E25976">
            <v>1</v>
          </cell>
          <cell r="F25976">
            <v>2516191.3590000002</v>
          </cell>
          <cell r="G25976">
            <v>6858163.5219999999</v>
          </cell>
          <cell r="H25976">
            <v>-99</v>
          </cell>
          <cell r="I25976">
            <v>142.51300000000001</v>
          </cell>
          <cell r="J25976">
            <v>2002</v>
          </cell>
          <cell r="K25976">
            <v>2</v>
          </cell>
          <cell r="L25976">
            <v>11</v>
          </cell>
        </row>
        <row r="25977">
          <cell r="D25977" t="str">
            <v>MMM1_463</v>
          </cell>
          <cell r="E25977">
            <v>1</v>
          </cell>
          <cell r="F25977">
            <v>2516198.9730000002</v>
          </cell>
          <cell r="G25977">
            <v>6858163.0609999998</v>
          </cell>
          <cell r="H25977">
            <v>-99</v>
          </cell>
          <cell r="I25977">
            <v>143.315</v>
          </cell>
          <cell r="J25977">
            <v>2002</v>
          </cell>
          <cell r="K25977">
            <v>2</v>
          </cell>
          <cell r="L25977">
            <v>11</v>
          </cell>
        </row>
        <row r="25978">
          <cell r="D25978" t="str">
            <v>MMM1_455</v>
          </cell>
          <cell r="E25978">
            <v>1</v>
          </cell>
          <cell r="F25978">
            <v>2516194.3769999999</v>
          </cell>
          <cell r="G25978">
            <v>6858167.0120000001</v>
          </cell>
          <cell r="H25978">
            <v>-99</v>
          </cell>
          <cell r="I25978">
            <v>142.93</v>
          </cell>
          <cell r="J25978">
            <v>2002</v>
          </cell>
          <cell r="K25978">
            <v>2</v>
          </cell>
          <cell r="L25978">
            <v>11</v>
          </cell>
        </row>
        <row r="25979">
          <cell r="D25979" t="str">
            <v>MMM1_456</v>
          </cell>
          <cell r="E25979">
            <v>1</v>
          </cell>
          <cell r="F25979">
            <v>2516192.4929999998</v>
          </cell>
          <cell r="G25979">
            <v>6858168.9469999997</v>
          </cell>
          <cell r="H25979">
            <v>-99</v>
          </cell>
          <cell r="I25979">
            <v>142.76499999999999</v>
          </cell>
          <cell r="J25979">
            <v>2002</v>
          </cell>
          <cell r="K25979">
            <v>2</v>
          </cell>
          <cell r="L25979">
            <v>11</v>
          </cell>
        </row>
        <row r="25980">
          <cell r="D25980" t="str">
            <v>MMM1_453</v>
          </cell>
          <cell r="E25980">
            <v>1</v>
          </cell>
          <cell r="F25980">
            <v>2516198.2829999998</v>
          </cell>
          <cell r="G25980">
            <v>6858170.9800000004</v>
          </cell>
          <cell r="H25980">
            <v>-99</v>
          </cell>
          <cell r="I25980">
            <v>144.08199999999999</v>
          </cell>
          <cell r="J25980">
            <v>2002</v>
          </cell>
          <cell r="K25980">
            <v>1</v>
          </cell>
          <cell r="L25980">
            <v>11</v>
          </cell>
        </row>
        <row r="25981">
          <cell r="D25981" t="str">
            <v>MMM1_452</v>
          </cell>
          <cell r="E25981">
            <v>1</v>
          </cell>
          <cell r="F25981">
            <v>2516196.8739999998</v>
          </cell>
          <cell r="G25981">
            <v>6858171.5599999996</v>
          </cell>
          <cell r="H25981">
            <v>-99</v>
          </cell>
          <cell r="I25981">
            <v>144.11199999999999</v>
          </cell>
          <cell r="J25981">
            <v>2002</v>
          </cell>
          <cell r="K25981">
            <v>1</v>
          </cell>
          <cell r="L25981">
            <v>11</v>
          </cell>
        </row>
        <row r="25982">
          <cell r="D25982" t="str">
            <v>MMM1_451</v>
          </cell>
          <cell r="E25982">
            <v>1</v>
          </cell>
          <cell r="F25982">
            <v>2516193.7140000002</v>
          </cell>
          <cell r="G25982">
            <v>6858172.6660000002</v>
          </cell>
          <cell r="H25982">
            <v>-99</v>
          </cell>
          <cell r="I25982">
            <v>143.42599999999999</v>
          </cell>
          <cell r="J25982">
            <v>2002</v>
          </cell>
          <cell r="K25982">
            <v>2</v>
          </cell>
          <cell r="L25982">
            <v>11</v>
          </cell>
        </row>
        <row r="25983">
          <cell r="D25983" t="str">
            <v>MMM1_448</v>
          </cell>
          <cell r="E25983">
            <v>1</v>
          </cell>
          <cell r="F25983">
            <v>2516190.781</v>
          </cell>
          <cell r="G25983">
            <v>6858174.4960000003</v>
          </cell>
          <cell r="H25983">
            <v>-99</v>
          </cell>
          <cell r="I25983">
            <v>143.56200000000001</v>
          </cell>
          <cell r="J25983">
            <v>2002</v>
          </cell>
          <cell r="K25983">
            <v>13</v>
          </cell>
          <cell r="L25983">
            <v>11</v>
          </cell>
        </row>
        <row r="25984">
          <cell r="D25984" t="str">
            <v>MMM1_450</v>
          </cell>
          <cell r="E25984">
            <v>1</v>
          </cell>
          <cell r="F25984">
            <v>2516194.523</v>
          </cell>
          <cell r="G25984">
            <v>6858175.5640000002</v>
          </cell>
          <cell r="H25984">
            <v>-99</v>
          </cell>
          <cell r="I25984">
            <v>145.19800000000001</v>
          </cell>
          <cell r="J25984">
            <v>2002</v>
          </cell>
          <cell r="K25984">
            <v>1</v>
          </cell>
          <cell r="L25984">
            <v>11</v>
          </cell>
        </row>
        <row r="25985">
          <cell r="D25985" t="str">
            <v>MMM1_447</v>
          </cell>
          <cell r="E25985">
            <v>1</v>
          </cell>
          <cell r="F25985">
            <v>2516191.3229999999</v>
          </cell>
          <cell r="G25985">
            <v>6858176.8640000001</v>
          </cell>
          <cell r="H25985">
            <v>-99</v>
          </cell>
          <cell r="I25985">
            <v>144.828</v>
          </cell>
          <cell r="J25985">
            <v>2002</v>
          </cell>
          <cell r="K25985">
            <v>1</v>
          </cell>
          <cell r="L25985">
            <v>11</v>
          </cell>
        </row>
        <row r="25986">
          <cell r="D25986" t="str">
            <v>MMM1_449</v>
          </cell>
          <cell r="E25986">
            <v>1</v>
          </cell>
          <cell r="F25986">
            <v>2516194.71</v>
          </cell>
          <cell r="G25986">
            <v>6858178.4289999995</v>
          </cell>
          <cell r="H25986">
            <v>-99</v>
          </cell>
          <cell r="I25986">
            <v>146.452</v>
          </cell>
          <cell r="J25986">
            <v>2002</v>
          </cell>
          <cell r="K25986">
            <v>1</v>
          </cell>
          <cell r="L25986">
            <v>11</v>
          </cell>
        </row>
        <row r="25987">
          <cell r="D25987" t="str">
            <v>MMM1_428</v>
          </cell>
          <cell r="E25987">
            <v>1</v>
          </cell>
          <cell r="F25987">
            <v>2516194.2540000002</v>
          </cell>
          <cell r="G25987">
            <v>6858181.8210000005</v>
          </cell>
          <cell r="H25987">
            <v>-99</v>
          </cell>
          <cell r="I25987">
            <v>147.75</v>
          </cell>
          <cell r="J25987">
            <v>2002</v>
          </cell>
          <cell r="K25987">
            <v>1</v>
          </cell>
          <cell r="L25987">
            <v>11</v>
          </cell>
        </row>
        <row r="25988">
          <cell r="D25988" t="str">
            <v>MMM1_429</v>
          </cell>
          <cell r="E25988">
            <v>1</v>
          </cell>
          <cell r="F25988">
            <v>2516196.8629999999</v>
          </cell>
          <cell r="G25988">
            <v>6858182.3679999998</v>
          </cell>
          <cell r="H25988">
            <v>-99</v>
          </cell>
          <cell r="I25988">
            <v>148.48699999999999</v>
          </cell>
          <cell r="J25988">
            <v>2002</v>
          </cell>
          <cell r="K25988">
            <v>2</v>
          </cell>
          <cell r="L25988">
            <v>11</v>
          </cell>
        </row>
        <row r="25989">
          <cell r="D25989" t="str">
            <v>MMM1_425</v>
          </cell>
          <cell r="E25989">
            <v>1</v>
          </cell>
          <cell r="F25989">
            <v>2516192.7200000002</v>
          </cell>
          <cell r="G25989">
            <v>6858185.0530000003</v>
          </cell>
          <cell r="H25989">
            <v>-99</v>
          </cell>
          <cell r="I25989">
            <v>147.98400000000001</v>
          </cell>
          <cell r="J25989">
            <v>2002</v>
          </cell>
          <cell r="K25989">
            <v>3</v>
          </cell>
          <cell r="L25989">
            <v>11</v>
          </cell>
        </row>
        <row r="25990">
          <cell r="D25990" t="str">
            <v>MMM1_424</v>
          </cell>
          <cell r="E25990">
            <v>1</v>
          </cell>
          <cell r="F25990">
            <v>2516193.7230000002</v>
          </cell>
          <cell r="G25990">
            <v>6858186.2120000003</v>
          </cell>
          <cell r="H25990">
            <v>-99</v>
          </cell>
          <cell r="I25990">
            <v>148.62700000000001</v>
          </cell>
          <cell r="J25990">
            <v>2002</v>
          </cell>
          <cell r="K25990">
            <v>1</v>
          </cell>
          <cell r="L25990">
            <v>11</v>
          </cell>
        </row>
        <row r="25991">
          <cell r="D25991" t="str">
            <v>MMM1_423</v>
          </cell>
          <cell r="E25991">
            <v>1</v>
          </cell>
          <cell r="F25991">
            <v>2516195.031</v>
          </cell>
          <cell r="G25991">
            <v>6858186.4869999997</v>
          </cell>
          <cell r="H25991">
            <v>-99</v>
          </cell>
          <cell r="I25991">
            <v>149.02000000000001</v>
          </cell>
          <cell r="J25991">
            <v>2002</v>
          </cell>
          <cell r="K25991">
            <v>3</v>
          </cell>
          <cell r="L25991">
            <v>11</v>
          </cell>
        </row>
        <row r="25992">
          <cell r="D25992" t="str">
            <v>MMM1_514</v>
          </cell>
          <cell r="E25992">
            <v>1</v>
          </cell>
          <cell r="F25992">
            <v>2516199.0720000002</v>
          </cell>
          <cell r="G25992">
            <v>6858186.4910000004</v>
          </cell>
          <cell r="H25992">
            <v>-99</v>
          </cell>
          <cell r="I25992">
            <v>150.63999999999999</v>
          </cell>
          <cell r="J25992">
            <v>2002</v>
          </cell>
          <cell r="K25992">
            <v>1</v>
          </cell>
          <cell r="L25992">
            <v>11</v>
          </cell>
        </row>
        <row r="25993">
          <cell r="D25993" t="str">
            <v>MMM1_422</v>
          </cell>
          <cell r="E25993">
            <v>1</v>
          </cell>
          <cell r="F25993">
            <v>2516194.943</v>
          </cell>
          <cell r="G25993">
            <v>6858188.4649999999</v>
          </cell>
          <cell r="H25993">
            <v>-99</v>
          </cell>
          <cell r="I25993">
            <v>149.69499999999999</v>
          </cell>
          <cell r="J25993">
            <v>2002</v>
          </cell>
          <cell r="K25993">
            <v>1</v>
          </cell>
          <cell r="L25993">
            <v>11</v>
          </cell>
        </row>
        <row r="25994">
          <cell r="D25994" t="str">
            <v>MMM1_515</v>
          </cell>
          <cell r="E25994">
            <v>1</v>
          </cell>
          <cell r="F25994">
            <v>2516200.6880000001</v>
          </cell>
          <cell r="G25994">
            <v>6858188.6359999999</v>
          </cell>
          <cell r="H25994">
            <v>-99</v>
          </cell>
          <cell r="I25994">
            <v>151.16999999999999</v>
          </cell>
          <cell r="J25994">
            <v>2002</v>
          </cell>
          <cell r="K25994">
            <v>1</v>
          </cell>
          <cell r="L25994">
            <v>11</v>
          </cell>
        </row>
        <row r="25995">
          <cell r="D25995" t="str">
            <v>MMM1_516</v>
          </cell>
          <cell r="E25995">
            <v>1</v>
          </cell>
          <cell r="F25995">
            <v>2516201.8790000002</v>
          </cell>
          <cell r="G25995">
            <v>6858192.3289999999</v>
          </cell>
          <cell r="H25995">
            <v>-99</v>
          </cell>
          <cell r="I25995">
            <v>151.75800000000001</v>
          </cell>
          <cell r="J25995">
            <v>2002</v>
          </cell>
          <cell r="K25995">
            <v>2</v>
          </cell>
          <cell r="L25995">
            <v>11</v>
          </cell>
        </row>
        <row r="25996">
          <cell r="D25996" t="str">
            <v>MMM1_421</v>
          </cell>
          <cell r="E25996">
            <v>1</v>
          </cell>
          <cell r="F25996">
            <v>2516197.3560000001</v>
          </cell>
          <cell r="G25996">
            <v>6858193.5860000001</v>
          </cell>
          <cell r="H25996">
            <v>-99</v>
          </cell>
          <cell r="I25996">
            <v>150.82900000000001</v>
          </cell>
          <cell r="J25996">
            <v>2002</v>
          </cell>
          <cell r="K25996">
            <v>1</v>
          </cell>
          <cell r="L25996">
            <v>11</v>
          </cell>
        </row>
        <row r="25997">
          <cell r="D25997" t="str">
            <v>MMM1_560</v>
          </cell>
          <cell r="E25997">
            <v>1</v>
          </cell>
          <cell r="F25997">
            <v>2516195.807</v>
          </cell>
          <cell r="G25997">
            <v>6858194.3279999997</v>
          </cell>
          <cell r="H25997">
            <v>-99</v>
          </cell>
          <cell r="I25997">
            <v>150.55199999999999</v>
          </cell>
          <cell r="J25997">
            <v>2002</v>
          </cell>
          <cell r="K25997">
            <v>3</v>
          </cell>
          <cell r="L25997">
            <v>11</v>
          </cell>
        </row>
        <row r="25998">
          <cell r="D25998" t="str">
            <v>MMM1_23</v>
          </cell>
          <cell r="E25998">
            <v>1</v>
          </cell>
          <cell r="F25998">
            <v>2516199.8429999999</v>
          </cell>
          <cell r="G25998">
            <v>6858200.0159999998</v>
          </cell>
          <cell r="H25998">
            <v>-99</v>
          </cell>
          <cell r="I25998">
            <v>152.33799999999999</v>
          </cell>
          <cell r="J25998">
            <v>2002</v>
          </cell>
          <cell r="K25998">
            <v>1</v>
          </cell>
          <cell r="L25998">
            <v>11</v>
          </cell>
        </row>
        <row r="25999">
          <cell r="D25999" t="str">
            <v>MMM1_30</v>
          </cell>
          <cell r="E25999">
            <v>1</v>
          </cell>
          <cell r="F25999">
            <v>2516194.656</v>
          </cell>
          <cell r="G25999">
            <v>6858203.8830000004</v>
          </cell>
          <cell r="H25999">
            <v>-99</v>
          </cell>
          <cell r="I25999">
            <v>152.232</v>
          </cell>
          <cell r="J25999">
            <v>2002</v>
          </cell>
          <cell r="K25999">
            <v>2</v>
          </cell>
          <cell r="L25999">
            <v>11</v>
          </cell>
        </row>
        <row r="26000">
          <cell r="D26000" t="str">
            <v>MMM1_28</v>
          </cell>
          <cell r="E26000">
            <v>1</v>
          </cell>
          <cell r="F26000">
            <v>2516194.4670000002</v>
          </cell>
          <cell r="G26000">
            <v>6858207.358</v>
          </cell>
          <cell r="H26000">
            <v>-99</v>
          </cell>
          <cell r="I26000">
            <v>152.98099999999999</v>
          </cell>
          <cell r="J26000">
            <v>2002</v>
          </cell>
          <cell r="K26000">
            <v>1</v>
          </cell>
          <cell r="L26000">
            <v>11</v>
          </cell>
        </row>
        <row r="26001">
          <cell r="D26001" t="str">
            <v>MMM1_24</v>
          </cell>
          <cell r="E26001">
            <v>1</v>
          </cell>
          <cell r="F26001">
            <v>2516199.818</v>
          </cell>
          <cell r="G26001">
            <v>6858208.4100000001</v>
          </cell>
          <cell r="H26001">
            <v>-99</v>
          </cell>
          <cell r="I26001">
            <v>153.928</v>
          </cell>
          <cell r="J26001">
            <v>2002</v>
          </cell>
          <cell r="K26001">
            <v>1</v>
          </cell>
          <cell r="L26001">
            <v>11</v>
          </cell>
        </row>
        <row r="26002">
          <cell r="D26002" t="str">
            <v>MMM1_26</v>
          </cell>
          <cell r="E26002">
            <v>1</v>
          </cell>
          <cell r="F26002">
            <v>2516197.7990000001</v>
          </cell>
          <cell r="G26002">
            <v>6858211.6279999996</v>
          </cell>
          <cell r="H26002">
            <v>-99</v>
          </cell>
          <cell r="I26002">
            <v>154.04499999999999</v>
          </cell>
          <cell r="J26002">
            <v>2002</v>
          </cell>
          <cell r="K26002">
            <v>1</v>
          </cell>
          <cell r="L26002">
            <v>11</v>
          </cell>
        </row>
        <row r="26003">
          <cell r="D26003" t="str">
            <v>MMM1_25</v>
          </cell>
          <cell r="E26003">
            <v>1</v>
          </cell>
          <cell r="F26003">
            <v>2516199.58</v>
          </cell>
          <cell r="G26003">
            <v>6858214.2819999997</v>
          </cell>
          <cell r="H26003">
            <v>-99</v>
          </cell>
          <cell r="I26003">
            <v>155.49199999999999</v>
          </cell>
          <cell r="J26003">
            <v>2002</v>
          </cell>
          <cell r="K26003">
            <v>1</v>
          </cell>
          <cell r="L26003">
            <v>11</v>
          </cell>
        </row>
        <row r="26004">
          <cell r="D26004" t="str">
            <v>MMM1_9</v>
          </cell>
          <cell r="E26004">
            <v>1</v>
          </cell>
          <cell r="F26004">
            <v>2516202.9500000002</v>
          </cell>
          <cell r="G26004">
            <v>6858218.1720000003</v>
          </cell>
          <cell r="H26004">
            <v>-99</v>
          </cell>
          <cell r="I26004">
            <v>156.29499999999999</v>
          </cell>
          <cell r="J26004">
            <v>2002</v>
          </cell>
          <cell r="K26004">
            <v>1</v>
          </cell>
          <cell r="L26004">
            <v>11</v>
          </cell>
        </row>
        <row r="26005">
          <cell r="D26005" t="str">
            <v>MMM1_7</v>
          </cell>
          <cell r="E26005">
            <v>1</v>
          </cell>
          <cell r="F26005">
            <v>2516198.2370000002</v>
          </cell>
          <cell r="G26005">
            <v>6858218.8130000001</v>
          </cell>
          <cell r="H26005">
            <v>-99</v>
          </cell>
          <cell r="I26005">
            <v>156.74100000000001</v>
          </cell>
          <cell r="J26005">
            <v>2002</v>
          </cell>
          <cell r="K26005">
            <v>1</v>
          </cell>
          <cell r="L26005">
            <v>11</v>
          </cell>
        </row>
        <row r="26006">
          <cell r="D26006" t="str">
            <v>MMM1_8</v>
          </cell>
          <cell r="E26006">
            <v>1</v>
          </cell>
          <cell r="F26006">
            <v>2516202.6540000001</v>
          </cell>
          <cell r="G26006">
            <v>6858219.5789999999</v>
          </cell>
          <cell r="H26006">
            <v>-99</v>
          </cell>
          <cell r="I26006">
            <v>156.64599999999999</v>
          </cell>
          <cell r="J26006">
            <v>2002</v>
          </cell>
          <cell r="K26006">
            <v>1</v>
          </cell>
          <cell r="L26006">
            <v>11</v>
          </cell>
        </row>
        <row r="26007">
          <cell r="D26007" t="str">
            <v>MMM1_4</v>
          </cell>
          <cell r="E26007">
            <v>1</v>
          </cell>
          <cell r="F26007">
            <v>2516194.8679999998</v>
          </cell>
          <cell r="G26007">
            <v>6858221.267</v>
          </cell>
          <cell r="H26007">
            <v>-99</v>
          </cell>
          <cell r="I26007">
            <v>156.34</v>
          </cell>
          <cell r="J26007">
            <v>2002</v>
          </cell>
          <cell r="K26007">
            <v>1</v>
          </cell>
          <cell r="L26007">
            <v>11</v>
          </cell>
        </row>
        <row r="26008">
          <cell r="D26008" t="str">
            <v>MMM1_2</v>
          </cell>
          <cell r="E26008">
            <v>1</v>
          </cell>
          <cell r="F26008">
            <v>2516196.727</v>
          </cell>
          <cell r="G26008">
            <v>6858222.4160000002</v>
          </cell>
          <cell r="H26008">
            <v>-99</v>
          </cell>
          <cell r="I26008">
            <v>156.86799999999999</v>
          </cell>
          <cell r="J26008">
            <v>2002</v>
          </cell>
          <cell r="K26008">
            <v>1</v>
          </cell>
          <cell r="L26008">
            <v>11</v>
          </cell>
        </row>
        <row r="26009">
          <cell r="D26009" t="str">
            <v>MMM1_1</v>
          </cell>
          <cell r="E26009">
            <v>1</v>
          </cell>
          <cell r="F26009">
            <v>2516199.1540000001</v>
          </cell>
          <cell r="G26009">
            <v>6858223.6780000003</v>
          </cell>
          <cell r="H26009">
            <v>-99</v>
          </cell>
          <cell r="I26009">
            <v>156.84</v>
          </cell>
          <cell r="J26009">
            <v>2002</v>
          </cell>
          <cell r="K26009">
            <v>3</v>
          </cell>
          <cell r="L26009">
            <v>11</v>
          </cell>
        </row>
        <row r="26010">
          <cell r="D26010" t="str">
            <v>MMM1_3</v>
          </cell>
          <cell r="E26010">
            <v>1</v>
          </cell>
          <cell r="F26010">
            <v>2516195.3509999998</v>
          </cell>
          <cell r="G26010">
            <v>6858224.7690000003</v>
          </cell>
          <cell r="H26010">
            <v>-99</v>
          </cell>
          <cell r="I26010">
            <v>156.756</v>
          </cell>
          <cell r="J26010">
            <v>2002</v>
          </cell>
          <cell r="K26010">
            <v>1</v>
          </cell>
          <cell r="L26010">
            <v>11</v>
          </cell>
        </row>
        <row r="26011">
          <cell r="D26011" t="str">
            <v>MMM1_75</v>
          </cell>
          <cell r="E26011">
            <v>1</v>
          </cell>
          <cell r="F26011">
            <v>2516198.034</v>
          </cell>
          <cell r="G26011">
            <v>6858228.9019999998</v>
          </cell>
          <cell r="H26011">
            <v>-99</v>
          </cell>
          <cell r="I26011">
            <v>157.54900000000001</v>
          </cell>
          <cell r="J26011">
            <v>2002</v>
          </cell>
          <cell r="K26011">
            <v>1</v>
          </cell>
          <cell r="L26011">
            <v>11</v>
          </cell>
        </row>
        <row r="26012">
          <cell r="D26012" t="str">
            <v>MMM1_260</v>
          </cell>
          <cell r="E26012">
            <v>1</v>
          </cell>
          <cell r="F26012">
            <v>2516198.5350000001</v>
          </cell>
          <cell r="G26012">
            <v>6858230.6229999997</v>
          </cell>
          <cell r="H26012">
            <v>-99</v>
          </cell>
          <cell r="I26012">
            <v>157.67699999999999</v>
          </cell>
          <cell r="J26012">
            <v>2002</v>
          </cell>
          <cell r="K26012">
            <v>2</v>
          </cell>
          <cell r="L26012">
            <v>11</v>
          </cell>
        </row>
        <row r="26013">
          <cell r="D26013" t="str">
            <v>MMM1_74</v>
          </cell>
          <cell r="E26013">
            <v>1</v>
          </cell>
          <cell r="F26013">
            <v>2516196.8489999999</v>
          </cell>
          <cell r="G26013">
            <v>6858231.9309999999</v>
          </cell>
          <cell r="H26013">
            <v>-99</v>
          </cell>
          <cell r="I26013">
            <v>157.54900000000001</v>
          </cell>
          <cell r="J26013">
            <v>2002</v>
          </cell>
          <cell r="K26013">
            <v>1</v>
          </cell>
          <cell r="L26013">
            <v>11</v>
          </cell>
        </row>
        <row r="26014">
          <cell r="D26014" t="str">
            <v>MMM1_77</v>
          </cell>
          <cell r="E26014">
            <v>1</v>
          </cell>
          <cell r="F26014">
            <v>2516204.014</v>
          </cell>
          <cell r="G26014">
            <v>6858231.3569999998</v>
          </cell>
          <cell r="H26014">
            <v>-99</v>
          </cell>
          <cell r="I26014">
            <v>157.643</v>
          </cell>
          <cell r="J26014">
            <v>2002</v>
          </cell>
          <cell r="K26014">
            <v>2</v>
          </cell>
          <cell r="L26014">
            <v>11</v>
          </cell>
        </row>
        <row r="26015">
          <cell r="D26015" t="str">
            <v>MMM1_80</v>
          </cell>
          <cell r="E26015">
            <v>1</v>
          </cell>
          <cell r="F26015">
            <v>2516200.443</v>
          </cell>
          <cell r="G26015">
            <v>6858233.8039999995</v>
          </cell>
          <cell r="H26015">
            <v>-99</v>
          </cell>
          <cell r="I26015">
            <v>157.93899999999999</v>
          </cell>
          <cell r="J26015">
            <v>2002</v>
          </cell>
          <cell r="K26015">
            <v>1</v>
          </cell>
          <cell r="L26015">
            <v>11</v>
          </cell>
        </row>
        <row r="26016">
          <cell r="D26016" t="str">
            <v>MMM1_81</v>
          </cell>
          <cell r="E26016">
            <v>1</v>
          </cell>
          <cell r="F26016">
            <v>2516199.9920000001</v>
          </cell>
          <cell r="G26016">
            <v>6858234.1880000001</v>
          </cell>
          <cell r="H26016">
            <v>-99</v>
          </cell>
          <cell r="I26016">
            <v>157.89099999999999</v>
          </cell>
          <cell r="J26016">
            <v>2002</v>
          </cell>
          <cell r="K26016">
            <v>3</v>
          </cell>
          <cell r="L26016">
            <v>11</v>
          </cell>
        </row>
        <row r="26017">
          <cell r="D26017" t="str">
            <v>MMM1_78</v>
          </cell>
          <cell r="E26017">
            <v>1</v>
          </cell>
          <cell r="F26017">
            <v>2516203.915</v>
          </cell>
          <cell r="G26017">
            <v>6858233.9359999998</v>
          </cell>
          <cell r="H26017">
            <v>-99</v>
          </cell>
          <cell r="I26017">
            <v>157.69900000000001</v>
          </cell>
          <cell r="J26017">
            <v>2002</v>
          </cell>
          <cell r="K26017">
            <v>2</v>
          </cell>
          <cell r="L26017">
            <v>11</v>
          </cell>
        </row>
        <row r="26018">
          <cell r="D26018" t="str">
            <v>MMM1_82</v>
          </cell>
          <cell r="E26018">
            <v>1</v>
          </cell>
          <cell r="F26018">
            <v>2516200.2769999998</v>
          </cell>
          <cell r="G26018">
            <v>6858234.4519999996</v>
          </cell>
          <cell r="H26018">
            <v>-99</v>
          </cell>
          <cell r="I26018">
            <v>157.91399999999999</v>
          </cell>
          <cell r="J26018">
            <v>2002</v>
          </cell>
          <cell r="K26018">
            <v>3</v>
          </cell>
          <cell r="L26018">
            <v>11</v>
          </cell>
        </row>
        <row r="26019">
          <cell r="D26019" t="str">
            <v>MMM1_83</v>
          </cell>
          <cell r="E26019">
            <v>1</v>
          </cell>
          <cell r="F26019">
            <v>2516199.4810000001</v>
          </cell>
          <cell r="G26019">
            <v>6858235.9139999999</v>
          </cell>
          <cell r="H26019">
            <v>-99</v>
          </cell>
          <cell r="I26019">
            <v>158.18</v>
          </cell>
          <cell r="J26019">
            <v>2002</v>
          </cell>
          <cell r="K26019">
            <v>1</v>
          </cell>
          <cell r="L26019">
            <v>11</v>
          </cell>
        </row>
        <row r="26020">
          <cell r="D26020" t="str">
            <v>MMM1_79</v>
          </cell>
          <cell r="E26020">
            <v>1</v>
          </cell>
          <cell r="F26020">
            <v>2516205.7439999999</v>
          </cell>
          <cell r="G26020">
            <v>6858236.4709999999</v>
          </cell>
          <cell r="H26020">
            <v>-99</v>
          </cell>
          <cell r="I26020">
            <v>157.697</v>
          </cell>
          <cell r="J26020">
            <v>2002</v>
          </cell>
          <cell r="K26020">
            <v>2</v>
          </cell>
          <cell r="L26020">
            <v>11</v>
          </cell>
        </row>
        <row r="26021">
          <cell r="D26021" t="str">
            <v>MMM1_84</v>
          </cell>
          <cell r="E26021">
            <v>1</v>
          </cell>
          <cell r="F26021">
            <v>2516198.3640000001</v>
          </cell>
          <cell r="G26021">
            <v>6858237.4979999997</v>
          </cell>
          <cell r="H26021">
            <v>-99</v>
          </cell>
          <cell r="I26021">
            <v>158.47800000000001</v>
          </cell>
          <cell r="J26021">
            <v>2002</v>
          </cell>
          <cell r="K26021">
            <v>1</v>
          </cell>
          <cell r="L26021">
            <v>11</v>
          </cell>
        </row>
        <row r="26022">
          <cell r="D26022" t="str">
            <v>MMM1_87</v>
          </cell>
          <cell r="E26022">
            <v>1</v>
          </cell>
          <cell r="F26022">
            <v>2516201.5460000001</v>
          </cell>
          <cell r="G26022">
            <v>6858237.5829999996</v>
          </cell>
          <cell r="H26022">
            <v>-99</v>
          </cell>
          <cell r="I26022">
            <v>158.16</v>
          </cell>
          <cell r="J26022">
            <v>2002</v>
          </cell>
          <cell r="K26022">
            <v>1</v>
          </cell>
          <cell r="L26022">
            <v>11</v>
          </cell>
        </row>
        <row r="26023">
          <cell r="D26023" t="str">
            <v>MMM1_86</v>
          </cell>
          <cell r="E26023">
            <v>1</v>
          </cell>
          <cell r="F26023">
            <v>2516200.5449999999</v>
          </cell>
          <cell r="G26023">
            <v>6858238.7039999999</v>
          </cell>
          <cell r="H26023">
            <v>-99</v>
          </cell>
          <cell r="I26023">
            <v>158.23599999999999</v>
          </cell>
          <cell r="J26023">
            <v>2002</v>
          </cell>
          <cell r="K26023">
            <v>1</v>
          </cell>
          <cell r="L26023">
            <v>11</v>
          </cell>
        </row>
        <row r="26024">
          <cell r="D26024" t="str">
            <v>MMM1_85</v>
          </cell>
          <cell r="E26024">
            <v>1</v>
          </cell>
          <cell r="F26024">
            <v>2516198.8760000002</v>
          </cell>
          <cell r="G26024">
            <v>6858239.5159999998</v>
          </cell>
          <cell r="H26024">
            <v>-99</v>
          </cell>
          <cell r="I26024">
            <v>158.21</v>
          </cell>
          <cell r="J26024">
            <v>2002</v>
          </cell>
          <cell r="K26024">
            <v>1</v>
          </cell>
          <cell r="L26024">
            <v>11</v>
          </cell>
        </row>
        <row r="26025">
          <cell r="D26025" t="str">
            <v>MMM1_88</v>
          </cell>
          <cell r="E26025">
            <v>1</v>
          </cell>
          <cell r="F26025">
            <v>2516204.0010000002</v>
          </cell>
          <cell r="G26025">
            <v>6858241.2740000002</v>
          </cell>
          <cell r="H26025">
            <v>-99</v>
          </cell>
          <cell r="I26025">
            <v>158.25399999999999</v>
          </cell>
          <cell r="J26025">
            <v>2002</v>
          </cell>
          <cell r="K26025">
            <v>1</v>
          </cell>
          <cell r="L26025">
            <v>11</v>
          </cell>
        </row>
        <row r="26026">
          <cell r="D26026" t="str">
            <v>MMM1_89</v>
          </cell>
          <cell r="E26026">
            <v>1</v>
          </cell>
          <cell r="F26026">
            <v>2516201.4819999998</v>
          </cell>
          <cell r="G26026">
            <v>6858241.6059999997</v>
          </cell>
          <cell r="H26026">
            <v>-99</v>
          </cell>
          <cell r="I26026">
            <v>158.334</v>
          </cell>
          <cell r="J26026">
            <v>2002</v>
          </cell>
          <cell r="K26026">
            <v>1</v>
          </cell>
          <cell r="L26026">
            <v>11</v>
          </cell>
        </row>
        <row r="26027">
          <cell r="D26027" t="str">
            <v>MMM1_90</v>
          </cell>
          <cell r="E26027">
            <v>1</v>
          </cell>
          <cell r="F26027">
            <v>2516198.9240000001</v>
          </cell>
          <cell r="G26027">
            <v>6858243.017</v>
          </cell>
          <cell r="H26027">
            <v>-99</v>
          </cell>
          <cell r="I26027">
            <v>158.45400000000001</v>
          </cell>
          <cell r="J26027">
            <v>2002</v>
          </cell>
          <cell r="K26027">
            <v>1</v>
          </cell>
          <cell r="L26027">
            <v>11</v>
          </cell>
        </row>
        <row r="26028">
          <cell r="D26028" t="str">
            <v>MMM1_91</v>
          </cell>
          <cell r="E26028">
            <v>1</v>
          </cell>
          <cell r="F26028">
            <v>2516197.5520000001</v>
          </cell>
          <cell r="G26028">
            <v>6858246.5130000003</v>
          </cell>
          <cell r="H26028">
            <v>-99</v>
          </cell>
          <cell r="I26028">
            <v>158.30600000000001</v>
          </cell>
          <cell r="J26028">
            <v>2002</v>
          </cell>
          <cell r="K26028">
            <v>1</v>
          </cell>
          <cell r="L26028">
            <v>11</v>
          </cell>
        </row>
        <row r="26029">
          <cell r="D26029" t="str">
            <v>MMM1_92</v>
          </cell>
          <cell r="E26029">
            <v>1</v>
          </cell>
          <cell r="F26029">
            <v>2516199.392</v>
          </cell>
          <cell r="G26029">
            <v>6858246.8130000001</v>
          </cell>
          <cell r="H26029">
            <v>-99</v>
          </cell>
          <cell r="I26029">
            <v>158.42099999999999</v>
          </cell>
          <cell r="J26029">
            <v>2002</v>
          </cell>
          <cell r="K26029">
            <v>3</v>
          </cell>
          <cell r="L26029">
            <v>11</v>
          </cell>
        </row>
        <row r="26030">
          <cell r="D26030" t="str">
            <v>MMM1_93</v>
          </cell>
          <cell r="E26030">
            <v>1</v>
          </cell>
          <cell r="F26030">
            <v>2516201.7680000002</v>
          </cell>
          <cell r="G26030">
            <v>6858246.6229999997</v>
          </cell>
          <cell r="H26030">
            <v>-99</v>
          </cell>
          <cell r="I26030">
            <v>158.429</v>
          </cell>
          <cell r="J26030">
            <v>2002</v>
          </cell>
          <cell r="K26030">
            <v>1</v>
          </cell>
          <cell r="L26030">
            <v>11</v>
          </cell>
        </row>
        <row r="26031">
          <cell r="D26031" t="str">
            <v>MMM1_94</v>
          </cell>
          <cell r="E26031">
            <v>1</v>
          </cell>
          <cell r="F26031">
            <v>2516202.29</v>
          </cell>
          <cell r="G26031">
            <v>6858248.8059999999</v>
          </cell>
          <cell r="H26031">
            <v>-99</v>
          </cell>
          <cell r="I26031">
            <v>158.22999999999999</v>
          </cell>
          <cell r="J26031">
            <v>2002</v>
          </cell>
          <cell r="K26031">
            <v>2</v>
          </cell>
          <cell r="L26031">
            <v>11</v>
          </cell>
        </row>
        <row r="26032">
          <cell r="D26032" t="str">
            <v>MMM1_95</v>
          </cell>
          <cell r="E26032">
            <v>1</v>
          </cell>
          <cell r="F26032">
            <v>2516206.764</v>
          </cell>
          <cell r="G26032">
            <v>6858248.7860000003</v>
          </cell>
          <cell r="H26032">
            <v>-99</v>
          </cell>
          <cell r="I26032">
            <v>158.38999999999999</v>
          </cell>
          <cell r="J26032">
            <v>2002</v>
          </cell>
          <cell r="K26032">
            <v>2</v>
          </cell>
          <cell r="L26032">
            <v>11</v>
          </cell>
        </row>
        <row r="26033">
          <cell r="D26033" t="str">
            <v>MMM1_169</v>
          </cell>
          <cell r="E26033">
            <v>1</v>
          </cell>
          <cell r="F26033">
            <v>2516198.6</v>
          </cell>
          <cell r="G26033">
            <v>6858251.1960000005</v>
          </cell>
          <cell r="H26033">
            <v>-99</v>
          </cell>
          <cell r="I26033">
            <v>157.96600000000001</v>
          </cell>
          <cell r="J26033">
            <v>2002</v>
          </cell>
          <cell r="K26033">
            <v>1</v>
          </cell>
          <cell r="L26033">
            <v>11</v>
          </cell>
        </row>
        <row r="26034">
          <cell r="D26034" t="str">
            <v>MMM1_171</v>
          </cell>
          <cell r="E26034">
            <v>1</v>
          </cell>
          <cell r="F26034">
            <v>2516200.4270000001</v>
          </cell>
          <cell r="G26034">
            <v>6858251.6739999996</v>
          </cell>
          <cell r="H26034">
            <v>-99</v>
          </cell>
          <cell r="I26034">
            <v>158.12799999999999</v>
          </cell>
          <cell r="J26034">
            <v>2002</v>
          </cell>
          <cell r="K26034">
            <v>2</v>
          </cell>
          <cell r="L26034">
            <v>11</v>
          </cell>
        </row>
        <row r="26035">
          <cell r="D26035" t="str">
            <v>MMM1_170</v>
          </cell>
          <cell r="E26035">
            <v>1</v>
          </cell>
          <cell r="F26035">
            <v>2516199.5260000001</v>
          </cell>
          <cell r="G26035">
            <v>6858252.398</v>
          </cell>
          <cell r="H26035">
            <v>-99</v>
          </cell>
          <cell r="I26035">
            <v>158.35</v>
          </cell>
          <cell r="J26035">
            <v>2002</v>
          </cell>
          <cell r="K26035">
            <v>3</v>
          </cell>
          <cell r="L26035">
            <v>11</v>
          </cell>
        </row>
        <row r="26036">
          <cell r="D26036" t="str">
            <v>MMM1_172</v>
          </cell>
          <cell r="E26036">
            <v>1</v>
          </cell>
          <cell r="F26036">
            <v>2516204.446</v>
          </cell>
          <cell r="G26036">
            <v>6858254.4589999998</v>
          </cell>
          <cell r="H26036">
            <v>-99</v>
          </cell>
          <cell r="I26036">
            <v>158.45099999999999</v>
          </cell>
          <cell r="J26036">
            <v>2002</v>
          </cell>
          <cell r="K26036">
            <v>3</v>
          </cell>
          <cell r="L26036">
            <v>11</v>
          </cell>
        </row>
        <row r="26037">
          <cell r="D26037" t="str">
            <v>MMM1_173</v>
          </cell>
          <cell r="E26037">
            <v>1</v>
          </cell>
          <cell r="F26037">
            <v>2516201.338</v>
          </cell>
          <cell r="G26037">
            <v>6858255.8399999999</v>
          </cell>
          <cell r="H26037">
            <v>-99</v>
          </cell>
          <cell r="I26037">
            <v>157.88499999999999</v>
          </cell>
          <cell r="J26037">
            <v>2002</v>
          </cell>
          <cell r="K26037">
            <v>1</v>
          </cell>
          <cell r="L26037">
            <v>11</v>
          </cell>
        </row>
        <row r="26038">
          <cell r="D26038" t="str">
            <v>MMM1_174</v>
          </cell>
          <cell r="E26038">
            <v>1</v>
          </cell>
          <cell r="F26038">
            <v>2516205.5070000002</v>
          </cell>
          <cell r="G26038">
            <v>6858257.5860000001</v>
          </cell>
          <cell r="H26038">
            <v>-99</v>
          </cell>
          <cell r="I26038">
            <v>158.143</v>
          </cell>
          <cell r="J26038">
            <v>2002</v>
          </cell>
          <cell r="K26038">
            <v>1</v>
          </cell>
          <cell r="L26038">
            <v>11</v>
          </cell>
        </row>
        <row r="26039">
          <cell r="D26039" t="str">
            <v>MMM1_179</v>
          </cell>
          <cell r="E26039">
            <v>1</v>
          </cell>
          <cell r="F26039">
            <v>2516200.702</v>
          </cell>
          <cell r="G26039">
            <v>6858260.6299999999</v>
          </cell>
          <cell r="H26039">
            <v>-99</v>
          </cell>
          <cell r="I26039">
            <v>157.17400000000001</v>
          </cell>
          <cell r="J26039">
            <v>2002</v>
          </cell>
          <cell r="K26039">
            <v>2</v>
          </cell>
          <cell r="L26039">
            <v>11</v>
          </cell>
        </row>
        <row r="26040">
          <cell r="D26040" t="str">
            <v>MMM1_175</v>
          </cell>
          <cell r="E26040">
            <v>1</v>
          </cell>
          <cell r="F26040">
            <v>2516207.7170000002</v>
          </cell>
          <cell r="G26040">
            <v>6858260.5669999998</v>
          </cell>
          <cell r="H26040">
            <v>-99</v>
          </cell>
          <cell r="I26040">
            <v>158.13</v>
          </cell>
          <cell r="J26040">
            <v>2002</v>
          </cell>
          <cell r="K26040">
            <v>1</v>
          </cell>
          <cell r="L26040">
            <v>11</v>
          </cell>
        </row>
        <row r="26041">
          <cell r="D26041" t="str">
            <v>MMM1_180</v>
          </cell>
          <cell r="E26041">
            <v>1</v>
          </cell>
          <cell r="F26041">
            <v>2516201.0380000002</v>
          </cell>
          <cell r="G26041">
            <v>6858262.443</v>
          </cell>
          <cell r="H26041">
            <v>-99</v>
          </cell>
          <cell r="I26041">
            <v>157.00200000000001</v>
          </cell>
          <cell r="J26041">
            <v>2002</v>
          </cell>
          <cell r="K26041">
            <v>1</v>
          </cell>
          <cell r="L26041">
            <v>11</v>
          </cell>
        </row>
        <row r="26042">
          <cell r="D26042" t="str">
            <v>MMM1_177</v>
          </cell>
          <cell r="E26042">
            <v>1</v>
          </cell>
          <cell r="F26042">
            <v>2516206.0699999998</v>
          </cell>
          <cell r="G26042">
            <v>6858263.2869999995</v>
          </cell>
          <cell r="H26042">
            <v>-99</v>
          </cell>
          <cell r="I26042">
            <v>157.62200000000001</v>
          </cell>
          <cell r="J26042">
            <v>2002</v>
          </cell>
          <cell r="K26042">
            <v>2</v>
          </cell>
          <cell r="L26042">
            <v>11</v>
          </cell>
        </row>
        <row r="26043">
          <cell r="D26043" t="str">
            <v>MMM1_181</v>
          </cell>
          <cell r="E26043">
            <v>1</v>
          </cell>
          <cell r="F26043">
            <v>2516199.7489999998</v>
          </cell>
          <cell r="G26043">
            <v>6858265.3899999997</v>
          </cell>
          <cell r="H26043">
            <v>-99</v>
          </cell>
          <cell r="I26043">
            <v>156.11799999999999</v>
          </cell>
          <cell r="J26043">
            <v>2002</v>
          </cell>
          <cell r="K26043">
            <v>1</v>
          </cell>
          <cell r="L26043">
            <v>11</v>
          </cell>
        </row>
        <row r="26044">
          <cell r="D26044" t="str">
            <v>MMM1_178</v>
          </cell>
          <cell r="E26044">
            <v>1</v>
          </cell>
          <cell r="F26044">
            <v>2516206.2880000002</v>
          </cell>
          <cell r="G26044">
            <v>6858264.9139999999</v>
          </cell>
          <cell r="H26044">
            <v>-99</v>
          </cell>
          <cell r="I26044">
            <v>157.56800000000001</v>
          </cell>
          <cell r="J26044">
            <v>2002</v>
          </cell>
          <cell r="K26044">
            <v>2</v>
          </cell>
          <cell r="L26044">
            <v>11</v>
          </cell>
        </row>
        <row r="26045">
          <cell r="D26045" t="str">
            <v>MMM1_1246</v>
          </cell>
          <cell r="E26045">
            <v>1</v>
          </cell>
          <cell r="F26045">
            <v>2516201.9160000002</v>
          </cell>
          <cell r="G26045">
            <v>6858086.3990000002</v>
          </cell>
          <cell r="H26045">
            <v>-99</v>
          </cell>
          <cell r="I26045">
            <v>142.29499999999999</v>
          </cell>
          <cell r="J26045">
            <v>2002</v>
          </cell>
          <cell r="K26045">
            <v>2</v>
          </cell>
          <cell r="L26045">
            <v>11</v>
          </cell>
        </row>
        <row r="26046">
          <cell r="D26046" t="str">
            <v>MMM1_1247</v>
          </cell>
          <cell r="E26046">
            <v>1</v>
          </cell>
          <cell r="F26046">
            <v>2516195.6740000001</v>
          </cell>
          <cell r="G26046">
            <v>6858087.7450000001</v>
          </cell>
          <cell r="H26046">
            <v>-99</v>
          </cell>
          <cell r="I26046">
            <v>142.477</v>
          </cell>
          <cell r="J26046">
            <v>2002</v>
          </cell>
          <cell r="K26046">
            <v>4</v>
          </cell>
          <cell r="L26046">
            <v>11</v>
          </cell>
        </row>
        <row r="26047">
          <cell r="D26047" t="str">
            <v>MMM1_1248</v>
          </cell>
          <cell r="E26047">
            <v>1</v>
          </cell>
          <cell r="F26047">
            <v>2516193.1120000002</v>
          </cell>
          <cell r="G26047">
            <v>6858089.5300000003</v>
          </cell>
          <cell r="H26047">
            <v>-99</v>
          </cell>
          <cell r="I26047">
            <v>142.322</v>
          </cell>
          <cell r="J26047">
            <v>2002</v>
          </cell>
          <cell r="K26047">
            <v>4</v>
          </cell>
          <cell r="L26047">
            <v>11</v>
          </cell>
        </row>
        <row r="26048">
          <cell r="D26048" t="str">
            <v>MMM1_1188</v>
          </cell>
          <cell r="E26048">
            <v>1</v>
          </cell>
          <cell r="F26048">
            <v>2516198.1379999998</v>
          </cell>
          <cell r="G26048">
            <v>6858092.1040000003</v>
          </cell>
          <cell r="H26048">
            <v>-99</v>
          </cell>
          <cell r="I26048">
            <v>142.589</v>
          </cell>
          <cell r="J26048">
            <v>2002</v>
          </cell>
          <cell r="K26048">
            <v>1</v>
          </cell>
          <cell r="L26048">
            <v>11</v>
          </cell>
        </row>
        <row r="26049">
          <cell r="D26049" t="str">
            <v>MMM1_1187</v>
          </cell>
          <cell r="E26049">
            <v>1</v>
          </cell>
          <cell r="F26049">
            <v>2516196.5410000002</v>
          </cell>
          <cell r="G26049">
            <v>6858092.307</v>
          </cell>
          <cell r="H26049">
            <v>-99</v>
          </cell>
          <cell r="I26049">
            <v>142.245</v>
          </cell>
          <cell r="J26049">
            <v>2002</v>
          </cell>
          <cell r="K26049">
            <v>4</v>
          </cell>
          <cell r="L26049">
            <v>11</v>
          </cell>
        </row>
        <row r="26050">
          <cell r="D26050" t="str">
            <v>MMM1_1186</v>
          </cell>
          <cell r="E26050">
            <v>1</v>
          </cell>
          <cell r="F26050">
            <v>2516194.19</v>
          </cell>
          <cell r="G26050">
            <v>6858094.5899999999</v>
          </cell>
          <cell r="H26050">
            <v>-99</v>
          </cell>
          <cell r="I26050">
            <v>142.44499999999999</v>
          </cell>
          <cell r="J26050">
            <v>2002</v>
          </cell>
          <cell r="K26050">
            <v>4</v>
          </cell>
          <cell r="L26050">
            <v>11</v>
          </cell>
        </row>
        <row r="26051">
          <cell r="D26051" t="str">
            <v>MMM1_1185</v>
          </cell>
          <cell r="E26051">
            <v>1</v>
          </cell>
          <cell r="F26051">
            <v>2516193.8829999999</v>
          </cell>
          <cell r="G26051">
            <v>6858094.7850000001</v>
          </cell>
          <cell r="H26051">
            <v>-99</v>
          </cell>
          <cell r="I26051">
            <v>142.577</v>
          </cell>
          <cell r="J26051">
            <v>2002</v>
          </cell>
          <cell r="K26051">
            <v>4</v>
          </cell>
          <cell r="L26051">
            <v>11</v>
          </cell>
        </row>
        <row r="26052">
          <cell r="D26052" t="str">
            <v>MMM1_1180</v>
          </cell>
          <cell r="E26052">
            <v>1</v>
          </cell>
          <cell r="F26052">
            <v>2516198.2059999998</v>
          </cell>
          <cell r="G26052">
            <v>6858096.9790000003</v>
          </cell>
          <cell r="H26052">
            <v>-99</v>
          </cell>
          <cell r="I26052">
            <v>142.33000000000001</v>
          </cell>
          <cell r="J26052">
            <v>2002</v>
          </cell>
          <cell r="K26052">
            <v>1</v>
          </cell>
          <cell r="L26052">
            <v>11</v>
          </cell>
        </row>
        <row r="26053">
          <cell r="D26053" t="str">
            <v>MMM1_1179</v>
          </cell>
          <cell r="E26053">
            <v>1</v>
          </cell>
          <cell r="F26053">
            <v>2516199.034</v>
          </cell>
          <cell r="G26053">
            <v>6858098.7850000001</v>
          </cell>
          <cell r="H26053">
            <v>-99</v>
          </cell>
          <cell r="I26053">
            <v>142.27199999999999</v>
          </cell>
          <cell r="J26053">
            <v>2002</v>
          </cell>
          <cell r="K26053">
            <v>2</v>
          </cell>
          <cell r="L26053">
            <v>11</v>
          </cell>
        </row>
        <row r="26054">
          <cell r="D26054" t="str">
            <v>MMM1_1175</v>
          </cell>
          <cell r="E26054">
            <v>1</v>
          </cell>
          <cell r="F26054">
            <v>2516196.9950000001</v>
          </cell>
          <cell r="G26054">
            <v>6858100.1449999996</v>
          </cell>
          <cell r="H26054">
            <v>-99</v>
          </cell>
          <cell r="I26054">
            <v>141.94200000000001</v>
          </cell>
          <cell r="J26054">
            <v>2002</v>
          </cell>
          <cell r="K26054">
            <v>2</v>
          </cell>
          <cell r="L26054">
            <v>11</v>
          </cell>
        </row>
        <row r="26055">
          <cell r="D26055" t="str">
            <v>MMM1_1176</v>
          </cell>
          <cell r="E26055">
            <v>1</v>
          </cell>
          <cell r="F26055">
            <v>2516195.1779999998</v>
          </cell>
          <cell r="G26055">
            <v>6858100.6610000003</v>
          </cell>
          <cell r="H26055">
            <v>-99</v>
          </cell>
          <cell r="I26055">
            <v>142.34299999999999</v>
          </cell>
          <cell r="J26055">
            <v>2002</v>
          </cell>
          <cell r="K26055">
            <v>1</v>
          </cell>
          <cell r="L26055">
            <v>11</v>
          </cell>
        </row>
        <row r="26056">
          <cell r="D26056" t="str">
            <v>MMM1_1178</v>
          </cell>
          <cell r="E26056">
            <v>1</v>
          </cell>
          <cell r="F26056">
            <v>2516194.3849999998</v>
          </cell>
          <cell r="G26056">
            <v>6858100.807</v>
          </cell>
          <cell r="H26056">
            <v>-99</v>
          </cell>
          <cell r="I26056">
            <v>142.17699999999999</v>
          </cell>
          <cell r="J26056">
            <v>2002</v>
          </cell>
          <cell r="K26056">
            <v>2</v>
          </cell>
          <cell r="L26056">
            <v>11</v>
          </cell>
        </row>
        <row r="26057">
          <cell r="D26057" t="str">
            <v>MMM1_1174</v>
          </cell>
          <cell r="E26057">
            <v>1</v>
          </cell>
          <cell r="F26057">
            <v>2516196.8790000002</v>
          </cell>
          <cell r="G26057">
            <v>6858101.3679999998</v>
          </cell>
          <cell r="H26057">
            <v>-99</v>
          </cell>
          <cell r="I26057">
            <v>142.28700000000001</v>
          </cell>
          <cell r="J26057">
            <v>2002</v>
          </cell>
          <cell r="K26057">
            <v>4</v>
          </cell>
          <cell r="L26057">
            <v>11</v>
          </cell>
        </row>
        <row r="26058">
          <cell r="D26058" t="str">
            <v>MMM1_1173</v>
          </cell>
          <cell r="E26058">
            <v>1</v>
          </cell>
          <cell r="F26058">
            <v>2516195.0219999999</v>
          </cell>
          <cell r="G26058">
            <v>6858102.4160000002</v>
          </cell>
          <cell r="H26058">
            <v>-99</v>
          </cell>
          <cell r="I26058">
            <v>142.251</v>
          </cell>
          <cell r="J26058">
            <v>2002</v>
          </cell>
          <cell r="K26058">
            <v>4</v>
          </cell>
          <cell r="L26058">
            <v>11</v>
          </cell>
        </row>
        <row r="26059">
          <cell r="D26059" t="str">
            <v>MMM1_1172</v>
          </cell>
          <cell r="E26059">
            <v>1</v>
          </cell>
          <cell r="F26059">
            <v>2516194.767</v>
          </cell>
          <cell r="G26059">
            <v>6858102.4740000004</v>
          </cell>
          <cell r="H26059">
            <v>-99</v>
          </cell>
          <cell r="I26059">
            <v>142.15</v>
          </cell>
          <cell r="J26059">
            <v>2002</v>
          </cell>
          <cell r="K26059">
            <v>4</v>
          </cell>
          <cell r="L26059">
            <v>11</v>
          </cell>
        </row>
        <row r="26060">
          <cell r="D26060" t="str">
            <v>MMM1_1170</v>
          </cell>
          <cell r="E26060">
            <v>1</v>
          </cell>
          <cell r="F26060">
            <v>2516198.827</v>
          </cell>
          <cell r="G26060">
            <v>6858104.148</v>
          </cell>
          <cell r="H26060">
            <v>-99</v>
          </cell>
          <cell r="I26060">
            <v>142.29</v>
          </cell>
          <cell r="J26060">
            <v>2002</v>
          </cell>
          <cell r="K26060">
            <v>2</v>
          </cell>
          <cell r="L26060">
            <v>11</v>
          </cell>
        </row>
        <row r="26061">
          <cell r="D26061" t="str">
            <v>MMM1_1167</v>
          </cell>
          <cell r="E26061">
            <v>1</v>
          </cell>
          <cell r="F26061">
            <v>2516199.1140000001</v>
          </cell>
          <cell r="G26061">
            <v>6858107.3909999998</v>
          </cell>
          <cell r="H26061">
            <v>-99</v>
          </cell>
          <cell r="I26061">
            <v>142.40899999999999</v>
          </cell>
          <cell r="J26061">
            <v>2002</v>
          </cell>
          <cell r="K26061">
            <v>1</v>
          </cell>
          <cell r="L26061">
            <v>11</v>
          </cell>
        </row>
        <row r="26062">
          <cell r="D26062" t="str">
            <v>MMM1_1168</v>
          </cell>
          <cell r="E26062">
            <v>1</v>
          </cell>
          <cell r="F26062">
            <v>2516198.4330000002</v>
          </cell>
          <cell r="G26062">
            <v>6858107.4720000001</v>
          </cell>
          <cell r="H26062">
            <v>-99</v>
          </cell>
          <cell r="I26062">
            <v>142.37899999999999</v>
          </cell>
          <cell r="J26062">
            <v>2002</v>
          </cell>
          <cell r="K26062">
            <v>4</v>
          </cell>
          <cell r="L26062">
            <v>11</v>
          </cell>
        </row>
        <row r="26063">
          <cell r="D26063" t="str">
            <v>MMM1_1166</v>
          </cell>
          <cell r="E26063">
            <v>1</v>
          </cell>
          <cell r="F26063">
            <v>2516199.602</v>
          </cell>
          <cell r="G26063">
            <v>6858108.5379999997</v>
          </cell>
          <cell r="H26063">
            <v>-99</v>
          </cell>
          <cell r="I26063">
            <v>142.26599999999999</v>
          </cell>
          <cell r="J26063">
            <v>2002</v>
          </cell>
          <cell r="K26063">
            <v>2</v>
          </cell>
          <cell r="L26063">
            <v>11</v>
          </cell>
        </row>
        <row r="26064">
          <cell r="D26064" t="str">
            <v>MMM1_1164</v>
          </cell>
          <cell r="E26064">
            <v>1</v>
          </cell>
          <cell r="F26064">
            <v>2516196.8119999999</v>
          </cell>
          <cell r="G26064">
            <v>6858110.6770000001</v>
          </cell>
          <cell r="H26064">
            <v>-99</v>
          </cell>
          <cell r="I26064">
            <v>141.91999999999999</v>
          </cell>
          <cell r="J26064">
            <v>2002</v>
          </cell>
          <cell r="K26064">
            <v>2</v>
          </cell>
          <cell r="L26064">
            <v>11</v>
          </cell>
        </row>
        <row r="26065">
          <cell r="D26065" t="str">
            <v>MMM1_1165</v>
          </cell>
          <cell r="E26065">
            <v>1</v>
          </cell>
          <cell r="F26065">
            <v>2516198.6060000001</v>
          </cell>
          <cell r="G26065">
            <v>6858111.0750000002</v>
          </cell>
          <cell r="H26065">
            <v>-99</v>
          </cell>
          <cell r="I26065">
            <v>142.34</v>
          </cell>
          <cell r="J26065">
            <v>2002</v>
          </cell>
          <cell r="K26065">
            <v>4</v>
          </cell>
          <cell r="L26065">
            <v>11</v>
          </cell>
        </row>
        <row r="26066">
          <cell r="D26066" t="str">
            <v>MMM1_1163</v>
          </cell>
          <cell r="E26066">
            <v>1</v>
          </cell>
          <cell r="F26066">
            <v>2516195.6710000001</v>
          </cell>
          <cell r="G26066">
            <v>6858111.6749999998</v>
          </cell>
          <cell r="H26066">
            <v>-99</v>
          </cell>
          <cell r="I26066">
            <v>142.208</v>
          </cell>
          <cell r="J26066">
            <v>2002</v>
          </cell>
          <cell r="K26066">
            <v>4</v>
          </cell>
          <cell r="L26066">
            <v>11</v>
          </cell>
        </row>
        <row r="26067">
          <cell r="D26067" t="str">
            <v>MMM1_1228</v>
          </cell>
          <cell r="E26067">
            <v>1</v>
          </cell>
          <cell r="F26067">
            <v>2516202.5380000002</v>
          </cell>
          <cell r="G26067">
            <v>6858113.21</v>
          </cell>
          <cell r="H26067">
            <v>-99</v>
          </cell>
          <cell r="I26067">
            <v>142.19200000000001</v>
          </cell>
          <cell r="J26067">
            <v>2002</v>
          </cell>
          <cell r="K26067">
            <v>4</v>
          </cell>
          <cell r="L26067">
            <v>11</v>
          </cell>
        </row>
        <row r="26068">
          <cell r="D26068" t="str">
            <v>MMM1_1159</v>
          </cell>
          <cell r="E26068">
            <v>1</v>
          </cell>
          <cell r="F26068">
            <v>2516195.4909999999</v>
          </cell>
          <cell r="G26068">
            <v>6858114.7759999996</v>
          </cell>
          <cell r="H26068">
            <v>-99</v>
          </cell>
          <cell r="I26068">
            <v>142.297</v>
          </cell>
          <cell r="J26068">
            <v>2002</v>
          </cell>
          <cell r="K26068">
            <v>1</v>
          </cell>
          <cell r="L26068">
            <v>11</v>
          </cell>
        </row>
        <row r="26069">
          <cell r="D26069" t="str">
            <v>MMM1_1160</v>
          </cell>
          <cell r="E26069">
            <v>1</v>
          </cell>
          <cell r="F26069">
            <v>2516198.4750000001</v>
          </cell>
          <cell r="G26069">
            <v>6858114.6399999997</v>
          </cell>
          <cell r="H26069">
            <v>-99</v>
          </cell>
          <cell r="I26069">
            <v>142.143</v>
          </cell>
          <cell r="J26069">
            <v>2002</v>
          </cell>
          <cell r="K26069">
            <v>4</v>
          </cell>
          <cell r="L26069">
            <v>11</v>
          </cell>
        </row>
        <row r="26070">
          <cell r="D26070" t="str">
            <v>MMM1_1158</v>
          </cell>
          <cell r="E26070">
            <v>1</v>
          </cell>
          <cell r="F26070">
            <v>2516195.59</v>
          </cell>
          <cell r="G26070">
            <v>6858115.5329999998</v>
          </cell>
          <cell r="H26070">
            <v>-99</v>
          </cell>
          <cell r="I26070">
            <v>142.239</v>
          </cell>
          <cell r="J26070">
            <v>2002</v>
          </cell>
          <cell r="K26070">
            <v>1</v>
          </cell>
          <cell r="L26070">
            <v>11</v>
          </cell>
        </row>
        <row r="26071">
          <cell r="D26071" t="str">
            <v>MMM1_1156</v>
          </cell>
          <cell r="E26071">
            <v>1</v>
          </cell>
          <cell r="F26071">
            <v>2516199.5240000002</v>
          </cell>
          <cell r="G26071">
            <v>6858117.2340000002</v>
          </cell>
          <cell r="H26071">
            <v>-99</v>
          </cell>
          <cell r="I26071">
            <v>142.38499999999999</v>
          </cell>
          <cell r="J26071">
            <v>2002</v>
          </cell>
          <cell r="K26071">
            <v>1</v>
          </cell>
          <cell r="L26071">
            <v>11</v>
          </cell>
        </row>
        <row r="26072">
          <cell r="D26072" t="str">
            <v>MMM1_1155</v>
          </cell>
          <cell r="E26072">
            <v>1</v>
          </cell>
          <cell r="F26072">
            <v>2516198.6460000002</v>
          </cell>
          <cell r="G26072">
            <v>6858119.2060000002</v>
          </cell>
          <cell r="H26072">
            <v>-99</v>
          </cell>
          <cell r="I26072">
            <v>142.25399999999999</v>
          </cell>
          <cell r="J26072">
            <v>2002</v>
          </cell>
          <cell r="K26072">
            <v>4</v>
          </cell>
          <cell r="L26072">
            <v>11</v>
          </cell>
        </row>
        <row r="26073">
          <cell r="D26073" t="str">
            <v>MMM1_1153</v>
          </cell>
          <cell r="E26073">
            <v>1</v>
          </cell>
          <cell r="F26073">
            <v>2516198.716</v>
          </cell>
          <cell r="G26073">
            <v>6858122.0590000004</v>
          </cell>
          <cell r="H26073">
            <v>-99</v>
          </cell>
          <cell r="I26073">
            <v>141.90600000000001</v>
          </cell>
          <cell r="J26073">
            <v>2002</v>
          </cell>
          <cell r="K26073">
            <v>2</v>
          </cell>
          <cell r="L26073">
            <v>11</v>
          </cell>
        </row>
        <row r="26074">
          <cell r="D26074" t="str">
            <v>MMM1_975</v>
          </cell>
          <cell r="E26074">
            <v>1</v>
          </cell>
          <cell r="F26074">
            <v>2516199.3909999998</v>
          </cell>
          <cell r="G26074">
            <v>6858122.0750000002</v>
          </cell>
          <cell r="H26074">
            <v>-99</v>
          </cell>
          <cell r="I26074">
            <v>142.376</v>
          </cell>
          <cell r="J26074">
            <v>2002</v>
          </cell>
          <cell r="K26074">
            <v>3</v>
          </cell>
          <cell r="L26074">
            <v>11</v>
          </cell>
        </row>
        <row r="26075">
          <cell r="D26075" t="str">
            <v>MMM1_1154</v>
          </cell>
          <cell r="E26075">
            <v>1</v>
          </cell>
          <cell r="F26075">
            <v>2516197.7540000002</v>
          </cell>
          <cell r="G26075">
            <v>6858122.466</v>
          </cell>
          <cell r="H26075">
            <v>-99</v>
          </cell>
          <cell r="I26075">
            <v>141.886</v>
          </cell>
          <cell r="J26075">
            <v>2002</v>
          </cell>
          <cell r="K26075">
            <v>4</v>
          </cell>
          <cell r="L26075">
            <v>11</v>
          </cell>
        </row>
        <row r="26076">
          <cell r="D26076" t="str">
            <v>MMM1_807</v>
          </cell>
          <cell r="E26076">
            <v>1</v>
          </cell>
          <cell r="F26076">
            <v>2516205.909</v>
          </cell>
          <cell r="G26076">
            <v>6858136.4460000005</v>
          </cell>
          <cell r="H26076">
            <v>-99</v>
          </cell>
          <cell r="I26076">
            <v>143.554</v>
          </cell>
          <cell r="J26076">
            <v>2002</v>
          </cell>
          <cell r="K26076">
            <v>1</v>
          </cell>
          <cell r="L26076">
            <v>11</v>
          </cell>
        </row>
        <row r="26077">
          <cell r="D26077" t="str">
            <v>MMM1_806</v>
          </cell>
          <cell r="E26077">
            <v>1</v>
          </cell>
          <cell r="F26077">
            <v>2516205.75</v>
          </cell>
          <cell r="G26077">
            <v>6858137.7220000001</v>
          </cell>
          <cell r="H26077">
            <v>-99</v>
          </cell>
          <cell r="I26077">
            <v>143.52000000000001</v>
          </cell>
          <cell r="J26077">
            <v>2002</v>
          </cell>
          <cell r="K26077">
            <v>3</v>
          </cell>
          <cell r="L26077">
            <v>11</v>
          </cell>
        </row>
        <row r="26078">
          <cell r="D26078" t="str">
            <v>MMM1_803</v>
          </cell>
          <cell r="E26078">
            <v>1</v>
          </cell>
          <cell r="F26078">
            <v>2516203.3769999999</v>
          </cell>
          <cell r="G26078">
            <v>6858138.8789999997</v>
          </cell>
          <cell r="H26078">
            <v>-99</v>
          </cell>
          <cell r="I26078">
            <v>142.785</v>
          </cell>
          <cell r="J26078">
            <v>2002</v>
          </cell>
          <cell r="K26078">
            <v>3</v>
          </cell>
          <cell r="L26078">
            <v>11</v>
          </cell>
        </row>
        <row r="26079">
          <cell r="D26079" t="str">
            <v>MMM1_804</v>
          </cell>
          <cell r="E26079">
            <v>1</v>
          </cell>
          <cell r="F26079">
            <v>2516204.946</v>
          </cell>
          <cell r="G26079">
            <v>6858139.4500000002</v>
          </cell>
          <cell r="H26079">
            <v>-99</v>
          </cell>
          <cell r="I26079">
            <v>143.197</v>
          </cell>
          <cell r="J26079">
            <v>2002</v>
          </cell>
          <cell r="K26079">
            <v>2</v>
          </cell>
          <cell r="L26079">
            <v>11</v>
          </cell>
        </row>
        <row r="26080">
          <cell r="D26080" t="str">
            <v>MMM1_799</v>
          </cell>
          <cell r="E26080">
            <v>1</v>
          </cell>
          <cell r="F26080">
            <v>2516197.5809999998</v>
          </cell>
          <cell r="G26080">
            <v>6858144.3720000004</v>
          </cell>
          <cell r="H26080">
            <v>-99</v>
          </cell>
          <cell r="I26080">
            <v>142.36099999999999</v>
          </cell>
          <cell r="J26080">
            <v>2002</v>
          </cell>
          <cell r="K26080">
            <v>2</v>
          </cell>
          <cell r="L26080">
            <v>11</v>
          </cell>
        </row>
        <row r="26081">
          <cell r="D26081" t="str">
            <v>MMM1_801</v>
          </cell>
          <cell r="E26081">
            <v>1</v>
          </cell>
          <cell r="F26081">
            <v>2516200.2009999999</v>
          </cell>
          <cell r="G26081">
            <v>6858144.6610000003</v>
          </cell>
          <cell r="H26081">
            <v>-99</v>
          </cell>
          <cell r="I26081">
            <v>142.38900000000001</v>
          </cell>
          <cell r="J26081">
            <v>2002</v>
          </cell>
          <cell r="K26081">
            <v>1</v>
          </cell>
          <cell r="L26081">
            <v>11</v>
          </cell>
        </row>
        <row r="26082">
          <cell r="D26082" t="str">
            <v>MMM1_800</v>
          </cell>
          <cell r="E26082">
            <v>1</v>
          </cell>
          <cell r="F26082">
            <v>2516199.767</v>
          </cell>
          <cell r="G26082">
            <v>6858145.4670000002</v>
          </cell>
          <cell r="H26082">
            <v>-99</v>
          </cell>
          <cell r="I26082">
            <v>142.28100000000001</v>
          </cell>
          <cell r="J26082">
            <v>2002</v>
          </cell>
          <cell r="K26082">
            <v>3</v>
          </cell>
          <cell r="L26082">
            <v>11</v>
          </cell>
        </row>
        <row r="26083">
          <cell r="D26083" t="str">
            <v>MMM1_478</v>
          </cell>
          <cell r="E26083">
            <v>1</v>
          </cell>
          <cell r="F26083">
            <v>2516205.5780000002</v>
          </cell>
          <cell r="G26083">
            <v>6858146.5140000004</v>
          </cell>
          <cell r="H26083">
            <v>-99</v>
          </cell>
          <cell r="I26083">
            <v>143.327</v>
          </cell>
          <cell r="J26083">
            <v>2002</v>
          </cell>
          <cell r="K26083">
            <v>3</v>
          </cell>
          <cell r="L26083">
            <v>11</v>
          </cell>
        </row>
        <row r="26084">
          <cell r="D26084" t="str">
            <v>MMM1_475</v>
          </cell>
          <cell r="E26084">
            <v>1</v>
          </cell>
          <cell r="F26084">
            <v>2516199.9449999998</v>
          </cell>
          <cell r="G26084">
            <v>6858148.3569999998</v>
          </cell>
          <cell r="H26084">
            <v>-99</v>
          </cell>
          <cell r="I26084">
            <v>142.376</v>
          </cell>
          <cell r="J26084">
            <v>2002</v>
          </cell>
          <cell r="K26084">
            <v>2</v>
          </cell>
          <cell r="L26084">
            <v>11</v>
          </cell>
        </row>
        <row r="26085">
          <cell r="D26085" t="str">
            <v>MMM1_477</v>
          </cell>
          <cell r="E26085">
            <v>1</v>
          </cell>
          <cell r="F26085">
            <v>2516203.861</v>
          </cell>
          <cell r="G26085">
            <v>6858148.2970000003</v>
          </cell>
          <cell r="H26085">
            <v>-99</v>
          </cell>
          <cell r="I26085">
            <v>142.58500000000001</v>
          </cell>
          <cell r="J26085">
            <v>2002</v>
          </cell>
          <cell r="K26085">
            <v>2</v>
          </cell>
          <cell r="L26085">
            <v>11</v>
          </cell>
        </row>
        <row r="26086">
          <cell r="D26086" t="str">
            <v>MMM1_476</v>
          </cell>
          <cell r="E26086">
            <v>1</v>
          </cell>
          <cell r="F26086">
            <v>2516201.8330000001</v>
          </cell>
          <cell r="G26086">
            <v>6858150.2369999997</v>
          </cell>
          <cell r="H26086">
            <v>-99</v>
          </cell>
          <cell r="I26086">
            <v>142.72</v>
          </cell>
          <cell r="J26086">
            <v>2002</v>
          </cell>
          <cell r="K26086">
            <v>1</v>
          </cell>
          <cell r="L26086">
            <v>11</v>
          </cell>
        </row>
        <row r="26087">
          <cell r="D26087" t="str">
            <v>MMM1_479</v>
          </cell>
          <cell r="E26087">
            <v>1</v>
          </cell>
          <cell r="F26087">
            <v>2516206.406</v>
          </cell>
          <cell r="G26087">
            <v>6858150.0650000004</v>
          </cell>
          <cell r="H26087">
            <v>-99</v>
          </cell>
          <cell r="I26087">
            <v>143.41399999999999</v>
          </cell>
          <cell r="J26087">
            <v>2002</v>
          </cell>
          <cell r="K26087">
            <v>2</v>
          </cell>
          <cell r="L26087">
            <v>11</v>
          </cell>
        </row>
        <row r="26088">
          <cell r="D26088" t="str">
            <v>MMM1_472</v>
          </cell>
          <cell r="E26088">
            <v>1</v>
          </cell>
          <cell r="F26088">
            <v>2516203.9920000001</v>
          </cell>
          <cell r="G26088">
            <v>6858155.3760000002</v>
          </cell>
          <cell r="H26088">
            <v>-99</v>
          </cell>
          <cell r="I26088">
            <v>142.916</v>
          </cell>
          <cell r="J26088">
            <v>2002</v>
          </cell>
          <cell r="K26088">
            <v>1</v>
          </cell>
          <cell r="L26088">
            <v>11</v>
          </cell>
        </row>
        <row r="26089">
          <cell r="D26089" t="str">
            <v>MMM1_492</v>
          </cell>
          <cell r="E26089">
            <v>1</v>
          </cell>
          <cell r="F26089">
            <v>2516208.2059999998</v>
          </cell>
          <cell r="G26089">
            <v>6858158.1059999997</v>
          </cell>
          <cell r="H26089">
            <v>-99</v>
          </cell>
          <cell r="I26089">
            <v>143.80099999999999</v>
          </cell>
          <cell r="J26089">
            <v>2002</v>
          </cell>
          <cell r="K26089">
            <v>2</v>
          </cell>
          <cell r="L26089">
            <v>11</v>
          </cell>
        </row>
        <row r="26090">
          <cell r="D26090" t="str">
            <v>MMM1_471</v>
          </cell>
          <cell r="E26090">
            <v>1</v>
          </cell>
          <cell r="F26090">
            <v>2516202.6239999998</v>
          </cell>
          <cell r="G26090">
            <v>6858158.6749999998</v>
          </cell>
          <cell r="H26090">
            <v>-99</v>
          </cell>
          <cell r="I26090">
            <v>143.40600000000001</v>
          </cell>
          <cell r="J26090">
            <v>2002</v>
          </cell>
          <cell r="K26090">
            <v>2</v>
          </cell>
          <cell r="L26090">
            <v>11</v>
          </cell>
        </row>
        <row r="26091">
          <cell r="D26091" t="str">
            <v>MMM1_462</v>
          </cell>
          <cell r="E26091">
            <v>1</v>
          </cell>
          <cell r="F26091">
            <v>2516200.0690000001</v>
          </cell>
          <cell r="G26091">
            <v>6858159.2929999996</v>
          </cell>
          <cell r="H26091">
            <v>-99</v>
          </cell>
          <cell r="I26091">
            <v>143.33199999999999</v>
          </cell>
          <cell r="J26091">
            <v>2002</v>
          </cell>
          <cell r="K26091">
            <v>1</v>
          </cell>
          <cell r="L26091">
            <v>11</v>
          </cell>
        </row>
        <row r="26092">
          <cell r="D26092" t="str">
            <v>MMM1_470</v>
          </cell>
          <cell r="E26092">
            <v>1</v>
          </cell>
          <cell r="F26092">
            <v>2516204.3739999998</v>
          </cell>
          <cell r="G26092">
            <v>6858161.1490000002</v>
          </cell>
          <cell r="H26092">
            <v>-99</v>
          </cell>
          <cell r="I26092">
            <v>143.471</v>
          </cell>
          <cell r="J26092">
            <v>2002</v>
          </cell>
          <cell r="K26092">
            <v>1</v>
          </cell>
          <cell r="L26092">
            <v>11</v>
          </cell>
        </row>
        <row r="26093">
          <cell r="D26093" t="str">
            <v>MMM1_464</v>
          </cell>
          <cell r="E26093">
            <v>1</v>
          </cell>
          <cell r="F26093">
            <v>2516201.5950000002</v>
          </cell>
          <cell r="G26093">
            <v>6858163.7000000002</v>
          </cell>
          <cell r="H26093">
            <v>-99</v>
          </cell>
          <cell r="I26093">
            <v>143.62700000000001</v>
          </cell>
          <cell r="J26093">
            <v>2002</v>
          </cell>
          <cell r="K26093">
            <v>1</v>
          </cell>
          <cell r="L26093">
            <v>11</v>
          </cell>
        </row>
        <row r="26094">
          <cell r="D26094" t="str">
            <v>MMM1_465</v>
          </cell>
          <cell r="E26094">
            <v>1</v>
          </cell>
          <cell r="F26094">
            <v>2516202.1639999999</v>
          </cell>
          <cell r="G26094">
            <v>6858167.4840000002</v>
          </cell>
          <cell r="H26094">
            <v>-99</v>
          </cell>
          <cell r="I26094">
            <v>144.012</v>
          </cell>
          <cell r="J26094">
            <v>2002</v>
          </cell>
          <cell r="K26094">
            <v>1</v>
          </cell>
          <cell r="L26094">
            <v>11</v>
          </cell>
        </row>
        <row r="26095">
          <cell r="D26095" t="str">
            <v>MMM1_469</v>
          </cell>
          <cell r="E26095">
            <v>1</v>
          </cell>
          <cell r="F26095">
            <v>2516204.7710000002</v>
          </cell>
          <cell r="G26095">
            <v>6858169.7640000004</v>
          </cell>
          <cell r="H26095">
            <v>-99</v>
          </cell>
          <cell r="I26095">
            <v>145.19800000000001</v>
          </cell>
          <cell r="J26095">
            <v>2002</v>
          </cell>
          <cell r="K26095">
            <v>2</v>
          </cell>
          <cell r="L26095">
            <v>11</v>
          </cell>
        </row>
        <row r="26096">
          <cell r="D26096" t="str">
            <v>MMM1_466</v>
          </cell>
          <cell r="E26096">
            <v>1</v>
          </cell>
          <cell r="F26096">
            <v>2516202.8870000001</v>
          </cell>
          <cell r="G26096">
            <v>6858171.5630000001</v>
          </cell>
          <cell r="H26096">
            <v>-99</v>
          </cell>
          <cell r="I26096">
            <v>145.666</v>
          </cell>
          <cell r="J26096">
            <v>2002</v>
          </cell>
          <cell r="K26096">
            <v>1</v>
          </cell>
          <cell r="L26096">
            <v>11</v>
          </cell>
        </row>
        <row r="26097">
          <cell r="D26097" t="str">
            <v>MMM1_467</v>
          </cell>
          <cell r="E26097">
            <v>1</v>
          </cell>
          <cell r="F26097">
            <v>2516200.7719999999</v>
          </cell>
          <cell r="G26097">
            <v>6858173.9230000004</v>
          </cell>
          <cell r="H26097">
            <v>-99</v>
          </cell>
          <cell r="I26097">
            <v>146.506</v>
          </cell>
          <cell r="J26097">
            <v>2002</v>
          </cell>
          <cell r="K26097">
            <v>2</v>
          </cell>
          <cell r="L26097">
            <v>11</v>
          </cell>
        </row>
        <row r="26098">
          <cell r="D26098" t="str">
            <v>MMM1_502</v>
          </cell>
          <cell r="E26098">
            <v>1</v>
          </cell>
          <cell r="F26098">
            <v>2516210.048</v>
          </cell>
          <cell r="G26098">
            <v>6858173.5959999999</v>
          </cell>
          <cell r="H26098">
            <v>-99</v>
          </cell>
          <cell r="I26098">
            <v>148.792</v>
          </cell>
          <cell r="J26098">
            <v>2002</v>
          </cell>
          <cell r="K26098">
            <v>1</v>
          </cell>
          <cell r="L26098">
            <v>11</v>
          </cell>
        </row>
        <row r="26099">
          <cell r="D26099" t="str">
            <v>MMM1_511</v>
          </cell>
          <cell r="E26099">
            <v>1</v>
          </cell>
          <cell r="F26099">
            <v>2516209.7039999999</v>
          </cell>
          <cell r="G26099">
            <v>6858180.9670000002</v>
          </cell>
          <cell r="H26099">
            <v>-99</v>
          </cell>
          <cell r="I26099">
            <v>152.202</v>
          </cell>
          <cell r="J26099">
            <v>2002</v>
          </cell>
          <cell r="K26099">
            <v>1</v>
          </cell>
          <cell r="L26099">
            <v>11</v>
          </cell>
        </row>
        <row r="26100">
          <cell r="D26100" t="str">
            <v>MMM1_513</v>
          </cell>
          <cell r="E26100">
            <v>1</v>
          </cell>
          <cell r="F26100">
            <v>2516201.429</v>
          </cell>
          <cell r="G26100">
            <v>6858185.0099999998</v>
          </cell>
          <cell r="H26100">
            <v>-99</v>
          </cell>
          <cell r="I26100">
            <v>151.149</v>
          </cell>
          <cell r="J26100">
            <v>2002</v>
          </cell>
          <cell r="K26100">
            <v>1</v>
          </cell>
          <cell r="L26100">
            <v>11</v>
          </cell>
        </row>
        <row r="26101">
          <cell r="D26101" t="str">
            <v>MMM1_512</v>
          </cell>
          <cell r="E26101">
            <v>1</v>
          </cell>
          <cell r="F26101">
            <v>2516204.2289999998</v>
          </cell>
          <cell r="G26101">
            <v>6858186.5760000004</v>
          </cell>
          <cell r="H26101">
            <v>-99</v>
          </cell>
          <cell r="I26101">
            <v>151.88200000000001</v>
          </cell>
          <cell r="J26101">
            <v>2002</v>
          </cell>
          <cell r="K26101">
            <v>1</v>
          </cell>
          <cell r="L26101">
            <v>11</v>
          </cell>
        </row>
        <row r="26102">
          <cell r="D26102" t="str">
            <v>MMM1_520</v>
          </cell>
          <cell r="E26102">
            <v>1</v>
          </cell>
          <cell r="F26102">
            <v>2516208.1919999998</v>
          </cell>
          <cell r="G26102">
            <v>6858188.915</v>
          </cell>
          <cell r="H26102">
            <v>-99</v>
          </cell>
          <cell r="I26102">
            <v>153.61799999999999</v>
          </cell>
          <cell r="J26102">
            <v>2002</v>
          </cell>
          <cell r="K26102">
            <v>1</v>
          </cell>
          <cell r="L26102">
            <v>11</v>
          </cell>
        </row>
        <row r="26103">
          <cell r="D26103" t="str">
            <v>MMM1_521</v>
          </cell>
          <cell r="E26103">
            <v>1</v>
          </cell>
          <cell r="F26103">
            <v>2516210.8339999998</v>
          </cell>
          <cell r="G26103">
            <v>6858189.1909999996</v>
          </cell>
          <cell r="H26103">
            <v>-99</v>
          </cell>
          <cell r="I26103">
            <v>153.84700000000001</v>
          </cell>
          <cell r="J26103">
            <v>2002</v>
          </cell>
          <cell r="K26103">
            <v>1</v>
          </cell>
          <cell r="L26103">
            <v>11</v>
          </cell>
        </row>
        <row r="26104">
          <cell r="D26104" t="str">
            <v>MMM1_519</v>
          </cell>
          <cell r="E26104">
            <v>1</v>
          </cell>
          <cell r="F26104">
            <v>2516208.264</v>
          </cell>
          <cell r="G26104">
            <v>6858190.5149999997</v>
          </cell>
          <cell r="H26104">
            <v>-99</v>
          </cell>
          <cell r="I26104">
            <v>153.71700000000001</v>
          </cell>
          <cell r="J26104">
            <v>2002</v>
          </cell>
          <cell r="K26104">
            <v>1</v>
          </cell>
          <cell r="L26104">
            <v>11</v>
          </cell>
        </row>
        <row r="26105">
          <cell r="D26105" t="str">
            <v>MMM1_518</v>
          </cell>
          <cell r="E26105">
            <v>1</v>
          </cell>
          <cell r="F26105">
            <v>2516207.4369999999</v>
          </cell>
          <cell r="G26105">
            <v>6858190.7230000002</v>
          </cell>
          <cell r="H26105">
            <v>-99</v>
          </cell>
          <cell r="I26105">
            <v>153.49700000000001</v>
          </cell>
          <cell r="J26105">
            <v>2002</v>
          </cell>
          <cell r="K26105">
            <v>3</v>
          </cell>
          <cell r="L26105">
            <v>11</v>
          </cell>
        </row>
        <row r="26106">
          <cell r="D26106" t="str">
            <v>MMM1_517</v>
          </cell>
          <cell r="E26106">
            <v>1</v>
          </cell>
          <cell r="F26106">
            <v>2516205.733</v>
          </cell>
          <cell r="G26106">
            <v>6858194.0240000002</v>
          </cell>
          <cell r="H26106">
            <v>-99</v>
          </cell>
          <cell r="I26106">
            <v>153.464</v>
          </cell>
          <cell r="J26106">
            <v>2002</v>
          </cell>
          <cell r="K26106">
            <v>2</v>
          </cell>
          <cell r="L26106">
            <v>11</v>
          </cell>
        </row>
        <row r="26107">
          <cell r="D26107" t="str">
            <v>MMM1_522</v>
          </cell>
          <cell r="E26107">
            <v>1</v>
          </cell>
          <cell r="F26107">
            <v>2516210.213</v>
          </cell>
          <cell r="G26107">
            <v>6858196.1629999997</v>
          </cell>
          <cell r="H26107">
            <v>-99</v>
          </cell>
          <cell r="I26107">
            <v>154.309</v>
          </cell>
          <cell r="J26107">
            <v>2002</v>
          </cell>
          <cell r="K26107">
            <v>1</v>
          </cell>
          <cell r="L26107">
            <v>11</v>
          </cell>
        </row>
        <row r="26108">
          <cell r="D26108" t="str">
            <v>MMM1_523</v>
          </cell>
          <cell r="E26108">
            <v>1</v>
          </cell>
          <cell r="F26108">
            <v>2516209.6839999999</v>
          </cell>
          <cell r="G26108">
            <v>6858202.2489999998</v>
          </cell>
          <cell r="H26108">
            <v>-99</v>
          </cell>
          <cell r="I26108">
            <v>155.893</v>
          </cell>
          <cell r="J26108">
            <v>2002</v>
          </cell>
          <cell r="K26108">
            <v>2</v>
          </cell>
          <cell r="L26108">
            <v>11</v>
          </cell>
        </row>
        <row r="26109">
          <cell r="D26109" t="str">
            <v>MMM1_524</v>
          </cell>
          <cell r="E26109">
            <v>1</v>
          </cell>
          <cell r="F26109">
            <v>2516212.0090000001</v>
          </cell>
          <cell r="G26109">
            <v>6858204.0829999996</v>
          </cell>
          <cell r="H26109">
            <v>-99</v>
          </cell>
          <cell r="I26109">
            <v>155.72300000000001</v>
          </cell>
          <cell r="J26109">
            <v>2002</v>
          </cell>
          <cell r="K26109">
            <v>1</v>
          </cell>
          <cell r="L26109">
            <v>11</v>
          </cell>
        </row>
        <row r="26110">
          <cell r="D26110" t="str">
            <v>MMM1_22</v>
          </cell>
          <cell r="E26110">
            <v>1</v>
          </cell>
          <cell r="F26110">
            <v>2516205.8029999998</v>
          </cell>
          <cell r="G26110">
            <v>6858204.7879999997</v>
          </cell>
          <cell r="H26110">
            <v>-99</v>
          </cell>
          <cell r="I26110">
            <v>154.46100000000001</v>
          </cell>
          <cell r="J26110">
            <v>2002</v>
          </cell>
          <cell r="K26110">
            <v>2</v>
          </cell>
          <cell r="L26110">
            <v>11</v>
          </cell>
        </row>
        <row r="26111">
          <cell r="D26111" t="str">
            <v>MMM1_20</v>
          </cell>
          <cell r="E26111">
            <v>1</v>
          </cell>
          <cell r="F26111">
            <v>2516207.9169999999</v>
          </cell>
          <cell r="G26111">
            <v>6858205.7439999999</v>
          </cell>
          <cell r="H26111">
            <v>-99</v>
          </cell>
          <cell r="I26111">
            <v>155.21100000000001</v>
          </cell>
          <cell r="J26111">
            <v>2002</v>
          </cell>
          <cell r="K26111">
            <v>2</v>
          </cell>
          <cell r="L26111">
            <v>11</v>
          </cell>
        </row>
        <row r="26112">
          <cell r="D26112" t="str">
            <v>MMM1_21</v>
          </cell>
          <cell r="E26112">
            <v>1</v>
          </cell>
          <cell r="F26112">
            <v>2516205.35</v>
          </cell>
          <cell r="G26112">
            <v>6858208.4780000001</v>
          </cell>
          <cell r="H26112">
            <v>-99</v>
          </cell>
          <cell r="I26112">
            <v>155.15</v>
          </cell>
          <cell r="J26112">
            <v>2002</v>
          </cell>
          <cell r="K26112">
            <v>2</v>
          </cell>
          <cell r="L26112">
            <v>11</v>
          </cell>
        </row>
        <row r="26113">
          <cell r="D26113" t="str">
            <v>MMM1_19</v>
          </cell>
          <cell r="E26113">
            <v>1</v>
          </cell>
          <cell r="F26113">
            <v>2516211.5049999999</v>
          </cell>
          <cell r="G26113">
            <v>6858208.3269999996</v>
          </cell>
          <cell r="H26113">
            <v>-99</v>
          </cell>
          <cell r="I26113">
            <v>155.97</v>
          </cell>
          <cell r="J26113">
            <v>2002</v>
          </cell>
          <cell r="K26113">
            <v>1</v>
          </cell>
          <cell r="L26113">
            <v>11</v>
          </cell>
        </row>
        <row r="26114">
          <cell r="D26114" t="str">
            <v>MMM1_18</v>
          </cell>
          <cell r="E26114">
            <v>1</v>
          </cell>
          <cell r="F26114">
            <v>2516210.111</v>
          </cell>
          <cell r="G26114">
            <v>6858208.9050000003</v>
          </cell>
          <cell r="H26114">
            <v>-99</v>
          </cell>
          <cell r="I26114">
            <v>155.68799999999999</v>
          </cell>
          <cell r="J26114">
            <v>2002</v>
          </cell>
          <cell r="K26114">
            <v>1</v>
          </cell>
          <cell r="L26114">
            <v>11</v>
          </cell>
        </row>
        <row r="26115">
          <cell r="D26115" t="str">
            <v>MMM1_15</v>
          </cell>
          <cell r="E26115">
            <v>1</v>
          </cell>
          <cell r="F26115">
            <v>2516205.9700000002</v>
          </cell>
          <cell r="G26115">
            <v>6858211.0420000004</v>
          </cell>
          <cell r="H26115">
            <v>-99</v>
          </cell>
          <cell r="I26115">
            <v>155.47999999999999</v>
          </cell>
          <cell r="J26115">
            <v>2002</v>
          </cell>
          <cell r="K26115">
            <v>1</v>
          </cell>
          <cell r="L26115">
            <v>11</v>
          </cell>
        </row>
        <row r="26116">
          <cell r="D26116" t="str">
            <v>MMM1_14</v>
          </cell>
          <cell r="E26116">
            <v>1</v>
          </cell>
          <cell r="F26116">
            <v>2516207.736</v>
          </cell>
          <cell r="G26116">
            <v>6858211.6799999997</v>
          </cell>
          <cell r="H26116">
            <v>-99</v>
          </cell>
          <cell r="I26116">
            <v>156.03399999999999</v>
          </cell>
          <cell r="J26116">
            <v>2002</v>
          </cell>
          <cell r="K26116">
            <v>1</v>
          </cell>
          <cell r="L26116">
            <v>11</v>
          </cell>
        </row>
        <row r="26117">
          <cell r="D26117" t="str">
            <v>MMM1_17</v>
          </cell>
          <cell r="E26117">
            <v>1</v>
          </cell>
          <cell r="F26117">
            <v>2516210.358</v>
          </cell>
          <cell r="G26117">
            <v>6858211.9900000002</v>
          </cell>
          <cell r="H26117">
            <v>-99</v>
          </cell>
          <cell r="I26117">
            <v>156.066</v>
          </cell>
          <cell r="J26117">
            <v>2002</v>
          </cell>
          <cell r="K26117">
            <v>3</v>
          </cell>
          <cell r="L26117">
            <v>11</v>
          </cell>
        </row>
        <row r="26118">
          <cell r="D26118" t="str">
            <v>MMM1_155</v>
          </cell>
          <cell r="E26118">
            <v>1</v>
          </cell>
          <cell r="F26118">
            <v>2516212.7030000002</v>
          </cell>
          <cell r="G26118">
            <v>6858211.8720000004</v>
          </cell>
          <cell r="H26118">
            <v>-99</v>
          </cell>
          <cell r="I26118">
            <v>156.42400000000001</v>
          </cell>
          <cell r="J26118">
            <v>2002</v>
          </cell>
          <cell r="K26118">
            <v>1</v>
          </cell>
          <cell r="L26118">
            <v>11</v>
          </cell>
        </row>
        <row r="26119">
          <cell r="D26119" t="str">
            <v>MMM1_12</v>
          </cell>
          <cell r="E26119">
            <v>1</v>
          </cell>
          <cell r="F26119">
            <v>2516209.5260000001</v>
          </cell>
          <cell r="G26119">
            <v>6858214.5310000004</v>
          </cell>
          <cell r="H26119">
            <v>-99</v>
          </cell>
          <cell r="I26119">
            <v>156.25800000000001</v>
          </cell>
          <cell r="J26119">
            <v>2002</v>
          </cell>
          <cell r="K26119">
            <v>1</v>
          </cell>
          <cell r="L26119">
            <v>11</v>
          </cell>
        </row>
        <row r="26120">
          <cell r="D26120" t="str">
            <v>MMM1_13</v>
          </cell>
          <cell r="E26120">
            <v>1</v>
          </cell>
          <cell r="F26120">
            <v>2516207.0789999999</v>
          </cell>
          <cell r="G26120">
            <v>6858215.1619999995</v>
          </cell>
          <cell r="H26120">
            <v>-99</v>
          </cell>
          <cell r="I26120">
            <v>156.054</v>
          </cell>
          <cell r="J26120">
            <v>2002</v>
          </cell>
          <cell r="K26120">
            <v>2</v>
          </cell>
          <cell r="L26120">
            <v>11</v>
          </cell>
        </row>
        <row r="26121">
          <cell r="D26121" t="str">
            <v>MMM1_154</v>
          </cell>
          <cell r="E26121">
            <v>1</v>
          </cell>
          <cell r="F26121">
            <v>2516213.7799999998</v>
          </cell>
          <cell r="G26121">
            <v>6858215.199</v>
          </cell>
          <cell r="H26121">
            <v>-99</v>
          </cell>
          <cell r="I26121">
            <v>156.369</v>
          </cell>
          <cell r="J26121">
            <v>2002</v>
          </cell>
          <cell r="K26121">
            <v>3</v>
          </cell>
          <cell r="L26121">
            <v>11</v>
          </cell>
        </row>
        <row r="26122">
          <cell r="D26122" t="str">
            <v>MMM1_11</v>
          </cell>
          <cell r="E26122">
            <v>1</v>
          </cell>
          <cell r="F26122">
            <v>2516211.2069999999</v>
          </cell>
          <cell r="G26122">
            <v>6858217.8550000004</v>
          </cell>
          <cell r="H26122">
            <v>-99</v>
          </cell>
          <cell r="I26122">
            <v>156.63800000000001</v>
          </cell>
          <cell r="J26122">
            <v>2002</v>
          </cell>
          <cell r="K26122">
            <v>1</v>
          </cell>
          <cell r="L26122">
            <v>11</v>
          </cell>
        </row>
        <row r="26123">
          <cell r="D26123" t="str">
            <v>MMM1_10</v>
          </cell>
          <cell r="E26123">
            <v>1</v>
          </cell>
          <cell r="F26123">
            <v>2516207.5090000001</v>
          </cell>
          <cell r="G26123">
            <v>6858221.676</v>
          </cell>
          <cell r="H26123">
            <v>-99</v>
          </cell>
          <cell r="I26123">
            <v>157.011</v>
          </cell>
          <cell r="J26123">
            <v>2002</v>
          </cell>
          <cell r="K26123">
            <v>1</v>
          </cell>
          <cell r="L26123">
            <v>11</v>
          </cell>
        </row>
        <row r="26124">
          <cell r="D26124" t="str">
            <v>MMM1_151</v>
          </cell>
          <cell r="E26124">
            <v>1</v>
          </cell>
          <cell r="F26124">
            <v>2516214.2239999999</v>
          </cell>
          <cell r="G26124">
            <v>6858222.915</v>
          </cell>
          <cell r="H26124">
            <v>-99</v>
          </cell>
          <cell r="I26124">
            <v>157.1</v>
          </cell>
          <cell r="J26124">
            <v>2002</v>
          </cell>
          <cell r="K26124">
            <v>1</v>
          </cell>
          <cell r="L26124">
            <v>11</v>
          </cell>
        </row>
        <row r="26125">
          <cell r="D26125" t="str">
            <v>MMM1_149</v>
          </cell>
          <cell r="E26125">
            <v>1</v>
          </cell>
          <cell r="F26125">
            <v>2516208.551</v>
          </cell>
          <cell r="G26125">
            <v>6858224.7589999996</v>
          </cell>
          <cell r="H26125">
            <v>-99</v>
          </cell>
          <cell r="I26125">
            <v>157.303</v>
          </cell>
          <cell r="J26125">
            <v>2002</v>
          </cell>
          <cell r="K26125">
            <v>2</v>
          </cell>
          <cell r="L26125">
            <v>11</v>
          </cell>
        </row>
        <row r="26126">
          <cell r="D26126" t="str">
            <v>MMM1_213</v>
          </cell>
          <cell r="E26126">
            <v>1</v>
          </cell>
          <cell r="F26126">
            <v>2516211.6809999999</v>
          </cell>
          <cell r="G26126">
            <v>6858224.8389999997</v>
          </cell>
          <cell r="H26126">
            <v>-99</v>
          </cell>
          <cell r="I26126">
            <v>156.85499999999999</v>
          </cell>
          <cell r="J26126">
            <v>2002</v>
          </cell>
          <cell r="K26126">
            <v>3</v>
          </cell>
          <cell r="L26126">
            <v>11</v>
          </cell>
        </row>
        <row r="26127">
          <cell r="D26127" t="str">
            <v>MMM1_150</v>
          </cell>
          <cell r="E26127">
            <v>1</v>
          </cell>
          <cell r="F26127">
            <v>2516215.0830000001</v>
          </cell>
          <cell r="G26127">
            <v>6858225.3339999998</v>
          </cell>
          <cell r="H26127">
            <v>-99</v>
          </cell>
          <cell r="I26127">
            <v>157.38800000000001</v>
          </cell>
          <cell r="J26127">
            <v>2002</v>
          </cell>
          <cell r="K26127">
            <v>1</v>
          </cell>
          <cell r="L26127">
            <v>11</v>
          </cell>
        </row>
        <row r="26128">
          <cell r="D26128" t="str">
            <v>MMM1_148</v>
          </cell>
          <cell r="E26128">
            <v>1</v>
          </cell>
          <cell r="F26128">
            <v>2516209.2859999998</v>
          </cell>
          <cell r="G26128">
            <v>6858226.9249999998</v>
          </cell>
          <cell r="H26128">
            <v>-99</v>
          </cell>
          <cell r="I26128">
            <v>157.44999999999999</v>
          </cell>
          <cell r="J26128">
            <v>2002</v>
          </cell>
          <cell r="K26128">
            <v>1</v>
          </cell>
          <cell r="L26128">
            <v>11</v>
          </cell>
        </row>
        <row r="26129">
          <cell r="D26129" t="str">
            <v>MMM1_145</v>
          </cell>
          <cell r="E26129">
            <v>1</v>
          </cell>
          <cell r="F26129">
            <v>2516208.9049999998</v>
          </cell>
          <cell r="G26129">
            <v>6858232.2800000003</v>
          </cell>
          <cell r="H26129">
            <v>-99</v>
          </cell>
          <cell r="I26129">
            <v>157.601</v>
          </cell>
          <cell r="J26129">
            <v>2002</v>
          </cell>
          <cell r="K26129">
            <v>1</v>
          </cell>
          <cell r="L26129">
            <v>11</v>
          </cell>
        </row>
        <row r="26130">
          <cell r="D26130" t="str">
            <v>MMM1_144</v>
          </cell>
          <cell r="E26130">
            <v>1</v>
          </cell>
          <cell r="F26130">
            <v>2516215.446</v>
          </cell>
          <cell r="G26130">
            <v>6858234.0420000004</v>
          </cell>
          <cell r="H26130">
            <v>-99</v>
          </cell>
          <cell r="I26130">
            <v>157.976</v>
          </cell>
          <cell r="J26130">
            <v>2002</v>
          </cell>
          <cell r="K26130">
            <v>1</v>
          </cell>
          <cell r="L26130">
            <v>11</v>
          </cell>
        </row>
        <row r="26131">
          <cell r="D26131" t="str">
            <v>MMM1_127</v>
          </cell>
          <cell r="E26131">
            <v>1</v>
          </cell>
          <cell r="F26131">
            <v>2516213.8870000001</v>
          </cell>
          <cell r="G26131">
            <v>6858236.1900000004</v>
          </cell>
          <cell r="H26131">
            <v>-99</v>
          </cell>
          <cell r="I26131">
            <v>157.90299999999999</v>
          </cell>
          <cell r="J26131">
            <v>2002</v>
          </cell>
          <cell r="K26131">
            <v>2</v>
          </cell>
          <cell r="L26131">
            <v>11</v>
          </cell>
        </row>
        <row r="26132">
          <cell r="D26132" t="str">
            <v>MMM1_126</v>
          </cell>
          <cell r="E26132">
            <v>1</v>
          </cell>
          <cell r="F26132">
            <v>2516211.094</v>
          </cell>
          <cell r="G26132">
            <v>6858236.8250000002</v>
          </cell>
          <cell r="H26132">
            <v>-99</v>
          </cell>
          <cell r="I26132">
            <v>157.715</v>
          </cell>
          <cell r="J26132">
            <v>2002</v>
          </cell>
          <cell r="K26132">
            <v>2</v>
          </cell>
          <cell r="L26132">
            <v>11</v>
          </cell>
        </row>
        <row r="26133">
          <cell r="D26133" t="str">
            <v>MMM1_125</v>
          </cell>
          <cell r="E26133">
            <v>1</v>
          </cell>
          <cell r="F26133">
            <v>2516212.9569999999</v>
          </cell>
          <cell r="G26133">
            <v>6858239.1569999997</v>
          </cell>
          <cell r="H26133">
            <v>-99</v>
          </cell>
          <cell r="I26133">
            <v>157.738</v>
          </cell>
          <cell r="J26133">
            <v>2002</v>
          </cell>
          <cell r="K26133">
            <v>2</v>
          </cell>
          <cell r="L26133">
            <v>11</v>
          </cell>
        </row>
        <row r="26134">
          <cell r="D26134" t="str">
            <v>MMM1_124</v>
          </cell>
          <cell r="E26134">
            <v>1</v>
          </cell>
          <cell r="F26134">
            <v>2516213.4190000002</v>
          </cell>
          <cell r="G26134">
            <v>6858239.6789999995</v>
          </cell>
          <cell r="H26134">
            <v>-99</v>
          </cell>
          <cell r="I26134">
            <v>157.762</v>
          </cell>
          <cell r="J26134">
            <v>2002</v>
          </cell>
          <cell r="K26134">
            <v>16</v>
          </cell>
          <cell r="L26134">
            <v>11</v>
          </cell>
        </row>
        <row r="26135">
          <cell r="D26135" t="str">
            <v>MMM1_123</v>
          </cell>
          <cell r="E26135">
            <v>1</v>
          </cell>
          <cell r="F26135">
            <v>2516212.5780000002</v>
          </cell>
          <cell r="G26135">
            <v>6858240.21</v>
          </cell>
          <cell r="H26135">
            <v>-99</v>
          </cell>
          <cell r="I26135">
            <v>157.875</v>
          </cell>
          <cell r="J26135">
            <v>2002</v>
          </cell>
          <cell r="K26135">
            <v>2</v>
          </cell>
          <cell r="L26135">
            <v>11</v>
          </cell>
        </row>
        <row r="26136">
          <cell r="D26136" t="str">
            <v>MMM1_96</v>
          </cell>
          <cell r="E26136">
            <v>1</v>
          </cell>
          <cell r="F26136">
            <v>2516208.21</v>
          </cell>
          <cell r="G26136">
            <v>6858242.6890000002</v>
          </cell>
          <cell r="H26136">
            <v>-99</v>
          </cell>
          <cell r="I26136">
            <v>158.02500000000001</v>
          </cell>
          <cell r="J26136">
            <v>2002</v>
          </cell>
          <cell r="K26136">
            <v>1</v>
          </cell>
          <cell r="L26136">
            <v>11</v>
          </cell>
        </row>
        <row r="26137">
          <cell r="D26137" t="str">
            <v>MMM1_121</v>
          </cell>
          <cell r="E26137">
            <v>1</v>
          </cell>
          <cell r="F26137">
            <v>2516216.58</v>
          </cell>
          <cell r="G26137">
            <v>6858242.0880000005</v>
          </cell>
          <cell r="H26137">
            <v>-99</v>
          </cell>
          <cell r="I26137">
            <v>158.17599999999999</v>
          </cell>
          <cell r="J26137">
            <v>2002</v>
          </cell>
          <cell r="K26137">
            <v>2</v>
          </cell>
          <cell r="L26137">
            <v>11</v>
          </cell>
        </row>
        <row r="26138">
          <cell r="D26138" t="str">
            <v>MMM1_122</v>
          </cell>
          <cell r="E26138">
            <v>1</v>
          </cell>
          <cell r="F26138">
            <v>2516212.8250000002</v>
          </cell>
          <cell r="G26138">
            <v>6858243.3439999996</v>
          </cell>
          <cell r="H26138">
            <v>-99</v>
          </cell>
          <cell r="I26138">
            <v>157.96899999999999</v>
          </cell>
          <cell r="J26138">
            <v>2002</v>
          </cell>
          <cell r="K26138">
            <v>1</v>
          </cell>
          <cell r="L26138">
            <v>11</v>
          </cell>
        </row>
        <row r="26139">
          <cell r="D26139" t="str">
            <v>MMM1_97</v>
          </cell>
          <cell r="E26139">
            <v>1</v>
          </cell>
          <cell r="F26139">
            <v>2516209.2149999999</v>
          </cell>
          <cell r="G26139">
            <v>6858245.7609999999</v>
          </cell>
          <cell r="H26139">
            <v>-99</v>
          </cell>
          <cell r="I26139">
            <v>158.21899999999999</v>
          </cell>
          <cell r="J26139">
            <v>2002</v>
          </cell>
          <cell r="K26139">
            <v>1</v>
          </cell>
          <cell r="L26139">
            <v>11</v>
          </cell>
        </row>
        <row r="26140">
          <cell r="D26140" t="str">
            <v>MMM1_98</v>
          </cell>
          <cell r="E26140">
            <v>1</v>
          </cell>
          <cell r="F26140">
            <v>2516209.017</v>
          </cell>
          <cell r="G26140">
            <v>6858249.585</v>
          </cell>
          <cell r="H26140">
            <v>-99</v>
          </cell>
          <cell r="I26140">
            <v>158.21899999999999</v>
          </cell>
          <cell r="J26140">
            <v>2002</v>
          </cell>
          <cell r="K26140">
            <v>2</v>
          </cell>
          <cell r="L26140">
            <v>11</v>
          </cell>
        </row>
        <row r="26141">
          <cell r="D26141" t="str">
            <v>MMM1_99</v>
          </cell>
          <cell r="E26141">
            <v>1</v>
          </cell>
          <cell r="F26141">
            <v>2516210.2480000001</v>
          </cell>
          <cell r="G26141">
            <v>6858252.6720000003</v>
          </cell>
          <cell r="H26141">
            <v>-99</v>
          </cell>
          <cell r="I26141">
            <v>158.34299999999999</v>
          </cell>
          <cell r="J26141">
            <v>2002</v>
          </cell>
          <cell r="K26141">
            <v>1</v>
          </cell>
          <cell r="L26141">
            <v>11</v>
          </cell>
        </row>
        <row r="26142">
          <cell r="D26142" t="str">
            <v>MMM1_101</v>
          </cell>
          <cell r="E26142">
            <v>1</v>
          </cell>
          <cell r="F26142">
            <v>2516215.3029999998</v>
          </cell>
          <cell r="G26142">
            <v>6858252.5779999997</v>
          </cell>
          <cell r="H26142">
            <v>-99</v>
          </cell>
          <cell r="I26142">
            <v>158.37299999999999</v>
          </cell>
          <cell r="J26142">
            <v>2002</v>
          </cell>
          <cell r="K26142">
            <v>2</v>
          </cell>
          <cell r="L26142">
            <v>11</v>
          </cell>
        </row>
        <row r="26143">
          <cell r="D26143" t="str">
            <v>MMM1_100</v>
          </cell>
          <cell r="E26143">
            <v>1</v>
          </cell>
          <cell r="F26143">
            <v>2516212.236</v>
          </cell>
          <cell r="G26143">
            <v>6858253.1610000003</v>
          </cell>
          <cell r="H26143">
            <v>-99</v>
          </cell>
          <cell r="I26143">
            <v>158.61000000000001</v>
          </cell>
          <cell r="J26143">
            <v>2002</v>
          </cell>
          <cell r="K26143">
            <v>1</v>
          </cell>
          <cell r="L26143">
            <v>11</v>
          </cell>
        </row>
        <row r="26144">
          <cell r="D26144" t="str">
            <v>MMM1_102</v>
          </cell>
          <cell r="E26144">
            <v>1</v>
          </cell>
          <cell r="F26144">
            <v>2516212.9720000001</v>
          </cell>
          <cell r="G26144">
            <v>6858256.034</v>
          </cell>
          <cell r="H26144">
            <v>-99</v>
          </cell>
          <cell r="I26144">
            <v>158.44399999999999</v>
          </cell>
          <cell r="J26144">
            <v>2002</v>
          </cell>
          <cell r="K26144">
            <v>2</v>
          </cell>
          <cell r="L26144">
            <v>11</v>
          </cell>
        </row>
        <row r="26145">
          <cell r="D26145" t="str">
            <v>MMM1_106</v>
          </cell>
          <cell r="E26145">
            <v>1</v>
          </cell>
          <cell r="F26145">
            <v>2516216.2379999999</v>
          </cell>
          <cell r="G26145">
            <v>6858257.2130000005</v>
          </cell>
          <cell r="H26145">
            <v>-99</v>
          </cell>
          <cell r="I26145">
            <v>158.92699999999999</v>
          </cell>
          <cell r="J26145">
            <v>2002</v>
          </cell>
          <cell r="K26145">
            <v>1</v>
          </cell>
          <cell r="L26145">
            <v>11</v>
          </cell>
        </row>
        <row r="26146">
          <cell r="D26146" t="str">
            <v>MMM1_103</v>
          </cell>
          <cell r="E26146">
            <v>1</v>
          </cell>
          <cell r="F26146">
            <v>2516213.0890000002</v>
          </cell>
          <cell r="G26146">
            <v>6858258.2740000002</v>
          </cell>
          <cell r="H26146">
            <v>-99</v>
          </cell>
          <cell r="I26146">
            <v>158.626</v>
          </cell>
          <cell r="J26146">
            <v>2002</v>
          </cell>
          <cell r="K26146">
            <v>1</v>
          </cell>
          <cell r="L26146">
            <v>11</v>
          </cell>
        </row>
        <row r="26147">
          <cell r="D26147" t="str">
            <v>MMM1_105</v>
          </cell>
          <cell r="E26147">
            <v>1</v>
          </cell>
          <cell r="F26147">
            <v>2516215.4789999998</v>
          </cell>
          <cell r="G26147">
            <v>6858262.534</v>
          </cell>
          <cell r="H26147">
            <v>-99</v>
          </cell>
          <cell r="I26147">
            <v>158.94</v>
          </cell>
          <cell r="J26147">
            <v>2002</v>
          </cell>
          <cell r="K26147">
            <v>1</v>
          </cell>
          <cell r="L26147">
            <v>11</v>
          </cell>
        </row>
        <row r="26148">
          <cell r="D26148" t="str">
            <v>MMM1_1245</v>
          </cell>
          <cell r="E26148">
            <v>1</v>
          </cell>
          <cell r="F26148">
            <v>2516209.2439999999</v>
          </cell>
          <cell r="G26148">
            <v>6858086.358</v>
          </cell>
          <cell r="H26148">
            <v>-99</v>
          </cell>
          <cell r="I26148">
            <v>142.37299999999999</v>
          </cell>
          <cell r="J26148">
            <v>2002</v>
          </cell>
          <cell r="K26148">
            <v>4</v>
          </cell>
          <cell r="L26148">
            <v>11</v>
          </cell>
        </row>
        <row r="26149">
          <cell r="D26149" t="str">
            <v>MMM1_1244</v>
          </cell>
          <cell r="E26149">
            <v>1</v>
          </cell>
          <cell r="F26149">
            <v>2516211.6940000001</v>
          </cell>
          <cell r="G26149">
            <v>6858087.3720000004</v>
          </cell>
          <cell r="H26149">
            <v>-99</v>
          </cell>
          <cell r="I26149">
            <v>142.41999999999999</v>
          </cell>
          <cell r="J26149">
            <v>2002</v>
          </cell>
          <cell r="K26149">
            <v>2</v>
          </cell>
          <cell r="L26149">
            <v>11</v>
          </cell>
        </row>
        <row r="26150">
          <cell r="D26150" t="str">
            <v>MMM1_1255</v>
          </cell>
          <cell r="E26150">
            <v>1</v>
          </cell>
          <cell r="F26150">
            <v>2516203.4619999998</v>
          </cell>
          <cell r="G26150">
            <v>6858089.5250000004</v>
          </cell>
          <cell r="H26150">
            <v>-99</v>
          </cell>
          <cell r="I26150">
            <v>142.16900000000001</v>
          </cell>
          <cell r="J26150">
            <v>2002</v>
          </cell>
          <cell r="K26150">
            <v>2</v>
          </cell>
          <cell r="L26150">
            <v>11</v>
          </cell>
        </row>
        <row r="26151">
          <cell r="D26151" t="str">
            <v>MMM1_1242</v>
          </cell>
          <cell r="E26151">
            <v>1</v>
          </cell>
          <cell r="F26151">
            <v>2516204.483</v>
          </cell>
          <cell r="G26151">
            <v>6858089.4699999997</v>
          </cell>
          <cell r="H26151">
            <v>-99</v>
          </cell>
          <cell r="I26151">
            <v>142.405</v>
          </cell>
          <cell r="J26151">
            <v>2002</v>
          </cell>
          <cell r="K26151">
            <v>1</v>
          </cell>
          <cell r="L26151">
            <v>11</v>
          </cell>
        </row>
        <row r="26152">
          <cell r="D26152" t="str">
            <v>MMM1_1243</v>
          </cell>
          <cell r="E26152">
            <v>1</v>
          </cell>
          <cell r="F26152">
            <v>2516209.5150000001</v>
          </cell>
          <cell r="G26152">
            <v>6858091.5860000001</v>
          </cell>
          <cell r="H26152">
            <v>-99</v>
          </cell>
          <cell r="I26152">
            <v>142.31700000000001</v>
          </cell>
          <cell r="J26152">
            <v>2002</v>
          </cell>
          <cell r="K26152">
            <v>2</v>
          </cell>
          <cell r="L26152">
            <v>11</v>
          </cell>
        </row>
        <row r="26153">
          <cell r="D26153" t="str">
            <v>MMM1_1241</v>
          </cell>
          <cell r="E26153">
            <v>1</v>
          </cell>
          <cell r="F26153">
            <v>2516204.5290000001</v>
          </cell>
          <cell r="G26153">
            <v>6858095.7800000003</v>
          </cell>
          <cell r="H26153">
            <v>-99</v>
          </cell>
          <cell r="I26153">
            <v>142.33699999999999</v>
          </cell>
          <cell r="J26153">
            <v>2002</v>
          </cell>
          <cell r="K26153">
            <v>2</v>
          </cell>
          <cell r="L26153">
            <v>11</v>
          </cell>
        </row>
        <row r="26154">
          <cell r="D26154" t="str">
            <v>MMM1_1238</v>
          </cell>
          <cell r="E26154">
            <v>1</v>
          </cell>
          <cell r="F26154">
            <v>2516213.4339999999</v>
          </cell>
          <cell r="G26154">
            <v>6858095.5319999997</v>
          </cell>
          <cell r="H26154">
            <v>-99</v>
          </cell>
          <cell r="I26154">
            <v>142.43799999999999</v>
          </cell>
          <cell r="J26154">
            <v>2002</v>
          </cell>
          <cell r="K26154">
            <v>1</v>
          </cell>
          <cell r="L26154">
            <v>11</v>
          </cell>
        </row>
        <row r="26155">
          <cell r="D26155" t="str">
            <v>MMM1_1239</v>
          </cell>
          <cell r="E26155">
            <v>1</v>
          </cell>
          <cell r="F26155">
            <v>2516210.6839999999</v>
          </cell>
          <cell r="G26155">
            <v>6858096.0889999997</v>
          </cell>
          <cell r="H26155">
            <v>-99</v>
          </cell>
          <cell r="I26155">
            <v>142.41800000000001</v>
          </cell>
          <cell r="J26155">
            <v>2002</v>
          </cell>
          <cell r="K26155">
            <v>4</v>
          </cell>
          <cell r="L26155">
            <v>11</v>
          </cell>
        </row>
        <row r="26156">
          <cell r="D26156" t="str">
            <v>MMM1_1240</v>
          </cell>
          <cell r="E26156">
            <v>1</v>
          </cell>
          <cell r="F26156">
            <v>2516206.2089999998</v>
          </cell>
          <cell r="G26156">
            <v>6858098.2029999997</v>
          </cell>
          <cell r="H26156">
            <v>-99</v>
          </cell>
          <cell r="I26156">
            <v>142.21</v>
          </cell>
          <cell r="J26156">
            <v>2002</v>
          </cell>
          <cell r="K26156">
            <v>1</v>
          </cell>
          <cell r="L26156">
            <v>11</v>
          </cell>
        </row>
        <row r="26157">
          <cell r="D26157" t="str">
            <v>MMM1_1235</v>
          </cell>
          <cell r="E26157">
            <v>1</v>
          </cell>
          <cell r="F26157">
            <v>2516207.6329999999</v>
          </cell>
          <cell r="G26157">
            <v>6858100.9610000001</v>
          </cell>
          <cell r="H26157">
            <v>-99</v>
          </cell>
          <cell r="I26157">
            <v>142.09899999999999</v>
          </cell>
          <cell r="J26157">
            <v>2002</v>
          </cell>
          <cell r="K26157">
            <v>2</v>
          </cell>
          <cell r="L26157">
            <v>11</v>
          </cell>
        </row>
        <row r="26158">
          <cell r="D26158" t="str">
            <v>MMM1_1236</v>
          </cell>
          <cell r="E26158">
            <v>1</v>
          </cell>
          <cell r="F26158">
            <v>2516209.8470000001</v>
          </cell>
          <cell r="G26158">
            <v>6858101.2189999996</v>
          </cell>
          <cell r="H26158">
            <v>-99</v>
          </cell>
          <cell r="I26158">
            <v>142.34200000000001</v>
          </cell>
          <cell r="J26158">
            <v>2002</v>
          </cell>
          <cell r="K26158">
            <v>2</v>
          </cell>
          <cell r="L26158">
            <v>11</v>
          </cell>
        </row>
        <row r="26159">
          <cell r="D26159" t="str">
            <v>MMM1_1237</v>
          </cell>
          <cell r="E26159">
            <v>1</v>
          </cell>
          <cell r="F26159">
            <v>2516212.5989999999</v>
          </cell>
          <cell r="G26159">
            <v>6858104.4939999999</v>
          </cell>
          <cell r="H26159">
            <v>-99</v>
          </cell>
          <cell r="I26159">
            <v>142.39099999999999</v>
          </cell>
          <cell r="J26159">
            <v>2002</v>
          </cell>
          <cell r="K26159">
            <v>1</v>
          </cell>
          <cell r="L26159">
            <v>11</v>
          </cell>
        </row>
        <row r="26160">
          <cell r="D26160" t="str">
            <v>MMM1_1233</v>
          </cell>
          <cell r="E26160">
            <v>1</v>
          </cell>
          <cell r="F26160">
            <v>2516205.1060000001</v>
          </cell>
          <cell r="G26160">
            <v>6858107.7690000003</v>
          </cell>
          <cell r="H26160">
            <v>-99</v>
          </cell>
          <cell r="I26160">
            <v>142.441</v>
          </cell>
          <cell r="J26160">
            <v>2002</v>
          </cell>
          <cell r="K26160">
            <v>1</v>
          </cell>
          <cell r="L26160">
            <v>11</v>
          </cell>
        </row>
        <row r="26161">
          <cell r="D26161" t="str">
            <v>MMM1_1231</v>
          </cell>
          <cell r="E26161">
            <v>1</v>
          </cell>
          <cell r="F26161">
            <v>2516210.4270000001</v>
          </cell>
          <cell r="G26161">
            <v>6858108.1540000001</v>
          </cell>
          <cell r="H26161">
            <v>-99</v>
          </cell>
          <cell r="I26161">
            <v>142.30699999999999</v>
          </cell>
          <cell r="J26161">
            <v>2002</v>
          </cell>
          <cell r="K26161">
            <v>4</v>
          </cell>
          <cell r="L26161">
            <v>11</v>
          </cell>
        </row>
        <row r="26162">
          <cell r="D26162" t="str">
            <v>MMM1_1229</v>
          </cell>
          <cell r="E26162">
            <v>1</v>
          </cell>
          <cell r="F26162">
            <v>2516207.1340000001</v>
          </cell>
          <cell r="G26162">
            <v>6858112.3880000003</v>
          </cell>
          <cell r="H26162">
            <v>-99</v>
          </cell>
          <cell r="I26162">
            <v>142.17599999999999</v>
          </cell>
          <cell r="J26162">
            <v>2002</v>
          </cell>
          <cell r="K26162">
            <v>4</v>
          </cell>
          <cell r="L26162">
            <v>11</v>
          </cell>
        </row>
        <row r="26163">
          <cell r="D26163" t="str">
            <v>MMM1_1230</v>
          </cell>
          <cell r="E26163">
            <v>1</v>
          </cell>
          <cell r="F26163">
            <v>2516207.7409999999</v>
          </cell>
          <cell r="G26163">
            <v>6858113.341</v>
          </cell>
          <cell r="H26163">
            <v>-99</v>
          </cell>
          <cell r="I26163">
            <v>142.02799999999999</v>
          </cell>
          <cell r="J26163">
            <v>2002</v>
          </cell>
          <cell r="K26163">
            <v>2</v>
          </cell>
          <cell r="L26163">
            <v>11</v>
          </cell>
        </row>
        <row r="26164">
          <cell r="D26164" t="str">
            <v>MMM1_1227</v>
          </cell>
          <cell r="E26164">
            <v>1</v>
          </cell>
          <cell r="F26164">
            <v>2516205.2009999999</v>
          </cell>
          <cell r="G26164">
            <v>6858116.7929999996</v>
          </cell>
          <cell r="H26164">
            <v>-99</v>
          </cell>
          <cell r="I26164">
            <v>142.49799999999999</v>
          </cell>
          <cell r="J26164">
            <v>2002</v>
          </cell>
          <cell r="K26164">
            <v>4</v>
          </cell>
          <cell r="L26164">
            <v>11</v>
          </cell>
        </row>
        <row r="26165">
          <cell r="D26165" t="str">
            <v>MMM1_812</v>
          </cell>
          <cell r="E26165">
            <v>1</v>
          </cell>
          <cell r="F26165">
            <v>2516215.5389999999</v>
          </cell>
          <cell r="G26165">
            <v>6858122.7000000002</v>
          </cell>
          <cell r="H26165">
            <v>-99</v>
          </cell>
          <cell r="I26165">
            <v>142.636</v>
          </cell>
          <cell r="J26165">
            <v>2002</v>
          </cell>
          <cell r="K26165">
            <v>1</v>
          </cell>
          <cell r="L26165">
            <v>11</v>
          </cell>
        </row>
        <row r="26166">
          <cell r="D26166" t="str">
            <v>MMM1_813</v>
          </cell>
          <cell r="E26166">
            <v>1</v>
          </cell>
          <cell r="F26166">
            <v>2516210.1779999998</v>
          </cell>
          <cell r="G26166">
            <v>6858130.2719999999</v>
          </cell>
          <cell r="H26166">
            <v>-99</v>
          </cell>
          <cell r="I26166">
            <v>143.15799999999999</v>
          </cell>
          <cell r="J26166">
            <v>2002</v>
          </cell>
          <cell r="K26166">
            <v>3</v>
          </cell>
          <cell r="L26166">
            <v>11</v>
          </cell>
        </row>
        <row r="26167">
          <cell r="D26167" t="str">
            <v>MMM1_811</v>
          </cell>
          <cell r="E26167">
            <v>1</v>
          </cell>
          <cell r="F26167">
            <v>2516216.7560000001</v>
          </cell>
          <cell r="G26167">
            <v>6858130.3940000003</v>
          </cell>
          <cell r="H26167">
            <v>-99</v>
          </cell>
          <cell r="I26167">
            <v>146.34299999999999</v>
          </cell>
          <cell r="J26167">
            <v>2002</v>
          </cell>
          <cell r="K26167">
            <v>1</v>
          </cell>
          <cell r="L26167">
            <v>11</v>
          </cell>
        </row>
        <row r="26168">
          <cell r="D26168" t="str">
            <v>MMM1_814</v>
          </cell>
          <cell r="E26168">
            <v>1</v>
          </cell>
          <cell r="F26168">
            <v>2516207.8029999998</v>
          </cell>
          <cell r="G26168">
            <v>6858132.1519999998</v>
          </cell>
          <cell r="H26168">
            <v>-99</v>
          </cell>
          <cell r="I26168">
            <v>142.64400000000001</v>
          </cell>
          <cell r="J26168">
            <v>2002</v>
          </cell>
          <cell r="K26168">
            <v>3</v>
          </cell>
          <cell r="L26168">
            <v>11</v>
          </cell>
        </row>
        <row r="26169">
          <cell r="D26169" t="str">
            <v>MMM1_815</v>
          </cell>
          <cell r="E26169">
            <v>1</v>
          </cell>
          <cell r="F26169">
            <v>2516207.3969999999</v>
          </cell>
          <cell r="G26169">
            <v>6858132.4210000001</v>
          </cell>
          <cell r="H26169">
            <v>-99</v>
          </cell>
          <cell r="I26169">
            <v>142.97800000000001</v>
          </cell>
          <cell r="J26169">
            <v>2002</v>
          </cell>
          <cell r="K26169">
            <v>3</v>
          </cell>
          <cell r="L26169">
            <v>11</v>
          </cell>
        </row>
        <row r="26170">
          <cell r="D26170" t="str">
            <v>MMM1_810</v>
          </cell>
          <cell r="E26170">
            <v>1</v>
          </cell>
          <cell r="F26170">
            <v>2516214.051</v>
          </cell>
          <cell r="G26170">
            <v>6858132.0930000003</v>
          </cell>
          <cell r="H26170">
            <v>-99</v>
          </cell>
          <cell r="I26170">
            <v>146.005</v>
          </cell>
          <cell r="J26170">
            <v>2002</v>
          </cell>
          <cell r="K26170">
            <v>1</v>
          </cell>
          <cell r="L26170">
            <v>11</v>
          </cell>
        </row>
        <row r="26171">
          <cell r="D26171" t="str">
            <v>MMM1_809</v>
          </cell>
          <cell r="E26171">
            <v>1</v>
          </cell>
          <cell r="F26171">
            <v>2516211.3139999998</v>
          </cell>
          <cell r="G26171">
            <v>6858133.1109999996</v>
          </cell>
          <cell r="H26171">
            <v>-99</v>
          </cell>
          <cell r="I26171">
            <v>145.749</v>
          </cell>
          <cell r="J26171">
            <v>2002</v>
          </cell>
          <cell r="K26171">
            <v>1</v>
          </cell>
          <cell r="L26171">
            <v>11</v>
          </cell>
        </row>
        <row r="26172">
          <cell r="D26172" t="str">
            <v>MMM1_808</v>
          </cell>
          <cell r="E26172">
            <v>1</v>
          </cell>
          <cell r="F26172">
            <v>2516207.5419999999</v>
          </cell>
          <cell r="G26172">
            <v>6858134.6560000004</v>
          </cell>
          <cell r="H26172">
            <v>-99</v>
          </cell>
          <cell r="I26172">
            <v>143.84200000000001</v>
          </cell>
          <cell r="J26172">
            <v>2002</v>
          </cell>
          <cell r="K26172">
            <v>1</v>
          </cell>
          <cell r="L26172">
            <v>11</v>
          </cell>
        </row>
        <row r="26173">
          <cell r="D26173" t="str">
            <v>MMM1_805</v>
          </cell>
          <cell r="E26173">
            <v>1</v>
          </cell>
          <cell r="F26173">
            <v>2516207.5419999999</v>
          </cell>
          <cell r="G26173">
            <v>6858138.7510000002</v>
          </cell>
          <cell r="H26173">
            <v>-99</v>
          </cell>
          <cell r="I26173">
            <v>144.47200000000001</v>
          </cell>
          <cell r="J26173">
            <v>2002</v>
          </cell>
          <cell r="K26173">
            <v>1</v>
          </cell>
          <cell r="L26173">
            <v>11</v>
          </cell>
        </row>
        <row r="26174">
          <cell r="D26174" t="str">
            <v>MMM1_484</v>
          </cell>
          <cell r="E26174">
            <v>1</v>
          </cell>
          <cell r="F26174">
            <v>2516217.298</v>
          </cell>
          <cell r="G26174">
            <v>6858143.1030000001</v>
          </cell>
          <cell r="H26174">
            <v>-99</v>
          </cell>
          <cell r="I26174">
            <v>148.303</v>
          </cell>
          <cell r="J26174">
            <v>2002</v>
          </cell>
          <cell r="K26174">
            <v>1</v>
          </cell>
          <cell r="L26174">
            <v>11</v>
          </cell>
        </row>
        <row r="26175">
          <cell r="D26175" t="str">
            <v>MMM1_483</v>
          </cell>
          <cell r="E26175">
            <v>1</v>
          </cell>
          <cell r="F26175">
            <v>2516217.6779999998</v>
          </cell>
          <cell r="G26175">
            <v>6858145.4460000005</v>
          </cell>
          <cell r="H26175">
            <v>-99</v>
          </cell>
          <cell r="I26175">
            <v>147.90700000000001</v>
          </cell>
          <cell r="J26175">
            <v>2002</v>
          </cell>
          <cell r="K26175">
            <v>1</v>
          </cell>
          <cell r="L26175">
            <v>11</v>
          </cell>
        </row>
        <row r="26176">
          <cell r="D26176" t="str">
            <v>MMM1_737</v>
          </cell>
          <cell r="E26176">
            <v>1</v>
          </cell>
          <cell r="F26176">
            <v>2516211.9819999998</v>
          </cell>
          <cell r="G26176">
            <v>6858146.6030000001</v>
          </cell>
          <cell r="H26176">
            <v>-99</v>
          </cell>
          <cell r="I26176">
            <v>146.99</v>
          </cell>
          <cell r="J26176">
            <v>2002</v>
          </cell>
          <cell r="K26176">
            <v>2</v>
          </cell>
          <cell r="L26176">
            <v>11</v>
          </cell>
        </row>
        <row r="26177">
          <cell r="D26177" t="str">
            <v>MMM1_482</v>
          </cell>
          <cell r="E26177">
            <v>1</v>
          </cell>
          <cell r="F26177">
            <v>2516213.6030000001</v>
          </cell>
          <cell r="G26177">
            <v>6858146.517</v>
          </cell>
          <cell r="H26177">
            <v>-99</v>
          </cell>
          <cell r="I26177">
            <v>147.346</v>
          </cell>
          <cell r="J26177">
            <v>2002</v>
          </cell>
          <cell r="K26177">
            <v>1</v>
          </cell>
          <cell r="L26177">
            <v>11</v>
          </cell>
        </row>
        <row r="26178">
          <cell r="D26178" t="str">
            <v>MMM1_485</v>
          </cell>
          <cell r="E26178">
            <v>1</v>
          </cell>
          <cell r="F26178">
            <v>2516218.1680000001</v>
          </cell>
          <cell r="G26178">
            <v>6858146.9529999997</v>
          </cell>
          <cell r="H26178">
            <v>-99</v>
          </cell>
          <cell r="I26178">
            <v>148.01499999999999</v>
          </cell>
          <cell r="J26178">
            <v>2002</v>
          </cell>
          <cell r="K26178">
            <v>1</v>
          </cell>
          <cell r="L26178">
            <v>11</v>
          </cell>
        </row>
        <row r="26179">
          <cell r="D26179" t="str">
            <v>MMM1_481</v>
          </cell>
          <cell r="E26179">
            <v>1</v>
          </cell>
          <cell r="F26179">
            <v>2516210.9180000001</v>
          </cell>
          <cell r="G26179">
            <v>6858148.9869999997</v>
          </cell>
          <cell r="H26179">
            <v>-99</v>
          </cell>
          <cell r="I26179">
            <v>146.49199999999999</v>
          </cell>
          <cell r="J26179">
            <v>2002</v>
          </cell>
          <cell r="K26179">
            <v>1</v>
          </cell>
          <cell r="L26179">
            <v>11</v>
          </cell>
        </row>
        <row r="26180">
          <cell r="D26180" t="str">
            <v>MMM1_480</v>
          </cell>
          <cell r="E26180">
            <v>1</v>
          </cell>
          <cell r="F26180">
            <v>2516208.372</v>
          </cell>
          <cell r="G26180">
            <v>6858150.4050000003</v>
          </cell>
          <cell r="H26180">
            <v>-99</v>
          </cell>
          <cell r="I26180">
            <v>144.51499999999999</v>
          </cell>
          <cell r="J26180">
            <v>2002</v>
          </cell>
          <cell r="K26180">
            <v>2</v>
          </cell>
          <cell r="L26180">
            <v>11</v>
          </cell>
        </row>
        <row r="26181">
          <cell r="D26181" t="str">
            <v>MMM1_486</v>
          </cell>
          <cell r="E26181">
            <v>1</v>
          </cell>
          <cell r="F26181">
            <v>2516219.1140000001</v>
          </cell>
          <cell r="G26181">
            <v>6858149.7510000002</v>
          </cell>
          <cell r="H26181">
            <v>-99</v>
          </cell>
          <cell r="I26181">
            <v>148.56</v>
          </cell>
          <cell r="J26181">
            <v>2002</v>
          </cell>
          <cell r="K26181">
            <v>1</v>
          </cell>
          <cell r="L26181">
            <v>11</v>
          </cell>
        </row>
        <row r="26182">
          <cell r="D26182" t="str">
            <v>MMM1_487</v>
          </cell>
          <cell r="E26182">
            <v>1</v>
          </cell>
          <cell r="F26182">
            <v>2516216.8149999999</v>
          </cell>
          <cell r="G26182">
            <v>6858150.9359999998</v>
          </cell>
          <cell r="H26182">
            <v>-99</v>
          </cell>
          <cell r="I26182">
            <v>147.53</v>
          </cell>
          <cell r="J26182">
            <v>2002</v>
          </cell>
          <cell r="K26182">
            <v>3</v>
          </cell>
          <cell r="L26182">
            <v>11</v>
          </cell>
        </row>
        <row r="26183">
          <cell r="D26183" t="str">
            <v>MMM1_490</v>
          </cell>
          <cell r="E26183">
            <v>1</v>
          </cell>
          <cell r="F26183">
            <v>2516212.0150000001</v>
          </cell>
          <cell r="G26183">
            <v>6858151.7189999996</v>
          </cell>
          <cell r="H26183">
            <v>-99</v>
          </cell>
          <cell r="I26183">
            <v>146.46100000000001</v>
          </cell>
          <cell r="J26183">
            <v>2002</v>
          </cell>
          <cell r="K26183">
            <v>1</v>
          </cell>
          <cell r="L26183">
            <v>11</v>
          </cell>
        </row>
        <row r="26184">
          <cell r="D26184" t="str">
            <v>MMM1_488</v>
          </cell>
          <cell r="E26184">
            <v>1</v>
          </cell>
          <cell r="F26184">
            <v>2516216.199</v>
          </cell>
          <cell r="G26184">
            <v>6858152.5729999999</v>
          </cell>
          <cell r="H26184">
            <v>-99</v>
          </cell>
          <cell r="I26184">
            <v>147.41900000000001</v>
          </cell>
          <cell r="J26184">
            <v>2002</v>
          </cell>
          <cell r="K26184">
            <v>1</v>
          </cell>
          <cell r="L26184">
            <v>11</v>
          </cell>
        </row>
        <row r="26185">
          <cell r="D26185" t="str">
            <v>MMM1_489</v>
          </cell>
          <cell r="E26185">
            <v>1</v>
          </cell>
          <cell r="F26185">
            <v>2516213.0079999999</v>
          </cell>
          <cell r="G26185">
            <v>6858153.3669999996</v>
          </cell>
          <cell r="H26185">
            <v>-99</v>
          </cell>
          <cell r="I26185">
            <v>146.744</v>
          </cell>
          <cell r="J26185">
            <v>2002</v>
          </cell>
          <cell r="K26185">
            <v>1</v>
          </cell>
          <cell r="L26185">
            <v>11</v>
          </cell>
        </row>
        <row r="26186">
          <cell r="D26186" t="str">
            <v>MMM1_491</v>
          </cell>
          <cell r="E26186">
            <v>1</v>
          </cell>
          <cell r="F26186">
            <v>2516209.1269999999</v>
          </cell>
          <cell r="G26186">
            <v>6858156.074</v>
          </cell>
          <cell r="H26186">
            <v>-99</v>
          </cell>
          <cell r="I26186">
            <v>144.19499999999999</v>
          </cell>
          <cell r="J26186">
            <v>2002</v>
          </cell>
          <cell r="K26186">
            <v>1</v>
          </cell>
          <cell r="L26186">
            <v>11</v>
          </cell>
        </row>
        <row r="26187">
          <cell r="D26187" t="str">
            <v>MMM1_493</v>
          </cell>
          <cell r="E26187">
            <v>1</v>
          </cell>
          <cell r="F26187">
            <v>2516210.321</v>
          </cell>
          <cell r="G26187">
            <v>6858159.6069999998</v>
          </cell>
          <cell r="H26187">
            <v>-99</v>
          </cell>
          <cell r="I26187">
            <v>144.80099999999999</v>
          </cell>
          <cell r="J26187">
            <v>2002</v>
          </cell>
          <cell r="K26187">
            <v>3</v>
          </cell>
          <cell r="L26187">
            <v>11</v>
          </cell>
        </row>
        <row r="26188">
          <cell r="D26188" t="str">
            <v>MMM1_496</v>
          </cell>
          <cell r="E26188">
            <v>1</v>
          </cell>
          <cell r="F26188">
            <v>2516214.5129999998</v>
          </cell>
          <cell r="G26188">
            <v>6858159.6399999997</v>
          </cell>
          <cell r="H26188">
            <v>-99</v>
          </cell>
          <cell r="I26188">
            <v>146.916</v>
          </cell>
          <cell r="J26188">
            <v>2002</v>
          </cell>
          <cell r="K26188">
            <v>1</v>
          </cell>
          <cell r="L26188">
            <v>11</v>
          </cell>
        </row>
        <row r="26189">
          <cell r="D26189" t="str">
            <v>MMM1_497</v>
          </cell>
          <cell r="E26189">
            <v>1</v>
          </cell>
          <cell r="F26189">
            <v>2516215.1409999998</v>
          </cell>
          <cell r="G26189">
            <v>6858161.2139999997</v>
          </cell>
          <cell r="H26189">
            <v>-99</v>
          </cell>
          <cell r="I26189">
            <v>147.197</v>
          </cell>
          <cell r="J26189">
            <v>2002</v>
          </cell>
          <cell r="K26189">
            <v>1</v>
          </cell>
          <cell r="L26189">
            <v>11</v>
          </cell>
        </row>
        <row r="26190">
          <cell r="D26190" t="str">
            <v>MMM1_499</v>
          </cell>
          <cell r="E26190">
            <v>1</v>
          </cell>
          <cell r="F26190">
            <v>2516218.7310000001</v>
          </cell>
          <cell r="G26190">
            <v>6858163.216</v>
          </cell>
          <cell r="H26190">
            <v>-99</v>
          </cell>
          <cell r="I26190">
            <v>148.78899999999999</v>
          </cell>
          <cell r="J26190">
            <v>2002</v>
          </cell>
          <cell r="K26190">
            <v>1</v>
          </cell>
          <cell r="L26190">
            <v>11</v>
          </cell>
        </row>
        <row r="26191">
          <cell r="D26191" t="str">
            <v>MMM1_494</v>
          </cell>
          <cell r="E26191">
            <v>1</v>
          </cell>
          <cell r="F26191">
            <v>2516210.75</v>
          </cell>
          <cell r="G26191">
            <v>6858164.3509999998</v>
          </cell>
          <cell r="H26191">
            <v>-99</v>
          </cell>
          <cell r="I26191">
            <v>145.89599999999999</v>
          </cell>
          <cell r="J26191">
            <v>2002</v>
          </cell>
          <cell r="K26191">
            <v>1</v>
          </cell>
          <cell r="L26191">
            <v>11</v>
          </cell>
        </row>
        <row r="26192">
          <cell r="D26192" t="str">
            <v>MMM1_500</v>
          </cell>
          <cell r="E26192">
            <v>1</v>
          </cell>
          <cell r="F26192">
            <v>2516220.5269999998</v>
          </cell>
          <cell r="G26192">
            <v>6858164.5609999998</v>
          </cell>
          <cell r="H26192">
            <v>-99</v>
          </cell>
          <cell r="I26192">
            <v>149.53700000000001</v>
          </cell>
          <cell r="J26192">
            <v>2002</v>
          </cell>
          <cell r="K26192">
            <v>1</v>
          </cell>
          <cell r="L26192">
            <v>11</v>
          </cell>
        </row>
        <row r="26193">
          <cell r="D26193" t="str">
            <v>MMM1_498</v>
          </cell>
          <cell r="E26193">
            <v>1</v>
          </cell>
          <cell r="F26193">
            <v>2516218.09</v>
          </cell>
          <cell r="G26193">
            <v>6858164.9579999996</v>
          </cell>
          <cell r="H26193">
            <v>-99</v>
          </cell>
          <cell r="I26193">
            <v>148.721</v>
          </cell>
          <cell r="J26193">
            <v>2002</v>
          </cell>
          <cell r="K26193">
            <v>1</v>
          </cell>
          <cell r="L26193">
            <v>11</v>
          </cell>
        </row>
        <row r="26194">
          <cell r="D26194" t="str">
            <v>MMM1_495</v>
          </cell>
          <cell r="E26194">
            <v>1</v>
          </cell>
          <cell r="F26194">
            <v>2516211.5920000002</v>
          </cell>
          <cell r="G26194">
            <v>6858165.7460000003</v>
          </cell>
          <cell r="H26194">
            <v>-99</v>
          </cell>
          <cell r="I26194">
            <v>146.523</v>
          </cell>
          <cell r="J26194">
            <v>2002</v>
          </cell>
          <cell r="K26194">
            <v>1</v>
          </cell>
          <cell r="L26194">
            <v>11</v>
          </cell>
        </row>
        <row r="26195">
          <cell r="D26195" t="str">
            <v>MMM1_501</v>
          </cell>
          <cell r="E26195">
            <v>1</v>
          </cell>
          <cell r="F26195">
            <v>2516220.6409999998</v>
          </cell>
          <cell r="G26195">
            <v>6858168.5310000004</v>
          </cell>
          <cell r="H26195">
            <v>-99</v>
          </cell>
          <cell r="I26195">
            <v>149.934</v>
          </cell>
          <cell r="J26195">
            <v>2002</v>
          </cell>
          <cell r="K26195">
            <v>2</v>
          </cell>
          <cell r="L26195">
            <v>11</v>
          </cell>
        </row>
        <row r="26196">
          <cell r="D26196" t="str">
            <v>MMM1_503</v>
          </cell>
          <cell r="E26196">
            <v>1</v>
          </cell>
          <cell r="F26196">
            <v>2516212.5099999998</v>
          </cell>
          <cell r="G26196">
            <v>6858172.1789999995</v>
          </cell>
          <cell r="H26196">
            <v>-99</v>
          </cell>
          <cell r="I26196">
            <v>148.91999999999999</v>
          </cell>
          <cell r="J26196">
            <v>2002</v>
          </cell>
          <cell r="K26196">
            <v>1</v>
          </cell>
          <cell r="L26196">
            <v>11</v>
          </cell>
        </row>
        <row r="26197">
          <cell r="D26197" t="str">
            <v>MMM1_504</v>
          </cell>
          <cell r="E26197">
            <v>1</v>
          </cell>
          <cell r="F26197">
            <v>2516214.1800000002</v>
          </cell>
          <cell r="G26197">
            <v>6858172.7029999997</v>
          </cell>
          <cell r="H26197">
            <v>-99</v>
          </cell>
          <cell r="I26197">
            <v>149.77500000000001</v>
          </cell>
          <cell r="J26197">
            <v>2002</v>
          </cell>
          <cell r="K26197">
            <v>1</v>
          </cell>
          <cell r="L26197">
            <v>11</v>
          </cell>
        </row>
        <row r="26198">
          <cell r="D26198" t="str">
            <v>MMM1_505</v>
          </cell>
          <cell r="E26198">
            <v>1</v>
          </cell>
          <cell r="F26198">
            <v>2516214.9890000001</v>
          </cell>
          <cell r="G26198">
            <v>6858176.0860000001</v>
          </cell>
          <cell r="H26198">
            <v>-99</v>
          </cell>
          <cell r="I26198">
            <v>150.89500000000001</v>
          </cell>
          <cell r="J26198">
            <v>2002</v>
          </cell>
          <cell r="K26198">
            <v>1</v>
          </cell>
          <cell r="L26198">
            <v>11</v>
          </cell>
        </row>
        <row r="26199">
          <cell r="D26199" t="str">
            <v>MMM1_506</v>
          </cell>
          <cell r="E26199">
            <v>1</v>
          </cell>
          <cell r="F26199">
            <v>2516217.9879999999</v>
          </cell>
          <cell r="G26199">
            <v>6858176.9630000005</v>
          </cell>
          <cell r="H26199">
            <v>-99</v>
          </cell>
          <cell r="I26199">
            <v>151.18899999999999</v>
          </cell>
          <cell r="J26199">
            <v>2002</v>
          </cell>
          <cell r="K26199">
            <v>2</v>
          </cell>
          <cell r="L26199">
            <v>11</v>
          </cell>
        </row>
        <row r="26200">
          <cell r="D26200" t="str">
            <v>MMM1_510</v>
          </cell>
          <cell r="E26200">
            <v>1</v>
          </cell>
          <cell r="F26200">
            <v>2516212.5950000002</v>
          </cell>
          <cell r="G26200">
            <v>6858179.3779999996</v>
          </cell>
          <cell r="H26200">
            <v>-99</v>
          </cell>
          <cell r="I26200">
            <v>152.148</v>
          </cell>
          <cell r="J26200">
            <v>2002</v>
          </cell>
          <cell r="K26200">
            <v>1</v>
          </cell>
          <cell r="L26200">
            <v>11</v>
          </cell>
        </row>
        <row r="26201">
          <cell r="D26201" t="str">
            <v>MMM1_507</v>
          </cell>
          <cell r="E26201">
            <v>1</v>
          </cell>
          <cell r="F26201">
            <v>2516219.8679999998</v>
          </cell>
          <cell r="G26201">
            <v>6858180.0480000004</v>
          </cell>
          <cell r="H26201">
            <v>-99</v>
          </cell>
          <cell r="I26201">
            <v>152.35900000000001</v>
          </cell>
          <cell r="J26201">
            <v>2002</v>
          </cell>
          <cell r="K26201">
            <v>2</v>
          </cell>
          <cell r="L26201">
            <v>11</v>
          </cell>
        </row>
        <row r="26202">
          <cell r="D26202" t="str">
            <v>MMM1_508</v>
          </cell>
          <cell r="E26202">
            <v>1</v>
          </cell>
          <cell r="F26202">
            <v>2516221.747</v>
          </cell>
          <cell r="G26202">
            <v>6858181.8640000001</v>
          </cell>
          <cell r="H26202">
            <v>-99</v>
          </cell>
          <cell r="I26202">
            <v>152.30199999999999</v>
          </cell>
          <cell r="J26202">
            <v>2002</v>
          </cell>
          <cell r="K26202">
            <v>2</v>
          </cell>
          <cell r="L26202">
            <v>11</v>
          </cell>
        </row>
        <row r="26203">
          <cell r="D26203" t="str">
            <v>MMM1_509</v>
          </cell>
          <cell r="E26203">
            <v>1</v>
          </cell>
          <cell r="F26203">
            <v>2516216.2119999998</v>
          </cell>
          <cell r="G26203">
            <v>6858183.4869999997</v>
          </cell>
          <cell r="H26203">
            <v>-99</v>
          </cell>
          <cell r="I26203">
            <v>152.99</v>
          </cell>
          <cell r="J26203">
            <v>2002</v>
          </cell>
          <cell r="K26203">
            <v>1</v>
          </cell>
          <cell r="L26203">
            <v>11</v>
          </cell>
        </row>
        <row r="26204">
          <cell r="D26204" t="str">
            <v>MMM1_528</v>
          </cell>
          <cell r="E26204">
            <v>1</v>
          </cell>
          <cell r="F26204">
            <v>2516213.7059999998</v>
          </cell>
          <cell r="G26204">
            <v>6858185.96</v>
          </cell>
          <cell r="H26204">
            <v>-99</v>
          </cell>
          <cell r="I26204">
            <v>153.547</v>
          </cell>
          <cell r="J26204">
            <v>2002</v>
          </cell>
          <cell r="K26204">
            <v>1</v>
          </cell>
          <cell r="L26204">
            <v>11</v>
          </cell>
        </row>
        <row r="26205">
          <cell r="D26205" t="str">
            <v>MMM1_529</v>
          </cell>
          <cell r="E26205">
            <v>1</v>
          </cell>
          <cell r="F26205">
            <v>2516215.4330000002</v>
          </cell>
          <cell r="G26205">
            <v>6858186.4610000001</v>
          </cell>
          <cell r="H26205">
            <v>-99</v>
          </cell>
          <cell r="I26205">
            <v>153.15100000000001</v>
          </cell>
          <cell r="J26205">
            <v>2002</v>
          </cell>
          <cell r="K26205">
            <v>1</v>
          </cell>
          <cell r="L26205">
            <v>11</v>
          </cell>
        </row>
        <row r="26206">
          <cell r="D26206" t="str">
            <v>MMM1_527</v>
          </cell>
          <cell r="E26206">
            <v>1</v>
          </cell>
          <cell r="F26206">
            <v>2516216.2420000001</v>
          </cell>
          <cell r="G26206">
            <v>6858190.9029999999</v>
          </cell>
          <cell r="H26206">
            <v>-99</v>
          </cell>
          <cell r="I26206">
            <v>153.952</v>
          </cell>
          <cell r="J26206">
            <v>2002</v>
          </cell>
          <cell r="K26206">
            <v>1</v>
          </cell>
          <cell r="L26206">
            <v>11</v>
          </cell>
        </row>
        <row r="26207">
          <cell r="D26207" t="str">
            <v>MMM1_167</v>
          </cell>
          <cell r="E26207">
            <v>1</v>
          </cell>
          <cell r="F26207">
            <v>2516214.5410000002</v>
          </cell>
          <cell r="G26207">
            <v>6858194.5300000003</v>
          </cell>
          <cell r="H26207">
            <v>-99</v>
          </cell>
          <cell r="I26207">
            <v>155.14699999999999</v>
          </cell>
          <cell r="J26207">
            <v>2002</v>
          </cell>
          <cell r="K26207">
            <v>1</v>
          </cell>
          <cell r="L26207">
            <v>11</v>
          </cell>
        </row>
        <row r="26208">
          <cell r="D26208" t="str">
            <v>MMM1_165</v>
          </cell>
          <cell r="E26208">
            <v>1</v>
          </cell>
          <cell r="F26208">
            <v>2516220.4539999999</v>
          </cell>
          <cell r="G26208">
            <v>6858194.4369999999</v>
          </cell>
          <cell r="H26208">
            <v>-99</v>
          </cell>
          <cell r="I26208">
            <v>155.172</v>
          </cell>
          <cell r="J26208">
            <v>2002</v>
          </cell>
          <cell r="K26208">
            <v>1</v>
          </cell>
          <cell r="L26208">
            <v>11</v>
          </cell>
        </row>
        <row r="26209">
          <cell r="D26209" t="str">
            <v>MMM1_166</v>
          </cell>
          <cell r="E26209">
            <v>1</v>
          </cell>
          <cell r="F26209">
            <v>2516215.4010000001</v>
          </cell>
          <cell r="G26209">
            <v>6858197.1189999999</v>
          </cell>
          <cell r="H26209">
            <v>-99</v>
          </cell>
          <cell r="I26209">
            <v>155.624</v>
          </cell>
          <cell r="J26209">
            <v>2002</v>
          </cell>
          <cell r="K26209">
            <v>1</v>
          </cell>
          <cell r="L26209">
            <v>11</v>
          </cell>
        </row>
        <row r="26210">
          <cell r="D26210" t="str">
            <v>MMM1_164</v>
          </cell>
          <cell r="E26210">
            <v>1</v>
          </cell>
          <cell r="F26210">
            <v>2516219.9550000001</v>
          </cell>
          <cell r="G26210">
            <v>6858197.4210000001</v>
          </cell>
          <cell r="H26210">
            <v>-99</v>
          </cell>
          <cell r="I26210">
            <v>155.75200000000001</v>
          </cell>
          <cell r="J26210">
            <v>2002</v>
          </cell>
          <cell r="K26210">
            <v>1</v>
          </cell>
          <cell r="L26210">
            <v>11</v>
          </cell>
        </row>
        <row r="26211">
          <cell r="D26211" t="str">
            <v>MMM1_168</v>
          </cell>
          <cell r="E26211">
            <v>1</v>
          </cell>
          <cell r="F26211">
            <v>2516212.9819999998</v>
          </cell>
          <cell r="G26211">
            <v>6858199.7580000004</v>
          </cell>
          <cell r="H26211">
            <v>-99</v>
          </cell>
          <cell r="I26211">
            <v>155.85400000000001</v>
          </cell>
          <cell r="J26211">
            <v>2002</v>
          </cell>
          <cell r="K26211">
            <v>1</v>
          </cell>
          <cell r="L26211">
            <v>11</v>
          </cell>
        </row>
        <row r="26212">
          <cell r="D26212" t="str">
            <v>MMM1_163</v>
          </cell>
          <cell r="E26212">
            <v>1</v>
          </cell>
          <cell r="F26212">
            <v>2516219.5950000002</v>
          </cell>
          <cell r="G26212">
            <v>6858200.233</v>
          </cell>
          <cell r="H26212">
            <v>-99</v>
          </cell>
          <cell r="I26212">
            <v>156.31700000000001</v>
          </cell>
          <cell r="J26212">
            <v>2002</v>
          </cell>
          <cell r="K26212">
            <v>1</v>
          </cell>
          <cell r="L26212">
            <v>11</v>
          </cell>
        </row>
        <row r="26213">
          <cell r="D26213" t="str">
            <v>MMM1_526</v>
          </cell>
          <cell r="E26213">
            <v>1</v>
          </cell>
          <cell r="F26213">
            <v>2516216.41</v>
          </cell>
          <cell r="G26213">
            <v>6858201.04</v>
          </cell>
          <cell r="H26213">
            <v>-99</v>
          </cell>
          <cell r="I26213">
            <v>155.84899999999999</v>
          </cell>
          <cell r="J26213">
            <v>2002</v>
          </cell>
          <cell r="K26213">
            <v>1</v>
          </cell>
          <cell r="L26213">
            <v>11</v>
          </cell>
        </row>
        <row r="26214">
          <cell r="D26214" t="str">
            <v>MMM1_162</v>
          </cell>
          <cell r="E26214">
            <v>1</v>
          </cell>
          <cell r="F26214">
            <v>2516218.79</v>
          </cell>
          <cell r="G26214">
            <v>6858202.3799999999</v>
          </cell>
          <cell r="H26214">
            <v>-99</v>
          </cell>
          <cell r="I26214">
            <v>156.47499999999999</v>
          </cell>
          <cell r="J26214">
            <v>2002</v>
          </cell>
          <cell r="K26214">
            <v>1</v>
          </cell>
          <cell r="L26214">
            <v>11</v>
          </cell>
        </row>
        <row r="26215">
          <cell r="D26215" t="str">
            <v>MMM1_160</v>
          </cell>
          <cell r="E26215">
            <v>1</v>
          </cell>
          <cell r="F26215">
            <v>2516223.0249999999</v>
          </cell>
          <cell r="G26215">
            <v>6858202.9579999996</v>
          </cell>
          <cell r="H26215">
            <v>-99</v>
          </cell>
          <cell r="I26215">
            <v>156.99700000000001</v>
          </cell>
          <cell r="J26215">
            <v>2002</v>
          </cell>
          <cell r="K26215">
            <v>2</v>
          </cell>
          <cell r="L26215">
            <v>11</v>
          </cell>
        </row>
        <row r="26216">
          <cell r="D26216" t="str">
            <v>MMM1_161</v>
          </cell>
          <cell r="E26216">
            <v>1</v>
          </cell>
          <cell r="F26216">
            <v>2516219.15</v>
          </cell>
          <cell r="G26216">
            <v>6858204.8470000001</v>
          </cell>
          <cell r="H26216">
            <v>-99</v>
          </cell>
          <cell r="I26216">
            <v>156.828</v>
          </cell>
          <cell r="J26216">
            <v>2002</v>
          </cell>
          <cell r="K26216">
            <v>1</v>
          </cell>
          <cell r="L26216">
            <v>11</v>
          </cell>
        </row>
        <row r="26217">
          <cell r="D26217" t="str">
            <v>MMM1_525</v>
          </cell>
          <cell r="E26217">
            <v>1</v>
          </cell>
          <cell r="F26217">
            <v>2516214.1579999998</v>
          </cell>
          <cell r="G26217">
            <v>6858206.3880000003</v>
          </cell>
          <cell r="H26217">
            <v>-99</v>
          </cell>
          <cell r="I26217">
            <v>156.34200000000001</v>
          </cell>
          <cell r="J26217">
            <v>2002</v>
          </cell>
          <cell r="K26217">
            <v>2</v>
          </cell>
          <cell r="L26217">
            <v>11</v>
          </cell>
        </row>
        <row r="26218">
          <cell r="D26218" t="str">
            <v>MMM1_159</v>
          </cell>
          <cell r="E26218">
            <v>1</v>
          </cell>
          <cell r="F26218">
            <v>2516223.08</v>
          </cell>
          <cell r="G26218">
            <v>6858207.6390000004</v>
          </cell>
          <cell r="H26218">
            <v>-99</v>
          </cell>
          <cell r="I26218">
            <v>157.80799999999999</v>
          </cell>
          <cell r="J26218">
            <v>2002</v>
          </cell>
          <cell r="K26218">
            <v>2</v>
          </cell>
          <cell r="L26218">
            <v>11</v>
          </cell>
        </row>
        <row r="26219">
          <cell r="D26219" t="str">
            <v>MMM1_156</v>
          </cell>
          <cell r="E26219">
            <v>1</v>
          </cell>
          <cell r="F26219">
            <v>2516214.3629999999</v>
          </cell>
          <cell r="G26219">
            <v>6858212.0700000003</v>
          </cell>
          <cell r="H26219">
            <v>-99</v>
          </cell>
          <cell r="I26219">
            <v>156.34200000000001</v>
          </cell>
          <cell r="J26219">
            <v>2002</v>
          </cell>
          <cell r="K26219">
            <v>3</v>
          </cell>
          <cell r="L26219">
            <v>11</v>
          </cell>
        </row>
        <row r="26220">
          <cell r="D26220" t="str">
            <v>MMM1_158</v>
          </cell>
          <cell r="E26220">
            <v>1</v>
          </cell>
          <cell r="F26220">
            <v>2516222.8280000002</v>
          </cell>
          <cell r="G26220">
            <v>6858211.2960000001</v>
          </cell>
          <cell r="H26220">
            <v>-99</v>
          </cell>
          <cell r="I26220">
            <v>158.071</v>
          </cell>
          <cell r="J26220">
            <v>2002</v>
          </cell>
          <cell r="K26220">
            <v>2</v>
          </cell>
          <cell r="L26220">
            <v>11</v>
          </cell>
        </row>
        <row r="26221">
          <cell r="D26221" t="str">
            <v>MMM1_157</v>
          </cell>
          <cell r="E26221">
            <v>1</v>
          </cell>
          <cell r="F26221">
            <v>2516223.6430000002</v>
          </cell>
          <cell r="G26221">
            <v>6858214.3109999998</v>
          </cell>
          <cell r="H26221">
            <v>-99</v>
          </cell>
          <cell r="I26221">
            <v>158.41900000000001</v>
          </cell>
          <cell r="J26221">
            <v>2002</v>
          </cell>
          <cell r="K26221">
            <v>1</v>
          </cell>
          <cell r="L26221">
            <v>11</v>
          </cell>
        </row>
        <row r="26222">
          <cell r="D26222" t="str">
            <v>MMM1_152</v>
          </cell>
          <cell r="E26222">
            <v>1</v>
          </cell>
          <cell r="F26222">
            <v>2516217.952</v>
          </cell>
          <cell r="G26222">
            <v>6858218.0990000004</v>
          </cell>
          <cell r="H26222">
            <v>-99</v>
          </cell>
          <cell r="I26222">
            <v>157.38900000000001</v>
          </cell>
          <cell r="J26222">
            <v>2002</v>
          </cell>
          <cell r="K26222">
            <v>2</v>
          </cell>
          <cell r="L26222">
            <v>11</v>
          </cell>
        </row>
        <row r="26223">
          <cell r="D26223" t="str">
            <v>MMM1_139</v>
          </cell>
          <cell r="E26223">
            <v>1</v>
          </cell>
          <cell r="F26223">
            <v>2516222.8059999999</v>
          </cell>
          <cell r="G26223">
            <v>6858222.8140000002</v>
          </cell>
          <cell r="H26223">
            <v>-99</v>
          </cell>
          <cell r="I26223">
            <v>157.803</v>
          </cell>
          <cell r="J26223">
            <v>2002</v>
          </cell>
          <cell r="K26223">
            <v>2</v>
          </cell>
          <cell r="L26223">
            <v>11</v>
          </cell>
        </row>
        <row r="26224">
          <cell r="D26224" t="str">
            <v>MMM1_140</v>
          </cell>
          <cell r="E26224">
            <v>1</v>
          </cell>
          <cell r="F26224">
            <v>2516220.2769999998</v>
          </cell>
          <cell r="G26224">
            <v>6858224.6610000003</v>
          </cell>
          <cell r="H26224">
            <v>-99</v>
          </cell>
          <cell r="I26224">
            <v>157.77000000000001</v>
          </cell>
          <cell r="J26224">
            <v>2002</v>
          </cell>
          <cell r="K26224">
            <v>2</v>
          </cell>
          <cell r="L26224">
            <v>11</v>
          </cell>
        </row>
        <row r="26225">
          <cell r="D26225" t="str">
            <v>MMM1_138</v>
          </cell>
          <cell r="E26225">
            <v>1</v>
          </cell>
          <cell r="F26225">
            <v>2516223.216</v>
          </cell>
          <cell r="G26225">
            <v>6858225.5209999997</v>
          </cell>
          <cell r="H26225">
            <v>-99</v>
          </cell>
          <cell r="I26225">
            <v>158.21199999999999</v>
          </cell>
          <cell r="J26225">
            <v>2002</v>
          </cell>
          <cell r="K26225">
            <v>2</v>
          </cell>
          <cell r="L26225">
            <v>11</v>
          </cell>
        </row>
        <row r="26226">
          <cell r="D26226" t="str">
            <v>MMM1_141</v>
          </cell>
          <cell r="E26226">
            <v>1</v>
          </cell>
          <cell r="F26226">
            <v>2516218.645</v>
          </cell>
          <cell r="G26226">
            <v>6858226.3300000001</v>
          </cell>
          <cell r="H26226">
            <v>-99</v>
          </cell>
          <cell r="I26226">
            <v>157.755</v>
          </cell>
          <cell r="J26226">
            <v>2002</v>
          </cell>
          <cell r="K26226">
            <v>1</v>
          </cell>
          <cell r="L26226">
            <v>11</v>
          </cell>
        </row>
        <row r="26227">
          <cell r="D26227" t="str">
            <v>MMM1_137</v>
          </cell>
          <cell r="E26227">
            <v>1</v>
          </cell>
          <cell r="F26227">
            <v>2516224.17</v>
          </cell>
          <cell r="G26227">
            <v>6858228.4790000003</v>
          </cell>
          <cell r="H26227">
            <v>-99</v>
          </cell>
          <cell r="I26227">
            <v>158.327</v>
          </cell>
          <cell r="J26227">
            <v>2002</v>
          </cell>
          <cell r="K26227">
            <v>2</v>
          </cell>
          <cell r="L26227">
            <v>11</v>
          </cell>
        </row>
        <row r="26228">
          <cell r="D26228" t="str">
            <v>MMM1_142</v>
          </cell>
          <cell r="E26228">
            <v>1</v>
          </cell>
          <cell r="F26228">
            <v>2516220.04</v>
          </cell>
          <cell r="G26228">
            <v>6858228.8770000003</v>
          </cell>
          <cell r="H26228">
            <v>-99</v>
          </cell>
          <cell r="I26228">
            <v>158.03299999999999</v>
          </cell>
          <cell r="J26228">
            <v>2002</v>
          </cell>
          <cell r="K26228">
            <v>1</v>
          </cell>
          <cell r="L26228">
            <v>11</v>
          </cell>
        </row>
        <row r="26229">
          <cell r="D26229" t="str">
            <v>MMM1_143</v>
          </cell>
          <cell r="E26229">
            <v>1</v>
          </cell>
          <cell r="F26229">
            <v>2516217.7450000001</v>
          </cell>
          <cell r="G26229">
            <v>6858229.5010000002</v>
          </cell>
          <cell r="H26229">
            <v>-99</v>
          </cell>
          <cell r="I26229">
            <v>157.96899999999999</v>
          </cell>
          <cell r="J26229">
            <v>2002</v>
          </cell>
          <cell r="K26229">
            <v>1</v>
          </cell>
          <cell r="L26229">
            <v>11</v>
          </cell>
        </row>
        <row r="26230">
          <cell r="D26230" t="str">
            <v>MMM1_136</v>
          </cell>
          <cell r="E26230">
            <v>1</v>
          </cell>
          <cell r="F26230">
            <v>2516221.5989999999</v>
          </cell>
          <cell r="G26230">
            <v>6858231.9349999996</v>
          </cell>
          <cell r="H26230">
            <v>-99</v>
          </cell>
          <cell r="I26230">
            <v>158.15799999999999</v>
          </cell>
          <cell r="J26230">
            <v>2002</v>
          </cell>
          <cell r="K26230">
            <v>2</v>
          </cell>
          <cell r="L26230">
            <v>11</v>
          </cell>
        </row>
        <row r="26231">
          <cell r="D26231" t="str">
            <v>MMM1_134</v>
          </cell>
          <cell r="E26231">
            <v>1</v>
          </cell>
          <cell r="F26231">
            <v>2516226.7059999998</v>
          </cell>
          <cell r="G26231">
            <v>6858233.2860000003</v>
          </cell>
          <cell r="H26231">
            <v>-99</v>
          </cell>
          <cell r="I26231">
            <v>158.70400000000001</v>
          </cell>
          <cell r="J26231">
            <v>2002</v>
          </cell>
          <cell r="K26231">
            <v>2</v>
          </cell>
          <cell r="L26231">
            <v>11</v>
          </cell>
        </row>
        <row r="26232">
          <cell r="D26232" t="str">
            <v>MMM1_133</v>
          </cell>
          <cell r="E26232">
            <v>1</v>
          </cell>
          <cell r="F26232">
            <v>2516224.5060000001</v>
          </cell>
          <cell r="G26232">
            <v>6858234.0769999996</v>
          </cell>
          <cell r="H26232">
            <v>-99</v>
          </cell>
          <cell r="I26232">
            <v>158.37799999999999</v>
          </cell>
          <cell r="J26232">
            <v>2002</v>
          </cell>
          <cell r="K26232">
            <v>3</v>
          </cell>
          <cell r="L26232">
            <v>11</v>
          </cell>
        </row>
        <row r="26233">
          <cell r="D26233" t="str">
            <v>MMM1_135</v>
          </cell>
          <cell r="E26233">
            <v>1</v>
          </cell>
          <cell r="F26233">
            <v>2516222.6179999998</v>
          </cell>
          <cell r="G26233">
            <v>6858236.5470000003</v>
          </cell>
          <cell r="H26233">
            <v>-99</v>
          </cell>
          <cell r="I26233">
            <v>158.44499999999999</v>
          </cell>
          <cell r="J26233">
            <v>2002</v>
          </cell>
          <cell r="K26233">
            <v>2</v>
          </cell>
          <cell r="L26233">
            <v>11</v>
          </cell>
        </row>
        <row r="26234">
          <cell r="D26234" t="str">
            <v>MMM1_132</v>
          </cell>
          <cell r="E26234">
            <v>1</v>
          </cell>
          <cell r="F26234">
            <v>2516226.5980000002</v>
          </cell>
          <cell r="G26234">
            <v>6858236.9249999998</v>
          </cell>
          <cell r="H26234">
            <v>-99</v>
          </cell>
          <cell r="I26234">
            <v>159.001</v>
          </cell>
          <cell r="J26234">
            <v>2002</v>
          </cell>
          <cell r="K26234">
            <v>2</v>
          </cell>
          <cell r="L26234">
            <v>11</v>
          </cell>
        </row>
        <row r="26235">
          <cell r="D26235" t="str">
            <v>MMM1_128</v>
          </cell>
          <cell r="E26235">
            <v>1</v>
          </cell>
          <cell r="F26235">
            <v>2516218.5529999998</v>
          </cell>
          <cell r="G26235">
            <v>6858237.8839999996</v>
          </cell>
          <cell r="H26235">
            <v>-99</v>
          </cell>
          <cell r="I26235">
            <v>158.07</v>
          </cell>
          <cell r="J26235">
            <v>2002</v>
          </cell>
          <cell r="K26235">
            <v>3</v>
          </cell>
          <cell r="L26235">
            <v>11</v>
          </cell>
        </row>
        <row r="26236">
          <cell r="D26236" t="str">
            <v>MMM1_131</v>
          </cell>
          <cell r="E26236">
            <v>1</v>
          </cell>
          <cell r="F26236">
            <v>2516224.7379999999</v>
          </cell>
          <cell r="G26236">
            <v>6858238.5159999998</v>
          </cell>
          <cell r="H26236">
            <v>-99</v>
          </cell>
          <cell r="I26236">
            <v>158.74</v>
          </cell>
          <cell r="J26236">
            <v>2002</v>
          </cell>
          <cell r="K26236">
            <v>1</v>
          </cell>
          <cell r="L26236">
            <v>11</v>
          </cell>
        </row>
        <row r="26237">
          <cell r="D26237" t="str">
            <v>MMM1_129</v>
          </cell>
          <cell r="E26237">
            <v>1</v>
          </cell>
          <cell r="F26237">
            <v>2516220.764</v>
          </cell>
          <cell r="G26237">
            <v>6858240.5429999996</v>
          </cell>
          <cell r="H26237">
            <v>-99</v>
          </cell>
          <cell r="I26237">
            <v>158.48500000000001</v>
          </cell>
          <cell r="J26237">
            <v>2002</v>
          </cell>
          <cell r="K26237">
            <v>2</v>
          </cell>
          <cell r="L26237">
            <v>11</v>
          </cell>
        </row>
        <row r="26238">
          <cell r="D26238" t="str">
            <v>MMM1_130</v>
          </cell>
          <cell r="E26238">
            <v>1</v>
          </cell>
          <cell r="F26238">
            <v>2516225.9160000002</v>
          </cell>
          <cell r="G26238">
            <v>6858240.1140000001</v>
          </cell>
          <cell r="H26238">
            <v>-99</v>
          </cell>
          <cell r="I26238">
            <v>158.97499999999999</v>
          </cell>
          <cell r="J26238">
            <v>2002</v>
          </cell>
          <cell r="K26238">
            <v>1</v>
          </cell>
          <cell r="L26238">
            <v>11</v>
          </cell>
        </row>
        <row r="26239">
          <cell r="D26239" t="str">
            <v>MMM1_115</v>
          </cell>
          <cell r="E26239">
            <v>1</v>
          </cell>
          <cell r="F26239">
            <v>2516226.5589999999</v>
          </cell>
          <cell r="G26239">
            <v>6858243.6299999999</v>
          </cell>
          <cell r="H26239">
            <v>-99</v>
          </cell>
          <cell r="I26239">
            <v>159.09100000000001</v>
          </cell>
          <cell r="J26239">
            <v>2002</v>
          </cell>
          <cell r="K26239">
            <v>2</v>
          </cell>
          <cell r="L26239">
            <v>11</v>
          </cell>
        </row>
        <row r="26240">
          <cell r="D26240" t="str">
            <v>MMM1_120</v>
          </cell>
          <cell r="E26240">
            <v>1</v>
          </cell>
          <cell r="F26240">
            <v>2516217.5240000002</v>
          </cell>
          <cell r="G26240">
            <v>6858245.1720000003</v>
          </cell>
          <cell r="H26240">
            <v>-99</v>
          </cell>
          <cell r="I26240">
            <v>158.43600000000001</v>
          </cell>
          <cell r="J26240">
            <v>2002</v>
          </cell>
          <cell r="K26240">
            <v>1</v>
          </cell>
          <cell r="L26240">
            <v>11</v>
          </cell>
        </row>
        <row r="26241">
          <cell r="D26241" t="str">
            <v>MMM1_114</v>
          </cell>
          <cell r="E26241">
            <v>1</v>
          </cell>
          <cell r="F26241">
            <v>2516225.0320000001</v>
          </cell>
          <cell r="G26241">
            <v>6858246.6200000001</v>
          </cell>
          <cell r="H26241">
            <v>-99</v>
          </cell>
          <cell r="I26241">
            <v>159.02000000000001</v>
          </cell>
          <cell r="J26241">
            <v>2002</v>
          </cell>
          <cell r="K26241">
            <v>2</v>
          </cell>
          <cell r="L26241">
            <v>11</v>
          </cell>
        </row>
        <row r="26242">
          <cell r="D26242" t="str">
            <v>MMM1_119</v>
          </cell>
          <cell r="E26242">
            <v>1</v>
          </cell>
          <cell r="F26242">
            <v>2516220.7000000002</v>
          </cell>
          <cell r="G26242">
            <v>6858247.949</v>
          </cell>
          <cell r="H26242">
            <v>-99</v>
          </cell>
          <cell r="I26242">
            <v>158.55500000000001</v>
          </cell>
          <cell r="J26242">
            <v>2002</v>
          </cell>
          <cell r="K26242">
            <v>2</v>
          </cell>
          <cell r="L26242">
            <v>11</v>
          </cell>
        </row>
        <row r="26243">
          <cell r="D26243" t="str">
            <v>MMM1_117</v>
          </cell>
          <cell r="E26243">
            <v>1</v>
          </cell>
          <cell r="F26243">
            <v>2516221.4569999999</v>
          </cell>
          <cell r="G26243">
            <v>6858250.0769999996</v>
          </cell>
          <cell r="H26243">
            <v>-99</v>
          </cell>
          <cell r="I26243">
            <v>158.916</v>
          </cell>
          <cell r="J26243">
            <v>2002</v>
          </cell>
          <cell r="K26243">
            <v>1</v>
          </cell>
          <cell r="L26243">
            <v>11</v>
          </cell>
        </row>
        <row r="26244">
          <cell r="D26244" t="str">
            <v>MMM1_113</v>
          </cell>
          <cell r="E26244">
            <v>1</v>
          </cell>
          <cell r="F26244">
            <v>2516227.0809999998</v>
          </cell>
          <cell r="G26244">
            <v>6858249.8660000004</v>
          </cell>
          <cell r="H26244">
            <v>-99</v>
          </cell>
          <cell r="I26244">
            <v>159.154</v>
          </cell>
          <cell r="J26244">
            <v>2002</v>
          </cell>
          <cell r="K26244">
            <v>1</v>
          </cell>
          <cell r="L26244">
            <v>11</v>
          </cell>
        </row>
        <row r="26245">
          <cell r="D26245" t="str">
            <v>MMM1_116</v>
          </cell>
          <cell r="E26245">
            <v>1</v>
          </cell>
          <cell r="F26245">
            <v>2516223.6630000002</v>
          </cell>
          <cell r="G26245">
            <v>6858250.392</v>
          </cell>
          <cell r="H26245">
            <v>-99</v>
          </cell>
          <cell r="I26245">
            <v>159.001</v>
          </cell>
          <cell r="J26245">
            <v>2002</v>
          </cell>
          <cell r="K26245">
            <v>1</v>
          </cell>
          <cell r="L26245">
            <v>11</v>
          </cell>
        </row>
        <row r="26246">
          <cell r="D26246" t="str">
            <v>MMM1_118</v>
          </cell>
          <cell r="E26246">
            <v>1</v>
          </cell>
          <cell r="F26246">
            <v>2516220.0440000002</v>
          </cell>
          <cell r="G26246">
            <v>6858252.341</v>
          </cell>
          <cell r="H26246">
            <v>-99</v>
          </cell>
          <cell r="I26246">
            <v>158.69999999999999</v>
          </cell>
          <cell r="J26246">
            <v>2002</v>
          </cell>
          <cell r="K26246">
            <v>1</v>
          </cell>
          <cell r="L26246">
            <v>11</v>
          </cell>
        </row>
        <row r="26247">
          <cell r="D26247" t="str">
            <v>MMM1_112</v>
          </cell>
          <cell r="E26247">
            <v>1</v>
          </cell>
          <cell r="F26247">
            <v>2516224.9539999999</v>
          </cell>
          <cell r="G26247">
            <v>6858252.7000000002</v>
          </cell>
          <cell r="H26247">
            <v>-99</v>
          </cell>
          <cell r="I26247">
            <v>159.05000000000001</v>
          </cell>
          <cell r="J26247">
            <v>2002</v>
          </cell>
          <cell r="K26247">
            <v>2</v>
          </cell>
          <cell r="L26247">
            <v>11</v>
          </cell>
        </row>
        <row r="26248">
          <cell r="D26248" t="str">
            <v>MMM1_111</v>
          </cell>
          <cell r="E26248">
            <v>1</v>
          </cell>
          <cell r="F26248">
            <v>2516222.9580000001</v>
          </cell>
          <cell r="G26248">
            <v>6858255.2630000003</v>
          </cell>
          <cell r="H26248">
            <v>-99</v>
          </cell>
          <cell r="I26248">
            <v>159.208</v>
          </cell>
          <cell r="J26248">
            <v>2002</v>
          </cell>
          <cell r="K26248">
            <v>2</v>
          </cell>
          <cell r="L26248">
            <v>11</v>
          </cell>
        </row>
        <row r="26249">
          <cell r="D26249" t="str">
            <v>MMM1_107</v>
          </cell>
          <cell r="E26249">
            <v>1</v>
          </cell>
          <cell r="F26249">
            <v>2516219.1680000001</v>
          </cell>
          <cell r="G26249">
            <v>6858257.0549999997</v>
          </cell>
          <cell r="H26249">
            <v>-99</v>
          </cell>
          <cell r="I26249">
            <v>159.07300000000001</v>
          </cell>
          <cell r="J26249">
            <v>2002</v>
          </cell>
          <cell r="K26249">
            <v>3</v>
          </cell>
          <cell r="L26249">
            <v>11</v>
          </cell>
        </row>
        <row r="26250">
          <cell r="D26250" t="str">
            <v>MMM1_110</v>
          </cell>
          <cell r="E26250">
            <v>1</v>
          </cell>
          <cell r="F26250">
            <v>2516224.997</v>
          </cell>
          <cell r="G26250">
            <v>6858257.4800000004</v>
          </cell>
          <cell r="H26250">
            <v>-99</v>
          </cell>
          <cell r="I26250">
            <v>159.54900000000001</v>
          </cell>
          <cell r="J26250">
            <v>2002</v>
          </cell>
          <cell r="K26250">
            <v>1</v>
          </cell>
          <cell r="L26250">
            <v>11</v>
          </cell>
        </row>
        <row r="26251">
          <cell r="D26251" t="str">
            <v>MMM1_108</v>
          </cell>
          <cell r="E26251">
            <v>1</v>
          </cell>
          <cell r="F26251">
            <v>2516221.0550000002</v>
          </cell>
          <cell r="G26251">
            <v>6858260.0449999999</v>
          </cell>
          <cell r="H26251">
            <v>-99</v>
          </cell>
          <cell r="I26251">
            <v>159.267</v>
          </cell>
          <cell r="J26251">
            <v>2002</v>
          </cell>
          <cell r="K26251">
            <v>1</v>
          </cell>
          <cell r="L26251">
            <v>11</v>
          </cell>
        </row>
        <row r="26252">
          <cell r="D26252" t="str">
            <v>MMM1_109</v>
          </cell>
          <cell r="E26252">
            <v>1</v>
          </cell>
          <cell r="F26252">
            <v>2516225.3089999999</v>
          </cell>
          <cell r="G26252">
            <v>6858260.6040000003</v>
          </cell>
          <cell r="H26252">
            <v>-99</v>
          </cell>
          <cell r="I26252">
            <v>159.50899999999999</v>
          </cell>
          <cell r="J26252">
            <v>2002</v>
          </cell>
          <cell r="K26252">
            <v>2</v>
          </cell>
          <cell r="L26252">
            <v>11</v>
          </cell>
        </row>
        <row r="26253">
          <cell r="D26253" t="str">
            <v>MMM1_69</v>
          </cell>
          <cell r="E26253">
            <v>1</v>
          </cell>
          <cell r="F26253">
            <v>2516186.0690000001</v>
          </cell>
          <cell r="G26253">
            <v>6858242.0120000001</v>
          </cell>
          <cell r="H26253">
            <v>-99</v>
          </cell>
          <cell r="I26253">
            <v>155.453</v>
          </cell>
          <cell r="J26253">
            <v>2002</v>
          </cell>
          <cell r="K26253">
            <v>1</v>
          </cell>
          <cell r="L26253">
            <v>12</v>
          </cell>
        </row>
        <row r="26254">
          <cell r="D26254" t="str">
            <v>MMM1_57</v>
          </cell>
          <cell r="E26254">
            <v>1</v>
          </cell>
          <cell r="F26254">
            <v>2516182.926</v>
          </cell>
          <cell r="G26254">
            <v>6858228.3459999999</v>
          </cell>
          <cell r="H26254">
            <v>-99</v>
          </cell>
          <cell r="I26254">
            <v>152.41</v>
          </cell>
          <cell r="J26254">
            <v>2002</v>
          </cell>
          <cell r="K26254">
            <v>1</v>
          </cell>
          <cell r="L26254">
            <v>13</v>
          </cell>
        </row>
        <row r="26255">
          <cell r="D26255" t="str">
            <v>MMM1_65</v>
          </cell>
          <cell r="E26255">
            <v>1</v>
          </cell>
          <cell r="F26255">
            <v>2516193.977</v>
          </cell>
          <cell r="G26255">
            <v>6858232.1160000004</v>
          </cell>
          <cell r="H26255">
            <v>-99</v>
          </cell>
          <cell r="I26255">
            <v>157.12299999999999</v>
          </cell>
          <cell r="J26255">
            <v>2002</v>
          </cell>
          <cell r="K26255">
            <v>1</v>
          </cell>
          <cell r="L26255">
            <v>13</v>
          </cell>
        </row>
        <row r="26256">
          <cell r="D26256" t="str">
            <v>MMM1_1232</v>
          </cell>
          <cell r="E26256">
            <v>1</v>
          </cell>
          <cell r="F26256">
            <v>2516206.713</v>
          </cell>
          <cell r="G26256">
            <v>6858106.5489999996</v>
          </cell>
          <cell r="H26256">
            <v>-99</v>
          </cell>
          <cell r="I26256">
            <v>142.535</v>
          </cell>
          <cell r="J26256">
            <v>2002</v>
          </cell>
          <cell r="K26256">
            <v>1</v>
          </cell>
          <cell r="L26256">
            <v>13</v>
          </cell>
        </row>
        <row r="26257">
          <cell r="D26257" t="str">
            <v>MMM1_1183</v>
          </cell>
          <cell r="E26257">
            <v>1</v>
          </cell>
          <cell r="F26257">
            <v>2516193.5060000001</v>
          </cell>
          <cell r="G26257">
            <v>6858095.6129999999</v>
          </cell>
          <cell r="H26257">
            <v>-99</v>
          </cell>
          <cell r="I26257">
            <v>142.32300000000001</v>
          </cell>
          <cell r="J26257">
            <v>2002</v>
          </cell>
          <cell r="K26257">
            <v>4</v>
          </cell>
          <cell r="L26257">
            <v>14</v>
          </cell>
        </row>
        <row r="26258">
          <cell r="D26258" t="str">
            <v>MMM1_1182</v>
          </cell>
          <cell r="E26258">
            <v>1</v>
          </cell>
          <cell r="F26258">
            <v>2516193.875</v>
          </cell>
          <cell r="G26258">
            <v>6858095.9570000004</v>
          </cell>
          <cell r="H26258">
            <v>-99</v>
          </cell>
          <cell r="I26258">
            <v>142.279</v>
          </cell>
          <cell r="J26258">
            <v>2002</v>
          </cell>
          <cell r="K26258">
            <v>4</v>
          </cell>
          <cell r="L26258">
            <v>14</v>
          </cell>
        </row>
        <row r="26259">
          <cell r="D26259" t="str">
            <v>MMM1_1181</v>
          </cell>
          <cell r="E26259">
            <v>1</v>
          </cell>
          <cell r="F26259">
            <v>2516198.301</v>
          </cell>
          <cell r="G26259">
            <v>6858095.9589999998</v>
          </cell>
          <cell r="H26259">
            <v>-99</v>
          </cell>
          <cell r="I26259">
            <v>142.21600000000001</v>
          </cell>
          <cell r="J26259">
            <v>2002</v>
          </cell>
          <cell r="K26259">
            <v>4</v>
          </cell>
          <cell r="L26259">
            <v>14</v>
          </cell>
        </row>
        <row r="26260">
          <cell r="D26260" t="str">
            <v>MMM1_1177</v>
          </cell>
          <cell r="E26260">
            <v>1</v>
          </cell>
          <cell r="F26260">
            <v>2516195.048</v>
          </cell>
          <cell r="G26260">
            <v>6858100.1579999998</v>
          </cell>
          <cell r="H26260">
            <v>-99</v>
          </cell>
          <cell r="I26260">
            <v>142.291</v>
          </cell>
          <cell r="J26260">
            <v>2002</v>
          </cell>
          <cell r="K26260">
            <v>4</v>
          </cell>
          <cell r="L26260">
            <v>14</v>
          </cell>
        </row>
        <row r="26261">
          <cell r="D26261" t="str">
            <v>MMM1_1169</v>
          </cell>
          <cell r="E26261">
            <v>1</v>
          </cell>
          <cell r="F26261">
            <v>2516198.0249999999</v>
          </cell>
          <cell r="G26261">
            <v>6858105.0729999999</v>
          </cell>
          <cell r="H26261">
            <v>-99</v>
          </cell>
          <cell r="I26261">
            <v>142.34299999999999</v>
          </cell>
          <cell r="J26261">
            <v>2002</v>
          </cell>
          <cell r="K26261">
            <v>4</v>
          </cell>
          <cell r="L26261">
            <v>14</v>
          </cell>
        </row>
        <row r="26262">
          <cell r="D26262" t="str">
            <v>MMM1_16</v>
          </cell>
          <cell r="E26262">
            <v>1</v>
          </cell>
          <cell r="F26262">
            <v>2516208.4330000002</v>
          </cell>
          <cell r="G26262">
            <v>6858210.0120000001</v>
          </cell>
          <cell r="H26262">
            <v>-99</v>
          </cell>
          <cell r="I26262">
            <v>155.71799999999999</v>
          </cell>
          <cell r="J26262">
            <v>2002</v>
          </cell>
          <cell r="K26262">
            <v>3</v>
          </cell>
          <cell r="L26262">
            <v>14</v>
          </cell>
        </row>
        <row r="26263">
          <cell r="D26263" t="str">
            <v>MMM1_104</v>
          </cell>
          <cell r="E26263">
            <v>1</v>
          </cell>
          <cell r="F26263">
            <v>2516212.398</v>
          </cell>
          <cell r="G26263">
            <v>6858262.0999999996</v>
          </cell>
          <cell r="H26263">
            <v>-99</v>
          </cell>
          <cell r="I26263">
            <v>158.61799999999999</v>
          </cell>
          <cell r="J26263">
            <v>2002</v>
          </cell>
          <cell r="K26263">
            <v>3</v>
          </cell>
          <cell r="L26263">
            <v>14</v>
          </cell>
        </row>
        <row r="26264">
          <cell r="D26264" t="str">
            <v>MMM1_354</v>
          </cell>
          <cell r="E26264">
            <v>1</v>
          </cell>
          <cell r="F26264">
            <v>2516179.8330000001</v>
          </cell>
          <cell r="G26264">
            <v>6858260.7850000001</v>
          </cell>
          <cell r="H26264">
            <v>-99</v>
          </cell>
          <cell r="I26264">
            <v>146.67699999999999</v>
          </cell>
          <cell r="J26264">
            <v>2002</v>
          </cell>
          <cell r="K26264">
            <v>1</v>
          </cell>
          <cell r="L26264">
            <v>21</v>
          </cell>
        </row>
        <row r="26265">
          <cell r="D26265" t="str">
            <v>MMM1_1133</v>
          </cell>
          <cell r="E26265">
            <v>1</v>
          </cell>
          <cell r="F26265">
            <v>2516189.6869999999</v>
          </cell>
          <cell r="G26265">
            <v>6858091.4220000003</v>
          </cell>
          <cell r="H26265">
            <v>-99</v>
          </cell>
          <cell r="I26265">
            <v>142.304</v>
          </cell>
          <cell r="J26265">
            <v>2002</v>
          </cell>
          <cell r="K26265">
            <v>1</v>
          </cell>
          <cell r="L26265">
            <v>21</v>
          </cell>
        </row>
        <row r="26266">
          <cell r="D26266" t="str">
            <v>MMM1_454</v>
          </cell>
          <cell r="E26266">
            <v>1</v>
          </cell>
          <cell r="F26266">
            <v>2516197.3859999999</v>
          </cell>
          <cell r="G26266">
            <v>6858168.3439999996</v>
          </cell>
          <cell r="H26266">
            <v>-99</v>
          </cell>
          <cell r="I26266">
            <v>143.113</v>
          </cell>
          <cell r="J26266">
            <v>2002</v>
          </cell>
          <cell r="K26266">
            <v>1</v>
          </cell>
          <cell r="L26266">
            <v>21</v>
          </cell>
        </row>
        <row r="26267">
          <cell r="D26267" t="str">
            <v>MMM1_76</v>
          </cell>
          <cell r="E26267">
            <v>1</v>
          </cell>
          <cell r="F26267">
            <v>2516199.0210000002</v>
          </cell>
          <cell r="G26267">
            <v>6858226.9519999996</v>
          </cell>
          <cell r="H26267">
            <v>-99</v>
          </cell>
          <cell r="I26267">
            <v>157.30000000000001</v>
          </cell>
          <cell r="J26267">
            <v>2002</v>
          </cell>
          <cell r="K26267">
            <v>1</v>
          </cell>
          <cell r="L26267">
            <v>11</v>
          </cell>
        </row>
        <row r="26268">
          <cell r="D26268" t="str">
            <v>MMM1_468</v>
          </cell>
          <cell r="E26268">
            <v>1</v>
          </cell>
          <cell r="F26268">
            <v>2516205.2459999998</v>
          </cell>
          <cell r="G26268">
            <v>6858172.4670000002</v>
          </cell>
          <cell r="H26268">
            <v>-99</v>
          </cell>
          <cell r="I26268">
            <v>146.929</v>
          </cell>
          <cell r="J26268">
            <v>2002</v>
          </cell>
          <cell r="K26268">
            <v>1</v>
          </cell>
          <cell r="L26268">
            <v>21</v>
          </cell>
        </row>
        <row r="26269">
          <cell r="D26269" t="str">
            <v>MMM1_147</v>
          </cell>
          <cell r="E26269">
            <v>1</v>
          </cell>
          <cell r="F26269">
            <v>2516211.6809999999</v>
          </cell>
          <cell r="G26269">
            <v>6858228.9060000004</v>
          </cell>
          <cell r="H26269">
            <v>-99</v>
          </cell>
          <cell r="I26269">
            <v>157.68199999999999</v>
          </cell>
          <cell r="J26269">
            <v>2002</v>
          </cell>
          <cell r="K26269">
            <v>1</v>
          </cell>
          <cell r="L26269">
            <v>21</v>
          </cell>
        </row>
        <row r="26270">
          <cell r="D26270" t="str">
            <v>MMM1_1234</v>
          </cell>
          <cell r="E26270">
            <v>1</v>
          </cell>
          <cell r="F26270">
            <v>2516204.98</v>
          </cell>
          <cell r="G26270">
            <v>6858101.8250000002</v>
          </cell>
          <cell r="H26270">
            <v>-99</v>
          </cell>
          <cell r="I26270">
            <v>142.38399999999999</v>
          </cell>
          <cell r="J26270">
            <v>2002</v>
          </cell>
          <cell r="K26270">
            <v>1</v>
          </cell>
          <cell r="L26270">
            <v>21</v>
          </cell>
        </row>
        <row r="26271">
          <cell r="D26271" t="str">
            <v>MMM1_153</v>
          </cell>
          <cell r="E26271">
            <v>1</v>
          </cell>
          <cell r="F26271">
            <v>2516218.6880000001</v>
          </cell>
          <cell r="G26271">
            <v>6858215.5860000001</v>
          </cell>
          <cell r="H26271">
            <v>-99</v>
          </cell>
          <cell r="I26271">
            <v>157.31899999999999</v>
          </cell>
          <cell r="J26271">
            <v>2002</v>
          </cell>
          <cell r="K26271">
            <v>1</v>
          </cell>
          <cell r="L26271">
            <v>21</v>
          </cell>
        </row>
        <row r="26272">
          <cell r="D26272" t="str">
            <v>MMM2_13</v>
          </cell>
          <cell r="E26272">
            <v>1</v>
          </cell>
          <cell r="F26272">
            <v>2516649.2149999999</v>
          </cell>
          <cell r="G26272">
            <v>6857848.4050000003</v>
          </cell>
          <cell r="H26272">
            <v>-99</v>
          </cell>
          <cell r="I26272">
            <v>157.28299999999999</v>
          </cell>
          <cell r="J26272">
            <v>2002</v>
          </cell>
          <cell r="K26272">
            <v>1</v>
          </cell>
          <cell r="L26272">
            <v>11</v>
          </cell>
        </row>
        <row r="26273">
          <cell r="D26273" t="str">
            <v>MMM2_14</v>
          </cell>
          <cell r="E26273">
            <v>1</v>
          </cell>
          <cell r="F26273">
            <v>2516652.0410000002</v>
          </cell>
          <cell r="G26273">
            <v>6857848.7429999998</v>
          </cell>
          <cell r="H26273">
            <v>-99</v>
          </cell>
          <cell r="I26273">
            <v>157.614</v>
          </cell>
          <cell r="J26273">
            <v>2002</v>
          </cell>
          <cell r="K26273">
            <v>1</v>
          </cell>
          <cell r="L26273">
            <v>11</v>
          </cell>
        </row>
        <row r="26274">
          <cell r="D26274" t="str">
            <v>MMM2_1824</v>
          </cell>
          <cell r="E26274">
            <v>1</v>
          </cell>
          <cell r="F26274">
            <v>2516669.6439999999</v>
          </cell>
          <cell r="G26274">
            <v>6857774.4069999997</v>
          </cell>
          <cell r="H26274">
            <v>-99</v>
          </cell>
          <cell r="I26274">
            <v>153.97499999999999</v>
          </cell>
          <cell r="J26274">
            <v>2002</v>
          </cell>
          <cell r="K26274">
            <v>1</v>
          </cell>
          <cell r="L26274">
            <v>11</v>
          </cell>
        </row>
        <row r="26275">
          <cell r="D26275" t="str">
            <v>MMM2_1821</v>
          </cell>
          <cell r="E26275">
            <v>1</v>
          </cell>
          <cell r="F26275">
            <v>2516666.4040000001</v>
          </cell>
          <cell r="G26275">
            <v>6857780.5820000004</v>
          </cell>
          <cell r="H26275">
            <v>-99</v>
          </cell>
          <cell r="I26275">
            <v>154.185</v>
          </cell>
          <cell r="J26275">
            <v>2002</v>
          </cell>
          <cell r="K26275">
            <v>1</v>
          </cell>
          <cell r="L26275">
            <v>11</v>
          </cell>
        </row>
        <row r="26276">
          <cell r="D26276" t="str">
            <v>MMM2_1816</v>
          </cell>
          <cell r="E26276">
            <v>1</v>
          </cell>
          <cell r="F26276">
            <v>2516670.0929999999</v>
          </cell>
          <cell r="G26276">
            <v>6857794.5959999999</v>
          </cell>
          <cell r="H26276">
            <v>-99</v>
          </cell>
          <cell r="I26276">
            <v>154.59800000000001</v>
          </cell>
          <cell r="J26276">
            <v>2002</v>
          </cell>
          <cell r="K26276">
            <v>1</v>
          </cell>
          <cell r="L26276">
            <v>11</v>
          </cell>
        </row>
        <row r="26277">
          <cell r="D26277" t="str">
            <v>MMM2_70</v>
          </cell>
          <cell r="E26277">
            <v>1</v>
          </cell>
          <cell r="F26277">
            <v>2516674.6919999998</v>
          </cell>
          <cell r="G26277">
            <v>6857859.3940000003</v>
          </cell>
          <cell r="H26277">
            <v>-99</v>
          </cell>
          <cell r="I26277">
            <v>157.39400000000001</v>
          </cell>
          <cell r="J26277">
            <v>2002</v>
          </cell>
          <cell r="K26277">
            <v>1</v>
          </cell>
          <cell r="L26277">
            <v>11</v>
          </cell>
        </row>
        <row r="26278">
          <cell r="D26278" t="str">
            <v>MMM2_2157</v>
          </cell>
          <cell r="E26278">
            <v>1</v>
          </cell>
          <cell r="F26278">
            <v>2516669.0419999999</v>
          </cell>
          <cell r="G26278">
            <v>6857748.0240000002</v>
          </cell>
          <cell r="H26278">
            <v>-99</v>
          </cell>
          <cell r="I26278">
            <v>154.02699999999999</v>
          </cell>
          <cell r="J26278">
            <v>2002</v>
          </cell>
          <cell r="K26278">
            <v>1</v>
          </cell>
          <cell r="L26278">
            <v>11</v>
          </cell>
        </row>
        <row r="26279">
          <cell r="D26279" t="str">
            <v>MMM2_1939</v>
          </cell>
          <cell r="E26279">
            <v>1</v>
          </cell>
          <cell r="F26279">
            <v>2516668.5759999999</v>
          </cell>
          <cell r="G26279">
            <v>6857751.6279999996</v>
          </cell>
          <cell r="H26279">
            <v>-99</v>
          </cell>
          <cell r="I26279">
            <v>154.00299999999999</v>
          </cell>
          <cell r="J26279">
            <v>2002</v>
          </cell>
          <cell r="K26279">
            <v>1</v>
          </cell>
          <cell r="L26279">
            <v>11</v>
          </cell>
        </row>
        <row r="26280">
          <cell r="D26280" t="str">
            <v>MMM2_1938</v>
          </cell>
          <cell r="E26280">
            <v>1</v>
          </cell>
          <cell r="F26280">
            <v>2516673.8810000001</v>
          </cell>
          <cell r="G26280">
            <v>6857754.7309999997</v>
          </cell>
          <cell r="H26280">
            <v>-99</v>
          </cell>
          <cell r="I26280">
            <v>154.417</v>
          </cell>
          <cell r="J26280">
            <v>2002</v>
          </cell>
          <cell r="K26280">
            <v>1</v>
          </cell>
          <cell r="L26280">
            <v>11</v>
          </cell>
        </row>
        <row r="26281">
          <cell r="D26281" t="str">
            <v>MMM2_1921</v>
          </cell>
          <cell r="E26281">
            <v>1</v>
          </cell>
          <cell r="F26281">
            <v>2516673.9640000002</v>
          </cell>
          <cell r="G26281">
            <v>6857765.3930000002</v>
          </cell>
          <cell r="H26281">
            <v>-99</v>
          </cell>
          <cell r="I26281">
            <v>154.03299999999999</v>
          </cell>
          <cell r="J26281">
            <v>2002</v>
          </cell>
          <cell r="K26281">
            <v>1</v>
          </cell>
          <cell r="L26281">
            <v>11</v>
          </cell>
        </row>
        <row r="26282">
          <cell r="D26282" t="str">
            <v>MMM2_1916</v>
          </cell>
          <cell r="E26282">
            <v>1</v>
          </cell>
          <cell r="F26282">
            <v>2516674.5079999999</v>
          </cell>
          <cell r="G26282">
            <v>6857776.3229999999</v>
          </cell>
          <cell r="H26282">
            <v>-99</v>
          </cell>
          <cell r="I26282">
            <v>154.46700000000001</v>
          </cell>
          <cell r="J26282">
            <v>2002</v>
          </cell>
          <cell r="K26282">
            <v>1</v>
          </cell>
          <cell r="L26282">
            <v>11</v>
          </cell>
        </row>
        <row r="26283">
          <cell r="D26283" t="str">
            <v>MMM2_1912</v>
          </cell>
          <cell r="E26283">
            <v>1</v>
          </cell>
          <cell r="F26283">
            <v>2516676.4389999998</v>
          </cell>
          <cell r="G26283">
            <v>6857780.307</v>
          </cell>
          <cell r="H26283">
            <v>-99</v>
          </cell>
          <cell r="I26283">
            <v>154.72300000000001</v>
          </cell>
          <cell r="J26283">
            <v>2002</v>
          </cell>
          <cell r="K26283">
            <v>1</v>
          </cell>
          <cell r="L26283">
            <v>11</v>
          </cell>
        </row>
        <row r="26284">
          <cell r="D26284" t="str">
            <v>MMM2_1820</v>
          </cell>
          <cell r="E26284">
            <v>1</v>
          </cell>
          <cell r="F26284">
            <v>2516671.7149999999</v>
          </cell>
          <cell r="G26284">
            <v>6857781.6739999996</v>
          </cell>
          <cell r="H26284">
            <v>-99</v>
          </cell>
          <cell r="I26284">
            <v>154.92500000000001</v>
          </cell>
          <cell r="J26284">
            <v>2002</v>
          </cell>
          <cell r="K26284">
            <v>1</v>
          </cell>
          <cell r="L26284">
            <v>11</v>
          </cell>
        </row>
        <row r="26285">
          <cell r="D26285" t="str">
            <v>MMM2_1818</v>
          </cell>
          <cell r="E26285">
            <v>1</v>
          </cell>
          <cell r="F26285">
            <v>2516672.5269999998</v>
          </cell>
          <cell r="G26285">
            <v>6857786.8459999999</v>
          </cell>
          <cell r="H26285">
            <v>-99</v>
          </cell>
          <cell r="I26285">
            <v>155.03100000000001</v>
          </cell>
          <cell r="J26285">
            <v>2002</v>
          </cell>
          <cell r="K26285">
            <v>1</v>
          </cell>
          <cell r="L26285">
            <v>11</v>
          </cell>
        </row>
        <row r="26286">
          <cell r="D26286" t="str">
            <v>MMM2_1908</v>
          </cell>
          <cell r="E26286">
            <v>1</v>
          </cell>
          <cell r="F26286">
            <v>2516680.727</v>
          </cell>
          <cell r="G26286">
            <v>6857790.0199999996</v>
          </cell>
          <cell r="H26286">
            <v>-99</v>
          </cell>
          <cell r="I26286">
            <v>155.66399999999999</v>
          </cell>
          <cell r="J26286">
            <v>2002</v>
          </cell>
          <cell r="K26286">
            <v>1</v>
          </cell>
          <cell r="L26286">
            <v>11</v>
          </cell>
        </row>
        <row r="26287">
          <cell r="D26287" t="str">
            <v>MMM2_1817</v>
          </cell>
          <cell r="E26287">
            <v>1</v>
          </cell>
          <cell r="F26287">
            <v>2516673.3840000001</v>
          </cell>
          <cell r="G26287">
            <v>6857791.6260000002</v>
          </cell>
          <cell r="H26287">
            <v>-99</v>
          </cell>
          <cell r="I26287">
            <v>155.21199999999999</v>
          </cell>
          <cell r="J26287">
            <v>2002</v>
          </cell>
          <cell r="K26287">
            <v>1</v>
          </cell>
          <cell r="L26287">
            <v>11</v>
          </cell>
        </row>
        <row r="26288">
          <cell r="D26288" t="str">
            <v>MMM2_1894</v>
          </cell>
          <cell r="E26288">
            <v>1</v>
          </cell>
          <cell r="F26288">
            <v>2516675.878</v>
          </cell>
          <cell r="G26288">
            <v>6857793.9110000003</v>
          </cell>
          <cell r="H26288">
            <v>-99</v>
          </cell>
          <cell r="I26288">
            <v>155.62</v>
          </cell>
          <cell r="J26288">
            <v>2002</v>
          </cell>
          <cell r="K26288">
            <v>1</v>
          </cell>
          <cell r="L26288">
            <v>11</v>
          </cell>
        </row>
        <row r="26289">
          <cell r="D26289" t="str">
            <v>MMM2_1893</v>
          </cell>
          <cell r="E26289">
            <v>1</v>
          </cell>
          <cell r="F26289">
            <v>2516674.6579999998</v>
          </cell>
          <cell r="G26289">
            <v>6857797.1940000001</v>
          </cell>
          <cell r="H26289">
            <v>-99</v>
          </cell>
          <cell r="I26289">
            <v>155.232</v>
          </cell>
          <cell r="J26289">
            <v>2002</v>
          </cell>
          <cell r="K26289">
            <v>1</v>
          </cell>
          <cell r="L26289">
            <v>11</v>
          </cell>
        </row>
        <row r="26290">
          <cell r="D26290" t="str">
            <v>MMM2_1896</v>
          </cell>
          <cell r="E26290">
            <v>1</v>
          </cell>
          <cell r="F26290">
            <v>2516681.273</v>
          </cell>
          <cell r="G26290">
            <v>6857799.2609999999</v>
          </cell>
          <cell r="H26290">
            <v>-99</v>
          </cell>
          <cell r="I26290">
            <v>155.53299999999999</v>
          </cell>
          <cell r="J26290">
            <v>2002</v>
          </cell>
          <cell r="K26290">
            <v>1</v>
          </cell>
          <cell r="L26290">
            <v>11</v>
          </cell>
        </row>
        <row r="26291">
          <cell r="D26291" t="str">
            <v>MMM2_1697</v>
          </cell>
          <cell r="E26291">
            <v>1</v>
          </cell>
          <cell r="F26291">
            <v>2516677.6889999998</v>
          </cell>
          <cell r="G26291">
            <v>6857803.4160000002</v>
          </cell>
          <cell r="H26291">
            <v>-99</v>
          </cell>
          <cell r="I26291">
            <v>154.85599999999999</v>
          </cell>
          <cell r="J26291">
            <v>2002</v>
          </cell>
          <cell r="K26291">
            <v>1</v>
          </cell>
          <cell r="L26291">
            <v>11</v>
          </cell>
        </row>
        <row r="26292">
          <cell r="D26292" t="str">
            <v>MMM2_1606</v>
          </cell>
          <cell r="E26292">
            <v>1</v>
          </cell>
          <cell r="F26292">
            <v>2516680.4739999999</v>
          </cell>
          <cell r="G26292">
            <v>6857823.9069999997</v>
          </cell>
          <cell r="H26292">
            <v>-99</v>
          </cell>
          <cell r="I26292">
            <v>152.79599999999999</v>
          </cell>
          <cell r="J26292">
            <v>2002</v>
          </cell>
          <cell r="K26292">
            <v>1</v>
          </cell>
          <cell r="L26292">
            <v>11</v>
          </cell>
        </row>
        <row r="26293">
          <cell r="D26293" t="str">
            <v>MMM2_103</v>
          </cell>
          <cell r="E26293">
            <v>1</v>
          </cell>
          <cell r="F26293">
            <v>2516679.0789999999</v>
          </cell>
          <cell r="G26293">
            <v>6857874.1639999999</v>
          </cell>
          <cell r="H26293">
            <v>-99</v>
          </cell>
          <cell r="I26293">
            <v>155.34700000000001</v>
          </cell>
          <cell r="J26293">
            <v>2002</v>
          </cell>
          <cell r="K26293">
            <v>1</v>
          </cell>
          <cell r="L26293">
            <v>11</v>
          </cell>
        </row>
        <row r="26294">
          <cell r="D26294" t="str">
            <v>MMM2_1897</v>
          </cell>
          <cell r="E26294">
            <v>1</v>
          </cell>
          <cell r="F26294">
            <v>2516681.4879999999</v>
          </cell>
          <cell r="G26294">
            <v>6857794.0039999997</v>
          </cell>
          <cell r="H26294">
            <v>-99</v>
          </cell>
          <cell r="I26294">
            <v>155.608</v>
          </cell>
          <cell r="J26294">
            <v>2002</v>
          </cell>
          <cell r="K26294">
            <v>1</v>
          </cell>
          <cell r="L26294">
            <v>11</v>
          </cell>
        </row>
        <row r="26295">
          <cell r="D26295" t="str">
            <v>MMM2_1900</v>
          </cell>
          <cell r="E26295">
            <v>1</v>
          </cell>
          <cell r="F26295">
            <v>2516686.2239999999</v>
          </cell>
          <cell r="G26295">
            <v>6857804.7450000001</v>
          </cell>
          <cell r="H26295">
            <v>-99</v>
          </cell>
          <cell r="I26295">
            <v>154.84299999999999</v>
          </cell>
          <cell r="J26295">
            <v>2002</v>
          </cell>
          <cell r="K26295">
            <v>1</v>
          </cell>
          <cell r="L26295">
            <v>11</v>
          </cell>
        </row>
        <row r="26296">
          <cell r="D26296" t="str">
            <v>MMM2_1902</v>
          </cell>
          <cell r="E26296">
            <v>1</v>
          </cell>
          <cell r="F26296">
            <v>2516691.6910000001</v>
          </cell>
          <cell r="G26296">
            <v>6857807.585</v>
          </cell>
          <cell r="H26296">
            <v>-99</v>
          </cell>
          <cell r="I26296">
            <v>155.43</v>
          </cell>
          <cell r="J26296">
            <v>2002</v>
          </cell>
          <cell r="K26296">
            <v>1</v>
          </cell>
          <cell r="L26296">
            <v>11</v>
          </cell>
        </row>
        <row r="26297">
          <cell r="D26297" t="str">
            <v>MMM2_81</v>
          </cell>
          <cell r="E26297">
            <v>1</v>
          </cell>
          <cell r="F26297">
            <v>2516688.2200000002</v>
          </cell>
          <cell r="G26297">
            <v>6857848.7680000002</v>
          </cell>
          <cell r="H26297">
            <v>-99</v>
          </cell>
          <cell r="I26297">
            <v>155.91900000000001</v>
          </cell>
          <cell r="J26297">
            <v>2002</v>
          </cell>
          <cell r="K26297">
            <v>1</v>
          </cell>
          <cell r="L26297">
            <v>11</v>
          </cell>
        </row>
        <row r="26298">
          <cell r="D26298" t="str">
            <v>MMM2_2245</v>
          </cell>
          <cell r="E26298">
            <v>1</v>
          </cell>
          <cell r="F26298">
            <v>2516695.16</v>
          </cell>
          <cell r="G26298">
            <v>6857811.7560000001</v>
          </cell>
          <cell r="H26298">
            <v>-99</v>
          </cell>
          <cell r="I26298">
            <v>155.386</v>
          </cell>
          <cell r="J26298">
            <v>2002</v>
          </cell>
          <cell r="K26298">
            <v>1</v>
          </cell>
          <cell r="L26298">
            <v>11</v>
          </cell>
        </row>
        <row r="26299">
          <cell r="D26299" t="str">
            <v>MMM2_1713</v>
          </cell>
          <cell r="E26299">
            <v>1</v>
          </cell>
          <cell r="F26299">
            <v>2516693.8459999999</v>
          </cell>
          <cell r="G26299">
            <v>6857814.4340000004</v>
          </cell>
          <cell r="H26299">
            <v>-99</v>
          </cell>
          <cell r="I26299">
            <v>154.30799999999999</v>
          </cell>
          <cell r="J26299">
            <v>2002</v>
          </cell>
          <cell r="K26299">
            <v>1</v>
          </cell>
          <cell r="L26299">
            <v>11</v>
          </cell>
        </row>
        <row r="26300">
          <cell r="D26300" t="str">
            <v>MMM2_1911</v>
          </cell>
          <cell r="E26300">
            <v>1</v>
          </cell>
          <cell r="F26300">
            <v>2516677.7519999999</v>
          </cell>
          <cell r="G26300">
            <v>6857783.2070000004</v>
          </cell>
          <cell r="H26300">
            <v>-99</v>
          </cell>
          <cell r="I26300">
            <v>154.87899999999999</v>
          </cell>
          <cell r="J26300">
            <v>2002</v>
          </cell>
          <cell r="K26300">
            <v>1</v>
          </cell>
          <cell r="L26300">
            <v>21</v>
          </cell>
        </row>
        <row r="26301">
          <cell r="D26301" t="str">
            <v>MMM2_1819</v>
          </cell>
          <cell r="E26301">
            <v>1</v>
          </cell>
          <cell r="F26301">
            <v>2516670.9780000001</v>
          </cell>
          <cell r="G26301">
            <v>6857784.6449999996</v>
          </cell>
          <cell r="H26301">
            <v>-99</v>
          </cell>
          <cell r="I26301">
            <v>155.05000000000001</v>
          </cell>
          <cell r="J26301">
            <v>2002</v>
          </cell>
          <cell r="K26301">
            <v>1</v>
          </cell>
          <cell r="L26301">
            <v>21</v>
          </cell>
        </row>
        <row r="26302">
          <cell r="D26302" t="str">
            <v>MMM2_1591</v>
          </cell>
          <cell r="E26302">
            <v>1</v>
          </cell>
          <cell r="F26302">
            <v>2516667.2080000001</v>
          </cell>
          <cell r="G26302">
            <v>6857835.483</v>
          </cell>
          <cell r="H26302">
            <v>-99</v>
          </cell>
          <cell r="I26302">
            <v>155.923</v>
          </cell>
          <cell r="J26302">
            <v>2002</v>
          </cell>
          <cell r="K26302">
            <v>1</v>
          </cell>
          <cell r="L26302">
            <v>11</v>
          </cell>
        </row>
        <row r="26303">
          <cell r="D26303" t="str">
            <v>MMM2_1943</v>
          </cell>
          <cell r="E26303">
            <v>1</v>
          </cell>
          <cell r="F26303">
            <v>2516655.1850000001</v>
          </cell>
          <cell r="G26303">
            <v>6857744.4340000004</v>
          </cell>
          <cell r="H26303">
            <v>-99</v>
          </cell>
          <cell r="I26303">
            <v>153.535</v>
          </cell>
          <cell r="J26303">
            <v>2002</v>
          </cell>
          <cell r="K26303">
            <v>1</v>
          </cell>
          <cell r="L26303">
            <v>11</v>
          </cell>
        </row>
        <row r="26304">
          <cell r="D26304" t="str">
            <v>MMM2_1822</v>
          </cell>
          <cell r="E26304">
            <v>1</v>
          </cell>
          <cell r="F26304">
            <v>2516665.2510000002</v>
          </cell>
          <cell r="G26304">
            <v>6857777.7570000002</v>
          </cell>
          <cell r="H26304">
            <v>-99</v>
          </cell>
          <cell r="I26304">
            <v>153.684</v>
          </cell>
          <cell r="J26304">
            <v>2002</v>
          </cell>
          <cell r="K26304">
            <v>1</v>
          </cell>
          <cell r="L26304">
            <v>11</v>
          </cell>
        </row>
        <row r="26305">
          <cell r="D26305" t="str">
            <v>MMM2_1809</v>
          </cell>
          <cell r="E26305">
            <v>1</v>
          </cell>
          <cell r="F26305">
            <v>2516659.4300000002</v>
          </cell>
          <cell r="G26305">
            <v>6857785.534</v>
          </cell>
          <cell r="H26305">
            <v>-99</v>
          </cell>
          <cell r="I26305">
            <v>153.31200000000001</v>
          </cell>
          <cell r="J26305">
            <v>2002</v>
          </cell>
          <cell r="K26305">
            <v>1</v>
          </cell>
          <cell r="L26305">
            <v>11</v>
          </cell>
        </row>
        <row r="26306">
          <cell r="D26306" t="str">
            <v>MMM2_1688</v>
          </cell>
          <cell r="E26306">
            <v>1</v>
          </cell>
          <cell r="F26306">
            <v>2516663.6740000001</v>
          </cell>
          <cell r="G26306">
            <v>6857794.8049999997</v>
          </cell>
          <cell r="H26306">
            <v>-99</v>
          </cell>
          <cell r="I26306">
            <v>154.02799999999999</v>
          </cell>
          <cell r="J26306">
            <v>2002</v>
          </cell>
          <cell r="K26306">
            <v>1</v>
          </cell>
          <cell r="L26306">
            <v>11</v>
          </cell>
        </row>
        <row r="26307">
          <cell r="D26307" t="str">
            <v>MMM2_1655</v>
          </cell>
          <cell r="E26307">
            <v>1</v>
          </cell>
          <cell r="F26307">
            <v>2516637.3459999999</v>
          </cell>
          <cell r="G26307">
            <v>6857817.9570000004</v>
          </cell>
          <cell r="H26307">
            <v>-99</v>
          </cell>
          <cell r="I26307">
            <v>151.553</v>
          </cell>
          <cell r="J26307">
            <v>2002</v>
          </cell>
          <cell r="K26307">
            <v>1</v>
          </cell>
          <cell r="L26307">
            <v>11</v>
          </cell>
        </row>
        <row r="26308">
          <cell r="D26308" t="str">
            <v>MMM2_1783</v>
          </cell>
          <cell r="E26308">
            <v>1</v>
          </cell>
          <cell r="F26308">
            <v>2516640.318</v>
          </cell>
          <cell r="G26308">
            <v>6857761.9879999999</v>
          </cell>
          <cell r="H26308">
            <v>-99</v>
          </cell>
          <cell r="I26308">
            <v>152.79900000000001</v>
          </cell>
          <cell r="J26308">
            <v>2002</v>
          </cell>
          <cell r="K26308">
            <v>1</v>
          </cell>
          <cell r="L26308">
            <v>11</v>
          </cell>
        </row>
        <row r="26309">
          <cell r="D26309" t="str">
            <v>MMM2_1799</v>
          </cell>
          <cell r="E26309">
            <v>1</v>
          </cell>
          <cell r="F26309">
            <v>2516647.3339999998</v>
          </cell>
          <cell r="G26309">
            <v>6857766.5659999996</v>
          </cell>
          <cell r="H26309">
            <v>-99</v>
          </cell>
          <cell r="I26309">
            <v>152.65799999999999</v>
          </cell>
          <cell r="J26309">
            <v>2002</v>
          </cell>
          <cell r="K26309">
            <v>1</v>
          </cell>
          <cell r="L26309">
            <v>11</v>
          </cell>
        </row>
        <row r="26310">
          <cell r="D26310" t="str">
            <v>MMM2_1773</v>
          </cell>
          <cell r="E26310">
            <v>1</v>
          </cell>
          <cell r="F26310">
            <v>2516642.2119999998</v>
          </cell>
          <cell r="G26310">
            <v>6857766.9910000004</v>
          </cell>
          <cell r="H26310">
            <v>-99</v>
          </cell>
          <cell r="I26310">
            <v>152.83500000000001</v>
          </cell>
          <cell r="J26310">
            <v>2002</v>
          </cell>
          <cell r="K26310">
            <v>1</v>
          </cell>
          <cell r="L26310">
            <v>11</v>
          </cell>
        </row>
        <row r="26311">
          <cell r="D26311" t="str">
            <v>MMM2_1772</v>
          </cell>
          <cell r="E26311">
            <v>1</v>
          </cell>
          <cell r="F26311">
            <v>2516640.0049999999</v>
          </cell>
          <cell r="G26311">
            <v>6857770.0959999999</v>
          </cell>
          <cell r="H26311">
            <v>-99</v>
          </cell>
          <cell r="I26311">
            <v>152.809</v>
          </cell>
          <cell r="J26311">
            <v>2002</v>
          </cell>
          <cell r="K26311">
            <v>1</v>
          </cell>
          <cell r="L26311">
            <v>11</v>
          </cell>
        </row>
        <row r="26312">
          <cell r="D26312" t="str">
            <v>MMM2_1828</v>
          </cell>
          <cell r="E26312">
            <v>1</v>
          </cell>
          <cell r="F26312">
            <v>2516656.5610000002</v>
          </cell>
          <cell r="G26312">
            <v>6857774.5080000004</v>
          </cell>
          <cell r="H26312">
            <v>-99</v>
          </cell>
          <cell r="I26312">
            <v>153.09800000000001</v>
          </cell>
          <cell r="J26312">
            <v>2002</v>
          </cell>
          <cell r="K26312">
            <v>1</v>
          </cell>
          <cell r="L26312">
            <v>11</v>
          </cell>
        </row>
        <row r="26313">
          <cell r="D26313" t="str">
            <v>MMM2_1805</v>
          </cell>
          <cell r="E26313">
            <v>1</v>
          </cell>
          <cell r="F26313">
            <v>2516654.67</v>
          </cell>
          <cell r="G26313">
            <v>6857777.9380000001</v>
          </cell>
          <cell r="H26313">
            <v>-99</v>
          </cell>
          <cell r="I26313">
            <v>152.91999999999999</v>
          </cell>
          <cell r="J26313">
            <v>2002</v>
          </cell>
          <cell r="K26313">
            <v>1</v>
          </cell>
          <cell r="L26313">
            <v>11</v>
          </cell>
        </row>
        <row r="26314">
          <cell r="D26314" t="str">
            <v>MMM2_1804</v>
          </cell>
          <cell r="E26314">
            <v>1</v>
          </cell>
          <cell r="F26314">
            <v>2516652.4369999999</v>
          </cell>
          <cell r="G26314">
            <v>6857781.4539999999</v>
          </cell>
          <cell r="H26314">
            <v>-99</v>
          </cell>
          <cell r="I26314">
            <v>152.93600000000001</v>
          </cell>
          <cell r="J26314">
            <v>2002</v>
          </cell>
          <cell r="K26314">
            <v>1</v>
          </cell>
          <cell r="L26314">
            <v>11</v>
          </cell>
        </row>
        <row r="26315">
          <cell r="D26315" t="str">
            <v>MMM2_20</v>
          </cell>
          <cell r="E26315">
            <v>1</v>
          </cell>
          <cell r="F26315">
            <v>2516671.2459999998</v>
          </cell>
          <cell r="G26315">
            <v>6857844.3909999998</v>
          </cell>
          <cell r="H26315">
            <v>-99</v>
          </cell>
          <cell r="I26315">
            <v>158.637</v>
          </cell>
          <cell r="J26315">
            <v>2002</v>
          </cell>
          <cell r="K26315">
            <v>1</v>
          </cell>
          <cell r="L26315">
            <v>11</v>
          </cell>
        </row>
        <row r="26316">
          <cell r="D26316" t="str">
            <v>MMM2_1582</v>
          </cell>
          <cell r="E26316">
            <v>1</v>
          </cell>
          <cell r="F26316">
            <v>2516681.1209999998</v>
          </cell>
          <cell r="G26316">
            <v>6857839.7850000001</v>
          </cell>
          <cell r="H26316">
            <v>-99</v>
          </cell>
          <cell r="I26316">
            <v>156.47800000000001</v>
          </cell>
          <cell r="J26316">
            <v>2002</v>
          </cell>
          <cell r="K26316">
            <v>1</v>
          </cell>
          <cell r="L26316">
            <v>11</v>
          </cell>
        </row>
        <row r="26317">
          <cell r="D26317" t="str">
            <v>MMM2_19</v>
          </cell>
          <cell r="E26317">
            <v>1</v>
          </cell>
          <cell r="F26317">
            <v>2516668.7919999999</v>
          </cell>
          <cell r="G26317">
            <v>6857842.0590000004</v>
          </cell>
          <cell r="H26317">
            <v>-99</v>
          </cell>
          <cell r="I26317">
            <v>157.02199999999999</v>
          </cell>
          <cell r="J26317">
            <v>2002</v>
          </cell>
          <cell r="K26317">
            <v>1</v>
          </cell>
          <cell r="L26317">
            <v>11</v>
          </cell>
        </row>
        <row r="26318">
          <cell r="D26318" t="str">
            <v>MMM2_1715</v>
          </cell>
          <cell r="E26318">
            <v>1</v>
          </cell>
          <cell r="F26318">
            <v>2516689.5589999999</v>
          </cell>
          <cell r="G26318">
            <v>6857836.2889999999</v>
          </cell>
          <cell r="H26318">
            <v>-99</v>
          </cell>
          <cell r="I26318">
            <v>153.82300000000001</v>
          </cell>
          <cell r="J26318">
            <v>2002</v>
          </cell>
          <cell r="K26318">
            <v>1</v>
          </cell>
          <cell r="L26318">
            <v>11</v>
          </cell>
        </row>
        <row r="26319">
          <cell r="D26319" t="str">
            <v>MMM2_2180</v>
          </cell>
          <cell r="E26319">
            <v>1</v>
          </cell>
          <cell r="F26319">
            <v>2516632.5819999999</v>
          </cell>
          <cell r="G26319">
            <v>6857844.591</v>
          </cell>
          <cell r="H26319">
            <v>-99</v>
          </cell>
          <cell r="I26319">
            <v>156.136</v>
          </cell>
          <cell r="J26319">
            <v>2002</v>
          </cell>
          <cell r="K26319">
            <v>1</v>
          </cell>
          <cell r="L26319">
            <v>11</v>
          </cell>
        </row>
        <row r="26320">
          <cell r="D26320" t="str">
            <v>MMM2_2175</v>
          </cell>
          <cell r="E26320">
            <v>1</v>
          </cell>
          <cell r="F26320">
            <v>2516634.429</v>
          </cell>
          <cell r="G26320">
            <v>6857851.4579999996</v>
          </cell>
          <cell r="H26320">
            <v>-99</v>
          </cell>
          <cell r="I26320">
            <v>156.88200000000001</v>
          </cell>
          <cell r="J26320">
            <v>2002</v>
          </cell>
          <cell r="K26320">
            <v>1</v>
          </cell>
          <cell r="L26320">
            <v>11</v>
          </cell>
        </row>
        <row r="26321">
          <cell r="D26321" t="str">
            <v>MMM2_2170</v>
          </cell>
          <cell r="E26321">
            <v>1</v>
          </cell>
          <cell r="F26321">
            <v>2516634.21</v>
          </cell>
          <cell r="G26321">
            <v>6857859.5779999997</v>
          </cell>
          <cell r="H26321">
            <v>-99</v>
          </cell>
          <cell r="I26321">
            <v>157.578</v>
          </cell>
          <cell r="J26321">
            <v>2002</v>
          </cell>
          <cell r="K26321">
            <v>1</v>
          </cell>
          <cell r="L26321">
            <v>11</v>
          </cell>
        </row>
        <row r="26322">
          <cell r="D26322" t="str">
            <v>MMM2_1780</v>
          </cell>
          <cell r="E26322">
            <v>1</v>
          </cell>
          <cell r="F26322">
            <v>2516634.88</v>
          </cell>
          <cell r="G26322">
            <v>6857755.6730000004</v>
          </cell>
          <cell r="H26322">
            <v>-99</v>
          </cell>
          <cell r="I26322">
            <v>152.24</v>
          </cell>
          <cell r="J26322">
            <v>2002</v>
          </cell>
          <cell r="K26322">
            <v>1</v>
          </cell>
          <cell r="L26322">
            <v>11</v>
          </cell>
        </row>
        <row r="26323">
          <cell r="D26323" t="str">
            <v>MMM2_1782</v>
          </cell>
          <cell r="E26323">
            <v>1</v>
          </cell>
          <cell r="F26323">
            <v>2516638.2390000001</v>
          </cell>
          <cell r="G26323">
            <v>6857757.2450000001</v>
          </cell>
          <cell r="H26323">
            <v>-99</v>
          </cell>
          <cell r="I26323">
            <v>152.27799999999999</v>
          </cell>
          <cell r="J26323">
            <v>2002</v>
          </cell>
          <cell r="K26323">
            <v>1</v>
          </cell>
          <cell r="L26323">
            <v>11</v>
          </cell>
        </row>
        <row r="26324">
          <cell r="D26324" t="str">
            <v>MMM2_1774</v>
          </cell>
          <cell r="E26324">
            <v>1</v>
          </cell>
          <cell r="F26324">
            <v>2516636.9330000002</v>
          </cell>
          <cell r="G26324">
            <v>6857763.0290000001</v>
          </cell>
          <cell r="H26324">
            <v>-99</v>
          </cell>
          <cell r="I26324">
            <v>152.40899999999999</v>
          </cell>
          <cell r="J26324">
            <v>2002</v>
          </cell>
          <cell r="K26324">
            <v>1</v>
          </cell>
          <cell r="L26324">
            <v>11</v>
          </cell>
        </row>
        <row r="26325">
          <cell r="D26325" t="str">
            <v>MMM2_1775</v>
          </cell>
          <cell r="E26325">
            <v>1</v>
          </cell>
          <cell r="F26325">
            <v>2516634.5060000001</v>
          </cell>
          <cell r="G26325">
            <v>6857764.2769999998</v>
          </cell>
          <cell r="H26325">
            <v>-99</v>
          </cell>
          <cell r="I26325">
            <v>152.57400000000001</v>
          </cell>
          <cell r="J26325">
            <v>2002</v>
          </cell>
          <cell r="K26325">
            <v>1</v>
          </cell>
          <cell r="L26325">
            <v>11</v>
          </cell>
        </row>
        <row r="26326">
          <cell r="D26326" t="str">
            <v>MMM2_1769</v>
          </cell>
          <cell r="E26326">
            <v>1</v>
          </cell>
          <cell r="F26326">
            <v>2516636.483</v>
          </cell>
          <cell r="G26326">
            <v>6857774.7719999999</v>
          </cell>
          <cell r="H26326">
            <v>-99</v>
          </cell>
          <cell r="I26326">
            <v>154.114</v>
          </cell>
          <cell r="J26326">
            <v>2002</v>
          </cell>
          <cell r="K26326">
            <v>1</v>
          </cell>
          <cell r="L26326">
            <v>11</v>
          </cell>
        </row>
        <row r="26327">
          <cell r="D26327" t="str">
            <v>MMM2_1767</v>
          </cell>
          <cell r="E26327">
            <v>1</v>
          </cell>
          <cell r="F26327">
            <v>2516633.085</v>
          </cell>
          <cell r="G26327">
            <v>6857777.267</v>
          </cell>
          <cell r="H26327">
            <v>-99</v>
          </cell>
          <cell r="I26327">
            <v>154.31200000000001</v>
          </cell>
          <cell r="J26327">
            <v>2002</v>
          </cell>
          <cell r="K26327">
            <v>1</v>
          </cell>
          <cell r="L26327">
            <v>11</v>
          </cell>
        </row>
        <row r="26328">
          <cell r="D26328" t="str">
            <v>MMM2_1759</v>
          </cell>
          <cell r="E26328">
            <v>1</v>
          </cell>
          <cell r="F26328">
            <v>2516634.9130000002</v>
          </cell>
          <cell r="G26328">
            <v>6857779.7879999997</v>
          </cell>
          <cell r="H26328">
            <v>-99</v>
          </cell>
          <cell r="I26328">
            <v>154.489</v>
          </cell>
          <cell r="J26328">
            <v>2002</v>
          </cell>
          <cell r="K26328">
            <v>1</v>
          </cell>
          <cell r="L26328">
            <v>11</v>
          </cell>
        </row>
        <row r="26329">
          <cell r="D26329" t="str">
            <v>MMM2_1758</v>
          </cell>
          <cell r="E26329">
            <v>1</v>
          </cell>
          <cell r="F26329">
            <v>2516634.5329999998</v>
          </cell>
          <cell r="G26329">
            <v>6857785.159</v>
          </cell>
          <cell r="H26329">
            <v>-99</v>
          </cell>
          <cell r="I26329">
            <v>154.607</v>
          </cell>
          <cell r="J26329">
            <v>2002</v>
          </cell>
          <cell r="K26329">
            <v>1</v>
          </cell>
          <cell r="L26329">
            <v>11</v>
          </cell>
        </row>
        <row r="26330">
          <cell r="D26330" t="str">
            <v>MMM2_1754</v>
          </cell>
          <cell r="E26330">
            <v>1</v>
          </cell>
          <cell r="F26330">
            <v>2516638.8939999999</v>
          </cell>
          <cell r="G26330">
            <v>6857788.7280000001</v>
          </cell>
          <cell r="H26330">
            <v>-99</v>
          </cell>
          <cell r="I26330">
            <v>153.864</v>
          </cell>
          <cell r="J26330">
            <v>2002</v>
          </cell>
          <cell r="K26330">
            <v>1</v>
          </cell>
          <cell r="L26330">
            <v>11</v>
          </cell>
        </row>
        <row r="26331">
          <cell r="D26331" t="str">
            <v>MMM2_1744</v>
          </cell>
          <cell r="E26331">
            <v>1</v>
          </cell>
          <cell r="F26331">
            <v>2516634.2230000002</v>
          </cell>
          <cell r="G26331">
            <v>6857793.1869999999</v>
          </cell>
          <cell r="H26331">
            <v>-99</v>
          </cell>
          <cell r="I26331">
            <v>153.733</v>
          </cell>
          <cell r="J26331">
            <v>2002</v>
          </cell>
          <cell r="K26331">
            <v>1</v>
          </cell>
          <cell r="L26331">
            <v>11</v>
          </cell>
        </row>
        <row r="26332">
          <cell r="D26332" t="str">
            <v>MMM2_1743</v>
          </cell>
          <cell r="E26332">
            <v>1</v>
          </cell>
          <cell r="F26332">
            <v>2516632.554</v>
          </cell>
          <cell r="G26332">
            <v>6857795.915</v>
          </cell>
          <cell r="H26332">
            <v>-99</v>
          </cell>
          <cell r="I26332">
            <v>153.17500000000001</v>
          </cell>
          <cell r="J26332">
            <v>2002</v>
          </cell>
          <cell r="K26332">
            <v>1</v>
          </cell>
          <cell r="L26332">
            <v>11</v>
          </cell>
        </row>
        <row r="26333">
          <cell r="D26333" t="str">
            <v>MMM2_1746</v>
          </cell>
          <cell r="E26333">
            <v>1</v>
          </cell>
          <cell r="F26333">
            <v>2516636.4249999998</v>
          </cell>
          <cell r="G26333">
            <v>6857797.0180000002</v>
          </cell>
          <cell r="H26333">
            <v>-99</v>
          </cell>
          <cell r="I26333">
            <v>152.02600000000001</v>
          </cell>
          <cell r="J26333">
            <v>2002</v>
          </cell>
          <cell r="K26333">
            <v>1</v>
          </cell>
          <cell r="L26333">
            <v>11</v>
          </cell>
        </row>
        <row r="26334">
          <cell r="D26334" t="str">
            <v>MMM2_9</v>
          </cell>
          <cell r="E26334">
            <v>1</v>
          </cell>
          <cell r="F26334">
            <v>2516655.1639999999</v>
          </cell>
          <cell r="G26334">
            <v>6857846.0439999998</v>
          </cell>
          <cell r="H26334">
            <v>-99</v>
          </cell>
          <cell r="I26334">
            <v>157.63399999999999</v>
          </cell>
          <cell r="J26334">
            <v>2002</v>
          </cell>
          <cell r="K26334">
            <v>2</v>
          </cell>
          <cell r="L26334">
            <v>11</v>
          </cell>
        </row>
        <row r="26335">
          <cell r="D26335" t="str">
            <v>MMM2_5</v>
          </cell>
          <cell r="E26335">
            <v>1</v>
          </cell>
          <cell r="F26335">
            <v>2516657.73</v>
          </cell>
          <cell r="G26335">
            <v>6857847.199</v>
          </cell>
          <cell r="H26335">
            <v>-99</v>
          </cell>
          <cell r="I26335">
            <v>157.58600000000001</v>
          </cell>
          <cell r="J26335">
            <v>2002</v>
          </cell>
          <cell r="K26335">
            <v>2</v>
          </cell>
          <cell r="L26335">
            <v>11</v>
          </cell>
        </row>
        <row r="26336">
          <cell r="D26336" t="str">
            <v>MMM2_4</v>
          </cell>
          <cell r="E26336">
            <v>1</v>
          </cell>
          <cell r="F26336">
            <v>2516660.6379999998</v>
          </cell>
          <cell r="G26336">
            <v>6857847.2340000002</v>
          </cell>
          <cell r="H26336">
            <v>-99</v>
          </cell>
          <cell r="I26336">
            <v>157.721</v>
          </cell>
          <cell r="J26336">
            <v>2002</v>
          </cell>
          <cell r="K26336">
            <v>2</v>
          </cell>
          <cell r="L26336">
            <v>11</v>
          </cell>
        </row>
        <row r="26337">
          <cell r="D26337" t="str">
            <v>MMM2_39</v>
          </cell>
          <cell r="E26337">
            <v>1</v>
          </cell>
          <cell r="F26337">
            <v>2516659.2170000002</v>
          </cell>
          <cell r="G26337">
            <v>6857851.4929999998</v>
          </cell>
          <cell r="H26337">
            <v>-99</v>
          </cell>
          <cell r="I26337">
            <v>157.98099999999999</v>
          </cell>
          <cell r="J26337">
            <v>2002</v>
          </cell>
          <cell r="K26337">
            <v>2</v>
          </cell>
          <cell r="L26337">
            <v>11</v>
          </cell>
        </row>
        <row r="26338">
          <cell r="D26338" t="str">
            <v>MMM2_36</v>
          </cell>
          <cell r="E26338">
            <v>1</v>
          </cell>
          <cell r="F26338">
            <v>2516655.8870000001</v>
          </cell>
          <cell r="G26338">
            <v>6857852.6370000001</v>
          </cell>
          <cell r="H26338">
            <v>-99</v>
          </cell>
          <cell r="I26338">
            <v>158.00700000000001</v>
          </cell>
          <cell r="J26338">
            <v>2002</v>
          </cell>
          <cell r="K26338">
            <v>2</v>
          </cell>
          <cell r="L26338">
            <v>11</v>
          </cell>
        </row>
        <row r="26339">
          <cell r="D26339" t="str">
            <v>MMM2_37</v>
          </cell>
          <cell r="E26339">
            <v>1</v>
          </cell>
          <cell r="F26339">
            <v>2516657.6189999999</v>
          </cell>
          <cell r="G26339">
            <v>6857854.7790000001</v>
          </cell>
          <cell r="H26339">
            <v>-99</v>
          </cell>
          <cell r="I26339">
            <v>158.279</v>
          </cell>
          <cell r="J26339">
            <v>2002</v>
          </cell>
          <cell r="K26339">
            <v>2</v>
          </cell>
          <cell r="L26339">
            <v>11</v>
          </cell>
        </row>
        <row r="26340">
          <cell r="D26340" t="str">
            <v>MMM2_65</v>
          </cell>
          <cell r="E26340">
            <v>1</v>
          </cell>
          <cell r="F26340">
            <v>2516658.588</v>
          </cell>
          <cell r="G26340">
            <v>6857871.1940000001</v>
          </cell>
          <cell r="H26340">
            <v>-99</v>
          </cell>
          <cell r="I26340">
            <v>157.661</v>
          </cell>
          <cell r="J26340">
            <v>2002</v>
          </cell>
          <cell r="K26340">
            <v>2</v>
          </cell>
          <cell r="L26340">
            <v>11</v>
          </cell>
        </row>
        <row r="26341">
          <cell r="D26341" t="str">
            <v>MMM2_66</v>
          </cell>
          <cell r="E26341">
            <v>1</v>
          </cell>
          <cell r="F26341">
            <v>2516658.0809999998</v>
          </cell>
          <cell r="G26341">
            <v>6857873.3779999996</v>
          </cell>
          <cell r="H26341">
            <v>-99</v>
          </cell>
          <cell r="I26341">
            <v>157.643</v>
          </cell>
          <cell r="J26341">
            <v>2002</v>
          </cell>
          <cell r="K26341">
            <v>2</v>
          </cell>
          <cell r="L26341">
            <v>11</v>
          </cell>
        </row>
        <row r="26342">
          <cell r="D26342" t="str">
            <v>MMM2_140</v>
          </cell>
          <cell r="E26342">
            <v>1</v>
          </cell>
          <cell r="F26342">
            <v>2516663.5260000001</v>
          </cell>
          <cell r="G26342">
            <v>6857882.1289999997</v>
          </cell>
          <cell r="H26342">
            <v>-99</v>
          </cell>
          <cell r="I26342">
            <v>154.376</v>
          </cell>
          <cell r="J26342">
            <v>2002</v>
          </cell>
          <cell r="K26342">
            <v>2</v>
          </cell>
          <cell r="L26342">
            <v>11</v>
          </cell>
        </row>
        <row r="26343">
          <cell r="D26343" t="str">
            <v>MMM2_139</v>
          </cell>
          <cell r="E26343">
            <v>1</v>
          </cell>
          <cell r="F26343">
            <v>2516661.5090000001</v>
          </cell>
          <cell r="G26343">
            <v>6857883.5829999996</v>
          </cell>
          <cell r="H26343">
            <v>-99</v>
          </cell>
          <cell r="I26343">
            <v>154.36699999999999</v>
          </cell>
          <cell r="J26343">
            <v>2002</v>
          </cell>
          <cell r="K26343">
            <v>2</v>
          </cell>
          <cell r="L26343">
            <v>11</v>
          </cell>
        </row>
        <row r="26344">
          <cell r="D26344" t="str">
            <v>MMM2_138</v>
          </cell>
          <cell r="E26344">
            <v>1</v>
          </cell>
          <cell r="F26344">
            <v>2516661.9360000002</v>
          </cell>
          <cell r="G26344">
            <v>6857885.5219999999</v>
          </cell>
          <cell r="H26344">
            <v>-99</v>
          </cell>
          <cell r="I26344">
            <v>154.21100000000001</v>
          </cell>
          <cell r="J26344">
            <v>2002</v>
          </cell>
          <cell r="K26344">
            <v>2</v>
          </cell>
          <cell r="L26344">
            <v>11</v>
          </cell>
        </row>
        <row r="26345">
          <cell r="D26345" t="str">
            <v>MMM2_142</v>
          </cell>
          <cell r="E26345">
            <v>1</v>
          </cell>
          <cell r="F26345">
            <v>2516658.6310000001</v>
          </cell>
          <cell r="G26345">
            <v>6857886.6890000002</v>
          </cell>
          <cell r="H26345">
            <v>-99</v>
          </cell>
          <cell r="I26345">
            <v>154.404</v>
          </cell>
          <cell r="J26345">
            <v>2002</v>
          </cell>
          <cell r="K26345">
            <v>2</v>
          </cell>
          <cell r="L26345">
            <v>11</v>
          </cell>
        </row>
        <row r="26346">
          <cell r="D26346" t="str">
            <v>MMM2_137</v>
          </cell>
          <cell r="E26346">
            <v>1</v>
          </cell>
          <cell r="F26346">
            <v>2516663.9909999999</v>
          </cell>
          <cell r="G26346">
            <v>6857887.8530000001</v>
          </cell>
          <cell r="H26346">
            <v>-99</v>
          </cell>
          <cell r="I26346">
            <v>154.38900000000001</v>
          </cell>
          <cell r="J26346">
            <v>2002</v>
          </cell>
          <cell r="K26346">
            <v>2</v>
          </cell>
          <cell r="L26346">
            <v>11</v>
          </cell>
        </row>
        <row r="26347">
          <cell r="D26347" t="str">
            <v>MMM2_136</v>
          </cell>
          <cell r="E26347">
            <v>1</v>
          </cell>
          <cell r="F26347">
            <v>2516662.2000000002</v>
          </cell>
          <cell r="G26347">
            <v>6857893.2920000004</v>
          </cell>
          <cell r="H26347">
            <v>-99</v>
          </cell>
          <cell r="I26347">
            <v>154.267</v>
          </cell>
          <cell r="J26347">
            <v>2002</v>
          </cell>
          <cell r="K26347">
            <v>2</v>
          </cell>
          <cell r="L26347">
            <v>11</v>
          </cell>
        </row>
        <row r="26348">
          <cell r="D26348" t="str">
            <v>MMM2_1940</v>
          </cell>
          <cell r="E26348">
            <v>1</v>
          </cell>
          <cell r="F26348">
            <v>2516665.3050000002</v>
          </cell>
          <cell r="G26348">
            <v>6857751.7060000002</v>
          </cell>
          <cell r="H26348">
            <v>-99</v>
          </cell>
          <cell r="I26348">
            <v>153.83600000000001</v>
          </cell>
          <cell r="J26348">
            <v>2002</v>
          </cell>
          <cell r="K26348">
            <v>2</v>
          </cell>
          <cell r="L26348">
            <v>11</v>
          </cell>
        </row>
        <row r="26349">
          <cell r="D26349" t="str">
            <v>MMM2_1945</v>
          </cell>
          <cell r="E26349">
            <v>1</v>
          </cell>
          <cell r="F26349">
            <v>2516667.8629999999</v>
          </cell>
          <cell r="G26349">
            <v>6857756.1639999999</v>
          </cell>
          <cell r="H26349">
            <v>-99</v>
          </cell>
          <cell r="I26349">
            <v>153.94399999999999</v>
          </cell>
          <cell r="J26349">
            <v>2002</v>
          </cell>
          <cell r="K26349">
            <v>2</v>
          </cell>
          <cell r="L26349">
            <v>11</v>
          </cell>
        </row>
        <row r="26350">
          <cell r="D26350" t="str">
            <v>MMM2_1825</v>
          </cell>
          <cell r="E26350">
            <v>1</v>
          </cell>
          <cell r="F26350">
            <v>2516669.5499999998</v>
          </cell>
          <cell r="G26350">
            <v>6857771.0329999998</v>
          </cell>
          <cell r="H26350">
            <v>-99</v>
          </cell>
          <cell r="I26350">
            <v>153.905</v>
          </cell>
          <cell r="J26350">
            <v>2002</v>
          </cell>
          <cell r="K26350">
            <v>2</v>
          </cell>
          <cell r="L26350">
            <v>11</v>
          </cell>
        </row>
        <row r="26351">
          <cell r="D26351" t="str">
            <v>MMM2_1826</v>
          </cell>
          <cell r="E26351">
            <v>1</v>
          </cell>
          <cell r="F26351">
            <v>2516665.5</v>
          </cell>
          <cell r="G26351">
            <v>6857772.7599999998</v>
          </cell>
          <cell r="H26351">
            <v>-99</v>
          </cell>
          <cell r="I26351">
            <v>153.76300000000001</v>
          </cell>
          <cell r="J26351">
            <v>2002</v>
          </cell>
          <cell r="K26351">
            <v>2</v>
          </cell>
          <cell r="L26351">
            <v>11</v>
          </cell>
        </row>
        <row r="26352">
          <cell r="D26352" t="str">
            <v>MMM2_1823</v>
          </cell>
          <cell r="E26352">
            <v>1</v>
          </cell>
          <cell r="F26352">
            <v>2516668.497</v>
          </cell>
          <cell r="G26352">
            <v>6857777.9069999997</v>
          </cell>
          <cell r="H26352">
            <v>-99</v>
          </cell>
          <cell r="I26352">
            <v>154.345</v>
          </cell>
          <cell r="J26352">
            <v>2002</v>
          </cell>
          <cell r="K26352">
            <v>2</v>
          </cell>
          <cell r="L26352">
            <v>11</v>
          </cell>
        </row>
        <row r="26353">
          <cell r="D26353" t="str">
            <v>MMM2_1815</v>
          </cell>
          <cell r="E26353">
            <v>1</v>
          </cell>
          <cell r="F26353">
            <v>2516669.6970000002</v>
          </cell>
          <cell r="G26353">
            <v>6857788.6459999997</v>
          </cell>
          <cell r="H26353">
            <v>-99</v>
          </cell>
          <cell r="I26353">
            <v>155.239</v>
          </cell>
          <cell r="J26353">
            <v>2002</v>
          </cell>
          <cell r="K26353">
            <v>2</v>
          </cell>
          <cell r="L26353">
            <v>11</v>
          </cell>
        </row>
        <row r="26354">
          <cell r="D26354" t="str">
            <v>MMM2_1689</v>
          </cell>
          <cell r="E26354">
            <v>1</v>
          </cell>
          <cell r="F26354">
            <v>2516670.2170000002</v>
          </cell>
          <cell r="G26354">
            <v>6857800.0839999998</v>
          </cell>
          <cell r="H26354">
            <v>-99</v>
          </cell>
          <cell r="I26354">
            <v>154.374</v>
          </cell>
          <cell r="J26354">
            <v>2002</v>
          </cell>
          <cell r="K26354">
            <v>2</v>
          </cell>
          <cell r="L26354">
            <v>11</v>
          </cell>
        </row>
        <row r="26355">
          <cell r="D26355" t="str">
            <v>MMM2_1690</v>
          </cell>
          <cell r="E26355">
            <v>1</v>
          </cell>
          <cell r="F26355">
            <v>2516667.2749999999</v>
          </cell>
          <cell r="G26355">
            <v>6857802.5489999996</v>
          </cell>
          <cell r="H26355">
            <v>-99</v>
          </cell>
          <cell r="I26355">
            <v>153.09899999999999</v>
          </cell>
          <cell r="J26355">
            <v>2002</v>
          </cell>
          <cell r="K26355">
            <v>2</v>
          </cell>
          <cell r="L26355">
            <v>11</v>
          </cell>
        </row>
        <row r="26356">
          <cell r="D26356" t="str">
            <v>MMM2_1696</v>
          </cell>
          <cell r="E26356">
            <v>1</v>
          </cell>
          <cell r="F26356">
            <v>2516671.0839999998</v>
          </cell>
          <cell r="G26356">
            <v>6857805.0429999996</v>
          </cell>
          <cell r="H26356">
            <v>-99</v>
          </cell>
          <cell r="I26356">
            <v>153.22</v>
          </cell>
          <cell r="J26356">
            <v>2002</v>
          </cell>
          <cell r="K26356">
            <v>2</v>
          </cell>
          <cell r="L26356">
            <v>11</v>
          </cell>
        </row>
        <row r="26357">
          <cell r="D26357" t="str">
            <v>MMM2_1695</v>
          </cell>
          <cell r="E26357">
            <v>1</v>
          </cell>
          <cell r="F26357">
            <v>2516669.6359999999</v>
          </cell>
          <cell r="G26357">
            <v>6857808.6140000001</v>
          </cell>
          <cell r="H26357">
            <v>-99</v>
          </cell>
          <cell r="I26357">
            <v>152.602</v>
          </cell>
          <cell r="J26357">
            <v>2002</v>
          </cell>
          <cell r="K26357">
            <v>2</v>
          </cell>
          <cell r="L26357">
            <v>11</v>
          </cell>
        </row>
        <row r="26358">
          <cell r="D26358" t="str">
            <v>MMM2_1702</v>
          </cell>
          <cell r="E26358">
            <v>1</v>
          </cell>
          <cell r="F26358">
            <v>2516670.497</v>
          </cell>
          <cell r="G26358">
            <v>6857814.7280000001</v>
          </cell>
          <cell r="H26358">
            <v>-99</v>
          </cell>
          <cell r="I26358">
            <v>151.90100000000001</v>
          </cell>
          <cell r="J26358">
            <v>2002</v>
          </cell>
          <cell r="K26358">
            <v>2</v>
          </cell>
          <cell r="L26358">
            <v>11</v>
          </cell>
        </row>
        <row r="26359">
          <cell r="D26359" t="str">
            <v>MMM2_1703</v>
          </cell>
          <cell r="E26359">
            <v>1</v>
          </cell>
          <cell r="F26359">
            <v>2516672.3840000001</v>
          </cell>
          <cell r="G26359">
            <v>6857816.3540000003</v>
          </cell>
          <cell r="H26359">
            <v>-99</v>
          </cell>
          <cell r="I26359">
            <v>152.00200000000001</v>
          </cell>
          <cell r="J26359">
            <v>2002</v>
          </cell>
          <cell r="K26359">
            <v>2</v>
          </cell>
          <cell r="L26359">
            <v>11</v>
          </cell>
        </row>
        <row r="26360">
          <cell r="D26360" t="str">
            <v>MMM2_1599</v>
          </cell>
          <cell r="E26360">
            <v>1</v>
          </cell>
          <cell r="F26360">
            <v>2516669.12</v>
          </cell>
          <cell r="G26360">
            <v>6857821.3320000004</v>
          </cell>
          <cell r="H26360">
            <v>-99</v>
          </cell>
          <cell r="I26360">
            <v>152.244</v>
          </cell>
          <cell r="J26360">
            <v>2002</v>
          </cell>
          <cell r="K26360">
            <v>2</v>
          </cell>
          <cell r="L26360">
            <v>11</v>
          </cell>
        </row>
        <row r="26361">
          <cell r="D26361" t="str">
            <v>MMM2_1600</v>
          </cell>
          <cell r="E26361">
            <v>1</v>
          </cell>
          <cell r="F26361">
            <v>2516668.923</v>
          </cell>
          <cell r="G26361">
            <v>6857822.8949999996</v>
          </cell>
          <cell r="H26361">
            <v>-99</v>
          </cell>
          <cell r="I26361">
            <v>152.63200000000001</v>
          </cell>
          <cell r="J26361">
            <v>2002</v>
          </cell>
          <cell r="K26361">
            <v>2</v>
          </cell>
          <cell r="L26361">
            <v>11</v>
          </cell>
        </row>
        <row r="26362">
          <cell r="D26362" t="str">
            <v>MMM2_1603</v>
          </cell>
          <cell r="E26362">
            <v>1</v>
          </cell>
          <cell r="F26362">
            <v>2516672.4840000002</v>
          </cell>
          <cell r="G26362">
            <v>6857824.9850000003</v>
          </cell>
          <cell r="H26362">
            <v>-99</v>
          </cell>
          <cell r="I26362">
            <v>152.90700000000001</v>
          </cell>
          <cell r="J26362">
            <v>2002</v>
          </cell>
          <cell r="K26362">
            <v>2</v>
          </cell>
          <cell r="L26362">
            <v>11</v>
          </cell>
        </row>
        <row r="26363">
          <cell r="D26363" t="str">
            <v>MMM2_1596</v>
          </cell>
          <cell r="E26363">
            <v>1</v>
          </cell>
          <cell r="F26363">
            <v>2516669.074</v>
          </cell>
          <cell r="G26363">
            <v>6857827.6239999998</v>
          </cell>
          <cell r="H26363">
            <v>-99</v>
          </cell>
          <cell r="I26363">
            <v>153.35900000000001</v>
          </cell>
          <cell r="J26363">
            <v>2002</v>
          </cell>
          <cell r="K26363">
            <v>2</v>
          </cell>
          <cell r="L26363">
            <v>11</v>
          </cell>
        </row>
        <row r="26364">
          <cell r="D26364" t="str">
            <v>MMM2_1602</v>
          </cell>
          <cell r="E26364">
            <v>1</v>
          </cell>
          <cell r="F26364">
            <v>2516673.4589999998</v>
          </cell>
          <cell r="G26364">
            <v>6857828.7039999999</v>
          </cell>
          <cell r="H26364">
            <v>-99</v>
          </cell>
          <cell r="I26364">
            <v>154.464</v>
          </cell>
          <cell r="J26364">
            <v>2002</v>
          </cell>
          <cell r="K26364">
            <v>2</v>
          </cell>
          <cell r="L26364">
            <v>11</v>
          </cell>
        </row>
        <row r="26365">
          <cell r="D26365" t="str">
            <v>MMM2_1594</v>
          </cell>
          <cell r="E26365">
            <v>1</v>
          </cell>
          <cell r="F26365">
            <v>2516669.827</v>
          </cell>
          <cell r="G26365">
            <v>6857831.1569999997</v>
          </cell>
          <cell r="H26365">
            <v>-99</v>
          </cell>
          <cell r="I26365">
            <v>155.071</v>
          </cell>
          <cell r="J26365">
            <v>2002</v>
          </cell>
          <cell r="K26365">
            <v>2</v>
          </cell>
          <cell r="L26365">
            <v>11</v>
          </cell>
        </row>
        <row r="26366">
          <cell r="D26366" t="str">
            <v>MMM2_44</v>
          </cell>
          <cell r="E26366">
            <v>1</v>
          </cell>
          <cell r="F26366">
            <v>2516671.7480000001</v>
          </cell>
          <cell r="G26366">
            <v>6857854.9110000003</v>
          </cell>
          <cell r="H26366">
            <v>-99</v>
          </cell>
          <cell r="I26366">
            <v>158.917</v>
          </cell>
          <cell r="J26366">
            <v>2002</v>
          </cell>
          <cell r="K26366">
            <v>2</v>
          </cell>
          <cell r="L26366">
            <v>11</v>
          </cell>
        </row>
        <row r="26367">
          <cell r="D26367" t="str">
            <v>MMM2_71</v>
          </cell>
          <cell r="E26367">
            <v>1</v>
          </cell>
          <cell r="F26367">
            <v>2516672.827</v>
          </cell>
          <cell r="G26367">
            <v>6857863.818</v>
          </cell>
          <cell r="H26367">
            <v>-99</v>
          </cell>
          <cell r="I26367">
            <v>156.79599999999999</v>
          </cell>
          <cell r="J26367">
            <v>2002</v>
          </cell>
          <cell r="K26367">
            <v>2</v>
          </cell>
          <cell r="L26367">
            <v>11</v>
          </cell>
        </row>
        <row r="26368">
          <cell r="D26368" t="str">
            <v>MMM2_72</v>
          </cell>
          <cell r="E26368">
            <v>1</v>
          </cell>
          <cell r="F26368">
            <v>2516675.25</v>
          </cell>
          <cell r="G26368">
            <v>6857866.4989999998</v>
          </cell>
          <cell r="H26368">
            <v>-99</v>
          </cell>
          <cell r="I26368">
            <v>156.49700000000001</v>
          </cell>
          <cell r="J26368">
            <v>2002</v>
          </cell>
          <cell r="K26368">
            <v>2</v>
          </cell>
          <cell r="L26368">
            <v>11</v>
          </cell>
        </row>
        <row r="26369">
          <cell r="D26369" t="str">
            <v>MMM2_75</v>
          </cell>
          <cell r="E26369">
            <v>1</v>
          </cell>
          <cell r="F26369">
            <v>2516673.5729999999</v>
          </cell>
          <cell r="G26369">
            <v>6857872.6200000001</v>
          </cell>
          <cell r="H26369">
            <v>-99</v>
          </cell>
          <cell r="I26369">
            <v>155.648</v>
          </cell>
          <cell r="J26369">
            <v>2002</v>
          </cell>
          <cell r="K26369">
            <v>2</v>
          </cell>
          <cell r="L26369">
            <v>11</v>
          </cell>
        </row>
        <row r="26370">
          <cell r="D26370" t="str">
            <v>MMM2_76</v>
          </cell>
          <cell r="E26370">
            <v>1</v>
          </cell>
          <cell r="F26370">
            <v>2516675.2259999998</v>
          </cell>
          <cell r="G26370">
            <v>6857872.9069999997</v>
          </cell>
          <cell r="H26370">
            <v>-99</v>
          </cell>
          <cell r="I26370">
            <v>155.71299999999999</v>
          </cell>
          <cell r="J26370">
            <v>2002</v>
          </cell>
          <cell r="K26370">
            <v>2</v>
          </cell>
          <cell r="L26370">
            <v>11</v>
          </cell>
        </row>
        <row r="26371">
          <cell r="D26371" t="str">
            <v>MMM2_102</v>
          </cell>
          <cell r="E26371">
            <v>1</v>
          </cell>
          <cell r="F26371">
            <v>2516675.0639999998</v>
          </cell>
          <cell r="G26371">
            <v>6857877.6380000003</v>
          </cell>
          <cell r="H26371">
            <v>-99</v>
          </cell>
          <cell r="I26371">
            <v>154.60300000000001</v>
          </cell>
          <cell r="J26371">
            <v>2002</v>
          </cell>
          <cell r="K26371">
            <v>2</v>
          </cell>
          <cell r="L26371">
            <v>11</v>
          </cell>
        </row>
        <row r="26372">
          <cell r="D26372" t="str">
            <v>MMM2_132</v>
          </cell>
          <cell r="E26372">
            <v>1</v>
          </cell>
          <cell r="F26372">
            <v>2516674.2919999999</v>
          </cell>
          <cell r="G26372">
            <v>6857888.6390000004</v>
          </cell>
          <cell r="H26372">
            <v>-99</v>
          </cell>
          <cell r="I26372">
            <v>154.03200000000001</v>
          </cell>
          <cell r="J26372">
            <v>2002</v>
          </cell>
          <cell r="K26372">
            <v>2</v>
          </cell>
          <cell r="L26372">
            <v>11</v>
          </cell>
        </row>
        <row r="26373">
          <cell r="D26373" t="str">
            <v>MMM2_131</v>
          </cell>
          <cell r="E26373">
            <v>1</v>
          </cell>
          <cell r="F26373">
            <v>2516676.7030000002</v>
          </cell>
          <cell r="G26373">
            <v>6857890.6639999999</v>
          </cell>
          <cell r="H26373">
            <v>-99</v>
          </cell>
          <cell r="I26373">
            <v>154.005</v>
          </cell>
          <cell r="J26373">
            <v>2002</v>
          </cell>
          <cell r="K26373">
            <v>2</v>
          </cell>
          <cell r="L26373">
            <v>11</v>
          </cell>
        </row>
        <row r="26374">
          <cell r="D26374" t="str">
            <v>MMM2_123</v>
          </cell>
          <cell r="E26374">
            <v>1</v>
          </cell>
          <cell r="F26374">
            <v>2516676.8160000001</v>
          </cell>
          <cell r="G26374">
            <v>6857896.6150000002</v>
          </cell>
          <cell r="H26374">
            <v>-99</v>
          </cell>
          <cell r="I26374">
            <v>154.35499999999999</v>
          </cell>
          <cell r="J26374">
            <v>2002</v>
          </cell>
          <cell r="K26374">
            <v>2</v>
          </cell>
          <cell r="L26374">
            <v>11</v>
          </cell>
        </row>
        <row r="26375">
          <cell r="D26375" t="str">
            <v>MMM2_2149</v>
          </cell>
          <cell r="E26375">
            <v>1</v>
          </cell>
          <cell r="F26375">
            <v>2516672.3990000002</v>
          </cell>
          <cell r="G26375">
            <v>6857746.8760000002</v>
          </cell>
          <cell r="H26375">
            <v>-99</v>
          </cell>
          <cell r="I26375">
            <v>153.96199999999999</v>
          </cell>
          <cell r="J26375">
            <v>2002</v>
          </cell>
          <cell r="K26375">
            <v>2</v>
          </cell>
          <cell r="L26375">
            <v>11</v>
          </cell>
        </row>
        <row r="26376">
          <cell r="D26376" t="str">
            <v>MMM2_2146</v>
          </cell>
          <cell r="E26376">
            <v>1</v>
          </cell>
          <cell r="F26376">
            <v>2516670.9640000002</v>
          </cell>
          <cell r="G26376">
            <v>6857747.3059999999</v>
          </cell>
          <cell r="H26376">
            <v>-99</v>
          </cell>
          <cell r="I26376">
            <v>153.64699999999999</v>
          </cell>
          <cell r="J26376">
            <v>2002</v>
          </cell>
          <cell r="K26376">
            <v>2</v>
          </cell>
          <cell r="L26376">
            <v>11</v>
          </cell>
        </row>
        <row r="26377">
          <cell r="D26377" t="str">
            <v>MMM2_2147</v>
          </cell>
          <cell r="E26377">
            <v>1</v>
          </cell>
          <cell r="F26377">
            <v>2516670.1269999999</v>
          </cell>
          <cell r="G26377">
            <v>6857748.4529999997</v>
          </cell>
          <cell r="H26377">
            <v>-99</v>
          </cell>
          <cell r="I26377">
            <v>153.82400000000001</v>
          </cell>
          <cell r="J26377">
            <v>2002</v>
          </cell>
          <cell r="K26377">
            <v>2</v>
          </cell>
          <cell r="L26377">
            <v>11</v>
          </cell>
        </row>
        <row r="26378">
          <cell r="D26378" t="str">
            <v>MMM2_1936</v>
          </cell>
          <cell r="E26378">
            <v>1</v>
          </cell>
          <cell r="F26378">
            <v>2516677.1510000001</v>
          </cell>
          <cell r="G26378">
            <v>6857747.9790000003</v>
          </cell>
          <cell r="H26378">
            <v>-99</v>
          </cell>
          <cell r="I26378">
            <v>154.93199999999999</v>
          </cell>
          <cell r="J26378">
            <v>2002</v>
          </cell>
          <cell r="K26378">
            <v>2</v>
          </cell>
          <cell r="L26378">
            <v>11</v>
          </cell>
        </row>
        <row r="26379">
          <cell r="D26379" t="str">
            <v>MMM2_2148</v>
          </cell>
          <cell r="E26379">
            <v>1</v>
          </cell>
          <cell r="F26379">
            <v>2516670.889</v>
          </cell>
          <cell r="G26379">
            <v>6857750.5180000002</v>
          </cell>
          <cell r="H26379">
            <v>-99</v>
          </cell>
          <cell r="I26379">
            <v>153.61799999999999</v>
          </cell>
          <cell r="J26379">
            <v>2002</v>
          </cell>
          <cell r="K26379">
            <v>2</v>
          </cell>
          <cell r="L26379">
            <v>11</v>
          </cell>
        </row>
        <row r="26380">
          <cell r="D26380" t="str">
            <v>MMM2_1947</v>
          </cell>
          <cell r="E26380">
            <v>1</v>
          </cell>
          <cell r="F26380">
            <v>2516675.15</v>
          </cell>
          <cell r="G26380">
            <v>6857750.7199999997</v>
          </cell>
          <cell r="H26380">
            <v>-99</v>
          </cell>
          <cell r="I26380">
            <v>153.94800000000001</v>
          </cell>
          <cell r="J26380">
            <v>2002</v>
          </cell>
          <cell r="K26380">
            <v>2</v>
          </cell>
          <cell r="L26380">
            <v>11</v>
          </cell>
        </row>
        <row r="26381">
          <cell r="D26381" t="str">
            <v>MMM2_1948</v>
          </cell>
          <cell r="E26381">
            <v>1</v>
          </cell>
          <cell r="F26381">
            <v>2516675.3840000001</v>
          </cell>
          <cell r="G26381">
            <v>6857752.517</v>
          </cell>
          <cell r="H26381">
            <v>-99</v>
          </cell>
          <cell r="I26381">
            <v>154.03</v>
          </cell>
          <cell r="J26381">
            <v>2002</v>
          </cell>
          <cell r="K26381">
            <v>2</v>
          </cell>
          <cell r="L26381">
            <v>11</v>
          </cell>
        </row>
        <row r="26382">
          <cell r="D26382" t="str">
            <v>MMM2_1946</v>
          </cell>
          <cell r="E26382">
            <v>1</v>
          </cell>
          <cell r="F26382">
            <v>2516669.9339999999</v>
          </cell>
          <cell r="G26382">
            <v>6857758.9230000004</v>
          </cell>
          <cell r="H26382">
            <v>-99</v>
          </cell>
          <cell r="I26382">
            <v>154.172</v>
          </cell>
          <cell r="J26382">
            <v>2002</v>
          </cell>
          <cell r="K26382">
            <v>2</v>
          </cell>
          <cell r="L26382">
            <v>11</v>
          </cell>
        </row>
        <row r="26383">
          <cell r="D26383" t="str">
            <v>MMM2_1922</v>
          </cell>
          <cell r="E26383">
            <v>1</v>
          </cell>
          <cell r="F26383">
            <v>2516678.9049999998</v>
          </cell>
          <cell r="G26383">
            <v>6857761.96</v>
          </cell>
          <cell r="H26383">
            <v>-99</v>
          </cell>
          <cell r="I26383">
            <v>154.792</v>
          </cell>
          <cell r="J26383">
            <v>2002</v>
          </cell>
          <cell r="K26383">
            <v>2</v>
          </cell>
          <cell r="L26383">
            <v>11</v>
          </cell>
        </row>
        <row r="26384">
          <cell r="D26384" t="str">
            <v>MMM2_1838</v>
          </cell>
          <cell r="E26384">
            <v>1</v>
          </cell>
          <cell r="F26384">
            <v>2516670.7889999999</v>
          </cell>
          <cell r="G26384">
            <v>6857765.0549999997</v>
          </cell>
          <cell r="H26384">
            <v>-99</v>
          </cell>
          <cell r="I26384">
            <v>153.65299999999999</v>
          </cell>
          <cell r="J26384">
            <v>2002</v>
          </cell>
          <cell r="K26384">
            <v>2</v>
          </cell>
          <cell r="L26384">
            <v>11</v>
          </cell>
        </row>
        <row r="26385">
          <cell r="D26385" t="str">
            <v>MMM2_1839</v>
          </cell>
          <cell r="E26385">
            <v>1</v>
          </cell>
          <cell r="F26385">
            <v>2516671.1349999998</v>
          </cell>
          <cell r="G26385">
            <v>6857768.7209999999</v>
          </cell>
          <cell r="H26385">
            <v>-99</v>
          </cell>
          <cell r="I26385">
            <v>153.941</v>
          </cell>
          <cell r="J26385">
            <v>2002</v>
          </cell>
          <cell r="K26385">
            <v>2</v>
          </cell>
          <cell r="L26385">
            <v>11</v>
          </cell>
        </row>
        <row r="26386">
          <cell r="D26386" t="str">
            <v>MMM2_1918</v>
          </cell>
          <cell r="E26386">
            <v>1</v>
          </cell>
          <cell r="F26386">
            <v>2516676.25</v>
          </cell>
          <cell r="G26386">
            <v>6857772.4050000003</v>
          </cell>
          <cell r="H26386">
            <v>-99</v>
          </cell>
          <cell r="I26386">
            <v>154.452</v>
          </cell>
          <cell r="J26386">
            <v>2002</v>
          </cell>
          <cell r="K26386">
            <v>2</v>
          </cell>
          <cell r="L26386">
            <v>11</v>
          </cell>
        </row>
        <row r="26387">
          <cell r="D26387" t="str">
            <v>MMM2_1909</v>
          </cell>
          <cell r="E26387">
            <v>1</v>
          </cell>
          <cell r="F26387">
            <v>2516678.2760000001</v>
          </cell>
          <cell r="G26387">
            <v>6857787.3310000002</v>
          </cell>
          <cell r="H26387">
            <v>-99</v>
          </cell>
          <cell r="I26387">
            <v>155.57499999999999</v>
          </cell>
          <cell r="J26387">
            <v>2002</v>
          </cell>
          <cell r="K26387">
            <v>2</v>
          </cell>
          <cell r="L26387">
            <v>11</v>
          </cell>
        </row>
        <row r="26388">
          <cell r="D26388" t="str">
            <v>MMM2_1895</v>
          </cell>
          <cell r="E26388">
            <v>1</v>
          </cell>
          <cell r="F26388">
            <v>2516678.8489999999</v>
          </cell>
          <cell r="G26388">
            <v>6857797.9570000004</v>
          </cell>
          <cell r="H26388">
            <v>-99</v>
          </cell>
          <cell r="I26388">
            <v>155.39699999999999</v>
          </cell>
          <cell r="J26388">
            <v>2002</v>
          </cell>
          <cell r="K26388">
            <v>2</v>
          </cell>
          <cell r="L26388">
            <v>11</v>
          </cell>
        </row>
        <row r="26389">
          <cell r="D26389" t="str">
            <v>MMM2_1698</v>
          </cell>
          <cell r="E26389">
            <v>1</v>
          </cell>
          <cell r="F26389">
            <v>2516682.09</v>
          </cell>
          <cell r="G26389">
            <v>6857805.4349999996</v>
          </cell>
          <cell r="H26389">
            <v>-99</v>
          </cell>
          <cell r="I26389">
            <v>155.21700000000001</v>
          </cell>
          <cell r="J26389">
            <v>2002</v>
          </cell>
          <cell r="K26389">
            <v>2</v>
          </cell>
          <cell r="L26389">
            <v>11</v>
          </cell>
        </row>
        <row r="26390">
          <cell r="D26390" t="str">
            <v>MMM2_1699</v>
          </cell>
          <cell r="E26390">
            <v>1</v>
          </cell>
          <cell r="F26390">
            <v>2516681.6549999998</v>
          </cell>
          <cell r="G26390">
            <v>6857811.3859999999</v>
          </cell>
          <cell r="H26390">
            <v>-99</v>
          </cell>
          <cell r="I26390">
            <v>152.905</v>
          </cell>
          <cell r="J26390">
            <v>2002</v>
          </cell>
          <cell r="K26390">
            <v>2</v>
          </cell>
          <cell r="L26390">
            <v>11</v>
          </cell>
        </row>
        <row r="26391">
          <cell r="D26391" t="str">
            <v>MMM2_1700</v>
          </cell>
          <cell r="E26391">
            <v>1</v>
          </cell>
          <cell r="F26391">
            <v>2516677.6379999998</v>
          </cell>
          <cell r="G26391">
            <v>6857812.5199999996</v>
          </cell>
          <cell r="H26391">
            <v>-99</v>
          </cell>
          <cell r="I26391">
            <v>152.33600000000001</v>
          </cell>
          <cell r="J26391">
            <v>2002</v>
          </cell>
          <cell r="K26391">
            <v>2</v>
          </cell>
          <cell r="L26391">
            <v>11</v>
          </cell>
        </row>
        <row r="26392">
          <cell r="D26392" t="str">
            <v>MMM2_1704</v>
          </cell>
          <cell r="E26392">
            <v>1</v>
          </cell>
          <cell r="F26392">
            <v>2516672.7990000001</v>
          </cell>
          <cell r="G26392">
            <v>6857813.8940000003</v>
          </cell>
          <cell r="H26392">
            <v>-99</v>
          </cell>
          <cell r="I26392">
            <v>152.09200000000001</v>
          </cell>
          <cell r="J26392">
            <v>2002</v>
          </cell>
          <cell r="K26392">
            <v>2</v>
          </cell>
          <cell r="L26392">
            <v>11</v>
          </cell>
        </row>
        <row r="26393">
          <cell r="D26393" t="str">
            <v>MMM2_1706</v>
          </cell>
          <cell r="E26393">
            <v>1</v>
          </cell>
          <cell r="F26393">
            <v>2516680.068</v>
          </cell>
          <cell r="G26393">
            <v>6857816.1169999996</v>
          </cell>
          <cell r="H26393">
            <v>-99</v>
          </cell>
          <cell r="I26393">
            <v>152.715</v>
          </cell>
          <cell r="J26393">
            <v>2002</v>
          </cell>
          <cell r="K26393">
            <v>2</v>
          </cell>
          <cell r="L26393">
            <v>11</v>
          </cell>
        </row>
        <row r="26394">
          <cell r="D26394" t="str">
            <v>MMM2_1707</v>
          </cell>
          <cell r="E26394">
            <v>1</v>
          </cell>
          <cell r="F26394">
            <v>2516682.807</v>
          </cell>
          <cell r="G26394">
            <v>6857818.0760000004</v>
          </cell>
          <cell r="H26394">
            <v>-99</v>
          </cell>
          <cell r="I26394">
            <v>152.577</v>
          </cell>
          <cell r="J26394">
            <v>2002</v>
          </cell>
          <cell r="K26394">
            <v>2</v>
          </cell>
          <cell r="L26394">
            <v>11</v>
          </cell>
        </row>
        <row r="26395">
          <cell r="D26395" t="str">
            <v>MMM2_1605</v>
          </cell>
          <cell r="E26395">
            <v>1</v>
          </cell>
          <cell r="F26395">
            <v>2516679.14</v>
          </cell>
          <cell r="G26395">
            <v>6857821.7089999998</v>
          </cell>
          <cell r="H26395">
            <v>-99</v>
          </cell>
          <cell r="I26395">
            <v>152.43100000000001</v>
          </cell>
          <cell r="J26395">
            <v>2002</v>
          </cell>
          <cell r="K26395">
            <v>2</v>
          </cell>
          <cell r="L26395">
            <v>11</v>
          </cell>
        </row>
        <row r="26396">
          <cell r="D26396" t="str">
            <v>MMM2_1608</v>
          </cell>
          <cell r="E26396">
            <v>1</v>
          </cell>
          <cell r="F26396">
            <v>2516682.8960000002</v>
          </cell>
          <cell r="G26396">
            <v>6857822.966</v>
          </cell>
          <cell r="H26396">
            <v>-99</v>
          </cell>
          <cell r="I26396">
            <v>153.08500000000001</v>
          </cell>
          <cell r="J26396">
            <v>2002</v>
          </cell>
          <cell r="K26396">
            <v>2</v>
          </cell>
          <cell r="L26396">
            <v>11</v>
          </cell>
        </row>
        <row r="26397">
          <cell r="D26397" t="str">
            <v>MMM2_1604</v>
          </cell>
          <cell r="E26397">
            <v>1</v>
          </cell>
          <cell r="F26397">
            <v>2516676.7969999998</v>
          </cell>
          <cell r="G26397">
            <v>6857825.3640000001</v>
          </cell>
          <cell r="H26397">
            <v>-99</v>
          </cell>
          <cell r="I26397">
            <v>153.22200000000001</v>
          </cell>
          <cell r="J26397">
            <v>2002</v>
          </cell>
          <cell r="K26397">
            <v>2</v>
          </cell>
          <cell r="L26397">
            <v>11</v>
          </cell>
        </row>
        <row r="26398">
          <cell r="D26398" t="str">
            <v>MMM2_1607</v>
          </cell>
          <cell r="E26398">
            <v>1</v>
          </cell>
          <cell r="F26398">
            <v>2516680.5669999998</v>
          </cell>
          <cell r="G26398">
            <v>6857826.0159999998</v>
          </cell>
          <cell r="H26398">
            <v>-99</v>
          </cell>
          <cell r="I26398">
            <v>152.846</v>
          </cell>
          <cell r="J26398">
            <v>2002</v>
          </cell>
          <cell r="K26398">
            <v>2</v>
          </cell>
          <cell r="L26398">
            <v>11</v>
          </cell>
        </row>
        <row r="26399">
          <cell r="D26399" t="str">
            <v>MMM2_47</v>
          </cell>
          <cell r="E26399">
            <v>1</v>
          </cell>
          <cell r="F26399">
            <v>2516677.3640000001</v>
          </cell>
          <cell r="G26399">
            <v>6857845.7640000004</v>
          </cell>
          <cell r="H26399">
            <v>-99</v>
          </cell>
          <cell r="I26399">
            <v>158.065</v>
          </cell>
          <cell r="J26399">
            <v>2002</v>
          </cell>
          <cell r="K26399">
            <v>2</v>
          </cell>
          <cell r="L26399">
            <v>11</v>
          </cell>
        </row>
        <row r="26400">
          <cell r="D26400" t="str">
            <v>MMM2_68</v>
          </cell>
          <cell r="E26400">
            <v>1</v>
          </cell>
          <cell r="F26400">
            <v>2516677.452</v>
          </cell>
          <cell r="G26400">
            <v>6857848.0700000003</v>
          </cell>
          <cell r="H26400">
            <v>-99</v>
          </cell>
          <cell r="I26400">
            <v>157.20599999999999</v>
          </cell>
          <cell r="J26400">
            <v>2002</v>
          </cell>
          <cell r="K26400">
            <v>2</v>
          </cell>
          <cell r="L26400">
            <v>11</v>
          </cell>
        </row>
        <row r="26401">
          <cell r="D26401" t="str">
            <v>MMM2_95</v>
          </cell>
          <cell r="E26401">
            <v>1</v>
          </cell>
          <cell r="F26401">
            <v>2516682.5410000002</v>
          </cell>
          <cell r="G26401">
            <v>6857861.2800000003</v>
          </cell>
          <cell r="H26401">
            <v>-99</v>
          </cell>
          <cell r="I26401">
            <v>157.11500000000001</v>
          </cell>
          <cell r="J26401">
            <v>2002</v>
          </cell>
          <cell r="K26401">
            <v>2</v>
          </cell>
          <cell r="L26401">
            <v>11</v>
          </cell>
        </row>
        <row r="26402">
          <cell r="D26402" t="str">
            <v>MMM2_96</v>
          </cell>
          <cell r="E26402">
            <v>1</v>
          </cell>
          <cell r="F26402">
            <v>2516680.3029999998</v>
          </cell>
          <cell r="G26402">
            <v>6857864.4000000004</v>
          </cell>
          <cell r="H26402">
            <v>-99</v>
          </cell>
          <cell r="I26402">
            <v>156.833</v>
          </cell>
          <cell r="J26402">
            <v>2002</v>
          </cell>
          <cell r="K26402">
            <v>2</v>
          </cell>
          <cell r="L26402">
            <v>11</v>
          </cell>
        </row>
        <row r="26403">
          <cell r="D26403" t="str">
            <v>MMM2_97</v>
          </cell>
          <cell r="E26403">
            <v>1</v>
          </cell>
          <cell r="F26403">
            <v>2516682.04</v>
          </cell>
          <cell r="G26403">
            <v>6857865.9979999997</v>
          </cell>
          <cell r="H26403">
            <v>-99</v>
          </cell>
          <cell r="I26403">
            <v>156.92099999999999</v>
          </cell>
          <cell r="J26403">
            <v>2002</v>
          </cell>
          <cell r="K26403">
            <v>2</v>
          </cell>
          <cell r="L26403">
            <v>11</v>
          </cell>
        </row>
        <row r="26404">
          <cell r="D26404" t="str">
            <v>MMM2_98</v>
          </cell>
          <cell r="E26404">
            <v>1</v>
          </cell>
          <cell r="F26404">
            <v>2516686.003</v>
          </cell>
          <cell r="G26404">
            <v>6857868.1610000003</v>
          </cell>
          <cell r="H26404">
            <v>-99</v>
          </cell>
          <cell r="I26404">
            <v>156.10300000000001</v>
          </cell>
          <cell r="J26404">
            <v>2002</v>
          </cell>
          <cell r="K26404">
            <v>2</v>
          </cell>
          <cell r="L26404">
            <v>11</v>
          </cell>
        </row>
        <row r="26405">
          <cell r="D26405" t="str">
            <v>MMM2_100</v>
          </cell>
          <cell r="E26405">
            <v>1</v>
          </cell>
          <cell r="F26405">
            <v>2516682.3539999998</v>
          </cell>
          <cell r="G26405">
            <v>6857871.7779999999</v>
          </cell>
          <cell r="H26405">
            <v>-99</v>
          </cell>
          <cell r="I26405">
            <v>156.09899999999999</v>
          </cell>
          <cell r="J26405">
            <v>2002</v>
          </cell>
          <cell r="K26405">
            <v>2</v>
          </cell>
          <cell r="L26405">
            <v>11</v>
          </cell>
        </row>
        <row r="26406">
          <cell r="D26406" t="str">
            <v>MMM2_104</v>
          </cell>
          <cell r="E26406">
            <v>1</v>
          </cell>
          <cell r="F26406">
            <v>2516682.2519999999</v>
          </cell>
          <cell r="G26406">
            <v>6857878.9069999997</v>
          </cell>
          <cell r="H26406">
            <v>-99</v>
          </cell>
          <cell r="I26406">
            <v>154.624</v>
          </cell>
          <cell r="J26406">
            <v>2002</v>
          </cell>
          <cell r="K26406">
            <v>2</v>
          </cell>
          <cell r="L26406">
            <v>11</v>
          </cell>
        </row>
        <row r="26407">
          <cell r="D26407" t="str">
            <v>MMM2_105</v>
          </cell>
          <cell r="E26407">
            <v>1</v>
          </cell>
          <cell r="F26407">
            <v>2516678.5589999999</v>
          </cell>
          <cell r="G26407">
            <v>6857879.8449999997</v>
          </cell>
          <cell r="H26407">
            <v>-99</v>
          </cell>
          <cell r="I26407">
            <v>154.36500000000001</v>
          </cell>
          <cell r="J26407">
            <v>2002</v>
          </cell>
          <cell r="K26407">
            <v>2</v>
          </cell>
          <cell r="L26407">
            <v>11</v>
          </cell>
        </row>
        <row r="26408">
          <cell r="D26408" t="str">
            <v>MMM2_128</v>
          </cell>
          <cell r="E26408">
            <v>1</v>
          </cell>
          <cell r="F26408">
            <v>2516679.2340000002</v>
          </cell>
          <cell r="G26408">
            <v>6857884.6140000001</v>
          </cell>
          <cell r="H26408">
            <v>-99</v>
          </cell>
          <cell r="I26408">
            <v>154.09299999999999</v>
          </cell>
          <cell r="J26408">
            <v>2002</v>
          </cell>
          <cell r="K26408">
            <v>2</v>
          </cell>
          <cell r="L26408">
            <v>11</v>
          </cell>
        </row>
        <row r="26409">
          <cell r="D26409" t="str">
            <v>MMM2_129</v>
          </cell>
          <cell r="E26409">
            <v>1</v>
          </cell>
          <cell r="F26409">
            <v>2516677.9810000001</v>
          </cell>
          <cell r="G26409">
            <v>6857885.7750000004</v>
          </cell>
          <cell r="H26409">
            <v>-99</v>
          </cell>
          <cell r="I26409">
            <v>154.22800000000001</v>
          </cell>
          <cell r="J26409">
            <v>2002</v>
          </cell>
          <cell r="K26409">
            <v>2</v>
          </cell>
          <cell r="L26409">
            <v>11</v>
          </cell>
        </row>
        <row r="26410">
          <cell r="D26410" t="str">
            <v>MMM2_127</v>
          </cell>
          <cell r="E26410">
            <v>1</v>
          </cell>
          <cell r="F26410">
            <v>2516682.59</v>
          </cell>
          <cell r="G26410">
            <v>6857887.0750000002</v>
          </cell>
          <cell r="H26410">
            <v>-99</v>
          </cell>
          <cell r="I26410">
            <v>154.07</v>
          </cell>
          <cell r="J26410">
            <v>2002</v>
          </cell>
          <cell r="K26410">
            <v>2</v>
          </cell>
          <cell r="L26410">
            <v>11</v>
          </cell>
        </row>
        <row r="26411">
          <cell r="D26411" t="str">
            <v>MMM2_130</v>
          </cell>
          <cell r="E26411">
            <v>1</v>
          </cell>
          <cell r="F26411">
            <v>2516679.8790000002</v>
          </cell>
          <cell r="G26411">
            <v>6857887.8229999999</v>
          </cell>
          <cell r="H26411">
            <v>-99</v>
          </cell>
          <cell r="I26411">
            <v>154.126</v>
          </cell>
          <cell r="J26411">
            <v>2002</v>
          </cell>
          <cell r="K26411">
            <v>2</v>
          </cell>
          <cell r="L26411">
            <v>11</v>
          </cell>
        </row>
        <row r="26412">
          <cell r="D26412" t="str">
            <v>MMM2_126</v>
          </cell>
          <cell r="E26412">
            <v>1</v>
          </cell>
          <cell r="F26412">
            <v>2516684.5529999998</v>
          </cell>
          <cell r="G26412">
            <v>6857889.3169999998</v>
          </cell>
          <cell r="H26412">
            <v>-99</v>
          </cell>
          <cell r="I26412">
            <v>154.00299999999999</v>
          </cell>
          <cell r="J26412">
            <v>2002</v>
          </cell>
          <cell r="K26412">
            <v>2</v>
          </cell>
          <cell r="L26412">
            <v>11</v>
          </cell>
        </row>
        <row r="26413">
          <cell r="D26413" t="str">
            <v>MMM2_124</v>
          </cell>
          <cell r="E26413">
            <v>1</v>
          </cell>
          <cell r="F26413">
            <v>2516680.9649999999</v>
          </cell>
          <cell r="G26413">
            <v>6857891.9919999996</v>
          </cell>
          <cell r="H26413">
            <v>-99</v>
          </cell>
          <cell r="I26413">
            <v>154.102</v>
          </cell>
          <cell r="J26413">
            <v>2002</v>
          </cell>
          <cell r="K26413">
            <v>2</v>
          </cell>
          <cell r="L26413">
            <v>11</v>
          </cell>
        </row>
        <row r="26414">
          <cell r="D26414" t="str">
            <v>MMM2_125</v>
          </cell>
          <cell r="E26414">
            <v>1</v>
          </cell>
          <cell r="F26414">
            <v>2516685.409</v>
          </cell>
          <cell r="G26414">
            <v>6857893.8420000002</v>
          </cell>
          <cell r="H26414">
            <v>-99</v>
          </cell>
          <cell r="I26414">
            <v>153.78299999999999</v>
          </cell>
          <cell r="J26414">
            <v>2002</v>
          </cell>
          <cell r="K26414">
            <v>2</v>
          </cell>
          <cell r="L26414">
            <v>11</v>
          </cell>
        </row>
        <row r="26415">
          <cell r="D26415" t="str">
            <v>MMM2_121</v>
          </cell>
          <cell r="E26415">
            <v>1</v>
          </cell>
          <cell r="F26415">
            <v>2516683.0759999999</v>
          </cell>
          <cell r="G26415">
            <v>6857898.3540000003</v>
          </cell>
          <cell r="H26415">
            <v>-99</v>
          </cell>
          <cell r="I26415">
            <v>154.01</v>
          </cell>
          <cell r="J26415">
            <v>2002</v>
          </cell>
          <cell r="K26415">
            <v>2</v>
          </cell>
          <cell r="L26415">
            <v>11</v>
          </cell>
        </row>
        <row r="26416">
          <cell r="D26416" t="str">
            <v>MMM2_122</v>
          </cell>
          <cell r="E26416">
            <v>1</v>
          </cell>
          <cell r="F26416">
            <v>2516681.91</v>
          </cell>
          <cell r="G26416">
            <v>6857900.4919999996</v>
          </cell>
          <cell r="H26416">
            <v>-99</v>
          </cell>
          <cell r="I26416">
            <v>154.405</v>
          </cell>
          <cell r="J26416">
            <v>2002</v>
          </cell>
          <cell r="K26416">
            <v>2</v>
          </cell>
          <cell r="L26416">
            <v>11</v>
          </cell>
        </row>
        <row r="26417">
          <cell r="D26417" t="str">
            <v>MMM2_120</v>
          </cell>
          <cell r="E26417">
            <v>1</v>
          </cell>
          <cell r="F26417">
            <v>2516684.0970000001</v>
          </cell>
          <cell r="G26417">
            <v>6857900.7220000001</v>
          </cell>
          <cell r="H26417">
            <v>-99</v>
          </cell>
          <cell r="I26417">
            <v>154.161</v>
          </cell>
          <cell r="J26417">
            <v>2002</v>
          </cell>
          <cell r="K26417">
            <v>2</v>
          </cell>
          <cell r="L26417">
            <v>11</v>
          </cell>
        </row>
        <row r="26418">
          <cell r="D26418" t="str">
            <v>MMM2_118</v>
          </cell>
          <cell r="E26418">
            <v>1</v>
          </cell>
          <cell r="F26418">
            <v>2516687.7850000001</v>
          </cell>
          <cell r="G26418">
            <v>6857900.5990000004</v>
          </cell>
          <cell r="H26418">
            <v>-99</v>
          </cell>
          <cell r="I26418">
            <v>154.30799999999999</v>
          </cell>
          <cell r="J26418">
            <v>2002</v>
          </cell>
          <cell r="K26418">
            <v>2</v>
          </cell>
          <cell r="L26418">
            <v>11</v>
          </cell>
        </row>
        <row r="26419">
          <cell r="D26419" t="str">
            <v>MMM2_119</v>
          </cell>
          <cell r="E26419">
            <v>1</v>
          </cell>
          <cell r="F26419">
            <v>2516687.8360000001</v>
          </cell>
          <cell r="G26419">
            <v>6857903.6940000001</v>
          </cell>
          <cell r="H26419">
            <v>-99</v>
          </cell>
          <cell r="I26419">
            <v>154.31899999999999</v>
          </cell>
          <cell r="J26419">
            <v>2002</v>
          </cell>
          <cell r="K26419">
            <v>2</v>
          </cell>
          <cell r="L26419">
            <v>11</v>
          </cell>
        </row>
        <row r="26420">
          <cell r="D26420" t="str">
            <v>MMM2_1934</v>
          </cell>
          <cell r="E26420">
            <v>1</v>
          </cell>
          <cell r="F26420">
            <v>2516679.3760000002</v>
          </cell>
          <cell r="G26420">
            <v>6857740.625</v>
          </cell>
          <cell r="H26420">
            <v>-99</v>
          </cell>
          <cell r="I26420">
            <v>154.99700000000001</v>
          </cell>
          <cell r="J26420">
            <v>2002</v>
          </cell>
          <cell r="K26420">
            <v>2</v>
          </cell>
          <cell r="L26420">
            <v>11</v>
          </cell>
        </row>
        <row r="26421">
          <cell r="D26421" t="str">
            <v>MMM2_1933</v>
          </cell>
          <cell r="E26421">
            <v>1</v>
          </cell>
          <cell r="F26421">
            <v>2516682.7650000001</v>
          </cell>
          <cell r="G26421">
            <v>6857743.5839999998</v>
          </cell>
          <cell r="H26421">
            <v>-99</v>
          </cell>
          <cell r="I26421">
            <v>155.017</v>
          </cell>
          <cell r="J26421">
            <v>2002</v>
          </cell>
          <cell r="K26421">
            <v>2</v>
          </cell>
          <cell r="L26421">
            <v>11</v>
          </cell>
        </row>
        <row r="26422">
          <cell r="D26422" t="str">
            <v>MMM2_1935</v>
          </cell>
          <cell r="E26422">
            <v>1</v>
          </cell>
          <cell r="F26422">
            <v>2516681.2659999998</v>
          </cell>
          <cell r="G26422">
            <v>6857747.1239999998</v>
          </cell>
          <cell r="H26422">
            <v>-99</v>
          </cell>
          <cell r="I26422">
            <v>155.077</v>
          </cell>
          <cell r="J26422">
            <v>2002</v>
          </cell>
          <cell r="K26422">
            <v>2</v>
          </cell>
          <cell r="L26422">
            <v>11</v>
          </cell>
        </row>
        <row r="26423">
          <cell r="D26423" t="str">
            <v>MMM2_1930</v>
          </cell>
          <cell r="E26423">
            <v>1</v>
          </cell>
          <cell r="F26423">
            <v>2516682.341</v>
          </cell>
          <cell r="G26423">
            <v>6857753.4270000001</v>
          </cell>
          <cell r="H26423">
            <v>-99</v>
          </cell>
          <cell r="I26423">
            <v>155.566</v>
          </cell>
          <cell r="J26423">
            <v>2002</v>
          </cell>
          <cell r="K26423">
            <v>2</v>
          </cell>
          <cell r="L26423">
            <v>11</v>
          </cell>
        </row>
        <row r="26424">
          <cell r="D26424" t="str">
            <v>MMM2_1927</v>
          </cell>
          <cell r="E26424">
            <v>1</v>
          </cell>
          <cell r="F26424">
            <v>2516687.1379999998</v>
          </cell>
          <cell r="G26424">
            <v>6857755.125</v>
          </cell>
          <cell r="H26424">
            <v>-99</v>
          </cell>
          <cell r="I26424">
            <v>156.126</v>
          </cell>
          <cell r="J26424">
            <v>2002</v>
          </cell>
          <cell r="K26424">
            <v>2</v>
          </cell>
          <cell r="L26424">
            <v>11</v>
          </cell>
        </row>
        <row r="26425">
          <cell r="D26425" t="str">
            <v>MMM2_1929</v>
          </cell>
          <cell r="E26425">
            <v>1</v>
          </cell>
          <cell r="F26425">
            <v>2516680.7949999999</v>
          </cell>
          <cell r="G26425">
            <v>6857756.5719999997</v>
          </cell>
          <cell r="H26425">
            <v>-99</v>
          </cell>
          <cell r="I26425">
            <v>155.33199999999999</v>
          </cell>
          <cell r="J26425">
            <v>2002</v>
          </cell>
          <cell r="K26425">
            <v>2</v>
          </cell>
          <cell r="L26425">
            <v>11</v>
          </cell>
        </row>
        <row r="26426">
          <cell r="D26426" t="str">
            <v>MMM2_1926</v>
          </cell>
          <cell r="E26426">
            <v>1</v>
          </cell>
          <cell r="F26426">
            <v>2516683.4410000001</v>
          </cell>
          <cell r="G26426">
            <v>6857756.4639999997</v>
          </cell>
          <cell r="H26426">
            <v>-99</v>
          </cell>
          <cell r="I26426">
            <v>155.70599999999999</v>
          </cell>
          <cell r="J26426">
            <v>2002</v>
          </cell>
          <cell r="K26426">
            <v>2</v>
          </cell>
          <cell r="L26426">
            <v>11</v>
          </cell>
        </row>
        <row r="26427">
          <cell r="D26427" t="str">
            <v>MMM2_1925</v>
          </cell>
          <cell r="E26427">
            <v>1</v>
          </cell>
          <cell r="F26427">
            <v>2516685.8149999999</v>
          </cell>
          <cell r="G26427">
            <v>6857760.2699999996</v>
          </cell>
          <cell r="H26427">
            <v>-99</v>
          </cell>
          <cell r="I26427">
            <v>155.797</v>
          </cell>
          <cell r="J26427">
            <v>2002</v>
          </cell>
          <cell r="K26427">
            <v>2</v>
          </cell>
          <cell r="L26427">
            <v>11</v>
          </cell>
        </row>
        <row r="26428">
          <cell r="D26428" t="str">
            <v>MMM2_1923</v>
          </cell>
          <cell r="E26428">
            <v>1</v>
          </cell>
          <cell r="F26428">
            <v>2516685.0720000002</v>
          </cell>
          <cell r="G26428">
            <v>6857764.8870000001</v>
          </cell>
          <cell r="H26428">
            <v>-99</v>
          </cell>
          <cell r="I26428">
            <v>155.34</v>
          </cell>
          <cell r="J26428">
            <v>2002</v>
          </cell>
          <cell r="K26428">
            <v>2</v>
          </cell>
          <cell r="L26428">
            <v>11</v>
          </cell>
        </row>
        <row r="26429">
          <cell r="D26429" t="str">
            <v>MMM2_1924</v>
          </cell>
          <cell r="E26429">
            <v>1</v>
          </cell>
          <cell r="F26429">
            <v>2516688.3829999999</v>
          </cell>
          <cell r="G26429">
            <v>6857766.4000000004</v>
          </cell>
          <cell r="H26429">
            <v>-99</v>
          </cell>
          <cell r="I26429">
            <v>155.70099999999999</v>
          </cell>
          <cell r="J26429">
            <v>2002</v>
          </cell>
          <cell r="K26429">
            <v>2</v>
          </cell>
          <cell r="L26429">
            <v>11</v>
          </cell>
        </row>
        <row r="26430">
          <cell r="D26430" t="str">
            <v>MMM2_1919</v>
          </cell>
          <cell r="E26430">
            <v>1</v>
          </cell>
          <cell r="F26430">
            <v>2516680.3769999999</v>
          </cell>
          <cell r="G26430">
            <v>6857767.841</v>
          </cell>
          <cell r="H26430">
            <v>-99</v>
          </cell>
          <cell r="I26430">
            <v>154.798</v>
          </cell>
          <cell r="J26430">
            <v>2002</v>
          </cell>
          <cell r="K26430">
            <v>2</v>
          </cell>
          <cell r="L26430">
            <v>11</v>
          </cell>
        </row>
        <row r="26431">
          <cell r="D26431" t="str">
            <v>MMM2_1914</v>
          </cell>
          <cell r="E26431">
            <v>1</v>
          </cell>
          <cell r="F26431">
            <v>2516684.63</v>
          </cell>
          <cell r="G26431">
            <v>6857774.9589999998</v>
          </cell>
          <cell r="H26431">
            <v>-99</v>
          </cell>
          <cell r="I26431">
            <v>155.006</v>
          </cell>
          <cell r="J26431">
            <v>2002</v>
          </cell>
          <cell r="K26431">
            <v>2</v>
          </cell>
          <cell r="L26431">
            <v>11</v>
          </cell>
        </row>
        <row r="26432">
          <cell r="D26432" t="str">
            <v>MMM2_1920</v>
          </cell>
          <cell r="E26432">
            <v>1</v>
          </cell>
          <cell r="F26432">
            <v>2516689.6009999998</v>
          </cell>
          <cell r="G26432">
            <v>6857775.3130000001</v>
          </cell>
          <cell r="H26432">
            <v>-99</v>
          </cell>
          <cell r="I26432">
            <v>155.70099999999999</v>
          </cell>
          <cell r="J26432">
            <v>2002</v>
          </cell>
          <cell r="K26432">
            <v>2</v>
          </cell>
          <cell r="L26432">
            <v>11</v>
          </cell>
        </row>
        <row r="26433">
          <cell r="D26433" t="str">
            <v>MMM2_1910</v>
          </cell>
          <cell r="E26433">
            <v>1</v>
          </cell>
          <cell r="F26433">
            <v>2516685.5989999999</v>
          </cell>
          <cell r="G26433">
            <v>6857784.3820000002</v>
          </cell>
          <cell r="H26433">
            <v>-99</v>
          </cell>
          <cell r="I26433">
            <v>155.393</v>
          </cell>
          <cell r="J26433">
            <v>2002</v>
          </cell>
          <cell r="K26433">
            <v>2</v>
          </cell>
          <cell r="L26433">
            <v>11</v>
          </cell>
        </row>
        <row r="26434">
          <cell r="D26434" t="str">
            <v>MMM2_1907</v>
          </cell>
          <cell r="E26434">
            <v>1</v>
          </cell>
          <cell r="F26434">
            <v>2516685.1490000002</v>
          </cell>
          <cell r="G26434">
            <v>6857786.7750000004</v>
          </cell>
          <cell r="H26434">
            <v>-99</v>
          </cell>
          <cell r="I26434">
            <v>155.44300000000001</v>
          </cell>
          <cell r="J26434">
            <v>2002</v>
          </cell>
          <cell r="K26434">
            <v>2</v>
          </cell>
          <cell r="L26434">
            <v>11</v>
          </cell>
        </row>
        <row r="26435">
          <cell r="D26435" t="str">
            <v>MMM2_1906</v>
          </cell>
          <cell r="E26435">
            <v>1</v>
          </cell>
          <cell r="F26435">
            <v>2516688.2510000002</v>
          </cell>
          <cell r="G26435">
            <v>6857787.0630000001</v>
          </cell>
          <cell r="H26435">
            <v>-99</v>
          </cell>
          <cell r="I26435">
            <v>155.279</v>
          </cell>
          <cell r="J26435">
            <v>2002</v>
          </cell>
          <cell r="K26435">
            <v>2</v>
          </cell>
          <cell r="L26435">
            <v>11</v>
          </cell>
        </row>
        <row r="26436">
          <cell r="D26436" t="str">
            <v>MMM2_1904</v>
          </cell>
          <cell r="E26436">
            <v>1</v>
          </cell>
          <cell r="F26436">
            <v>2516688.523</v>
          </cell>
          <cell r="G26436">
            <v>6857794.2139999997</v>
          </cell>
          <cell r="H26436">
            <v>-99</v>
          </cell>
          <cell r="I26436">
            <v>155.721</v>
          </cell>
          <cell r="J26436">
            <v>2002</v>
          </cell>
          <cell r="K26436">
            <v>2</v>
          </cell>
          <cell r="L26436">
            <v>11</v>
          </cell>
        </row>
        <row r="26437">
          <cell r="D26437" t="str">
            <v>MMM2_1898</v>
          </cell>
          <cell r="E26437">
            <v>1</v>
          </cell>
          <cell r="F26437">
            <v>2516684.8280000002</v>
          </cell>
          <cell r="G26437">
            <v>6857797.1320000002</v>
          </cell>
          <cell r="H26437">
            <v>-99</v>
          </cell>
          <cell r="I26437">
            <v>155.58699999999999</v>
          </cell>
          <cell r="J26437">
            <v>2002</v>
          </cell>
          <cell r="K26437">
            <v>2</v>
          </cell>
          <cell r="L26437">
            <v>11</v>
          </cell>
        </row>
        <row r="26438">
          <cell r="D26438" t="str">
            <v>MMM2_1903</v>
          </cell>
          <cell r="E26438">
            <v>1</v>
          </cell>
          <cell r="F26438">
            <v>2516690.7820000001</v>
          </cell>
          <cell r="G26438">
            <v>6857796.8619999997</v>
          </cell>
          <cell r="H26438">
            <v>-99</v>
          </cell>
          <cell r="I26438">
            <v>155.64699999999999</v>
          </cell>
          <cell r="J26438">
            <v>2002</v>
          </cell>
          <cell r="K26438">
            <v>2</v>
          </cell>
          <cell r="L26438">
            <v>11</v>
          </cell>
        </row>
        <row r="26439">
          <cell r="D26439" t="str">
            <v>MMM2_1901</v>
          </cell>
          <cell r="E26439">
            <v>1</v>
          </cell>
          <cell r="F26439">
            <v>2516691.8330000001</v>
          </cell>
          <cell r="G26439">
            <v>6857804.7369999997</v>
          </cell>
          <cell r="H26439">
            <v>-99</v>
          </cell>
          <cell r="I26439">
            <v>155.423</v>
          </cell>
          <cell r="J26439">
            <v>2002</v>
          </cell>
          <cell r="K26439">
            <v>2</v>
          </cell>
          <cell r="L26439">
            <v>11</v>
          </cell>
        </row>
        <row r="26440">
          <cell r="D26440" t="str">
            <v>MMM2_1710</v>
          </cell>
          <cell r="E26440">
            <v>1</v>
          </cell>
          <cell r="F26440">
            <v>2516687.0269999998</v>
          </cell>
          <cell r="G26440">
            <v>6857808.9019999998</v>
          </cell>
          <cell r="H26440">
            <v>-99</v>
          </cell>
          <cell r="I26440">
            <v>153.87899999999999</v>
          </cell>
          <cell r="J26440">
            <v>2002</v>
          </cell>
          <cell r="K26440">
            <v>2</v>
          </cell>
          <cell r="L26440">
            <v>11</v>
          </cell>
        </row>
        <row r="26441">
          <cell r="D26441" t="str">
            <v>MMM2_1709</v>
          </cell>
          <cell r="E26441">
            <v>1</v>
          </cell>
          <cell r="F26441">
            <v>2516684.5460000001</v>
          </cell>
          <cell r="G26441">
            <v>6857812.4709999999</v>
          </cell>
          <cell r="H26441">
            <v>-99</v>
          </cell>
          <cell r="I26441">
            <v>153.22</v>
          </cell>
          <cell r="J26441">
            <v>2002</v>
          </cell>
          <cell r="K26441">
            <v>2</v>
          </cell>
          <cell r="L26441">
            <v>11</v>
          </cell>
        </row>
        <row r="26442">
          <cell r="D26442" t="str">
            <v>MMM2_1711</v>
          </cell>
          <cell r="E26442">
            <v>1</v>
          </cell>
          <cell r="F26442">
            <v>2516689.7110000001</v>
          </cell>
          <cell r="G26442">
            <v>6857813.6560000004</v>
          </cell>
          <cell r="H26442">
            <v>-99</v>
          </cell>
          <cell r="I26442">
            <v>153.53200000000001</v>
          </cell>
          <cell r="J26442">
            <v>2002</v>
          </cell>
          <cell r="K26442">
            <v>2</v>
          </cell>
          <cell r="L26442">
            <v>11</v>
          </cell>
        </row>
        <row r="26443">
          <cell r="D26443" t="str">
            <v>MMM2_1708</v>
          </cell>
          <cell r="E26443">
            <v>1</v>
          </cell>
          <cell r="F26443">
            <v>2516684.6379999998</v>
          </cell>
          <cell r="G26443">
            <v>6857817.1579999998</v>
          </cell>
          <cell r="H26443">
            <v>-99</v>
          </cell>
          <cell r="I26443">
            <v>152.56899999999999</v>
          </cell>
          <cell r="J26443">
            <v>2002</v>
          </cell>
          <cell r="K26443">
            <v>2</v>
          </cell>
          <cell r="L26443">
            <v>11</v>
          </cell>
        </row>
        <row r="26444">
          <cell r="D26444" t="str">
            <v>MMM2_1712</v>
          </cell>
          <cell r="E26444">
            <v>1</v>
          </cell>
          <cell r="F26444">
            <v>2516692.554</v>
          </cell>
          <cell r="G26444">
            <v>6857821.7369999997</v>
          </cell>
          <cell r="H26444">
            <v>-99</v>
          </cell>
          <cell r="I26444">
            <v>153.29400000000001</v>
          </cell>
          <cell r="J26444">
            <v>2002</v>
          </cell>
          <cell r="K26444">
            <v>2</v>
          </cell>
          <cell r="L26444">
            <v>11</v>
          </cell>
        </row>
        <row r="26445">
          <cell r="D26445" t="str">
            <v>MMM2_1609</v>
          </cell>
          <cell r="E26445">
            <v>1</v>
          </cell>
          <cell r="F26445">
            <v>2516683.8169999998</v>
          </cell>
          <cell r="G26445">
            <v>6857825.7529999996</v>
          </cell>
          <cell r="H26445">
            <v>-99</v>
          </cell>
          <cell r="I26445">
            <v>152.851</v>
          </cell>
          <cell r="J26445">
            <v>2002</v>
          </cell>
          <cell r="K26445">
            <v>2</v>
          </cell>
          <cell r="L26445">
            <v>11</v>
          </cell>
        </row>
        <row r="26446">
          <cell r="D26446" t="str">
            <v>MMM2_1610</v>
          </cell>
          <cell r="E26446">
            <v>1</v>
          </cell>
          <cell r="F26446">
            <v>2516686.8229999999</v>
          </cell>
          <cell r="G26446">
            <v>6857829.1960000005</v>
          </cell>
          <cell r="H26446">
            <v>-99</v>
          </cell>
          <cell r="I26446">
            <v>153.61199999999999</v>
          </cell>
          <cell r="J26446">
            <v>2002</v>
          </cell>
          <cell r="K26446">
            <v>2</v>
          </cell>
          <cell r="L26446">
            <v>11</v>
          </cell>
        </row>
        <row r="26447">
          <cell r="D26447" t="str">
            <v>MMM2_1612</v>
          </cell>
          <cell r="E26447">
            <v>1</v>
          </cell>
          <cell r="F26447">
            <v>2516691.3820000002</v>
          </cell>
          <cell r="G26447">
            <v>6857829.2879999997</v>
          </cell>
          <cell r="H26447">
            <v>-99</v>
          </cell>
          <cell r="I26447">
            <v>153.10300000000001</v>
          </cell>
          <cell r="J26447">
            <v>2002</v>
          </cell>
          <cell r="K26447">
            <v>2</v>
          </cell>
          <cell r="L26447">
            <v>11</v>
          </cell>
        </row>
        <row r="26448">
          <cell r="D26448" t="str">
            <v>MMM2_1611</v>
          </cell>
          <cell r="E26448">
            <v>1</v>
          </cell>
          <cell r="F26448">
            <v>2516688.56</v>
          </cell>
          <cell r="G26448">
            <v>6857830.8119999999</v>
          </cell>
          <cell r="H26448">
            <v>-99</v>
          </cell>
          <cell r="I26448">
            <v>153.69</v>
          </cell>
          <cell r="J26448">
            <v>2002</v>
          </cell>
          <cell r="K26448">
            <v>2</v>
          </cell>
          <cell r="L26448">
            <v>11</v>
          </cell>
        </row>
        <row r="26449">
          <cell r="D26449" t="str">
            <v>MMM2_1613</v>
          </cell>
          <cell r="E26449">
            <v>1</v>
          </cell>
          <cell r="F26449">
            <v>2516692.537</v>
          </cell>
          <cell r="G26449">
            <v>6857832.0039999997</v>
          </cell>
          <cell r="H26449">
            <v>-99</v>
          </cell>
          <cell r="I26449">
            <v>153.59</v>
          </cell>
          <cell r="J26449">
            <v>2002</v>
          </cell>
          <cell r="K26449">
            <v>2</v>
          </cell>
          <cell r="L26449">
            <v>11</v>
          </cell>
        </row>
        <row r="26450">
          <cell r="D26450" t="str">
            <v>MMM2_1714</v>
          </cell>
          <cell r="E26450">
            <v>1</v>
          </cell>
          <cell r="F26450">
            <v>2516690.5630000001</v>
          </cell>
          <cell r="G26450">
            <v>6857833.4129999997</v>
          </cell>
          <cell r="H26450">
            <v>-99</v>
          </cell>
          <cell r="I26450">
            <v>153.49299999999999</v>
          </cell>
          <cell r="J26450">
            <v>2002</v>
          </cell>
          <cell r="K26450">
            <v>2</v>
          </cell>
          <cell r="L26450">
            <v>11</v>
          </cell>
        </row>
        <row r="26451">
          <cell r="D26451" t="str">
            <v>MMM2_82</v>
          </cell>
          <cell r="E26451">
            <v>1</v>
          </cell>
          <cell r="F26451">
            <v>2516692.7829999998</v>
          </cell>
          <cell r="G26451">
            <v>6857848.2920000004</v>
          </cell>
          <cell r="H26451">
            <v>-99</v>
          </cell>
          <cell r="I26451">
            <v>154.84</v>
          </cell>
          <cell r="J26451">
            <v>2002</v>
          </cell>
          <cell r="K26451">
            <v>2</v>
          </cell>
          <cell r="L26451">
            <v>11</v>
          </cell>
        </row>
        <row r="26452">
          <cell r="D26452" t="str">
            <v>MMM2_84</v>
          </cell>
          <cell r="E26452">
            <v>1</v>
          </cell>
          <cell r="F26452">
            <v>2516690.3319999999</v>
          </cell>
          <cell r="G26452">
            <v>6857851.6710000001</v>
          </cell>
          <cell r="H26452">
            <v>-99</v>
          </cell>
          <cell r="I26452">
            <v>156.09100000000001</v>
          </cell>
          <cell r="J26452">
            <v>2002</v>
          </cell>
          <cell r="K26452">
            <v>2</v>
          </cell>
          <cell r="L26452">
            <v>11</v>
          </cell>
        </row>
        <row r="26453">
          <cell r="D26453" t="str">
            <v>MMM2_2264</v>
          </cell>
          <cell r="E26453">
            <v>1</v>
          </cell>
          <cell r="F26453">
            <v>2516685.844</v>
          </cell>
          <cell r="G26453">
            <v>6857852.8509999998</v>
          </cell>
          <cell r="H26453">
            <v>-99</v>
          </cell>
          <cell r="I26453">
            <v>156.38399999999999</v>
          </cell>
          <cell r="J26453">
            <v>2002</v>
          </cell>
          <cell r="K26453">
            <v>2</v>
          </cell>
          <cell r="L26453">
            <v>11</v>
          </cell>
        </row>
        <row r="26454">
          <cell r="D26454" t="str">
            <v>MMM2_85</v>
          </cell>
          <cell r="E26454">
            <v>1</v>
          </cell>
          <cell r="F26454">
            <v>2516694.7999999998</v>
          </cell>
          <cell r="G26454">
            <v>6857853.7060000002</v>
          </cell>
          <cell r="H26454">
            <v>-99</v>
          </cell>
          <cell r="I26454">
            <v>155.75</v>
          </cell>
          <cell r="J26454">
            <v>2002</v>
          </cell>
          <cell r="K26454">
            <v>2</v>
          </cell>
          <cell r="L26454">
            <v>11</v>
          </cell>
        </row>
        <row r="26455">
          <cell r="D26455" t="str">
            <v>MMM2_86</v>
          </cell>
          <cell r="E26455">
            <v>1</v>
          </cell>
          <cell r="F26455">
            <v>2516693.2400000002</v>
          </cell>
          <cell r="G26455">
            <v>6857856.1509999996</v>
          </cell>
          <cell r="H26455">
            <v>-99</v>
          </cell>
          <cell r="I26455">
            <v>155.84299999999999</v>
          </cell>
          <cell r="J26455">
            <v>2002</v>
          </cell>
          <cell r="K26455">
            <v>2</v>
          </cell>
          <cell r="L26455">
            <v>11</v>
          </cell>
        </row>
        <row r="26456">
          <cell r="D26456" t="str">
            <v>MMM2_93</v>
          </cell>
          <cell r="E26456">
            <v>1</v>
          </cell>
          <cell r="F26456">
            <v>2516688.52</v>
          </cell>
          <cell r="G26456">
            <v>6857857.3329999996</v>
          </cell>
          <cell r="H26456">
            <v>-99</v>
          </cell>
          <cell r="I26456">
            <v>156.88200000000001</v>
          </cell>
          <cell r="J26456">
            <v>2002</v>
          </cell>
          <cell r="K26456">
            <v>2</v>
          </cell>
          <cell r="L26456">
            <v>11</v>
          </cell>
        </row>
        <row r="26457">
          <cell r="D26457" t="str">
            <v>MMM2_94</v>
          </cell>
          <cell r="E26457">
            <v>1</v>
          </cell>
          <cell r="F26457">
            <v>2516686.0040000002</v>
          </cell>
          <cell r="G26457">
            <v>6857858.7400000002</v>
          </cell>
          <cell r="H26457">
            <v>-99</v>
          </cell>
          <cell r="I26457">
            <v>157.27600000000001</v>
          </cell>
          <cell r="J26457">
            <v>2002</v>
          </cell>
          <cell r="K26457">
            <v>2</v>
          </cell>
          <cell r="L26457">
            <v>11</v>
          </cell>
        </row>
        <row r="26458">
          <cell r="D26458" t="str">
            <v>MMM2_92</v>
          </cell>
          <cell r="E26458">
            <v>1</v>
          </cell>
          <cell r="F26458">
            <v>2516686.949</v>
          </cell>
          <cell r="G26458">
            <v>6857862.9759999998</v>
          </cell>
          <cell r="H26458">
            <v>-99</v>
          </cell>
          <cell r="I26458">
            <v>157.96100000000001</v>
          </cell>
          <cell r="J26458">
            <v>2002</v>
          </cell>
          <cell r="K26458">
            <v>2</v>
          </cell>
          <cell r="L26458">
            <v>11</v>
          </cell>
        </row>
        <row r="26459">
          <cell r="D26459" t="str">
            <v>MMM2_89</v>
          </cell>
          <cell r="E26459">
            <v>1</v>
          </cell>
          <cell r="F26459">
            <v>2516693.4640000002</v>
          </cell>
          <cell r="G26459">
            <v>6857863.392</v>
          </cell>
          <cell r="H26459">
            <v>-99</v>
          </cell>
          <cell r="I26459">
            <v>155.197</v>
          </cell>
          <cell r="J26459">
            <v>2002</v>
          </cell>
          <cell r="K26459">
            <v>2</v>
          </cell>
          <cell r="L26459">
            <v>11</v>
          </cell>
        </row>
        <row r="26460">
          <cell r="D26460" t="str">
            <v>MMM2_90</v>
          </cell>
          <cell r="E26460">
            <v>1</v>
          </cell>
          <cell r="F26460">
            <v>2516695.3080000002</v>
          </cell>
          <cell r="G26460">
            <v>6857864.8329999996</v>
          </cell>
          <cell r="H26460">
            <v>-99</v>
          </cell>
          <cell r="I26460">
            <v>154.768</v>
          </cell>
          <cell r="J26460">
            <v>2002</v>
          </cell>
          <cell r="K26460">
            <v>2</v>
          </cell>
          <cell r="L26460">
            <v>11</v>
          </cell>
        </row>
        <row r="26461">
          <cell r="D26461" t="str">
            <v>MMM2_99</v>
          </cell>
          <cell r="E26461">
            <v>1</v>
          </cell>
          <cell r="F26461">
            <v>2516688.7250000001</v>
          </cell>
          <cell r="G26461">
            <v>6857868.9500000002</v>
          </cell>
          <cell r="H26461">
            <v>-99</v>
          </cell>
          <cell r="I26461">
            <v>155.577</v>
          </cell>
          <cell r="J26461">
            <v>2002</v>
          </cell>
          <cell r="K26461">
            <v>2</v>
          </cell>
          <cell r="L26461">
            <v>11</v>
          </cell>
        </row>
        <row r="26462">
          <cell r="D26462" t="str">
            <v>MMM2_91</v>
          </cell>
          <cell r="E26462">
            <v>1</v>
          </cell>
          <cell r="F26462">
            <v>2516695.2409999999</v>
          </cell>
          <cell r="G26462">
            <v>6857871.3490000004</v>
          </cell>
          <cell r="H26462">
            <v>-99</v>
          </cell>
          <cell r="I26462">
            <v>154.00299999999999</v>
          </cell>
          <cell r="J26462">
            <v>2002</v>
          </cell>
          <cell r="K26462">
            <v>2</v>
          </cell>
          <cell r="L26462">
            <v>11</v>
          </cell>
        </row>
        <row r="26463">
          <cell r="D26463" t="str">
            <v>MMM2_108</v>
          </cell>
          <cell r="E26463">
            <v>1</v>
          </cell>
          <cell r="F26463">
            <v>2516695.088</v>
          </cell>
          <cell r="G26463">
            <v>6857878.2120000003</v>
          </cell>
          <cell r="H26463">
            <v>-99</v>
          </cell>
          <cell r="I26463">
            <v>153.80199999999999</v>
          </cell>
          <cell r="J26463">
            <v>2002</v>
          </cell>
          <cell r="K26463">
            <v>2</v>
          </cell>
          <cell r="L26463">
            <v>11</v>
          </cell>
        </row>
        <row r="26464">
          <cell r="D26464" t="str">
            <v>MMM2_106</v>
          </cell>
          <cell r="E26464">
            <v>1</v>
          </cell>
          <cell r="F26464">
            <v>2516688.9619999998</v>
          </cell>
          <cell r="G26464">
            <v>6857885.517</v>
          </cell>
          <cell r="H26464">
            <v>-99</v>
          </cell>
          <cell r="I26464">
            <v>153.87299999999999</v>
          </cell>
          <cell r="J26464">
            <v>2002</v>
          </cell>
          <cell r="K26464">
            <v>2</v>
          </cell>
          <cell r="L26464">
            <v>11</v>
          </cell>
        </row>
        <row r="26465">
          <cell r="D26465" t="str">
            <v>MMM2_107</v>
          </cell>
          <cell r="E26465">
            <v>1</v>
          </cell>
          <cell r="F26465">
            <v>2516693.5290000001</v>
          </cell>
          <cell r="G26465">
            <v>6857885.5089999996</v>
          </cell>
          <cell r="H26465">
            <v>-99</v>
          </cell>
          <cell r="I26465">
            <v>153.74799999999999</v>
          </cell>
          <cell r="J26465">
            <v>2002</v>
          </cell>
          <cell r="K26465">
            <v>2</v>
          </cell>
          <cell r="L26465">
            <v>11</v>
          </cell>
        </row>
        <row r="26466">
          <cell r="D26466" t="str">
            <v>MMM2_109</v>
          </cell>
          <cell r="E26466">
            <v>1</v>
          </cell>
          <cell r="F26466">
            <v>2516695.16</v>
          </cell>
          <cell r="G26466">
            <v>6857886.9970000004</v>
          </cell>
          <cell r="H26466">
            <v>-99</v>
          </cell>
          <cell r="I26466">
            <v>153.69399999999999</v>
          </cell>
          <cell r="J26466">
            <v>2002</v>
          </cell>
          <cell r="K26466">
            <v>2</v>
          </cell>
          <cell r="L26466">
            <v>11</v>
          </cell>
        </row>
        <row r="26467">
          <cell r="D26467" t="str">
            <v>MMM2_110</v>
          </cell>
          <cell r="E26467">
            <v>1</v>
          </cell>
          <cell r="F26467">
            <v>2516692.2560000001</v>
          </cell>
          <cell r="G26467">
            <v>6857889.0990000004</v>
          </cell>
          <cell r="H26467">
            <v>-99</v>
          </cell>
          <cell r="I26467">
            <v>153.703</v>
          </cell>
          <cell r="J26467">
            <v>2002</v>
          </cell>
          <cell r="K26467">
            <v>2</v>
          </cell>
          <cell r="L26467">
            <v>11</v>
          </cell>
        </row>
        <row r="26468">
          <cell r="D26468" t="str">
            <v>MMM2_111</v>
          </cell>
          <cell r="E26468">
            <v>1</v>
          </cell>
          <cell r="F26468">
            <v>2516697.0789999999</v>
          </cell>
          <cell r="G26468">
            <v>6857891.0240000002</v>
          </cell>
          <cell r="H26468">
            <v>-99</v>
          </cell>
          <cell r="I26468">
            <v>153.934</v>
          </cell>
          <cell r="J26468">
            <v>2002</v>
          </cell>
          <cell r="K26468">
            <v>2</v>
          </cell>
          <cell r="L26468">
            <v>11</v>
          </cell>
        </row>
        <row r="26469">
          <cell r="D26469" t="str">
            <v>MMM2_113</v>
          </cell>
          <cell r="E26469">
            <v>1</v>
          </cell>
          <cell r="F26469">
            <v>2516691.4040000001</v>
          </cell>
          <cell r="G26469">
            <v>6857891.5209999997</v>
          </cell>
          <cell r="H26469">
            <v>-99</v>
          </cell>
          <cell r="I26469">
            <v>153.67500000000001</v>
          </cell>
          <cell r="J26469">
            <v>2002</v>
          </cell>
          <cell r="K26469">
            <v>2</v>
          </cell>
          <cell r="L26469">
            <v>11</v>
          </cell>
        </row>
        <row r="26470">
          <cell r="D26470" t="str">
            <v>MMM2_112</v>
          </cell>
          <cell r="E26470">
            <v>1</v>
          </cell>
          <cell r="F26470">
            <v>2516694.162</v>
          </cell>
          <cell r="G26470">
            <v>6857891.9199999999</v>
          </cell>
          <cell r="H26470">
            <v>-99</v>
          </cell>
          <cell r="I26470">
            <v>153.62700000000001</v>
          </cell>
          <cell r="J26470">
            <v>2002</v>
          </cell>
          <cell r="K26470">
            <v>2</v>
          </cell>
          <cell r="L26470">
            <v>11</v>
          </cell>
        </row>
        <row r="26471">
          <cell r="D26471" t="str">
            <v>MMM2_114</v>
          </cell>
          <cell r="E26471">
            <v>1</v>
          </cell>
          <cell r="F26471">
            <v>2516688.4950000001</v>
          </cell>
          <cell r="G26471">
            <v>6857893.8099999996</v>
          </cell>
          <cell r="H26471">
            <v>-99</v>
          </cell>
          <cell r="I26471">
            <v>154.19999999999999</v>
          </cell>
          <cell r="J26471">
            <v>2002</v>
          </cell>
          <cell r="K26471">
            <v>2</v>
          </cell>
          <cell r="L26471">
            <v>11</v>
          </cell>
        </row>
        <row r="26472">
          <cell r="D26472" t="str">
            <v>MMM2_117</v>
          </cell>
          <cell r="E26472">
            <v>1</v>
          </cell>
          <cell r="F26472">
            <v>2516689.2510000002</v>
          </cell>
          <cell r="G26472">
            <v>6857901.1780000003</v>
          </cell>
          <cell r="H26472">
            <v>-99</v>
          </cell>
          <cell r="I26472">
            <v>154.07300000000001</v>
          </cell>
          <cell r="J26472">
            <v>2002</v>
          </cell>
          <cell r="K26472">
            <v>2</v>
          </cell>
          <cell r="L26472">
            <v>11</v>
          </cell>
        </row>
        <row r="26473">
          <cell r="D26473" t="str">
            <v>MMM2_1932</v>
          </cell>
          <cell r="E26473">
            <v>1</v>
          </cell>
          <cell r="F26473">
            <v>2516688.9610000001</v>
          </cell>
          <cell r="G26473">
            <v>6857744.4199999999</v>
          </cell>
          <cell r="H26473">
            <v>-99</v>
          </cell>
          <cell r="I26473">
            <v>156.33699999999999</v>
          </cell>
          <cell r="J26473">
            <v>2002</v>
          </cell>
          <cell r="K26473">
            <v>2</v>
          </cell>
          <cell r="L26473">
            <v>11</v>
          </cell>
        </row>
        <row r="26474">
          <cell r="D26474" t="str">
            <v>MMM2_1928</v>
          </cell>
          <cell r="E26474">
            <v>1</v>
          </cell>
          <cell r="F26474">
            <v>2516689.6239999998</v>
          </cell>
          <cell r="G26474">
            <v>6857759.3530000001</v>
          </cell>
          <cell r="H26474">
            <v>-99</v>
          </cell>
          <cell r="I26474">
            <v>156.20099999999999</v>
          </cell>
          <cell r="J26474">
            <v>2002</v>
          </cell>
          <cell r="K26474">
            <v>2</v>
          </cell>
          <cell r="L26474">
            <v>11</v>
          </cell>
        </row>
        <row r="26475">
          <cell r="D26475" t="str">
            <v>MMM2_1905</v>
          </cell>
          <cell r="E26475">
            <v>1</v>
          </cell>
          <cell r="F26475">
            <v>2516691.4470000002</v>
          </cell>
          <cell r="G26475">
            <v>6857789.46</v>
          </cell>
          <cell r="H26475">
            <v>-99</v>
          </cell>
          <cell r="I26475">
            <v>156.02799999999999</v>
          </cell>
          <cell r="J26475">
            <v>2002</v>
          </cell>
          <cell r="K26475">
            <v>2</v>
          </cell>
          <cell r="L26475">
            <v>11</v>
          </cell>
        </row>
        <row r="26476">
          <cell r="D26476" t="str">
            <v>MMM2_2243</v>
          </cell>
          <cell r="E26476">
            <v>1</v>
          </cell>
          <cell r="F26476">
            <v>2516701.7990000001</v>
          </cell>
          <cell r="G26476">
            <v>6857812.1359999999</v>
          </cell>
          <cell r="H26476">
            <v>-99</v>
          </cell>
          <cell r="I26476">
            <v>155.78100000000001</v>
          </cell>
          <cell r="J26476">
            <v>2002</v>
          </cell>
          <cell r="K26476">
            <v>2</v>
          </cell>
          <cell r="L26476">
            <v>11</v>
          </cell>
        </row>
        <row r="26477">
          <cell r="D26477" t="str">
            <v>MMM2_2244</v>
          </cell>
          <cell r="E26477">
            <v>1</v>
          </cell>
          <cell r="F26477">
            <v>2516700.0010000002</v>
          </cell>
          <cell r="G26477">
            <v>6857812.7510000002</v>
          </cell>
          <cell r="H26477">
            <v>-99</v>
          </cell>
          <cell r="I26477">
            <v>155.64400000000001</v>
          </cell>
          <cell r="J26477">
            <v>2002</v>
          </cell>
          <cell r="K26477">
            <v>2</v>
          </cell>
          <cell r="L26477">
            <v>11</v>
          </cell>
        </row>
        <row r="26478">
          <cell r="D26478" t="str">
            <v>MMM2_2246</v>
          </cell>
          <cell r="E26478">
            <v>1</v>
          </cell>
          <cell r="F26478">
            <v>2516699.3829999999</v>
          </cell>
          <cell r="G26478">
            <v>6857816.9100000001</v>
          </cell>
          <cell r="H26478">
            <v>-99</v>
          </cell>
          <cell r="I26478">
            <v>154.95699999999999</v>
          </cell>
          <cell r="J26478">
            <v>2002</v>
          </cell>
          <cell r="K26478">
            <v>2</v>
          </cell>
          <cell r="L26478">
            <v>11</v>
          </cell>
        </row>
        <row r="26479">
          <cell r="D26479" t="str">
            <v>MMM2_2248</v>
          </cell>
          <cell r="E26479">
            <v>1</v>
          </cell>
          <cell r="F26479">
            <v>2516695.605</v>
          </cell>
          <cell r="G26479">
            <v>6857821.3569999998</v>
          </cell>
          <cell r="H26479">
            <v>-99</v>
          </cell>
          <cell r="I26479">
            <v>153.982</v>
          </cell>
          <cell r="J26479">
            <v>2002</v>
          </cell>
          <cell r="K26479">
            <v>2</v>
          </cell>
          <cell r="L26479">
            <v>11</v>
          </cell>
        </row>
        <row r="26480">
          <cell r="D26480" t="str">
            <v>MMM2_2247</v>
          </cell>
          <cell r="E26480">
            <v>1</v>
          </cell>
          <cell r="F26480">
            <v>2516700.2930000001</v>
          </cell>
          <cell r="G26480">
            <v>6857821.4440000001</v>
          </cell>
          <cell r="H26480">
            <v>-99</v>
          </cell>
          <cell r="I26480">
            <v>154.36699999999999</v>
          </cell>
          <cell r="J26480">
            <v>2002</v>
          </cell>
          <cell r="K26480">
            <v>2</v>
          </cell>
          <cell r="L26480">
            <v>11</v>
          </cell>
        </row>
        <row r="26481">
          <cell r="D26481" t="str">
            <v>MMM2_2249</v>
          </cell>
          <cell r="E26481">
            <v>1</v>
          </cell>
          <cell r="F26481">
            <v>2516700.8429999999</v>
          </cell>
          <cell r="G26481">
            <v>6857826.6670000004</v>
          </cell>
          <cell r="H26481">
            <v>-99</v>
          </cell>
          <cell r="I26481">
            <v>153.798</v>
          </cell>
          <cell r="J26481">
            <v>2002</v>
          </cell>
          <cell r="K26481">
            <v>2</v>
          </cell>
          <cell r="L26481">
            <v>11</v>
          </cell>
        </row>
        <row r="26482">
          <cell r="D26482" t="str">
            <v>MMM2_2250</v>
          </cell>
          <cell r="E26482">
            <v>1</v>
          </cell>
          <cell r="F26482">
            <v>2516701.1030000001</v>
          </cell>
          <cell r="G26482">
            <v>6857831.1440000003</v>
          </cell>
          <cell r="H26482">
            <v>-99</v>
          </cell>
          <cell r="I26482">
            <v>153.59899999999999</v>
          </cell>
          <cell r="J26482">
            <v>2002</v>
          </cell>
          <cell r="K26482">
            <v>2</v>
          </cell>
          <cell r="L26482">
            <v>11</v>
          </cell>
        </row>
        <row r="26483">
          <cell r="D26483" t="str">
            <v>MMM2_2251</v>
          </cell>
          <cell r="E26483">
            <v>1</v>
          </cell>
          <cell r="F26483">
            <v>2516704.1540000001</v>
          </cell>
          <cell r="G26483">
            <v>6857833.5779999997</v>
          </cell>
          <cell r="H26483">
            <v>-99</v>
          </cell>
          <cell r="I26483">
            <v>153.62</v>
          </cell>
          <cell r="J26483">
            <v>2002</v>
          </cell>
          <cell r="K26483">
            <v>2</v>
          </cell>
          <cell r="L26483">
            <v>11</v>
          </cell>
        </row>
        <row r="26484">
          <cell r="D26484" t="str">
            <v>MMM2_2254</v>
          </cell>
          <cell r="E26484">
            <v>1</v>
          </cell>
          <cell r="F26484">
            <v>2516705.41</v>
          </cell>
          <cell r="G26484">
            <v>6857844.8150000004</v>
          </cell>
          <cell r="H26484">
            <v>-99</v>
          </cell>
          <cell r="I26484">
            <v>153.55500000000001</v>
          </cell>
          <cell r="J26484">
            <v>2002</v>
          </cell>
          <cell r="K26484">
            <v>2</v>
          </cell>
          <cell r="L26484">
            <v>11</v>
          </cell>
        </row>
        <row r="26485">
          <cell r="D26485" t="str">
            <v>MMM2_83</v>
          </cell>
          <cell r="E26485">
            <v>1</v>
          </cell>
          <cell r="F26485">
            <v>2516695.16</v>
          </cell>
          <cell r="G26485">
            <v>6857848.5789999999</v>
          </cell>
          <cell r="H26485">
            <v>-99</v>
          </cell>
          <cell r="I26485">
            <v>154.35599999999999</v>
          </cell>
          <cell r="J26485">
            <v>2002</v>
          </cell>
          <cell r="K26485">
            <v>2</v>
          </cell>
          <cell r="L26485">
            <v>11</v>
          </cell>
        </row>
        <row r="26486">
          <cell r="D26486" t="str">
            <v>MMM2_2255</v>
          </cell>
          <cell r="E26486">
            <v>1</v>
          </cell>
          <cell r="F26486">
            <v>2516703.3050000002</v>
          </cell>
          <cell r="G26486">
            <v>6857852.2390000001</v>
          </cell>
          <cell r="H26486">
            <v>-99</v>
          </cell>
          <cell r="I26486">
            <v>153.82300000000001</v>
          </cell>
          <cell r="J26486">
            <v>2002</v>
          </cell>
          <cell r="K26486">
            <v>2</v>
          </cell>
          <cell r="L26486">
            <v>11</v>
          </cell>
        </row>
        <row r="26487">
          <cell r="D26487" t="str">
            <v>MMM2_2256</v>
          </cell>
          <cell r="E26487">
            <v>1</v>
          </cell>
          <cell r="F26487">
            <v>2516700.85</v>
          </cell>
          <cell r="G26487">
            <v>6857853.1579999998</v>
          </cell>
          <cell r="H26487">
            <v>-99</v>
          </cell>
          <cell r="I26487">
            <v>154.041</v>
          </cell>
          <cell r="J26487">
            <v>2002</v>
          </cell>
          <cell r="K26487">
            <v>2</v>
          </cell>
          <cell r="L26487">
            <v>11</v>
          </cell>
        </row>
        <row r="26488">
          <cell r="D26488" t="str">
            <v>MMM2_2257</v>
          </cell>
          <cell r="E26488">
            <v>1</v>
          </cell>
          <cell r="F26488">
            <v>2516702.2280000001</v>
          </cell>
          <cell r="G26488">
            <v>6857855.3710000003</v>
          </cell>
          <cell r="H26488">
            <v>-99</v>
          </cell>
          <cell r="I26488">
            <v>154.001</v>
          </cell>
          <cell r="J26488">
            <v>2002</v>
          </cell>
          <cell r="K26488">
            <v>2</v>
          </cell>
          <cell r="L26488">
            <v>11</v>
          </cell>
        </row>
        <row r="26489">
          <cell r="D26489" t="str">
            <v>MMM2_2258</v>
          </cell>
          <cell r="E26489">
            <v>1</v>
          </cell>
          <cell r="F26489">
            <v>2516701.0070000002</v>
          </cell>
          <cell r="G26489">
            <v>6857860.2439999999</v>
          </cell>
          <cell r="H26489">
            <v>-99</v>
          </cell>
          <cell r="I26489">
            <v>154.006</v>
          </cell>
          <cell r="J26489">
            <v>2002</v>
          </cell>
          <cell r="K26489">
            <v>2</v>
          </cell>
          <cell r="L26489">
            <v>11</v>
          </cell>
        </row>
        <row r="26490">
          <cell r="D26490" t="str">
            <v>MMM2_2259</v>
          </cell>
          <cell r="E26490">
            <v>1</v>
          </cell>
          <cell r="F26490">
            <v>2516699.6880000001</v>
          </cell>
          <cell r="G26490">
            <v>6857861.3859999999</v>
          </cell>
          <cell r="H26490">
            <v>-99</v>
          </cell>
          <cell r="I26490">
            <v>154.096</v>
          </cell>
          <cell r="J26490">
            <v>2002</v>
          </cell>
          <cell r="K26490">
            <v>2</v>
          </cell>
          <cell r="L26490">
            <v>11</v>
          </cell>
        </row>
        <row r="26491">
          <cell r="D26491" t="str">
            <v>MMM2_2262</v>
          </cell>
          <cell r="E26491">
            <v>1</v>
          </cell>
          <cell r="F26491">
            <v>2516706.6340000001</v>
          </cell>
          <cell r="G26491">
            <v>6857863.398</v>
          </cell>
          <cell r="H26491">
            <v>-99</v>
          </cell>
          <cell r="I26491">
            <v>153.50399999999999</v>
          </cell>
          <cell r="J26491">
            <v>2002</v>
          </cell>
          <cell r="K26491">
            <v>2</v>
          </cell>
          <cell r="L26491">
            <v>11</v>
          </cell>
        </row>
        <row r="26492">
          <cell r="D26492" t="str">
            <v>MMM2_2260</v>
          </cell>
          <cell r="E26492">
            <v>1</v>
          </cell>
          <cell r="F26492">
            <v>2516699.21</v>
          </cell>
          <cell r="G26492">
            <v>6857865.1540000001</v>
          </cell>
          <cell r="H26492">
            <v>-99</v>
          </cell>
          <cell r="I26492">
            <v>153.995</v>
          </cell>
          <cell r="J26492">
            <v>2002</v>
          </cell>
          <cell r="K26492">
            <v>2</v>
          </cell>
          <cell r="L26492">
            <v>11</v>
          </cell>
        </row>
        <row r="26493">
          <cell r="D26493" t="str">
            <v>MMM2_2261</v>
          </cell>
          <cell r="E26493">
            <v>1</v>
          </cell>
          <cell r="F26493">
            <v>2516704.96</v>
          </cell>
          <cell r="G26493">
            <v>6857865.6119999997</v>
          </cell>
          <cell r="H26493">
            <v>-99</v>
          </cell>
          <cell r="I26493">
            <v>153.73699999999999</v>
          </cell>
          <cell r="J26493">
            <v>2002</v>
          </cell>
          <cell r="K26493">
            <v>2</v>
          </cell>
          <cell r="L26493">
            <v>11</v>
          </cell>
        </row>
        <row r="26494">
          <cell r="D26494" t="str">
            <v>MMM2_195</v>
          </cell>
          <cell r="E26494">
            <v>1</v>
          </cell>
          <cell r="F26494">
            <v>2516698.9739999999</v>
          </cell>
          <cell r="G26494">
            <v>6857898.4699999997</v>
          </cell>
          <cell r="H26494">
            <v>-99</v>
          </cell>
          <cell r="I26494">
            <v>153.69200000000001</v>
          </cell>
          <cell r="J26494">
            <v>2002</v>
          </cell>
          <cell r="K26494">
            <v>2</v>
          </cell>
          <cell r="L26494">
            <v>11</v>
          </cell>
        </row>
        <row r="26495">
          <cell r="D26495" t="str">
            <v>MMM2_1701</v>
          </cell>
          <cell r="E26495">
            <v>1</v>
          </cell>
          <cell r="F26495">
            <v>2516669.5929999999</v>
          </cell>
          <cell r="G26495">
            <v>6857813.5199999996</v>
          </cell>
          <cell r="H26495">
            <v>-99</v>
          </cell>
          <cell r="I26495">
            <v>151.74199999999999</v>
          </cell>
          <cell r="J26495">
            <v>2002</v>
          </cell>
          <cell r="K26495">
            <v>2</v>
          </cell>
          <cell r="L26495">
            <v>13</v>
          </cell>
        </row>
        <row r="26496">
          <cell r="D26496" t="str">
            <v>MMM2_134</v>
          </cell>
          <cell r="E26496">
            <v>1</v>
          </cell>
          <cell r="F26496">
            <v>2516667.3450000002</v>
          </cell>
          <cell r="G26496">
            <v>6857889.8439999996</v>
          </cell>
          <cell r="H26496">
            <v>-99</v>
          </cell>
          <cell r="I26496">
            <v>154.15100000000001</v>
          </cell>
          <cell r="J26496">
            <v>2002</v>
          </cell>
          <cell r="K26496">
            <v>2</v>
          </cell>
          <cell r="L26496">
            <v>11</v>
          </cell>
        </row>
        <row r="26497">
          <cell r="D26497" t="str">
            <v>MMM2_1827</v>
          </cell>
          <cell r="E26497">
            <v>1</v>
          </cell>
          <cell r="F26497">
            <v>2516663.023</v>
          </cell>
          <cell r="G26497">
            <v>6857771.9009999996</v>
          </cell>
          <cell r="H26497">
            <v>-99</v>
          </cell>
          <cell r="I26497">
            <v>153.523</v>
          </cell>
          <cell r="J26497">
            <v>2002</v>
          </cell>
          <cell r="K26497">
            <v>2</v>
          </cell>
          <cell r="L26497">
            <v>11</v>
          </cell>
        </row>
        <row r="26498">
          <cell r="D26498" t="str">
            <v>MMM2_1598</v>
          </cell>
          <cell r="E26498">
            <v>1</v>
          </cell>
          <cell r="F26498">
            <v>2516666.9640000002</v>
          </cell>
          <cell r="G26498">
            <v>6857819.9840000002</v>
          </cell>
          <cell r="H26498">
            <v>-99</v>
          </cell>
          <cell r="I26498">
            <v>152.38499999999999</v>
          </cell>
          <cell r="J26498">
            <v>2002</v>
          </cell>
          <cell r="K26498">
            <v>2</v>
          </cell>
          <cell r="L26498">
            <v>11</v>
          </cell>
        </row>
        <row r="26499">
          <cell r="D26499" t="str">
            <v>MMM2_43</v>
          </cell>
          <cell r="E26499">
            <v>1</v>
          </cell>
          <cell r="F26499">
            <v>2516669.7599999998</v>
          </cell>
          <cell r="G26499">
            <v>6857853.3770000003</v>
          </cell>
          <cell r="H26499">
            <v>-99</v>
          </cell>
          <cell r="I26499">
            <v>159.48599999999999</v>
          </cell>
          <cell r="J26499">
            <v>2002</v>
          </cell>
          <cell r="K26499">
            <v>2</v>
          </cell>
          <cell r="L26499">
            <v>11</v>
          </cell>
        </row>
        <row r="26500">
          <cell r="D26500" t="str">
            <v>MMM2_17</v>
          </cell>
          <cell r="E26500">
            <v>1</v>
          </cell>
          <cell r="F26500">
            <v>2516666.6090000002</v>
          </cell>
          <cell r="G26500">
            <v>6857847.9840000002</v>
          </cell>
          <cell r="H26500">
            <v>-99</v>
          </cell>
          <cell r="I26500">
            <v>158.483</v>
          </cell>
          <cell r="J26500">
            <v>2002</v>
          </cell>
          <cell r="K26500">
            <v>2</v>
          </cell>
          <cell r="L26500">
            <v>11</v>
          </cell>
        </row>
        <row r="26501">
          <cell r="D26501" t="str">
            <v>MMM2_1835</v>
          </cell>
          <cell r="E26501">
            <v>1</v>
          </cell>
          <cell r="F26501">
            <v>2516660.8089999999</v>
          </cell>
          <cell r="G26501">
            <v>6857761.9500000002</v>
          </cell>
          <cell r="H26501">
            <v>-99</v>
          </cell>
          <cell r="I26501">
            <v>153.035</v>
          </cell>
          <cell r="J26501">
            <v>2002</v>
          </cell>
          <cell r="K26501">
            <v>2</v>
          </cell>
          <cell r="L26501">
            <v>11</v>
          </cell>
        </row>
        <row r="26502">
          <cell r="D26502" t="str">
            <v>MMM2_1614</v>
          </cell>
          <cell r="E26502">
            <v>1</v>
          </cell>
          <cell r="F26502">
            <v>2516664.6919999998</v>
          </cell>
          <cell r="G26502">
            <v>6857819.2039999999</v>
          </cell>
          <cell r="H26502">
            <v>-99</v>
          </cell>
          <cell r="I26502">
            <v>152.40600000000001</v>
          </cell>
          <cell r="J26502">
            <v>2002</v>
          </cell>
          <cell r="K26502">
            <v>2</v>
          </cell>
          <cell r="L26502">
            <v>11</v>
          </cell>
        </row>
        <row r="26503">
          <cell r="D26503" t="str">
            <v>MMM2_1593</v>
          </cell>
          <cell r="E26503">
            <v>1</v>
          </cell>
          <cell r="F26503">
            <v>2516667.156</v>
          </cell>
          <cell r="G26503">
            <v>6857831.2220000001</v>
          </cell>
          <cell r="H26503">
            <v>-99</v>
          </cell>
          <cell r="I26503">
            <v>154.75899999999999</v>
          </cell>
          <cell r="J26503">
            <v>2002</v>
          </cell>
          <cell r="K26503">
            <v>2</v>
          </cell>
          <cell r="L26503">
            <v>11</v>
          </cell>
        </row>
        <row r="26504">
          <cell r="D26504" t="str">
            <v>MMM2_77</v>
          </cell>
          <cell r="E26504">
            <v>1</v>
          </cell>
          <cell r="F26504">
            <v>2516671.8670000001</v>
          </cell>
          <cell r="G26504">
            <v>6857874.3490000004</v>
          </cell>
          <cell r="H26504">
            <v>-99</v>
          </cell>
          <cell r="I26504">
            <v>155.285</v>
          </cell>
          <cell r="J26504">
            <v>2002</v>
          </cell>
          <cell r="K26504">
            <v>2</v>
          </cell>
          <cell r="L26504">
            <v>11</v>
          </cell>
        </row>
        <row r="26505">
          <cell r="D26505" t="str">
            <v>MMM2_1834</v>
          </cell>
          <cell r="E26505">
            <v>1</v>
          </cell>
          <cell r="F26505">
            <v>2516658.406</v>
          </cell>
          <cell r="G26505">
            <v>6857764.0839999998</v>
          </cell>
          <cell r="H26505">
            <v>-99</v>
          </cell>
          <cell r="I26505">
            <v>152.971</v>
          </cell>
          <cell r="J26505">
            <v>2002</v>
          </cell>
          <cell r="K26505">
            <v>2</v>
          </cell>
          <cell r="L26505">
            <v>11</v>
          </cell>
        </row>
        <row r="26506">
          <cell r="D26506" t="str">
            <v>MMM2_1807</v>
          </cell>
          <cell r="E26506">
            <v>1</v>
          </cell>
          <cell r="F26506">
            <v>2516658.6860000002</v>
          </cell>
          <cell r="G26506">
            <v>6857782.1639999999</v>
          </cell>
          <cell r="H26506">
            <v>-99</v>
          </cell>
          <cell r="I26506">
            <v>153.17599999999999</v>
          </cell>
          <cell r="J26506">
            <v>2002</v>
          </cell>
          <cell r="K26506">
            <v>2</v>
          </cell>
          <cell r="L26506">
            <v>11</v>
          </cell>
        </row>
        <row r="26507">
          <cell r="D26507" t="str">
            <v>MMM2_1592</v>
          </cell>
          <cell r="E26507">
            <v>1</v>
          </cell>
          <cell r="F26507">
            <v>2516666.0950000002</v>
          </cell>
          <cell r="G26507">
            <v>6857833.2240000004</v>
          </cell>
          <cell r="H26507">
            <v>-99</v>
          </cell>
          <cell r="I26507">
            <v>155.48599999999999</v>
          </cell>
          <cell r="J26507">
            <v>2002</v>
          </cell>
          <cell r="K26507">
            <v>2</v>
          </cell>
          <cell r="L26507">
            <v>11</v>
          </cell>
        </row>
        <row r="26508">
          <cell r="D26508" t="str">
            <v>MMM2_18</v>
          </cell>
          <cell r="E26508">
            <v>1</v>
          </cell>
          <cell r="F26508">
            <v>2516666.2769999998</v>
          </cell>
          <cell r="G26508">
            <v>6857849.0889999997</v>
          </cell>
          <cell r="H26508">
            <v>-99</v>
          </cell>
          <cell r="I26508">
            <v>158.32900000000001</v>
          </cell>
          <cell r="J26508">
            <v>2002</v>
          </cell>
          <cell r="K26508">
            <v>2</v>
          </cell>
          <cell r="L26508">
            <v>11</v>
          </cell>
        </row>
        <row r="26509">
          <cell r="D26509" t="str">
            <v>MMM2_16</v>
          </cell>
          <cell r="E26509">
            <v>1</v>
          </cell>
          <cell r="F26509">
            <v>2516663.3089999999</v>
          </cell>
          <cell r="G26509">
            <v>6857849.5839999998</v>
          </cell>
          <cell r="H26509">
            <v>-99</v>
          </cell>
          <cell r="I26509">
            <v>158.13800000000001</v>
          </cell>
          <cell r="J26509">
            <v>2002</v>
          </cell>
          <cell r="K26509">
            <v>2</v>
          </cell>
          <cell r="L26509">
            <v>11</v>
          </cell>
        </row>
        <row r="26510">
          <cell r="D26510" t="str">
            <v>MMM2_1691</v>
          </cell>
          <cell r="E26510">
            <v>1</v>
          </cell>
          <cell r="F26510">
            <v>2516664.594</v>
          </cell>
          <cell r="G26510">
            <v>6857803.8499999996</v>
          </cell>
          <cell r="H26510">
            <v>-99</v>
          </cell>
          <cell r="I26510">
            <v>152.30799999999999</v>
          </cell>
          <cell r="J26510">
            <v>2002</v>
          </cell>
          <cell r="K26510">
            <v>2</v>
          </cell>
          <cell r="L26510">
            <v>11</v>
          </cell>
        </row>
        <row r="26511">
          <cell r="D26511" t="str">
            <v>MMM2_1620</v>
          </cell>
          <cell r="E26511">
            <v>1</v>
          </cell>
          <cell r="F26511">
            <v>2516661.3450000002</v>
          </cell>
          <cell r="G26511">
            <v>6857826.9019999998</v>
          </cell>
          <cell r="H26511">
            <v>-99</v>
          </cell>
          <cell r="I26511">
            <v>153.40700000000001</v>
          </cell>
          <cell r="J26511">
            <v>2002</v>
          </cell>
          <cell r="K26511">
            <v>2</v>
          </cell>
          <cell r="L26511">
            <v>11</v>
          </cell>
        </row>
        <row r="26512">
          <cell r="D26512" t="str">
            <v>MMM2_1621</v>
          </cell>
          <cell r="E26512">
            <v>1</v>
          </cell>
          <cell r="F26512">
            <v>2516663.7319999998</v>
          </cell>
          <cell r="G26512">
            <v>6857828.1459999997</v>
          </cell>
          <cell r="H26512">
            <v>-99</v>
          </cell>
          <cell r="I26512">
            <v>153.899</v>
          </cell>
          <cell r="J26512">
            <v>2002</v>
          </cell>
          <cell r="K26512">
            <v>2</v>
          </cell>
          <cell r="L26512">
            <v>11</v>
          </cell>
        </row>
        <row r="26513">
          <cell r="D26513" t="str">
            <v>MMM2_1693</v>
          </cell>
          <cell r="E26513">
            <v>1</v>
          </cell>
          <cell r="F26513">
            <v>2516663.0440000002</v>
          </cell>
          <cell r="G26513">
            <v>6857812.8159999996</v>
          </cell>
          <cell r="H26513">
            <v>-99</v>
          </cell>
          <cell r="I26513">
            <v>151.82599999999999</v>
          </cell>
          <cell r="J26513">
            <v>2002</v>
          </cell>
          <cell r="K26513">
            <v>2</v>
          </cell>
          <cell r="L26513">
            <v>11</v>
          </cell>
        </row>
        <row r="26514">
          <cell r="D26514" t="str">
            <v>MMM2_73</v>
          </cell>
          <cell r="E26514">
            <v>1</v>
          </cell>
          <cell r="F26514">
            <v>2516670.0619999999</v>
          </cell>
          <cell r="G26514">
            <v>6857863.0630000001</v>
          </cell>
          <cell r="H26514">
            <v>-99</v>
          </cell>
          <cell r="I26514">
            <v>157.62100000000001</v>
          </cell>
          <cell r="J26514">
            <v>2002</v>
          </cell>
          <cell r="K26514">
            <v>2</v>
          </cell>
          <cell r="L26514">
            <v>11</v>
          </cell>
        </row>
        <row r="26515">
          <cell r="D26515" t="str">
            <v>MMM2_1833</v>
          </cell>
          <cell r="E26515">
            <v>1</v>
          </cell>
          <cell r="F26515">
            <v>2516657.9169999999</v>
          </cell>
          <cell r="G26515">
            <v>6857767.0300000003</v>
          </cell>
          <cell r="H26515">
            <v>-99</v>
          </cell>
          <cell r="I26515">
            <v>152.87799999999999</v>
          </cell>
          <cell r="J26515">
            <v>2002</v>
          </cell>
          <cell r="K26515">
            <v>2</v>
          </cell>
          <cell r="L26515">
            <v>11</v>
          </cell>
        </row>
        <row r="26516">
          <cell r="D26516" t="str">
            <v>MMM2_1622</v>
          </cell>
          <cell r="E26516">
            <v>1</v>
          </cell>
          <cell r="F26516">
            <v>2516662.3139999998</v>
          </cell>
          <cell r="G26516">
            <v>6857830.9079999998</v>
          </cell>
          <cell r="H26516">
            <v>-99</v>
          </cell>
          <cell r="I26516">
            <v>155.00299999999999</v>
          </cell>
          <cell r="J26516">
            <v>2002</v>
          </cell>
          <cell r="K26516">
            <v>2</v>
          </cell>
          <cell r="L26516">
            <v>11</v>
          </cell>
        </row>
        <row r="26517">
          <cell r="D26517" t="str">
            <v>MMM2_78</v>
          </cell>
          <cell r="E26517">
            <v>1</v>
          </cell>
          <cell r="F26517">
            <v>2516670.3679999998</v>
          </cell>
          <cell r="G26517">
            <v>6857873.5319999997</v>
          </cell>
          <cell r="H26517">
            <v>-99</v>
          </cell>
          <cell r="I26517">
            <v>155.166</v>
          </cell>
          <cell r="J26517">
            <v>2002</v>
          </cell>
          <cell r="K26517">
            <v>2</v>
          </cell>
          <cell r="L26517">
            <v>11</v>
          </cell>
        </row>
        <row r="26518">
          <cell r="D26518" t="str">
            <v>MMM2_1692</v>
          </cell>
          <cell r="E26518">
            <v>1</v>
          </cell>
          <cell r="F26518">
            <v>2516660.3659999999</v>
          </cell>
          <cell r="G26518">
            <v>6857811.1220000004</v>
          </cell>
          <cell r="H26518">
            <v>-99</v>
          </cell>
          <cell r="I26518">
            <v>151.59399999999999</v>
          </cell>
          <cell r="J26518">
            <v>2002</v>
          </cell>
          <cell r="K26518">
            <v>2</v>
          </cell>
          <cell r="L26518">
            <v>11</v>
          </cell>
        </row>
        <row r="26519">
          <cell r="D26519" t="str">
            <v>MMM2_42</v>
          </cell>
          <cell r="E26519">
            <v>1</v>
          </cell>
          <cell r="F26519">
            <v>2516663.7549999999</v>
          </cell>
          <cell r="G26519">
            <v>6857854.4009999996</v>
          </cell>
          <cell r="H26519">
            <v>-99</v>
          </cell>
          <cell r="I26519">
            <v>158.53200000000001</v>
          </cell>
          <cell r="J26519">
            <v>2002</v>
          </cell>
          <cell r="K26519">
            <v>2</v>
          </cell>
          <cell r="L26519">
            <v>11</v>
          </cell>
        </row>
        <row r="26520">
          <cell r="D26520" t="str">
            <v>MMM2_1837</v>
          </cell>
          <cell r="E26520">
            <v>1</v>
          </cell>
          <cell r="F26520">
            <v>2516662.227</v>
          </cell>
          <cell r="G26520">
            <v>6857768.2800000003</v>
          </cell>
          <cell r="H26520">
            <v>-99</v>
          </cell>
          <cell r="I26520">
            <v>153.36199999999999</v>
          </cell>
          <cell r="J26520">
            <v>2002</v>
          </cell>
          <cell r="K26520">
            <v>2</v>
          </cell>
          <cell r="L26520">
            <v>11</v>
          </cell>
        </row>
        <row r="26521">
          <cell r="D26521" t="str">
            <v>MMM2_1813</v>
          </cell>
          <cell r="E26521">
            <v>1</v>
          </cell>
          <cell r="F26521">
            <v>2516662.4360000002</v>
          </cell>
          <cell r="G26521">
            <v>6857788.966</v>
          </cell>
          <cell r="H26521">
            <v>-99</v>
          </cell>
          <cell r="I26521">
            <v>154.03399999999999</v>
          </cell>
          <cell r="J26521">
            <v>2002</v>
          </cell>
          <cell r="K26521">
            <v>2</v>
          </cell>
          <cell r="L26521">
            <v>11</v>
          </cell>
        </row>
        <row r="26522">
          <cell r="D26522" t="str">
            <v>MMM2_1687</v>
          </cell>
          <cell r="E26522">
            <v>1</v>
          </cell>
          <cell r="F26522">
            <v>2516662.29</v>
          </cell>
          <cell r="G26522">
            <v>6857799.1040000003</v>
          </cell>
          <cell r="H26522">
            <v>-99</v>
          </cell>
          <cell r="I26522">
            <v>152.93600000000001</v>
          </cell>
          <cell r="J26522">
            <v>2002</v>
          </cell>
          <cell r="K26522">
            <v>2</v>
          </cell>
          <cell r="L26522">
            <v>11</v>
          </cell>
        </row>
        <row r="26523">
          <cell r="D26523" t="str">
            <v>MMM2_80</v>
          </cell>
          <cell r="E26523">
            <v>1</v>
          </cell>
          <cell r="F26523">
            <v>2516665.0099999998</v>
          </cell>
          <cell r="G26523">
            <v>6857875.4749999996</v>
          </cell>
          <cell r="H26523">
            <v>-99</v>
          </cell>
          <cell r="I26523">
            <v>155.447</v>
          </cell>
          <cell r="J26523">
            <v>2002</v>
          </cell>
          <cell r="K26523">
            <v>2</v>
          </cell>
          <cell r="L26523">
            <v>11</v>
          </cell>
        </row>
        <row r="26524">
          <cell r="D26524" t="str">
            <v>MMM2_1597</v>
          </cell>
          <cell r="E26524">
            <v>1</v>
          </cell>
          <cell r="F26524">
            <v>2516666.199</v>
          </cell>
          <cell r="G26524">
            <v>6857824.5889999997</v>
          </cell>
          <cell r="H26524">
            <v>-99</v>
          </cell>
          <cell r="I26524">
            <v>152.69200000000001</v>
          </cell>
          <cell r="J26524">
            <v>2002</v>
          </cell>
          <cell r="K26524">
            <v>2</v>
          </cell>
          <cell r="L26524">
            <v>11</v>
          </cell>
        </row>
        <row r="26525">
          <cell r="D26525" t="str">
            <v>MMM2_133</v>
          </cell>
          <cell r="E26525">
            <v>1</v>
          </cell>
          <cell r="F26525">
            <v>2516672.7259999998</v>
          </cell>
          <cell r="G26525">
            <v>6857894.9519999996</v>
          </cell>
          <cell r="H26525">
            <v>-99</v>
          </cell>
          <cell r="I26525">
            <v>154.381</v>
          </cell>
          <cell r="J26525">
            <v>2002</v>
          </cell>
          <cell r="K26525">
            <v>2</v>
          </cell>
          <cell r="L26525">
            <v>11</v>
          </cell>
        </row>
        <row r="26526">
          <cell r="D26526" t="str">
            <v>MMM2_1942</v>
          </cell>
          <cell r="E26526">
            <v>1</v>
          </cell>
          <cell r="F26526">
            <v>2516658.6269999999</v>
          </cell>
          <cell r="G26526">
            <v>6857751.3870000001</v>
          </cell>
          <cell r="H26526">
            <v>-99</v>
          </cell>
          <cell r="I26526">
            <v>153.196</v>
          </cell>
          <cell r="J26526">
            <v>2002</v>
          </cell>
          <cell r="K26526">
            <v>2</v>
          </cell>
          <cell r="L26526">
            <v>11</v>
          </cell>
        </row>
        <row r="26527">
          <cell r="D26527" t="str">
            <v>MMM2_2145</v>
          </cell>
          <cell r="E26527">
            <v>1</v>
          </cell>
          <cell r="F26527">
            <v>2516660.3459999999</v>
          </cell>
          <cell r="G26527">
            <v>6857756.9479999999</v>
          </cell>
          <cell r="H26527">
            <v>-99</v>
          </cell>
          <cell r="I26527">
            <v>153.20599999999999</v>
          </cell>
          <cell r="J26527">
            <v>2002</v>
          </cell>
          <cell r="K26527">
            <v>2</v>
          </cell>
          <cell r="L26527">
            <v>11</v>
          </cell>
        </row>
        <row r="26528">
          <cell r="D26528" t="str">
            <v>MMM2_135</v>
          </cell>
          <cell r="E26528">
            <v>1</v>
          </cell>
          <cell r="F26528">
            <v>2516666.0180000002</v>
          </cell>
          <cell r="G26528">
            <v>6857893.2290000003</v>
          </cell>
          <cell r="H26528">
            <v>-99</v>
          </cell>
          <cell r="I26528">
            <v>154.43</v>
          </cell>
          <cell r="J26528">
            <v>2002</v>
          </cell>
          <cell r="K26528">
            <v>2</v>
          </cell>
          <cell r="L26528">
            <v>11</v>
          </cell>
        </row>
        <row r="26529">
          <cell r="D26529" t="str">
            <v>MMM2_1814</v>
          </cell>
          <cell r="E26529">
            <v>1</v>
          </cell>
          <cell r="F26529">
            <v>2516665.2349999999</v>
          </cell>
          <cell r="G26529">
            <v>6857785.5549999997</v>
          </cell>
          <cell r="H26529">
            <v>-99</v>
          </cell>
          <cell r="I26529">
            <v>154.40600000000001</v>
          </cell>
          <cell r="J26529">
            <v>2002</v>
          </cell>
          <cell r="K26529">
            <v>2</v>
          </cell>
          <cell r="L26529">
            <v>11</v>
          </cell>
        </row>
        <row r="26530">
          <cell r="D26530" t="str">
            <v>MMM2_1694</v>
          </cell>
          <cell r="E26530">
            <v>1</v>
          </cell>
          <cell r="F26530">
            <v>2516664.8629999999</v>
          </cell>
          <cell r="G26530">
            <v>6857814.318</v>
          </cell>
          <cell r="H26530">
            <v>-99</v>
          </cell>
          <cell r="I26530">
            <v>151.88900000000001</v>
          </cell>
          <cell r="J26530">
            <v>2002</v>
          </cell>
          <cell r="K26530">
            <v>2</v>
          </cell>
          <cell r="L26530">
            <v>11</v>
          </cell>
        </row>
        <row r="26531">
          <cell r="D26531" t="str">
            <v>MMM2_101</v>
          </cell>
          <cell r="E26531">
            <v>1</v>
          </cell>
          <cell r="F26531">
            <v>2516671.5269999998</v>
          </cell>
          <cell r="G26531">
            <v>6857879.6919999998</v>
          </cell>
          <cell r="H26531">
            <v>-99</v>
          </cell>
          <cell r="I26531">
            <v>154.44999999999999</v>
          </cell>
          <cell r="J26531">
            <v>2002</v>
          </cell>
          <cell r="K26531">
            <v>2</v>
          </cell>
          <cell r="L26531">
            <v>11</v>
          </cell>
        </row>
        <row r="26532">
          <cell r="D26532" t="str">
            <v>MMM2_74</v>
          </cell>
          <cell r="E26532">
            <v>1</v>
          </cell>
          <cell r="F26532">
            <v>2516670.5699999998</v>
          </cell>
          <cell r="G26532">
            <v>6857869.9759999998</v>
          </cell>
          <cell r="H26532">
            <v>-99</v>
          </cell>
          <cell r="I26532">
            <v>156.06899999999999</v>
          </cell>
          <cell r="J26532">
            <v>2002</v>
          </cell>
          <cell r="K26532">
            <v>2</v>
          </cell>
          <cell r="L26532">
            <v>11</v>
          </cell>
        </row>
        <row r="26533">
          <cell r="D26533" t="str">
            <v>MMM2_1836</v>
          </cell>
          <cell r="E26533">
            <v>1</v>
          </cell>
          <cell r="F26533">
            <v>2516662.8229999999</v>
          </cell>
          <cell r="G26533">
            <v>6857763.8320000004</v>
          </cell>
          <cell r="H26533">
            <v>-99</v>
          </cell>
          <cell r="I26533">
            <v>153.38200000000001</v>
          </cell>
          <cell r="J26533">
            <v>2002</v>
          </cell>
          <cell r="K26533">
            <v>2</v>
          </cell>
          <cell r="L26533">
            <v>11</v>
          </cell>
        </row>
        <row r="26534">
          <cell r="D26534" t="str">
            <v>MMM2_1686</v>
          </cell>
          <cell r="E26534">
            <v>1</v>
          </cell>
          <cell r="F26534">
            <v>2516661.0049999999</v>
          </cell>
          <cell r="G26534">
            <v>6857803.534</v>
          </cell>
          <cell r="H26534">
            <v>-99</v>
          </cell>
          <cell r="I26534">
            <v>152.33099999999999</v>
          </cell>
          <cell r="J26534">
            <v>2002</v>
          </cell>
          <cell r="K26534">
            <v>2</v>
          </cell>
          <cell r="L26534">
            <v>11</v>
          </cell>
        </row>
        <row r="26535">
          <cell r="D26535" t="str">
            <v>MMM2_1806</v>
          </cell>
          <cell r="E26535">
            <v>1</v>
          </cell>
          <cell r="F26535">
            <v>2516658.4240000001</v>
          </cell>
          <cell r="G26535">
            <v>6857778.966</v>
          </cell>
          <cell r="H26535">
            <v>-99</v>
          </cell>
          <cell r="I26535">
            <v>153.261</v>
          </cell>
          <cell r="J26535">
            <v>2002</v>
          </cell>
          <cell r="K26535">
            <v>2</v>
          </cell>
          <cell r="L26535">
            <v>11</v>
          </cell>
        </row>
        <row r="26536">
          <cell r="D26536" t="str">
            <v>MMM2_2253</v>
          </cell>
          <cell r="E26536">
            <v>1</v>
          </cell>
          <cell r="F26536">
            <v>2516702.0410000002</v>
          </cell>
          <cell r="G26536">
            <v>6857839.9189999998</v>
          </cell>
          <cell r="H26536">
            <v>-99</v>
          </cell>
          <cell r="I26536">
            <v>153.542</v>
          </cell>
          <cell r="J26536">
            <v>2002</v>
          </cell>
          <cell r="K26536">
            <v>2</v>
          </cell>
          <cell r="L26536">
            <v>11</v>
          </cell>
        </row>
        <row r="26537">
          <cell r="D26537" t="str">
            <v>MMM2_1812</v>
          </cell>
          <cell r="E26537">
            <v>1</v>
          </cell>
          <cell r="F26537">
            <v>2516660.0090000001</v>
          </cell>
          <cell r="G26537">
            <v>6857792.6430000002</v>
          </cell>
          <cell r="H26537">
            <v>-99</v>
          </cell>
          <cell r="I26537">
            <v>153.88</v>
          </cell>
          <cell r="J26537">
            <v>2002</v>
          </cell>
          <cell r="K26537">
            <v>2</v>
          </cell>
          <cell r="L26537">
            <v>11</v>
          </cell>
        </row>
        <row r="26538">
          <cell r="D26538" t="str">
            <v>MMM2_1941</v>
          </cell>
          <cell r="E26538">
            <v>1</v>
          </cell>
          <cell r="F26538">
            <v>2516661.818</v>
          </cell>
          <cell r="G26538">
            <v>6857745.9199999999</v>
          </cell>
          <cell r="H26538">
            <v>-99</v>
          </cell>
          <cell r="I26538">
            <v>154.005</v>
          </cell>
          <cell r="J26538">
            <v>2002</v>
          </cell>
          <cell r="K26538">
            <v>2</v>
          </cell>
          <cell r="L26538">
            <v>11</v>
          </cell>
        </row>
        <row r="26539">
          <cell r="D26539" t="str">
            <v>MMM2_2252</v>
          </cell>
          <cell r="E26539">
            <v>1</v>
          </cell>
          <cell r="F26539">
            <v>2516704.9</v>
          </cell>
          <cell r="G26539">
            <v>6857836.0319999997</v>
          </cell>
          <cell r="H26539">
            <v>-99</v>
          </cell>
          <cell r="I26539">
            <v>153.70400000000001</v>
          </cell>
          <cell r="J26539">
            <v>2002</v>
          </cell>
          <cell r="K26539">
            <v>2</v>
          </cell>
          <cell r="L26539">
            <v>11</v>
          </cell>
        </row>
        <row r="26540">
          <cell r="D26540" t="str">
            <v>MMM2_1658</v>
          </cell>
          <cell r="E26540">
            <v>1</v>
          </cell>
          <cell r="F26540">
            <v>2516641.3250000002</v>
          </cell>
          <cell r="G26540">
            <v>6857816.9639999997</v>
          </cell>
          <cell r="H26540">
            <v>-99</v>
          </cell>
          <cell r="I26540">
            <v>151.56800000000001</v>
          </cell>
          <cell r="J26540">
            <v>2002</v>
          </cell>
          <cell r="K26540">
            <v>2</v>
          </cell>
          <cell r="L26540">
            <v>11</v>
          </cell>
        </row>
        <row r="26541">
          <cell r="D26541" t="str">
            <v>MMM2_2197</v>
          </cell>
          <cell r="E26541">
            <v>1</v>
          </cell>
          <cell r="F26541">
            <v>2516633.375</v>
          </cell>
          <cell r="G26541">
            <v>6857818.9359999998</v>
          </cell>
          <cell r="H26541">
            <v>-99</v>
          </cell>
          <cell r="I26541">
            <v>151.66200000000001</v>
          </cell>
          <cell r="J26541">
            <v>2002</v>
          </cell>
          <cell r="K26541">
            <v>2</v>
          </cell>
          <cell r="L26541">
            <v>11</v>
          </cell>
        </row>
        <row r="26542">
          <cell r="D26542" t="str">
            <v>MMM2_1656</v>
          </cell>
          <cell r="E26542">
            <v>1</v>
          </cell>
          <cell r="F26542">
            <v>2516639.0260000001</v>
          </cell>
          <cell r="G26542">
            <v>6857819.1349999998</v>
          </cell>
          <cell r="H26542">
            <v>-99</v>
          </cell>
          <cell r="I26542">
            <v>151.80099999999999</v>
          </cell>
          <cell r="J26542">
            <v>2002</v>
          </cell>
          <cell r="K26542">
            <v>2</v>
          </cell>
          <cell r="L26542">
            <v>11</v>
          </cell>
        </row>
        <row r="26543">
          <cell r="D26543" t="str">
            <v>MMM2_1654</v>
          </cell>
          <cell r="E26543">
            <v>1</v>
          </cell>
          <cell r="F26543">
            <v>2516634.8190000001</v>
          </cell>
          <cell r="G26543">
            <v>6857821.7149999999</v>
          </cell>
          <cell r="H26543">
            <v>-99</v>
          </cell>
          <cell r="I26543">
            <v>151.96700000000001</v>
          </cell>
          <cell r="J26543">
            <v>2002</v>
          </cell>
          <cell r="K26543">
            <v>2</v>
          </cell>
          <cell r="L26543">
            <v>11</v>
          </cell>
        </row>
        <row r="26544">
          <cell r="D26544" t="str">
            <v>MMM2_1657</v>
          </cell>
          <cell r="E26544">
            <v>1</v>
          </cell>
          <cell r="F26544">
            <v>2516638.4720000001</v>
          </cell>
          <cell r="G26544">
            <v>6857821.5060000001</v>
          </cell>
          <cell r="H26544">
            <v>-99</v>
          </cell>
          <cell r="I26544">
            <v>152.21700000000001</v>
          </cell>
          <cell r="J26544">
            <v>2002</v>
          </cell>
          <cell r="K26544">
            <v>2</v>
          </cell>
          <cell r="L26544">
            <v>11</v>
          </cell>
        </row>
        <row r="26545">
          <cell r="D26545" t="str">
            <v>MMM2_2187</v>
          </cell>
          <cell r="E26545">
            <v>1</v>
          </cell>
          <cell r="F26545">
            <v>2516633.284</v>
          </cell>
          <cell r="G26545">
            <v>6857823.1770000001</v>
          </cell>
          <cell r="H26545">
            <v>-99</v>
          </cell>
          <cell r="I26545">
            <v>152.17500000000001</v>
          </cell>
          <cell r="J26545">
            <v>2002</v>
          </cell>
          <cell r="K26545">
            <v>2</v>
          </cell>
          <cell r="L26545">
            <v>11</v>
          </cell>
        </row>
        <row r="26546">
          <cell r="D26546" t="str">
            <v>MMM2_1653</v>
          </cell>
          <cell r="E26546">
            <v>1</v>
          </cell>
          <cell r="F26546">
            <v>2516640.12</v>
          </cell>
          <cell r="G26546">
            <v>6857824.1140000001</v>
          </cell>
          <cell r="H26546">
            <v>-99</v>
          </cell>
          <cell r="I26546">
            <v>152.83699999999999</v>
          </cell>
          <cell r="J26546">
            <v>2002</v>
          </cell>
          <cell r="K26546">
            <v>2</v>
          </cell>
          <cell r="L26546">
            <v>11</v>
          </cell>
        </row>
        <row r="26547">
          <cell r="D26547" t="str">
            <v>MMM2_1651</v>
          </cell>
          <cell r="E26547">
            <v>1</v>
          </cell>
          <cell r="F26547">
            <v>2516637.0619999999</v>
          </cell>
          <cell r="G26547">
            <v>6857824.9359999998</v>
          </cell>
          <cell r="H26547">
            <v>-99</v>
          </cell>
          <cell r="I26547">
            <v>152.77699999999999</v>
          </cell>
          <cell r="J26547">
            <v>2002</v>
          </cell>
          <cell r="K26547">
            <v>2</v>
          </cell>
          <cell r="L26547">
            <v>11</v>
          </cell>
        </row>
        <row r="26548">
          <cell r="D26548" t="str">
            <v>MMM2_1652</v>
          </cell>
          <cell r="E26548">
            <v>1</v>
          </cell>
          <cell r="F26548">
            <v>2516640.6919999998</v>
          </cell>
          <cell r="G26548">
            <v>6857827.2029999997</v>
          </cell>
          <cell r="H26548">
            <v>-99</v>
          </cell>
          <cell r="I26548">
            <v>153.16399999999999</v>
          </cell>
          <cell r="J26548">
            <v>2002</v>
          </cell>
          <cell r="K26548">
            <v>2</v>
          </cell>
          <cell r="L26548">
            <v>11</v>
          </cell>
        </row>
        <row r="26549">
          <cell r="D26549" t="str">
            <v>MMM2_1646</v>
          </cell>
          <cell r="E26549">
            <v>1</v>
          </cell>
          <cell r="F26549">
            <v>2516641.514</v>
          </cell>
          <cell r="G26549">
            <v>6857831.3550000004</v>
          </cell>
          <cell r="H26549">
            <v>-99</v>
          </cell>
          <cell r="I26549">
            <v>153.92500000000001</v>
          </cell>
          <cell r="J26549">
            <v>2002</v>
          </cell>
          <cell r="K26549">
            <v>2</v>
          </cell>
          <cell r="L26549">
            <v>11</v>
          </cell>
        </row>
        <row r="26550">
          <cell r="D26550" t="str">
            <v>MMM2_1649</v>
          </cell>
          <cell r="E26550">
            <v>1</v>
          </cell>
          <cell r="F26550">
            <v>2516635.9929999998</v>
          </cell>
          <cell r="G26550">
            <v>6857834.9699999997</v>
          </cell>
          <cell r="H26550">
            <v>-99</v>
          </cell>
          <cell r="I26550">
            <v>155.03100000000001</v>
          </cell>
          <cell r="J26550">
            <v>2002</v>
          </cell>
          <cell r="K26550">
            <v>2</v>
          </cell>
          <cell r="L26550">
            <v>11</v>
          </cell>
        </row>
        <row r="26551">
          <cell r="D26551" t="str">
            <v>MMM2_1648</v>
          </cell>
          <cell r="E26551">
            <v>1</v>
          </cell>
          <cell r="F26551">
            <v>2516635.8149999999</v>
          </cell>
          <cell r="G26551">
            <v>6857836.8619999997</v>
          </cell>
          <cell r="H26551">
            <v>-99</v>
          </cell>
          <cell r="I26551">
            <v>155.07400000000001</v>
          </cell>
          <cell r="J26551">
            <v>2002</v>
          </cell>
          <cell r="K26551">
            <v>2</v>
          </cell>
          <cell r="L26551">
            <v>11</v>
          </cell>
        </row>
        <row r="26552">
          <cell r="D26552" t="str">
            <v>MMM2_12</v>
          </cell>
          <cell r="E26552">
            <v>1</v>
          </cell>
          <cell r="F26552">
            <v>2516644.7409999999</v>
          </cell>
          <cell r="G26552">
            <v>6857847.4280000003</v>
          </cell>
          <cell r="H26552">
            <v>-99</v>
          </cell>
          <cell r="I26552">
            <v>156.86799999999999</v>
          </cell>
          <cell r="J26552">
            <v>2002</v>
          </cell>
          <cell r="K26552">
            <v>2</v>
          </cell>
          <cell r="L26552">
            <v>11</v>
          </cell>
        </row>
        <row r="26553">
          <cell r="D26553" t="str">
            <v>MMM2_23</v>
          </cell>
          <cell r="E26553">
            <v>1</v>
          </cell>
          <cell r="F26553">
            <v>2516638.5989999999</v>
          </cell>
          <cell r="G26553">
            <v>6857850.2680000002</v>
          </cell>
          <cell r="H26553">
            <v>-99</v>
          </cell>
          <cell r="I26553">
            <v>156.666</v>
          </cell>
          <cell r="J26553">
            <v>2002</v>
          </cell>
          <cell r="K26553">
            <v>2</v>
          </cell>
          <cell r="L26553">
            <v>11</v>
          </cell>
        </row>
        <row r="26554">
          <cell r="D26554" t="str">
            <v>MMM2_24</v>
          </cell>
          <cell r="E26554">
            <v>1</v>
          </cell>
          <cell r="F26554">
            <v>2516638.65</v>
          </cell>
          <cell r="G26554">
            <v>6857850.8890000004</v>
          </cell>
          <cell r="H26554">
            <v>-99</v>
          </cell>
          <cell r="I26554">
            <v>156.89099999999999</v>
          </cell>
          <cell r="J26554">
            <v>2002</v>
          </cell>
          <cell r="K26554">
            <v>2</v>
          </cell>
          <cell r="L26554">
            <v>11</v>
          </cell>
        </row>
        <row r="26555">
          <cell r="D26555" t="str">
            <v>MMM2_25</v>
          </cell>
          <cell r="E26555">
            <v>1</v>
          </cell>
          <cell r="F26555">
            <v>2516642.537</v>
          </cell>
          <cell r="G26555">
            <v>6857851.5779999997</v>
          </cell>
          <cell r="H26555">
            <v>-99</v>
          </cell>
          <cell r="I26555">
            <v>157.09899999999999</v>
          </cell>
          <cell r="J26555">
            <v>2002</v>
          </cell>
          <cell r="K26555">
            <v>2</v>
          </cell>
          <cell r="L26555">
            <v>11</v>
          </cell>
        </row>
        <row r="26556">
          <cell r="D26556" t="str">
            <v>MMM2_26</v>
          </cell>
          <cell r="E26556">
            <v>1</v>
          </cell>
          <cell r="F26556">
            <v>2516641.8020000001</v>
          </cell>
          <cell r="G26556">
            <v>6857853.9450000003</v>
          </cell>
          <cell r="H26556">
            <v>-99</v>
          </cell>
          <cell r="I26556">
            <v>157.12200000000001</v>
          </cell>
          <cell r="J26556">
            <v>2002</v>
          </cell>
          <cell r="K26556">
            <v>2</v>
          </cell>
          <cell r="L26556">
            <v>11</v>
          </cell>
        </row>
        <row r="26557">
          <cell r="D26557" t="str">
            <v>MMM2_30</v>
          </cell>
          <cell r="E26557">
            <v>1</v>
          </cell>
          <cell r="F26557">
            <v>2516645.5079999999</v>
          </cell>
          <cell r="G26557">
            <v>6857862.6670000004</v>
          </cell>
          <cell r="H26557">
            <v>-99</v>
          </cell>
          <cell r="I26557">
            <v>157.85900000000001</v>
          </cell>
          <cell r="J26557">
            <v>2002</v>
          </cell>
          <cell r="K26557">
            <v>2</v>
          </cell>
          <cell r="L26557">
            <v>11</v>
          </cell>
        </row>
        <row r="26558">
          <cell r="D26558" t="str">
            <v>MMM2_28</v>
          </cell>
          <cell r="E26558">
            <v>1</v>
          </cell>
          <cell r="F26558">
            <v>2516641.8130000001</v>
          </cell>
          <cell r="G26558">
            <v>6857863.2609999999</v>
          </cell>
          <cell r="H26558">
            <v>-99</v>
          </cell>
          <cell r="I26558">
            <v>157.96799999999999</v>
          </cell>
          <cell r="J26558">
            <v>2002</v>
          </cell>
          <cell r="K26558">
            <v>2</v>
          </cell>
          <cell r="L26558">
            <v>11</v>
          </cell>
        </row>
        <row r="26559">
          <cell r="D26559" t="str">
            <v>MMM2_29</v>
          </cell>
          <cell r="E26559">
            <v>1</v>
          </cell>
          <cell r="F26559">
            <v>2516638.247</v>
          </cell>
          <cell r="G26559">
            <v>6857864.9419999998</v>
          </cell>
          <cell r="H26559">
            <v>-99</v>
          </cell>
          <cell r="I26559">
            <v>157.90700000000001</v>
          </cell>
          <cell r="J26559">
            <v>2002</v>
          </cell>
          <cell r="K26559">
            <v>2</v>
          </cell>
          <cell r="L26559">
            <v>11</v>
          </cell>
        </row>
        <row r="26560">
          <cell r="D26560" t="str">
            <v>MMM2_56</v>
          </cell>
          <cell r="E26560">
            <v>1</v>
          </cell>
          <cell r="F26560">
            <v>2516641.0699999998</v>
          </cell>
          <cell r="G26560">
            <v>6857866.8799999999</v>
          </cell>
          <cell r="H26560">
            <v>-99</v>
          </cell>
          <cell r="I26560">
            <v>158.16900000000001</v>
          </cell>
          <cell r="J26560">
            <v>2002</v>
          </cell>
          <cell r="K26560">
            <v>2</v>
          </cell>
          <cell r="L26560">
            <v>11</v>
          </cell>
        </row>
        <row r="26561">
          <cell r="D26561" t="str">
            <v>MMM2_55</v>
          </cell>
          <cell r="E26561">
            <v>1</v>
          </cell>
          <cell r="F26561">
            <v>2516643.7930000001</v>
          </cell>
          <cell r="G26561">
            <v>6857867.1469999999</v>
          </cell>
          <cell r="H26561">
            <v>-99</v>
          </cell>
          <cell r="I26561">
            <v>158.095</v>
          </cell>
          <cell r="J26561">
            <v>2002</v>
          </cell>
          <cell r="K26561">
            <v>2</v>
          </cell>
          <cell r="L26561">
            <v>11</v>
          </cell>
        </row>
        <row r="26562">
          <cell r="D26562" t="str">
            <v>MMM2_58</v>
          </cell>
          <cell r="E26562">
            <v>1</v>
          </cell>
          <cell r="F26562">
            <v>2516646.1919999998</v>
          </cell>
          <cell r="G26562">
            <v>6857869.9519999996</v>
          </cell>
          <cell r="H26562">
            <v>-99</v>
          </cell>
          <cell r="I26562">
            <v>157.9</v>
          </cell>
          <cell r="J26562">
            <v>2002</v>
          </cell>
          <cell r="K26562">
            <v>2</v>
          </cell>
          <cell r="L26562">
            <v>11</v>
          </cell>
        </row>
        <row r="26563">
          <cell r="D26563" t="str">
            <v>MMM2_163</v>
          </cell>
          <cell r="E26563">
            <v>1</v>
          </cell>
          <cell r="F26563">
            <v>2516640.8029999998</v>
          </cell>
          <cell r="G26563">
            <v>6857871.0609999998</v>
          </cell>
          <cell r="H26563">
            <v>-99</v>
          </cell>
          <cell r="I26563">
            <v>157.798</v>
          </cell>
          <cell r="J26563">
            <v>2002</v>
          </cell>
          <cell r="K26563">
            <v>2</v>
          </cell>
          <cell r="L26563">
            <v>11</v>
          </cell>
        </row>
        <row r="26564">
          <cell r="D26564" t="str">
            <v>MMM2_162</v>
          </cell>
          <cell r="E26564">
            <v>1</v>
          </cell>
          <cell r="F26564">
            <v>2516642.4640000002</v>
          </cell>
          <cell r="G26564">
            <v>6857871.5070000002</v>
          </cell>
          <cell r="H26564">
            <v>-99</v>
          </cell>
          <cell r="I26564">
            <v>157.898</v>
          </cell>
          <cell r="J26564">
            <v>2002</v>
          </cell>
          <cell r="K26564">
            <v>2</v>
          </cell>
          <cell r="L26564">
            <v>11</v>
          </cell>
        </row>
        <row r="26565">
          <cell r="D26565" t="str">
            <v>MMM2_161</v>
          </cell>
          <cell r="E26565">
            <v>1</v>
          </cell>
          <cell r="F26565">
            <v>2516640.7749999999</v>
          </cell>
          <cell r="G26565">
            <v>6857874.0930000003</v>
          </cell>
          <cell r="H26565">
            <v>-99</v>
          </cell>
          <cell r="I26565">
            <v>157.542</v>
          </cell>
          <cell r="J26565">
            <v>2002</v>
          </cell>
          <cell r="K26565">
            <v>2</v>
          </cell>
          <cell r="L26565">
            <v>11</v>
          </cell>
        </row>
        <row r="26566">
          <cell r="D26566" t="str">
            <v>MMM2_159</v>
          </cell>
          <cell r="E26566">
            <v>1</v>
          </cell>
          <cell r="F26566">
            <v>2516640.8029999998</v>
          </cell>
          <cell r="G26566">
            <v>6857880.1490000002</v>
          </cell>
          <cell r="H26566">
            <v>-99</v>
          </cell>
          <cell r="I26566">
            <v>155.887</v>
          </cell>
          <cell r="J26566">
            <v>2002</v>
          </cell>
          <cell r="K26566">
            <v>2</v>
          </cell>
          <cell r="L26566">
            <v>11</v>
          </cell>
        </row>
        <row r="26567">
          <cell r="D26567" t="str">
            <v>MMM2_158</v>
          </cell>
          <cell r="E26567">
            <v>1</v>
          </cell>
          <cell r="F26567">
            <v>2516642.4019999998</v>
          </cell>
          <cell r="G26567">
            <v>6857880.96</v>
          </cell>
          <cell r="H26567">
            <v>-99</v>
          </cell>
          <cell r="I26567">
            <v>155.77099999999999</v>
          </cell>
          <cell r="J26567">
            <v>2002</v>
          </cell>
          <cell r="K26567">
            <v>2</v>
          </cell>
          <cell r="L26567">
            <v>11</v>
          </cell>
        </row>
        <row r="26568">
          <cell r="D26568" t="str">
            <v>MMM2_156</v>
          </cell>
          <cell r="E26568">
            <v>1</v>
          </cell>
          <cell r="F26568">
            <v>2516641.7710000002</v>
          </cell>
          <cell r="G26568">
            <v>6857886.1859999998</v>
          </cell>
          <cell r="H26568">
            <v>-99</v>
          </cell>
          <cell r="I26568">
            <v>154.22399999999999</v>
          </cell>
          <cell r="J26568">
            <v>2002</v>
          </cell>
          <cell r="K26568">
            <v>2</v>
          </cell>
          <cell r="L26568">
            <v>11</v>
          </cell>
        </row>
        <row r="26569">
          <cell r="D26569" t="str">
            <v>MMM2_155</v>
          </cell>
          <cell r="E26569">
            <v>1</v>
          </cell>
          <cell r="F26569">
            <v>2516644.8029999998</v>
          </cell>
          <cell r="G26569">
            <v>6857886.4730000002</v>
          </cell>
          <cell r="H26569">
            <v>-99</v>
          </cell>
          <cell r="I26569">
            <v>154.31299999999999</v>
          </cell>
          <cell r="J26569">
            <v>2002</v>
          </cell>
          <cell r="K26569">
            <v>2</v>
          </cell>
          <cell r="L26569">
            <v>11</v>
          </cell>
        </row>
        <row r="26570">
          <cell r="D26570" t="str">
            <v>MMM2_157</v>
          </cell>
          <cell r="E26570">
            <v>1</v>
          </cell>
          <cell r="F26570">
            <v>2516640.9700000002</v>
          </cell>
          <cell r="G26570">
            <v>6857887.8430000003</v>
          </cell>
          <cell r="H26570">
            <v>-99</v>
          </cell>
          <cell r="I26570">
            <v>154.41300000000001</v>
          </cell>
          <cell r="J26570">
            <v>2002</v>
          </cell>
          <cell r="K26570">
            <v>2</v>
          </cell>
          <cell r="L26570">
            <v>11</v>
          </cell>
        </row>
        <row r="26571">
          <cell r="D26571" t="str">
            <v>MMM2_2155</v>
          </cell>
          <cell r="E26571">
            <v>1</v>
          </cell>
          <cell r="F26571">
            <v>2516647.358</v>
          </cell>
          <cell r="G26571">
            <v>6857742.5839999998</v>
          </cell>
          <cell r="H26571">
            <v>-99</v>
          </cell>
          <cell r="I26571">
            <v>152.91300000000001</v>
          </cell>
          <cell r="J26571">
            <v>2002</v>
          </cell>
          <cell r="K26571">
            <v>2</v>
          </cell>
          <cell r="L26571">
            <v>11</v>
          </cell>
        </row>
        <row r="26572">
          <cell r="D26572" t="str">
            <v>MMM2_1791</v>
          </cell>
          <cell r="E26572">
            <v>1</v>
          </cell>
          <cell r="F26572">
            <v>2516639.9010000001</v>
          </cell>
          <cell r="G26572">
            <v>6857744.3969999999</v>
          </cell>
          <cell r="H26572">
            <v>-99</v>
          </cell>
          <cell r="I26572">
            <v>152.36699999999999</v>
          </cell>
          <cell r="J26572">
            <v>2002</v>
          </cell>
          <cell r="K26572">
            <v>2</v>
          </cell>
          <cell r="L26572">
            <v>11</v>
          </cell>
        </row>
        <row r="26573">
          <cell r="D26573" t="str">
            <v>MMM2_1790</v>
          </cell>
          <cell r="E26573">
            <v>1</v>
          </cell>
          <cell r="F26573">
            <v>2516638.4180000001</v>
          </cell>
          <cell r="G26573">
            <v>6857747.3339999998</v>
          </cell>
          <cell r="H26573">
            <v>-99</v>
          </cell>
          <cell r="I26573">
            <v>152.39599999999999</v>
          </cell>
          <cell r="J26573">
            <v>2002</v>
          </cell>
          <cell r="K26573">
            <v>2</v>
          </cell>
          <cell r="L26573">
            <v>11</v>
          </cell>
        </row>
        <row r="26574">
          <cell r="D26574" t="str">
            <v>MMM2_2154</v>
          </cell>
          <cell r="E26574">
            <v>1</v>
          </cell>
          <cell r="F26574">
            <v>2516645.7629999998</v>
          </cell>
          <cell r="G26574">
            <v>6857747.0710000005</v>
          </cell>
          <cell r="H26574">
            <v>-99</v>
          </cell>
          <cell r="I26574">
            <v>152.72200000000001</v>
          </cell>
          <cell r="J26574">
            <v>2002</v>
          </cell>
          <cell r="K26574">
            <v>2</v>
          </cell>
          <cell r="L26574">
            <v>11</v>
          </cell>
        </row>
        <row r="26575">
          <cell r="D26575" t="str">
            <v>MMM2_2153</v>
          </cell>
          <cell r="E26575">
            <v>1</v>
          </cell>
          <cell r="F26575">
            <v>2516648.3080000002</v>
          </cell>
          <cell r="G26575">
            <v>6857750.1739999996</v>
          </cell>
          <cell r="H26575">
            <v>-99</v>
          </cell>
          <cell r="I26575">
            <v>153.01599999999999</v>
          </cell>
          <cell r="J26575">
            <v>2002</v>
          </cell>
          <cell r="K26575">
            <v>2</v>
          </cell>
          <cell r="L26575">
            <v>11</v>
          </cell>
        </row>
        <row r="26576">
          <cell r="D26576" t="str">
            <v>MMM2_1792</v>
          </cell>
          <cell r="E26576">
            <v>1</v>
          </cell>
          <cell r="F26576">
            <v>2516639.7999999998</v>
          </cell>
          <cell r="G26576">
            <v>6857750.8499999996</v>
          </cell>
          <cell r="H26576">
            <v>-99</v>
          </cell>
          <cell r="I26576">
            <v>152.369</v>
          </cell>
          <cell r="J26576">
            <v>2002</v>
          </cell>
          <cell r="K26576">
            <v>2</v>
          </cell>
          <cell r="L26576">
            <v>11</v>
          </cell>
        </row>
        <row r="26577">
          <cell r="D26577" t="str">
            <v>MMM2_1794</v>
          </cell>
          <cell r="E26577">
            <v>1</v>
          </cell>
          <cell r="F26577">
            <v>2516641.5279999999</v>
          </cell>
          <cell r="G26577">
            <v>6857751.5939999996</v>
          </cell>
          <cell r="H26577">
            <v>-99</v>
          </cell>
          <cell r="I26577">
            <v>152.35599999999999</v>
          </cell>
          <cell r="J26577">
            <v>2002</v>
          </cell>
          <cell r="K26577">
            <v>2</v>
          </cell>
          <cell r="L26577">
            <v>11</v>
          </cell>
        </row>
        <row r="26578">
          <cell r="D26578" t="str">
            <v>MMM2_1795</v>
          </cell>
          <cell r="E26578">
            <v>1</v>
          </cell>
          <cell r="F26578">
            <v>2516641.906</v>
          </cell>
          <cell r="G26578">
            <v>6857753.2970000003</v>
          </cell>
          <cell r="H26578">
            <v>-99</v>
          </cell>
          <cell r="I26578">
            <v>152.43299999999999</v>
          </cell>
          <cell r="J26578">
            <v>2002</v>
          </cell>
          <cell r="K26578">
            <v>2</v>
          </cell>
          <cell r="L26578">
            <v>11</v>
          </cell>
        </row>
        <row r="26579">
          <cell r="D26579" t="str">
            <v>MMM2_1796</v>
          </cell>
          <cell r="E26579">
            <v>1</v>
          </cell>
          <cell r="F26579">
            <v>2516644.628</v>
          </cell>
          <cell r="G26579">
            <v>6857755.9069999997</v>
          </cell>
          <cell r="H26579">
            <v>-99</v>
          </cell>
          <cell r="I26579">
            <v>152.57</v>
          </cell>
          <cell r="J26579">
            <v>2002</v>
          </cell>
          <cell r="K26579">
            <v>2</v>
          </cell>
          <cell r="L26579">
            <v>11</v>
          </cell>
        </row>
        <row r="26580">
          <cell r="D26580" t="str">
            <v>MMM2_1798</v>
          </cell>
          <cell r="E26580">
            <v>1</v>
          </cell>
          <cell r="F26580">
            <v>2516645.8149999999</v>
          </cell>
          <cell r="G26580">
            <v>6857760.9359999998</v>
          </cell>
          <cell r="H26580">
            <v>-99</v>
          </cell>
          <cell r="I26580">
            <v>152.56899999999999</v>
          </cell>
          <cell r="J26580">
            <v>2002</v>
          </cell>
          <cell r="K26580">
            <v>2</v>
          </cell>
          <cell r="L26580">
            <v>11</v>
          </cell>
        </row>
        <row r="26581">
          <cell r="D26581" t="str">
            <v>MMM2_1800</v>
          </cell>
          <cell r="E26581">
            <v>1</v>
          </cell>
          <cell r="F26581">
            <v>2516647.8360000001</v>
          </cell>
          <cell r="G26581">
            <v>6857769.1449999996</v>
          </cell>
          <cell r="H26581">
            <v>-99</v>
          </cell>
          <cell r="I26581">
            <v>152.73699999999999</v>
          </cell>
          <cell r="J26581">
            <v>2002</v>
          </cell>
          <cell r="K26581">
            <v>2</v>
          </cell>
          <cell r="L26581">
            <v>11</v>
          </cell>
        </row>
        <row r="26582">
          <cell r="D26582" t="str">
            <v>MMM2_1771</v>
          </cell>
          <cell r="E26582">
            <v>1</v>
          </cell>
          <cell r="F26582">
            <v>2516640.1460000002</v>
          </cell>
          <cell r="G26582">
            <v>6857772.4340000004</v>
          </cell>
          <cell r="H26582">
            <v>-99</v>
          </cell>
          <cell r="I26582">
            <v>153.559</v>
          </cell>
          <cell r="J26582">
            <v>2002</v>
          </cell>
          <cell r="K26582">
            <v>2</v>
          </cell>
          <cell r="L26582">
            <v>11</v>
          </cell>
        </row>
        <row r="26583">
          <cell r="D26583" t="str">
            <v>MMM2_1801</v>
          </cell>
          <cell r="E26583">
            <v>1</v>
          </cell>
          <cell r="F26583">
            <v>2516647.4679999999</v>
          </cell>
          <cell r="G26583">
            <v>6857775.9859999996</v>
          </cell>
          <cell r="H26583">
            <v>-99</v>
          </cell>
          <cell r="I26583">
            <v>152.691</v>
          </cell>
          <cell r="J26583">
            <v>2002</v>
          </cell>
          <cell r="K26583">
            <v>2</v>
          </cell>
          <cell r="L26583">
            <v>11</v>
          </cell>
        </row>
        <row r="26584">
          <cell r="D26584" t="str">
            <v>MMM2_1802</v>
          </cell>
          <cell r="E26584">
            <v>1</v>
          </cell>
          <cell r="F26584">
            <v>2516644.4610000001</v>
          </cell>
          <cell r="G26584">
            <v>6857777.25</v>
          </cell>
          <cell r="H26584">
            <v>-99</v>
          </cell>
          <cell r="I26584">
            <v>152.916</v>
          </cell>
          <cell r="J26584">
            <v>2002</v>
          </cell>
          <cell r="K26584">
            <v>2</v>
          </cell>
          <cell r="L26584">
            <v>11</v>
          </cell>
        </row>
        <row r="26585">
          <cell r="D26585" t="str">
            <v>MMM2_1764</v>
          </cell>
          <cell r="E26585">
            <v>1</v>
          </cell>
          <cell r="F26585">
            <v>2516644.1880000001</v>
          </cell>
          <cell r="G26585">
            <v>6857779.5939999996</v>
          </cell>
          <cell r="H26585">
            <v>-99</v>
          </cell>
          <cell r="I26585">
            <v>153.15899999999999</v>
          </cell>
          <cell r="J26585">
            <v>2002</v>
          </cell>
          <cell r="K26585">
            <v>2</v>
          </cell>
          <cell r="L26585">
            <v>11</v>
          </cell>
        </row>
        <row r="26586">
          <cell r="D26586" t="str">
            <v>MMM2_1765</v>
          </cell>
          <cell r="E26586">
            <v>1</v>
          </cell>
          <cell r="F26586">
            <v>2516642.6749999998</v>
          </cell>
          <cell r="G26586">
            <v>6857780.3380000005</v>
          </cell>
          <cell r="H26586">
            <v>-99</v>
          </cell>
          <cell r="I26586">
            <v>153.678</v>
          </cell>
          <cell r="J26586">
            <v>2002</v>
          </cell>
          <cell r="K26586">
            <v>2</v>
          </cell>
          <cell r="L26586">
            <v>11</v>
          </cell>
        </row>
        <row r="26587">
          <cell r="D26587" t="str">
            <v>MMM2_1763</v>
          </cell>
          <cell r="E26587">
            <v>1</v>
          </cell>
          <cell r="F26587">
            <v>2516647.9730000002</v>
          </cell>
          <cell r="G26587">
            <v>6857784.2379999999</v>
          </cell>
          <cell r="H26587">
            <v>-99</v>
          </cell>
          <cell r="I26587">
            <v>152.72499999999999</v>
          </cell>
          <cell r="J26587">
            <v>2002</v>
          </cell>
          <cell r="K26587">
            <v>2</v>
          </cell>
          <cell r="L26587">
            <v>11</v>
          </cell>
        </row>
        <row r="26588">
          <cell r="D26588" t="str">
            <v>MMM2_1762</v>
          </cell>
          <cell r="E26588">
            <v>1</v>
          </cell>
          <cell r="F26588">
            <v>2516644.0610000002</v>
          </cell>
          <cell r="G26588">
            <v>6857784.6679999996</v>
          </cell>
          <cell r="H26588">
            <v>-99</v>
          </cell>
          <cell r="I26588">
            <v>152.851</v>
          </cell>
          <cell r="J26588">
            <v>2002</v>
          </cell>
          <cell r="K26588">
            <v>2</v>
          </cell>
          <cell r="L26588">
            <v>11</v>
          </cell>
        </row>
        <row r="26589">
          <cell r="D26589" t="str">
            <v>MMM2_1753</v>
          </cell>
          <cell r="E26589">
            <v>1</v>
          </cell>
          <cell r="F26589">
            <v>2516642.523</v>
          </cell>
          <cell r="G26589">
            <v>6857787.4359999998</v>
          </cell>
          <cell r="H26589">
            <v>-99</v>
          </cell>
          <cell r="I26589">
            <v>153.02799999999999</v>
          </cell>
          <cell r="J26589">
            <v>2002</v>
          </cell>
          <cell r="K26589">
            <v>2</v>
          </cell>
          <cell r="L26589">
            <v>11</v>
          </cell>
        </row>
        <row r="26590">
          <cell r="D26590" t="str">
            <v>MMM2_1752</v>
          </cell>
          <cell r="E26590">
            <v>1</v>
          </cell>
          <cell r="F26590">
            <v>2516644.736</v>
          </cell>
          <cell r="G26590">
            <v>6857789.7580000004</v>
          </cell>
          <cell r="H26590">
            <v>-99</v>
          </cell>
          <cell r="I26590">
            <v>152.34200000000001</v>
          </cell>
          <cell r="J26590">
            <v>2002</v>
          </cell>
          <cell r="K26590">
            <v>2</v>
          </cell>
          <cell r="L26590">
            <v>11</v>
          </cell>
        </row>
        <row r="26591">
          <cell r="D26591" t="str">
            <v>MMM2_1751</v>
          </cell>
          <cell r="E26591">
            <v>1</v>
          </cell>
          <cell r="F26591">
            <v>2516648.2119999998</v>
          </cell>
          <cell r="G26591">
            <v>6857791.3640000001</v>
          </cell>
          <cell r="H26591">
            <v>-99</v>
          </cell>
          <cell r="I26591">
            <v>151.99799999999999</v>
          </cell>
          <cell r="J26591">
            <v>2002</v>
          </cell>
          <cell r="K26591">
            <v>2</v>
          </cell>
          <cell r="L26591">
            <v>11</v>
          </cell>
        </row>
        <row r="26592">
          <cell r="D26592" t="str">
            <v>MMM2_1749</v>
          </cell>
          <cell r="E26592">
            <v>1</v>
          </cell>
          <cell r="F26592">
            <v>2516642.5350000001</v>
          </cell>
          <cell r="G26592">
            <v>6857792.6679999996</v>
          </cell>
          <cell r="H26592">
            <v>-99</v>
          </cell>
          <cell r="I26592">
            <v>152.095</v>
          </cell>
          <cell r="J26592">
            <v>2002</v>
          </cell>
          <cell r="K26592">
            <v>2</v>
          </cell>
          <cell r="L26592">
            <v>11</v>
          </cell>
        </row>
        <row r="26593">
          <cell r="D26593" t="str">
            <v>MMM2_1750</v>
          </cell>
          <cell r="E26593">
            <v>1</v>
          </cell>
          <cell r="F26593">
            <v>2516646.9909999999</v>
          </cell>
          <cell r="G26593">
            <v>6857794.5779999997</v>
          </cell>
          <cell r="H26593">
            <v>-99</v>
          </cell>
          <cell r="I26593">
            <v>151.91499999999999</v>
          </cell>
          <cell r="J26593">
            <v>2002</v>
          </cell>
          <cell r="K26593">
            <v>2</v>
          </cell>
          <cell r="L26593">
            <v>11</v>
          </cell>
        </row>
        <row r="26594">
          <cell r="D26594" t="str">
            <v>MMM2_1748</v>
          </cell>
          <cell r="E26594">
            <v>1</v>
          </cell>
          <cell r="F26594">
            <v>2516643.7960000001</v>
          </cell>
          <cell r="G26594">
            <v>6857795.1370000001</v>
          </cell>
          <cell r="H26594">
            <v>-99</v>
          </cell>
          <cell r="I26594">
            <v>151.78399999999999</v>
          </cell>
          <cell r="J26594">
            <v>2002</v>
          </cell>
          <cell r="K26594">
            <v>2</v>
          </cell>
          <cell r="L26594">
            <v>11</v>
          </cell>
        </row>
        <row r="26595">
          <cell r="D26595" t="str">
            <v>MMM2_1723</v>
          </cell>
          <cell r="E26595">
            <v>1</v>
          </cell>
          <cell r="F26595">
            <v>2516651.1919999998</v>
          </cell>
          <cell r="G26595">
            <v>6857804.1789999995</v>
          </cell>
          <cell r="H26595">
            <v>-99</v>
          </cell>
          <cell r="I26595">
            <v>151.45099999999999</v>
          </cell>
          <cell r="J26595">
            <v>2002</v>
          </cell>
          <cell r="K26595">
            <v>2</v>
          </cell>
          <cell r="L26595">
            <v>11</v>
          </cell>
        </row>
        <row r="26596">
          <cell r="D26596" t="str">
            <v>MMM2_1727</v>
          </cell>
          <cell r="E26596">
            <v>1</v>
          </cell>
          <cell r="F26596">
            <v>2516648.605</v>
          </cell>
          <cell r="G26596">
            <v>6857804.3700000001</v>
          </cell>
          <cell r="H26596">
            <v>-99</v>
          </cell>
          <cell r="I26596">
            <v>151.31899999999999</v>
          </cell>
          <cell r="J26596">
            <v>2002</v>
          </cell>
          <cell r="K26596">
            <v>2</v>
          </cell>
          <cell r="L26596">
            <v>11</v>
          </cell>
        </row>
        <row r="26597">
          <cell r="D26597" t="str">
            <v>MMM2_1728</v>
          </cell>
          <cell r="E26597">
            <v>1</v>
          </cell>
          <cell r="F26597">
            <v>2516647.9649999999</v>
          </cell>
          <cell r="G26597">
            <v>6857806.3020000001</v>
          </cell>
          <cell r="H26597">
            <v>-99</v>
          </cell>
          <cell r="I26597">
            <v>151.58699999999999</v>
          </cell>
          <cell r="J26597">
            <v>2002</v>
          </cell>
          <cell r="K26597">
            <v>2</v>
          </cell>
          <cell r="L26597">
            <v>11</v>
          </cell>
        </row>
        <row r="26598">
          <cell r="D26598" t="str">
            <v>MMM2_1730</v>
          </cell>
          <cell r="E26598">
            <v>1</v>
          </cell>
          <cell r="F26598">
            <v>2516644.355</v>
          </cell>
          <cell r="G26598">
            <v>6857806.8660000004</v>
          </cell>
          <cell r="H26598">
            <v>-99</v>
          </cell>
          <cell r="I26598">
            <v>151.40299999999999</v>
          </cell>
          <cell r="J26598">
            <v>2002</v>
          </cell>
          <cell r="K26598">
            <v>2</v>
          </cell>
          <cell r="L26598">
            <v>11</v>
          </cell>
        </row>
        <row r="26599">
          <cell r="D26599" t="str">
            <v>MMM2_1724</v>
          </cell>
          <cell r="E26599">
            <v>1</v>
          </cell>
          <cell r="F26599">
            <v>2516651.855</v>
          </cell>
          <cell r="G26599">
            <v>6857807.2869999995</v>
          </cell>
          <cell r="H26599">
            <v>-99</v>
          </cell>
          <cell r="I26599">
            <v>151.67699999999999</v>
          </cell>
          <cell r="J26599">
            <v>2002</v>
          </cell>
          <cell r="K26599">
            <v>2</v>
          </cell>
          <cell r="L26599">
            <v>11</v>
          </cell>
        </row>
        <row r="26600">
          <cell r="D26600" t="str">
            <v>MMM2_1726</v>
          </cell>
          <cell r="E26600">
            <v>1</v>
          </cell>
          <cell r="F26600">
            <v>2516650.0729999999</v>
          </cell>
          <cell r="G26600">
            <v>6857808.9840000002</v>
          </cell>
          <cell r="H26600">
            <v>-99</v>
          </cell>
          <cell r="I26600">
            <v>151.46199999999999</v>
          </cell>
          <cell r="J26600">
            <v>2002</v>
          </cell>
          <cell r="K26600">
            <v>2</v>
          </cell>
          <cell r="L26600">
            <v>11</v>
          </cell>
        </row>
        <row r="26601">
          <cell r="D26601" t="str">
            <v>MMM2_1729</v>
          </cell>
          <cell r="E26601">
            <v>1</v>
          </cell>
          <cell r="F26601">
            <v>2516646.8939999999</v>
          </cell>
          <cell r="G26601">
            <v>6857809.5719999997</v>
          </cell>
          <cell r="H26601">
            <v>-99</v>
          </cell>
          <cell r="I26601">
            <v>151.57599999999999</v>
          </cell>
          <cell r="J26601">
            <v>2002</v>
          </cell>
          <cell r="K26601">
            <v>2</v>
          </cell>
          <cell r="L26601">
            <v>11</v>
          </cell>
        </row>
        <row r="26602">
          <cell r="D26602" t="str">
            <v>MMM2_1735</v>
          </cell>
          <cell r="E26602">
            <v>1</v>
          </cell>
          <cell r="F26602">
            <v>2516645.1439999999</v>
          </cell>
          <cell r="G26602">
            <v>6857812.3459999999</v>
          </cell>
          <cell r="H26602">
            <v>-99</v>
          </cell>
          <cell r="I26602">
            <v>151.126</v>
          </cell>
          <cell r="J26602">
            <v>2002</v>
          </cell>
          <cell r="K26602">
            <v>2</v>
          </cell>
          <cell r="L26602">
            <v>11</v>
          </cell>
        </row>
        <row r="26603">
          <cell r="D26603" t="str">
            <v>MMM2_1736</v>
          </cell>
          <cell r="E26603">
            <v>1</v>
          </cell>
          <cell r="F26603">
            <v>2516647.1090000002</v>
          </cell>
          <cell r="G26603">
            <v>6857813.1069999998</v>
          </cell>
          <cell r="H26603">
            <v>-99</v>
          </cell>
          <cell r="I26603">
            <v>151.29900000000001</v>
          </cell>
          <cell r="J26603">
            <v>2002</v>
          </cell>
          <cell r="K26603">
            <v>2</v>
          </cell>
          <cell r="L26603">
            <v>11</v>
          </cell>
        </row>
        <row r="26604">
          <cell r="D26604" t="str">
            <v>MMM2_1737</v>
          </cell>
          <cell r="E26604">
            <v>1</v>
          </cell>
          <cell r="F26604">
            <v>2516650.0240000002</v>
          </cell>
          <cell r="G26604">
            <v>6857813.9819999998</v>
          </cell>
          <cell r="H26604">
            <v>-99</v>
          </cell>
          <cell r="I26604">
            <v>151.429</v>
          </cell>
          <cell r="J26604">
            <v>2002</v>
          </cell>
          <cell r="K26604">
            <v>2</v>
          </cell>
          <cell r="L26604">
            <v>11</v>
          </cell>
        </row>
        <row r="26605">
          <cell r="D26605" t="str">
            <v>MMM2_1738</v>
          </cell>
          <cell r="E26605">
            <v>1</v>
          </cell>
          <cell r="F26605">
            <v>2516652.2689999999</v>
          </cell>
          <cell r="G26605">
            <v>6857814.8509999998</v>
          </cell>
          <cell r="H26605">
            <v>-99</v>
          </cell>
          <cell r="I26605">
            <v>151.57</v>
          </cell>
          <cell r="J26605">
            <v>2002</v>
          </cell>
          <cell r="K26605">
            <v>2</v>
          </cell>
          <cell r="L26605">
            <v>11</v>
          </cell>
        </row>
        <row r="26606">
          <cell r="D26606" t="str">
            <v>MMM2_1659</v>
          </cell>
          <cell r="E26606">
            <v>1</v>
          </cell>
          <cell r="F26606">
            <v>2516643.233</v>
          </cell>
          <cell r="G26606">
            <v>6857818.3660000004</v>
          </cell>
          <cell r="H26606">
            <v>-99</v>
          </cell>
          <cell r="I26606">
            <v>152.04599999999999</v>
          </cell>
          <cell r="J26606">
            <v>2002</v>
          </cell>
          <cell r="K26606">
            <v>2</v>
          </cell>
          <cell r="L26606">
            <v>11</v>
          </cell>
        </row>
        <row r="26607">
          <cell r="D26607" t="str">
            <v>MMM2_1663</v>
          </cell>
          <cell r="E26607">
            <v>1</v>
          </cell>
          <cell r="F26607">
            <v>2516648.8289999999</v>
          </cell>
          <cell r="G26607">
            <v>6857818.2570000002</v>
          </cell>
          <cell r="H26607">
            <v>-99</v>
          </cell>
          <cell r="I26607">
            <v>151.9</v>
          </cell>
          <cell r="J26607">
            <v>2002</v>
          </cell>
          <cell r="K26607">
            <v>2</v>
          </cell>
          <cell r="L26607">
            <v>11</v>
          </cell>
        </row>
        <row r="26608">
          <cell r="D26608" t="str">
            <v>MMM2_1666</v>
          </cell>
          <cell r="E26608">
            <v>1</v>
          </cell>
          <cell r="F26608">
            <v>2516650.1310000001</v>
          </cell>
          <cell r="G26608">
            <v>6857819.4110000003</v>
          </cell>
          <cell r="H26608">
            <v>-99</v>
          </cell>
          <cell r="I26608">
            <v>152.226</v>
          </cell>
          <cell r="J26608">
            <v>2002</v>
          </cell>
          <cell r="K26608">
            <v>2</v>
          </cell>
          <cell r="L26608">
            <v>11</v>
          </cell>
        </row>
        <row r="26609">
          <cell r="D26609" t="str">
            <v>MMM2_1669</v>
          </cell>
          <cell r="E26609">
            <v>1</v>
          </cell>
          <cell r="F26609">
            <v>2516652.96</v>
          </cell>
          <cell r="G26609">
            <v>6857819.6189999999</v>
          </cell>
          <cell r="H26609">
            <v>-99</v>
          </cell>
          <cell r="I26609">
            <v>152.178</v>
          </cell>
          <cell r="J26609">
            <v>2002</v>
          </cell>
          <cell r="K26609">
            <v>2</v>
          </cell>
          <cell r="L26609">
            <v>11</v>
          </cell>
        </row>
        <row r="26610">
          <cell r="D26610" t="str">
            <v>MMM2_1660</v>
          </cell>
          <cell r="E26610">
            <v>1</v>
          </cell>
          <cell r="F26610">
            <v>2516645.4890000001</v>
          </cell>
          <cell r="G26610">
            <v>6857820.1789999995</v>
          </cell>
          <cell r="H26610">
            <v>-99</v>
          </cell>
          <cell r="I26610">
            <v>152.00399999999999</v>
          </cell>
          <cell r="J26610">
            <v>2002</v>
          </cell>
          <cell r="K26610">
            <v>2</v>
          </cell>
          <cell r="L26610">
            <v>11</v>
          </cell>
        </row>
        <row r="26611">
          <cell r="D26611" t="str">
            <v>MMM2_1662</v>
          </cell>
          <cell r="E26611">
            <v>1</v>
          </cell>
          <cell r="F26611">
            <v>2516648.8330000001</v>
          </cell>
          <cell r="G26611">
            <v>6857822.1880000001</v>
          </cell>
          <cell r="H26611">
            <v>-99</v>
          </cell>
          <cell r="I26611">
            <v>152.25200000000001</v>
          </cell>
          <cell r="J26611">
            <v>2002</v>
          </cell>
          <cell r="K26611">
            <v>2</v>
          </cell>
          <cell r="L26611">
            <v>11</v>
          </cell>
        </row>
        <row r="26612">
          <cell r="D26612" t="str">
            <v>MMM2_1661</v>
          </cell>
          <cell r="E26612">
            <v>1</v>
          </cell>
          <cell r="F26612">
            <v>2516645.0299999998</v>
          </cell>
          <cell r="G26612">
            <v>6857823.4510000004</v>
          </cell>
          <cell r="H26612">
            <v>-99</v>
          </cell>
          <cell r="I26612">
            <v>152.571</v>
          </cell>
          <cell r="J26612">
            <v>2002</v>
          </cell>
          <cell r="K26612">
            <v>2</v>
          </cell>
          <cell r="L26612">
            <v>11</v>
          </cell>
        </row>
        <row r="26613">
          <cell r="D26613" t="str">
            <v>MMM2_1640</v>
          </cell>
          <cell r="E26613">
            <v>1</v>
          </cell>
          <cell r="F26613">
            <v>2516652.2009999999</v>
          </cell>
          <cell r="G26613">
            <v>6857826.7510000002</v>
          </cell>
          <cell r="H26613">
            <v>-99</v>
          </cell>
          <cell r="I26613">
            <v>153.40600000000001</v>
          </cell>
          <cell r="J26613">
            <v>2002</v>
          </cell>
          <cell r="K26613">
            <v>2</v>
          </cell>
          <cell r="L26613">
            <v>11</v>
          </cell>
        </row>
        <row r="26614">
          <cell r="D26614" t="str">
            <v>MMM2_1645</v>
          </cell>
          <cell r="E26614">
            <v>1</v>
          </cell>
          <cell r="F26614">
            <v>2516644.1009999998</v>
          </cell>
          <cell r="G26614">
            <v>6857829.6320000002</v>
          </cell>
          <cell r="H26614">
            <v>-99</v>
          </cell>
          <cell r="I26614">
            <v>153.95099999999999</v>
          </cell>
          <cell r="J26614">
            <v>2002</v>
          </cell>
          <cell r="K26614">
            <v>2</v>
          </cell>
          <cell r="L26614">
            <v>11</v>
          </cell>
        </row>
        <row r="26615">
          <cell r="D26615" t="str">
            <v>MMM2_1643</v>
          </cell>
          <cell r="E26615">
            <v>1</v>
          </cell>
          <cell r="F26615">
            <v>2516646.63</v>
          </cell>
          <cell r="G26615">
            <v>6857831.1749999998</v>
          </cell>
          <cell r="H26615">
            <v>-99</v>
          </cell>
          <cell r="I26615">
            <v>154.57900000000001</v>
          </cell>
          <cell r="J26615">
            <v>2002</v>
          </cell>
          <cell r="K26615">
            <v>2</v>
          </cell>
          <cell r="L26615">
            <v>11</v>
          </cell>
        </row>
        <row r="26616">
          <cell r="D26616" t="str">
            <v>MMM2_1642</v>
          </cell>
          <cell r="E26616">
            <v>1</v>
          </cell>
          <cell r="F26616">
            <v>2516648.6660000002</v>
          </cell>
          <cell r="G26616">
            <v>6857832.3020000001</v>
          </cell>
          <cell r="H26616">
            <v>-99</v>
          </cell>
          <cell r="I26616">
            <v>155.18100000000001</v>
          </cell>
          <cell r="J26616">
            <v>2002</v>
          </cell>
          <cell r="K26616">
            <v>2</v>
          </cell>
          <cell r="L26616">
            <v>11</v>
          </cell>
        </row>
        <row r="26617">
          <cell r="D26617" t="str">
            <v>MMM2_1638</v>
          </cell>
          <cell r="E26617">
            <v>1</v>
          </cell>
          <cell r="F26617">
            <v>2516651.2200000002</v>
          </cell>
          <cell r="G26617">
            <v>6857836.1869999999</v>
          </cell>
          <cell r="H26617">
            <v>-99</v>
          </cell>
          <cell r="I26617">
            <v>155.833</v>
          </cell>
          <cell r="J26617">
            <v>2002</v>
          </cell>
          <cell r="K26617">
            <v>2</v>
          </cell>
          <cell r="L26617">
            <v>11</v>
          </cell>
        </row>
        <row r="26618">
          <cell r="D26618" t="str">
            <v>MMM2_41</v>
          </cell>
          <cell r="E26618">
            <v>1</v>
          </cell>
          <cell r="F26618">
            <v>2516646.352</v>
          </cell>
          <cell r="G26618">
            <v>6857849.6979999999</v>
          </cell>
          <cell r="H26618">
            <v>-99</v>
          </cell>
          <cell r="I26618">
            <v>156.93</v>
          </cell>
          <cell r="J26618">
            <v>2002</v>
          </cell>
          <cell r="K26618">
            <v>2</v>
          </cell>
          <cell r="L26618">
            <v>11</v>
          </cell>
        </row>
        <row r="26619">
          <cell r="D26619" t="str">
            <v>MMM2_15</v>
          </cell>
          <cell r="E26619">
            <v>1</v>
          </cell>
          <cell r="F26619">
            <v>2516652.6179999998</v>
          </cell>
          <cell r="G26619">
            <v>6857851.4560000002</v>
          </cell>
          <cell r="H26619">
            <v>-99</v>
          </cell>
          <cell r="I26619">
            <v>157.83199999999999</v>
          </cell>
          <cell r="J26619">
            <v>2002</v>
          </cell>
          <cell r="K26619">
            <v>2</v>
          </cell>
          <cell r="L26619">
            <v>11</v>
          </cell>
        </row>
        <row r="26620">
          <cell r="D26620" t="str">
            <v>MMM2_33</v>
          </cell>
          <cell r="E26620">
            <v>1</v>
          </cell>
          <cell r="F26620">
            <v>2516651.0830000001</v>
          </cell>
          <cell r="G26620">
            <v>6857852.2189999996</v>
          </cell>
          <cell r="H26620">
            <v>-99</v>
          </cell>
          <cell r="I26620">
            <v>157.66200000000001</v>
          </cell>
          <cell r="J26620">
            <v>2002</v>
          </cell>
          <cell r="K26620">
            <v>2</v>
          </cell>
          <cell r="L26620">
            <v>11</v>
          </cell>
        </row>
        <row r="26621">
          <cell r="D26621" t="str">
            <v>MMM2_32</v>
          </cell>
          <cell r="E26621">
            <v>1</v>
          </cell>
          <cell r="F26621">
            <v>2516649.585</v>
          </cell>
          <cell r="G26621">
            <v>6857854.8949999996</v>
          </cell>
          <cell r="H26621">
            <v>-99</v>
          </cell>
          <cell r="I26621">
            <v>157.92500000000001</v>
          </cell>
          <cell r="J26621">
            <v>2002</v>
          </cell>
          <cell r="K26621">
            <v>2</v>
          </cell>
          <cell r="L26621">
            <v>11</v>
          </cell>
        </row>
        <row r="26622">
          <cell r="D26622" t="str">
            <v>MMM2_34</v>
          </cell>
          <cell r="E26622">
            <v>1</v>
          </cell>
          <cell r="F26622">
            <v>2516651.9029999999</v>
          </cell>
          <cell r="G26622">
            <v>6857855.4359999998</v>
          </cell>
          <cell r="H26622">
            <v>-99</v>
          </cell>
          <cell r="I26622">
            <v>157.953</v>
          </cell>
          <cell r="J26622">
            <v>2002</v>
          </cell>
          <cell r="K26622">
            <v>2</v>
          </cell>
          <cell r="L26622">
            <v>11</v>
          </cell>
        </row>
        <row r="26623">
          <cell r="D26623" t="str">
            <v>MMM2_35</v>
          </cell>
          <cell r="E26623">
            <v>1</v>
          </cell>
          <cell r="F26623">
            <v>2516654.8769999999</v>
          </cell>
          <cell r="G26623">
            <v>6857857.0860000001</v>
          </cell>
          <cell r="H26623">
            <v>-99</v>
          </cell>
          <cell r="I26623">
            <v>158.22499999999999</v>
          </cell>
          <cell r="J26623">
            <v>2002</v>
          </cell>
          <cell r="K26623">
            <v>2</v>
          </cell>
          <cell r="L26623">
            <v>11</v>
          </cell>
        </row>
        <row r="26624">
          <cell r="D26624" t="str">
            <v>MMM2_31</v>
          </cell>
          <cell r="E26624">
            <v>1</v>
          </cell>
          <cell r="F26624">
            <v>2516646.6359999999</v>
          </cell>
          <cell r="G26624">
            <v>6857858.6119999997</v>
          </cell>
          <cell r="H26624">
            <v>-99</v>
          </cell>
          <cell r="I26624">
            <v>157.827</v>
          </cell>
          <cell r="J26624">
            <v>2002</v>
          </cell>
          <cell r="K26624">
            <v>2</v>
          </cell>
          <cell r="L26624">
            <v>11</v>
          </cell>
        </row>
        <row r="26625">
          <cell r="D26625" t="str">
            <v>MMM2_50</v>
          </cell>
          <cell r="E26625">
            <v>1</v>
          </cell>
          <cell r="F26625">
            <v>2516649.3659999999</v>
          </cell>
          <cell r="G26625">
            <v>6857860.7410000004</v>
          </cell>
          <cell r="H26625">
            <v>-99</v>
          </cell>
          <cell r="I26625">
            <v>158.21299999999999</v>
          </cell>
          <cell r="J26625">
            <v>2002</v>
          </cell>
          <cell r="K26625">
            <v>2</v>
          </cell>
          <cell r="L26625">
            <v>11</v>
          </cell>
        </row>
        <row r="26626">
          <cell r="D26626" t="str">
            <v>MMM2_52</v>
          </cell>
          <cell r="E26626">
            <v>1</v>
          </cell>
          <cell r="F26626">
            <v>2516655.1830000002</v>
          </cell>
          <cell r="G26626">
            <v>6857862.2850000001</v>
          </cell>
          <cell r="H26626">
            <v>-99</v>
          </cell>
          <cell r="I26626">
            <v>158.44399999999999</v>
          </cell>
          <cell r="J26626">
            <v>2002</v>
          </cell>
          <cell r="K26626">
            <v>2</v>
          </cell>
          <cell r="L26626">
            <v>11</v>
          </cell>
        </row>
        <row r="26627">
          <cell r="D26627" t="str">
            <v>MMM2_51</v>
          </cell>
          <cell r="E26627">
            <v>1</v>
          </cell>
          <cell r="F26627">
            <v>2516647.9029999999</v>
          </cell>
          <cell r="G26627">
            <v>6857863.5369999995</v>
          </cell>
          <cell r="H26627">
            <v>-99</v>
          </cell>
          <cell r="I26627">
            <v>158.20500000000001</v>
          </cell>
          <cell r="J26627">
            <v>2002</v>
          </cell>
          <cell r="K26627">
            <v>2</v>
          </cell>
          <cell r="L26627">
            <v>11</v>
          </cell>
        </row>
        <row r="26628">
          <cell r="D26628" t="str">
            <v>MMM2_53</v>
          </cell>
          <cell r="E26628">
            <v>1</v>
          </cell>
          <cell r="F26628">
            <v>2516651.6860000002</v>
          </cell>
          <cell r="G26628">
            <v>6857864.5389999999</v>
          </cell>
          <cell r="H26628">
            <v>-99</v>
          </cell>
          <cell r="I26628">
            <v>158.44499999999999</v>
          </cell>
          <cell r="J26628">
            <v>2002</v>
          </cell>
          <cell r="K26628">
            <v>2</v>
          </cell>
          <cell r="L26628">
            <v>11</v>
          </cell>
        </row>
        <row r="26629">
          <cell r="D26629" t="str">
            <v>MMM2_54</v>
          </cell>
          <cell r="E26629">
            <v>1</v>
          </cell>
          <cell r="F26629">
            <v>2516648.9139999999</v>
          </cell>
          <cell r="G26629">
            <v>6857865.9119999995</v>
          </cell>
          <cell r="H26629">
            <v>-99</v>
          </cell>
          <cell r="I26629">
            <v>158.25399999999999</v>
          </cell>
          <cell r="J26629">
            <v>2002</v>
          </cell>
          <cell r="K26629">
            <v>2</v>
          </cell>
          <cell r="L26629">
            <v>11</v>
          </cell>
        </row>
        <row r="26630">
          <cell r="D26630" t="str">
            <v>MMM2_63</v>
          </cell>
          <cell r="E26630">
            <v>1</v>
          </cell>
          <cell r="F26630">
            <v>2516655.8130000001</v>
          </cell>
          <cell r="G26630">
            <v>6857867.0060000001</v>
          </cell>
          <cell r="H26630">
            <v>-99</v>
          </cell>
          <cell r="I26630">
            <v>158.58600000000001</v>
          </cell>
          <cell r="J26630">
            <v>2002</v>
          </cell>
          <cell r="K26630">
            <v>2</v>
          </cell>
          <cell r="L26630">
            <v>11</v>
          </cell>
        </row>
        <row r="26631">
          <cell r="D26631" t="str">
            <v>MMM2_57</v>
          </cell>
          <cell r="E26631">
            <v>1</v>
          </cell>
          <cell r="F26631">
            <v>2516648.3309999998</v>
          </cell>
          <cell r="G26631">
            <v>6857868.9529999997</v>
          </cell>
          <cell r="H26631">
            <v>-99</v>
          </cell>
          <cell r="I26631">
            <v>157.88</v>
          </cell>
          <cell r="J26631">
            <v>2002</v>
          </cell>
          <cell r="K26631">
            <v>2</v>
          </cell>
          <cell r="L26631">
            <v>11</v>
          </cell>
        </row>
        <row r="26632">
          <cell r="D26632" t="str">
            <v>MMM2_62</v>
          </cell>
          <cell r="E26632">
            <v>1</v>
          </cell>
          <cell r="F26632">
            <v>2516654.27</v>
          </cell>
          <cell r="G26632">
            <v>6857871.9239999996</v>
          </cell>
          <cell r="H26632">
            <v>-99</v>
          </cell>
          <cell r="I26632">
            <v>157.85400000000001</v>
          </cell>
          <cell r="J26632">
            <v>2002</v>
          </cell>
          <cell r="K26632">
            <v>2</v>
          </cell>
          <cell r="L26632">
            <v>11</v>
          </cell>
        </row>
        <row r="26633">
          <cell r="D26633" t="str">
            <v>MMM2_59</v>
          </cell>
          <cell r="E26633">
            <v>1</v>
          </cell>
          <cell r="F26633">
            <v>2516647.0950000002</v>
          </cell>
          <cell r="G26633">
            <v>6857873.0990000004</v>
          </cell>
          <cell r="H26633">
            <v>-99</v>
          </cell>
          <cell r="I26633">
            <v>157.63</v>
          </cell>
          <cell r="J26633">
            <v>2002</v>
          </cell>
          <cell r="K26633">
            <v>2</v>
          </cell>
          <cell r="L26633">
            <v>11</v>
          </cell>
        </row>
        <row r="26634">
          <cell r="D26634" t="str">
            <v>MMM2_61</v>
          </cell>
          <cell r="E26634">
            <v>1</v>
          </cell>
          <cell r="F26634">
            <v>2516652.736</v>
          </cell>
          <cell r="G26634">
            <v>6857873.2630000003</v>
          </cell>
          <cell r="H26634">
            <v>-99</v>
          </cell>
          <cell r="I26634">
            <v>157.58099999999999</v>
          </cell>
          <cell r="J26634">
            <v>2002</v>
          </cell>
          <cell r="K26634">
            <v>2</v>
          </cell>
          <cell r="L26634">
            <v>11</v>
          </cell>
        </row>
        <row r="26635">
          <cell r="D26635" t="str">
            <v>MMM2_152</v>
          </cell>
          <cell r="E26635">
            <v>1</v>
          </cell>
          <cell r="F26635">
            <v>2516649.0019999999</v>
          </cell>
          <cell r="G26635">
            <v>6857876.7680000002</v>
          </cell>
          <cell r="H26635">
            <v>-99</v>
          </cell>
          <cell r="I26635">
            <v>156.84</v>
          </cell>
          <cell r="J26635">
            <v>2002</v>
          </cell>
          <cell r="K26635">
            <v>2</v>
          </cell>
          <cell r="L26635">
            <v>11</v>
          </cell>
        </row>
        <row r="26636">
          <cell r="D26636" t="str">
            <v>MMM2_153</v>
          </cell>
          <cell r="E26636">
            <v>1</v>
          </cell>
          <cell r="F26636">
            <v>2516647.35</v>
          </cell>
          <cell r="G26636">
            <v>6857878.0470000003</v>
          </cell>
          <cell r="H26636">
            <v>-99</v>
          </cell>
          <cell r="I26636">
            <v>156.30699999999999</v>
          </cell>
          <cell r="J26636">
            <v>2002</v>
          </cell>
          <cell r="K26636">
            <v>2</v>
          </cell>
          <cell r="L26636">
            <v>11</v>
          </cell>
        </row>
        <row r="26637">
          <cell r="D26637" t="str">
            <v>MMM2_150</v>
          </cell>
          <cell r="E26637">
            <v>1</v>
          </cell>
          <cell r="F26637">
            <v>2516648.932</v>
          </cell>
          <cell r="G26637">
            <v>6857879.324</v>
          </cell>
          <cell r="H26637">
            <v>-99</v>
          </cell>
          <cell r="I26637">
            <v>156.19200000000001</v>
          </cell>
          <cell r="J26637">
            <v>2002</v>
          </cell>
          <cell r="K26637">
            <v>2</v>
          </cell>
          <cell r="L26637">
            <v>11</v>
          </cell>
        </row>
        <row r="26638">
          <cell r="D26638" t="str">
            <v>MMM2_148</v>
          </cell>
          <cell r="E26638">
            <v>1</v>
          </cell>
          <cell r="F26638">
            <v>2516653.5660000001</v>
          </cell>
          <cell r="G26638">
            <v>6857882.5480000004</v>
          </cell>
          <cell r="H26638">
            <v>-99</v>
          </cell>
          <cell r="I26638">
            <v>154.93799999999999</v>
          </cell>
          <cell r="J26638">
            <v>2002</v>
          </cell>
          <cell r="K26638">
            <v>2</v>
          </cell>
          <cell r="L26638">
            <v>11</v>
          </cell>
        </row>
        <row r="26639">
          <cell r="D26639" t="str">
            <v>MMM2_154</v>
          </cell>
          <cell r="E26639">
            <v>1</v>
          </cell>
          <cell r="F26639">
            <v>2516647.58</v>
          </cell>
          <cell r="G26639">
            <v>6857884.7450000001</v>
          </cell>
          <cell r="H26639">
            <v>-99</v>
          </cell>
          <cell r="I26639">
            <v>154.733</v>
          </cell>
          <cell r="J26639">
            <v>2002</v>
          </cell>
          <cell r="K26639">
            <v>2</v>
          </cell>
          <cell r="L26639">
            <v>11</v>
          </cell>
        </row>
        <row r="26640">
          <cell r="D26640" t="str">
            <v>MMM2_143</v>
          </cell>
          <cell r="E26640">
            <v>1</v>
          </cell>
          <cell r="F26640">
            <v>2516656.5120000001</v>
          </cell>
          <cell r="G26640">
            <v>6857885.0810000002</v>
          </cell>
          <cell r="H26640">
            <v>-99</v>
          </cell>
          <cell r="I26640">
            <v>154.52099999999999</v>
          </cell>
          <cell r="J26640">
            <v>2002</v>
          </cell>
          <cell r="K26640">
            <v>2</v>
          </cell>
          <cell r="L26640">
            <v>11</v>
          </cell>
        </row>
        <row r="26641">
          <cell r="D26641" t="str">
            <v>MMM2_147</v>
          </cell>
          <cell r="E26641">
            <v>1</v>
          </cell>
          <cell r="F26641">
            <v>2516649.6779999998</v>
          </cell>
          <cell r="G26641">
            <v>6857887.9850000003</v>
          </cell>
          <cell r="H26641">
            <v>-99</v>
          </cell>
          <cell r="I26641">
            <v>154.24299999999999</v>
          </cell>
          <cell r="J26641">
            <v>2002</v>
          </cell>
          <cell r="K26641">
            <v>2</v>
          </cell>
          <cell r="L26641">
            <v>11</v>
          </cell>
        </row>
        <row r="26642">
          <cell r="D26642" t="str">
            <v>MMM2_145</v>
          </cell>
          <cell r="E26642">
            <v>1</v>
          </cell>
          <cell r="F26642">
            <v>2516654.023</v>
          </cell>
          <cell r="G26642">
            <v>6857888.557</v>
          </cell>
          <cell r="H26642">
            <v>-99</v>
          </cell>
          <cell r="I26642">
            <v>154.08600000000001</v>
          </cell>
          <cell r="J26642">
            <v>2002</v>
          </cell>
          <cell r="K26642">
            <v>2</v>
          </cell>
          <cell r="L26642">
            <v>11</v>
          </cell>
        </row>
        <row r="26643">
          <cell r="D26643" t="str">
            <v>MMM2_146</v>
          </cell>
          <cell r="E26643">
            <v>1</v>
          </cell>
          <cell r="F26643">
            <v>2516649.469</v>
          </cell>
          <cell r="G26643">
            <v>6857889.4869999997</v>
          </cell>
          <cell r="H26643">
            <v>-99</v>
          </cell>
          <cell r="I26643">
            <v>154.274</v>
          </cell>
          <cell r="J26643">
            <v>2002</v>
          </cell>
          <cell r="K26643">
            <v>2</v>
          </cell>
          <cell r="L26643">
            <v>11</v>
          </cell>
        </row>
        <row r="26644">
          <cell r="D26644" t="str">
            <v>MMM2_144</v>
          </cell>
          <cell r="E26644">
            <v>1</v>
          </cell>
          <cell r="F26644">
            <v>2516656.3620000002</v>
          </cell>
          <cell r="G26644">
            <v>6857889.9950000001</v>
          </cell>
          <cell r="H26644">
            <v>-99</v>
          </cell>
          <cell r="I26644">
            <v>154.16999999999999</v>
          </cell>
          <cell r="J26644">
            <v>2002</v>
          </cell>
          <cell r="K26644">
            <v>2</v>
          </cell>
          <cell r="L26644">
            <v>11</v>
          </cell>
        </row>
        <row r="26645">
          <cell r="D26645" t="str">
            <v>MMM2_2152</v>
          </cell>
          <cell r="E26645">
            <v>1</v>
          </cell>
          <cell r="F26645">
            <v>2516649.2069999999</v>
          </cell>
          <cell r="G26645">
            <v>6857746.0379999997</v>
          </cell>
          <cell r="H26645">
            <v>-99</v>
          </cell>
          <cell r="I26645">
            <v>153.25</v>
          </cell>
          <cell r="J26645">
            <v>2002</v>
          </cell>
          <cell r="K26645">
            <v>2</v>
          </cell>
          <cell r="L26645">
            <v>11</v>
          </cell>
        </row>
        <row r="26646">
          <cell r="D26646" t="str">
            <v>MMM2_1944</v>
          </cell>
          <cell r="E26646">
            <v>1</v>
          </cell>
          <cell r="F26646">
            <v>2516653.61</v>
          </cell>
          <cell r="G26646">
            <v>6857747.0930000003</v>
          </cell>
          <cell r="H26646">
            <v>-99</v>
          </cell>
          <cell r="I26646">
            <v>153.45500000000001</v>
          </cell>
          <cell r="J26646">
            <v>2002</v>
          </cell>
          <cell r="K26646">
            <v>2</v>
          </cell>
          <cell r="L26646">
            <v>11</v>
          </cell>
        </row>
        <row r="26647">
          <cell r="D26647" t="str">
            <v>MMM2_2156</v>
          </cell>
          <cell r="E26647">
            <v>1</v>
          </cell>
          <cell r="F26647">
            <v>2516650.1770000001</v>
          </cell>
          <cell r="G26647">
            <v>6857756.0860000001</v>
          </cell>
          <cell r="H26647">
            <v>-99</v>
          </cell>
          <cell r="I26647">
            <v>152.52600000000001</v>
          </cell>
          <cell r="J26647">
            <v>2002</v>
          </cell>
          <cell r="K26647">
            <v>2</v>
          </cell>
          <cell r="L26647">
            <v>11</v>
          </cell>
        </row>
        <row r="26648">
          <cell r="D26648" t="str">
            <v>MMM2_1832</v>
          </cell>
          <cell r="E26648">
            <v>1</v>
          </cell>
          <cell r="F26648">
            <v>2516654.8360000001</v>
          </cell>
          <cell r="G26648">
            <v>6857763.2070000004</v>
          </cell>
          <cell r="H26648">
            <v>-99</v>
          </cell>
          <cell r="I26648">
            <v>152.917</v>
          </cell>
          <cell r="J26648">
            <v>2002</v>
          </cell>
          <cell r="K26648">
            <v>2</v>
          </cell>
          <cell r="L26648">
            <v>11</v>
          </cell>
        </row>
        <row r="26649">
          <cell r="D26649" t="str">
            <v>MMM2_1831</v>
          </cell>
          <cell r="E26649">
            <v>1</v>
          </cell>
          <cell r="F26649">
            <v>2516652.3659999999</v>
          </cell>
          <cell r="G26649">
            <v>6857766.6950000003</v>
          </cell>
          <cell r="H26649">
            <v>-99</v>
          </cell>
          <cell r="I26649">
            <v>152.51300000000001</v>
          </cell>
          <cell r="J26649">
            <v>2002</v>
          </cell>
          <cell r="K26649">
            <v>2</v>
          </cell>
          <cell r="L26649">
            <v>11</v>
          </cell>
        </row>
        <row r="26650">
          <cell r="D26650" t="str">
            <v>MMM2_1830</v>
          </cell>
          <cell r="E26650">
            <v>1</v>
          </cell>
          <cell r="F26650">
            <v>2516653.8930000002</v>
          </cell>
          <cell r="G26650">
            <v>6857770.1380000003</v>
          </cell>
          <cell r="H26650">
            <v>-99</v>
          </cell>
          <cell r="I26650">
            <v>153.04300000000001</v>
          </cell>
          <cell r="J26650">
            <v>2002</v>
          </cell>
          <cell r="K26650">
            <v>2</v>
          </cell>
          <cell r="L26650">
            <v>11</v>
          </cell>
        </row>
        <row r="26651">
          <cell r="D26651" t="str">
            <v>MMM2_1803</v>
          </cell>
          <cell r="E26651">
            <v>1</v>
          </cell>
          <cell r="F26651">
            <v>2516651.338</v>
          </cell>
          <cell r="G26651">
            <v>6857776.665</v>
          </cell>
          <cell r="H26651">
            <v>-99</v>
          </cell>
          <cell r="I26651">
            <v>152.86099999999999</v>
          </cell>
          <cell r="J26651">
            <v>2002</v>
          </cell>
          <cell r="K26651">
            <v>2</v>
          </cell>
          <cell r="L26651">
            <v>11</v>
          </cell>
        </row>
        <row r="26652">
          <cell r="D26652" t="str">
            <v>MMM2_1811</v>
          </cell>
          <cell r="E26652">
            <v>1</v>
          </cell>
          <cell r="F26652">
            <v>2516655.16</v>
          </cell>
          <cell r="G26652">
            <v>6857789.4800000004</v>
          </cell>
          <cell r="H26652">
            <v>-99</v>
          </cell>
          <cell r="I26652">
            <v>152.667</v>
          </cell>
          <cell r="J26652">
            <v>2002</v>
          </cell>
          <cell r="K26652">
            <v>2</v>
          </cell>
          <cell r="L26652">
            <v>11</v>
          </cell>
        </row>
        <row r="26653">
          <cell r="D26653" t="str">
            <v>MMM2_1685</v>
          </cell>
          <cell r="E26653">
            <v>1</v>
          </cell>
          <cell r="F26653">
            <v>2516658.0690000001</v>
          </cell>
          <cell r="G26653">
            <v>6857800.6140000001</v>
          </cell>
          <cell r="H26653">
            <v>-99</v>
          </cell>
          <cell r="I26653">
            <v>152.30699999999999</v>
          </cell>
          <cell r="J26653">
            <v>2002</v>
          </cell>
          <cell r="K26653">
            <v>2</v>
          </cell>
          <cell r="L26653">
            <v>11</v>
          </cell>
        </row>
        <row r="26654">
          <cell r="D26654" t="str">
            <v>MMM2_1722</v>
          </cell>
          <cell r="E26654">
            <v>1</v>
          </cell>
          <cell r="F26654">
            <v>2516653</v>
          </cell>
          <cell r="G26654">
            <v>6857802.3789999997</v>
          </cell>
          <cell r="H26654">
            <v>-99</v>
          </cell>
          <cell r="I26654">
            <v>151.63999999999999</v>
          </cell>
          <cell r="J26654">
            <v>2002</v>
          </cell>
          <cell r="K26654">
            <v>2</v>
          </cell>
          <cell r="L26654">
            <v>11</v>
          </cell>
        </row>
        <row r="26655">
          <cell r="D26655" t="str">
            <v>MMM2_1725</v>
          </cell>
          <cell r="E26655">
            <v>1</v>
          </cell>
          <cell r="F26655">
            <v>2516654.352</v>
          </cell>
          <cell r="G26655">
            <v>6857810.9510000004</v>
          </cell>
          <cell r="H26655">
            <v>-99</v>
          </cell>
          <cell r="I26655">
            <v>151.733</v>
          </cell>
          <cell r="J26655">
            <v>2002</v>
          </cell>
          <cell r="K26655">
            <v>2</v>
          </cell>
          <cell r="L26655">
            <v>11</v>
          </cell>
        </row>
        <row r="26656">
          <cell r="D26656" t="str">
            <v>MMM2_1615</v>
          </cell>
          <cell r="E26656">
            <v>1</v>
          </cell>
          <cell r="F26656">
            <v>2516662.0860000001</v>
          </cell>
          <cell r="G26656">
            <v>6857819.1349999998</v>
          </cell>
          <cell r="H26656">
            <v>-99</v>
          </cell>
          <cell r="I26656">
            <v>152.12200000000001</v>
          </cell>
          <cell r="J26656">
            <v>2002</v>
          </cell>
          <cell r="K26656">
            <v>2</v>
          </cell>
          <cell r="L26656">
            <v>11</v>
          </cell>
        </row>
        <row r="26657">
          <cell r="D26657" t="str">
            <v>MMM2_1616</v>
          </cell>
          <cell r="E26657">
            <v>1</v>
          </cell>
          <cell r="F26657">
            <v>2516659.2930000001</v>
          </cell>
          <cell r="G26657">
            <v>6857820.3059999999</v>
          </cell>
          <cell r="H26657">
            <v>-99</v>
          </cell>
          <cell r="I26657">
            <v>152.364</v>
          </cell>
          <cell r="J26657">
            <v>2002</v>
          </cell>
          <cell r="K26657">
            <v>2</v>
          </cell>
          <cell r="L26657">
            <v>11</v>
          </cell>
        </row>
        <row r="26658">
          <cell r="D26658" t="str">
            <v>MMM2_1618</v>
          </cell>
          <cell r="E26658">
            <v>1</v>
          </cell>
          <cell r="F26658">
            <v>2516656.3629999999</v>
          </cell>
          <cell r="G26658">
            <v>6857822.6310000001</v>
          </cell>
          <cell r="H26658">
            <v>-99</v>
          </cell>
          <cell r="I26658">
            <v>152.702</v>
          </cell>
          <cell r="J26658">
            <v>2002</v>
          </cell>
          <cell r="K26658">
            <v>2</v>
          </cell>
          <cell r="L26658">
            <v>11</v>
          </cell>
        </row>
        <row r="26659">
          <cell r="D26659" t="str">
            <v>MMM2_1668</v>
          </cell>
          <cell r="E26659">
            <v>1</v>
          </cell>
          <cell r="F26659">
            <v>2516653.9759999998</v>
          </cell>
          <cell r="G26659">
            <v>6857822.9330000002</v>
          </cell>
          <cell r="H26659">
            <v>-99</v>
          </cell>
          <cell r="I26659">
            <v>152.886</v>
          </cell>
          <cell r="J26659">
            <v>2002</v>
          </cell>
          <cell r="K26659">
            <v>2</v>
          </cell>
          <cell r="L26659">
            <v>11</v>
          </cell>
        </row>
        <row r="26660">
          <cell r="D26660" t="str">
            <v>MMM2_1617</v>
          </cell>
          <cell r="E26660">
            <v>1</v>
          </cell>
          <cell r="F26660">
            <v>2516658.4019999998</v>
          </cell>
          <cell r="G26660">
            <v>6857823.9740000004</v>
          </cell>
          <cell r="H26660">
            <v>-99</v>
          </cell>
          <cell r="I26660">
            <v>152.733</v>
          </cell>
          <cell r="J26660">
            <v>2002</v>
          </cell>
          <cell r="K26660">
            <v>2</v>
          </cell>
          <cell r="L26660">
            <v>11</v>
          </cell>
        </row>
        <row r="26661">
          <cell r="D26661" t="str">
            <v>MMM2_1619</v>
          </cell>
          <cell r="E26661">
            <v>1</v>
          </cell>
          <cell r="F26661">
            <v>2516657.1239999998</v>
          </cell>
          <cell r="G26661">
            <v>6857826.9220000003</v>
          </cell>
          <cell r="H26661">
            <v>-99</v>
          </cell>
          <cell r="I26661">
            <v>153.691</v>
          </cell>
          <cell r="J26661">
            <v>2002</v>
          </cell>
          <cell r="K26661">
            <v>2</v>
          </cell>
          <cell r="L26661">
            <v>11</v>
          </cell>
        </row>
        <row r="26662">
          <cell r="D26662" t="str">
            <v>MMM2_1639</v>
          </cell>
          <cell r="E26662">
            <v>1</v>
          </cell>
          <cell r="F26662">
            <v>2516655.2960000001</v>
          </cell>
          <cell r="G26662">
            <v>6857830.1059999997</v>
          </cell>
          <cell r="H26662">
            <v>-99</v>
          </cell>
          <cell r="I26662">
            <v>154.70699999999999</v>
          </cell>
          <cell r="J26662">
            <v>2002</v>
          </cell>
          <cell r="K26662">
            <v>2</v>
          </cell>
          <cell r="L26662">
            <v>11</v>
          </cell>
        </row>
        <row r="26663">
          <cell r="D26663" t="str">
            <v>MMM2_1623</v>
          </cell>
          <cell r="E26663">
            <v>1</v>
          </cell>
          <cell r="F26663">
            <v>2516659.7230000002</v>
          </cell>
          <cell r="G26663">
            <v>6857830.4060000004</v>
          </cell>
          <cell r="H26663">
            <v>-99</v>
          </cell>
          <cell r="I26663">
            <v>154.74299999999999</v>
          </cell>
          <cell r="J26663">
            <v>2002</v>
          </cell>
          <cell r="K26663">
            <v>2</v>
          </cell>
          <cell r="L26663">
            <v>11</v>
          </cell>
        </row>
        <row r="26664">
          <cell r="D26664" t="str">
            <v>MMM2_1625</v>
          </cell>
          <cell r="E26664">
            <v>1</v>
          </cell>
          <cell r="F26664">
            <v>2516660.6669999999</v>
          </cell>
          <cell r="G26664">
            <v>6857834.875</v>
          </cell>
          <cell r="H26664">
            <v>-99</v>
          </cell>
          <cell r="I26664">
            <v>155.845</v>
          </cell>
          <cell r="J26664">
            <v>2002</v>
          </cell>
          <cell r="K26664">
            <v>2</v>
          </cell>
          <cell r="L26664">
            <v>11</v>
          </cell>
        </row>
        <row r="26665">
          <cell r="D26665" t="str">
            <v>MMM2_7</v>
          </cell>
          <cell r="E26665">
            <v>1</v>
          </cell>
          <cell r="F26665">
            <v>2516655.73</v>
          </cell>
          <cell r="G26665">
            <v>6857843.159</v>
          </cell>
          <cell r="H26665">
            <v>-99</v>
          </cell>
          <cell r="I26665">
            <v>157.21</v>
          </cell>
          <cell r="J26665">
            <v>2002</v>
          </cell>
          <cell r="K26665">
            <v>2</v>
          </cell>
          <cell r="L26665">
            <v>11</v>
          </cell>
        </row>
        <row r="26666">
          <cell r="D26666" t="str">
            <v>MMM2_1631</v>
          </cell>
          <cell r="E26666">
            <v>1</v>
          </cell>
          <cell r="F26666">
            <v>2516639.62</v>
          </cell>
          <cell r="G26666">
            <v>6857843.3930000002</v>
          </cell>
          <cell r="H26666">
            <v>-99</v>
          </cell>
          <cell r="I26666">
            <v>156.51300000000001</v>
          </cell>
          <cell r="J26666">
            <v>2002</v>
          </cell>
          <cell r="K26666">
            <v>2</v>
          </cell>
          <cell r="L26666">
            <v>11</v>
          </cell>
        </row>
        <row r="26667">
          <cell r="D26667" t="str">
            <v>MMM2_1635</v>
          </cell>
          <cell r="E26667">
            <v>1</v>
          </cell>
          <cell r="F26667">
            <v>2516644.3969999999</v>
          </cell>
          <cell r="G26667">
            <v>6857839.7400000002</v>
          </cell>
          <cell r="H26667">
            <v>-99</v>
          </cell>
          <cell r="I26667">
            <v>156.03100000000001</v>
          </cell>
          <cell r="J26667">
            <v>2002</v>
          </cell>
          <cell r="K26667">
            <v>2</v>
          </cell>
          <cell r="L26667">
            <v>11</v>
          </cell>
        </row>
        <row r="26668">
          <cell r="D26668" t="str">
            <v>MMM2_1634</v>
          </cell>
          <cell r="E26668">
            <v>1</v>
          </cell>
          <cell r="F26668">
            <v>2516642.0649999999</v>
          </cell>
          <cell r="G26668">
            <v>6857840.9850000003</v>
          </cell>
          <cell r="H26668">
            <v>-99</v>
          </cell>
          <cell r="I26668">
            <v>156.15700000000001</v>
          </cell>
          <cell r="J26668">
            <v>2002</v>
          </cell>
          <cell r="K26668">
            <v>2</v>
          </cell>
          <cell r="L26668">
            <v>11</v>
          </cell>
        </row>
        <row r="26669">
          <cell r="D26669" t="str">
            <v>MMM2_1630</v>
          </cell>
          <cell r="E26669">
            <v>1</v>
          </cell>
          <cell r="F26669">
            <v>2516643.27</v>
          </cell>
          <cell r="G26669">
            <v>6857843.6840000004</v>
          </cell>
          <cell r="H26669">
            <v>-99</v>
          </cell>
          <cell r="I26669">
            <v>156.83000000000001</v>
          </cell>
          <cell r="J26669">
            <v>2002</v>
          </cell>
          <cell r="K26669">
            <v>2</v>
          </cell>
          <cell r="L26669">
            <v>11</v>
          </cell>
        </row>
        <row r="26670">
          <cell r="D26670" t="str">
            <v>MMM2_3</v>
          </cell>
          <cell r="E26670">
            <v>1</v>
          </cell>
          <cell r="F26670">
            <v>2516662.4739999999</v>
          </cell>
          <cell r="G26670">
            <v>6857844.8150000004</v>
          </cell>
          <cell r="H26670">
            <v>-99</v>
          </cell>
          <cell r="I26670">
            <v>157.52500000000001</v>
          </cell>
          <cell r="J26670">
            <v>2002</v>
          </cell>
          <cell r="K26670">
            <v>2</v>
          </cell>
          <cell r="L26670">
            <v>11</v>
          </cell>
        </row>
        <row r="26671">
          <cell r="D26671" t="str">
            <v>MMM2_21</v>
          </cell>
          <cell r="E26671">
            <v>1</v>
          </cell>
          <cell r="F26671">
            <v>2516638.8160000001</v>
          </cell>
          <cell r="G26671">
            <v>6857845.767</v>
          </cell>
          <cell r="H26671">
            <v>-99</v>
          </cell>
          <cell r="I26671">
            <v>156.35599999999999</v>
          </cell>
          <cell r="J26671">
            <v>2002</v>
          </cell>
          <cell r="K26671">
            <v>2</v>
          </cell>
          <cell r="L26671">
            <v>11</v>
          </cell>
        </row>
        <row r="26672">
          <cell r="D26672" t="str">
            <v>MMM2_8</v>
          </cell>
          <cell r="E26672">
            <v>1</v>
          </cell>
          <cell r="F26672">
            <v>2516652.5589999999</v>
          </cell>
          <cell r="G26672">
            <v>6857845.7529999996</v>
          </cell>
          <cell r="H26672">
            <v>-99</v>
          </cell>
          <cell r="I26672">
            <v>157.35</v>
          </cell>
          <cell r="J26672">
            <v>2002</v>
          </cell>
          <cell r="K26672">
            <v>2</v>
          </cell>
          <cell r="L26672">
            <v>11</v>
          </cell>
        </row>
        <row r="26673">
          <cell r="D26673" t="str">
            <v>MMM2_6</v>
          </cell>
          <cell r="E26673">
            <v>1</v>
          </cell>
          <cell r="F26673">
            <v>2516658.9380000001</v>
          </cell>
          <cell r="G26673">
            <v>6857843.5820000004</v>
          </cell>
          <cell r="H26673">
            <v>-99</v>
          </cell>
          <cell r="I26673">
            <v>157.20400000000001</v>
          </cell>
          <cell r="J26673">
            <v>2002</v>
          </cell>
          <cell r="K26673">
            <v>2</v>
          </cell>
          <cell r="L26673">
            <v>11</v>
          </cell>
        </row>
        <row r="26674">
          <cell r="D26674" t="str">
            <v>MMM2_1628</v>
          </cell>
          <cell r="E26674">
            <v>1</v>
          </cell>
          <cell r="F26674">
            <v>2516649.5079999999</v>
          </cell>
          <cell r="G26674">
            <v>6857841.6579999998</v>
          </cell>
          <cell r="H26674">
            <v>-99</v>
          </cell>
          <cell r="I26674">
            <v>156.761</v>
          </cell>
          <cell r="J26674">
            <v>2002</v>
          </cell>
          <cell r="K26674">
            <v>2</v>
          </cell>
          <cell r="L26674">
            <v>11</v>
          </cell>
        </row>
        <row r="26675">
          <cell r="D26675" t="str">
            <v>MMM2_1629</v>
          </cell>
          <cell r="E26675">
            <v>1</v>
          </cell>
          <cell r="F26675">
            <v>2516647.9709999999</v>
          </cell>
          <cell r="G26675">
            <v>6857842.3279999997</v>
          </cell>
          <cell r="H26675">
            <v>-99</v>
          </cell>
          <cell r="I26675">
            <v>156.709</v>
          </cell>
          <cell r="J26675">
            <v>2002</v>
          </cell>
          <cell r="K26675">
            <v>2</v>
          </cell>
          <cell r="L26675">
            <v>11</v>
          </cell>
        </row>
        <row r="26676">
          <cell r="D26676" t="str">
            <v>MMM2_1632</v>
          </cell>
          <cell r="E26676">
            <v>1</v>
          </cell>
          <cell r="F26676">
            <v>2516635.8650000002</v>
          </cell>
          <cell r="G26676">
            <v>6857840.8700000001</v>
          </cell>
          <cell r="H26676">
            <v>-99</v>
          </cell>
          <cell r="I26676">
            <v>155.93100000000001</v>
          </cell>
          <cell r="J26676">
            <v>2002</v>
          </cell>
          <cell r="K26676">
            <v>2</v>
          </cell>
          <cell r="L26676">
            <v>11</v>
          </cell>
        </row>
        <row r="26677">
          <cell r="D26677" t="str">
            <v>MMM2_2</v>
          </cell>
          <cell r="E26677">
            <v>1</v>
          </cell>
          <cell r="F26677">
            <v>2516664.9550000001</v>
          </cell>
          <cell r="G26677">
            <v>6857844.9840000002</v>
          </cell>
          <cell r="H26677">
            <v>-99</v>
          </cell>
          <cell r="I26677">
            <v>157.72200000000001</v>
          </cell>
          <cell r="J26677">
            <v>2002</v>
          </cell>
          <cell r="K26677">
            <v>2</v>
          </cell>
          <cell r="L26677">
            <v>11</v>
          </cell>
        </row>
        <row r="26678">
          <cell r="D26678" t="str">
            <v>MMM2_10</v>
          </cell>
          <cell r="E26678">
            <v>1</v>
          </cell>
          <cell r="F26678">
            <v>2516649.0959999999</v>
          </cell>
          <cell r="G26678">
            <v>6857845.983</v>
          </cell>
          <cell r="H26678">
            <v>-99</v>
          </cell>
          <cell r="I26678">
            <v>157.09</v>
          </cell>
          <cell r="J26678">
            <v>2002</v>
          </cell>
          <cell r="K26678">
            <v>2</v>
          </cell>
          <cell r="L26678">
            <v>11</v>
          </cell>
        </row>
        <row r="26679">
          <cell r="D26679" t="str">
            <v>MMM2_1589</v>
          </cell>
          <cell r="E26679">
            <v>1</v>
          </cell>
          <cell r="F26679">
            <v>2516670.1290000002</v>
          </cell>
          <cell r="G26679">
            <v>6857837.1629999997</v>
          </cell>
          <cell r="H26679">
            <v>-99</v>
          </cell>
          <cell r="I26679">
            <v>156.50700000000001</v>
          </cell>
          <cell r="J26679">
            <v>2002</v>
          </cell>
          <cell r="K26679">
            <v>2</v>
          </cell>
          <cell r="L26679">
            <v>11</v>
          </cell>
        </row>
        <row r="26680">
          <cell r="D26680" t="str">
            <v>MMM2_1633</v>
          </cell>
          <cell r="E26680">
            <v>1</v>
          </cell>
          <cell r="F26680">
            <v>2516639.128</v>
          </cell>
          <cell r="G26680">
            <v>6857839.0470000003</v>
          </cell>
          <cell r="H26680">
            <v>-99</v>
          </cell>
          <cell r="I26680">
            <v>155.809</v>
          </cell>
          <cell r="J26680">
            <v>2002</v>
          </cell>
          <cell r="K26680">
            <v>2</v>
          </cell>
          <cell r="L26680">
            <v>11</v>
          </cell>
        </row>
        <row r="26681">
          <cell r="D26681" t="str">
            <v>MMM2_11</v>
          </cell>
          <cell r="E26681">
            <v>1</v>
          </cell>
          <cell r="F26681">
            <v>2516644.2949999999</v>
          </cell>
          <cell r="G26681">
            <v>6857844.8159999996</v>
          </cell>
          <cell r="H26681">
            <v>-99</v>
          </cell>
          <cell r="I26681">
            <v>156.34700000000001</v>
          </cell>
          <cell r="J26681">
            <v>2002</v>
          </cell>
          <cell r="K26681">
            <v>2</v>
          </cell>
          <cell r="L26681">
            <v>11</v>
          </cell>
        </row>
        <row r="26682">
          <cell r="D26682" t="str">
            <v>MMM2_1637</v>
          </cell>
          <cell r="E26682">
            <v>1</v>
          </cell>
          <cell r="F26682">
            <v>2516650.122</v>
          </cell>
          <cell r="G26682">
            <v>6857838.9610000001</v>
          </cell>
          <cell r="H26682">
            <v>-99</v>
          </cell>
          <cell r="I26682">
            <v>156.54</v>
          </cell>
          <cell r="J26682">
            <v>2002</v>
          </cell>
          <cell r="K26682">
            <v>2</v>
          </cell>
          <cell r="L26682">
            <v>11</v>
          </cell>
        </row>
        <row r="26683">
          <cell r="D26683" t="str">
            <v>MMM2_1627</v>
          </cell>
          <cell r="E26683">
            <v>1</v>
          </cell>
          <cell r="F26683">
            <v>2516655.7689999999</v>
          </cell>
          <cell r="G26683">
            <v>6857839.2139999997</v>
          </cell>
          <cell r="H26683">
            <v>-99</v>
          </cell>
          <cell r="I26683">
            <v>156.64400000000001</v>
          </cell>
          <cell r="J26683">
            <v>2002</v>
          </cell>
          <cell r="K26683">
            <v>2</v>
          </cell>
          <cell r="L26683">
            <v>11</v>
          </cell>
        </row>
        <row r="26684">
          <cell r="D26684" t="str">
            <v>MMM2_1</v>
          </cell>
          <cell r="E26684">
            <v>1</v>
          </cell>
          <cell r="F26684">
            <v>2516666.585</v>
          </cell>
          <cell r="G26684">
            <v>6857842.0779999997</v>
          </cell>
          <cell r="H26684">
            <v>-99</v>
          </cell>
          <cell r="I26684">
            <v>157.12100000000001</v>
          </cell>
          <cell r="J26684">
            <v>2002</v>
          </cell>
          <cell r="K26684">
            <v>2</v>
          </cell>
          <cell r="L26684">
            <v>11</v>
          </cell>
        </row>
        <row r="26685">
          <cell r="D26685" t="str">
            <v>MMM2_1716</v>
          </cell>
          <cell r="E26685">
            <v>1</v>
          </cell>
          <cell r="F26685">
            <v>2516684.824</v>
          </cell>
          <cell r="G26685">
            <v>6857836.8200000003</v>
          </cell>
          <cell r="H26685">
            <v>-99</v>
          </cell>
          <cell r="I26685">
            <v>154.89500000000001</v>
          </cell>
          <cell r="J26685">
            <v>2002</v>
          </cell>
          <cell r="K26685">
            <v>2</v>
          </cell>
          <cell r="L26685">
            <v>11</v>
          </cell>
        </row>
        <row r="26686">
          <cell r="D26686" t="str">
            <v>MMM2_1720</v>
          </cell>
          <cell r="E26686">
            <v>1</v>
          </cell>
          <cell r="F26686">
            <v>2516693.9619999998</v>
          </cell>
          <cell r="G26686">
            <v>6857836.1140000001</v>
          </cell>
          <cell r="H26686">
            <v>-99</v>
          </cell>
          <cell r="I26686">
            <v>154.20599999999999</v>
          </cell>
          <cell r="J26686">
            <v>2002</v>
          </cell>
          <cell r="K26686">
            <v>2</v>
          </cell>
          <cell r="L26686">
            <v>11</v>
          </cell>
        </row>
        <row r="26687">
          <cell r="D26687" t="str">
            <v>MMM2_1636</v>
          </cell>
          <cell r="E26687">
            <v>1</v>
          </cell>
          <cell r="F26687">
            <v>2516647.9249999998</v>
          </cell>
          <cell r="G26687">
            <v>6857839.5990000004</v>
          </cell>
          <cell r="H26687">
            <v>-99</v>
          </cell>
          <cell r="I26687">
            <v>156.43600000000001</v>
          </cell>
          <cell r="J26687">
            <v>2002</v>
          </cell>
          <cell r="K26687">
            <v>2</v>
          </cell>
          <cell r="L26687">
            <v>11</v>
          </cell>
        </row>
        <row r="26688">
          <cell r="D26688" t="str">
            <v>MMM2_1583</v>
          </cell>
          <cell r="E26688">
            <v>1</v>
          </cell>
          <cell r="F26688">
            <v>2516680.227</v>
          </cell>
          <cell r="G26688">
            <v>6857836.8159999996</v>
          </cell>
          <cell r="H26688">
            <v>-99</v>
          </cell>
          <cell r="I26688">
            <v>156.173</v>
          </cell>
          <cell r="J26688">
            <v>2002</v>
          </cell>
          <cell r="K26688">
            <v>2</v>
          </cell>
          <cell r="L26688">
            <v>11</v>
          </cell>
        </row>
        <row r="26689">
          <cell r="D26689" t="str">
            <v>MMM2_1719</v>
          </cell>
          <cell r="E26689">
            <v>1</v>
          </cell>
          <cell r="F26689">
            <v>2516691.162</v>
          </cell>
          <cell r="G26689">
            <v>6857840.4340000004</v>
          </cell>
          <cell r="H26689">
            <v>-99</v>
          </cell>
          <cell r="I26689">
            <v>153.05500000000001</v>
          </cell>
          <cell r="J26689">
            <v>2002</v>
          </cell>
          <cell r="K26689">
            <v>2</v>
          </cell>
          <cell r="L26689">
            <v>11</v>
          </cell>
        </row>
        <row r="26690">
          <cell r="D26690" t="str">
            <v>MMM2_1626</v>
          </cell>
          <cell r="E26690">
            <v>1</v>
          </cell>
          <cell r="F26690">
            <v>2516662.4819999998</v>
          </cell>
          <cell r="G26690">
            <v>6857841.2029999997</v>
          </cell>
          <cell r="H26690">
            <v>-99</v>
          </cell>
          <cell r="I26690">
            <v>157.078</v>
          </cell>
          <cell r="J26690">
            <v>2002</v>
          </cell>
          <cell r="K26690">
            <v>2</v>
          </cell>
          <cell r="L26690">
            <v>11</v>
          </cell>
        </row>
        <row r="26691">
          <cell r="D26691" t="str">
            <v>MMM2_1718</v>
          </cell>
          <cell r="E26691">
            <v>1</v>
          </cell>
          <cell r="F26691">
            <v>2516689.594</v>
          </cell>
          <cell r="G26691">
            <v>6857842.5769999996</v>
          </cell>
          <cell r="H26691">
            <v>-99</v>
          </cell>
          <cell r="I26691">
            <v>154.83500000000001</v>
          </cell>
          <cell r="J26691">
            <v>2002</v>
          </cell>
          <cell r="K26691">
            <v>2</v>
          </cell>
          <cell r="L26691">
            <v>11</v>
          </cell>
        </row>
        <row r="26692">
          <cell r="D26692" t="str">
            <v>MMM2_1717</v>
          </cell>
          <cell r="E26692">
            <v>1</v>
          </cell>
          <cell r="F26692">
            <v>2516683.8470000001</v>
          </cell>
          <cell r="G26692">
            <v>6857841.9510000004</v>
          </cell>
          <cell r="H26692">
            <v>-99</v>
          </cell>
          <cell r="I26692">
            <v>156.404</v>
          </cell>
          <cell r="J26692">
            <v>2002</v>
          </cell>
          <cell r="K26692">
            <v>2</v>
          </cell>
          <cell r="L26692">
            <v>11</v>
          </cell>
        </row>
        <row r="26693">
          <cell r="D26693" t="str">
            <v>MMM2_22</v>
          </cell>
          <cell r="E26693">
            <v>1</v>
          </cell>
          <cell r="F26693">
            <v>2516636.2919999999</v>
          </cell>
          <cell r="G26693">
            <v>6857847.2769999998</v>
          </cell>
          <cell r="H26693">
            <v>-99</v>
          </cell>
          <cell r="I26693">
            <v>156.56800000000001</v>
          </cell>
          <cell r="J26693">
            <v>2002</v>
          </cell>
          <cell r="K26693">
            <v>2</v>
          </cell>
          <cell r="L26693">
            <v>11</v>
          </cell>
        </row>
        <row r="26694">
          <cell r="D26694" t="str">
            <v>MMM2_1721</v>
          </cell>
          <cell r="E26694">
            <v>1</v>
          </cell>
          <cell r="F26694">
            <v>2516692.2009999999</v>
          </cell>
          <cell r="G26694">
            <v>6857842.2460000003</v>
          </cell>
          <cell r="H26694">
            <v>-99</v>
          </cell>
          <cell r="I26694">
            <v>156.08500000000001</v>
          </cell>
          <cell r="J26694">
            <v>2002</v>
          </cell>
          <cell r="K26694">
            <v>2</v>
          </cell>
          <cell r="L26694">
            <v>11</v>
          </cell>
        </row>
        <row r="26695">
          <cell r="D26695" t="str">
            <v>MMM2_2181</v>
          </cell>
          <cell r="E26695">
            <v>1</v>
          </cell>
          <cell r="F26695">
            <v>2516633.67</v>
          </cell>
          <cell r="G26695">
            <v>6857842.1979999999</v>
          </cell>
          <cell r="H26695">
            <v>-99</v>
          </cell>
          <cell r="I26695">
            <v>155.81899999999999</v>
          </cell>
          <cell r="J26695">
            <v>2002</v>
          </cell>
          <cell r="K26695">
            <v>2</v>
          </cell>
          <cell r="L26695">
            <v>11</v>
          </cell>
        </row>
        <row r="26696">
          <cell r="D26696" t="str">
            <v>MMM2_2183</v>
          </cell>
          <cell r="E26696">
            <v>1</v>
          </cell>
          <cell r="F26696">
            <v>2516629.9849999999</v>
          </cell>
          <cell r="G26696">
            <v>6857839.9460000005</v>
          </cell>
          <cell r="H26696">
            <v>-99</v>
          </cell>
          <cell r="I26696">
            <v>155.11199999999999</v>
          </cell>
          <cell r="J26696">
            <v>2002</v>
          </cell>
          <cell r="K26696">
            <v>2</v>
          </cell>
          <cell r="L26696">
            <v>11</v>
          </cell>
        </row>
        <row r="26697">
          <cell r="D26697" t="str">
            <v>MMM2_2186</v>
          </cell>
          <cell r="E26697">
            <v>1</v>
          </cell>
          <cell r="F26697">
            <v>2516626.9700000002</v>
          </cell>
          <cell r="G26697">
            <v>6857844.3300000001</v>
          </cell>
          <cell r="H26697">
            <v>-99</v>
          </cell>
          <cell r="I26697">
            <v>155.441</v>
          </cell>
          <cell r="J26697">
            <v>2002</v>
          </cell>
          <cell r="K26697">
            <v>2</v>
          </cell>
          <cell r="L26697">
            <v>11</v>
          </cell>
        </row>
        <row r="26698">
          <cell r="D26698" t="str">
            <v>MMM2_2184</v>
          </cell>
          <cell r="E26698">
            <v>1</v>
          </cell>
          <cell r="F26698">
            <v>2516630.2409999999</v>
          </cell>
          <cell r="G26698">
            <v>6857841.75</v>
          </cell>
          <cell r="H26698">
            <v>-99</v>
          </cell>
          <cell r="I26698">
            <v>155.45500000000001</v>
          </cell>
          <cell r="J26698">
            <v>2002</v>
          </cell>
          <cell r="K26698">
            <v>2</v>
          </cell>
          <cell r="L26698">
            <v>11</v>
          </cell>
        </row>
        <row r="26699">
          <cell r="D26699" t="str">
            <v>MMM2_2179</v>
          </cell>
          <cell r="E26699">
            <v>1</v>
          </cell>
          <cell r="F26699">
            <v>2516627.7250000001</v>
          </cell>
          <cell r="G26699">
            <v>6857846.2199999997</v>
          </cell>
          <cell r="H26699">
            <v>-99</v>
          </cell>
          <cell r="I26699">
            <v>155.66800000000001</v>
          </cell>
          <cell r="J26699">
            <v>2002</v>
          </cell>
          <cell r="K26699">
            <v>2</v>
          </cell>
          <cell r="L26699">
            <v>11</v>
          </cell>
        </row>
        <row r="26700">
          <cell r="D26700" t="str">
            <v>MMM2_2185</v>
          </cell>
          <cell r="E26700">
            <v>1</v>
          </cell>
          <cell r="F26700">
            <v>2516626.1340000001</v>
          </cell>
          <cell r="G26700">
            <v>6857842.4510000004</v>
          </cell>
          <cell r="H26700">
            <v>-99</v>
          </cell>
          <cell r="I26700">
            <v>154.78299999999999</v>
          </cell>
          <cell r="J26700">
            <v>2002</v>
          </cell>
          <cell r="K26700">
            <v>2</v>
          </cell>
          <cell r="L26700">
            <v>11</v>
          </cell>
        </row>
        <row r="26701">
          <cell r="D26701" t="str">
            <v>MMM2_2182</v>
          </cell>
          <cell r="E26701">
            <v>1</v>
          </cell>
          <cell r="F26701">
            <v>2516632.2429999998</v>
          </cell>
          <cell r="G26701">
            <v>6857839.2939999998</v>
          </cell>
          <cell r="H26701">
            <v>-99</v>
          </cell>
          <cell r="I26701">
            <v>155.321</v>
          </cell>
          <cell r="J26701">
            <v>2002</v>
          </cell>
          <cell r="K26701">
            <v>2</v>
          </cell>
          <cell r="L26701">
            <v>11</v>
          </cell>
        </row>
        <row r="26702">
          <cell r="D26702" t="str">
            <v>MMM2_3001</v>
          </cell>
          <cell r="E26702">
            <v>1</v>
          </cell>
          <cell r="F26702">
            <v>2516699.5759999999</v>
          </cell>
          <cell r="G26702">
            <v>6857848.2929999996</v>
          </cell>
          <cell r="H26702">
            <v>-99</v>
          </cell>
          <cell r="I26702">
            <v>154.528695</v>
          </cell>
          <cell r="J26702">
            <v>2002</v>
          </cell>
          <cell r="K26702">
            <v>2</v>
          </cell>
          <cell r="L26702">
            <v>11</v>
          </cell>
        </row>
        <row r="26703">
          <cell r="D26703" t="str">
            <v>MMM2_3002</v>
          </cell>
          <cell r="E26703">
            <v>1</v>
          </cell>
          <cell r="F26703">
            <v>2516698.36</v>
          </cell>
          <cell r="G26703">
            <v>6857842.7149999999</v>
          </cell>
          <cell r="H26703">
            <v>-99</v>
          </cell>
          <cell r="I26703">
            <v>154.13932</v>
          </cell>
          <cell r="J26703">
            <v>2002</v>
          </cell>
          <cell r="K26703">
            <v>2</v>
          </cell>
          <cell r="L26703">
            <v>11</v>
          </cell>
        </row>
        <row r="26704">
          <cell r="D26704" t="str">
            <v>MMM2_2198</v>
          </cell>
          <cell r="E26704">
            <v>1</v>
          </cell>
          <cell r="F26704">
            <v>2516627.7990000001</v>
          </cell>
          <cell r="G26704">
            <v>6857814.7960000001</v>
          </cell>
          <cell r="H26704">
            <v>-99</v>
          </cell>
          <cell r="I26704">
            <v>151.22300000000001</v>
          </cell>
          <cell r="J26704">
            <v>2002</v>
          </cell>
          <cell r="K26704">
            <v>2</v>
          </cell>
          <cell r="L26704">
            <v>11</v>
          </cell>
        </row>
        <row r="26705">
          <cell r="D26705" t="str">
            <v>MMM2_2196</v>
          </cell>
          <cell r="E26705">
            <v>1</v>
          </cell>
          <cell r="F26705">
            <v>2516630.625</v>
          </cell>
          <cell r="G26705">
            <v>6857819.4910000004</v>
          </cell>
          <cell r="H26705">
            <v>-99</v>
          </cell>
          <cell r="I26705">
            <v>151.69499999999999</v>
          </cell>
          <cell r="J26705">
            <v>2002</v>
          </cell>
          <cell r="K26705">
            <v>2</v>
          </cell>
          <cell r="L26705">
            <v>11</v>
          </cell>
        </row>
        <row r="26706">
          <cell r="D26706" t="str">
            <v>MMM2_2195</v>
          </cell>
          <cell r="E26706">
            <v>1</v>
          </cell>
          <cell r="F26706">
            <v>2516628.142</v>
          </cell>
          <cell r="G26706">
            <v>6857823.0729999999</v>
          </cell>
          <cell r="H26706">
            <v>-99</v>
          </cell>
          <cell r="I26706">
            <v>151.73699999999999</v>
          </cell>
          <cell r="J26706">
            <v>2002</v>
          </cell>
          <cell r="K26706">
            <v>2</v>
          </cell>
          <cell r="L26706">
            <v>11</v>
          </cell>
        </row>
        <row r="26707">
          <cell r="D26707" t="str">
            <v>MMM2_2194</v>
          </cell>
          <cell r="E26707">
            <v>1</v>
          </cell>
          <cell r="F26707">
            <v>2516631.2880000002</v>
          </cell>
          <cell r="G26707">
            <v>6857825.7529999996</v>
          </cell>
          <cell r="H26707">
            <v>-99</v>
          </cell>
          <cell r="I26707">
            <v>152.292</v>
          </cell>
          <cell r="J26707">
            <v>2002</v>
          </cell>
          <cell r="K26707">
            <v>2</v>
          </cell>
          <cell r="L26707">
            <v>11</v>
          </cell>
        </row>
        <row r="26708">
          <cell r="D26708" t="str">
            <v>MMM2_2190</v>
          </cell>
          <cell r="E26708">
            <v>1</v>
          </cell>
          <cell r="F26708">
            <v>2516627.9479999999</v>
          </cell>
          <cell r="G26708">
            <v>6857831.2949999999</v>
          </cell>
          <cell r="H26708">
            <v>-99</v>
          </cell>
          <cell r="I26708">
            <v>152.97399999999999</v>
          </cell>
          <cell r="J26708">
            <v>2002</v>
          </cell>
          <cell r="K26708">
            <v>2</v>
          </cell>
          <cell r="L26708">
            <v>11</v>
          </cell>
        </row>
        <row r="26709">
          <cell r="D26709" t="str">
            <v>MMM2_2193</v>
          </cell>
          <cell r="E26709">
            <v>1</v>
          </cell>
          <cell r="F26709">
            <v>2516630.8089999999</v>
          </cell>
          <cell r="G26709">
            <v>6857831.3700000001</v>
          </cell>
          <cell r="H26709">
            <v>-99</v>
          </cell>
          <cell r="I26709">
            <v>153.398</v>
          </cell>
          <cell r="J26709">
            <v>2002</v>
          </cell>
          <cell r="K26709">
            <v>2</v>
          </cell>
          <cell r="L26709">
            <v>11</v>
          </cell>
        </row>
        <row r="26710">
          <cell r="D26710" t="str">
            <v>MMM2_2192</v>
          </cell>
          <cell r="E26710">
            <v>1</v>
          </cell>
          <cell r="F26710">
            <v>2516632.8709999998</v>
          </cell>
          <cell r="G26710">
            <v>6857832.8459999999</v>
          </cell>
          <cell r="H26710">
            <v>-99</v>
          </cell>
          <cell r="I26710">
            <v>153.83699999999999</v>
          </cell>
          <cell r="J26710">
            <v>2002</v>
          </cell>
          <cell r="K26710">
            <v>2</v>
          </cell>
          <cell r="L26710">
            <v>11</v>
          </cell>
        </row>
        <row r="26711">
          <cell r="D26711" t="str">
            <v>MMM2_2189</v>
          </cell>
          <cell r="E26711">
            <v>1</v>
          </cell>
          <cell r="F26711">
            <v>2516627.3339999998</v>
          </cell>
          <cell r="G26711">
            <v>6857834.21</v>
          </cell>
          <cell r="H26711">
            <v>-99</v>
          </cell>
          <cell r="I26711">
            <v>153.494</v>
          </cell>
          <cell r="J26711">
            <v>2002</v>
          </cell>
          <cell r="K26711">
            <v>2</v>
          </cell>
          <cell r="L26711">
            <v>11</v>
          </cell>
        </row>
        <row r="26712">
          <cell r="D26712" t="str">
            <v>MMM2_2188</v>
          </cell>
          <cell r="E26712">
            <v>1</v>
          </cell>
          <cell r="F26712">
            <v>2516628.1609999998</v>
          </cell>
          <cell r="G26712">
            <v>6857835.4409999996</v>
          </cell>
          <cell r="H26712">
            <v>-99</v>
          </cell>
          <cell r="I26712">
            <v>153.78200000000001</v>
          </cell>
          <cell r="J26712">
            <v>2002</v>
          </cell>
          <cell r="K26712">
            <v>2</v>
          </cell>
          <cell r="L26712">
            <v>11</v>
          </cell>
        </row>
        <row r="26713">
          <cell r="D26713" t="str">
            <v>MMM2_2176</v>
          </cell>
          <cell r="E26713">
            <v>1</v>
          </cell>
          <cell r="F26713">
            <v>2516632.3259999999</v>
          </cell>
          <cell r="G26713">
            <v>6857847.534</v>
          </cell>
          <cell r="H26713">
            <v>-99</v>
          </cell>
          <cell r="I26713">
            <v>156.643</v>
          </cell>
          <cell r="J26713">
            <v>2002</v>
          </cell>
          <cell r="K26713">
            <v>2</v>
          </cell>
          <cell r="L26713">
            <v>11</v>
          </cell>
        </row>
        <row r="26714">
          <cell r="D26714" t="str">
            <v>MMM2_2178</v>
          </cell>
          <cell r="E26714">
            <v>1</v>
          </cell>
          <cell r="F26714">
            <v>2516627.3119999999</v>
          </cell>
          <cell r="G26714">
            <v>6857848.1390000004</v>
          </cell>
          <cell r="H26714">
            <v>-99</v>
          </cell>
          <cell r="I26714">
            <v>155.923</v>
          </cell>
          <cell r="J26714">
            <v>2002</v>
          </cell>
          <cell r="K26714">
            <v>2</v>
          </cell>
          <cell r="L26714">
            <v>11</v>
          </cell>
        </row>
        <row r="26715">
          <cell r="D26715" t="str">
            <v>MMM2_2173</v>
          </cell>
          <cell r="E26715">
            <v>1</v>
          </cell>
          <cell r="F26715">
            <v>2516626.2790000001</v>
          </cell>
          <cell r="G26715">
            <v>6857851.1789999995</v>
          </cell>
          <cell r="H26715">
            <v>-99</v>
          </cell>
          <cell r="I26715">
            <v>156.15799999999999</v>
          </cell>
          <cell r="J26715">
            <v>2002</v>
          </cell>
          <cell r="K26715">
            <v>2</v>
          </cell>
          <cell r="L26715">
            <v>11</v>
          </cell>
        </row>
        <row r="26716">
          <cell r="D26716" t="str">
            <v>MMM2_2174</v>
          </cell>
          <cell r="E26716">
            <v>1</v>
          </cell>
          <cell r="F26716">
            <v>2516632.2000000002</v>
          </cell>
          <cell r="G26716">
            <v>6857851.034</v>
          </cell>
          <cell r="H26716">
            <v>-99</v>
          </cell>
          <cell r="I26716">
            <v>156.94800000000001</v>
          </cell>
          <cell r="J26716">
            <v>2002</v>
          </cell>
          <cell r="K26716">
            <v>2</v>
          </cell>
          <cell r="L26716">
            <v>11</v>
          </cell>
        </row>
        <row r="26717">
          <cell r="D26717" t="str">
            <v>MMM2_2172</v>
          </cell>
          <cell r="E26717">
            <v>1</v>
          </cell>
          <cell r="F26717">
            <v>2516627.9210000001</v>
          </cell>
          <cell r="G26717">
            <v>6857853.6359999999</v>
          </cell>
          <cell r="H26717">
            <v>-99</v>
          </cell>
          <cell r="I26717">
            <v>156.57900000000001</v>
          </cell>
          <cell r="J26717">
            <v>2002</v>
          </cell>
          <cell r="K26717">
            <v>2</v>
          </cell>
          <cell r="L26717">
            <v>11</v>
          </cell>
        </row>
        <row r="26718">
          <cell r="D26718" t="str">
            <v>MMM2_2171</v>
          </cell>
          <cell r="E26718">
            <v>1</v>
          </cell>
          <cell r="F26718">
            <v>2516631.5529999998</v>
          </cell>
          <cell r="G26718">
            <v>6857855.943</v>
          </cell>
          <cell r="H26718">
            <v>-99</v>
          </cell>
          <cell r="I26718">
            <v>157.28</v>
          </cell>
          <cell r="J26718">
            <v>2002</v>
          </cell>
          <cell r="K26718">
            <v>2</v>
          </cell>
          <cell r="L26718">
            <v>11</v>
          </cell>
        </row>
        <row r="26719">
          <cell r="D26719" t="str">
            <v>MMM2_2168</v>
          </cell>
          <cell r="E26719">
            <v>1</v>
          </cell>
          <cell r="F26719">
            <v>2516631.9810000001</v>
          </cell>
          <cell r="G26719">
            <v>6857862.0700000003</v>
          </cell>
          <cell r="H26719">
            <v>-99</v>
          </cell>
          <cell r="I26719">
            <v>157.03299999999999</v>
          </cell>
          <cell r="J26719">
            <v>2002</v>
          </cell>
          <cell r="K26719">
            <v>2</v>
          </cell>
          <cell r="L26719">
            <v>11</v>
          </cell>
        </row>
        <row r="26720">
          <cell r="D26720" t="str">
            <v>MMM2_2167</v>
          </cell>
          <cell r="E26720">
            <v>1</v>
          </cell>
          <cell r="F26720">
            <v>2516633.9649999999</v>
          </cell>
          <cell r="G26720">
            <v>6857863.8710000003</v>
          </cell>
          <cell r="H26720">
            <v>-99</v>
          </cell>
          <cell r="I26720">
            <v>157.96600000000001</v>
          </cell>
          <cell r="J26720">
            <v>2002</v>
          </cell>
          <cell r="K26720">
            <v>2</v>
          </cell>
          <cell r="L26720">
            <v>11</v>
          </cell>
        </row>
        <row r="26721">
          <cell r="D26721" t="str">
            <v>MMM2_2169</v>
          </cell>
          <cell r="E26721">
            <v>1</v>
          </cell>
          <cell r="F26721">
            <v>2516628.2319999998</v>
          </cell>
          <cell r="G26721">
            <v>6857864.5860000001</v>
          </cell>
          <cell r="H26721">
            <v>-99</v>
          </cell>
          <cell r="I26721">
            <v>156.62799999999999</v>
          </cell>
          <cell r="J26721">
            <v>2002</v>
          </cell>
          <cell r="K26721">
            <v>2</v>
          </cell>
          <cell r="L26721">
            <v>11</v>
          </cell>
        </row>
        <row r="26722">
          <cell r="D26722" t="str">
            <v>MMM2_2166</v>
          </cell>
          <cell r="E26722">
            <v>1</v>
          </cell>
          <cell r="F26722">
            <v>2516634.6209999998</v>
          </cell>
          <cell r="G26722">
            <v>6857866.9409999996</v>
          </cell>
          <cell r="H26722">
            <v>-99</v>
          </cell>
          <cell r="I26722">
            <v>157.90299999999999</v>
          </cell>
          <cell r="J26722">
            <v>2002</v>
          </cell>
          <cell r="K26722">
            <v>2</v>
          </cell>
          <cell r="L26722">
            <v>11</v>
          </cell>
        </row>
        <row r="26723">
          <cell r="D26723" t="str">
            <v>MMM2_2165</v>
          </cell>
          <cell r="E26723">
            <v>1</v>
          </cell>
          <cell r="F26723">
            <v>2516628.3330000001</v>
          </cell>
          <cell r="G26723">
            <v>6857867.3789999997</v>
          </cell>
          <cell r="H26723">
            <v>-99</v>
          </cell>
          <cell r="I26723">
            <v>156.54599999999999</v>
          </cell>
          <cell r="J26723">
            <v>2002</v>
          </cell>
          <cell r="K26723">
            <v>2</v>
          </cell>
          <cell r="L26723">
            <v>11</v>
          </cell>
        </row>
        <row r="26724">
          <cell r="D26724" t="str">
            <v>MMM2_2164</v>
          </cell>
          <cell r="E26724">
            <v>1</v>
          </cell>
          <cell r="F26724">
            <v>2516630.122</v>
          </cell>
          <cell r="G26724">
            <v>6857868.6900000004</v>
          </cell>
          <cell r="H26724">
            <v>-99</v>
          </cell>
          <cell r="I26724">
            <v>156.74700000000001</v>
          </cell>
          <cell r="J26724">
            <v>2002</v>
          </cell>
          <cell r="K26724">
            <v>2</v>
          </cell>
          <cell r="L26724">
            <v>11</v>
          </cell>
        </row>
        <row r="26725">
          <cell r="D26725" t="str">
            <v>MMM2_2163</v>
          </cell>
          <cell r="E26725">
            <v>1</v>
          </cell>
          <cell r="F26725">
            <v>2516630.983</v>
          </cell>
          <cell r="G26725">
            <v>6857872.8940000003</v>
          </cell>
          <cell r="H26725">
            <v>-99</v>
          </cell>
          <cell r="I26725">
            <v>156.93899999999999</v>
          </cell>
          <cell r="J26725">
            <v>2002</v>
          </cell>
          <cell r="K26725">
            <v>2</v>
          </cell>
          <cell r="L26725">
            <v>11</v>
          </cell>
        </row>
        <row r="26726">
          <cell r="D26726" t="str">
            <v>MMM2_1786</v>
          </cell>
          <cell r="E26726">
            <v>1</v>
          </cell>
          <cell r="F26726">
            <v>2516631.2740000002</v>
          </cell>
          <cell r="G26726">
            <v>6857740.1859999998</v>
          </cell>
          <cell r="H26726">
            <v>-99</v>
          </cell>
          <cell r="I26726">
            <v>152.02000000000001</v>
          </cell>
          <cell r="J26726">
            <v>2002</v>
          </cell>
          <cell r="K26726">
            <v>2</v>
          </cell>
          <cell r="L26726">
            <v>11</v>
          </cell>
        </row>
        <row r="26727">
          <cell r="D26727" t="str">
            <v>MMM2_1788</v>
          </cell>
          <cell r="E26727">
            <v>1</v>
          </cell>
          <cell r="F26727">
            <v>2516635.0159999998</v>
          </cell>
          <cell r="G26727">
            <v>6857740.4610000001</v>
          </cell>
          <cell r="H26727">
            <v>-99</v>
          </cell>
          <cell r="I26727">
            <v>151.99799999999999</v>
          </cell>
          <cell r="J26727">
            <v>2002</v>
          </cell>
          <cell r="K26727">
            <v>2</v>
          </cell>
          <cell r="L26727">
            <v>11</v>
          </cell>
        </row>
        <row r="26728">
          <cell r="D26728" t="str">
            <v>MMM2_1789</v>
          </cell>
          <cell r="E26728">
            <v>1</v>
          </cell>
          <cell r="F26728">
            <v>2516635.0240000002</v>
          </cell>
          <cell r="G26728">
            <v>6857742.7300000004</v>
          </cell>
          <cell r="H26728">
            <v>-99</v>
          </cell>
          <cell r="I26728">
            <v>152.15100000000001</v>
          </cell>
          <cell r="J26728">
            <v>2002</v>
          </cell>
          <cell r="K26728">
            <v>2</v>
          </cell>
          <cell r="L26728">
            <v>11</v>
          </cell>
        </row>
        <row r="26729">
          <cell r="D26729" t="str">
            <v>MMM2_1785</v>
          </cell>
          <cell r="E26729">
            <v>1</v>
          </cell>
          <cell r="F26729">
            <v>2516635.2790000001</v>
          </cell>
          <cell r="G26729">
            <v>6857747.8090000004</v>
          </cell>
          <cell r="H26729">
            <v>-99</v>
          </cell>
          <cell r="I26729">
            <v>152.06899999999999</v>
          </cell>
          <cell r="J26729">
            <v>2002</v>
          </cell>
          <cell r="K26729">
            <v>2</v>
          </cell>
          <cell r="L26729">
            <v>11</v>
          </cell>
        </row>
        <row r="26730">
          <cell r="D26730" t="str">
            <v>MMM2_1787</v>
          </cell>
          <cell r="E26730">
            <v>1</v>
          </cell>
          <cell r="F26730">
            <v>2516629.8160000001</v>
          </cell>
          <cell r="G26730">
            <v>6857749.3049999997</v>
          </cell>
          <cell r="H26730">
            <v>-99</v>
          </cell>
          <cell r="I26730">
            <v>151.983</v>
          </cell>
          <cell r="J26730">
            <v>2002</v>
          </cell>
          <cell r="K26730">
            <v>2</v>
          </cell>
          <cell r="L26730">
            <v>11</v>
          </cell>
        </row>
        <row r="26731">
          <cell r="D26731" t="str">
            <v>MMM2_1784</v>
          </cell>
          <cell r="E26731">
            <v>1</v>
          </cell>
          <cell r="F26731">
            <v>2516635.7080000001</v>
          </cell>
          <cell r="G26731">
            <v>6857751.5080000004</v>
          </cell>
          <cell r="H26731">
            <v>-99</v>
          </cell>
          <cell r="I26731">
            <v>152.13</v>
          </cell>
          <cell r="J26731">
            <v>2002</v>
          </cell>
          <cell r="K26731">
            <v>2</v>
          </cell>
          <cell r="L26731">
            <v>11</v>
          </cell>
        </row>
        <row r="26732">
          <cell r="D26732" t="str">
            <v>MMM2_1781</v>
          </cell>
          <cell r="E26732">
            <v>1</v>
          </cell>
          <cell r="F26732">
            <v>2516636.8709999998</v>
          </cell>
          <cell r="G26732">
            <v>6857754.5860000001</v>
          </cell>
          <cell r="H26732">
            <v>-99</v>
          </cell>
          <cell r="I26732">
            <v>152.43299999999999</v>
          </cell>
          <cell r="J26732">
            <v>2002</v>
          </cell>
          <cell r="K26732">
            <v>2</v>
          </cell>
          <cell r="L26732">
            <v>11</v>
          </cell>
        </row>
        <row r="26733">
          <cell r="D26733" t="str">
            <v>MMM2_1778</v>
          </cell>
          <cell r="E26733">
            <v>1</v>
          </cell>
          <cell r="F26733">
            <v>2516632.0090000001</v>
          </cell>
          <cell r="G26733">
            <v>6857757.4740000004</v>
          </cell>
          <cell r="H26733">
            <v>-99</v>
          </cell>
          <cell r="I26733">
            <v>152.261</v>
          </cell>
          <cell r="J26733">
            <v>2002</v>
          </cell>
          <cell r="K26733">
            <v>2</v>
          </cell>
          <cell r="L26733">
            <v>11</v>
          </cell>
        </row>
        <row r="26734">
          <cell r="D26734" t="str">
            <v>MMM2_1776</v>
          </cell>
          <cell r="E26734">
            <v>1</v>
          </cell>
          <cell r="F26734">
            <v>2516632.8990000002</v>
          </cell>
          <cell r="G26734">
            <v>6857760.9390000002</v>
          </cell>
          <cell r="H26734">
            <v>-99</v>
          </cell>
          <cell r="I26734">
            <v>152.62700000000001</v>
          </cell>
          <cell r="J26734">
            <v>2002</v>
          </cell>
          <cell r="K26734">
            <v>2</v>
          </cell>
          <cell r="L26734">
            <v>11</v>
          </cell>
        </row>
        <row r="26735">
          <cell r="D26735" t="str">
            <v>MMM2_1777</v>
          </cell>
          <cell r="E26735">
            <v>1</v>
          </cell>
          <cell r="F26735">
            <v>2516634.5950000002</v>
          </cell>
          <cell r="G26735">
            <v>6857761.8940000003</v>
          </cell>
          <cell r="H26735">
            <v>-99</v>
          </cell>
          <cell r="I26735">
            <v>152.613</v>
          </cell>
          <cell r="J26735">
            <v>2002</v>
          </cell>
          <cell r="K26735">
            <v>2</v>
          </cell>
          <cell r="L26735">
            <v>11</v>
          </cell>
        </row>
        <row r="26736">
          <cell r="D26736" t="str">
            <v>MMM2_1768</v>
          </cell>
          <cell r="E26736">
            <v>1</v>
          </cell>
          <cell r="F26736">
            <v>2516632.7760000001</v>
          </cell>
          <cell r="G26736">
            <v>6857773.7699999996</v>
          </cell>
          <cell r="H26736">
            <v>-99</v>
          </cell>
          <cell r="I26736">
            <v>153.93899999999999</v>
          </cell>
          <cell r="J26736">
            <v>2002</v>
          </cell>
          <cell r="K26736">
            <v>2</v>
          </cell>
          <cell r="L26736">
            <v>11</v>
          </cell>
        </row>
        <row r="26737">
          <cell r="D26737" t="str">
            <v>MMM2_1770</v>
          </cell>
          <cell r="E26737">
            <v>1</v>
          </cell>
          <cell r="F26737">
            <v>2516639.0959999999</v>
          </cell>
          <cell r="G26737">
            <v>6857776.4500000002</v>
          </cell>
          <cell r="H26737">
            <v>-99</v>
          </cell>
          <cell r="I26737">
            <v>154.101</v>
          </cell>
          <cell r="J26737">
            <v>2002</v>
          </cell>
          <cell r="K26737">
            <v>2</v>
          </cell>
          <cell r="L26737">
            <v>11</v>
          </cell>
        </row>
        <row r="26738">
          <cell r="D26738" t="str">
            <v>MMM2_1766</v>
          </cell>
          <cell r="E26738">
            <v>1</v>
          </cell>
          <cell r="F26738">
            <v>2516636.27</v>
          </cell>
          <cell r="G26738">
            <v>6857776.7029999997</v>
          </cell>
          <cell r="H26738">
            <v>-99</v>
          </cell>
          <cell r="I26738">
            <v>154.131</v>
          </cell>
          <cell r="J26738">
            <v>2002</v>
          </cell>
          <cell r="K26738">
            <v>2</v>
          </cell>
          <cell r="L26738">
            <v>11</v>
          </cell>
        </row>
        <row r="26739">
          <cell r="D26739" t="str">
            <v>MMM2_1760</v>
          </cell>
          <cell r="E26739">
            <v>1</v>
          </cell>
          <cell r="F26739">
            <v>2516638.588</v>
          </cell>
          <cell r="G26739">
            <v>6857779.0020000003</v>
          </cell>
          <cell r="H26739">
            <v>-99</v>
          </cell>
          <cell r="I26739">
            <v>154.36699999999999</v>
          </cell>
          <cell r="J26739">
            <v>2002</v>
          </cell>
          <cell r="K26739">
            <v>2</v>
          </cell>
          <cell r="L26739">
            <v>11</v>
          </cell>
        </row>
        <row r="26740">
          <cell r="D26740" t="str">
            <v>MMM2_1761</v>
          </cell>
          <cell r="E26740">
            <v>1</v>
          </cell>
          <cell r="F26740">
            <v>2516640.3810000001</v>
          </cell>
          <cell r="G26740">
            <v>6857784.8839999996</v>
          </cell>
          <cell r="H26740">
            <v>-99</v>
          </cell>
          <cell r="I26740">
            <v>153.751</v>
          </cell>
          <cell r="J26740">
            <v>2002</v>
          </cell>
          <cell r="K26740">
            <v>2</v>
          </cell>
          <cell r="L26740">
            <v>11</v>
          </cell>
        </row>
        <row r="26741">
          <cell r="D26741" t="str">
            <v>MMM2_1755</v>
          </cell>
          <cell r="E26741">
            <v>1</v>
          </cell>
          <cell r="F26741">
            <v>2516638.557</v>
          </cell>
          <cell r="G26741">
            <v>6857786.5120000001</v>
          </cell>
          <cell r="H26741">
            <v>-99</v>
          </cell>
          <cell r="I26741">
            <v>154.15100000000001</v>
          </cell>
          <cell r="J26741">
            <v>2002</v>
          </cell>
          <cell r="K26741">
            <v>2</v>
          </cell>
          <cell r="L26741">
            <v>11</v>
          </cell>
        </row>
        <row r="26742">
          <cell r="D26742" t="str">
            <v>MMM2_1756</v>
          </cell>
          <cell r="E26742">
            <v>1</v>
          </cell>
          <cell r="F26742">
            <v>2516635.3459999999</v>
          </cell>
          <cell r="G26742">
            <v>6857786.8229999999</v>
          </cell>
          <cell r="H26742">
            <v>-99</v>
          </cell>
          <cell r="I26742">
            <v>154.422</v>
          </cell>
          <cell r="J26742">
            <v>2002</v>
          </cell>
          <cell r="K26742">
            <v>2</v>
          </cell>
          <cell r="L26742">
            <v>11</v>
          </cell>
        </row>
        <row r="26743">
          <cell r="D26743" t="str">
            <v>MMM2_1757</v>
          </cell>
          <cell r="E26743">
            <v>1</v>
          </cell>
          <cell r="F26743">
            <v>2516633.9530000002</v>
          </cell>
          <cell r="G26743">
            <v>6857788.4179999996</v>
          </cell>
          <cell r="H26743">
            <v>-99</v>
          </cell>
          <cell r="I26743">
            <v>154.27199999999999</v>
          </cell>
          <cell r="J26743">
            <v>2002</v>
          </cell>
          <cell r="K26743">
            <v>2</v>
          </cell>
          <cell r="L26743">
            <v>11</v>
          </cell>
        </row>
        <row r="26744">
          <cell r="D26744" t="str">
            <v>MMM2_1745</v>
          </cell>
          <cell r="E26744">
            <v>1</v>
          </cell>
          <cell r="F26744">
            <v>2516638.227</v>
          </cell>
          <cell r="G26744">
            <v>6857792.273</v>
          </cell>
          <cell r="H26744">
            <v>-99</v>
          </cell>
          <cell r="I26744">
            <v>153.215</v>
          </cell>
          <cell r="J26744">
            <v>2002</v>
          </cell>
          <cell r="K26744">
            <v>2</v>
          </cell>
          <cell r="L26744">
            <v>11</v>
          </cell>
        </row>
        <row r="26745">
          <cell r="D26745" t="str">
            <v>MMM2_1747</v>
          </cell>
          <cell r="E26745">
            <v>1</v>
          </cell>
          <cell r="F26745">
            <v>2516639.182</v>
          </cell>
          <cell r="G26745">
            <v>6857794.9199999999</v>
          </cell>
          <cell r="H26745">
            <v>-99</v>
          </cell>
          <cell r="I26745">
            <v>152.50299999999999</v>
          </cell>
          <cell r="J26745">
            <v>2002</v>
          </cell>
          <cell r="K26745">
            <v>2</v>
          </cell>
          <cell r="L26745">
            <v>11</v>
          </cell>
        </row>
        <row r="26746">
          <cell r="D26746" t="str">
            <v>MMM2_1742</v>
          </cell>
          <cell r="E26746">
            <v>1</v>
          </cell>
          <cell r="F26746">
            <v>2516633.8259999999</v>
          </cell>
          <cell r="G26746">
            <v>6857797.6200000001</v>
          </cell>
          <cell r="H26746">
            <v>-99</v>
          </cell>
          <cell r="I26746">
            <v>152.41</v>
          </cell>
          <cell r="J26746">
            <v>2002</v>
          </cell>
          <cell r="K26746">
            <v>2</v>
          </cell>
          <cell r="L26746">
            <v>11</v>
          </cell>
        </row>
        <row r="26747">
          <cell r="D26747" t="str">
            <v>MMM2_1731</v>
          </cell>
          <cell r="E26747">
            <v>1</v>
          </cell>
          <cell r="F26747">
            <v>2516641.9040000001</v>
          </cell>
          <cell r="G26747">
            <v>6857806.2790000001</v>
          </cell>
          <cell r="H26747">
            <v>-99</v>
          </cell>
          <cell r="I26747">
            <v>151.297</v>
          </cell>
          <cell r="J26747">
            <v>2002</v>
          </cell>
          <cell r="K26747">
            <v>2</v>
          </cell>
          <cell r="L26747">
            <v>11</v>
          </cell>
        </row>
        <row r="26748">
          <cell r="D26748" t="str">
            <v>MMM2_40</v>
          </cell>
          <cell r="E26748">
            <v>1</v>
          </cell>
          <cell r="F26748">
            <v>2516660.452</v>
          </cell>
          <cell r="G26748">
            <v>6857855.3760000002</v>
          </cell>
          <cell r="H26748">
            <v>-99</v>
          </cell>
          <cell r="I26748">
            <v>158.446</v>
          </cell>
          <cell r="J26748">
            <v>2002</v>
          </cell>
          <cell r="K26748">
            <v>3</v>
          </cell>
          <cell r="L26748">
            <v>11</v>
          </cell>
        </row>
        <row r="26749">
          <cell r="D26749" t="str">
            <v>MMM2_141</v>
          </cell>
          <cell r="E26749">
            <v>1</v>
          </cell>
          <cell r="F26749">
            <v>2516661.7459999998</v>
          </cell>
          <cell r="G26749">
            <v>6857876.8949999996</v>
          </cell>
          <cell r="H26749">
            <v>-99</v>
          </cell>
          <cell r="I26749">
            <v>155.13999999999999</v>
          </cell>
          <cell r="J26749">
            <v>2002</v>
          </cell>
          <cell r="K26749">
            <v>3</v>
          </cell>
          <cell r="L26749">
            <v>11</v>
          </cell>
        </row>
        <row r="26750">
          <cell r="D26750" t="str">
            <v>MMM2_1601</v>
          </cell>
          <cell r="E26750">
            <v>1</v>
          </cell>
          <cell r="F26750">
            <v>2516671.389</v>
          </cell>
          <cell r="G26750">
            <v>6857828.7949999999</v>
          </cell>
          <cell r="H26750">
            <v>-99</v>
          </cell>
          <cell r="I26750">
            <v>153.839</v>
          </cell>
          <cell r="J26750">
            <v>2002</v>
          </cell>
          <cell r="K26750">
            <v>3</v>
          </cell>
          <cell r="L26750">
            <v>11</v>
          </cell>
        </row>
        <row r="26751">
          <cell r="D26751" t="str">
            <v>MMM2_1915</v>
          </cell>
          <cell r="E26751">
            <v>1</v>
          </cell>
          <cell r="F26751">
            <v>2516679.9270000001</v>
          </cell>
          <cell r="G26751">
            <v>6857776.3990000002</v>
          </cell>
          <cell r="H26751">
            <v>-99</v>
          </cell>
          <cell r="I26751">
            <v>154.83799999999999</v>
          </cell>
          <cell r="J26751">
            <v>2002</v>
          </cell>
          <cell r="K26751">
            <v>3</v>
          </cell>
          <cell r="L26751">
            <v>11</v>
          </cell>
        </row>
        <row r="26752">
          <cell r="D26752" t="str">
            <v>MMM2_1584</v>
          </cell>
          <cell r="E26752">
            <v>1</v>
          </cell>
          <cell r="F26752">
            <v>2516681.747</v>
          </cell>
          <cell r="G26752">
            <v>6857835.2680000002</v>
          </cell>
          <cell r="H26752">
            <v>-99</v>
          </cell>
          <cell r="I26752">
            <v>155.512</v>
          </cell>
          <cell r="J26752">
            <v>2002</v>
          </cell>
          <cell r="K26752">
            <v>3</v>
          </cell>
          <cell r="L26752">
            <v>11</v>
          </cell>
        </row>
        <row r="26753">
          <cell r="D26753" t="str">
            <v>MMM2_1931</v>
          </cell>
          <cell r="E26753">
            <v>1</v>
          </cell>
          <cell r="F26753">
            <v>2516685.534</v>
          </cell>
          <cell r="G26753">
            <v>6857745.5700000003</v>
          </cell>
          <cell r="H26753">
            <v>-99</v>
          </cell>
          <cell r="I26753">
            <v>155.78200000000001</v>
          </cell>
          <cell r="J26753">
            <v>2002</v>
          </cell>
          <cell r="K26753">
            <v>3</v>
          </cell>
          <cell r="L26753">
            <v>11</v>
          </cell>
        </row>
        <row r="26754">
          <cell r="D26754" t="str">
            <v>MMM2_1917</v>
          </cell>
          <cell r="E26754">
            <v>1</v>
          </cell>
          <cell r="F26754">
            <v>2516680.3960000002</v>
          </cell>
          <cell r="G26754">
            <v>6857772.9069999997</v>
          </cell>
          <cell r="H26754">
            <v>-99</v>
          </cell>
          <cell r="I26754">
            <v>154.72499999999999</v>
          </cell>
          <cell r="J26754">
            <v>2002</v>
          </cell>
          <cell r="K26754">
            <v>3</v>
          </cell>
          <cell r="L26754">
            <v>11</v>
          </cell>
        </row>
        <row r="26755">
          <cell r="D26755" t="str">
            <v>MMM2_88</v>
          </cell>
          <cell r="E26755">
            <v>1</v>
          </cell>
          <cell r="F26755">
            <v>2516695.7620000001</v>
          </cell>
          <cell r="G26755">
            <v>6857859.8679999998</v>
          </cell>
          <cell r="H26755">
            <v>-99</v>
          </cell>
          <cell r="I26755">
            <v>154.83199999999999</v>
          </cell>
          <cell r="J26755">
            <v>2002</v>
          </cell>
          <cell r="K26755">
            <v>3</v>
          </cell>
          <cell r="L26755">
            <v>11</v>
          </cell>
        </row>
        <row r="26756">
          <cell r="D26756" t="str">
            <v>MMM2_196</v>
          </cell>
          <cell r="E26756">
            <v>1</v>
          </cell>
          <cell r="F26756">
            <v>2516692.3289999999</v>
          </cell>
          <cell r="G26756">
            <v>6857903.0449999999</v>
          </cell>
          <cell r="H26756">
            <v>-99</v>
          </cell>
          <cell r="I26756">
            <v>153.71299999999999</v>
          </cell>
          <cell r="J26756">
            <v>2002</v>
          </cell>
          <cell r="K26756">
            <v>3</v>
          </cell>
          <cell r="L26756">
            <v>11</v>
          </cell>
        </row>
        <row r="26757">
          <cell r="D26757" t="str">
            <v>MMM2_115</v>
          </cell>
          <cell r="E26757">
            <v>1</v>
          </cell>
          <cell r="F26757">
            <v>2516696.5329999998</v>
          </cell>
          <cell r="G26757">
            <v>6857903.148</v>
          </cell>
          <cell r="H26757">
            <v>-99</v>
          </cell>
          <cell r="I26757">
            <v>153.71600000000001</v>
          </cell>
          <cell r="J26757">
            <v>2002</v>
          </cell>
          <cell r="K26757">
            <v>3</v>
          </cell>
          <cell r="L26757">
            <v>11</v>
          </cell>
        </row>
        <row r="26758">
          <cell r="D26758" t="str">
            <v>MMM2_1650</v>
          </cell>
          <cell r="E26758">
            <v>1</v>
          </cell>
          <cell r="F26758">
            <v>2516637.7829999998</v>
          </cell>
          <cell r="G26758">
            <v>6857833.8509999998</v>
          </cell>
          <cell r="H26758">
            <v>-99</v>
          </cell>
          <cell r="I26758">
            <v>154.16</v>
          </cell>
          <cell r="J26758">
            <v>2002</v>
          </cell>
          <cell r="K26758">
            <v>3</v>
          </cell>
          <cell r="L26758">
            <v>21</v>
          </cell>
        </row>
        <row r="26759">
          <cell r="D26759" t="str">
            <v>MMM2_1937</v>
          </cell>
          <cell r="E26759">
            <v>1</v>
          </cell>
          <cell r="F26759">
            <v>2516675.2289999998</v>
          </cell>
          <cell r="G26759">
            <v>6857745.7359999996</v>
          </cell>
          <cell r="H26759">
            <v>-99</v>
          </cell>
          <cell r="I26759">
            <v>154.48099999999999</v>
          </cell>
          <cell r="J26759">
            <v>2002</v>
          </cell>
          <cell r="K26759">
            <v>3</v>
          </cell>
          <cell r="L26759">
            <v>22</v>
          </cell>
        </row>
        <row r="26760">
          <cell r="D26760" t="str">
            <v>MMM2_1913</v>
          </cell>
          <cell r="E26760">
            <v>1</v>
          </cell>
          <cell r="F26760">
            <v>2516686.551</v>
          </cell>
          <cell r="G26760">
            <v>6857776.8509999998</v>
          </cell>
          <cell r="H26760">
            <v>-99</v>
          </cell>
          <cell r="I26760">
            <v>155.16499999999999</v>
          </cell>
          <cell r="J26760">
            <v>2002</v>
          </cell>
          <cell r="K26760">
            <v>3</v>
          </cell>
          <cell r="L26760">
            <v>22</v>
          </cell>
        </row>
        <row r="26761">
          <cell r="D26761" t="str">
            <v>MMM2_79</v>
          </cell>
          <cell r="E26761">
            <v>1</v>
          </cell>
          <cell r="F26761">
            <v>2516668.3020000001</v>
          </cell>
          <cell r="G26761">
            <v>6857876.0690000001</v>
          </cell>
          <cell r="H26761">
            <v>-99</v>
          </cell>
          <cell r="I26761">
            <v>154.73500000000001</v>
          </cell>
          <cell r="J26761">
            <v>2002</v>
          </cell>
          <cell r="K26761">
            <v>3</v>
          </cell>
          <cell r="L26761">
            <v>11</v>
          </cell>
        </row>
        <row r="26762">
          <cell r="D26762" t="str">
            <v>MMM2_1829</v>
          </cell>
          <cell r="E26762">
            <v>1</v>
          </cell>
          <cell r="F26762">
            <v>2516657.3250000002</v>
          </cell>
          <cell r="G26762">
            <v>6857770.9850000003</v>
          </cell>
          <cell r="H26762">
            <v>-99</v>
          </cell>
          <cell r="I26762">
            <v>153.01499999999999</v>
          </cell>
          <cell r="J26762">
            <v>2002</v>
          </cell>
          <cell r="K26762">
            <v>3</v>
          </cell>
          <cell r="L26762">
            <v>11</v>
          </cell>
        </row>
        <row r="26763">
          <cell r="D26763" t="str">
            <v>MMM2_1734</v>
          </cell>
          <cell r="E26763">
            <v>1</v>
          </cell>
          <cell r="F26763">
            <v>2516634.2650000001</v>
          </cell>
          <cell r="G26763">
            <v>6857814.4510000004</v>
          </cell>
          <cell r="H26763">
            <v>-99</v>
          </cell>
          <cell r="I26763">
            <v>151.30000000000001</v>
          </cell>
          <cell r="J26763">
            <v>2002</v>
          </cell>
          <cell r="K26763">
            <v>3</v>
          </cell>
          <cell r="L26763">
            <v>11</v>
          </cell>
        </row>
        <row r="26764">
          <cell r="D26764" t="str">
            <v>MMM2_1644</v>
          </cell>
          <cell r="E26764">
            <v>1</v>
          </cell>
          <cell r="F26764">
            <v>2516643.6630000002</v>
          </cell>
          <cell r="G26764">
            <v>6857832.0499999998</v>
          </cell>
          <cell r="H26764">
            <v>-99</v>
          </cell>
          <cell r="I26764">
            <v>154.512</v>
          </cell>
          <cell r="J26764">
            <v>2002</v>
          </cell>
          <cell r="K26764">
            <v>3</v>
          </cell>
          <cell r="L26764">
            <v>11</v>
          </cell>
        </row>
        <row r="26765">
          <cell r="D26765" t="str">
            <v>MMM2_1647</v>
          </cell>
          <cell r="E26765">
            <v>1</v>
          </cell>
          <cell r="F26765">
            <v>2516641.3930000002</v>
          </cell>
          <cell r="G26765">
            <v>6857836.568</v>
          </cell>
          <cell r="H26765">
            <v>-99</v>
          </cell>
          <cell r="I26765">
            <v>155.40299999999999</v>
          </cell>
          <cell r="J26765">
            <v>2002</v>
          </cell>
          <cell r="K26765">
            <v>3</v>
          </cell>
          <cell r="L26765">
            <v>11</v>
          </cell>
        </row>
        <row r="26766">
          <cell r="D26766" t="str">
            <v>MMM2_27</v>
          </cell>
          <cell r="E26766">
            <v>1</v>
          </cell>
          <cell r="F26766">
            <v>2516640.534</v>
          </cell>
          <cell r="G26766">
            <v>6857858.5609999998</v>
          </cell>
          <cell r="H26766">
            <v>-99</v>
          </cell>
          <cell r="I26766">
            <v>157.738</v>
          </cell>
          <cell r="J26766">
            <v>2002</v>
          </cell>
          <cell r="K26766">
            <v>3</v>
          </cell>
          <cell r="L26766">
            <v>11</v>
          </cell>
        </row>
        <row r="26767">
          <cell r="D26767" t="str">
            <v>MMM2_160</v>
          </cell>
          <cell r="E26767">
            <v>1</v>
          </cell>
          <cell r="F26767">
            <v>2516638.6409999998</v>
          </cell>
          <cell r="G26767">
            <v>6857878.9210000001</v>
          </cell>
          <cell r="H26767">
            <v>-99</v>
          </cell>
          <cell r="I26767">
            <v>156.988</v>
          </cell>
          <cell r="J26767">
            <v>2002</v>
          </cell>
          <cell r="K26767">
            <v>3</v>
          </cell>
          <cell r="L26767">
            <v>11</v>
          </cell>
        </row>
        <row r="26768">
          <cell r="D26768" t="str">
            <v>MMM2_1793</v>
          </cell>
          <cell r="E26768">
            <v>1</v>
          </cell>
          <cell r="F26768">
            <v>2516639.5320000001</v>
          </cell>
          <cell r="G26768">
            <v>6857752.8940000003</v>
          </cell>
          <cell r="H26768">
            <v>-99</v>
          </cell>
          <cell r="I26768">
            <v>152.321</v>
          </cell>
          <cell r="J26768">
            <v>2002</v>
          </cell>
          <cell r="K26768">
            <v>3</v>
          </cell>
          <cell r="L26768">
            <v>11</v>
          </cell>
        </row>
        <row r="26769">
          <cell r="D26769" t="str">
            <v>MMM2_1797</v>
          </cell>
          <cell r="E26769">
            <v>1</v>
          </cell>
          <cell r="F26769">
            <v>2516644.0690000001</v>
          </cell>
          <cell r="G26769">
            <v>6857760.6229999997</v>
          </cell>
          <cell r="H26769">
            <v>-99</v>
          </cell>
          <cell r="I26769">
            <v>152.58199999999999</v>
          </cell>
          <cell r="J26769">
            <v>2002</v>
          </cell>
          <cell r="K26769">
            <v>3</v>
          </cell>
          <cell r="L26769">
            <v>11</v>
          </cell>
        </row>
        <row r="26770">
          <cell r="D26770" t="str">
            <v>MMM2_1664</v>
          </cell>
          <cell r="E26770">
            <v>1</v>
          </cell>
          <cell r="F26770">
            <v>2516647.88</v>
          </cell>
          <cell r="G26770">
            <v>6857816.1610000003</v>
          </cell>
          <cell r="H26770">
            <v>-99</v>
          </cell>
          <cell r="I26770">
            <v>151.59800000000001</v>
          </cell>
          <cell r="J26770">
            <v>2002</v>
          </cell>
          <cell r="K26770">
            <v>3</v>
          </cell>
          <cell r="L26770">
            <v>11</v>
          </cell>
        </row>
        <row r="26771">
          <cell r="D26771" t="str">
            <v>MMM2_1667</v>
          </cell>
          <cell r="E26771">
            <v>1</v>
          </cell>
          <cell r="F26771">
            <v>2516649.736</v>
          </cell>
          <cell r="G26771">
            <v>6857825.1830000002</v>
          </cell>
          <cell r="H26771">
            <v>-99</v>
          </cell>
          <cell r="I26771">
            <v>153.24600000000001</v>
          </cell>
          <cell r="J26771">
            <v>2002</v>
          </cell>
          <cell r="K26771">
            <v>3</v>
          </cell>
          <cell r="L26771">
            <v>11</v>
          </cell>
        </row>
        <row r="26772">
          <cell r="D26772" t="str">
            <v>MMM2_1641</v>
          </cell>
          <cell r="E26772">
            <v>1</v>
          </cell>
          <cell r="F26772">
            <v>2516650.2969999998</v>
          </cell>
          <cell r="G26772">
            <v>6857830.5279999999</v>
          </cell>
          <cell r="H26772">
            <v>-99</v>
          </cell>
          <cell r="I26772">
            <v>154.619</v>
          </cell>
          <cell r="J26772">
            <v>2002</v>
          </cell>
          <cell r="K26772">
            <v>3</v>
          </cell>
          <cell r="L26772">
            <v>11</v>
          </cell>
        </row>
        <row r="26773">
          <cell r="D26773" t="str">
            <v>MMM2_60</v>
          </cell>
          <cell r="E26773">
            <v>1</v>
          </cell>
          <cell r="F26773">
            <v>2516650.2790000001</v>
          </cell>
          <cell r="G26773">
            <v>6857872.5049999999</v>
          </cell>
          <cell r="H26773">
            <v>-99</v>
          </cell>
          <cell r="I26773">
            <v>157.53700000000001</v>
          </cell>
          <cell r="J26773">
            <v>2002</v>
          </cell>
          <cell r="K26773">
            <v>3</v>
          </cell>
          <cell r="L26773">
            <v>11</v>
          </cell>
        </row>
        <row r="26774">
          <cell r="D26774" t="str">
            <v>MMM2_149</v>
          </cell>
          <cell r="E26774">
            <v>1</v>
          </cell>
          <cell r="F26774">
            <v>2516652.0809999998</v>
          </cell>
          <cell r="G26774">
            <v>6857879.8339999998</v>
          </cell>
          <cell r="H26774">
            <v>-99</v>
          </cell>
          <cell r="I26774">
            <v>155.911</v>
          </cell>
          <cell r="J26774">
            <v>2002</v>
          </cell>
          <cell r="K26774">
            <v>3</v>
          </cell>
          <cell r="L26774">
            <v>11</v>
          </cell>
        </row>
        <row r="26775">
          <cell r="D26775" t="str">
            <v>MMM2_151</v>
          </cell>
          <cell r="E26775">
            <v>1</v>
          </cell>
          <cell r="F26775">
            <v>2516647.8190000001</v>
          </cell>
          <cell r="G26775">
            <v>6857881.3619999997</v>
          </cell>
          <cell r="H26775">
            <v>-99</v>
          </cell>
          <cell r="I26775">
            <v>155.626</v>
          </cell>
          <cell r="J26775">
            <v>2002</v>
          </cell>
          <cell r="K26775">
            <v>3</v>
          </cell>
          <cell r="L26775">
            <v>11</v>
          </cell>
        </row>
        <row r="26776">
          <cell r="D26776" t="str">
            <v>MMM2_1665</v>
          </cell>
          <cell r="E26776">
            <v>1</v>
          </cell>
          <cell r="F26776">
            <v>2516652.7549999999</v>
          </cell>
          <cell r="G26776">
            <v>6857815.2929999996</v>
          </cell>
          <cell r="H26776">
            <v>-99</v>
          </cell>
          <cell r="I26776">
            <v>151.685</v>
          </cell>
          <cell r="J26776">
            <v>2002</v>
          </cell>
          <cell r="K26776">
            <v>3</v>
          </cell>
          <cell r="L26776">
            <v>11</v>
          </cell>
        </row>
        <row r="26777">
          <cell r="D26777" t="str">
            <v>MMM2_1624</v>
          </cell>
          <cell r="E26777">
            <v>1</v>
          </cell>
          <cell r="F26777">
            <v>2516658.6949999998</v>
          </cell>
          <cell r="G26777">
            <v>6857832.7379999999</v>
          </cell>
          <cell r="H26777">
            <v>-99</v>
          </cell>
          <cell r="I26777">
            <v>155.45400000000001</v>
          </cell>
          <cell r="J26777">
            <v>2002</v>
          </cell>
          <cell r="K26777">
            <v>3</v>
          </cell>
          <cell r="L26777">
            <v>11</v>
          </cell>
        </row>
        <row r="26778">
          <cell r="D26778" t="str">
            <v>MMM2_1590</v>
          </cell>
          <cell r="E26778">
            <v>1</v>
          </cell>
          <cell r="F26778">
            <v>2516667.7919999999</v>
          </cell>
          <cell r="G26778">
            <v>6857837.7810000004</v>
          </cell>
          <cell r="H26778">
            <v>-99</v>
          </cell>
          <cell r="I26778">
            <v>156.50200000000001</v>
          </cell>
          <cell r="J26778">
            <v>2002</v>
          </cell>
          <cell r="K26778">
            <v>3</v>
          </cell>
          <cell r="L26778">
            <v>11</v>
          </cell>
        </row>
        <row r="26779">
          <cell r="D26779" t="str">
            <v>MMM2_2162</v>
          </cell>
          <cell r="E26779">
            <v>1</v>
          </cell>
          <cell r="F26779">
            <v>2516635.2239999999</v>
          </cell>
          <cell r="G26779">
            <v>6857872.2259999998</v>
          </cell>
          <cell r="H26779">
            <v>-99</v>
          </cell>
          <cell r="I26779">
            <v>157.38</v>
          </cell>
          <cell r="J26779">
            <v>2002</v>
          </cell>
          <cell r="K26779">
            <v>3</v>
          </cell>
          <cell r="L26779">
            <v>11</v>
          </cell>
        </row>
        <row r="26780">
          <cell r="D26780" t="str">
            <v>MMM2_1779</v>
          </cell>
          <cell r="E26780">
            <v>1</v>
          </cell>
          <cell r="F26780">
            <v>2516631.753</v>
          </cell>
          <cell r="G26780">
            <v>6857754.2879999997</v>
          </cell>
          <cell r="H26780">
            <v>-99</v>
          </cell>
          <cell r="I26780">
            <v>152.08600000000001</v>
          </cell>
          <cell r="J26780">
            <v>2002</v>
          </cell>
          <cell r="K26780">
            <v>3</v>
          </cell>
          <cell r="L26780">
            <v>11</v>
          </cell>
        </row>
        <row r="26781">
          <cell r="D26781" t="str">
            <v>MMM2_1732</v>
          </cell>
          <cell r="E26781">
            <v>1</v>
          </cell>
          <cell r="F26781">
            <v>2516638.59</v>
          </cell>
          <cell r="G26781">
            <v>6857806.1960000005</v>
          </cell>
          <cell r="H26781">
            <v>-99</v>
          </cell>
          <cell r="I26781">
            <v>151.376</v>
          </cell>
          <cell r="J26781">
            <v>2002</v>
          </cell>
          <cell r="K26781">
            <v>3</v>
          </cell>
          <cell r="L26781">
            <v>11</v>
          </cell>
        </row>
        <row r="26782">
          <cell r="D26782" t="str">
            <v>MMM2_1733</v>
          </cell>
          <cell r="E26782">
            <v>1</v>
          </cell>
          <cell r="F26782">
            <v>2516636.628</v>
          </cell>
          <cell r="G26782">
            <v>6857811.7800000003</v>
          </cell>
          <cell r="H26782">
            <v>-99</v>
          </cell>
          <cell r="I26782">
            <v>151.37299999999999</v>
          </cell>
          <cell r="J26782">
            <v>2002</v>
          </cell>
          <cell r="K26782">
            <v>3</v>
          </cell>
          <cell r="L26782">
            <v>11</v>
          </cell>
        </row>
        <row r="26783">
          <cell r="D26783" t="str">
            <v>MMM2_2151</v>
          </cell>
          <cell r="E26783">
            <v>1</v>
          </cell>
          <cell r="F26783">
            <v>2516666.6359999999</v>
          </cell>
          <cell r="G26783">
            <v>6857742.6969999997</v>
          </cell>
          <cell r="H26783">
            <v>-99</v>
          </cell>
          <cell r="I26783">
            <v>153.65299999999999</v>
          </cell>
          <cell r="J26783">
            <v>2002</v>
          </cell>
          <cell r="K26783">
            <v>6</v>
          </cell>
          <cell r="L26783">
            <v>11</v>
          </cell>
        </row>
        <row r="26784">
          <cell r="D26784" t="str">
            <v>MMM2_2263</v>
          </cell>
          <cell r="E26784">
            <v>1</v>
          </cell>
          <cell r="F26784">
            <v>2516696.8810000001</v>
          </cell>
          <cell r="G26784">
            <v>6857828.8059999999</v>
          </cell>
          <cell r="H26784">
            <v>-99</v>
          </cell>
          <cell r="I26784">
            <v>153.13499999999999</v>
          </cell>
          <cell r="J26784">
            <v>2002</v>
          </cell>
          <cell r="K26784">
            <v>6</v>
          </cell>
          <cell r="L26784">
            <v>11</v>
          </cell>
        </row>
        <row r="26785">
          <cell r="D26785" t="str">
            <v>MMM2_1705</v>
          </cell>
          <cell r="E26785">
            <v>1</v>
          </cell>
          <cell r="F26785">
            <v>2516674.7999999998</v>
          </cell>
          <cell r="G26785">
            <v>6857816.1880000001</v>
          </cell>
          <cell r="H26785">
            <v>-99</v>
          </cell>
          <cell r="I26785">
            <v>152.09100000000001</v>
          </cell>
          <cell r="J26785">
            <v>2002</v>
          </cell>
          <cell r="K26785">
            <v>13</v>
          </cell>
          <cell r="L26785">
            <v>11</v>
          </cell>
        </row>
        <row r="26786">
          <cell r="D26786" t="str">
            <v>ME185_691</v>
          </cell>
          <cell r="E26786">
            <v>2</v>
          </cell>
          <cell r="F26786">
            <v>2516128.36</v>
          </cell>
          <cell r="G26786">
            <v>6860858.7000000002</v>
          </cell>
          <cell r="H26786">
            <v>199.47</v>
          </cell>
          <cell r="I26786">
            <v>-99</v>
          </cell>
          <cell r="J26786">
            <v>2008</v>
          </cell>
          <cell r="K26786">
            <v>3</v>
          </cell>
          <cell r="L26786">
            <v>11</v>
          </cell>
        </row>
        <row r="26787">
          <cell r="D26787" t="str">
            <v>ME185_734</v>
          </cell>
          <cell r="E26787">
            <v>2</v>
          </cell>
          <cell r="F26787">
            <v>2516127.25</v>
          </cell>
          <cell r="G26787">
            <v>6860884.6500000004</v>
          </cell>
          <cell r="H26787">
            <v>200.09</v>
          </cell>
          <cell r="I26787">
            <v>-99</v>
          </cell>
          <cell r="J26787">
            <v>2008</v>
          </cell>
          <cell r="K26787">
            <v>3</v>
          </cell>
          <cell r="L26787">
            <v>11</v>
          </cell>
        </row>
        <row r="26788">
          <cell r="D26788" t="str">
            <v>ME185_737</v>
          </cell>
          <cell r="E26788">
            <v>2</v>
          </cell>
          <cell r="F26788">
            <v>2516125.98</v>
          </cell>
          <cell r="G26788">
            <v>6860886.5099999998</v>
          </cell>
          <cell r="H26788">
            <v>200.64</v>
          </cell>
          <cell r="I26788">
            <v>-99</v>
          </cell>
          <cell r="J26788">
            <v>2008</v>
          </cell>
          <cell r="K26788">
            <v>3</v>
          </cell>
          <cell r="L26788">
            <v>11</v>
          </cell>
        </row>
        <row r="26789">
          <cell r="D26789" t="str">
            <v>ME185_742</v>
          </cell>
          <cell r="E26789">
            <v>2</v>
          </cell>
          <cell r="F26789">
            <v>2516122.54</v>
          </cell>
          <cell r="G26789">
            <v>6860888.3300000001</v>
          </cell>
          <cell r="H26789">
            <v>198.7</v>
          </cell>
          <cell r="I26789">
            <v>-99</v>
          </cell>
          <cell r="J26789">
            <v>2008</v>
          </cell>
          <cell r="K26789">
            <v>3</v>
          </cell>
          <cell r="L26789">
            <v>11</v>
          </cell>
        </row>
        <row r="26790">
          <cell r="D26790" t="str">
            <v>ME185_964</v>
          </cell>
          <cell r="E26790">
            <v>2</v>
          </cell>
          <cell r="F26790">
            <v>2516134.25</v>
          </cell>
          <cell r="G26790">
            <v>6860866.3799999999</v>
          </cell>
          <cell r="H26790">
            <v>198.97</v>
          </cell>
          <cell r="I26790">
            <v>-99</v>
          </cell>
          <cell r="J26790">
            <v>2008</v>
          </cell>
          <cell r="K26790">
            <v>3</v>
          </cell>
          <cell r="L26790">
            <v>11</v>
          </cell>
        </row>
        <row r="26791">
          <cell r="D26791" t="str">
            <v>ME185_993</v>
          </cell>
          <cell r="E26791">
            <v>2</v>
          </cell>
          <cell r="F26791">
            <v>2516133.04</v>
          </cell>
          <cell r="G26791">
            <v>6860881.5499999998</v>
          </cell>
          <cell r="H26791">
            <v>198.64</v>
          </cell>
          <cell r="I26791">
            <v>-99</v>
          </cell>
          <cell r="J26791">
            <v>2008</v>
          </cell>
          <cell r="K26791">
            <v>3</v>
          </cell>
          <cell r="L26791">
            <v>11</v>
          </cell>
        </row>
        <row r="26792">
          <cell r="D26792" t="str">
            <v>ME185_1005</v>
          </cell>
          <cell r="E26792">
            <v>2</v>
          </cell>
          <cell r="F26792">
            <v>2516144.67</v>
          </cell>
          <cell r="G26792">
            <v>6860886.2300000004</v>
          </cell>
          <cell r="H26792">
            <v>201.82</v>
          </cell>
          <cell r="I26792">
            <v>-99</v>
          </cell>
          <cell r="J26792">
            <v>2008</v>
          </cell>
          <cell r="K26792">
            <v>3</v>
          </cell>
          <cell r="L26792">
            <v>11</v>
          </cell>
        </row>
        <row r="26793">
          <cell r="D26793" t="str">
            <v>ME185_1026</v>
          </cell>
          <cell r="E26793">
            <v>2</v>
          </cell>
          <cell r="F26793">
            <v>2516142.7999999998</v>
          </cell>
          <cell r="G26793">
            <v>6860896.0199999996</v>
          </cell>
          <cell r="H26793">
            <v>201.85</v>
          </cell>
          <cell r="I26793">
            <v>-99</v>
          </cell>
          <cell r="J26793">
            <v>2008</v>
          </cell>
          <cell r="K26793">
            <v>3</v>
          </cell>
          <cell r="L26793">
            <v>11</v>
          </cell>
        </row>
        <row r="26794">
          <cell r="D26794" t="str">
            <v>ME185_1249</v>
          </cell>
          <cell r="E26794">
            <v>2</v>
          </cell>
          <cell r="F26794">
            <v>2516155.75</v>
          </cell>
          <cell r="G26794">
            <v>6860868.7400000002</v>
          </cell>
          <cell r="H26794">
            <v>201.3</v>
          </cell>
          <cell r="I26794">
            <v>-99</v>
          </cell>
          <cell r="J26794">
            <v>2008</v>
          </cell>
          <cell r="K26794">
            <v>3</v>
          </cell>
          <cell r="L26794">
            <v>11</v>
          </cell>
        </row>
        <row r="26795">
          <cell r="D26795" t="str">
            <v>ME185_1267</v>
          </cell>
          <cell r="E26795">
            <v>2</v>
          </cell>
          <cell r="F26795">
            <v>2516149.2000000002</v>
          </cell>
          <cell r="G26795">
            <v>6860879.3499999996</v>
          </cell>
          <cell r="H26795">
            <v>199.05</v>
          </cell>
          <cell r="I26795">
            <v>-99</v>
          </cell>
          <cell r="J26795">
            <v>2008</v>
          </cell>
          <cell r="K26795">
            <v>3</v>
          </cell>
          <cell r="L26795">
            <v>11</v>
          </cell>
        </row>
        <row r="26796">
          <cell r="D26796" t="str">
            <v>ME185_1272</v>
          </cell>
          <cell r="E26796">
            <v>2</v>
          </cell>
          <cell r="F26796">
            <v>2516151.54</v>
          </cell>
          <cell r="G26796">
            <v>6860882.6500000004</v>
          </cell>
          <cell r="H26796">
            <v>199.83</v>
          </cell>
          <cell r="I26796">
            <v>-99</v>
          </cell>
          <cell r="J26796">
            <v>2008</v>
          </cell>
          <cell r="K26796">
            <v>3</v>
          </cell>
          <cell r="L26796">
            <v>11</v>
          </cell>
        </row>
        <row r="26797">
          <cell r="D26797" t="str">
            <v>ME185_2004</v>
          </cell>
          <cell r="E26797">
            <v>3</v>
          </cell>
          <cell r="F26797">
            <v>2516128.23</v>
          </cell>
          <cell r="G26797">
            <v>6860870.8499999996</v>
          </cell>
          <cell r="H26797">
            <v>-99</v>
          </cell>
          <cell r="I26797">
            <v>-99</v>
          </cell>
          <cell r="J26797">
            <v>2008</v>
          </cell>
          <cell r="K26797">
            <v>3</v>
          </cell>
          <cell r="L26797">
            <v>11</v>
          </cell>
        </row>
        <row r="26798">
          <cell r="D26798" t="str">
            <v>ME185_473</v>
          </cell>
          <cell r="E26798">
            <v>2</v>
          </cell>
          <cell r="F26798">
            <v>2516114.84</v>
          </cell>
          <cell r="G26798">
            <v>6860885.4800000004</v>
          </cell>
          <cell r="H26798">
            <v>199.41</v>
          </cell>
          <cell r="I26798">
            <v>-99</v>
          </cell>
          <cell r="J26798">
            <v>2008</v>
          </cell>
          <cell r="K26798">
            <v>1</v>
          </cell>
          <cell r="L26798">
            <v>11</v>
          </cell>
        </row>
        <row r="26799">
          <cell r="D26799" t="str">
            <v>ME185_696</v>
          </cell>
          <cell r="E26799">
            <v>2</v>
          </cell>
          <cell r="F26799">
            <v>2516126.66</v>
          </cell>
          <cell r="G26799">
            <v>6860862.8499999996</v>
          </cell>
          <cell r="H26799">
            <v>201.22</v>
          </cell>
          <cell r="I26799">
            <v>-99</v>
          </cell>
          <cell r="J26799">
            <v>2008</v>
          </cell>
          <cell r="K26799">
            <v>1</v>
          </cell>
          <cell r="L26799">
            <v>11</v>
          </cell>
        </row>
        <row r="26800">
          <cell r="D26800" t="str">
            <v>ME185_699</v>
          </cell>
          <cell r="E26800">
            <v>2</v>
          </cell>
          <cell r="F26800">
            <v>2516128.8199999998</v>
          </cell>
          <cell r="G26800">
            <v>6860864.1100000003</v>
          </cell>
          <cell r="H26800">
            <v>202.27</v>
          </cell>
          <cell r="I26800">
            <v>-99</v>
          </cell>
          <cell r="J26800">
            <v>2008</v>
          </cell>
          <cell r="K26800">
            <v>1</v>
          </cell>
          <cell r="L26800">
            <v>11</v>
          </cell>
        </row>
        <row r="26801">
          <cell r="D26801" t="str">
            <v>ME185_700</v>
          </cell>
          <cell r="E26801">
            <v>2</v>
          </cell>
          <cell r="F26801">
            <v>2516124.75</v>
          </cell>
          <cell r="G26801">
            <v>6860864.3399999999</v>
          </cell>
          <cell r="H26801">
            <v>202.31</v>
          </cell>
          <cell r="I26801">
            <v>-99</v>
          </cell>
          <cell r="J26801">
            <v>2008</v>
          </cell>
          <cell r="K26801">
            <v>1</v>
          </cell>
          <cell r="L26801">
            <v>11</v>
          </cell>
        </row>
        <row r="26802">
          <cell r="D26802" t="str">
            <v>ME185_701</v>
          </cell>
          <cell r="E26802">
            <v>2</v>
          </cell>
          <cell r="F26802">
            <v>2516126.77</v>
          </cell>
          <cell r="G26802">
            <v>6860865.5800000001</v>
          </cell>
          <cell r="H26802">
            <v>201.8</v>
          </cell>
          <cell r="I26802">
            <v>-99</v>
          </cell>
          <cell r="J26802">
            <v>2008</v>
          </cell>
          <cell r="K26802">
            <v>1</v>
          </cell>
          <cell r="L26802">
            <v>11</v>
          </cell>
        </row>
        <row r="26803">
          <cell r="D26803" t="str">
            <v>ME185_704</v>
          </cell>
          <cell r="E26803">
            <v>2</v>
          </cell>
          <cell r="F26803">
            <v>2516125.29</v>
          </cell>
          <cell r="G26803">
            <v>6860867.5899999999</v>
          </cell>
          <cell r="H26803">
            <v>202.99</v>
          </cell>
          <cell r="I26803">
            <v>-99</v>
          </cell>
          <cell r="J26803">
            <v>2008</v>
          </cell>
          <cell r="K26803">
            <v>1</v>
          </cell>
          <cell r="L26803">
            <v>11</v>
          </cell>
        </row>
        <row r="26804">
          <cell r="D26804" t="str">
            <v>ME185_708</v>
          </cell>
          <cell r="E26804">
            <v>2</v>
          </cell>
          <cell r="F26804">
            <v>2516128.7200000002</v>
          </cell>
          <cell r="G26804">
            <v>6860870.3099999996</v>
          </cell>
          <cell r="H26804">
            <v>202.04</v>
          </cell>
          <cell r="I26804">
            <v>-99</v>
          </cell>
          <cell r="J26804">
            <v>2008</v>
          </cell>
          <cell r="K26804">
            <v>1</v>
          </cell>
          <cell r="L26804">
            <v>11</v>
          </cell>
        </row>
        <row r="26805">
          <cell r="D26805" t="str">
            <v>ME185_711</v>
          </cell>
          <cell r="E26805">
            <v>2</v>
          </cell>
          <cell r="F26805">
            <v>2516129.0699999998</v>
          </cell>
          <cell r="G26805">
            <v>6860873.5099999998</v>
          </cell>
          <cell r="H26805">
            <v>197.52</v>
          </cell>
          <cell r="I26805">
            <v>-99</v>
          </cell>
          <cell r="J26805">
            <v>2008</v>
          </cell>
          <cell r="K26805">
            <v>1</v>
          </cell>
          <cell r="L26805">
            <v>11</v>
          </cell>
        </row>
        <row r="26806">
          <cell r="D26806" t="str">
            <v>ME185_712</v>
          </cell>
          <cell r="E26806">
            <v>2</v>
          </cell>
          <cell r="F26806">
            <v>2516125.12</v>
          </cell>
          <cell r="G26806">
            <v>6860874.4400000004</v>
          </cell>
          <cell r="H26806">
            <v>201.26</v>
          </cell>
          <cell r="I26806">
            <v>-99</v>
          </cell>
          <cell r="J26806">
            <v>2008</v>
          </cell>
          <cell r="K26806">
            <v>1</v>
          </cell>
          <cell r="L26806">
            <v>11</v>
          </cell>
        </row>
        <row r="26807">
          <cell r="D26807" t="str">
            <v>ME185_713</v>
          </cell>
          <cell r="E26807">
            <v>2</v>
          </cell>
          <cell r="F26807">
            <v>2516127.59</v>
          </cell>
          <cell r="G26807">
            <v>6860874.9699999997</v>
          </cell>
          <cell r="H26807">
            <v>202.08</v>
          </cell>
          <cell r="I26807">
            <v>-99</v>
          </cell>
          <cell r="J26807">
            <v>2008</v>
          </cell>
          <cell r="K26807">
            <v>1</v>
          </cell>
          <cell r="L26807">
            <v>11</v>
          </cell>
        </row>
        <row r="26808">
          <cell r="D26808" t="str">
            <v>ME185_714</v>
          </cell>
          <cell r="E26808">
            <v>2</v>
          </cell>
          <cell r="F26808">
            <v>2516120.7200000002</v>
          </cell>
          <cell r="G26808">
            <v>6860875.1299999999</v>
          </cell>
          <cell r="H26808">
            <v>201.27</v>
          </cell>
          <cell r="I26808">
            <v>-99</v>
          </cell>
          <cell r="J26808">
            <v>2008</v>
          </cell>
          <cell r="K26808">
            <v>1</v>
          </cell>
          <cell r="L26808">
            <v>11</v>
          </cell>
        </row>
        <row r="26809">
          <cell r="D26809" t="str">
            <v>ME185_715</v>
          </cell>
          <cell r="E26809">
            <v>2</v>
          </cell>
          <cell r="F26809">
            <v>2516122.35</v>
          </cell>
          <cell r="G26809">
            <v>6860875.9900000002</v>
          </cell>
          <cell r="H26809">
            <v>202.67</v>
          </cell>
          <cell r="I26809">
            <v>-99</v>
          </cell>
          <cell r="J26809">
            <v>2008</v>
          </cell>
          <cell r="K26809">
            <v>1</v>
          </cell>
          <cell r="L26809">
            <v>11</v>
          </cell>
        </row>
        <row r="26810">
          <cell r="D26810" t="str">
            <v>ME185_716</v>
          </cell>
          <cell r="E26810">
            <v>2</v>
          </cell>
          <cell r="F26810">
            <v>2516125.64</v>
          </cell>
          <cell r="G26810">
            <v>6860877.2199999997</v>
          </cell>
          <cell r="H26810">
            <v>202.4</v>
          </cell>
          <cell r="I26810">
            <v>-99</v>
          </cell>
          <cell r="J26810">
            <v>2008</v>
          </cell>
          <cell r="K26810">
            <v>1</v>
          </cell>
          <cell r="L26810">
            <v>11</v>
          </cell>
        </row>
        <row r="26811">
          <cell r="D26811" t="str">
            <v>ME185_717</v>
          </cell>
          <cell r="E26811">
            <v>2</v>
          </cell>
          <cell r="F26811">
            <v>2516128.8199999998</v>
          </cell>
          <cell r="G26811">
            <v>6860877.4500000002</v>
          </cell>
          <cell r="H26811">
            <v>200.55</v>
          </cell>
          <cell r="I26811">
            <v>-99</v>
          </cell>
          <cell r="J26811">
            <v>2008</v>
          </cell>
          <cell r="K26811">
            <v>1</v>
          </cell>
          <cell r="L26811">
            <v>11</v>
          </cell>
        </row>
        <row r="26812">
          <cell r="D26812" t="str">
            <v>ME185_718</v>
          </cell>
          <cell r="E26812">
            <v>2</v>
          </cell>
          <cell r="F26812">
            <v>2516118.81</v>
          </cell>
          <cell r="G26812">
            <v>6860877.5</v>
          </cell>
          <cell r="H26812">
            <v>200.83</v>
          </cell>
          <cell r="I26812">
            <v>-99</v>
          </cell>
          <cell r="J26812">
            <v>2008</v>
          </cell>
          <cell r="K26812">
            <v>1</v>
          </cell>
          <cell r="L26812">
            <v>11</v>
          </cell>
        </row>
        <row r="26813">
          <cell r="D26813" t="str">
            <v>ME185_720</v>
          </cell>
          <cell r="E26813">
            <v>2</v>
          </cell>
          <cell r="F26813">
            <v>2516122.5499999998</v>
          </cell>
          <cell r="G26813">
            <v>6860878.29</v>
          </cell>
          <cell r="H26813">
            <v>201.46</v>
          </cell>
          <cell r="I26813">
            <v>-99</v>
          </cell>
          <cell r="J26813">
            <v>2008</v>
          </cell>
          <cell r="K26813">
            <v>1</v>
          </cell>
          <cell r="L26813">
            <v>11</v>
          </cell>
        </row>
        <row r="26814">
          <cell r="D26814" t="str">
            <v>ME185_721</v>
          </cell>
          <cell r="E26814">
            <v>2</v>
          </cell>
          <cell r="F26814">
            <v>2516124.63</v>
          </cell>
          <cell r="G26814">
            <v>6860878.6200000001</v>
          </cell>
          <cell r="H26814">
            <v>201.73</v>
          </cell>
          <cell r="I26814">
            <v>-99</v>
          </cell>
          <cell r="J26814">
            <v>2008</v>
          </cell>
          <cell r="K26814">
            <v>1</v>
          </cell>
          <cell r="L26814">
            <v>11</v>
          </cell>
        </row>
        <row r="26815">
          <cell r="D26815" t="str">
            <v>ME185_722</v>
          </cell>
          <cell r="E26815">
            <v>2</v>
          </cell>
          <cell r="F26815">
            <v>2516127.5</v>
          </cell>
          <cell r="G26815">
            <v>6860879.1399999997</v>
          </cell>
          <cell r="H26815">
            <v>200.09</v>
          </cell>
          <cell r="I26815">
            <v>-99</v>
          </cell>
          <cell r="J26815">
            <v>2008</v>
          </cell>
          <cell r="K26815">
            <v>1</v>
          </cell>
          <cell r="L26815">
            <v>11</v>
          </cell>
        </row>
        <row r="26816">
          <cell r="D26816" t="str">
            <v>ME185_723</v>
          </cell>
          <cell r="E26816">
            <v>2</v>
          </cell>
          <cell r="F26816">
            <v>2516129.3199999998</v>
          </cell>
          <cell r="G26816">
            <v>6860879.3899999997</v>
          </cell>
          <cell r="H26816">
            <v>200.13</v>
          </cell>
          <cell r="I26816">
            <v>-99</v>
          </cell>
          <cell r="J26816">
            <v>2008</v>
          </cell>
          <cell r="K26816">
            <v>1</v>
          </cell>
          <cell r="L26816">
            <v>11</v>
          </cell>
        </row>
        <row r="26817">
          <cell r="D26817" t="str">
            <v>ME185_724</v>
          </cell>
          <cell r="E26817">
            <v>2</v>
          </cell>
          <cell r="F26817">
            <v>2516119.25</v>
          </cell>
          <cell r="G26817">
            <v>6860879.9000000004</v>
          </cell>
          <cell r="H26817">
            <v>198.24</v>
          </cell>
          <cell r="I26817">
            <v>-99</v>
          </cell>
          <cell r="J26817">
            <v>2008</v>
          </cell>
          <cell r="K26817">
            <v>1</v>
          </cell>
          <cell r="L26817">
            <v>11</v>
          </cell>
        </row>
        <row r="26818">
          <cell r="D26818" t="str">
            <v>ME185_725</v>
          </cell>
          <cell r="E26818">
            <v>2</v>
          </cell>
          <cell r="F26818">
            <v>2516121.94</v>
          </cell>
          <cell r="G26818">
            <v>6860881.1500000004</v>
          </cell>
          <cell r="H26818">
            <v>202.45</v>
          </cell>
          <cell r="I26818">
            <v>-99</v>
          </cell>
          <cell r="J26818">
            <v>2008</v>
          </cell>
          <cell r="K26818">
            <v>1</v>
          </cell>
          <cell r="L26818">
            <v>11</v>
          </cell>
        </row>
        <row r="26819">
          <cell r="D26819" t="str">
            <v>ME185_726</v>
          </cell>
          <cell r="E26819">
            <v>2</v>
          </cell>
          <cell r="F26819">
            <v>2516117.9500000002</v>
          </cell>
          <cell r="G26819">
            <v>6860881.5700000003</v>
          </cell>
          <cell r="H26819">
            <v>199.23</v>
          </cell>
          <cell r="I26819">
            <v>-99</v>
          </cell>
          <cell r="J26819">
            <v>2008</v>
          </cell>
          <cell r="K26819">
            <v>1</v>
          </cell>
          <cell r="L26819">
            <v>11</v>
          </cell>
        </row>
        <row r="26820">
          <cell r="D26820" t="str">
            <v>ME185_727</v>
          </cell>
          <cell r="E26820">
            <v>2</v>
          </cell>
          <cell r="F26820">
            <v>2516125.79</v>
          </cell>
          <cell r="G26820">
            <v>6860881.6900000004</v>
          </cell>
          <cell r="H26820">
            <v>198.63</v>
          </cell>
          <cell r="I26820">
            <v>-99</v>
          </cell>
          <cell r="J26820">
            <v>2008</v>
          </cell>
          <cell r="K26820">
            <v>1</v>
          </cell>
          <cell r="L26820">
            <v>11</v>
          </cell>
        </row>
        <row r="26821">
          <cell r="D26821" t="str">
            <v>ME185_728</v>
          </cell>
          <cell r="E26821">
            <v>2</v>
          </cell>
          <cell r="F26821">
            <v>2516123.61</v>
          </cell>
          <cell r="G26821">
            <v>6860881.8799999999</v>
          </cell>
          <cell r="H26821">
            <v>200.38</v>
          </cell>
          <cell r="I26821">
            <v>-99</v>
          </cell>
          <cell r="J26821">
            <v>2008</v>
          </cell>
          <cell r="K26821">
            <v>1</v>
          </cell>
          <cell r="L26821">
            <v>11</v>
          </cell>
        </row>
        <row r="26822">
          <cell r="D26822" t="str">
            <v>ME185_729</v>
          </cell>
          <cell r="E26822">
            <v>2</v>
          </cell>
          <cell r="F26822">
            <v>2516128.06</v>
          </cell>
          <cell r="G26822">
            <v>6860882.2800000003</v>
          </cell>
          <cell r="H26822">
            <v>203.53</v>
          </cell>
          <cell r="I26822">
            <v>-99</v>
          </cell>
          <cell r="J26822">
            <v>2008</v>
          </cell>
          <cell r="K26822">
            <v>1</v>
          </cell>
          <cell r="L26822">
            <v>11</v>
          </cell>
        </row>
        <row r="26823">
          <cell r="D26823" t="str">
            <v>ME185_730</v>
          </cell>
          <cell r="E26823">
            <v>2</v>
          </cell>
          <cell r="F26823">
            <v>2516120.21</v>
          </cell>
          <cell r="G26823">
            <v>6860882.4900000002</v>
          </cell>
          <cell r="H26823">
            <v>201.8</v>
          </cell>
          <cell r="I26823">
            <v>-99</v>
          </cell>
          <cell r="J26823">
            <v>2008</v>
          </cell>
          <cell r="K26823">
            <v>1</v>
          </cell>
          <cell r="L26823">
            <v>11</v>
          </cell>
        </row>
        <row r="26824">
          <cell r="D26824" t="str">
            <v>ME185_731</v>
          </cell>
          <cell r="E26824">
            <v>2</v>
          </cell>
          <cell r="F26824">
            <v>2516115.5299999998</v>
          </cell>
          <cell r="G26824">
            <v>6860883.0199999996</v>
          </cell>
          <cell r="H26824">
            <v>199.77</v>
          </cell>
          <cell r="I26824">
            <v>-99</v>
          </cell>
          <cell r="J26824">
            <v>2008</v>
          </cell>
          <cell r="K26824">
            <v>1</v>
          </cell>
          <cell r="L26824">
            <v>11</v>
          </cell>
        </row>
        <row r="26825">
          <cell r="D26825" t="str">
            <v>ME185_732</v>
          </cell>
          <cell r="E26825">
            <v>2</v>
          </cell>
          <cell r="F26825">
            <v>2516124.9500000002</v>
          </cell>
          <cell r="G26825">
            <v>6860884.1900000004</v>
          </cell>
          <cell r="H26825">
            <v>202.49</v>
          </cell>
          <cell r="I26825">
            <v>-99</v>
          </cell>
          <cell r="J26825">
            <v>2008</v>
          </cell>
          <cell r="K26825">
            <v>1</v>
          </cell>
          <cell r="L26825">
            <v>11</v>
          </cell>
        </row>
        <row r="26826">
          <cell r="D26826" t="str">
            <v>ME185_733</v>
          </cell>
          <cell r="E26826">
            <v>2</v>
          </cell>
          <cell r="F26826">
            <v>2516117.75</v>
          </cell>
          <cell r="G26826">
            <v>6860884.4900000002</v>
          </cell>
          <cell r="H26826">
            <v>199.15</v>
          </cell>
          <cell r="I26826">
            <v>-99</v>
          </cell>
          <cell r="J26826">
            <v>2008</v>
          </cell>
          <cell r="K26826">
            <v>1</v>
          </cell>
          <cell r="L26826">
            <v>11</v>
          </cell>
        </row>
        <row r="26827">
          <cell r="D26827" t="str">
            <v>ME185_735</v>
          </cell>
          <cell r="E26827">
            <v>2</v>
          </cell>
          <cell r="F26827">
            <v>2516129.4300000002</v>
          </cell>
          <cell r="G26827">
            <v>6860884.8200000003</v>
          </cell>
          <cell r="H26827">
            <v>203.37</v>
          </cell>
          <cell r="I26827">
            <v>-99</v>
          </cell>
          <cell r="J26827">
            <v>2008</v>
          </cell>
          <cell r="K26827">
            <v>1</v>
          </cell>
          <cell r="L26827">
            <v>11</v>
          </cell>
        </row>
        <row r="26828">
          <cell r="D26828" t="str">
            <v>ME185_736</v>
          </cell>
          <cell r="E26828">
            <v>2</v>
          </cell>
          <cell r="F26828">
            <v>2516120.14</v>
          </cell>
          <cell r="G26828">
            <v>6860884.9000000004</v>
          </cell>
          <cell r="H26828">
            <v>200.92</v>
          </cell>
          <cell r="I26828">
            <v>-99</v>
          </cell>
          <cell r="J26828">
            <v>2008</v>
          </cell>
          <cell r="K26828">
            <v>1</v>
          </cell>
          <cell r="L26828">
            <v>11</v>
          </cell>
        </row>
        <row r="26829">
          <cell r="D26829" t="str">
            <v>ME185_738</v>
          </cell>
          <cell r="E26829">
            <v>2</v>
          </cell>
          <cell r="F26829">
            <v>2516124.4500000002</v>
          </cell>
          <cell r="G26829">
            <v>6860887.2800000003</v>
          </cell>
          <cell r="H26829">
            <v>200.69</v>
          </cell>
          <cell r="I26829">
            <v>-99</v>
          </cell>
          <cell r="J26829">
            <v>2008</v>
          </cell>
          <cell r="K26829">
            <v>1</v>
          </cell>
          <cell r="L26829">
            <v>11</v>
          </cell>
        </row>
        <row r="26830">
          <cell r="D26830" t="str">
            <v>ME185_739</v>
          </cell>
          <cell r="E26830">
            <v>2</v>
          </cell>
          <cell r="F26830">
            <v>2516129.48</v>
          </cell>
          <cell r="G26830">
            <v>6860887.5999999996</v>
          </cell>
          <cell r="H26830">
            <v>200.59</v>
          </cell>
          <cell r="I26830">
            <v>-99</v>
          </cell>
          <cell r="J26830">
            <v>2008</v>
          </cell>
          <cell r="K26830">
            <v>1</v>
          </cell>
          <cell r="L26830">
            <v>11</v>
          </cell>
        </row>
        <row r="26831">
          <cell r="D26831" t="str">
            <v>ME185_740</v>
          </cell>
          <cell r="E26831">
            <v>2</v>
          </cell>
          <cell r="F26831">
            <v>2516118.94</v>
          </cell>
          <cell r="G26831">
            <v>6860887.6699999999</v>
          </cell>
          <cell r="H26831">
            <v>197.85</v>
          </cell>
          <cell r="I26831">
            <v>-99</v>
          </cell>
          <cell r="J26831">
            <v>2008</v>
          </cell>
          <cell r="K26831">
            <v>1</v>
          </cell>
          <cell r="L26831">
            <v>11</v>
          </cell>
        </row>
        <row r="26832">
          <cell r="D26832" t="str">
            <v>ME185_741</v>
          </cell>
          <cell r="E26832">
            <v>2</v>
          </cell>
          <cell r="F26832">
            <v>2516126.9500000002</v>
          </cell>
          <cell r="G26832">
            <v>6860887.8700000001</v>
          </cell>
          <cell r="H26832">
            <v>201.45</v>
          </cell>
          <cell r="I26832">
            <v>-99</v>
          </cell>
          <cell r="J26832">
            <v>2008</v>
          </cell>
          <cell r="K26832">
            <v>1</v>
          </cell>
          <cell r="L26832">
            <v>11</v>
          </cell>
        </row>
        <row r="26833">
          <cell r="D26833" t="str">
            <v>ME185_744</v>
          </cell>
          <cell r="E26833">
            <v>2</v>
          </cell>
          <cell r="F26833">
            <v>2516124.61</v>
          </cell>
          <cell r="G26833">
            <v>6860889.5199999996</v>
          </cell>
          <cell r="H26833">
            <v>202.63</v>
          </cell>
          <cell r="I26833">
            <v>-99</v>
          </cell>
          <cell r="J26833">
            <v>2008</v>
          </cell>
          <cell r="K26833">
            <v>1</v>
          </cell>
          <cell r="L26833">
            <v>11</v>
          </cell>
        </row>
        <row r="26834">
          <cell r="D26834" t="str">
            <v>ME185_745</v>
          </cell>
          <cell r="E26834">
            <v>2</v>
          </cell>
          <cell r="F26834">
            <v>2516128.56</v>
          </cell>
          <cell r="G26834">
            <v>6860889.71</v>
          </cell>
          <cell r="H26834">
            <v>200.76</v>
          </cell>
          <cell r="I26834">
            <v>-99</v>
          </cell>
          <cell r="J26834">
            <v>2008</v>
          </cell>
          <cell r="K26834">
            <v>1</v>
          </cell>
          <cell r="L26834">
            <v>11</v>
          </cell>
        </row>
        <row r="26835">
          <cell r="D26835" t="str">
            <v>ME185_746</v>
          </cell>
          <cell r="E26835">
            <v>2</v>
          </cell>
          <cell r="F26835">
            <v>2516126.94</v>
          </cell>
          <cell r="G26835">
            <v>6860890.7999999998</v>
          </cell>
          <cell r="H26835">
            <v>202.2</v>
          </cell>
          <cell r="I26835">
            <v>-99</v>
          </cell>
          <cell r="J26835">
            <v>2008</v>
          </cell>
          <cell r="K26835">
            <v>1</v>
          </cell>
          <cell r="L26835">
            <v>11</v>
          </cell>
        </row>
        <row r="26836">
          <cell r="D26836" t="str">
            <v>ME185_752</v>
          </cell>
          <cell r="E26836">
            <v>2</v>
          </cell>
          <cell r="F26836">
            <v>2516128.5</v>
          </cell>
          <cell r="G26836">
            <v>6860893.6699999999</v>
          </cell>
          <cell r="H26836">
            <v>199.35</v>
          </cell>
          <cell r="I26836">
            <v>-99</v>
          </cell>
          <cell r="J26836">
            <v>2008</v>
          </cell>
          <cell r="K26836">
            <v>1</v>
          </cell>
          <cell r="L26836">
            <v>11</v>
          </cell>
        </row>
        <row r="26837">
          <cell r="D26837" t="str">
            <v>ME185_953</v>
          </cell>
          <cell r="E26837">
            <v>2</v>
          </cell>
          <cell r="F26837">
            <v>2516132.91</v>
          </cell>
          <cell r="G26837">
            <v>6860858.1299999999</v>
          </cell>
          <cell r="H26837">
            <v>200.36</v>
          </cell>
          <cell r="I26837">
            <v>-99</v>
          </cell>
          <cell r="J26837">
            <v>2008</v>
          </cell>
          <cell r="K26837">
            <v>1</v>
          </cell>
          <cell r="L26837">
            <v>11</v>
          </cell>
        </row>
        <row r="26838">
          <cell r="D26838" t="str">
            <v>ME185_954</v>
          </cell>
          <cell r="E26838">
            <v>2</v>
          </cell>
          <cell r="F26838">
            <v>2516135.64</v>
          </cell>
          <cell r="G26838">
            <v>6860859.3899999997</v>
          </cell>
          <cell r="H26838">
            <v>200.65</v>
          </cell>
          <cell r="I26838">
            <v>-99</v>
          </cell>
          <cell r="J26838">
            <v>2008</v>
          </cell>
          <cell r="K26838">
            <v>1</v>
          </cell>
          <cell r="L26838">
            <v>11</v>
          </cell>
        </row>
        <row r="26839">
          <cell r="D26839" t="str">
            <v>ME185_957</v>
          </cell>
          <cell r="E26839">
            <v>2</v>
          </cell>
          <cell r="F26839">
            <v>2516139.7000000002</v>
          </cell>
          <cell r="G26839">
            <v>6860861.3200000003</v>
          </cell>
          <cell r="H26839">
            <v>201.23</v>
          </cell>
          <cell r="I26839">
            <v>-99</v>
          </cell>
          <cell r="J26839">
            <v>2008</v>
          </cell>
          <cell r="K26839">
            <v>1</v>
          </cell>
          <cell r="L26839">
            <v>11</v>
          </cell>
        </row>
        <row r="26840">
          <cell r="D26840" t="str">
            <v>ME185_958</v>
          </cell>
          <cell r="E26840">
            <v>2</v>
          </cell>
          <cell r="F26840">
            <v>2516130.42</v>
          </cell>
          <cell r="G26840">
            <v>6860861.96</v>
          </cell>
          <cell r="H26840">
            <v>199.43</v>
          </cell>
          <cell r="I26840">
            <v>-99</v>
          </cell>
          <cell r="J26840">
            <v>2008</v>
          </cell>
          <cell r="K26840">
            <v>1</v>
          </cell>
          <cell r="L26840">
            <v>11</v>
          </cell>
        </row>
        <row r="26841">
          <cell r="D26841" t="str">
            <v>ME185_959</v>
          </cell>
          <cell r="E26841">
            <v>2</v>
          </cell>
          <cell r="F26841">
            <v>2516144.6800000002</v>
          </cell>
          <cell r="G26841">
            <v>6860863.0899999999</v>
          </cell>
          <cell r="H26841">
            <v>198.49</v>
          </cell>
          <cell r="I26841">
            <v>-99</v>
          </cell>
          <cell r="J26841">
            <v>2008</v>
          </cell>
          <cell r="K26841">
            <v>1</v>
          </cell>
          <cell r="L26841">
            <v>11</v>
          </cell>
        </row>
        <row r="26842">
          <cell r="D26842" t="str">
            <v>ME185_960</v>
          </cell>
          <cell r="E26842">
            <v>2</v>
          </cell>
          <cell r="F26842">
            <v>2516137.4</v>
          </cell>
          <cell r="G26842">
            <v>6860863.5700000003</v>
          </cell>
          <cell r="H26842">
            <v>200.55</v>
          </cell>
          <cell r="I26842">
            <v>-99</v>
          </cell>
          <cell r="J26842">
            <v>2008</v>
          </cell>
          <cell r="K26842">
            <v>1</v>
          </cell>
          <cell r="L26842">
            <v>11</v>
          </cell>
        </row>
        <row r="26843">
          <cell r="D26843" t="str">
            <v>ME185_961</v>
          </cell>
          <cell r="E26843">
            <v>2</v>
          </cell>
          <cell r="F26843">
            <v>2516139.4700000002</v>
          </cell>
          <cell r="G26843">
            <v>6860864.1100000003</v>
          </cell>
          <cell r="H26843">
            <v>202.62</v>
          </cell>
          <cell r="I26843">
            <v>-99</v>
          </cell>
          <cell r="J26843">
            <v>2008</v>
          </cell>
          <cell r="K26843">
            <v>1</v>
          </cell>
          <cell r="L26843">
            <v>11</v>
          </cell>
        </row>
        <row r="26844">
          <cell r="D26844" t="str">
            <v>ME185_962</v>
          </cell>
          <cell r="E26844">
            <v>2</v>
          </cell>
          <cell r="F26844">
            <v>2516134.0099999998</v>
          </cell>
          <cell r="G26844">
            <v>6860864.4199999999</v>
          </cell>
          <cell r="H26844">
            <v>200.85</v>
          </cell>
          <cell r="I26844">
            <v>-99</v>
          </cell>
          <cell r="J26844">
            <v>2008</v>
          </cell>
          <cell r="K26844">
            <v>1</v>
          </cell>
          <cell r="L26844">
            <v>11</v>
          </cell>
        </row>
        <row r="26845">
          <cell r="D26845" t="str">
            <v>ME185_963</v>
          </cell>
          <cell r="E26845">
            <v>2</v>
          </cell>
          <cell r="F26845">
            <v>2516141.98</v>
          </cell>
          <cell r="G26845">
            <v>6860864.5199999996</v>
          </cell>
          <cell r="H26845">
            <v>203.09</v>
          </cell>
          <cell r="I26845">
            <v>-99</v>
          </cell>
          <cell r="J26845">
            <v>2008</v>
          </cell>
          <cell r="K26845">
            <v>1</v>
          </cell>
          <cell r="L26845">
            <v>11</v>
          </cell>
        </row>
        <row r="26846">
          <cell r="D26846" t="str">
            <v>ME185_965</v>
          </cell>
          <cell r="E26846">
            <v>2</v>
          </cell>
          <cell r="F26846">
            <v>2516137.44</v>
          </cell>
          <cell r="G26846">
            <v>6860866.4000000004</v>
          </cell>
          <cell r="H26846">
            <v>202.85</v>
          </cell>
          <cell r="I26846">
            <v>-99</v>
          </cell>
          <cell r="J26846">
            <v>2008</v>
          </cell>
          <cell r="K26846">
            <v>1</v>
          </cell>
          <cell r="L26846">
            <v>11</v>
          </cell>
        </row>
        <row r="26847">
          <cell r="D26847" t="str">
            <v>ME185_966</v>
          </cell>
          <cell r="E26847">
            <v>2</v>
          </cell>
          <cell r="F26847">
            <v>2516143.48</v>
          </cell>
          <cell r="G26847">
            <v>6860866.5199999996</v>
          </cell>
          <cell r="H26847">
            <v>202.27</v>
          </cell>
          <cell r="I26847">
            <v>-99</v>
          </cell>
          <cell r="J26847">
            <v>2008</v>
          </cell>
          <cell r="K26847">
            <v>1</v>
          </cell>
          <cell r="L26847">
            <v>11</v>
          </cell>
        </row>
        <row r="26848">
          <cell r="D26848" t="str">
            <v>ME185_967</v>
          </cell>
          <cell r="E26848">
            <v>2</v>
          </cell>
          <cell r="F26848">
            <v>2516133.02</v>
          </cell>
          <cell r="G26848">
            <v>6860867.6799999997</v>
          </cell>
          <cell r="H26848">
            <v>201.3</v>
          </cell>
          <cell r="I26848">
            <v>-99</v>
          </cell>
          <cell r="J26848">
            <v>2008</v>
          </cell>
          <cell r="K26848">
            <v>1</v>
          </cell>
          <cell r="L26848">
            <v>11</v>
          </cell>
        </row>
        <row r="26849">
          <cell r="D26849" t="str">
            <v>ME185_968</v>
          </cell>
          <cell r="E26849">
            <v>2</v>
          </cell>
          <cell r="F26849">
            <v>2516140.6800000002</v>
          </cell>
          <cell r="G26849">
            <v>6860868.04</v>
          </cell>
          <cell r="H26849">
            <v>200.41</v>
          </cell>
          <cell r="I26849">
            <v>-99</v>
          </cell>
          <cell r="J26849">
            <v>2008</v>
          </cell>
          <cell r="K26849">
            <v>1</v>
          </cell>
          <cell r="L26849">
            <v>11</v>
          </cell>
        </row>
        <row r="26850">
          <cell r="D26850" t="str">
            <v>ME185_969</v>
          </cell>
          <cell r="E26850">
            <v>2</v>
          </cell>
          <cell r="F26850">
            <v>2516143.09</v>
          </cell>
          <cell r="G26850">
            <v>6860869.2199999997</v>
          </cell>
          <cell r="H26850">
            <v>198.03</v>
          </cell>
          <cell r="I26850">
            <v>-99</v>
          </cell>
          <cell r="J26850">
            <v>2008</v>
          </cell>
          <cell r="K26850">
            <v>1</v>
          </cell>
          <cell r="L26850">
            <v>11</v>
          </cell>
        </row>
        <row r="26851">
          <cell r="D26851" t="str">
            <v>ME185_970</v>
          </cell>
          <cell r="E26851">
            <v>2</v>
          </cell>
          <cell r="F26851">
            <v>2516132.13</v>
          </cell>
          <cell r="G26851">
            <v>6860869.5599999996</v>
          </cell>
          <cell r="H26851">
            <v>202.39</v>
          </cell>
          <cell r="I26851">
            <v>-99</v>
          </cell>
          <cell r="J26851">
            <v>2008</v>
          </cell>
          <cell r="K26851">
            <v>1</v>
          </cell>
          <cell r="L26851">
            <v>11</v>
          </cell>
        </row>
        <row r="26852">
          <cell r="D26852" t="str">
            <v>ME185_971</v>
          </cell>
          <cell r="E26852">
            <v>2</v>
          </cell>
          <cell r="F26852">
            <v>2516136.7400000002</v>
          </cell>
          <cell r="G26852">
            <v>6860869.5899999999</v>
          </cell>
          <cell r="H26852">
            <v>199.89</v>
          </cell>
          <cell r="I26852">
            <v>-99</v>
          </cell>
          <cell r="J26852">
            <v>2008</v>
          </cell>
          <cell r="K26852">
            <v>1</v>
          </cell>
          <cell r="L26852">
            <v>11</v>
          </cell>
        </row>
        <row r="26853">
          <cell r="D26853" t="str">
            <v>ME185_972</v>
          </cell>
          <cell r="E26853">
            <v>2</v>
          </cell>
          <cell r="F26853">
            <v>2516138.89</v>
          </cell>
          <cell r="G26853">
            <v>6860870.3700000001</v>
          </cell>
          <cell r="H26853">
            <v>202.03</v>
          </cell>
          <cell r="I26853">
            <v>-99</v>
          </cell>
          <cell r="J26853">
            <v>2008</v>
          </cell>
          <cell r="K26853">
            <v>1</v>
          </cell>
          <cell r="L26853">
            <v>11</v>
          </cell>
        </row>
        <row r="26854">
          <cell r="D26854" t="str">
            <v>ME185_973</v>
          </cell>
          <cell r="E26854">
            <v>2</v>
          </cell>
          <cell r="F26854">
            <v>2516134.38</v>
          </cell>
          <cell r="G26854">
            <v>6860870.9500000002</v>
          </cell>
          <cell r="H26854">
            <v>200.62</v>
          </cell>
          <cell r="I26854">
            <v>-99</v>
          </cell>
          <cell r="J26854">
            <v>2008</v>
          </cell>
          <cell r="K26854">
            <v>1</v>
          </cell>
          <cell r="L26854">
            <v>11</v>
          </cell>
        </row>
        <row r="26855">
          <cell r="D26855" t="str">
            <v>ME185_974</v>
          </cell>
          <cell r="E26855">
            <v>2</v>
          </cell>
          <cell r="F26855">
            <v>2516144.0499999998</v>
          </cell>
          <cell r="G26855">
            <v>6860870.9699999997</v>
          </cell>
          <cell r="H26855">
            <v>200.8</v>
          </cell>
          <cell r="I26855">
            <v>-99</v>
          </cell>
          <cell r="J26855">
            <v>2008</v>
          </cell>
          <cell r="K26855">
            <v>1</v>
          </cell>
          <cell r="L26855">
            <v>11</v>
          </cell>
        </row>
        <row r="26856">
          <cell r="D26856" t="str">
            <v>ME185_975</v>
          </cell>
          <cell r="E26856">
            <v>2</v>
          </cell>
          <cell r="F26856">
            <v>2516141.36</v>
          </cell>
          <cell r="G26856">
            <v>6860871.8099999996</v>
          </cell>
          <cell r="H26856">
            <v>201.83</v>
          </cell>
          <cell r="I26856">
            <v>-99</v>
          </cell>
          <cell r="J26856">
            <v>2008</v>
          </cell>
          <cell r="K26856">
            <v>1</v>
          </cell>
          <cell r="L26856">
            <v>11</v>
          </cell>
        </row>
        <row r="26857">
          <cell r="D26857" t="str">
            <v>ME185_976</v>
          </cell>
          <cell r="E26857">
            <v>2</v>
          </cell>
          <cell r="F26857">
            <v>2516130.75</v>
          </cell>
          <cell r="G26857">
            <v>6860872</v>
          </cell>
          <cell r="H26857">
            <v>199.83</v>
          </cell>
          <cell r="I26857">
            <v>-99</v>
          </cell>
          <cell r="J26857">
            <v>2008</v>
          </cell>
          <cell r="K26857">
            <v>1</v>
          </cell>
          <cell r="L26857">
            <v>11</v>
          </cell>
        </row>
        <row r="26858">
          <cell r="D26858" t="str">
            <v>ME185_977</v>
          </cell>
          <cell r="E26858">
            <v>2</v>
          </cell>
          <cell r="F26858">
            <v>2516136.54</v>
          </cell>
          <cell r="G26858">
            <v>6860872.1100000003</v>
          </cell>
          <cell r="H26858">
            <v>200.62</v>
          </cell>
          <cell r="I26858">
            <v>-99</v>
          </cell>
          <cell r="J26858">
            <v>2008</v>
          </cell>
          <cell r="K26858">
            <v>1</v>
          </cell>
          <cell r="L26858">
            <v>11</v>
          </cell>
        </row>
        <row r="26859">
          <cell r="D26859" t="str">
            <v>ME185_978</v>
          </cell>
          <cell r="E26859">
            <v>2</v>
          </cell>
          <cell r="F26859">
            <v>2516138.6</v>
          </cell>
          <cell r="G26859">
            <v>6860873.04</v>
          </cell>
          <cell r="H26859">
            <v>201.83</v>
          </cell>
          <cell r="I26859">
            <v>-99</v>
          </cell>
          <cell r="J26859">
            <v>2008</v>
          </cell>
          <cell r="K26859">
            <v>1</v>
          </cell>
          <cell r="L26859">
            <v>11</v>
          </cell>
        </row>
        <row r="26860">
          <cell r="D26860" t="str">
            <v>ME185_979</v>
          </cell>
          <cell r="E26860">
            <v>2</v>
          </cell>
          <cell r="F26860">
            <v>2516132.5499999998</v>
          </cell>
          <cell r="G26860">
            <v>6860873.2999999998</v>
          </cell>
          <cell r="H26860">
            <v>201</v>
          </cell>
          <cell r="I26860">
            <v>-99</v>
          </cell>
          <cell r="J26860">
            <v>2008</v>
          </cell>
          <cell r="K26860">
            <v>1</v>
          </cell>
          <cell r="L26860">
            <v>11</v>
          </cell>
        </row>
        <row r="26861">
          <cell r="D26861" t="str">
            <v>ME185_980</v>
          </cell>
          <cell r="E26861">
            <v>2</v>
          </cell>
          <cell r="F26861">
            <v>2516134.7599999998</v>
          </cell>
          <cell r="G26861">
            <v>6860873.9299999997</v>
          </cell>
          <cell r="H26861">
            <v>203.79</v>
          </cell>
          <cell r="I26861">
            <v>-99</v>
          </cell>
          <cell r="J26861">
            <v>2008</v>
          </cell>
          <cell r="K26861">
            <v>1</v>
          </cell>
          <cell r="L26861">
            <v>11</v>
          </cell>
        </row>
        <row r="26862">
          <cell r="D26862" t="str">
            <v>ME185_981</v>
          </cell>
          <cell r="E26862">
            <v>2</v>
          </cell>
          <cell r="F26862">
            <v>2516142.89</v>
          </cell>
          <cell r="G26862">
            <v>6860873.9299999997</v>
          </cell>
          <cell r="H26862">
            <v>200.39</v>
          </cell>
          <cell r="I26862">
            <v>-99</v>
          </cell>
          <cell r="J26862">
            <v>2008</v>
          </cell>
          <cell r="K26862">
            <v>1</v>
          </cell>
          <cell r="L26862">
            <v>11</v>
          </cell>
        </row>
        <row r="26863">
          <cell r="D26863" t="str">
            <v>ME185_982</v>
          </cell>
          <cell r="E26863">
            <v>2</v>
          </cell>
          <cell r="F26863">
            <v>2516136.4</v>
          </cell>
          <cell r="G26863">
            <v>6860874.9100000001</v>
          </cell>
          <cell r="H26863">
            <v>202.91</v>
          </cell>
          <cell r="I26863">
            <v>-99</v>
          </cell>
          <cell r="J26863">
            <v>2008</v>
          </cell>
          <cell r="K26863">
            <v>1</v>
          </cell>
          <cell r="L26863">
            <v>11</v>
          </cell>
        </row>
        <row r="26864">
          <cell r="D26864" t="str">
            <v>ME185_983</v>
          </cell>
          <cell r="E26864">
            <v>2</v>
          </cell>
          <cell r="F26864">
            <v>2516131.0299999998</v>
          </cell>
          <cell r="G26864">
            <v>6860875.5</v>
          </cell>
          <cell r="H26864">
            <v>199.36</v>
          </cell>
          <cell r="I26864">
            <v>-99</v>
          </cell>
          <cell r="J26864">
            <v>2008</v>
          </cell>
          <cell r="K26864">
            <v>1</v>
          </cell>
          <cell r="L26864">
            <v>11</v>
          </cell>
        </row>
        <row r="26865">
          <cell r="D26865" t="str">
            <v>ME185_984</v>
          </cell>
          <cell r="E26865">
            <v>2</v>
          </cell>
          <cell r="F26865">
            <v>2516138.13</v>
          </cell>
          <cell r="G26865">
            <v>6860876.6699999999</v>
          </cell>
          <cell r="H26865">
            <v>200.25</v>
          </cell>
          <cell r="I26865">
            <v>-99</v>
          </cell>
          <cell r="J26865">
            <v>2008</v>
          </cell>
          <cell r="K26865">
            <v>1</v>
          </cell>
          <cell r="L26865">
            <v>11</v>
          </cell>
        </row>
        <row r="26866">
          <cell r="D26866" t="str">
            <v>ME185_985</v>
          </cell>
          <cell r="E26866">
            <v>2</v>
          </cell>
          <cell r="F26866">
            <v>2516133.08</v>
          </cell>
          <cell r="G26866">
            <v>6860876.7699999996</v>
          </cell>
          <cell r="H26866">
            <v>203.02</v>
          </cell>
          <cell r="I26866">
            <v>-99</v>
          </cell>
          <cell r="J26866">
            <v>2008</v>
          </cell>
          <cell r="K26866">
            <v>1</v>
          </cell>
          <cell r="L26866">
            <v>11</v>
          </cell>
        </row>
        <row r="26867">
          <cell r="D26867" t="str">
            <v>ME185_986</v>
          </cell>
          <cell r="E26867">
            <v>2</v>
          </cell>
          <cell r="F26867">
            <v>2516141.98</v>
          </cell>
          <cell r="G26867">
            <v>6860876.8200000003</v>
          </cell>
          <cell r="H26867">
            <v>200.78</v>
          </cell>
          <cell r="I26867">
            <v>-99</v>
          </cell>
          <cell r="J26867">
            <v>2008</v>
          </cell>
          <cell r="K26867">
            <v>1</v>
          </cell>
          <cell r="L26867">
            <v>11</v>
          </cell>
        </row>
        <row r="26868">
          <cell r="D26868" t="str">
            <v>ME185_987</v>
          </cell>
          <cell r="E26868">
            <v>2</v>
          </cell>
          <cell r="F26868">
            <v>2516144.02</v>
          </cell>
          <cell r="G26868">
            <v>6860877.6299999999</v>
          </cell>
          <cell r="H26868">
            <v>203.62</v>
          </cell>
          <cell r="I26868">
            <v>-99</v>
          </cell>
          <cell r="J26868">
            <v>2008</v>
          </cell>
          <cell r="K26868">
            <v>1</v>
          </cell>
          <cell r="L26868">
            <v>11</v>
          </cell>
        </row>
        <row r="26869">
          <cell r="D26869" t="str">
            <v>ME185_988</v>
          </cell>
          <cell r="E26869">
            <v>2</v>
          </cell>
          <cell r="F26869">
            <v>2516135.33</v>
          </cell>
          <cell r="G26869">
            <v>6860879</v>
          </cell>
          <cell r="H26869">
            <v>201.94</v>
          </cell>
          <cell r="I26869">
            <v>-99</v>
          </cell>
          <cell r="J26869">
            <v>2008</v>
          </cell>
          <cell r="K26869">
            <v>1</v>
          </cell>
          <cell r="L26869">
            <v>11</v>
          </cell>
        </row>
        <row r="26870">
          <cell r="D26870" t="str">
            <v>ME185_989</v>
          </cell>
          <cell r="E26870">
            <v>2</v>
          </cell>
          <cell r="F26870">
            <v>2516142.9</v>
          </cell>
          <cell r="G26870">
            <v>6860879.9100000001</v>
          </cell>
          <cell r="H26870">
            <v>200.15</v>
          </cell>
          <cell r="I26870">
            <v>-99</v>
          </cell>
          <cell r="J26870">
            <v>2008</v>
          </cell>
          <cell r="K26870">
            <v>1</v>
          </cell>
          <cell r="L26870">
            <v>11</v>
          </cell>
        </row>
        <row r="26871">
          <cell r="D26871" t="str">
            <v>ME185_990</v>
          </cell>
          <cell r="E26871">
            <v>2</v>
          </cell>
          <cell r="F26871">
            <v>2516137.42</v>
          </cell>
          <cell r="G26871">
            <v>6860880.1500000004</v>
          </cell>
          <cell r="H26871">
            <v>201.45</v>
          </cell>
          <cell r="I26871">
            <v>-99</v>
          </cell>
          <cell r="J26871">
            <v>2008</v>
          </cell>
          <cell r="K26871">
            <v>1</v>
          </cell>
          <cell r="L26871">
            <v>11</v>
          </cell>
        </row>
        <row r="26872">
          <cell r="D26872" t="str">
            <v>ME185_991</v>
          </cell>
          <cell r="E26872">
            <v>2</v>
          </cell>
          <cell r="F26872">
            <v>2516132.64</v>
          </cell>
          <cell r="G26872">
            <v>6860880.25</v>
          </cell>
          <cell r="H26872">
            <v>200.14</v>
          </cell>
          <cell r="I26872">
            <v>-99</v>
          </cell>
          <cell r="J26872">
            <v>2008</v>
          </cell>
          <cell r="K26872">
            <v>1</v>
          </cell>
          <cell r="L26872">
            <v>11</v>
          </cell>
        </row>
        <row r="26873">
          <cell r="D26873" t="str">
            <v>ME185_992</v>
          </cell>
          <cell r="E26873">
            <v>2</v>
          </cell>
          <cell r="F26873">
            <v>2516140.0499999998</v>
          </cell>
          <cell r="G26873">
            <v>6860880.5</v>
          </cell>
          <cell r="H26873">
            <v>202.68</v>
          </cell>
          <cell r="I26873">
            <v>-99</v>
          </cell>
          <cell r="J26873">
            <v>2008</v>
          </cell>
          <cell r="K26873">
            <v>1</v>
          </cell>
          <cell r="L26873">
            <v>11</v>
          </cell>
        </row>
        <row r="26874">
          <cell r="D26874" t="str">
            <v>ME185_994</v>
          </cell>
          <cell r="E26874">
            <v>2</v>
          </cell>
          <cell r="F26874">
            <v>2516130.5499999998</v>
          </cell>
          <cell r="G26874">
            <v>6860881.5700000003</v>
          </cell>
          <cell r="H26874">
            <v>203.23</v>
          </cell>
          <cell r="I26874">
            <v>-99</v>
          </cell>
          <cell r="J26874">
            <v>2008</v>
          </cell>
          <cell r="K26874">
            <v>1</v>
          </cell>
          <cell r="L26874">
            <v>11</v>
          </cell>
        </row>
        <row r="26875">
          <cell r="D26875" t="str">
            <v>ME185_995</v>
          </cell>
          <cell r="E26875">
            <v>2</v>
          </cell>
          <cell r="F26875">
            <v>2516134.91</v>
          </cell>
          <cell r="G26875">
            <v>6860881.6600000001</v>
          </cell>
          <cell r="H26875">
            <v>202.89</v>
          </cell>
          <cell r="I26875">
            <v>-99</v>
          </cell>
          <cell r="J26875">
            <v>2008</v>
          </cell>
          <cell r="K26875">
            <v>1</v>
          </cell>
          <cell r="L26875">
            <v>11</v>
          </cell>
        </row>
        <row r="26876">
          <cell r="D26876" t="str">
            <v>ME185_996</v>
          </cell>
          <cell r="E26876">
            <v>2</v>
          </cell>
          <cell r="F26876">
            <v>2516142.1800000002</v>
          </cell>
          <cell r="G26876">
            <v>6860881.9100000001</v>
          </cell>
          <cell r="H26876">
            <v>201.66</v>
          </cell>
          <cell r="I26876">
            <v>-99</v>
          </cell>
          <cell r="J26876">
            <v>2008</v>
          </cell>
          <cell r="K26876">
            <v>1</v>
          </cell>
          <cell r="L26876">
            <v>11</v>
          </cell>
        </row>
        <row r="26877">
          <cell r="D26877" t="str">
            <v>ME185_997</v>
          </cell>
          <cell r="E26877">
            <v>2</v>
          </cell>
          <cell r="F26877">
            <v>2516136.5699999998</v>
          </cell>
          <cell r="G26877">
            <v>6860882.1799999997</v>
          </cell>
          <cell r="H26877">
            <v>202.89</v>
          </cell>
          <cell r="I26877">
            <v>-99</v>
          </cell>
          <cell r="J26877">
            <v>2008</v>
          </cell>
          <cell r="K26877">
            <v>1</v>
          </cell>
          <cell r="L26877">
            <v>11</v>
          </cell>
        </row>
        <row r="26878">
          <cell r="D26878" t="str">
            <v>ME185_998</v>
          </cell>
          <cell r="E26878">
            <v>2</v>
          </cell>
          <cell r="F26878">
            <v>2516144.31</v>
          </cell>
          <cell r="G26878">
            <v>6860882.6699999999</v>
          </cell>
          <cell r="H26878">
            <v>200.13</v>
          </cell>
          <cell r="I26878">
            <v>-99</v>
          </cell>
          <cell r="J26878">
            <v>2008</v>
          </cell>
          <cell r="K26878">
            <v>1</v>
          </cell>
          <cell r="L26878">
            <v>11</v>
          </cell>
        </row>
        <row r="26879">
          <cell r="D26879" t="str">
            <v>ME185_999</v>
          </cell>
          <cell r="E26879">
            <v>2</v>
          </cell>
          <cell r="F26879">
            <v>2516132.17</v>
          </cell>
          <cell r="G26879">
            <v>6860883.4100000001</v>
          </cell>
          <cell r="H26879">
            <v>201.77</v>
          </cell>
          <cell r="I26879">
            <v>-99</v>
          </cell>
          <cell r="J26879">
            <v>2008</v>
          </cell>
          <cell r="K26879">
            <v>1</v>
          </cell>
          <cell r="L26879">
            <v>11</v>
          </cell>
        </row>
        <row r="26880">
          <cell r="D26880" t="str">
            <v>ME185_1000</v>
          </cell>
          <cell r="E26880">
            <v>2</v>
          </cell>
          <cell r="F26880">
            <v>2516138.6800000002</v>
          </cell>
          <cell r="G26880">
            <v>6860883.7000000002</v>
          </cell>
          <cell r="H26880">
            <v>201.15</v>
          </cell>
          <cell r="I26880">
            <v>-99</v>
          </cell>
          <cell r="J26880">
            <v>2008</v>
          </cell>
          <cell r="K26880">
            <v>1</v>
          </cell>
          <cell r="L26880">
            <v>11</v>
          </cell>
        </row>
        <row r="26881">
          <cell r="D26881" t="str">
            <v>ME185_1001</v>
          </cell>
          <cell r="E26881">
            <v>2</v>
          </cell>
          <cell r="F26881">
            <v>2516140.4500000002</v>
          </cell>
          <cell r="G26881">
            <v>6860884.7400000002</v>
          </cell>
          <cell r="H26881">
            <v>202.53</v>
          </cell>
          <cell r="I26881">
            <v>-99</v>
          </cell>
          <cell r="J26881">
            <v>2008</v>
          </cell>
          <cell r="K26881">
            <v>1</v>
          </cell>
          <cell r="L26881">
            <v>11</v>
          </cell>
        </row>
        <row r="26882">
          <cell r="D26882" t="str">
            <v>ME185_1002</v>
          </cell>
          <cell r="E26882">
            <v>2</v>
          </cell>
          <cell r="F26882">
            <v>2516143.02</v>
          </cell>
          <cell r="G26882">
            <v>6860885.3300000001</v>
          </cell>
          <cell r="H26882">
            <v>200.8</v>
          </cell>
          <cell r="I26882">
            <v>-99</v>
          </cell>
          <cell r="J26882">
            <v>2008</v>
          </cell>
          <cell r="K26882">
            <v>1</v>
          </cell>
          <cell r="L26882">
            <v>11</v>
          </cell>
        </row>
        <row r="26883">
          <cell r="D26883" t="str">
            <v>ME185_1003</v>
          </cell>
          <cell r="E26883">
            <v>2</v>
          </cell>
          <cell r="F26883">
            <v>2516136.56</v>
          </cell>
          <cell r="G26883">
            <v>6860885.4500000002</v>
          </cell>
          <cell r="H26883">
            <v>200.48</v>
          </cell>
          <cell r="I26883">
            <v>-99</v>
          </cell>
          <cell r="J26883">
            <v>2008</v>
          </cell>
          <cell r="K26883">
            <v>1</v>
          </cell>
          <cell r="L26883">
            <v>11</v>
          </cell>
        </row>
        <row r="26884">
          <cell r="D26884" t="str">
            <v>ME185_1004</v>
          </cell>
          <cell r="E26884">
            <v>2</v>
          </cell>
          <cell r="F26884">
            <v>2516131.15</v>
          </cell>
          <cell r="G26884">
            <v>6860885.7300000004</v>
          </cell>
          <cell r="H26884">
            <v>200.65</v>
          </cell>
          <cell r="I26884">
            <v>-99</v>
          </cell>
          <cell r="J26884">
            <v>2008</v>
          </cell>
          <cell r="K26884">
            <v>1</v>
          </cell>
          <cell r="L26884">
            <v>11</v>
          </cell>
        </row>
        <row r="26885">
          <cell r="D26885" t="str">
            <v>ME185_1006</v>
          </cell>
          <cell r="E26885">
            <v>2</v>
          </cell>
          <cell r="F26885">
            <v>2516138.31</v>
          </cell>
          <cell r="G26885">
            <v>6860886.8099999996</v>
          </cell>
          <cell r="H26885">
            <v>201.9</v>
          </cell>
          <cell r="I26885">
            <v>-99</v>
          </cell>
          <cell r="J26885">
            <v>2008</v>
          </cell>
          <cell r="K26885">
            <v>1</v>
          </cell>
          <cell r="L26885">
            <v>11</v>
          </cell>
        </row>
        <row r="26886">
          <cell r="D26886" t="str">
            <v>ME185_1007</v>
          </cell>
          <cell r="E26886">
            <v>2</v>
          </cell>
          <cell r="F26886">
            <v>2516134.62</v>
          </cell>
          <cell r="G26886">
            <v>6860886.9800000004</v>
          </cell>
          <cell r="H26886">
            <v>201.86</v>
          </cell>
          <cell r="I26886">
            <v>-99</v>
          </cell>
          <cell r="J26886">
            <v>2008</v>
          </cell>
          <cell r="K26886">
            <v>1</v>
          </cell>
          <cell r="L26886">
            <v>11</v>
          </cell>
        </row>
        <row r="26887">
          <cell r="D26887" t="str">
            <v>ME185_1008</v>
          </cell>
          <cell r="E26887">
            <v>2</v>
          </cell>
          <cell r="F26887">
            <v>2516136.06</v>
          </cell>
          <cell r="G26887">
            <v>6860887.5800000001</v>
          </cell>
          <cell r="H26887">
            <v>201.93</v>
          </cell>
          <cell r="I26887">
            <v>-99</v>
          </cell>
          <cell r="J26887">
            <v>2008</v>
          </cell>
          <cell r="K26887">
            <v>1</v>
          </cell>
          <cell r="L26887">
            <v>11</v>
          </cell>
        </row>
        <row r="26888">
          <cell r="D26888" t="str">
            <v>ME185_1009</v>
          </cell>
          <cell r="E26888">
            <v>2</v>
          </cell>
          <cell r="F26888">
            <v>2516138.44</v>
          </cell>
          <cell r="G26888">
            <v>6860888.5</v>
          </cell>
          <cell r="H26888">
            <v>200.55</v>
          </cell>
          <cell r="I26888">
            <v>-99</v>
          </cell>
          <cell r="J26888">
            <v>2008</v>
          </cell>
          <cell r="K26888">
            <v>1</v>
          </cell>
          <cell r="L26888">
            <v>11</v>
          </cell>
        </row>
        <row r="26889">
          <cell r="D26889" t="str">
            <v>ME185_1010</v>
          </cell>
          <cell r="E26889">
            <v>2</v>
          </cell>
          <cell r="F26889">
            <v>2516131.54</v>
          </cell>
          <cell r="G26889">
            <v>6860888.5199999996</v>
          </cell>
          <cell r="H26889">
            <v>203.05</v>
          </cell>
          <cell r="I26889">
            <v>-99</v>
          </cell>
          <cell r="J26889">
            <v>2008</v>
          </cell>
          <cell r="K26889">
            <v>1</v>
          </cell>
          <cell r="L26889">
            <v>11</v>
          </cell>
        </row>
        <row r="26890">
          <cell r="D26890" t="str">
            <v>ME185_1011</v>
          </cell>
          <cell r="E26890">
            <v>2</v>
          </cell>
          <cell r="F26890">
            <v>2516141.2200000002</v>
          </cell>
          <cell r="G26890">
            <v>6860888.6200000001</v>
          </cell>
          <cell r="H26890">
            <v>202.02</v>
          </cell>
          <cell r="I26890">
            <v>-99</v>
          </cell>
          <cell r="J26890">
            <v>2008</v>
          </cell>
          <cell r="K26890">
            <v>1</v>
          </cell>
          <cell r="L26890">
            <v>11</v>
          </cell>
        </row>
        <row r="26891">
          <cell r="D26891" t="str">
            <v>ME185_1012</v>
          </cell>
          <cell r="E26891">
            <v>2</v>
          </cell>
          <cell r="F26891">
            <v>2516143.33</v>
          </cell>
          <cell r="G26891">
            <v>6860889.3300000001</v>
          </cell>
          <cell r="H26891">
            <v>198.88</v>
          </cell>
          <cell r="I26891">
            <v>-99</v>
          </cell>
          <cell r="J26891">
            <v>2008</v>
          </cell>
          <cell r="K26891">
            <v>1</v>
          </cell>
          <cell r="L26891">
            <v>11</v>
          </cell>
        </row>
        <row r="26892">
          <cell r="D26892" t="str">
            <v>ME185_1013</v>
          </cell>
          <cell r="E26892">
            <v>2</v>
          </cell>
          <cell r="F26892">
            <v>2516137.4300000002</v>
          </cell>
          <cell r="G26892">
            <v>6860889.3799999999</v>
          </cell>
          <cell r="H26892">
            <v>201.87</v>
          </cell>
          <cell r="I26892">
            <v>-99</v>
          </cell>
          <cell r="J26892">
            <v>2008</v>
          </cell>
          <cell r="K26892">
            <v>1</v>
          </cell>
          <cell r="L26892">
            <v>11</v>
          </cell>
        </row>
        <row r="26893">
          <cell r="D26893" t="str">
            <v>ME185_1014</v>
          </cell>
          <cell r="E26893">
            <v>2</v>
          </cell>
          <cell r="F26893">
            <v>2516135.85</v>
          </cell>
          <cell r="G26893">
            <v>6860890.8099999996</v>
          </cell>
          <cell r="H26893">
            <v>202.92</v>
          </cell>
          <cell r="I26893">
            <v>-99</v>
          </cell>
          <cell r="J26893">
            <v>2008</v>
          </cell>
          <cell r="K26893">
            <v>1</v>
          </cell>
          <cell r="L26893">
            <v>11</v>
          </cell>
        </row>
        <row r="26894">
          <cell r="D26894" t="str">
            <v>ME185_1015</v>
          </cell>
          <cell r="E26894">
            <v>2</v>
          </cell>
          <cell r="F26894">
            <v>2516130.75</v>
          </cell>
          <cell r="G26894">
            <v>6860891.2599999998</v>
          </cell>
          <cell r="H26894">
            <v>203.69</v>
          </cell>
          <cell r="I26894">
            <v>-99</v>
          </cell>
          <cell r="J26894">
            <v>2008</v>
          </cell>
          <cell r="K26894">
            <v>1</v>
          </cell>
          <cell r="L26894">
            <v>11</v>
          </cell>
        </row>
        <row r="26895">
          <cell r="D26895" t="str">
            <v>ME185_1016</v>
          </cell>
          <cell r="E26895">
            <v>2</v>
          </cell>
          <cell r="F26895">
            <v>2516139.7000000002</v>
          </cell>
          <cell r="G26895">
            <v>6860891.3099999996</v>
          </cell>
          <cell r="H26895">
            <v>201.1</v>
          </cell>
          <cell r="I26895">
            <v>-99</v>
          </cell>
          <cell r="J26895">
            <v>2008</v>
          </cell>
          <cell r="K26895">
            <v>1</v>
          </cell>
          <cell r="L26895">
            <v>11</v>
          </cell>
        </row>
        <row r="26896">
          <cell r="D26896" t="str">
            <v>ME185_1017</v>
          </cell>
          <cell r="E26896">
            <v>2</v>
          </cell>
          <cell r="F26896">
            <v>2516132.42</v>
          </cell>
          <cell r="G26896">
            <v>6860892.04</v>
          </cell>
          <cell r="H26896">
            <v>203.56</v>
          </cell>
          <cell r="I26896">
            <v>-99</v>
          </cell>
          <cell r="J26896">
            <v>2008</v>
          </cell>
          <cell r="K26896">
            <v>1</v>
          </cell>
          <cell r="L26896">
            <v>11</v>
          </cell>
        </row>
        <row r="26897">
          <cell r="D26897" t="str">
            <v>ME185_1018</v>
          </cell>
          <cell r="E26897">
            <v>2</v>
          </cell>
          <cell r="F26897">
            <v>2516134.83</v>
          </cell>
          <cell r="G26897">
            <v>6860892.5099999998</v>
          </cell>
          <cell r="H26897">
            <v>204.17</v>
          </cell>
          <cell r="I26897">
            <v>-99</v>
          </cell>
          <cell r="J26897">
            <v>2008</v>
          </cell>
          <cell r="K26897">
            <v>1</v>
          </cell>
          <cell r="L26897">
            <v>11</v>
          </cell>
        </row>
        <row r="26898">
          <cell r="D26898" t="str">
            <v>ME185_1019</v>
          </cell>
          <cell r="E26898">
            <v>2</v>
          </cell>
          <cell r="F26898">
            <v>2516142.92</v>
          </cell>
          <cell r="G26898">
            <v>6860892.5499999998</v>
          </cell>
          <cell r="H26898">
            <v>203.89</v>
          </cell>
          <cell r="I26898">
            <v>-99</v>
          </cell>
          <cell r="J26898">
            <v>2008</v>
          </cell>
          <cell r="K26898">
            <v>1</v>
          </cell>
          <cell r="L26898">
            <v>11</v>
          </cell>
        </row>
        <row r="26899">
          <cell r="D26899" t="str">
            <v>ME185_1020</v>
          </cell>
          <cell r="E26899">
            <v>2</v>
          </cell>
          <cell r="F26899">
            <v>2516136.9300000002</v>
          </cell>
          <cell r="G26899">
            <v>6860893.0300000003</v>
          </cell>
          <cell r="H26899">
            <v>203.81</v>
          </cell>
          <cell r="I26899">
            <v>-99</v>
          </cell>
          <cell r="J26899">
            <v>2008</v>
          </cell>
          <cell r="K26899">
            <v>1</v>
          </cell>
          <cell r="L26899">
            <v>11</v>
          </cell>
        </row>
        <row r="26900">
          <cell r="D26900" t="str">
            <v>ME185_1021</v>
          </cell>
          <cell r="E26900">
            <v>2</v>
          </cell>
          <cell r="F26900">
            <v>2516130.7999999998</v>
          </cell>
          <cell r="G26900">
            <v>6860894.3700000001</v>
          </cell>
          <cell r="H26900">
            <v>202.03</v>
          </cell>
          <cell r="I26900">
            <v>-99</v>
          </cell>
          <cell r="J26900">
            <v>2008</v>
          </cell>
          <cell r="K26900">
            <v>1</v>
          </cell>
          <cell r="L26900">
            <v>11</v>
          </cell>
        </row>
        <row r="26901">
          <cell r="D26901" t="str">
            <v>ME185_1022</v>
          </cell>
          <cell r="E26901">
            <v>2</v>
          </cell>
          <cell r="F26901">
            <v>2516139.63</v>
          </cell>
          <cell r="G26901">
            <v>6860894.4299999997</v>
          </cell>
          <cell r="H26901">
            <v>204.14</v>
          </cell>
          <cell r="I26901">
            <v>-99</v>
          </cell>
          <cell r="J26901">
            <v>2008</v>
          </cell>
          <cell r="K26901">
            <v>1</v>
          </cell>
          <cell r="L26901">
            <v>11</v>
          </cell>
        </row>
        <row r="26902">
          <cell r="D26902" t="str">
            <v>ME185_1023</v>
          </cell>
          <cell r="E26902">
            <v>2</v>
          </cell>
          <cell r="F26902">
            <v>2516133.1800000002</v>
          </cell>
          <cell r="G26902">
            <v>6860895.4900000002</v>
          </cell>
          <cell r="H26902">
            <v>202.76</v>
          </cell>
          <cell r="I26902">
            <v>-99</v>
          </cell>
          <cell r="J26902">
            <v>2008</v>
          </cell>
          <cell r="K26902">
            <v>1</v>
          </cell>
          <cell r="L26902">
            <v>11</v>
          </cell>
        </row>
        <row r="26903">
          <cell r="D26903" t="str">
            <v>ME185_1024</v>
          </cell>
          <cell r="E26903">
            <v>2</v>
          </cell>
          <cell r="F26903">
            <v>2516141.27</v>
          </cell>
          <cell r="G26903">
            <v>6860895.6600000001</v>
          </cell>
          <cell r="H26903">
            <v>202.79</v>
          </cell>
          <cell r="I26903">
            <v>-99</v>
          </cell>
          <cell r="J26903">
            <v>2008</v>
          </cell>
          <cell r="K26903">
            <v>1</v>
          </cell>
          <cell r="L26903">
            <v>11</v>
          </cell>
        </row>
        <row r="26904">
          <cell r="D26904" t="str">
            <v>ME185_1025</v>
          </cell>
          <cell r="E26904">
            <v>2</v>
          </cell>
          <cell r="F26904">
            <v>2516135.54</v>
          </cell>
          <cell r="G26904">
            <v>6860895.71</v>
          </cell>
          <cell r="H26904">
            <v>202.44</v>
          </cell>
          <cell r="I26904">
            <v>-99</v>
          </cell>
          <cell r="J26904">
            <v>2008</v>
          </cell>
          <cell r="K26904">
            <v>1</v>
          </cell>
          <cell r="L26904">
            <v>11</v>
          </cell>
        </row>
        <row r="26905">
          <cell r="D26905" t="str">
            <v>ME185_1027</v>
          </cell>
          <cell r="E26905">
            <v>2</v>
          </cell>
          <cell r="F26905">
            <v>2516137.8199999998</v>
          </cell>
          <cell r="G26905">
            <v>6860896.8099999996</v>
          </cell>
          <cell r="H26905">
            <v>202.86</v>
          </cell>
          <cell r="I26905">
            <v>-99</v>
          </cell>
          <cell r="J26905">
            <v>2008</v>
          </cell>
          <cell r="K26905">
            <v>1</v>
          </cell>
          <cell r="L26905">
            <v>11</v>
          </cell>
        </row>
        <row r="26906">
          <cell r="D26906" t="str">
            <v>ME185_1028</v>
          </cell>
          <cell r="E26906">
            <v>2</v>
          </cell>
          <cell r="F26906">
            <v>2516144.44</v>
          </cell>
          <cell r="G26906">
            <v>6860896.8499999996</v>
          </cell>
          <cell r="H26906">
            <v>201.86</v>
          </cell>
          <cell r="I26906">
            <v>-99</v>
          </cell>
          <cell r="J26906">
            <v>2008</v>
          </cell>
          <cell r="K26906">
            <v>1</v>
          </cell>
          <cell r="L26906">
            <v>11</v>
          </cell>
        </row>
        <row r="26907">
          <cell r="D26907" t="str">
            <v>ME185_1029</v>
          </cell>
          <cell r="E26907">
            <v>2</v>
          </cell>
          <cell r="F26907">
            <v>2516140.33</v>
          </cell>
          <cell r="G26907">
            <v>6860897.6500000004</v>
          </cell>
          <cell r="H26907">
            <v>201.18</v>
          </cell>
          <cell r="I26907">
            <v>-99</v>
          </cell>
          <cell r="J26907">
            <v>2008</v>
          </cell>
          <cell r="K26907">
            <v>1</v>
          </cell>
          <cell r="L26907">
            <v>11</v>
          </cell>
        </row>
        <row r="26908">
          <cell r="D26908" t="str">
            <v>ME185_1241</v>
          </cell>
          <cell r="E26908">
            <v>2</v>
          </cell>
          <cell r="F26908">
            <v>2516149.6800000002</v>
          </cell>
          <cell r="G26908">
            <v>6860864.7999999998</v>
          </cell>
          <cell r="H26908">
            <v>200.58</v>
          </cell>
          <cell r="I26908">
            <v>-99</v>
          </cell>
          <cell r="J26908">
            <v>2008</v>
          </cell>
          <cell r="K26908">
            <v>1</v>
          </cell>
          <cell r="L26908">
            <v>11</v>
          </cell>
        </row>
        <row r="26909">
          <cell r="D26909" t="str">
            <v>ME185_1243</v>
          </cell>
          <cell r="E26909">
            <v>2</v>
          </cell>
          <cell r="F26909">
            <v>2516146.0099999998</v>
          </cell>
          <cell r="G26909">
            <v>6860866.0499999998</v>
          </cell>
          <cell r="H26909">
            <v>200.47</v>
          </cell>
          <cell r="I26909">
            <v>-99</v>
          </cell>
          <cell r="J26909">
            <v>2008</v>
          </cell>
          <cell r="K26909">
            <v>1</v>
          </cell>
          <cell r="L26909">
            <v>11</v>
          </cell>
        </row>
        <row r="26910">
          <cell r="D26910" t="str">
            <v>ME185_1245</v>
          </cell>
          <cell r="E26910">
            <v>2</v>
          </cell>
          <cell r="F26910">
            <v>2516148.4</v>
          </cell>
          <cell r="G26910">
            <v>6860867.2300000004</v>
          </cell>
          <cell r="H26910">
            <v>200.69</v>
          </cell>
          <cell r="I26910">
            <v>-99</v>
          </cell>
          <cell r="J26910">
            <v>2008</v>
          </cell>
          <cell r="K26910">
            <v>1</v>
          </cell>
          <cell r="L26910">
            <v>11</v>
          </cell>
        </row>
        <row r="26911">
          <cell r="D26911" t="str">
            <v>ME185_1246</v>
          </cell>
          <cell r="E26911">
            <v>2</v>
          </cell>
          <cell r="F26911">
            <v>2516153.9900000002</v>
          </cell>
          <cell r="G26911">
            <v>6860867.5899999999</v>
          </cell>
          <cell r="H26911">
            <v>200.17</v>
          </cell>
          <cell r="I26911">
            <v>-99</v>
          </cell>
          <cell r="J26911">
            <v>2008</v>
          </cell>
          <cell r="K26911">
            <v>1</v>
          </cell>
          <cell r="L26911">
            <v>11</v>
          </cell>
        </row>
        <row r="26912">
          <cell r="D26912" t="str">
            <v>ME185_1247</v>
          </cell>
          <cell r="E26912">
            <v>2</v>
          </cell>
          <cell r="F26912">
            <v>2516149.9900000002</v>
          </cell>
          <cell r="G26912">
            <v>6860868.6200000001</v>
          </cell>
          <cell r="H26912">
            <v>200.87</v>
          </cell>
          <cell r="I26912">
            <v>-99</v>
          </cell>
          <cell r="J26912">
            <v>2008</v>
          </cell>
          <cell r="K26912">
            <v>1</v>
          </cell>
          <cell r="L26912">
            <v>11</v>
          </cell>
        </row>
        <row r="26913">
          <cell r="D26913" t="str">
            <v>ME185_1248</v>
          </cell>
          <cell r="E26913">
            <v>2</v>
          </cell>
          <cell r="F26913">
            <v>2516145.4500000002</v>
          </cell>
          <cell r="G26913">
            <v>6860868.7000000002</v>
          </cell>
          <cell r="H26913">
            <v>200.41</v>
          </cell>
          <cell r="I26913">
            <v>-99</v>
          </cell>
          <cell r="J26913">
            <v>2008</v>
          </cell>
          <cell r="K26913">
            <v>1</v>
          </cell>
          <cell r="L26913">
            <v>11</v>
          </cell>
        </row>
        <row r="26914">
          <cell r="D26914" t="str">
            <v>ME185_1252</v>
          </cell>
          <cell r="E26914">
            <v>2</v>
          </cell>
          <cell r="F26914">
            <v>2516148.0699999998</v>
          </cell>
          <cell r="G26914">
            <v>6860870.29</v>
          </cell>
          <cell r="H26914">
            <v>200.09</v>
          </cell>
          <cell r="I26914">
            <v>-99</v>
          </cell>
          <cell r="J26914">
            <v>2008</v>
          </cell>
          <cell r="K26914">
            <v>1</v>
          </cell>
          <cell r="L26914">
            <v>11</v>
          </cell>
        </row>
        <row r="26915">
          <cell r="D26915" t="str">
            <v>ME185_1253</v>
          </cell>
          <cell r="E26915">
            <v>2</v>
          </cell>
          <cell r="F26915">
            <v>2516153.13</v>
          </cell>
          <cell r="G26915">
            <v>6860870.7000000002</v>
          </cell>
          <cell r="H26915">
            <v>199.14</v>
          </cell>
          <cell r="I26915">
            <v>-99</v>
          </cell>
          <cell r="J26915">
            <v>2008</v>
          </cell>
          <cell r="K26915">
            <v>1</v>
          </cell>
          <cell r="L26915">
            <v>11</v>
          </cell>
        </row>
        <row r="26916">
          <cell r="D26916" t="str">
            <v>ME185_1254</v>
          </cell>
          <cell r="E26916">
            <v>2</v>
          </cell>
          <cell r="F26916">
            <v>2516158.29</v>
          </cell>
          <cell r="G26916">
            <v>6860870.71</v>
          </cell>
          <cell r="H26916">
            <v>200.2</v>
          </cell>
          <cell r="I26916">
            <v>-99</v>
          </cell>
          <cell r="J26916">
            <v>2008</v>
          </cell>
          <cell r="K26916">
            <v>1</v>
          </cell>
          <cell r="L26916">
            <v>11</v>
          </cell>
        </row>
        <row r="26917">
          <cell r="D26917" t="str">
            <v>ME185_1255</v>
          </cell>
          <cell r="E26917">
            <v>2</v>
          </cell>
          <cell r="F26917">
            <v>2516149.67</v>
          </cell>
          <cell r="G26917">
            <v>6860871.3499999996</v>
          </cell>
          <cell r="H26917">
            <v>201.08</v>
          </cell>
          <cell r="I26917">
            <v>-99</v>
          </cell>
          <cell r="J26917">
            <v>2008</v>
          </cell>
          <cell r="K26917">
            <v>1</v>
          </cell>
          <cell r="L26917">
            <v>11</v>
          </cell>
        </row>
        <row r="26918">
          <cell r="D26918" t="str">
            <v>ME185_1256</v>
          </cell>
          <cell r="E26918">
            <v>2</v>
          </cell>
          <cell r="F26918">
            <v>2516156.0699999998</v>
          </cell>
          <cell r="G26918">
            <v>6860871.6600000001</v>
          </cell>
          <cell r="H26918">
            <v>200.12</v>
          </cell>
          <cell r="I26918">
            <v>-99</v>
          </cell>
          <cell r="J26918">
            <v>2008</v>
          </cell>
          <cell r="K26918">
            <v>1</v>
          </cell>
          <cell r="L26918">
            <v>11</v>
          </cell>
        </row>
        <row r="26919">
          <cell r="D26919" t="str">
            <v>ME185_1257</v>
          </cell>
          <cell r="E26919">
            <v>2</v>
          </cell>
          <cell r="F26919">
            <v>2516145.61</v>
          </cell>
          <cell r="G26919">
            <v>6860872.1299999999</v>
          </cell>
          <cell r="H26919">
            <v>201.99</v>
          </cell>
          <cell r="I26919">
            <v>-99</v>
          </cell>
          <cell r="J26919">
            <v>2008</v>
          </cell>
          <cell r="K26919">
            <v>1</v>
          </cell>
          <cell r="L26919">
            <v>11</v>
          </cell>
        </row>
        <row r="26920">
          <cell r="D26920" t="str">
            <v>ME185_1259</v>
          </cell>
          <cell r="E26920">
            <v>2</v>
          </cell>
          <cell r="F26920">
            <v>2516154.92</v>
          </cell>
          <cell r="G26920">
            <v>6860873.29</v>
          </cell>
          <cell r="H26920">
            <v>201.51</v>
          </cell>
          <cell r="I26920">
            <v>-99</v>
          </cell>
          <cell r="J26920">
            <v>2008</v>
          </cell>
          <cell r="K26920">
            <v>1</v>
          </cell>
          <cell r="L26920">
            <v>11</v>
          </cell>
        </row>
        <row r="26921">
          <cell r="D26921" t="str">
            <v>ME185_1260</v>
          </cell>
          <cell r="E26921">
            <v>2</v>
          </cell>
          <cell r="F26921">
            <v>2516147.94</v>
          </cell>
          <cell r="G26921">
            <v>6860873.3200000003</v>
          </cell>
          <cell r="H26921">
            <v>200.29</v>
          </cell>
          <cell r="I26921">
            <v>-99</v>
          </cell>
          <cell r="J26921">
            <v>2008</v>
          </cell>
          <cell r="K26921">
            <v>1</v>
          </cell>
          <cell r="L26921">
            <v>11</v>
          </cell>
        </row>
        <row r="26922">
          <cell r="D26922" t="str">
            <v>ME185_1261</v>
          </cell>
          <cell r="E26922">
            <v>2</v>
          </cell>
          <cell r="F26922">
            <v>2516157.35</v>
          </cell>
          <cell r="G26922">
            <v>6860874.6500000004</v>
          </cell>
          <cell r="H26922">
            <v>199.61</v>
          </cell>
          <cell r="I26922">
            <v>-99</v>
          </cell>
          <cell r="J26922">
            <v>2008</v>
          </cell>
          <cell r="K26922">
            <v>1</v>
          </cell>
          <cell r="L26922">
            <v>11</v>
          </cell>
        </row>
        <row r="26923">
          <cell r="D26923" t="str">
            <v>ME185_1262</v>
          </cell>
          <cell r="E26923">
            <v>2</v>
          </cell>
          <cell r="F26923">
            <v>2516145.0299999998</v>
          </cell>
          <cell r="G26923">
            <v>6860874.8499999996</v>
          </cell>
          <cell r="H26923">
            <v>198.33</v>
          </cell>
          <cell r="I26923">
            <v>-99</v>
          </cell>
          <cell r="J26923">
            <v>2008</v>
          </cell>
          <cell r="K26923">
            <v>1</v>
          </cell>
          <cell r="L26923">
            <v>11</v>
          </cell>
        </row>
        <row r="26924">
          <cell r="D26924" t="str">
            <v>ME185_1263</v>
          </cell>
          <cell r="E26924">
            <v>2</v>
          </cell>
          <cell r="F26924">
            <v>2516146.94</v>
          </cell>
          <cell r="G26924">
            <v>6860875.3899999997</v>
          </cell>
          <cell r="H26924">
            <v>199.92</v>
          </cell>
          <cell r="I26924">
            <v>-99</v>
          </cell>
          <cell r="J26924">
            <v>2008</v>
          </cell>
          <cell r="K26924">
            <v>1</v>
          </cell>
          <cell r="L26924">
            <v>11</v>
          </cell>
        </row>
        <row r="26925">
          <cell r="D26925" t="str">
            <v>ME185_1264</v>
          </cell>
          <cell r="E26925">
            <v>2</v>
          </cell>
          <cell r="F26925">
            <v>2516148.92</v>
          </cell>
          <cell r="G26925">
            <v>6860876.5199999996</v>
          </cell>
          <cell r="H26925">
            <v>200.87</v>
          </cell>
          <cell r="I26925">
            <v>-99</v>
          </cell>
          <cell r="J26925">
            <v>2008</v>
          </cell>
          <cell r="K26925">
            <v>1</v>
          </cell>
          <cell r="L26925">
            <v>11</v>
          </cell>
        </row>
        <row r="26926">
          <cell r="D26926" t="str">
            <v>ME185_1265</v>
          </cell>
          <cell r="E26926">
            <v>2</v>
          </cell>
          <cell r="F26926">
            <v>2516154.7000000002</v>
          </cell>
          <cell r="G26926">
            <v>6860878.4000000004</v>
          </cell>
          <cell r="H26926">
            <v>200.53</v>
          </cell>
          <cell r="I26926">
            <v>-99</v>
          </cell>
          <cell r="J26926">
            <v>2008</v>
          </cell>
          <cell r="K26926">
            <v>1</v>
          </cell>
          <cell r="L26926">
            <v>11</v>
          </cell>
        </row>
        <row r="26927">
          <cell r="D26927" t="str">
            <v>ME185_1266</v>
          </cell>
          <cell r="E26927">
            <v>2</v>
          </cell>
          <cell r="F26927">
            <v>2516146.52</v>
          </cell>
          <cell r="G26927">
            <v>6860878.5899999999</v>
          </cell>
          <cell r="H26927">
            <v>196.62</v>
          </cell>
          <cell r="I26927">
            <v>-99</v>
          </cell>
          <cell r="J26927">
            <v>2008</v>
          </cell>
          <cell r="K26927">
            <v>1</v>
          </cell>
          <cell r="L26927">
            <v>11</v>
          </cell>
        </row>
        <row r="26928">
          <cell r="D26928" t="str">
            <v>ME185_1269</v>
          </cell>
          <cell r="E26928">
            <v>2</v>
          </cell>
          <cell r="F26928">
            <v>2516145.13</v>
          </cell>
          <cell r="G26928">
            <v>6860880.5300000003</v>
          </cell>
          <cell r="H26928">
            <v>201.16</v>
          </cell>
          <cell r="I26928">
            <v>-99</v>
          </cell>
          <cell r="J26928">
            <v>2008</v>
          </cell>
          <cell r="K26928">
            <v>1</v>
          </cell>
          <cell r="L26928">
            <v>11</v>
          </cell>
        </row>
        <row r="26929">
          <cell r="D26929" t="str">
            <v>ME185_1270</v>
          </cell>
          <cell r="E26929">
            <v>2</v>
          </cell>
          <cell r="F26929">
            <v>2516147.37</v>
          </cell>
          <cell r="G26929">
            <v>6860881.1699999999</v>
          </cell>
          <cell r="H26929">
            <v>198.14</v>
          </cell>
          <cell r="I26929">
            <v>-99</v>
          </cell>
          <cell r="J26929">
            <v>2008</v>
          </cell>
          <cell r="K26929">
            <v>1</v>
          </cell>
          <cell r="L26929">
            <v>11</v>
          </cell>
        </row>
        <row r="26930">
          <cell r="D26930" t="str">
            <v>ME185_1274</v>
          </cell>
          <cell r="E26930">
            <v>2</v>
          </cell>
          <cell r="F26930">
            <v>2516146.7000000002</v>
          </cell>
          <cell r="G26930">
            <v>6860884.54</v>
          </cell>
          <cell r="H26930">
            <v>201.17</v>
          </cell>
          <cell r="I26930">
            <v>-99</v>
          </cell>
          <cell r="J26930">
            <v>2008</v>
          </cell>
          <cell r="K26930">
            <v>1</v>
          </cell>
          <cell r="L26930">
            <v>11</v>
          </cell>
        </row>
        <row r="26931">
          <cell r="D26931" t="str">
            <v>ME185_1276</v>
          </cell>
          <cell r="E26931">
            <v>2</v>
          </cell>
          <cell r="F26931">
            <v>2516149.12</v>
          </cell>
          <cell r="G26931">
            <v>6860885.7300000004</v>
          </cell>
          <cell r="H26931">
            <v>199.67</v>
          </cell>
          <cell r="I26931">
            <v>-99</v>
          </cell>
          <cell r="J26931">
            <v>2008</v>
          </cell>
          <cell r="K26931">
            <v>1</v>
          </cell>
          <cell r="L26931">
            <v>11</v>
          </cell>
        </row>
        <row r="26932">
          <cell r="D26932" t="str">
            <v>ME185_1280</v>
          </cell>
          <cell r="E26932">
            <v>2</v>
          </cell>
          <cell r="F26932">
            <v>2516146.7799999998</v>
          </cell>
          <cell r="G26932">
            <v>6860887.79</v>
          </cell>
          <cell r="H26932">
            <v>199.59</v>
          </cell>
          <cell r="I26932">
            <v>-99</v>
          </cell>
          <cell r="J26932">
            <v>2008</v>
          </cell>
          <cell r="K26932">
            <v>1</v>
          </cell>
          <cell r="L26932">
            <v>11</v>
          </cell>
        </row>
        <row r="26933">
          <cell r="D26933" t="str">
            <v>ME185_1284</v>
          </cell>
          <cell r="E26933">
            <v>2</v>
          </cell>
          <cell r="F26933">
            <v>2516145.86</v>
          </cell>
          <cell r="G26933">
            <v>6860889.9699999997</v>
          </cell>
          <cell r="H26933">
            <v>203.25</v>
          </cell>
          <cell r="I26933">
            <v>-99</v>
          </cell>
          <cell r="J26933">
            <v>2008</v>
          </cell>
          <cell r="K26933">
            <v>1</v>
          </cell>
          <cell r="L26933">
            <v>11</v>
          </cell>
        </row>
        <row r="26934">
          <cell r="D26934" t="str">
            <v>ME185_1286</v>
          </cell>
          <cell r="E26934">
            <v>2</v>
          </cell>
          <cell r="F26934">
            <v>2516148.86</v>
          </cell>
          <cell r="G26934">
            <v>6860890.9500000002</v>
          </cell>
          <cell r="H26934">
            <v>201.24</v>
          </cell>
          <cell r="I26934">
            <v>-99</v>
          </cell>
          <cell r="J26934">
            <v>2008</v>
          </cell>
          <cell r="K26934">
            <v>1</v>
          </cell>
          <cell r="L26934">
            <v>11</v>
          </cell>
        </row>
        <row r="26935">
          <cell r="D26935" t="str">
            <v>ME185_1290</v>
          </cell>
          <cell r="E26935">
            <v>2</v>
          </cell>
          <cell r="F26935">
            <v>2516146.89</v>
          </cell>
          <cell r="G26935">
            <v>6860893.9500000002</v>
          </cell>
          <cell r="H26935">
            <v>202.77</v>
          </cell>
          <cell r="I26935">
            <v>-99</v>
          </cell>
          <cell r="J26935">
            <v>2008</v>
          </cell>
          <cell r="K26935">
            <v>1</v>
          </cell>
          <cell r="L26935">
            <v>11</v>
          </cell>
        </row>
        <row r="26936">
          <cell r="D26936" t="str">
            <v>ME185_2001</v>
          </cell>
          <cell r="E26936">
            <v>3</v>
          </cell>
          <cell r="F26936">
            <v>2516141.7400000002</v>
          </cell>
          <cell r="G26936">
            <v>6860892.0300000003</v>
          </cell>
          <cell r="H26936">
            <v>-99</v>
          </cell>
          <cell r="I26936">
            <v>-99</v>
          </cell>
          <cell r="J26936">
            <v>2008</v>
          </cell>
          <cell r="K26936">
            <v>1</v>
          </cell>
          <cell r="L26936">
            <v>11</v>
          </cell>
        </row>
        <row r="26937">
          <cell r="D26937" t="str">
            <v>ME185_2002</v>
          </cell>
          <cell r="E26937">
            <v>3</v>
          </cell>
          <cell r="F26937">
            <v>2516156.23</v>
          </cell>
          <cell r="G26937">
            <v>6860869.6699999999</v>
          </cell>
          <cell r="H26937">
            <v>-99</v>
          </cell>
          <cell r="I26937">
            <v>-99</v>
          </cell>
          <cell r="J26937">
            <v>2008</v>
          </cell>
          <cell r="K26937">
            <v>1</v>
          </cell>
          <cell r="L26937">
            <v>11</v>
          </cell>
        </row>
        <row r="26938">
          <cell r="D26938" t="str">
            <v>ME185_2003</v>
          </cell>
          <cell r="E26938">
            <v>3</v>
          </cell>
          <cell r="F26938">
            <v>2516125.4300000002</v>
          </cell>
          <cell r="G26938">
            <v>6860872.1799999997</v>
          </cell>
          <cell r="H26938">
            <v>-99</v>
          </cell>
          <cell r="I26938">
            <v>-99</v>
          </cell>
          <cell r="J26938">
            <v>2008</v>
          </cell>
          <cell r="K26938">
            <v>1</v>
          </cell>
          <cell r="L26938">
            <v>11</v>
          </cell>
        </row>
        <row r="26939">
          <cell r="D26939" t="str">
            <v>ME186_2009</v>
          </cell>
          <cell r="E26939">
            <v>3</v>
          </cell>
          <cell r="F26939">
            <v>2516165.89</v>
          </cell>
          <cell r="G26939">
            <v>6860898.9400000004</v>
          </cell>
          <cell r="H26939">
            <v>-99</v>
          </cell>
          <cell r="I26939">
            <v>-99</v>
          </cell>
          <cell r="J26939">
            <v>2008</v>
          </cell>
          <cell r="K26939">
            <v>3</v>
          </cell>
          <cell r="L26939">
            <v>11</v>
          </cell>
        </row>
        <row r="26940">
          <cell r="D26940" t="str">
            <v>ME186_1299</v>
          </cell>
          <cell r="E26940">
            <v>2</v>
          </cell>
          <cell r="F26940">
            <v>2516159.5099999998</v>
          </cell>
          <cell r="G26940">
            <v>6860899.4299999997</v>
          </cell>
          <cell r="H26940">
            <v>198.39</v>
          </cell>
          <cell r="I26940">
            <v>-99</v>
          </cell>
          <cell r="J26940">
            <v>2008</v>
          </cell>
          <cell r="K26940">
            <v>1</v>
          </cell>
          <cell r="L26940">
            <v>11</v>
          </cell>
        </row>
        <row r="26941">
          <cell r="D26941" t="str">
            <v>ME186_1776</v>
          </cell>
          <cell r="E26941">
            <v>2</v>
          </cell>
          <cell r="F26941">
            <v>2516178.7400000002</v>
          </cell>
          <cell r="G26941">
            <v>6860909.0199999996</v>
          </cell>
          <cell r="H26941">
            <v>198.61</v>
          </cell>
          <cell r="I26941">
            <v>-99</v>
          </cell>
          <cell r="J26941">
            <v>2008</v>
          </cell>
          <cell r="K26941">
            <v>1</v>
          </cell>
          <cell r="L26941">
            <v>11</v>
          </cell>
        </row>
        <row r="26942">
          <cell r="D26942" t="str">
            <v>ME186_2007</v>
          </cell>
          <cell r="E26942">
            <v>3</v>
          </cell>
          <cell r="F26942">
            <v>2516186.9900000002</v>
          </cell>
          <cell r="G26942">
            <v>6860912.8200000003</v>
          </cell>
          <cell r="H26942">
            <v>-99</v>
          </cell>
          <cell r="I26942">
            <v>-99</v>
          </cell>
          <cell r="J26942">
            <v>2008</v>
          </cell>
          <cell r="K26942">
            <v>1</v>
          </cell>
          <cell r="L26942">
            <v>11</v>
          </cell>
        </row>
        <row r="26943">
          <cell r="D26943" t="str">
            <v>ME186_1305</v>
          </cell>
          <cell r="E26943">
            <v>2</v>
          </cell>
          <cell r="F26943">
            <v>2516154.52</v>
          </cell>
          <cell r="G26943">
            <v>6860904.04</v>
          </cell>
          <cell r="H26943">
            <v>199.72</v>
          </cell>
          <cell r="I26943">
            <v>-99</v>
          </cell>
          <cell r="J26943">
            <v>2008</v>
          </cell>
          <cell r="K26943">
            <v>3</v>
          </cell>
          <cell r="L26943">
            <v>11</v>
          </cell>
        </row>
        <row r="26944">
          <cell r="D26944" t="str">
            <v>ME186_2008</v>
          </cell>
          <cell r="E26944">
            <v>3</v>
          </cell>
          <cell r="F26944">
            <v>2516167.67</v>
          </cell>
          <cell r="G26944">
            <v>6860901.96</v>
          </cell>
          <cell r="H26944">
            <v>-99</v>
          </cell>
          <cell r="I26944">
            <v>-99</v>
          </cell>
          <cell r="J26944">
            <v>2008</v>
          </cell>
          <cell r="K26944">
            <v>1</v>
          </cell>
          <cell r="L26944">
            <v>11</v>
          </cell>
        </row>
        <row r="26945">
          <cell r="D26945" t="str">
            <v>ME186_1512</v>
          </cell>
          <cell r="E26945">
            <v>2</v>
          </cell>
          <cell r="F26945">
            <v>2516171.44</v>
          </cell>
          <cell r="G26945">
            <v>6860883.1799999997</v>
          </cell>
          <cell r="H26945">
            <v>199.89</v>
          </cell>
          <cell r="I26945">
            <v>-99</v>
          </cell>
          <cell r="J26945">
            <v>2008</v>
          </cell>
          <cell r="K26945">
            <v>3</v>
          </cell>
          <cell r="L26945">
            <v>11</v>
          </cell>
        </row>
        <row r="26946">
          <cell r="D26946" t="str">
            <v>ME186_1758</v>
          </cell>
          <cell r="E26946">
            <v>2</v>
          </cell>
          <cell r="F26946">
            <v>2516183.27</v>
          </cell>
          <cell r="G26946">
            <v>6860900.2800000003</v>
          </cell>
          <cell r="H26946">
            <v>199.7</v>
          </cell>
          <cell r="I26946">
            <v>-99</v>
          </cell>
          <cell r="J26946">
            <v>2008</v>
          </cell>
          <cell r="K26946">
            <v>3</v>
          </cell>
          <cell r="L26946">
            <v>11</v>
          </cell>
        </row>
        <row r="26947">
          <cell r="D26947" t="str">
            <v>ME186_1902</v>
          </cell>
          <cell r="E26947">
            <v>2</v>
          </cell>
          <cell r="F26947">
            <v>2516191.23</v>
          </cell>
          <cell r="G26947">
            <v>6860885.4299999997</v>
          </cell>
          <cell r="H26947">
            <v>198.15</v>
          </cell>
          <cell r="I26947">
            <v>-99</v>
          </cell>
          <cell r="J26947">
            <v>2008</v>
          </cell>
          <cell r="K26947">
            <v>3</v>
          </cell>
          <cell r="L26947">
            <v>11</v>
          </cell>
        </row>
        <row r="26948">
          <cell r="D26948" t="str">
            <v>ME186_1759</v>
          </cell>
          <cell r="E26948">
            <v>2</v>
          </cell>
          <cell r="F26948">
            <v>2516176.58</v>
          </cell>
          <cell r="G26948">
            <v>6860900.46</v>
          </cell>
          <cell r="H26948">
            <v>200.12</v>
          </cell>
          <cell r="I26948">
            <v>-99</v>
          </cell>
          <cell r="J26948">
            <v>2008</v>
          </cell>
          <cell r="K26948">
            <v>1</v>
          </cell>
          <cell r="L26948">
            <v>11</v>
          </cell>
        </row>
        <row r="26949">
          <cell r="D26949" t="str">
            <v>ME186_1781</v>
          </cell>
          <cell r="E26949">
            <v>2</v>
          </cell>
          <cell r="F26949">
            <v>2516184.7599999998</v>
          </cell>
          <cell r="G26949">
            <v>6860911.1799999997</v>
          </cell>
          <cell r="H26949">
            <v>196.87</v>
          </cell>
          <cell r="I26949">
            <v>-99</v>
          </cell>
          <cell r="J26949">
            <v>2008</v>
          </cell>
          <cell r="K26949">
            <v>1</v>
          </cell>
          <cell r="L26949">
            <v>11</v>
          </cell>
        </row>
        <row r="26950">
          <cell r="D26950" t="str">
            <v>ME186_2010</v>
          </cell>
          <cell r="E26950">
            <v>3</v>
          </cell>
          <cell r="F26950">
            <v>2516185.5</v>
          </cell>
          <cell r="G26950">
            <v>6860904.2300000004</v>
          </cell>
          <cell r="H26950">
            <v>-99</v>
          </cell>
          <cell r="I26950">
            <v>-99</v>
          </cell>
          <cell r="J26950">
            <v>2008</v>
          </cell>
          <cell r="K26950">
            <v>1</v>
          </cell>
          <cell r="L26950">
            <v>11</v>
          </cell>
        </row>
        <row r="26951">
          <cell r="D26951" t="str">
            <v>ME186_2011</v>
          </cell>
          <cell r="E26951">
            <v>3</v>
          </cell>
          <cell r="F26951">
            <v>2516164.48</v>
          </cell>
          <cell r="G26951">
            <v>6860894.9699999997</v>
          </cell>
          <cell r="H26951">
            <v>-99</v>
          </cell>
          <cell r="I26951">
            <v>-99</v>
          </cell>
          <cell r="J26951">
            <v>2008</v>
          </cell>
          <cell r="K26951">
            <v>1</v>
          </cell>
          <cell r="L26951">
            <v>11</v>
          </cell>
        </row>
        <row r="26952">
          <cell r="D26952" t="str">
            <v>ME186_1550</v>
          </cell>
          <cell r="E26952">
            <v>2</v>
          </cell>
          <cell r="F26952">
            <v>2516171.15</v>
          </cell>
          <cell r="G26952">
            <v>6860902.1699999999</v>
          </cell>
          <cell r="H26952">
            <v>198.69</v>
          </cell>
          <cell r="I26952">
            <v>-99</v>
          </cell>
          <cell r="J26952">
            <v>2008</v>
          </cell>
          <cell r="K26952">
            <v>1</v>
          </cell>
          <cell r="L26952">
            <v>11</v>
          </cell>
        </row>
        <row r="26953">
          <cell r="D26953" t="str">
            <v>ME186_1548</v>
          </cell>
          <cell r="E26953">
            <v>2</v>
          </cell>
          <cell r="F26953">
            <v>2516161.6</v>
          </cell>
          <cell r="G26953">
            <v>6860900.9500000002</v>
          </cell>
          <cell r="H26953">
            <v>201.4</v>
          </cell>
          <cell r="I26953">
            <v>-99</v>
          </cell>
          <cell r="J26953">
            <v>2008</v>
          </cell>
          <cell r="K26953">
            <v>3</v>
          </cell>
          <cell r="L26953">
            <v>11</v>
          </cell>
        </row>
        <row r="26954">
          <cell r="D26954" t="str">
            <v>ME186_1766</v>
          </cell>
          <cell r="E26954">
            <v>2</v>
          </cell>
          <cell r="F26954">
            <v>2516177.44</v>
          </cell>
          <cell r="G26954">
            <v>6860903.6399999997</v>
          </cell>
          <cell r="H26954">
            <v>200.14</v>
          </cell>
          <cell r="I26954">
            <v>-99</v>
          </cell>
          <cell r="J26954">
            <v>2008</v>
          </cell>
          <cell r="K26954">
            <v>3</v>
          </cell>
          <cell r="L26954">
            <v>11</v>
          </cell>
        </row>
        <row r="26955">
          <cell r="D26955" t="str">
            <v>ME186_1529</v>
          </cell>
          <cell r="E26955">
            <v>2</v>
          </cell>
          <cell r="F26955">
            <v>2516162.27</v>
          </cell>
          <cell r="G26955">
            <v>6860892.2199999997</v>
          </cell>
          <cell r="H26955">
            <v>201.22</v>
          </cell>
          <cell r="I26955">
            <v>-99</v>
          </cell>
          <cell r="J26955">
            <v>2008</v>
          </cell>
          <cell r="K26955">
            <v>1</v>
          </cell>
          <cell r="L26955">
            <v>11</v>
          </cell>
        </row>
        <row r="26956">
          <cell r="D26956" t="str">
            <v>ME186_1562</v>
          </cell>
          <cell r="E26956">
            <v>2</v>
          </cell>
          <cell r="F26956">
            <v>2516164.11</v>
          </cell>
          <cell r="G26956">
            <v>6860908.29</v>
          </cell>
          <cell r="H26956">
            <v>202.33</v>
          </cell>
          <cell r="I26956">
            <v>-99</v>
          </cell>
          <cell r="J26956">
            <v>2008</v>
          </cell>
          <cell r="K26956">
            <v>3</v>
          </cell>
          <cell r="L26956">
            <v>11</v>
          </cell>
        </row>
        <row r="26957">
          <cell r="D26957" t="str">
            <v>ME186_1784</v>
          </cell>
          <cell r="E26957">
            <v>2</v>
          </cell>
          <cell r="F26957">
            <v>2516175.42</v>
          </cell>
          <cell r="G26957">
            <v>6860912.3300000001</v>
          </cell>
          <cell r="H26957">
            <v>200.43</v>
          </cell>
          <cell r="I26957">
            <v>-99</v>
          </cell>
          <cell r="J26957">
            <v>2008</v>
          </cell>
          <cell r="K26957">
            <v>3</v>
          </cell>
          <cell r="L26957">
            <v>11</v>
          </cell>
        </row>
        <row r="26958">
          <cell r="D26958" t="str">
            <v>ME186_1507</v>
          </cell>
          <cell r="E26958">
            <v>2</v>
          </cell>
          <cell r="F26958">
            <v>2516169.7599999998</v>
          </cell>
          <cell r="G26958">
            <v>6860881.1699999999</v>
          </cell>
          <cell r="H26958">
            <v>198.93</v>
          </cell>
          <cell r="I26958">
            <v>-99</v>
          </cell>
          <cell r="J26958">
            <v>2008</v>
          </cell>
          <cell r="K26958">
            <v>1</v>
          </cell>
          <cell r="L26958">
            <v>11</v>
          </cell>
        </row>
        <row r="26959">
          <cell r="D26959" t="str">
            <v>ME186_1908</v>
          </cell>
          <cell r="E26959">
            <v>2</v>
          </cell>
          <cell r="F26959">
            <v>2516190.79</v>
          </cell>
          <cell r="G26959">
            <v>6860887.1500000004</v>
          </cell>
          <cell r="H26959">
            <v>200.02</v>
          </cell>
          <cell r="I26959">
            <v>-99</v>
          </cell>
          <cell r="J26959">
            <v>2008</v>
          </cell>
          <cell r="K26959">
            <v>3</v>
          </cell>
          <cell r="L26959">
            <v>11</v>
          </cell>
        </row>
        <row r="26960">
          <cell r="D26960" t="str">
            <v>ME186_1760</v>
          </cell>
          <cell r="E26960">
            <v>2</v>
          </cell>
          <cell r="F26960">
            <v>2516175.86</v>
          </cell>
          <cell r="G26960">
            <v>6860901.4299999997</v>
          </cell>
          <cell r="H26960">
            <v>199.42</v>
          </cell>
          <cell r="I26960">
            <v>-99</v>
          </cell>
          <cell r="J26960">
            <v>2008</v>
          </cell>
          <cell r="K26960">
            <v>1</v>
          </cell>
          <cell r="L26960">
            <v>11</v>
          </cell>
        </row>
        <row r="26961">
          <cell r="D26961" t="str">
            <v>ME186_1549</v>
          </cell>
          <cell r="E26961">
            <v>2</v>
          </cell>
          <cell r="F26961">
            <v>2516167.56</v>
          </cell>
          <cell r="G26961">
            <v>6860902.1600000001</v>
          </cell>
          <cell r="H26961">
            <v>198.88</v>
          </cell>
          <cell r="I26961">
            <v>-99</v>
          </cell>
          <cell r="J26961">
            <v>2008</v>
          </cell>
          <cell r="K26961">
            <v>1</v>
          </cell>
          <cell r="L26961">
            <v>11</v>
          </cell>
        </row>
        <row r="26962">
          <cell r="D26962" t="str">
            <v>ME186_1309</v>
          </cell>
          <cell r="E26962">
            <v>2</v>
          </cell>
          <cell r="F26962">
            <v>2516159.56</v>
          </cell>
          <cell r="G26962">
            <v>6860906.1200000001</v>
          </cell>
          <cell r="H26962">
            <v>202.5</v>
          </cell>
          <cell r="I26962">
            <v>-99</v>
          </cell>
          <cell r="J26962">
            <v>2008</v>
          </cell>
          <cell r="K26962">
            <v>3</v>
          </cell>
          <cell r="L26962">
            <v>11</v>
          </cell>
        </row>
        <row r="26963">
          <cell r="D26963" t="str">
            <v>ME186_1911</v>
          </cell>
          <cell r="E26963">
            <v>2</v>
          </cell>
          <cell r="F26963">
            <v>2516190.81</v>
          </cell>
          <cell r="G26963">
            <v>6860890.25</v>
          </cell>
          <cell r="H26963">
            <v>198.9</v>
          </cell>
          <cell r="I26963">
            <v>-99</v>
          </cell>
          <cell r="J26963">
            <v>2008</v>
          </cell>
          <cell r="K26963">
            <v>1</v>
          </cell>
          <cell r="L26963">
            <v>11</v>
          </cell>
        </row>
        <row r="26964">
          <cell r="D26964" t="str">
            <v>ME186_1786</v>
          </cell>
          <cell r="E26964">
            <v>2</v>
          </cell>
          <cell r="F26964">
            <v>2516177.12</v>
          </cell>
          <cell r="G26964">
            <v>6860913.96</v>
          </cell>
          <cell r="H26964">
            <v>200.92</v>
          </cell>
          <cell r="I26964">
            <v>-99</v>
          </cell>
          <cell r="J26964">
            <v>2008</v>
          </cell>
          <cell r="K26964">
            <v>1</v>
          </cell>
          <cell r="L26964">
            <v>11</v>
          </cell>
        </row>
        <row r="26965">
          <cell r="D26965" t="str">
            <v>ME186_1774</v>
          </cell>
          <cell r="E26965">
            <v>2</v>
          </cell>
          <cell r="F26965">
            <v>2516181.46</v>
          </cell>
          <cell r="G26965">
            <v>6860907.5700000003</v>
          </cell>
          <cell r="H26965">
            <v>198.45</v>
          </cell>
          <cell r="I26965">
            <v>-99</v>
          </cell>
          <cell r="J26965">
            <v>2008</v>
          </cell>
          <cell r="K26965">
            <v>1</v>
          </cell>
          <cell r="L26965">
            <v>11</v>
          </cell>
        </row>
        <row r="26966">
          <cell r="D26966" t="str">
            <v>ME186_1745</v>
          </cell>
          <cell r="E26966">
            <v>2</v>
          </cell>
          <cell r="F26966">
            <v>2516188.77</v>
          </cell>
          <cell r="G26966">
            <v>6860892.5</v>
          </cell>
          <cell r="H26966">
            <v>200.29</v>
          </cell>
          <cell r="I26966">
            <v>-99</v>
          </cell>
          <cell r="J26966">
            <v>2008</v>
          </cell>
          <cell r="K26966">
            <v>3</v>
          </cell>
          <cell r="L26966">
            <v>11</v>
          </cell>
        </row>
        <row r="26967">
          <cell r="D26967" t="str">
            <v>ME186_1778</v>
          </cell>
          <cell r="E26967">
            <v>2</v>
          </cell>
          <cell r="F26967">
            <v>2516187.46</v>
          </cell>
          <cell r="G26967">
            <v>6860909.1299999999</v>
          </cell>
          <cell r="H26967">
            <v>200.25</v>
          </cell>
          <cell r="I26967">
            <v>-99</v>
          </cell>
          <cell r="J26967">
            <v>2008</v>
          </cell>
          <cell r="K26967">
            <v>3</v>
          </cell>
          <cell r="L26967">
            <v>11</v>
          </cell>
        </row>
        <row r="26968">
          <cell r="D26968" t="str">
            <v>ME186_1515</v>
          </cell>
          <cell r="E26968">
            <v>2</v>
          </cell>
          <cell r="F26968">
            <v>2516172.3199999998</v>
          </cell>
          <cell r="G26968">
            <v>6860885.5599999996</v>
          </cell>
          <cell r="H26968">
            <v>201.07</v>
          </cell>
          <cell r="I26968">
            <v>-99</v>
          </cell>
          <cell r="J26968">
            <v>2008</v>
          </cell>
          <cell r="K26968">
            <v>1</v>
          </cell>
          <cell r="L26968">
            <v>11</v>
          </cell>
        </row>
        <row r="26969">
          <cell r="D26969" t="str">
            <v>ME186_1792</v>
          </cell>
          <cell r="E26969">
            <v>2</v>
          </cell>
          <cell r="F26969">
            <v>2516184.16</v>
          </cell>
          <cell r="G26969">
            <v>6860917.0999999996</v>
          </cell>
          <cell r="H26969">
            <v>198.32</v>
          </cell>
          <cell r="I26969">
            <v>-99</v>
          </cell>
          <cell r="J26969">
            <v>2008</v>
          </cell>
          <cell r="K26969">
            <v>1</v>
          </cell>
          <cell r="L26969">
            <v>11</v>
          </cell>
        </row>
        <row r="26970">
          <cell r="D26970" t="str">
            <v>ME186_1303</v>
          </cell>
          <cell r="E26970">
            <v>2</v>
          </cell>
          <cell r="F26970">
            <v>2516156.16</v>
          </cell>
          <cell r="G26970">
            <v>6860901.6399999997</v>
          </cell>
          <cell r="H26970">
            <v>202.64</v>
          </cell>
          <cell r="I26970">
            <v>-99</v>
          </cell>
          <cell r="J26970">
            <v>2008</v>
          </cell>
          <cell r="K26970">
            <v>3</v>
          </cell>
          <cell r="L26970">
            <v>11</v>
          </cell>
        </row>
        <row r="26971">
          <cell r="D26971" t="str">
            <v>ME186_1514</v>
          </cell>
          <cell r="E26971">
            <v>2</v>
          </cell>
          <cell r="F26971">
            <v>2516167.0699999998</v>
          </cell>
          <cell r="G26971">
            <v>6860884.79</v>
          </cell>
          <cell r="H26971">
            <v>200.84</v>
          </cell>
          <cell r="I26971">
            <v>-99</v>
          </cell>
          <cell r="J26971">
            <v>2008</v>
          </cell>
          <cell r="K26971">
            <v>3</v>
          </cell>
          <cell r="L26971">
            <v>11</v>
          </cell>
        </row>
        <row r="26972">
          <cell r="D26972" t="str">
            <v>ME186_1714</v>
          </cell>
          <cell r="E26972">
            <v>2</v>
          </cell>
          <cell r="F26972">
            <v>2516175.62</v>
          </cell>
          <cell r="G26972">
            <v>6860875.5599999996</v>
          </cell>
          <cell r="H26972">
            <v>199.68</v>
          </cell>
          <cell r="I26972">
            <v>-99</v>
          </cell>
          <cell r="J26972">
            <v>2008</v>
          </cell>
          <cell r="K26972">
            <v>1</v>
          </cell>
          <cell r="L26972">
            <v>11</v>
          </cell>
        </row>
        <row r="26973">
          <cell r="D26973" t="str">
            <v>ME186_1516</v>
          </cell>
          <cell r="E26973">
            <v>2</v>
          </cell>
          <cell r="F26973">
            <v>2516174.17</v>
          </cell>
          <cell r="G26973">
            <v>6860885.9199999999</v>
          </cell>
          <cell r="H26973">
            <v>201.16</v>
          </cell>
          <cell r="I26973">
            <v>-99</v>
          </cell>
          <cell r="J26973">
            <v>2008</v>
          </cell>
          <cell r="K26973">
            <v>1</v>
          </cell>
          <cell r="L26973">
            <v>11</v>
          </cell>
        </row>
        <row r="26974">
          <cell r="D26974" t="str">
            <v>ME186_1937</v>
          </cell>
          <cell r="E26974">
            <v>2</v>
          </cell>
          <cell r="F26974">
            <v>2516191.21</v>
          </cell>
          <cell r="G26974">
            <v>6860907.6699999999</v>
          </cell>
          <cell r="H26974">
            <v>197.71</v>
          </cell>
          <cell r="I26974">
            <v>-99</v>
          </cell>
          <cell r="J26974">
            <v>2008</v>
          </cell>
          <cell r="K26974">
            <v>1</v>
          </cell>
          <cell r="L26974">
            <v>11</v>
          </cell>
        </row>
        <row r="26975">
          <cell r="D26975" t="str">
            <v>ME186_1565</v>
          </cell>
          <cell r="E26975">
            <v>2</v>
          </cell>
          <cell r="F26975">
            <v>2516170.73</v>
          </cell>
          <cell r="G26975">
            <v>6860910.2999999998</v>
          </cell>
          <cell r="H26975">
            <v>201.7</v>
          </cell>
          <cell r="I26975">
            <v>-99</v>
          </cell>
          <cell r="J26975">
            <v>2008</v>
          </cell>
          <cell r="K26975">
            <v>1</v>
          </cell>
          <cell r="L26975">
            <v>11</v>
          </cell>
        </row>
        <row r="26976">
          <cell r="D26976" t="str">
            <v>ME186_2006</v>
          </cell>
          <cell r="E26976">
            <v>3</v>
          </cell>
          <cell r="F26976">
            <v>2516174.62</v>
          </cell>
          <cell r="G26976">
            <v>6860913.29</v>
          </cell>
          <cell r="H26976">
            <v>-99</v>
          </cell>
          <cell r="I26976">
            <v>-99</v>
          </cell>
          <cell r="J26976">
            <v>2008</v>
          </cell>
          <cell r="K26976">
            <v>1</v>
          </cell>
          <cell r="L26976">
            <v>11</v>
          </cell>
        </row>
        <row r="26977">
          <cell r="D26977" t="str">
            <v>ME186_1932</v>
          </cell>
          <cell r="E26977">
            <v>2</v>
          </cell>
          <cell r="F26977">
            <v>2516192.6</v>
          </cell>
          <cell r="G26977">
            <v>6860903.8200000003</v>
          </cell>
          <cell r="H26977">
            <v>199.95</v>
          </cell>
          <cell r="I26977">
            <v>-99</v>
          </cell>
          <cell r="J26977">
            <v>2008</v>
          </cell>
          <cell r="K26977">
            <v>3</v>
          </cell>
          <cell r="L26977">
            <v>11</v>
          </cell>
        </row>
        <row r="26978">
          <cell r="D26978" t="str">
            <v>ME186_1544</v>
          </cell>
          <cell r="E26978">
            <v>2</v>
          </cell>
          <cell r="F26978">
            <v>2516163.7599999998</v>
          </cell>
          <cell r="G26978">
            <v>6860899.8899999997</v>
          </cell>
          <cell r="H26978">
            <v>201.44</v>
          </cell>
          <cell r="I26978">
            <v>-99</v>
          </cell>
          <cell r="J26978">
            <v>2008</v>
          </cell>
          <cell r="K26978">
            <v>1</v>
          </cell>
          <cell r="L26978">
            <v>11</v>
          </cell>
        </row>
        <row r="26979">
          <cell r="D26979" t="str">
            <v>ME186_1559</v>
          </cell>
          <cell r="E26979">
            <v>2</v>
          </cell>
          <cell r="F26979">
            <v>2516169.12</v>
          </cell>
          <cell r="G26979">
            <v>6860906.2999999998</v>
          </cell>
          <cell r="H26979">
            <v>199.9</v>
          </cell>
          <cell r="I26979">
            <v>-99</v>
          </cell>
          <cell r="J26979">
            <v>2008</v>
          </cell>
          <cell r="K26979">
            <v>1</v>
          </cell>
          <cell r="L26979">
            <v>11</v>
          </cell>
        </row>
        <row r="26980">
          <cell r="D26980" t="str">
            <v>ME186_1773</v>
          </cell>
          <cell r="E26980">
            <v>2</v>
          </cell>
          <cell r="F26980">
            <v>2516187.31</v>
          </cell>
          <cell r="G26980">
            <v>6860907.3799999999</v>
          </cell>
          <cell r="H26980">
            <v>200.22</v>
          </cell>
          <cell r="I26980">
            <v>-99</v>
          </cell>
          <cell r="J26980">
            <v>2008</v>
          </cell>
          <cell r="K26980">
            <v>3</v>
          </cell>
          <cell r="L26980">
            <v>11</v>
          </cell>
        </row>
        <row r="26981">
          <cell r="D26981" t="str">
            <v>ME186_1542</v>
          </cell>
          <cell r="E26981">
            <v>2</v>
          </cell>
          <cell r="F26981">
            <v>2516161.56</v>
          </cell>
          <cell r="G26981">
            <v>6860898.7999999998</v>
          </cell>
          <cell r="H26981">
            <v>201.33</v>
          </cell>
          <cell r="I26981">
            <v>-99</v>
          </cell>
          <cell r="J26981">
            <v>2008</v>
          </cell>
          <cell r="K26981">
            <v>1</v>
          </cell>
          <cell r="L26981">
            <v>11</v>
          </cell>
        </row>
        <row r="26982">
          <cell r="D26982" t="str">
            <v>ME186_1905</v>
          </cell>
          <cell r="E26982">
            <v>2</v>
          </cell>
          <cell r="F26982">
            <v>2516193.13</v>
          </cell>
          <cell r="G26982">
            <v>6860885.71</v>
          </cell>
          <cell r="H26982">
            <v>201.06</v>
          </cell>
          <cell r="I26982">
            <v>-99</v>
          </cell>
          <cell r="J26982">
            <v>2008</v>
          </cell>
          <cell r="K26982">
            <v>1</v>
          </cell>
          <cell r="L26982">
            <v>11</v>
          </cell>
        </row>
        <row r="26983">
          <cell r="D26983" t="str">
            <v>ME186_1554</v>
          </cell>
          <cell r="E26983">
            <v>2</v>
          </cell>
          <cell r="F26983">
            <v>2516173.46</v>
          </cell>
          <cell r="G26983">
            <v>6860903.3799999999</v>
          </cell>
          <cell r="H26983">
            <v>200.12</v>
          </cell>
          <cell r="I26983">
            <v>-99</v>
          </cell>
          <cell r="J26983">
            <v>2008</v>
          </cell>
          <cell r="K26983">
            <v>1</v>
          </cell>
          <cell r="L26983">
            <v>11</v>
          </cell>
        </row>
        <row r="26984">
          <cell r="D26984" t="str">
            <v>ME186_1738</v>
          </cell>
          <cell r="E26984">
            <v>2</v>
          </cell>
          <cell r="F26984">
            <v>2516185.94</v>
          </cell>
          <cell r="G26984">
            <v>6860888.7000000002</v>
          </cell>
          <cell r="H26984">
            <v>201.21</v>
          </cell>
          <cell r="I26984">
            <v>-99</v>
          </cell>
          <cell r="J26984">
            <v>2008</v>
          </cell>
          <cell r="K26984">
            <v>1</v>
          </cell>
          <cell r="L26984">
            <v>11</v>
          </cell>
        </row>
        <row r="26985">
          <cell r="D26985" t="str">
            <v>ME186_1769</v>
          </cell>
          <cell r="E26985">
            <v>2</v>
          </cell>
          <cell r="F26985">
            <v>2516187.59</v>
          </cell>
          <cell r="G26985">
            <v>6860905.2199999997</v>
          </cell>
          <cell r="H26985">
            <v>200.02</v>
          </cell>
          <cell r="I26985">
            <v>-99</v>
          </cell>
          <cell r="J26985">
            <v>2008</v>
          </cell>
          <cell r="K26985">
            <v>1</v>
          </cell>
          <cell r="L26985">
            <v>11</v>
          </cell>
        </row>
        <row r="26986">
          <cell r="D26986" t="str">
            <v>ME186_1742</v>
          </cell>
          <cell r="E26986">
            <v>2</v>
          </cell>
          <cell r="F26986">
            <v>2516180.1</v>
          </cell>
          <cell r="G26986">
            <v>6860889.9299999997</v>
          </cell>
          <cell r="H26986">
            <v>198.86</v>
          </cell>
          <cell r="I26986">
            <v>-99</v>
          </cell>
          <cell r="J26986">
            <v>2008</v>
          </cell>
          <cell r="K26986">
            <v>1</v>
          </cell>
          <cell r="L26986">
            <v>11</v>
          </cell>
        </row>
        <row r="26987">
          <cell r="D26987" t="str">
            <v>ME186_1771</v>
          </cell>
          <cell r="E26987">
            <v>2</v>
          </cell>
          <cell r="F26987">
            <v>2516185.04</v>
          </cell>
          <cell r="G26987">
            <v>6860905.8799999999</v>
          </cell>
          <cell r="H26987">
            <v>199.62</v>
          </cell>
          <cell r="I26987">
            <v>-99</v>
          </cell>
          <cell r="J26987">
            <v>2008</v>
          </cell>
          <cell r="K26987">
            <v>1</v>
          </cell>
          <cell r="L26987">
            <v>11</v>
          </cell>
        </row>
        <row r="26988">
          <cell r="D26988" t="str">
            <v>ME186_1750</v>
          </cell>
          <cell r="E26988">
            <v>2</v>
          </cell>
          <cell r="F26988">
            <v>2516189.9300000002</v>
          </cell>
          <cell r="G26988">
            <v>6860896.9299999997</v>
          </cell>
          <cell r="H26988">
            <v>201.7</v>
          </cell>
          <cell r="I26988">
            <v>-99</v>
          </cell>
          <cell r="J26988">
            <v>2008</v>
          </cell>
          <cell r="K26988">
            <v>1</v>
          </cell>
          <cell r="L26988">
            <v>11</v>
          </cell>
        </row>
        <row r="26989">
          <cell r="D26989" t="str">
            <v>ME186_1537</v>
          </cell>
          <cell r="E26989">
            <v>2</v>
          </cell>
          <cell r="F26989">
            <v>2516172.91</v>
          </cell>
          <cell r="G26989">
            <v>6860895.8799999999</v>
          </cell>
          <cell r="H26989">
            <v>201.64</v>
          </cell>
          <cell r="I26989">
            <v>-99</v>
          </cell>
          <cell r="J26989">
            <v>2008</v>
          </cell>
          <cell r="K26989">
            <v>1</v>
          </cell>
          <cell r="L26989">
            <v>11</v>
          </cell>
        </row>
        <row r="26990">
          <cell r="D26990" t="str">
            <v>ME186_1501</v>
          </cell>
          <cell r="E26990">
            <v>2</v>
          </cell>
          <cell r="F26990">
            <v>2516172.2000000002</v>
          </cell>
          <cell r="G26990">
            <v>6860876.4199999999</v>
          </cell>
          <cell r="H26990">
            <v>200.67</v>
          </cell>
          <cell r="I26990">
            <v>-99</v>
          </cell>
          <cell r="J26990">
            <v>2008</v>
          </cell>
          <cell r="K26990">
            <v>1</v>
          </cell>
          <cell r="L26990">
            <v>11</v>
          </cell>
        </row>
        <row r="26991">
          <cell r="D26991" t="str">
            <v>ME186_1558</v>
          </cell>
          <cell r="E26991">
            <v>2</v>
          </cell>
          <cell r="F26991">
            <v>2516163.06</v>
          </cell>
          <cell r="G26991">
            <v>6860905.9900000002</v>
          </cell>
          <cell r="H26991">
            <v>202.23</v>
          </cell>
          <cell r="I26991">
            <v>-99</v>
          </cell>
          <cell r="J26991">
            <v>2008</v>
          </cell>
          <cell r="K26991">
            <v>1</v>
          </cell>
          <cell r="L26991">
            <v>11</v>
          </cell>
        </row>
        <row r="26992">
          <cell r="D26992" t="str">
            <v>ME186_1730</v>
          </cell>
          <cell r="E26992">
            <v>2</v>
          </cell>
          <cell r="F26992">
            <v>2516179.42</v>
          </cell>
          <cell r="G26992">
            <v>6860884.1200000001</v>
          </cell>
          <cell r="H26992">
            <v>202.03</v>
          </cell>
          <cell r="I26992">
            <v>-99</v>
          </cell>
          <cell r="J26992">
            <v>2008</v>
          </cell>
          <cell r="K26992">
            <v>1</v>
          </cell>
          <cell r="L26992">
            <v>11</v>
          </cell>
        </row>
        <row r="26993">
          <cell r="D26993" t="str">
            <v>ME186_1928</v>
          </cell>
          <cell r="E26993">
            <v>2</v>
          </cell>
          <cell r="F26993">
            <v>2516191.7999999998</v>
          </cell>
          <cell r="G26993">
            <v>6860901.04</v>
          </cell>
          <cell r="H26993">
            <v>199.08</v>
          </cell>
          <cell r="I26993">
            <v>-99</v>
          </cell>
          <cell r="J26993">
            <v>2008</v>
          </cell>
          <cell r="K26993">
            <v>1</v>
          </cell>
          <cell r="L26993">
            <v>11</v>
          </cell>
        </row>
        <row r="26994">
          <cell r="D26994" t="str">
            <v>ME186_2013</v>
          </cell>
          <cell r="E26994">
            <v>3</v>
          </cell>
          <cell r="F26994">
            <v>2516196.7400000002</v>
          </cell>
          <cell r="G26994">
            <v>6860890.5300000003</v>
          </cell>
          <cell r="H26994">
            <v>-99</v>
          </cell>
          <cell r="I26994">
            <v>-99</v>
          </cell>
          <cell r="J26994">
            <v>2008</v>
          </cell>
          <cell r="K26994">
            <v>1</v>
          </cell>
          <cell r="L26994">
            <v>11</v>
          </cell>
        </row>
        <row r="26995">
          <cell r="D26995" t="str">
            <v>ME186_1780</v>
          </cell>
          <cell r="E26995">
            <v>2</v>
          </cell>
          <cell r="F26995">
            <v>2516177.06</v>
          </cell>
          <cell r="G26995">
            <v>6860910.79</v>
          </cell>
          <cell r="H26995">
            <v>202.51</v>
          </cell>
          <cell r="I26995">
            <v>-99</v>
          </cell>
          <cell r="J26995">
            <v>2008</v>
          </cell>
          <cell r="K26995">
            <v>3</v>
          </cell>
          <cell r="L26995">
            <v>11</v>
          </cell>
        </row>
        <row r="26996">
          <cell r="D26996" t="str">
            <v>ME186_1767</v>
          </cell>
          <cell r="E26996">
            <v>2</v>
          </cell>
          <cell r="F26996">
            <v>2516175.21</v>
          </cell>
          <cell r="G26996">
            <v>6860903.7599999998</v>
          </cell>
          <cell r="H26996">
            <v>200.72</v>
          </cell>
          <cell r="I26996">
            <v>-99</v>
          </cell>
          <cell r="J26996">
            <v>2008</v>
          </cell>
          <cell r="K26996">
            <v>1</v>
          </cell>
          <cell r="L26996">
            <v>11</v>
          </cell>
        </row>
        <row r="26997">
          <cell r="D26997" t="str">
            <v>ME186_1556</v>
          </cell>
          <cell r="E26997">
            <v>2</v>
          </cell>
          <cell r="F26997">
            <v>2516172.16</v>
          </cell>
          <cell r="G26997">
            <v>6860905.1699999999</v>
          </cell>
          <cell r="H26997">
            <v>200.58</v>
          </cell>
          <cell r="I26997">
            <v>-99</v>
          </cell>
          <cell r="J26997">
            <v>2008</v>
          </cell>
          <cell r="K26997">
            <v>1</v>
          </cell>
          <cell r="L26997">
            <v>11</v>
          </cell>
        </row>
        <row r="26998">
          <cell r="D26998" t="str">
            <v>ME186_1756</v>
          </cell>
          <cell r="E26998">
            <v>2</v>
          </cell>
          <cell r="F26998">
            <v>2516188.61</v>
          </cell>
          <cell r="G26998">
            <v>6860898.46</v>
          </cell>
          <cell r="H26998">
            <v>199.56</v>
          </cell>
          <cell r="I26998">
            <v>-99</v>
          </cell>
          <cell r="J26998">
            <v>2008</v>
          </cell>
          <cell r="K26998">
            <v>1</v>
          </cell>
          <cell r="L26998">
            <v>11</v>
          </cell>
        </row>
        <row r="26999">
          <cell r="D26999" t="str">
            <v>ME186_1762</v>
          </cell>
          <cell r="E26999">
            <v>2</v>
          </cell>
          <cell r="F26999">
            <v>2516184.75</v>
          </cell>
          <cell r="G26999">
            <v>6860901.8899999997</v>
          </cell>
          <cell r="H26999">
            <v>201.04</v>
          </cell>
          <cell r="I26999">
            <v>-99</v>
          </cell>
          <cell r="J26999">
            <v>2008</v>
          </cell>
          <cell r="K26999">
            <v>1</v>
          </cell>
          <cell r="L26999">
            <v>11</v>
          </cell>
        </row>
        <row r="27000">
          <cell r="D27000" t="str">
            <v>ME186_1744</v>
          </cell>
          <cell r="E27000">
            <v>2</v>
          </cell>
          <cell r="F27000">
            <v>2516177.66</v>
          </cell>
          <cell r="G27000">
            <v>6860892.5</v>
          </cell>
          <cell r="H27000">
            <v>200.87</v>
          </cell>
          <cell r="I27000">
            <v>-99</v>
          </cell>
          <cell r="J27000">
            <v>2008</v>
          </cell>
          <cell r="K27000">
            <v>1</v>
          </cell>
          <cell r="L27000">
            <v>11</v>
          </cell>
        </row>
        <row r="27001">
          <cell r="D27001" t="str">
            <v>ME186_2005</v>
          </cell>
          <cell r="E27001">
            <v>3</v>
          </cell>
          <cell r="F27001">
            <v>2516165.9900000002</v>
          </cell>
          <cell r="G27001">
            <v>6860909.3899999997</v>
          </cell>
          <cell r="H27001">
            <v>-99</v>
          </cell>
          <cell r="I27001">
            <v>-99</v>
          </cell>
          <cell r="J27001">
            <v>2008</v>
          </cell>
          <cell r="K27001">
            <v>1</v>
          </cell>
          <cell r="L27001">
            <v>11</v>
          </cell>
        </row>
        <row r="27002">
          <cell r="D27002" t="str">
            <v>ME186_1741</v>
          </cell>
          <cell r="E27002">
            <v>2</v>
          </cell>
          <cell r="F27002">
            <v>2516188.1</v>
          </cell>
          <cell r="G27002">
            <v>6860889.6399999997</v>
          </cell>
          <cell r="H27002">
            <v>201.03</v>
          </cell>
          <cell r="I27002">
            <v>-99</v>
          </cell>
          <cell r="J27002">
            <v>2008</v>
          </cell>
          <cell r="K27002">
            <v>3</v>
          </cell>
          <cell r="L27002">
            <v>11</v>
          </cell>
        </row>
        <row r="27003">
          <cell r="D27003" t="str">
            <v>ME186_1526</v>
          </cell>
          <cell r="E27003">
            <v>2</v>
          </cell>
          <cell r="F27003">
            <v>2516167.09</v>
          </cell>
          <cell r="G27003">
            <v>6860891.0999999996</v>
          </cell>
          <cell r="H27003">
            <v>200.7</v>
          </cell>
          <cell r="I27003">
            <v>-99</v>
          </cell>
          <cell r="J27003">
            <v>2008</v>
          </cell>
          <cell r="K27003">
            <v>1</v>
          </cell>
          <cell r="L27003">
            <v>11</v>
          </cell>
        </row>
        <row r="27004">
          <cell r="D27004" t="str">
            <v>ME186_1547</v>
          </cell>
          <cell r="E27004">
            <v>2</v>
          </cell>
          <cell r="F27004">
            <v>2516165.85</v>
          </cell>
          <cell r="G27004">
            <v>6860900.6200000001</v>
          </cell>
          <cell r="H27004">
            <v>201.23</v>
          </cell>
          <cell r="I27004">
            <v>-99</v>
          </cell>
          <cell r="J27004">
            <v>2008</v>
          </cell>
          <cell r="K27004">
            <v>1</v>
          </cell>
          <cell r="L27004">
            <v>11</v>
          </cell>
        </row>
        <row r="27005">
          <cell r="D27005" t="str">
            <v>ME186_1914</v>
          </cell>
          <cell r="E27005">
            <v>2</v>
          </cell>
          <cell r="F27005">
            <v>2516190.98</v>
          </cell>
          <cell r="G27005">
            <v>6860892.4500000002</v>
          </cell>
          <cell r="H27005">
            <v>198.88</v>
          </cell>
          <cell r="I27005">
            <v>-99</v>
          </cell>
          <cell r="J27005">
            <v>2008</v>
          </cell>
          <cell r="K27005">
            <v>1</v>
          </cell>
          <cell r="L27005">
            <v>11</v>
          </cell>
        </row>
        <row r="27006">
          <cell r="D27006" t="str">
            <v>ME186_1538</v>
          </cell>
          <cell r="E27006">
            <v>2</v>
          </cell>
          <cell r="F27006">
            <v>2516169.2999999998</v>
          </cell>
          <cell r="G27006">
            <v>6860896.6299999999</v>
          </cell>
          <cell r="H27006">
            <v>203.14</v>
          </cell>
          <cell r="I27006">
            <v>-99</v>
          </cell>
          <cell r="J27006">
            <v>2008</v>
          </cell>
          <cell r="K27006">
            <v>1</v>
          </cell>
          <cell r="L27006">
            <v>11</v>
          </cell>
        </row>
        <row r="27007">
          <cell r="D27007" t="str">
            <v>ME186_1764</v>
          </cell>
          <cell r="E27007">
            <v>2</v>
          </cell>
          <cell r="F27007">
            <v>2516189.21</v>
          </cell>
          <cell r="G27007">
            <v>6860902.9800000004</v>
          </cell>
          <cell r="H27007">
            <v>201.29</v>
          </cell>
          <cell r="I27007">
            <v>-99</v>
          </cell>
          <cell r="J27007">
            <v>2008</v>
          </cell>
          <cell r="K27007">
            <v>1</v>
          </cell>
          <cell r="L27007">
            <v>11</v>
          </cell>
        </row>
        <row r="27008">
          <cell r="D27008" t="str">
            <v>ME186_1917</v>
          </cell>
          <cell r="E27008">
            <v>2</v>
          </cell>
          <cell r="F27008">
            <v>2516197.5699999998</v>
          </cell>
          <cell r="G27008">
            <v>6860894.6100000003</v>
          </cell>
          <cell r="H27008">
            <v>198.14</v>
          </cell>
          <cell r="I27008">
            <v>-99</v>
          </cell>
          <cell r="J27008">
            <v>2008</v>
          </cell>
          <cell r="K27008">
            <v>1</v>
          </cell>
          <cell r="L27008">
            <v>11</v>
          </cell>
        </row>
        <row r="27009">
          <cell r="D27009" t="str">
            <v>ME186_1754</v>
          </cell>
          <cell r="E27009">
            <v>2</v>
          </cell>
          <cell r="F27009">
            <v>2516185.85</v>
          </cell>
          <cell r="G27009">
            <v>6860897.9299999997</v>
          </cell>
          <cell r="H27009">
            <v>201.07</v>
          </cell>
          <cell r="I27009">
            <v>-99</v>
          </cell>
          <cell r="J27009">
            <v>2008</v>
          </cell>
          <cell r="K27009">
            <v>1</v>
          </cell>
          <cell r="L27009">
            <v>11</v>
          </cell>
        </row>
        <row r="27010">
          <cell r="D27010" t="str">
            <v>ME186_1727</v>
          </cell>
          <cell r="E27010">
            <v>2</v>
          </cell>
          <cell r="F27010">
            <v>2516189.56</v>
          </cell>
          <cell r="G27010">
            <v>6860882.3499999996</v>
          </cell>
          <cell r="H27010">
            <v>200.98</v>
          </cell>
          <cell r="I27010">
            <v>-99</v>
          </cell>
          <cell r="J27010">
            <v>2008</v>
          </cell>
          <cell r="K27010">
            <v>1</v>
          </cell>
          <cell r="L27010">
            <v>11</v>
          </cell>
        </row>
        <row r="27011">
          <cell r="D27011" t="str">
            <v>ME186_1930</v>
          </cell>
          <cell r="E27011">
            <v>2</v>
          </cell>
          <cell r="F27011">
            <v>2516194.13</v>
          </cell>
          <cell r="G27011">
            <v>6860902.1500000004</v>
          </cell>
          <cell r="H27011">
            <v>197.04</v>
          </cell>
          <cell r="I27011">
            <v>-99</v>
          </cell>
          <cell r="J27011">
            <v>2008</v>
          </cell>
          <cell r="K27011">
            <v>1</v>
          </cell>
          <cell r="L27011">
            <v>11</v>
          </cell>
        </row>
        <row r="27012">
          <cell r="D27012" t="str">
            <v>ME186_1557</v>
          </cell>
          <cell r="E27012">
            <v>2</v>
          </cell>
          <cell r="F27012">
            <v>2516174.2200000002</v>
          </cell>
          <cell r="G27012">
            <v>6860905.9800000004</v>
          </cell>
          <cell r="H27012">
            <v>201.38</v>
          </cell>
          <cell r="I27012">
            <v>-99</v>
          </cell>
          <cell r="J27012">
            <v>2008</v>
          </cell>
          <cell r="K27012">
            <v>1</v>
          </cell>
          <cell r="L27012">
            <v>11</v>
          </cell>
        </row>
        <row r="27013">
          <cell r="D27013" t="str">
            <v>ME186_1747</v>
          </cell>
          <cell r="E27013">
            <v>2</v>
          </cell>
          <cell r="F27013">
            <v>2516189.81</v>
          </cell>
          <cell r="G27013">
            <v>6860894.5599999996</v>
          </cell>
          <cell r="H27013">
            <v>201.37</v>
          </cell>
          <cell r="I27013">
            <v>-99</v>
          </cell>
          <cell r="J27013">
            <v>2008</v>
          </cell>
          <cell r="K27013">
            <v>1</v>
          </cell>
          <cell r="L27013">
            <v>11</v>
          </cell>
        </row>
        <row r="27014">
          <cell r="D27014" t="str">
            <v>ME186_1757</v>
          </cell>
          <cell r="E27014">
            <v>2</v>
          </cell>
          <cell r="F27014">
            <v>2516179.9700000002</v>
          </cell>
          <cell r="G27014">
            <v>6860899.8099999996</v>
          </cell>
          <cell r="H27014">
            <v>201.46</v>
          </cell>
          <cell r="I27014">
            <v>-99</v>
          </cell>
          <cell r="J27014">
            <v>2008</v>
          </cell>
          <cell r="K27014">
            <v>1</v>
          </cell>
          <cell r="L27014">
            <v>11</v>
          </cell>
        </row>
        <row r="27015">
          <cell r="D27015" t="str">
            <v>ME186_1540</v>
          </cell>
          <cell r="E27015">
            <v>2</v>
          </cell>
          <cell r="F27015">
            <v>2516172.2400000002</v>
          </cell>
          <cell r="G27015">
            <v>6860897.4400000004</v>
          </cell>
          <cell r="H27015">
            <v>201.22</v>
          </cell>
          <cell r="I27015">
            <v>-99</v>
          </cell>
          <cell r="J27015">
            <v>2008</v>
          </cell>
          <cell r="K27015">
            <v>1</v>
          </cell>
          <cell r="L27015">
            <v>11</v>
          </cell>
        </row>
        <row r="27016">
          <cell r="D27016" t="str">
            <v>ME186_1903</v>
          </cell>
          <cell r="E27016">
            <v>2</v>
          </cell>
          <cell r="F27016">
            <v>2516195.86</v>
          </cell>
          <cell r="G27016">
            <v>6860885.4800000004</v>
          </cell>
          <cell r="H27016">
            <v>199.91</v>
          </cell>
          <cell r="I27016">
            <v>-99</v>
          </cell>
          <cell r="J27016">
            <v>2008</v>
          </cell>
          <cell r="K27016">
            <v>1</v>
          </cell>
          <cell r="L27016">
            <v>11</v>
          </cell>
        </row>
        <row r="27017">
          <cell r="D27017" t="str">
            <v>ME186_1922</v>
          </cell>
          <cell r="E27017">
            <v>2</v>
          </cell>
          <cell r="F27017">
            <v>2516193.02</v>
          </cell>
          <cell r="G27017">
            <v>6860897.4900000002</v>
          </cell>
          <cell r="H27017">
            <v>201.74</v>
          </cell>
          <cell r="I27017">
            <v>-99</v>
          </cell>
          <cell r="J27017">
            <v>2008</v>
          </cell>
          <cell r="K27017">
            <v>1</v>
          </cell>
          <cell r="L27017">
            <v>11</v>
          </cell>
        </row>
        <row r="27018">
          <cell r="D27018" t="str">
            <v>ME186_1508</v>
          </cell>
          <cell r="E27018">
            <v>2</v>
          </cell>
          <cell r="F27018">
            <v>2516172.14</v>
          </cell>
          <cell r="G27018">
            <v>6860881.7400000002</v>
          </cell>
          <cell r="H27018">
            <v>201.9</v>
          </cell>
          <cell r="I27018">
            <v>-99</v>
          </cell>
          <cell r="J27018">
            <v>2008</v>
          </cell>
          <cell r="K27018">
            <v>1</v>
          </cell>
          <cell r="L27018">
            <v>11</v>
          </cell>
        </row>
        <row r="27019">
          <cell r="D27019" t="str">
            <v>ME186_1543</v>
          </cell>
          <cell r="E27019">
            <v>2</v>
          </cell>
          <cell r="F27019">
            <v>2516167.2799999998</v>
          </cell>
          <cell r="G27019">
            <v>6860898.9400000004</v>
          </cell>
          <cell r="H27019">
            <v>202.17</v>
          </cell>
          <cell r="I27019">
            <v>-99</v>
          </cell>
          <cell r="J27019">
            <v>2008</v>
          </cell>
          <cell r="K27019">
            <v>1</v>
          </cell>
          <cell r="L27019">
            <v>11</v>
          </cell>
        </row>
        <row r="27020">
          <cell r="D27020" t="str">
            <v>ME186_1915</v>
          </cell>
          <cell r="E27020">
            <v>2</v>
          </cell>
          <cell r="F27020">
            <v>2516196.42</v>
          </cell>
          <cell r="G27020">
            <v>6860892.4800000004</v>
          </cell>
          <cell r="H27020">
            <v>200.84</v>
          </cell>
          <cell r="I27020">
            <v>-99</v>
          </cell>
          <cell r="J27020">
            <v>2008</v>
          </cell>
          <cell r="K27020">
            <v>1</v>
          </cell>
          <cell r="L27020">
            <v>11</v>
          </cell>
        </row>
        <row r="27021">
          <cell r="D27021" t="str">
            <v>ME186_1519</v>
          </cell>
          <cell r="E27021">
            <v>2</v>
          </cell>
          <cell r="F27021">
            <v>2516167.63</v>
          </cell>
          <cell r="G27021">
            <v>6860887.2999999998</v>
          </cell>
          <cell r="H27021">
            <v>202</v>
          </cell>
          <cell r="I27021">
            <v>-99</v>
          </cell>
          <cell r="J27021">
            <v>2008</v>
          </cell>
          <cell r="K27021">
            <v>1</v>
          </cell>
          <cell r="L27021">
            <v>11</v>
          </cell>
        </row>
        <row r="27022">
          <cell r="D27022" t="str">
            <v>ME186_1926</v>
          </cell>
          <cell r="E27022">
            <v>2</v>
          </cell>
          <cell r="F27022">
            <v>2516190.56</v>
          </cell>
          <cell r="G27022">
            <v>6860899.1699999999</v>
          </cell>
          <cell r="H27022">
            <v>200.4</v>
          </cell>
          <cell r="I27022">
            <v>-99</v>
          </cell>
          <cell r="J27022">
            <v>2008</v>
          </cell>
          <cell r="K27022">
            <v>1</v>
          </cell>
          <cell r="L27022">
            <v>11</v>
          </cell>
        </row>
        <row r="27023">
          <cell r="D27023" t="str">
            <v>ME186_1525</v>
          </cell>
          <cell r="E27023">
            <v>2</v>
          </cell>
          <cell r="F27023">
            <v>2516172.75</v>
          </cell>
          <cell r="G27023">
            <v>6860890.5999999996</v>
          </cell>
          <cell r="H27023">
            <v>202.8</v>
          </cell>
          <cell r="I27023">
            <v>-99</v>
          </cell>
          <cell r="J27023">
            <v>2008</v>
          </cell>
          <cell r="K27023">
            <v>1</v>
          </cell>
          <cell r="L27023">
            <v>11</v>
          </cell>
        </row>
        <row r="27024">
          <cell r="D27024" t="str">
            <v>ME186_1726</v>
          </cell>
          <cell r="E27024">
            <v>2</v>
          </cell>
          <cell r="F27024">
            <v>2516180.91</v>
          </cell>
          <cell r="G27024">
            <v>6860881.6900000004</v>
          </cell>
          <cell r="H27024">
            <v>201.19</v>
          </cell>
          <cell r="I27024">
            <v>-99</v>
          </cell>
          <cell r="J27024">
            <v>2008</v>
          </cell>
          <cell r="K27024">
            <v>1</v>
          </cell>
          <cell r="L27024">
            <v>11</v>
          </cell>
        </row>
        <row r="27025">
          <cell r="D27025" t="str">
            <v>ME186_1746</v>
          </cell>
          <cell r="E27025">
            <v>2</v>
          </cell>
          <cell r="F27025">
            <v>2516184.88</v>
          </cell>
          <cell r="G27025">
            <v>6860893.0099999998</v>
          </cell>
          <cell r="H27025">
            <v>199.86</v>
          </cell>
          <cell r="I27025">
            <v>-99</v>
          </cell>
          <cell r="J27025">
            <v>2008</v>
          </cell>
          <cell r="K27025">
            <v>1</v>
          </cell>
          <cell r="L27025">
            <v>11</v>
          </cell>
        </row>
        <row r="27026">
          <cell r="D27026" t="str">
            <v>ME186_1752</v>
          </cell>
          <cell r="E27026">
            <v>2</v>
          </cell>
          <cell r="F27026">
            <v>2516183.66</v>
          </cell>
          <cell r="G27026">
            <v>6860897.3300000001</v>
          </cell>
          <cell r="H27026">
            <v>200.74</v>
          </cell>
          <cell r="I27026">
            <v>-99</v>
          </cell>
          <cell r="J27026">
            <v>2008</v>
          </cell>
          <cell r="K27026">
            <v>1</v>
          </cell>
          <cell r="L27026">
            <v>11</v>
          </cell>
        </row>
        <row r="27027">
          <cell r="D27027" t="str">
            <v>ME186_1755</v>
          </cell>
          <cell r="E27027">
            <v>2</v>
          </cell>
          <cell r="F27027">
            <v>2516175.37</v>
          </cell>
          <cell r="G27027">
            <v>6860898.2699999996</v>
          </cell>
          <cell r="H27027">
            <v>201.32</v>
          </cell>
          <cell r="I27027">
            <v>-99</v>
          </cell>
          <cell r="J27027">
            <v>2008</v>
          </cell>
          <cell r="K27027">
            <v>1</v>
          </cell>
          <cell r="L27027">
            <v>11</v>
          </cell>
        </row>
        <row r="27028">
          <cell r="D27028" t="str">
            <v>ME186_1521</v>
          </cell>
          <cell r="E27028">
            <v>2</v>
          </cell>
          <cell r="F27028">
            <v>2516172.58</v>
          </cell>
          <cell r="G27028">
            <v>6860888.2800000003</v>
          </cell>
          <cell r="H27028">
            <v>203.16</v>
          </cell>
          <cell r="I27028">
            <v>-99</v>
          </cell>
          <cell r="J27028">
            <v>2008</v>
          </cell>
          <cell r="K27028">
            <v>1</v>
          </cell>
          <cell r="L27028">
            <v>11</v>
          </cell>
        </row>
        <row r="27029">
          <cell r="D27029" t="str">
            <v>ME186_1749</v>
          </cell>
          <cell r="E27029">
            <v>2</v>
          </cell>
          <cell r="F27029">
            <v>2516187.65</v>
          </cell>
          <cell r="G27029">
            <v>6860895.75</v>
          </cell>
          <cell r="H27029">
            <v>201.36</v>
          </cell>
          <cell r="I27029">
            <v>-99</v>
          </cell>
          <cell r="J27029">
            <v>2008</v>
          </cell>
          <cell r="K27029">
            <v>1</v>
          </cell>
          <cell r="L27029">
            <v>11</v>
          </cell>
        </row>
        <row r="27030">
          <cell r="D27030" t="str">
            <v>ME186_1898</v>
          </cell>
          <cell r="E27030">
            <v>2</v>
          </cell>
          <cell r="F27030">
            <v>2516192.12</v>
          </cell>
          <cell r="G27030">
            <v>6860883.1399999997</v>
          </cell>
          <cell r="H27030">
            <v>202.6</v>
          </cell>
          <cell r="I27030">
            <v>-99</v>
          </cell>
          <cell r="J27030">
            <v>2008</v>
          </cell>
          <cell r="K27030">
            <v>1</v>
          </cell>
          <cell r="L27030">
            <v>11</v>
          </cell>
        </row>
        <row r="27031">
          <cell r="D27031" t="str">
            <v>ME186_1761</v>
          </cell>
          <cell r="E27031">
            <v>2</v>
          </cell>
          <cell r="F27031">
            <v>2516186.89</v>
          </cell>
          <cell r="G27031">
            <v>6860901.5</v>
          </cell>
          <cell r="H27031">
            <v>202.2</v>
          </cell>
          <cell r="I27031">
            <v>-99</v>
          </cell>
          <cell r="J27031">
            <v>2008</v>
          </cell>
          <cell r="K27031">
            <v>1</v>
          </cell>
          <cell r="L27031">
            <v>11</v>
          </cell>
        </row>
        <row r="27032">
          <cell r="D27032" t="str">
            <v>ME186_1541</v>
          </cell>
          <cell r="E27032">
            <v>2</v>
          </cell>
          <cell r="F27032">
            <v>2516164.31</v>
          </cell>
          <cell r="G27032">
            <v>6860897.6299999999</v>
          </cell>
          <cell r="H27032">
            <v>202.48</v>
          </cell>
          <cell r="I27032">
            <v>-99</v>
          </cell>
          <cell r="J27032">
            <v>2008</v>
          </cell>
          <cell r="K27032">
            <v>1</v>
          </cell>
          <cell r="L27032">
            <v>11</v>
          </cell>
        </row>
        <row r="27033">
          <cell r="D27033" t="str">
            <v>ME186_1518</v>
          </cell>
          <cell r="E27033">
            <v>2</v>
          </cell>
          <cell r="F27033">
            <v>2516170.35</v>
          </cell>
          <cell r="G27033">
            <v>6860886.75</v>
          </cell>
          <cell r="H27033">
            <v>200.95</v>
          </cell>
          <cell r="I27033">
            <v>-99</v>
          </cell>
          <cell r="J27033">
            <v>2008</v>
          </cell>
          <cell r="K27033">
            <v>1</v>
          </cell>
          <cell r="L27033">
            <v>11</v>
          </cell>
        </row>
        <row r="27034">
          <cell r="D27034" t="str">
            <v>ME186_1723</v>
          </cell>
          <cell r="E27034">
            <v>2</v>
          </cell>
          <cell r="F27034">
            <v>2516184.81</v>
          </cell>
          <cell r="G27034">
            <v>6860880.3700000001</v>
          </cell>
          <cell r="H27034">
            <v>202.67</v>
          </cell>
          <cell r="I27034">
            <v>-99</v>
          </cell>
          <cell r="J27034">
            <v>2008</v>
          </cell>
          <cell r="K27034">
            <v>1</v>
          </cell>
          <cell r="L27034">
            <v>11</v>
          </cell>
        </row>
        <row r="27035">
          <cell r="D27035" t="str">
            <v>ME186_1910</v>
          </cell>
          <cell r="E27035">
            <v>2</v>
          </cell>
          <cell r="F27035">
            <v>2516192.7200000002</v>
          </cell>
          <cell r="G27035">
            <v>6860888.5</v>
          </cell>
          <cell r="H27035">
            <v>201.53</v>
          </cell>
          <cell r="I27035">
            <v>-99</v>
          </cell>
          <cell r="J27035">
            <v>2008</v>
          </cell>
          <cell r="K27035">
            <v>1</v>
          </cell>
          <cell r="L27035">
            <v>11</v>
          </cell>
        </row>
        <row r="27036">
          <cell r="D27036" t="str">
            <v>ME186_1561</v>
          </cell>
          <cell r="E27036">
            <v>2</v>
          </cell>
          <cell r="F27036">
            <v>2516171.0699999998</v>
          </cell>
          <cell r="G27036">
            <v>6860907.3300000001</v>
          </cell>
          <cell r="H27036">
            <v>202.32</v>
          </cell>
          <cell r="I27036">
            <v>-99</v>
          </cell>
          <cell r="J27036">
            <v>2008</v>
          </cell>
          <cell r="K27036">
            <v>1</v>
          </cell>
          <cell r="L27036">
            <v>11</v>
          </cell>
        </row>
        <row r="27037">
          <cell r="D27037" t="str">
            <v>ME186_1765</v>
          </cell>
          <cell r="E27037">
            <v>2</v>
          </cell>
          <cell r="F27037">
            <v>2516183.2400000002</v>
          </cell>
          <cell r="G27037">
            <v>6860903.54</v>
          </cell>
          <cell r="H27037">
            <v>199.58</v>
          </cell>
          <cell r="I27037">
            <v>-99</v>
          </cell>
          <cell r="J27037">
            <v>2008</v>
          </cell>
          <cell r="K27037">
            <v>1</v>
          </cell>
          <cell r="L27037">
            <v>11</v>
          </cell>
        </row>
        <row r="27038">
          <cell r="D27038" t="str">
            <v>ME186_1563</v>
          </cell>
          <cell r="E27038">
            <v>2</v>
          </cell>
          <cell r="F27038">
            <v>2516173.17</v>
          </cell>
          <cell r="G27038">
            <v>6860908.9400000004</v>
          </cell>
          <cell r="H27038">
            <v>201.35</v>
          </cell>
          <cell r="I27038">
            <v>-99</v>
          </cell>
          <cell r="J27038">
            <v>2008</v>
          </cell>
          <cell r="K27038">
            <v>1</v>
          </cell>
          <cell r="L27038">
            <v>11</v>
          </cell>
        </row>
        <row r="27039">
          <cell r="D27039" t="str">
            <v>ME186_1772</v>
          </cell>
          <cell r="E27039">
            <v>2</v>
          </cell>
          <cell r="F27039">
            <v>2516176.9900000002</v>
          </cell>
          <cell r="G27039">
            <v>6860906.6500000004</v>
          </cell>
          <cell r="H27039">
            <v>201.18</v>
          </cell>
          <cell r="I27039">
            <v>-99</v>
          </cell>
          <cell r="J27039">
            <v>2008</v>
          </cell>
          <cell r="K27039">
            <v>1</v>
          </cell>
          <cell r="L27039">
            <v>11</v>
          </cell>
        </row>
        <row r="27040">
          <cell r="D27040" t="str">
            <v>ME186_1777</v>
          </cell>
          <cell r="E27040">
            <v>2</v>
          </cell>
          <cell r="F27040">
            <v>2516176.09</v>
          </cell>
          <cell r="G27040">
            <v>6860909.0700000003</v>
          </cell>
          <cell r="H27040">
            <v>200.21</v>
          </cell>
          <cell r="I27040">
            <v>-99</v>
          </cell>
          <cell r="J27040">
            <v>2008</v>
          </cell>
          <cell r="K27040">
            <v>1</v>
          </cell>
          <cell r="L27040">
            <v>11</v>
          </cell>
        </row>
        <row r="27041">
          <cell r="D27041" t="str">
            <v>ME186_1530</v>
          </cell>
          <cell r="E27041">
            <v>2</v>
          </cell>
          <cell r="F27041">
            <v>2516164.5099999998</v>
          </cell>
          <cell r="G27041">
            <v>6860892.4000000004</v>
          </cell>
          <cell r="H27041">
            <v>201.31</v>
          </cell>
          <cell r="I27041">
            <v>-99</v>
          </cell>
          <cell r="J27041">
            <v>2008</v>
          </cell>
          <cell r="K27041">
            <v>1</v>
          </cell>
          <cell r="L27041">
            <v>11</v>
          </cell>
        </row>
        <row r="27042">
          <cell r="D27042" t="str">
            <v>ME186_1534</v>
          </cell>
          <cell r="E27042">
            <v>2</v>
          </cell>
          <cell r="F27042">
            <v>2516169.7599999998</v>
          </cell>
          <cell r="G27042">
            <v>6860894.4900000002</v>
          </cell>
          <cell r="H27042">
            <v>203.63</v>
          </cell>
          <cell r="I27042">
            <v>-99</v>
          </cell>
          <cell r="J27042">
            <v>2008</v>
          </cell>
          <cell r="K27042">
            <v>1</v>
          </cell>
          <cell r="L27042">
            <v>11</v>
          </cell>
        </row>
        <row r="27043">
          <cell r="D27043" t="str">
            <v>ME186_1743</v>
          </cell>
          <cell r="E27043">
            <v>2</v>
          </cell>
          <cell r="F27043">
            <v>2516184.37</v>
          </cell>
          <cell r="G27043">
            <v>6860890.7699999996</v>
          </cell>
          <cell r="H27043">
            <v>201.22</v>
          </cell>
          <cell r="I27043">
            <v>-99</v>
          </cell>
          <cell r="J27043">
            <v>2008</v>
          </cell>
          <cell r="K27043">
            <v>1</v>
          </cell>
          <cell r="L27043">
            <v>11</v>
          </cell>
        </row>
        <row r="27044">
          <cell r="D27044" t="str">
            <v>ME186_1552</v>
          </cell>
          <cell r="E27044">
            <v>2</v>
          </cell>
          <cell r="F27044">
            <v>2516162.44</v>
          </cell>
          <cell r="G27044">
            <v>6860902.3200000003</v>
          </cell>
          <cell r="H27044">
            <v>201.86</v>
          </cell>
          <cell r="I27044">
            <v>-99</v>
          </cell>
          <cell r="J27044">
            <v>2008</v>
          </cell>
          <cell r="K27044">
            <v>1</v>
          </cell>
          <cell r="L27044">
            <v>11</v>
          </cell>
        </row>
        <row r="27045">
          <cell r="D27045" t="str">
            <v>ME186_1737</v>
          </cell>
          <cell r="E27045">
            <v>2</v>
          </cell>
          <cell r="F27045">
            <v>2516183.42</v>
          </cell>
          <cell r="G27045">
            <v>6860887.5</v>
          </cell>
          <cell r="H27045">
            <v>203.16</v>
          </cell>
          <cell r="I27045">
            <v>-99</v>
          </cell>
          <cell r="J27045">
            <v>2008</v>
          </cell>
          <cell r="K27045">
            <v>1</v>
          </cell>
          <cell r="L27045">
            <v>11</v>
          </cell>
        </row>
        <row r="27046">
          <cell r="D27046" t="str">
            <v>ME186_1770</v>
          </cell>
          <cell r="E27046">
            <v>2</v>
          </cell>
          <cell r="F27046">
            <v>2516182.7599999998</v>
          </cell>
          <cell r="G27046">
            <v>6860905.5499999998</v>
          </cell>
          <cell r="H27046">
            <v>200.72</v>
          </cell>
          <cell r="I27046">
            <v>-99</v>
          </cell>
          <cell r="J27046">
            <v>2008</v>
          </cell>
          <cell r="K27046">
            <v>1</v>
          </cell>
          <cell r="L27046">
            <v>11</v>
          </cell>
        </row>
        <row r="27047">
          <cell r="D27047" t="str">
            <v>ME186_1921</v>
          </cell>
          <cell r="E27047">
            <v>2</v>
          </cell>
          <cell r="F27047">
            <v>2516196.44</v>
          </cell>
          <cell r="G27047">
            <v>6860896.9199999999</v>
          </cell>
          <cell r="H27047">
            <v>200.22</v>
          </cell>
          <cell r="I27047">
            <v>-99</v>
          </cell>
          <cell r="J27047">
            <v>2008</v>
          </cell>
          <cell r="K27047">
            <v>1</v>
          </cell>
          <cell r="L27047">
            <v>11</v>
          </cell>
        </row>
        <row r="27048">
          <cell r="D27048" t="str">
            <v>ME186_1536</v>
          </cell>
          <cell r="E27048">
            <v>2</v>
          </cell>
          <cell r="F27048">
            <v>2516166.7400000002</v>
          </cell>
          <cell r="G27048">
            <v>6860895.6100000003</v>
          </cell>
          <cell r="H27048">
            <v>201.76</v>
          </cell>
          <cell r="I27048">
            <v>-99</v>
          </cell>
          <cell r="J27048">
            <v>2008</v>
          </cell>
          <cell r="K27048">
            <v>1</v>
          </cell>
          <cell r="L27048">
            <v>11</v>
          </cell>
        </row>
        <row r="27049">
          <cell r="D27049" t="str">
            <v>ME186_1502</v>
          </cell>
          <cell r="E27049">
            <v>2</v>
          </cell>
          <cell r="F27049">
            <v>2516168.46</v>
          </cell>
          <cell r="G27049">
            <v>6860878.04</v>
          </cell>
          <cell r="H27049">
            <v>199.07</v>
          </cell>
          <cell r="I27049">
            <v>-99</v>
          </cell>
          <cell r="J27049">
            <v>2008</v>
          </cell>
          <cell r="K27049">
            <v>1</v>
          </cell>
          <cell r="L27049">
            <v>11</v>
          </cell>
        </row>
        <row r="27050">
          <cell r="D27050" t="str">
            <v>ME186_1779</v>
          </cell>
          <cell r="E27050">
            <v>2</v>
          </cell>
          <cell r="F27050">
            <v>2516189.9300000002</v>
          </cell>
          <cell r="G27050">
            <v>6860910.1600000001</v>
          </cell>
          <cell r="H27050">
            <v>199.21</v>
          </cell>
          <cell r="I27050">
            <v>-99</v>
          </cell>
          <cell r="J27050">
            <v>2008</v>
          </cell>
          <cell r="K27050">
            <v>1</v>
          </cell>
          <cell r="L27050">
            <v>11</v>
          </cell>
        </row>
        <row r="27051">
          <cell r="D27051" t="str">
            <v>ME186_1763</v>
          </cell>
          <cell r="E27051">
            <v>2</v>
          </cell>
          <cell r="F27051">
            <v>2516180.37</v>
          </cell>
          <cell r="G27051">
            <v>6860902.2599999998</v>
          </cell>
          <cell r="H27051">
            <v>200.53</v>
          </cell>
          <cell r="I27051">
            <v>-99</v>
          </cell>
          <cell r="J27051">
            <v>2008</v>
          </cell>
          <cell r="K27051">
            <v>1</v>
          </cell>
          <cell r="L27051">
            <v>11</v>
          </cell>
        </row>
        <row r="27052">
          <cell r="D27052" t="str">
            <v>ME186_1775</v>
          </cell>
          <cell r="E27052">
            <v>2</v>
          </cell>
          <cell r="F27052">
            <v>2516183.41</v>
          </cell>
          <cell r="G27052">
            <v>6860908.1299999999</v>
          </cell>
          <cell r="H27052">
            <v>201.57</v>
          </cell>
          <cell r="I27052">
            <v>-99</v>
          </cell>
          <cell r="J27052">
            <v>2008</v>
          </cell>
          <cell r="K27052">
            <v>1</v>
          </cell>
          <cell r="L27052">
            <v>11</v>
          </cell>
        </row>
        <row r="27053">
          <cell r="D27053" t="str">
            <v>ME186_1531</v>
          </cell>
          <cell r="E27053">
            <v>2</v>
          </cell>
          <cell r="F27053">
            <v>2516172.13</v>
          </cell>
          <cell r="G27053">
            <v>6860892.71</v>
          </cell>
          <cell r="H27053">
            <v>202.79</v>
          </cell>
          <cell r="I27053">
            <v>-99</v>
          </cell>
          <cell r="J27053">
            <v>2008</v>
          </cell>
          <cell r="K27053">
            <v>1</v>
          </cell>
          <cell r="L27053">
            <v>11</v>
          </cell>
        </row>
        <row r="27054">
          <cell r="D27054" t="str">
            <v>ME186_1546</v>
          </cell>
          <cell r="E27054">
            <v>2</v>
          </cell>
          <cell r="F27054">
            <v>2516173.37</v>
          </cell>
          <cell r="G27054">
            <v>6860900.5199999996</v>
          </cell>
          <cell r="H27054">
            <v>202</v>
          </cell>
          <cell r="I27054">
            <v>-99</v>
          </cell>
          <cell r="J27054">
            <v>2008</v>
          </cell>
          <cell r="K27054">
            <v>1</v>
          </cell>
          <cell r="L27054">
            <v>11</v>
          </cell>
        </row>
        <row r="27055">
          <cell r="D27055" t="str">
            <v>ME186_1725</v>
          </cell>
          <cell r="E27055">
            <v>2</v>
          </cell>
          <cell r="F27055">
            <v>2516187.0099999998</v>
          </cell>
          <cell r="G27055">
            <v>6860881.2400000002</v>
          </cell>
          <cell r="H27055">
            <v>203.6</v>
          </cell>
          <cell r="I27055">
            <v>-99</v>
          </cell>
          <cell r="J27055">
            <v>2008</v>
          </cell>
          <cell r="K27055">
            <v>1</v>
          </cell>
          <cell r="L27055">
            <v>11</v>
          </cell>
        </row>
        <row r="27056">
          <cell r="D27056" t="str">
            <v>ME186_1527</v>
          </cell>
          <cell r="E27056">
            <v>2</v>
          </cell>
          <cell r="F27056">
            <v>2516174.98</v>
          </cell>
          <cell r="G27056">
            <v>6860891.4800000004</v>
          </cell>
          <cell r="H27056">
            <v>202.63</v>
          </cell>
          <cell r="I27056">
            <v>-99</v>
          </cell>
          <cell r="J27056">
            <v>2008</v>
          </cell>
          <cell r="K27056">
            <v>1</v>
          </cell>
          <cell r="L27056">
            <v>11</v>
          </cell>
        </row>
        <row r="27057">
          <cell r="D27057" t="str">
            <v>ME186_1734</v>
          </cell>
          <cell r="E27057">
            <v>2</v>
          </cell>
          <cell r="F27057">
            <v>2516176.2400000002</v>
          </cell>
          <cell r="G27057">
            <v>6860886.4900000002</v>
          </cell>
          <cell r="H27057">
            <v>200.65</v>
          </cell>
          <cell r="I27057">
            <v>-99</v>
          </cell>
          <cell r="J27057">
            <v>2008</v>
          </cell>
          <cell r="K27057">
            <v>1</v>
          </cell>
          <cell r="L27057">
            <v>11</v>
          </cell>
        </row>
        <row r="27058">
          <cell r="D27058" t="str">
            <v>ME186_1906</v>
          </cell>
          <cell r="E27058">
            <v>2</v>
          </cell>
          <cell r="F27058">
            <v>2516198.7200000002</v>
          </cell>
          <cell r="G27058">
            <v>6860886.3399999999</v>
          </cell>
          <cell r="H27058">
            <v>200.74</v>
          </cell>
          <cell r="I27058">
            <v>-99</v>
          </cell>
          <cell r="J27058">
            <v>2008</v>
          </cell>
          <cell r="K27058">
            <v>1</v>
          </cell>
          <cell r="L27058">
            <v>11</v>
          </cell>
        </row>
        <row r="27059">
          <cell r="D27059" t="str">
            <v>ME186_2012</v>
          </cell>
          <cell r="E27059">
            <v>3</v>
          </cell>
          <cell r="F27059">
            <v>2516166.7400000002</v>
          </cell>
          <cell r="G27059">
            <v>6860883.3499999996</v>
          </cell>
          <cell r="H27059">
            <v>-99</v>
          </cell>
          <cell r="I27059">
            <v>-99</v>
          </cell>
          <cell r="J27059">
            <v>2008</v>
          </cell>
          <cell r="K27059">
            <v>1</v>
          </cell>
          <cell r="L27059">
            <v>11</v>
          </cell>
        </row>
        <row r="27060">
          <cell r="D27060" t="str">
            <v>ME186_1753</v>
          </cell>
          <cell r="E27060">
            <v>2</v>
          </cell>
          <cell r="F27060">
            <v>2516181.0699999998</v>
          </cell>
          <cell r="G27060">
            <v>6860897.7000000002</v>
          </cell>
          <cell r="H27060">
            <v>202.05</v>
          </cell>
          <cell r="I27060">
            <v>-99</v>
          </cell>
          <cell r="J27060">
            <v>2008</v>
          </cell>
          <cell r="K27060">
            <v>1</v>
          </cell>
          <cell r="L27060">
            <v>11</v>
          </cell>
        </row>
        <row r="27061">
          <cell r="D27061" t="str">
            <v>ME186_1716</v>
          </cell>
          <cell r="E27061">
            <v>2</v>
          </cell>
          <cell r="F27061">
            <v>2516177.73</v>
          </cell>
          <cell r="G27061">
            <v>6860875.9900000002</v>
          </cell>
          <cell r="H27061">
            <v>200.5</v>
          </cell>
          <cell r="I27061">
            <v>-99</v>
          </cell>
          <cell r="J27061">
            <v>2008</v>
          </cell>
          <cell r="K27061">
            <v>1</v>
          </cell>
          <cell r="L27061">
            <v>11</v>
          </cell>
        </row>
        <row r="27062">
          <cell r="D27062" t="str">
            <v>ME186_1787</v>
          </cell>
          <cell r="E27062">
            <v>2</v>
          </cell>
          <cell r="F27062">
            <v>2516186.6</v>
          </cell>
          <cell r="G27062">
            <v>6860914.0499999998</v>
          </cell>
          <cell r="H27062">
            <v>200.36</v>
          </cell>
          <cell r="I27062">
            <v>-99</v>
          </cell>
          <cell r="J27062">
            <v>2008</v>
          </cell>
          <cell r="K27062">
            <v>1</v>
          </cell>
          <cell r="L27062">
            <v>11</v>
          </cell>
        </row>
        <row r="27063">
          <cell r="D27063" t="str">
            <v>ME186_1751</v>
          </cell>
          <cell r="E27063">
            <v>2</v>
          </cell>
          <cell r="F27063">
            <v>2516178.2599999998</v>
          </cell>
          <cell r="G27063">
            <v>6860897.2800000003</v>
          </cell>
          <cell r="H27063">
            <v>202.88</v>
          </cell>
          <cell r="I27063">
            <v>-99</v>
          </cell>
          <cell r="J27063">
            <v>2008</v>
          </cell>
          <cell r="K27063">
            <v>1</v>
          </cell>
          <cell r="L27063">
            <v>11</v>
          </cell>
        </row>
        <row r="27064">
          <cell r="D27064" t="str">
            <v>ME186_1513</v>
          </cell>
          <cell r="E27064">
            <v>2</v>
          </cell>
          <cell r="F27064">
            <v>2516169.2999999998</v>
          </cell>
          <cell r="G27064">
            <v>6860884.1399999997</v>
          </cell>
          <cell r="H27064">
            <v>201.23</v>
          </cell>
          <cell r="I27064">
            <v>-99</v>
          </cell>
          <cell r="J27064">
            <v>2008</v>
          </cell>
          <cell r="K27064">
            <v>1</v>
          </cell>
          <cell r="L27064">
            <v>11</v>
          </cell>
        </row>
        <row r="27065">
          <cell r="D27065" t="str">
            <v>ME186_1555</v>
          </cell>
          <cell r="E27065">
            <v>2</v>
          </cell>
          <cell r="F27065">
            <v>2516169.4300000002</v>
          </cell>
          <cell r="G27065">
            <v>6860903.8799999999</v>
          </cell>
          <cell r="H27065">
            <v>201.94</v>
          </cell>
          <cell r="I27065">
            <v>-99</v>
          </cell>
          <cell r="J27065">
            <v>2008</v>
          </cell>
          <cell r="K27065">
            <v>1</v>
          </cell>
          <cell r="L27065">
            <v>11</v>
          </cell>
        </row>
        <row r="27066">
          <cell r="D27066" t="str">
            <v>ME186_1731</v>
          </cell>
          <cell r="E27066">
            <v>2</v>
          </cell>
          <cell r="F27066">
            <v>2516182.37</v>
          </cell>
          <cell r="G27066">
            <v>6860884.3799999999</v>
          </cell>
          <cell r="H27066">
            <v>201.57</v>
          </cell>
          <cell r="I27066">
            <v>-99</v>
          </cell>
          <cell r="J27066">
            <v>2008</v>
          </cell>
          <cell r="K27066">
            <v>1</v>
          </cell>
          <cell r="L27066">
            <v>11</v>
          </cell>
        </row>
        <row r="27067">
          <cell r="D27067" t="str">
            <v>ME186_1740</v>
          </cell>
          <cell r="E27067">
            <v>2</v>
          </cell>
          <cell r="F27067">
            <v>2516175.75</v>
          </cell>
          <cell r="G27067">
            <v>6860889.1500000004</v>
          </cell>
          <cell r="H27067">
            <v>203.49</v>
          </cell>
          <cell r="I27067">
            <v>-99</v>
          </cell>
          <cell r="J27067">
            <v>2008</v>
          </cell>
          <cell r="K27067">
            <v>1</v>
          </cell>
          <cell r="L27067">
            <v>11</v>
          </cell>
        </row>
        <row r="27068">
          <cell r="D27068" t="str">
            <v>ME186_1524</v>
          </cell>
          <cell r="E27068">
            <v>2</v>
          </cell>
          <cell r="F27068">
            <v>2516170.41</v>
          </cell>
          <cell r="G27068">
            <v>6860890.1299999999</v>
          </cell>
          <cell r="H27068">
            <v>202.79</v>
          </cell>
          <cell r="I27068">
            <v>-99</v>
          </cell>
          <cell r="J27068">
            <v>2008</v>
          </cell>
          <cell r="K27068">
            <v>1</v>
          </cell>
          <cell r="L27068">
            <v>11</v>
          </cell>
        </row>
        <row r="27069">
          <cell r="D27069" t="str">
            <v>ME186_1532</v>
          </cell>
          <cell r="E27069">
            <v>2</v>
          </cell>
          <cell r="F27069">
            <v>2516167.1</v>
          </cell>
          <cell r="G27069">
            <v>6860893.0899999999</v>
          </cell>
          <cell r="H27069">
            <v>202.18</v>
          </cell>
          <cell r="I27069">
            <v>-99</v>
          </cell>
          <cell r="J27069">
            <v>2008</v>
          </cell>
          <cell r="K27069">
            <v>1</v>
          </cell>
          <cell r="L27069">
            <v>11</v>
          </cell>
        </row>
        <row r="27070">
          <cell r="D27070" t="str">
            <v>ME186_1533</v>
          </cell>
          <cell r="E27070">
            <v>2</v>
          </cell>
          <cell r="F27070">
            <v>2516174.5299999998</v>
          </cell>
          <cell r="G27070">
            <v>6860893.4500000002</v>
          </cell>
          <cell r="H27070">
            <v>204.03</v>
          </cell>
          <cell r="I27070">
            <v>-99</v>
          </cell>
          <cell r="J27070">
            <v>2008</v>
          </cell>
          <cell r="K27070">
            <v>1</v>
          </cell>
          <cell r="L27070">
            <v>11</v>
          </cell>
        </row>
        <row r="27071">
          <cell r="D27071" t="str">
            <v>ME186_1539</v>
          </cell>
          <cell r="E27071">
            <v>2</v>
          </cell>
          <cell r="F27071">
            <v>2516161</v>
          </cell>
          <cell r="G27071">
            <v>6860897.0199999996</v>
          </cell>
          <cell r="H27071">
            <v>202.92</v>
          </cell>
          <cell r="I27071">
            <v>-99</v>
          </cell>
          <cell r="J27071">
            <v>2008</v>
          </cell>
          <cell r="K27071">
            <v>1</v>
          </cell>
          <cell r="L27071">
            <v>11</v>
          </cell>
        </row>
        <row r="27072">
          <cell r="D27072" t="str">
            <v>ME186_1553</v>
          </cell>
          <cell r="E27072">
            <v>2</v>
          </cell>
          <cell r="F27072">
            <v>2516165</v>
          </cell>
          <cell r="G27072">
            <v>6860902.6399999997</v>
          </cell>
          <cell r="H27072">
            <v>203.08</v>
          </cell>
          <cell r="I27072">
            <v>-99</v>
          </cell>
          <cell r="J27072">
            <v>2008</v>
          </cell>
          <cell r="K27072">
            <v>1</v>
          </cell>
          <cell r="L27072">
            <v>11</v>
          </cell>
        </row>
        <row r="27073">
          <cell r="D27073" t="str">
            <v>ME186_1729</v>
          </cell>
          <cell r="E27073">
            <v>2</v>
          </cell>
          <cell r="F27073">
            <v>2516176.56</v>
          </cell>
          <cell r="G27073">
            <v>6860883.5300000003</v>
          </cell>
          <cell r="H27073">
            <v>201.51</v>
          </cell>
          <cell r="I27073">
            <v>-99</v>
          </cell>
          <cell r="J27073">
            <v>2008</v>
          </cell>
          <cell r="K27073">
            <v>1</v>
          </cell>
          <cell r="L27073">
            <v>11</v>
          </cell>
        </row>
        <row r="27074">
          <cell r="D27074" t="str">
            <v>ME186_1528</v>
          </cell>
          <cell r="E27074">
            <v>2</v>
          </cell>
          <cell r="F27074">
            <v>2516169.6</v>
          </cell>
          <cell r="G27074">
            <v>6860891.7699999996</v>
          </cell>
          <cell r="H27074">
            <v>202.88</v>
          </cell>
          <cell r="I27074">
            <v>-99</v>
          </cell>
          <cell r="J27074">
            <v>2008</v>
          </cell>
          <cell r="K27074">
            <v>1</v>
          </cell>
          <cell r="L27074">
            <v>11</v>
          </cell>
        </row>
        <row r="27075">
          <cell r="D27075" t="str">
            <v>ME186_1768</v>
          </cell>
          <cell r="E27075">
            <v>2</v>
          </cell>
          <cell r="F27075">
            <v>2516180.09</v>
          </cell>
          <cell r="G27075">
            <v>6860904.71</v>
          </cell>
          <cell r="H27075">
            <v>201.71</v>
          </cell>
          <cell r="I27075">
            <v>-99</v>
          </cell>
          <cell r="J27075">
            <v>2008</v>
          </cell>
          <cell r="K27075">
            <v>1</v>
          </cell>
          <cell r="L27075">
            <v>11</v>
          </cell>
        </row>
        <row r="27076">
          <cell r="D27076" t="str">
            <v>ME186_1783</v>
          </cell>
          <cell r="E27076">
            <v>2</v>
          </cell>
          <cell r="F27076">
            <v>2516187.85</v>
          </cell>
          <cell r="G27076">
            <v>6860911.79</v>
          </cell>
          <cell r="H27076">
            <v>198.99</v>
          </cell>
          <cell r="I27076">
            <v>-99</v>
          </cell>
          <cell r="J27076">
            <v>2008</v>
          </cell>
          <cell r="K27076">
            <v>1</v>
          </cell>
          <cell r="L27076">
            <v>11</v>
          </cell>
        </row>
        <row r="27077">
          <cell r="D27077" t="str">
            <v>ME186_1496</v>
          </cell>
          <cell r="E27077">
            <v>2</v>
          </cell>
          <cell r="F27077">
            <v>2516171.23</v>
          </cell>
          <cell r="G27077">
            <v>6860873.5999999996</v>
          </cell>
          <cell r="H27077">
            <v>202.3</v>
          </cell>
          <cell r="I27077">
            <v>-99</v>
          </cell>
          <cell r="J27077">
            <v>2008</v>
          </cell>
          <cell r="K27077">
            <v>1</v>
          </cell>
          <cell r="L27077">
            <v>11</v>
          </cell>
        </row>
        <row r="27078">
          <cell r="D27078" t="str">
            <v>ME186_1733</v>
          </cell>
          <cell r="E27078">
            <v>2</v>
          </cell>
          <cell r="F27078">
            <v>2516185.14</v>
          </cell>
          <cell r="G27078">
            <v>6860885.2199999997</v>
          </cell>
          <cell r="H27078">
            <v>203</v>
          </cell>
          <cell r="I27078">
            <v>-99</v>
          </cell>
          <cell r="J27078">
            <v>2008</v>
          </cell>
          <cell r="K27078">
            <v>1</v>
          </cell>
          <cell r="L27078">
            <v>11</v>
          </cell>
        </row>
        <row r="27079">
          <cell r="D27079" t="str">
            <v>ME186_1511</v>
          </cell>
          <cell r="E27079">
            <v>2</v>
          </cell>
          <cell r="F27079">
            <v>2516174.23</v>
          </cell>
          <cell r="G27079">
            <v>6860883.1500000004</v>
          </cell>
          <cell r="H27079">
            <v>200.56</v>
          </cell>
          <cell r="I27079">
            <v>-99</v>
          </cell>
          <cell r="J27079">
            <v>2008</v>
          </cell>
          <cell r="K27079">
            <v>1</v>
          </cell>
          <cell r="L27079">
            <v>11</v>
          </cell>
        </row>
        <row r="27080">
          <cell r="D27080" t="str">
            <v>ME186_1920</v>
          </cell>
          <cell r="E27080">
            <v>2</v>
          </cell>
          <cell r="F27080">
            <v>2516193.96</v>
          </cell>
          <cell r="G27080">
            <v>6860896.0700000003</v>
          </cell>
          <cell r="H27080">
            <v>200.54</v>
          </cell>
          <cell r="I27080">
            <v>-99</v>
          </cell>
          <cell r="J27080">
            <v>2008</v>
          </cell>
          <cell r="K27080">
            <v>1</v>
          </cell>
          <cell r="L27080">
            <v>11</v>
          </cell>
        </row>
        <row r="27081">
          <cell r="D27081" t="str">
            <v>ME186_1545</v>
          </cell>
          <cell r="E27081">
            <v>2</v>
          </cell>
          <cell r="F27081">
            <v>2516170.31</v>
          </cell>
          <cell r="G27081">
            <v>6860899.9500000002</v>
          </cell>
          <cell r="H27081">
            <v>202.37</v>
          </cell>
          <cell r="I27081">
            <v>-99</v>
          </cell>
          <cell r="J27081">
            <v>2008</v>
          </cell>
          <cell r="K27081">
            <v>1</v>
          </cell>
          <cell r="L27081">
            <v>11</v>
          </cell>
        </row>
        <row r="27082">
          <cell r="D27082" t="str">
            <v>ME186_1789</v>
          </cell>
          <cell r="E27082">
            <v>2</v>
          </cell>
          <cell r="F27082">
            <v>2516184.5099999998</v>
          </cell>
          <cell r="G27082">
            <v>6860914.9199999999</v>
          </cell>
          <cell r="H27082">
            <v>201.55</v>
          </cell>
          <cell r="I27082">
            <v>-99</v>
          </cell>
          <cell r="J27082">
            <v>2008</v>
          </cell>
          <cell r="K27082">
            <v>1</v>
          </cell>
          <cell r="L27082">
            <v>11</v>
          </cell>
        </row>
        <row r="27083">
          <cell r="D27083" t="str">
            <v>ME186_1909</v>
          </cell>
          <cell r="E27083">
            <v>2</v>
          </cell>
          <cell r="F27083">
            <v>2516201.06</v>
          </cell>
          <cell r="G27083">
            <v>6860888.3600000003</v>
          </cell>
          <cell r="H27083">
            <v>198.68</v>
          </cell>
          <cell r="I27083">
            <v>-99</v>
          </cell>
          <cell r="J27083">
            <v>2008</v>
          </cell>
          <cell r="K27083">
            <v>1</v>
          </cell>
          <cell r="L27083">
            <v>11</v>
          </cell>
        </row>
        <row r="27084">
          <cell r="D27084" t="str">
            <v>ME186_1728</v>
          </cell>
          <cell r="E27084">
            <v>2</v>
          </cell>
          <cell r="F27084">
            <v>2516185.7799999998</v>
          </cell>
          <cell r="G27084">
            <v>6860883.1100000003</v>
          </cell>
          <cell r="H27084">
            <v>202.22</v>
          </cell>
          <cell r="I27084">
            <v>-99</v>
          </cell>
          <cell r="J27084">
            <v>2008</v>
          </cell>
          <cell r="K27084">
            <v>1</v>
          </cell>
          <cell r="L27084">
            <v>11</v>
          </cell>
        </row>
        <row r="27085">
          <cell r="D27085" t="str">
            <v>ME186_1913</v>
          </cell>
          <cell r="E27085">
            <v>2</v>
          </cell>
          <cell r="F27085">
            <v>2516199.9</v>
          </cell>
          <cell r="G27085">
            <v>6860891.5800000001</v>
          </cell>
          <cell r="H27085">
            <v>199.97</v>
          </cell>
          <cell r="I27085">
            <v>-99</v>
          </cell>
          <cell r="J27085">
            <v>2008</v>
          </cell>
          <cell r="K27085">
            <v>1</v>
          </cell>
          <cell r="L27085">
            <v>11</v>
          </cell>
        </row>
        <row r="27086">
          <cell r="D27086" t="str">
            <v>ME186_1551</v>
          </cell>
          <cell r="E27086">
            <v>2</v>
          </cell>
          <cell r="F27086">
            <v>2516160</v>
          </cell>
          <cell r="G27086">
            <v>6860902.2000000002</v>
          </cell>
          <cell r="H27086">
            <v>202.64</v>
          </cell>
          <cell r="I27086">
            <v>-99</v>
          </cell>
          <cell r="J27086">
            <v>2008</v>
          </cell>
          <cell r="K27086">
            <v>1</v>
          </cell>
          <cell r="L27086">
            <v>11</v>
          </cell>
        </row>
        <row r="27087">
          <cell r="D27087" t="str">
            <v>ME186_1564</v>
          </cell>
          <cell r="E27087">
            <v>2</v>
          </cell>
          <cell r="F27087">
            <v>2516168.87</v>
          </cell>
          <cell r="G27087">
            <v>6860909.1699999999</v>
          </cell>
          <cell r="H27087">
            <v>202.83</v>
          </cell>
          <cell r="I27087">
            <v>-99</v>
          </cell>
          <cell r="J27087">
            <v>2008</v>
          </cell>
          <cell r="K27087">
            <v>1</v>
          </cell>
          <cell r="L27087">
            <v>11</v>
          </cell>
        </row>
        <row r="27088">
          <cell r="D27088" t="str">
            <v>ME186_1535</v>
          </cell>
          <cell r="E27088">
            <v>2</v>
          </cell>
          <cell r="F27088">
            <v>2516162.14</v>
          </cell>
          <cell r="G27088">
            <v>6860894.7999999998</v>
          </cell>
          <cell r="H27088">
            <v>203.47</v>
          </cell>
          <cell r="I27088">
            <v>-99</v>
          </cell>
          <cell r="J27088">
            <v>2008</v>
          </cell>
          <cell r="K27088">
            <v>1</v>
          </cell>
          <cell r="L27088">
            <v>11</v>
          </cell>
        </row>
        <row r="27089">
          <cell r="D27089" t="str">
            <v>ME186_1782</v>
          </cell>
          <cell r="E27089">
            <v>2</v>
          </cell>
          <cell r="F27089">
            <v>2516178.59</v>
          </cell>
          <cell r="G27089">
            <v>6860911.7699999996</v>
          </cell>
          <cell r="H27089">
            <v>202.67</v>
          </cell>
          <cell r="I27089">
            <v>-99</v>
          </cell>
          <cell r="J27089">
            <v>2008</v>
          </cell>
          <cell r="K27089">
            <v>1</v>
          </cell>
          <cell r="L27089">
            <v>11</v>
          </cell>
        </row>
        <row r="27090">
          <cell r="D27090" t="str">
            <v>ME186_1722</v>
          </cell>
          <cell r="E27090">
            <v>2</v>
          </cell>
          <cell r="F27090">
            <v>2516181.29</v>
          </cell>
          <cell r="G27090">
            <v>6860879.4500000002</v>
          </cell>
          <cell r="H27090">
            <v>201.97</v>
          </cell>
          <cell r="I27090">
            <v>-99</v>
          </cell>
          <cell r="J27090">
            <v>2008</v>
          </cell>
          <cell r="K27090">
            <v>1</v>
          </cell>
          <cell r="L27090">
            <v>11</v>
          </cell>
        </row>
        <row r="27091">
          <cell r="D27091" t="str">
            <v>ME186_1724</v>
          </cell>
          <cell r="E27091">
            <v>2</v>
          </cell>
          <cell r="F27091">
            <v>2516177.9300000002</v>
          </cell>
          <cell r="G27091">
            <v>6860880.9000000004</v>
          </cell>
          <cell r="H27091">
            <v>201.37</v>
          </cell>
          <cell r="I27091">
            <v>-99</v>
          </cell>
          <cell r="J27091">
            <v>2008</v>
          </cell>
          <cell r="K27091">
            <v>1</v>
          </cell>
          <cell r="L27091">
            <v>11</v>
          </cell>
        </row>
        <row r="27092">
          <cell r="D27092" t="str">
            <v>ME186_1912</v>
          </cell>
          <cell r="E27092">
            <v>2</v>
          </cell>
          <cell r="F27092">
            <v>2516193.35</v>
          </cell>
          <cell r="G27092">
            <v>6860890.8300000001</v>
          </cell>
          <cell r="H27092">
            <v>201.65</v>
          </cell>
          <cell r="I27092">
            <v>-99</v>
          </cell>
          <cell r="J27092">
            <v>2008</v>
          </cell>
          <cell r="K27092">
            <v>1</v>
          </cell>
          <cell r="L27092">
            <v>11</v>
          </cell>
        </row>
        <row r="27093">
          <cell r="D27093" t="str">
            <v>ME186_1736</v>
          </cell>
          <cell r="E27093">
            <v>2</v>
          </cell>
          <cell r="F27093">
            <v>2516180.7999999998</v>
          </cell>
          <cell r="G27093">
            <v>6860887.2199999997</v>
          </cell>
          <cell r="H27093">
            <v>203.8</v>
          </cell>
          <cell r="I27093">
            <v>-99</v>
          </cell>
          <cell r="J27093">
            <v>2008</v>
          </cell>
          <cell r="K27093">
            <v>1</v>
          </cell>
          <cell r="L27093">
            <v>11</v>
          </cell>
        </row>
        <row r="27094">
          <cell r="D27094" t="str">
            <v>ME186_1520</v>
          </cell>
          <cell r="E27094">
            <v>2</v>
          </cell>
          <cell r="F27094">
            <v>2516164.61</v>
          </cell>
          <cell r="G27094">
            <v>6860887.7999999998</v>
          </cell>
          <cell r="H27094">
            <v>203.37</v>
          </cell>
          <cell r="I27094">
            <v>-99</v>
          </cell>
          <cell r="J27094">
            <v>2008</v>
          </cell>
          <cell r="K27094">
            <v>1</v>
          </cell>
          <cell r="L27094">
            <v>11</v>
          </cell>
        </row>
        <row r="27095">
          <cell r="D27095" t="str">
            <v>ME186_1748</v>
          </cell>
          <cell r="E27095">
            <v>2</v>
          </cell>
          <cell r="F27095">
            <v>2516185.63</v>
          </cell>
          <cell r="G27095">
            <v>6860895.0800000001</v>
          </cell>
          <cell r="H27095">
            <v>202.03</v>
          </cell>
          <cell r="I27095">
            <v>-99</v>
          </cell>
          <cell r="J27095">
            <v>2008</v>
          </cell>
          <cell r="K27095">
            <v>1</v>
          </cell>
          <cell r="L27095">
            <v>11</v>
          </cell>
        </row>
        <row r="27096">
          <cell r="D27096" t="str">
            <v>ME186_1523</v>
          </cell>
          <cell r="E27096">
            <v>2</v>
          </cell>
          <cell r="F27096">
            <v>2516162.7799999998</v>
          </cell>
          <cell r="G27096">
            <v>6860889.29</v>
          </cell>
          <cell r="H27096">
            <v>202.74</v>
          </cell>
          <cell r="I27096">
            <v>-99</v>
          </cell>
          <cell r="J27096">
            <v>2008</v>
          </cell>
          <cell r="K27096">
            <v>1</v>
          </cell>
          <cell r="L27096">
            <v>11</v>
          </cell>
        </row>
        <row r="27097">
          <cell r="D27097" t="str">
            <v>ME186_1504</v>
          </cell>
          <cell r="E27097">
            <v>2</v>
          </cell>
          <cell r="F27097">
            <v>2516170.6800000002</v>
          </cell>
          <cell r="G27097">
            <v>6860878.5</v>
          </cell>
          <cell r="H27097">
            <v>201.67</v>
          </cell>
          <cell r="I27097">
            <v>-99</v>
          </cell>
          <cell r="J27097">
            <v>2008</v>
          </cell>
          <cell r="K27097">
            <v>1</v>
          </cell>
          <cell r="L27097">
            <v>11</v>
          </cell>
        </row>
        <row r="27098">
          <cell r="D27098" t="str">
            <v>ME186_1785</v>
          </cell>
          <cell r="E27098">
            <v>2</v>
          </cell>
          <cell r="F27098">
            <v>2516181.13</v>
          </cell>
          <cell r="G27098">
            <v>6860912.75</v>
          </cell>
          <cell r="H27098">
            <v>200.9</v>
          </cell>
          <cell r="I27098">
            <v>-99</v>
          </cell>
          <cell r="J27098">
            <v>2008</v>
          </cell>
          <cell r="K27098">
            <v>1</v>
          </cell>
          <cell r="L27098">
            <v>11</v>
          </cell>
        </row>
        <row r="27099">
          <cell r="D27099" t="str">
            <v>ME186_1735</v>
          </cell>
          <cell r="E27099">
            <v>2</v>
          </cell>
          <cell r="F27099">
            <v>2516187.67</v>
          </cell>
          <cell r="G27099">
            <v>6860886.5999999996</v>
          </cell>
          <cell r="H27099">
            <v>203.33</v>
          </cell>
          <cell r="I27099">
            <v>-99</v>
          </cell>
          <cell r="J27099">
            <v>2008</v>
          </cell>
          <cell r="K27099">
            <v>1</v>
          </cell>
          <cell r="L27099">
            <v>11</v>
          </cell>
        </row>
        <row r="27100">
          <cell r="D27100" t="str">
            <v>ME187_1070</v>
          </cell>
          <cell r="E27100">
            <v>2</v>
          </cell>
          <cell r="F27100">
            <v>2516140.84</v>
          </cell>
          <cell r="G27100">
            <v>6860919.8200000003</v>
          </cell>
          <cell r="H27100">
            <v>200.75</v>
          </cell>
          <cell r="I27100">
            <v>-99</v>
          </cell>
          <cell r="J27100">
            <v>2008</v>
          </cell>
          <cell r="K27100">
            <v>1</v>
          </cell>
          <cell r="L27100">
            <v>11</v>
          </cell>
        </row>
        <row r="27101">
          <cell r="D27101" t="str">
            <v>ME187_1085</v>
          </cell>
          <cell r="E27101">
            <v>2</v>
          </cell>
          <cell r="F27101">
            <v>2516138.4300000002</v>
          </cell>
          <cell r="G27101">
            <v>6860926.7999999998</v>
          </cell>
          <cell r="H27101">
            <v>201.58</v>
          </cell>
          <cell r="I27101">
            <v>-99</v>
          </cell>
          <cell r="J27101">
            <v>2008</v>
          </cell>
          <cell r="K27101">
            <v>1</v>
          </cell>
          <cell r="L27101">
            <v>11</v>
          </cell>
        </row>
        <row r="27102">
          <cell r="D27102" t="str">
            <v>ME187_1348</v>
          </cell>
          <cell r="E27102">
            <v>2</v>
          </cell>
          <cell r="F27102">
            <v>2516152.3199999998</v>
          </cell>
          <cell r="G27102">
            <v>6860924.71</v>
          </cell>
          <cell r="H27102">
            <v>201.11</v>
          </cell>
          <cell r="I27102">
            <v>-99</v>
          </cell>
          <cell r="J27102">
            <v>2008</v>
          </cell>
          <cell r="K27102">
            <v>1</v>
          </cell>
          <cell r="L27102">
            <v>11</v>
          </cell>
        </row>
        <row r="27103">
          <cell r="D27103" t="str">
            <v>ME187_1372</v>
          </cell>
          <cell r="E27103">
            <v>2</v>
          </cell>
          <cell r="F27103">
            <v>2516147.1800000002</v>
          </cell>
          <cell r="G27103">
            <v>6860937.3700000001</v>
          </cell>
          <cell r="H27103">
            <v>202.96</v>
          </cell>
          <cell r="I27103">
            <v>-99</v>
          </cell>
          <cell r="J27103">
            <v>2008</v>
          </cell>
          <cell r="K27103">
            <v>1</v>
          </cell>
          <cell r="L27103">
            <v>11</v>
          </cell>
        </row>
        <row r="27104">
          <cell r="D27104" t="str">
            <v>ME187_833</v>
          </cell>
          <cell r="E27104">
            <v>2</v>
          </cell>
          <cell r="F27104">
            <v>2516129.2799999998</v>
          </cell>
          <cell r="G27104">
            <v>6860938.9100000001</v>
          </cell>
          <cell r="H27104">
            <v>203.04</v>
          </cell>
          <cell r="I27104">
            <v>-99</v>
          </cell>
          <cell r="J27104">
            <v>2008</v>
          </cell>
          <cell r="K27104">
            <v>3</v>
          </cell>
          <cell r="L27104">
            <v>11</v>
          </cell>
        </row>
        <row r="27105">
          <cell r="D27105" t="str">
            <v>ME187_855</v>
          </cell>
          <cell r="E27105">
            <v>2</v>
          </cell>
          <cell r="F27105">
            <v>2516129.9500000002</v>
          </cell>
          <cell r="G27105">
            <v>6860948.2699999996</v>
          </cell>
          <cell r="H27105">
            <v>200.49</v>
          </cell>
          <cell r="I27105">
            <v>-99</v>
          </cell>
          <cell r="J27105">
            <v>2008</v>
          </cell>
          <cell r="K27105">
            <v>3</v>
          </cell>
          <cell r="L27105">
            <v>11</v>
          </cell>
        </row>
        <row r="27106">
          <cell r="D27106" t="str">
            <v>ME187_857</v>
          </cell>
          <cell r="E27106">
            <v>2</v>
          </cell>
          <cell r="F27106">
            <v>2516127.62</v>
          </cell>
          <cell r="G27106">
            <v>6860949.5499999998</v>
          </cell>
          <cell r="H27106">
            <v>201.88</v>
          </cell>
          <cell r="I27106">
            <v>-99</v>
          </cell>
          <cell r="J27106">
            <v>2008</v>
          </cell>
          <cell r="K27106">
            <v>3</v>
          </cell>
          <cell r="L27106">
            <v>11</v>
          </cell>
        </row>
        <row r="27107">
          <cell r="D27107" t="str">
            <v>ME187_1092</v>
          </cell>
          <cell r="E27107">
            <v>2</v>
          </cell>
          <cell r="F27107">
            <v>2516138.66</v>
          </cell>
          <cell r="G27107">
            <v>6860930.6799999997</v>
          </cell>
          <cell r="H27107">
            <v>202.39</v>
          </cell>
          <cell r="I27107">
            <v>-99</v>
          </cell>
          <cell r="J27107">
            <v>2008</v>
          </cell>
          <cell r="K27107">
            <v>3</v>
          </cell>
          <cell r="L27107">
            <v>11</v>
          </cell>
        </row>
        <row r="27108">
          <cell r="D27108" t="str">
            <v>ME187_1095</v>
          </cell>
          <cell r="E27108">
            <v>2</v>
          </cell>
          <cell r="F27108">
            <v>2516138.13</v>
          </cell>
          <cell r="G27108">
            <v>6860932.4299999997</v>
          </cell>
          <cell r="H27108">
            <v>201.38</v>
          </cell>
          <cell r="I27108">
            <v>-99</v>
          </cell>
          <cell r="J27108">
            <v>2008</v>
          </cell>
          <cell r="K27108">
            <v>3</v>
          </cell>
          <cell r="L27108">
            <v>11</v>
          </cell>
        </row>
        <row r="27109">
          <cell r="D27109" t="str">
            <v>ME187_1104</v>
          </cell>
          <cell r="E27109">
            <v>2</v>
          </cell>
          <cell r="F27109">
            <v>2516138.91</v>
          </cell>
          <cell r="G27109">
            <v>6860936.8300000001</v>
          </cell>
          <cell r="H27109">
            <v>202.94</v>
          </cell>
          <cell r="I27109">
            <v>-99</v>
          </cell>
          <cell r="J27109">
            <v>2008</v>
          </cell>
          <cell r="K27109">
            <v>3</v>
          </cell>
          <cell r="L27109">
            <v>11</v>
          </cell>
        </row>
        <row r="27110">
          <cell r="D27110" t="str">
            <v>ME187_1106</v>
          </cell>
          <cell r="E27110">
            <v>2</v>
          </cell>
          <cell r="F27110">
            <v>2516134.9700000002</v>
          </cell>
          <cell r="G27110">
            <v>6860936.9900000002</v>
          </cell>
          <cell r="H27110">
            <v>201.08</v>
          </cell>
          <cell r="I27110">
            <v>-99</v>
          </cell>
          <cell r="J27110">
            <v>2008</v>
          </cell>
          <cell r="K27110">
            <v>3</v>
          </cell>
          <cell r="L27110">
            <v>11</v>
          </cell>
        </row>
        <row r="27111">
          <cell r="D27111" t="str">
            <v>ME187_1107</v>
          </cell>
          <cell r="E27111">
            <v>2</v>
          </cell>
          <cell r="F27111">
            <v>2516141.25</v>
          </cell>
          <cell r="G27111">
            <v>6860937.4699999997</v>
          </cell>
          <cell r="H27111">
            <v>202.81</v>
          </cell>
          <cell r="I27111">
            <v>-99</v>
          </cell>
          <cell r="J27111">
            <v>2008</v>
          </cell>
          <cell r="K27111">
            <v>3</v>
          </cell>
          <cell r="L27111">
            <v>11</v>
          </cell>
        </row>
        <row r="27112">
          <cell r="D27112" t="str">
            <v>ME187_1108</v>
          </cell>
          <cell r="E27112">
            <v>2</v>
          </cell>
          <cell r="F27112">
            <v>2516133.08</v>
          </cell>
          <cell r="G27112">
            <v>6860937.79</v>
          </cell>
          <cell r="H27112">
            <v>198.8</v>
          </cell>
          <cell r="I27112">
            <v>-99</v>
          </cell>
          <cell r="J27112">
            <v>2008</v>
          </cell>
          <cell r="K27112">
            <v>3</v>
          </cell>
          <cell r="L27112">
            <v>11</v>
          </cell>
        </row>
        <row r="27113">
          <cell r="D27113" t="str">
            <v>ME187_1109</v>
          </cell>
          <cell r="E27113">
            <v>2</v>
          </cell>
          <cell r="F27113">
            <v>2516130.89</v>
          </cell>
          <cell r="G27113">
            <v>6860939.21</v>
          </cell>
          <cell r="H27113">
            <v>202.86</v>
          </cell>
          <cell r="I27113">
            <v>-99</v>
          </cell>
          <cell r="J27113">
            <v>2008</v>
          </cell>
          <cell r="K27113">
            <v>3</v>
          </cell>
          <cell r="L27113">
            <v>11</v>
          </cell>
        </row>
        <row r="27114">
          <cell r="D27114" t="str">
            <v>ME187_1113</v>
          </cell>
          <cell r="E27114">
            <v>2</v>
          </cell>
          <cell r="F27114">
            <v>2516138.9300000002</v>
          </cell>
          <cell r="G27114">
            <v>6860940.3399999999</v>
          </cell>
          <cell r="H27114">
            <v>201.37</v>
          </cell>
          <cell r="I27114">
            <v>-99</v>
          </cell>
          <cell r="J27114">
            <v>2008</v>
          </cell>
          <cell r="K27114">
            <v>3</v>
          </cell>
          <cell r="L27114">
            <v>11</v>
          </cell>
        </row>
        <row r="27115">
          <cell r="D27115" t="str">
            <v>ME187_1115</v>
          </cell>
          <cell r="E27115">
            <v>2</v>
          </cell>
          <cell r="F27115">
            <v>2516141.54</v>
          </cell>
          <cell r="G27115">
            <v>6860942.71</v>
          </cell>
          <cell r="H27115">
            <v>203.14</v>
          </cell>
          <cell r="I27115">
            <v>-99</v>
          </cell>
          <cell r="J27115">
            <v>2008</v>
          </cell>
          <cell r="K27115">
            <v>3</v>
          </cell>
          <cell r="L27115">
            <v>11</v>
          </cell>
        </row>
        <row r="27116">
          <cell r="D27116" t="str">
            <v>ME187_1116</v>
          </cell>
          <cell r="E27116">
            <v>2</v>
          </cell>
          <cell r="F27116">
            <v>2516133.8199999998</v>
          </cell>
          <cell r="G27116">
            <v>6860943.0199999996</v>
          </cell>
          <cell r="H27116">
            <v>202.93</v>
          </cell>
          <cell r="I27116">
            <v>-99</v>
          </cell>
          <cell r="J27116">
            <v>2008</v>
          </cell>
          <cell r="K27116">
            <v>3</v>
          </cell>
          <cell r="L27116">
            <v>11</v>
          </cell>
        </row>
        <row r="27117">
          <cell r="D27117" t="str">
            <v>ME187_1117</v>
          </cell>
          <cell r="E27117">
            <v>2</v>
          </cell>
          <cell r="F27117">
            <v>2516139.02</v>
          </cell>
          <cell r="G27117">
            <v>6860943.9400000004</v>
          </cell>
          <cell r="H27117">
            <v>203.11</v>
          </cell>
          <cell r="I27117">
            <v>-99</v>
          </cell>
          <cell r="J27117">
            <v>2008</v>
          </cell>
          <cell r="K27117">
            <v>3</v>
          </cell>
          <cell r="L27117">
            <v>11</v>
          </cell>
        </row>
        <row r="27118">
          <cell r="D27118" t="str">
            <v>ME187_1125</v>
          </cell>
          <cell r="E27118">
            <v>2</v>
          </cell>
          <cell r="F27118">
            <v>2516142.6</v>
          </cell>
          <cell r="G27118">
            <v>6860947.5700000003</v>
          </cell>
          <cell r="H27118">
            <v>201.69</v>
          </cell>
          <cell r="I27118">
            <v>-99</v>
          </cell>
          <cell r="J27118">
            <v>2008</v>
          </cell>
          <cell r="K27118">
            <v>3</v>
          </cell>
          <cell r="L27118">
            <v>11</v>
          </cell>
        </row>
        <row r="27119">
          <cell r="D27119" t="str">
            <v>ME187_1126</v>
          </cell>
          <cell r="E27119">
            <v>2</v>
          </cell>
          <cell r="F27119">
            <v>2516136.66</v>
          </cell>
          <cell r="G27119">
            <v>6860947.6500000004</v>
          </cell>
          <cell r="H27119">
            <v>202.14</v>
          </cell>
          <cell r="I27119">
            <v>-99</v>
          </cell>
          <cell r="J27119">
            <v>2008</v>
          </cell>
          <cell r="K27119">
            <v>3</v>
          </cell>
          <cell r="L27119">
            <v>11</v>
          </cell>
        </row>
        <row r="27120">
          <cell r="D27120" t="str">
            <v>ME187_1131</v>
          </cell>
          <cell r="E27120">
            <v>2</v>
          </cell>
          <cell r="F27120">
            <v>2516144.02</v>
          </cell>
          <cell r="G27120">
            <v>6860951.7300000004</v>
          </cell>
          <cell r="H27120">
            <v>202.1</v>
          </cell>
          <cell r="I27120">
            <v>-99</v>
          </cell>
          <cell r="J27120">
            <v>2008</v>
          </cell>
          <cell r="K27120">
            <v>3</v>
          </cell>
          <cell r="L27120">
            <v>11</v>
          </cell>
        </row>
        <row r="27121">
          <cell r="D27121" t="str">
            <v>ME187_1133</v>
          </cell>
          <cell r="E27121">
            <v>2</v>
          </cell>
          <cell r="F27121">
            <v>2516140.23</v>
          </cell>
          <cell r="G27121">
            <v>6860952.8099999996</v>
          </cell>
          <cell r="H27121">
            <v>202.13</v>
          </cell>
          <cell r="I27121">
            <v>-99</v>
          </cell>
          <cell r="J27121">
            <v>2008</v>
          </cell>
          <cell r="K27121">
            <v>3</v>
          </cell>
          <cell r="L27121">
            <v>11</v>
          </cell>
        </row>
        <row r="27122">
          <cell r="D27122" t="str">
            <v>ME187_1141</v>
          </cell>
          <cell r="E27122">
            <v>2</v>
          </cell>
          <cell r="F27122">
            <v>2516141.77</v>
          </cell>
          <cell r="G27122">
            <v>6860957.2199999997</v>
          </cell>
          <cell r="H27122">
            <v>201.78</v>
          </cell>
          <cell r="I27122">
            <v>-99</v>
          </cell>
          <cell r="J27122">
            <v>2008</v>
          </cell>
          <cell r="K27122">
            <v>3</v>
          </cell>
          <cell r="L27122">
            <v>11</v>
          </cell>
        </row>
        <row r="27123">
          <cell r="D27123" t="str">
            <v>ME187_1142</v>
          </cell>
          <cell r="E27123">
            <v>2</v>
          </cell>
          <cell r="F27123">
            <v>2516143.87</v>
          </cell>
          <cell r="G27123">
            <v>6860957.5999999996</v>
          </cell>
          <cell r="H27123">
            <v>201.19</v>
          </cell>
          <cell r="I27123">
            <v>-99</v>
          </cell>
          <cell r="J27123">
            <v>2008</v>
          </cell>
          <cell r="K27123">
            <v>3</v>
          </cell>
          <cell r="L27123">
            <v>11</v>
          </cell>
        </row>
        <row r="27124">
          <cell r="D27124" t="str">
            <v>ME187_1354</v>
          </cell>
          <cell r="E27124">
            <v>2</v>
          </cell>
          <cell r="F27124">
            <v>2516156.08</v>
          </cell>
          <cell r="G27124">
            <v>6860927.5</v>
          </cell>
          <cell r="H27124">
            <v>200.85</v>
          </cell>
          <cell r="I27124">
            <v>-99</v>
          </cell>
          <cell r="J27124">
            <v>2008</v>
          </cell>
          <cell r="K27124">
            <v>3</v>
          </cell>
          <cell r="L27124">
            <v>11</v>
          </cell>
        </row>
        <row r="27125">
          <cell r="D27125" t="str">
            <v>ME187_1361</v>
          </cell>
          <cell r="E27125">
            <v>2</v>
          </cell>
          <cell r="F27125">
            <v>2516147.54</v>
          </cell>
          <cell r="G27125">
            <v>6860931.6600000001</v>
          </cell>
          <cell r="H27125">
            <v>202.21</v>
          </cell>
          <cell r="I27125">
            <v>-99</v>
          </cell>
          <cell r="J27125">
            <v>2008</v>
          </cell>
          <cell r="K27125">
            <v>3</v>
          </cell>
          <cell r="L27125">
            <v>11</v>
          </cell>
        </row>
        <row r="27126">
          <cell r="D27126" t="str">
            <v>ME187_1373</v>
          </cell>
          <cell r="E27126">
            <v>2</v>
          </cell>
          <cell r="F27126">
            <v>2516159.71</v>
          </cell>
          <cell r="G27126">
            <v>6860938.0300000003</v>
          </cell>
          <cell r="H27126">
            <v>203.24</v>
          </cell>
          <cell r="I27126">
            <v>-99</v>
          </cell>
          <cell r="J27126">
            <v>2008</v>
          </cell>
          <cell r="K27126">
            <v>3</v>
          </cell>
          <cell r="L27126">
            <v>11</v>
          </cell>
        </row>
        <row r="27127">
          <cell r="D27127" t="str">
            <v>ME187_1380</v>
          </cell>
          <cell r="E27127">
            <v>2</v>
          </cell>
          <cell r="F27127">
            <v>2516157.9300000002</v>
          </cell>
          <cell r="G27127">
            <v>6860943.0099999998</v>
          </cell>
          <cell r="H27127">
            <v>200.89</v>
          </cell>
          <cell r="I27127">
            <v>-99</v>
          </cell>
          <cell r="J27127">
            <v>2008</v>
          </cell>
          <cell r="K27127">
            <v>3</v>
          </cell>
          <cell r="L27127">
            <v>11</v>
          </cell>
        </row>
        <row r="27128">
          <cell r="D27128" t="str">
            <v>ME187_1384</v>
          </cell>
          <cell r="E27128">
            <v>2</v>
          </cell>
          <cell r="F27128">
            <v>2516150.58</v>
          </cell>
          <cell r="G27128">
            <v>6860945.6299999999</v>
          </cell>
          <cell r="H27128">
            <v>201.15</v>
          </cell>
          <cell r="I27128">
            <v>-99</v>
          </cell>
          <cell r="J27128">
            <v>2008</v>
          </cell>
          <cell r="K27128">
            <v>3</v>
          </cell>
          <cell r="L27128">
            <v>11</v>
          </cell>
        </row>
        <row r="27129">
          <cell r="D27129" t="str">
            <v>ME187_1388</v>
          </cell>
          <cell r="E27129">
            <v>2</v>
          </cell>
          <cell r="F27129">
            <v>2516154.5099999998</v>
          </cell>
          <cell r="G27129">
            <v>6860947.6100000003</v>
          </cell>
          <cell r="H27129">
            <v>201.05</v>
          </cell>
          <cell r="I27129">
            <v>-99</v>
          </cell>
          <cell r="J27129">
            <v>2008</v>
          </cell>
          <cell r="K27129">
            <v>3</v>
          </cell>
          <cell r="L27129">
            <v>11</v>
          </cell>
        </row>
        <row r="27130">
          <cell r="D27130" t="str">
            <v>ME187_1392</v>
          </cell>
          <cell r="E27130">
            <v>2</v>
          </cell>
          <cell r="F27130">
            <v>2516148.2400000002</v>
          </cell>
          <cell r="G27130">
            <v>6860951.0800000001</v>
          </cell>
          <cell r="H27130">
            <v>201.7</v>
          </cell>
          <cell r="I27130">
            <v>-99</v>
          </cell>
          <cell r="J27130">
            <v>2008</v>
          </cell>
          <cell r="K27130">
            <v>3</v>
          </cell>
          <cell r="L27130">
            <v>11</v>
          </cell>
        </row>
        <row r="27131">
          <cell r="D27131" t="str">
            <v>ME187_1393</v>
          </cell>
          <cell r="E27131">
            <v>2</v>
          </cell>
          <cell r="F27131">
            <v>2516151.08</v>
          </cell>
          <cell r="G27131">
            <v>6860951.7999999998</v>
          </cell>
          <cell r="H27131">
            <v>202.83</v>
          </cell>
          <cell r="I27131">
            <v>-99</v>
          </cell>
          <cell r="J27131">
            <v>2008</v>
          </cell>
          <cell r="K27131">
            <v>3</v>
          </cell>
          <cell r="L27131">
            <v>11</v>
          </cell>
        </row>
        <row r="27132">
          <cell r="D27132" t="str">
            <v>ME187_1394</v>
          </cell>
          <cell r="E27132">
            <v>2</v>
          </cell>
          <cell r="F27132">
            <v>2516156.08</v>
          </cell>
          <cell r="G27132">
            <v>6860952.9800000004</v>
          </cell>
          <cell r="H27132">
            <v>199.81</v>
          </cell>
          <cell r="I27132">
            <v>-99</v>
          </cell>
          <cell r="J27132">
            <v>2008</v>
          </cell>
          <cell r="K27132">
            <v>3</v>
          </cell>
          <cell r="L27132">
            <v>11</v>
          </cell>
        </row>
        <row r="27133">
          <cell r="D27133" t="str">
            <v>ME187_1396</v>
          </cell>
          <cell r="E27133">
            <v>2</v>
          </cell>
          <cell r="F27133">
            <v>2516151.17</v>
          </cell>
          <cell r="G27133">
            <v>6860953.4400000004</v>
          </cell>
          <cell r="H27133">
            <v>203.12</v>
          </cell>
          <cell r="I27133">
            <v>-99</v>
          </cell>
          <cell r="J27133">
            <v>2008</v>
          </cell>
          <cell r="K27133">
            <v>3</v>
          </cell>
          <cell r="L27133">
            <v>11</v>
          </cell>
        </row>
        <row r="27134">
          <cell r="D27134" t="str">
            <v>ME187_1400</v>
          </cell>
          <cell r="E27134">
            <v>2</v>
          </cell>
          <cell r="F27134">
            <v>2516159</v>
          </cell>
          <cell r="G27134">
            <v>6860956.0099999998</v>
          </cell>
          <cell r="H27134">
            <v>200.2</v>
          </cell>
          <cell r="I27134">
            <v>-99</v>
          </cell>
          <cell r="J27134">
            <v>2008</v>
          </cell>
          <cell r="K27134">
            <v>3</v>
          </cell>
          <cell r="L27134">
            <v>11</v>
          </cell>
        </row>
        <row r="27135">
          <cell r="D27135" t="str">
            <v>ME187_1404</v>
          </cell>
          <cell r="E27135">
            <v>2</v>
          </cell>
          <cell r="F27135">
            <v>2516159.5699999998</v>
          </cell>
          <cell r="G27135">
            <v>6860957.7699999996</v>
          </cell>
          <cell r="H27135">
            <v>200.38</v>
          </cell>
          <cell r="I27135">
            <v>-99</v>
          </cell>
          <cell r="J27135">
            <v>2008</v>
          </cell>
          <cell r="K27135">
            <v>3</v>
          </cell>
          <cell r="L27135">
            <v>11</v>
          </cell>
        </row>
        <row r="27136">
          <cell r="D27136" t="str">
            <v>ME187_1405</v>
          </cell>
          <cell r="E27136">
            <v>2</v>
          </cell>
          <cell r="F27136">
            <v>2516148.96</v>
          </cell>
          <cell r="G27136">
            <v>6860958.1200000001</v>
          </cell>
          <cell r="H27136">
            <v>200.27</v>
          </cell>
          <cell r="I27136">
            <v>-99</v>
          </cell>
          <cell r="J27136">
            <v>2008</v>
          </cell>
          <cell r="K27136">
            <v>3</v>
          </cell>
          <cell r="L27136">
            <v>11</v>
          </cell>
        </row>
        <row r="27137">
          <cell r="D27137" t="str">
            <v>ME187_1409</v>
          </cell>
          <cell r="E27137">
            <v>2</v>
          </cell>
          <cell r="F27137">
            <v>2516149.0099999998</v>
          </cell>
          <cell r="G27137">
            <v>6860961.2400000002</v>
          </cell>
          <cell r="H27137">
            <v>202.02</v>
          </cell>
          <cell r="I27137">
            <v>-99</v>
          </cell>
          <cell r="J27137">
            <v>2008</v>
          </cell>
          <cell r="K27137">
            <v>3</v>
          </cell>
          <cell r="L27137">
            <v>11</v>
          </cell>
        </row>
        <row r="27138">
          <cell r="D27138" t="str">
            <v>ME187_1415</v>
          </cell>
          <cell r="E27138">
            <v>2</v>
          </cell>
          <cell r="F27138">
            <v>2516156.54</v>
          </cell>
          <cell r="G27138">
            <v>6860963.8600000003</v>
          </cell>
          <cell r="H27138">
            <v>200.14</v>
          </cell>
          <cell r="I27138">
            <v>-99</v>
          </cell>
          <cell r="J27138">
            <v>2008</v>
          </cell>
          <cell r="K27138">
            <v>3</v>
          </cell>
          <cell r="L27138">
            <v>11</v>
          </cell>
        </row>
        <row r="27139">
          <cell r="D27139" t="str">
            <v>ME187_1616</v>
          </cell>
          <cell r="E27139">
            <v>2</v>
          </cell>
          <cell r="F27139">
            <v>2516165.04</v>
          </cell>
          <cell r="G27139">
            <v>6860934.75</v>
          </cell>
          <cell r="H27139">
            <v>202.23</v>
          </cell>
          <cell r="I27139">
            <v>-99</v>
          </cell>
          <cell r="J27139">
            <v>2008</v>
          </cell>
          <cell r="K27139">
            <v>3</v>
          </cell>
          <cell r="L27139">
            <v>11</v>
          </cell>
        </row>
        <row r="27140">
          <cell r="D27140" t="str">
            <v>ME187_1617</v>
          </cell>
          <cell r="E27140">
            <v>2</v>
          </cell>
          <cell r="F27140">
            <v>2516163.02</v>
          </cell>
          <cell r="G27140">
            <v>6860935.2800000003</v>
          </cell>
          <cell r="H27140">
            <v>202.84</v>
          </cell>
          <cell r="I27140">
            <v>-99</v>
          </cell>
          <cell r="J27140">
            <v>2008</v>
          </cell>
          <cell r="K27140">
            <v>3</v>
          </cell>
          <cell r="L27140">
            <v>11</v>
          </cell>
        </row>
        <row r="27141">
          <cell r="D27141" t="str">
            <v>ME187_1620</v>
          </cell>
          <cell r="E27141">
            <v>2</v>
          </cell>
          <cell r="F27141">
            <v>2516160.41</v>
          </cell>
          <cell r="G27141">
            <v>6860935.9900000002</v>
          </cell>
          <cell r="H27141">
            <v>202.44</v>
          </cell>
          <cell r="I27141">
            <v>-99</v>
          </cell>
          <cell r="J27141">
            <v>2008</v>
          </cell>
          <cell r="K27141">
            <v>3</v>
          </cell>
          <cell r="L27141">
            <v>11</v>
          </cell>
        </row>
        <row r="27142">
          <cell r="D27142" t="str">
            <v>ME187_1630</v>
          </cell>
          <cell r="E27142">
            <v>2</v>
          </cell>
          <cell r="F27142">
            <v>2516164.04</v>
          </cell>
          <cell r="G27142">
            <v>6860942.8799999999</v>
          </cell>
          <cell r="H27142">
            <v>201.68</v>
          </cell>
          <cell r="I27142">
            <v>-99</v>
          </cell>
          <cell r="J27142">
            <v>2008</v>
          </cell>
          <cell r="K27142">
            <v>3</v>
          </cell>
          <cell r="L27142">
            <v>11</v>
          </cell>
        </row>
        <row r="27143">
          <cell r="D27143" t="str">
            <v>ME187_1632</v>
          </cell>
          <cell r="E27143">
            <v>2</v>
          </cell>
          <cell r="F27143">
            <v>2516167.04</v>
          </cell>
          <cell r="G27143">
            <v>6860943.2999999998</v>
          </cell>
          <cell r="H27143">
            <v>201.93</v>
          </cell>
          <cell r="I27143">
            <v>-99</v>
          </cell>
          <cell r="J27143">
            <v>2008</v>
          </cell>
          <cell r="K27143">
            <v>3</v>
          </cell>
          <cell r="L27143">
            <v>11</v>
          </cell>
        </row>
        <row r="27144">
          <cell r="D27144" t="str">
            <v>ME187_1634</v>
          </cell>
          <cell r="E27144">
            <v>2</v>
          </cell>
          <cell r="F27144">
            <v>2516165.52</v>
          </cell>
          <cell r="G27144">
            <v>6860943.6100000003</v>
          </cell>
          <cell r="H27144">
            <v>200.78</v>
          </cell>
          <cell r="I27144">
            <v>-99</v>
          </cell>
          <cell r="J27144">
            <v>2008</v>
          </cell>
          <cell r="K27144">
            <v>3</v>
          </cell>
          <cell r="L27144">
            <v>11</v>
          </cell>
        </row>
        <row r="27145">
          <cell r="D27145" t="str">
            <v>ME187_1636</v>
          </cell>
          <cell r="E27145">
            <v>2</v>
          </cell>
          <cell r="F27145">
            <v>2516166.73</v>
          </cell>
          <cell r="G27145">
            <v>6860944.8799999999</v>
          </cell>
          <cell r="H27145">
            <v>201.14</v>
          </cell>
          <cell r="I27145">
            <v>-99</v>
          </cell>
          <cell r="J27145">
            <v>2008</v>
          </cell>
          <cell r="K27145">
            <v>3</v>
          </cell>
          <cell r="L27145">
            <v>11</v>
          </cell>
        </row>
        <row r="27146">
          <cell r="D27146" t="str">
            <v>ME187_1639</v>
          </cell>
          <cell r="E27146">
            <v>2</v>
          </cell>
          <cell r="F27146">
            <v>2516162.13</v>
          </cell>
          <cell r="G27146">
            <v>6860945.79</v>
          </cell>
          <cell r="H27146">
            <v>201.98</v>
          </cell>
          <cell r="I27146">
            <v>-99</v>
          </cell>
          <cell r="J27146">
            <v>2008</v>
          </cell>
          <cell r="K27146">
            <v>3</v>
          </cell>
          <cell r="L27146">
            <v>11</v>
          </cell>
        </row>
        <row r="27147">
          <cell r="D27147" t="str">
            <v>ME187_1641</v>
          </cell>
          <cell r="E27147">
            <v>2</v>
          </cell>
          <cell r="F27147">
            <v>2516161.5099999998</v>
          </cell>
          <cell r="G27147">
            <v>6860947.7199999997</v>
          </cell>
          <cell r="H27147">
            <v>200.68</v>
          </cell>
          <cell r="I27147">
            <v>-99</v>
          </cell>
          <cell r="J27147">
            <v>2008</v>
          </cell>
          <cell r="K27147">
            <v>3</v>
          </cell>
          <cell r="L27147">
            <v>11</v>
          </cell>
        </row>
        <row r="27148">
          <cell r="D27148" t="str">
            <v>ME187_1643</v>
          </cell>
          <cell r="E27148">
            <v>2</v>
          </cell>
          <cell r="F27148">
            <v>2516162.88</v>
          </cell>
          <cell r="G27148">
            <v>6860948.8499999996</v>
          </cell>
          <cell r="H27148">
            <v>200.29</v>
          </cell>
          <cell r="I27148">
            <v>-99</v>
          </cell>
          <cell r="J27148">
            <v>2008</v>
          </cell>
          <cell r="K27148">
            <v>3</v>
          </cell>
          <cell r="L27148">
            <v>11</v>
          </cell>
        </row>
        <row r="27149">
          <cell r="D27149" t="str">
            <v>ME187_2063</v>
          </cell>
          <cell r="E27149">
            <v>3</v>
          </cell>
          <cell r="F27149">
            <v>2516156.63</v>
          </cell>
          <cell r="G27149">
            <v>6860942.8200000003</v>
          </cell>
          <cell r="H27149">
            <v>-99</v>
          </cell>
          <cell r="I27149">
            <v>-99</v>
          </cell>
          <cell r="J27149">
            <v>2008</v>
          </cell>
          <cell r="K27149">
            <v>3</v>
          </cell>
          <cell r="L27149">
            <v>11</v>
          </cell>
        </row>
        <row r="27150">
          <cell r="D27150" t="str">
            <v>ME187_1378</v>
          </cell>
          <cell r="E27150">
            <v>2</v>
          </cell>
          <cell r="F27150">
            <v>2516156.4500000002</v>
          </cell>
          <cell r="G27150">
            <v>6860941</v>
          </cell>
          <cell r="H27150">
            <v>203.11</v>
          </cell>
          <cell r="I27150">
            <v>-99</v>
          </cell>
          <cell r="J27150">
            <v>2008</v>
          </cell>
          <cell r="K27150">
            <v>3</v>
          </cell>
          <cell r="L27150">
            <v>11</v>
          </cell>
        </row>
        <row r="27151">
          <cell r="D27151" t="str">
            <v>ME187_1383</v>
          </cell>
          <cell r="E27151">
            <v>2</v>
          </cell>
          <cell r="F27151">
            <v>2516151.9</v>
          </cell>
          <cell r="G27151">
            <v>6860944.2000000002</v>
          </cell>
          <cell r="H27151">
            <v>201.27</v>
          </cell>
          <cell r="I27151">
            <v>-99</v>
          </cell>
          <cell r="J27151">
            <v>2008</v>
          </cell>
          <cell r="K27151">
            <v>3</v>
          </cell>
          <cell r="L27151">
            <v>11</v>
          </cell>
        </row>
        <row r="27152">
          <cell r="D27152" t="str">
            <v>ME187_1389</v>
          </cell>
          <cell r="E27152">
            <v>2</v>
          </cell>
          <cell r="F27152">
            <v>2516149.94</v>
          </cell>
          <cell r="G27152">
            <v>6860947.6500000004</v>
          </cell>
          <cell r="H27152">
            <v>202.48</v>
          </cell>
          <cell r="I27152">
            <v>-99</v>
          </cell>
          <cell r="J27152">
            <v>2008</v>
          </cell>
          <cell r="K27152">
            <v>3</v>
          </cell>
          <cell r="L27152">
            <v>11</v>
          </cell>
        </row>
        <row r="27153">
          <cell r="D27153" t="str">
            <v>ME187_1395</v>
          </cell>
          <cell r="E27153">
            <v>2</v>
          </cell>
          <cell r="F27153">
            <v>2516159.9</v>
          </cell>
          <cell r="G27153">
            <v>6860953.1699999999</v>
          </cell>
          <cell r="H27153">
            <v>201.44</v>
          </cell>
          <cell r="I27153">
            <v>-99</v>
          </cell>
          <cell r="J27153">
            <v>2008</v>
          </cell>
          <cell r="K27153">
            <v>3</v>
          </cell>
          <cell r="L27153">
            <v>11</v>
          </cell>
        </row>
        <row r="27154">
          <cell r="D27154" t="str">
            <v>ME187_1403</v>
          </cell>
          <cell r="E27154">
            <v>2</v>
          </cell>
          <cell r="F27154">
            <v>2516155.0699999998</v>
          </cell>
          <cell r="G27154">
            <v>6860957.5700000003</v>
          </cell>
          <cell r="H27154">
            <v>201.91</v>
          </cell>
          <cell r="I27154">
            <v>-99</v>
          </cell>
          <cell r="J27154">
            <v>2008</v>
          </cell>
          <cell r="K27154">
            <v>3</v>
          </cell>
          <cell r="L27154">
            <v>11</v>
          </cell>
        </row>
        <row r="27155">
          <cell r="D27155" t="str">
            <v>ME187_1626</v>
          </cell>
          <cell r="E27155">
            <v>2</v>
          </cell>
          <cell r="F27155">
            <v>2516163.2400000002</v>
          </cell>
          <cell r="G27155">
            <v>6860940.0199999996</v>
          </cell>
          <cell r="H27155">
            <v>201.31</v>
          </cell>
          <cell r="I27155">
            <v>-99</v>
          </cell>
          <cell r="J27155">
            <v>2008</v>
          </cell>
          <cell r="K27155">
            <v>3</v>
          </cell>
          <cell r="L27155">
            <v>11</v>
          </cell>
        </row>
        <row r="27156">
          <cell r="D27156" t="str">
            <v>ME187_1111</v>
          </cell>
          <cell r="E27156">
            <v>2</v>
          </cell>
          <cell r="F27156">
            <v>2516133.9500000002</v>
          </cell>
          <cell r="G27156">
            <v>6860939.9100000001</v>
          </cell>
          <cell r="H27156">
            <v>200.56</v>
          </cell>
          <cell r="I27156">
            <v>-99</v>
          </cell>
          <cell r="J27156">
            <v>2008</v>
          </cell>
          <cell r="K27156">
            <v>6</v>
          </cell>
          <cell r="L27156">
            <v>11</v>
          </cell>
        </row>
        <row r="27157">
          <cell r="D27157" t="str">
            <v>ME187_1118</v>
          </cell>
          <cell r="E27157">
            <v>2</v>
          </cell>
          <cell r="F27157">
            <v>2516136.85</v>
          </cell>
          <cell r="G27157">
            <v>6860944.8099999996</v>
          </cell>
          <cell r="H27157">
            <v>200.27</v>
          </cell>
          <cell r="I27157">
            <v>-99</v>
          </cell>
          <cell r="J27157">
            <v>2008</v>
          </cell>
          <cell r="K27157">
            <v>6</v>
          </cell>
          <cell r="L27157">
            <v>11</v>
          </cell>
        </row>
        <row r="27158">
          <cell r="D27158" t="str">
            <v>ME187_1121</v>
          </cell>
          <cell r="E27158">
            <v>2</v>
          </cell>
          <cell r="F27158">
            <v>2516139.83</v>
          </cell>
          <cell r="G27158">
            <v>6860945.9500000002</v>
          </cell>
          <cell r="H27158">
            <v>200.42</v>
          </cell>
          <cell r="I27158">
            <v>-99</v>
          </cell>
          <cell r="J27158">
            <v>2008</v>
          </cell>
          <cell r="K27158">
            <v>6</v>
          </cell>
          <cell r="L27158">
            <v>11</v>
          </cell>
        </row>
        <row r="27159">
          <cell r="D27159" t="str">
            <v>ME187_842</v>
          </cell>
          <cell r="E27159">
            <v>2</v>
          </cell>
          <cell r="F27159">
            <v>2516129.0699999998</v>
          </cell>
          <cell r="G27159">
            <v>6860943.2000000002</v>
          </cell>
          <cell r="H27159">
            <v>201.69</v>
          </cell>
          <cell r="I27159">
            <v>-99</v>
          </cell>
          <cell r="J27159">
            <v>2008</v>
          </cell>
          <cell r="K27159">
            <v>1</v>
          </cell>
          <cell r="L27159">
            <v>11</v>
          </cell>
        </row>
        <row r="27160">
          <cell r="D27160" t="str">
            <v>ME187_850</v>
          </cell>
          <cell r="E27160">
            <v>2</v>
          </cell>
          <cell r="F27160">
            <v>2516127.4</v>
          </cell>
          <cell r="G27160">
            <v>6860946.2199999997</v>
          </cell>
          <cell r="H27160">
            <v>201.16</v>
          </cell>
          <cell r="I27160">
            <v>-99</v>
          </cell>
          <cell r="J27160">
            <v>2008</v>
          </cell>
          <cell r="K27160">
            <v>1</v>
          </cell>
          <cell r="L27160">
            <v>11</v>
          </cell>
        </row>
        <row r="27161">
          <cell r="D27161" t="str">
            <v>ME187_854</v>
          </cell>
          <cell r="E27161">
            <v>2</v>
          </cell>
          <cell r="F27161">
            <v>2516126.86</v>
          </cell>
          <cell r="G27161">
            <v>6860947.8399999999</v>
          </cell>
          <cell r="H27161">
            <v>202.3</v>
          </cell>
          <cell r="I27161">
            <v>-99</v>
          </cell>
          <cell r="J27161">
            <v>2008</v>
          </cell>
          <cell r="K27161">
            <v>1</v>
          </cell>
          <cell r="L27161">
            <v>11</v>
          </cell>
        </row>
        <row r="27162">
          <cell r="D27162" t="str">
            <v>ME187_1073</v>
          </cell>
          <cell r="E27162">
            <v>2</v>
          </cell>
          <cell r="F27162">
            <v>2516142.4300000002</v>
          </cell>
          <cell r="G27162">
            <v>6860920.6100000003</v>
          </cell>
          <cell r="H27162">
            <v>199.85</v>
          </cell>
          <cell r="I27162">
            <v>-99</v>
          </cell>
          <cell r="J27162">
            <v>2008</v>
          </cell>
          <cell r="K27162">
            <v>1</v>
          </cell>
          <cell r="L27162">
            <v>11</v>
          </cell>
        </row>
        <row r="27163">
          <cell r="D27163" t="str">
            <v>ME187_1074</v>
          </cell>
          <cell r="E27163">
            <v>2</v>
          </cell>
          <cell r="F27163">
            <v>2516139.6</v>
          </cell>
          <cell r="G27163">
            <v>6860921.46</v>
          </cell>
          <cell r="H27163">
            <v>201.98</v>
          </cell>
          <cell r="I27163">
            <v>-99</v>
          </cell>
          <cell r="J27163">
            <v>2008</v>
          </cell>
          <cell r="K27163">
            <v>1</v>
          </cell>
          <cell r="L27163">
            <v>11</v>
          </cell>
        </row>
        <row r="27164">
          <cell r="D27164" t="str">
            <v>ME187_1077</v>
          </cell>
          <cell r="E27164">
            <v>2</v>
          </cell>
          <cell r="F27164">
            <v>2516141.5499999998</v>
          </cell>
          <cell r="G27164">
            <v>6860922.6600000001</v>
          </cell>
          <cell r="H27164">
            <v>201.01</v>
          </cell>
          <cell r="I27164">
            <v>-99</v>
          </cell>
          <cell r="J27164">
            <v>2008</v>
          </cell>
          <cell r="K27164">
            <v>1</v>
          </cell>
          <cell r="L27164">
            <v>11</v>
          </cell>
        </row>
        <row r="27165">
          <cell r="D27165" t="str">
            <v>ME187_1079</v>
          </cell>
          <cell r="E27165">
            <v>2</v>
          </cell>
          <cell r="F27165">
            <v>2516139.83</v>
          </cell>
          <cell r="G27165">
            <v>6860923.21</v>
          </cell>
          <cell r="H27165">
            <v>201.85</v>
          </cell>
          <cell r="I27165">
            <v>-99</v>
          </cell>
          <cell r="J27165">
            <v>2008</v>
          </cell>
          <cell r="K27165">
            <v>1</v>
          </cell>
          <cell r="L27165">
            <v>11</v>
          </cell>
        </row>
        <row r="27166">
          <cell r="D27166" t="str">
            <v>ME187_1081</v>
          </cell>
          <cell r="E27166">
            <v>2</v>
          </cell>
          <cell r="F27166">
            <v>2516138.2999999998</v>
          </cell>
          <cell r="G27166">
            <v>6860924.9900000002</v>
          </cell>
          <cell r="H27166">
            <v>199.85</v>
          </cell>
          <cell r="I27166">
            <v>-99</v>
          </cell>
          <cell r="J27166">
            <v>2008</v>
          </cell>
          <cell r="K27166">
            <v>1</v>
          </cell>
          <cell r="L27166">
            <v>11</v>
          </cell>
        </row>
        <row r="27167">
          <cell r="D27167" t="str">
            <v>ME187_1082</v>
          </cell>
          <cell r="E27167">
            <v>2</v>
          </cell>
          <cell r="F27167">
            <v>2516140.0499999998</v>
          </cell>
          <cell r="G27167">
            <v>6860925.7300000004</v>
          </cell>
          <cell r="H27167">
            <v>203.58</v>
          </cell>
          <cell r="I27167">
            <v>-99</v>
          </cell>
          <cell r="J27167">
            <v>2008</v>
          </cell>
          <cell r="K27167">
            <v>1</v>
          </cell>
          <cell r="L27167">
            <v>11</v>
          </cell>
        </row>
        <row r="27168">
          <cell r="D27168" t="str">
            <v>ME187_1083</v>
          </cell>
          <cell r="E27168">
            <v>2</v>
          </cell>
          <cell r="F27168">
            <v>2516143</v>
          </cell>
          <cell r="G27168">
            <v>6860925.96</v>
          </cell>
          <cell r="H27168">
            <v>200.04</v>
          </cell>
          <cell r="I27168">
            <v>-99</v>
          </cell>
          <cell r="J27168">
            <v>2008</v>
          </cell>
          <cell r="K27168">
            <v>1</v>
          </cell>
          <cell r="L27168">
            <v>11</v>
          </cell>
        </row>
        <row r="27169">
          <cell r="D27169" t="str">
            <v>ME187_1086</v>
          </cell>
          <cell r="E27169">
            <v>2</v>
          </cell>
          <cell r="F27169">
            <v>2516140.83</v>
          </cell>
          <cell r="G27169">
            <v>6860927.4500000002</v>
          </cell>
          <cell r="H27169">
            <v>200.92</v>
          </cell>
          <cell r="I27169">
            <v>-99</v>
          </cell>
          <cell r="J27169">
            <v>2008</v>
          </cell>
          <cell r="K27169">
            <v>1</v>
          </cell>
          <cell r="L27169">
            <v>11</v>
          </cell>
        </row>
        <row r="27170">
          <cell r="D27170" t="str">
            <v>ME187_1087</v>
          </cell>
          <cell r="E27170">
            <v>2</v>
          </cell>
          <cell r="F27170">
            <v>2516144.62</v>
          </cell>
          <cell r="G27170">
            <v>6860927.8099999996</v>
          </cell>
          <cell r="H27170">
            <v>201.85</v>
          </cell>
          <cell r="I27170">
            <v>-99</v>
          </cell>
          <cell r="J27170">
            <v>2008</v>
          </cell>
          <cell r="K27170">
            <v>1</v>
          </cell>
          <cell r="L27170">
            <v>11</v>
          </cell>
        </row>
        <row r="27171">
          <cell r="D27171" t="str">
            <v>ME187_1089</v>
          </cell>
          <cell r="E27171">
            <v>2</v>
          </cell>
          <cell r="F27171">
            <v>2516143.0299999998</v>
          </cell>
          <cell r="G27171">
            <v>6860928.5899999999</v>
          </cell>
          <cell r="H27171">
            <v>202.28</v>
          </cell>
          <cell r="I27171">
            <v>-99</v>
          </cell>
          <cell r="J27171">
            <v>2008</v>
          </cell>
          <cell r="K27171">
            <v>1</v>
          </cell>
          <cell r="L27171">
            <v>11</v>
          </cell>
        </row>
        <row r="27172">
          <cell r="D27172" t="str">
            <v>ME187_1090</v>
          </cell>
          <cell r="E27172">
            <v>2</v>
          </cell>
          <cell r="F27172">
            <v>2516137.35</v>
          </cell>
          <cell r="G27172">
            <v>6860928.6900000004</v>
          </cell>
          <cell r="H27172">
            <v>202.97</v>
          </cell>
          <cell r="I27172">
            <v>-99</v>
          </cell>
          <cell r="J27172">
            <v>2008</v>
          </cell>
          <cell r="K27172">
            <v>1</v>
          </cell>
          <cell r="L27172">
            <v>11</v>
          </cell>
        </row>
        <row r="27173">
          <cell r="D27173" t="str">
            <v>ME187_1091</v>
          </cell>
          <cell r="E27173">
            <v>2</v>
          </cell>
          <cell r="F27173">
            <v>2516142.12</v>
          </cell>
          <cell r="G27173">
            <v>6860929.7400000002</v>
          </cell>
          <cell r="H27173">
            <v>202.76</v>
          </cell>
          <cell r="I27173">
            <v>-99</v>
          </cell>
          <cell r="J27173">
            <v>2008</v>
          </cell>
          <cell r="K27173">
            <v>1</v>
          </cell>
          <cell r="L27173">
            <v>11</v>
          </cell>
        </row>
        <row r="27174">
          <cell r="D27174" t="str">
            <v>ME187_1093</v>
          </cell>
          <cell r="E27174">
            <v>2</v>
          </cell>
          <cell r="F27174">
            <v>2516143.4300000002</v>
          </cell>
          <cell r="G27174">
            <v>6860932.2699999996</v>
          </cell>
          <cell r="H27174">
            <v>203.4</v>
          </cell>
          <cell r="I27174">
            <v>-99</v>
          </cell>
          <cell r="J27174">
            <v>2008</v>
          </cell>
          <cell r="K27174">
            <v>1</v>
          </cell>
          <cell r="L27174">
            <v>11</v>
          </cell>
        </row>
        <row r="27175">
          <cell r="D27175" t="str">
            <v>ME187_1094</v>
          </cell>
          <cell r="E27175">
            <v>2</v>
          </cell>
          <cell r="F27175">
            <v>2516141.73</v>
          </cell>
          <cell r="G27175">
            <v>6860932.4199999999</v>
          </cell>
          <cell r="H27175">
            <v>202.73</v>
          </cell>
          <cell r="I27175">
            <v>-99</v>
          </cell>
          <cell r="J27175">
            <v>2008</v>
          </cell>
          <cell r="K27175">
            <v>1</v>
          </cell>
          <cell r="L27175">
            <v>11</v>
          </cell>
        </row>
        <row r="27176">
          <cell r="D27176" t="str">
            <v>ME187_1097</v>
          </cell>
          <cell r="E27176">
            <v>2</v>
          </cell>
          <cell r="F27176">
            <v>2516140.15</v>
          </cell>
          <cell r="G27176">
            <v>6860933.5099999998</v>
          </cell>
          <cell r="H27176">
            <v>202.94</v>
          </cell>
          <cell r="I27176">
            <v>-99</v>
          </cell>
          <cell r="J27176">
            <v>2008</v>
          </cell>
          <cell r="K27176">
            <v>1</v>
          </cell>
          <cell r="L27176">
            <v>11</v>
          </cell>
        </row>
        <row r="27177">
          <cell r="D27177" t="str">
            <v>ME187_1098</v>
          </cell>
          <cell r="E27177">
            <v>2</v>
          </cell>
          <cell r="F27177">
            <v>2516133.19</v>
          </cell>
          <cell r="G27177">
            <v>6860933.5300000003</v>
          </cell>
          <cell r="H27177">
            <v>201.1</v>
          </cell>
          <cell r="I27177">
            <v>-99</v>
          </cell>
          <cell r="J27177">
            <v>2008</v>
          </cell>
          <cell r="K27177">
            <v>1</v>
          </cell>
          <cell r="L27177">
            <v>11</v>
          </cell>
        </row>
        <row r="27178">
          <cell r="D27178" t="str">
            <v>ME187_1099</v>
          </cell>
          <cell r="E27178">
            <v>2</v>
          </cell>
          <cell r="F27178">
            <v>2516135.2599999998</v>
          </cell>
          <cell r="G27178">
            <v>6860934.0700000003</v>
          </cell>
          <cell r="H27178">
            <v>202.79</v>
          </cell>
          <cell r="I27178">
            <v>-99</v>
          </cell>
          <cell r="J27178">
            <v>2008</v>
          </cell>
          <cell r="K27178">
            <v>1</v>
          </cell>
          <cell r="L27178">
            <v>11</v>
          </cell>
        </row>
        <row r="27179">
          <cell r="D27179" t="str">
            <v>ME187_1100</v>
          </cell>
          <cell r="E27179">
            <v>2</v>
          </cell>
          <cell r="F27179">
            <v>2516142.7799999998</v>
          </cell>
          <cell r="G27179">
            <v>6860934.4299999997</v>
          </cell>
          <cell r="H27179">
            <v>203.48</v>
          </cell>
          <cell r="I27179">
            <v>-99</v>
          </cell>
          <cell r="J27179">
            <v>2008</v>
          </cell>
          <cell r="K27179">
            <v>1</v>
          </cell>
          <cell r="L27179">
            <v>11</v>
          </cell>
        </row>
        <row r="27180">
          <cell r="D27180" t="str">
            <v>ME187_1102</v>
          </cell>
          <cell r="E27180">
            <v>2</v>
          </cell>
          <cell r="F27180">
            <v>2516144.7400000002</v>
          </cell>
          <cell r="G27180">
            <v>6860935.6600000001</v>
          </cell>
          <cell r="H27180">
            <v>201.06</v>
          </cell>
          <cell r="I27180">
            <v>-99</v>
          </cell>
          <cell r="J27180">
            <v>2008</v>
          </cell>
          <cell r="K27180">
            <v>1</v>
          </cell>
          <cell r="L27180">
            <v>11</v>
          </cell>
        </row>
        <row r="27181">
          <cell r="D27181" t="str">
            <v>ME187_1103</v>
          </cell>
          <cell r="E27181">
            <v>2</v>
          </cell>
          <cell r="F27181">
            <v>2516137.79</v>
          </cell>
          <cell r="G27181">
            <v>6860936.2199999997</v>
          </cell>
          <cell r="H27181">
            <v>201.81</v>
          </cell>
          <cell r="I27181">
            <v>-99</v>
          </cell>
          <cell r="J27181">
            <v>2008</v>
          </cell>
          <cell r="K27181">
            <v>1</v>
          </cell>
          <cell r="L27181">
            <v>11</v>
          </cell>
        </row>
        <row r="27182">
          <cell r="D27182" t="str">
            <v>ME187_1105</v>
          </cell>
          <cell r="E27182">
            <v>2</v>
          </cell>
          <cell r="F27182">
            <v>2516144.0299999998</v>
          </cell>
          <cell r="G27182">
            <v>6860936.9100000001</v>
          </cell>
          <cell r="H27182">
            <v>202.04</v>
          </cell>
          <cell r="I27182">
            <v>-99</v>
          </cell>
          <cell r="J27182">
            <v>2008</v>
          </cell>
          <cell r="K27182">
            <v>1</v>
          </cell>
          <cell r="L27182">
            <v>11</v>
          </cell>
        </row>
        <row r="27183">
          <cell r="D27183" t="str">
            <v>ME187_1110</v>
          </cell>
          <cell r="E27183">
            <v>2</v>
          </cell>
          <cell r="F27183">
            <v>2516140.98</v>
          </cell>
          <cell r="G27183">
            <v>6860939.79</v>
          </cell>
          <cell r="H27183">
            <v>202.57</v>
          </cell>
          <cell r="I27183">
            <v>-99</v>
          </cell>
          <cell r="J27183">
            <v>2008</v>
          </cell>
          <cell r="K27183">
            <v>1</v>
          </cell>
          <cell r="L27183">
            <v>11</v>
          </cell>
        </row>
        <row r="27184">
          <cell r="D27184" t="str">
            <v>ME187_1112</v>
          </cell>
          <cell r="E27184">
            <v>2</v>
          </cell>
          <cell r="F27184">
            <v>2516143.65</v>
          </cell>
          <cell r="G27184">
            <v>6860940.2300000004</v>
          </cell>
          <cell r="H27184">
            <v>202.43</v>
          </cell>
          <cell r="I27184">
            <v>-99</v>
          </cell>
          <cell r="J27184">
            <v>2008</v>
          </cell>
          <cell r="K27184">
            <v>1</v>
          </cell>
          <cell r="L27184">
            <v>11</v>
          </cell>
        </row>
        <row r="27185">
          <cell r="D27185" t="str">
            <v>ME187_1114</v>
          </cell>
          <cell r="E27185">
            <v>2</v>
          </cell>
          <cell r="F27185">
            <v>2516136.4500000002</v>
          </cell>
          <cell r="G27185">
            <v>6860941.8799999999</v>
          </cell>
          <cell r="H27185">
            <v>202.11</v>
          </cell>
          <cell r="I27185">
            <v>-99</v>
          </cell>
          <cell r="J27185">
            <v>2008</v>
          </cell>
          <cell r="K27185">
            <v>1</v>
          </cell>
          <cell r="L27185">
            <v>11</v>
          </cell>
        </row>
        <row r="27186">
          <cell r="D27186" t="str">
            <v>ME187_1119</v>
          </cell>
          <cell r="E27186">
            <v>2</v>
          </cell>
          <cell r="F27186">
            <v>2516131.64</v>
          </cell>
          <cell r="G27186">
            <v>6860944.9199999999</v>
          </cell>
          <cell r="H27186">
            <v>199.38</v>
          </cell>
          <cell r="I27186">
            <v>-99</v>
          </cell>
          <cell r="J27186">
            <v>2008</v>
          </cell>
          <cell r="K27186">
            <v>1</v>
          </cell>
          <cell r="L27186">
            <v>11</v>
          </cell>
        </row>
        <row r="27187">
          <cell r="D27187" t="str">
            <v>ME187_1120</v>
          </cell>
          <cell r="E27187">
            <v>2</v>
          </cell>
          <cell r="F27187">
            <v>2516144.4700000002</v>
          </cell>
          <cell r="G27187">
            <v>6860945.6799999997</v>
          </cell>
          <cell r="H27187">
            <v>200.78</v>
          </cell>
          <cell r="I27187">
            <v>-99</v>
          </cell>
          <cell r="J27187">
            <v>2008</v>
          </cell>
          <cell r="K27187">
            <v>1</v>
          </cell>
          <cell r="L27187">
            <v>11</v>
          </cell>
        </row>
        <row r="27188">
          <cell r="D27188" t="str">
            <v>ME187_1122</v>
          </cell>
          <cell r="E27188">
            <v>2</v>
          </cell>
          <cell r="F27188">
            <v>2516134.04</v>
          </cell>
          <cell r="G27188">
            <v>6860946.1900000004</v>
          </cell>
          <cell r="H27188">
            <v>201.79</v>
          </cell>
          <cell r="I27188">
            <v>-99</v>
          </cell>
          <cell r="J27188">
            <v>2008</v>
          </cell>
          <cell r="K27188">
            <v>1</v>
          </cell>
          <cell r="L27188">
            <v>11</v>
          </cell>
        </row>
        <row r="27189">
          <cell r="D27189" t="str">
            <v>ME187_1123</v>
          </cell>
          <cell r="E27189">
            <v>2</v>
          </cell>
          <cell r="F27189">
            <v>2516130.11</v>
          </cell>
          <cell r="G27189">
            <v>6860946.5499999998</v>
          </cell>
          <cell r="H27189">
            <v>200.81</v>
          </cell>
          <cell r="I27189">
            <v>-99</v>
          </cell>
          <cell r="J27189">
            <v>2008</v>
          </cell>
          <cell r="K27189">
            <v>1</v>
          </cell>
          <cell r="L27189">
            <v>11</v>
          </cell>
        </row>
        <row r="27190">
          <cell r="D27190" t="str">
            <v>ME187_1124</v>
          </cell>
          <cell r="E27190">
            <v>2</v>
          </cell>
          <cell r="F27190">
            <v>2516138.66</v>
          </cell>
          <cell r="G27190">
            <v>6860946.7300000004</v>
          </cell>
          <cell r="H27190">
            <v>202.3</v>
          </cell>
          <cell r="I27190">
            <v>-99</v>
          </cell>
          <cell r="J27190">
            <v>2008</v>
          </cell>
          <cell r="K27190">
            <v>1</v>
          </cell>
          <cell r="L27190">
            <v>11</v>
          </cell>
        </row>
        <row r="27191">
          <cell r="D27191" t="str">
            <v>ME187_1127</v>
          </cell>
          <cell r="E27191">
            <v>2</v>
          </cell>
          <cell r="F27191">
            <v>2516137.2799999998</v>
          </cell>
          <cell r="G27191">
            <v>6860950.0199999996</v>
          </cell>
          <cell r="H27191">
            <v>202.61</v>
          </cell>
          <cell r="I27191">
            <v>-99</v>
          </cell>
          <cell r="J27191">
            <v>2008</v>
          </cell>
          <cell r="K27191">
            <v>1</v>
          </cell>
          <cell r="L27191">
            <v>11</v>
          </cell>
        </row>
        <row r="27192">
          <cell r="D27192" t="str">
            <v>ME187_1128</v>
          </cell>
          <cell r="E27192">
            <v>2</v>
          </cell>
          <cell r="F27192">
            <v>2516139.4500000002</v>
          </cell>
          <cell r="G27192">
            <v>6860950.6100000003</v>
          </cell>
          <cell r="H27192">
            <v>201.06</v>
          </cell>
          <cell r="I27192">
            <v>-99</v>
          </cell>
          <cell r="J27192">
            <v>2008</v>
          </cell>
          <cell r="K27192">
            <v>1</v>
          </cell>
          <cell r="L27192">
            <v>11</v>
          </cell>
        </row>
        <row r="27193">
          <cell r="D27193" t="str">
            <v>ME187_1129</v>
          </cell>
          <cell r="E27193">
            <v>2</v>
          </cell>
          <cell r="F27193">
            <v>2516141.4900000002</v>
          </cell>
          <cell r="G27193">
            <v>6860950.7999999998</v>
          </cell>
          <cell r="H27193">
            <v>201.92</v>
          </cell>
          <cell r="I27193">
            <v>-99</v>
          </cell>
          <cell r="J27193">
            <v>2008</v>
          </cell>
          <cell r="K27193">
            <v>1</v>
          </cell>
          <cell r="L27193">
            <v>11</v>
          </cell>
        </row>
        <row r="27194">
          <cell r="D27194" t="str">
            <v>ME187_1130</v>
          </cell>
          <cell r="E27194">
            <v>2</v>
          </cell>
          <cell r="F27194">
            <v>2516130.94</v>
          </cell>
          <cell r="G27194">
            <v>6860950.8099999996</v>
          </cell>
          <cell r="H27194">
            <v>203.25</v>
          </cell>
          <cell r="I27194">
            <v>-99</v>
          </cell>
          <cell r="J27194">
            <v>2008</v>
          </cell>
          <cell r="K27194">
            <v>1</v>
          </cell>
          <cell r="L27194">
            <v>11</v>
          </cell>
        </row>
        <row r="27195">
          <cell r="D27195" t="str">
            <v>ME187_1132</v>
          </cell>
          <cell r="E27195">
            <v>2</v>
          </cell>
          <cell r="F27195">
            <v>2516133.14</v>
          </cell>
          <cell r="G27195">
            <v>6860952.46</v>
          </cell>
          <cell r="H27195">
            <v>203.19</v>
          </cell>
          <cell r="I27195">
            <v>-99</v>
          </cell>
          <cell r="J27195">
            <v>2008</v>
          </cell>
          <cell r="K27195">
            <v>1</v>
          </cell>
          <cell r="L27195">
            <v>11</v>
          </cell>
        </row>
        <row r="27196">
          <cell r="D27196" t="str">
            <v>ME187_1134</v>
          </cell>
          <cell r="E27196">
            <v>2</v>
          </cell>
          <cell r="F27196">
            <v>2516135.23</v>
          </cell>
          <cell r="G27196">
            <v>6860953.0800000001</v>
          </cell>
          <cell r="H27196">
            <v>201.99</v>
          </cell>
          <cell r="I27196">
            <v>-99</v>
          </cell>
          <cell r="J27196">
            <v>2008</v>
          </cell>
          <cell r="K27196">
            <v>1</v>
          </cell>
          <cell r="L27196">
            <v>11</v>
          </cell>
        </row>
        <row r="27197">
          <cell r="D27197" t="str">
            <v>ME187_1136</v>
          </cell>
          <cell r="E27197">
            <v>2</v>
          </cell>
          <cell r="F27197">
            <v>2516143.02</v>
          </cell>
          <cell r="G27197">
            <v>6860954.1699999999</v>
          </cell>
          <cell r="H27197">
            <v>198.99</v>
          </cell>
          <cell r="I27197">
            <v>-99</v>
          </cell>
          <cell r="J27197">
            <v>2008</v>
          </cell>
          <cell r="K27197">
            <v>1</v>
          </cell>
          <cell r="L27197">
            <v>11</v>
          </cell>
        </row>
        <row r="27198">
          <cell r="D27198" t="str">
            <v>ME187_1137</v>
          </cell>
          <cell r="E27198">
            <v>2</v>
          </cell>
          <cell r="F27198">
            <v>2516139.08</v>
          </cell>
          <cell r="G27198">
            <v>6860954.8899999997</v>
          </cell>
          <cell r="H27198">
            <v>198.98</v>
          </cell>
          <cell r="I27198">
            <v>-99</v>
          </cell>
          <cell r="J27198">
            <v>2008</v>
          </cell>
          <cell r="K27198">
            <v>1</v>
          </cell>
          <cell r="L27198">
            <v>11</v>
          </cell>
        </row>
        <row r="27199">
          <cell r="D27199" t="str">
            <v>ME187_1342</v>
          </cell>
          <cell r="E27199">
            <v>2</v>
          </cell>
          <cell r="F27199">
            <v>2516146.06</v>
          </cell>
          <cell r="G27199">
            <v>6860921.2999999998</v>
          </cell>
          <cell r="H27199">
            <v>200.09</v>
          </cell>
          <cell r="I27199">
            <v>-99</v>
          </cell>
          <cell r="J27199">
            <v>2008</v>
          </cell>
          <cell r="K27199">
            <v>1</v>
          </cell>
          <cell r="L27199">
            <v>11</v>
          </cell>
        </row>
        <row r="27200">
          <cell r="D27200" t="str">
            <v>ME187_1344</v>
          </cell>
          <cell r="E27200">
            <v>2</v>
          </cell>
          <cell r="F27200">
            <v>2516147.67</v>
          </cell>
          <cell r="G27200">
            <v>6860922.7000000002</v>
          </cell>
          <cell r="H27200">
            <v>201.34</v>
          </cell>
          <cell r="I27200">
            <v>-99</v>
          </cell>
          <cell r="J27200">
            <v>2008</v>
          </cell>
          <cell r="K27200">
            <v>1</v>
          </cell>
          <cell r="L27200">
            <v>11</v>
          </cell>
        </row>
        <row r="27201">
          <cell r="D27201" t="str">
            <v>ME187_1346</v>
          </cell>
          <cell r="E27201">
            <v>2</v>
          </cell>
          <cell r="F27201">
            <v>2516145.94</v>
          </cell>
          <cell r="G27201">
            <v>6860924.0199999996</v>
          </cell>
          <cell r="H27201">
            <v>203.53</v>
          </cell>
          <cell r="I27201">
            <v>-99</v>
          </cell>
          <cell r="J27201">
            <v>2008</v>
          </cell>
          <cell r="K27201">
            <v>1</v>
          </cell>
          <cell r="L27201">
            <v>11</v>
          </cell>
        </row>
        <row r="27202">
          <cell r="D27202" t="str">
            <v>ME187_1349</v>
          </cell>
          <cell r="E27202">
            <v>2</v>
          </cell>
          <cell r="F27202">
            <v>2516148</v>
          </cell>
          <cell r="G27202">
            <v>6860925.4400000004</v>
          </cell>
          <cell r="H27202">
            <v>201.11</v>
          </cell>
          <cell r="I27202">
            <v>-99</v>
          </cell>
          <cell r="J27202">
            <v>2008</v>
          </cell>
          <cell r="K27202">
            <v>1</v>
          </cell>
          <cell r="L27202">
            <v>11</v>
          </cell>
        </row>
        <row r="27203">
          <cell r="D27203" t="str">
            <v>ME187_1350</v>
          </cell>
          <cell r="E27203">
            <v>2</v>
          </cell>
          <cell r="F27203">
            <v>2516146.2200000002</v>
          </cell>
          <cell r="G27203">
            <v>6860925.8700000001</v>
          </cell>
          <cell r="H27203">
            <v>201.68</v>
          </cell>
          <cell r="I27203">
            <v>-99</v>
          </cell>
          <cell r="J27203">
            <v>2008</v>
          </cell>
          <cell r="K27203">
            <v>1</v>
          </cell>
          <cell r="L27203">
            <v>11</v>
          </cell>
        </row>
        <row r="27204">
          <cell r="D27204" t="str">
            <v>ME187_1351</v>
          </cell>
          <cell r="E27204">
            <v>2</v>
          </cell>
          <cell r="F27204">
            <v>2516149.69</v>
          </cell>
          <cell r="G27204">
            <v>6860926.0800000001</v>
          </cell>
          <cell r="H27204">
            <v>200.23</v>
          </cell>
          <cell r="I27204">
            <v>-99</v>
          </cell>
          <cell r="J27204">
            <v>2008</v>
          </cell>
          <cell r="K27204">
            <v>1</v>
          </cell>
          <cell r="L27204">
            <v>11</v>
          </cell>
        </row>
        <row r="27205">
          <cell r="D27205" t="str">
            <v>ME187_1352</v>
          </cell>
          <cell r="E27205">
            <v>2</v>
          </cell>
          <cell r="F27205">
            <v>2516146.8199999998</v>
          </cell>
          <cell r="G27205">
            <v>6860927.0199999996</v>
          </cell>
          <cell r="H27205">
            <v>202.19</v>
          </cell>
          <cell r="I27205">
            <v>-99</v>
          </cell>
          <cell r="J27205">
            <v>2008</v>
          </cell>
          <cell r="K27205">
            <v>1</v>
          </cell>
          <cell r="L27205">
            <v>11</v>
          </cell>
        </row>
        <row r="27206">
          <cell r="D27206" t="str">
            <v>ME187_1353</v>
          </cell>
          <cell r="E27206">
            <v>2</v>
          </cell>
          <cell r="F27206">
            <v>2516152.83</v>
          </cell>
          <cell r="G27206">
            <v>6860927.1699999999</v>
          </cell>
          <cell r="H27206">
            <v>201.26</v>
          </cell>
          <cell r="I27206">
            <v>-99</v>
          </cell>
          <cell r="J27206">
            <v>2008</v>
          </cell>
          <cell r="K27206">
            <v>1</v>
          </cell>
          <cell r="L27206">
            <v>11</v>
          </cell>
        </row>
        <row r="27207">
          <cell r="D27207" t="str">
            <v>ME187_1355</v>
          </cell>
          <cell r="E27207">
            <v>2</v>
          </cell>
          <cell r="F27207">
            <v>2516158.9</v>
          </cell>
          <cell r="G27207">
            <v>6860928.0499999998</v>
          </cell>
          <cell r="H27207">
            <v>201.47</v>
          </cell>
          <cell r="I27207">
            <v>-99</v>
          </cell>
          <cell r="J27207">
            <v>2008</v>
          </cell>
          <cell r="K27207">
            <v>1</v>
          </cell>
          <cell r="L27207">
            <v>11</v>
          </cell>
        </row>
        <row r="27208">
          <cell r="D27208" t="str">
            <v>ME187_1356</v>
          </cell>
          <cell r="E27208">
            <v>2</v>
          </cell>
          <cell r="F27208">
            <v>2516145.2999999998</v>
          </cell>
          <cell r="G27208">
            <v>6860929.46</v>
          </cell>
          <cell r="H27208">
            <v>201.15</v>
          </cell>
          <cell r="I27208">
            <v>-99</v>
          </cell>
          <cell r="J27208">
            <v>2008</v>
          </cell>
          <cell r="K27208">
            <v>1</v>
          </cell>
          <cell r="L27208">
            <v>11</v>
          </cell>
        </row>
        <row r="27209">
          <cell r="D27209" t="str">
            <v>ME187_1357</v>
          </cell>
          <cell r="E27209">
            <v>2</v>
          </cell>
          <cell r="F27209">
            <v>2516157.56</v>
          </cell>
          <cell r="G27209">
            <v>6860929.96</v>
          </cell>
          <cell r="H27209">
            <v>202.43</v>
          </cell>
          <cell r="I27209">
            <v>-99</v>
          </cell>
          <cell r="J27209">
            <v>2008</v>
          </cell>
          <cell r="K27209">
            <v>1</v>
          </cell>
          <cell r="L27209">
            <v>11</v>
          </cell>
        </row>
        <row r="27210">
          <cell r="D27210" t="str">
            <v>ME187_1358</v>
          </cell>
          <cell r="E27210">
            <v>2</v>
          </cell>
          <cell r="F27210">
            <v>2516159.92</v>
          </cell>
          <cell r="G27210">
            <v>6860930.3099999996</v>
          </cell>
          <cell r="H27210">
            <v>202.71</v>
          </cell>
          <cell r="I27210">
            <v>-99</v>
          </cell>
          <cell r="J27210">
            <v>2008</v>
          </cell>
          <cell r="K27210">
            <v>1</v>
          </cell>
          <cell r="L27210">
            <v>11</v>
          </cell>
        </row>
        <row r="27211">
          <cell r="D27211" t="str">
            <v>ME187_1359</v>
          </cell>
          <cell r="E27211">
            <v>2</v>
          </cell>
          <cell r="F27211">
            <v>2516152.6800000002</v>
          </cell>
          <cell r="G27211">
            <v>6860930.3399999999</v>
          </cell>
          <cell r="H27211">
            <v>203.09</v>
          </cell>
          <cell r="I27211">
            <v>-99</v>
          </cell>
          <cell r="J27211">
            <v>2008</v>
          </cell>
          <cell r="K27211">
            <v>1</v>
          </cell>
          <cell r="L27211">
            <v>11</v>
          </cell>
        </row>
        <row r="27212">
          <cell r="D27212" t="str">
            <v>ME187_1360</v>
          </cell>
          <cell r="E27212">
            <v>2</v>
          </cell>
          <cell r="F27212">
            <v>2516145.5699999998</v>
          </cell>
          <cell r="G27212">
            <v>6860931.0599999996</v>
          </cell>
          <cell r="H27212">
            <v>199.83</v>
          </cell>
          <cell r="I27212">
            <v>-99</v>
          </cell>
          <cell r="J27212">
            <v>2008</v>
          </cell>
          <cell r="K27212">
            <v>1</v>
          </cell>
          <cell r="L27212">
            <v>11</v>
          </cell>
        </row>
        <row r="27213">
          <cell r="D27213" t="str">
            <v>ME187_1362</v>
          </cell>
          <cell r="E27213">
            <v>2</v>
          </cell>
          <cell r="F27213">
            <v>2516156.2400000002</v>
          </cell>
          <cell r="G27213">
            <v>6860932.2400000002</v>
          </cell>
          <cell r="H27213">
            <v>202.74</v>
          </cell>
          <cell r="I27213">
            <v>-99</v>
          </cell>
          <cell r="J27213">
            <v>2008</v>
          </cell>
          <cell r="K27213">
            <v>1</v>
          </cell>
          <cell r="L27213">
            <v>11</v>
          </cell>
        </row>
        <row r="27214">
          <cell r="D27214" t="str">
            <v>ME187_1363</v>
          </cell>
          <cell r="E27214">
            <v>2</v>
          </cell>
          <cell r="F27214">
            <v>2516159.2400000002</v>
          </cell>
          <cell r="G27214">
            <v>6860933.0999999996</v>
          </cell>
          <cell r="H27214">
            <v>202.67</v>
          </cell>
          <cell r="I27214">
            <v>-99</v>
          </cell>
          <cell r="J27214">
            <v>2008</v>
          </cell>
          <cell r="K27214">
            <v>1</v>
          </cell>
          <cell r="L27214">
            <v>11</v>
          </cell>
        </row>
        <row r="27215">
          <cell r="D27215" t="str">
            <v>ME187_1364</v>
          </cell>
          <cell r="E27215">
            <v>2</v>
          </cell>
          <cell r="F27215">
            <v>2516145.85</v>
          </cell>
          <cell r="G27215">
            <v>6860933.4900000002</v>
          </cell>
          <cell r="H27215">
            <v>199.47</v>
          </cell>
          <cell r="I27215">
            <v>-99</v>
          </cell>
          <cell r="J27215">
            <v>2008</v>
          </cell>
          <cell r="K27215">
            <v>1</v>
          </cell>
          <cell r="L27215">
            <v>11</v>
          </cell>
        </row>
        <row r="27216">
          <cell r="D27216" t="str">
            <v>ME187_1365</v>
          </cell>
          <cell r="E27216">
            <v>2</v>
          </cell>
          <cell r="F27216">
            <v>2516149.38</v>
          </cell>
          <cell r="G27216">
            <v>6860933.6799999997</v>
          </cell>
          <cell r="H27216">
            <v>200.12</v>
          </cell>
          <cell r="I27216">
            <v>-99</v>
          </cell>
          <cell r="J27216">
            <v>2008</v>
          </cell>
          <cell r="K27216">
            <v>1</v>
          </cell>
          <cell r="L27216">
            <v>11</v>
          </cell>
        </row>
        <row r="27217">
          <cell r="D27217" t="str">
            <v>ME187_1366</v>
          </cell>
          <cell r="E27217">
            <v>2</v>
          </cell>
          <cell r="F27217">
            <v>2516156.4700000002</v>
          </cell>
          <cell r="G27217">
            <v>6860934.9500000002</v>
          </cell>
          <cell r="H27217">
            <v>203</v>
          </cell>
          <cell r="I27217">
            <v>-99</v>
          </cell>
          <cell r="J27217">
            <v>2008</v>
          </cell>
          <cell r="K27217">
            <v>1</v>
          </cell>
          <cell r="L27217">
            <v>11</v>
          </cell>
        </row>
        <row r="27218">
          <cell r="D27218" t="str">
            <v>ME187_1367</v>
          </cell>
          <cell r="E27218">
            <v>2</v>
          </cell>
          <cell r="F27218">
            <v>2516158.98</v>
          </cell>
          <cell r="G27218">
            <v>6860935.04</v>
          </cell>
          <cell r="H27218">
            <v>200.82</v>
          </cell>
          <cell r="I27218">
            <v>-99</v>
          </cell>
          <cell r="J27218">
            <v>2008</v>
          </cell>
          <cell r="K27218">
            <v>1</v>
          </cell>
          <cell r="L27218">
            <v>11</v>
          </cell>
        </row>
        <row r="27219">
          <cell r="D27219" t="str">
            <v>ME187_1368</v>
          </cell>
          <cell r="E27219">
            <v>2</v>
          </cell>
          <cell r="F27219">
            <v>2516150.12</v>
          </cell>
          <cell r="G27219">
            <v>6860935.1200000001</v>
          </cell>
          <cell r="H27219">
            <v>202.45</v>
          </cell>
          <cell r="I27219">
            <v>-99</v>
          </cell>
          <cell r="J27219">
            <v>2008</v>
          </cell>
          <cell r="K27219">
            <v>1</v>
          </cell>
          <cell r="L27219">
            <v>11</v>
          </cell>
        </row>
        <row r="27220">
          <cell r="D27220" t="str">
            <v>ME187_1369</v>
          </cell>
          <cell r="E27220">
            <v>2</v>
          </cell>
          <cell r="F27220">
            <v>2516155.54</v>
          </cell>
          <cell r="G27220">
            <v>6860936.6500000004</v>
          </cell>
          <cell r="H27220">
            <v>202.67</v>
          </cell>
          <cell r="I27220">
            <v>-99</v>
          </cell>
          <cell r="J27220">
            <v>2008</v>
          </cell>
          <cell r="K27220">
            <v>1</v>
          </cell>
          <cell r="L27220">
            <v>11</v>
          </cell>
        </row>
        <row r="27221">
          <cell r="D27221" t="str">
            <v>ME187_1370</v>
          </cell>
          <cell r="E27221">
            <v>2</v>
          </cell>
          <cell r="F27221">
            <v>2516149.37</v>
          </cell>
          <cell r="G27221">
            <v>6860937.0300000003</v>
          </cell>
          <cell r="H27221">
            <v>200.74</v>
          </cell>
          <cell r="I27221">
            <v>-99</v>
          </cell>
          <cell r="J27221">
            <v>2008</v>
          </cell>
          <cell r="K27221">
            <v>1</v>
          </cell>
          <cell r="L27221">
            <v>11</v>
          </cell>
        </row>
        <row r="27222">
          <cell r="D27222" t="str">
            <v>ME187_1371</v>
          </cell>
          <cell r="E27222">
            <v>2</v>
          </cell>
          <cell r="F27222">
            <v>2516150.3199999998</v>
          </cell>
          <cell r="G27222">
            <v>6860937.3200000003</v>
          </cell>
          <cell r="H27222">
            <v>199.72</v>
          </cell>
          <cell r="I27222">
            <v>-99</v>
          </cell>
          <cell r="J27222">
            <v>2008</v>
          </cell>
          <cell r="K27222">
            <v>1</v>
          </cell>
          <cell r="L27222">
            <v>11</v>
          </cell>
        </row>
        <row r="27223">
          <cell r="D27223" t="str">
            <v>ME187_1374</v>
          </cell>
          <cell r="E27223">
            <v>2</v>
          </cell>
          <cell r="F27223">
            <v>2516154.8199999998</v>
          </cell>
          <cell r="G27223">
            <v>6860938.4000000004</v>
          </cell>
          <cell r="H27223">
            <v>200.87</v>
          </cell>
          <cell r="I27223">
            <v>-99</v>
          </cell>
          <cell r="J27223">
            <v>2008</v>
          </cell>
          <cell r="K27223">
            <v>1</v>
          </cell>
          <cell r="L27223">
            <v>11</v>
          </cell>
        </row>
        <row r="27224">
          <cell r="D27224" t="str">
            <v>ME187_1375</v>
          </cell>
          <cell r="E27224">
            <v>2</v>
          </cell>
          <cell r="F27224">
            <v>2516150.66</v>
          </cell>
          <cell r="G27224">
            <v>6860938.7400000002</v>
          </cell>
          <cell r="H27224">
            <v>200.57</v>
          </cell>
          <cell r="I27224">
            <v>-99</v>
          </cell>
          <cell r="J27224">
            <v>2008</v>
          </cell>
          <cell r="K27224">
            <v>1</v>
          </cell>
          <cell r="L27224">
            <v>11</v>
          </cell>
        </row>
        <row r="27225">
          <cell r="D27225" t="str">
            <v>ME187_1376</v>
          </cell>
          <cell r="E27225">
            <v>2</v>
          </cell>
          <cell r="F27225">
            <v>2516152.5499999998</v>
          </cell>
          <cell r="G27225">
            <v>6860939.9900000002</v>
          </cell>
          <cell r="H27225">
            <v>201.26</v>
          </cell>
          <cell r="I27225">
            <v>-99</v>
          </cell>
          <cell r="J27225">
            <v>2008</v>
          </cell>
          <cell r="K27225">
            <v>1</v>
          </cell>
          <cell r="L27225">
            <v>11</v>
          </cell>
        </row>
        <row r="27226">
          <cell r="D27226" t="str">
            <v>ME187_1377</v>
          </cell>
          <cell r="E27226">
            <v>2</v>
          </cell>
          <cell r="F27226">
            <v>2516148.17</v>
          </cell>
          <cell r="G27226">
            <v>6860940.2199999997</v>
          </cell>
          <cell r="H27226">
            <v>202.27</v>
          </cell>
          <cell r="I27226">
            <v>-99</v>
          </cell>
          <cell r="J27226">
            <v>2008</v>
          </cell>
          <cell r="K27226">
            <v>1</v>
          </cell>
          <cell r="L27226">
            <v>11</v>
          </cell>
        </row>
        <row r="27227">
          <cell r="D27227" t="str">
            <v>ME187_1379</v>
          </cell>
          <cell r="E27227">
            <v>2</v>
          </cell>
          <cell r="F27227">
            <v>2516153.77</v>
          </cell>
          <cell r="G27227">
            <v>6860941.9199999999</v>
          </cell>
          <cell r="H27227">
            <v>202.59</v>
          </cell>
          <cell r="I27227">
            <v>-99</v>
          </cell>
          <cell r="J27227">
            <v>2008</v>
          </cell>
          <cell r="K27227">
            <v>1</v>
          </cell>
          <cell r="L27227">
            <v>11</v>
          </cell>
        </row>
        <row r="27228">
          <cell r="D27228" t="str">
            <v>ME187_1381</v>
          </cell>
          <cell r="E27228">
            <v>2</v>
          </cell>
          <cell r="F27228">
            <v>2516149</v>
          </cell>
          <cell r="G27228">
            <v>6860943.4900000002</v>
          </cell>
          <cell r="H27228">
            <v>203.18</v>
          </cell>
          <cell r="I27228">
            <v>-99</v>
          </cell>
          <cell r="J27228">
            <v>2008</v>
          </cell>
          <cell r="K27228">
            <v>1</v>
          </cell>
          <cell r="L27228">
            <v>11</v>
          </cell>
        </row>
        <row r="27229">
          <cell r="D27229" t="str">
            <v>ME187_1382</v>
          </cell>
          <cell r="E27229">
            <v>2</v>
          </cell>
          <cell r="F27229">
            <v>2516155.5099999998</v>
          </cell>
          <cell r="G27229">
            <v>6860943.8099999996</v>
          </cell>
          <cell r="H27229">
            <v>201.95</v>
          </cell>
          <cell r="I27229">
            <v>-99</v>
          </cell>
          <cell r="J27229">
            <v>2008</v>
          </cell>
          <cell r="K27229">
            <v>1</v>
          </cell>
          <cell r="L27229">
            <v>11</v>
          </cell>
        </row>
        <row r="27230">
          <cell r="D27230" t="str">
            <v>ME187_1385</v>
          </cell>
          <cell r="E27230">
            <v>2</v>
          </cell>
          <cell r="F27230">
            <v>2516153.2799999998</v>
          </cell>
          <cell r="G27230">
            <v>6860946.0300000003</v>
          </cell>
          <cell r="H27230">
            <v>201.41</v>
          </cell>
          <cell r="I27230">
            <v>-99</v>
          </cell>
          <cell r="J27230">
            <v>2008</v>
          </cell>
          <cell r="K27230">
            <v>1</v>
          </cell>
          <cell r="L27230">
            <v>11</v>
          </cell>
        </row>
        <row r="27231">
          <cell r="D27231" t="str">
            <v>ME187_1386</v>
          </cell>
          <cell r="E27231">
            <v>2</v>
          </cell>
          <cell r="F27231">
            <v>2516155.27</v>
          </cell>
          <cell r="G27231">
            <v>6860946.2599999998</v>
          </cell>
          <cell r="H27231">
            <v>201.63</v>
          </cell>
          <cell r="I27231">
            <v>-99</v>
          </cell>
          <cell r="J27231">
            <v>2008</v>
          </cell>
          <cell r="K27231">
            <v>1</v>
          </cell>
          <cell r="L27231">
            <v>11</v>
          </cell>
        </row>
        <row r="27232">
          <cell r="D27232" t="str">
            <v>ME187_1387</v>
          </cell>
          <cell r="E27232">
            <v>2</v>
          </cell>
          <cell r="F27232">
            <v>2516146.31</v>
          </cell>
          <cell r="G27232">
            <v>6860946.79</v>
          </cell>
          <cell r="H27232">
            <v>201.17</v>
          </cell>
          <cell r="I27232">
            <v>-99</v>
          </cell>
          <cell r="J27232">
            <v>2008</v>
          </cell>
          <cell r="K27232">
            <v>1</v>
          </cell>
          <cell r="L27232">
            <v>11</v>
          </cell>
        </row>
        <row r="27233">
          <cell r="D27233" t="str">
            <v>ME187_1390</v>
          </cell>
          <cell r="E27233">
            <v>2</v>
          </cell>
          <cell r="F27233">
            <v>2516157.9700000002</v>
          </cell>
          <cell r="G27233">
            <v>6860947.6500000004</v>
          </cell>
          <cell r="H27233">
            <v>202.55</v>
          </cell>
          <cell r="I27233">
            <v>-99</v>
          </cell>
          <cell r="J27233">
            <v>2008</v>
          </cell>
          <cell r="K27233">
            <v>1</v>
          </cell>
          <cell r="L27233">
            <v>11</v>
          </cell>
        </row>
        <row r="27234">
          <cell r="D27234" t="str">
            <v>ME187_1391</v>
          </cell>
          <cell r="E27234">
            <v>2</v>
          </cell>
          <cell r="F27234">
            <v>2516157.7200000002</v>
          </cell>
          <cell r="G27234">
            <v>6860950.75</v>
          </cell>
          <cell r="H27234">
            <v>200.95</v>
          </cell>
          <cell r="I27234">
            <v>-99</v>
          </cell>
          <cell r="J27234">
            <v>2008</v>
          </cell>
          <cell r="K27234">
            <v>1</v>
          </cell>
          <cell r="L27234">
            <v>11</v>
          </cell>
        </row>
        <row r="27235">
          <cell r="D27235" t="str">
            <v>ME187_1397</v>
          </cell>
          <cell r="E27235">
            <v>2</v>
          </cell>
          <cell r="F27235">
            <v>2516145.33</v>
          </cell>
          <cell r="G27235">
            <v>6860954.8399999999</v>
          </cell>
          <cell r="H27235">
            <v>202.65</v>
          </cell>
          <cell r="I27235">
            <v>-99</v>
          </cell>
          <cell r="J27235">
            <v>2008</v>
          </cell>
          <cell r="K27235">
            <v>1</v>
          </cell>
          <cell r="L27235">
            <v>11</v>
          </cell>
        </row>
        <row r="27236">
          <cell r="D27236" t="str">
            <v>ME187_1398</v>
          </cell>
          <cell r="E27236">
            <v>2</v>
          </cell>
          <cell r="F27236">
            <v>2516150.44</v>
          </cell>
          <cell r="G27236">
            <v>6860955.2999999998</v>
          </cell>
          <cell r="H27236">
            <v>202.16</v>
          </cell>
          <cell r="I27236">
            <v>-99</v>
          </cell>
          <cell r="J27236">
            <v>2008</v>
          </cell>
          <cell r="K27236">
            <v>1</v>
          </cell>
          <cell r="L27236">
            <v>11</v>
          </cell>
        </row>
        <row r="27237">
          <cell r="D27237" t="str">
            <v>ME187_1399</v>
          </cell>
          <cell r="E27237">
            <v>2</v>
          </cell>
          <cell r="F27237">
            <v>2516154.69</v>
          </cell>
          <cell r="G27237">
            <v>6860955.4000000004</v>
          </cell>
          <cell r="H27237">
            <v>199.53</v>
          </cell>
          <cell r="I27237">
            <v>-99</v>
          </cell>
          <cell r="J27237">
            <v>2008</v>
          </cell>
          <cell r="K27237">
            <v>1</v>
          </cell>
          <cell r="L27237">
            <v>11</v>
          </cell>
        </row>
        <row r="27238">
          <cell r="D27238" t="str">
            <v>ME187_1401</v>
          </cell>
          <cell r="E27238">
            <v>2</v>
          </cell>
          <cell r="F27238">
            <v>2516147.4</v>
          </cell>
          <cell r="G27238">
            <v>6860956.1100000003</v>
          </cell>
          <cell r="H27238">
            <v>200.12</v>
          </cell>
          <cell r="I27238">
            <v>-99</v>
          </cell>
          <cell r="J27238">
            <v>2008</v>
          </cell>
          <cell r="K27238">
            <v>1</v>
          </cell>
          <cell r="L27238">
            <v>11</v>
          </cell>
        </row>
        <row r="27239">
          <cell r="D27239" t="str">
            <v>ME187_1402</v>
          </cell>
          <cell r="E27239">
            <v>2</v>
          </cell>
          <cell r="F27239">
            <v>2516152.1</v>
          </cell>
          <cell r="G27239">
            <v>6860956.3899999997</v>
          </cell>
          <cell r="H27239">
            <v>201.34</v>
          </cell>
          <cell r="I27239">
            <v>-99</v>
          </cell>
          <cell r="J27239">
            <v>2008</v>
          </cell>
          <cell r="K27239">
            <v>1</v>
          </cell>
          <cell r="L27239">
            <v>11</v>
          </cell>
        </row>
        <row r="27240">
          <cell r="D27240" t="str">
            <v>ME187_1406</v>
          </cell>
          <cell r="E27240">
            <v>2</v>
          </cell>
          <cell r="F27240">
            <v>2516147.14</v>
          </cell>
          <cell r="G27240">
            <v>6860959.0899999999</v>
          </cell>
          <cell r="H27240">
            <v>201.82</v>
          </cell>
          <cell r="I27240">
            <v>-99</v>
          </cell>
          <cell r="J27240">
            <v>2008</v>
          </cell>
          <cell r="K27240">
            <v>1</v>
          </cell>
          <cell r="L27240">
            <v>11</v>
          </cell>
        </row>
        <row r="27241">
          <cell r="D27241" t="str">
            <v>ME187_1407</v>
          </cell>
          <cell r="E27241">
            <v>2</v>
          </cell>
          <cell r="F27241">
            <v>2516157.4900000002</v>
          </cell>
          <cell r="G27241">
            <v>6860959.8799999999</v>
          </cell>
          <cell r="H27241">
            <v>202.71</v>
          </cell>
          <cell r="I27241">
            <v>-99</v>
          </cell>
          <cell r="J27241">
            <v>2008</v>
          </cell>
          <cell r="K27241">
            <v>1</v>
          </cell>
          <cell r="L27241">
            <v>11</v>
          </cell>
        </row>
        <row r="27242">
          <cell r="D27242" t="str">
            <v>ME187_1408</v>
          </cell>
          <cell r="E27242">
            <v>2</v>
          </cell>
          <cell r="F27242">
            <v>2516151.9500000002</v>
          </cell>
          <cell r="G27242">
            <v>6860960.0199999996</v>
          </cell>
          <cell r="H27242">
            <v>201.17</v>
          </cell>
          <cell r="I27242">
            <v>-99</v>
          </cell>
          <cell r="J27242">
            <v>2008</v>
          </cell>
          <cell r="K27242">
            <v>1</v>
          </cell>
          <cell r="L27242">
            <v>11</v>
          </cell>
        </row>
        <row r="27243">
          <cell r="D27243" t="str">
            <v>ME187_1410</v>
          </cell>
          <cell r="E27243">
            <v>2</v>
          </cell>
          <cell r="F27243">
            <v>2516154.2000000002</v>
          </cell>
          <cell r="G27243">
            <v>6860961.5999999996</v>
          </cell>
          <cell r="H27243">
            <v>199.92</v>
          </cell>
          <cell r="I27243">
            <v>-99</v>
          </cell>
          <cell r="J27243">
            <v>2008</v>
          </cell>
          <cell r="K27243">
            <v>1</v>
          </cell>
          <cell r="L27243">
            <v>11</v>
          </cell>
        </row>
        <row r="27244">
          <cell r="D27244" t="str">
            <v>ME187_1412</v>
          </cell>
          <cell r="E27244">
            <v>2</v>
          </cell>
          <cell r="F27244">
            <v>2516151.4</v>
          </cell>
          <cell r="G27244">
            <v>6860962.71</v>
          </cell>
          <cell r="H27244">
            <v>200.82</v>
          </cell>
          <cell r="I27244">
            <v>-99</v>
          </cell>
          <cell r="J27244">
            <v>2008</v>
          </cell>
          <cell r="K27244">
            <v>1</v>
          </cell>
          <cell r="L27244">
            <v>11</v>
          </cell>
        </row>
        <row r="27245">
          <cell r="D27245" t="str">
            <v>ME187_1607</v>
          </cell>
          <cell r="E27245">
            <v>2</v>
          </cell>
          <cell r="F27245">
            <v>2516162.67</v>
          </cell>
          <cell r="G27245">
            <v>6860930.75</v>
          </cell>
          <cell r="H27245">
            <v>201.72</v>
          </cell>
          <cell r="I27245">
            <v>-99</v>
          </cell>
          <cell r="J27245">
            <v>2008</v>
          </cell>
          <cell r="K27245">
            <v>1</v>
          </cell>
          <cell r="L27245">
            <v>11</v>
          </cell>
        </row>
        <row r="27246">
          <cell r="D27246" t="str">
            <v>ME187_1608</v>
          </cell>
          <cell r="E27246">
            <v>2</v>
          </cell>
          <cell r="F27246">
            <v>2516165.1</v>
          </cell>
          <cell r="G27246">
            <v>6860931.0599999996</v>
          </cell>
          <cell r="H27246">
            <v>200.55</v>
          </cell>
          <cell r="I27246">
            <v>-99</v>
          </cell>
          <cell r="J27246">
            <v>2008</v>
          </cell>
          <cell r="K27246">
            <v>1</v>
          </cell>
          <cell r="L27246">
            <v>11</v>
          </cell>
        </row>
        <row r="27247">
          <cell r="D27247" t="str">
            <v>ME187_1611</v>
          </cell>
          <cell r="E27247">
            <v>2</v>
          </cell>
          <cell r="F27247">
            <v>2516169.23</v>
          </cell>
          <cell r="G27247">
            <v>6860932.9699999997</v>
          </cell>
          <cell r="H27247">
            <v>201.75</v>
          </cell>
          <cell r="I27247">
            <v>-99</v>
          </cell>
          <cell r="J27247">
            <v>2008</v>
          </cell>
          <cell r="K27247">
            <v>1</v>
          </cell>
          <cell r="L27247">
            <v>11</v>
          </cell>
        </row>
        <row r="27248">
          <cell r="D27248" t="str">
            <v>ME187_1612</v>
          </cell>
          <cell r="E27248">
            <v>2</v>
          </cell>
          <cell r="F27248">
            <v>2516164.4</v>
          </cell>
          <cell r="G27248">
            <v>6860932.9800000004</v>
          </cell>
          <cell r="H27248">
            <v>200.47</v>
          </cell>
          <cell r="I27248">
            <v>-99</v>
          </cell>
          <cell r="J27248">
            <v>2008</v>
          </cell>
          <cell r="K27248">
            <v>1</v>
          </cell>
          <cell r="L27248">
            <v>11</v>
          </cell>
        </row>
        <row r="27249">
          <cell r="D27249" t="str">
            <v>ME187_1613</v>
          </cell>
          <cell r="E27249">
            <v>2</v>
          </cell>
          <cell r="F27249">
            <v>2516161.86</v>
          </cell>
          <cell r="G27249">
            <v>6860933.25</v>
          </cell>
          <cell r="H27249">
            <v>201.54</v>
          </cell>
          <cell r="I27249">
            <v>-99</v>
          </cell>
          <cell r="J27249">
            <v>2008</v>
          </cell>
          <cell r="K27249">
            <v>1</v>
          </cell>
          <cell r="L27249">
            <v>11</v>
          </cell>
        </row>
        <row r="27250">
          <cell r="D27250" t="str">
            <v>ME187_1615</v>
          </cell>
          <cell r="E27250">
            <v>2</v>
          </cell>
          <cell r="F27250">
            <v>2516166.89</v>
          </cell>
          <cell r="G27250">
            <v>6860934.0899999999</v>
          </cell>
          <cell r="H27250">
            <v>202.11</v>
          </cell>
          <cell r="I27250">
            <v>-99</v>
          </cell>
          <cell r="J27250">
            <v>2008</v>
          </cell>
          <cell r="K27250">
            <v>1</v>
          </cell>
          <cell r="L27250">
            <v>11</v>
          </cell>
        </row>
        <row r="27251">
          <cell r="D27251" t="str">
            <v>ME187_1618</v>
          </cell>
          <cell r="E27251">
            <v>2</v>
          </cell>
          <cell r="F27251">
            <v>2516168.64</v>
          </cell>
          <cell r="G27251">
            <v>6860935.3499999996</v>
          </cell>
          <cell r="H27251">
            <v>202.47</v>
          </cell>
          <cell r="I27251">
            <v>-99</v>
          </cell>
          <cell r="J27251">
            <v>2008</v>
          </cell>
          <cell r="K27251">
            <v>1</v>
          </cell>
          <cell r="L27251">
            <v>11</v>
          </cell>
        </row>
        <row r="27252">
          <cell r="D27252" t="str">
            <v>ME187_1621</v>
          </cell>
          <cell r="E27252">
            <v>2</v>
          </cell>
          <cell r="F27252">
            <v>2516166.5099999998</v>
          </cell>
          <cell r="G27252">
            <v>6860936.5300000003</v>
          </cell>
          <cell r="H27252">
            <v>199.7</v>
          </cell>
          <cell r="I27252">
            <v>-99</v>
          </cell>
          <cell r="J27252">
            <v>2008</v>
          </cell>
          <cell r="K27252">
            <v>1</v>
          </cell>
          <cell r="L27252">
            <v>11</v>
          </cell>
        </row>
        <row r="27253">
          <cell r="D27253" t="str">
            <v>ME187_1623</v>
          </cell>
          <cell r="E27253">
            <v>2</v>
          </cell>
          <cell r="F27253">
            <v>2516165.13</v>
          </cell>
          <cell r="G27253">
            <v>6860938.2599999998</v>
          </cell>
          <cell r="H27253">
            <v>200.33</v>
          </cell>
          <cell r="I27253">
            <v>-99</v>
          </cell>
          <cell r="J27253">
            <v>2008</v>
          </cell>
          <cell r="K27253">
            <v>1</v>
          </cell>
          <cell r="L27253">
            <v>11</v>
          </cell>
        </row>
        <row r="27254">
          <cell r="D27254" t="str">
            <v>ME187_1624</v>
          </cell>
          <cell r="E27254">
            <v>2</v>
          </cell>
          <cell r="F27254">
            <v>2516162.25</v>
          </cell>
          <cell r="G27254">
            <v>6860938.29</v>
          </cell>
          <cell r="H27254">
            <v>201.6</v>
          </cell>
          <cell r="I27254">
            <v>-99</v>
          </cell>
          <cell r="J27254">
            <v>2008</v>
          </cell>
          <cell r="K27254">
            <v>1</v>
          </cell>
          <cell r="L27254">
            <v>11</v>
          </cell>
        </row>
        <row r="27255">
          <cell r="D27255" t="str">
            <v>ME187_1625</v>
          </cell>
          <cell r="E27255">
            <v>2</v>
          </cell>
          <cell r="F27255">
            <v>2516169.02</v>
          </cell>
          <cell r="G27255">
            <v>6860938.7000000002</v>
          </cell>
          <cell r="H27255">
            <v>199.99</v>
          </cell>
          <cell r="I27255">
            <v>-99</v>
          </cell>
          <cell r="J27255">
            <v>2008</v>
          </cell>
          <cell r="K27255">
            <v>1</v>
          </cell>
          <cell r="L27255">
            <v>11</v>
          </cell>
        </row>
        <row r="27256">
          <cell r="D27256" t="str">
            <v>ME187_1627</v>
          </cell>
          <cell r="E27256">
            <v>2</v>
          </cell>
          <cell r="F27256">
            <v>2516166.5499999998</v>
          </cell>
          <cell r="G27256">
            <v>6860940.2400000002</v>
          </cell>
          <cell r="H27256">
            <v>201.17</v>
          </cell>
          <cell r="I27256">
            <v>-99</v>
          </cell>
          <cell r="J27256">
            <v>2008</v>
          </cell>
          <cell r="K27256">
            <v>1</v>
          </cell>
          <cell r="L27256">
            <v>11</v>
          </cell>
        </row>
        <row r="27257">
          <cell r="D27257" t="str">
            <v>ME187_1633</v>
          </cell>
          <cell r="E27257">
            <v>2</v>
          </cell>
          <cell r="F27257">
            <v>2516160.62</v>
          </cell>
          <cell r="G27257">
            <v>6860943.6100000003</v>
          </cell>
          <cell r="H27257">
            <v>199.09</v>
          </cell>
          <cell r="I27257">
            <v>-99</v>
          </cell>
          <cell r="J27257">
            <v>2008</v>
          </cell>
          <cell r="K27257">
            <v>1</v>
          </cell>
          <cell r="L27257">
            <v>11</v>
          </cell>
        </row>
        <row r="27258">
          <cell r="D27258" t="str">
            <v>ME187_1645</v>
          </cell>
          <cell r="E27258">
            <v>2</v>
          </cell>
          <cell r="F27258">
            <v>2516160.54</v>
          </cell>
          <cell r="G27258">
            <v>6860950.1900000004</v>
          </cell>
          <cell r="H27258">
            <v>200.22</v>
          </cell>
          <cell r="I27258">
            <v>-99</v>
          </cell>
          <cell r="J27258">
            <v>2008</v>
          </cell>
          <cell r="K27258">
            <v>1</v>
          </cell>
          <cell r="L27258">
            <v>11</v>
          </cell>
        </row>
        <row r="27259">
          <cell r="D27259" t="str">
            <v>ME187_1650</v>
          </cell>
          <cell r="E27259">
            <v>2</v>
          </cell>
          <cell r="F27259">
            <v>2516161.9700000002</v>
          </cell>
          <cell r="G27259">
            <v>6860952.6399999997</v>
          </cell>
          <cell r="H27259">
            <v>200.24</v>
          </cell>
          <cell r="I27259">
            <v>-99</v>
          </cell>
          <cell r="J27259">
            <v>2008</v>
          </cell>
          <cell r="K27259">
            <v>1</v>
          </cell>
          <cell r="L27259">
            <v>11</v>
          </cell>
        </row>
        <row r="27260">
          <cell r="D27260" t="str">
            <v>ME187_2058</v>
          </cell>
          <cell r="E27260">
            <v>3</v>
          </cell>
          <cell r="F27260">
            <v>2516162.73</v>
          </cell>
          <cell r="G27260">
            <v>6860940.9900000002</v>
          </cell>
          <cell r="H27260">
            <v>-99</v>
          </cell>
          <cell r="I27260">
            <v>-99</v>
          </cell>
          <cell r="J27260">
            <v>2008</v>
          </cell>
          <cell r="K27260">
            <v>1</v>
          </cell>
          <cell r="L27260">
            <v>11</v>
          </cell>
        </row>
        <row r="27261">
          <cell r="D27261" t="str">
            <v>ME187_2059</v>
          </cell>
          <cell r="E27261">
            <v>3</v>
          </cell>
          <cell r="F27261">
            <v>2516155.13</v>
          </cell>
          <cell r="G27261">
            <v>6860955.5099999998</v>
          </cell>
          <cell r="H27261">
            <v>-99</v>
          </cell>
          <cell r="I27261">
            <v>-99</v>
          </cell>
          <cell r="J27261">
            <v>2008</v>
          </cell>
          <cell r="K27261">
            <v>1</v>
          </cell>
          <cell r="L27261">
            <v>11</v>
          </cell>
        </row>
        <row r="27262">
          <cell r="D27262" t="str">
            <v>ME187_2060</v>
          </cell>
          <cell r="E27262">
            <v>3</v>
          </cell>
          <cell r="F27262">
            <v>2516157.9700000002</v>
          </cell>
          <cell r="G27262">
            <v>6860961.1600000001</v>
          </cell>
          <cell r="H27262">
            <v>-99</v>
          </cell>
          <cell r="I27262">
            <v>-99</v>
          </cell>
          <cell r="J27262">
            <v>2008</v>
          </cell>
          <cell r="K27262">
            <v>1</v>
          </cell>
          <cell r="L27262">
            <v>11</v>
          </cell>
        </row>
        <row r="27263">
          <cell r="D27263" t="str">
            <v>ME187_2061</v>
          </cell>
          <cell r="E27263">
            <v>3</v>
          </cell>
          <cell r="F27263">
            <v>2516148.9700000002</v>
          </cell>
          <cell r="G27263">
            <v>6860952.1399999997</v>
          </cell>
          <cell r="H27263">
            <v>-99</v>
          </cell>
          <cell r="I27263">
            <v>-99</v>
          </cell>
          <cell r="J27263">
            <v>2008</v>
          </cell>
          <cell r="K27263">
            <v>1</v>
          </cell>
          <cell r="L27263">
            <v>11</v>
          </cell>
        </row>
        <row r="27264">
          <cell r="D27264" t="str">
            <v>ME187_2062</v>
          </cell>
          <cell r="E27264">
            <v>3</v>
          </cell>
          <cell r="F27264">
            <v>2516146.85</v>
          </cell>
          <cell r="G27264">
            <v>6860950.3200000003</v>
          </cell>
          <cell r="H27264">
            <v>-99</v>
          </cell>
          <cell r="I27264">
            <v>-99</v>
          </cell>
          <cell r="J27264">
            <v>2008</v>
          </cell>
          <cell r="K27264">
            <v>1</v>
          </cell>
          <cell r="L27264">
            <v>11</v>
          </cell>
        </row>
        <row r="27265">
          <cell r="D27265" t="str">
            <v>ME187_2064</v>
          </cell>
          <cell r="E27265">
            <v>3</v>
          </cell>
          <cell r="F27265">
            <v>2516157.37</v>
          </cell>
          <cell r="G27265">
            <v>6860937.1299999999</v>
          </cell>
          <cell r="H27265">
            <v>-99</v>
          </cell>
          <cell r="I27265">
            <v>-99</v>
          </cell>
          <cell r="J27265">
            <v>2008</v>
          </cell>
          <cell r="K27265">
            <v>1</v>
          </cell>
          <cell r="L27265">
            <v>11</v>
          </cell>
        </row>
        <row r="27266">
          <cell r="D27266" t="str">
            <v>ME187_2065</v>
          </cell>
          <cell r="E27266">
            <v>3</v>
          </cell>
          <cell r="F27266">
            <v>2516152.44</v>
          </cell>
          <cell r="G27266">
            <v>6860927.1200000001</v>
          </cell>
          <cell r="H27266">
            <v>-99</v>
          </cell>
          <cell r="I27266">
            <v>-99</v>
          </cell>
          <cell r="J27266">
            <v>2008</v>
          </cell>
          <cell r="K27266">
            <v>1</v>
          </cell>
          <cell r="L27266">
            <v>11</v>
          </cell>
        </row>
        <row r="27267">
          <cell r="D27267" t="str">
            <v>ME187_2066</v>
          </cell>
          <cell r="E27267">
            <v>3</v>
          </cell>
          <cell r="F27267">
            <v>2516151.71</v>
          </cell>
          <cell r="G27267">
            <v>6860929.0300000003</v>
          </cell>
          <cell r="H27267">
            <v>-99</v>
          </cell>
          <cell r="I27267">
            <v>-99</v>
          </cell>
          <cell r="J27267">
            <v>2008</v>
          </cell>
          <cell r="K27267">
            <v>1</v>
          </cell>
          <cell r="L27267">
            <v>11</v>
          </cell>
        </row>
        <row r="27268">
          <cell r="D27268" t="str">
            <v>ME187_2067</v>
          </cell>
          <cell r="E27268">
            <v>3</v>
          </cell>
          <cell r="F27268">
            <v>2516152.36</v>
          </cell>
          <cell r="G27268">
            <v>6860939.6399999997</v>
          </cell>
          <cell r="H27268">
            <v>-99</v>
          </cell>
          <cell r="I27268">
            <v>-99</v>
          </cell>
          <cell r="J27268">
            <v>2008</v>
          </cell>
          <cell r="K27268">
            <v>1</v>
          </cell>
          <cell r="L27268">
            <v>11</v>
          </cell>
        </row>
        <row r="27269">
          <cell r="D27269" t="str">
            <v>ME187_2068</v>
          </cell>
          <cell r="E27269">
            <v>3</v>
          </cell>
          <cell r="F27269">
            <v>2516151.0299999998</v>
          </cell>
          <cell r="G27269">
            <v>6860939.5700000003</v>
          </cell>
          <cell r="H27269">
            <v>-99</v>
          </cell>
          <cell r="I27269">
            <v>-99</v>
          </cell>
          <cell r="J27269">
            <v>2008</v>
          </cell>
          <cell r="K27269">
            <v>1</v>
          </cell>
          <cell r="L27269">
            <v>11</v>
          </cell>
        </row>
        <row r="27270">
          <cell r="D27270" t="str">
            <v>ME187_2069</v>
          </cell>
          <cell r="E27270">
            <v>3</v>
          </cell>
          <cell r="F27270">
            <v>2516148.92</v>
          </cell>
          <cell r="G27270">
            <v>6860941.4400000004</v>
          </cell>
          <cell r="H27270">
            <v>-99</v>
          </cell>
          <cell r="I27270">
            <v>-99</v>
          </cell>
          <cell r="J27270">
            <v>2008</v>
          </cell>
          <cell r="K27270">
            <v>1</v>
          </cell>
          <cell r="L27270">
            <v>11</v>
          </cell>
        </row>
        <row r="27271">
          <cell r="D27271" t="str">
            <v>ME187_2070</v>
          </cell>
          <cell r="E27271">
            <v>3</v>
          </cell>
          <cell r="F27271">
            <v>2516140.65</v>
          </cell>
          <cell r="G27271">
            <v>6860956.9500000002</v>
          </cell>
          <cell r="H27271">
            <v>-99</v>
          </cell>
          <cell r="I27271">
            <v>-99</v>
          </cell>
          <cell r="J27271">
            <v>2008</v>
          </cell>
          <cell r="K27271">
            <v>1</v>
          </cell>
          <cell r="L27271">
            <v>11</v>
          </cell>
        </row>
        <row r="27272">
          <cell r="D27272" t="str">
            <v>ME187_2071</v>
          </cell>
          <cell r="E27272">
            <v>3</v>
          </cell>
          <cell r="F27272">
            <v>2516140.7599999998</v>
          </cell>
          <cell r="G27272">
            <v>6860953.7699999996</v>
          </cell>
          <cell r="H27272">
            <v>-99</v>
          </cell>
          <cell r="I27272">
            <v>-99</v>
          </cell>
          <cell r="J27272">
            <v>2008</v>
          </cell>
          <cell r="K27272">
            <v>1</v>
          </cell>
          <cell r="L27272">
            <v>11</v>
          </cell>
        </row>
        <row r="27273">
          <cell r="D27273" t="str">
            <v>ME187_2072</v>
          </cell>
          <cell r="E27273">
            <v>3</v>
          </cell>
          <cell r="F27273">
            <v>2516148.2999999998</v>
          </cell>
          <cell r="G27273">
            <v>6860926.54</v>
          </cell>
          <cell r="H27273">
            <v>-99</v>
          </cell>
          <cell r="I27273">
            <v>-99</v>
          </cell>
          <cell r="J27273">
            <v>2008</v>
          </cell>
          <cell r="K27273">
            <v>1</v>
          </cell>
          <cell r="L27273">
            <v>11</v>
          </cell>
        </row>
        <row r="27274">
          <cell r="D27274" t="str">
            <v>ME187_2073</v>
          </cell>
          <cell r="E27274">
            <v>3</v>
          </cell>
          <cell r="F27274">
            <v>2516147.35</v>
          </cell>
          <cell r="G27274">
            <v>6860923.8499999996</v>
          </cell>
          <cell r="H27274">
            <v>-99</v>
          </cell>
          <cell r="I27274">
            <v>-99</v>
          </cell>
          <cell r="J27274">
            <v>2008</v>
          </cell>
          <cell r="K27274">
            <v>1</v>
          </cell>
          <cell r="L27274">
            <v>11</v>
          </cell>
        </row>
        <row r="27275">
          <cell r="D27275" t="str">
            <v>ME187_2074</v>
          </cell>
          <cell r="E27275">
            <v>3</v>
          </cell>
          <cell r="F27275">
            <v>2516136.62</v>
          </cell>
          <cell r="G27275">
            <v>6860928.0300000003</v>
          </cell>
          <cell r="H27275">
            <v>-99</v>
          </cell>
          <cell r="I27275">
            <v>-99</v>
          </cell>
          <cell r="J27275">
            <v>2008</v>
          </cell>
          <cell r="K27275">
            <v>1</v>
          </cell>
          <cell r="L27275">
            <v>11</v>
          </cell>
        </row>
        <row r="27276">
          <cell r="D27276" t="str">
            <v>ME187_2075</v>
          </cell>
          <cell r="E27276">
            <v>3</v>
          </cell>
          <cell r="F27276">
            <v>2516132.9500000002</v>
          </cell>
          <cell r="G27276">
            <v>6860940.2699999996</v>
          </cell>
          <cell r="H27276">
            <v>-99</v>
          </cell>
          <cell r="I27276">
            <v>-99</v>
          </cell>
          <cell r="J27276">
            <v>2008</v>
          </cell>
          <cell r="K27276">
            <v>1</v>
          </cell>
          <cell r="L27276">
            <v>11</v>
          </cell>
        </row>
        <row r="27277">
          <cell r="D27277" t="str">
            <v>ME187_2076</v>
          </cell>
          <cell r="E27277">
            <v>3</v>
          </cell>
          <cell r="F27277">
            <v>2516132.17</v>
          </cell>
          <cell r="G27277">
            <v>6860941.6600000001</v>
          </cell>
          <cell r="H27277">
            <v>-99</v>
          </cell>
          <cell r="I27277">
            <v>-99</v>
          </cell>
          <cell r="J27277">
            <v>2008</v>
          </cell>
          <cell r="K27277">
            <v>1</v>
          </cell>
          <cell r="L27277">
            <v>11</v>
          </cell>
        </row>
        <row r="27278">
          <cell r="D27278" t="str">
            <v>ME187_2077</v>
          </cell>
          <cell r="E27278">
            <v>3</v>
          </cell>
          <cell r="F27278">
            <v>2516134.6</v>
          </cell>
          <cell r="G27278">
            <v>6860941.1600000001</v>
          </cell>
          <cell r="H27278">
            <v>-99</v>
          </cell>
          <cell r="I27278">
            <v>-99</v>
          </cell>
          <cell r="J27278">
            <v>2008</v>
          </cell>
          <cell r="K27278">
            <v>1</v>
          </cell>
          <cell r="L27278">
            <v>11</v>
          </cell>
        </row>
        <row r="27279">
          <cell r="D27279" t="str">
            <v>ME187_2078</v>
          </cell>
          <cell r="E27279">
            <v>3</v>
          </cell>
          <cell r="F27279">
            <v>2516132.54</v>
          </cell>
          <cell r="G27279">
            <v>6860945.6100000003</v>
          </cell>
          <cell r="H27279">
            <v>-99</v>
          </cell>
          <cell r="I27279">
            <v>-99</v>
          </cell>
          <cell r="J27279">
            <v>2008</v>
          </cell>
          <cell r="K27279">
            <v>1</v>
          </cell>
          <cell r="L27279">
            <v>11</v>
          </cell>
        </row>
        <row r="27280">
          <cell r="D27280" t="str">
            <v>ME187_2079</v>
          </cell>
          <cell r="E27280">
            <v>3</v>
          </cell>
          <cell r="F27280">
            <v>2516131.56</v>
          </cell>
          <cell r="G27280">
            <v>6860946.3499999996</v>
          </cell>
          <cell r="H27280">
            <v>-99</v>
          </cell>
          <cell r="I27280">
            <v>-99</v>
          </cell>
          <cell r="J27280">
            <v>2008</v>
          </cell>
          <cell r="K27280">
            <v>1</v>
          </cell>
          <cell r="L27280">
            <v>11</v>
          </cell>
        </row>
        <row r="27281">
          <cell r="D27281" t="str">
            <v>ME187_2080</v>
          </cell>
          <cell r="E27281">
            <v>3</v>
          </cell>
          <cell r="F27281">
            <v>2516127.91</v>
          </cell>
          <cell r="G27281">
            <v>6860947.1500000004</v>
          </cell>
          <cell r="H27281">
            <v>-99</v>
          </cell>
          <cell r="I27281">
            <v>-99</v>
          </cell>
          <cell r="J27281">
            <v>2008</v>
          </cell>
          <cell r="K27281">
            <v>1</v>
          </cell>
          <cell r="L27281">
            <v>11</v>
          </cell>
        </row>
        <row r="27282">
          <cell r="D27282" t="str">
            <v>ME188_563</v>
          </cell>
          <cell r="E27282">
            <v>2</v>
          </cell>
          <cell r="F27282">
            <v>2516108.64</v>
          </cell>
          <cell r="G27282">
            <v>6860929.0899999999</v>
          </cell>
          <cell r="H27282">
            <v>203.09</v>
          </cell>
          <cell r="I27282">
            <v>-99</v>
          </cell>
          <cell r="J27282">
            <v>2008</v>
          </cell>
          <cell r="K27282">
            <v>1</v>
          </cell>
          <cell r="L27282">
            <v>11</v>
          </cell>
        </row>
        <row r="27283">
          <cell r="D27283" t="str">
            <v>ME188_832</v>
          </cell>
          <cell r="E27283">
            <v>2</v>
          </cell>
          <cell r="F27283">
            <v>2516117.13</v>
          </cell>
          <cell r="G27283">
            <v>6860937</v>
          </cell>
          <cell r="H27283">
            <v>201.2</v>
          </cell>
          <cell r="I27283">
            <v>-99</v>
          </cell>
          <cell r="J27283">
            <v>2008</v>
          </cell>
          <cell r="K27283">
            <v>1</v>
          </cell>
          <cell r="L27283">
            <v>11</v>
          </cell>
        </row>
        <row r="27284">
          <cell r="D27284" t="str">
            <v>ME188_349</v>
          </cell>
          <cell r="E27284">
            <v>2</v>
          </cell>
          <cell r="F27284">
            <v>2516092.9</v>
          </cell>
          <cell r="G27284">
            <v>6860925.71</v>
          </cell>
          <cell r="H27284">
            <v>201.22</v>
          </cell>
          <cell r="I27284">
            <v>-99</v>
          </cell>
          <cell r="J27284">
            <v>2008</v>
          </cell>
          <cell r="K27284">
            <v>3</v>
          </cell>
          <cell r="L27284">
            <v>11</v>
          </cell>
        </row>
        <row r="27285">
          <cell r="D27285" t="str">
            <v>ME188_355</v>
          </cell>
          <cell r="E27285">
            <v>2</v>
          </cell>
          <cell r="F27285">
            <v>2516096.9300000002</v>
          </cell>
          <cell r="G27285">
            <v>6860927.8300000001</v>
          </cell>
          <cell r="H27285">
            <v>202.42</v>
          </cell>
          <cell r="I27285">
            <v>-99</v>
          </cell>
          <cell r="J27285">
            <v>2008</v>
          </cell>
          <cell r="K27285">
            <v>3</v>
          </cell>
          <cell r="L27285">
            <v>11</v>
          </cell>
        </row>
        <row r="27286">
          <cell r="D27286" t="str">
            <v>ME188_784</v>
          </cell>
          <cell r="E27286">
            <v>2</v>
          </cell>
          <cell r="F27286">
            <v>2516124.9500000002</v>
          </cell>
          <cell r="G27286">
            <v>6860909.9500000002</v>
          </cell>
          <cell r="H27286">
            <v>201.65</v>
          </cell>
          <cell r="I27286">
            <v>-99</v>
          </cell>
          <cell r="J27286">
            <v>2008</v>
          </cell>
          <cell r="K27286">
            <v>3</v>
          </cell>
          <cell r="L27286">
            <v>11</v>
          </cell>
        </row>
        <row r="27287">
          <cell r="D27287" t="str">
            <v>ME188_791</v>
          </cell>
          <cell r="E27287">
            <v>2</v>
          </cell>
          <cell r="F27287">
            <v>2516123.21</v>
          </cell>
          <cell r="G27287">
            <v>6860913.1900000004</v>
          </cell>
          <cell r="H27287">
            <v>200.7</v>
          </cell>
          <cell r="I27287">
            <v>-99</v>
          </cell>
          <cell r="J27287">
            <v>2008</v>
          </cell>
          <cell r="K27287">
            <v>3</v>
          </cell>
          <cell r="L27287">
            <v>11</v>
          </cell>
        </row>
        <row r="27288">
          <cell r="D27288" t="str">
            <v>ME188_794</v>
          </cell>
          <cell r="E27288">
            <v>2</v>
          </cell>
          <cell r="F27288">
            <v>2516125.9700000002</v>
          </cell>
          <cell r="G27288">
            <v>6860915.25</v>
          </cell>
          <cell r="H27288">
            <v>203.04</v>
          </cell>
          <cell r="I27288">
            <v>-99</v>
          </cell>
          <cell r="J27288">
            <v>2008</v>
          </cell>
          <cell r="K27288">
            <v>3</v>
          </cell>
          <cell r="L27288">
            <v>11</v>
          </cell>
        </row>
        <row r="27289">
          <cell r="D27289" t="str">
            <v>ME188_805</v>
          </cell>
          <cell r="E27289">
            <v>2</v>
          </cell>
          <cell r="F27289">
            <v>2516118.67</v>
          </cell>
          <cell r="G27289">
            <v>6860921.8700000001</v>
          </cell>
          <cell r="H27289">
            <v>201.99</v>
          </cell>
          <cell r="I27289">
            <v>-99</v>
          </cell>
          <cell r="J27289">
            <v>2008</v>
          </cell>
          <cell r="K27289">
            <v>3</v>
          </cell>
          <cell r="L27289">
            <v>11</v>
          </cell>
        </row>
        <row r="27290">
          <cell r="D27290" t="str">
            <v>ME188_2040</v>
          </cell>
          <cell r="E27290">
            <v>3</v>
          </cell>
          <cell r="F27290">
            <v>2516106.4500000002</v>
          </cell>
          <cell r="G27290">
            <v>6860922.7800000003</v>
          </cell>
          <cell r="H27290">
            <v>-99</v>
          </cell>
          <cell r="I27290">
            <v>-99</v>
          </cell>
          <cell r="J27290">
            <v>2008</v>
          </cell>
          <cell r="K27290">
            <v>3</v>
          </cell>
          <cell r="L27290">
            <v>11</v>
          </cell>
        </row>
        <row r="27291">
          <cell r="D27291" t="str">
            <v>ME188_2046</v>
          </cell>
          <cell r="E27291">
            <v>3</v>
          </cell>
          <cell r="F27291">
            <v>2516122.41</v>
          </cell>
          <cell r="G27291">
            <v>6860935.1500000004</v>
          </cell>
          <cell r="H27291">
            <v>-99</v>
          </cell>
          <cell r="I27291">
            <v>-99</v>
          </cell>
          <cell r="J27291">
            <v>2008</v>
          </cell>
          <cell r="K27291">
            <v>3</v>
          </cell>
          <cell r="L27291">
            <v>11</v>
          </cell>
        </row>
        <row r="27292">
          <cell r="D27292" t="str">
            <v>ME188_2037</v>
          </cell>
          <cell r="E27292">
            <v>3</v>
          </cell>
          <cell r="F27292">
            <v>2516117.02</v>
          </cell>
          <cell r="G27292">
            <v>6860921.71</v>
          </cell>
          <cell r="H27292">
            <v>-99</v>
          </cell>
          <cell r="I27292">
            <v>-99</v>
          </cell>
          <cell r="J27292">
            <v>2008</v>
          </cell>
          <cell r="K27292">
            <v>2</v>
          </cell>
          <cell r="L27292">
            <v>11</v>
          </cell>
        </row>
        <row r="27293">
          <cell r="D27293" t="str">
            <v>ME188_325</v>
          </cell>
          <cell r="E27293">
            <v>2</v>
          </cell>
          <cell r="F27293">
            <v>2516099.4</v>
          </cell>
          <cell r="G27293">
            <v>6860914.1200000001</v>
          </cell>
          <cell r="H27293">
            <v>201.88</v>
          </cell>
          <cell r="I27293">
            <v>-99</v>
          </cell>
          <cell r="J27293">
            <v>2008</v>
          </cell>
          <cell r="K27293">
            <v>1</v>
          </cell>
          <cell r="L27293">
            <v>11</v>
          </cell>
        </row>
        <row r="27294">
          <cell r="D27294" t="str">
            <v>ME188_330</v>
          </cell>
          <cell r="E27294">
            <v>2</v>
          </cell>
          <cell r="F27294">
            <v>2516098.15</v>
          </cell>
          <cell r="G27294">
            <v>6860915.75</v>
          </cell>
          <cell r="H27294">
            <v>200.81</v>
          </cell>
          <cell r="I27294">
            <v>-99</v>
          </cell>
          <cell r="J27294">
            <v>2008</v>
          </cell>
          <cell r="K27294">
            <v>1</v>
          </cell>
          <cell r="L27294">
            <v>11</v>
          </cell>
        </row>
        <row r="27295">
          <cell r="D27295" t="str">
            <v>ME188_334</v>
          </cell>
          <cell r="E27295">
            <v>2</v>
          </cell>
          <cell r="F27295">
            <v>2516096.44</v>
          </cell>
          <cell r="G27295">
            <v>6860917.6200000001</v>
          </cell>
          <cell r="H27295">
            <v>199.72</v>
          </cell>
          <cell r="I27295">
            <v>-99</v>
          </cell>
          <cell r="J27295">
            <v>2008</v>
          </cell>
          <cell r="K27295">
            <v>1</v>
          </cell>
          <cell r="L27295">
            <v>11</v>
          </cell>
        </row>
        <row r="27296">
          <cell r="D27296" t="str">
            <v>ME188_335</v>
          </cell>
          <cell r="E27296">
            <v>2</v>
          </cell>
          <cell r="F27296">
            <v>2516098.69</v>
          </cell>
          <cell r="G27296">
            <v>6860918.7300000004</v>
          </cell>
          <cell r="H27296">
            <v>202.02</v>
          </cell>
          <cell r="I27296">
            <v>-99</v>
          </cell>
          <cell r="J27296">
            <v>2008</v>
          </cell>
          <cell r="K27296">
            <v>1</v>
          </cell>
          <cell r="L27296">
            <v>11</v>
          </cell>
        </row>
        <row r="27297">
          <cell r="D27297" t="str">
            <v>ME188_338</v>
          </cell>
          <cell r="E27297">
            <v>2</v>
          </cell>
          <cell r="F27297">
            <v>2516094.61</v>
          </cell>
          <cell r="G27297">
            <v>6860920.2199999997</v>
          </cell>
          <cell r="H27297">
            <v>202.62</v>
          </cell>
          <cell r="I27297">
            <v>-99</v>
          </cell>
          <cell r="J27297">
            <v>2008</v>
          </cell>
          <cell r="K27297">
            <v>1</v>
          </cell>
          <cell r="L27297">
            <v>11</v>
          </cell>
        </row>
        <row r="27298">
          <cell r="D27298" t="str">
            <v>ME188_339</v>
          </cell>
          <cell r="E27298">
            <v>2</v>
          </cell>
          <cell r="F27298">
            <v>2516099.42</v>
          </cell>
          <cell r="G27298">
            <v>6860921.2000000002</v>
          </cell>
          <cell r="H27298">
            <v>201.28</v>
          </cell>
          <cell r="I27298">
            <v>-99</v>
          </cell>
          <cell r="J27298">
            <v>2008</v>
          </cell>
          <cell r="K27298">
            <v>1</v>
          </cell>
          <cell r="L27298">
            <v>11</v>
          </cell>
        </row>
        <row r="27299">
          <cell r="D27299" t="str">
            <v>ME188_340</v>
          </cell>
          <cell r="E27299">
            <v>2</v>
          </cell>
          <cell r="F27299">
            <v>2516097.12</v>
          </cell>
          <cell r="G27299">
            <v>6860921.5</v>
          </cell>
          <cell r="H27299">
            <v>199.81</v>
          </cell>
          <cell r="I27299">
            <v>-99</v>
          </cell>
          <cell r="J27299">
            <v>2008</v>
          </cell>
          <cell r="K27299">
            <v>1</v>
          </cell>
          <cell r="L27299">
            <v>11</v>
          </cell>
        </row>
        <row r="27300">
          <cell r="D27300" t="str">
            <v>ME188_345</v>
          </cell>
          <cell r="E27300">
            <v>2</v>
          </cell>
          <cell r="F27300">
            <v>2516097.2200000002</v>
          </cell>
          <cell r="G27300">
            <v>6860923.4100000001</v>
          </cell>
          <cell r="H27300">
            <v>201.06</v>
          </cell>
          <cell r="I27300">
            <v>-99</v>
          </cell>
          <cell r="J27300">
            <v>2008</v>
          </cell>
          <cell r="K27300">
            <v>1</v>
          </cell>
          <cell r="L27300">
            <v>11</v>
          </cell>
        </row>
        <row r="27301">
          <cell r="D27301" t="str">
            <v>ME188_348</v>
          </cell>
          <cell r="E27301">
            <v>2</v>
          </cell>
          <cell r="F27301">
            <v>2516095.8199999998</v>
          </cell>
          <cell r="G27301">
            <v>6860925.4299999997</v>
          </cell>
          <cell r="H27301">
            <v>201.98</v>
          </cell>
          <cell r="I27301">
            <v>-99</v>
          </cell>
          <cell r="J27301">
            <v>2008</v>
          </cell>
          <cell r="K27301">
            <v>1</v>
          </cell>
          <cell r="L27301">
            <v>11</v>
          </cell>
        </row>
        <row r="27302">
          <cell r="D27302" t="str">
            <v>ME188_350</v>
          </cell>
          <cell r="E27302">
            <v>2</v>
          </cell>
          <cell r="F27302">
            <v>2516097.04</v>
          </cell>
          <cell r="G27302">
            <v>6860925.9800000004</v>
          </cell>
          <cell r="H27302">
            <v>201.55</v>
          </cell>
          <cell r="I27302">
            <v>-99</v>
          </cell>
          <cell r="J27302">
            <v>2008</v>
          </cell>
          <cell r="K27302">
            <v>1</v>
          </cell>
          <cell r="L27302">
            <v>11</v>
          </cell>
        </row>
        <row r="27303">
          <cell r="D27303" t="str">
            <v>ME188_351</v>
          </cell>
          <cell r="E27303">
            <v>2</v>
          </cell>
          <cell r="F27303">
            <v>2516099.23</v>
          </cell>
          <cell r="G27303">
            <v>6860926.29</v>
          </cell>
          <cell r="H27303">
            <v>201</v>
          </cell>
          <cell r="I27303">
            <v>-99</v>
          </cell>
          <cell r="J27303">
            <v>2008</v>
          </cell>
          <cell r="K27303">
            <v>1</v>
          </cell>
          <cell r="L27303">
            <v>11</v>
          </cell>
        </row>
        <row r="27304">
          <cell r="D27304" t="str">
            <v>ME188_354</v>
          </cell>
          <cell r="E27304">
            <v>2</v>
          </cell>
          <cell r="F27304">
            <v>2516094.12</v>
          </cell>
          <cell r="G27304">
            <v>6860927.8200000003</v>
          </cell>
          <cell r="H27304">
            <v>201.81</v>
          </cell>
          <cell r="I27304">
            <v>-99</v>
          </cell>
          <cell r="J27304">
            <v>2008</v>
          </cell>
          <cell r="K27304">
            <v>1</v>
          </cell>
          <cell r="L27304">
            <v>11</v>
          </cell>
        </row>
        <row r="27305">
          <cell r="D27305" t="str">
            <v>ME188_357</v>
          </cell>
          <cell r="E27305">
            <v>2</v>
          </cell>
          <cell r="F27305">
            <v>2516092.21</v>
          </cell>
          <cell r="G27305">
            <v>6860929.4900000002</v>
          </cell>
          <cell r="H27305">
            <v>201.17</v>
          </cell>
          <cell r="I27305">
            <v>-99</v>
          </cell>
          <cell r="J27305">
            <v>2008</v>
          </cell>
          <cell r="K27305">
            <v>1</v>
          </cell>
          <cell r="L27305">
            <v>11</v>
          </cell>
        </row>
        <row r="27306">
          <cell r="D27306" t="str">
            <v>ME188_360</v>
          </cell>
          <cell r="E27306">
            <v>2</v>
          </cell>
          <cell r="F27306">
            <v>2516094.34</v>
          </cell>
          <cell r="G27306">
            <v>6860930.3099999996</v>
          </cell>
          <cell r="H27306">
            <v>201.62</v>
          </cell>
          <cell r="I27306">
            <v>-99</v>
          </cell>
          <cell r="J27306">
            <v>2008</v>
          </cell>
          <cell r="K27306">
            <v>1</v>
          </cell>
          <cell r="L27306">
            <v>11</v>
          </cell>
        </row>
        <row r="27307">
          <cell r="D27307" t="str">
            <v>ME188_361</v>
          </cell>
          <cell r="E27307">
            <v>2</v>
          </cell>
          <cell r="F27307">
            <v>2516097.96</v>
          </cell>
          <cell r="G27307">
            <v>6860931.3099999996</v>
          </cell>
          <cell r="H27307">
            <v>202</v>
          </cell>
          <cell r="I27307">
            <v>-99</v>
          </cell>
          <cell r="J27307">
            <v>2008</v>
          </cell>
          <cell r="K27307">
            <v>1</v>
          </cell>
          <cell r="L27307">
            <v>11</v>
          </cell>
        </row>
        <row r="27308">
          <cell r="D27308" t="str">
            <v>ME188_363</v>
          </cell>
          <cell r="E27308">
            <v>2</v>
          </cell>
          <cell r="F27308">
            <v>2516095.81</v>
          </cell>
          <cell r="G27308">
            <v>6860931.8700000001</v>
          </cell>
          <cell r="H27308">
            <v>202.97</v>
          </cell>
          <cell r="I27308">
            <v>-99</v>
          </cell>
          <cell r="J27308">
            <v>2008</v>
          </cell>
          <cell r="K27308">
            <v>1</v>
          </cell>
          <cell r="L27308">
            <v>11</v>
          </cell>
        </row>
        <row r="27309">
          <cell r="D27309" t="str">
            <v>ME188_366</v>
          </cell>
          <cell r="E27309">
            <v>2</v>
          </cell>
          <cell r="F27309">
            <v>2516094.9500000002</v>
          </cell>
          <cell r="G27309">
            <v>6860933.6100000003</v>
          </cell>
          <cell r="H27309">
            <v>201.11</v>
          </cell>
          <cell r="I27309">
            <v>-99</v>
          </cell>
          <cell r="J27309">
            <v>2008</v>
          </cell>
          <cell r="K27309">
            <v>1</v>
          </cell>
          <cell r="L27309">
            <v>11</v>
          </cell>
        </row>
        <row r="27310">
          <cell r="D27310" t="str">
            <v>ME188_367</v>
          </cell>
          <cell r="E27310">
            <v>2</v>
          </cell>
          <cell r="F27310">
            <v>2516097.4700000002</v>
          </cell>
          <cell r="G27310">
            <v>6860934.1600000001</v>
          </cell>
          <cell r="H27310">
            <v>203.07</v>
          </cell>
          <cell r="I27310">
            <v>-99</v>
          </cell>
          <cell r="J27310">
            <v>2008</v>
          </cell>
          <cell r="K27310">
            <v>1</v>
          </cell>
          <cell r="L27310">
            <v>11</v>
          </cell>
        </row>
        <row r="27311">
          <cell r="D27311" t="str">
            <v>ME188_502</v>
          </cell>
          <cell r="E27311">
            <v>2</v>
          </cell>
          <cell r="F27311">
            <v>2516104.27</v>
          </cell>
          <cell r="G27311">
            <v>6860900.3200000003</v>
          </cell>
          <cell r="H27311">
            <v>199.63</v>
          </cell>
          <cell r="I27311">
            <v>-99</v>
          </cell>
          <cell r="J27311">
            <v>2008</v>
          </cell>
          <cell r="K27311">
            <v>1</v>
          </cell>
          <cell r="L27311">
            <v>11</v>
          </cell>
        </row>
        <row r="27312">
          <cell r="D27312" t="str">
            <v>ME188_505</v>
          </cell>
          <cell r="E27312">
            <v>2</v>
          </cell>
          <cell r="F27312">
            <v>2516106.23</v>
          </cell>
          <cell r="G27312">
            <v>6860901.3799999999</v>
          </cell>
          <cell r="H27312">
            <v>200.4</v>
          </cell>
          <cell r="I27312">
            <v>-99</v>
          </cell>
          <cell r="J27312">
            <v>2008</v>
          </cell>
          <cell r="K27312">
            <v>1</v>
          </cell>
          <cell r="L27312">
            <v>11</v>
          </cell>
        </row>
        <row r="27313">
          <cell r="D27313" t="str">
            <v>ME188_507</v>
          </cell>
          <cell r="E27313">
            <v>2</v>
          </cell>
          <cell r="F27313">
            <v>2516110.4900000002</v>
          </cell>
          <cell r="G27313">
            <v>6860902.8099999996</v>
          </cell>
          <cell r="H27313">
            <v>198.67</v>
          </cell>
          <cell r="I27313">
            <v>-99</v>
          </cell>
          <cell r="J27313">
            <v>2008</v>
          </cell>
          <cell r="K27313">
            <v>1</v>
          </cell>
          <cell r="L27313">
            <v>11</v>
          </cell>
        </row>
        <row r="27314">
          <cell r="D27314" t="str">
            <v>ME188_508</v>
          </cell>
          <cell r="E27314">
            <v>2</v>
          </cell>
          <cell r="F27314">
            <v>2516107.79</v>
          </cell>
          <cell r="G27314">
            <v>6860902.8700000001</v>
          </cell>
          <cell r="H27314">
            <v>200.41</v>
          </cell>
          <cell r="I27314">
            <v>-99</v>
          </cell>
          <cell r="J27314">
            <v>2008</v>
          </cell>
          <cell r="K27314">
            <v>1</v>
          </cell>
          <cell r="L27314">
            <v>11</v>
          </cell>
        </row>
        <row r="27315">
          <cell r="D27315" t="str">
            <v>ME188_509</v>
          </cell>
          <cell r="E27315">
            <v>2</v>
          </cell>
          <cell r="F27315">
            <v>2516105.31</v>
          </cell>
          <cell r="G27315">
            <v>6860902.9400000004</v>
          </cell>
          <cell r="H27315">
            <v>200.29</v>
          </cell>
          <cell r="I27315">
            <v>-99</v>
          </cell>
          <cell r="J27315">
            <v>2008</v>
          </cell>
          <cell r="K27315">
            <v>1</v>
          </cell>
          <cell r="L27315">
            <v>11</v>
          </cell>
        </row>
        <row r="27316">
          <cell r="D27316" t="str">
            <v>ME188_510</v>
          </cell>
          <cell r="E27316">
            <v>2</v>
          </cell>
          <cell r="F27316">
            <v>2516109.59</v>
          </cell>
          <cell r="G27316">
            <v>6860904.21</v>
          </cell>
          <cell r="H27316">
            <v>199.18</v>
          </cell>
          <cell r="I27316">
            <v>-99</v>
          </cell>
          <cell r="J27316">
            <v>2008</v>
          </cell>
          <cell r="K27316">
            <v>1</v>
          </cell>
          <cell r="L27316">
            <v>11</v>
          </cell>
        </row>
        <row r="27317">
          <cell r="D27317" t="str">
            <v>ME188_511</v>
          </cell>
          <cell r="E27317">
            <v>2</v>
          </cell>
          <cell r="F27317">
            <v>2516111.56</v>
          </cell>
          <cell r="G27317">
            <v>6860904.6799999997</v>
          </cell>
          <cell r="H27317">
            <v>200.8</v>
          </cell>
          <cell r="I27317">
            <v>-99</v>
          </cell>
          <cell r="J27317">
            <v>2008</v>
          </cell>
          <cell r="K27317">
            <v>1</v>
          </cell>
          <cell r="L27317">
            <v>11</v>
          </cell>
        </row>
        <row r="27318">
          <cell r="D27318" t="str">
            <v>ME188_512</v>
          </cell>
          <cell r="E27318">
            <v>2</v>
          </cell>
          <cell r="F27318">
            <v>2516101.7999999998</v>
          </cell>
          <cell r="G27318">
            <v>6860904.6799999997</v>
          </cell>
          <cell r="H27318">
            <v>199.56</v>
          </cell>
          <cell r="I27318">
            <v>-99</v>
          </cell>
          <cell r="J27318">
            <v>2008</v>
          </cell>
          <cell r="K27318">
            <v>1</v>
          </cell>
          <cell r="L27318">
            <v>11</v>
          </cell>
        </row>
        <row r="27319">
          <cell r="D27319" t="str">
            <v>ME188_513</v>
          </cell>
          <cell r="E27319">
            <v>2</v>
          </cell>
          <cell r="F27319">
            <v>2516114.5299999998</v>
          </cell>
          <cell r="G27319">
            <v>6860904.8799999999</v>
          </cell>
          <cell r="H27319">
            <v>201.57</v>
          </cell>
          <cell r="I27319">
            <v>-99</v>
          </cell>
          <cell r="J27319">
            <v>2008</v>
          </cell>
          <cell r="K27319">
            <v>1</v>
          </cell>
          <cell r="L27319">
            <v>11</v>
          </cell>
        </row>
        <row r="27320">
          <cell r="D27320" t="str">
            <v>ME188_514</v>
          </cell>
          <cell r="E27320">
            <v>2</v>
          </cell>
          <cell r="F27320">
            <v>2516104.4</v>
          </cell>
          <cell r="G27320">
            <v>6860904.9199999999</v>
          </cell>
          <cell r="H27320">
            <v>202.1</v>
          </cell>
          <cell r="I27320">
            <v>-99</v>
          </cell>
          <cell r="J27320">
            <v>2008</v>
          </cell>
          <cell r="K27320">
            <v>1</v>
          </cell>
          <cell r="L27320">
            <v>11</v>
          </cell>
        </row>
        <row r="27321">
          <cell r="D27321" t="str">
            <v>ME188_515</v>
          </cell>
          <cell r="E27321">
            <v>2</v>
          </cell>
          <cell r="F27321">
            <v>2516105.89</v>
          </cell>
          <cell r="G27321">
            <v>6860905.9000000004</v>
          </cell>
          <cell r="H27321">
            <v>202.33</v>
          </cell>
          <cell r="I27321">
            <v>-99</v>
          </cell>
          <cell r="J27321">
            <v>2008</v>
          </cell>
          <cell r="K27321">
            <v>1</v>
          </cell>
          <cell r="L27321">
            <v>11</v>
          </cell>
        </row>
        <row r="27322">
          <cell r="D27322" t="str">
            <v>ME188_516</v>
          </cell>
          <cell r="E27322">
            <v>2</v>
          </cell>
          <cell r="F27322">
            <v>2516109.9300000002</v>
          </cell>
          <cell r="G27322">
            <v>6860906.46</v>
          </cell>
          <cell r="H27322">
            <v>202.3</v>
          </cell>
          <cell r="I27322">
            <v>-99</v>
          </cell>
          <cell r="J27322">
            <v>2008</v>
          </cell>
          <cell r="K27322">
            <v>1</v>
          </cell>
          <cell r="L27322">
            <v>11</v>
          </cell>
        </row>
        <row r="27323">
          <cell r="D27323" t="str">
            <v>ME188_517</v>
          </cell>
          <cell r="E27323">
            <v>2</v>
          </cell>
          <cell r="F27323">
            <v>2516113.41</v>
          </cell>
          <cell r="G27323">
            <v>6860906.9000000004</v>
          </cell>
          <cell r="H27323">
            <v>199.57</v>
          </cell>
          <cell r="I27323">
            <v>-99</v>
          </cell>
          <cell r="J27323">
            <v>2008</v>
          </cell>
          <cell r="K27323">
            <v>1</v>
          </cell>
          <cell r="L27323">
            <v>11</v>
          </cell>
        </row>
        <row r="27324">
          <cell r="D27324" t="str">
            <v>ME188_518</v>
          </cell>
          <cell r="E27324">
            <v>2</v>
          </cell>
          <cell r="F27324">
            <v>2516102.36</v>
          </cell>
          <cell r="G27324">
            <v>6860907.1600000001</v>
          </cell>
          <cell r="H27324">
            <v>200.66</v>
          </cell>
          <cell r="I27324">
            <v>-99</v>
          </cell>
          <cell r="J27324">
            <v>2008</v>
          </cell>
          <cell r="K27324">
            <v>1</v>
          </cell>
          <cell r="L27324">
            <v>11</v>
          </cell>
        </row>
        <row r="27325">
          <cell r="D27325" t="str">
            <v>ME188_519</v>
          </cell>
          <cell r="E27325">
            <v>2</v>
          </cell>
          <cell r="F27325">
            <v>2516104.1800000002</v>
          </cell>
          <cell r="G27325">
            <v>6860907.7199999997</v>
          </cell>
          <cell r="H27325">
            <v>200.79</v>
          </cell>
          <cell r="I27325">
            <v>-99</v>
          </cell>
          <cell r="J27325">
            <v>2008</v>
          </cell>
          <cell r="K27325">
            <v>1</v>
          </cell>
          <cell r="L27325">
            <v>11</v>
          </cell>
        </row>
        <row r="27326">
          <cell r="D27326" t="str">
            <v>ME188_520</v>
          </cell>
          <cell r="E27326">
            <v>2</v>
          </cell>
          <cell r="F27326">
            <v>2516108.0099999998</v>
          </cell>
          <cell r="G27326">
            <v>6860908.5099999998</v>
          </cell>
          <cell r="H27326">
            <v>201.68</v>
          </cell>
          <cell r="I27326">
            <v>-99</v>
          </cell>
          <cell r="J27326">
            <v>2008</v>
          </cell>
          <cell r="K27326">
            <v>1</v>
          </cell>
          <cell r="L27326">
            <v>11</v>
          </cell>
        </row>
        <row r="27327">
          <cell r="D27327" t="str">
            <v>ME188_521</v>
          </cell>
          <cell r="E27327">
            <v>2</v>
          </cell>
          <cell r="F27327">
            <v>2516106.27</v>
          </cell>
          <cell r="G27327">
            <v>6860908.7400000002</v>
          </cell>
          <cell r="H27327">
            <v>200.78</v>
          </cell>
          <cell r="I27327">
            <v>-99</v>
          </cell>
          <cell r="J27327">
            <v>2008</v>
          </cell>
          <cell r="K27327">
            <v>1</v>
          </cell>
          <cell r="L27327">
            <v>11</v>
          </cell>
        </row>
        <row r="27328">
          <cell r="D27328" t="str">
            <v>ME188_522</v>
          </cell>
          <cell r="E27328">
            <v>2</v>
          </cell>
          <cell r="F27328">
            <v>2516109.85</v>
          </cell>
          <cell r="G27328">
            <v>6860909.4199999999</v>
          </cell>
          <cell r="H27328">
            <v>200.84</v>
          </cell>
          <cell r="I27328">
            <v>-99</v>
          </cell>
          <cell r="J27328">
            <v>2008</v>
          </cell>
          <cell r="K27328">
            <v>1</v>
          </cell>
          <cell r="L27328">
            <v>11</v>
          </cell>
        </row>
        <row r="27329">
          <cell r="D27329" t="str">
            <v>ME188_523</v>
          </cell>
          <cell r="E27329">
            <v>2</v>
          </cell>
          <cell r="F27329">
            <v>2516104.56</v>
          </cell>
          <cell r="G27329">
            <v>6860910.3300000001</v>
          </cell>
          <cell r="H27329">
            <v>201.71</v>
          </cell>
          <cell r="I27329">
            <v>-99</v>
          </cell>
          <cell r="J27329">
            <v>2008</v>
          </cell>
          <cell r="K27329">
            <v>1</v>
          </cell>
          <cell r="L27329">
            <v>11</v>
          </cell>
        </row>
        <row r="27330">
          <cell r="D27330" t="str">
            <v>ME188_524</v>
          </cell>
          <cell r="E27330">
            <v>2</v>
          </cell>
          <cell r="F27330">
            <v>2516111.84</v>
          </cell>
          <cell r="G27330">
            <v>6860910.6299999999</v>
          </cell>
          <cell r="H27330">
            <v>202.41</v>
          </cell>
          <cell r="I27330">
            <v>-99</v>
          </cell>
          <cell r="J27330">
            <v>2008</v>
          </cell>
          <cell r="K27330">
            <v>1</v>
          </cell>
          <cell r="L27330">
            <v>11</v>
          </cell>
        </row>
        <row r="27331">
          <cell r="D27331" t="str">
            <v>ME188_525</v>
          </cell>
          <cell r="E27331">
            <v>2</v>
          </cell>
          <cell r="F27331">
            <v>2516113.59</v>
          </cell>
          <cell r="G27331">
            <v>6860911.29</v>
          </cell>
          <cell r="H27331">
            <v>201.72</v>
          </cell>
          <cell r="I27331">
            <v>-99</v>
          </cell>
          <cell r="J27331">
            <v>2008</v>
          </cell>
          <cell r="K27331">
            <v>1</v>
          </cell>
          <cell r="L27331">
            <v>11</v>
          </cell>
        </row>
        <row r="27332">
          <cell r="D27332" t="str">
            <v>ME188_526</v>
          </cell>
          <cell r="E27332">
            <v>2</v>
          </cell>
          <cell r="F27332">
            <v>2516107.9500000002</v>
          </cell>
          <cell r="G27332">
            <v>6860911.5</v>
          </cell>
          <cell r="H27332">
            <v>201.23</v>
          </cell>
          <cell r="I27332">
            <v>-99</v>
          </cell>
          <cell r="J27332">
            <v>2008</v>
          </cell>
          <cell r="K27332">
            <v>1</v>
          </cell>
          <cell r="L27332">
            <v>11</v>
          </cell>
        </row>
        <row r="27333">
          <cell r="D27333" t="str">
            <v>ME188_527</v>
          </cell>
          <cell r="E27333">
            <v>2</v>
          </cell>
          <cell r="F27333">
            <v>2516103.3199999998</v>
          </cell>
          <cell r="G27333">
            <v>6860912.6500000004</v>
          </cell>
          <cell r="H27333">
            <v>201.88</v>
          </cell>
          <cell r="I27333">
            <v>-99</v>
          </cell>
          <cell r="J27333">
            <v>2008</v>
          </cell>
          <cell r="K27333">
            <v>1</v>
          </cell>
          <cell r="L27333">
            <v>11</v>
          </cell>
        </row>
        <row r="27334">
          <cell r="D27334" t="str">
            <v>ME188_528</v>
          </cell>
          <cell r="E27334">
            <v>2</v>
          </cell>
          <cell r="F27334">
            <v>2516105.6800000002</v>
          </cell>
          <cell r="G27334">
            <v>6860913.29</v>
          </cell>
          <cell r="H27334">
            <v>201.67</v>
          </cell>
          <cell r="I27334">
            <v>-99</v>
          </cell>
          <cell r="J27334">
            <v>2008</v>
          </cell>
          <cell r="K27334">
            <v>1</v>
          </cell>
          <cell r="L27334">
            <v>11</v>
          </cell>
        </row>
        <row r="27335">
          <cell r="D27335" t="str">
            <v>ME188_529</v>
          </cell>
          <cell r="E27335">
            <v>2</v>
          </cell>
          <cell r="F27335">
            <v>2516112.63</v>
          </cell>
          <cell r="G27335">
            <v>6860913.9900000002</v>
          </cell>
          <cell r="H27335">
            <v>201.41</v>
          </cell>
          <cell r="I27335">
            <v>-99</v>
          </cell>
          <cell r="J27335">
            <v>2008</v>
          </cell>
          <cell r="K27335">
            <v>1</v>
          </cell>
          <cell r="L27335">
            <v>11</v>
          </cell>
        </row>
        <row r="27336">
          <cell r="D27336" t="str">
            <v>ME188_530</v>
          </cell>
          <cell r="E27336">
            <v>2</v>
          </cell>
          <cell r="F27336">
            <v>2516107.56</v>
          </cell>
          <cell r="G27336">
            <v>6860914.1500000004</v>
          </cell>
          <cell r="H27336">
            <v>201.95</v>
          </cell>
          <cell r="I27336">
            <v>-99</v>
          </cell>
          <cell r="J27336">
            <v>2008</v>
          </cell>
          <cell r="K27336">
            <v>1</v>
          </cell>
          <cell r="L27336">
            <v>11</v>
          </cell>
        </row>
        <row r="27337">
          <cell r="D27337" t="str">
            <v>ME188_531</v>
          </cell>
          <cell r="E27337">
            <v>2</v>
          </cell>
          <cell r="F27337">
            <v>2516101.0299999998</v>
          </cell>
          <cell r="G27337">
            <v>6860914.3600000003</v>
          </cell>
          <cell r="H27337">
            <v>199.68</v>
          </cell>
          <cell r="I27337">
            <v>-99</v>
          </cell>
          <cell r="J27337">
            <v>2008</v>
          </cell>
          <cell r="K27337">
            <v>1</v>
          </cell>
          <cell r="L27337">
            <v>11</v>
          </cell>
        </row>
        <row r="27338">
          <cell r="D27338" t="str">
            <v>ME188_532</v>
          </cell>
          <cell r="E27338">
            <v>2</v>
          </cell>
          <cell r="F27338">
            <v>2516114.5499999998</v>
          </cell>
          <cell r="G27338">
            <v>6860914.4100000001</v>
          </cell>
          <cell r="H27338">
            <v>202.03</v>
          </cell>
          <cell r="I27338">
            <v>-99</v>
          </cell>
          <cell r="J27338">
            <v>2008</v>
          </cell>
          <cell r="K27338">
            <v>1</v>
          </cell>
          <cell r="L27338">
            <v>11</v>
          </cell>
        </row>
        <row r="27339">
          <cell r="D27339" t="str">
            <v>ME188_533</v>
          </cell>
          <cell r="E27339">
            <v>2</v>
          </cell>
          <cell r="F27339">
            <v>2516103.44</v>
          </cell>
          <cell r="G27339">
            <v>6860914.8899999997</v>
          </cell>
          <cell r="H27339">
            <v>200.52</v>
          </cell>
          <cell r="I27339">
            <v>-99</v>
          </cell>
          <cell r="J27339">
            <v>2008</v>
          </cell>
          <cell r="K27339">
            <v>1</v>
          </cell>
          <cell r="L27339">
            <v>11</v>
          </cell>
        </row>
        <row r="27340">
          <cell r="D27340" t="str">
            <v>ME188_534</v>
          </cell>
          <cell r="E27340">
            <v>2</v>
          </cell>
          <cell r="F27340">
            <v>2516110.77</v>
          </cell>
          <cell r="G27340">
            <v>6860915.9500000002</v>
          </cell>
          <cell r="H27340">
            <v>200.04</v>
          </cell>
          <cell r="I27340">
            <v>-99</v>
          </cell>
          <cell r="J27340">
            <v>2008</v>
          </cell>
          <cell r="K27340">
            <v>1</v>
          </cell>
          <cell r="L27340">
            <v>11</v>
          </cell>
        </row>
        <row r="27341">
          <cell r="D27341" t="str">
            <v>ME188_535</v>
          </cell>
          <cell r="E27341">
            <v>2</v>
          </cell>
          <cell r="F27341">
            <v>2516100.5099999998</v>
          </cell>
          <cell r="G27341">
            <v>6860916.0800000001</v>
          </cell>
          <cell r="H27341">
            <v>201.18</v>
          </cell>
          <cell r="I27341">
            <v>-99</v>
          </cell>
          <cell r="J27341">
            <v>2008</v>
          </cell>
          <cell r="K27341">
            <v>1</v>
          </cell>
          <cell r="L27341">
            <v>11</v>
          </cell>
        </row>
        <row r="27342">
          <cell r="D27342" t="str">
            <v>ME188_536</v>
          </cell>
          <cell r="E27342">
            <v>2</v>
          </cell>
          <cell r="F27342">
            <v>2516113.4300000002</v>
          </cell>
          <cell r="G27342">
            <v>6860916.1600000001</v>
          </cell>
          <cell r="H27342">
            <v>201.72</v>
          </cell>
          <cell r="I27342">
            <v>-99</v>
          </cell>
          <cell r="J27342">
            <v>2008</v>
          </cell>
          <cell r="K27342">
            <v>1</v>
          </cell>
          <cell r="L27342">
            <v>11</v>
          </cell>
        </row>
        <row r="27343">
          <cell r="D27343" t="str">
            <v>ME188_537</v>
          </cell>
          <cell r="E27343">
            <v>2</v>
          </cell>
          <cell r="F27343">
            <v>2516102.08</v>
          </cell>
          <cell r="G27343">
            <v>6860916.5700000003</v>
          </cell>
          <cell r="H27343">
            <v>202.35</v>
          </cell>
          <cell r="I27343">
            <v>-99</v>
          </cell>
          <cell r="J27343">
            <v>2008</v>
          </cell>
          <cell r="K27343">
            <v>1</v>
          </cell>
          <cell r="L27343">
            <v>11</v>
          </cell>
        </row>
        <row r="27344">
          <cell r="D27344" t="str">
            <v>ME188_538</v>
          </cell>
          <cell r="E27344">
            <v>2</v>
          </cell>
          <cell r="F27344">
            <v>2516107.0499999998</v>
          </cell>
          <cell r="G27344">
            <v>6860916.5800000001</v>
          </cell>
          <cell r="H27344">
            <v>203.23</v>
          </cell>
          <cell r="I27344">
            <v>-99</v>
          </cell>
          <cell r="J27344">
            <v>2008</v>
          </cell>
          <cell r="K27344">
            <v>1</v>
          </cell>
          <cell r="L27344">
            <v>11</v>
          </cell>
        </row>
        <row r="27345">
          <cell r="D27345" t="str">
            <v>ME188_539</v>
          </cell>
          <cell r="E27345">
            <v>2</v>
          </cell>
          <cell r="F27345">
            <v>2516104.39</v>
          </cell>
          <cell r="G27345">
            <v>6860917.4500000002</v>
          </cell>
          <cell r="H27345">
            <v>202.6</v>
          </cell>
          <cell r="I27345">
            <v>-99</v>
          </cell>
          <cell r="J27345">
            <v>2008</v>
          </cell>
          <cell r="K27345">
            <v>1</v>
          </cell>
          <cell r="L27345">
            <v>11</v>
          </cell>
        </row>
        <row r="27346">
          <cell r="D27346" t="str">
            <v>ME188_540</v>
          </cell>
          <cell r="E27346">
            <v>2</v>
          </cell>
          <cell r="F27346">
            <v>2516114.16</v>
          </cell>
          <cell r="G27346">
            <v>6860918.54</v>
          </cell>
          <cell r="H27346">
            <v>200.86</v>
          </cell>
          <cell r="I27346">
            <v>-99</v>
          </cell>
          <cell r="J27346">
            <v>2008</v>
          </cell>
          <cell r="K27346">
            <v>1</v>
          </cell>
          <cell r="L27346">
            <v>11</v>
          </cell>
        </row>
        <row r="27347">
          <cell r="D27347" t="str">
            <v>ME188_541</v>
          </cell>
          <cell r="E27347">
            <v>2</v>
          </cell>
          <cell r="F27347">
            <v>2516110.71</v>
          </cell>
          <cell r="G27347">
            <v>6860918.5999999996</v>
          </cell>
          <cell r="H27347">
            <v>202.59</v>
          </cell>
          <cell r="I27347">
            <v>-99</v>
          </cell>
          <cell r="J27347">
            <v>2008</v>
          </cell>
          <cell r="K27347">
            <v>1</v>
          </cell>
          <cell r="L27347">
            <v>11</v>
          </cell>
        </row>
        <row r="27348">
          <cell r="D27348" t="str">
            <v>ME188_542</v>
          </cell>
          <cell r="E27348">
            <v>2</v>
          </cell>
          <cell r="F27348">
            <v>2516105.7200000002</v>
          </cell>
          <cell r="G27348">
            <v>6860919.25</v>
          </cell>
          <cell r="H27348">
            <v>202.4</v>
          </cell>
          <cell r="I27348">
            <v>-99</v>
          </cell>
          <cell r="J27348">
            <v>2008</v>
          </cell>
          <cell r="K27348">
            <v>1</v>
          </cell>
          <cell r="L27348">
            <v>11</v>
          </cell>
        </row>
        <row r="27349">
          <cell r="D27349" t="str">
            <v>ME188_543</v>
          </cell>
          <cell r="E27349">
            <v>2</v>
          </cell>
          <cell r="F27349">
            <v>2516109.56</v>
          </cell>
          <cell r="G27349">
            <v>6860919.2800000003</v>
          </cell>
          <cell r="H27349">
            <v>200.85</v>
          </cell>
          <cell r="I27349">
            <v>-99</v>
          </cell>
          <cell r="J27349">
            <v>2008</v>
          </cell>
          <cell r="K27349">
            <v>1</v>
          </cell>
          <cell r="L27349">
            <v>11</v>
          </cell>
        </row>
        <row r="27350">
          <cell r="D27350" t="str">
            <v>ME188_544</v>
          </cell>
          <cell r="E27350">
            <v>2</v>
          </cell>
          <cell r="F27350">
            <v>2516101.2200000002</v>
          </cell>
          <cell r="G27350">
            <v>6860919.46</v>
          </cell>
          <cell r="H27350">
            <v>203</v>
          </cell>
          <cell r="I27350">
            <v>-99</v>
          </cell>
          <cell r="J27350">
            <v>2008</v>
          </cell>
          <cell r="K27350">
            <v>1</v>
          </cell>
          <cell r="L27350">
            <v>11</v>
          </cell>
        </row>
        <row r="27351">
          <cell r="D27351" t="str">
            <v>ME188_545</v>
          </cell>
          <cell r="E27351">
            <v>2</v>
          </cell>
          <cell r="F27351">
            <v>2516114.65</v>
          </cell>
          <cell r="G27351">
            <v>6860920.1799999997</v>
          </cell>
          <cell r="H27351">
            <v>201.86</v>
          </cell>
          <cell r="I27351">
            <v>-99</v>
          </cell>
          <cell r="J27351">
            <v>2008</v>
          </cell>
          <cell r="K27351">
            <v>1</v>
          </cell>
          <cell r="L27351">
            <v>11</v>
          </cell>
        </row>
        <row r="27352">
          <cell r="D27352" t="str">
            <v>ME188_546</v>
          </cell>
          <cell r="E27352">
            <v>2</v>
          </cell>
          <cell r="F27352">
            <v>2516104.11</v>
          </cell>
          <cell r="G27352">
            <v>6860920.2300000004</v>
          </cell>
          <cell r="H27352">
            <v>203.03</v>
          </cell>
          <cell r="I27352">
            <v>-99</v>
          </cell>
          <cell r="J27352">
            <v>2008</v>
          </cell>
          <cell r="K27352">
            <v>1</v>
          </cell>
          <cell r="L27352">
            <v>11</v>
          </cell>
        </row>
        <row r="27353">
          <cell r="D27353" t="str">
            <v>ME188_547</v>
          </cell>
          <cell r="E27353">
            <v>2</v>
          </cell>
          <cell r="F27353">
            <v>2516112.21</v>
          </cell>
          <cell r="G27353">
            <v>6860921.0099999998</v>
          </cell>
          <cell r="H27353">
            <v>203.1</v>
          </cell>
          <cell r="I27353">
            <v>-99</v>
          </cell>
          <cell r="J27353">
            <v>2008</v>
          </cell>
          <cell r="K27353">
            <v>1</v>
          </cell>
          <cell r="L27353">
            <v>11</v>
          </cell>
        </row>
        <row r="27354">
          <cell r="D27354" t="str">
            <v>ME188_548</v>
          </cell>
          <cell r="E27354">
            <v>2</v>
          </cell>
          <cell r="F27354">
            <v>2516109</v>
          </cell>
          <cell r="G27354">
            <v>6860921.21</v>
          </cell>
          <cell r="H27354">
            <v>199.48</v>
          </cell>
          <cell r="I27354">
            <v>-99</v>
          </cell>
          <cell r="J27354">
            <v>2008</v>
          </cell>
          <cell r="K27354">
            <v>1</v>
          </cell>
          <cell r="L27354">
            <v>11</v>
          </cell>
        </row>
        <row r="27355">
          <cell r="D27355" t="str">
            <v>ME188_549</v>
          </cell>
          <cell r="E27355">
            <v>2</v>
          </cell>
          <cell r="F27355">
            <v>2516113.84</v>
          </cell>
          <cell r="G27355">
            <v>6860921.7199999997</v>
          </cell>
          <cell r="H27355">
            <v>201.68</v>
          </cell>
          <cell r="I27355">
            <v>-99</v>
          </cell>
          <cell r="J27355">
            <v>2008</v>
          </cell>
          <cell r="K27355">
            <v>1</v>
          </cell>
          <cell r="L27355">
            <v>11</v>
          </cell>
        </row>
        <row r="27356">
          <cell r="D27356" t="str">
            <v>ME188_550</v>
          </cell>
          <cell r="E27356">
            <v>2</v>
          </cell>
          <cell r="F27356">
            <v>2516105.4700000002</v>
          </cell>
          <cell r="G27356">
            <v>6860921.96</v>
          </cell>
          <cell r="H27356">
            <v>202.55</v>
          </cell>
          <cell r="I27356">
            <v>-99</v>
          </cell>
          <cell r="J27356">
            <v>2008</v>
          </cell>
          <cell r="K27356">
            <v>1</v>
          </cell>
          <cell r="L27356">
            <v>11</v>
          </cell>
        </row>
        <row r="27357">
          <cell r="D27357" t="str">
            <v>ME188_551</v>
          </cell>
          <cell r="E27357">
            <v>2</v>
          </cell>
          <cell r="F27357">
            <v>2516103.38</v>
          </cell>
          <cell r="G27357">
            <v>6860922.1100000003</v>
          </cell>
          <cell r="H27357">
            <v>201.82</v>
          </cell>
          <cell r="I27357">
            <v>-99</v>
          </cell>
          <cell r="J27357">
            <v>2008</v>
          </cell>
          <cell r="K27357">
            <v>1</v>
          </cell>
          <cell r="L27357">
            <v>11</v>
          </cell>
        </row>
        <row r="27358">
          <cell r="D27358" t="str">
            <v>ME188_552</v>
          </cell>
          <cell r="E27358">
            <v>2</v>
          </cell>
          <cell r="F27358">
            <v>2516106.84</v>
          </cell>
          <cell r="G27358">
            <v>6860923.5499999998</v>
          </cell>
          <cell r="H27358">
            <v>200.6</v>
          </cell>
          <cell r="I27358">
            <v>-99</v>
          </cell>
          <cell r="J27358">
            <v>2008</v>
          </cell>
          <cell r="K27358">
            <v>1</v>
          </cell>
          <cell r="L27358">
            <v>11</v>
          </cell>
        </row>
        <row r="27359">
          <cell r="D27359" t="str">
            <v>ME188_553</v>
          </cell>
          <cell r="E27359">
            <v>2</v>
          </cell>
          <cell r="F27359">
            <v>2516109.77</v>
          </cell>
          <cell r="G27359">
            <v>6860923.6399999997</v>
          </cell>
          <cell r="H27359">
            <v>203.2</v>
          </cell>
          <cell r="I27359">
            <v>-99</v>
          </cell>
          <cell r="J27359">
            <v>2008</v>
          </cell>
          <cell r="K27359">
            <v>1</v>
          </cell>
          <cell r="L27359">
            <v>11</v>
          </cell>
        </row>
        <row r="27360">
          <cell r="D27360" t="str">
            <v>ME188_554</v>
          </cell>
          <cell r="E27360">
            <v>2</v>
          </cell>
          <cell r="F27360">
            <v>2516103.25</v>
          </cell>
          <cell r="G27360">
            <v>6860924.7300000004</v>
          </cell>
          <cell r="H27360">
            <v>200.75</v>
          </cell>
          <cell r="I27360">
            <v>-99</v>
          </cell>
          <cell r="J27360">
            <v>2008</v>
          </cell>
          <cell r="K27360">
            <v>1</v>
          </cell>
          <cell r="L27360">
            <v>11</v>
          </cell>
        </row>
        <row r="27361">
          <cell r="D27361" t="str">
            <v>ME188_555</v>
          </cell>
          <cell r="E27361">
            <v>2</v>
          </cell>
          <cell r="F27361">
            <v>2516107.64</v>
          </cell>
          <cell r="G27361">
            <v>6860924.9299999997</v>
          </cell>
          <cell r="H27361">
            <v>200.86</v>
          </cell>
          <cell r="I27361">
            <v>-99</v>
          </cell>
          <cell r="J27361">
            <v>2008</v>
          </cell>
          <cell r="K27361">
            <v>1</v>
          </cell>
          <cell r="L27361">
            <v>11</v>
          </cell>
        </row>
        <row r="27362">
          <cell r="D27362" t="str">
            <v>ME188_556</v>
          </cell>
          <cell r="E27362">
            <v>2</v>
          </cell>
          <cell r="F27362">
            <v>2516111.27</v>
          </cell>
          <cell r="G27362">
            <v>6860925.5999999996</v>
          </cell>
          <cell r="H27362">
            <v>202.38</v>
          </cell>
          <cell r="I27362">
            <v>-99</v>
          </cell>
          <cell r="J27362">
            <v>2008</v>
          </cell>
          <cell r="K27362">
            <v>1</v>
          </cell>
          <cell r="L27362">
            <v>11</v>
          </cell>
        </row>
        <row r="27363">
          <cell r="D27363" t="str">
            <v>ME188_557</v>
          </cell>
          <cell r="E27363">
            <v>2</v>
          </cell>
          <cell r="F27363">
            <v>2516114.66</v>
          </cell>
          <cell r="G27363">
            <v>6860925.9500000002</v>
          </cell>
          <cell r="H27363">
            <v>202.26</v>
          </cell>
          <cell r="I27363">
            <v>-99</v>
          </cell>
          <cell r="J27363">
            <v>2008</v>
          </cell>
          <cell r="K27363">
            <v>1</v>
          </cell>
          <cell r="L27363">
            <v>11</v>
          </cell>
        </row>
        <row r="27364">
          <cell r="D27364" t="str">
            <v>ME188_558</v>
          </cell>
          <cell r="E27364">
            <v>2</v>
          </cell>
          <cell r="F27364">
            <v>2516106.0499999998</v>
          </cell>
          <cell r="G27364">
            <v>6860925.96</v>
          </cell>
          <cell r="H27364">
            <v>201.29</v>
          </cell>
          <cell r="I27364">
            <v>-99</v>
          </cell>
          <cell r="J27364">
            <v>2008</v>
          </cell>
          <cell r="K27364">
            <v>1</v>
          </cell>
          <cell r="L27364">
            <v>11</v>
          </cell>
        </row>
        <row r="27365">
          <cell r="D27365" t="str">
            <v>ME188_559</v>
          </cell>
          <cell r="E27365">
            <v>2</v>
          </cell>
          <cell r="F27365">
            <v>2516100.04</v>
          </cell>
          <cell r="G27365">
            <v>6860926.96</v>
          </cell>
          <cell r="H27365">
            <v>198.85</v>
          </cell>
          <cell r="I27365">
            <v>-99</v>
          </cell>
          <cell r="J27365">
            <v>2008</v>
          </cell>
          <cell r="K27365">
            <v>1</v>
          </cell>
          <cell r="L27365">
            <v>11</v>
          </cell>
        </row>
        <row r="27366">
          <cell r="D27366" t="str">
            <v>ME188_560</v>
          </cell>
          <cell r="E27366">
            <v>2</v>
          </cell>
          <cell r="F27366">
            <v>2516110.23</v>
          </cell>
          <cell r="G27366">
            <v>6860927.2999999998</v>
          </cell>
          <cell r="H27366">
            <v>199.95</v>
          </cell>
          <cell r="I27366">
            <v>-99</v>
          </cell>
          <cell r="J27366">
            <v>2008</v>
          </cell>
          <cell r="K27366">
            <v>1</v>
          </cell>
          <cell r="L27366">
            <v>11</v>
          </cell>
        </row>
        <row r="27367">
          <cell r="D27367" t="str">
            <v>ME188_561</v>
          </cell>
          <cell r="E27367">
            <v>2</v>
          </cell>
          <cell r="F27367">
            <v>2516102.7000000002</v>
          </cell>
          <cell r="G27367">
            <v>6860927.46</v>
          </cell>
          <cell r="H27367">
            <v>202.57</v>
          </cell>
          <cell r="I27367">
            <v>-99</v>
          </cell>
          <cell r="J27367">
            <v>2008</v>
          </cell>
          <cell r="K27367">
            <v>1</v>
          </cell>
          <cell r="L27367">
            <v>11</v>
          </cell>
        </row>
        <row r="27368">
          <cell r="D27368" t="str">
            <v>ME188_562</v>
          </cell>
          <cell r="E27368">
            <v>2</v>
          </cell>
          <cell r="F27368">
            <v>2516113.1800000002</v>
          </cell>
          <cell r="G27368">
            <v>6860928.4800000004</v>
          </cell>
          <cell r="H27368">
            <v>202.17</v>
          </cell>
          <cell r="I27368">
            <v>-99</v>
          </cell>
          <cell r="J27368">
            <v>2008</v>
          </cell>
          <cell r="K27368">
            <v>1</v>
          </cell>
          <cell r="L27368">
            <v>11</v>
          </cell>
        </row>
        <row r="27369">
          <cell r="D27369" t="str">
            <v>ME188_564</v>
          </cell>
          <cell r="E27369">
            <v>2</v>
          </cell>
          <cell r="F27369">
            <v>2516110.2999999998</v>
          </cell>
          <cell r="G27369">
            <v>6860929.9699999997</v>
          </cell>
          <cell r="H27369">
            <v>200.59</v>
          </cell>
          <cell r="I27369">
            <v>-99</v>
          </cell>
          <cell r="J27369">
            <v>2008</v>
          </cell>
          <cell r="K27369">
            <v>1</v>
          </cell>
          <cell r="L27369">
            <v>11</v>
          </cell>
        </row>
        <row r="27370">
          <cell r="D27370" t="str">
            <v>ME188_565</v>
          </cell>
          <cell r="E27370">
            <v>2</v>
          </cell>
          <cell r="F27370">
            <v>2516101.2200000002</v>
          </cell>
          <cell r="G27370">
            <v>6860930.5</v>
          </cell>
          <cell r="H27370">
            <v>201.8</v>
          </cell>
          <cell r="I27370">
            <v>-99</v>
          </cell>
          <cell r="J27370">
            <v>2008</v>
          </cell>
          <cell r="K27370">
            <v>1</v>
          </cell>
          <cell r="L27370">
            <v>11</v>
          </cell>
        </row>
        <row r="27371">
          <cell r="D27371" t="str">
            <v>ME188_566</v>
          </cell>
          <cell r="E27371">
            <v>2</v>
          </cell>
          <cell r="F27371">
            <v>2516112.36</v>
          </cell>
          <cell r="G27371">
            <v>6860930.9900000002</v>
          </cell>
          <cell r="H27371">
            <v>202.02</v>
          </cell>
          <cell r="I27371">
            <v>-99</v>
          </cell>
          <cell r="J27371">
            <v>2008</v>
          </cell>
          <cell r="K27371">
            <v>1</v>
          </cell>
          <cell r="L27371">
            <v>11</v>
          </cell>
        </row>
        <row r="27372">
          <cell r="D27372" t="str">
            <v>ME188_567</v>
          </cell>
          <cell r="E27372">
            <v>2</v>
          </cell>
          <cell r="F27372">
            <v>2516103.35</v>
          </cell>
          <cell r="G27372">
            <v>6860931.54</v>
          </cell>
          <cell r="H27372">
            <v>200.48</v>
          </cell>
          <cell r="I27372">
            <v>-99</v>
          </cell>
          <cell r="J27372">
            <v>2008</v>
          </cell>
          <cell r="K27372">
            <v>1</v>
          </cell>
          <cell r="L27372">
            <v>11</v>
          </cell>
        </row>
        <row r="27373">
          <cell r="D27373" t="str">
            <v>ME188_568</v>
          </cell>
          <cell r="E27373">
            <v>2</v>
          </cell>
          <cell r="F27373">
            <v>2516100.2200000002</v>
          </cell>
          <cell r="G27373">
            <v>6860932.0199999996</v>
          </cell>
          <cell r="H27373">
            <v>201.44</v>
          </cell>
          <cell r="I27373">
            <v>-99</v>
          </cell>
          <cell r="J27373">
            <v>2008</v>
          </cell>
          <cell r="K27373">
            <v>1</v>
          </cell>
          <cell r="L27373">
            <v>11</v>
          </cell>
        </row>
        <row r="27374">
          <cell r="D27374" t="str">
            <v>ME188_569</v>
          </cell>
          <cell r="E27374">
            <v>2</v>
          </cell>
          <cell r="F27374">
            <v>2516111.41</v>
          </cell>
          <cell r="G27374">
            <v>6860932.3600000003</v>
          </cell>
          <cell r="H27374">
            <v>201.69</v>
          </cell>
          <cell r="I27374">
            <v>-99</v>
          </cell>
          <cell r="J27374">
            <v>2008</v>
          </cell>
          <cell r="K27374">
            <v>1</v>
          </cell>
          <cell r="L27374">
            <v>11</v>
          </cell>
        </row>
        <row r="27375">
          <cell r="D27375" t="str">
            <v>ME188_570</v>
          </cell>
          <cell r="E27375">
            <v>2</v>
          </cell>
          <cell r="F27375">
            <v>2516109.7000000002</v>
          </cell>
          <cell r="G27375">
            <v>6860932.4000000004</v>
          </cell>
          <cell r="H27375">
            <v>202.12</v>
          </cell>
          <cell r="I27375">
            <v>-99</v>
          </cell>
          <cell r="J27375">
            <v>2008</v>
          </cell>
          <cell r="K27375">
            <v>1</v>
          </cell>
          <cell r="L27375">
            <v>11</v>
          </cell>
        </row>
        <row r="27376">
          <cell r="D27376" t="str">
            <v>ME188_571</v>
          </cell>
          <cell r="E27376">
            <v>2</v>
          </cell>
          <cell r="F27376">
            <v>2516114.13</v>
          </cell>
          <cell r="G27376">
            <v>6860932.4100000001</v>
          </cell>
          <cell r="H27376">
            <v>201.26</v>
          </cell>
          <cell r="I27376">
            <v>-99</v>
          </cell>
          <cell r="J27376">
            <v>2008</v>
          </cell>
          <cell r="K27376">
            <v>1</v>
          </cell>
          <cell r="L27376">
            <v>11</v>
          </cell>
        </row>
        <row r="27377">
          <cell r="D27377" t="str">
            <v>ME188_572</v>
          </cell>
          <cell r="E27377">
            <v>2</v>
          </cell>
          <cell r="F27377">
            <v>2516105.81</v>
          </cell>
          <cell r="G27377">
            <v>6860933.0700000003</v>
          </cell>
          <cell r="H27377">
            <v>201.68</v>
          </cell>
          <cell r="I27377">
            <v>-99</v>
          </cell>
          <cell r="J27377">
            <v>2008</v>
          </cell>
          <cell r="K27377">
            <v>1</v>
          </cell>
          <cell r="L27377">
            <v>11</v>
          </cell>
        </row>
        <row r="27378">
          <cell r="D27378" t="str">
            <v>ME188_573</v>
          </cell>
          <cell r="E27378">
            <v>2</v>
          </cell>
          <cell r="F27378">
            <v>2516103.66</v>
          </cell>
          <cell r="G27378">
            <v>6860933.4699999997</v>
          </cell>
          <cell r="H27378">
            <v>202.96</v>
          </cell>
          <cell r="I27378">
            <v>-99</v>
          </cell>
          <cell r="J27378">
            <v>2008</v>
          </cell>
          <cell r="K27378">
            <v>1</v>
          </cell>
          <cell r="L27378">
            <v>11</v>
          </cell>
        </row>
        <row r="27379">
          <cell r="D27379" t="str">
            <v>ME188_574</v>
          </cell>
          <cell r="E27379">
            <v>2</v>
          </cell>
          <cell r="F27379">
            <v>2516110.89</v>
          </cell>
          <cell r="G27379">
            <v>6860934.1500000004</v>
          </cell>
          <cell r="H27379">
            <v>201.65</v>
          </cell>
          <cell r="I27379">
            <v>-99</v>
          </cell>
          <cell r="J27379">
            <v>2008</v>
          </cell>
          <cell r="K27379">
            <v>1</v>
          </cell>
          <cell r="L27379">
            <v>11</v>
          </cell>
        </row>
        <row r="27380">
          <cell r="D27380" t="str">
            <v>ME188_575</v>
          </cell>
          <cell r="E27380">
            <v>2</v>
          </cell>
          <cell r="F27380">
            <v>2516113.25</v>
          </cell>
          <cell r="G27380">
            <v>6860934.1600000001</v>
          </cell>
          <cell r="H27380">
            <v>201.33</v>
          </cell>
          <cell r="I27380">
            <v>-99</v>
          </cell>
          <cell r="J27380">
            <v>2008</v>
          </cell>
          <cell r="K27380">
            <v>1</v>
          </cell>
          <cell r="L27380">
            <v>11</v>
          </cell>
        </row>
        <row r="27381">
          <cell r="D27381" t="str">
            <v>ME188_576</v>
          </cell>
          <cell r="E27381">
            <v>2</v>
          </cell>
          <cell r="F27381">
            <v>2516109.2799999998</v>
          </cell>
          <cell r="G27381">
            <v>6860934.3499999996</v>
          </cell>
          <cell r="H27381">
            <v>201.12</v>
          </cell>
          <cell r="I27381">
            <v>-99</v>
          </cell>
          <cell r="J27381">
            <v>2008</v>
          </cell>
          <cell r="K27381">
            <v>1</v>
          </cell>
          <cell r="L27381">
            <v>11</v>
          </cell>
        </row>
        <row r="27382">
          <cell r="D27382" t="str">
            <v>ME188_578</v>
          </cell>
          <cell r="E27382">
            <v>2</v>
          </cell>
          <cell r="F27382">
            <v>2516103.7799999998</v>
          </cell>
          <cell r="G27382">
            <v>6860935.9100000001</v>
          </cell>
          <cell r="H27382">
            <v>200.54</v>
          </cell>
          <cell r="I27382">
            <v>-99</v>
          </cell>
          <cell r="J27382">
            <v>2008</v>
          </cell>
          <cell r="K27382">
            <v>1</v>
          </cell>
          <cell r="L27382">
            <v>11</v>
          </cell>
        </row>
        <row r="27383">
          <cell r="D27383" t="str">
            <v>ME188_579</v>
          </cell>
          <cell r="E27383">
            <v>2</v>
          </cell>
          <cell r="F27383">
            <v>2516114.7599999998</v>
          </cell>
          <cell r="G27383">
            <v>6860935.9100000001</v>
          </cell>
          <cell r="H27383">
            <v>201.93</v>
          </cell>
          <cell r="I27383">
            <v>-99</v>
          </cell>
          <cell r="J27383">
            <v>2008</v>
          </cell>
          <cell r="K27383">
            <v>1</v>
          </cell>
          <cell r="L27383">
            <v>11</v>
          </cell>
        </row>
        <row r="27384">
          <cell r="D27384" t="str">
            <v>ME188_580</v>
          </cell>
          <cell r="E27384">
            <v>2</v>
          </cell>
          <cell r="F27384">
            <v>2516114.0499999998</v>
          </cell>
          <cell r="G27384">
            <v>6860937.1399999997</v>
          </cell>
          <cell r="H27384">
            <v>202.92</v>
          </cell>
          <cell r="I27384">
            <v>-99</v>
          </cell>
          <cell r="J27384">
            <v>2008</v>
          </cell>
          <cell r="K27384">
            <v>1</v>
          </cell>
          <cell r="L27384">
            <v>11</v>
          </cell>
        </row>
        <row r="27385">
          <cell r="D27385" t="str">
            <v>ME188_581</v>
          </cell>
          <cell r="E27385">
            <v>2</v>
          </cell>
          <cell r="F27385">
            <v>2516102.36</v>
          </cell>
          <cell r="G27385">
            <v>6860937.4900000002</v>
          </cell>
          <cell r="H27385">
            <v>199.21</v>
          </cell>
          <cell r="I27385">
            <v>-99</v>
          </cell>
          <cell r="J27385">
            <v>2008</v>
          </cell>
          <cell r="K27385">
            <v>1</v>
          </cell>
          <cell r="L27385">
            <v>11</v>
          </cell>
        </row>
        <row r="27386">
          <cell r="D27386" t="str">
            <v>ME188_582</v>
          </cell>
          <cell r="E27386">
            <v>2</v>
          </cell>
          <cell r="F27386">
            <v>2516107.5299999998</v>
          </cell>
          <cell r="G27386">
            <v>6860938.0499999998</v>
          </cell>
          <cell r="H27386">
            <v>202.47</v>
          </cell>
          <cell r="I27386">
            <v>-99</v>
          </cell>
          <cell r="J27386">
            <v>2008</v>
          </cell>
          <cell r="K27386">
            <v>1</v>
          </cell>
          <cell r="L27386">
            <v>11</v>
          </cell>
        </row>
        <row r="27387">
          <cell r="D27387" t="str">
            <v>ME188_583</v>
          </cell>
          <cell r="E27387">
            <v>2</v>
          </cell>
          <cell r="F27387">
            <v>2516105.29</v>
          </cell>
          <cell r="G27387">
            <v>6860938.1699999999</v>
          </cell>
          <cell r="H27387">
            <v>199.43</v>
          </cell>
          <cell r="I27387">
            <v>-99</v>
          </cell>
          <cell r="J27387">
            <v>2008</v>
          </cell>
          <cell r="K27387">
            <v>1</v>
          </cell>
          <cell r="L27387">
            <v>11</v>
          </cell>
        </row>
        <row r="27388">
          <cell r="D27388" t="str">
            <v>ME188_584</v>
          </cell>
          <cell r="E27388">
            <v>2</v>
          </cell>
          <cell r="F27388">
            <v>2516112.9700000002</v>
          </cell>
          <cell r="G27388">
            <v>6860939.7800000003</v>
          </cell>
          <cell r="H27388">
            <v>199.8</v>
          </cell>
          <cell r="I27388">
            <v>-99</v>
          </cell>
          <cell r="J27388">
            <v>2008</v>
          </cell>
          <cell r="K27388">
            <v>1</v>
          </cell>
          <cell r="L27388">
            <v>11</v>
          </cell>
        </row>
        <row r="27389">
          <cell r="D27389" t="str">
            <v>ME188_586</v>
          </cell>
          <cell r="E27389">
            <v>2</v>
          </cell>
          <cell r="F27389">
            <v>2516109.25</v>
          </cell>
          <cell r="G27389">
            <v>6860939.8399999999</v>
          </cell>
          <cell r="H27389">
            <v>202.21</v>
          </cell>
          <cell r="I27389">
            <v>-99</v>
          </cell>
          <cell r="J27389">
            <v>2008</v>
          </cell>
          <cell r="K27389">
            <v>1</v>
          </cell>
          <cell r="L27389">
            <v>11</v>
          </cell>
        </row>
        <row r="27390">
          <cell r="D27390" t="str">
            <v>ME188_591</v>
          </cell>
          <cell r="E27390">
            <v>2</v>
          </cell>
          <cell r="F27390">
            <v>2516113.5299999998</v>
          </cell>
          <cell r="G27390">
            <v>6860942.8700000001</v>
          </cell>
          <cell r="H27390">
            <v>200.89</v>
          </cell>
          <cell r="I27390">
            <v>-99</v>
          </cell>
          <cell r="J27390">
            <v>2008</v>
          </cell>
          <cell r="K27390">
            <v>1</v>
          </cell>
          <cell r="L27390">
            <v>11</v>
          </cell>
        </row>
        <row r="27391">
          <cell r="D27391" t="str">
            <v>ME188_776</v>
          </cell>
          <cell r="E27391">
            <v>2</v>
          </cell>
          <cell r="F27391">
            <v>2516116.37</v>
          </cell>
          <cell r="G27391">
            <v>6860907.1699999999</v>
          </cell>
          <cell r="H27391">
            <v>200.73</v>
          </cell>
          <cell r="I27391">
            <v>-99</v>
          </cell>
          <cell r="J27391">
            <v>2008</v>
          </cell>
          <cell r="K27391">
            <v>1</v>
          </cell>
          <cell r="L27391">
            <v>11</v>
          </cell>
        </row>
        <row r="27392">
          <cell r="D27392" t="str">
            <v>ME188_782</v>
          </cell>
          <cell r="E27392">
            <v>2</v>
          </cell>
          <cell r="F27392">
            <v>2516116.54</v>
          </cell>
          <cell r="G27392">
            <v>6860908.7000000002</v>
          </cell>
          <cell r="H27392">
            <v>202.68</v>
          </cell>
          <cell r="I27392">
            <v>-99</v>
          </cell>
          <cell r="J27392">
            <v>2008</v>
          </cell>
          <cell r="K27392">
            <v>1</v>
          </cell>
          <cell r="L27392">
            <v>11</v>
          </cell>
        </row>
        <row r="27393">
          <cell r="D27393" t="str">
            <v>ME188_783</v>
          </cell>
          <cell r="E27393">
            <v>2</v>
          </cell>
          <cell r="F27393">
            <v>2516119.87</v>
          </cell>
          <cell r="G27393">
            <v>6860909.5700000003</v>
          </cell>
          <cell r="H27393">
            <v>202.5</v>
          </cell>
          <cell r="I27393">
            <v>-99</v>
          </cell>
          <cell r="J27393">
            <v>2008</v>
          </cell>
          <cell r="K27393">
            <v>1</v>
          </cell>
          <cell r="L27393">
            <v>11</v>
          </cell>
        </row>
        <row r="27394">
          <cell r="D27394" t="str">
            <v>ME188_785</v>
          </cell>
          <cell r="E27394">
            <v>2</v>
          </cell>
          <cell r="F27394">
            <v>2516118.87</v>
          </cell>
          <cell r="G27394">
            <v>6860910.8899999997</v>
          </cell>
          <cell r="H27394">
            <v>202.55</v>
          </cell>
          <cell r="I27394">
            <v>-99</v>
          </cell>
          <cell r="J27394">
            <v>2008</v>
          </cell>
          <cell r="K27394">
            <v>1</v>
          </cell>
          <cell r="L27394">
            <v>11</v>
          </cell>
        </row>
        <row r="27395">
          <cell r="D27395" t="str">
            <v>ME188_786</v>
          </cell>
          <cell r="E27395">
            <v>2</v>
          </cell>
          <cell r="F27395">
            <v>2516120.61</v>
          </cell>
          <cell r="G27395">
            <v>6860911.71</v>
          </cell>
          <cell r="H27395">
            <v>201.26</v>
          </cell>
          <cell r="I27395">
            <v>-99</v>
          </cell>
          <cell r="J27395">
            <v>2008</v>
          </cell>
          <cell r="K27395">
            <v>1</v>
          </cell>
          <cell r="L27395">
            <v>11</v>
          </cell>
        </row>
        <row r="27396">
          <cell r="D27396" t="str">
            <v>ME188_788</v>
          </cell>
          <cell r="E27396">
            <v>2</v>
          </cell>
          <cell r="F27396">
            <v>2516128.42</v>
          </cell>
          <cell r="G27396">
            <v>6860911.9500000002</v>
          </cell>
          <cell r="H27396">
            <v>202.63</v>
          </cell>
          <cell r="I27396">
            <v>-99</v>
          </cell>
          <cell r="J27396">
            <v>2008</v>
          </cell>
          <cell r="K27396">
            <v>1</v>
          </cell>
          <cell r="L27396">
            <v>11</v>
          </cell>
        </row>
        <row r="27397">
          <cell r="D27397" t="str">
            <v>ME188_789</v>
          </cell>
          <cell r="E27397">
            <v>2</v>
          </cell>
          <cell r="F27397">
            <v>2516117.85</v>
          </cell>
          <cell r="G27397">
            <v>6860912.1699999999</v>
          </cell>
          <cell r="H27397">
            <v>202.47</v>
          </cell>
          <cell r="I27397">
            <v>-99</v>
          </cell>
          <cell r="J27397">
            <v>2008</v>
          </cell>
          <cell r="K27397">
            <v>1</v>
          </cell>
          <cell r="L27397">
            <v>11</v>
          </cell>
        </row>
        <row r="27398">
          <cell r="D27398" t="str">
            <v>ME188_790</v>
          </cell>
          <cell r="E27398">
            <v>2</v>
          </cell>
          <cell r="F27398">
            <v>2516126.35</v>
          </cell>
          <cell r="G27398">
            <v>6860912.3499999996</v>
          </cell>
          <cell r="H27398">
            <v>202.4</v>
          </cell>
          <cell r="I27398">
            <v>-99</v>
          </cell>
          <cell r="J27398">
            <v>2008</v>
          </cell>
          <cell r="K27398">
            <v>1</v>
          </cell>
          <cell r="L27398">
            <v>11</v>
          </cell>
        </row>
        <row r="27399">
          <cell r="D27399" t="str">
            <v>ME188_792</v>
          </cell>
          <cell r="E27399">
            <v>2</v>
          </cell>
          <cell r="F27399">
            <v>2516119.52</v>
          </cell>
          <cell r="G27399">
            <v>6860914.4800000004</v>
          </cell>
          <cell r="H27399">
            <v>201.6</v>
          </cell>
          <cell r="I27399">
            <v>-99</v>
          </cell>
          <cell r="J27399">
            <v>2008</v>
          </cell>
          <cell r="K27399">
            <v>1</v>
          </cell>
          <cell r="L27399">
            <v>11</v>
          </cell>
        </row>
        <row r="27400">
          <cell r="D27400" t="str">
            <v>ME188_793</v>
          </cell>
          <cell r="E27400">
            <v>2</v>
          </cell>
          <cell r="F27400">
            <v>2516116.63</v>
          </cell>
          <cell r="G27400">
            <v>6860914.6100000003</v>
          </cell>
          <cell r="H27400">
            <v>200.78</v>
          </cell>
          <cell r="I27400">
            <v>-99</v>
          </cell>
          <cell r="J27400">
            <v>2008</v>
          </cell>
          <cell r="K27400">
            <v>1</v>
          </cell>
          <cell r="L27400">
            <v>11</v>
          </cell>
        </row>
        <row r="27401">
          <cell r="D27401" t="str">
            <v>ME188_795</v>
          </cell>
          <cell r="E27401">
            <v>2</v>
          </cell>
          <cell r="F27401">
            <v>2516121.9300000002</v>
          </cell>
          <cell r="G27401">
            <v>6860915.4800000004</v>
          </cell>
          <cell r="H27401">
            <v>201.5</v>
          </cell>
          <cell r="I27401">
            <v>-99</v>
          </cell>
          <cell r="J27401">
            <v>2008</v>
          </cell>
          <cell r="K27401">
            <v>1</v>
          </cell>
          <cell r="L27401">
            <v>11</v>
          </cell>
        </row>
        <row r="27402">
          <cell r="D27402" t="str">
            <v>ME188_796</v>
          </cell>
          <cell r="E27402">
            <v>2</v>
          </cell>
          <cell r="F27402">
            <v>2516119.4500000002</v>
          </cell>
          <cell r="G27402">
            <v>6860915.7800000003</v>
          </cell>
          <cell r="H27402">
            <v>201.25</v>
          </cell>
          <cell r="I27402">
            <v>-99</v>
          </cell>
          <cell r="J27402">
            <v>2008</v>
          </cell>
          <cell r="K27402">
            <v>1</v>
          </cell>
          <cell r="L27402">
            <v>11</v>
          </cell>
        </row>
        <row r="27403">
          <cell r="D27403" t="str">
            <v>ME188_797</v>
          </cell>
          <cell r="E27403">
            <v>2</v>
          </cell>
          <cell r="F27403">
            <v>2516129.52</v>
          </cell>
          <cell r="G27403">
            <v>6860915.8700000001</v>
          </cell>
          <cell r="H27403">
            <v>200.34</v>
          </cell>
          <cell r="I27403">
            <v>-99</v>
          </cell>
          <cell r="J27403">
            <v>2008</v>
          </cell>
          <cell r="K27403">
            <v>1</v>
          </cell>
          <cell r="L27403">
            <v>11</v>
          </cell>
        </row>
        <row r="27404">
          <cell r="D27404" t="str">
            <v>ME188_798</v>
          </cell>
          <cell r="E27404">
            <v>2</v>
          </cell>
          <cell r="F27404">
            <v>2516115.9700000002</v>
          </cell>
          <cell r="G27404">
            <v>6860916.6299999999</v>
          </cell>
          <cell r="H27404">
            <v>202.68</v>
          </cell>
          <cell r="I27404">
            <v>-99</v>
          </cell>
          <cell r="J27404">
            <v>2008</v>
          </cell>
          <cell r="K27404">
            <v>1</v>
          </cell>
          <cell r="L27404">
            <v>11</v>
          </cell>
        </row>
        <row r="27405">
          <cell r="D27405" t="str">
            <v>ME188_799</v>
          </cell>
          <cell r="E27405">
            <v>2</v>
          </cell>
          <cell r="F27405">
            <v>2516125.8199999998</v>
          </cell>
          <cell r="G27405">
            <v>6860917.1399999997</v>
          </cell>
          <cell r="H27405">
            <v>200.93</v>
          </cell>
          <cell r="I27405">
            <v>-99</v>
          </cell>
          <cell r="J27405">
            <v>2008</v>
          </cell>
          <cell r="K27405">
            <v>1</v>
          </cell>
          <cell r="L27405">
            <v>11</v>
          </cell>
        </row>
        <row r="27406">
          <cell r="D27406" t="str">
            <v>ME188_800</v>
          </cell>
          <cell r="E27406">
            <v>2</v>
          </cell>
          <cell r="F27406">
            <v>2516128.33</v>
          </cell>
          <cell r="G27406">
            <v>6860917.6799999997</v>
          </cell>
          <cell r="H27406">
            <v>201.95</v>
          </cell>
          <cell r="I27406">
            <v>-99</v>
          </cell>
          <cell r="J27406">
            <v>2008</v>
          </cell>
          <cell r="K27406">
            <v>1</v>
          </cell>
          <cell r="L27406">
            <v>11</v>
          </cell>
        </row>
        <row r="27407">
          <cell r="D27407" t="str">
            <v>ME188_801</v>
          </cell>
          <cell r="E27407">
            <v>2</v>
          </cell>
          <cell r="F27407">
            <v>2516123.91</v>
          </cell>
          <cell r="G27407">
            <v>6860918.4199999999</v>
          </cell>
          <cell r="H27407">
            <v>202.16</v>
          </cell>
          <cell r="I27407">
            <v>-99</v>
          </cell>
          <cell r="J27407">
            <v>2008</v>
          </cell>
          <cell r="K27407">
            <v>1</v>
          </cell>
          <cell r="L27407">
            <v>11</v>
          </cell>
        </row>
        <row r="27408">
          <cell r="D27408" t="str">
            <v>ME188_802</v>
          </cell>
          <cell r="E27408">
            <v>2</v>
          </cell>
          <cell r="F27408">
            <v>2516118.5299999998</v>
          </cell>
          <cell r="G27408">
            <v>6860918.96</v>
          </cell>
          <cell r="H27408">
            <v>202.72</v>
          </cell>
          <cell r="I27408">
            <v>-99</v>
          </cell>
          <cell r="J27408">
            <v>2008</v>
          </cell>
          <cell r="K27408">
            <v>1</v>
          </cell>
          <cell r="L27408">
            <v>11</v>
          </cell>
        </row>
        <row r="27409">
          <cell r="D27409" t="str">
            <v>ME188_803</v>
          </cell>
          <cell r="E27409">
            <v>2</v>
          </cell>
          <cell r="F27409">
            <v>2516125.84</v>
          </cell>
          <cell r="G27409">
            <v>6860920.3399999999</v>
          </cell>
          <cell r="H27409">
            <v>200.96</v>
          </cell>
          <cell r="I27409">
            <v>-99</v>
          </cell>
          <cell r="J27409">
            <v>2008</v>
          </cell>
          <cell r="K27409">
            <v>1</v>
          </cell>
          <cell r="L27409">
            <v>11</v>
          </cell>
        </row>
        <row r="27410">
          <cell r="D27410" t="str">
            <v>ME188_804</v>
          </cell>
          <cell r="E27410">
            <v>2</v>
          </cell>
          <cell r="F27410">
            <v>2516127.35</v>
          </cell>
          <cell r="G27410">
            <v>6860920.8600000003</v>
          </cell>
          <cell r="H27410">
            <v>200.13</v>
          </cell>
          <cell r="I27410">
            <v>-99</v>
          </cell>
          <cell r="J27410">
            <v>2008</v>
          </cell>
          <cell r="K27410">
            <v>1</v>
          </cell>
          <cell r="L27410">
            <v>11</v>
          </cell>
        </row>
        <row r="27411">
          <cell r="D27411" t="str">
            <v>ME188_806</v>
          </cell>
          <cell r="E27411">
            <v>2</v>
          </cell>
          <cell r="F27411">
            <v>2516126.71</v>
          </cell>
          <cell r="G27411">
            <v>6860922.1600000001</v>
          </cell>
          <cell r="H27411">
            <v>200.24</v>
          </cell>
          <cell r="I27411">
            <v>-99</v>
          </cell>
          <cell r="J27411">
            <v>2008</v>
          </cell>
          <cell r="K27411">
            <v>1</v>
          </cell>
          <cell r="L27411">
            <v>11</v>
          </cell>
        </row>
        <row r="27412">
          <cell r="D27412" t="str">
            <v>ME188_807</v>
          </cell>
          <cell r="E27412">
            <v>2</v>
          </cell>
          <cell r="F27412">
            <v>2516122.06</v>
          </cell>
          <cell r="G27412">
            <v>6860922.2199999997</v>
          </cell>
          <cell r="H27412">
            <v>202.81</v>
          </cell>
          <cell r="I27412">
            <v>-99</v>
          </cell>
          <cell r="J27412">
            <v>2008</v>
          </cell>
          <cell r="K27412">
            <v>1</v>
          </cell>
          <cell r="L27412">
            <v>11</v>
          </cell>
        </row>
        <row r="27413">
          <cell r="D27413" t="str">
            <v>ME188_808</v>
          </cell>
          <cell r="E27413">
            <v>2</v>
          </cell>
          <cell r="F27413">
            <v>2516124.08</v>
          </cell>
          <cell r="G27413">
            <v>6860922.5800000001</v>
          </cell>
          <cell r="H27413">
            <v>201.78</v>
          </cell>
          <cell r="I27413">
            <v>-99</v>
          </cell>
          <cell r="J27413">
            <v>2008</v>
          </cell>
          <cell r="K27413">
            <v>1</v>
          </cell>
          <cell r="L27413">
            <v>11</v>
          </cell>
        </row>
        <row r="27414">
          <cell r="D27414" t="str">
            <v>ME188_809</v>
          </cell>
          <cell r="E27414">
            <v>2</v>
          </cell>
          <cell r="F27414">
            <v>2516116.5699999998</v>
          </cell>
          <cell r="G27414">
            <v>6860922.6200000001</v>
          </cell>
          <cell r="H27414">
            <v>202.84</v>
          </cell>
          <cell r="I27414">
            <v>-99</v>
          </cell>
          <cell r="J27414">
            <v>2008</v>
          </cell>
          <cell r="K27414">
            <v>1</v>
          </cell>
          <cell r="L27414">
            <v>11</v>
          </cell>
        </row>
        <row r="27415">
          <cell r="D27415" t="str">
            <v>ME188_810</v>
          </cell>
          <cell r="E27415">
            <v>2</v>
          </cell>
          <cell r="F27415">
            <v>2516125.7799999998</v>
          </cell>
          <cell r="G27415">
            <v>6860923.25</v>
          </cell>
          <cell r="H27415">
            <v>201.6</v>
          </cell>
          <cell r="I27415">
            <v>-99</v>
          </cell>
          <cell r="J27415">
            <v>2008</v>
          </cell>
          <cell r="K27415">
            <v>1</v>
          </cell>
          <cell r="L27415">
            <v>11</v>
          </cell>
        </row>
        <row r="27416">
          <cell r="D27416" t="str">
            <v>ME188_811</v>
          </cell>
          <cell r="E27416">
            <v>2</v>
          </cell>
          <cell r="F27416">
            <v>2516128.54</v>
          </cell>
          <cell r="G27416">
            <v>6860923.7300000004</v>
          </cell>
          <cell r="H27416">
            <v>200.02</v>
          </cell>
          <cell r="I27416">
            <v>-99</v>
          </cell>
          <cell r="J27416">
            <v>2008</v>
          </cell>
          <cell r="K27416">
            <v>1</v>
          </cell>
          <cell r="L27416">
            <v>11</v>
          </cell>
        </row>
        <row r="27417">
          <cell r="D27417" t="str">
            <v>ME188_813</v>
          </cell>
          <cell r="E27417">
            <v>2</v>
          </cell>
          <cell r="F27417">
            <v>2516117.84</v>
          </cell>
          <cell r="G27417">
            <v>6860924.4800000004</v>
          </cell>
          <cell r="H27417">
            <v>201.86</v>
          </cell>
          <cell r="I27417">
            <v>-99</v>
          </cell>
          <cell r="J27417">
            <v>2008</v>
          </cell>
          <cell r="K27417">
            <v>1</v>
          </cell>
          <cell r="L27417">
            <v>11</v>
          </cell>
        </row>
        <row r="27418">
          <cell r="D27418" t="str">
            <v>ME188_814</v>
          </cell>
          <cell r="E27418">
            <v>2</v>
          </cell>
          <cell r="F27418">
            <v>2516119.5699999998</v>
          </cell>
          <cell r="G27418">
            <v>6860924.5499999998</v>
          </cell>
          <cell r="H27418">
            <v>203.07</v>
          </cell>
          <cell r="I27418">
            <v>-99</v>
          </cell>
          <cell r="J27418">
            <v>2008</v>
          </cell>
          <cell r="K27418">
            <v>1</v>
          </cell>
          <cell r="L27418">
            <v>11</v>
          </cell>
        </row>
        <row r="27419">
          <cell r="D27419" t="str">
            <v>ME188_815</v>
          </cell>
          <cell r="E27419">
            <v>2</v>
          </cell>
          <cell r="F27419">
            <v>2516121.75</v>
          </cell>
          <cell r="G27419">
            <v>6860925.71</v>
          </cell>
          <cell r="H27419">
            <v>201.24</v>
          </cell>
          <cell r="I27419">
            <v>-99</v>
          </cell>
          <cell r="J27419">
            <v>2008</v>
          </cell>
          <cell r="K27419">
            <v>1</v>
          </cell>
          <cell r="L27419">
            <v>11</v>
          </cell>
        </row>
        <row r="27420">
          <cell r="D27420" t="str">
            <v>ME188_816</v>
          </cell>
          <cell r="E27420">
            <v>2</v>
          </cell>
          <cell r="F27420">
            <v>2516123.9700000002</v>
          </cell>
          <cell r="G27420">
            <v>6860925.8799999999</v>
          </cell>
          <cell r="H27420">
            <v>201.12</v>
          </cell>
          <cell r="I27420">
            <v>-99</v>
          </cell>
          <cell r="J27420">
            <v>2008</v>
          </cell>
          <cell r="K27420">
            <v>1</v>
          </cell>
          <cell r="L27420">
            <v>11</v>
          </cell>
        </row>
        <row r="27421">
          <cell r="D27421" t="str">
            <v>ME188_817</v>
          </cell>
          <cell r="E27421">
            <v>2</v>
          </cell>
          <cell r="F27421">
            <v>2516117.0499999998</v>
          </cell>
          <cell r="G27421">
            <v>6860926</v>
          </cell>
          <cell r="H27421">
            <v>202.71</v>
          </cell>
          <cell r="I27421">
            <v>-99</v>
          </cell>
          <cell r="J27421">
            <v>2008</v>
          </cell>
          <cell r="K27421">
            <v>1</v>
          </cell>
          <cell r="L27421">
            <v>11</v>
          </cell>
        </row>
        <row r="27422">
          <cell r="D27422" t="str">
            <v>ME188_818</v>
          </cell>
          <cell r="E27422">
            <v>2</v>
          </cell>
          <cell r="F27422">
            <v>2516120.94</v>
          </cell>
          <cell r="G27422">
            <v>6860928</v>
          </cell>
          <cell r="H27422">
            <v>202.1</v>
          </cell>
          <cell r="I27422">
            <v>-99</v>
          </cell>
          <cell r="J27422">
            <v>2008</v>
          </cell>
          <cell r="K27422">
            <v>1</v>
          </cell>
          <cell r="L27422">
            <v>11</v>
          </cell>
        </row>
        <row r="27423">
          <cell r="D27423" t="str">
            <v>ME188_819</v>
          </cell>
          <cell r="E27423">
            <v>2</v>
          </cell>
          <cell r="F27423">
            <v>2516127.9700000002</v>
          </cell>
          <cell r="G27423">
            <v>6860928.0899999999</v>
          </cell>
          <cell r="H27423">
            <v>203.44</v>
          </cell>
          <cell r="I27423">
            <v>-99</v>
          </cell>
          <cell r="J27423">
            <v>2008</v>
          </cell>
          <cell r="K27423">
            <v>1</v>
          </cell>
          <cell r="L27423">
            <v>11</v>
          </cell>
        </row>
        <row r="27424">
          <cell r="D27424" t="str">
            <v>ME188_820</v>
          </cell>
          <cell r="E27424">
            <v>2</v>
          </cell>
          <cell r="F27424">
            <v>2516115.2000000002</v>
          </cell>
          <cell r="G27424">
            <v>6860931.3499999996</v>
          </cell>
          <cell r="H27424">
            <v>200.82</v>
          </cell>
          <cell r="I27424">
            <v>-99</v>
          </cell>
          <cell r="J27424">
            <v>2008</v>
          </cell>
          <cell r="K27424">
            <v>1</v>
          </cell>
          <cell r="L27424">
            <v>11</v>
          </cell>
        </row>
        <row r="27425">
          <cell r="D27425" t="str">
            <v>ME188_821</v>
          </cell>
          <cell r="E27425">
            <v>2</v>
          </cell>
          <cell r="F27425">
            <v>2516126</v>
          </cell>
          <cell r="G27425">
            <v>6860932.6900000004</v>
          </cell>
          <cell r="H27425">
            <v>201.4</v>
          </cell>
          <cell r="I27425">
            <v>-99</v>
          </cell>
          <cell r="J27425">
            <v>2008</v>
          </cell>
          <cell r="K27425">
            <v>1</v>
          </cell>
          <cell r="L27425">
            <v>11</v>
          </cell>
        </row>
        <row r="27426">
          <cell r="D27426" t="str">
            <v>ME188_822</v>
          </cell>
          <cell r="E27426">
            <v>2</v>
          </cell>
          <cell r="F27426">
            <v>2516116.35</v>
          </cell>
          <cell r="G27426">
            <v>6860932.8499999996</v>
          </cell>
          <cell r="H27426">
            <v>201.62</v>
          </cell>
          <cell r="I27426">
            <v>-99</v>
          </cell>
          <cell r="J27426">
            <v>2008</v>
          </cell>
          <cell r="K27426">
            <v>1</v>
          </cell>
          <cell r="L27426">
            <v>11</v>
          </cell>
        </row>
        <row r="27427">
          <cell r="D27427" t="str">
            <v>ME188_823</v>
          </cell>
          <cell r="E27427">
            <v>2</v>
          </cell>
          <cell r="F27427">
            <v>2516119.19</v>
          </cell>
          <cell r="G27427">
            <v>6860933.3399999999</v>
          </cell>
          <cell r="H27427">
            <v>201.21</v>
          </cell>
          <cell r="I27427">
            <v>-99</v>
          </cell>
          <cell r="J27427">
            <v>2008</v>
          </cell>
          <cell r="K27427">
            <v>1</v>
          </cell>
          <cell r="L27427">
            <v>11</v>
          </cell>
        </row>
        <row r="27428">
          <cell r="D27428" t="str">
            <v>ME188_824</v>
          </cell>
          <cell r="E27428">
            <v>2</v>
          </cell>
          <cell r="F27428">
            <v>2516115.38</v>
          </cell>
          <cell r="G27428">
            <v>6860933.8700000001</v>
          </cell>
          <cell r="H27428">
            <v>200.52</v>
          </cell>
          <cell r="I27428">
            <v>-99</v>
          </cell>
          <cell r="J27428">
            <v>2008</v>
          </cell>
          <cell r="K27428">
            <v>1</v>
          </cell>
          <cell r="L27428">
            <v>11</v>
          </cell>
        </row>
        <row r="27429">
          <cell r="D27429" t="str">
            <v>ME188_825</v>
          </cell>
          <cell r="E27429">
            <v>2</v>
          </cell>
          <cell r="F27429">
            <v>2516124.67</v>
          </cell>
          <cell r="G27429">
            <v>6860933.9299999997</v>
          </cell>
          <cell r="H27429">
            <v>201.41</v>
          </cell>
          <cell r="I27429">
            <v>-99</v>
          </cell>
          <cell r="J27429">
            <v>2008</v>
          </cell>
          <cell r="K27429">
            <v>1</v>
          </cell>
          <cell r="L27429">
            <v>11</v>
          </cell>
        </row>
        <row r="27430">
          <cell r="D27430" t="str">
            <v>ME188_826</v>
          </cell>
          <cell r="E27430">
            <v>2</v>
          </cell>
          <cell r="F27430">
            <v>2516123.41</v>
          </cell>
          <cell r="G27430">
            <v>6860934.3799999999</v>
          </cell>
          <cell r="H27430">
            <v>199.92</v>
          </cell>
          <cell r="I27430">
            <v>-99</v>
          </cell>
          <cell r="J27430">
            <v>2008</v>
          </cell>
          <cell r="K27430">
            <v>1</v>
          </cell>
          <cell r="L27430">
            <v>11</v>
          </cell>
        </row>
        <row r="27431">
          <cell r="D27431" t="str">
            <v>ME188_827</v>
          </cell>
          <cell r="E27431">
            <v>2</v>
          </cell>
          <cell r="F27431">
            <v>2516117.29</v>
          </cell>
          <cell r="G27431">
            <v>6860934.5599999996</v>
          </cell>
          <cell r="H27431">
            <v>199.64</v>
          </cell>
          <cell r="I27431">
            <v>-99</v>
          </cell>
          <cell r="J27431">
            <v>2008</v>
          </cell>
          <cell r="K27431">
            <v>1</v>
          </cell>
          <cell r="L27431">
            <v>11</v>
          </cell>
        </row>
        <row r="27432">
          <cell r="D27432" t="str">
            <v>ME188_829</v>
          </cell>
          <cell r="E27432">
            <v>2</v>
          </cell>
          <cell r="F27432">
            <v>2516120.9</v>
          </cell>
          <cell r="G27432">
            <v>6860935.1900000004</v>
          </cell>
          <cell r="H27432">
            <v>203.1</v>
          </cell>
          <cell r="I27432">
            <v>-99</v>
          </cell>
          <cell r="J27432">
            <v>2008</v>
          </cell>
          <cell r="K27432">
            <v>1</v>
          </cell>
          <cell r="L27432">
            <v>11</v>
          </cell>
        </row>
        <row r="27433">
          <cell r="D27433" t="str">
            <v>ME188_830</v>
          </cell>
          <cell r="E27433">
            <v>2</v>
          </cell>
          <cell r="F27433">
            <v>2516124.09</v>
          </cell>
          <cell r="G27433">
            <v>6860935.9900000002</v>
          </cell>
          <cell r="H27433">
            <v>201.38</v>
          </cell>
          <cell r="I27433">
            <v>-99</v>
          </cell>
          <cell r="J27433">
            <v>2008</v>
          </cell>
          <cell r="K27433">
            <v>1</v>
          </cell>
          <cell r="L27433">
            <v>11</v>
          </cell>
        </row>
        <row r="27434">
          <cell r="D27434" t="str">
            <v>ME188_834</v>
          </cell>
          <cell r="E27434">
            <v>2</v>
          </cell>
          <cell r="F27434">
            <v>2516121.9500000002</v>
          </cell>
          <cell r="G27434">
            <v>6860939.25</v>
          </cell>
          <cell r="H27434">
            <v>200.58</v>
          </cell>
          <cell r="I27434">
            <v>-99</v>
          </cell>
          <cell r="J27434">
            <v>2008</v>
          </cell>
          <cell r="K27434">
            <v>1</v>
          </cell>
          <cell r="L27434">
            <v>11</v>
          </cell>
        </row>
        <row r="27435">
          <cell r="D27435" t="str">
            <v>ME188_835</v>
          </cell>
          <cell r="E27435">
            <v>2</v>
          </cell>
          <cell r="F27435">
            <v>2516117.65</v>
          </cell>
          <cell r="G27435">
            <v>6860939.6399999997</v>
          </cell>
          <cell r="H27435">
            <v>201.61</v>
          </cell>
          <cell r="I27435">
            <v>-99</v>
          </cell>
          <cell r="J27435">
            <v>2008</v>
          </cell>
          <cell r="K27435">
            <v>1</v>
          </cell>
          <cell r="L27435">
            <v>11</v>
          </cell>
        </row>
        <row r="27436">
          <cell r="D27436" t="str">
            <v>ME188_836</v>
          </cell>
          <cell r="E27436">
            <v>2</v>
          </cell>
          <cell r="F27436">
            <v>2516121.13</v>
          </cell>
          <cell r="G27436">
            <v>6860940.7000000002</v>
          </cell>
          <cell r="H27436">
            <v>201.9</v>
          </cell>
          <cell r="I27436">
            <v>-99</v>
          </cell>
          <cell r="J27436">
            <v>2008</v>
          </cell>
          <cell r="K27436">
            <v>1</v>
          </cell>
          <cell r="L27436">
            <v>11</v>
          </cell>
        </row>
        <row r="27437">
          <cell r="D27437" t="str">
            <v>ME188_837</v>
          </cell>
          <cell r="E27437">
            <v>2</v>
          </cell>
          <cell r="F27437">
            <v>2516116.2400000002</v>
          </cell>
          <cell r="G27437">
            <v>6860941.3200000003</v>
          </cell>
          <cell r="H27437">
            <v>201.2</v>
          </cell>
          <cell r="I27437">
            <v>-99</v>
          </cell>
          <cell r="J27437">
            <v>2008</v>
          </cell>
          <cell r="K27437">
            <v>1</v>
          </cell>
          <cell r="L27437">
            <v>11</v>
          </cell>
        </row>
        <row r="27438">
          <cell r="D27438" t="str">
            <v>ME188_838</v>
          </cell>
          <cell r="E27438">
            <v>2</v>
          </cell>
          <cell r="F27438">
            <v>2516123.37</v>
          </cell>
          <cell r="G27438">
            <v>6860941.4199999999</v>
          </cell>
          <cell r="H27438">
            <v>198.75</v>
          </cell>
          <cell r="I27438">
            <v>-99</v>
          </cell>
          <cell r="J27438">
            <v>2008</v>
          </cell>
          <cell r="K27438">
            <v>1</v>
          </cell>
          <cell r="L27438">
            <v>11</v>
          </cell>
        </row>
        <row r="27439">
          <cell r="D27439" t="str">
            <v>ME188_839</v>
          </cell>
          <cell r="E27439">
            <v>2</v>
          </cell>
          <cell r="F27439">
            <v>2516125.21</v>
          </cell>
          <cell r="G27439">
            <v>6860942.1699999999</v>
          </cell>
          <cell r="H27439">
            <v>201.37</v>
          </cell>
          <cell r="I27439">
            <v>-99</v>
          </cell>
          <cell r="J27439">
            <v>2008</v>
          </cell>
          <cell r="K27439">
            <v>1</v>
          </cell>
          <cell r="L27439">
            <v>11</v>
          </cell>
        </row>
        <row r="27440">
          <cell r="D27440" t="str">
            <v>ME188_841</v>
          </cell>
          <cell r="E27440">
            <v>2</v>
          </cell>
          <cell r="F27440">
            <v>2516116.5099999998</v>
          </cell>
          <cell r="G27440">
            <v>6860943.0800000001</v>
          </cell>
          <cell r="H27440">
            <v>201.01</v>
          </cell>
          <cell r="I27440">
            <v>-99</v>
          </cell>
          <cell r="J27440">
            <v>2008</v>
          </cell>
          <cell r="K27440">
            <v>1</v>
          </cell>
          <cell r="L27440">
            <v>11</v>
          </cell>
        </row>
        <row r="27441">
          <cell r="D27441" t="str">
            <v>ME188_846</v>
          </cell>
          <cell r="E27441">
            <v>2</v>
          </cell>
          <cell r="F27441">
            <v>2516117.44</v>
          </cell>
          <cell r="G27441">
            <v>6860944.9100000001</v>
          </cell>
          <cell r="H27441">
            <v>201.36</v>
          </cell>
          <cell r="I27441">
            <v>-99</v>
          </cell>
          <cell r="J27441">
            <v>2008</v>
          </cell>
          <cell r="K27441">
            <v>1</v>
          </cell>
          <cell r="L27441">
            <v>11</v>
          </cell>
        </row>
        <row r="27442">
          <cell r="D27442" t="str">
            <v>ME188_847</v>
          </cell>
          <cell r="E27442">
            <v>2</v>
          </cell>
          <cell r="F27442">
            <v>2516120.17</v>
          </cell>
          <cell r="G27442">
            <v>6860945.0800000001</v>
          </cell>
          <cell r="H27442">
            <v>201.84</v>
          </cell>
          <cell r="I27442">
            <v>-99</v>
          </cell>
          <cell r="J27442">
            <v>2008</v>
          </cell>
          <cell r="K27442">
            <v>1</v>
          </cell>
          <cell r="L27442">
            <v>11</v>
          </cell>
        </row>
        <row r="27443">
          <cell r="D27443" t="str">
            <v>ME188_1054</v>
          </cell>
          <cell r="E27443">
            <v>2</v>
          </cell>
          <cell r="F27443">
            <v>2516131.1</v>
          </cell>
          <cell r="G27443">
            <v>6860912.7800000003</v>
          </cell>
          <cell r="H27443">
            <v>201.85</v>
          </cell>
          <cell r="I27443">
            <v>-99</v>
          </cell>
          <cell r="J27443">
            <v>2008</v>
          </cell>
          <cell r="K27443">
            <v>1</v>
          </cell>
          <cell r="L27443">
            <v>11</v>
          </cell>
        </row>
        <row r="27444">
          <cell r="D27444" t="str">
            <v>ME188_1057</v>
          </cell>
          <cell r="E27444">
            <v>2</v>
          </cell>
          <cell r="F27444">
            <v>2516130.46</v>
          </cell>
          <cell r="G27444">
            <v>6860914.96</v>
          </cell>
          <cell r="H27444">
            <v>201.06</v>
          </cell>
          <cell r="I27444">
            <v>-99</v>
          </cell>
          <cell r="J27444">
            <v>2008</v>
          </cell>
          <cell r="K27444">
            <v>1</v>
          </cell>
          <cell r="L27444">
            <v>11</v>
          </cell>
        </row>
        <row r="27445">
          <cell r="D27445" t="str">
            <v>ME188_1058</v>
          </cell>
          <cell r="E27445">
            <v>2</v>
          </cell>
          <cell r="F27445">
            <v>2516132.48</v>
          </cell>
          <cell r="G27445">
            <v>6860915.0199999996</v>
          </cell>
          <cell r="H27445">
            <v>201.01</v>
          </cell>
          <cell r="I27445">
            <v>-99</v>
          </cell>
          <cell r="J27445">
            <v>2008</v>
          </cell>
          <cell r="K27445">
            <v>1</v>
          </cell>
          <cell r="L27445">
            <v>11</v>
          </cell>
        </row>
        <row r="27446">
          <cell r="D27446" t="str">
            <v>ME188_1062</v>
          </cell>
          <cell r="E27446">
            <v>2</v>
          </cell>
          <cell r="F27446">
            <v>2516132.63</v>
          </cell>
          <cell r="G27446">
            <v>6860915.9900000002</v>
          </cell>
          <cell r="H27446">
            <v>200.82</v>
          </cell>
          <cell r="I27446">
            <v>-99</v>
          </cell>
          <cell r="J27446">
            <v>2008</v>
          </cell>
          <cell r="K27446">
            <v>1</v>
          </cell>
          <cell r="L27446">
            <v>11</v>
          </cell>
        </row>
        <row r="27447">
          <cell r="D27447" t="str">
            <v>ME188_1068</v>
          </cell>
          <cell r="E27447">
            <v>2</v>
          </cell>
          <cell r="F27447">
            <v>2516132.2599999998</v>
          </cell>
          <cell r="G27447">
            <v>6860918.4699999997</v>
          </cell>
          <cell r="H27447">
            <v>201.59</v>
          </cell>
          <cell r="I27447">
            <v>-99</v>
          </cell>
          <cell r="J27447">
            <v>2008</v>
          </cell>
          <cell r="K27447">
            <v>1</v>
          </cell>
          <cell r="L27447">
            <v>11</v>
          </cell>
        </row>
        <row r="27448">
          <cell r="D27448" t="str">
            <v>ME188_1078</v>
          </cell>
          <cell r="E27448">
            <v>2</v>
          </cell>
          <cell r="F27448">
            <v>2516130.56</v>
          </cell>
          <cell r="G27448">
            <v>6860923.1100000003</v>
          </cell>
          <cell r="H27448">
            <v>199.48</v>
          </cell>
          <cell r="I27448">
            <v>-99</v>
          </cell>
          <cell r="J27448">
            <v>2008</v>
          </cell>
          <cell r="K27448">
            <v>1</v>
          </cell>
          <cell r="L27448">
            <v>11</v>
          </cell>
        </row>
        <row r="27449">
          <cell r="D27449" t="str">
            <v>ME188_2014</v>
          </cell>
          <cell r="E27449">
            <v>3</v>
          </cell>
          <cell r="F27449">
            <v>2516120.88</v>
          </cell>
          <cell r="G27449">
            <v>6860909.3099999996</v>
          </cell>
          <cell r="H27449">
            <v>-99</v>
          </cell>
          <cell r="I27449">
            <v>-99</v>
          </cell>
          <cell r="J27449">
            <v>2008</v>
          </cell>
          <cell r="K27449">
            <v>1</v>
          </cell>
          <cell r="L27449">
            <v>11</v>
          </cell>
        </row>
        <row r="27450">
          <cell r="D27450" t="str">
            <v>ME188_2015</v>
          </cell>
          <cell r="E27450">
            <v>3</v>
          </cell>
          <cell r="F27450">
            <v>2516126.12</v>
          </cell>
          <cell r="G27450">
            <v>6860913.1900000004</v>
          </cell>
          <cell r="H27450">
            <v>-99</v>
          </cell>
          <cell r="I27450">
            <v>-99</v>
          </cell>
          <cell r="J27450">
            <v>2008</v>
          </cell>
          <cell r="K27450">
            <v>1</v>
          </cell>
          <cell r="L27450">
            <v>11</v>
          </cell>
        </row>
        <row r="27451">
          <cell r="D27451" t="str">
            <v>ME188_2018</v>
          </cell>
          <cell r="E27451">
            <v>3</v>
          </cell>
          <cell r="F27451">
            <v>2516128.44</v>
          </cell>
          <cell r="G27451">
            <v>6860917.3499999996</v>
          </cell>
          <cell r="H27451">
            <v>-99</v>
          </cell>
          <cell r="I27451">
            <v>-99</v>
          </cell>
          <cell r="J27451">
            <v>2008</v>
          </cell>
          <cell r="K27451">
            <v>1</v>
          </cell>
          <cell r="L27451">
            <v>11</v>
          </cell>
        </row>
        <row r="27452">
          <cell r="D27452" t="str">
            <v>ME188_2019</v>
          </cell>
          <cell r="E27452">
            <v>3</v>
          </cell>
          <cell r="F27452">
            <v>2516127.7200000002</v>
          </cell>
          <cell r="G27452">
            <v>6860916.7300000004</v>
          </cell>
          <cell r="H27452">
            <v>-99</v>
          </cell>
          <cell r="I27452">
            <v>-99</v>
          </cell>
          <cell r="J27452">
            <v>2008</v>
          </cell>
          <cell r="K27452">
            <v>1</v>
          </cell>
          <cell r="L27452">
            <v>11</v>
          </cell>
        </row>
        <row r="27453">
          <cell r="D27453" t="str">
            <v>ME188_2020</v>
          </cell>
          <cell r="E27453">
            <v>3</v>
          </cell>
          <cell r="F27453">
            <v>2516123.48</v>
          </cell>
          <cell r="G27453">
            <v>6860910.3600000003</v>
          </cell>
          <cell r="H27453">
            <v>-99</v>
          </cell>
          <cell r="I27453">
            <v>-99</v>
          </cell>
          <cell r="J27453">
            <v>2008</v>
          </cell>
          <cell r="K27453">
            <v>1</v>
          </cell>
          <cell r="L27453">
            <v>11</v>
          </cell>
        </row>
        <row r="27454">
          <cell r="D27454" t="str">
            <v>ME188_2021</v>
          </cell>
          <cell r="E27454">
            <v>3</v>
          </cell>
          <cell r="F27454">
            <v>2516128.71</v>
          </cell>
          <cell r="G27454">
            <v>6860912.9299999997</v>
          </cell>
          <cell r="H27454">
            <v>-99</v>
          </cell>
          <cell r="I27454">
            <v>-99</v>
          </cell>
          <cell r="J27454">
            <v>2008</v>
          </cell>
          <cell r="K27454">
            <v>1</v>
          </cell>
          <cell r="L27454">
            <v>11</v>
          </cell>
        </row>
        <row r="27455">
          <cell r="D27455" t="str">
            <v>ME188_2022</v>
          </cell>
          <cell r="E27455">
            <v>3</v>
          </cell>
          <cell r="F27455">
            <v>2516132.35</v>
          </cell>
          <cell r="G27455">
            <v>6860913.7400000002</v>
          </cell>
          <cell r="H27455">
            <v>-99</v>
          </cell>
          <cell r="I27455">
            <v>-99</v>
          </cell>
          <cell r="J27455">
            <v>2008</v>
          </cell>
          <cell r="K27455">
            <v>1</v>
          </cell>
          <cell r="L27455">
            <v>11</v>
          </cell>
        </row>
        <row r="27456">
          <cell r="D27456" t="str">
            <v>ME188_2023</v>
          </cell>
          <cell r="E27456">
            <v>3</v>
          </cell>
          <cell r="F27456">
            <v>2516130.4900000002</v>
          </cell>
          <cell r="G27456">
            <v>6860917.8399999999</v>
          </cell>
          <cell r="H27456">
            <v>-99</v>
          </cell>
          <cell r="I27456">
            <v>-99</v>
          </cell>
          <cell r="J27456">
            <v>2008</v>
          </cell>
          <cell r="K27456">
            <v>1</v>
          </cell>
          <cell r="L27456">
            <v>11</v>
          </cell>
        </row>
        <row r="27457">
          <cell r="D27457" t="str">
            <v>ME188_2024</v>
          </cell>
          <cell r="E27457">
            <v>3</v>
          </cell>
          <cell r="F27457">
            <v>2516130.5099999998</v>
          </cell>
          <cell r="G27457">
            <v>6860918.5099999998</v>
          </cell>
          <cell r="H27457">
            <v>-99</v>
          </cell>
          <cell r="I27457">
            <v>-99</v>
          </cell>
          <cell r="J27457">
            <v>2008</v>
          </cell>
          <cell r="K27457">
            <v>1</v>
          </cell>
          <cell r="L27457">
            <v>11</v>
          </cell>
        </row>
        <row r="27458">
          <cell r="D27458" t="str">
            <v>ME188_2026</v>
          </cell>
          <cell r="E27458">
            <v>3</v>
          </cell>
          <cell r="F27458">
            <v>2516113.44</v>
          </cell>
          <cell r="G27458">
            <v>6860914.4299999997</v>
          </cell>
          <cell r="H27458">
            <v>-99</v>
          </cell>
          <cell r="I27458">
            <v>-99</v>
          </cell>
          <cell r="J27458">
            <v>2008</v>
          </cell>
          <cell r="K27458">
            <v>1</v>
          </cell>
          <cell r="L27458">
            <v>11</v>
          </cell>
        </row>
        <row r="27459">
          <cell r="D27459" t="str">
            <v>ME188_2027</v>
          </cell>
          <cell r="E27459">
            <v>3</v>
          </cell>
          <cell r="F27459">
            <v>2516099.2400000002</v>
          </cell>
          <cell r="G27459">
            <v>6860911.3799999999</v>
          </cell>
          <cell r="H27459">
            <v>-99</v>
          </cell>
          <cell r="I27459">
            <v>-99</v>
          </cell>
          <cell r="J27459">
            <v>2008</v>
          </cell>
          <cell r="K27459">
            <v>1</v>
          </cell>
          <cell r="L27459">
            <v>11</v>
          </cell>
        </row>
        <row r="27460">
          <cell r="D27460" t="str">
            <v>ME188_2028</v>
          </cell>
          <cell r="E27460">
            <v>3</v>
          </cell>
          <cell r="F27460">
            <v>2516122.06</v>
          </cell>
          <cell r="G27460">
            <v>6860918.5599999996</v>
          </cell>
          <cell r="H27460">
            <v>-99</v>
          </cell>
          <cell r="I27460">
            <v>-99</v>
          </cell>
          <cell r="J27460">
            <v>2008</v>
          </cell>
          <cell r="K27460">
            <v>1</v>
          </cell>
          <cell r="L27460">
            <v>11</v>
          </cell>
        </row>
        <row r="27461">
          <cell r="D27461" t="str">
            <v>ME188_2029</v>
          </cell>
          <cell r="E27461">
            <v>3</v>
          </cell>
          <cell r="F27461">
            <v>2516127.5699999998</v>
          </cell>
          <cell r="G27461">
            <v>6860924.2199999997</v>
          </cell>
          <cell r="H27461">
            <v>-99</v>
          </cell>
          <cell r="I27461">
            <v>-99</v>
          </cell>
          <cell r="J27461">
            <v>2008</v>
          </cell>
          <cell r="K27461">
            <v>1</v>
          </cell>
          <cell r="L27461">
            <v>11</v>
          </cell>
        </row>
        <row r="27462">
          <cell r="D27462" t="str">
            <v>ME188_2030</v>
          </cell>
          <cell r="E27462">
            <v>3</v>
          </cell>
          <cell r="F27462">
            <v>2516129.65</v>
          </cell>
          <cell r="G27462">
            <v>6860924.1399999997</v>
          </cell>
          <cell r="H27462">
            <v>-99</v>
          </cell>
          <cell r="I27462">
            <v>-99</v>
          </cell>
          <cell r="J27462">
            <v>2008</v>
          </cell>
          <cell r="K27462">
            <v>1</v>
          </cell>
          <cell r="L27462">
            <v>11</v>
          </cell>
        </row>
        <row r="27463">
          <cell r="D27463" t="str">
            <v>ME188_2033</v>
          </cell>
          <cell r="E27463">
            <v>3</v>
          </cell>
          <cell r="F27463">
            <v>2516122.29</v>
          </cell>
          <cell r="G27463">
            <v>6860923.8600000003</v>
          </cell>
          <cell r="H27463">
            <v>-99</v>
          </cell>
          <cell r="I27463">
            <v>-99</v>
          </cell>
          <cell r="J27463">
            <v>2008</v>
          </cell>
          <cell r="K27463">
            <v>1</v>
          </cell>
          <cell r="L27463">
            <v>11</v>
          </cell>
        </row>
        <row r="27464">
          <cell r="D27464" t="str">
            <v>ME188_2034</v>
          </cell>
          <cell r="E27464">
            <v>3</v>
          </cell>
          <cell r="F27464">
            <v>2516120.4500000002</v>
          </cell>
          <cell r="G27464">
            <v>6860924.9699999997</v>
          </cell>
          <cell r="H27464">
            <v>-99</v>
          </cell>
          <cell r="I27464">
            <v>-99</v>
          </cell>
          <cell r="J27464">
            <v>2008</v>
          </cell>
          <cell r="K27464">
            <v>1</v>
          </cell>
          <cell r="L27464">
            <v>11</v>
          </cell>
        </row>
        <row r="27465">
          <cell r="D27465" t="str">
            <v>ME188_2035</v>
          </cell>
          <cell r="E27465">
            <v>3</v>
          </cell>
          <cell r="F27465">
            <v>2516116.27</v>
          </cell>
          <cell r="G27465">
            <v>6860924.0599999996</v>
          </cell>
          <cell r="H27465">
            <v>-99</v>
          </cell>
          <cell r="I27465">
            <v>-99</v>
          </cell>
          <cell r="J27465">
            <v>2008</v>
          </cell>
          <cell r="K27465">
            <v>1</v>
          </cell>
          <cell r="L27465">
            <v>11</v>
          </cell>
        </row>
        <row r="27466">
          <cell r="D27466" t="str">
            <v>ME188_2036</v>
          </cell>
          <cell r="E27466">
            <v>3</v>
          </cell>
          <cell r="F27466">
            <v>2516115.5</v>
          </cell>
          <cell r="G27466">
            <v>6860922.1900000004</v>
          </cell>
          <cell r="H27466">
            <v>-99</v>
          </cell>
          <cell r="I27466">
            <v>-99</v>
          </cell>
          <cell r="J27466">
            <v>2008</v>
          </cell>
          <cell r="K27466">
            <v>1</v>
          </cell>
          <cell r="L27466">
            <v>11</v>
          </cell>
        </row>
        <row r="27467">
          <cell r="D27467" t="str">
            <v>ME188_2038</v>
          </cell>
          <cell r="E27467">
            <v>3</v>
          </cell>
          <cell r="F27467">
            <v>2516107.37</v>
          </cell>
          <cell r="G27467">
            <v>6860918.1900000004</v>
          </cell>
          <cell r="H27467">
            <v>-99</v>
          </cell>
          <cell r="I27467">
            <v>-99</v>
          </cell>
          <cell r="J27467">
            <v>2008</v>
          </cell>
          <cell r="K27467">
            <v>1</v>
          </cell>
          <cell r="L27467">
            <v>11</v>
          </cell>
        </row>
        <row r="27468">
          <cell r="D27468" t="str">
            <v>ME188_2039</v>
          </cell>
          <cell r="E27468">
            <v>3</v>
          </cell>
          <cell r="F27468">
            <v>2516096.7400000002</v>
          </cell>
          <cell r="G27468">
            <v>6860916.4500000002</v>
          </cell>
          <cell r="H27468">
            <v>-99</v>
          </cell>
          <cell r="I27468">
            <v>-99</v>
          </cell>
          <cell r="J27468">
            <v>2008</v>
          </cell>
          <cell r="K27468">
            <v>1</v>
          </cell>
          <cell r="L27468">
            <v>11</v>
          </cell>
        </row>
        <row r="27469">
          <cell r="D27469" t="str">
            <v>ME188_2042</v>
          </cell>
          <cell r="E27469">
            <v>3</v>
          </cell>
          <cell r="F27469">
            <v>2516108.37</v>
          </cell>
          <cell r="G27469">
            <v>6860925.4199999999</v>
          </cell>
          <cell r="H27469">
            <v>-99</v>
          </cell>
          <cell r="I27469">
            <v>-99</v>
          </cell>
          <cell r="J27469">
            <v>2008</v>
          </cell>
          <cell r="K27469">
            <v>1</v>
          </cell>
          <cell r="L27469">
            <v>11</v>
          </cell>
        </row>
        <row r="27470">
          <cell r="D27470" t="str">
            <v>ME188_2043</v>
          </cell>
          <cell r="E27470">
            <v>3</v>
          </cell>
          <cell r="F27470">
            <v>2516103.16</v>
          </cell>
          <cell r="G27470">
            <v>6860928.6500000004</v>
          </cell>
          <cell r="H27470">
            <v>-99</v>
          </cell>
          <cell r="I27470">
            <v>-99</v>
          </cell>
          <cell r="J27470">
            <v>2008</v>
          </cell>
          <cell r="K27470">
            <v>1</v>
          </cell>
          <cell r="L27470">
            <v>11</v>
          </cell>
        </row>
        <row r="27471">
          <cell r="D27471" t="str">
            <v>ME188_2044</v>
          </cell>
          <cell r="E27471">
            <v>3</v>
          </cell>
          <cell r="F27471">
            <v>2516108.13</v>
          </cell>
          <cell r="G27471">
            <v>6860927.8899999997</v>
          </cell>
          <cell r="H27471">
            <v>-99</v>
          </cell>
          <cell r="I27471">
            <v>-99</v>
          </cell>
          <cell r="J27471">
            <v>2008</v>
          </cell>
          <cell r="K27471">
            <v>1</v>
          </cell>
          <cell r="L27471">
            <v>11</v>
          </cell>
        </row>
        <row r="27472">
          <cell r="D27472" t="str">
            <v>ME188_2047</v>
          </cell>
          <cell r="E27472">
            <v>3</v>
          </cell>
          <cell r="F27472">
            <v>2516121.85</v>
          </cell>
          <cell r="G27472">
            <v>6860935.5599999996</v>
          </cell>
          <cell r="H27472">
            <v>-99</v>
          </cell>
          <cell r="I27472">
            <v>-99</v>
          </cell>
          <cell r="J27472">
            <v>2008</v>
          </cell>
          <cell r="K27472">
            <v>1</v>
          </cell>
          <cell r="L27472">
            <v>11</v>
          </cell>
        </row>
        <row r="27473">
          <cell r="D27473" t="str">
            <v>ME188_2050</v>
          </cell>
          <cell r="E27473">
            <v>3</v>
          </cell>
          <cell r="F27473">
            <v>2516104.64</v>
          </cell>
          <cell r="G27473">
            <v>6860933.21</v>
          </cell>
          <cell r="H27473">
            <v>-99</v>
          </cell>
          <cell r="I27473">
            <v>-99</v>
          </cell>
          <cell r="J27473">
            <v>2008</v>
          </cell>
          <cell r="K27473">
            <v>1</v>
          </cell>
          <cell r="L27473">
            <v>11</v>
          </cell>
        </row>
        <row r="27474">
          <cell r="D27474" t="str">
            <v>ME188_2051</v>
          </cell>
          <cell r="E27474">
            <v>3</v>
          </cell>
          <cell r="F27474">
            <v>2516107.98</v>
          </cell>
          <cell r="G27474">
            <v>6860940.3399999999</v>
          </cell>
          <cell r="H27474">
            <v>-99</v>
          </cell>
          <cell r="I27474">
            <v>-99</v>
          </cell>
          <cell r="J27474">
            <v>2008</v>
          </cell>
          <cell r="K27474">
            <v>1</v>
          </cell>
          <cell r="L27474">
            <v>11</v>
          </cell>
        </row>
        <row r="27475">
          <cell r="D27475" t="str">
            <v>ME188_2055</v>
          </cell>
          <cell r="E27475">
            <v>3</v>
          </cell>
          <cell r="F27475">
            <v>2516118.52</v>
          </cell>
          <cell r="G27475">
            <v>6860940.4400000004</v>
          </cell>
          <cell r="H27475">
            <v>-99</v>
          </cell>
          <cell r="I27475">
            <v>-99</v>
          </cell>
          <cell r="J27475">
            <v>2008</v>
          </cell>
          <cell r="K27475">
            <v>1</v>
          </cell>
          <cell r="L27475">
            <v>11</v>
          </cell>
        </row>
        <row r="27476">
          <cell r="D27476" t="str">
            <v>ME188_2057</v>
          </cell>
          <cell r="E27476">
            <v>3</v>
          </cell>
          <cell r="F27476">
            <v>2516115.73</v>
          </cell>
          <cell r="G27476">
            <v>6860943.6799999997</v>
          </cell>
          <cell r="H27476">
            <v>-99</v>
          </cell>
          <cell r="I27476">
            <v>-99</v>
          </cell>
          <cell r="J27476">
            <v>2008</v>
          </cell>
          <cell r="K27476">
            <v>1</v>
          </cell>
          <cell r="L27476">
            <v>11</v>
          </cell>
        </row>
        <row r="27477">
          <cell r="D27477" t="str">
            <v>LiisiK_1</v>
          </cell>
          <cell r="E27477">
            <v>2</v>
          </cell>
          <cell r="F27477">
            <v>2516905.17</v>
          </cell>
          <cell r="G27477">
            <v>6858414.4199999999</v>
          </cell>
          <cell r="H27477">
            <v>-99</v>
          </cell>
          <cell r="I27477">
            <v>-99</v>
          </cell>
          <cell r="J27477">
            <v>2006</v>
          </cell>
          <cell r="K27477">
            <v>2</v>
          </cell>
          <cell r="L27477">
            <v>11</v>
          </cell>
        </row>
        <row r="27478">
          <cell r="D27478" t="str">
            <v>LiisiK_2</v>
          </cell>
          <cell r="E27478">
            <v>2</v>
          </cell>
          <cell r="F27478">
            <v>2516909.71</v>
          </cell>
          <cell r="G27478">
            <v>6858409.9100000001</v>
          </cell>
          <cell r="H27478">
            <v>-99</v>
          </cell>
          <cell r="I27478">
            <v>-99</v>
          </cell>
          <cell r="J27478">
            <v>2006</v>
          </cell>
          <cell r="K27478">
            <v>2</v>
          </cell>
          <cell r="L27478">
            <v>11</v>
          </cell>
        </row>
        <row r="27479">
          <cell r="D27479" t="str">
            <v>LiisiK_3</v>
          </cell>
          <cell r="E27479">
            <v>2</v>
          </cell>
          <cell r="F27479">
            <v>2516912.5</v>
          </cell>
          <cell r="G27479">
            <v>6858413.2800000003</v>
          </cell>
          <cell r="H27479">
            <v>-99</v>
          </cell>
          <cell r="I27479">
            <v>-99</v>
          </cell>
          <cell r="J27479">
            <v>2006</v>
          </cell>
          <cell r="K27479">
            <v>2</v>
          </cell>
          <cell r="L27479">
            <v>21</v>
          </cell>
        </row>
        <row r="27480">
          <cell r="D27480" t="str">
            <v>LiisiK_4</v>
          </cell>
          <cell r="E27480">
            <v>2</v>
          </cell>
          <cell r="F27480">
            <v>2516905.0499999998</v>
          </cell>
          <cell r="G27480">
            <v>6858411.0700000003</v>
          </cell>
          <cell r="H27480">
            <v>-99</v>
          </cell>
          <cell r="I27480">
            <v>-99</v>
          </cell>
          <cell r="J27480">
            <v>2006</v>
          </cell>
          <cell r="K27480">
            <v>2</v>
          </cell>
          <cell r="L27480">
            <v>21</v>
          </cell>
        </row>
        <row r="27481">
          <cell r="D27481" t="str">
            <v>LiisiK_5</v>
          </cell>
          <cell r="E27481">
            <v>2</v>
          </cell>
          <cell r="F27481">
            <v>2516916.7799999998</v>
          </cell>
          <cell r="G27481">
            <v>6858410.2400000002</v>
          </cell>
          <cell r="H27481">
            <v>-99</v>
          </cell>
          <cell r="I27481">
            <v>-99</v>
          </cell>
          <cell r="J27481">
            <v>2006</v>
          </cell>
          <cell r="K27481">
            <v>2</v>
          </cell>
          <cell r="L27481">
            <v>11</v>
          </cell>
        </row>
        <row r="27482">
          <cell r="D27482" t="str">
            <v>LiisiK_6</v>
          </cell>
          <cell r="E27482">
            <v>2</v>
          </cell>
          <cell r="F27482">
            <v>2516912.86</v>
          </cell>
          <cell r="G27482">
            <v>6858420.6500000004</v>
          </cell>
          <cell r="H27482">
            <v>-99</v>
          </cell>
          <cell r="I27482">
            <v>-99</v>
          </cell>
          <cell r="J27482">
            <v>2006</v>
          </cell>
          <cell r="K27482">
            <v>2</v>
          </cell>
          <cell r="L27482">
            <v>21</v>
          </cell>
        </row>
        <row r="27483">
          <cell r="D27483" t="str">
            <v>LiisiK_7</v>
          </cell>
          <cell r="E27483">
            <v>2</v>
          </cell>
          <cell r="F27483">
            <v>2516920.0099999998</v>
          </cell>
          <cell r="G27483">
            <v>6858428.8200000003</v>
          </cell>
          <cell r="H27483">
            <v>-99</v>
          </cell>
          <cell r="I27483">
            <v>-99</v>
          </cell>
          <cell r="J27483">
            <v>2006</v>
          </cell>
          <cell r="K27483">
            <v>2</v>
          </cell>
          <cell r="L27483">
            <v>11</v>
          </cell>
        </row>
        <row r="27484">
          <cell r="D27484" t="str">
            <v>LiisiK_8</v>
          </cell>
          <cell r="E27484">
            <v>2</v>
          </cell>
          <cell r="F27484">
            <v>2516915.75</v>
          </cell>
          <cell r="G27484">
            <v>6858438.3899999997</v>
          </cell>
          <cell r="H27484">
            <v>-99</v>
          </cell>
          <cell r="I27484">
            <v>-99</v>
          </cell>
          <cell r="J27484">
            <v>2006</v>
          </cell>
          <cell r="K27484">
            <v>2</v>
          </cell>
          <cell r="L27484">
            <v>11</v>
          </cell>
        </row>
        <row r="27485">
          <cell r="D27485" t="str">
            <v>LiisiK_9</v>
          </cell>
          <cell r="E27485">
            <v>2</v>
          </cell>
          <cell r="F27485">
            <v>2516920.17</v>
          </cell>
          <cell r="G27485">
            <v>6858435.9199999999</v>
          </cell>
          <cell r="H27485">
            <v>-99</v>
          </cell>
          <cell r="I27485">
            <v>-99</v>
          </cell>
          <cell r="J27485">
            <v>2006</v>
          </cell>
          <cell r="K27485">
            <v>2</v>
          </cell>
          <cell r="L27485">
            <v>11</v>
          </cell>
        </row>
        <row r="27486">
          <cell r="D27486" t="str">
            <v>LiisiK_10</v>
          </cell>
          <cell r="E27486">
            <v>2</v>
          </cell>
          <cell r="F27486">
            <v>2516905.5299999998</v>
          </cell>
          <cell r="G27486">
            <v>6858421.3799999999</v>
          </cell>
          <cell r="H27486">
            <v>-99</v>
          </cell>
          <cell r="I27486">
            <v>-99</v>
          </cell>
          <cell r="J27486">
            <v>2006</v>
          </cell>
          <cell r="K27486">
            <v>2</v>
          </cell>
          <cell r="L27486">
            <v>11</v>
          </cell>
        </row>
        <row r="27487">
          <cell r="D27487" t="str">
            <v>LiisiK_11</v>
          </cell>
          <cell r="E27487">
            <v>2</v>
          </cell>
          <cell r="F27487">
            <v>2516907.86</v>
          </cell>
          <cell r="G27487">
            <v>6858407.8399999999</v>
          </cell>
          <cell r="H27487">
            <v>-99</v>
          </cell>
          <cell r="I27487">
            <v>-99</v>
          </cell>
          <cell r="J27487">
            <v>2006</v>
          </cell>
          <cell r="K27487">
            <v>2</v>
          </cell>
          <cell r="L27487">
            <v>11</v>
          </cell>
        </row>
        <row r="27488">
          <cell r="D27488" t="str">
            <v>LiisiK_12</v>
          </cell>
          <cell r="E27488">
            <v>2</v>
          </cell>
          <cell r="F27488">
            <v>2516909.89</v>
          </cell>
          <cell r="G27488">
            <v>6858425.1200000001</v>
          </cell>
          <cell r="H27488">
            <v>-99</v>
          </cell>
          <cell r="I27488">
            <v>-99</v>
          </cell>
          <cell r="J27488">
            <v>2006</v>
          </cell>
          <cell r="K27488">
            <v>2</v>
          </cell>
          <cell r="L27488">
            <v>11</v>
          </cell>
        </row>
        <row r="27489">
          <cell r="D27489" t="str">
            <v>LiisiK_13</v>
          </cell>
          <cell r="E27489">
            <v>2</v>
          </cell>
          <cell r="F27489">
            <v>2516907.7799999998</v>
          </cell>
          <cell r="G27489">
            <v>6858429.2699999996</v>
          </cell>
          <cell r="H27489">
            <v>-99</v>
          </cell>
          <cell r="I27489">
            <v>-99</v>
          </cell>
          <cell r="J27489">
            <v>2006</v>
          </cell>
          <cell r="K27489">
            <v>2</v>
          </cell>
          <cell r="L27489">
            <v>11</v>
          </cell>
        </row>
        <row r="27490">
          <cell r="D27490" t="str">
            <v>LiisiK_14</v>
          </cell>
          <cell r="E27490">
            <v>2</v>
          </cell>
          <cell r="F27490">
            <v>2516914.06</v>
          </cell>
          <cell r="G27490">
            <v>6858411.6200000001</v>
          </cell>
          <cell r="H27490">
            <v>-99</v>
          </cell>
          <cell r="I27490">
            <v>-99</v>
          </cell>
          <cell r="J27490">
            <v>2006</v>
          </cell>
          <cell r="K27490">
            <v>2</v>
          </cell>
          <cell r="L27490">
            <v>11</v>
          </cell>
        </row>
        <row r="27491">
          <cell r="D27491" t="str">
            <v>LiisiK_15</v>
          </cell>
          <cell r="E27491">
            <v>2</v>
          </cell>
          <cell r="F27491">
            <v>2516922</v>
          </cell>
          <cell r="G27491">
            <v>6858403.7800000003</v>
          </cell>
          <cell r="H27491">
            <v>-99</v>
          </cell>
          <cell r="I27491">
            <v>-99</v>
          </cell>
          <cell r="J27491">
            <v>2006</v>
          </cell>
          <cell r="K27491">
            <v>2</v>
          </cell>
          <cell r="L27491">
            <v>11</v>
          </cell>
        </row>
        <row r="27492">
          <cell r="D27492" t="str">
            <v>LiisiK_16</v>
          </cell>
          <cell r="E27492">
            <v>2</v>
          </cell>
          <cell r="F27492">
            <v>2516925.2200000002</v>
          </cell>
          <cell r="G27492">
            <v>6858392.9199999999</v>
          </cell>
          <cell r="H27492">
            <v>-99</v>
          </cell>
          <cell r="I27492">
            <v>-99</v>
          </cell>
          <cell r="J27492">
            <v>2006</v>
          </cell>
          <cell r="K27492">
            <v>2</v>
          </cell>
          <cell r="L27492">
            <v>11</v>
          </cell>
        </row>
        <row r="27493">
          <cell r="D27493" t="str">
            <v>LiisiK_17</v>
          </cell>
          <cell r="E27493">
            <v>2</v>
          </cell>
          <cell r="F27493">
            <v>2516934.35</v>
          </cell>
          <cell r="G27493">
            <v>6858405.8300000001</v>
          </cell>
          <cell r="H27493">
            <v>-99</v>
          </cell>
          <cell r="I27493">
            <v>-99</v>
          </cell>
          <cell r="J27493">
            <v>2006</v>
          </cell>
          <cell r="K27493">
            <v>2</v>
          </cell>
          <cell r="L27493">
            <v>11</v>
          </cell>
        </row>
        <row r="27494">
          <cell r="D27494" t="str">
            <v>LiisiK_18</v>
          </cell>
          <cell r="E27494">
            <v>2</v>
          </cell>
          <cell r="F27494">
            <v>2516922.79</v>
          </cell>
          <cell r="G27494">
            <v>6858411.3099999996</v>
          </cell>
          <cell r="H27494">
            <v>-99</v>
          </cell>
          <cell r="I27494">
            <v>-99</v>
          </cell>
          <cell r="J27494">
            <v>2006</v>
          </cell>
          <cell r="K27494">
            <v>2</v>
          </cell>
          <cell r="L27494">
            <v>11</v>
          </cell>
        </row>
        <row r="27495">
          <cell r="D27495" t="str">
            <v>LiisiK_19</v>
          </cell>
          <cell r="E27495">
            <v>2</v>
          </cell>
          <cell r="F27495">
            <v>2516929.3199999998</v>
          </cell>
          <cell r="G27495">
            <v>6858404.5599999996</v>
          </cell>
          <cell r="H27495">
            <v>-99</v>
          </cell>
          <cell r="I27495">
            <v>-99</v>
          </cell>
          <cell r="J27495">
            <v>2006</v>
          </cell>
          <cell r="K27495">
            <v>2</v>
          </cell>
          <cell r="L27495">
            <v>11</v>
          </cell>
        </row>
        <row r="27496">
          <cell r="D27496" t="str">
            <v>LiisiK_20</v>
          </cell>
          <cell r="E27496">
            <v>2</v>
          </cell>
          <cell r="F27496">
            <v>2516914.2200000002</v>
          </cell>
          <cell r="G27496">
            <v>6858401.8700000001</v>
          </cell>
          <cell r="H27496">
            <v>-99</v>
          </cell>
          <cell r="I27496">
            <v>-99</v>
          </cell>
          <cell r="J27496">
            <v>2006</v>
          </cell>
          <cell r="K27496">
            <v>2</v>
          </cell>
          <cell r="L27496">
            <v>11</v>
          </cell>
        </row>
        <row r="27497">
          <cell r="D27497" t="str">
            <v>LiisiK_21</v>
          </cell>
          <cell r="E27497">
            <v>2</v>
          </cell>
          <cell r="F27497">
            <v>2516919.79</v>
          </cell>
          <cell r="G27497">
            <v>6858403.1399999997</v>
          </cell>
          <cell r="H27497">
            <v>-99</v>
          </cell>
          <cell r="I27497">
            <v>-99</v>
          </cell>
          <cell r="J27497">
            <v>2006</v>
          </cell>
          <cell r="K27497">
            <v>2</v>
          </cell>
          <cell r="L27497">
            <v>11</v>
          </cell>
        </row>
        <row r="27498">
          <cell r="D27498" t="str">
            <v>LiisiK_22</v>
          </cell>
          <cell r="E27498">
            <v>2</v>
          </cell>
          <cell r="F27498">
            <v>2516933.77</v>
          </cell>
          <cell r="G27498">
            <v>6858391.4800000004</v>
          </cell>
          <cell r="H27498">
            <v>-99</v>
          </cell>
          <cell r="I27498">
            <v>-99</v>
          </cell>
          <cell r="J27498">
            <v>2006</v>
          </cell>
          <cell r="K27498">
            <v>2</v>
          </cell>
          <cell r="L27498">
            <v>11</v>
          </cell>
        </row>
        <row r="27499">
          <cell r="D27499" t="str">
            <v>LiisiK_23</v>
          </cell>
          <cell r="E27499">
            <v>2</v>
          </cell>
          <cell r="F27499">
            <v>2516934.21</v>
          </cell>
          <cell r="G27499">
            <v>6858399.4100000001</v>
          </cell>
          <cell r="H27499">
            <v>-99</v>
          </cell>
          <cell r="I27499">
            <v>-99</v>
          </cell>
          <cell r="J27499">
            <v>2006</v>
          </cell>
          <cell r="K27499">
            <v>2</v>
          </cell>
          <cell r="L27499">
            <v>21</v>
          </cell>
        </row>
        <row r="27500">
          <cell r="D27500" t="str">
            <v>LiisiK_24</v>
          </cell>
          <cell r="E27500">
            <v>2</v>
          </cell>
          <cell r="F27500">
            <v>2516931.35</v>
          </cell>
          <cell r="G27500">
            <v>6858389.4100000001</v>
          </cell>
          <cell r="H27500">
            <v>-99</v>
          </cell>
          <cell r="I27500">
            <v>-99</v>
          </cell>
          <cell r="J27500">
            <v>2006</v>
          </cell>
          <cell r="K27500">
            <v>2</v>
          </cell>
          <cell r="L27500">
            <v>11</v>
          </cell>
        </row>
        <row r="27501">
          <cell r="D27501" t="str">
            <v>LiisiK_25</v>
          </cell>
          <cell r="E27501">
            <v>2</v>
          </cell>
          <cell r="F27501">
            <v>2516935.5</v>
          </cell>
          <cell r="G27501">
            <v>6858396.4900000002</v>
          </cell>
          <cell r="H27501">
            <v>-99</v>
          </cell>
          <cell r="I27501">
            <v>-99</v>
          </cell>
          <cell r="J27501">
            <v>2006</v>
          </cell>
          <cell r="K27501">
            <v>2</v>
          </cell>
          <cell r="L27501">
            <v>11</v>
          </cell>
        </row>
        <row r="27502">
          <cell r="D27502" t="str">
            <v>LiisiK_28</v>
          </cell>
          <cell r="E27502">
            <v>2</v>
          </cell>
          <cell r="F27502">
            <v>2516917.5699999998</v>
          </cell>
          <cell r="G27502">
            <v>6858424.1600000001</v>
          </cell>
          <cell r="H27502">
            <v>-99</v>
          </cell>
          <cell r="I27502">
            <v>-99</v>
          </cell>
          <cell r="J27502">
            <v>2006</v>
          </cell>
          <cell r="K27502">
            <v>2</v>
          </cell>
          <cell r="L27502">
            <v>11</v>
          </cell>
        </row>
        <row r="27503">
          <cell r="D27503" t="str">
            <v>LiisiK_29</v>
          </cell>
          <cell r="E27503">
            <v>2</v>
          </cell>
          <cell r="F27503">
            <v>2516915.59</v>
          </cell>
          <cell r="G27503">
            <v>6858433.4100000001</v>
          </cell>
          <cell r="H27503">
            <v>-99</v>
          </cell>
          <cell r="I27503">
            <v>-99</v>
          </cell>
          <cell r="J27503">
            <v>2006</v>
          </cell>
          <cell r="K27503">
            <v>2</v>
          </cell>
          <cell r="L27503">
            <v>21</v>
          </cell>
        </row>
        <row r="27504">
          <cell r="D27504" t="str">
            <v>LiisiK_30</v>
          </cell>
          <cell r="E27504">
            <v>2</v>
          </cell>
          <cell r="F27504">
            <v>2516923.42</v>
          </cell>
          <cell r="G27504">
            <v>6858424.8099999996</v>
          </cell>
          <cell r="H27504">
            <v>-99</v>
          </cell>
          <cell r="I27504">
            <v>-99</v>
          </cell>
          <cell r="J27504">
            <v>2006</v>
          </cell>
          <cell r="K27504">
            <v>2</v>
          </cell>
          <cell r="L27504">
            <v>11</v>
          </cell>
        </row>
        <row r="27505">
          <cell r="D27505" t="str">
            <v>LiisiK_31</v>
          </cell>
          <cell r="E27505">
            <v>2</v>
          </cell>
          <cell r="F27505">
            <v>2516921.61</v>
          </cell>
          <cell r="G27505">
            <v>6858432.7400000002</v>
          </cell>
          <cell r="H27505">
            <v>-99</v>
          </cell>
          <cell r="I27505">
            <v>-99</v>
          </cell>
          <cell r="J27505">
            <v>2006</v>
          </cell>
          <cell r="K27505">
            <v>2</v>
          </cell>
          <cell r="L27505">
            <v>11</v>
          </cell>
        </row>
        <row r="27506">
          <cell r="D27506" t="str">
            <v>LiisiK_32</v>
          </cell>
          <cell r="E27506">
            <v>2</v>
          </cell>
          <cell r="F27506">
            <v>2516900.7000000002</v>
          </cell>
          <cell r="G27506">
            <v>6858413.8200000003</v>
          </cell>
          <cell r="H27506">
            <v>-99</v>
          </cell>
          <cell r="I27506">
            <v>-99</v>
          </cell>
          <cell r="J27506">
            <v>2006</v>
          </cell>
          <cell r="K27506">
            <v>2</v>
          </cell>
          <cell r="L27506">
            <v>11</v>
          </cell>
        </row>
        <row r="27507">
          <cell r="D27507" t="str">
            <v>LiisiK_33</v>
          </cell>
          <cell r="E27507">
            <v>2</v>
          </cell>
          <cell r="F27507">
            <v>2516896.6800000002</v>
          </cell>
          <cell r="G27507">
            <v>6858417.25</v>
          </cell>
          <cell r="H27507">
            <v>-99</v>
          </cell>
          <cell r="I27507">
            <v>-99</v>
          </cell>
          <cell r="J27507">
            <v>2006</v>
          </cell>
          <cell r="K27507">
            <v>2</v>
          </cell>
          <cell r="L27507">
            <v>11</v>
          </cell>
        </row>
        <row r="27508">
          <cell r="D27508" t="str">
            <v>LiisiK_34</v>
          </cell>
          <cell r="E27508">
            <v>2</v>
          </cell>
          <cell r="F27508">
            <v>2516909.4700000002</v>
          </cell>
          <cell r="G27508">
            <v>6858399.6299999999</v>
          </cell>
          <cell r="H27508">
            <v>-99</v>
          </cell>
          <cell r="I27508">
            <v>-99</v>
          </cell>
          <cell r="J27508">
            <v>2006</v>
          </cell>
          <cell r="K27508">
            <v>2</v>
          </cell>
          <cell r="L27508">
            <v>11</v>
          </cell>
        </row>
        <row r="27509">
          <cell r="D27509" t="str">
            <v>LiisiK_35</v>
          </cell>
          <cell r="E27509">
            <v>2</v>
          </cell>
          <cell r="F27509">
            <v>2516916.4900000002</v>
          </cell>
          <cell r="G27509">
            <v>6858403.5</v>
          </cell>
          <cell r="H27509">
            <v>-99</v>
          </cell>
          <cell r="I27509">
            <v>-99</v>
          </cell>
          <cell r="J27509">
            <v>2006</v>
          </cell>
          <cell r="K27509">
            <v>2</v>
          </cell>
          <cell r="L27509">
            <v>11</v>
          </cell>
        </row>
        <row r="27510">
          <cell r="D27510" t="str">
            <v>LiisiK_36</v>
          </cell>
          <cell r="E27510">
            <v>2</v>
          </cell>
          <cell r="F27510">
            <v>2516919.48</v>
          </cell>
          <cell r="G27510">
            <v>6858420.0199999996</v>
          </cell>
          <cell r="H27510">
            <v>-99</v>
          </cell>
          <cell r="I27510">
            <v>-99</v>
          </cell>
          <cell r="J27510">
            <v>2006</v>
          </cell>
          <cell r="K27510">
            <v>2</v>
          </cell>
          <cell r="L27510">
            <v>11</v>
          </cell>
        </row>
        <row r="27511">
          <cell r="D27511" t="str">
            <v>LiisiK_37</v>
          </cell>
          <cell r="E27511">
            <v>2</v>
          </cell>
          <cell r="F27511">
            <v>2516935.91</v>
          </cell>
          <cell r="G27511">
            <v>6858428.0199999996</v>
          </cell>
          <cell r="H27511">
            <v>-99</v>
          </cell>
          <cell r="I27511">
            <v>-99</v>
          </cell>
          <cell r="J27511">
            <v>2006</v>
          </cell>
          <cell r="K27511">
            <v>2</v>
          </cell>
          <cell r="L27511">
            <v>21</v>
          </cell>
        </row>
        <row r="27512">
          <cell r="D27512" t="str">
            <v>LiisiK_38</v>
          </cell>
          <cell r="E27512">
            <v>2</v>
          </cell>
          <cell r="F27512">
            <v>2516937.91</v>
          </cell>
          <cell r="G27512">
            <v>6858439.6699999999</v>
          </cell>
          <cell r="H27512">
            <v>-99</v>
          </cell>
          <cell r="I27512">
            <v>-99</v>
          </cell>
          <cell r="J27512">
            <v>2006</v>
          </cell>
          <cell r="K27512">
            <v>2</v>
          </cell>
          <cell r="L27512">
            <v>21</v>
          </cell>
        </row>
        <row r="27513">
          <cell r="D27513" t="str">
            <v>LiisiK_39</v>
          </cell>
          <cell r="E27513">
            <v>2</v>
          </cell>
          <cell r="F27513">
            <v>2516945.5099999998</v>
          </cell>
          <cell r="G27513">
            <v>6858429.04</v>
          </cell>
          <cell r="H27513">
            <v>-99</v>
          </cell>
          <cell r="I27513">
            <v>-99</v>
          </cell>
          <cell r="J27513">
            <v>2006</v>
          </cell>
          <cell r="K27513">
            <v>2</v>
          </cell>
          <cell r="L27513">
            <v>21</v>
          </cell>
        </row>
        <row r="27514">
          <cell r="D27514" t="str">
            <v>LiisiK_41</v>
          </cell>
          <cell r="E27514">
            <v>2</v>
          </cell>
          <cell r="F27514">
            <v>2516924.79</v>
          </cell>
          <cell r="G27514">
            <v>6858423.8600000003</v>
          </cell>
          <cell r="H27514">
            <v>-99</v>
          </cell>
          <cell r="I27514">
            <v>-99</v>
          </cell>
          <cell r="J27514">
            <v>2006</v>
          </cell>
          <cell r="K27514">
            <v>2</v>
          </cell>
          <cell r="L27514">
            <v>11</v>
          </cell>
        </row>
        <row r="27515">
          <cell r="D27515" t="str">
            <v>LiisiK_42</v>
          </cell>
          <cell r="E27515">
            <v>2</v>
          </cell>
          <cell r="F27515">
            <v>2516923.5099999998</v>
          </cell>
          <cell r="G27515">
            <v>6858420.8099999996</v>
          </cell>
          <cell r="H27515">
            <v>-99</v>
          </cell>
          <cell r="I27515">
            <v>-99</v>
          </cell>
          <cell r="J27515">
            <v>2006</v>
          </cell>
          <cell r="K27515">
            <v>2</v>
          </cell>
          <cell r="L27515">
            <v>11</v>
          </cell>
        </row>
        <row r="27516">
          <cell r="D27516" t="str">
            <v>LiisiK_43</v>
          </cell>
          <cell r="E27516">
            <v>2</v>
          </cell>
          <cell r="F27516">
            <v>2516941.9300000002</v>
          </cell>
          <cell r="G27516">
            <v>6858410.5899999999</v>
          </cell>
          <cell r="H27516">
            <v>-99</v>
          </cell>
          <cell r="I27516">
            <v>-99</v>
          </cell>
          <cell r="J27516">
            <v>2006</v>
          </cell>
          <cell r="K27516">
            <v>2</v>
          </cell>
          <cell r="L27516">
            <v>21</v>
          </cell>
        </row>
        <row r="27517">
          <cell r="D27517" t="str">
            <v>LiisiK_44</v>
          </cell>
          <cell r="E27517">
            <v>2</v>
          </cell>
          <cell r="F27517">
            <v>2516933.42</v>
          </cell>
          <cell r="G27517">
            <v>6858421.6500000004</v>
          </cell>
          <cell r="H27517">
            <v>-99</v>
          </cell>
          <cell r="I27517">
            <v>-99</v>
          </cell>
          <cell r="J27517">
            <v>2006</v>
          </cell>
          <cell r="K27517">
            <v>2</v>
          </cell>
          <cell r="L27517">
            <v>21</v>
          </cell>
        </row>
        <row r="27518">
          <cell r="D27518" t="str">
            <v>LiisiK_45</v>
          </cell>
          <cell r="E27518">
            <v>2</v>
          </cell>
          <cell r="F27518">
            <v>2516940.9300000002</v>
          </cell>
          <cell r="G27518">
            <v>6858417.3200000003</v>
          </cell>
          <cell r="H27518">
            <v>-99</v>
          </cell>
          <cell r="I27518">
            <v>-99</v>
          </cell>
          <cell r="J27518">
            <v>2006</v>
          </cell>
          <cell r="K27518">
            <v>2</v>
          </cell>
          <cell r="L27518">
            <v>21</v>
          </cell>
        </row>
        <row r="27519">
          <cell r="D27519" t="str">
            <v>LiisiK_46</v>
          </cell>
          <cell r="E27519">
            <v>2</v>
          </cell>
          <cell r="F27519">
            <v>2516937.6</v>
          </cell>
          <cell r="G27519">
            <v>6858418.3799999999</v>
          </cell>
          <cell r="H27519">
            <v>-99</v>
          </cell>
          <cell r="I27519">
            <v>-99</v>
          </cell>
          <cell r="J27519">
            <v>2006</v>
          </cell>
          <cell r="K27519">
            <v>2</v>
          </cell>
          <cell r="L27519">
            <v>21</v>
          </cell>
        </row>
        <row r="27520">
          <cell r="D27520" t="str">
            <v>LiisiK_47</v>
          </cell>
          <cell r="E27520">
            <v>2</v>
          </cell>
          <cell r="F27520">
            <v>2516934.08</v>
          </cell>
          <cell r="G27520">
            <v>6858455.6200000001</v>
          </cell>
          <cell r="H27520">
            <v>-99</v>
          </cell>
          <cell r="I27520">
            <v>-99</v>
          </cell>
          <cell r="J27520">
            <v>2006</v>
          </cell>
          <cell r="K27520">
            <v>2</v>
          </cell>
          <cell r="L27520">
            <v>11</v>
          </cell>
        </row>
        <row r="27521">
          <cell r="D27521" t="str">
            <v>LiisiK_48</v>
          </cell>
          <cell r="E27521">
            <v>2</v>
          </cell>
          <cell r="F27521">
            <v>2516942.35</v>
          </cell>
          <cell r="G27521">
            <v>6858455.46</v>
          </cell>
          <cell r="H27521">
            <v>-99</v>
          </cell>
          <cell r="I27521">
            <v>-99</v>
          </cell>
          <cell r="J27521">
            <v>2006</v>
          </cell>
          <cell r="K27521">
            <v>2</v>
          </cell>
          <cell r="L27521">
            <v>21</v>
          </cell>
        </row>
        <row r="27522">
          <cell r="D27522" t="str">
            <v>LiisiK_49</v>
          </cell>
          <cell r="E27522">
            <v>2</v>
          </cell>
          <cell r="F27522">
            <v>2516950.2999999998</v>
          </cell>
          <cell r="G27522">
            <v>6858441.6900000004</v>
          </cell>
          <cell r="H27522">
            <v>-99</v>
          </cell>
          <cell r="I27522">
            <v>-99</v>
          </cell>
          <cell r="J27522">
            <v>2006</v>
          </cell>
          <cell r="K27522">
            <v>2</v>
          </cell>
          <cell r="L27522">
            <v>11</v>
          </cell>
        </row>
        <row r="27523">
          <cell r="D27523" t="str">
            <v>LiisiK_50</v>
          </cell>
          <cell r="E27523">
            <v>2</v>
          </cell>
          <cell r="F27523">
            <v>2516950.38</v>
          </cell>
          <cell r="G27523">
            <v>6858436.8600000003</v>
          </cell>
          <cell r="H27523">
            <v>-99</v>
          </cell>
          <cell r="I27523">
            <v>-99</v>
          </cell>
          <cell r="J27523">
            <v>2006</v>
          </cell>
          <cell r="K27523">
            <v>2</v>
          </cell>
          <cell r="L27523">
            <v>11</v>
          </cell>
        </row>
        <row r="27524">
          <cell r="D27524" t="str">
            <v>LiisiK_51</v>
          </cell>
          <cell r="E27524">
            <v>2</v>
          </cell>
          <cell r="F27524">
            <v>2516951.27</v>
          </cell>
          <cell r="G27524">
            <v>6858454.3700000001</v>
          </cell>
          <cell r="H27524">
            <v>-99</v>
          </cell>
          <cell r="I27524">
            <v>-99</v>
          </cell>
          <cell r="J27524">
            <v>2006</v>
          </cell>
          <cell r="K27524">
            <v>2</v>
          </cell>
          <cell r="L27524">
            <v>11</v>
          </cell>
        </row>
        <row r="27525">
          <cell r="D27525" t="str">
            <v>LiisiK_52</v>
          </cell>
          <cell r="E27525">
            <v>2</v>
          </cell>
          <cell r="F27525">
            <v>2516951.7599999998</v>
          </cell>
          <cell r="G27525">
            <v>6858457.1699999999</v>
          </cell>
          <cell r="H27525">
            <v>-99</v>
          </cell>
          <cell r="I27525">
            <v>-99</v>
          </cell>
          <cell r="J27525">
            <v>2006</v>
          </cell>
          <cell r="K27525">
            <v>2</v>
          </cell>
          <cell r="L27525">
            <v>21</v>
          </cell>
        </row>
        <row r="27526">
          <cell r="D27526" t="str">
            <v>LiisiK_53</v>
          </cell>
          <cell r="E27526">
            <v>2</v>
          </cell>
          <cell r="F27526">
            <v>2516958.16</v>
          </cell>
          <cell r="G27526">
            <v>6858423.2699999996</v>
          </cell>
          <cell r="H27526">
            <v>-99</v>
          </cell>
          <cell r="I27526">
            <v>-99</v>
          </cell>
          <cell r="J27526">
            <v>2006</v>
          </cell>
          <cell r="K27526">
            <v>2</v>
          </cell>
          <cell r="L27526">
            <v>11</v>
          </cell>
        </row>
        <row r="27527">
          <cell r="D27527" t="str">
            <v>LiisiK_54</v>
          </cell>
          <cell r="E27527">
            <v>2</v>
          </cell>
          <cell r="F27527">
            <v>2516961.2000000002</v>
          </cell>
          <cell r="G27527">
            <v>6858425.0599999996</v>
          </cell>
          <cell r="H27527">
            <v>-99</v>
          </cell>
          <cell r="I27527">
            <v>-99</v>
          </cell>
          <cell r="J27527">
            <v>2006</v>
          </cell>
          <cell r="K27527">
            <v>2</v>
          </cell>
          <cell r="L27527">
            <v>21</v>
          </cell>
        </row>
        <row r="27528">
          <cell r="D27528" t="str">
            <v>LiisiK_55</v>
          </cell>
          <cell r="E27528">
            <v>2</v>
          </cell>
          <cell r="F27528">
            <v>2516958.4</v>
          </cell>
          <cell r="G27528">
            <v>6858430.5800000001</v>
          </cell>
          <cell r="H27528">
            <v>-99</v>
          </cell>
          <cell r="I27528">
            <v>-99</v>
          </cell>
          <cell r="J27528">
            <v>2006</v>
          </cell>
          <cell r="K27528">
            <v>2</v>
          </cell>
          <cell r="L27528">
            <v>11</v>
          </cell>
        </row>
        <row r="27529">
          <cell r="D27529" t="str">
            <v>LiisiK_56</v>
          </cell>
          <cell r="E27529">
            <v>2</v>
          </cell>
          <cell r="F27529">
            <v>2516960.58</v>
          </cell>
          <cell r="G27529">
            <v>6858435.2999999998</v>
          </cell>
          <cell r="H27529">
            <v>-99</v>
          </cell>
          <cell r="I27529">
            <v>-99</v>
          </cell>
          <cell r="J27529">
            <v>2006</v>
          </cell>
          <cell r="K27529">
            <v>2</v>
          </cell>
          <cell r="L27529">
            <v>11</v>
          </cell>
        </row>
        <row r="27530">
          <cell r="D27530" t="str">
            <v>LiisiK_57</v>
          </cell>
          <cell r="E27530">
            <v>2</v>
          </cell>
          <cell r="F27530">
            <v>2516957.79</v>
          </cell>
          <cell r="G27530">
            <v>6858437.1200000001</v>
          </cell>
          <cell r="H27530">
            <v>-99</v>
          </cell>
          <cell r="I27530">
            <v>-99</v>
          </cell>
          <cell r="J27530">
            <v>2006</v>
          </cell>
          <cell r="K27530">
            <v>2</v>
          </cell>
          <cell r="L27530">
            <v>11</v>
          </cell>
        </row>
        <row r="27531">
          <cell r="D27531" t="str">
            <v>LiisiK_58</v>
          </cell>
          <cell r="E27531">
            <v>2</v>
          </cell>
          <cell r="F27531">
            <v>2516961.2599999998</v>
          </cell>
          <cell r="G27531">
            <v>6858429.0999999996</v>
          </cell>
          <cell r="H27531">
            <v>-99</v>
          </cell>
          <cell r="I27531">
            <v>-99</v>
          </cell>
          <cell r="J27531">
            <v>2006</v>
          </cell>
          <cell r="K27531">
            <v>2</v>
          </cell>
          <cell r="L27531">
            <v>11</v>
          </cell>
        </row>
        <row r="27532">
          <cell r="D27532" t="str">
            <v>LiisiK_59</v>
          </cell>
          <cell r="E27532">
            <v>2</v>
          </cell>
          <cell r="F27532">
            <v>2516964.46</v>
          </cell>
          <cell r="G27532">
            <v>6858425.3200000003</v>
          </cell>
          <cell r="H27532">
            <v>-99</v>
          </cell>
          <cell r="I27532">
            <v>-99</v>
          </cell>
          <cell r="J27532">
            <v>2006</v>
          </cell>
          <cell r="K27532">
            <v>2</v>
          </cell>
          <cell r="L27532">
            <v>11</v>
          </cell>
        </row>
        <row r="27533">
          <cell r="D27533" t="str">
            <v>LiisiK_60</v>
          </cell>
          <cell r="E27533">
            <v>2</v>
          </cell>
          <cell r="F27533">
            <v>2516965.81</v>
          </cell>
          <cell r="G27533">
            <v>6858428.4500000002</v>
          </cell>
          <cell r="H27533">
            <v>-99</v>
          </cell>
          <cell r="I27533">
            <v>-99</v>
          </cell>
          <cell r="J27533">
            <v>2006</v>
          </cell>
          <cell r="K27533">
            <v>2</v>
          </cell>
          <cell r="L27533">
            <v>11</v>
          </cell>
        </row>
        <row r="27534">
          <cell r="D27534" t="str">
            <v>LiisiK_61</v>
          </cell>
          <cell r="E27534">
            <v>2</v>
          </cell>
          <cell r="F27534">
            <v>2516963.52</v>
          </cell>
          <cell r="G27534">
            <v>6858431.71</v>
          </cell>
          <cell r="H27534">
            <v>-99</v>
          </cell>
          <cell r="I27534">
            <v>-99</v>
          </cell>
          <cell r="J27534">
            <v>2006</v>
          </cell>
          <cell r="K27534">
            <v>2</v>
          </cell>
          <cell r="L27534">
            <v>21</v>
          </cell>
        </row>
        <row r="27535">
          <cell r="D27535" t="str">
            <v>LiisiK_62</v>
          </cell>
          <cell r="E27535">
            <v>2</v>
          </cell>
          <cell r="F27535">
            <v>2516964.12</v>
          </cell>
          <cell r="G27535">
            <v>6858444.2699999996</v>
          </cell>
          <cell r="H27535">
            <v>-99</v>
          </cell>
          <cell r="I27535">
            <v>-99</v>
          </cell>
          <cell r="J27535">
            <v>2006</v>
          </cell>
          <cell r="K27535">
            <v>2</v>
          </cell>
          <cell r="L27535">
            <v>11</v>
          </cell>
        </row>
        <row r="27536">
          <cell r="D27536" t="str">
            <v>LiisiK_63</v>
          </cell>
          <cell r="E27536">
            <v>2</v>
          </cell>
          <cell r="F27536">
            <v>2516960.83</v>
          </cell>
          <cell r="G27536">
            <v>6858443.8799999999</v>
          </cell>
          <cell r="H27536">
            <v>-99</v>
          </cell>
          <cell r="I27536">
            <v>-99</v>
          </cell>
          <cell r="J27536">
            <v>2006</v>
          </cell>
          <cell r="K27536">
            <v>2</v>
          </cell>
          <cell r="L27536">
            <v>11</v>
          </cell>
        </row>
        <row r="27537">
          <cell r="D27537" t="str">
            <v>LiisiK_64</v>
          </cell>
          <cell r="E27537">
            <v>2</v>
          </cell>
          <cell r="F27537">
            <v>2516962.65</v>
          </cell>
          <cell r="G27537">
            <v>6858448.3899999997</v>
          </cell>
          <cell r="H27537">
            <v>-99</v>
          </cell>
          <cell r="I27537">
            <v>-99</v>
          </cell>
          <cell r="J27537">
            <v>2006</v>
          </cell>
          <cell r="K27537">
            <v>2</v>
          </cell>
          <cell r="L27537">
            <v>11</v>
          </cell>
        </row>
        <row r="27538">
          <cell r="D27538" t="str">
            <v>LiisiK_65</v>
          </cell>
          <cell r="E27538">
            <v>2</v>
          </cell>
          <cell r="F27538">
            <v>2516960.42</v>
          </cell>
          <cell r="G27538">
            <v>6858451.8799999999</v>
          </cell>
          <cell r="H27538">
            <v>-99</v>
          </cell>
          <cell r="I27538">
            <v>-99</v>
          </cell>
          <cell r="J27538">
            <v>2006</v>
          </cell>
          <cell r="K27538">
            <v>2</v>
          </cell>
          <cell r="L27538">
            <v>11</v>
          </cell>
        </row>
        <row r="27539">
          <cell r="D27539" t="str">
            <v>LiisiK_66</v>
          </cell>
          <cell r="E27539">
            <v>2</v>
          </cell>
          <cell r="F27539">
            <v>2516964.9700000002</v>
          </cell>
          <cell r="G27539">
            <v>6858451.0700000003</v>
          </cell>
          <cell r="H27539">
            <v>-99</v>
          </cell>
          <cell r="I27539">
            <v>-99</v>
          </cell>
          <cell r="J27539">
            <v>2006</v>
          </cell>
          <cell r="K27539">
            <v>2</v>
          </cell>
          <cell r="L27539">
            <v>11</v>
          </cell>
        </row>
        <row r="27540">
          <cell r="D27540" t="str">
            <v>LiisiK_67</v>
          </cell>
          <cell r="E27540">
            <v>2</v>
          </cell>
          <cell r="F27540">
            <v>2516965.4900000002</v>
          </cell>
          <cell r="G27540">
            <v>6858454.4299999997</v>
          </cell>
          <cell r="H27540">
            <v>-99</v>
          </cell>
          <cell r="I27540">
            <v>-99</v>
          </cell>
          <cell r="J27540">
            <v>2006</v>
          </cell>
          <cell r="K27540">
            <v>2</v>
          </cell>
          <cell r="L27540">
            <v>11</v>
          </cell>
        </row>
        <row r="27541">
          <cell r="D27541" t="str">
            <v>LiisiK_68</v>
          </cell>
          <cell r="E27541">
            <v>2</v>
          </cell>
          <cell r="F27541">
            <v>2516955.91</v>
          </cell>
          <cell r="G27541">
            <v>6858456.8700000001</v>
          </cell>
          <cell r="H27541">
            <v>-99</v>
          </cell>
          <cell r="I27541">
            <v>-99</v>
          </cell>
          <cell r="J27541">
            <v>2006</v>
          </cell>
          <cell r="K27541">
            <v>2</v>
          </cell>
          <cell r="L27541">
            <v>11</v>
          </cell>
        </row>
        <row r="27542">
          <cell r="D27542" t="str">
            <v>LiisiK_69</v>
          </cell>
          <cell r="E27542">
            <v>2</v>
          </cell>
          <cell r="F27542">
            <v>2516952.63</v>
          </cell>
          <cell r="G27542">
            <v>6858451.75</v>
          </cell>
          <cell r="H27542">
            <v>-99</v>
          </cell>
          <cell r="I27542">
            <v>-99</v>
          </cell>
          <cell r="J27542">
            <v>2006</v>
          </cell>
          <cell r="K27542">
            <v>2</v>
          </cell>
          <cell r="L27542">
            <v>11</v>
          </cell>
        </row>
        <row r="27543">
          <cell r="D27543" t="str">
            <v>LiisiK_71</v>
          </cell>
          <cell r="E27543">
            <v>2</v>
          </cell>
          <cell r="F27543">
            <v>2516957.25</v>
          </cell>
          <cell r="G27543">
            <v>6858444.0800000001</v>
          </cell>
          <cell r="H27543">
            <v>-99</v>
          </cell>
          <cell r="I27543">
            <v>-99</v>
          </cell>
          <cell r="J27543">
            <v>2006</v>
          </cell>
          <cell r="K27543">
            <v>2</v>
          </cell>
          <cell r="L27543">
            <v>11</v>
          </cell>
        </row>
        <row r="27544">
          <cell r="D27544" t="str">
            <v>LiisiK_72</v>
          </cell>
          <cell r="E27544">
            <v>2</v>
          </cell>
          <cell r="F27544">
            <v>2516964.5499999998</v>
          </cell>
          <cell r="G27544">
            <v>6858438.2000000002</v>
          </cell>
          <cell r="H27544">
            <v>-99</v>
          </cell>
          <cell r="I27544">
            <v>-99</v>
          </cell>
          <cell r="J27544">
            <v>2006</v>
          </cell>
          <cell r="K27544">
            <v>2</v>
          </cell>
          <cell r="L27544">
            <v>11</v>
          </cell>
        </row>
        <row r="27545">
          <cell r="D27545" t="str">
            <v>LiisiK_73</v>
          </cell>
          <cell r="E27545">
            <v>2</v>
          </cell>
          <cell r="F27545">
            <v>2516968.48</v>
          </cell>
          <cell r="G27545">
            <v>6858457.4900000002</v>
          </cell>
          <cell r="H27545">
            <v>-99</v>
          </cell>
          <cell r="I27545">
            <v>-99</v>
          </cell>
          <cell r="J27545">
            <v>2006</v>
          </cell>
          <cell r="K27545">
            <v>2</v>
          </cell>
          <cell r="L27545">
            <v>11</v>
          </cell>
        </row>
        <row r="27546">
          <cell r="D27546" t="str">
            <v>LiisiK_74</v>
          </cell>
          <cell r="E27546">
            <v>2</v>
          </cell>
          <cell r="F27546">
            <v>2516973.54</v>
          </cell>
          <cell r="G27546">
            <v>6858451.3099999996</v>
          </cell>
          <cell r="H27546">
            <v>-99</v>
          </cell>
          <cell r="I27546">
            <v>-99</v>
          </cell>
          <cell r="J27546">
            <v>2006</v>
          </cell>
          <cell r="K27546">
            <v>2</v>
          </cell>
          <cell r="L27546">
            <v>21</v>
          </cell>
        </row>
        <row r="27547">
          <cell r="D27547" t="str">
            <v>LiisiK_75</v>
          </cell>
          <cell r="E27547">
            <v>2</v>
          </cell>
          <cell r="F27547">
            <v>2516976.2599999998</v>
          </cell>
          <cell r="G27547">
            <v>6858457.5099999998</v>
          </cell>
          <cell r="H27547">
            <v>-99</v>
          </cell>
          <cell r="I27547">
            <v>-99</v>
          </cell>
          <cell r="J27547">
            <v>2006</v>
          </cell>
          <cell r="K27547">
            <v>2</v>
          </cell>
          <cell r="L27547">
            <v>11</v>
          </cell>
        </row>
        <row r="27548">
          <cell r="D27548" t="str">
            <v>LiisiK_76</v>
          </cell>
          <cell r="E27548">
            <v>2</v>
          </cell>
          <cell r="F27548">
            <v>2516967.9300000002</v>
          </cell>
          <cell r="G27548">
            <v>6858461</v>
          </cell>
          <cell r="H27548">
            <v>-99</v>
          </cell>
          <cell r="I27548">
            <v>-99</v>
          </cell>
          <cell r="J27548">
            <v>2006</v>
          </cell>
          <cell r="K27548">
            <v>2</v>
          </cell>
          <cell r="L27548">
            <v>11</v>
          </cell>
        </row>
        <row r="27549">
          <cell r="D27549" t="str">
            <v>LiisiK_77</v>
          </cell>
          <cell r="E27549">
            <v>2</v>
          </cell>
          <cell r="F27549">
            <v>2516977.9300000002</v>
          </cell>
          <cell r="G27549">
            <v>6858448.7599999998</v>
          </cell>
          <cell r="H27549">
            <v>-99</v>
          </cell>
          <cell r="I27549">
            <v>-99</v>
          </cell>
          <cell r="J27549">
            <v>2006</v>
          </cell>
          <cell r="K27549">
            <v>2</v>
          </cell>
          <cell r="L27549">
            <v>11</v>
          </cell>
        </row>
        <row r="27550">
          <cell r="D27550" t="str">
            <v>LiisiK_78</v>
          </cell>
          <cell r="E27550">
            <v>2</v>
          </cell>
          <cell r="F27550">
            <v>2516980.66</v>
          </cell>
          <cell r="G27550">
            <v>6858446.1200000001</v>
          </cell>
          <cell r="H27550">
            <v>-99</v>
          </cell>
          <cell r="I27550">
            <v>-99</v>
          </cell>
          <cell r="J27550">
            <v>2006</v>
          </cell>
          <cell r="K27550">
            <v>2</v>
          </cell>
          <cell r="L27550">
            <v>11</v>
          </cell>
        </row>
        <row r="27551">
          <cell r="D27551" t="str">
            <v>LiisiK_79</v>
          </cell>
          <cell r="E27551">
            <v>2</v>
          </cell>
          <cell r="F27551">
            <v>2516984.7599999998</v>
          </cell>
          <cell r="G27551">
            <v>6858449.4900000002</v>
          </cell>
          <cell r="H27551">
            <v>-99</v>
          </cell>
          <cell r="I27551">
            <v>-99</v>
          </cell>
          <cell r="J27551">
            <v>2006</v>
          </cell>
          <cell r="K27551">
            <v>2</v>
          </cell>
          <cell r="L27551">
            <v>11</v>
          </cell>
        </row>
        <row r="27552">
          <cell r="D27552" t="str">
            <v>LiisiK_80</v>
          </cell>
          <cell r="E27552">
            <v>2</v>
          </cell>
          <cell r="F27552">
            <v>2516972</v>
          </cell>
          <cell r="G27552">
            <v>6858440.96</v>
          </cell>
          <cell r="H27552">
            <v>-99</v>
          </cell>
          <cell r="I27552">
            <v>-99</v>
          </cell>
          <cell r="J27552">
            <v>2006</v>
          </cell>
          <cell r="K27552">
            <v>2</v>
          </cell>
          <cell r="L27552">
            <v>11</v>
          </cell>
        </row>
        <row r="27553">
          <cell r="D27553" t="str">
            <v>LiisiK_81</v>
          </cell>
          <cell r="E27553">
            <v>2</v>
          </cell>
          <cell r="F27553">
            <v>2516969.7200000002</v>
          </cell>
          <cell r="G27553">
            <v>6858438.3799999999</v>
          </cell>
          <cell r="H27553">
            <v>-99</v>
          </cell>
          <cell r="I27553">
            <v>-99</v>
          </cell>
          <cell r="J27553">
            <v>2006</v>
          </cell>
          <cell r="K27553">
            <v>2</v>
          </cell>
          <cell r="L27553">
            <v>11</v>
          </cell>
        </row>
        <row r="27554">
          <cell r="D27554" t="str">
            <v>LiisiK_82</v>
          </cell>
          <cell r="E27554">
            <v>2</v>
          </cell>
          <cell r="F27554">
            <v>2516973.29</v>
          </cell>
          <cell r="G27554">
            <v>6858432.2000000002</v>
          </cell>
          <cell r="H27554">
            <v>-99</v>
          </cell>
          <cell r="I27554">
            <v>-99</v>
          </cell>
          <cell r="J27554">
            <v>2006</v>
          </cell>
          <cell r="K27554">
            <v>2</v>
          </cell>
          <cell r="L27554">
            <v>11</v>
          </cell>
        </row>
        <row r="27555">
          <cell r="D27555" t="str">
            <v>LiisiK_83</v>
          </cell>
          <cell r="E27555">
            <v>2</v>
          </cell>
          <cell r="F27555">
            <v>2516979.73</v>
          </cell>
          <cell r="G27555">
            <v>6858434.4199999999</v>
          </cell>
          <cell r="H27555">
            <v>-99</v>
          </cell>
          <cell r="I27555">
            <v>-99</v>
          </cell>
          <cell r="J27555">
            <v>2006</v>
          </cell>
          <cell r="K27555">
            <v>2</v>
          </cell>
          <cell r="L27555">
            <v>11</v>
          </cell>
        </row>
        <row r="27556">
          <cell r="D27556" t="str">
            <v>LiisiK_84</v>
          </cell>
          <cell r="E27556">
            <v>2</v>
          </cell>
          <cell r="F27556">
            <v>2516984.64</v>
          </cell>
          <cell r="G27556">
            <v>6858432.9800000004</v>
          </cell>
          <cell r="H27556">
            <v>-99</v>
          </cell>
          <cell r="I27556">
            <v>-99</v>
          </cell>
          <cell r="J27556">
            <v>2006</v>
          </cell>
          <cell r="K27556">
            <v>2</v>
          </cell>
          <cell r="L27556">
            <v>11</v>
          </cell>
        </row>
        <row r="27557">
          <cell r="D27557" t="str">
            <v>LiisiK_85</v>
          </cell>
          <cell r="E27557">
            <v>2</v>
          </cell>
          <cell r="F27557">
            <v>2516969.63</v>
          </cell>
          <cell r="G27557">
            <v>6858432.96</v>
          </cell>
          <cell r="H27557">
            <v>-99</v>
          </cell>
          <cell r="I27557">
            <v>-99</v>
          </cell>
          <cell r="J27557">
            <v>2006</v>
          </cell>
          <cell r="K27557">
            <v>2</v>
          </cell>
          <cell r="L27557">
            <v>21</v>
          </cell>
        </row>
        <row r="27558">
          <cell r="D27558" t="str">
            <v>LiisiK_86</v>
          </cell>
          <cell r="E27558">
            <v>2</v>
          </cell>
          <cell r="F27558">
            <v>2516966.29</v>
          </cell>
          <cell r="G27558">
            <v>6858433.7400000002</v>
          </cell>
          <cell r="H27558">
            <v>-99</v>
          </cell>
          <cell r="I27558">
            <v>-99</v>
          </cell>
          <cell r="J27558">
            <v>2006</v>
          </cell>
          <cell r="K27558">
            <v>2</v>
          </cell>
          <cell r="L27558">
            <v>21</v>
          </cell>
        </row>
        <row r="27559">
          <cell r="D27559" t="str">
            <v>LiisiK_87</v>
          </cell>
          <cell r="E27559">
            <v>2</v>
          </cell>
          <cell r="F27559">
            <v>2516990.7400000002</v>
          </cell>
          <cell r="G27559">
            <v>6858444.3899999997</v>
          </cell>
          <cell r="H27559">
            <v>-99</v>
          </cell>
          <cell r="I27559">
            <v>-99</v>
          </cell>
          <cell r="J27559">
            <v>2006</v>
          </cell>
          <cell r="K27559">
            <v>2</v>
          </cell>
          <cell r="L27559">
            <v>21</v>
          </cell>
        </row>
        <row r="27560">
          <cell r="D27560" t="str">
            <v>LiisiK_88</v>
          </cell>
          <cell r="E27560">
            <v>2</v>
          </cell>
          <cell r="F27560">
            <v>2516987.7200000002</v>
          </cell>
          <cell r="G27560">
            <v>6858439.8899999997</v>
          </cell>
          <cell r="H27560">
            <v>-99</v>
          </cell>
          <cell r="I27560">
            <v>-99</v>
          </cell>
          <cell r="J27560">
            <v>2006</v>
          </cell>
          <cell r="K27560">
            <v>2</v>
          </cell>
          <cell r="L27560">
            <v>21</v>
          </cell>
        </row>
        <row r="27561">
          <cell r="D27561" t="str">
            <v>LiisiK_89</v>
          </cell>
          <cell r="E27561">
            <v>2</v>
          </cell>
          <cell r="F27561">
            <v>2516981.6800000002</v>
          </cell>
          <cell r="G27561">
            <v>6858438.6399999997</v>
          </cell>
          <cell r="H27561">
            <v>-99</v>
          </cell>
          <cell r="I27561">
            <v>-99</v>
          </cell>
          <cell r="J27561">
            <v>2006</v>
          </cell>
          <cell r="K27561">
            <v>2</v>
          </cell>
          <cell r="L27561">
            <v>11</v>
          </cell>
        </row>
        <row r="27562">
          <cell r="D27562" t="str">
            <v>LiisiK_90</v>
          </cell>
          <cell r="E27562">
            <v>2</v>
          </cell>
          <cell r="F27562">
            <v>2516985.63</v>
          </cell>
          <cell r="G27562">
            <v>6858457.0099999998</v>
          </cell>
          <cell r="H27562">
            <v>-99</v>
          </cell>
          <cell r="I27562">
            <v>-99</v>
          </cell>
          <cell r="J27562">
            <v>2006</v>
          </cell>
          <cell r="K27562">
            <v>2</v>
          </cell>
          <cell r="L27562">
            <v>11</v>
          </cell>
        </row>
        <row r="27563">
          <cell r="D27563" t="str">
            <v>LiisiK_91</v>
          </cell>
          <cell r="E27563">
            <v>2</v>
          </cell>
          <cell r="F27563">
            <v>2516983.98</v>
          </cell>
          <cell r="G27563">
            <v>6858461.8300000001</v>
          </cell>
          <cell r="H27563">
            <v>-99</v>
          </cell>
          <cell r="I27563">
            <v>-99</v>
          </cell>
          <cell r="J27563">
            <v>2006</v>
          </cell>
          <cell r="K27563">
            <v>2</v>
          </cell>
          <cell r="L27563">
            <v>11</v>
          </cell>
        </row>
        <row r="27564">
          <cell r="D27564" t="str">
            <v>LiisiK_93</v>
          </cell>
          <cell r="E27564">
            <v>2</v>
          </cell>
          <cell r="F27564">
            <v>2516996.6</v>
          </cell>
          <cell r="G27564">
            <v>6858461.54</v>
          </cell>
          <cell r="H27564">
            <v>-99</v>
          </cell>
          <cell r="I27564">
            <v>-99</v>
          </cell>
          <cell r="J27564">
            <v>2006</v>
          </cell>
          <cell r="K27564">
            <v>2</v>
          </cell>
          <cell r="L27564">
            <v>11</v>
          </cell>
        </row>
        <row r="27565">
          <cell r="D27565" t="str">
            <v>LiisiK_94</v>
          </cell>
          <cell r="E27565">
            <v>2</v>
          </cell>
          <cell r="F27565">
            <v>2516999.11</v>
          </cell>
          <cell r="G27565">
            <v>6858459.1500000004</v>
          </cell>
          <cell r="H27565">
            <v>-99</v>
          </cell>
          <cell r="I27565">
            <v>-99</v>
          </cell>
          <cell r="J27565">
            <v>2006</v>
          </cell>
          <cell r="K27565">
            <v>2</v>
          </cell>
          <cell r="L27565">
            <v>11</v>
          </cell>
        </row>
        <row r="27566">
          <cell r="D27566" t="str">
            <v>LiisiK_95</v>
          </cell>
          <cell r="E27566">
            <v>2</v>
          </cell>
          <cell r="F27566">
            <v>2517002.9700000002</v>
          </cell>
          <cell r="G27566">
            <v>6858456.4199999999</v>
          </cell>
          <cell r="H27566">
            <v>-99</v>
          </cell>
          <cell r="I27566">
            <v>-99</v>
          </cell>
          <cell r="J27566">
            <v>2006</v>
          </cell>
          <cell r="K27566">
            <v>2</v>
          </cell>
          <cell r="L27566">
            <v>11</v>
          </cell>
        </row>
        <row r="27567">
          <cell r="D27567" t="str">
            <v>LiisiK_96</v>
          </cell>
          <cell r="E27567">
            <v>2</v>
          </cell>
          <cell r="F27567">
            <v>2517007.59</v>
          </cell>
          <cell r="G27567">
            <v>6858453.5899999999</v>
          </cell>
          <cell r="H27567">
            <v>-99</v>
          </cell>
          <cell r="I27567">
            <v>-99</v>
          </cell>
          <cell r="J27567">
            <v>2006</v>
          </cell>
          <cell r="K27567">
            <v>2</v>
          </cell>
          <cell r="L27567">
            <v>11</v>
          </cell>
        </row>
        <row r="27568">
          <cell r="D27568" t="str">
            <v>LiisiK_97</v>
          </cell>
          <cell r="E27568">
            <v>2</v>
          </cell>
          <cell r="F27568">
            <v>2517011.67</v>
          </cell>
          <cell r="G27568">
            <v>6858449.1600000001</v>
          </cell>
          <cell r="H27568">
            <v>-99</v>
          </cell>
          <cell r="I27568">
            <v>-99</v>
          </cell>
          <cell r="J27568">
            <v>2006</v>
          </cell>
          <cell r="K27568">
            <v>2</v>
          </cell>
          <cell r="L27568">
            <v>11</v>
          </cell>
        </row>
        <row r="27569">
          <cell r="D27569" t="str">
            <v>LiisiK_98</v>
          </cell>
          <cell r="E27569">
            <v>2</v>
          </cell>
          <cell r="F27569">
            <v>2517002.1</v>
          </cell>
          <cell r="G27569">
            <v>6858448.4800000004</v>
          </cell>
          <cell r="H27569">
            <v>-99</v>
          </cell>
          <cell r="I27569">
            <v>-99</v>
          </cell>
          <cell r="J27569">
            <v>2006</v>
          </cell>
          <cell r="K27569">
            <v>2</v>
          </cell>
          <cell r="L27569">
            <v>11</v>
          </cell>
        </row>
        <row r="27570">
          <cell r="D27570" t="str">
            <v>LiisiK_99</v>
          </cell>
          <cell r="E27570">
            <v>2</v>
          </cell>
          <cell r="F27570">
            <v>2517003.64</v>
          </cell>
          <cell r="G27570">
            <v>6858450.2999999998</v>
          </cell>
          <cell r="H27570">
            <v>-99</v>
          </cell>
          <cell r="I27570">
            <v>-99</v>
          </cell>
          <cell r="J27570">
            <v>2006</v>
          </cell>
          <cell r="K27570">
            <v>2</v>
          </cell>
          <cell r="L27570">
            <v>11</v>
          </cell>
        </row>
        <row r="27571">
          <cell r="D27571" t="str">
            <v>LiisiK_100</v>
          </cell>
          <cell r="E27571">
            <v>2</v>
          </cell>
          <cell r="F27571">
            <v>2516986.27</v>
          </cell>
          <cell r="G27571">
            <v>6858430.2599999998</v>
          </cell>
          <cell r="H27571">
            <v>-99</v>
          </cell>
          <cell r="I27571">
            <v>-99</v>
          </cell>
          <cell r="J27571">
            <v>2006</v>
          </cell>
          <cell r="K27571">
            <v>2</v>
          </cell>
          <cell r="L27571">
            <v>21</v>
          </cell>
        </row>
        <row r="27572">
          <cell r="D27572" t="str">
            <v>LiisiK_101</v>
          </cell>
          <cell r="E27572">
            <v>2</v>
          </cell>
          <cell r="F27572">
            <v>2516972.92</v>
          </cell>
          <cell r="G27572">
            <v>6858424.3399999999</v>
          </cell>
          <cell r="H27572">
            <v>-99</v>
          </cell>
          <cell r="I27572">
            <v>-99</v>
          </cell>
          <cell r="J27572">
            <v>2006</v>
          </cell>
          <cell r="K27572">
            <v>2</v>
          </cell>
          <cell r="L27572">
            <v>11</v>
          </cell>
        </row>
        <row r="27573">
          <cell r="D27573" t="str">
            <v>LiisiK_102</v>
          </cell>
          <cell r="E27573">
            <v>2</v>
          </cell>
          <cell r="F27573">
            <v>2516968.71</v>
          </cell>
          <cell r="G27573">
            <v>6858427.8499999996</v>
          </cell>
          <cell r="H27573">
            <v>-99</v>
          </cell>
          <cell r="I27573">
            <v>-99</v>
          </cell>
          <cell r="J27573">
            <v>2006</v>
          </cell>
          <cell r="K27573">
            <v>2</v>
          </cell>
          <cell r="L27573">
            <v>11</v>
          </cell>
        </row>
        <row r="27574">
          <cell r="D27574" t="str">
            <v>LiisiK_103</v>
          </cell>
          <cell r="E27574">
            <v>2</v>
          </cell>
          <cell r="F27574">
            <v>2516989.6800000002</v>
          </cell>
          <cell r="G27574">
            <v>6858433.3200000003</v>
          </cell>
          <cell r="H27574">
            <v>-99</v>
          </cell>
          <cell r="I27574">
            <v>-99</v>
          </cell>
          <cell r="J27574">
            <v>2006</v>
          </cell>
          <cell r="K27574">
            <v>2</v>
          </cell>
          <cell r="L27574">
            <v>21</v>
          </cell>
        </row>
        <row r="27575">
          <cell r="D27575" t="str">
            <v>LiisiK_104</v>
          </cell>
          <cell r="E27575">
            <v>2</v>
          </cell>
          <cell r="F27575">
            <v>2516999.2200000002</v>
          </cell>
          <cell r="G27575">
            <v>6858412.5999999996</v>
          </cell>
          <cell r="H27575">
            <v>-99</v>
          </cell>
          <cell r="I27575">
            <v>-99</v>
          </cell>
          <cell r="J27575">
            <v>2006</v>
          </cell>
          <cell r="K27575">
            <v>2</v>
          </cell>
          <cell r="L27575">
            <v>21</v>
          </cell>
        </row>
        <row r="27576">
          <cell r="D27576" t="str">
            <v>LiisiK_105</v>
          </cell>
          <cell r="E27576">
            <v>2</v>
          </cell>
          <cell r="F27576">
            <v>2516994.92</v>
          </cell>
          <cell r="G27576">
            <v>6858417.6799999997</v>
          </cell>
          <cell r="H27576">
            <v>-99</v>
          </cell>
          <cell r="I27576">
            <v>-99</v>
          </cell>
          <cell r="J27576">
            <v>2006</v>
          </cell>
          <cell r="K27576">
            <v>2</v>
          </cell>
          <cell r="L27576">
            <v>21</v>
          </cell>
        </row>
        <row r="27577">
          <cell r="D27577" t="str">
            <v>LiisiK_107</v>
          </cell>
          <cell r="E27577">
            <v>2</v>
          </cell>
          <cell r="F27577">
            <v>2516995.23</v>
          </cell>
          <cell r="G27577">
            <v>6858420.9400000004</v>
          </cell>
          <cell r="H27577">
            <v>-99</v>
          </cell>
          <cell r="I27577">
            <v>-99</v>
          </cell>
          <cell r="J27577">
            <v>2006</v>
          </cell>
          <cell r="K27577">
            <v>2</v>
          </cell>
          <cell r="L27577">
            <v>21</v>
          </cell>
        </row>
        <row r="27578">
          <cell r="D27578" t="str">
            <v>LiisiK_108</v>
          </cell>
          <cell r="E27578">
            <v>2</v>
          </cell>
          <cell r="F27578">
            <v>2516987.96</v>
          </cell>
          <cell r="G27578">
            <v>6858427.3499999996</v>
          </cell>
          <cell r="H27578">
            <v>-99</v>
          </cell>
          <cell r="I27578">
            <v>-99</v>
          </cell>
          <cell r="J27578">
            <v>2006</v>
          </cell>
          <cell r="K27578">
            <v>2</v>
          </cell>
          <cell r="L27578">
            <v>11</v>
          </cell>
        </row>
        <row r="27579">
          <cell r="D27579" t="str">
            <v>LiisiK_109</v>
          </cell>
          <cell r="E27579">
            <v>2</v>
          </cell>
          <cell r="F27579">
            <v>2516989.1</v>
          </cell>
          <cell r="G27579">
            <v>6858421.6699999999</v>
          </cell>
          <cell r="H27579">
            <v>-99</v>
          </cell>
          <cell r="I27579">
            <v>-99</v>
          </cell>
          <cell r="J27579">
            <v>2006</v>
          </cell>
          <cell r="K27579">
            <v>2</v>
          </cell>
          <cell r="L27579">
            <v>11</v>
          </cell>
        </row>
        <row r="27580">
          <cell r="D27580" t="str">
            <v>LiisiK_110</v>
          </cell>
          <cell r="E27580">
            <v>2</v>
          </cell>
          <cell r="F27580">
            <v>2516987.48</v>
          </cell>
          <cell r="G27580">
            <v>6858417.9299999997</v>
          </cell>
          <cell r="H27580">
            <v>-99</v>
          </cell>
          <cell r="I27580">
            <v>-99</v>
          </cell>
          <cell r="J27580">
            <v>2006</v>
          </cell>
          <cell r="K27580">
            <v>2</v>
          </cell>
          <cell r="L27580">
            <v>11</v>
          </cell>
        </row>
        <row r="27581">
          <cell r="D27581" t="str">
            <v>LiisiK_111</v>
          </cell>
          <cell r="E27581">
            <v>2</v>
          </cell>
          <cell r="F27581">
            <v>2516983.1800000002</v>
          </cell>
          <cell r="G27581">
            <v>6858415.1200000001</v>
          </cell>
          <cell r="H27581">
            <v>-99</v>
          </cell>
          <cell r="I27581">
            <v>-99</v>
          </cell>
          <cell r="J27581">
            <v>2006</v>
          </cell>
          <cell r="K27581">
            <v>2</v>
          </cell>
          <cell r="L27581">
            <v>11</v>
          </cell>
        </row>
        <row r="27582">
          <cell r="D27582" t="str">
            <v>LiisiK_112</v>
          </cell>
          <cell r="E27582">
            <v>2</v>
          </cell>
          <cell r="F27582">
            <v>2516986.16</v>
          </cell>
          <cell r="G27582">
            <v>6858413.6600000001</v>
          </cell>
          <cell r="H27582">
            <v>-99</v>
          </cell>
          <cell r="I27582">
            <v>-99</v>
          </cell>
          <cell r="J27582">
            <v>2006</v>
          </cell>
          <cell r="K27582">
            <v>2</v>
          </cell>
          <cell r="L27582">
            <v>11</v>
          </cell>
        </row>
        <row r="27583">
          <cell r="D27583" t="str">
            <v>LiisiK_113</v>
          </cell>
          <cell r="E27583">
            <v>2</v>
          </cell>
          <cell r="F27583">
            <v>2516985.63</v>
          </cell>
          <cell r="G27583">
            <v>6858410.3600000003</v>
          </cell>
          <cell r="H27583">
            <v>-99</v>
          </cell>
          <cell r="I27583">
            <v>-99</v>
          </cell>
          <cell r="J27583">
            <v>2006</v>
          </cell>
          <cell r="K27583">
            <v>2</v>
          </cell>
          <cell r="L27583">
            <v>11</v>
          </cell>
        </row>
        <row r="27584">
          <cell r="D27584" t="str">
            <v>LiisiK_114</v>
          </cell>
          <cell r="E27584">
            <v>2</v>
          </cell>
          <cell r="F27584">
            <v>2516985.21</v>
          </cell>
          <cell r="G27584">
            <v>6858407.2000000002</v>
          </cell>
          <cell r="H27584">
            <v>-99</v>
          </cell>
          <cell r="I27584">
            <v>-99</v>
          </cell>
          <cell r="J27584">
            <v>2006</v>
          </cell>
          <cell r="K27584">
            <v>2</v>
          </cell>
          <cell r="L27584">
            <v>11</v>
          </cell>
        </row>
        <row r="27585">
          <cell r="D27585" t="str">
            <v>LiisiK_115</v>
          </cell>
          <cell r="E27585">
            <v>2</v>
          </cell>
          <cell r="F27585">
            <v>2516981.25</v>
          </cell>
          <cell r="G27585">
            <v>6858417.9100000001</v>
          </cell>
          <cell r="H27585">
            <v>-99</v>
          </cell>
          <cell r="I27585">
            <v>-99</v>
          </cell>
          <cell r="J27585">
            <v>2006</v>
          </cell>
          <cell r="K27585">
            <v>2</v>
          </cell>
          <cell r="L27585">
            <v>11</v>
          </cell>
        </row>
        <row r="27586">
          <cell r="D27586" t="str">
            <v>LiisiK_116</v>
          </cell>
          <cell r="E27586">
            <v>2</v>
          </cell>
          <cell r="F27586">
            <v>2516993.7799999998</v>
          </cell>
          <cell r="G27586">
            <v>6858407.0999999996</v>
          </cell>
          <cell r="H27586">
            <v>-99</v>
          </cell>
          <cell r="I27586">
            <v>-99</v>
          </cell>
          <cell r="J27586">
            <v>2006</v>
          </cell>
          <cell r="K27586">
            <v>2</v>
          </cell>
          <cell r="L27586">
            <v>11</v>
          </cell>
        </row>
        <row r="27587">
          <cell r="D27587" t="str">
            <v>LiisiK_117</v>
          </cell>
          <cell r="E27587">
            <v>2</v>
          </cell>
          <cell r="F27587">
            <v>2516982</v>
          </cell>
          <cell r="G27587">
            <v>6858406.96</v>
          </cell>
          <cell r="H27587">
            <v>-99</v>
          </cell>
          <cell r="I27587">
            <v>-99</v>
          </cell>
          <cell r="J27587">
            <v>2006</v>
          </cell>
          <cell r="K27587">
            <v>2</v>
          </cell>
          <cell r="L27587">
            <v>11</v>
          </cell>
        </row>
        <row r="27588">
          <cell r="D27588" t="str">
            <v>LiisiK_118</v>
          </cell>
          <cell r="E27588">
            <v>2</v>
          </cell>
          <cell r="F27588">
            <v>2516980.9</v>
          </cell>
          <cell r="G27588">
            <v>6858409.8300000001</v>
          </cell>
          <cell r="H27588">
            <v>-99</v>
          </cell>
          <cell r="I27588">
            <v>-99</v>
          </cell>
          <cell r="J27588">
            <v>2006</v>
          </cell>
          <cell r="K27588">
            <v>2</v>
          </cell>
          <cell r="L27588">
            <v>11</v>
          </cell>
        </row>
        <row r="27589">
          <cell r="D27589" t="str">
            <v>LiisiK_119</v>
          </cell>
          <cell r="E27589">
            <v>2</v>
          </cell>
          <cell r="F27589">
            <v>2516978.4300000002</v>
          </cell>
          <cell r="G27589">
            <v>6858424.7300000004</v>
          </cell>
          <cell r="H27589">
            <v>-99</v>
          </cell>
          <cell r="I27589">
            <v>-99</v>
          </cell>
          <cell r="J27589">
            <v>2006</v>
          </cell>
          <cell r="K27589">
            <v>2</v>
          </cell>
          <cell r="L27589">
            <v>11</v>
          </cell>
        </row>
        <row r="27590">
          <cell r="D27590" t="str">
            <v>LiisiK_120</v>
          </cell>
          <cell r="E27590">
            <v>2</v>
          </cell>
          <cell r="F27590">
            <v>2516994.5299999998</v>
          </cell>
          <cell r="G27590">
            <v>6858424.71</v>
          </cell>
          <cell r="H27590">
            <v>-99</v>
          </cell>
          <cell r="I27590">
            <v>-99</v>
          </cell>
          <cell r="J27590">
            <v>2006</v>
          </cell>
          <cell r="K27590">
            <v>2</v>
          </cell>
          <cell r="L27590">
            <v>11</v>
          </cell>
        </row>
        <row r="27591">
          <cell r="D27591" t="str">
            <v>LiisiK_121</v>
          </cell>
          <cell r="E27591">
            <v>2</v>
          </cell>
          <cell r="F27591">
            <v>2516984.83</v>
          </cell>
          <cell r="G27591">
            <v>6858424.2800000003</v>
          </cell>
          <cell r="H27591">
            <v>-99</v>
          </cell>
          <cell r="I27591">
            <v>-99</v>
          </cell>
          <cell r="J27591">
            <v>2006</v>
          </cell>
          <cell r="K27591">
            <v>2</v>
          </cell>
          <cell r="L27591">
            <v>11</v>
          </cell>
        </row>
        <row r="27592">
          <cell r="D27592" t="str">
            <v>LiisiK_122</v>
          </cell>
          <cell r="E27592">
            <v>2</v>
          </cell>
          <cell r="F27592">
            <v>2517004.33</v>
          </cell>
          <cell r="G27592">
            <v>6858431.71</v>
          </cell>
          <cell r="H27592">
            <v>-99</v>
          </cell>
          <cell r="I27592">
            <v>-99</v>
          </cell>
          <cell r="J27592">
            <v>2006</v>
          </cell>
          <cell r="K27592">
            <v>2</v>
          </cell>
          <cell r="L27592">
            <v>11</v>
          </cell>
        </row>
        <row r="27593">
          <cell r="D27593" t="str">
            <v>LiisiK_123</v>
          </cell>
          <cell r="E27593">
            <v>2</v>
          </cell>
          <cell r="F27593">
            <v>2517012.9900000002</v>
          </cell>
          <cell r="G27593">
            <v>6858412.3600000003</v>
          </cell>
          <cell r="H27593">
            <v>-99</v>
          </cell>
          <cell r="I27593">
            <v>-99</v>
          </cell>
          <cell r="J27593">
            <v>2006</v>
          </cell>
          <cell r="K27593">
            <v>2</v>
          </cell>
          <cell r="L27593">
            <v>11</v>
          </cell>
        </row>
        <row r="27594">
          <cell r="D27594" t="str">
            <v>LiisiK_124</v>
          </cell>
          <cell r="E27594">
            <v>2</v>
          </cell>
          <cell r="F27594">
            <v>2517004.37</v>
          </cell>
          <cell r="G27594">
            <v>6858420.6699999999</v>
          </cell>
          <cell r="H27594">
            <v>-99</v>
          </cell>
          <cell r="I27594">
            <v>-99</v>
          </cell>
          <cell r="J27594">
            <v>2006</v>
          </cell>
          <cell r="K27594">
            <v>2</v>
          </cell>
          <cell r="L27594">
            <v>11</v>
          </cell>
        </row>
        <row r="27595">
          <cell r="D27595" t="str">
            <v>LiisiK_125</v>
          </cell>
          <cell r="E27595">
            <v>2</v>
          </cell>
          <cell r="F27595">
            <v>2517007.79</v>
          </cell>
          <cell r="G27595">
            <v>6858426.6600000001</v>
          </cell>
          <cell r="H27595">
            <v>-99</v>
          </cell>
          <cell r="I27595">
            <v>-99</v>
          </cell>
          <cell r="J27595">
            <v>2006</v>
          </cell>
          <cell r="K27595">
            <v>2</v>
          </cell>
          <cell r="L27595">
            <v>11</v>
          </cell>
        </row>
        <row r="27596">
          <cell r="D27596" t="str">
            <v>LiisiK_126</v>
          </cell>
          <cell r="E27596">
            <v>2</v>
          </cell>
          <cell r="F27596">
            <v>2517009.5099999998</v>
          </cell>
          <cell r="G27596">
            <v>6858408.4100000001</v>
          </cell>
          <cell r="H27596">
            <v>-99</v>
          </cell>
          <cell r="I27596">
            <v>-99</v>
          </cell>
          <cell r="J27596">
            <v>2006</v>
          </cell>
          <cell r="K27596">
            <v>2</v>
          </cell>
          <cell r="L27596">
            <v>11</v>
          </cell>
        </row>
        <row r="27597">
          <cell r="D27597" t="str">
            <v>LiisiK_127</v>
          </cell>
          <cell r="E27597">
            <v>2</v>
          </cell>
          <cell r="F27597">
            <v>2517006.52</v>
          </cell>
          <cell r="G27597">
            <v>6858400.8600000003</v>
          </cell>
          <cell r="H27597">
            <v>-99</v>
          </cell>
          <cell r="I27597">
            <v>-99</v>
          </cell>
          <cell r="J27597">
            <v>2006</v>
          </cell>
          <cell r="K27597">
            <v>2</v>
          </cell>
          <cell r="L27597">
            <v>11</v>
          </cell>
        </row>
        <row r="27598">
          <cell r="D27598" t="str">
            <v>LiisiK_128</v>
          </cell>
          <cell r="E27598">
            <v>2</v>
          </cell>
          <cell r="F27598">
            <v>2516996.37</v>
          </cell>
          <cell r="G27598">
            <v>6858405.5999999996</v>
          </cell>
          <cell r="H27598">
            <v>-99</v>
          </cell>
          <cell r="I27598">
            <v>-99</v>
          </cell>
          <cell r="J27598">
            <v>2006</v>
          </cell>
          <cell r="K27598">
            <v>2</v>
          </cell>
          <cell r="L27598">
            <v>11</v>
          </cell>
        </row>
        <row r="27599">
          <cell r="D27599" t="str">
            <v>LiisiK_129</v>
          </cell>
          <cell r="E27599">
            <v>2</v>
          </cell>
          <cell r="F27599">
            <v>2517007.5099999998</v>
          </cell>
          <cell r="G27599">
            <v>6858430.1799999997</v>
          </cell>
          <cell r="H27599">
            <v>-99</v>
          </cell>
          <cell r="I27599">
            <v>-99</v>
          </cell>
          <cell r="J27599">
            <v>2006</v>
          </cell>
          <cell r="K27599">
            <v>2</v>
          </cell>
          <cell r="L27599">
            <v>21</v>
          </cell>
        </row>
        <row r="27600">
          <cell r="D27600" t="str">
            <v>LiisiK_130</v>
          </cell>
          <cell r="E27600">
            <v>2</v>
          </cell>
          <cell r="F27600">
            <v>2517016.13</v>
          </cell>
          <cell r="G27600">
            <v>6858435.8099999996</v>
          </cell>
          <cell r="H27600">
            <v>-99</v>
          </cell>
          <cell r="I27600">
            <v>-99</v>
          </cell>
          <cell r="J27600">
            <v>2006</v>
          </cell>
          <cell r="K27600">
            <v>2</v>
          </cell>
          <cell r="L27600">
            <v>11</v>
          </cell>
        </row>
        <row r="27601">
          <cell r="D27601" t="str">
            <v>LiisiK_131</v>
          </cell>
          <cell r="E27601">
            <v>2</v>
          </cell>
          <cell r="F27601">
            <v>2517012.67</v>
          </cell>
          <cell r="G27601">
            <v>6858441.3399999999</v>
          </cell>
          <cell r="H27601">
            <v>-99</v>
          </cell>
          <cell r="I27601">
            <v>-99</v>
          </cell>
          <cell r="J27601">
            <v>2006</v>
          </cell>
          <cell r="K27601">
            <v>2</v>
          </cell>
          <cell r="L27601">
            <v>11</v>
          </cell>
        </row>
        <row r="27602">
          <cell r="D27602" t="str">
            <v>LiisiK_132</v>
          </cell>
          <cell r="E27602">
            <v>2</v>
          </cell>
          <cell r="F27602">
            <v>2517015.6</v>
          </cell>
          <cell r="G27602">
            <v>6858429.5899999999</v>
          </cell>
          <cell r="H27602">
            <v>-99</v>
          </cell>
          <cell r="I27602">
            <v>-99</v>
          </cell>
          <cell r="J27602">
            <v>2006</v>
          </cell>
          <cell r="K27602">
            <v>2</v>
          </cell>
          <cell r="L27602">
            <v>11</v>
          </cell>
        </row>
        <row r="27603">
          <cell r="D27603" t="str">
            <v>LiisiK_133</v>
          </cell>
          <cell r="E27603">
            <v>2</v>
          </cell>
          <cell r="F27603">
            <v>2517015.14</v>
          </cell>
          <cell r="G27603">
            <v>6858426.8200000003</v>
          </cell>
          <cell r="H27603">
            <v>-99</v>
          </cell>
          <cell r="I27603">
            <v>-99</v>
          </cell>
          <cell r="J27603">
            <v>2006</v>
          </cell>
          <cell r="K27603">
            <v>2</v>
          </cell>
          <cell r="L27603">
            <v>21</v>
          </cell>
        </row>
        <row r="27604">
          <cell r="D27604" t="str">
            <v>LiisiK_134</v>
          </cell>
          <cell r="E27604">
            <v>2</v>
          </cell>
          <cell r="F27604">
            <v>2517027.5</v>
          </cell>
          <cell r="G27604">
            <v>6858423.5800000001</v>
          </cell>
          <cell r="H27604">
            <v>-99</v>
          </cell>
          <cell r="I27604">
            <v>-99</v>
          </cell>
          <cell r="J27604">
            <v>2006</v>
          </cell>
          <cell r="K27604">
            <v>2</v>
          </cell>
          <cell r="L27604">
            <v>21</v>
          </cell>
        </row>
        <row r="27605">
          <cell r="D27605" t="str">
            <v>LiisiK_135</v>
          </cell>
          <cell r="E27605">
            <v>2</v>
          </cell>
          <cell r="F27605">
            <v>2517020.84</v>
          </cell>
          <cell r="G27605">
            <v>6858431.9900000002</v>
          </cell>
          <cell r="H27605">
            <v>-99</v>
          </cell>
          <cell r="I27605">
            <v>-99</v>
          </cell>
          <cell r="J27605">
            <v>2006</v>
          </cell>
          <cell r="K27605">
            <v>2</v>
          </cell>
          <cell r="L27605">
            <v>11</v>
          </cell>
        </row>
        <row r="27606">
          <cell r="D27606" t="str">
            <v>LiisiK_137</v>
          </cell>
          <cell r="E27606">
            <v>2</v>
          </cell>
          <cell r="F27606">
            <v>2517029.0099999998</v>
          </cell>
          <cell r="G27606">
            <v>6858433.7699999996</v>
          </cell>
          <cell r="H27606">
            <v>-99</v>
          </cell>
          <cell r="I27606">
            <v>-99</v>
          </cell>
          <cell r="J27606">
            <v>2006</v>
          </cell>
          <cell r="K27606">
            <v>2</v>
          </cell>
          <cell r="L27606">
            <v>11</v>
          </cell>
        </row>
        <row r="27607">
          <cell r="D27607" t="str">
            <v>LiisiK_138</v>
          </cell>
          <cell r="E27607">
            <v>2</v>
          </cell>
          <cell r="F27607">
            <v>2517023.54</v>
          </cell>
          <cell r="G27607">
            <v>6858437.46</v>
          </cell>
          <cell r="H27607">
            <v>-99</v>
          </cell>
          <cell r="I27607">
            <v>-99</v>
          </cell>
          <cell r="J27607">
            <v>2006</v>
          </cell>
          <cell r="K27607">
            <v>2</v>
          </cell>
          <cell r="L27607">
            <v>11</v>
          </cell>
        </row>
        <row r="27608">
          <cell r="D27608" t="str">
            <v>LiisiK_139</v>
          </cell>
          <cell r="E27608">
            <v>2</v>
          </cell>
          <cell r="F27608">
            <v>2517018.6</v>
          </cell>
          <cell r="G27608">
            <v>6858438.4000000004</v>
          </cell>
          <cell r="H27608">
            <v>-99</v>
          </cell>
          <cell r="I27608">
            <v>-99</v>
          </cell>
          <cell r="J27608">
            <v>2006</v>
          </cell>
          <cell r="K27608">
            <v>2</v>
          </cell>
          <cell r="L27608">
            <v>11</v>
          </cell>
        </row>
        <row r="27609">
          <cell r="D27609" t="str">
            <v>LiisiK_140</v>
          </cell>
          <cell r="E27609">
            <v>2</v>
          </cell>
          <cell r="F27609">
            <v>2517019.15</v>
          </cell>
          <cell r="G27609">
            <v>6858443.7800000003</v>
          </cell>
          <cell r="H27609">
            <v>-99</v>
          </cell>
          <cell r="I27609">
            <v>-99</v>
          </cell>
          <cell r="J27609">
            <v>2006</v>
          </cell>
          <cell r="K27609">
            <v>2</v>
          </cell>
          <cell r="L27609">
            <v>11</v>
          </cell>
        </row>
        <row r="27610">
          <cell r="D27610" t="str">
            <v>LiisiK_141</v>
          </cell>
          <cell r="E27610">
            <v>2</v>
          </cell>
          <cell r="F27610">
            <v>2517025.27</v>
          </cell>
          <cell r="G27610">
            <v>6858422.2599999998</v>
          </cell>
          <cell r="H27610">
            <v>-99</v>
          </cell>
          <cell r="I27610">
            <v>-99</v>
          </cell>
          <cell r="J27610">
            <v>2006</v>
          </cell>
          <cell r="K27610">
            <v>2</v>
          </cell>
          <cell r="L27610">
            <v>21</v>
          </cell>
        </row>
        <row r="27611">
          <cell r="D27611" t="str">
            <v>LiisiK_152</v>
          </cell>
          <cell r="E27611">
            <v>2</v>
          </cell>
          <cell r="F27611">
            <v>2516957.19</v>
          </cell>
          <cell r="G27611">
            <v>6858395.0300000003</v>
          </cell>
          <cell r="H27611">
            <v>-99</v>
          </cell>
          <cell r="I27611">
            <v>-99</v>
          </cell>
          <cell r="J27611">
            <v>2006</v>
          </cell>
          <cell r="K27611">
            <v>2</v>
          </cell>
          <cell r="L27611">
            <v>21</v>
          </cell>
        </row>
        <row r="27612">
          <cell r="D27612" t="str">
            <v>LiisiK_153</v>
          </cell>
          <cell r="E27612">
            <v>2</v>
          </cell>
          <cell r="F27612">
            <v>2516965.8199999998</v>
          </cell>
          <cell r="G27612">
            <v>6858388.2400000002</v>
          </cell>
          <cell r="H27612">
            <v>-99</v>
          </cell>
          <cell r="I27612">
            <v>-99</v>
          </cell>
          <cell r="J27612">
            <v>2006</v>
          </cell>
          <cell r="K27612">
            <v>2</v>
          </cell>
          <cell r="L27612">
            <v>21</v>
          </cell>
        </row>
        <row r="27613">
          <cell r="D27613" t="str">
            <v>LiisiK_154</v>
          </cell>
          <cell r="E27613">
            <v>2</v>
          </cell>
          <cell r="F27613">
            <v>2516953.48</v>
          </cell>
          <cell r="G27613">
            <v>6858390.0800000001</v>
          </cell>
          <cell r="H27613">
            <v>-99</v>
          </cell>
          <cell r="I27613">
            <v>-99</v>
          </cell>
          <cell r="J27613">
            <v>2006</v>
          </cell>
          <cell r="K27613">
            <v>2</v>
          </cell>
          <cell r="L27613">
            <v>11</v>
          </cell>
        </row>
        <row r="27614">
          <cell r="D27614" t="str">
            <v>LiisiK_155</v>
          </cell>
          <cell r="E27614">
            <v>2</v>
          </cell>
          <cell r="F27614">
            <v>2516949.39</v>
          </cell>
          <cell r="G27614">
            <v>6858402.4199999999</v>
          </cell>
          <cell r="H27614">
            <v>-99</v>
          </cell>
          <cell r="I27614">
            <v>-99</v>
          </cell>
          <cell r="J27614">
            <v>2006</v>
          </cell>
          <cell r="K27614">
            <v>2</v>
          </cell>
          <cell r="L27614">
            <v>11</v>
          </cell>
        </row>
        <row r="27615">
          <cell r="D27615" t="str">
            <v>LiisiK_156</v>
          </cell>
          <cell r="E27615">
            <v>2</v>
          </cell>
          <cell r="F27615">
            <v>2516943.5</v>
          </cell>
          <cell r="G27615">
            <v>6858405.5099999998</v>
          </cell>
          <cell r="H27615">
            <v>-99</v>
          </cell>
          <cell r="I27615">
            <v>-99</v>
          </cell>
          <cell r="J27615">
            <v>2006</v>
          </cell>
          <cell r="K27615">
            <v>2</v>
          </cell>
          <cell r="L27615">
            <v>11</v>
          </cell>
        </row>
        <row r="27616">
          <cell r="D27616" t="str">
            <v>LiisiK_157</v>
          </cell>
          <cell r="E27616">
            <v>2</v>
          </cell>
          <cell r="F27616">
            <v>2516942.54</v>
          </cell>
          <cell r="G27616">
            <v>6858403.3399999999</v>
          </cell>
          <cell r="H27616">
            <v>-99</v>
          </cell>
          <cell r="I27616">
            <v>-99</v>
          </cell>
          <cell r="J27616">
            <v>2006</v>
          </cell>
          <cell r="K27616">
            <v>2</v>
          </cell>
          <cell r="L27616">
            <v>11</v>
          </cell>
        </row>
        <row r="27617">
          <cell r="D27617" t="str">
            <v>LiisiK_158</v>
          </cell>
          <cell r="E27617">
            <v>2</v>
          </cell>
          <cell r="F27617">
            <v>2516951.09</v>
          </cell>
          <cell r="G27617">
            <v>6858392.1900000004</v>
          </cell>
          <cell r="H27617">
            <v>-99</v>
          </cell>
          <cell r="I27617">
            <v>-99</v>
          </cell>
          <cell r="J27617">
            <v>2006</v>
          </cell>
          <cell r="K27617">
            <v>2</v>
          </cell>
          <cell r="L27617">
            <v>11</v>
          </cell>
        </row>
        <row r="27618">
          <cell r="D27618" t="str">
            <v>LiisiK_159</v>
          </cell>
          <cell r="E27618">
            <v>2</v>
          </cell>
          <cell r="F27618">
            <v>2516948.4900000002</v>
          </cell>
          <cell r="G27618">
            <v>6858397.5899999999</v>
          </cell>
          <cell r="H27618">
            <v>-99</v>
          </cell>
          <cell r="I27618">
            <v>-99</v>
          </cell>
          <cell r="J27618">
            <v>2006</v>
          </cell>
          <cell r="K27618">
            <v>2</v>
          </cell>
          <cell r="L27618">
            <v>11</v>
          </cell>
        </row>
        <row r="27619">
          <cell r="D27619" t="str">
            <v>LiisiK_160</v>
          </cell>
          <cell r="E27619">
            <v>2</v>
          </cell>
          <cell r="F27619">
            <v>2516959.33</v>
          </cell>
          <cell r="G27619">
            <v>6858389.5300000003</v>
          </cell>
          <cell r="H27619">
            <v>-99</v>
          </cell>
          <cell r="I27619">
            <v>-99</v>
          </cell>
          <cell r="J27619">
            <v>2006</v>
          </cell>
          <cell r="K27619">
            <v>2</v>
          </cell>
          <cell r="L27619">
            <v>11</v>
          </cell>
        </row>
        <row r="27620">
          <cell r="D27620" t="str">
            <v>LiisiK_161</v>
          </cell>
          <cell r="E27620">
            <v>2</v>
          </cell>
          <cell r="F27620">
            <v>2516963.52</v>
          </cell>
          <cell r="G27620">
            <v>6858392.8600000003</v>
          </cell>
          <cell r="H27620">
            <v>-99</v>
          </cell>
          <cell r="I27620">
            <v>-99</v>
          </cell>
          <cell r="J27620">
            <v>2006</v>
          </cell>
          <cell r="K27620">
            <v>2</v>
          </cell>
          <cell r="L27620">
            <v>11</v>
          </cell>
        </row>
        <row r="27621">
          <cell r="D27621" t="str">
            <v>LiisiK_162</v>
          </cell>
          <cell r="E27621">
            <v>2</v>
          </cell>
          <cell r="F27621">
            <v>2516970.2599999998</v>
          </cell>
          <cell r="G27621">
            <v>6858406.9000000004</v>
          </cell>
          <cell r="H27621">
            <v>-99</v>
          </cell>
          <cell r="I27621">
            <v>-99</v>
          </cell>
          <cell r="J27621">
            <v>2006</v>
          </cell>
          <cell r="K27621">
            <v>2</v>
          </cell>
          <cell r="L27621">
            <v>21</v>
          </cell>
        </row>
        <row r="27622">
          <cell r="D27622" t="str">
            <v>LiisiK_163</v>
          </cell>
          <cell r="E27622">
            <v>2</v>
          </cell>
          <cell r="F27622">
            <v>2516969.4700000002</v>
          </cell>
          <cell r="G27622">
            <v>6858401.9500000002</v>
          </cell>
          <cell r="H27622">
            <v>-99</v>
          </cell>
          <cell r="I27622">
            <v>-99</v>
          </cell>
          <cell r="J27622">
            <v>2006</v>
          </cell>
          <cell r="K27622">
            <v>2</v>
          </cell>
          <cell r="L27622">
            <v>11</v>
          </cell>
        </row>
        <row r="27623">
          <cell r="D27623" t="str">
            <v>LiisiK_164</v>
          </cell>
          <cell r="E27623">
            <v>2</v>
          </cell>
          <cell r="F27623">
            <v>2516972.31</v>
          </cell>
          <cell r="G27623">
            <v>6858398.71</v>
          </cell>
          <cell r="H27623">
            <v>-99</v>
          </cell>
          <cell r="I27623">
            <v>-99</v>
          </cell>
          <cell r="J27623">
            <v>2006</v>
          </cell>
          <cell r="K27623">
            <v>2</v>
          </cell>
          <cell r="L27623">
            <v>11</v>
          </cell>
        </row>
        <row r="27624">
          <cell r="D27624" t="str">
            <v>LiisiK_165</v>
          </cell>
          <cell r="E27624">
            <v>2</v>
          </cell>
          <cell r="F27624">
            <v>2516974.66</v>
          </cell>
          <cell r="G27624">
            <v>6858405.7599999998</v>
          </cell>
          <cell r="H27624">
            <v>-99</v>
          </cell>
          <cell r="I27624">
            <v>-99</v>
          </cell>
          <cell r="J27624">
            <v>2006</v>
          </cell>
          <cell r="K27624">
            <v>2</v>
          </cell>
          <cell r="L27624">
            <v>11</v>
          </cell>
        </row>
        <row r="27625">
          <cell r="D27625" t="str">
            <v>LiisiK_166</v>
          </cell>
          <cell r="E27625">
            <v>2</v>
          </cell>
          <cell r="F27625">
            <v>2516945.7799999998</v>
          </cell>
          <cell r="G27625">
            <v>6858391.8499999996</v>
          </cell>
          <cell r="H27625">
            <v>-99</v>
          </cell>
          <cell r="I27625">
            <v>-99</v>
          </cell>
          <cell r="J27625">
            <v>2006</v>
          </cell>
          <cell r="K27625">
            <v>2</v>
          </cell>
          <cell r="L27625">
            <v>21</v>
          </cell>
        </row>
        <row r="27626">
          <cell r="D27626" t="str">
            <v>LiisiK_167</v>
          </cell>
          <cell r="E27626">
            <v>2</v>
          </cell>
          <cell r="F27626">
            <v>2516940.4300000002</v>
          </cell>
          <cell r="G27626">
            <v>6858386.29</v>
          </cell>
          <cell r="H27626">
            <v>-99</v>
          </cell>
          <cell r="I27626">
            <v>-99</v>
          </cell>
          <cell r="J27626">
            <v>2006</v>
          </cell>
          <cell r="K27626">
            <v>2</v>
          </cell>
          <cell r="L27626">
            <v>11</v>
          </cell>
        </row>
        <row r="27627">
          <cell r="D27627" t="str">
            <v>LiisiK_168</v>
          </cell>
          <cell r="E27627">
            <v>2</v>
          </cell>
          <cell r="F27627">
            <v>2516944.2400000002</v>
          </cell>
          <cell r="G27627">
            <v>6858387.4100000001</v>
          </cell>
          <cell r="H27627">
            <v>-99</v>
          </cell>
          <cell r="I27627">
            <v>-99</v>
          </cell>
          <cell r="J27627">
            <v>2006</v>
          </cell>
          <cell r="K27627">
            <v>2</v>
          </cell>
          <cell r="L27627">
            <v>21</v>
          </cell>
        </row>
        <row r="27628">
          <cell r="D27628" t="str">
            <v>LiisiK_169</v>
          </cell>
          <cell r="E27628">
            <v>2</v>
          </cell>
          <cell r="F27628">
            <v>2516972.0299999998</v>
          </cell>
          <cell r="G27628">
            <v>6858386.7599999998</v>
          </cell>
          <cell r="H27628">
            <v>-99</v>
          </cell>
          <cell r="I27628">
            <v>-99</v>
          </cell>
          <cell r="J27628">
            <v>2006</v>
          </cell>
          <cell r="K27628">
            <v>2</v>
          </cell>
          <cell r="L27628">
            <v>11</v>
          </cell>
        </row>
        <row r="27629">
          <cell r="D27629" t="str">
            <v>LiisiK_170</v>
          </cell>
          <cell r="E27629">
            <v>2</v>
          </cell>
          <cell r="F27629">
            <v>2516974.9700000002</v>
          </cell>
          <cell r="G27629">
            <v>6858396.4299999997</v>
          </cell>
          <cell r="H27629">
            <v>-99</v>
          </cell>
          <cell r="I27629">
            <v>-99</v>
          </cell>
          <cell r="J27629">
            <v>2006</v>
          </cell>
          <cell r="K27629">
            <v>2</v>
          </cell>
          <cell r="L27629">
            <v>11</v>
          </cell>
        </row>
        <row r="27630">
          <cell r="D27630" t="str">
            <v>LiisiK_171</v>
          </cell>
          <cell r="E27630">
            <v>2</v>
          </cell>
          <cell r="F27630">
            <v>2516980.56</v>
          </cell>
          <cell r="G27630">
            <v>6858391.5599999996</v>
          </cell>
          <cell r="H27630">
            <v>-99</v>
          </cell>
          <cell r="I27630">
            <v>-99</v>
          </cell>
          <cell r="J27630">
            <v>2006</v>
          </cell>
          <cell r="K27630">
            <v>2</v>
          </cell>
          <cell r="L27630">
            <v>11</v>
          </cell>
        </row>
        <row r="27631">
          <cell r="D27631" t="str">
            <v>LiisiK_172</v>
          </cell>
          <cell r="E27631">
            <v>2</v>
          </cell>
          <cell r="F27631">
            <v>2516977.4700000002</v>
          </cell>
          <cell r="G27631">
            <v>6858373.3399999999</v>
          </cell>
          <cell r="H27631">
            <v>-99</v>
          </cell>
          <cell r="I27631">
            <v>-99</v>
          </cell>
          <cell r="J27631">
            <v>2006</v>
          </cell>
          <cell r="K27631">
            <v>2</v>
          </cell>
          <cell r="L27631">
            <v>11</v>
          </cell>
        </row>
        <row r="27632">
          <cell r="D27632" t="str">
            <v>LiisiK_173</v>
          </cell>
          <cell r="E27632">
            <v>2</v>
          </cell>
          <cell r="F27632">
            <v>2516964.9500000002</v>
          </cell>
          <cell r="G27632">
            <v>6858380.6299999999</v>
          </cell>
          <cell r="H27632">
            <v>-99</v>
          </cell>
          <cell r="I27632">
            <v>-99</v>
          </cell>
          <cell r="J27632">
            <v>2006</v>
          </cell>
          <cell r="K27632">
            <v>2</v>
          </cell>
          <cell r="L27632">
            <v>11</v>
          </cell>
        </row>
        <row r="27633">
          <cell r="D27633" t="str">
            <v>LiisiK_175</v>
          </cell>
          <cell r="E27633">
            <v>2</v>
          </cell>
          <cell r="F27633">
            <v>2516961.23</v>
          </cell>
          <cell r="G27633">
            <v>6858382.0300000003</v>
          </cell>
          <cell r="H27633">
            <v>-99</v>
          </cell>
          <cell r="I27633">
            <v>-99</v>
          </cell>
          <cell r="J27633">
            <v>2006</v>
          </cell>
          <cell r="K27633">
            <v>2</v>
          </cell>
          <cell r="L27633">
            <v>11</v>
          </cell>
        </row>
        <row r="27634">
          <cell r="D27634" t="str">
            <v>LiisiK_178</v>
          </cell>
          <cell r="E27634">
            <v>2</v>
          </cell>
          <cell r="F27634">
            <v>2516980.8199999998</v>
          </cell>
          <cell r="G27634">
            <v>6858379.6900000004</v>
          </cell>
          <cell r="H27634">
            <v>-99</v>
          </cell>
          <cell r="I27634">
            <v>-99</v>
          </cell>
          <cell r="J27634">
            <v>2006</v>
          </cell>
          <cell r="K27634">
            <v>2</v>
          </cell>
          <cell r="L27634">
            <v>11</v>
          </cell>
        </row>
        <row r="27635">
          <cell r="D27635" t="str">
            <v>LiisiK_179</v>
          </cell>
          <cell r="E27635">
            <v>2</v>
          </cell>
          <cell r="F27635">
            <v>2516980.67</v>
          </cell>
          <cell r="G27635">
            <v>6858376.7400000002</v>
          </cell>
          <cell r="H27635">
            <v>-99</v>
          </cell>
          <cell r="I27635">
            <v>-99</v>
          </cell>
          <cell r="J27635">
            <v>2006</v>
          </cell>
          <cell r="K27635">
            <v>2</v>
          </cell>
          <cell r="L27635">
            <v>11</v>
          </cell>
        </row>
        <row r="27636">
          <cell r="D27636" t="str">
            <v>LiisiK_180</v>
          </cell>
          <cell r="E27636">
            <v>2</v>
          </cell>
          <cell r="F27636">
            <v>2516974.81</v>
          </cell>
          <cell r="G27636">
            <v>6858374.4400000004</v>
          </cell>
          <cell r="H27636">
            <v>-99</v>
          </cell>
          <cell r="I27636">
            <v>-99</v>
          </cell>
          <cell r="J27636">
            <v>2006</v>
          </cell>
          <cell r="K27636">
            <v>2</v>
          </cell>
          <cell r="L27636">
            <v>11</v>
          </cell>
        </row>
        <row r="27637">
          <cell r="D27637" t="str">
            <v>LiisiK_181</v>
          </cell>
          <cell r="E27637">
            <v>2</v>
          </cell>
          <cell r="F27637">
            <v>2516943.96</v>
          </cell>
          <cell r="G27637">
            <v>6858396.3300000001</v>
          </cell>
          <cell r="H27637">
            <v>-99</v>
          </cell>
          <cell r="I27637">
            <v>-99</v>
          </cell>
          <cell r="J27637">
            <v>2006</v>
          </cell>
          <cell r="K27637">
            <v>2</v>
          </cell>
          <cell r="L27637">
            <v>11</v>
          </cell>
        </row>
        <row r="27638">
          <cell r="D27638" t="str">
            <v>LiisiK_182</v>
          </cell>
          <cell r="E27638">
            <v>2</v>
          </cell>
          <cell r="F27638">
            <v>2516950.92</v>
          </cell>
          <cell r="G27638">
            <v>6858386.4900000002</v>
          </cell>
          <cell r="H27638">
            <v>-99</v>
          </cell>
          <cell r="I27638">
            <v>-99</v>
          </cell>
          <cell r="J27638">
            <v>2006</v>
          </cell>
          <cell r="K27638">
            <v>2</v>
          </cell>
          <cell r="L27638">
            <v>11</v>
          </cell>
        </row>
        <row r="27639">
          <cell r="D27639" t="str">
            <v>LiisiK_185</v>
          </cell>
          <cell r="E27639">
            <v>2</v>
          </cell>
          <cell r="F27639">
            <v>2516972.34</v>
          </cell>
          <cell r="G27639">
            <v>6858418.8300000001</v>
          </cell>
          <cell r="H27639">
            <v>-99</v>
          </cell>
          <cell r="I27639">
            <v>-99</v>
          </cell>
          <cell r="J27639">
            <v>2006</v>
          </cell>
          <cell r="K27639">
            <v>2</v>
          </cell>
          <cell r="L27639">
            <v>11</v>
          </cell>
        </row>
        <row r="27640">
          <cell r="D27640" t="str">
            <v>LiisiK_186</v>
          </cell>
          <cell r="E27640">
            <v>2</v>
          </cell>
          <cell r="F27640">
            <v>2516964.38</v>
          </cell>
          <cell r="G27640">
            <v>6858418.0499999998</v>
          </cell>
          <cell r="H27640">
            <v>-99</v>
          </cell>
          <cell r="I27640">
            <v>-99</v>
          </cell>
          <cell r="J27640">
            <v>2006</v>
          </cell>
          <cell r="K27640">
            <v>2</v>
          </cell>
          <cell r="L27640">
            <v>11</v>
          </cell>
        </row>
        <row r="27641">
          <cell r="D27641" t="str">
            <v>LiisiK_187</v>
          </cell>
          <cell r="E27641">
            <v>2</v>
          </cell>
          <cell r="F27641">
            <v>2516966.77</v>
          </cell>
          <cell r="G27641">
            <v>6858414.1200000001</v>
          </cell>
          <cell r="H27641">
            <v>-99</v>
          </cell>
          <cell r="I27641">
            <v>-99</v>
          </cell>
          <cell r="J27641">
            <v>2006</v>
          </cell>
          <cell r="K27641">
            <v>2</v>
          </cell>
          <cell r="L27641">
            <v>11</v>
          </cell>
        </row>
        <row r="27642">
          <cell r="D27642" t="str">
            <v>LiisiK_188</v>
          </cell>
          <cell r="E27642">
            <v>2</v>
          </cell>
          <cell r="F27642">
            <v>2516969.62</v>
          </cell>
          <cell r="G27642">
            <v>6858417.5999999996</v>
          </cell>
          <cell r="H27642">
            <v>-99</v>
          </cell>
          <cell r="I27642">
            <v>-99</v>
          </cell>
          <cell r="J27642">
            <v>2006</v>
          </cell>
          <cell r="K27642">
            <v>2</v>
          </cell>
          <cell r="L27642">
            <v>11</v>
          </cell>
        </row>
        <row r="27643">
          <cell r="D27643" t="str">
            <v>LiisiK_189</v>
          </cell>
          <cell r="E27643">
            <v>2</v>
          </cell>
          <cell r="F27643">
            <v>2516971.4900000002</v>
          </cell>
          <cell r="G27643">
            <v>6858417.1100000003</v>
          </cell>
          <cell r="H27643">
            <v>-99</v>
          </cell>
          <cell r="I27643">
            <v>-99</v>
          </cell>
          <cell r="J27643">
            <v>2006</v>
          </cell>
          <cell r="K27643">
            <v>2</v>
          </cell>
          <cell r="L27643">
            <v>11</v>
          </cell>
        </row>
        <row r="27644">
          <cell r="D27644" t="str">
            <v>LiisiK_190</v>
          </cell>
          <cell r="E27644">
            <v>2</v>
          </cell>
          <cell r="F27644">
            <v>2516978.64</v>
          </cell>
          <cell r="G27644">
            <v>6858420.5300000003</v>
          </cell>
          <cell r="H27644">
            <v>-99</v>
          </cell>
          <cell r="I27644">
            <v>-99</v>
          </cell>
          <cell r="J27644">
            <v>2006</v>
          </cell>
          <cell r="K27644">
            <v>2</v>
          </cell>
          <cell r="L27644">
            <v>11</v>
          </cell>
        </row>
        <row r="27645">
          <cell r="D27645" t="str">
            <v>LiisiK_191</v>
          </cell>
          <cell r="E27645">
            <v>2</v>
          </cell>
          <cell r="F27645">
            <v>2516981.85</v>
          </cell>
          <cell r="G27645">
            <v>6858400.6399999997</v>
          </cell>
          <cell r="H27645">
            <v>-99</v>
          </cell>
          <cell r="I27645">
            <v>-99</v>
          </cell>
          <cell r="J27645">
            <v>2006</v>
          </cell>
          <cell r="K27645">
            <v>2</v>
          </cell>
          <cell r="L27645">
            <v>11</v>
          </cell>
        </row>
        <row r="27646">
          <cell r="D27646" t="str">
            <v>LiisiK_192</v>
          </cell>
          <cell r="E27646">
            <v>2</v>
          </cell>
          <cell r="F27646">
            <v>2516993.63</v>
          </cell>
          <cell r="G27646">
            <v>6858414.3399999999</v>
          </cell>
          <cell r="H27646">
            <v>-99</v>
          </cell>
          <cell r="I27646">
            <v>-99</v>
          </cell>
          <cell r="J27646">
            <v>2006</v>
          </cell>
          <cell r="K27646">
            <v>2</v>
          </cell>
          <cell r="L27646">
            <v>21</v>
          </cell>
        </row>
        <row r="27647">
          <cell r="D27647" t="str">
            <v>LiisiK_193</v>
          </cell>
          <cell r="E27647">
            <v>2</v>
          </cell>
          <cell r="F27647">
            <v>2516995.48</v>
          </cell>
          <cell r="G27647">
            <v>6858397.2400000002</v>
          </cell>
          <cell r="H27647">
            <v>-99</v>
          </cell>
          <cell r="I27647">
            <v>-99</v>
          </cell>
          <cell r="J27647">
            <v>2006</v>
          </cell>
          <cell r="K27647">
            <v>2</v>
          </cell>
          <cell r="L27647">
            <v>11</v>
          </cell>
        </row>
        <row r="27648">
          <cell r="D27648" t="str">
            <v>LiisiK_194</v>
          </cell>
          <cell r="E27648">
            <v>2</v>
          </cell>
          <cell r="F27648">
            <v>2516996.73</v>
          </cell>
          <cell r="G27648">
            <v>6858393.8700000001</v>
          </cell>
          <cell r="H27648">
            <v>-99</v>
          </cell>
          <cell r="I27648">
            <v>-99</v>
          </cell>
          <cell r="J27648">
            <v>2006</v>
          </cell>
          <cell r="K27648">
            <v>2</v>
          </cell>
          <cell r="L27648">
            <v>11</v>
          </cell>
        </row>
        <row r="27649">
          <cell r="D27649" t="str">
            <v>LiisiK_195</v>
          </cell>
          <cell r="E27649">
            <v>2</v>
          </cell>
          <cell r="F27649">
            <v>2517004.9500000002</v>
          </cell>
          <cell r="G27649">
            <v>6858396.9299999997</v>
          </cell>
          <cell r="H27649">
            <v>-99</v>
          </cell>
          <cell r="I27649">
            <v>-99</v>
          </cell>
          <cell r="J27649">
            <v>2006</v>
          </cell>
          <cell r="K27649">
            <v>2</v>
          </cell>
          <cell r="L27649">
            <v>11</v>
          </cell>
        </row>
        <row r="27650">
          <cell r="D27650" t="str">
            <v>LiisiK_196</v>
          </cell>
          <cell r="E27650">
            <v>2</v>
          </cell>
          <cell r="F27650">
            <v>2517003.91</v>
          </cell>
          <cell r="G27650">
            <v>6858390.2300000004</v>
          </cell>
          <cell r="H27650">
            <v>-99</v>
          </cell>
          <cell r="I27650">
            <v>-99</v>
          </cell>
          <cell r="J27650">
            <v>2006</v>
          </cell>
          <cell r="K27650">
            <v>2</v>
          </cell>
          <cell r="L27650">
            <v>11</v>
          </cell>
        </row>
        <row r="27651">
          <cell r="D27651" t="str">
            <v>LiisiK_197</v>
          </cell>
          <cell r="E27651">
            <v>2</v>
          </cell>
          <cell r="F27651">
            <v>2517007.5499999998</v>
          </cell>
          <cell r="G27651">
            <v>6858384.7000000002</v>
          </cell>
          <cell r="H27651">
            <v>-99</v>
          </cell>
          <cell r="I27651">
            <v>-99</v>
          </cell>
          <cell r="J27651">
            <v>2006</v>
          </cell>
          <cell r="K27651">
            <v>2</v>
          </cell>
          <cell r="L27651">
            <v>11</v>
          </cell>
        </row>
        <row r="27652">
          <cell r="D27652" t="str">
            <v>LiisiK_199</v>
          </cell>
          <cell r="E27652">
            <v>2</v>
          </cell>
          <cell r="F27652">
            <v>2516999.9</v>
          </cell>
          <cell r="G27652">
            <v>6858386.5599999996</v>
          </cell>
          <cell r="H27652">
            <v>-99</v>
          </cell>
          <cell r="I27652">
            <v>-99</v>
          </cell>
          <cell r="J27652">
            <v>2006</v>
          </cell>
          <cell r="K27652">
            <v>2</v>
          </cell>
          <cell r="L27652">
            <v>11</v>
          </cell>
        </row>
        <row r="27653">
          <cell r="D27653" t="str">
            <v>LiisiK_200</v>
          </cell>
          <cell r="E27653">
            <v>2</v>
          </cell>
          <cell r="F27653">
            <v>2516996.81</v>
          </cell>
          <cell r="G27653">
            <v>6858384.7000000002</v>
          </cell>
          <cell r="H27653">
            <v>-99</v>
          </cell>
          <cell r="I27653">
            <v>-99</v>
          </cell>
          <cell r="J27653">
            <v>2006</v>
          </cell>
          <cell r="K27653">
            <v>2</v>
          </cell>
          <cell r="L27653">
            <v>11</v>
          </cell>
        </row>
        <row r="27654">
          <cell r="D27654" t="str">
            <v>LiisiK_201</v>
          </cell>
          <cell r="E27654">
            <v>2</v>
          </cell>
          <cell r="F27654">
            <v>2516992.92</v>
          </cell>
          <cell r="G27654">
            <v>6858391.8300000001</v>
          </cell>
          <cell r="H27654">
            <v>-99</v>
          </cell>
          <cell r="I27654">
            <v>-99</v>
          </cell>
          <cell r="J27654">
            <v>2006</v>
          </cell>
          <cell r="K27654">
            <v>2</v>
          </cell>
          <cell r="L27654">
            <v>11</v>
          </cell>
        </row>
        <row r="27655">
          <cell r="D27655" t="str">
            <v>LiisiK_202</v>
          </cell>
          <cell r="E27655">
            <v>2</v>
          </cell>
          <cell r="F27655">
            <v>2516991.67</v>
          </cell>
          <cell r="G27655">
            <v>6858384.3700000001</v>
          </cell>
          <cell r="H27655">
            <v>-99</v>
          </cell>
          <cell r="I27655">
            <v>-99</v>
          </cell>
          <cell r="J27655">
            <v>2006</v>
          </cell>
          <cell r="K27655">
            <v>2</v>
          </cell>
          <cell r="L27655">
            <v>11</v>
          </cell>
        </row>
        <row r="27656">
          <cell r="D27656" t="str">
            <v>LiisiK_203</v>
          </cell>
          <cell r="E27656">
            <v>2</v>
          </cell>
          <cell r="F27656">
            <v>2517011.83</v>
          </cell>
          <cell r="G27656">
            <v>6858386.96</v>
          </cell>
          <cell r="H27656">
            <v>-99</v>
          </cell>
          <cell r="I27656">
            <v>-99</v>
          </cell>
          <cell r="J27656">
            <v>2006</v>
          </cell>
          <cell r="K27656">
            <v>2</v>
          </cell>
          <cell r="L27656">
            <v>11</v>
          </cell>
        </row>
        <row r="27657">
          <cell r="D27657" t="str">
            <v>LiisiK_204</v>
          </cell>
          <cell r="E27657">
            <v>2</v>
          </cell>
          <cell r="F27657">
            <v>2517015.96</v>
          </cell>
          <cell r="G27657">
            <v>6858385.2699999996</v>
          </cell>
          <cell r="H27657">
            <v>-99</v>
          </cell>
          <cell r="I27657">
            <v>-99</v>
          </cell>
          <cell r="J27657">
            <v>2006</v>
          </cell>
          <cell r="K27657">
            <v>2</v>
          </cell>
          <cell r="L27657">
            <v>11</v>
          </cell>
        </row>
        <row r="27658">
          <cell r="D27658" t="str">
            <v>LiisiK_205</v>
          </cell>
          <cell r="E27658">
            <v>2</v>
          </cell>
          <cell r="F27658">
            <v>2517008.5099999998</v>
          </cell>
          <cell r="G27658">
            <v>6858386.8499999996</v>
          </cell>
          <cell r="H27658">
            <v>-99</v>
          </cell>
          <cell r="I27658">
            <v>-99</v>
          </cell>
          <cell r="J27658">
            <v>2006</v>
          </cell>
          <cell r="K27658">
            <v>2</v>
          </cell>
          <cell r="L27658">
            <v>11</v>
          </cell>
        </row>
        <row r="27659">
          <cell r="D27659" t="str">
            <v>LiisiK_206</v>
          </cell>
          <cell r="E27659">
            <v>2</v>
          </cell>
          <cell r="F27659">
            <v>2516989.1800000002</v>
          </cell>
          <cell r="G27659">
            <v>6858383.3600000003</v>
          </cell>
          <cell r="H27659">
            <v>-99</v>
          </cell>
          <cell r="I27659">
            <v>-99</v>
          </cell>
          <cell r="J27659">
            <v>2006</v>
          </cell>
          <cell r="K27659">
            <v>2</v>
          </cell>
          <cell r="L27659">
            <v>11</v>
          </cell>
        </row>
        <row r="27660">
          <cell r="D27660" t="str">
            <v>LiisiK_207</v>
          </cell>
          <cell r="E27660">
            <v>2</v>
          </cell>
          <cell r="F27660">
            <v>2517021.0699999998</v>
          </cell>
          <cell r="G27660">
            <v>6858385.0999999996</v>
          </cell>
          <cell r="H27660">
            <v>-99</v>
          </cell>
          <cell r="I27660">
            <v>-99</v>
          </cell>
          <cell r="J27660">
            <v>2006</v>
          </cell>
          <cell r="K27660">
            <v>2</v>
          </cell>
          <cell r="L27660">
            <v>11</v>
          </cell>
        </row>
        <row r="27661">
          <cell r="D27661" t="str">
            <v>LiisiK_208</v>
          </cell>
          <cell r="E27661">
            <v>2</v>
          </cell>
          <cell r="F27661">
            <v>2517018.46</v>
          </cell>
          <cell r="G27661">
            <v>6858393.9400000004</v>
          </cell>
          <cell r="H27661">
            <v>-99</v>
          </cell>
          <cell r="I27661">
            <v>-99</v>
          </cell>
          <cell r="J27661">
            <v>2006</v>
          </cell>
          <cell r="K27661">
            <v>2</v>
          </cell>
          <cell r="L27661">
            <v>11</v>
          </cell>
        </row>
        <row r="27662">
          <cell r="D27662" t="str">
            <v>LiisiK_209</v>
          </cell>
          <cell r="E27662">
            <v>2</v>
          </cell>
          <cell r="F27662">
            <v>2517023.33</v>
          </cell>
          <cell r="G27662">
            <v>6858378.6900000004</v>
          </cell>
          <cell r="H27662">
            <v>-99</v>
          </cell>
          <cell r="I27662">
            <v>-99</v>
          </cell>
          <cell r="J27662">
            <v>2006</v>
          </cell>
          <cell r="K27662">
            <v>2</v>
          </cell>
          <cell r="L27662">
            <v>11</v>
          </cell>
        </row>
        <row r="27663">
          <cell r="D27663" t="str">
            <v>LiisiK_210</v>
          </cell>
          <cell r="E27663">
            <v>2</v>
          </cell>
          <cell r="F27663">
            <v>2517021.06</v>
          </cell>
          <cell r="G27663">
            <v>6858377.96</v>
          </cell>
          <cell r="H27663">
            <v>-99</v>
          </cell>
          <cell r="I27663">
            <v>-99</v>
          </cell>
          <cell r="J27663">
            <v>2006</v>
          </cell>
          <cell r="K27663">
            <v>2</v>
          </cell>
          <cell r="L27663">
            <v>11</v>
          </cell>
        </row>
        <row r="27664">
          <cell r="D27664" t="str">
            <v>LiisiK_211</v>
          </cell>
          <cell r="E27664">
            <v>2</v>
          </cell>
          <cell r="F27664">
            <v>2517020.75</v>
          </cell>
          <cell r="G27664">
            <v>6858381.1900000004</v>
          </cell>
          <cell r="H27664">
            <v>-99</v>
          </cell>
          <cell r="I27664">
            <v>-99</v>
          </cell>
          <cell r="J27664">
            <v>2006</v>
          </cell>
          <cell r="K27664">
            <v>2</v>
          </cell>
          <cell r="L27664">
            <v>11</v>
          </cell>
        </row>
        <row r="27665">
          <cell r="D27665" t="str">
            <v>LiisiK_212</v>
          </cell>
          <cell r="E27665">
            <v>2</v>
          </cell>
          <cell r="F27665">
            <v>2517017.84</v>
          </cell>
          <cell r="G27665">
            <v>6858387.0199999996</v>
          </cell>
          <cell r="H27665">
            <v>-99</v>
          </cell>
          <cell r="I27665">
            <v>-99</v>
          </cell>
          <cell r="J27665">
            <v>2006</v>
          </cell>
          <cell r="K27665">
            <v>2</v>
          </cell>
          <cell r="L27665">
            <v>11</v>
          </cell>
        </row>
        <row r="27666">
          <cell r="D27666" t="str">
            <v>LiisiK_218</v>
          </cell>
          <cell r="E27666">
            <v>2</v>
          </cell>
          <cell r="F27666">
            <v>2517004.7799999998</v>
          </cell>
          <cell r="G27666">
            <v>6858362.5300000003</v>
          </cell>
          <cell r="H27666">
            <v>-99</v>
          </cell>
          <cell r="I27666">
            <v>-99</v>
          </cell>
          <cell r="J27666">
            <v>2006</v>
          </cell>
          <cell r="K27666">
            <v>2</v>
          </cell>
          <cell r="L27666">
            <v>11</v>
          </cell>
        </row>
        <row r="27667">
          <cell r="D27667" t="str">
            <v>LiisiK_219</v>
          </cell>
          <cell r="E27667">
            <v>2</v>
          </cell>
          <cell r="F27667">
            <v>2516992.2799999998</v>
          </cell>
          <cell r="G27667">
            <v>6858368.7999999998</v>
          </cell>
          <cell r="H27667">
            <v>-99</v>
          </cell>
          <cell r="I27667">
            <v>-99</v>
          </cell>
          <cell r="J27667">
            <v>2006</v>
          </cell>
          <cell r="K27667">
            <v>2</v>
          </cell>
          <cell r="L27667">
            <v>11</v>
          </cell>
        </row>
        <row r="27668">
          <cell r="D27668" t="str">
            <v>LiisiK_220</v>
          </cell>
          <cell r="E27668">
            <v>2</v>
          </cell>
          <cell r="F27668">
            <v>2516983.4</v>
          </cell>
          <cell r="G27668">
            <v>6858373.5099999998</v>
          </cell>
          <cell r="H27668">
            <v>-99</v>
          </cell>
          <cell r="I27668">
            <v>-99</v>
          </cell>
          <cell r="J27668">
            <v>2006</v>
          </cell>
          <cell r="K27668">
            <v>2</v>
          </cell>
          <cell r="L27668">
            <v>11</v>
          </cell>
        </row>
        <row r="27669">
          <cell r="D27669" t="str">
            <v>LiisiK_221</v>
          </cell>
          <cell r="E27669">
            <v>2</v>
          </cell>
          <cell r="F27669">
            <v>2516990.11</v>
          </cell>
          <cell r="G27669">
            <v>6858376.0099999998</v>
          </cell>
          <cell r="H27669">
            <v>-99</v>
          </cell>
          <cell r="I27669">
            <v>-99</v>
          </cell>
          <cell r="J27669">
            <v>2006</v>
          </cell>
          <cell r="K27669">
            <v>2</v>
          </cell>
          <cell r="L27669">
            <v>11</v>
          </cell>
        </row>
        <row r="27670">
          <cell r="D27670" t="str">
            <v>LiisiK_222</v>
          </cell>
          <cell r="E27670">
            <v>2</v>
          </cell>
          <cell r="F27670">
            <v>2517007</v>
          </cell>
          <cell r="G27670">
            <v>6858356.4699999997</v>
          </cell>
          <cell r="H27670">
            <v>-99</v>
          </cell>
          <cell r="I27670">
            <v>-99</v>
          </cell>
          <cell r="J27670">
            <v>2006</v>
          </cell>
          <cell r="K27670">
            <v>2</v>
          </cell>
          <cell r="L27670">
            <v>11</v>
          </cell>
        </row>
        <row r="27671">
          <cell r="D27671" t="str">
            <v>LiisiK_223</v>
          </cell>
          <cell r="E27671">
            <v>2</v>
          </cell>
          <cell r="F27671">
            <v>2516993.58</v>
          </cell>
          <cell r="G27671">
            <v>6858362.9299999997</v>
          </cell>
          <cell r="H27671">
            <v>-99</v>
          </cell>
          <cell r="I27671">
            <v>-99</v>
          </cell>
          <cell r="J27671">
            <v>2006</v>
          </cell>
          <cell r="K27671">
            <v>2</v>
          </cell>
          <cell r="L27671">
            <v>11</v>
          </cell>
        </row>
        <row r="27672">
          <cell r="D27672" t="str">
            <v>LiisiK_224</v>
          </cell>
          <cell r="E27672">
            <v>2</v>
          </cell>
          <cell r="F27672">
            <v>2517004.2799999998</v>
          </cell>
          <cell r="G27672">
            <v>6858375.2000000002</v>
          </cell>
          <cell r="H27672">
            <v>-99</v>
          </cell>
          <cell r="I27672">
            <v>-99</v>
          </cell>
          <cell r="J27672">
            <v>2006</v>
          </cell>
          <cell r="K27672">
            <v>2</v>
          </cell>
          <cell r="L27672">
            <v>11</v>
          </cell>
        </row>
        <row r="27673">
          <cell r="D27673" t="str">
            <v>LiisiK_225</v>
          </cell>
          <cell r="E27673">
            <v>2</v>
          </cell>
          <cell r="F27673">
            <v>2516986.5</v>
          </cell>
          <cell r="G27673">
            <v>6858372.3300000001</v>
          </cell>
          <cell r="H27673">
            <v>-99</v>
          </cell>
          <cell r="I27673">
            <v>-99</v>
          </cell>
          <cell r="J27673">
            <v>2006</v>
          </cell>
          <cell r="K27673">
            <v>2</v>
          </cell>
          <cell r="L27673">
            <v>11</v>
          </cell>
        </row>
        <row r="27674">
          <cell r="D27674" t="str">
            <v>LiisiK_227</v>
          </cell>
          <cell r="E27674">
            <v>2</v>
          </cell>
          <cell r="F27674">
            <v>2517026.88</v>
          </cell>
          <cell r="G27674">
            <v>6858369.29</v>
          </cell>
          <cell r="H27674">
            <v>-99</v>
          </cell>
          <cell r="I27674">
            <v>-99</v>
          </cell>
          <cell r="J27674">
            <v>2006</v>
          </cell>
          <cell r="K27674">
            <v>2</v>
          </cell>
          <cell r="L27674">
            <v>11</v>
          </cell>
        </row>
        <row r="27675">
          <cell r="D27675" t="str">
            <v>LiisiK_230</v>
          </cell>
          <cell r="E27675">
            <v>2</v>
          </cell>
          <cell r="F27675">
            <v>2517029.8199999998</v>
          </cell>
          <cell r="G27675">
            <v>6858378.9100000001</v>
          </cell>
          <cell r="H27675">
            <v>-99</v>
          </cell>
          <cell r="I27675">
            <v>-99</v>
          </cell>
          <cell r="J27675">
            <v>2006</v>
          </cell>
          <cell r="K27675">
            <v>2</v>
          </cell>
          <cell r="L27675">
            <v>11</v>
          </cell>
        </row>
        <row r="27676">
          <cell r="D27676" t="str">
            <v>LiisiK_232</v>
          </cell>
          <cell r="E27676">
            <v>2</v>
          </cell>
          <cell r="F27676">
            <v>2517018.58</v>
          </cell>
          <cell r="G27676">
            <v>6858372.04</v>
          </cell>
          <cell r="H27676">
            <v>-99</v>
          </cell>
          <cell r="I27676">
            <v>-99</v>
          </cell>
          <cell r="J27676">
            <v>2006</v>
          </cell>
          <cell r="K27676">
            <v>2</v>
          </cell>
          <cell r="L27676">
            <v>11</v>
          </cell>
        </row>
        <row r="27677">
          <cell r="D27677" t="str">
            <v>LiisiK_233</v>
          </cell>
          <cell r="E27677">
            <v>2</v>
          </cell>
          <cell r="F27677">
            <v>2517018.7599999998</v>
          </cell>
          <cell r="G27677">
            <v>6858369.5599999996</v>
          </cell>
          <cell r="H27677">
            <v>-99</v>
          </cell>
          <cell r="I27677">
            <v>-99</v>
          </cell>
          <cell r="J27677">
            <v>2006</v>
          </cell>
          <cell r="K27677">
            <v>2</v>
          </cell>
          <cell r="L27677">
            <v>11</v>
          </cell>
        </row>
        <row r="27678">
          <cell r="D27678" t="str">
            <v>LiisiK_234</v>
          </cell>
          <cell r="E27678">
            <v>2</v>
          </cell>
          <cell r="F27678">
            <v>2517010.5699999998</v>
          </cell>
          <cell r="G27678">
            <v>6858358.0999999996</v>
          </cell>
          <cell r="H27678">
            <v>-99</v>
          </cell>
          <cell r="I27678">
            <v>-99</v>
          </cell>
          <cell r="J27678">
            <v>2006</v>
          </cell>
          <cell r="K27678">
            <v>2</v>
          </cell>
          <cell r="L27678">
            <v>11</v>
          </cell>
        </row>
        <row r="27679">
          <cell r="D27679" t="str">
            <v>LiisiK_235</v>
          </cell>
          <cell r="E27679">
            <v>2</v>
          </cell>
          <cell r="F27679">
            <v>2517014.91</v>
          </cell>
          <cell r="G27679">
            <v>6858364.8399999999</v>
          </cell>
          <cell r="H27679">
            <v>-99</v>
          </cell>
          <cell r="I27679">
            <v>-99</v>
          </cell>
          <cell r="J27679">
            <v>2006</v>
          </cell>
          <cell r="K27679">
            <v>2</v>
          </cell>
          <cell r="L27679">
            <v>11</v>
          </cell>
        </row>
        <row r="27680">
          <cell r="D27680" t="str">
            <v>LiisiK_236</v>
          </cell>
          <cell r="E27680">
            <v>2</v>
          </cell>
          <cell r="F27680">
            <v>2517017.2200000002</v>
          </cell>
          <cell r="G27680">
            <v>6858360.4500000002</v>
          </cell>
          <cell r="H27680">
            <v>-99</v>
          </cell>
          <cell r="I27680">
            <v>-99</v>
          </cell>
          <cell r="J27680">
            <v>2006</v>
          </cell>
          <cell r="K27680">
            <v>2</v>
          </cell>
          <cell r="L27680">
            <v>11</v>
          </cell>
        </row>
        <row r="27681">
          <cell r="D27681" t="str">
            <v>LiisiK_239</v>
          </cell>
          <cell r="E27681">
            <v>2</v>
          </cell>
          <cell r="F27681">
            <v>2517025.7200000002</v>
          </cell>
          <cell r="G27681">
            <v>6858394.7400000002</v>
          </cell>
          <cell r="H27681">
            <v>-99</v>
          </cell>
          <cell r="I27681">
            <v>-99</v>
          </cell>
          <cell r="J27681">
            <v>2006</v>
          </cell>
          <cell r="K27681">
            <v>2</v>
          </cell>
          <cell r="L27681">
            <v>11</v>
          </cell>
        </row>
        <row r="27682">
          <cell r="D27682" t="str">
            <v>LiisiK_240</v>
          </cell>
          <cell r="E27682">
            <v>2</v>
          </cell>
          <cell r="F27682">
            <v>2517029.69</v>
          </cell>
          <cell r="G27682">
            <v>6858377.3499999996</v>
          </cell>
          <cell r="H27682">
            <v>-99</v>
          </cell>
          <cell r="I27682">
            <v>-99</v>
          </cell>
          <cell r="J27682">
            <v>2006</v>
          </cell>
          <cell r="K27682">
            <v>2</v>
          </cell>
          <cell r="L27682">
            <v>11</v>
          </cell>
        </row>
        <row r="27683">
          <cell r="D27683" t="str">
            <v>LiisiK_241</v>
          </cell>
          <cell r="E27683">
            <v>2</v>
          </cell>
          <cell r="F27683">
            <v>2517026.0699999998</v>
          </cell>
          <cell r="G27683">
            <v>6858388.9000000004</v>
          </cell>
          <cell r="H27683">
            <v>-99</v>
          </cell>
          <cell r="I27683">
            <v>-99</v>
          </cell>
          <cell r="J27683">
            <v>2006</v>
          </cell>
          <cell r="K27683">
            <v>2</v>
          </cell>
          <cell r="L27683">
            <v>11</v>
          </cell>
        </row>
        <row r="27684">
          <cell r="D27684" t="str">
            <v>LiisiK_242</v>
          </cell>
          <cell r="E27684">
            <v>2</v>
          </cell>
          <cell r="F27684">
            <v>2517027.79</v>
          </cell>
          <cell r="G27684">
            <v>6858385.1100000003</v>
          </cell>
          <cell r="H27684">
            <v>-99</v>
          </cell>
          <cell r="I27684">
            <v>-99</v>
          </cell>
          <cell r="J27684">
            <v>2006</v>
          </cell>
          <cell r="K27684">
            <v>2</v>
          </cell>
          <cell r="L27684">
            <v>11</v>
          </cell>
        </row>
        <row r="27685">
          <cell r="D27685" t="str">
            <v>LiisiK_243</v>
          </cell>
          <cell r="E27685">
            <v>2</v>
          </cell>
          <cell r="F27685">
            <v>2517022.9700000002</v>
          </cell>
          <cell r="G27685">
            <v>6858364.9500000002</v>
          </cell>
          <cell r="H27685">
            <v>-99</v>
          </cell>
          <cell r="I27685">
            <v>-99</v>
          </cell>
          <cell r="J27685">
            <v>2006</v>
          </cell>
          <cell r="K27685">
            <v>2</v>
          </cell>
          <cell r="L27685">
            <v>21</v>
          </cell>
        </row>
        <row r="27686">
          <cell r="D27686" t="str">
            <v>LiisiK_354</v>
          </cell>
          <cell r="E27686">
            <v>2</v>
          </cell>
          <cell r="F27686">
            <v>2516984.69</v>
          </cell>
          <cell r="G27686">
            <v>6858388.4500000002</v>
          </cell>
          <cell r="H27686">
            <v>-99</v>
          </cell>
          <cell r="I27686">
            <v>-99</v>
          </cell>
          <cell r="J27686">
            <v>2006</v>
          </cell>
          <cell r="K27686">
            <v>2</v>
          </cell>
          <cell r="L27686">
            <v>11</v>
          </cell>
        </row>
        <row r="27687">
          <cell r="D27687" t="str">
            <v>LiisiK_355</v>
          </cell>
          <cell r="E27687">
            <v>2</v>
          </cell>
          <cell r="F27687">
            <v>2516983.7799999998</v>
          </cell>
          <cell r="G27687">
            <v>6858394.0700000003</v>
          </cell>
          <cell r="H27687">
            <v>-99</v>
          </cell>
          <cell r="I27687">
            <v>-99</v>
          </cell>
          <cell r="J27687">
            <v>2006</v>
          </cell>
          <cell r="K27687">
            <v>2</v>
          </cell>
          <cell r="L27687">
            <v>11</v>
          </cell>
        </row>
        <row r="27688">
          <cell r="D27688" t="str">
            <v>LiisiK_360</v>
          </cell>
          <cell r="E27688">
            <v>2</v>
          </cell>
          <cell r="F27688">
            <v>2516963.77</v>
          </cell>
          <cell r="G27688">
            <v>6858389.6900000004</v>
          </cell>
          <cell r="H27688">
            <v>-99</v>
          </cell>
          <cell r="I27688">
            <v>-99</v>
          </cell>
          <cell r="J27688">
            <v>2006</v>
          </cell>
          <cell r="K27688">
            <v>2</v>
          </cell>
          <cell r="L27688">
            <v>21</v>
          </cell>
        </row>
        <row r="27689">
          <cell r="D27689" t="str">
            <v>LiisiK_361</v>
          </cell>
          <cell r="E27689">
            <v>2</v>
          </cell>
          <cell r="F27689">
            <v>2516967.5299999998</v>
          </cell>
          <cell r="G27689">
            <v>6858392.3700000001</v>
          </cell>
          <cell r="H27689">
            <v>-99</v>
          </cell>
          <cell r="I27689">
            <v>-99</v>
          </cell>
          <cell r="J27689">
            <v>2006</v>
          </cell>
          <cell r="K27689">
            <v>2</v>
          </cell>
          <cell r="L27689">
            <v>11</v>
          </cell>
        </row>
        <row r="27690">
          <cell r="D27690" t="str">
            <v>LiisiK_362</v>
          </cell>
          <cell r="E27690">
            <v>2</v>
          </cell>
          <cell r="F27690">
            <v>2516967.79</v>
          </cell>
          <cell r="G27690">
            <v>6858387.9000000004</v>
          </cell>
          <cell r="H27690">
            <v>-99</v>
          </cell>
          <cell r="I27690">
            <v>-99</v>
          </cell>
          <cell r="J27690">
            <v>2006</v>
          </cell>
          <cell r="K27690">
            <v>2</v>
          </cell>
          <cell r="L27690">
            <v>11</v>
          </cell>
        </row>
        <row r="27691">
          <cell r="D27691" t="str">
            <v>LiisiK_363</v>
          </cell>
          <cell r="E27691">
            <v>2</v>
          </cell>
          <cell r="F27691">
            <v>2516942.2400000002</v>
          </cell>
          <cell r="G27691">
            <v>6858390.6299999999</v>
          </cell>
          <cell r="H27691">
            <v>-99</v>
          </cell>
          <cell r="I27691">
            <v>-99</v>
          </cell>
          <cell r="J27691">
            <v>2006</v>
          </cell>
          <cell r="K27691">
            <v>2</v>
          </cell>
          <cell r="L27691">
            <v>11</v>
          </cell>
        </row>
        <row r="27692">
          <cell r="D27692" t="str">
            <v>LiisiK_364</v>
          </cell>
          <cell r="E27692">
            <v>2</v>
          </cell>
          <cell r="F27692">
            <v>2516945.65</v>
          </cell>
          <cell r="G27692">
            <v>6858399.0800000001</v>
          </cell>
          <cell r="H27692">
            <v>-99</v>
          </cell>
          <cell r="I27692">
            <v>-99</v>
          </cell>
          <cell r="J27692">
            <v>2006</v>
          </cell>
          <cell r="K27692">
            <v>2</v>
          </cell>
          <cell r="L27692">
            <v>11</v>
          </cell>
        </row>
        <row r="27693">
          <cell r="D27693" t="str">
            <v>LiisiK_365</v>
          </cell>
          <cell r="E27693">
            <v>2</v>
          </cell>
          <cell r="F27693">
            <v>2516907.21</v>
          </cell>
          <cell r="G27693">
            <v>6858400.2199999997</v>
          </cell>
          <cell r="H27693">
            <v>-99</v>
          </cell>
          <cell r="I27693">
            <v>-99</v>
          </cell>
          <cell r="J27693">
            <v>2006</v>
          </cell>
          <cell r="K27693">
            <v>2</v>
          </cell>
          <cell r="L27693">
            <v>21</v>
          </cell>
        </row>
        <row r="27694">
          <cell r="D27694" t="str">
            <v>LiisiK_367</v>
          </cell>
          <cell r="E27694">
            <v>2</v>
          </cell>
          <cell r="F27694">
            <v>2516985.21</v>
          </cell>
          <cell r="G27694">
            <v>6858397.9100000001</v>
          </cell>
          <cell r="H27694">
            <v>-99</v>
          </cell>
          <cell r="I27694">
            <v>-99</v>
          </cell>
          <cell r="J27694">
            <v>2006</v>
          </cell>
          <cell r="K27694">
            <v>3</v>
          </cell>
          <cell r="L27694">
            <v>11</v>
          </cell>
        </row>
        <row r="27695">
          <cell r="D27695" t="str">
            <v>LiisiK_368</v>
          </cell>
          <cell r="E27695">
            <v>2</v>
          </cell>
          <cell r="F27695">
            <v>2517001.38</v>
          </cell>
          <cell r="G27695">
            <v>6858378.7699999996</v>
          </cell>
          <cell r="H27695">
            <v>-99</v>
          </cell>
          <cell r="I27695">
            <v>-99</v>
          </cell>
          <cell r="J27695">
            <v>2006</v>
          </cell>
          <cell r="K27695">
            <v>3</v>
          </cell>
          <cell r="L27695">
            <v>11</v>
          </cell>
        </row>
        <row r="27696">
          <cell r="D27696" t="str">
            <v>LiisiK_370</v>
          </cell>
          <cell r="E27696">
            <v>2</v>
          </cell>
          <cell r="F27696">
            <v>2517026.19</v>
          </cell>
          <cell r="G27696">
            <v>6858406.46</v>
          </cell>
          <cell r="H27696">
            <v>-99</v>
          </cell>
          <cell r="I27696">
            <v>-99</v>
          </cell>
          <cell r="J27696">
            <v>2006</v>
          </cell>
          <cell r="K27696">
            <v>2</v>
          </cell>
          <cell r="L27696">
            <v>21</v>
          </cell>
        </row>
        <row r="27697">
          <cell r="D27697" t="str">
            <v>LiisiK_371</v>
          </cell>
          <cell r="E27697">
            <v>2</v>
          </cell>
          <cell r="F27697">
            <v>2517020.42</v>
          </cell>
          <cell r="G27697">
            <v>6858400.1299999999</v>
          </cell>
          <cell r="H27697">
            <v>-99</v>
          </cell>
          <cell r="I27697">
            <v>-99</v>
          </cell>
          <cell r="J27697">
            <v>2006</v>
          </cell>
          <cell r="K27697">
            <v>2</v>
          </cell>
          <cell r="L27697">
            <v>11</v>
          </cell>
        </row>
        <row r="27698">
          <cell r="D27698" t="str">
            <v>LiisiK_500</v>
          </cell>
          <cell r="E27698">
            <v>3</v>
          </cell>
          <cell r="F27698">
            <v>2516905.34</v>
          </cell>
          <cell r="G27698">
            <v>6858400.7999999998</v>
          </cell>
          <cell r="H27698">
            <v>-99</v>
          </cell>
          <cell r="I27698">
            <v>-99</v>
          </cell>
          <cell r="J27698">
            <v>2006</v>
          </cell>
          <cell r="K27698">
            <v>2</v>
          </cell>
          <cell r="L27698">
            <v>11</v>
          </cell>
        </row>
        <row r="27699">
          <cell r="D27699" t="str">
            <v>LiisiK_501</v>
          </cell>
          <cell r="E27699">
            <v>3</v>
          </cell>
          <cell r="F27699">
            <v>2516903.7400000002</v>
          </cell>
          <cell r="G27699">
            <v>6858402.1500000004</v>
          </cell>
          <cell r="H27699">
            <v>-99</v>
          </cell>
          <cell r="I27699">
            <v>-99</v>
          </cell>
          <cell r="J27699">
            <v>2006</v>
          </cell>
          <cell r="K27699">
            <v>2</v>
          </cell>
          <cell r="L27699">
            <v>11</v>
          </cell>
        </row>
        <row r="27700">
          <cell r="D27700" t="str">
            <v>LiisiK_502</v>
          </cell>
          <cell r="E27700">
            <v>3</v>
          </cell>
          <cell r="F27700">
            <v>2516905.2000000002</v>
          </cell>
          <cell r="G27700">
            <v>6858402.9100000001</v>
          </cell>
          <cell r="H27700">
            <v>-99</v>
          </cell>
          <cell r="I27700">
            <v>-99</v>
          </cell>
          <cell r="J27700">
            <v>2006</v>
          </cell>
          <cell r="K27700">
            <v>2</v>
          </cell>
          <cell r="L27700">
            <v>11</v>
          </cell>
        </row>
        <row r="27701">
          <cell r="D27701" t="str">
            <v>LiisiK_503</v>
          </cell>
          <cell r="E27701">
            <v>3</v>
          </cell>
          <cell r="F27701">
            <v>2516909.9500000002</v>
          </cell>
          <cell r="G27701">
            <v>6858402.0199999996</v>
          </cell>
          <cell r="H27701">
            <v>-99</v>
          </cell>
          <cell r="I27701">
            <v>-99</v>
          </cell>
          <cell r="J27701">
            <v>2006</v>
          </cell>
          <cell r="K27701">
            <v>2</v>
          </cell>
          <cell r="L27701">
            <v>11</v>
          </cell>
        </row>
        <row r="27702">
          <cell r="D27702" t="str">
            <v>LiisiK_504</v>
          </cell>
          <cell r="E27702">
            <v>3</v>
          </cell>
          <cell r="F27702">
            <v>2516909.23</v>
          </cell>
          <cell r="G27702">
            <v>6858405.21</v>
          </cell>
          <cell r="H27702">
            <v>-99</v>
          </cell>
          <cell r="I27702">
            <v>-99</v>
          </cell>
          <cell r="J27702">
            <v>2006</v>
          </cell>
          <cell r="K27702">
            <v>3</v>
          </cell>
          <cell r="L27702">
            <v>11</v>
          </cell>
        </row>
        <row r="27703">
          <cell r="D27703" t="str">
            <v>LiisiK_505</v>
          </cell>
          <cell r="E27703">
            <v>3</v>
          </cell>
          <cell r="F27703">
            <v>2516912.41</v>
          </cell>
          <cell r="G27703">
            <v>6858406.4900000002</v>
          </cell>
          <cell r="H27703">
            <v>-99</v>
          </cell>
          <cell r="I27703">
            <v>-99</v>
          </cell>
          <cell r="J27703">
            <v>2006</v>
          </cell>
          <cell r="K27703">
            <v>2</v>
          </cell>
          <cell r="L27703">
            <v>11</v>
          </cell>
        </row>
        <row r="27704">
          <cell r="D27704" t="str">
            <v>LiisiK_506</v>
          </cell>
          <cell r="E27704">
            <v>3</v>
          </cell>
          <cell r="F27704">
            <v>2516913.4300000002</v>
          </cell>
          <cell r="G27704">
            <v>6858406.0700000003</v>
          </cell>
          <cell r="H27704">
            <v>-99</v>
          </cell>
          <cell r="I27704">
            <v>-99</v>
          </cell>
          <cell r="J27704">
            <v>2006</v>
          </cell>
          <cell r="K27704">
            <v>3</v>
          </cell>
          <cell r="L27704">
            <v>11</v>
          </cell>
        </row>
        <row r="27705">
          <cell r="D27705" t="str">
            <v>LiisiK_507</v>
          </cell>
          <cell r="E27705">
            <v>3</v>
          </cell>
          <cell r="F27705">
            <v>2516915.08</v>
          </cell>
          <cell r="G27705">
            <v>6858403.0999999996</v>
          </cell>
          <cell r="H27705">
            <v>-99</v>
          </cell>
          <cell r="I27705">
            <v>-99</v>
          </cell>
          <cell r="J27705">
            <v>2006</v>
          </cell>
          <cell r="K27705">
            <v>2</v>
          </cell>
          <cell r="L27705">
            <v>21</v>
          </cell>
        </row>
        <row r="27706">
          <cell r="D27706" t="str">
            <v>LiisiK_508</v>
          </cell>
          <cell r="E27706">
            <v>3</v>
          </cell>
          <cell r="F27706">
            <v>2516916.35</v>
          </cell>
          <cell r="G27706">
            <v>6858406.7699999996</v>
          </cell>
          <cell r="H27706">
            <v>-99</v>
          </cell>
          <cell r="I27706">
            <v>-99</v>
          </cell>
          <cell r="J27706">
            <v>2006</v>
          </cell>
          <cell r="K27706">
            <v>2</v>
          </cell>
          <cell r="L27706">
            <v>11</v>
          </cell>
        </row>
        <row r="27707">
          <cell r="D27707" t="str">
            <v>LiisiK_509</v>
          </cell>
          <cell r="E27707">
            <v>3</v>
          </cell>
          <cell r="F27707">
            <v>2516914.34</v>
          </cell>
          <cell r="G27707">
            <v>6858409.5199999996</v>
          </cell>
          <cell r="H27707">
            <v>-99</v>
          </cell>
          <cell r="I27707">
            <v>-99</v>
          </cell>
          <cell r="J27707">
            <v>2006</v>
          </cell>
          <cell r="K27707">
            <v>2</v>
          </cell>
          <cell r="L27707">
            <v>11</v>
          </cell>
        </row>
        <row r="27708">
          <cell r="D27708" t="str">
            <v>LiisiK_510</v>
          </cell>
          <cell r="E27708">
            <v>3</v>
          </cell>
          <cell r="F27708">
            <v>2516907.71</v>
          </cell>
          <cell r="G27708">
            <v>6858414.1200000001</v>
          </cell>
          <cell r="H27708">
            <v>-99</v>
          </cell>
          <cell r="I27708">
            <v>-99</v>
          </cell>
          <cell r="J27708">
            <v>2006</v>
          </cell>
          <cell r="K27708">
            <v>3</v>
          </cell>
          <cell r="L27708">
            <v>11</v>
          </cell>
        </row>
        <row r="27709">
          <cell r="D27709" t="str">
            <v>LiisiK_511</v>
          </cell>
          <cell r="E27709">
            <v>3</v>
          </cell>
          <cell r="F27709">
            <v>2516902.79</v>
          </cell>
          <cell r="G27709">
            <v>6858412.1600000001</v>
          </cell>
          <cell r="H27709">
            <v>-99</v>
          </cell>
          <cell r="I27709">
            <v>-99</v>
          </cell>
          <cell r="J27709">
            <v>2006</v>
          </cell>
          <cell r="K27709">
            <v>2</v>
          </cell>
          <cell r="L27709">
            <v>21</v>
          </cell>
        </row>
        <row r="27710">
          <cell r="D27710" t="str">
            <v>LiisiK_512</v>
          </cell>
          <cell r="E27710">
            <v>3</v>
          </cell>
          <cell r="F27710">
            <v>2516900.44</v>
          </cell>
          <cell r="G27710">
            <v>6858417.3600000003</v>
          </cell>
          <cell r="H27710">
            <v>-99</v>
          </cell>
          <cell r="I27710">
            <v>-99</v>
          </cell>
          <cell r="J27710">
            <v>2006</v>
          </cell>
          <cell r="K27710">
            <v>3</v>
          </cell>
          <cell r="L27710">
            <v>11</v>
          </cell>
        </row>
        <row r="27711">
          <cell r="D27711" t="str">
            <v>LiisiK_513</v>
          </cell>
          <cell r="E27711">
            <v>3</v>
          </cell>
          <cell r="F27711">
            <v>2516904.0499999998</v>
          </cell>
          <cell r="G27711">
            <v>6858404.7599999998</v>
          </cell>
          <cell r="H27711">
            <v>-99</v>
          </cell>
          <cell r="I27711">
            <v>-99</v>
          </cell>
          <cell r="J27711">
            <v>2006</v>
          </cell>
          <cell r="K27711">
            <v>3</v>
          </cell>
          <cell r="L27711">
            <v>11</v>
          </cell>
        </row>
        <row r="27712">
          <cell r="D27712" t="str">
            <v>LiisiK_514</v>
          </cell>
          <cell r="E27712">
            <v>3</v>
          </cell>
          <cell r="F27712">
            <v>2516905.3199999998</v>
          </cell>
          <cell r="G27712">
            <v>6858409.0199999996</v>
          </cell>
          <cell r="H27712">
            <v>-99</v>
          </cell>
          <cell r="I27712">
            <v>-99</v>
          </cell>
          <cell r="J27712">
            <v>2006</v>
          </cell>
          <cell r="K27712">
            <v>2</v>
          </cell>
          <cell r="L27712">
            <v>21</v>
          </cell>
        </row>
        <row r="27713">
          <cell r="D27713" t="str">
            <v>LiisiK_515</v>
          </cell>
          <cell r="E27713">
            <v>3</v>
          </cell>
          <cell r="F27713">
            <v>2516917.81</v>
          </cell>
          <cell r="G27713">
            <v>6858402.0599999996</v>
          </cell>
          <cell r="H27713">
            <v>-99</v>
          </cell>
          <cell r="I27713">
            <v>-99</v>
          </cell>
          <cell r="J27713">
            <v>2006</v>
          </cell>
          <cell r="K27713">
            <v>2</v>
          </cell>
          <cell r="L27713">
            <v>11</v>
          </cell>
        </row>
        <row r="27714">
          <cell r="D27714" t="str">
            <v>LiisiK_516</v>
          </cell>
          <cell r="E27714">
            <v>3</v>
          </cell>
          <cell r="F27714">
            <v>2516917.63</v>
          </cell>
          <cell r="G27714">
            <v>6858400.2699999996</v>
          </cell>
          <cell r="H27714">
            <v>-99</v>
          </cell>
          <cell r="I27714">
            <v>-99</v>
          </cell>
          <cell r="J27714">
            <v>2006</v>
          </cell>
          <cell r="K27714">
            <v>3</v>
          </cell>
          <cell r="L27714">
            <v>11</v>
          </cell>
        </row>
        <row r="27715">
          <cell r="D27715" t="str">
            <v>LiisiK_517</v>
          </cell>
          <cell r="E27715">
            <v>3</v>
          </cell>
          <cell r="F27715">
            <v>2516917.09</v>
          </cell>
          <cell r="G27715">
            <v>6858404.7000000002</v>
          </cell>
          <cell r="H27715">
            <v>-99</v>
          </cell>
          <cell r="I27715">
            <v>-99</v>
          </cell>
          <cell r="J27715">
            <v>2006</v>
          </cell>
          <cell r="K27715">
            <v>2</v>
          </cell>
          <cell r="L27715">
            <v>21</v>
          </cell>
        </row>
        <row r="27716">
          <cell r="D27716" t="str">
            <v>LiisiK_518</v>
          </cell>
          <cell r="E27716">
            <v>3</v>
          </cell>
          <cell r="F27716">
            <v>2516920.12</v>
          </cell>
          <cell r="G27716">
            <v>6858405.3499999996</v>
          </cell>
          <cell r="H27716">
            <v>-99</v>
          </cell>
          <cell r="I27716">
            <v>-99</v>
          </cell>
          <cell r="J27716">
            <v>2006</v>
          </cell>
          <cell r="K27716">
            <v>2</v>
          </cell>
          <cell r="L27716">
            <v>11</v>
          </cell>
        </row>
        <row r="27717">
          <cell r="D27717" t="str">
            <v>LiisiK_519</v>
          </cell>
          <cell r="E27717">
            <v>3</v>
          </cell>
          <cell r="F27717">
            <v>2516919.5</v>
          </cell>
          <cell r="G27717">
            <v>6858409.0499999998</v>
          </cell>
          <cell r="H27717">
            <v>-99</v>
          </cell>
          <cell r="I27717">
            <v>-99</v>
          </cell>
          <cell r="J27717">
            <v>2006</v>
          </cell>
          <cell r="K27717">
            <v>2</v>
          </cell>
          <cell r="L27717">
            <v>21</v>
          </cell>
        </row>
        <row r="27718">
          <cell r="D27718" t="str">
            <v>LiisiK_520</v>
          </cell>
          <cell r="E27718">
            <v>3</v>
          </cell>
          <cell r="F27718">
            <v>2516922.4500000002</v>
          </cell>
          <cell r="G27718">
            <v>6858407.54</v>
          </cell>
          <cell r="H27718">
            <v>-99</v>
          </cell>
          <cell r="I27718">
            <v>-99</v>
          </cell>
          <cell r="J27718">
            <v>2006</v>
          </cell>
          <cell r="K27718">
            <v>2</v>
          </cell>
          <cell r="L27718">
            <v>11</v>
          </cell>
        </row>
        <row r="27719">
          <cell r="D27719" t="str">
            <v>LiisiK_521</v>
          </cell>
          <cell r="E27719">
            <v>3</v>
          </cell>
          <cell r="F27719">
            <v>2516925.7400000002</v>
          </cell>
          <cell r="G27719">
            <v>6858403.0899999999</v>
          </cell>
          <cell r="H27719">
            <v>-99</v>
          </cell>
          <cell r="I27719">
            <v>-99</v>
          </cell>
          <cell r="J27719">
            <v>2006</v>
          </cell>
          <cell r="K27719">
            <v>3</v>
          </cell>
          <cell r="L27719">
            <v>11</v>
          </cell>
        </row>
        <row r="27720">
          <cell r="D27720" t="str">
            <v>LiisiK_522</v>
          </cell>
          <cell r="E27720">
            <v>3</v>
          </cell>
          <cell r="F27720">
            <v>2516926.25</v>
          </cell>
          <cell r="G27720">
            <v>6858405.1799999997</v>
          </cell>
          <cell r="H27720">
            <v>-99</v>
          </cell>
          <cell r="I27720">
            <v>-99</v>
          </cell>
          <cell r="J27720">
            <v>2006</v>
          </cell>
          <cell r="K27720">
            <v>2</v>
          </cell>
          <cell r="L27720">
            <v>11</v>
          </cell>
        </row>
        <row r="27721">
          <cell r="D27721" t="str">
            <v>LiisiK_523</v>
          </cell>
          <cell r="E27721">
            <v>3</v>
          </cell>
          <cell r="F27721">
            <v>2516927.34</v>
          </cell>
          <cell r="G27721">
            <v>6858406.9500000002</v>
          </cell>
          <cell r="H27721">
            <v>-99</v>
          </cell>
          <cell r="I27721">
            <v>-99</v>
          </cell>
          <cell r="J27721">
            <v>2006</v>
          </cell>
          <cell r="K27721">
            <v>3</v>
          </cell>
          <cell r="L27721">
            <v>11</v>
          </cell>
        </row>
        <row r="27722">
          <cell r="D27722" t="str">
            <v>LiisiK_524</v>
          </cell>
          <cell r="E27722">
            <v>3</v>
          </cell>
          <cell r="F27722">
            <v>2516925.4</v>
          </cell>
          <cell r="G27722">
            <v>6858407.7199999997</v>
          </cell>
          <cell r="H27722">
            <v>-99</v>
          </cell>
          <cell r="I27722">
            <v>-99</v>
          </cell>
          <cell r="J27722">
            <v>2006</v>
          </cell>
          <cell r="K27722">
            <v>2</v>
          </cell>
          <cell r="L27722">
            <v>11</v>
          </cell>
        </row>
        <row r="27723">
          <cell r="D27723" t="str">
            <v>LiisiK_525</v>
          </cell>
          <cell r="E27723">
            <v>3</v>
          </cell>
          <cell r="F27723">
            <v>2516926.62</v>
          </cell>
          <cell r="G27723">
            <v>6858410.2000000002</v>
          </cell>
          <cell r="H27723">
            <v>-99</v>
          </cell>
          <cell r="I27723">
            <v>-99</v>
          </cell>
          <cell r="J27723">
            <v>2006</v>
          </cell>
          <cell r="K27723">
            <v>2</v>
          </cell>
          <cell r="L27723">
            <v>11</v>
          </cell>
        </row>
        <row r="27724">
          <cell r="D27724" t="str">
            <v>LiisiK_526</v>
          </cell>
          <cell r="E27724">
            <v>3</v>
          </cell>
          <cell r="F27724">
            <v>2516921.9700000002</v>
          </cell>
          <cell r="G27724">
            <v>6858413</v>
          </cell>
          <cell r="H27724">
            <v>-99</v>
          </cell>
          <cell r="I27724">
            <v>-99</v>
          </cell>
          <cell r="J27724">
            <v>2006</v>
          </cell>
          <cell r="K27724">
            <v>2</v>
          </cell>
          <cell r="L27724">
            <v>11</v>
          </cell>
        </row>
        <row r="27725">
          <cell r="D27725" t="str">
            <v>LiisiK_527</v>
          </cell>
          <cell r="E27725">
            <v>3</v>
          </cell>
          <cell r="F27725">
            <v>2516915.86</v>
          </cell>
          <cell r="G27725">
            <v>6858414.5700000003</v>
          </cell>
          <cell r="H27725">
            <v>-99</v>
          </cell>
          <cell r="I27725">
            <v>-99</v>
          </cell>
          <cell r="J27725">
            <v>2006</v>
          </cell>
          <cell r="K27725">
            <v>2</v>
          </cell>
          <cell r="L27725">
            <v>11</v>
          </cell>
        </row>
        <row r="27726">
          <cell r="D27726" t="str">
            <v>LiisiK_528</v>
          </cell>
          <cell r="E27726">
            <v>3</v>
          </cell>
          <cell r="F27726">
            <v>2516915.9</v>
          </cell>
          <cell r="G27726">
            <v>6858419.3300000001</v>
          </cell>
          <cell r="H27726">
            <v>-99</v>
          </cell>
          <cell r="I27726">
            <v>-99</v>
          </cell>
          <cell r="J27726">
            <v>2006</v>
          </cell>
          <cell r="K27726">
            <v>3</v>
          </cell>
          <cell r="L27726">
            <v>11</v>
          </cell>
        </row>
        <row r="27727">
          <cell r="D27727" t="str">
            <v>LiisiK_529</v>
          </cell>
          <cell r="E27727">
            <v>3</v>
          </cell>
          <cell r="F27727">
            <v>2516920.42</v>
          </cell>
          <cell r="G27727">
            <v>6858421.5899999999</v>
          </cell>
          <cell r="H27727">
            <v>-99</v>
          </cell>
          <cell r="I27727">
            <v>-99</v>
          </cell>
          <cell r="J27727">
            <v>2006</v>
          </cell>
          <cell r="K27727">
            <v>2</v>
          </cell>
          <cell r="L27727">
            <v>21</v>
          </cell>
        </row>
        <row r="27728">
          <cell r="D27728" t="str">
            <v>LiisiK_530</v>
          </cell>
          <cell r="E27728">
            <v>3</v>
          </cell>
          <cell r="F27728">
            <v>2516917.52</v>
          </cell>
          <cell r="G27728">
            <v>6858422.7300000004</v>
          </cell>
          <cell r="H27728">
            <v>-99</v>
          </cell>
          <cell r="I27728">
            <v>-99</v>
          </cell>
          <cell r="J27728">
            <v>2006</v>
          </cell>
          <cell r="K27728">
            <v>2</v>
          </cell>
          <cell r="L27728">
            <v>11</v>
          </cell>
        </row>
        <row r="27729">
          <cell r="D27729" t="str">
            <v>LiisiK_531</v>
          </cell>
          <cell r="E27729">
            <v>3</v>
          </cell>
          <cell r="F27729">
            <v>2516915.19</v>
          </cell>
          <cell r="G27729">
            <v>6858424.4699999997</v>
          </cell>
          <cell r="H27729">
            <v>-99</v>
          </cell>
          <cell r="I27729">
            <v>-99</v>
          </cell>
          <cell r="J27729">
            <v>2006</v>
          </cell>
          <cell r="K27729">
            <v>2</v>
          </cell>
          <cell r="L27729">
            <v>21</v>
          </cell>
        </row>
        <row r="27730">
          <cell r="D27730" t="str">
            <v>LiisiK_532</v>
          </cell>
          <cell r="E27730">
            <v>3</v>
          </cell>
          <cell r="F27730">
            <v>2516913.5099999998</v>
          </cell>
          <cell r="G27730">
            <v>6858425.4299999997</v>
          </cell>
          <cell r="H27730">
            <v>-99</v>
          </cell>
          <cell r="I27730">
            <v>-99</v>
          </cell>
          <cell r="J27730">
            <v>2006</v>
          </cell>
          <cell r="K27730">
            <v>2</v>
          </cell>
          <cell r="L27730">
            <v>21</v>
          </cell>
        </row>
        <row r="27731">
          <cell r="D27731" t="str">
            <v>LiisiK_533</v>
          </cell>
          <cell r="E27731">
            <v>3</v>
          </cell>
          <cell r="F27731">
            <v>2516904.7999999998</v>
          </cell>
          <cell r="G27731">
            <v>6858423.4699999997</v>
          </cell>
          <cell r="H27731">
            <v>-99</v>
          </cell>
          <cell r="I27731">
            <v>-99</v>
          </cell>
          <cell r="J27731">
            <v>2006</v>
          </cell>
          <cell r="K27731">
            <v>2</v>
          </cell>
          <cell r="L27731">
            <v>11</v>
          </cell>
        </row>
        <row r="27732">
          <cell r="D27732" t="str">
            <v>LiisiK_534</v>
          </cell>
          <cell r="E27732">
            <v>3</v>
          </cell>
          <cell r="F27732">
            <v>2516910.34</v>
          </cell>
          <cell r="G27732">
            <v>6858426.2199999997</v>
          </cell>
          <cell r="H27732">
            <v>-99</v>
          </cell>
          <cell r="I27732">
            <v>-99</v>
          </cell>
          <cell r="J27732">
            <v>2006</v>
          </cell>
          <cell r="K27732">
            <v>2</v>
          </cell>
          <cell r="L27732">
            <v>21</v>
          </cell>
        </row>
        <row r="27733">
          <cell r="D27733" t="str">
            <v>LiisiK_535</v>
          </cell>
          <cell r="E27733">
            <v>3</v>
          </cell>
          <cell r="F27733">
            <v>2516908.39</v>
          </cell>
          <cell r="G27733">
            <v>6858427.79</v>
          </cell>
          <cell r="H27733">
            <v>-99</v>
          </cell>
          <cell r="I27733">
            <v>-99</v>
          </cell>
          <cell r="J27733">
            <v>2006</v>
          </cell>
          <cell r="K27733">
            <v>2</v>
          </cell>
          <cell r="L27733">
            <v>11</v>
          </cell>
        </row>
        <row r="27734">
          <cell r="D27734" t="str">
            <v>LiisiK_536</v>
          </cell>
          <cell r="E27734">
            <v>3</v>
          </cell>
          <cell r="F27734">
            <v>2516906.54</v>
          </cell>
          <cell r="G27734">
            <v>6858429.0499999998</v>
          </cell>
          <cell r="H27734">
            <v>-99</v>
          </cell>
          <cell r="I27734">
            <v>-99</v>
          </cell>
          <cell r="J27734">
            <v>2006</v>
          </cell>
          <cell r="K27734">
            <v>2</v>
          </cell>
          <cell r="L27734">
            <v>11</v>
          </cell>
        </row>
        <row r="27735">
          <cell r="D27735" t="str">
            <v>LiisiK_537</v>
          </cell>
          <cell r="E27735">
            <v>3</v>
          </cell>
          <cell r="F27735">
            <v>2516909.8199999998</v>
          </cell>
          <cell r="G27735">
            <v>6858429.4199999999</v>
          </cell>
          <cell r="H27735">
            <v>-99</v>
          </cell>
          <cell r="I27735">
            <v>-99</v>
          </cell>
          <cell r="J27735">
            <v>2006</v>
          </cell>
          <cell r="K27735">
            <v>3</v>
          </cell>
          <cell r="L27735">
            <v>11</v>
          </cell>
        </row>
        <row r="27736">
          <cell r="D27736" t="str">
            <v>LiisiK_538</v>
          </cell>
          <cell r="E27736">
            <v>3</v>
          </cell>
          <cell r="F27736">
            <v>2516906.2400000002</v>
          </cell>
          <cell r="G27736">
            <v>6858430.8499999996</v>
          </cell>
          <cell r="H27736">
            <v>-99</v>
          </cell>
          <cell r="I27736">
            <v>-99</v>
          </cell>
          <cell r="J27736">
            <v>2006</v>
          </cell>
          <cell r="K27736">
            <v>2</v>
          </cell>
          <cell r="L27736">
            <v>11</v>
          </cell>
        </row>
        <row r="27737">
          <cell r="D27737" t="str">
            <v>LiisiK_539</v>
          </cell>
          <cell r="E27737">
            <v>3</v>
          </cell>
          <cell r="F27737">
            <v>2516917.48</v>
          </cell>
          <cell r="G27737">
            <v>6858437.1699999999</v>
          </cell>
          <cell r="H27737">
            <v>-99</v>
          </cell>
          <cell r="I27737">
            <v>-99</v>
          </cell>
          <cell r="J27737">
            <v>2006</v>
          </cell>
          <cell r="K27737">
            <v>2</v>
          </cell>
          <cell r="L27737">
            <v>11</v>
          </cell>
        </row>
        <row r="27738">
          <cell r="D27738" t="str">
            <v>LiisiK_540</v>
          </cell>
          <cell r="E27738">
            <v>3</v>
          </cell>
          <cell r="F27738">
            <v>2516920.87</v>
          </cell>
          <cell r="G27738">
            <v>6858438.0099999998</v>
          </cell>
          <cell r="H27738">
            <v>-99</v>
          </cell>
          <cell r="I27738">
            <v>-99</v>
          </cell>
          <cell r="J27738">
            <v>2006</v>
          </cell>
          <cell r="K27738">
            <v>3</v>
          </cell>
          <cell r="L27738">
            <v>11</v>
          </cell>
        </row>
        <row r="27739">
          <cell r="D27739" t="str">
            <v>LiisiK_541</v>
          </cell>
          <cell r="E27739">
            <v>3</v>
          </cell>
          <cell r="F27739">
            <v>2516923.31</v>
          </cell>
          <cell r="G27739">
            <v>6858438.7000000002</v>
          </cell>
          <cell r="H27739">
            <v>-99</v>
          </cell>
          <cell r="I27739">
            <v>-99</v>
          </cell>
          <cell r="J27739">
            <v>2006</v>
          </cell>
          <cell r="K27739">
            <v>2</v>
          </cell>
          <cell r="L27739">
            <v>11</v>
          </cell>
        </row>
        <row r="27740">
          <cell r="D27740" t="str">
            <v>LiisiK_542</v>
          </cell>
          <cell r="E27740">
            <v>3</v>
          </cell>
          <cell r="F27740">
            <v>2516927.0499999998</v>
          </cell>
          <cell r="G27740">
            <v>6858440.8099999996</v>
          </cell>
          <cell r="H27740">
            <v>-99</v>
          </cell>
          <cell r="I27740">
            <v>-99</v>
          </cell>
          <cell r="J27740">
            <v>2006</v>
          </cell>
          <cell r="K27740">
            <v>2</v>
          </cell>
          <cell r="L27740">
            <v>11</v>
          </cell>
        </row>
        <row r="27741">
          <cell r="D27741" t="str">
            <v>LiisiK_543</v>
          </cell>
          <cell r="E27741">
            <v>3</v>
          </cell>
          <cell r="F27741">
            <v>2516927.08</v>
          </cell>
          <cell r="G27741">
            <v>6858437.6200000001</v>
          </cell>
          <cell r="H27741">
            <v>-99</v>
          </cell>
          <cell r="I27741">
            <v>-99</v>
          </cell>
          <cell r="J27741">
            <v>2006</v>
          </cell>
          <cell r="K27741">
            <v>3</v>
          </cell>
          <cell r="L27741">
            <v>11</v>
          </cell>
        </row>
        <row r="27742">
          <cell r="D27742" t="str">
            <v>LiisiK_544</v>
          </cell>
          <cell r="E27742">
            <v>3</v>
          </cell>
          <cell r="F27742">
            <v>2516926.16</v>
          </cell>
          <cell r="G27742">
            <v>6858436.1100000003</v>
          </cell>
          <cell r="H27742">
            <v>-99</v>
          </cell>
          <cell r="I27742">
            <v>-99</v>
          </cell>
          <cell r="J27742">
            <v>2006</v>
          </cell>
          <cell r="K27742">
            <v>2</v>
          </cell>
          <cell r="L27742">
            <v>11</v>
          </cell>
        </row>
        <row r="27743">
          <cell r="D27743" t="str">
            <v>LiisiK_545</v>
          </cell>
          <cell r="E27743">
            <v>3</v>
          </cell>
          <cell r="F27743">
            <v>2516929.73</v>
          </cell>
          <cell r="G27743">
            <v>6858433.3899999997</v>
          </cell>
          <cell r="H27743">
            <v>-99</v>
          </cell>
          <cell r="I27743">
            <v>-99</v>
          </cell>
          <cell r="J27743">
            <v>2006</v>
          </cell>
          <cell r="K27743">
            <v>3</v>
          </cell>
          <cell r="L27743">
            <v>11</v>
          </cell>
        </row>
        <row r="27744">
          <cell r="D27744" t="str">
            <v>LiisiK_546</v>
          </cell>
          <cell r="E27744">
            <v>3</v>
          </cell>
          <cell r="F27744">
            <v>2516932.17</v>
          </cell>
          <cell r="G27744">
            <v>6858430.3600000003</v>
          </cell>
          <cell r="H27744">
            <v>-99</v>
          </cell>
          <cell r="I27744">
            <v>-99</v>
          </cell>
          <cell r="J27744">
            <v>2006</v>
          </cell>
          <cell r="K27744">
            <v>2</v>
          </cell>
          <cell r="L27744">
            <v>21</v>
          </cell>
        </row>
        <row r="27745">
          <cell r="D27745" t="str">
            <v>LiisiK_547</v>
          </cell>
          <cell r="E27745">
            <v>3</v>
          </cell>
          <cell r="F27745">
            <v>2516931.5299999998</v>
          </cell>
          <cell r="G27745">
            <v>6858426.0099999998</v>
          </cell>
          <cell r="H27745">
            <v>-99</v>
          </cell>
          <cell r="I27745">
            <v>-99</v>
          </cell>
          <cell r="J27745">
            <v>2006</v>
          </cell>
          <cell r="K27745">
            <v>2</v>
          </cell>
          <cell r="L27745">
            <v>11</v>
          </cell>
        </row>
        <row r="27746">
          <cell r="D27746" t="str">
            <v>LiisiK_548</v>
          </cell>
          <cell r="E27746">
            <v>3</v>
          </cell>
          <cell r="F27746">
            <v>2516929.25</v>
          </cell>
          <cell r="G27746">
            <v>6858423.6200000001</v>
          </cell>
          <cell r="H27746">
            <v>-99</v>
          </cell>
          <cell r="I27746">
            <v>-99</v>
          </cell>
          <cell r="J27746">
            <v>2006</v>
          </cell>
          <cell r="K27746">
            <v>2</v>
          </cell>
          <cell r="L27746">
            <v>11</v>
          </cell>
        </row>
        <row r="27747">
          <cell r="D27747" t="str">
            <v>LiisiK_549</v>
          </cell>
          <cell r="E27747">
            <v>3</v>
          </cell>
          <cell r="F27747">
            <v>2516930.0299999998</v>
          </cell>
          <cell r="G27747">
            <v>6858421.1799999997</v>
          </cell>
          <cell r="H27747">
            <v>-99</v>
          </cell>
          <cell r="I27747">
            <v>-99</v>
          </cell>
          <cell r="J27747">
            <v>2006</v>
          </cell>
          <cell r="K27747">
            <v>3</v>
          </cell>
          <cell r="L27747">
            <v>11</v>
          </cell>
        </row>
        <row r="27748">
          <cell r="D27748" t="str">
            <v>LiisiK_550</v>
          </cell>
          <cell r="E27748">
            <v>3</v>
          </cell>
          <cell r="F27748">
            <v>2516926.5</v>
          </cell>
          <cell r="G27748">
            <v>6858420.1399999997</v>
          </cell>
          <cell r="H27748">
            <v>-99</v>
          </cell>
          <cell r="I27748">
            <v>-99</v>
          </cell>
          <cell r="J27748">
            <v>2006</v>
          </cell>
          <cell r="K27748">
            <v>2</v>
          </cell>
          <cell r="L27748">
            <v>11</v>
          </cell>
        </row>
        <row r="27749">
          <cell r="D27749" t="str">
            <v>LiisiK_551</v>
          </cell>
          <cell r="E27749">
            <v>3</v>
          </cell>
          <cell r="F27749">
            <v>2516913</v>
          </cell>
          <cell r="G27749">
            <v>6858415.1799999997</v>
          </cell>
          <cell r="H27749">
            <v>-99</v>
          </cell>
          <cell r="I27749">
            <v>-99</v>
          </cell>
          <cell r="J27749">
            <v>2006</v>
          </cell>
          <cell r="K27749">
            <v>2</v>
          </cell>
          <cell r="L27749">
            <v>11</v>
          </cell>
        </row>
        <row r="27750">
          <cell r="D27750" t="str">
            <v>LiisiK_552</v>
          </cell>
          <cell r="E27750">
            <v>3</v>
          </cell>
          <cell r="F27750">
            <v>2516913.7400000002</v>
          </cell>
          <cell r="G27750">
            <v>6858422.0999999996</v>
          </cell>
          <cell r="H27750">
            <v>-99</v>
          </cell>
          <cell r="I27750">
            <v>-99</v>
          </cell>
          <cell r="J27750">
            <v>2006</v>
          </cell>
          <cell r="K27750">
            <v>2</v>
          </cell>
          <cell r="L27750">
            <v>11</v>
          </cell>
        </row>
        <row r="27751">
          <cell r="D27751" t="str">
            <v>LiisiK_553</v>
          </cell>
          <cell r="E27751">
            <v>3</v>
          </cell>
          <cell r="F27751">
            <v>2516916.06</v>
          </cell>
          <cell r="G27751">
            <v>6858412.4000000004</v>
          </cell>
          <cell r="H27751">
            <v>-99</v>
          </cell>
          <cell r="I27751">
            <v>-99</v>
          </cell>
          <cell r="J27751">
            <v>2006</v>
          </cell>
          <cell r="K27751">
            <v>2</v>
          </cell>
          <cell r="L27751">
            <v>11</v>
          </cell>
        </row>
        <row r="27752">
          <cell r="D27752" t="str">
            <v>LiisiK_554</v>
          </cell>
          <cell r="E27752">
            <v>3</v>
          </cell>
          <cell r="F27752">
            <v>2516915.29</v>
          </cell>
          <cell r="G27752">
            <v>6858436.4699999997</v>
          </cell>
          <cell r="H27752">
            <v>-99</v>
          </cell>
          <cell r="I27752">
            <v>-99</v>
          </cell>
          <cell r="J27752">
            <v>2006</v>
          </cell>
          <cell r="K27752">
            <v>2</v>
          </cell>
          <cell r="L27752">
            <v>11</v>
          </cell>
        </row>
        <row r="27753">
          <cell r="D27753" t="str">
            <v>LiisiK_555</v>
          </cell>
          <cell r="E27753">
            <v>3</v>
          </cell>
          <cell r="F27753">
            <v>2516916.37</v>
          </cell>
          <cell r="G27753">
            <v>6858440.5</v>
          </cell>
          <cell r="H27753">
            <v>-99</v>
          </cell>
          <cell r="I27753">
            <v>-99</v>
          </cell>
          <cell r="J27753">
            <v>2006</v>
          </cell>
          <cell r="K27753">
            <v>2</v>
          </cell>
          <cell r="L27753">
            <v>11</v>
          </cell>
        </row>
        <row r="27754">
          <cell r="D27754" t="str">
            <v>LiisiK_556</v>
          </cell>
          <cell r="E27754">
            <v>3</v>
          </cell>
          <cell r="F27754">
            <v>2516920.31</v>
          </cell>
          <cell r="G27754">
            <v>6858440.5700000003</v>
          </cell>
          <cell r="H27754">
            <v>-99</v>
          </cell>
          <cell r="I27754">
            <v>-99</v>
          </cell>
          <cell r="J27754">
            <v>2006</v>
          </cell>
          <cell r="K27754">
            <v>2</v>
          </cell>
          <cell r="L27754">
            <v>11</v>
          </cell>
        </row>
        <row r="27755">
          <cell r="D27755" t="str">
            <v>LiisiK_557</v>
          </cell>
          <cell r="E27755">
            <v>3</v>
          </cell>
          <cell r="F27755">
            <v>2516919.46</v>
          </cell>
          <cell r="G27755">
            <v>6858438.6799999997</v>
          </cell>
          <cell r="H27755">
            <v>-99</v>
          </cell>
          <cell r="I27755">
            <v>-99</v>
          </cell>
          <cell r="J27755">
            <v>2006</v>
          </cell>
          <cell r="K27755">
            <v>2</v>
          </cell>
          <cell r="L27755">
            <v>11</v>
          </cell>
        </row>
        <row r="27756">
          <cell r="D27756" t="str">
            <v>LiisiK_558</v>
          </cell>
          <cell r="E27756">
            <v>3</v>
          </cell>
          <cell r="F27756">
            <v>2516938.67</v>
          </cell>
          <cell r="G27756">
            <v>6858419.5499999998</v>
          </cell>
          <cell r="H27756">
            <v>-99</v>
          </cell>
          <cell r="I27756">
            <v>-99</v>
          </cell>
          <cell r="J27756">
            <v>2006</v>
          </cell>
          <cell r="K27756">
            <v>2</v>
          </cell>
          <cell r="L27756">
            <v>21</v>
          </cell>
        </row>
        <row r="27757">
          <cell r="D27757" t="str">
            <v>LiisiK_559</v>
          </cell>
          <cell r="E27757">
            <v>3</v>
          </cell>
          <cell r="F27757">
            <v>2516937.37</v>
          </cell>
          <cell r="G27757">
            <v>6858412.9699999997</v>
          </cell>
          <cell r="H27757">
            <v>-99</v>
          </cell>
          <cell r="I27757">
            <v>-99</v>
          </cell>
          <cell r="J27757">
            <v>2006</v>
          </cell>
          <cell r="K27757">
            <v>2</v>
          </cell>
          <cell r="L27757">
            <v>11</v>
          </cell>
        </row>
        <row r="27758">
          <cell r="D27758" t="str">
            <v>LiisiK_560</v>
          </cell>
          <cell r="E27758">
            <v>3</v>
          </cell>
          <cell r="F27758">
            <v>2516932.4300000002</v>
          </cell>
          <cell r="G27758">
            <v>6858406.6799999997</v>
          </cell>
          <cell r="H27758">
            <v>-99</v>
          </cell>
          <cell r="I27758">
            <v>-99</v>
          </cell>
          <cell r="J27758">
            <v>2006</v>
          </cell>
          <cell r="K27758">
            <v>2</v>
          </cell>
          <cell r="L27758">
            <v>11</v>
          </cell>
        </row>
        <row r="27759">
          <cell r="D27759" t="str">
            <v>LiisiK_561</v>
          </cell>
          <cell r="E27759">
            <v>3</v>
          </cell>
          <cell r="F27759">
            <v>2516931.5099999998</v>
          </cell>
          <cell r="G27759">
            <v>6858402.5</v>
          </cell>
          <cell r="H27759">
            <v>-99</v>
          </cell>
          <cell r="I27759">
            <v>-99</v>
          </cell>
          <cell r="J27759">
            <v>2006</v>
          </cell>
          <cell r="K27759">
            <v>2</v>
          </cell>
          <cell r="L27759">
            <v>11</v>
          </cell>
        </row>
        <row r="27760">
          <cell r="D27760" t="str">
            <v>LiisiK_562</v>
          </cell>
          <cell r="E27760">
            <v>3</v>
          </cell>
          <cell r="F27760">
            <v>2516930.9300000002</v>
          </cell>
          <cell r="G27760">
            <v>6858401.5</v>
          </cell>
          <cell r="H27760">
            <v>-99</v>
          </cell>
          <cell r="I27760">
            <v>-99</v>
          </cell>
          <cell r="J27760">
            <v>2006</v>
          </cell>
          <cell r="K27760">
            <v>3</v>
          </cell>
          <cell r="L27760">
            <v>11</v>
          </cell>
        </row>
        <row r="27761">
          <cell r="D27761" t="str">
            <v>LiisiK_563</v>
          </cell>
          <cell r="E27761">
            <v>3</v>
          </cell>
          <cell r="F27761">
            <v>2516929.25</v>
          </cell>
          <cell r="G27761">
            <v>6858399.6699999999</v>
          </cell>
          <cell r="H27761">
            <v>-99</v>
          </cell>
          <cell r="I27761">
            <v>-99</v>
          </cell>
          <cell r="J27761">
            <v>2006</v>
          </cell>
          <cell r="K27761">
            <v>2</v>
          </cell>
          <cell r="L27761">
            <v>11</v>
          </cell>
        </row>
        <row r="27762">
          <cell r="D27762" t="str">
            <v>LiisiK_564</v>
          </cell>
          <cell r="E27762">
            <v>3</v>
          </cell>
          <cell r="F27762">
            <v>2516929.33</v>
          </cell>
          <cell r="G27762">
            <v>6858398.0700000003</v>
          </cell>
          <cell r="H27762">
            <v>-99</v>
          </cell>
          <cell r="I27762">
            <v>-99</v>
          </cell>
          <cell r="J27762">
            <v>2006</v>
          </cell>
          <cell r="K27762">
            <v>2</v>
          </cell>
          <cell r="L27762">
            <v>11</v>
          </cell>
        </row>
        <row r="27763">
          <cell r="D27763" t="str">
            <v>LiisiK_565</v>
          </cell>
          <cell r="E27763">
            <v>3</v>
          </cell>
          <cell r="F27763">
            <v>2516926.16</v>
          </cell>
          <cell r="G27763">
            <v>6858396.8300000001</v>
          </cell>
          <cell r="H27763">
            <v>-99</v>
          </cell>
          <cell r="I27763">
            <v>-99</v>
          </cell>
          <cell r="J27763">
            <v>2006</v>
          </cell>
          <cell r="K27763">
            <v>3</v>
          </cell>
          <cell r="L27763">
            <v>11</v>
          </cell>
        </row>
        <row r="27764">
          <cell r="D27764" t="str">
            <v>LiisiK_566</v>
          </cell>
          <cell r="E27764">
            <v>3</v>
          </cell>
          <cell r="F27764">
            <v>2516929.7000000002</v>
          </cell>
          <cell r="G27764">
            <v>6858392.5700000003</v>
          </cell>
          <cell r="H27764">
            <v>-99</v>
          </cell>
          <cell r="I27764">
            <v>-99</v>
          </cell>
          <cell r="J27764">
            <v>2006</v>
          </cell>
          <cell r="K27764">
            <v>2</v>
          </cell>
          <cell r="L27764">
            <v>11</v>
          </cell>
        </row>
        <row r="27765">
          <cell r="D27765" t="str">
            <v>LiisiK_567</v>
          </cell>
          <cell r="E27765">
            <v>3</v>
          </cell>
          <cell r="F27765">
            <v>2516928.52</v>
          </cell>
          <cell r="G27765">
            <v>6858394.7800000003</v>
          </cell>
          <cell r="H27765">
            <v>-99</v>
          </cell>
          <cell r="I27765">
            <v>-99</v>
          </cell>
          <cell r="J27765">
            <v>2006</v>
          </cell>
          <cell r="K27765">
            <v>2</v>
          </cell>
          <cell r="L27765">
            <v>11</v>
          </cell>
        </row>
        <row r="27766">
          <cell r="D27766" t="str">
            <v>LiisiK_568</v>
          </cell>
          <cell r="E27766">
            <v>3</v>
          </cell>
          <cell r="F27766">
            <v>2516931.04</v>
          </cell>
          <cell r="G27766">
            <v>6858395.0199999996</v>
          </cell>
          <cell r="H27766">
            <v>-99</v>
          </cell>
          <cell r="I27766">
            <v>-99</v>
          </cell>
          <cell r="J27766">
            <v>2006</v>
          </cell>
          <cell r="K27766">
            <v>2</v>
          </cell>
          <cell r="L27766">
            <v>11</v>
          </cell>
        </row>
        <row r="27767">
          <cell r="D27767" t="str">
            <v>LiisiK_569</v>
          </cell>
          <cell r="E27767">
            <v>3</v>
          </cell>
          <cell r="F27767">
            <v>2516932.64</v>
          </cell>
          <cell r="G27767">
            <v>6858396.9500000002</v>
          </cell>
          <cell r="H27767">
            <v>-99</v>
          </cell>
          <cell r="I27767">
            <v>-99</v>
          </cell>
          <cell r="J27767">
            <v>2006</v>
          </cell>
          <cell r="K27767">
            <v>3</v>
          </cell>
          <cell r="L27767">
            <v>11</v>
          </cell>
        </row>
        <row r="27768">
          <cell r="D27768" t="str">
            <v>LiisiK_570</v>
          </cell>
          <cell r="E27768">
            <v>3</v>
          </cell>
          <cell r="F27768">
            <v>2516936.41</v>
          </cell>
          <cell r="G27768">
            <v>6858399.6100000003</v>
          </cell>
          <cell r="H27768">
            <v>-99</v>
          </cell>
          <cell r="I27768">
            <v>-99</v>
          </cell>
          <cell r="J27768">
            <v>2006</v>
          </cell>
          <cell r="K27768">
            <v>2</v>
          </cell>
          <cell r="L27768">
            <v>11</v>
          </cell>
        </row>
        <row r="27769">
          <cell r="D27769" t="str">
            <v>LiisiK_571</v>
          </cell>
          <cell r="E27769">
            <v>3</v>
          </cell>
          <cell r="F27769">
            <v>2516937.39</v>
          </cell>
          <cell r="G27769">
            <v>6858400.0899999999</v>
          </cell>
          <cell r="H27769">
            <v>-99</v>
          </cell>
          <cell r="I27769">
            <v>-99</v>
          </cell>
          <cell r="J27769">
            <v>2006</v>
          </cell>
          <cell r="K27769">
            <v>3</v>
          </cell>
          <cell r="L27769">
            <v>11</v>
          </cell>
        </row>
        <row r="27770">
          <cell r="D27770" t="str">
            <v>LiisiK_572</v>
          </cell>
          <cell r="E27770">
            <v>3</v>
          </cell>
          <cell r="F27770">
            <v>2516939.5099999998</v>
          </cell>
          <cell r="G27770">
            <v>6858399.9800000004</v>
          </cell>
          <cell r="H27770">
            <v>-99</v>
          </cell>
          <cell r="I27770">
            <v>-99</v>
          </cell>
          <cell r="J27770">
            <v>2006</v>
          </cell>
          <cell r="K27770">
            <v>2</v>
          </cell>
          <cell r="L27770">
            <v>11</v>
          </cell>
        </row>
        <row r="27771">
          <cell r="D27771" t="str">
            <v>LiisiK_573</v>
          </cell>
          <cell r="E27771">
            <v>3</v>
          </cell>
          <cell r="F27771">
            <v>2516940.5</v>
          </cell>
          <cell r="G27771">
            <v>6858399.3899999997</v>
          </cell>
          <cell r="H27771">
            <v>-99</v>
          </cell>
          <cell r="I27771">
            <v>-99</v>
          </cell>
          <cell r="J27771">
            <v>2006</v>
          </cell>
          <cell r="K27771">
            <v>2</v>
          </cell>
          <cell r="L27771">
            <v>21</v>
          </cell>
        </row>
        <row r="27772">
          <cell r="D27772" t="str">
            <v>LiisiK_575</v>
          </cell>
          <cell r="E27772">
            <v>3</v>
          </cell>
          <cell r="F27772">
            <v>2516940.31</v>
          </cell>
          <cell r="G27772">
            <v>6858403.7699999996</v>
          </cell>
          <cell r="H27772">
            <v>-99</v>
          </cell>
          <cell r="I27772">
            <v>-99</v>
          </cell>
          <cell r="J27772">
            <v>2006</v>
          </cell>
          <cell r="K27772">
            <v>2</v>
          </cell>
          <cell r="L27772">
            <v>11</v>
          </cell>
        </row>
        <row r="27773">
          <cell r="D27773" t="str">
            <v>LiisiK_576</v>
          </cell>
          <cell r="E27773">
            <v>3</v>
          </cell>
          <cell r="F27773">
            <v>2516932.66</v>
          </cell>
          <cell r="G27773">
            <v>6858390.4699999997</v>
          </cell>
          <cell r="H27773">
            <v>-99</v>
          </cell>
          <cell r="I27773">
            <v>-99</v>
          </cell>
          <cell r="J27773">
            <v>2006</v>
          </cell>
          <cell r="K27773">
            <v>2</v>
          </cell>
          <cell r="L27773">
            <v>11</v>
          </cell>
        </row>
        <row r="27774">
          <cell r="D27774" t="str">
            <v>LiisiK_577</v>
          </cell>
          <cell r="E27774">
            <v>3</v>
          </cell>
          <cell r="F27774">
            <v>2516943.87</v>
          </cell>
          <cell r="G27774">
            <v>6858386.4400000004</v>
          </cell>
          <cell r="H27774">
            <v>-99</v>
          </cell>
          <cell r="I27774">
            <v>-99</v>
          </cell>
          <cell r="J27774">
            <v>2006</v>
          </cell>
          <cell r="K27774">
            <v>2</v>
          </cell>
          <cell r="L27774">
            <v>11</v>
          </cell>
        </row>
        <row r="27775">
          <cell r="D27775" t="str">
            <v>LiisiK_578</v>
          </cell>
          <cell r="E27775">
            <v>3</v>
          </cell>
          <cell r="F27775">
            <v>2516938.0699999998</v>
          </cell>
          <cell r="G27775">
            <v>6858388.21</v>
          </cell>
          <cell r="H27775">
            <v>-99</v>
          </cell>
          <cell r="I27775">
            <v>-99</v>
          </cell>
          <cell r="J27775">
            <v>2006</v>
          </cell>
          <cell r="K27775">
            <v>2</v>
          </cell>
          <cell r="L27775">
            <v>11</v>
          </cell>
        </row>
        <row r="27776">
          <cell r="D27776" t="str">
            <v>LiisiK_579</v>
          </cell>
          <cell r="E27776">
            <v>3</v>
          </cell>
          <cell r="F27776">
            <v>2516937.19</v>
          </cell>
          <cell r="G27776">
            <v>6858390.7400000002</v>
          </cell>
          <cell r="H27776">
            <v>-99</v>
          </cell>
          <cell r="I27776">
            <v>-99</v>
          </cell>
          <cell r="J27776">
            <v>2006</v>
          </cell>
          <cell r="K27776">
            <v>2</v>
          </cell>
          <cell r="L27776">
            <v>11</v>
          </cell>
        </row>
        <row r="27777">
          <cell r="D27777" t="str">
            <v>LiisiK_580</v>
          </cell>
          <cell r="E27777">
            <v>3</v>
          </cell>
          <cell r="F27777">
            <v>2516938.17</v>
          </cell>
          <cell r="G27777">
            <v>6858390.6799999997</v>
          </cell>
          <cell r="H27777">
            <v>-99</v>
          </cell>
          <cell r="I27777">
            <v>-99</v>
          </cell>
          <cell r="J27777">
            <v>2006</v>
          </cell>
          <cell r="K27777">
            <v>2</v>
          </cell>
          <cell r="L27777">
            <v>11</v>
          </cell>
        </row>
        <row r="27778">
          <cell r="D27778" t="str">
            <v>LiisiK_581</v>
          </cell>
          <cell r="E27778">
            <v>3</v>
          </cell>
          <cell r="F27778">
            <v>2516940.09</v>
          </cell>
          <cell r="G27778">
            <v>6858396.5099999998</v>
          </cell>
          <cell r="H27778">
            <v>-99</v>
          </cell>
          <cell r="I27778">
            <v>-99</v>
          </cell>
          <cell r="J27778">
            <v>2006</v>
          </cell>
          <cell r="K27778">
            <v>3</v>
          </cell>
          <cell r="L27778">
            <v>11</v>
          </cell>
        </row>
        <row r="27779">
          <cell r="D27779" t="str">
            <v>LiisiK_582</v>
          </cell>
          <cell r="E27779">
            <v>3</v>
          </cell>
          <cell r="F27779">
            <v>2516941.38</v>
          </cell>
          <cell r="G27779">
            <v>6858395.71</v>
          </cell>
          <cell r="H27779">
            <v>-99</v>
          </cell>
          <cell r="I27779">
            <v>-99</v>
          </cell>
          <cell r="J27779">
            <v>2006</v>
          </cell>
          <cell r="K27779">
            <v>2</v>
          </cell>
          <cell r="L27779">
            <v>11</v>
          </cell>
        </row>
        <row r="27780">
          <cell r="D27780" t="str">
            <v>LiisiK_583</v>
          </cell>
          <cell r="E27780">
            <v>3</v>
          </cell>
          <cell r="F27780">
            <v>2516945.23</v>
          </cell>
          <cell r="G27780">
            <v>6858398.3300000001</v>
          </cell>
          <cell r="H27780">
            <v>-99</v>
          </cell>
          <cell r="I27780">
            <v>-99</v>
          </cell>
          <cell r="J27780">
            <v>2006</v>
          </cell>
          <cell r="K27780">
            <v>2</v>
          </cell>
          <cell r="L27780">
            <v>11</v>
          </cell>
        </row>
        <row r="27781">
          <cell r="D27781" t="str">
            <v>LiisiK_584</v>
          </cell>
          <cell r="E27781">
            <v>3</v>
          </cell>
          <cell r="F27781">
            <v>2516944.4</v>
          </cell>
          <cell r="G27781">
            <v>6858402.0199999996</v>
          </cell>
          <cell r="H27781">
            <v>-99</v>
          </cell>
          <cell r="I27781">
            <v>-99</v>
          </cell>
          <cell r="J27781">
            <v>2006</v>
          </cell>
          <cell r="K27781">
            <v>2</v>
          </cell>
          <cell r="L27781">
            <v>11</v>
          </cell>
        </row>
        <row r="27782">
          <cell r="D27782" t="str">
            <v>LiisiK_585</v>
          </cell>
          <cell r="E27782">
            <v>3</v>
          </cell>
          <cell r="F27782">
            <v>2516941.7799999998</v>
          </cell>
          <cell r="G27782">
            <v>6858402.4900000002</v>
          </cell>
          <cell r="H27782">
            <v>-99</v>
          </cell>
          <cell r="I27782">
            <v>-99</v>
          </cell>
          <cell r="J27782">
            <v>2006</v>
          </cell>
          <cell r="K27782">
            <v>2</v>
          </cell>
          <cell r="L27782">
            <v>21</v>
          </cell>
        </row>
        <row r="27783">
          <cell r="D27783" t="str">
            <v>LiisiK_586</v>
          </cell>
          <cell r="E27783">
            <v>3</v>
          </cell>
          <cell r="F27783">
            <v>2516945.08</v>
          </cell>
          <cell r="G27783">
            <v>6858389.6900000004</v>
          </cell>
          <cell r="H27783">
            <v>-99</v>
          </cell>
          <cell r="I27783">
            <v>-99</v>
          </cell>
          <cell r="J27783">
            <v>2006</v>
          </cell>
          <cell r="K27783">
            <v>2</v>
          </cell>
          <cell r="L27783">
            <v>21</v>
          </cell>
        </row>
        <row r="27784">
          <cell r="D27784" t="str">
            <v>LiisiK_587</v>
          </cell>
          <cell r="E27784">
            <v>3</v>
          </cell>
          <cell r="F27784">
            <v>2516947.67</v>
          </cell>
          <cell r="G27784">
            <v>6858388.6900000004</v>
          </cell>
          <cell r="H27784">
            <v>-99</v>
          </cell>
          <cell r="I27784">
            <v>-99</v>
          </cell>
          <cell r="J27784">
            <v>2006</v>
          </cell>
          <cell r="K27784">
            <v>3</v>
          </cell>
          <cell r="L27784">
            <v>11</v>
          </cell>
        </row>
        <row r="27785">
          <cell r="D27785" t="str">
            <v>LiisiK_588</v>
          </cell>
          <cell r="E27785">
            <v>3</v>
          </cell>
          <cell r="F27785">
            <v>2516949.89</v>
          </cell>
          <cell r="G27785">
            <v>6858388.5999999996</v>
          </cell>
          <cell r="H27785">
            <v>-99</v>
          </cell>
          <cell r="I27785">
            <v>-99</v>
          </cell>
          <cell r="J27785">
            <v>2006</v>
          </cell>
          <cell r="K27785">
            <v>2</v>
          </cell>
          <cell r="L27785">
            <v>11</v>
          </cell>
        </row>
        <row r="27786">
          <cell r="D27786" t="str">
            <v>LiisiK_589</v>
          </cell>
          <cell r="E27786">
            <v>3</v>
          </cell>
          <cell r="F27786">
            <v>2516953.88</v>
          </cell>
          <cell r="G27786">
            <v>6858392.9100000001</v>
          </cell>
          <cell r="H27786">
            <v>-99</v>
          </cell>
          <cell r="I27786">
            <v>-99</v>
          </cell>
          <cell r="J27786">
            <v>2006</v>
          </cell>
          <cell r="K27786">
            <v>2</v>
          </cell>
          <cell r="L27786">
            <v>11</v>
          </cell>
        </row>
        <row r="27787">
          <cell r="D27787" t="str">
            <v>LiisiK_590</v>
          </cell>
          <cell r="E27787">
            <v>3</v>
          </cell>
          <cell r="F27787">
            <v>2516947.7999999998</v>
          </cell>
          <cell r="G27787">
            <v>6858399.1399999997</v>
          </cell>
          <cell r="H27787">
            <v>-99</v>
          </cell>
          <cell r="I27787">
            <v>-99</v>
          </cell>
          <cell r="J27787">
            <v>2006</v>
          </cell>
          <cell r="K27787">
            <v>2</v>
          </cell>
          <cell r="L27787">
            <v>11</v>
          </cell>
        </row>
        <row r="27788">
          <cell r="D27788" t="str">
            <v>LiisiK_591</v>
          </cell>
          <cell r="E27788">
            <v>3</v>
          </cell>
          <cell r="F27788">
            <v>2516947.61</v>
          </cell>
          <cell r="G27788">
            <v>6858400.3600000003</v>
          </cell>
          <cell r="H27788">
            <v>-99</v>
          </cell>
          <cell r="I27788">
            <v>-99</v>
          </cell>
          <cell r="J27788">
            <v>2006</v>
          </cell>
          <cell r="K27788">
            <v>2</v>
          </cell>
          <cell r="L27788">
            <v>11</v>
          </cell>
        </row>
        <row r="27789">
          <cell r="D27789" t="str">
            <v>LiisiK_592</v>
          </cell>
          <cell r="E27789">
            <v>3</v>
          </cell>
          <cell r="F27789">
            <v>2516959.9700000002</v>
          </cell>
          <cell r="G27789">
            <v>6858386.4699999997</v>
          </cell>
          <cell r="H27789">
            <v>-99</v>
          </cell>
          <cell r="I27789">
            <v>-99</v>
          </cell>
          <cell r="J27789">
            <v>2006</v>
          </cell>
          <cell r="K27789">
            <v>2</v>
          </cell>
          <cell r="L27789">
            <v>11</v>
          </cell>
        </row>
        <row r="27790">
          <cell r="D27790" t="str">
            <v>LiisiK_593</v>
          </cell>
          <cell r="E27790">
            <v>3</v>
          </cell>
          <cell r="F27790">
            <v>2516962.0099999998</v>
          </cell>
          <cell r="G27790">
            <v>6858388.2400000002</v>
          </cell>
          <cell r="H27790">
            <v>-99</v>
          </cell>
          <cell r="I27790">
            <v>-99</v>
          </cell>
          <cell r="J27790">
            <v>2006</v>
          </cell>
          <cell r="K27790">
            <v>2</v>
          </cell>
          <cell r="L27790">
            <v>11</v>
          </cell>
        </row>
        <row r="27791">
          <cell r="D27791" t="str">
            <v>LiisiK_594</v>
          </cell>
          <cell r="E27791">
            <v>3</v>
          </cell>
          <cell r="F27791">
            <v>2516960.89</v>
          </cell>
          <cell r="G27791">
            <v>6858389.7999999998</v>
          </cell>
          <cell r="H27791">
            <v>-99</v>
          </cell>
          <cell r="I27791">
            <v>-99</v>
          </cell>
          <cell r="J27791">
            <v>2006</v>
          </cell>
          <cell r="K27791">
            <v>2</v>
          </cell>
          <cell r="L27791">
            <v>11</v>
          </cell>
        </row>
        <row r="27792">
          <cell r="D27792" t="str">
            <v>LiisiK_595</v>
          </cell>
          <cell r="E27792">
            <v>3</v>
          </cell>
          <cell r="F27792">
            <v>2516966.23</v>
          </cell>
          <cell r="G27792">
            <v>6858382.7199999997</v>
          </cell>
          <cell r="H27792">
            <v>-99</v>
          </cell>
          <cell r="I27792">
            <v>-99</v>
          </cell>
          <cell r="J27792">
            <v>2006</v>
          </cell>
          <cell r="K27792">
            <v>2</v>
          </cell>
          <cell r="L27792">
            <v>21</v>
          </cell>
        </row>
        <row r="27793">
          <cell r="D27793" t="str">
            <v>LiisiK_596</v>
          </cell>
          <cell r="E27793">
            <v>3</v>
          </cell>
          <cell r="F27793">
            <v>2516964.98</v>
          </cell>
          <cell r="G27793">
            <v>6858384.2599999998</v>
          </cell>
          <cell r="H27793">
            <v>-99</v>
          </cell>
          <cell r="I27793">
            <v>-99</v>
          </cell>
          <cell r="J27793">
            <v>2006</v>
          </cell>
          <cell r="K27793">
            <v>2</v>
          </cell>
          <cell r="L27793">
            <v>21</v>
          </cell>
        </row>
        <row r="27794">
          <cell r="D27794" t="str">
            <v>LiisiK_597</v>
          </cell>
          <cell r="E27794">
            <v>3</v>
          </cell>
          <cell r="F27794">
            <v>2516966.25</v>
          </cell>
          <cell r="G27794">
            <v>6858386.71</v>
          </cell>
          <cell r="H27794">
            <v>-99</v>
          </cell>
          <cell r="I27794">
            <v>-99</v>
          </cell>
          <cell r="J27794">
            <v>2006</v>
          </cell>
          <cell r="K27794">
            <v>2</v>
          </cell>
          <cell r="L27794">
            <v>11</v>
          </cell>
        </row>
        <row r="27795">
          <cell r="D27795" t="str">
            <v>LiisiK_598</v>
          </cell>
          <cell r="E27795">
            <v>3</v>
          </cell>
          <cell r="F27795">
            <v>2516969.8199999998</v>
          </cell>
          <cell r="G27795">
            <v>6858387.0800000001</v>
          </cell>
          <cell r="H27795">
            <v>-99</v>
          </cell>
          <cell r="I27795">
            <v>-99</v>
          </cell>
          <cell r="J27795">
            <v>2006</v>
          </cell>
          <cell r="K27795">
            <v>2</v>
          </cell>
          <cell r="L27795">
            <v>21</v>
          </cell>
        </row>
        <row r="27796">
          <cell r="D27796" t="str">
            <v>LiisiK_600</v>
          </cell>
          <cell r="E27796">
            <v>3</v>
          </cell>
          <cell r="F27796">
            <v>2516934.9500000002</v>
          </cell>
          <cell r="G27796">
            <v>6858401.2300000004</v>
          </cell>
          <cell r="H27796">
            <v>-99</v>
          </cell>
          <cell r="I27796">
            <v>-99</v>
          </cell>
          <cell r="J27796">
            <v>2006</v>
          </cell>
          <cell r="K27796">
            <v>2</v>
          </cell>
          <cell r="L27796">
            <v>11</v>
          </cell>
        </row>
        <row r="27797">
          <cell r="D27797" t="str">
            <v>LiisiK_601</v>
          </cell>
          <cell r="E27797">
            <v>3</v>
          </cell>
          <cell r="F27797">
            <v>2516973.08</v>
          </cell>
          <cell r="G27797">
            <v>6858381.2699999996</v>
          </cell>
          <cell r="H27797">
            <v>-99</v>
          </cell>
          <cell r="I27797">
            <v>-99</v>
          </cell>
          <cell r="J27797">
            <v>2006</v>
          </cell>
          <cell r="K27797">
            <v>3</v>
          </cell>
          <cell r="L27797">
            <v>11</v>
          </cell>
        </row>
        <row r="27798">
          <cell r="D27798" t="str">
            <v>LiisiK_602</v>
          </cell>
          <cell r="E27798">
            <v>3</v>
          </cell>
          <cell r="F27798">
            <v>2516973.15</v>
          </cell>
          <cell r="G27798">
            <v>6858381.3499999996</v>
          </cell>
          <cell r="H27798">
            <v>-99</v>
          </cell>
          <cell r="I27798">
            <v>-99</v>
          </cell>
          <cell r="J27798">
            <v>2006</v>
          </cell>
          <cell r="K27798">
            <v>2</v>
          </cell>
          <cell r="L27798">
            <v>11</v>
          </cell>
        </row>
        <row r="27799">
          <cell r="D27799" t="str">
            <v>LiisiK_603</v>
          </cell>
          <cell r="E27799">
            <v>3</v>
          </cell>
          <cell r="F27799">
            <v>2516975.66</v>
          </cell>
          <cell r="G27799">
            <v>6858381.3399999999</v>
          </cell>
          <cell r="H27799">
            <v>-99</v>
          </cell>
          <cell r="I27799">
            <v>-99</v>
          </cell>
          <cell r="J27799">
            <v>2006</v>
          </cell>
          <cell r="K27799">
            <v>2</v>
          </cell>
          <cell r="L27799">
            <v>11</v>
          </cell>
        </row>
        <row r="27800">
          <cell r="D27800" t="str">
            <v>LiisiK_604</v>
          </cell>
          <cell r="E27800">
            <v>3</v>
          </cell>
          <cell r="F27800">
            <v>2516977.0299999998</v>
          </cell>
          <cell r="G27800">
            <v>6858379.1699999999</v>
          </cell>
          <cell r="H27800">
            <v>-99</v>
          </cell>
          <cell r="I27800">
            <v>-99</v>
          </cell>
          <cell r="J27800">
            <v>2006</v>
          </cell>
          <cell r="K27800">
            <v>2</v>
          </cell>
          <cell r="L27800">
            <v>11</v>
          </cell>
        </row>
        <row r="27801">
          <cell r="D27801" t="str">
            <v>LiisiK_605</v>
          </cell>
          <cell r="E27801">
            <v>3</v>
          </cell>
          <cell r="F27801">
            <v>2516979.37</v>
          </cell>
          <cell r="G27801">
            <v>6858379.9500000002</v>
          </cell>
          <cell r="H27801">
            <v>-99</v>
          </cell>
          <cell r="I27801">
            <v>-99</v>
          </cell>
          <cell r="J27801">
            <v>2006</v>
          </cell>
          <cell r="K27801">
            <v>2</v>
          </cell>
          <cell r="L27801">
            <v>11</v>
          </cell>
        </row>
        <row r="27802">
          <cell r="D27802" t="str">
            <v>LiisiK_606</v>
          </cell>
          <cell r="E27802">
            <v>3</v>
          </cell>
          <cell r="F27802">
            <v>2516976.66</v>
          </cell>
          <cell r="G27802">
            <v>6858384.7999999998</v>
          </cell>
          <cell r="H27802">
            <v>-99</v>
          </cell>
          <cell r="I27802">
            <v>-99</v>
          </cell>
          <cell r="J27802">
            <v>2006</v>
          </cell>
          <cell r="K27802">
            <v>2</v>
          </cell>
          <cell r="L27802">
            <v>11</v>
          </cell>
        </row>
        <row r="27803">
          <cell r="D27803" t="str">
            <v>LiisiK_607</v>
          </cell>
          <cell r="E27803">
            <v>3</v>
          </cell>
          <cell r="F27803">
            <v>2516975.59</v>
          </cell>
          <cell r="G27803">
            <v>6858385.9500000002</v>
          </cell>
          <cell r="H27803">
            <v>-99</v>
          </cell>
          <cell r="I27803">
            <v>-99</v>
          </cell>
          <cell r="J27803">
            <v>2006</v>
          </cell>
          <cell r="K27803">
            <v>2</v>
          </cell>
          <cell r="L27803">
            <v>11</v>
          </cell>
        </row>
        <row r="27804">
          <cell r="D27804" t="str">
            <v>LiisiK_608</v>
          </cell>
          <cell r="E27804">
            <v>3</v>
          </cell>
          <cell r="F27804">
            <v>2516974.14</v>
          </cell>
          <cell r="G27804">
            <v>6858387.0999999996</v>
          </cell>
          <cell r="H27804">
            <v>-99</v>
          </cell>
          <cell r="I27804">
            <v>-99</v>
          </cell>
          <cell r="J27804">
            <v>2006</v>
          </cell>
          <cell r="K27804">
            <v>2</v>
          </cell>
          <cell r="L27804">
            <v>21</v>
          </cell>
        </row>
        <row r="27805">
          <cell r="D27805" t="str">
            <v>LiisiK_609</v>
          </cell>
          <cell r="E27805">
            <v>3</v>
          </cell>
          <cell r="F27805">
            <v>2516973.83</v>
          </cell>
          <cell r="G27805">
            <v>6858389.8799999999</v>
          </cell>
          <cell r="H27805">
            <v>-99</v>
          </cell>
          <cell r="I27805">
            <v>-99</v>
          </cell>
          <cell r="J27805">
            <v>2006</v>
          </cell>
          <cell r="K27805">
            <v>2</v>
          </cell>
          <cell r="L27805">
            <v>11</v>
          </cell>
        </row>
        <row r="27806">
          <cell r="D27806" t="str">
            <v>LiisiK_610</v>
          </cell>
          <cell r="E27806">
            <v>3</v>
          </cell>
          <cell r="F27806">
            <v>2516972.59</v>
          </cell>
          <cell r="G27806">
            <v>6858392.0899999999</v>
          </cell>
          <cell r="H27806">
            <v>-99</v>
          </cell>
          <cell r="I27806">
            <v>-99</v>
          </cell>
          <cell r="J27806">
            <v>2006</v>
          </cell>
          <cell r="K27806">
            <v>3</v>
          </cell>
          <cell r="L27806">
            <v>11</v>
          </cell>
        </row>
        <row r="27807">
          <cell r="D27807" t="str">
            <v>LiisiK_611</v>
          </cell>
          <cell r="E27807">
            <v>3</v>
          </cell>
          <cell r="F27807">
            <v>2516971.42</v>
          </cell>
          <cell r="G27807">
            <v>6858395.1900000004</v>
          </cell>
          <cell r="H27807">
            <v>-99</v>
          </cell>
          <cell r="I27807">
            <v>-99</v>
          </cell>
          <cell r="J27807">
            <v>2006</v>
          </cell>
          <cell r="K27807">
            <v>2</v>
          </cell>
          <cell r="L27807">
            <v>11</v>
          </cell>
        </row>
        <row r="27808">
          <cell r="D27808" t="str">
            <v>LiisiK_612</v>
          </cell>
          <cell r="E27808">
            <v>3</v>
          </cell>
          <cell r="F27808">
            <v>2516969.7200000002</v>
          </cell>
          <cell r="G27808">
            <v>6858397.0300000003</v>
          </cell>
          <cell r="H27808">
            <v>-99</v>
          </cell>
          <cell r="I27808">
            <v>-99</v>
          </cell>
          <cell r="J27808">
            <v>2006</v>
          </cell>
          <cell r="K27808">
            <v>2</v>
          </cell>
          <cell r="L27808">
            <v>11</v>
          </cell>
        </row>
        <row r="27809">
          <cell r="D27809" t="str">
            <v>LiisiK_613</v>
          </cell>
          <cell r="E27809">
            <v>3</v>
          </cell>
          <cell r="F27809">
            <v>2516977.04</v>
          </cell>
          <cell r="G27809">
            <v>6858392.8600000003</v>
          </cell>
          <cell r="H27809">
            <v>-99</v>
          </cell>
          <cell r="I27809">
            <v>-99</v>
          </cell>
          <cell r="J27809">
            <v>2006</v>
          </cell>
          <cell r="K27809">
            <v>2</v>
          </cell>
          <cell r="L27809">
            <v>21</v>
          </cell>
        </row>
        <row r="27810">
          <cell r="D27810" t="str">
            <v>LiisiK_614</v>
          </cell>
          <cell r="E27810">
            <v>3</v>
          </cell>
          <cell r="F27810">
            <v>2516977.87</v>
          </cell>
          <cell r="G27810">
            <v>6858394.71</v>
          </cell>
          <cell r="H27810">
            <v>-99</v>
          </cell>
          <cell r="I27810">
            <v>-99</v>
          </cell>
          <cell r="J27810">
            <v>2006</v>
          </cell>
          <cell r="K27810">
            <v>2</v>
          </cell>
          <cell r="L27810">
            <v>11</v>
          </cell>
        </row>
        <row r="27811">
          <cell r="D27811" t="str">
            <v>LiisiK_615</v>
          </cell>
          <cell r="E27811">
            <v>3</v>
          </cell>
          <cell r="F27811">
            <v>2516976</v>
          </cell>
          <cell r="G27811">
            <v>6858397.3099999996</v>
          </cell>
          <cell r="H27811">
            <v>-99</v>
          </cell>
          <cell r="I27811">
            <v>-99</v>
          </cell>
          <cell r="J27811">
            <v>2006</v>
          </cell>
          <cell r="K27811">
            <v>3</v>
          </cell>
          <cell r="L27811">
            <v>11</v>
          </cell>
        </row>
        <row r="27812">
          <cell r="D27812" t="str">
            <v>LiisiK_617</v>
          </cell>
          <cell r="E27812">
            <v>3</v>
          </cell>
          <cell r="F27812">
            <v>2516932.77</v>
          </cell>
          <cell r="G27812">
            <v>6858402.6500000004</v>
          </cell>
          <cell r="H27812">
            <v>-99</v>
          </cell>
          <cell r="I27812">
            <v>-99</v>
          </cell>
          <cell r="J27812">
            <v>2006</v>
          </cell>
          <cell r="K27812">
            <v>2</v>
          </cell>
          <cell r="L27812">
            <v>11</v>
          </cell>
        </row>
        <row r="27813">
          <cell r="D27813" t="str">
            <v>LiisiK_618</v>
          </cell>
          <cell r="E27813">
            <v>3</v>
          </cell>
          <cell r="F27813">
            <v>2516956.73</v>
          </cell>
          <cell r="G27813">
            <v>6858389.3600000003</v>
          </cell>
          <cell r="H27813">
            <v>-99</v>
          </cell>
          <cell r="I27813">
            <v>-99</v>
          </cell>
          <cell r="J27813">
            <v>2006</v>
          </cell>
          <cell r="K27813">
            <v>2</v>
          </cell>
          <cell r="L27813">
            <v>11</v>
          </cell>
        </row>
        <row r="27814">
          <cell r="D27814" t="str">
            <v>LiisiK_619</v>
          </cell>
          <cell r="E27814">
            <v>3</v>
          </cell>
          <cell r="F27814">
            <v>2516932.2999999998</v>
          </cell>
          <cell r="G27814">
            <v>6858392.96</v>
          </cell>
          <cell r="H27814">
            <v>-99</v>
          </cell>
          <cell r="I27814">
            <v>-99</v>
          </cell>
          <cell r="J27814">
            <v>2006</v>
          </cell>
          <cell r="K27814">
            <v>2</v>
          </cell>
          <cell r="L27814">
            <v>11</v>
          </cell>
        </row>
        <row r="27815">
          <cell r="D27815" t="str">
            <v>LiisiK_620</v>
          </cell>
          <cell r="E27815">
            <v>3</v>
          </cell>
          <cell r="F27815">
            <v>2516968.86</v>
          </cell>
          <cell r="G27815">
            <v>6858384.9299999997</v>
          </cell>
          <cell r="H27815">
            <v>-99</v>
          </cell>
          <cell r="I27815">
            <v>-99</v>
          </cell>
          <cell r="J27815">
            <v>2006</v>
          </cell>
          <cell r="K27815">
            <v>3</v>
          </cell>
          <cell r="L27815">
            <v>11</v>
          </cell>
        </row>
        <row r="27816">
          <cell r="D27816" t="str">
            <v>LiisiK_621</v>
          </cell>
          <cell r="E27816">
            <v>3</v>
          </cell>
          <cell r="F27816">
            <v>2516967.15</v>
          </cell>
          <cell r="G27816">
            <v>6858383.1299999999</v>
          </cell>
          <cell r="H27816">
            <v>-99</v>
          </cell>
          <cell r="I27816">
            <v>-99</v>
          </cell>
          <cell r="J27816">
            <v>2006</v>
          </cell>
          <cell r="K27816">
            <v>2</v>
          </cell>
          <cell r="L27816">
            <v>11</v>
          </cell>
        </row>
        <row r="27817">
          <cell r="D27817" t="str">
            <v>LiisiK_622</v>
          </cell>
          <cell r="E27817">
            <v>3</v>
          </cell>
          <cell r="F27817">
            <v>2516980.08</v>
          </cell>
          <cell r="G27817">
            <v>6858374.1900000004</v>
          </cell>
          <cell r="H27817">
            <v>-99</v>
          </cell>
          <cell r="I27817">
            <v>-99</v>
          </cell>
          <cell r="J27817">
            <v>2006</v>
          </cell>
          <cell r="K27817">
            <v>3</v>
          </cell>
          <cell r="L27817">
            <v>11</v>
          </cell>
        </row>
        <row r="27818">
          <cell r="D27818" t="str">
            <v>LiisiK_623</v>
          </cell>
          <cell r="E27818">
            <v>3</v>
          </cell>
          <cell r="F27818">
            <v>2516980.0299999998</v>
          </cell>
          <cell r="G27818">
            <v>6858374.6900000004</v>
          </cell>
          <cell r="H27818">
            <v>-99</v>
          </cell>
          <cell r="I27818">
            <v>-99</v>
          </cell>
          <cell r="J27818">
            <v>2006</v>
          </cell>
          <cell r="K27818">
            <v>3</v>
          </cell>
          <cell r="L27818">
            <v>11</v>
          </cell>
        </row>
        <row r="27819">
          <cell r="D27819" t="str">
            <v>LiisiK_624</v>
          </cell>
          <cell r="E27819">
            <v>3</v>
          </cell>
          <cell r="F27819">
            <v>2516981.08</v>
          </cell>
          <cell r="G27819">
            <v>6858381.7199999997</v>
          </cell>
          <cell r="H27819">
            <v>-99</v>
          </cell>
          <cell r="I27819">
            <v>-99</v>
          </cell>
          <cell r="J27819">
            <v>2006</v>
          </cell>
          <cell r="K27819">
            <v>2</v>
          </cell>
          <cell r="L27819">
            <v>11</v>
          </cell>
        </row>
        <row r="27820">
          <cell r="D27820" t="str">
            <v>LiisiK_625</v>
          </cell>
          <cell r="E27820">
            <v>3</v>
          </cell>
          <cell r="F27820">
            <v>2516984.59</v>
          </cell>
          <cell r="G27820">
            <v>6858380.3700000001</v>
          </cell>
          <cell r="H27820">
            <v>-99</v>
          </cell>
          <cell r="I27820">
            <v>-99</v>
          </cell>
          <cell r="J27820">
            <v>2006</v>
          </cell>
          <cell r="K27820">
            <v>2</v>
          </cell>
          <cell r="L27820">
            <v>11</v>
          </cell>
        </row>
        <row r="27821">
          <cell r="D27821" t="str">
            <v>LiisiK_626</v>
          </cell>
          <cell r="E27821">
            <v>3</v>
          </cell>
          <cell r="F27821">
            <v>2516978.46</v>
          </cell>
          <cell r="G27821">
            <v>6858385.5499999998</v>
          </cell>
          <cell r="H27821">
            <v>-99</v>
          </cell>
          <cell r="I27821">
            <v>-99</v>
          </cell>
          <cell r="J27821">
            <v>2006</v>
          </cell>
          <cell r="K27821">
            <v>3</v>
          </cell>
          <cell r="L27821">
            <v>11</v>
          </cell>
        </row>
        <row r="27822">
          <cell r="D27822" t="str">
            <v>LiisiK_627</v>
          </cell>
          <cell r="E27822">
            <v>3</v>
          </cell>
          <cell r="F27822">
            <v>2516980.7999999998</v>
          </cell>
          <cell r="G27822">
            <v>6858384.0700000003</v>
          </cell>
          <cell r="H27822">
            <v>-99</v>
          </cell>
          <cell r="I27822">
            <v>-99</v>
          </cell>
          <cell r="J27822">
            <v>2006</v>
          </cell>
          <cell r="K27822">
            <v>2</v>
          </cell>
          <cell r="L27822">
            <v>11</v>
          </cell>
        </row>
        <row r="27823">
          <cell r="D27823" t="str">
            <v>LiisiK_628</v>
          </cell>
          <cell r="E27823">
            <v>3</v>
          </cell>
          <cell r="F27823">
            <v>2516980.0699999998</v>
          </cell>
          <cell r="G27823">
            <v>6858386.79</v>
          </cell>
          <cell r="H27823">
            <v>-99</v>
          </cell>
          <cell r="I27823">
            <v>-99</v>
          </cell>
          <cell r="J27823">
            <v>2006</v>
          </cell>
          <cell r="K27823">
            <v>2</v>
          </cell>
          <cell r="L27823">
            <v>11</v>
          </cell>
        </row>
        <row r="27824">
          <cell r="D27824" t="str">
            <v>LiisiK_629</v>
          </cell>
          <cell r="E27824">
            <v>3</v>
          </cell>
          <cell r="F27824">
            <v>2516981.7200000002</v>
          </cell>
          <cell r="G27824">
            <v>6858387.5899999999</v>
          </cell>
          <cell r="H27824">
            <v>-99</v>
          </cell>
          <cell r="I27824">
            <v>-99</v>
          </cell>
          <cell r="J27824">
            <v>2006</v>
          </cell>
          <cell r="K27824">
            <v>2</v>
          </cell>
          <cell r="L27824">
            <v>11</v>
          </cell>
        </row>
        <row r="27825">
          <cell r="D27825" t="str">
            <v>LiisiK_630</v>
          </cell>
          <cell r="E27825">
            <v>3</v>
          </cell>
          <cell r="F27825">
            <v>2516983.9500000002</v>
          </cell>
          <cell r="G27825">
            <v>6858383.4900000002</v>
          </cell>
          <cell r="H27825">
            <v>-99</v>
          </cell>
          <cell r="I27825">
            <v>-99</v>
          </cell>
          <cell r="J27825">
            <v>2006</v>
          </cell>
          <cell r="K27825">
            <v>2</v>
          </cell>
          <cell r="L27825">
            <v>11</v>
          </cell>
        </row>
        <row r="27826">
          <cell r="D27826" t="str">
            <v>LiisiK_631</v>
          </cell>
          <cell r="E27826">
            <v>3</v>
          </cell>
          <cell r="F27826">
            <v>2516985.15</v>
          </cell>
          <cell r="G27826">
            <v>6858382.4900000002</v>
          </cell>
          <cell r="H27826">
            <v>-99</v>
          </cell>
          <cell r="I27826">
            <v>-99</v>
          </cell>
          <cell r="J27826">
            <v>2006</v>
          </cell>
          <cell r="K27826">
            <v>3</v>
          </cell>
          <cell r="L27826">
            <v>11</v>
          </cell>
        </row>
        <row r="27827">
          <cell r="D27827" t="str">
            <v>LiisiK_632</v>
          </cell>
          <cell r="E27827">
            <v>3</v>
          </cell>
          <cell r="F27827">
            <v>2516986.65</v>
          </cell>
          <cell r="G27827">
            <v>6858379.4299999997</v>
          </cell>
          <cell r="H27827">
            <v>-99</v>
          </cell>
          <cell r="I27827">
            <v>-99</v>
          </cell>
          <cell r="J27827">
            <v>2006</v>
          </cell>
          <cell r="K27827">
            <v>2</v>
          </cell>
          <cell r="L27827">
            <v>11</v>
          </cell>
        </row>
        <row r="27828">
          <cell r="D27828" t="str">
            <v>LiisiK_633</v>
          </cell>
          <cell r="E27828">
            <v>3</v>
          </cell>
          <cell r="F27828">
            <v>2516986.9900000002</v>
          </cell>
          <cell r="G27828">
            <v>6858380.0999999996</v>
          </cell>
          <cell r="H27828">
            <v>-99</v>
          </cell>
          <cell r="I27828">
            <v>-99</v>
          </cell>
          <cell r="J27828">
            <v>2006</v>
          </cell>
          <cell r="K27828">
            <v>3</v>
          </cell>
          <cell r="L27828">
            <v>11</v>
          </cell>
        </row>
        <row r="27829">
          <cell r="D27829" t="str">
            <v>LiisiK_634</v>
          </cell>
          <cell r="E27829">
            <v>3</v>
          </cell>
          <cell r="F27829">
            <v>2516988.73</v>
          </cell>
          <cell r="G27829">
            <v>6858380.9400000004</v>
          </cell>
          <cell r="H27829">
            <v>-99</v>
          </cell>
          <cell r="I27829">
            <v>-99</v>
          </cell>
          <cell r="J27829">
            <v>2006</v>
          </cell>
          <cell r="K27829">
            <v>2</v>
          </cell>
          <cell r="L27829">
            <v>11</v>
          </cell>
        </row>
        <row r="27830">
          <cell r="D27830" t="str">
            <v>LiisiK_635</v>
          </cell>
          <cell r="E27830">
            <v>3</v>
          </cell>
          <cell r="F27830">
            <v>2516992.33</v>
          </cell>
          <cell r="G27830">
            <v>6858375.1500000004</v>
          </cell>
          <cell r="H27830">
            <v>-99</v>
          </cell>
          <cell r="I27830">
            <v>-99</v>
          </cell>
          <cell r="J27830">
            <v>2006</v>
          </cell>
          <cell r="K27830">
            <v>2</v>
          </cell>
          <cell r="L27830">
            <v>11</v>
          </cell>
        </row>
        <row r="27831">
          <cell r="D27831" t="str">
            <v>LiisiK_636</v>
          </cell>
          <cell r="E27831">
            <v>3</v>
          </cell>
          <cell r="F27831">
            <v>2516994.3199999998</v>
          </cell>
          <cell r="G27831">
            <v>6858374.0300000003</v>
          </cell>
          <cell r="H27831">
            <v>-99</v>
          </cell>
          <cell r="I27831">
            <v>-99</v>
          </cell>
          <cell r="J27831">
            <v>2006</v>
          </cell>
          <cell r="K27831">
            <v>2</v>
          </cell>
          <cell r="L27831">
            <v>11</v>
          </cell>
        </row>
        <row r="27832">
          <cell r="D27832" t="str">
            <v>LiisiK_637</v>
          </cell>
          <cell r="E27832">
            <v>3</v>
          </cell>
          <cell r="F27832">
            <v>2516994.31</v>
          </cell>
          <cell r="G27832">
            <v>6858372.3300000001</v>
          </cell>
          <cell r="H27832">
            <v>-99</v>
          </cell>
          <cell r="I27832">
            <v>-99</v>
          </cell>
          <cell r="J27832">
            <v>2006</v>
          </cell>
          <cell r="K27832">
            <v>2</v>
          </cell>
          <cell r="L27832">
            <v>11</v>
          </cell>
        </row>
        <row r="27833">
          <cell r="D27833" t="str">
            <v>LiisiK_638</v>
          </cell>
          <cell r="E27833">
            <v>3</v>
          </cell>
          <cell r="F27833">
            <v>2516996.17</v>
          </cell>
          <cell r="G27833">
            <v>6858371.9800000004</v>
          </cell>
          <cell r="H27833">
            <v>-99</v>
          </cell>
          <cell r="I27833">
            <v>-99</v>
          </cell>
          <cell r="J27833">
            <v>2006</v>
          </cell>
          <cell r="K27833">
            <v>2</v>
          </cell>
          <cell r="L27833">
            <v>11</v>
          </cell>
        </row>
        <row r="27834">
          <cell r="D27834" t="str">
            <v>LiisiK_640</v>
          </cell>
          <cell r="E27834">
            <v>3</v>
          </cell>
          <cell r="F27834">
            <v>2516993.38</v>
          </cell>
          <cell r="G27834">
            <v>6858376.54</v>
          </cell>
          <cell r="H27834">
            <v>-99</v>
          </cell>
          <cell r="I27834">
            <v>-99</v>
          </cell>
          <cell r="J27834">
            <v>2006</v>
          </cell>
          <cell r="K27834">
            <v>3</v>
          </cell>
          <cell r="L27834">
            <v>11</v>
          </cell>
        </row>
        <row r="27835">
          <cell r="D27835" t="str">
            <v>LiisiK_641</v>
          </cell>
          <cell r="E27835">
            <v>3</v>
          </cell>
          <cell r="F27835">
            <v>2516992.86</v>
          </cell>
          <cell r="G27835">
            <v>6858378.5199999996</v>
          </cell>
          <cell r="H27835">
            <v>-99</v>
          </cell>
          <cell r="I27835">
            <v>-99</v>
          </cell>
          <cell r="J27835">
            <v>2006</v>
          </cell>
          <cell r="K27835">
            <v>2</v>
          </cell>
          <cell r="L27835">
            <v>11</v>
          </cell>
        </row>
        <row r="27836">
          <cell r="D27836" t="str">
            <v>LiisiK_642</v>
          </cell>
          <cell r="E27836">
            <v>3</v>
          </cell>
          <cell r="F27836">
            <v>2516993.89</v>
          </cell>
          <cell r="G27836">
            <v>6858379.1500000004</v>
          </cell>
          <cell r="H27836">
            <v>-99</v>
          </cell>
          <cell r="I27836">
            <v>-99</v>
          </cell>
          <cell r="J27836">
            <v>2006</v>
          </cell>
          <cell r="K27836">
            <v>3</v>
          </cell>
          <cell r="L27836">
            <v>11</v>
          </cell>
        </row>
        <row r="27837">
          <cell r="D27837" t="str">
            <v>LiisiK_643</v>
          </cell>
          <cell r="E27837">
            <v>3</v>
          </cell>
          <cell r="F27837">
            <v>2516994.79</v>
          </cell>
          <cell r="G27837">
            <v>6858378.25</v>
          </cell>
          <cell r="H27837">
            <v>-99</v>
          </cell>
          <cell r="I27837">
            <v>-99</v>
          </cell>
          <cell r="J27837">
            <v>2006</v>
          </cell>
          <cell r="K27837">
            <v>2</v>
          </cell>
          <cell r="L27837">
            <v>11</v>
          </cell>
        </row>
        <row r="27838">
          <cell r="D27838" t="str">
            <v>LiisiK_644</v>
          </cell>
          <cell r="E27838">
            <v>3</v>
          </cell>
          <cell r="F27838">
            <v>2516995.4300000002</v>
          </cell>
          <cell r="G27838">
            <v>6858380.6200000001</v>
          </cell>
          <cell r="H27838">
            <v>-99</v>
          </cell>
          <cell r="I27838">
            <v>-99</v>
          </cell>
          <cell r="J27838">
            <v>2006</v>
          </cell>
          <cell r="K27838">
            <v>2</v>
          </cell>
          <cell r="L27838">
            <v>11</v>
          </cell>
        </row>
        <row r="27839">
          <cell r="D27839" t="str">
            <v>LiisiK_645</v>
          </cell>
          <cell r="E27839">
            <v>3</v>
          </cell>
          <cell r="F27839">
            <v>2516997.62</v>
          </cell>
          <cell r="G27839">
            <v>6858376.79</v>
          </cell>
          <cell r="H27839">
            <v>-99</v>
          </cell>
          <cell r="I27839">
            <v>-99</v>
          </cell>
          <cell r="J27839">
            <v>2006</v>
          </cell>
          <cell r="K27839">
            <v>3</v>
          </cell>
          <cell r="L27839">
            <v>11</v>
          </cell>
        </row>
        <row r="27840">
          <cell r="D27840" t="str">
            <v>LiisiK_646</v>
          </cell>
          <cell r="E27840">
            <v>3</v>
          </cell>
          <cell r="F27840">
            <v>2516998.75</v>
          </cell>
          <cell r="G27840">
            <v>6858360.3200000003</v>
          </cell>
          <cell r="H27840">
            <v>-99</v>
          </cell>
          <cell r="I27840">
            <v>-99</v>
          </cell>
          <cell r="J27840">
            <v>2006</v>
          </cell>
          <cell r="K27840">
            <v>1</v>
          </cell>
          <cell r="L27840">
            <v>11</v>
          </cell>
        </row>
        <row r="27841">
          <cell r="D27841" t="str">
            <v>LiisiK_647</v>
          </cell>
          <cell r="E27841">
            <v>3</v>
          </cell>
          <cell r="F27841">
            <v>2517002.6</v>
          </cell>
          <cell r="G27841">
            <v>6858360.3700000001</v>
          </cell>
          <cell r="H27841">
            <v>-99</v>
          </cell>
          <cell r="I27841">
            <v>-99</v>
          </cell>
          <cell r="J27841">
            <v>2006</v>
          </cell>
          <cell r="K27841">
            <v>3</v>
          </cell>
          <cell r="L27841">
            <v>11</v>
          </cell>
        </row>
        <row r="27842">
          <cell r="D27842" t="str">
            <v>LiisiK_648</v>
          </cell>
          <cell r="E27842">
            <v>3</v>
          </cell>
          <cell r="F27842">
            <v>2517004.25</v>
          </cell>
          <cell r="G27842">
            <v>6858361.7300000004</v>
          </cell>
          <cell r="H27842">
            <v>-99</v>
          </cell>
          <cell r="I27842">
            <v>-99</v>
          </cell>
          <cell r="J27842">
            <v>2006</v>
          </cell>
          <cell r="K27842">
            <v>2</v>
          </cell>
          <cell r="L27842">
            <v>11</v>
          </cell>
        </row>
        <row r="27843">
          <cell r="D27843" t="str">
            <v>LiisiK_649</v>
          </cell>
          <cell r="E27843">
            <v>3</v>
          </cell>
          <cell r="F27843">
            <v>2517007.9500000002</v>
          </cell>
          <cell r="G27843">
            <v>6858358.46</v>
          </cell>
          <cell r="H27843">
            <v>-99</v>
          </cell>
          <cell r="I27843">
            <v>-99</v>
          </cell>
          <cell r="J27843">
            <v>2006</v>
          </cell>
          <cell r="K27843">
            <v>2</v>
          </cell>
          <cell r="L27843">
            <v>11</v>
          </cell>
        </row>
        <row r="27844">
          <cell r="D27844" t="str">
            <v>LiisiK_650</v>
          </cell>
          <cell r="E27844">
            <v>3</v>
          </cell>
          <cell r="F27844">
            <v>2517000.33</v>
          </cell>
          <cell r="G27844">
            <v>6858365.6200000001</v>
          </cell>
          <cell r="H27844">
            <v>-99</v>
          </cell>
          <cell r="I27844">
            <v>-99</v>
          </cell>
          <cell r="J27844">
            <v>2006</v>
          </cell>
          <cell r="K27844">
            <v>3</v>
          </cell>
          <cell r="L27844">
            <v>11</v>
          </cell>
        </row>
        <row r="27845">
          <cell r="D27845" t="str">
            <v>LiisiK_651</v>
          </cell>
          <cell r="E27845">
            <v>3</v>
          </cell>
          <cell r="F27845">
            <v>2516998.63</v>
          </cell>
          <cell r="G27845">
            <v>6858369.46</v>
          </cell>
          <cell r="H27845">
            <v>-99</v>
          </cell>
          <cell r="I27845">
            <v>-99</v>
          </cell>
          <cell r="J27845">
            <v>2006</v>
          </cell>
          <cell r="K27845">
            <v>2</v>
          </cell>
          <cell r="L27845">
            <v>11</v>
          </cell>
        </row>
        <row r="27846">
          <cell r="D27846" t="str">
            <v>LiisiK_652</v>
          </cell>
          <cell r="E27846">
            <v>3</v>
          </cell>
          <cell r="F27846">
            <v>2516998.34</v>
          </cell>
          <cell r="G27846">
            <v>6858371.21</v>
          </cell>
          <cell r="H27846">
            <v>-99</v>
          </cell>
          <cell r="I27846">
            <v>-99</v>
          </cell>
          <cell r="J27846">
            <v>2006</v>
          </cell>
          <cell r="K27846">
            <v>2</v>
          </cell>
          <cell r="L27846">
            <v>11</v>
          </cell>
        </row>
        <row r="27847">
          <cell r="D27847" t="str">
            <v>LiisiK_653</v>
          </cell>
          <cell r="E27847">
            <v>3</v>
          </cell>
          <cell r="F27847">
            <v>2517001.13</v>
          </cell>
          <cell r="G27847">
            <v>6858372.3600000003</v>
          </cell>
          <cell r="H27847">
            <v>-99</v>
          </cell>
          <cell r="I27847">
            <v>-99</v>
          </cell>
          <cell r="J27847">
            <v>2006</v>
          </cell>
          <cell r="K27847">
            <v>2</v>
          </cell>
          <cell r="L27847">
            <v>11</v>
          </cell>
        </row>
        <row r="27848">
          <cell r="D27848" t="str">
            <v>LiisiK_654</v>
          </cell>
          <cell r="E27848">
            <v>3</v>
          </cell>
          <cell r="F27848">
            <v>2517001.36</v>
          </cell>
          <cell r="G27848">
            <v>6858372.0199999996</v>
          </cell>
          <cell r="H27848">
            <v>-99</v>
          </cell>
          <cell r="I27848">
            <v>-99</v>
          </cell>
          <cell r="J27848">
            <v>2006</v>
          </cell>
          <cell r="K27848">
            <v>2</v>
          </cell>
          <cell r="L27848">
            <v>11</v>
          </cell>
        </row>
        <row r="27849">
          <cell r="D27849" t="str">
            <v>LiisiK_655</v>
          </cell>
          <cell r="E27849">
            <v>3</v>
          </cell>
          <cell r="F27849">
            <v>2517001.96</v>
          </cell>
          <cell r="G27849">
            <v>6858374.0700000003</v>
          </cell>
          <cell r="H27849">
            <v>-99</v>
          </cell>
          <cell r="I27849">
            <v>-99</v>
          </cell>
          <cell r="J27849">
            <v>2006</v>
          </cell>
          <cell r="K27849">
            <v>2</v>
          </cell>
          <cell r="L27849">
            <v>11</v>
          </cell>
        </row>
        <row r="27850">
          <cell r="D27850" t="str">
            <v>LiisiK_656</v>
          </cell>
          <cell r="E27850">
            <v>3</v>
          </cell>
          <cell r="F27850">
            <v>2517002.08</v>
          </cell>
          <cell r="G27850">
            <v>6858376.0899999999</v>
          </cell>
          <cell r="H27850">
            <v>-99</v>
          </cell>
          <cell r="I27850">
            <v>-99</v>
          </cell>
          <cell r="J27850">
            <v>2006</v>
          </cell>
          <cell r="K27850">
            <v>2</v>
          </cell>
          <cell r="L27850">
            <v>11</v>
          </cell>
        </row>
        <row r="27851">
          <cell r="D27851" t="str">
            <v>LiisiK_657</v>
          </cell>
          <cell r="E27851">
            <v>3</v>
          </cell>
          <cell r="F27851">
            <v>2517005.6</v>
          </cell>
          <cell r="G27851">
            <v>6858374.1799999997</v>
          </cell>
          <cell r="H27851">
            <v>-99</v>
          </cell>
          <cell r="I27851">
            <v>-99</v>
          </cell>
          <cell r="J27851">
            <v>2006</v>
          </cell>
          <cell r="K27851">
            <v>2</v>
          </cell>
          <cell r="L27851">
            <v>11</v>
          </cell>
        </row>
        <row r="27852">
          <cell r="D27852" t="str">
            <v>LiisiK_658</v>
          </cell>
          <cell r="E27852">
            <v>3</v>
          </cell>
          <cell r="F27852">
            <v>2517003.04</v>
          </cell>
          <cell r="G27852">
            <v>6858370.0199999996</v>
          </cell>
          <cell r="H27852">
            <v>-99</v>
          </cell>
          <cell r="I27852">
            <v>-99</v>
          </cell>
          <cell r="J27852">
            <v>2006</v>
          </cell>
          <cell r="K27852">
            <v>3</v>
          </cell>
          <cell r="L27852">
            <v>11</v>
          </cell>
        </row>
        <row r="27853">
          <cell r="D27853" t="str">
            <v>LiisiK_659</v>
          </cell>
          <cell r="E27853">
            <v>3</v>
          </cell>
          <cell r="F27853">
            <v>2517009.08</v>
          </cell>
          <cell r="G27853">
            <v>6858361.3399999999</v>
          </cell>
          <cell r="H27853">
            <v>-99</v>
          </cell>
          <cell r="I27853">
            <v>-99</v>
          </cell>
          <cell r="J27853">
            <v>2006</v>
          </cell>
          <cell r="K27853">
            <v>3</v>
          </cell>
          <cell r="L27853">
            <v>11</v>
          </cell>
        </row>
        <row r="27854">
          <cell r="D27854" t="str">
            <v>LiisiK_660</v>
          </cell>
          <cell r="E27854">
            <v>3</v>
          </cell>
          <cell r="F27854">
            <v>2517011.1800000002</v>
          </cell>
          <cell r="G27854">
            <v>6858361.6600000001</v>
          </cell>
          <cell r="H27854">
            <v>-99</v>
          </cell>
          <cell r="I27854">
            <v>-99</v>
          </cell>
          <cell r="J27854">
            <v>2006</v>
          </cell>
          <cell r="K27854">
            <v>3</v>
          </cell>
          <cell r="L27854">
            <v>11</v>
          </cell>
        </row>
        <row r="27855">
          <cell r="D27855" t="str">
            <v>LiisiK_661</v>
          </cell>
          <cell r="E27855">
            <v>3</v>
          </cell>
          <cell r="F27855">
            <v>2517012.8199999998</v>
          </cell>
          <cell r="G27855">
            <v>6858360.7800000003</v>
          </cell>
          <cell r="H27855">
            <v>-99</v>
          </cell>
          <cell r="I27855">
            <v>-99</v>
          </cell>
          <cell r="J27855">
            <v>2006</v>
          </cell>
          <cell r="K27855">
            <v>3</v>
          </cell>
          <cell r="L27855">
            <v>11</v>
          </cell>
        </row>
        <row r="27856">
          <cell r="D27856" t="str">
            <v>LiisiK_662</v>
          </cell>
          <cell r="E27856">
            <v>3</v>
          </cell>
          <cell r="F27856">
            <v>2517014.48</v>
          </cell>
          <cell r="G27856">
            <v>6858361.9500000002</v>
          </cell>
          <cell r="H27856">
            <v>-99</v>
          </cell>
          <cell r="I27856">
            <v>-99</v>
          </cell>
          <cell r="J27856">
            <v>2006</v>
          </cell>
          <cell r="K27856">
            <v>2</v>
          </cell>
          <cell r="L27856">
            <v>11</v>
          </cell>
        </row>
        <row r="27857">
          <cell r="D27857" t="str">
            <v>LiisiK_663</v>
          </cell>
          <cell r="E27857">
            <v>3</v>
          </cell>
          <cell r="F27857">
            <v>2517020.7000000002</v>
          </cell>
          <cell r="G27857">
            <v>6858362.5800000001</v>
          </cell>
          <cell r="H27857">
            <v>-99</v>
          </cell>
          <cell r="I27857">
            <v>-99</v>
          </cell>
          <cell r="J27857">
            <v>2006</v>
          </cell>
          <cell r="K27857">
            <v>2</v>
          </cell>
          <cell r="L27857">
            <v>11</v>
          </cell>
        </row>
        <row r="27858">
          <cell r="D27858" t="str">
            <v>LiisiK_664</v>
          </cell>
          <cell r="E27858">
            <v>3</v>
          </cell>
          <cell r="F27858">
            <v>2517020.5499999998</v>
          </cell>
          <cell r="G27858">
            <v>6858363.8499999996</v>
          </cell>
          <cell r="H27858">
            <v>-99</v>
          </cell>
          <cell r="I27858">
            <v>-99</v>
          </cell>
          <cell r="J27858">
            <v>2006</v>
          </cell>
          <cell r="K27858">
            <v>2</v>
          </cell>
          <cell r="L27858">
            <v>11</v>
          </cell>
        </row>
        <row r="27859">
          <cell r="D27859" t="str">
            <v>LiisiK_665</v>
          </cell>
          <cell r="E27859">
            <v>3</v>
          </cell>
          <cell r="F27859">
            <v>2517018.14</v>
          </cell>
          <cell r="G27859">
            <v>6858364.4500000002</v>
          </cell>
          <cell r="H27859">
            <v>-99</v>
          </cell>
          <cell r="I27859">
            <v>-99</v>
          </cell>
          <cell r="J27859">
            <v>2006</v>
          </cell>
          <cell r="K27859">
            <v>2</v>
          </cell>
          <cell r="L27859">
            <v>11</v>
          </cell>
        </row>
        <row r="27860">
          <cell r="D27860" t="str">
            <v>LiisiK_666</v>
          </cell>
          <cell r="E27860">
            <v>3</v>
          </cell>
          <cell r="F27860">
            <v>2517019.36</v>
          </cell>
          <cell r="G27860">
            <v>6858366</v>
          </cell>
          <cell r="H27860">
            <v>-99</v>
          </cell>
          <cell r="I27860">
            <v>-99</v>
          </cell>
          <cell r="J27860">
            <v>2006</v>
          </cell>
          <cell r="K27860">
            <v>3</v>
          </cell>
          <cell r="L27860">
            <v>11</v>
          </cell>
        </row>
        <row r="27861">
          <cell r="D27861" t="str">
            <v>LiisiK_667</v>
          </cell>
          <cell r="E27861">
            <v>3</v>
          </cell>
          <cell r="F27861">
            <v>2517017.14</v>
          </cell>
          <cell r="G27861">
            <v>6858367.1100000003</v>
          </cell>
          <cell r="H27861">
            <v>-99</v>
          </cell>
          <cell r="I27861">
            <v>-99</v>
          </cell>
          <cell r="J27861">
            <v>2006</v>
          </cell>
          <cell r="K27861">
            <v>2</v>
          </cell>
          <cell r="L27861">
            <v>11</v>
          </cell>
        </row>
        <row r="27862">
          <cell r="D27862" t="str">
            <v>LiisiK_668</v>
          </cell>
          <cell r="E27862">
            <v>3</v>
          </cell>
          <cell r="F27862">
            <v>2517014.85</v>
          </cell>
          <cell r="G27862">
            <v>6858371.8700000001</v>
          </cell>
          <cell r="H27862">
            <v>-99</v>
          </cell>
          <cell r="I27862">
            <v>-99</v>
          </cell>
          <cell r="J27862">
            <v>2006</v>
          </cell>
          <cell r="K27862">
            <v>2</v>
          </cell>
          <cell r="L27862">
            <v>11</v>
          </cell>
        </row>
        <row r="27863">
          <cell r="D27863" t="str">
            <v>LiisiK_669</v>
          </cell>
          <cell r="E27863">
            <v>3</v>
          </cell>
          <cell r="F27863">
            <v>2517018.7799999998</v>
          </cell>
          <cell r="G27863">
            <v>6858371.5499999998</v>
          </cell>
          <cell r="H27863">
            <v>-99</v>
          </cell>
          <cell r="I27863">
            <v>-99</v>
          </cell>
          <cell r="J27863">
            <v>2006</v>
          </cell>
          <cell r="K27863">
            <v>2</v>
          </cell>
          <cell r="L27863">
            <v>11</v>
          </cell>
        </row>
        <row r="27864">
          <cell r="D27864" t="str">
            <v>LiisiK_670</v>
          </cell>
          <cell r="E27864">
            <v>3</v>
          </cell>
          <cell r="F27864">
            <v>2517022.81</v>
          </cell>
          <cell r="G27864">
            <v>6858372.3200000003</v>
          </cell>
          <cell r="H27864">
            <v>-99</v>
          </cell>
          <cell r="I27864">
            <v>-99</v>
          </cell>
          <cell r="J27864">
            <v>2006</v>
          </cell>
          <cell r="K27864">
            <v>2</v>
          </cell>
          <cell r="L27864">
            <v>21</v>
          </cell>
        </row>
        <row r="27865">
          <cell r="D27865" t="str">
            <v>LiisiK_671</v>
          </cell>
          <cell r="E27865">
            <v>3</v>
          </cell>
          <cell r="F27865">
            <v>2517015.6800000002</v>
          </cell>
          <cell r="G27865">
            <v>6858382.0899999999</v>
          </cell>
          <cell r="H27865">
            <v>-99</v>
          </cell>
          <cell r="I27865">
            <v>-99</v>
          </cell>
          <cell r="J27865">
            <v>2006</v>
          </cell>
          <cell r="K27865">
            <v>16</v>
          </cell>
          <cell r="L27865">
            <v>11</v>
          </cell>
        </row>
        <row r="27866">
          <cell r="D27866" t="str">
            <v>LiisiK_672</v>
          </cell>
          <cell r="E27866">
            <v>3</v>
          </cell>
          <cell r="F27866">
            <v>2517018.8199999998</v>
          </cell>
          <cell r="G27866">
            <v>6858383.4500000002</v>
          </cell>
          <cell r="H27866">
            <v>-99</v>
          </cell>
          <cell r="I27866">
            <v>-99</v>
          </cell>
          <cell r="J27866">
            <v>2006</v>
          </cell>
          <cell r="K27866">
            <v>2</v>
          </cell>
          <cell r="L27866">
            <v>21</v>
          </cell>
        </row>
        <row r="27867">
          <cell r="D27867" t="str">
            <v>LiisiK_673</v>
          </cell>
          <cell r="E27867">
            <v>3</v>
          </cell>
          <cell r="F27867">
            <v>2517020.17</v>
          </cell>
          <cell r="G27867">
            <v>6858384.0800000001</v>
          </cell>
          <cell r="H27867">
            <v>-99</v>
          </cell>
          <cell r="I27867">
            <v>-99</v>
          </cell>
          <cell r="J27867">
            <v>2006</v>
          </cell>
          <cell r="K27867">
            <v>2</v>
          </cell>
          <cell r="L27867">
            <v>11</v>
          </cell>
        </row>
        <row r="27868">
          <cell r="D27868" t="str">
            <v>LiisiK_674</v>
          </cell>
          <cell r="E27868">
            <v>3</v>
          </cell>
          <cell r="F27868">
            <v>2517026.71</v>
          </cell>
          <cell r="G27868">
            <v>6858384.7400000002</v>
          </cell>
          <cell r="H27868">
            <v>-99</v>
          </cell>
          <cell r="I27868">
            <v>-99</v>
          </cell>
          <cell r="J27868">
            <v>2006</v>
          </cell>
          <cell r="K27868">
            <v>3</v>
          </cell>
          <cell r="L27868">
            <v>11</v>
          </cell>
        </row>
        <row r="27869">
          <cell r="D27869" t="str">
            <v>LiisiK_675</v>
          </cell>
          <cell r="E27869">
            <v>3</v>
          </cell>
          <cell r="F27869">
            <v>2517025.62</v>
          </cell>
          <cell r="G27869">
            <v>6858374.9100000001</v>
          </cell>
          <cell r="H27869">
            <v>-99</v>
          </cell>
          <cell r="I27869">
            <v>-99</v>
          </cell>
          <cell r="J27869">
            <v>2006</v>
          </cell>
          <cell r="K27869">
            <v>2</v>
          </cell>
          <cell r="L27869">
            <v>11</v>
          </cell>
        </row>
        <row r="27870">
          <cell r="D27870" t="str">
            <v>LiisiK_676</v>
          </cell>
          <cell r="E27870">
            <v>3</v>
          </cell>
          <cell r="F27870">
            <v>2517026.4500000002</v>
          </cell>
          <cell r="G27870">
            <v>6858380.0800000001</v>
          </cell>
          <cell r="H27870">
            <v>-99</v>
          </cell>
          <cell r="I27870">
            <v>-99</v>
          </cell>
          <cell r="J27870">
            <v>2006</v>
          </cell>
          <cell r="K27870">
            <v>2</v>
          </cell>
          <cell r="L27870">
            <v>11</v>
          </cell>
        </row>
        <row r="27871">
          <cell r="D27871" t="str">
            <v>LiisiK_677</v>
          </cell>
          <cell r="E27871">
            <v>3</v>
          </cell>
          <cell r="F27871">
            <v>2517016.15</v>
          </cell>
          <cell r="G27871">
            <v>6858388.4000000004</v>
          </cell>
          <cell r="H27871">
            <v>-99</v>
          </cell>
          <cell r="I27871">
            <v>-99</v>
          </cell>
          <cell r="J27871">
            <v>2006</v>
          </cell>
          <cell r="K27871">
            <v>2</v>
          </cell>
          <cell r="L27871">
            <v>11</v>
          </cell>
        </row>
        <row r="27872">
          <cell r="D27872" t="str">
            <v>LiisiK_680</v>
          </cell>
          <cell r="E27872">
            <v>3</v>
          </cell>
          <cell r="F27872">
            <v>2516997.7400000002</v>
          </cell>
          <cell r="G27872">
            <v>6858396.9800000004</v>
          </cell>
          <cell r="H27872">
            <v>-99</v>
          </cell>
          <cell r="I27872">
            <v>-99</v>
          </cell>
          <cell r="J27872">
            <v>2006</v>
          </cell>
          <cell r="K27872">
            <v>2</v>
          </cell>
          <cell r="L27872">
            <v>11</v>
          </cell>
        </row>
        <row r="27873">
          <cell r="D27873" t="str">
            <v>LiisiK_681</v>
          </cell>
          <cell r="E27873">
            <v>3</v>
          </cell>
          <cell r="F27873">
            <v>2516993.44</v>
          </cell>
          <cell r="G27873">
            <v>6858397.5999999996</v>
          </cell>
          <cell r="H27873">
            <v>-99</v>
          </cell>
          <cell r="I27873">
            <v>-99</v>
          </cell>
          <cell r="J27873">
            <v>2006</v>
          </cell>
          <cell r="K27873">
            <v>2</v>
          </cell>
          <cell r="L27873">
            <v>11</v>
          </cell>
        </row>
        <row r="27874">
          <cell r="D27874" t="str">
            <v>LiisiK_682</v>
          </cell>
          <cell r="E27874">
            <v>3</v>
          </cell>
          <cell r="F27874">
            <v>2516994.69</v>
          </cell>
          <cell r="G27874">
            <v>6858399.3300000001</v>
          </cell>
          <cell r="H27874">
            <v>-99</v>
          </cell>
          <cell r="I27874">
            <v>-99</v>
          </cell>
          <cell r="J27874">
            <v>2006</v>
          </cell>
          <cell r="K27874">
            <v>2</v>
          </cell>
          <cell r="L27874">
            <v>21</v>
          </cell>
        </row>
        <row r="27875">
          <cell r="D27875" t="str">
            <v>LiisiK_683</v>
          </cell>
          <cell r="E27875">
            <v>3</v>
          </cell>
          <cell r="F27875">
            <v>2516972.15</v>
          </cell>
          <cell r="G27875">
            <v>6858405.2400000002</v>
          </cell>
          <cell r="H27875">
            <v>-99</v>
          </cell>
          <cell r="I27875">
            <v>-99</v>
          </cell>
          <cell r="J27875">
            <v>2006</v>
          </cell>
          <cell r="K27875">
            <v>2</v>
          </cell>
          <cell r="L27875">
            <v>11</v>
          </cell>
        </row>
        <row r="27876">
          <cell r="D27876" t="str">
            <v>LiisiK_684</v>
          </cell>
          <cell r="E27876">
            <v>3</v>
          </cell>
          <cell r="F27876">
            <v>2516973.91</v>
          </cell>
          <cell r="G27876">
            <v>6858413.0800000001</v>
          </cell>
          <cell r="H27876">
            <v>-99</v>
          </cell>
          <cell r="I27876">
            <v>-99</v>
          </cell>
          <cell r="J27876">
            <v>2006</v>
          </cell>
          <cell r="K27876">
            <v>2</v>
          </cell>
          <cell r="L27876">
            <v>11</v>
          </cell>
        </row>
        <row r="27877">
          <cell r="D27877" t="str">
            <v>LiisiK_685</v>
          </cell>
          <cell r="E27877">
            <v>3</v>
          </cell>
          <cell r="F27877">
            <v>2516966.4700000002</v>
          </cell>
          <cell r="G27877">
            <v>6858416.9100000001</v>
          </cell>
          <cell r="H27877">
            <v>-99</v>
          </cell>
          <cell r="I27877">
            <v>-99</v>
          </cell>
          <cell r="J27877">
            <v>2006</v>
          </cell>
          <cell r="K27877">
            <v>2</v>
          </cell>
          <cell r="L27877">
            <v>11</v>
          </cell>
        </row>
        <row r="27878">
          <cell r="D27878" t="str">
            <v>LiisiK_686</v>
          </cell>
          <cell r="E27878">
            <v>3</v>
          </cell>
          <cell r="F27878">
            <v>2516961.42</v>
          </cell>
          <cell r="G27878">
            <v>6858420.9800000004</v>
          </cell>
          <cell r="H27878">
            <v>-99</v>
          </cell>
          <cell r="I27878">
            <v>-99</v>
          </cell>
          <cell r="J27878">
            <v>2006</v>
          </cell>
          <cell r="K27878">
            <v>2</v>
          </cell>
          <cell r="L27878">
            <v>11</v>
          </cell>
        </row>
        <row r="27879">
          <cell r="D27879" t="str">
            <v>LiisiK_687</v>
          </cell>
          <cell r="E27879">
            <v>3</v>
          </cell>
          <cell r="F27879">
            <v>2516961.35</v>
          </cell>
          <cell r="G27879">
            <v>6858422.75</v>
          </cell>
          <cell r="H27879">
            <v>-99</v>
          </cell>
          <cell r="I27879">
            <v>-99</v>
          </cell>
          <cell r="J27879">
            <v>2006</v>
          </cell>
          <cell r="K27879">
            <v>2</v>
          </cell>
          <cell r="L27879">
            <v>21</v>
          </cell>
        </row>
        <row r="27880">
          <cell r="D27880" t="str">
            <v>LiisiK_688</v>
          </cell>
          <cell r="E27880">
            <v>3</v>
          </cell>
          <cell r="F27880">
            <v>2516954.13</v>
          </cell>
          <cell r="G27880">
            <v>6858430.0899999999</v>
          </cell>
          <cell r="H27880">
            <v>-99</v>
          </cell>
          <cell r="I27880">
            <v>-99</v>
          </cell>
          <cell r="J27880">
            <v>2006</v>
          </cell>
          <cell r="K27880">
            <v>3</v>
          </cell>
          <cell r="L27880">
            <v>11</v>
          </cell>
        </row>
        <row r="27881">
          <cell r="D27881" t="str">
            <v>LiisiK_689</v>
          </cell>
          <cell r="E27881">
            <v>3</v>
          </cell>
          <cell r="F27881">
            <v>2516951.27</v>
          </cell>
          <cell r="G27881">
            <v>6858431.4699999997</v>
          </cell>
          <cell r="H27881">
            <v>-99</v>
          </cell>
          <cell r="I27881">
            <v>-99</v>
          </cell>
          <cell r="J27881">
            <v>2006</v>
          </cell>
          <cell r="K27881">
            <v>2</v>
          </cell>
          <cell r="L27881">
            <v>11</v>
          </cell>
        </row>
        <row r="27882">
          <cell r="D27882" t="str">
            <v>LiisiK_690</v>
          </cell>
          <cell r="E27882">
            <v>3</v>
          </cell>
          <cell r="F27882">
            <v>2516948.2400000002</v>
          </cell>
          <cell r="G27882">
            <v>6858432.0899999999</v>
          </cell>
          <cell r="H27882">
            <v>-99</v>
          </cell>
          <cell r="I27882">
            <v>-99</v>
          </cell>
          <cell r="J27882">
            <v>2006</v>
          </cell>
          <cell r="K27882">
            <v>2</v>
          </cell>
          <cell r="L27882">
            <v>21</v>
          </cell>
        </row>
        <row r="27883">
          <cell r="D27883" t="str">
            <v>LiisiK_691</v>
          </cell>
          <cell r="E27883">
            <v>3</v>
          </cell>
          <cell r="F27883">
            <v>2516955.46</v>
          </cell>
          <cell r="G27883">
            <v>6858440.3899999997</v>
          </cell>
          <cell r="H27883">
            <v>-99</v>
          </cell>
          <cell r="I27883">
            <v>-99</v>
          </cell>
          <cell r="J27883">
            <v>2006</v>
          </cell>
          <cell r="K27883">
            <v>2</v>
          </cell>
          <cell r="L27883">
            <v>11</v>
          </cell>
        </row>
        <row r="27884">
          <cell r="D27884" t="str">
            <v>LiisiK_692</v>
          </cell>
          <cell r="E27884">
            <v>3</v>
          </cell>
          <cell r="F27884">
            <v>2516954.7200000002</v>
          </cell>
          <cell r="G27884">
            <v>6858441.6500000004</v>
          </cell>
          <cell r="H27884">
            <v>-99</v>
          </cell>
          <cell r="I27884">
            <v>-99</v>
          </cell>
          <cell r="J27884">
            <v>2006</v>
          </cell>
          <cell r="K27884">
            <v>2</v>
          </cell>
          <cell r="L27884">
            <v>11</v>
          </cell>
        </row>
        <row r="27885">
          <cell r="D27885" t="str">
            <v>LiisiK_693</v>
          </cell>
          <cell r="E27885">
            <v>3</v>
          </cell>
          <cell r="F27885">
            <v>2516958.04</v>
          </cell>
          <cell r="G27885">
            <v>6858441.3099999996</v>
          </cell>
          <cell r="H27885">
            <v>-99</v>
          </cell>
          <cell r="I27885">
            <v>-99</v>
          </cell>
          <cell r="J27885">
            <v>2006</v>
          </cell>
          <cell r="K27885">
            <v>2</v>
          </cell>
          <cell r="L27885">
            <v>11</v>
          </cell>
        </row>
        <row r="27886">
          <cell r="D27886" t="str">
            <v>LiisiK_694</v>
          </cell>
          <cell r="E27886">
            <v>3</v>
          </cell>
          <cell r="F27886">
            <v>2516953.91</v>
          </cell>
          <cell r="G27886">
            <v>6858445.4400000004</v>
          </cell>
          <cell r="H27886">
            <v>-99</v>
          </cell>
          <cell r="I27886">
            <v>-99</v>
          </cell>
          <cell r="J27886">
            <v>2006</v>
          </cell>
          <cell r="K27886">
            <v>2</v>
          </cell>
          <cell r="L27886">
            <v>11</v>
          </cell>
        </row>
        <row r="27887">
          <cell r="D27887" t="str">
            <v>LiisiK_695</v>
          </cell>
          <cell r="E27887">
            <v>3</v>
          </cell>
          <cell r="F27887">
            <v>2516957.64</v>
          </cell>
          <cell r="G27887">
            <v>6858446.1699999999</v>
          </cell>
          <cell r="H27887">
            <v>-99</v>
          </cell>
          <cell r="I27887">
            <v>-99</v>
          </cell>
          <cell r="J27887">
            <v>2006</v>
          </cell>
          <cell r="K27887">
            <v>2</v>
          </cell>
          <cell r="L27887">
            <v>11</v>
          </cell>
        </row>
        <row r="27888">
          <cell r="D27888" t="str">
            <v>LiisiK_696</v>
          </cell>
          <cell r="E27888">
            <v>3</v>
          </cell>
          <cell r="F27888">
            <v>2516953.61</v>
          </cell>
          <cell r="G27888">
            <v>6858449.4800000004</v>
          </cell>
          <cell r="H27888">
            <v>-99</v>
          </cell>
          <cell r="I27888">
            <v>-99</v>
          </cell>
          <cell r="J27888">
            <v>2006</v>
          </cell>
          <cell r="K27888">
            <v>2</v>
          </cell>
          <cell r="L27888">
            <v>11</v>
          </cell>
        </row>
        <row r="27889">
          <cell r="D27889" t="str">
            <v>LiisiK_698</v>
          </cell>
          <cell r="E27889">
            <v>3</v>
          </cell>
          <cell r="F27889">
            <v>2516950.59</v>
          </cell>
          <cell r="G27889">
            <v>6858457.29</v>
          </cell>
          <cell r="H27889">
            <v>-99</v>
          </cell>
          <cell r="I27889">
            <v>-99</v>
          </cell>
          <cell r="J27889">
            <v>2006</v>
          </cell>
          <cell r="K27889">
            <v>2</v>
          </cell>
          <cell r="L27889">
            <v>21</v>
          </cell>
        </row>
        <row r="27890">
          <cell r="D27890" t="str">
            <v>LiisiK_699</v>
          </cell>
          <cell r="E27890">
            <v>3</v>
          </cell>
          <cell r="F27890">
            <v>2516953.59</v>
          </cell>
          <cell r="G27890">
            <v>6858459.7400000002</v>
          </cell>
          <cell r="H27890">
            <v>-99</v>
          </cell>
          <cell r="I27890">
            <v>-99</v>
          </cell>
          <cell r="J27890">
            <v>2006</v>
          </cell>
          <cell r="K27890">
            <v>2</v>
          </cell>
          <cell r="L27890">
            <v>11</v>
          </cell>
        </row>
        <row r="27891">
          <cell r="D27891" t="str">
            <v>LiisiK_700</v>
          </cell>
          <cell r="E27891">
            <v>3</v>
          </cell>
          <cell r="F27891">
            <v>2516957.85</v>
          </cell>
          <cell r="G27891">
            <v>6858455.3499999996</v>
          </cell>
          <cell r="H27891">
            <v>-99</v>
          </cell>
          <cell r="I27891">
            <v>-99</v>
          </cell>
          <cell r="J27891">
            <v>2006</v>
          </cell>
          <cell r="K27891">
            <v>2</v>
          </cell>
          <cell r="L27891">
            <v>11</v>
          </cell>
        </row>
        <row r="27892">
          <cell r="D27892" t="str">
            <v>LiisiK_701</v>
          </cell>
          <cell r="E27892">
            <v>3</v>
          </cell>
          <cell r="F27892">
            <v>2516957.5699999998</v>
          </cell>
          <cell r="G27892">
            <v>6858464.3099999996</v>
          </cell>
          <cell r="H27892">
            <v>-99</v>
          </cell>
          <cell r="I27892">
            <v>-99</v>
          </cell>
          <cell r="J27892">
            <v>2006</v>
          </cell>
          <cell r="K27892">
            <v>2</v>
          </cell>
          <cell r="L27892">
            <v>11</v>
          </cell>
        </row>
        <row r="27893">
          <cell r="D27893" t="str">
            <v>LiisiK_702</v>
          </cell>
          <cell r="E27893">
            <v>3</v>
          </cell>
          <cell r="F27893">
            <v>2516960.83</v>
          </cell>
          <cell r="G27893">
            <v>6858464.6299999999</v>
          </cell>
          <cell r="H27893">
            <v>-99</v>
          </cell>
          <cell r="I27893">
            <v>-99</v>
          </cell>
          <cell r="J27893">
            <v>2006</v>
          </cell>
          <cell r="K27893">
            <v>2</v>
          </cell>
          <cell r="L27893">
            <v>21</v>
          </cell>
        </row>
        <row r="27894">
          <cell r="D27894" t="str">
            <v>LiisiK_703</v>
          </cell>
          <cell r="E27894">
            <v>3</v>
          </cell>
          <cell r="F27894">
            <v>2516965.13</v>
          </cell>
          <cell r="G27894">
            <v>6858450.5099999998</v>
          </cell>
          <cell r="H27894">
            <v>-99</v>
          </cell>
          <cell r="I27894">
            <v>-99</v>
          </cell>
          <cell r="J27894">
            <v>2006</v>
          </cell>
          <cell r="K27894">
            <v>2</v>
          </cell>
          <cell r="L27894">
            <v>21</v>
          </cell>
        </row>
        <row r="27895">
          <cell r="D27895" t="str">
            <v>LiisiK_707</v>
          </cell>
          <cell r="E27895">
            <v>3</v>
          </cell>
          <cell r="F27895">
            <v>2516974.73</v>
          </cell>
          <cell r="G27895">
            <v>6858445.2199999997</v>
          </cell>
          <cell r="H27895">
            <v>-99</v>
          </cell>
          <cell r="I27895">
            <v>-99</v>
          </cell>
          <cell r="J27895">
            <v>2006</v>
          </cell>
          <cell r="K27895">
            <v>2</v>
          </cell>
          <cell r="L27895">
            <v>21</v>
          </cell>
        </row>
        <row r="27896">
          <cell r="D27896" t="str">
            <v>LiisiK_708</v>
          </cell>
          <cell r="E27896">
            <v>3</v>
          </cell>
          <cell r="F27896">
            <v>2516973.63</v>
          </cell>
          <cell r="G27896">
            <v>6858438.9699999997</v>
          </cell>
          <cell r="H27896">
            <v>-99</v>
          </cell>
          <cell r="I27896">
            <v>-99</v>
          </cell>
          <cell r="J27896">
            <v>2006</v>
          </cell>
          <cell r="K27896">
            <v>2</v>
          </cell>
          <cell r="L27896">
            <v>11</v>
          </cell>
        </row>
        <row r="27897">
          <cell r="D27897" t="str">
            <v>LiisiK_709</v>
          </cell>
          <cell r="E27897">
            <v>3</v>
          </cell>
          <cell r="F27897">
            <v>2516973.62</v>
          </cell>
          <cell r="G27897">
            <v>6858435.0599999996</v>
          </cell>
          <cell r="H27897">
            <v>-99</v>
          </cell>
          <cell r="I27897">
            <v>-99</v>
          </cell>
          <cell r="J27897">
            <v>2006</v>
          </cell>
          <cell r="K27897">
            <v>2</v>
          </cell>
          <cell r="L27897">
            <v>11</v>
          </cell>
        </row>
        <row r="27898">
          <cell r="D27898" t="str">
            <v>LiisiK_710</v>
          </cell>
          <cell r="E27898">
            <v>3</v>
          </cell>
          <cell r="F27898">
            <v>2516968.1800000002</v>
          </cell>
          <cell r="G27898">
            <v>6858432.0999999996</v>
          </cell>
          <cell r="H27898">
            <v>-99</v>
          </cell>
          <cell r="I27898">
            <v>-99</v>
          </cell>
          <cell r="J27898">
            <v>2006</v>
          </cell>
          <cell r="K27898">
            <v>2</v>
          </cell>
          <cell r="L27898">
            <v>11</v>
          </cell>
        </row>
        <row r="27899">
          <cell r="D27899" t="str">
            <v>LiisiK_711</v>
          </cell>
          <cell r="E27899">
            <v>3</v>
          </cell>
          <cell r="F27899">
            <v>2516970.77</v>
          </cell>
          <cell r="G27899">
            <v>6858427.5899999999</v>
          </cell>
          <cell r="H27899">
            <v>-99</v>
          </cell>
          <cell r="I27899">
            <v>-99</v>
          </cell>
          <cell r="J27899">
            <v>2006</v>
          </cell>
          <cell r="K27899">
            <v>2</v>
          </cell>
          <cell r="L27899">
            <v>11</v>
          </cell>
        </row>
        <row r="27900">
          <cell r="D27900" t="str">
            <v>LiisiK_712</v>
          </cell>
          <cell r="E27900">
            <v>3</v>
          </cell>
          <cell r="F27900">
            <v>2516969.75</v>
          </cell>
          <cell r="G27900">
            <v>6858425.8899999997</v>
          </cell>
          <cell r="H27900">
            <v>-99</v>
          </cell>
          <cell r="I27900">
            <v>-99</v>
          </cell>
          <cell r="J27900">
            <v>2006</v>
          </cell>
          <cell r="K27900">
            <v>2</v>
          </cell>
          <cell r="L27900">
            <v>11</v>
          </cell>
        </row>
        <row r="27901">
          <cell r="D27901" t="str">
            <v>LiisiK_713</v>
          </cell>
          <cell r="E27901">
            <v>3</v>
          </cell>
          <cell r="F27901">
            <v>2516972.1800000002</v>
          </cell>
          <cell r="G27901">
            <v>6858420.7800000003</v>
          </cell>
          <cell r="H27901">
            <v>-99</v>
          </cell>
          <cell r="I27901">
            <v>-99</v>
          </cell>
          <cell r="J27901">
            <v>2006</v>
          </cell>
          <cell r="K27901">
            <v>2</v>
          </cell>
          <cell r="L27901">
            <v>11</v>
          </cell>
        </row>
        <row r="27902">
          <cell r="D27902" t="str">
            <v>LiisiK_715</v>
          </cell>
          <cell r="E27902">
            <v>3</v>
          </cell>
          <cell r="F27902">
            <v>2516981.7799999998</v>
          </cell>
          <cell r="G27902">
            <v>6858427.7000000002</v>
          </cell>
          <cell r="H27902">
            <v>-99</v>
          </cell>
          <cell r="I27902">
            <v>-99</v>
          </cell>
          <cell r="J27902">
            <v>2006</v>
          </cell>
          <cell r="K27902">
            <v>2</v>
          </cell>
          <cell r="L27902">
            <v>11</v>
          </cell>
        </row>
        <row r="27903">
          <cell r="D27903" t="str">
            <v>LiisiK_716</v>
          </cell>
          <cell r="E27903">
            <v>3</v>
          </cell>
          <cell r="F27903">
            <v>2516979.5499999998</v>
          </cell>
          <cell r="G27903">
            <v>6858415.2000000002</v>
          </cell>
          <cell r="H27903">
            <v>-99</v>
          </cell>
          <cell r="I27903">
            <v>-99</v>
          </cell>
          <cell r="J27903">
            <v>2006</v>
          </cell>
          <cell r="K27903">
            <v>2</v>
          </cell>
          <cell r="L27903">
            <v>11</v>
          </cell>
        </row>
        <row r="27904">
          <cell r="D27904" t="str">
            <v>LiisiK_717</v>
          </cell>
          <cell r="E27904">
            <v>3</v>
          </cell>
          <cell r="F27904">
            <v>2516984.35</v>
          </cell>
          <cell r="G27904">
            <v>6858417.4500000002</v>
          </cell>
          <cell r="H27904">
            <v>-99</v>
          </cell>
          <cell r="I27904">
            <v>-99</v>
          </cell>
          <cell r="J27904">
            <v>2006</v>
          </cell>
          <cell r="K27904">
            <v>2</v>
          </cell>
          <cell r="L27904">
            <v>11</v>
          </cell>
        </row>
        <row r="27905">
          <cell r="D27905" t="str">
            <v>LiisiK_718</v>
          </cell>
          <cell r="E27905">
            <v>3</v>
          </cell>
          <cell r="F27905">
            <v>2516992.42</v>
          </cell>
          <cell r="G27905">
            <v>6858401.8200000003</v>
          </cell>
          <cell r="H27905">
            <v>-99</v>
          </cell>
          <cell r="I27905">
            <v>-99</v>
          </cell>
          <cell r="J27905">
            <v>2006</v>
          </cell>
          <cell r="K27905">
            <v>2</v>
          </cell>
          <cell r="L27905">
            <v>11</v>
          </cell>
        </row>
        <row r="27906">
          <cell r="D27906" t="str">
            <v>LiisiK_719</v>
          </cell>
          <cell r="E27906">
            <v>3</v>
          </cell>
          <cell r="F27906">
            <v>2516999.11</v>
          </cell>
          <cell r="G27906">
            <v>6858400.0999999996</v>
          </cell>
          <cell r="H27906">
            <v>-99</v>
          </cell>
          <cell r="I27906">
            <v>-99</v>
          </cell>
          <cell r="J27906">
            <v>2006</v>
          </cell>
          <cell r="K27906">
            <v>2</v>
          </cell>
          <cell r="L27906">
            <v>11</v>
          </cell>
        </row>
        <row r="27907">
          <cell r="D27907" t="str">
            <v>LiisiK_720</v>
          </cell>
          <cell r="E27907">
            <v>3</v>
          </cell>
          <cell r="F27907">
            <v>2516998.2400000002</v>
          </cell>
          <cell r="G27907">
            <v>6858402.3799999999</v>
          </cell>
          <cell r="H27907">
            <v>-99</v>
          </cell>
          <cell r="I27907">
            <v>-99</v>
          </cell>
          <cell r="J27907">
            <v>2006</v>
          </cell>
          <cell r="K27907">
            <v>3</v>
          </cell>
          <cell r="L27907">
            <v>11</v>
          </cell>
        </row>
        <row r="27908">
          <cell r="D27908" t="str">
            <v>LiisiK_721</v>
          </cell>
          <cell r="E27908">
            <v>3</v>
          </cell>
          <cell r="F27908">
            <v>2516997.7200000002</v>
          </cell>
          <cell r="G27908">
            <v>6858415.3300000001</v>
          </cell>
          <cell r="H27908">
            <v>-99</v>
          </cell>
          <cell r="I27908">
            <v>-99</v>
          </cell>
          <cell r="J27908">
            <v>2006</v>
          </cell>
          <cell r="K27908">
            <v>2</v>
          </cell>
          <cell r="L27908">
            <v>21</v>
          </cell>
        </row>
        <row r="27909">
          <cell r="D27909" t="str">
            <v>LiisiK_722</v>
          </cell>
          <cell r="E27909">
            <v>3</v>
          </cell>
          <cell r="F27909">
            <v>2516994.04</v>
          </cell>
          <cell r="G27909">
            <v>6858410.3700000001</v>
          </cell>
          <cell r="H27909">
            <v>-99</v>
          </cell>
          <cell r="I27909">
            <v>-99</v>
          </cell>
          <cell r="J27909">
            <v>2006</v>
          </cell>
          <cell r="K27909">
            <v>2</v>
          </cell>
          <cell r="L27909">
            <v>11</v>
          </cell>
        </row>
        <row r="27910">
          <cell r="D27910" t="str">
            <v>LiisiK_723</v>
          </cell>
          <cell r="E27910">
            <v>3</v>
          </cell>
          <cell r="F27910">
            <v>2516994.04</v>
          </cell>
          <cell r="G27910">
            <v>6858423.4800000004</v>
          </cell>
          <cell r="H27910">
            <v>-99</v>
          </cell>
          <cell r="I27910">
            <v>-99</v>
          </cell>
          <cell r="J27910">
            <v>2006</v>
          </cell>
          <cell r="K27910">
            <v>2</v>
          </cell>
          <cell r="L27910">
            <v>11</v>
          </cell>
        </row>
        <row r="27911">
          <cell r="D27911" t="str">
            <v>LiisiK_724</v>
          </cell>
          <cell r="E27911">
            <v>3</v>
          </cell>
          <cell r="F27911">
            <v>2516989.4300000002</v>
          </cell>
          <cell r="G27911">
            <v>6858430.1600000001</v>
          </cell>
          <cell r="H27911">
            <v>-99</v>
          </cell>
          <cell r="I27911">
            <v>-99</v>
          </cell>
          <cell r="J27911">
            <v>2006</v>
          </cell>
          <cell r="K27911">
            <v>2</v>
          </cell>
          <cell r="L27911">
            <v>11</v>
          </cell>
        </row>
        <row r="27912">
          <cell r="D27912" t="str">
            <v>LiisiK_725</v>
          </cell>
          <cell r="E27912">
            <v>3</v>
          </cell>
          <cell r="F27912">
            <v>2517022.77</v>
          </cell>
          <cell r="G27912">
            <v>6858390.4199999999</v>
          </cell>
          <cell r="H27912">
            <v>-99</v>
          </cell>
          <cell r="I27912">
            <v>-99</v>
          </cell>
          <cell r="J27912">
            <v>2006</v>
          </cell>
          <cell r="K27912">
            <v>2</v>
          </cell>
          <cell r="L27912">
            <v>11</v>
          </cell>
        </row>
        <row r="27913">
          <cell r="D27913" t="str">
            <v>LiisiK_726</v>
          </cell>
          <cell r="E27913">
            <v>3</v>
          </cell>
          <cell r="F27913">
            <v>2517022.92</v>
          </cell>
          <cell r="G27913">
            <v>6858391.2999999998</v>
          </cell>
          <cell r="H27913">
            <v>-99</v>
          </cell>
          <cell r="I27913">
            <v>-99</v>
          </cell>
          <cell r="J27913">
            <v>2006</v>
          </cell>
          <cell r="K27913">
            <v>2</v>
          </cell>
          <cell r="L27913">
            <v>11</v>
          </cell>
        </row>
        <row r="27914">
          <cell r="D27914" t="str">
            <v>LiisiK_727</v>
          </cell>
          <cell r="E27914">
            <v>3</v>
          </cell>
          <cell r="F27914">
            <v>2517022.61</v>
          </cell>
          <cell r="G27914">
            <v>6858392.5499999998</v>
          </cell>
          <cell r="H27914">
            <v>-99</v>
          </cell>
          <cell r="I27914">
            <v>-99</v>
          </cell>
          <cell r="J27914">
            <v>2006</v>
          </cell>
          <cell r="K27914">
            <v>2</v>
          </cell>
          <cell r="L27914">
            <v>11</v>
          </cell>
        </row>
        <row r="27915">
          <cell r="D27915" t="str">
            <v>LiisiK_728</v>
          </cell>
          <cell r="E27915">
            <v>3</v>
          </cell>
          <cell r="F27915">
            <v>2517021.4900000002</v>
          </cell>
          <cell r="G27915">
            <v>6858393.5899999999</v>
          </cell>
          <cell r="H27915">
            <v>-99</v>
          </cell>
          <cell r="I27915">
            <v>-99</v>
          </cell>
          <cell r="J27915">
            <v>2006</v>
          </cell>
          <cell r="K27915">
            <v>2</v>
          </cell>
          <cell r="L27915">
            <v>11</v>
          </cell>
        </row>
        <row r="27916">
          <cell r="D27916" t="str">
            <v>LiisiK_729</v>
          </cell>
          <cell r="E27916">
            <v>3</v>
          </cell>
          <cell r="F27916">
            <v>2517019.77</v>
          </cell>
          <cell r="G27916">
            <v>6858393.2199999997</v>
          </cell>
          <cell r="H27916">
            <v>-99</v>
          </cell>
          <cell r="I27916">
            <v>-99</v>
          </cell>
          <cell r="J27916">
            <v>2006</v>
          </cell>
          <cell r="K27916">
            <v>2</v>
          </cell>
          <cell r="L27916">
            <v>11</v>
          </cell>
        </row>
        <row r="27917">
          <cell r="D27917" t="str">
            <v>LiisiK_730</v>
          </cell>
          <cell r="E27917">
            <v>3</v>
          </cell>
          <cell r="F27917">
            <v>2517011.85</v>
          </cell>
          <cell r="G27917">
            <v>6858394.5800000001</v>
          </cell>
          <cell r="H27917">
            <v>-99</v>
          </cell>
          <cell r="I27917">
            <v>-99</v>
          </cell>
          <cell r="J27917">
            <v>2006</v>
          </cell>
          <cell r="K27917">
            <v>2</v>
          </cell>
          <cell r="L27917">
            <v>11</v>
          </cell>
        </row>
        <row r="27918">
          <cell r="D27918" t="str">
            <v>LiisiK_731</v>
          </cell>
          <cell r="E27918">
            <v>3</v>
          </cell>
          <cell r="F27918">
            <v>2517011.87</v>
          </cell>
          <cell r="G27918">
            <v>6858393.4900000002</v>
          </cell>
          <cell r="H27918">
            <v>-99</v>
          </cell>
          <cell r="I27918">
            <v>-99</v>
          </cell>
          <cell r="J27918">
            <v>2006</v>
          </cell>
          <cell r="K27918">
            <v>16</v>
          </cell>
          <cell r="L27918">
            <v>11</v>
          </cell>
        </row>
        <row r="27919">
          <cell r="D27919" t="str">
            <v>LiisiK_732</v>
          </cell>
          <cell r="E27919">
            <v>3</v>
          </cell>
          <cell r="F27919">
            <v>2517009.89</v>
          </cell>
          <cell r="G27919">
            <v>6858395.1600000001</v>
          </cell>
          <cell r="H27919">
            <v>-99</v>
          </cell>
          <cell r="I27919">
            <v>-99</v>
          </cell>
          <cell r="J27919">
            <v>2006</v>
          </cell>
          <cell r="K27919">
            <v>2</v>
          </cell>
          <cell r="L27919">
            <v>11</v>
          </cell>
        </row>
        <row r="27920">
          <cell r="D27920" t="str">
            <v>LiisiK_733</v>
          </cell>
          <cell r="E27920">
            <v>3</v>
          </cell>
          <cell r="F27920">
            <v>2517009.58</v>
          </cell>
          <cell r="G27920">
            <v>6858397.3399999999</v>
          </cell>
          <cell r="H27920">
            <v>-99</v>
          </cell>
          <cell r="I27920">
            <v>-99</v>
          </cell>
          <cell r="J27920">
            <v>2006</v>
          </cell>
          <cell r="K27920">
            <v>2</v>
          </cell>
          <cell r="L27920">
            <v>11</v>
          </cell>
        </row>
        <row r="27921">
          <cell r="D27921" t="str">
            <v>LiisiK_734</v>
          </cell>
          <cell r="E27921">
            <v>3</v>
          </cell>
          <cell r="F27921">
            <v>2517017.11</v>
          </cell>
          <cell r="G27921">
            <v>6858399.1299999999</v>
          </cell>
          <cell r="H27921">
            <v>-99</v>
          </cell>
          <cell r="I27921">
            <v>-99</v>
          </cell>
          <cell r="J27921">
            <v>2006</v>
          </cell>
          <cell r="K27921">
            <v>2</v>
          </cell>
          <cell r="L27921">
            <v>11</v>
          </cell>
        </row>
        <row r="27922">
          <cell r="D27922" t="str">
            <v>LiisiK_735</v>
          </cell>
          <cell r="E27922">
            <v>3</v>
          </cell>
          <cell r="F27922">
            <v>2517017.5099999998</v>
          </cell>
          <cell r="G27922">
            <v>6858401.0899999999</v>
          </cell>
          <cell r="H27922">
            <v>-99</v>
          </cell>
          <cell r="I27922">
            <v>-99</v>
          </cell>
          <cell r="J27922">
            <v>2006</v>
          </cell>
          <cell r="K27922">
            <v>2</v>
          </cell>
          <cell r="L27922">
            <v>11</v>
          </cell>
        </row>
        <row r="27923">
          <cell r="D27923" t="str">
            <v>LiisiK_736</v>
          </cell>
          <cell r="E27923">
            <v>3</v>
          </cell>
          <cell r="F27923">
            <v>2517017.5099999998</v>
          </cell>
          <cell r="G27923">
            <v>6858401.0899999999</v>
          </cell>
          <cell r="H27923">
            <v>-99</v>
          </cell>
          <cell r="I27923">
            <v>-99</v>
          </cell>
          <cell r="J27923">
            <v>2006</v>
          </cell>
          <cell r="K27923">
            <v>2</v>
          </cell>
          <cell r="L27923">
            <v>11</v>
          </cell>
        </row>
        <row r="27924">
          <cell r="D27924" t="str">
            <v>LiisiK_737</v>
          </cell>
          <cell r="E27924">
            <v>3</v>
          </cell>
          <cell r="F27924">
            <v>2517012.9900000002</v>
          </cell>
          <cell r="G27924">
            <v>6858404.3300000001</v>
          </cell>
          <cell r="H27924">
            <v>-99</v>
          </cell>
          <cell r="I27924">
            <v>-99</v>
          </cell>
          <cell r="J27924">
            <v>2006</v>
          </cell>
          <cell r="K27924">
            <v>3</v>
          </cell>
          <cell r="L27924">
            <v>11</v>
          </cell>
        </row>
        <row r="27925">
          <cell r="D27925" t="str">
            <v>LiisiK_738</v>
          </cell>
          <cell r="E27925">
            <v>3</v>
          </cell>
          <cell r="F27925">
            <v>2517015.21</v>
          </cell>
          <cell r="G27925">
            <v>6858409.8200000003</v>
          </cell>
          <cell r="H27925">
            <v>-99</v>
          </cell>
          <cell r="I27925">
            <v>-99</v>
          </cell>
          <cell r="J27925">
            <v>2006</v>
          </cell>
          <cell r="K27925">
            <v>2</v>
          </cell>
          <cell r="L27925">
            <v>21</v>
          </cell>
        </row>
        <row r="27926">
          <cell r="D27926" t="str">
            <v>LiisiK_739</v>
          </cell>
          <cell r="E27926">
            <v>3</v>
          </cell>
          <cell r="F27926">
            <v>2517013.1800000002</v>
          </cell>
          <cell r="G27926">
            <v>6858414.9800000004</v>
          </cell>
          <cell r="H27926">
            <v>-99</v>
          </cell>
          <cell r="I27926">
            <v>-99</v>
          </cell>
          <cell r="J27926">
            <v>2006</v>
          </cell>
          <cell r="K27926">
            <v>2</v>
          </cell>
          <cell r="L27926">
            <v>11</v>
          </cell>
        </row>
        <row r="27927">
          <cell r="D27927" t="str">
            <v>LiisiK_740</v>
          </cell>
          <cell r="E27927">
            <v>3</v>
          </cell>
          <cell r="F27927">
            <v>2517011.73</v>
          </cell>
          <cell r="G27927">
            <v>6858418.6200000001</v>
          </cell>
          <cell r="H27927">
            <v>-99</v>
          </cell>
          <cell r="I27927">
            <v>-99</v>
          </cell>
          <cell r="J27927">
            <v>2006</v>
          </cell>
          <cell r="K27927">
            <v>3</v>
          </cell>
          <cell r="L27927">
            <v>11</v>
          </cell>
        </row>
        <row r="27928">
          <cell r="D27928" t="str">
            <v>LiisiK_741</v>
          </cell>
          <cell r="E27928">
            <v>3</v>
          </cell>
          <cell r="F27928">
            <v>2517011.1</v>
          </cell>
          <cell r="G27928">
            <v>6858421.6399999997</v>
          </cell>
          <cell r="H27928">
            <v>-99</v>
          </cell>
          <cell r="I27928">
            <v>-99</v>
          </cell>
          <cell r="J27928">
            <v>2006</v>
          </cell>
          <cell r="K27928">
            <v>1</v>
          </cell>
          <cell r="L27928">
            <v>11</v>
          </cell>
        </row>
        <row r="27929">
          <cell r="D27929" t="str">
            <v>LiisiK_742</v>
          </cell>
          <cell r="E27929">
            <v>3</v>
          </cell>
          <cell r="F27929">
            <v>2517017.02</v>
          </cell>
          <cell r="G27929">
            <v>6858416.1900000004</v>
          </cell>
          <cell r="H27929">
            <v>-99</v>
          </cell>
          <cell r="I27929">
            <v>-99</v>
          </cell>
          <cell r="J27929">
            <v>2006</v>
          </cell>
          <cell r="K27929">
            <v>2</v>
          </cell>
          <cell r="L27929">
            <v>11</v>
          </cell>
        </row>
        <row r="27930">
          <cell r="D27930" t="str">
            <v>LiisiK_743</v>
          </cell>
          <cell r="E27930">
            <v>3</v>
          </cell>
          <cell r="F27930">
            <v>2517016.17</v>
          </cell>
          <cell r="G27930">
            <v>6858418.8700000001</v>
          </cell>
          <cell r="H27930">
            <v>-99</v>
          </cell>
          <cell r="I27930">
            <v>-99</v>
          </cell>
          <cell r="J27930">
            <v>2006</v>
          </cell>
          <cell r="K27930">
            <v>2</v>
          </cell>
          <cell r="L27930">
            <v>11</v>
          </cell>
        </row>
        <row r="27931">
          <cell r="D27931" t="str">
            <v>LiisiK_744</v>
          </cell>
          <cell r="E27931">
            <v>3</v>
          </cell>
          <cell r="F27931">
            <v>2517019.0099999998</v>
          </cell>
          <cell r="G27931">
            <v>6858417.75</v>
          </cell>
          <cell r="H27931">
            <v>-99</v>
          </cell>
          <cell r="I27931">
            <v>-99</v>
          </cell>
          <cell r="J27931">
            <v>2006</v>
          </cell>
          <cell r="K27931">
            <v>2</v>
          </cell>
          <cell r="L27931">
            <v>11</v>
          </cell>
        </row>
        <row r="27932">
          <cell r="D27932" t="str">
            <v>LiisiK_745</v>
          </cell>
          <cell r="E27932">
            <v>3</v>
          </cell>
          <cell r="F27932">
            <v>2517017.85</v>
          </cell>
          <cell r="G27932">
            <v>6858420.6500000004</v>
          </cell>
          <cell r="H27932">
            <v>-99</v>
          </cell>
          <cell r="I27932">
            <v>-99</v>
          </cell>
          <cell r="J27932">
            <v>2006</v>
          </cell>
          <cell r="K27932">
            <v>3</v>
          </cell>
          <cell r="L27932">
            <v>11</v>
          </cell>
        </row>
        <row r="27933">
          <cell r="D27933" t="str">
            <v>LiisiK_746</v>
          </cell>
          <cell r="E27933">
            <v>3</v>
          </cell>
          <cell r="F27933">
            <v>2517014.33</v>
          </cell>
          <cell r="G27933">
            <v>6858422.4000000004</v>
          </cell>
          <cell r="H27933">
            <v>-99</v>
          </cell>
          <cell r="I27933">
            <v>-99</v>
          </cell>
          <cell r="J27933">
            <v>2006</v>
          </cell>
          <cell r="K27933">
            <v>2</v>
          </cell>
          <cell r="L27933">
            <v>11</v>
          </cell>
        </row>
        <row r="27934">
          <cell r="D27934" t="str">
            <v>LiisiK_747</v>
          </cell>
          <cell r="E27934">
            <v>3</v>
          </cell>
          <cell r="F27934">
            <v>2517010.23</v>
          </cell>
          <cell r="G27934">
            <v>6858426.1900000004</v>
          </cell>
          <cell r="H27934">
            <v>-99</v>
          </cell>
          <cell r="I27934">
            <v>-99</v>
          </cell>
          <cell r="J27934">
            <v>2006</v>
          </cell>
          <cell r="K27934">
            <v>2</v>
          </cell>
          <cell r="L27934">
            <v>11</v>
          </cell>
        </row>
        <row r="27935">
          <cell r="D27935" t="str">
            <v>LiisiK_748</v>
          </cell>
          <cell r="E27935">
            <v>3</v>
          </cell>
          <cell r="F27935">
            <v>2517017.61</v>
          </cell>
          <cell r="G27935">
            <v>6858426.5599999996</v>
          </cell>
          <cell r="H27935">
            <v>-99</v>
          </cell>
          <cell r="I27935">
            <v>-99</v>
          </cell>
          <cell r="J27935">
            <v>2006</v>
          </cell>
          <cell r="K27935">
            <v>2</v>
          </cell>
          <cell r="L27935">
            <v>11</v>
          </cell>
        </row>
        <row r="27936">
          <cell r="D27936" t="str">
            <v>LiisiK_749</v>
          </cell>
          <cell r="E27936">
            <v>3</v>
          </cell>
          <cell r="F27936">
            <v>2517018.2400000002</v>
          </cell>
          <cell r="G27936">
            <v>6858425.0999999996</v>
          </cell>
          <cell r="H27936">
            <v>-99</v>
          </cell>
          <cell r="I27936">
            <v>-99</v>
          </cell>
          <cell r="J27936">
            <v>2006</v>
          </cell>
          <cell r="K27936">
            <v>2</v>
          </cell>
          <cell r="L27936">
            <v>11</v>
          </cell>
        </row>
        <row r="27937">
          <cell r="D27937" t="str">
            <v>LiisiK_750</v>
          </cell>
          <cell r="E27937">
            <v>3</v>
          </cell>
          <cell r="F27937">
            <v>2517021.46</v>
          </cell>
          <cell r="G27937">
            <v>6858423.7000000002</v>
          </cell>
          <cell r="H27937">
            <v>-99</v>
          </cell>
          <cell r="I27937">
            <v>-99</v>
          </cell>
          <cell r="J27937">
            <v>2006</v>
          </cell>
          <cell r="K27937">
            <v>2</v>
          </cell>
          <cell r="L27937">
            <v>11</v>
          </cell>
        </row>
        <row r="27938">
          <cell r="D27938" t="str">
            <v>LiisiK_751</v>
          </cell>
          <cell r="E27938">
            <v>3</v>
          </cell>
          <cell r="F27938">
            <v>2517022.08</v>
          </cell>
          <cell r="G27938">
            <v>6858415.9400000004</v>
          </cell>
          <cell r="H27938">
            <v>-99</v>
          </cell>
          <cell r="I27938">
            <v>-99</v>
          </cell>
          <cell r="J27938">
            <v>2006</v>
          </cell>
          <cell r="K27938">
            <v>2</v>
          </cell>
          <cell r="L27938">
            <v>11</v>
          </cell>
        </row>
        <row r="27939">
          <cell r="D27939" t="str">
            <v>LiisiK_752</v>
          </cell>
          <cell r="E27939">
            <v>3</v>
          </cell>
          <cell r="F27939">
            <v>2517024.8199999998</v>
          </cell>
          <cell r="G27939">
            <v>6858429.0300000003</v>
          </cell>
          <cell r="H27939">
            <v>-99</v>
          </cell>
          <cell r="I27939">
            <v>-99</v>
          </cell>
          <cell r="J27939">
            <v>2006</v>
          </cell>
          <cell r="K27939">
            <v>2</v>
          </cell>
          <cell r="L27939">
            <v>11</v>
          </cell>
        </row>
        <row r="27940">
          <cell r="D27940" t="str">
            <v>LiisiK_753</v>
          </cell>
          <cell r="E27940">
            <v>3</v>
          </cell>
          <cell r="F27940">
            <v>2517017.79</v>
          </cell>
          <cell r="G27940">
            <v>6858430.8700000001</v>
          </cell>
          <cell r="H27940">
            <v>-99</v>
          </cell>
          <cell r="I27940">
            <v>-99</v>
          </cell>
          <cell r="J27940">
            <v>2006</v>
          </cell>
          <cell r="K27940">
            <v>2</v>
          </cell>
          <cell r="L27940">
            <v>11</v>
          </cell>
        </row>
        <row r="27941">
          <cell r="D27941" t="str">
            <v>LiisiK_754</v>
          </cell>
          <cell r="E27941">
            <v>3</v>
          </cell>
          <cell r="F27941">
            <v>2517028.29</v>
          </cell>
          <cell r="G27941">
            <v>6858436.6900000004</v>
          </cell>
          <cell r="H27941">
            <v>-99</v>
          </cell>
          <cell r="I27941">
            <v>-99</v>
          </cell>
          <cell r="J27941">
            <v>2006</v>
          </cell>
          <cell r="K27941">
            <v>2</v>
          </cell>
          <cell r="L27941">
            <v>11</v>
          </cell>
        </row>
        <row r="27942">
          <cell r="D27942" t="str">
            <v>LiisiK_755</v>
          </cell>
          <cell r="E27942">
            <v>3</v>
          </cell>
          <cell r="F27942">
            <v>2517025.83</v>
          </cell>
          <cell r="G27942">
            <v>6858438.0199999996</v>
          </cell>
          <cell r="H27942">
            <v>-99</v>
          </cell>
          <cell r="I27942">
            <v>-99</v>
          </cell>
          <cell r="J27942">
            <v>2006</v>
          </cell>
          <cell r="K27942">
            <v>2</v>
          </cell>
          <cell r="L27942">
            <v>11</v>
          </cell>
        </row>
        <row r="27943">
          <cell r="D27943" t="str">
            <v>LiisiK_756</v>
          </cell>
          <cell r="E27943">
            <v>3</v>
          </cell>
          <cell r="F27943">
            <v>2517021.6</v>
          </cell>
          <cell r="G27943">
            <v>6858440.5300000003</v>
          </cell>
          <cell r="H27943">
            <v>-99</v>
          </cell>
          <cell r="I27943">
            <v>-99</v>
          </cell>
          <cell r="J27943">
            <v>2006</v>
          </cell>
          <cell r="K27943">
            <v>2</v>
          </cell>
          <cell r="L27943">
            <v>11</v>
          </cell>
        </row>
        <row r="27944">
          <cell r="D27944" t="str">
            <v>LiisiK_757</v>
          </cell>
          <cell r="E27944">
            <v>3</v>
          </cell>
          <cell r="F27944">
            <v>2517011.9300000002</v>
          </cell>
          <cell r="G27944">
            <v>6858442.6200000001</v>
          </cell>
          <cell r="H27944">
            <v>-99</v>
          </cell>
          <cell r="I27944">
            <v>-99</v>
          </cell>
          <cell r="J27944">
            <v>2006</v>
          </cell>
          <cell r="K27944">
            <v>2</v>
          </cell>
          <cell r="L27944">
            <v>21</v>
          </cell>
        </row>
        <row r="27945">
          <cell r="D27945" t="str">
            <v>LiisiK_758</v>
          </cell>
          <cell r="E27945">
            <v>3</v>
          </cell>
          <cell r="F27945">
            <v>2517001.4</v>
          </cell>
          <cell r="G27945">
            <v>6858450.0300000003</v>
          </cell>
          <cell r="H27945">
            <v>-99</v>
          </cell>
          <cell r="I27945">
            <v>-99</v>
          </cell>
          <cell r="J27945">
            <v>2006</v>
          </cell>
          <cell r="K27945">
            <v>2</v>
          </cell>
          <cell r="L27945">
            <v>11</v>
          </cell>
        </row>
        <row r="27946">
          <cell r="D27946" t="str">
            <v>LiisiK_759</v>
          </cell>
          <cell r="E27946">
            <v>3</v>
          </cell>
          <cell r="F27946">
            <v>2517001.4</v>
          </cell>
          <cell r="G27946">
            <v>6858450.0300000003</v>
          </cell>
          <cell r="H27946">
            <v>-99</v>
          </cell>
          <cell r="I27946">
            <v>-99</v>
          </cell>
          <cell r="J27946">
            <v>2006</v>
          </cell>
          <cell r="K27946">
            <v>2</v>
          </cell>
          <cell r="L27946">
            <v>11</v>
          </cell>
        </row>
        <row r="27947">
          <cell r="D27947" t="str">
            <v>LiisiK_760</v>
          </cell>
          <cell r="E27947">
            <v>3</v>
          </cell>
          <cell r="F27947">
            <v>2517001.8199999998</v>
          </cell>
          <cell r="G27947">
            <v>6858459.7000000002</v>
          </cell>
          <cell r="H27947">
            <v>-99</v>
          </cell>
          <cell r="I27947">
            <v>-99</v>
          </cell>
          <cell r="J27947">
            <v>2006</v>
          </cell>
          <cell r="K27947">
            <v>2</v>
          </cell>
          <cell r="L27947">
            <v>11</v>
          </cell>
        </row>
        <row r="27948">
          <cell r="D27948" t="str">
            <v>LiisiK_826</v>
          </cell>
          <cell r="E27948">
            <v>3</v>
          </cell>
          <cell r="F27948">
            <v>2516992.56</v>
          </cell>
          <cell r="G27948">
            <v>6858431.1600000001</v>
          </cell>
          <cell r="H27948">
            <v>-99</v>
          </cell>
          <cell r="I27948">
            <v>-99</v>
          </cell>
          <cell r="J27948">
            <v>2006</v>
          </cell>
          <cell r="K27948">
            <v>2</v>
          </cell>
          <cell r="L27948">
            <v>21</v>
          </cell>
        </row>
        <row r="27949">
          <cell r="D27949" t="str">
            <v>LiisiK_830</v>
          </cell>
          <cell r="E27949">
            <v>3</v>
          </cell>
          <cell r="F27949">
            <v>2516977.44</v>
          </cell>
          <cell r="G27949">
            <v>6858436.8099999996</v>
          </cell>
          <cell r="H27949">
            <v>-99</v>
          </cell>
          <cell r="I27949">
            <v>-99</v>
          </cell>
          <cell r="J27949">
            <v>2006</v>
          </cell>
          <cell r="K27949">
            <v>2</v>
          </cell>
          <cell r="L27949">
            <v>11</v>
          </cell>
        </row>
        <row r="27950">
          <cell r="D27950" t="str">
            <v>LiisiK_831</v>
          </cell>
          <cell r="E27950">
            <v>3</v>
          </cell>
          <cell r="F27950">
            <v>2516982.15</v>
          </cell>
          <cell r="G27950">
            <v>6858436.0099999998</v>
          </cell>
          <cell r="H27950">
            <v>-99</v>
          </cell>
          <cell r="I27950">
            <v>-99</v>
          </cell>
          <cell r="J27950">
            <v>2006</v>
          </cell>
          <cell r="K27950">
            <v>2</v>
          </cell>
          <cell r="L27950">
            <v>11</v>
          </cell>
        </row>
        <row r="27951">
          <cell r="D27951" t="str">
            <v>LiisiK_833</v>
          </cell>
          <cell r="E27951">
            <v>3</v>
          </cell>
          <cell r="F27951">
            <v>2516998.36</v>
          </cell>
          <cell r="G27951">
            <v>6858444.8799999999</v>
          </cell>
          <cell r="H27951">
            <v>-99</v>
          </cell>
          <cell r="I27951">
            <v>-99</v>
          </cell>
          <cell r="J27951">
            <v>2006</v>
          </cell>
          <cell r="K27951">
            <v>2</v>
          </cell>
          <cell r="L27951">
            <v>21</v>
          </cell>
        </row>
        <row r="27952">
          <cell r="D27952" t="str">
            <v>LiisiK_835</v>
          </cell>
          <cell r="E27952">
            <v>3</v>
          </cell>
          <cell r="F27952">
            <v>2517009.06</v>
          </cell>
          <cell r="G27952">
            <v>6858416.7800000003</v>
          </cell>
          <cell r="H27952">
            <v>-99</v>
          </cell>
          <cell r="I27952">
            <v>-99</v>
          </cell>
          <cell r="J27952">
            <v>2006</v>
          </cell>
          <cell r="K27952">
            <v>2</v>
          </cell>
          <cell r="L27952">
            <v>21</v>
          </cell>
        </row>
        <row r="27953">
          <cell r="D27953" t="str">
            <v>LiisiK_836</v>
          </cell>
          <cell r="E27953">
            <v>3</v>
          </cell>
          <cell r="F27953">
            <v>2517010.0299999998</v>
          </cell>
          <cell r="G27953">
            <v>6858420.4800000004</v>
          </cell>
          <cell r="H27953">
            <v>-99</v>
          </cell>
          <cell r="I27953">
            <v>-99</v>
          </cell>
          <cell r="J27953">
            <v>2006</v>
          </cell>
          <cell r="K27953">
            <v>2</v>
          </cell>
          <cell r="L27953">
            <v>21</v>
          </cell>
        </row>
        <row r="27954">
          <cell r="D27954" t="str">
            <v>LiisiK_839</v>
          </cell>
          <cell r="E27954">
            <v>3</v>
          </cell>
          <cell r="F27954">
            <v>2516942.91</v>
          </cell>
          <cell r="G27954">
            <v>6858452.29</v>
          </cell>
          <cell r="H27954">
            <v>-99</v>
          </cell>
          <cell r="I27954">
            <v>-99</v>
          </cell>
          <cell r="J27954">
            <v>2006</v>
          </cell>
          <cell r="K27954">
            <v>2</v>
          </cell>
          <cell r="L27954">
            <v>21</v>
          </cell>
        </row>
        <row r="27955">
          <cell r="D27955" t="str">
            <v>LiisiK_840</v>
          </cell>
          <cell r="E27955">
            <v>3</v>
          </cell>
          <cell r="F27955">
            <v>2516941.15</v>
          </cell>
          <cell r="G27955">
            <v>6858439.96</v>
          </cell>
          <cell r="H27955">
            <v>-99</v>
          </cell>
          <cell r="I27955">
            <v>-99</v>
          </cell>
          <cell r="J27955">
            <v>2006</v>
          </cell>
          <cell r="K27955">
            <v>2</v>
          </cell>
          <cell r="L27955">
            <v>21</v>
          </cell>
        </row>
        <row r="27956">
          <cell r="D27956" t="str">
            <v>LiisiK_861</v>
          </cell>
          <cell r="E27956">
            <v>3</v>
          </cell>
          <cell r="F27956">
            <v>2516946.0299999998</v>
          </cell>
          <cell r="G27956">
            <v>6858440.7699999996</v>
          </cell>
          <cell r="H27956">
            <v>-99</v>
          </cell>
          <cell r="I27956">
            <v>-99</v>
          </cell>
          <cell r="J27956">
            <v>2006</v>
          </cell>
          <cell r="K27956">
            <v>2</v>
          </cell>
          <cell r="L27956">
            <v>11</v>
          </cell>
        </row>
        <row r="27957">
          <cell r="D27957" t="str">
            <v>LiisiK_862</v>
          </cell>
          <cell r="E27957">
            <v>3</v>
          </cell>
          <cell r="F27957">
            <v>2516944.83</v>
          </cell>
          <cell r="G27957">
            <v>6858444.2300000004</v>
          </cell>
          <cell r="H27957">
            <v>-99</v>
          </cell>
          <cell r="I27957">
            <v>-99</v>
          </cell>
          <cell r="J27957">
            <v>2006</v>
          </cell>
          <cell r="K27957">
            <v>2</v>
          </cell>
          <cell r="L27957">
            <v>11</v>
          </cell>
        </row>
        <row r="27958">
          <cell r="D27958" t="str">
            <v>LiisiK_863</v>
          </cell>
          <cell r="E27958">
            <v>3</v>
          </cell>
          <cell r="F27958">
            <v>2516944.91</v>
          </cell>
          <cell r="G27958">
            <v>6858433.4800000004</v>
          </cell>
          <cell r="H27958">
            <v>-99</v>
          </cell>
          <cell r="I27958">
            <v>-99</v>
          </cell>
          <cell r="J27958">
            <v>2006</v>
          </cell>
          <cell r="K27958">
            <v>2</v>
          </cell>
          <cell r="L27958">
            <v>21</v>
          </cell>
        </row>
        <row r="27959">
          <cell r="D27959" t="str">
            <v>LiisiK_864</v>
          </cell>
          <cell r="E27959">
            <v>3</v>
          </cell>
          <cell r="F27959">
            <v>2516944.73</v>
          </cell>
          <cell r="G27959">
            <v>6858432.8099999996</v>
          </cell>
          <cell r="H27959">
            <v>-99</v>
          </cell>
          <cell r="I27959">
            <v>-99</v>
          </cell>
          <cell r="J27959">
            <v>2006</v>
          </cell>
          <cell r="K27959">
            <v>2</v>
          </cell>
          <cell r="L27959">
            <v>11</v>
          </cell>
        </row>
        <row r="27960">
          <cell r="D27960" t="str">
            <v>LiisiK_865</v>
          </cell>
          <cell r="E27960">
            <v>3</v>
          </cell>
          <cell r="F27960">
            <v>2516942.9500000002</v>
          </cell>
          <cell r="G27960">
            <v>6858430.21</v>
          </cell>
          <cell r="H27960">
            <v>-99</v>
          </cell>
          <cell r="I27960">
            <v>-99</v>
          </cell>
          <cell r="J27960">
            <v>2006</v>
          </cell>
          <cell r="K27960">
            <v>2</v>
          </cell>
          <cell r="L27960">
            <v>21</v>
          </cell>
        </row>
        <row r="27961">
          <cell r="D27961" t="str">
            <v>LiisiK_900</v>
          </cell>
          <cell r="E27961">
            <v>3</v>
          </cell>
          <cell r="F27961">
            <v>2516930.96</v>
          </cell>
          <cell r="G27961">
            <v>6858421.8600000003</v>
          </cell>
          <cell r="H27961">
            <v>-99</v>
          </cell>
          <cell r="I27961">
            <v>-99</v>
          </cell>
          <cell r="J27961">
            <v>2006</v>
          </cell>
          <cell r="K27961">
            <v>2</v>
          </cell>
          <cell r="L27961">
            <v>11</v>
          </cell>
        </row>
        <row r="27962">
          <cell r="D27962" t="str">
            <v>LiisiK_901</v>
          </cell>
          <cell r="E27962">
            <v>3</v>
          </cell>
          <cell r="F27962">
            <v>2516959.61</v>
          </cell>
          <cell r="G27962">
            <v>6858435.6500000004</v>
          </cell>
          <cell r="H27962">
            <v>-99</v>
          </cell>
          <cell r="I27962">
            <v>-99</v>
          </cell>
          <cell r="J27962">
            <v>2006</v>
          </cell>
          <cell r="K27962">
            <v>2</v>
          </cell>
          <cell r="L27962">
            <v>21</v>
          </cell>
        </row>
        <row r="27963">
          <cell r="D27963" t="str">
            <v>LiisiK_902</v>
          </cell>
          <cell r="E27963">
            <v>3</v>
          </cell>
          <cell r="F27963">
            <v>2516986.9500000002</v>
          </cell>
          <cell r="G27963">
            <v>6858458.3399999999</v>
          </cell>
          <cell r="H27963">
            <v>-99</v>
          </cell>
          <cell r="I27963">
            <v>-99</v>
          </cell>
          <cell r="J27963">
            <v>2006</v>
          </cell>
          <cell r="K27963">
            <v>2</v>
          </cell>
          <cell r="L27963">
            <v>11</v>
          </cell>
        </row>
        <row r="27964">
          <cell r="D27964" t="str">
            <v>LiisiK_903</v>
          </cell>
          <cell r="E27964">
            <v>3</v>
          </cell>
          <cell r="F27964">
            <v>2516995.37</v>
          </cell>
          <cell r="G27964">
            <v>6858429.1500000004</v>
          </cell>
          <cell r="H27964">
            <v>-99</v>
          </cell>
          <cell r="I27964">
            <v>-99</v>
          </cell>
          <cell r="J27964">
            <v>2006</v>
          </cell>
          <cell r="K27964">
            <v>2</v>
          </cell>
          <cell r="L27964">
            <v>11</v>
          </cell>
        </row>
        <row r="27965">
          <cell r="D27965" t="str">
            <v>LiisiK_904</v>
          </cell>
          <cell r="E27965">
            <v>3</v>
          </cell>
          <cell r="F27965">
            <v>2517006.16</v>
          </cell>
          <cell r="G27965">
            <v>6858402.2000000002</v>
          </cell>
          <cell r="H27965">
            <v>-99</v>
          </cell>
          <cell r="I27965">
            <v>-99</v>
          </cell>
          <cell r="J27965">
            <v>2006</v>
          </cell>
          <cell r="K27965">
            <v>2</v>
          </cell>
          <cell r="L27965">
            <v>11</v>
          </cell>
        </row>
        <row r="27966">
          <cell r="D27966" t="str">
            <v>LiisiK_905</v>
          </cell>
          <cell r="E27966">
            <v>3</v>
          </cell>
          <cell r="F27966">
            <v>2517022.9500000002</v>
          </cell>
          <cell r="G27966">
            <v>6858361.3899999997</v>
          </cell>
          <cell r="H27966">
            <v>-99</v>
          </cell>
          <cell r="I27966">
            <v>-99</v>
          </cell>
          <cell r="J27966">
            <v>2006</v>
          </cell>
          <cell r="K27966">
            <v>2</v>
          </cell>
          <cell r="L27966">
            <v>11</v>
          </cell>
        </row>
        <row r="27967">
          <cell r="D27967" t="str">
            <v>LiisiK_906</v>
          </cell>
          <cell r="E27967">
            <v>3</v>
          </cell>
          <cell r="F27967">
            <v>2516964.0699999998</v>
          </cell>
          <cell r="G27967">
            <v>6858387.0199999996</v>
          </cell>
          <cell r="H27967">
            <v>-99</v>
          </cell>
          <cell r="I27967">
            <v>-99</v>
          </cell>
          <cell r="J27967">
            <v>2006</v>
          </cell>
          <cell r="K27967">
            <v>2</v>
          </cell>
          <cell r="L27967">
            <v>11</v>
          </cell>
        </row>
        <row r="27968">
          <cell r="D27968" t="str">
            <v>LiisiK_907</v>
          </cell>
          <cell r="E27968">
            <v>3</v>
          </cell>
          <cell r="F27968">
            <v>2516919.14</v>
          </cell>
          <cell r="G27968">
            <v>6858396.6200000001</v>
          </cell>
          <cell r="H27968">
            <v>-99</v>
          </cell>
          <cell r="I27968">
            <v>-99</v>
          </cell>
          <cell r="J27968">
            <v>2006</v>
          </cell>
          <cell r="K27968">
            <v>2</v>
          </cell>
          <cell r="L27968">
            <v>11</v>
          </cell>
        </row>
        <row r="27969">
          <cell r="D27969" t="str">
            <v>MARV1_11_1D_879</v>
          </cell>
          <cell r="E27969">
            <v>2</v>
          </cell>
          <cell r="F27969">
            <v>2515532.1800000002</v>
          </cell>
          <cell r="G27969">
            <v>6861051.2199999997</v>
          </cell>
          <cell r="H27969">
            <v>206.35</v>
          </cell>
          <cell r="I27969">
            <v>-99</v>
          </cell>
          <cell r="J27969">
            <v>2011</v>
          </cell>
          <cell r="K27969">
            <v>1</v>
          </cell>
          <cell r="L27969">
            <v>11</v>
          </cell>
        </row>
        <row r="27970">
          <cell r="D27970" t="str">
            <v>marv4_183_232</v>
          </cell>
          <cell r="E27970">
            <v>2</v>
          </cell>
          <cell r="F27970">
            <v>2516029.77</v>
          </cell>
          <cell r="G27970">
            <v>6861078.6100000003</v>
          </cell>
          <cell r="H27970">
            <v>202.95</v>
          </cell>
          <cell r="I27970">
            <v>-99</v>
          </cell>
          <cell r="J27970">
            <v>2011</v>
          </cell>
          <cell r="K27970">
            <v>2</v>
          </cell>
          <cell r="L27970">
            <v>11</v>
          </cell>
        </row>
        <row r="27971">
          <cell r="D27971" t="str">
            <v>MARV1_08_2D_900</v>
          </cell>
          <cell r="E27971">
            <v>3</v>
          </cell>
          <cell r="F27971">
            <v>-99</v>
          </cell>
          <cell r="G27971">
            <v>-99</v>
          </cell>
          <cell r="H27971">
            <v>-99</v>
          </cell>
          <cell r="I27971">
            <v>-99</v>
          </cell>
          <cell r="J27971">
            <v>-99</v>
          </cell>
          <cell r="K27971">
            <v>-99</v>
          </cell>
          <cell r="L27971">
            <v>-99</v>
          </cell>
        </row>
        <row r="27972">
          <cell r="D27972" t="str">
            <v>MARV1_08_2D_901</v>
          </cell>
          <cell r="E27972">
            <v>3</v>
          </cell>
          <cell r="F27972">
            <v>-99</v>
          </cell>
          <cell r="G27972">
            <v>-99</v>
          </cell>
          <cell r="H27972">
            <v>-99</v>
          </cell>
          <cell r="I27972">
            <v>-99</v>
          </cell>
          <cell r="J27972">
            <v>-99</v>
          </cell>
          <cell r="K27972">
            <v>-99</v>
          </cell>
          <cell r="L27972">
            <v>-99</v>
          </cell>
        </row>
        <row r="27973">
          <cell r="D27973" t="str">
            <v>MARV1_08_2D_902</v>
          </cell>
          <cell r="E27973">
            <v>3</v>
          </cell>
          <cell r="F27973">
            <v>-99</v>
          </cell>
          <cell r="G27973">
            <v>-99</v>
          </cell>
          <cell r="H27973">
            <v>-99</v>
          </cell>
          <cell r="I27973">
            <v>-99</v>
          </cell>
          <cell r="J27973">
            <v>-99</v>
          </cell>
          <cell r="K27973">
            <v>-99</v>
          </cell>
          <cell r="L27973">
            <v>-99</v>
          </cell>
        </row>
        <row r="27974">
          <cell r="D27974" t="str">
            <v>MARV1_08_2D_905</v>
          </cell>
          <cell r="E27974">
            <v>3</v>
          </cell>
          <cell r="F27974">
            <v>-99</v>
          </cell>
          <cell r="G27974">
            <v>-99</v>
          </cell>
          <cell r="H27974">
            <v>-99</v>
          </cell>
          <cell r="I27974">
            <v>-99</v>
          </cell>
          <cell r="J27974">
            <v>-99</v>
          </cell>
          <cell r="K27974">
            <v>-99</v>
          </cell>
          <cell r="L27974">
            <v>-99</v>
          </cell>
        </row>
        <row r="27975">
          <cell r="D27975" t="str">
            <v>MARV1_08_2D_906</v>
          </cell>
          <cell r="E27975">
            <v>3</v>
          </cell>
          <cell r="F27975">
            <v>-99</v>
          </cell>
          <cell r="G27975">
            <v>-99</v>
          </cell>
          <cell r="H27975">
            <v>-99</v>
          </cell>
          <cell r="I27975">
            <v>-99</v>
          </cell>
          <cell r="J27975">
            <v>-99</v>
          </cell>
          <cell r="K27975">
            <v>-99</v>
          </cell>
          <cell r="L27975">
            <v>-99</v>
          </cell>
        </row>
        <row r="27976">
          <cell r="D27976" t="str">
            <v>MARV1_08_2D_909</v>
          </cell>
          <cell r="E27976">
            <v>3</v>
          </cell>
          <cell r="F27976">
            <v>-99</v>
          </cell>
          <cell r="G27976">
            <v>-99</v>
          </cell>
          <cell r="H27976">
            <v>-99</v>
          </cell>
          <cell r="I27976">
            <v>-99</v>
          </cell>
          <cell r="J27976">
            <v>-99</v>
          </cell>
          <cell r="K27976">
            <v>-99</v>
          </cell>
          <cell r="L27976">
            <v>-99</v>
          </cell>
        </row>
        <row r="27977">
          <cell r="D27977" t="str">
            <v>MARV1_08_2A_901</v>
          </cell>
          <cell r="E27977">
            <v>3</v>
          </cell>
          <cell r="F27977">
            <v>-99</v>
          </cell>
          <cell r="G27977">
            <v>-99</v>
          </cell>
          <cell r="H27977">
            <v>-99</v>
          </cell>
          <cell r="I27977">
            <v>-99</v>
          </cell>
          <cell r="J27977">
            <v>-99</v>
          </cell>
          <cell r="K27977">
            <v>-99</v>
          </cell>
          <cell r="L27977">
            <v>-99</v>
          </cell>
        </row>
        <row r="27978">
          <cell r="D27978" t="str">
            <v>MARV1_08_2A_904</v>
          </cell>
          <cell r="E27978">
            <v>3</v>
          </cell>
          <cell r="F27978">
            <v>-99</v>
          </cell>
          <cell r="G27978">
            <v>-99</v>
          </cell>
          <cell r="H27978">
            <v>-99</v>
          </cell>
          <cell r="I27978">
            <v>-99</v>
          </cell>
          <cell r="J27978">
            <v>-99</v>
          </cell>
          <cell r="K27978">
            <v>-99</v>
          </cell>
          <cell r="L27978">
            <v>-99</v>
          </cell>
        </row>
        <row r="27979">
          <cell r="D27979" t="str">
            <v>marv1_132_A950</v>
          </cell>
          <cell r="E27979">
            <v>3</v>
          </cell>
          <cell r="F27979">
            <v>-99</v>
          </cell>
          <cell r="G27979">
            <v>-99</v>
          </cell>
          <cell r="H27979">
            <v>-99</v>
          </cell>
          <cell r="I27979">
            <v>-99</v>
          </cell>
          <cell r="J27979">
            <v>-99</v>
          </cell>
          <cell r="K27979">
            <v>-99</v>
          </cell>
          <cell r="L27979">
            <v>-99</v>
          </cell>
        </row>
        <row r="27980">
          <cell r="D27980" t="str">
            <v>marv1_132_A953</v>
          </cell>
          <cell r="E27980">
            <v>3</v>
          </cell>
          <cell r="F27980">
            <v>-99</v>
          </cell>
          <cell r="G27980">
            <v>-99</v>
          </cell>
          <cell r="H27980">
            <v>-99</v>
          </cell>
          <cell r="I27980">
            <v>-99</v>
          </cell>
          <cell r="J27980">
            <v>-99</v>
          </cell>
          <cell r="K27980">
            <v>-99</v>
          </cell>
          <cell r="L27980">
            <v>-99</v>
          </cell>
        </row>
        <row r="27981">
          <cell r="D27981" t="str">
            <v>marv1_132_A954</v>
          </cell>
          <cell r="E27981">
            <v>3</v>
          </cell>
          <cell r="F27981">
            <v>-99</v>
          </cell>
          <cell r="G27981">
            <v>-99</v>
          </cell>
          <cell r="H27981">
            <v>-99</v>
          </cell>
          <cell r="I27981">
            <v>-99</v>
          </cell>
          <cell r="J27981">
            <v>-99</v>
          </cell>
          <cell r="K27981">
            <v>-99</v>
          </cell>
          <cell r="L27981">
            <v>-99</v>
          </cell>
        </row>
        <row r="27982">
          <cell r="D27982" t="str">
            <v>marv1_132_A956</v>
          </cell>
          <cell r="E27982">
            <v>3</v>
          </cell>
          <cell r="F27982">
            <v>-99</v>
          </cell>
          <cell r="G27982">
            <v>-99</v>
          </cell>
          <cell r="H27982">
            <v>-99</v>
          </cell>
          <cell r="I27982">
            <v>-99</v>
          </cell>
          <cell r="J27982">
            <v>-99</v>
          </cell>
          <cell r="K27982">
            <v>-99</v>
          </cell>
          <cell r="L27982">
            <v>-99</v>
          </cell>
        </row>
        <row r="27983">
          <cell r="D27983" t="str">
            <v>marv1_132_A957</v>
          </cell>
          <cell r="E27983">
            <v>3</v>
          </cell>
          <cell r="F27983">
            <v>-99</v>
          </cell>
          <cell r="G27983">
            <v>-99</v>
          </cell>
          <cell r="H27983">
            <v>-99</v>
          </cell>
          <cell r="I27983">
            <v>-99</v>
          </cell>
          <cell r="J27983">
            <v>-99</v>
          </cell>
          <cell r="K27983">
            <v>-99</v>
          </cell>
          <cell r="L27983">
            <v>-99</v>
          </cell>
        </row>
        <row r="27984">
          <cell r="D27984" t="str">
            <v>marv1_132_A964</v>
          </cell>
          <cell r="E27984">
            <v>3</v>
          </cell>
          <cell r="F27984">
            <v>-99</v>
          </cell>
          <cell r="G27984">
            <v>-99</v>
          </cell>
          <cell r="H27984">
            <v>-99</v>
          </cell>
          <cell r="I27984">
            <v>-99</v>
          </cell>
          <cell r="J27984">
            <v>-99</v>
          </cell>
          <cell r="K27984">
            <v>-99</v>
          </cell>
          <cell r="L27984">
            <v>-99</v>
          </cell>
        </row>
        <row r="27985">
          <cell r="D27985" t="str">
            <v>marv1_132_A958</v>
          </cell>
          <cell r="E27985">
            <v>3</v>
          </cell>
          <cell r="F27985">
            <v>-99</v>
          </cell>
          <cell r="G27985">
            <v>-99</v>
          </cell>
          <cell r="H27985">
            <v>-99</v>
          </cell>
          <cell r="I27985">
            <v>-99</v>
          </cell>
          <cell r="J27985">
            <v>-99</v>
          </cell>
          <cell r="K27985">
            <v>-99</v>
          </cell>
          <cell r="L27985">
            <v>-99</v>
          </cell>
        </row>
        <row r="27986">
          <cell r="D27986" t="str">
            <v>marv1_132_A959</v>
          </cell>
          <cell r="E27986">
            <v>3</v>
          </cell>
          <cell r="F27986">
            <v>-99</v>
          </cell>
          <cell r="G27986">
            <v>-99</v>
          </cell>
          <cell r="H27986">
            <v>-99</v>
          </cell>
          <cell r="I27986">
            <v>-99</v>
          </cell>
          <cell r="J27986">
            <v>-99</v>
          </cell>
          <cell r="K27986">
            <v>-99</v>
          </cell>
          <cell r="L27986">
            <v>-99</v>
          </cell>
        </row>
        <row r="27987">
          <cell r="D27987" t="str">
            <v>marv1_132_A960</v>
          </cell>
          <cell r="E27987">
            <v>3</v>
          </cell>
          <cell r="F27987">
            <v>-99</v>
          </cell>
          <cell r="G27987">
            <v>-99</v>
          </cell>
          <cell r="H27987">
            <v>-99</v>
          </cell>
          <cell r="I27987">
            <v>-99</v>
          </cell>
          <cell r="J27987">
            <v>-99</v>
          </cell>
          <cell r="K27987">
            <v>-99</v>
          </cell>
          <cell r="L27987">
            <v>-99</v>
          </cell>
        </row>
        <row r="27988">
          <cell r="D27988" t="str">
            <v>marv1_132_A961</v>
          </cell>
          <cell r="E27988">
            <v>3</v>
          </cell>
          <cell r="F27988">
            <v>-99</v>
          </cell>
          <cell r="G27988">
            <v>-99</v>
          </cell>
          <cell r="H27988">
            <v>-99</v>
          </cell>
          <cell r="I27988">
            <v>-99</v>
          </cell>
          <cell r="J27988">
            <v>-99</v>
          </cell>
          <cell r="K27988">
            <v>-99</v>
          </cell>
          <cell r="L27988">
            <v>-99</v>
          </cell>
        </row>
        <row r="27989">
          <cell r="D27989" t="str">
            <v>marv1_62_903</v>
          </cell>
          <cell r="E27989">
            <v>3</v>
          </cell>
          <cell r="F27989">
            <v>-99</v>
          </cell>
          <cell r="G27989">
            <v>-99</v>
          </cell>
          <cell r="H27989">
            <v>-99</v>
          </cell>
          <cell r="I27989">
            <v>-99</v>
          </cell>
          <cell r="J27989">
            <v>-99</v>
          </cell>
          <cell r="K27989">
            <v>-99</v>
          </cell>
          <cell r="L27989">
            <v>-99</v>
          </cell>
        </row>
        <row r="27990">
          <cell r="D27990" t="str">
            <v>marv1_62_904</v>
          </cell>
          <cell r="E27990">
            <v>3</v>
          </cell>
          <cell r="F27990">
            <v>-99</v>
          </cell>
          <cell r="G27990">
            <v>-99</v>
          </cell>
          <cell r="H27990">
            <v>-99</v>
          </cell>
          <cell r="I27990">
            <v>-99</v>
          </cell>
          <cell r="J27990">
            <v>-99</v>
          </cell>
          <cell r="K27990">
            <v>-99</v>
          </cell>
          <cell r="L27990">
            <v>-99</v>
          </cell>
        </row>
        <row r="27991">
          <cell r="D27991" t="str">
            <v>marv1_62_905</v>
          </cell>
          <cell r="E27991">
            <v>3</v>
          </cell>
          <cell r="F27991">
            <v>-99</v>
          </cell>
          <cell r="G27991">
            <v>-99</v>
          </cell>
          <cell r="H27991">
            <v>-99</v>
          </cell>
          <cell r="I27991">
            <v>-99</v>
          </cell>
          <cell r="J27991">
            <v>-99</v>
          </cell>
          <cell r="K27991">
            <v>-99</v>
          </cell>
          <cell r="L27991">
            <v>-99</v>
          </cell>
        </row>
        <row r="27992">
          <cell r="D27992" t="str">
            <v>marv1_84_901</v>
          </cell>
          <cell r="E27992">
            <v>3</v>
          </cell>
          <cell r="F27992">
            <v>-99</v>
          </cell>
          <cell r="G27992">
            <v>-99</v>
          </cell>
          <cell r="H27992">
            <v>-99</v>
          </cell>
          <cell r="I27992">
            <v>-99</v>
          </cell>
          <cell r="J27992">
            <v>-99</v>
          </cell>
          <cell r="K27992">
            <v>-99</v>
          </cell>
          <cell r="L27992">
            <v>-99</v>
          </cell>
        </row>
        <row r="27993">
          <cell r="D27993" t="str">
            <v>marv1_84_902</v>
          </cell>
          <cell r="E27993">
            <v>3</v>
          </cell>
          <cell r="F27993">
            <v>-99</v>
          </cell>
          <cell r="G27993">
            <v>-99</v>
          </cell>
          <cell r="H27993">
            <v>-99</v>
          </cell>
          <cell r="I27993">
            <v>-99</v>
          </cell>
          <cell r="J27993">
            <v>-99</v>
          </cell>
          <cell r="K27993">
            <v>-99</v>
          </cell>
          <cell r="L27993">
            <v>-99</v>
          </cell>
        </row>
        <row r="27994">
          <cell r="D27994" t="str">
            <v>marv1_84_903</v>
          </cell>
          <cell r="E27994">
            <v>3</v>
          </cell>
          <cell r="F27994">
            <v>-99</v>
          </cell>
          <cell r="G27994">
            <v>-99</v>
          </cell>
          <cell r="H27994">
            <v>-99</v>
          </cell>
          <cell r="I27994">
            <v>-99</v>
          </cell>
          <cell r="J27994">
            <v>-99</v>
          </cell>
          <cell r="K27994">
            <v>-99</v>
          </cell>
          <cell r="L27994">
            <v>-99</v>
          </cell>
        </row>
        <row r="27995">
          <cell r="D27995" t="str">
            <v>marv1_84_905</v>
          </cell>
          <cell r="E27995">
            <v>3</v>
          </cell>
          <cell r="F27995">
            <v>-99</v>
          </cell>
          <cell r="G27995">
            <v>-99</v>
          </cell>
          <cell r="H27995">
            <v>-99</v>
          </cell>
          <cell r="I27995">
            <v>-99</v>
          </cell>
          <cell r="J27995">
            <v>-99</v>
          </cell>
          <cell r="K27995">
            <v>-99</v>
          </cell>
          <cell r="L27995">
            <v>-99</v>
          </cell>
        </row>
        <row r="27996">
          <cell r="D27996" t="str">
            <v>marv1_131_B901</v>
          </cell>
          <cell r="E27996">
            <v>3</v>
          </cell>
          <cell r="F27996">
            <v>-99</v>
          </cell>
          <cell r="G27996">
            <v>-99</v>
          </cell>
          <cell r="H27996">
            <v>-99</v>
          </cell>
          <cell r="I27996">
            <v>-99</v>
          </cell>
          <cell r="J27996">
            <v>-99</v>
          </cell>
          <cell r="K27996">
            <v>-99</v>
          </cell>
          <cell r="L27996">
            <v>-99</v>
          </cell>
        </row>
        <row r="27997">
          <cell r="D27997" t="str">
            <v>marv1_131_B902</v>
          </cell>
          <cell r="E27997">
            <v>3</v>
          </cell>
          <cell r="F27997">
            <v>-99</v>
          </cell>
          <cell r="G27997">
            <v>-99</v>
          </cell>
          <cell r="H27997">
            <v>-99</v>
          </cell>
          <cell r="I27997">
            <v>-99</v>
          </cell>
          <cell r="J27997">
            <v>-99</v>
          </cell>
          <cell r="K27997">
            <v>-99</v>
          </cell>
          <cell r="L27997">
            <v>-99</v>
          </cell>
        </row>
        <row r="27998">
          <cell r="D27998" t="str">
            <v>marv1_131_B904</v>
          </cell>
          <cell r="E27998">
            <v>3</v>
          </cell>
          <cell r="F27998">
            <v>-99</v>
          </cell>
          <cell r="G27998">
            <v>-99</v>
          </cell>
          <cell r="H27998">
            <v>-99</v>
          </cell>
          <cell r="I27998">
            <v>-99</v>
          </cell>
          <cell r="J27998">
            <v>-99</v>
          </cell>
          <cell r="K27998">
            <v>-99</v>
          </cell>
          <cell r="L27998">
            <v>-99</v>
          </cell>
        </row>
        <row r="27999">
          <cell r="D27999" t="str">
            <v>MARV1_08_2B_902</v>
          </cell>
          <cell r="E27999">
            <v>3</v>
          </cell>
          <cell r="F27999">
            <v>-99</v>
          </cell>
          <cell r="G27999">
            <v>-99</v>
          </cell>
          <cell r="H27999">
            <v>-99</v>
          </cell>
          <cell r="I27999">
            <v>-99</v>
          </cell>
          <cell r="J27999">
            <v>-99</v>
          </cell>
          <cell r="K27999">
            <v>-99</v>
          </cell>
          <cell r="L27999">
            <v>-99</v>
          </cell>
        </row>
        <row r="28000">
          <cell r="D28000" t="str">
            <v>MARV1_08_2B_907</v>
          </cell>
          <cell r="E28000">
            <v>3</v>
          </cell>
          <cell r="F28000">
            <v>-99</v>
          </cell>
          <cell r="G28000">
            <v>-99</v>
          </cell>
          <cell r="H28000">
            <v>-99</v>
          </cell>
          <cell r="I28000">
            <v>-99</v>
          </cell>
          <cell r="J28000">
            <v>-99</v>
          </cell>
          <cell r="K28000">
            <v>-99</v>
          </cell>
          <cell r="L28000">
            <v>-99</v>
          </cell>
        </row>
        <row r="28001">
          <cell r="D28001" t="str">
            <v>marv1_131_A901</v>
          </cell>
          <cell r="E28001">
            <v>3</v>
          </cell>
          <cell r="F28001">
            <v>-99</v>
          </cell>
          <cell r="G28001">
            <v>-99</v>
          </cell>
          <cell r="H28001">
            <v>-99</v>
          </cell>
          <cell r="I28001">
            <v>-99</v>
          </cell>
          <cell r="J28001">
            <v>-99</v>
          </cell>
          <cell r="K28001">
            <v>-99</v>
          </cell>
          <cell r="L28001">
            <v>-99</v>
          </cell>
        </row>
        <row r="28002">
          <cell r="D28002" t="str">
            <v>marv1_131_A902</v>
          </cell>
          <cell r="E28002">
            <v>3</v>
          </cell>
          <cell r="F28002">
            <v>-99</v>
          </cell>
          <cell r="G28002">
            <v>-99</v>
          </cell>
          <cell r="H28002">
            <v>-99</v>
          </cell>
          <cell r="I28002">
            <v>-99</v>
          </cell>
          <cell r="J28002">
            <v>-99</v>
          </cell>
          <cell r="K28002">
            <v>-99</v>
          </cell>
          <cell r="L28002">
            <v>-99</v>
          </cell>
        </row>
        <row r="28003">
          <cell r="D28003" t="str">
            <v>marv1_131_A903</v>
          </cell>
          <cell r="E28003">
            <v>3</v>
          </cell>
          <cell r="F28003">
            <v>-99</v>
          </cell>
          <cell r="G28003">
            <v>-99</v>
          </cell>
          <cell r="H28003">
            <v>-99</v>
          </cell>
          <cell r="I28003">
            <v>-99</v>
          </cell>
          <cell r="J28003">
            <v>-99</v>
          </cell>
          <cell r="K28003">
            <v>-99</v>
          </cell>
          <cell r="L28003">
            <v>-99</v>
          </cell>
        </row>
        <row r="28004">
          <cell r="D28004" t="str">
            <v>marv1_122_A901</v>
          </cell>
          <cell r="E28004">
            <v>3</v>
          </cell>
          <cell r="F28004">
            <v>-99</v>
          </cell>
          <cell r="G28004">
            <v>-99</v>
          </cell>
          <cell r="H28004">
            <v>-99</v>
          </cell>
          <cell r="I28004">
            <v>-99</v>
          </cell>
          <cell r="J28004">
            <v>-99</v>
          </cell>
          <cell r="K28004">
            <v>-99</v>
          </cell>
          <cell r="L28004">
            <v>-99</v>
          </cell>
        </row>
        <row r="28005">
          <cell r="D28005" t="str">
            <v>marv1_122_A903</v>
          </cell>
          <cell r="E28005">
            <v>3</v>
          </cell>
          <cell r="F28005">
            <v>-99</v>
          </cell>
          <cell r="G28005">
            <v>-99</v>
          </cell>
          <cell r="H28005">
            <v>-99</v>
          </cell>
          <cell r="I28005">
            <v>-99</v>
          </cell>
          <cell r="J28005">
            <v>-99</v>
          </cell>
          <cell r="K28005">
            <v>-99</v>
          </cell>
          <cell r="L28005">
            <v>-99</v>
          </cell>
        </row>
        <row r="28006">
          <cell r="D28006" t="str">
            <v>marv1_122_A904</v>
          </cell>
          <cell r="E28006">
            <v>3</v>
          </cell>
          <cell r="F28006">
            <v>-99</v>
          </cell>
          <cell r="G28006">
            <v>-99</v>
          </cell>
          <cell r="H28006">
            <v>-99</v>
          </cell>
          <cell r="I28006">
            <v>-99</v>
          </cell>
          <cell r="J28006">
            <v>-99</v>
          </cell>
          <cell r="K28006">
            <v>-99</v>
          </cell>
          <cell r="L28006">
            <v>-99</v>
          </cell>
        </row>
        <row r="28007">
          <cell r="D28007" t="str">
            <v>marv1_122_A906</v>
          </cell>
          <cell r="E28007">
            <v>3</v>
          </cell>
          <cell r="F28007">
            <v>-99</v>
          </cell>
          <cell r="G28007">
            <v>-99</v>
          </cell>
          <cell r="H28007">
            <v>-99</v>
          </cell>
          <cell r="I28007">
            <v>-99</v>
          </cell>
          <cell r="J28007">
            <v>-99</v>
          </cell>
          <cell r="K28007">
            <v>-99</v>
          </cell>
          <cell r="L28007">
            <v>-99</v>
          </cell>
        </row>
        <row r="28008">
          <cell r="D28008" t="str">
            <v>marv1_122_B901</v>
          </cell>
          <cell r="E28008">
            <v>3</v>
          </cell>
          <cell r="F28008">
            <v>-99</v>
          </cell>
          <cell r="G28008">
            <v>-99</v>
          </cell>
          <cell r="H28008">
            <v>-99</v>
          </cell>
          <cell r="I28008">
            <v>-99</v>
          </cell>
          <cell r="J28008">
            <v>-99</v>
          </cell>
          <cell r="K28008">
            <v>-99</v>
          </cell>
          <cell r="L28008">
            <v>-99</v>
          </cell>
        </row>
        <row r="28009">
          <cell r="D28009" t="str">
            <v>marv1_122_B902</v>
          </cell>
          <cell r="E28009">
            <v>3</v>
          </cell>
          <cell r="F28009">
            <v>-99</v>
          </cell>
          <cell r="G28009">
            <v>-99</v>
          </cell>
          <cell r="H28009">
            <v>-99</v>
          </cell>
          <cell r="I28009">
            <v>-99</v>
          </cell>
          <cell r="J28009">
            <v>-99</v>
          </cell>
          <cell r="K28009">
            <v>-99</v>
          </cell>
          <cell r="L28009">
            <v>-99</v>
          </cell>
        </row>
        <row r="28010">
          <cell r="D28010" t="str">
            <v>marv1_122_B904</v>
          </cell>
          <cell r="E28010">
            <v>3</v>
          </cell>
          <cell r="F28010">
            <v>-99</v>
          </cell>
          <cell r="G28010">
            <v>-99</v>
          </cell>
          <cell r="H28010">
            <v>-99</v>
          </cell>
          <cell r="I28010">
            <v>-99</v>
          </cell>
          <cell r="J28010">
            <v>-99</v>
          </cell>
          <cell r="K28010">
            <v>-99</v>
          </cell>
          <cell r="L28010">
            <v>-99</v>
          </cell>
        </row>
        <row r="28011">
          <cell r="D28011" t="str">
            <v>marv1_122_B905</v>
          </cell>
          <cell r="E28011">
            <v>3</v>
          </cell>
          <cell r="F28011">
            <v>-99</v>
          </cell>
          <cell r="G28011">
            <v>-99</v>
          </cell>
          <cell r="H28011">
            <v>-99</v>
          </cell>
          <cell r="I28011">
            <v>-99</v>
          </cell>
          <cell r="J28011">
            <v>-99</v>
          </cell>
          <cell r="K28011">
            <v>-99</v>
          </cell>
          <cell r="L28011">
            <v>-99</v>
          </cell>
        </row>
        <row r="28012">
          <cell r="D28012" t="str">
            <v>marv1_122_B906</v>
          </cell>
          <cell r="E28012">
            <v>3</v>
          </cell>
          <cell r="F28012">
            <v>-99</v>
          </cell>
          <cell r="G28012">
            <v>-99</v>
          </cell>
          <cell r="H28012">
            <v>-99</v>
          </cell>
          <cell r="I28012">
            <v>-99</v>
          </cell>
          <cell r="J28012">
            <v>-99</v>
          </cell>
          <cell r="K28012">
            <v>-99</v>
          </cell>
          <cell r="L28012">
            <v>-99</v>
          </cell>
        </row>
        <row r="28013">
          <cell r="D28013" t="str">
            <v>marv1_122_B908</v>
          </cell>
          <cell r="E28013">
            <v>3</v>
          </cell>
          <cell r="F28013">
            <v>-99</v>
          </cell>
          <cell r="G28013">
            <v>-99</v>
          </cell>
          <cell r="H28013">
            <v>-99</v>
          </cell>
          <cell r="I28013">
            <v>-99</v>
          </cell>
          <cell r="J28013">
            <v>-99</v>
          </cell>
          <cell r="K28013">
            <v>-99</v>
          </cell>
          <cell r="L28013">
            <v>-99</v>
          </cell>
        </row>
        <row r="28014">
          <cell r="D28014" t="str">
            <v>marv1_122_B909</v>
          </cell>
          <cell r="E28014">
            <v>3</v>
          </cell>
          <cell r="F28014">
            <v>-99</v>
          </cell>
          <cell r="G28014">
            <v>-99</v>
          </cell>
          <cell r="H28014">
            <v>-99</v>
          </cell>
          <cell r="I28014">
            <v>-99</v>
          </cell>
          <cell r="J28014">
            <v>-99</v>
          </cell>
          <cell r="K28014">
            <v>-99</v>
          </cell>
          <cell r="L28014">
            <v>-99</v>
          </cell>
        </row>
        <row r="28015">
          <cell r="D28015" t="str">
            <v>marv1_122_B910</v>
          </cell>
          <cell r="E28015">
            <v>3</v>
          </cell>
          <cell r="F28015">
            <v>-99</v>
          </cell>
          <cell r="G28015">
            <v>-99</v>
          </cell>
          <cell r="H28015">
            <v>-99</v>
          </cell>
          <cell r="I28015">
            <v>-99</v>
          </cell>
          <cell r="J28015">
            <v>-99</v>
          </cell>
          <cell r="K28015">
            <v>-99</v>
          </cell>
          <cell r="L28015">
            <v>-99</v>
          </cell>
        </row>
        <row r="28016">
          <cell r="D28016" t="str">
            <v>marv1_81_903</v>
          </cell>
          <cell r="E28016">
            <v>3</v>
          </cell>
          <cell r="F28016">
            <v>-99</v>
          </cell>
          <cell r="G28016">
            <v>-99</v>
          </cell>
          <cell r="H28016">
            <v>-99</v>
          </cell>
          <cell r="I28016">
            <v>-99</v>
          </cell>
          <cell r="J28016">
            <v>-99</v>
          </cell>
          <cell r="K28016">
            <v>-99</v>
          </cell>
          <cell r="L28016">
            <v>-99</v>
          </cell>
        </row>
        <row r="28017">
          <cell r="D28017" t="str">
            <v>marv1_81_905</v>
          </cell>
          <cell r="E28017">
            <v>3</v>
          </cell>
          <cell r="F28017">
            <v>-99</v>
          </cell>
          <cell r="G28017">
            <v>-99</v>
          </cell>
          <cell r="H28017">
            <v>-99</v>
          </cell>
          <cell r="I28017">
            <v>-99</v>
          </cell>
          <cell r="J28017">
            <v>-99</v>
          </cell>
          <cell r="K28017">
            <v>-99</v>
          </cell>
          <cell r="L28017">
            <v>-99</v>
          </cell>
        </row>
        <row r="28018">
          <cell r="D28018" t="str">
            <v>marv1_81_906</v>
          </cell>
          <cell r="E28018">
            <v>3</v>
          </cell>
          <cell r="F28018">
            <v>-99</v>
          </cell>
          <cell r="G28018">
            <v>-99</v>
          </cell>
          <cell r="H28018">
            <v>-99</v>
          </cell>
          <cell r="I28018">
            <v>-99</v>
          </cell>
          <cell r="J28018">
            <v>-99</v>
          </cell>
          <cell r="K28018">
            <v>-99</v>
          </cell>
          <cell r="L28018">
            <v>-99</v>
          </cell>
        </row>
        <row r="28019">
          <cell r="D28019" t="str">
            <v>marv1_81_907</v>
          </cell>
          <cell r="E28019">
            <v>3</v>
          </cell>
          <cell r="F28019">
            <v>-99</v>
          </cell>
          <cell r="G28019">
            <v>-99</v>
          </cell>
          <cell r="H28019">
            <v>-99</v>
          </cell>
          <cell r="I28019">
            <v>-99</v>
          </cell>
          <cell r="J28019">
            <v>-99</v>
          </cell>
          <cell r="K28019">
            <v>-99</v>
          </cell>
          <cell r="L28019">
            <v>-99</v>
          </cell>
        </row>
        <row r="28020">
          <cell r="D28020" t="str">
            <v>marv1_37_901</v>
          </cell>
          <cell r="E28020">
            <v>3</v>
          </cell>
          <cell r="F28020">
            <v>-99</v>
          </cell>
          <cell r="G28020">
            <v>-99</v>
          </cell>
          <cell r="H28020">
            <v>-99</v>
          </cell>
          <cell r="I28020">
            <v>-99</v>
          </cell>
          <cell r="J28020">
            <v>-99</v>
          </cell>
          <cell r="K28020">
            <v>-99</v>
          </cell>
          <cell r="L28020">
            <v>-99</v>
          </cell>
        </row>
        <row r="28021">
          <cell r="D28021" t="str">
            <v>marv1_37_902</v>
          </cell>
          <cell r="E28021">
            <v>3</v>
          </cell>
          <cell r="F28021">
            <v>-99</v>
          </cell>
          <cell r="G28021">
            <v>-99</v>
          </cell>
          <cell r="H28021">
            <v>-99</v>
          </cell>
          <cell r="I28021">
            <v>-99</v>
          </cell>
          <cell r="J28021">
            <v>-99</v>
          </cell>
          <cell r="K28021">
            <v>-99</v>
          </cell>
          <cell r="L28021">
            <v>-99</v>
          </cell>
        </row>
        <row r="28022">
          <cell r="D28022" t="str">
            <v>marv1_37_905</v>
          </cell>
          <cell r="E28022">
            <v>3</v>
          </cell>
          <cell r="F28022">
            <v>-99</v>
          </cell>
          <cell r="G28022">
            <v>-99</v>
          </cell>
          <cell r="H28022">
            <v>-99</v>
          </cell>
          <cell r="I28022">
            <v>-99</v>
          </cell>
          <cell r="J28022">
            <v>-99</v>
          </cell>
          <cell r="K28022">
            <v>-99</v>
          </cell>
          <cell r="L28022">
            <v>-99</v>
          </cell>
        </row>
        <row r="28023">
          <cell r="D28023" t="str">
            <v>marv1_132_B953</v>
          </cell>
          <cell r="E28023">
            <v>3</v>
          </cell>
          <cell r="F28023">
            <v>-99</v>
          </cell>
          <cell r="G28023">
            <v>-99</v>
          </cell>
          <cell r="H28023">
            <v>-99</v>
          </cell>
          <cell r="I28023">
            <v>-99</v>
          </cell>
          <cell r="J28023">
            <v>-99</v>
          </cell>
          <cell r="K28023">
            <v>-99</v>
          </cell>
          <cell r="L28023">
            <v>-99</v>
          </cell>
        </row>
        <row r="28024">
          <cell r="D28024" t="str">
            <v>marv1_132_B950</v>
          </cell>
          <cell r="E28024">
            <v>3</v>
          </cell>
          <cell r="F28024">
            <v>-99</v>
          </cell>
          <cell r="G28024">
            <v>-99</v>
          </cell>
          <cell r="H28024">
            <v>-99</v>
          </cell>
          <cell r="I28024">
            <v>-99</v>
          </cell>
          <cell r="J28024">
            <v>-99</v>
          </cell>
          <cell r="K28024">
            <v>-99</v>
          </cell>
          <cell r="L28024">
            <v>-99</v>
          </cell>
        </row>
        <row r="28025">
          <cell r="D28025" t="str">
            <v>marv1_132_B956</v>
          </cell>
          <cell r="E28025">
            <v>3</v>
          </cell>
          <cell r="F28025">
            <v>-99</v>
          </cell>
          <cell r="G28025">
            <v>-99</v>
          </cell>
          <cell r="H28025">
            <v>-99</v>
          </cell>
          <cell r="I28025">
            <v>-99</v>
          </cell>
          <cell r="J28025">
            <v>-99</v>
          </cell>
          <cell r="K28025">
            <v>-99</v>
          </cell>
          <cell r="L28025">
            <v>-99</v>
          </cell>
        </row>
        <row r="28026">
          <cell r="D28026" t="str">
            <v>marv1_132_B957</v>
          </cell>
          <cell r="E28026">
            <v>3</v>
          </cell>
          <cell r="F28026">
            <v>-99</v>
          </cell>
          <cell r="G28026">
            <v>-99</v>
          </cell>
          <cell r="H28026">
            <v>-99</v>
          </cell>
          <cell r="I28026">
            <v>-99</v>
          </cell>
          <cell r="J28026">
            <v>-99</v>
          </cell>
          <cell r="K28026">
            <v>-99</v>
          </cell>
          <cell r="L28026">
            <v>-99</v>
          </cell>
        </row>
        <row r="28027">
          <cell r="D28027" t="str">
            <v>marv1_132_B952</v>
          </cell>
          <cell r="E28027">
            <v>3</v>
          </cell>
          <cell r="F28027">
            <v>-99</v>
          </cell>
          <cell r="G28027">
            <v>-99</v>
          </cell>
          <cell r="H28027">
            <v>-99</v>
          </cell>
          <cell r="I28027">
            <v>-99</v>
          </cell>
          <cell r="J28027">
            <v>-99</v>
          </cell>
          <cell r="K28027">
            <v>-99</v>
          </cell>
          <cell r="L28027">
            <v>-99</v>
          </cell>
        </row>
        <row r="28028">
          <cell r="D28028" t="str">
            <v>marv1_132_B963</v>
          </cell>
          <cell r="E28028">
            <v>3</v>
          </cell>
          <cell r="F28028">
            <v>-99</v>
          </cell>
          <cell r="G28028">
            <v>-99</v>
          </cell>
          <cell r="H28028">
            <v>-99</v>
          </cell>
          <cell r="I28028">
            <v>-99</v>
          </cell>
          <cell r="J28028">
            <v>-99</v>
          </cell>
          <cell r="K28028">
            <v>-99</v>
          </cell>
          <cell r="L28028">
            <v>-99</v>
          </cell>
        </row>
        <row r="28029">
          <cell r="D28029" t="str">
            <v>marv1_132_B962</v>
          </cell>
          <cell r="E28029">
            <v>3</v>
          </cell>
          <cell r="F28029">
            <v>-99</v>
          </cell>
          <cell r="G28029">
            <v>-99</v>
          </cell>
          <cell r="H28029">
            <v>-99</v>
          </cell>
          <cell r="I28029">
            <v>-99</v>
          </cell>
          <cell r="J28029">
            <v>-99</v>
          </cell>
          <cell r="K28029">
            <v>-99</v>
          </cell>
          <cell r="L28029">
            <v>-99</v>
          </cell>
        </row>
        <row r="28030">
          <cell r="D28030" t="str">
            <v>marv1_132_B960</v>
          </cell>
          <cell r="E28030">
            <v>3</v>
          </cell>
          <cell r="F28030">
            <v>-99</v>
          </cell>
          <cell r="G28030">
            <v>-99</v>
          </cell>
          <cell r="H28030">
            <v>-99</v>
          </cell>
          <cell r="I28030">
            <v>-99</v>
          </cell>
          <cell r="J28030">
            <v>-99</v>
          </cell>
          <cell r="K28030">
            <v>-99</v>
          </cell>
          <cell r="L28030">
            <v>-99</v>
          </cell>
        </row>
        <row r="28031">
          <cell r="D28031" t="str">
            <v>marv1_132_B959</v>
          </cell>
          <cell r="E28031">
            <v>3</v>
          </cell>
          <cell r="F28031">
            <v>-99</v>
          </cell>
          <cell r="G28031">
            <v>-99</v>
          </cell>
          <cell r="H28031">
            <v>-99</v>
          </cell>
          <cell r="I28031">
            <v>-99</v>
          </cell>
          <cell r="J28031">
            <v>-99</v>
          </cell>
          <cell r="K28031">
            <v>-99</v>
          </cell>
          <cell r="L28031">
            <v>-99</v>
          </cell>
        </row>
        <row r="28032">
          <cell r="D28032" t="str">
            <v>marv1_132_B961</v>
          </cell>
          <cell r="E28032">
            <v>3</v>
          </cell>
          <cell r="F28032">
            <v>-99</v>
          </cell>
          <cell r="G28032">
            <v>-99</v>
          </cell>
          <cell r="H28032">
            <v>-99</v>
          </cell>
          <cell r="I28032">
            <v>-99</v>
          </cell>
          <cell r="J28032">
            <v>-99</v>
          </cell>
          <cell r="K28032">
            <v>-99</v>
          </cell>
          <cell r="L28032">
            <v>-99</v>
          </cell>
        </row>
        <row r="28033">
          <cell r="D28033" t="str">
            <v>marv1_132_B965</v>
          </cell>
          <cell r="E28033">
            <v>3</v>
          </cell>
          <cell r="F28033">
            <v>-99</v>
          </cell>
          <cell r="G28033">
            <v>-99</v>
          </cell>
          <cell r="H28033">
            <v>-99</v>
          </cell>
          <cell r="I28033">
            <v>-99</v>
          </cell>
          <cell r="J28033">
            <v>-99</v>
          </cell>
          <cell r="K28033">
            <v>-99</v>
          </cell>
          <cell r="L28033">
            <v>-99</v>
          </cell>
        </row>
        <row r="28034">
          <cell r="D28034" t="str">
            <v>MARV1_09_1A_797</v>
          </cell>
          <cell r="E28034">
            <v>3</v>
          </cell>
          <cell r="F28034">
            <v>-99</v>
          </cell>
          <cell r="G28034">
            <v>-99</v>
          </cell>
          <cell r="H28034">
            <v>-99</v>
          </cell>
          <cell r="I28034">
            <v>-99</v>
          </cell>
          <cell r="J28034">
            <v>-99</v>
          </cell>
          <cell r="K28034">
            <v>-99</v>
          </cell>
          <cell r="L28034">
            <v>-99</v>
          </cell>
        </row>
        <row r="28035">
          <cell r="D28035" t="str">
            <v>MARV1_09_1A_798</v>
          </cell>
          <cell r="E28035">
            <v>3</v>
          </cell>
          <cell r="F28035">
            <v>-99</v>
          </cell>
          <cell r="G28035">
            <v>-99</v>
          </cell>
          <cell r="H28035">
            <v>-99</v>
          </cell>
          <cell r="I28035">
            <v>-99</v>
          </cell>
          <cell r="J28035">
            <v>-99</v>
          </cell>
          <cell r="K28035">
            <v>-99</v>
          </cell>
          <cell r="L28035">
            <v>-99</v>
          </cell>
        </row>
        <row r="28036">
          <cell r="D28036" t="str">
            <v>MARV1_09_1A_799</v>
          </cell>
          <cell r="E28036">
            <v>3</v>
          </cell>
          <cell r="F28036">
            <v>-99</v>
          </cell>
          <cell r="G28036">
            <v>-99</v>
          </cell>
          <cell r="H28036">
            <v>-99</v>
          </cell>
          <cell r="I28036">
            <v>-99</v>
          </cell>
          <cell r="J28036">
            <v>-99</v>
          </cell>
          <cell r="K28036">
            <v>-99</v>
          </cell>
          <cell r="L28036">
            <v>-99</v>
          </cell>
        </row>
        <row r="28037">
          <cell r="D28037" t="str">
            <v>MARV1_10_2A_784</v>
          </cell>
          <cell r="E28037">
            <v>3</v>
          </cell>
          <cell r="F28037">
            <v>-99</v>
          </cell>
          <cell r="G28037">
            <v>-99</v>
          </cell>
          <cell r="H28037">
            <v>-99</v>
          </cell>
          <cell r="I28037">
            <v>-99</v>
          </cell>
          <cell r="J28037">
            <v>-99</v>
          </cell>
          <cell r="K28037">
            <v>-99</v>
          </cell>
          <cell r="L28037">
            <v>-99</v>
          </cell>
        </row>
        <row r="28038">
          <cell r="D28038" t="str">
            <v>MARV1_10_2A_785</v>
          </cell>
          <cell r="E28038">
            <v>3</v>
          </cell>
          <cell r="F28038">
            <v>-99</v>
          </cell>
          <cell r="G28038">
            <v>-99</v>
          </cell>
          <cell r="H28038">
            <v>-99</v>
          </cell>
          <cell r="I28038">
            <v>-99</v>
          </cell>
          <cell r="J28038">
            <v>-99</v>
          </cell>
          <cell r="K28038">
            <v>-99</v>
          </cell>
          <cell r="L28038">
            <v>-99</v>
          </cell>
        </row>
        <row r="28039">
          <cell r="D28039" t="str">
            <v>MARV1_10_2A_786</v>
          </cell>
          <cell r="E28039">
            <v>3</v>
          </cell>
          <cell r="F28039">
            <v>-99</v>
          </cell>
          <cell r="G28039">
            <v>-99</v>
          </cell>
          <cell r="H28039">
            <v>-99</v>
          </cell>
          <cell r="I28039">
            <v>-99</v>
          </cell>
          <cell r="J28039">
            <v>-99</v>
          </cell>
          <cell r="K28039">
            <v>-99</v>
          </cell>
          <cell r="L28039">
            <v>-99</v>
          </cell>
        </row>
        <row r="28040">
          <cell r="D28040" t="str">
            <v>MARV1_10_2A_787</v>
          </cell>
          <cell r="E28040">
            <v>3</v>
          </cell>
          <cell r="F28040">
            <v>-99</v>
          </cell>
          <cell r="G28040">
            <v>-99</v>
          </cell>
          <cell r="H28040">
            <v>-99</v>
          </cell>
          <cell r="I28040">
            <v>-99</v>
          </cell>
          <cell r="J28040">
            <v>-99</v>
          </cell>
          <cell r="K28040">
            <v>-99</v>
          </cell>
          <cell r="L28040">
            <v>-99</v>
          </cell>
        </row>
        <row r="28041">
          <cell r="D28041" t="str">
            <v>MARV1_10_2B_798</v>
          </cell>
          <cell r="E28041">
            <v>3</v>
          </cell>
          <cell r="F28041">
            <v>-99</v>
          </cell>
          <cell r="G28041">
            <v>-99</v>
          </cell>
          <cell r="H28041">
            <v>-99</v>
          </cell>
          <cell r="I28041">
            <v>-99</v>
          </cell>
          <cell r="J28041">
            <v>-99</v>
          </cell>
          <cell r="K28041">
            <v>-99</v>
          </cell>
          <cell r="L28041">
            <v>-99</v>
          </cell>
        </row>
        <row r="28042">
          <cell r="D28042" t="str">
            <v>MARV1_10_3A_801</v>
          </cell>
          <cell r="E28042">
            <v>3</v>
          </cell>
          <cell r="F28042">
            <v>-99</v>
          </cell>
          <cell r="G28042">
            <v>-99</v>
          </cell>
          <cell r="H28042">
            <v>-99</v>
          </cell>
          <cell r="I28042">
            <v>-99</v>
          </cell>
          <cell r="J28042">
            <v>-99</v>
          </cell>
          <cell r="K28042">
            <v>-99</v>
          </cell>
          <cell r="L28042">
            <v>-99</v>
          </cell>
        </row>
        <row r="28043">
          <cell r="D28043" t="str">
            <v>MARV1_10_3A_802</v>
          </cell>
          <cell r="E28043">
            <v>3</v>
          </cell>
          <cell r="F28043">
            <v>-99</v>
          </cell>
          <cell r="G28043">
            <v>-99</v>
          </cell>
          <cell r="H28043">
            <v>-99</v>
          </cell>
          <cell r="I28043">
            <v>-99</v>
          </cell>
          <cell r="J28043">
            <v>-99</v>
          </cell>
          <cell r="K28043">
            <v>-99</v>
          </cell>
          <cell r="L28043">
            <v>-99</v>
          </cell>
        </row>
        <row r="28044">
          <cell r="D28044" t="str">
            <v>MARV1_10_3B_801</v>
          </cell>
          <cell r="E28044">
            <v>3</v>
          </cell>
          <cell r="F28044">
            <v>-99</v>
          </cell>
          <cell r="G28044">
            <v>-99</v>
          </cell>
          <cell r="H28044">
            <v>-99</v>
          </cell>
          <cell r="I28044">
            <v>-99</v>
          </cell>
          <cell r="J28044">
            <v>-99</v>
          </cell>
          <cell r="K28044">
            <v>-99</v>
          </cell>
          <cell r="L28044">
            <v>-99</v>
          </cell>
        </row>
        <row r="28045">
          <cell r="D28045" t="str">
            <v>MARV1_10_3B_802</v>
          </cell>
          <cell r="E28045">
            <v>3</v>
          </cell>
          <cell r="F28045">
            <v>-99</v>
          </cell>
          <cell r="G28045">
            <v>-99</v>
          </cell>
          <cell r="H28045">
            <v>-99</v>
          </cell>
          <cell r="I28045">
            <v>-99</v>
          </cell>
          <cell r="J28045">
            <v>-99</v>
          </cell>
          <cell r="K28045">
            <v>-99</v>
          </cell>
          <cell r="L28045">
            <v>-99</v>
          </cell>
        </row>
        <row r="28046">
          <cell r="D28046" t="str">
            <v>MARV1_10_3B_803</v>
          </cell>
          <cell r="E28046">
            <v>3</v>
          </cell>
          <cell r="F28046">
            <v>-99</v>
          </cell>
          <cell r="G28046">
            <v>-99</v>
          </cell>
          <cell r="H28046">
            <v>-99</v>
          </cell>
          <cell r="I28046">
            <v>-99</v>
          </cell>
          <cell r="J28046">
            <v>-99</v>
          </cell>
          <cell r="K28046">
            <v>-99</v>
          </cell>
          <cell r="L28046">
            <v>-99</v>
          </cell>
        </row>
        <row r="28047">
          <cell r="D28047" t="str">
            <v>MARV1_10_3B_804</v>
          </cell>
          <cell r="E28047">
            <v>3</v>
          </cell>
          <cell r="F28047">
            <v>-99</v>
          </cell>
          <cell r="G28047">
            <v>-99</v>
          </cell>
          <cell r="H28047">
            <v>-99</v>
          </cell>
          <cell r="I28047">
            <v>-99</v>
          </cell>
          <cell r="J28047">
            <v>-99</v>
          </cell>
          <cell r="K28047">
            <v>-99</v>
          </cell>
          <cell r="L28047">
            <v>-99</v>
          </cell>
        </row>
        <row r="28048">
          <cell r="D28048" t="str">
            <v>MARV1_10_3B_807</v>
          </cell>
          <cell r="E28048">
            <v>3</v>
          </cell>
          <cell r="F28048">
            <v>-99</v>
          </cell>
          <cell r="G28048">
            <v>-99</v>
          </cell>
          <cell r="H28048">
            <v>-99</v>
          </cell>
          <cell r="I28048">
            <v>-99</v>
          </cell>
          <cell r="J28048">
            <v>-99</v>
          </cell>
          <cell r="K28048">
            <v>-99</v>
          </cell>
          <cell r="L28048">
            <v>-99</v>
          </cell>
        </row>
        <row r="28049">
          <cell r="D28049" t="str">
            <v>MARV1_10_3B_808</v>
          </cell>
          <cell r="E28049">
            <v>3</v>
          </cell>
          <cell r="F28049">
            <v>-99</v>
          </cell>
          <cell r="G28049">
            <v>-99</v>
          </cell>
          <cell r="H28049">
            <v>-99</v>
          </cell>
          <cell r="I28049">
            <v>-99</v>
          </cell>
          <cell r="J28049">
            <v>-99</v>
          </cell>
          <cell r="K28049">
            <v>-99</v>
          </cell>
          <cell r="L28049">
            <v>-99</v>
          </cell>
        </row>
        <row r="28050">
          <cell r="D28050" t="str">
            <v>MARV1_10_3B_809</v>
          </cell>
          <cell r="E28050">
            <v>3</v>
          </cell>
          <cell r="F28050">
            <v>-99</v>
          </cell>
          <cell r="G28050">
            <v>-99</v>
          </cell>
          <cell r="H28050">
            <v>-99</v>
          </cell>
          <cell r="I28050">
            <v>-99</v>
          </cell>
          <cell r="J28050">
            <v>-99</v>
          </cell>
          <cell r="K28050">
            <v>-99</v>
          </cell>
          <cell r="L28050">
            <v>-99</v>
          </cell>
        </row>
        <row r="28051">
          <cell r="D28051" t="str">
            <v>MARV1_10_3C_901</v>
          </cell>
          <cell r="E28051">
            <v>3</v>
          </cell>
          <cell r="F28051">
            <v>-99</v>
          </cell>
          <cell r="G28051">
            <v>-99</v>
          </cell>
          <cell r="H28051">
            <v>-99</v>
          </cell>
          <cell r="I28051">
            <v>-99</v>
          </cell>
          <cell r="J28051">
            <v>-99</v>
          </cell>
          <cell r="K28051">
            <v>-99</v>
          </cell>
          <cell r="L28051">
            <v>-99</v>
          </cell>
        </row>
        <row r="28052">
          <cell r="D28052" t="str">
            <v>MARV1_10_3C_902</v>
          </cell>
          <cell r="E28052">
            <v>3</v>
          </cell>
          <cell r="F28052">
            <v>-99</v>
          </cell>
          <cell r="G28052">
            <v>-99</v>
          </cell>
          <cell r="H28052">
            <v>-99</v>
          </cell>
          <cell r="I28052">
            <v>-99</v>
          </cell>
          <cell r="J28052">
            <v>-99</v>
          </cell>
          <cell r="K28052">
            <v>-99</v>
          </cell>
          <cell r="L28052">
            <v>-99</v>
          </cell>
        </row>
        <row r="28053">
          <cell r="D28053" t="str">
            <v>MARV1_10_3C_903</v>
          </cell>
          <cell r="E28053">
            <v>3</v>
          </cell>
          <cell r="F28053">
            <v>-99</v>
          </cell>
          <cell r="G28053">
            <v>-99</v>
          </cell>
          <cell r="H28053">
            <v>-99</v>
          </cell>
          <cell r="I28053">
            <v>-99</v>
          </cell>
          <cell r="J28053">
            <v>-99</v>
          </cell>
          <cell r="K28053">
            <v>-99</v>
          </cell>
          <cell r="L28053">
            <v>-99</v>
          </cell>
        </row>
        <row r="28054">
          <cell r="D28054" t="str">
            <v>MARV1_10_3C_904</v>
          </cell>
          <cell r="E28054">
            <v>3</v>
          </cell>
          <cell r="F28054">
            <v>-99</v>
          </cell>
          <cell r="G28054">
            <v>-99</v>
          </cell>
          <cell r="H28054">
            <v>-99</v>
          </cell>
          <cell r="I28054">
            <v>-99</v>
          </cell>
          <cell r="J28054">
            <v>-99</v>
          </cell>
          <cell r="K28054">
            <v>-99</v>
          </cell>
          <cell r="L28054">
            <v>-99</v>
          </cell>
        </row>
        <row r="28055">
          <cell r="D28055" t="str">
            <v>MARV1_10_3C_905</v>
          </cell>
          <cell r="E28055">
            <v>3</v>
          </cell>
          <cell r="F28055">
            <v>-99</v>
          </cell>
          <cell r="G28055">
            <v>-99</v>
          </cell>
          <cell r="H28055">
            <v>-99</v>
          </cell>
          <cell r="I28055">
            <v>-99</v>
          </cell>
          <cell r="J28055">
            <v>-99</v>
          </cell>
          <cell r="K28055">
            <v>-99</v>
          </cell>
          <cell r="L28055">
            <v>-99</v>
          </cell>
        </row>
        <row r="28056">
          <cell r="D28056" t="str">
            <v>MARV1_10_3C_906</v>
          </cell>
          <cell r="E28056">
            <v>3</v>
          </cell>
          <cell r="F28056">
            <v>-99</v>
          </cell>
          <cell r="G28056">
            <v>-99</v>
          </cell>
          <cell r="H28056">
            <v>-99</v>
          </cell>
          <cell r="I28056">
            <v>-99</v>
          </cell>
          <cell r="J28056">
            <v>-99</v>
          </cell>
          <cell r="K28056">
            <v>-99</v>
          </cell>
          <cell r="L28056">
            <v>-99</v>
          </cell>
        </row>
        <row r="28057">
          <cell r="D28057" t="str">
            <v>MARV1_10_3C_907</v>
          </cell>
          <cell r="E28057">
            <v>3</v>
          </cell>
          <cell r="F28057">
            <v>-99</v>
          </cell>
          <cell r="G28057">
            <v>-99</v>
          </cell>
          <cell r="H28057">
            <v>-99</v>
          </cell>
          <cell r="I28057">
            <v>-99</v>
          </cell>
          <cell r="J28057">
            <v>-99</v>
          </cell>
          <cell r="K28057">
            <v>-99</v>
          </cell>
          <cell r="L28057">
            <v>-99</v>
          </cell>
        </row>
        <row r="28058">
          <cell r="D28058" t="str">
            <v>MARV1_10_3C_908</v>
          </cell>
          <cell r="E28058">
            <v>3</v>
          </cell>
          <cell r="F28058">
            <v>-99</v>
          </cell>
          <cell r="G28058">
            <v>-99</v>
          </cell>
          <cell r="H28058">
            <v>-99</v>
          </cell>
          <cell r="I28058">
            <v>-99</v>
          </cell>
          <cell r="J28058">
            <v>-99</v>
          </cell>
          <cell r="K28058">
            <v>-99</v>
          </cell>
          <cell r="L28058">
            <v>-99</v>
          </cell>
        </row>
        <row r="28059">
          <cell r="D28059" t="str">
            <v>MARV1_10_3C_909</v>
          </cell>
          <cell r="E28059">
            <v>3</v>
          </cell>
          <cell r="F28059">
            <v>-99</v>
          </cell>
          <cell r="G28059">
            <v>-99</v>
          </cell>
          <cell r="H28059">
            <v>-99</v>
          </cell>
          <cell r="I28059">
            <v>-99</v>
          </cell>
          <cell r="J28059">
            <v>-99</v>
          </cell>
          <cell r="K28059">
            <v>-99</v>
          </cell>
          <cell r="L28059">
            <v>-99</v>
          </cell>
        </row>
        <row r="28060">
          <cell r="D28060" t="str">
            <v>MARV1_10_3C_910</v>
          </cell>
          <cell r="E28060">
            <v>3</v>
          </cell>
          <cell r="F28060">
            <v>-99</v>
          </cell>
          <cell r="G28060">
            <v>-99</v>
          </cell>
          <cell r="H28060">
            <v>-99</v>
          </cell>
          <cell r="I28060">
            <v>-99</v>
          </cell>
          <cell r="J28060">
            <v>-99</v>
          </cell>
          <cell r="K28060">
            <v>-99</v>
          </cell>
          <cell r="L28060">
            <v>-99</v>
          </cell>
        </row>
        <row r="28061">
          <cell r="D28061" t="str">
            <v>MARV1_10_3C_911</v>
          </cell>
          <cell r="E28061">
            <v>3</v>
          </cell>
          <cell r="F28061">
            <v>-99</v>
          </cell>
          <cell r="G28061">
            <v>-99</v>
          </cell>
          <cell r="H28061">
            <v>-99</v>
          </cell>
          <cell r="I28061">
            <v>-99</v>
          </cell>
          <cell r="J28061">
            <v>-99</v>
          </cell>
          <cell r="K28061">
            <v>-99</v>
          </cell>
          <cell r="L28061">
            <v>-99</v>
          </cell>
        </row>
        <row r="28062">
          <cell r="D28062" t="str">
            <v>MARV1_10_3C_912</v>
          </cell>
          <cell r="E28062">
            <v>3</v>
          </cell>
          <cell r="F28062">
            <v>-99</v>
          </cell>
          <cell r="G28062">
            <v>-99</v>
          </cell>
          <cell r="H28062">
            <v>-99</v>
          </cell>
          <cell r="I28062">
            <v>-99</v>
          </cell>
          <cell r="J28062">
            <v>-99</v>
          </cell>
          <cell r="K28062">
            <v>-99</v>
          </cell>
          <cell r="L28062">
            <v>-99</v>
          </cell>
        </row>
        <row r="28063">
          <cell r="D28063" t="str">
            <v>MARV1_10_3C_913</v>
          </cell>
          <cell r="E28063">
            <v>3</v>
          </cell>
          <cell r="F28063">
            <v>-99</v>
          </cell>
          <cell r="G28063">
            <v>-99</v>
          </cell>
          <cell r="H28063">
            <v>-99</v>
          </cell>
          <cell r="I28063">
            <v>-99</v>
          </cell>
          <cell r="J28063">
            <v>-99</v>
          </cell>
          <cell r="K28063">
            <v>-99</v>
          </cell>
          <cell r="L28063">
            <v>-99</v>
          </cell>
        </row>
        <row r="28064">
          <cell r="D28064" t="str">
            <v>MARV1_10_3C_914</v>
          </cell>
          <cell r="E28064">
            <v>3</v>
          </cell>
          <cell r="F28064">
            <v>-99</v>
          </cell>
          <cell r="G28064">
            <v>-99</v>
          </cell>
          <cell r="H28064">
            <v>-99</v>
          </cell>
          <cell r="I28064">
            <v>-99</v>
          </cell>
          <cell r="J28064">
            <v>-99</v>
          </cell>
          <cell r="K28064">
            <v>-99</v>
          </cell>
          <cell r="L28064">
            <v>-99</v>
          </cell>
        </row>
        <row r="28065">
          <cell r="D28065" t="str">
            <v>MARV1_10_3C_915</v>
          </cell>
          <cell r="E28065">
            <v>3</v>
          </cell>
          <cell r="F28065">
            <v>-99</v>
          </cell>
          <cell r="G28065">
            <v>-99</v>
          </cell>
          <cell r="H28065">
            <v>-99</v>
          </cell>
          <cell r="I28065">
            <v>-99</v>
          </cell>
          <cell r="J28065">
            <v>-99</v>
          </cell>
          <cell r="K28065">
            <v>-99</v>
          </cell>
          <cell r="L28065">
            <v>-99</v>
          </cell>
        </row>
        <row r="28066">
          <cell r="D28066" t="str">
            <v>MARV1_10_3C_916</v>
          </cell>
          <cell r="E28066">
            <v>3</v>
          </cell>
          <cell r="F28066">
            <v>-99</v>
          </cell>
          <cell r="G28066">
            <v>-99</v>
          </cell>
          <cell r="H28066">
            <v>-99</v>
          </cell>
          <cell r="I28066">
            <v>-99</v>
          </cell>
          <cell r="J28066">
            <v>-99</v>
          </cell>
          <cell r="K28066">
            <v>-99</v>
          </cell>
          <cell r="L28066">
            <v>-99</v>
          </cell>
        </row>
        <row r="28067">
          <cell r="D28067" t="str">
            <v>MARV1_10_3C_917</v>
          </cell>
          <cell r="E28067">
            <v>3</v>
          </cell>
          <cell r="F28067">
            <v>-99</v>
          </cell>
          <cell r="G28067">
            <v>-99</v>
          </cell>
          <cell r="H28067">
            <v>-99</v>
          </cell>
          <cell r="I28067">
            <v>-99</v>
          </cell>
          <cell r="J28067">
            <v>-99</v>
          </cell>
          <cell r="K28067">
            <v>-99</v>
          </cell>
          <cell r="L28067">
            <v>-99</v>
          </cell>
        </row>
        <row r="28068">
          <cell r="D28068" t="str">
            <v>MARV1_10_3C_918</v>
          </cell>
          <cell r="E28068">
            <v>3</v>
          </cell>
          <cell r="F28068">
            <v>-99</v>
          </cell>
          <cell r="G28068">
            <v>-99</v>
          </cell>
          <cell r="H28068">
            <v>-99</v>
          </cell>
          <cell r="I28068">
            <v>-99</v>
          </cell>
          <cell r="J28068">
            <v>-99</v>
          </cell>
          <cell r="K28068">
            <v>-99</v>
          </cell>
          <cell r="L28068">
            <v>-99</v>
          </cell>
        </row>
        <row r="28069">
          <cell r="D28069" t="str">
            <v>MARV1_10_4A_803</v>
          </cell>
          <cell r="E28069">
            <v>3</v>
          </cell>
          <cell r="F28069">
            <v>-99</v>
          </cell>
          <cell r="G28069">
            <v>-99</v>
          </cell>
          <cell r="H28069">
            <v>-99</v>
          </cell>
          <cell r="I28069">
            <v>-99</v>
          </cell>
          <cell r="J28069">
            <v>-99</v>
          </cell>
          <cell r="K28069">
            <v>-99</v>
          </cell>
          <cell r="L28069">
            <v>-99</v>
          </cell>
        </row>
        <row r="28070">
          <cell r="D28070" t="str">
            <v>MARV1_10_5B_731</v>
          </cell>
          <cell r="E28070">
            <v>3</v>
          </cell>
          <cell r="F28070">
            <v>-99</v>
          </cell>
          <cell r="G28070">
            <v>-99</v>
          </cell>
          <cell r="H28070">
            <v>-99</v>
          </cell>
          <cell r="I28070">
            <v>-99</v>
          </cell>
          <cell r="J28070">
            <v>-99</v>
          </cell>
          <cell r="K28070">
            <v>-99</v>
          </cell>
          <cell r="L28070">
            <v>-99</v>
          </cell>
        </row>
        <row r="28071">
          <cell r="D28071" t="str">
            <v>MARV1_10_5B_732</v>
          </cell>
          <cell r="E28071">
            <v>3</v>
          </cell>
          <cell r="F28071">
            <v>-99</v>
          </cell>
          <cell r="G28071">
            <v>-99</v>
          </cell>
          <cell r="H28071">
            <v>-99</v>
          </cell>
          <cell r="I28071">
            <v>-99</v>
          </cell>
          <cell r="J28071">
            <v>-99</v>
          </cell>
          <cell r="K28071">
            <v>-99</v>
          </cell>
          <cell r="L28071">
            <v>-99</v>
          </cell>
        </row>
        <row r="28072">
          <cell r="D28072" t="str">
            <v>MARV1_10_5B_733</v>
          </cell>
          <cell r="E28072">
            <v>3</v>
          </cell>
          <cell r="F28072">
            <v>-99</v>
          </cell>
          <cell r="G28072">
            <v>-99</v>
          </cell>
          <cell r="H28072">
            <v>-99</v>
          </cell>
          <cell r="I28072">
            <v>-99</v>
          </cell>
          <cell r="J28072">
            <v>-99</v>
          </cell>
          <cell r="K28072">
            <v>-99</v>
          </cell>
          <cell r="L28072">
            <v>-99</v>
          </cell>
        </row>
        <row r="28073">
          <cell r="D28073" t="str">
            <v>MARV1_11_4C_872</v>
          </cell>
          <cell r="E28073">
            <v>2</v>
          </cell>
          <cell r="F28073">
            <v>-99</v>
          </cell>
          <cell r="G28073">
            <v>-99</v>
          </cell>
          <cell r="H28073">
            <v>-99</v>
          </cell>
          <cell r="I28073">
            <v>-99</v>
          </cell>
          <cell r="J28073">
            <v>-99</v>
          </cell>
          <cell r="K28073">
            <v>-99</v>
          </cell>
          <cell r="L28073">
            <v>-99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S2085"/>
  <sheetViews>
    <sheetView tabSelected="1" topLeftCell="A6" workbookViewId="0">
      <selection activeCell="J2086" sqref="J2086"/>
    </sheetView>
  </sheetViews>
  <sheetFormatPr defaultRowHeight="15"/>
  <cols>
    <col min="1" max="1" width="19.140625" bestFit="1" customWidth="1"/>
    <col min="2" max="2" width="14" bestFit="1" customWidth="1"/>
    <col min="3" max="3" width="5" bestFit="1" customWidth="1"/>
    <col min="4" max="4" width="3.7109375" bestFit="1" customWidth="1"/>
    <col min="5" max="5" width="3.7109375" style="3" bestFit="1" customWidth="1"/>
    <col min="6" max="6" width="4" style="3" bestFit="1" customWidth="1"/>
    <col min="7" max="7" width="4.5703125" style="2" bestFit="1" customWidth="1"/>
    <col min="8" max="9" width="3.7109375" style="4" bestFit="1" customWidth="1"/>
    <col min="10" max="10" width="7" style="4" bestFit="1" customWidth="1"/>
    <col min="11" max="11" width="3.7109375" style="4" bestFit="1" customWidth="1"/>
    <col min="12" max="12" width="4" style="4" bestFit="1" customWidth="1"/>
    <col min="13" max="13" width="3.7109375" style="4" bestFit="1" customWidth="1"/>
    <col min="14" max="14" width="4" style="4" bestFit="1" customWidth="1"/>
    <col min="15" max="15" width="3.7109375" style="4" bestFit="1" customWidth="1"/>
    <col min="16" max="16" width="4" style="4" bestFit="1" customWidth="1"/>
    <col min="17" max="18" width="3.7109375" style="4" bestFit="1" customWidth="1"/>
    <col min="19" max="20" width="4" style="4" bestFit="1" customWidth="1"/>
    <col min="21" max="21" width="20" style="4" customWidth="1"/>
    <col min="22" max="22" width="3.7109375" style="4" bestFit="1" customWidth="1"/>
    <col min="23" max="23" width="3.7109375" style="11" bestFit="1" customWidth="1"/>
    <col min="24" max="24" width="5.5703125" style="11" bestFit="1" customWidth="1"/>
    <col min="25" max="25" width="3.7109375" style="11" bestFit="1" customWidth="1"/>
    <col min="26" max="27" width="5.5703125" style="11" bestFit="1" customWidth="1"/>
    <col min="28" max="29" width="3.7109375" style="11" bestFit="1" customWidth="1"/>
    <col min="30" max="30" width="9.140625" style="11"/>
  </cols>
  <sheetData>
    <row r="1" spans="1:45">
      <c r="A1" t="s">
        <v>1952</v>
      </c>
    </row>
    <row r="2" spans="1:45">
      <c r="A2" s="3" t="s">
        <v>28</v>
      </c>
      <c r="B2" s="3"/>
    </row>
    <row r="3" spans="1:45">
      <c r="A3" s="4" t="s">
        <v>1953</v>
      </c>
      <c r="B3" s="4"/>
      <c r="D3" s="5"/>
      <c r="E3" s="6"/>
      <c r="F3" s="6"/>
      <c r="G3" s="5"/>
      <c r="H3" s="8"/>
      <c r="I3" s="8"/>
      <c r="J3" s="8"/>
      <c r="K3" s="12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10"/>
      <c r="X3" s="10"/>
      <c r="Y3" s="14"/>
      <c r="Z3" s="10"/>
      <c r="AA3" s="10"/>
      <c r="AB3" s="10"/>
      <c r="AC3" s="10"/>
      <c r="AD3" s="10"/>
      <c r="AE3" s="9"/>
      <c r="AF3" s="8"/>
      <c r="AG3" s="5"/>
      <c r="AH3" s="5"/>
      <c r="AI3" s="8"/>
      <c r="AJ3" s="8"/>
      <c r="AK3" s="8"/>
      <c r="AL3" s="8"/>
      <c r="AM3" s="10"/>
      <c r="AN3" s="10"/>
      <c r="AO3" s="10"/>
      <c r="AP3" s="10"/>
      <c r="AQ3" s="10"/>
      <c r="AR3" s="10"/>
      <c r="AS3" s="11"/>
    </row>
    <row r="4" spans="1:45">
      <c r="A4" s="11" t="s">
        <v>1951</v>
      </c>
      <c r="B4" s="11"/>
      <c r="D4" s="5"/>
      <c r="E4" s="6"/>
      <c r="F4" s="6"/>
      <c r="G4" s="5"/>
      <c r="H4" s="8"/>
      <c r="I4" s="8"/>
      <c r="J4" s="8"/>
      <c r="K4" s="12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10"/>
      <c r="X4" s="10"/>
      <c r="Y4" s="14"/>
      <c r="Z4" s="10"/>
      <c r="AA4" s="10"/>
      <c r="AB4" s="10"/>
      <c r="AC4" s="10"/>
      <c r="AD4" s="10"/>
      <c r="AE4" s="9"/>
      <c r="AF4" s="8"/>
      <c r="AG4" s="5"/>
      <c r="AH4" s="5"/>
      <c r="AI4" s="8"/>
      <c r="AJ4" s="8"/>
      <c r="AK4" s="8"/>
      <c r="AL4" s="8"/>
      <c r="AM4" s="10"/>
      <c r="AN4" s="10"/>
      <c r="AO4" s="10"/>
      <c r="AP4" s="10"/>
      <c r="AQ4" s="10"/>
      <c r="AR4" s="10"/>
      <c r="AS4" s="11"/>
    </row>
    <row r="5" spans="1:45" ht="15.75" thickBot="1">
      <c r="C5" s="11"/>
      <c r="D5" s="5"/>
      <c r="E5" s="6"/>
      <c r="F5" s="6"/>
      <c r="G5" s="5"/>
      <c r="H5" s="8"/>
      <c r="I5" s="8"/>
      <c r="J5" s="8"/>
      <c r="K5" s="12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10"/>
      <c r="X5" s="10"/>
      <c r="Y5" s="14"/>
      <c r="Z5" s="10"/>
      <c r="AA5" s="10"/>
      <c r="AB5" s="10"/>
      <c r="AC5" s="10"/>
      <c r="AD5" s="10"/>
      <c r="AE5" s="9"/>
      <c r="AF5" s="8"/>
      <c r="AG5" s="5"/>
      <c r="AH5" s="5"/>
      <c r="AI5" s="8"/>
      <c r="AJ5" s="8"/>
      <c r="AK5" s="8"/>
      <c r="AL5" s="8"/>
      <c r="AM5" s="10"/>
      <c r="AN5" s="10"/>
      <c r="AO5" s="10"/>
      <c r="AP5" s="10"/>
      <c r="AQ5" s="10"/>
      <c r="AR5" s="10"/>
      <c r="AS5" s="11"/>
    </row>
    <row r="6" spans="1:45" s="1" customFormat="1" ht="118.5" thickBot="1">
      <c r="A6" s="33" t="s">
        <v>29</v>
      </c>
      <c r="B6" s="33" t="s">
        <v>163</v>
      </c>
      <c r="C6" s="34" t="s">
        <v>0</v>
      </c>
      <c r="D6" s="34" t="s">
        <v>1</v>
      </c>
      <c r="E6" s="35" t="s">
        <v>2</v>
      </c>
      <c r="F6" s="35" t="s">
        <v>3</v>
      </c>
      <c r="G6" s="36" t="s">
        <v>4</v>
      </c>
      <c r="H6" s="37" t="s">
        <v>5</v>
      </c>
      <c r="I6" s="37" t="s">
        <v>6</v>
      </c>
      <c r="J6" s="37" t="s">
        <v>7</v>
      </c>
      <c r="K6" s="37" t="s">
        <v>8</v>
      </c>
      <c r="L6" s="37" t="s">
        <v>9</v>
      </c>
      <c r="M6" s="37" t="s">
        <v>10</v>
      </c>
      <c r="N6" s="37" t="s">
        <v>11</v>
      </c>
      <c r="O6" s="37" t="s">
        <v>12</v>
      </c>
      <c r="P6" s="37" t="s">
        <v>13</v>
      </c>
      <c r="Q6" s="37" t="s">
        <v>14</v>
      </c>
      <c r="R6" s="37" t="s">
        <v>15</v>
      </c>
      <c r="S6" s="37" t="s">
        <v>16</v>
      </c>
      <c r="T6" s="37" t="s">
        <v>17</v>
      </c>
      <c r="U6" s="37" t="s">
        <v>18</v>
      </c>
      <c r="V6" s="37" t="s">
        <v>192</v>
      </c>
      <c r="W6" s="38" t="s">
        <v>30</v>
      </c>
      <c r="X6" s="38" t="s">
        <v>31</v>
      </c>
      <c r="Y6" s="38" t="s">
        <v>32</v>
      </c>
      <c r="Z6" s="38" t="s">
        <v>33</v>
      </c>
      <c r="AA6" s="38" t="s">
        <v>174</v>
      </c>
      <c r="AB6" s="38" t="s">
        <v>34</v>
      </c>
      <c r="AC6" s="38" t="s">
        <v>164</v>
      </c>
      <c r="AD6" s="15"/>
    </row>
    <row r="7" spans="1:45">
      <c r="A7" s="13" t="str">
        <f>CONCATENATE(B7,"_",C7)</f>
        <v>MARV1_11_7A_11</v>
      </c>
      <c r="B7" s="13" t="s">
        <v>162</v>
      </c>
      <c r="C7">
        <v>11</v>
      </c>
      <c r="D7">
        <v>0</v>
      </c>
      <c r="E7" s="3">
        <v>1</v>
      </c>
      <c r="F7" s="3">
        <v>421</v>
      </c>
      <c r="G7" s="2">
        <v>27.792996339999998</v>
      </c>
      <c r="H7" s="4">
        <v>1</v>
      </c>
      <c r="I7" s="4">
        <v>1</v>
      </c>
      <c r="J7" s="4">
        <v>11</v>
      </c>
      <c r="K7" s="4">
        <v>1</v>
      </c>
      <c r="L7" s="4">
        <v>422</v>
      </c>
      <c r="O7" s="4">
        <v>-99</v>
      </c>
      <c r="P7" s="4">
        <v>-99</v>
      </c>
      <c r="W7" s="11">
        <f>IF(I7&lt;&gt;E7,IF(OR(AND(E7=3,I7=4),AND(E7=4,I7=3)),0,1),0)</f>
        <v>0</v>
      </c>
      <c r="X7" s="11">
        <f>VLOOKUP(A7,[1]TREE_DATA!$D$2:$L$28073,9,FALSE)</f>
        <v>11</v>
      </c>
      <c r="Y7" s="11">
        <f>VALUE(LEFT(J7,2))</f>
        <v>11</v>
      </c>
      <c r="Z7" s="11">
        <f>IF(AND(Y7&lt;21,X7&gt;21),1,0)</f>
        <v>0</v>
      </c>
      <c r="AA7" s="11">
        <f>IF(AND(Y7&gt;14,X7&lt;21),1,0)</f>
        <v>0</v>
      </c>
      <c r="AB7" s="11">
        <f t="shared" ref="AB7:AB70" si="0">IF(Y7&lt;21,L7-F7,"")</f>
        <v>1</v>
      </c>
      <c r="AC7" s="11">
        <f t="shared" ref="AC7:AC70" si="1">IF(Y7&lt;21,IF(ABS(L7-F7)&gt;50,1,0),0)</f>
        <v>0</v>
      </c>
    </row>
    <row r="8" spans="1:45">
      <c r="A8" s="13" t="str">
        <f t="shared" ref="A8:A71" si="2">CONCATENATE(B8,"_",C8)</f>
        <v>MARV1_11_7A_811</v>
      </c>
      <c r="B8" s="13" t="s">
        <v>162</v>
      </c>
      <c r="C8">
        <v>811</v>
      </c>
      <c r="D8">
        <v>0</v>
      </c>
      <c r="E8" s="3">
        <v>2</v>
      </c>
      <c r="F8" s="3">
        <v>95</v>
      </c>
      <c r="H8" s="4">
        <v>2</v>
      </c>
      <c r="I8" s="4">
        <v>2</v>
      </c>
      <c r="J8" s="4">
        <v>11</v>
      </c>
      <c r="K8" s="4">
        <v>2</v>
      </c>
      <c r="L8" s="4">
        <v>102</v>
      </c>
      <c r="O8" s="4">
        <v>-99</v>
      </c>
      <c r="P8" s="4">
        <v>-99</v>
      </c>
      <c r="W8" s="11">
        <f t="shared" ref="W8:W71" si="3">IF(I8&lt;&gt;E8,IF(OR(AND(E8=3,I8=4),AND(E8=4,I8=3)),0,1),0)</f>
        <v>0</v>
      </c>
      <c r="X8" s="11">
        <f>VLOOKUP(A8,[1]TREE_DATA!$D$2:$L$28073,9,FALSE)</f>
        <v>11</v>
      </c>
      <c r="Y8" s="11">
        <f t="shared" ref="Y8:Y71" si="4">VALUE(LEFT(J8,2))</f>
        <v>11</v>
      </c>
      <c r="Z8" s="11">
        <f t="shared" ref="Z8:Z71" si="5">IF(AND(Y8&lt;21,X8&gt;21),1,0)</f>
        <v>0</v>
      </c>
      <c r="AA8" s="11">
        <f t="shared" ref="AA8:AA71" si="6">IF(AND(Y8&gt;14,X8&lt;21),1,0)</f>
        <v>0</v>
      </c>
      <c r="AB8" s="11">
        <f t="shared" si="0"/>
        <v>7</v>
      </c>
      <c r="AC8" s="11">
        <f t="shared" si="1"/>
        <v>0</v>
      </c>
    </row>
    <row r="9" spans="1:45">
      <c r="A9" s="13" t="str">
        <f t="shared" si="2"/>
        <v>MARV1_11_7A_12</v>
      </c>
      <c r="B9" s="13" t="s">
        <v>162</v>
      </c>
      <c r="C9">
        <v>12</v>
      </c>
      <c r="D9">
        <v>0</v>
      </c>
      <c r="E9" s="3">
        <v>1</v>
      </c>
      <c r="F9" s="3">
        <v>415</v>
      </c>
      <c r="G9" s="2">
        <v>27.22300366</v>
      </c>
      <c r="H9" s="4">
        <v>1</v>
      </c>
      <c r="I9" s="4">
        <v>1</v>
      </c>
      <c r="J9" s="4">
        <v>11</v>
      </c>
      <c r="K9" s="4">
        <v>1</v>
      </c>
      <c r="L9" s="4">
        <v>427</v>
      </c>
      <c r="M9" s="4" t="s">
        <v>19</v>
      </c>
      <c r="N9" s="4">
        <v>33</v>
      </c>
      <c r="O9" s="4">
        <v>32</v>
      </c>
      <c r="P9" s="4">
        <v>22</v>
      </c>
      <c r="Q9" s="4">
        <v>6</v>
      </c>
      <c r="R9" s="4">
        <v>40</v>
      </c>
      <c r="S9" s="4">
        <v>5</v>
      </c>
      <c r="T9" s="4">
        <v>160</v>
      </c>
      <c r="W9" s="11">
        <f t="shared" si="3"/>
        <v>0</v>
      </c>
      <c r="X9" s="11">
        <f>VLOOKUP(A9,[1]TREE_DATA!$D$2:$L$28073,9,FALSE)</f>
        <v>14</v>
      </c>
      <c r="Y9" s="11">
        <f t="shared" si="4"/>
        <v>11</v>
      </c>
      <c r="Z9" s="11">
        <f t="shared" si="5"/>
        <v>0</v>
      </c>
      <c r="AA9" s="11">
        <f t="shared" si="6"/>
        <v>0</v>
      </c>
      <c r="AB9" s="11">
        <f t="shared" si="0"/>
        <v>12</v>
      </c>
      <c r="AC9" s="11">
        <f t="shared" si="1"/>
        <v>0</v>
      </c>
    </row>
    <row r="10" spans="1:45">
      <c r="A10" s="13" t="str">
        <f t="shared" si="2"/>
        <v>MARV1_11_7A_812</v>
      </c>
      <c r="B10" s="13" t="s">
        <v>162</v>
      </c>
      <c r="C10">
        <v>812</v>
      </c>
      <c r="D10">
        <v>0</v>
      </c>
      <c r="E10" s="3">
        <v>2</v>
      </c>
      <c r="F10" s="3">
        <v>105</v>
      </c>
      <c r="H10" s="4">
        <v>2</v>
      </c>
      <c r="I10" s="4">
        <v>2</v>
      </c>
      <c r="J10" s="4">
        <v>11</v>
      </c>
      <c r="K10" s="4">
        <v>2</v>
      </c>
      <c r="L10" s="4">
        <v>112</v>
      </c>
      <c r="O10" s="4">
        <v>-99</v>
      </c>
      <c r="P10" s="4">
        <v>-99</v>
      </c>
      <c r="W10" s="11">
        <f t="shared" si="3"/>
        <v>0</v>
      </c>
      <c r="X10" s="11">
        <f>VLOOKUP(A10,[1]TREE_DATA!$D$2:$L$28073,9,FALSE)</f>
        <v>11</v>
      </c>
      <c r="Y10" s="11">
        <f t="shared" si="4"/>
        <v>11</v>
      </c>
      <c r="Z10" s="11">
        <f t="shared" si="5"/>
        <v>0</v>
      </c>
      <c r="AA10" s="11">
        <f t="shared" si="6"/>
        <v>0</v>
      </c>
      <c r="AB10" s="11">
        <f t="shared" si="0"/>
        <v>7</v>
      </c>
      <c r="AC10" s="11">
        <f t="shared" si="1"/>
        <v>0</v>
      </c>
    </row>
    <row r="11" spans="1:45">
      <c r="A11" s="13" t="str">
        <f t="shared" si="2"/>
        <v>MARV1_11_7A_813</v>
      </c>
      <c r="B11" s="13" t="s">
        <v>162</v>
      </c>
      <c r="C11">
        <v>813</v>
      </c>
      <c r="D11">
        <v>0</v>
      </c>
      <c r="E11" s="3">
        <v>2</v>
      </c>
      <c r="F11" s="3">
        <v>91</v>
      </c>
      <c r="H11" s="4">
        <v>2</v>
      </c>
      <c r="I11" s="4">
        <v>2</v>
      </c>
      <c r="J11" s="4">
        <v>11</v>
      </c>
      <c r="K11" s="4">
        <v>2</v>
      </c>
      <c r="L11" s="4">
        <v>91</v>
      </c>
      <c r="O11" s="4">
        <v>-99</v>
      </c>
      <c r="P11" s="4">
        <v>-99</v>
      </c>
      <c r="W11" s="11">
        <f t="shared" si="3"/>
        <v>0</v>
      </c>
      <c r="X11" s="11">
        <f>VLOOKUP(A11,[1]TREE_DATA!$D$2:$L$28073,9,FALSE)</f>
        <v>11</v>
      </c>
      <c r="Y11" s="11">
        <f t="shared" si="4"/>
        <v>11</v>
      </c>
      <c r="Z11" s="11">
        <f t="shared" si="5"/>
        <v>0</v>
      </c>
      <c r="AA11" s="11">
        <f t="shared" si="6"/>
        <v>0</v>
      </c>
      <c r="AB11" s="11">
        <f t="shared" si="0"/>
        <v>0</v>
      </c>
      <c r="AC11" s="11">
        <f t="shared" si="1"/>
        <v>0</v>
      </c>
    </row>
    <row r="12" spans="1:45">
      <c r="A12" s="13" t="str">
        <f t="shared" si="2"/>
        <v>MARV1_11_7A_13</v>
      </c>
      <c r="B12" s="13" t="s">
        <v>162</v>
      </c>
      <c r="C12">
        <v>13</v>
      </c>
      <c r="D12">
        <v>0</v>
      </c>
      <c r="E12" s="3">
        <v>1</v>
      </c>
      <c r="F12" s="3">
        <v>356</v>
      </c>
      <c r="G12" s="2">
        <v>27.494997560000002</v>
      </c>
      <c r="H12" s="4">
        <v>1</v>
      </c>
      <c r="I12" s="4">
        <v>1</v>
      </c>
      <c r="J12" s="4" t="s">
        <v>20</v>
      </c>
      <c r="K12" s="4">
        <v>2</v>
      </c>
      <c r="L12" s="4">
        <v>356</v>
      </c>
      <c r="O12" s="4">
        <v>-99</v>
      </c>
      <c r="P12" s="4">
        <v>-99</v>
      </c>
      <c r="W12" s="11">
        <f t="shared" si="3"/>
        <v>0</v>
      </c>
      <c r="X12" s="11">
        <f>VLOOKUP(A12,[1]TREE_DATA!$D$2:$L$28073,9,FALSE)</f>
        <v>11</v>
      </c>
      <c r="Y12" s="11">
        <f t="shared" si="4"/>
        <v>12</v>
      </c>
      <c r="Z12" s="11">
        <f t="shared" si="5"/>
        <v>0</v>
      </c>
      <c r="AA12" s="11">
        <f t="shared" si="6"/>
        <v>0</v>
      </c>
      <c r="AB12" s="11">
        <f t="shared" si="0"/>
        <v>0</v>
      </c>
      <c r="AC12" s="11">
        <f t="shared" si="1"/>
        <v>0</v>
      </c>
    </row>
    <row r="13" spans="1:45">
      <c r="A13" s="13" t="str">
        <f t="shared" si="2"/>
        <v>MARV1_11_7A_32</v>
      </c>
      <c r="B13" s="13" t="s">
        <v>162</v>
      </c>
      <c r="C13">
        <v>32</v>
      </c>
      <c r="D13">
        <v>0</v>
      </c>
      <c r="E13" s="3">
        <v>1</v>
      </c>
      <c r="F13" s="3">
        <v>423</v>
      </c>
      <c r="G13" s="2">
        <v>29.962010379999999</v>
      </c>
      <c r="H13" s="4">
        <v>1</v>
      </c>
      <c r="I13" s="4">
        <v>1</v>
      </c>
      <c r="J13" s="4" t="s">
        <v>21</v>
      </c>
      <c r="K13" s="4">
        <v>1</v>
      </c>
      <c r="L13" s="4">
        <v>438</v>
      </c>
      <c r="O13" s="4">
        <v>-99</v>
      </c>
      <c r="P13" s="4">
        <v>-99</v>
      </c>
      <c r="W13" s="11">
        <f t="shared" si="3"/>
        <v>0</v>
      </c>
      <c r="X13" s="11">
        <f>VLOOKUP(A13,[1]TREE_DATA!$D$2:$L$28073,9,FALSE)</f>
        <v>14</v>
      </c>
      <c r="Y13" s="11">
        <f t="shared" si="4"/>
        <v>12</v>
      </c>
      <c r="Z13" s="11">
        <f t="shared" si="5"/>
        <v>0</v>
      </c>
      <c r="AA13" s="11">
        <f t="shared" si="6"/>
        <v>0</v>
      </c>
      <c r="AB13" s="11">
        <f t="shared" si="0"/>
        <v>15</v>
      </c>
      <c r="AC13" s="11">
        <f t="shared" si="1"/>
        <v>0</v>
      </c>
    </row>
    <row r="14" spans="1:45">
      <c r="A14" s="13" t="str">
        <f t="shared" si="2"/>
        <v>MARV1_11_7A_15</v>
      </c>
      <c r="B14" s="13" t="s">
        <v>162</v>
      </c>
      <c r="C14">
        <v>15</v>
      </c>
      <c r="D14">
        <v>0</v>
      </c>
      <c r="E14" s="3">
        <v>2</v>
      </c>
      <c r="F14" s="3">
        <v>114</v>
      </c>
      <c r="G14" s="2">
        <v>9.397009766</v>
      </c>
      <c r="H14" s="4">
        <v>2</v>
      </c>
      <c r="I14" s="4">
        <v>2</v>
      </c>
      <c r="J14" s="4">
        <v>11</v>
      </c>
      <c r="K14" s="4">
        <v>2</v>
      </c>
      <c r="L14" s="4">
        <v>113</v>
      </c>
      <c r="O14" s="4">
        <v>-99</v>
      </c>
      <c r="P14" s="4">
        <v>-99</v>
      </c>
      <c r="W14" s="11">
        <f t="shared" si="3"/>
        <v>0</v>
      </c>
      <c r="X14" s="11">
        <f>VLOOKUP(A14,[1]TREE_DATA!$D$2:$L$28073,9,FALSE)</f>
        <v>11</v>
      </c>
      <c r="Y14" s="11">
        <f t="shared" si="4"/>
        <v>11</v>
      </c>
      <c r="Z14" s="11">
        <f t="shared" si="5"/>
        <v>0</v>
      </c>
      <c r="AA14" s="11">
        <f t="shared" si="6"/>
        <v>0</v>
      </c>
      <c r="AB14" s="11">
        <f t="shared" si="0"/>
        <v>-1</v>
      </c>
      <c r="AC14" s="11">
        <f t="shared" si="1"/>
        <v>0</v>
      </c>
    </row>
    <row r="15" spans="1:45">
      <c r="A15" s="13" t="str">
        <f t="shared" si="2"/>
        <v>MARV1_11_7A_34</v>
      </c>
      <c r="B15" s="13" t="s">
        <v>162</v>
      </c>
      <c r="C15">
        <v>34</v>
      </c>
      <c r="D15">
        <v>0</v>
      </c>
      <c r="E15" s="3">
        <v>1</v>
      </c>
      <c r="F15" s="3">
        <v>448</v>
      </c>
      <c r="G15" s="2">
        <v>30.916</v>
      </c>
      <c r="H15" s="4">
        <v>1</v>
      </c>
      <c r="I15" s="4">
        <v>1</v>
      </c>
      <c r="J15" s="4" t="s">
        <v>21</v>
      </c>
      <c r="K15" s="4">
        <v>1</v>
      </c>
      <c r="L15" s="4">
        <v>450</v>
      </c>
      <c r="M15" s="4" t="s">
        <v>19</v>
      </c>
      <c r="N15" s="4">
        <v>36</v>
      </c>
      <c r="O15" s="4">
        <v>31</v>
      </c>
      <c r="P15" s="4">
        <v>26</v>
      </c>
      <c r="Q15" s="4">
        <v>6</v>
      </c>
      <c r="R15" s="4">
        <v>20</v>
      </c>
      <c r="S15" s="4">
        <v>5</v>
      </c>
      <c r="T15" s="4">
        <v>160</v>
      </c>
      <c r="W15" s="11">
        <f t="shared" si="3"/>
        <v>0</v>
      </c>
      <c r="X15" s="11">
        <f>VLOOKUP(A15,[1]TREE_DATA!$D$2:$L$28073,9,FALSE)</f>
        <v>11</v>
      </c>
      <c r="Y15" s="11">
        <f t="shared" si="4"/>
        <v>12</v>
      </c>
      <c r="Z15" s="11">
        <f t="shared" si="5"/>
        <v>0</v>
      </c>
      <c r="AA15" s="11">
        <f t="shared" si="6"/>
        <v>0</v>
      </c>
      <c r="AB15" s="11">
        <f t="shared" si="0"/>
        <v>2</v>
      </c>
      <c r="AC15" s="11">
        <f t="shared" si="1"/>
        <v>0</v>
      </c>
    </row>
    <row r="16" spans="1:45">
      <c r="A16" s="13" t="str">
        <f t="shared" si="2"/>
        <v>MARV1_11_7A_4</v>
      </c>
      <c r="B16" s="13" t="s">
        <v>162</v>
      </c>
      <c r="C16">
        <v>4</v>
      </c>
      <c r="D16">
        <v>1</v>
      </c>
      <c r="E16" s="3">
        <v>2</v>
      </c>
      <c r="F16" s="3">
        <v>333</v>
      </c>
      <c r="G16" s="2">
        <v>29.38200977</v>
      </c>
      <c r="H16" s="4">
        <v>1</v>
      </c>
      <c r="I16" s="4">
        <v>2</v>
      </c>
      <c r="J16" s="4" t="s">
        <v>21</v>
      </c>
      <c r="K16" s="4">
        <v>1</v>
      </c>
      <c r="L16" s="4">
        <v>330</v>
      </c>
      <c r="M16" s="4" t="s">
        <v>19</v>
      </c>
      <c r="N16" s="4">
        <v>30</v>
      </c>
      <c r="O16" s="4">
        <v>31</v>
      </c>
      <c r="P16" s="4">
        <v>4</v>
      </c>
      <c r="Q16" s="4">
        <v>10</v>
      </c>
      <c r="R16" s="4">
        <v>12</v>
      </c>
      <c r="S16" s="4">
        <v>10</v>
      </c>
      <c r="T16" s="4">
        <v>70</v>
      </c>
      <c r="W16" s="11">
        <f t="shared" si="3"/>
        <v>0</v>
      </c>
      <c r="X16" s="11">
        <f>VLOOKUP(A16,[1]TREE_DATA!$D$2:$L$28073,9,FALSE)</f>
        <v>11</v>
      </c>
      <c r="Y16" s="11">
        <f t="shared" si="4"/>
        <v>12</v>
      </c>
      <c r="Z16" s="11">
        <f t="shared" si="5"/>
        <v>0</v>
      </c>
      <c r="AA16" s="11">
        <f t="shared" si="6"/>
        <v>0</v>
      </c>
      <c r="AB16" s="11">
        <f t="shared" si="0"/>
        <v>-3</v>
      </c>
      <c r="AC16" s="11">
        <f t="shared" si="1"/>
        <v>0</v>
      </c>
    </row>
    <row r="17" spans="1:29">
      <c r="A17" s="13" t="str">
        <f t="shared" si="2"/>
        <v>MARV1_11_7A_8</v>
      </c>
      <c r="B17" s="13" t="s">
        <v>162</v>
      </c>
      <c r="C17">
        <v>8</v>
      </c>
      <c r="D17">
        <v>1</v>
      </c>
      <c r="E17" s="3">
        <v>2</v>
      </c>
      <c r="F17" s="3">
        <v>368</v>
      </c>
      <c r="G17" s="2">
        <v>28.20299756</v>
      </c>
      <c r="H17" s="4">
        <v>1</v>
      </c>
      <c r="I17" s="4">
        <v>2</v>
      </c>
      <c r="J17" s="4">
        <v>11</v>
      </c>
      <c r="K17" s="4">
        <v>1</v>
      </c>
      <c r="L17" s="4">
        <v>372</v>
      </c>
      <c r="O17" s="4">
        <v>-99</v>
      </c>
      <c r="P17" s="4">
        <v>-99</v>
      </c>
      <c r="W17" s="11">
        <f t="shared" si="3"/>
        <v>0</v>
      </c>
      <c r="X17" s="11">
        <f>VLOOKUP(A17,[1]TREE_DATA!$D$2:$L$28073,9,FALSE)</f>
        <v>11</v>
      </c>
      <c r="Y17" s="11">
        <f t="shared" si="4"/>
        <v>11</v>
      </c>
      <c r="Z17" s="11">
        <f t="shared" si="5"/>
        <v>0</v>
      </c>
      <c r="AA17" s="11">
        <f t="shared" si="6"/>
        <v>0</v>
      </c>
      <c r="AB17" s="11">
        <f t="shared" si="0"/>
        <v>4</v>
      </c>
      <c r="AC17" s="11">
        <f t="shared" si="1"/>
        <v>0</v>
      </c>
    </row>
    <row r="18" spans="1:29">
      <c r="A18" s="13" t="str">
        <f t="shared" si="2"/>
        <v>MARV1_11_7A_24</v>
      </c>
      <c r="B18" s="13" t="s">
        <v>162</v>
      </c>
      <c r="C18">
        <v>24</v>
      </c>
      <c r="D18">
        <v>1</v>
      </c>
      <c r="E18" s="3">
        <v>1</v>
      </c>
      <c r="F18" s="3">
        <v>446</v>
      </c>
      <c r="G18" s="2">
        <v>27.799004879999998</v>
      </c>
      <c r="H18" s="4">
        <v>1</v>
      </c>
      <c r="I18" s="4">
        <v>1</v>
      </c>
      <c r="J18" s="4" t="s">
        <v>21</v>
      </c>
      <c r="K18" s="4">
        <v>1</v>
      </c>
      <c r="L18" s="4">
        <v>455</v>
      </c>
      <c r="O18" s="4">
        <v>-99</v>
      </c>
      <c r="P18" s="4">
        <v>-99</v>
      </c>
      <c r="W18" s="11">
        <f t="shared" si="3"/>
        <v>0</v>
      </c>
      <c r="X18" s="11">
        <f>VLOOKUP(A18,[1]TREE_DATA!$D$2:$L$28073,9,FALSE)</f>
        <v>12</v>
      </c>
      <c r="Y18" s="11">
        <f t="shared" si="4"/>
        <v>12</v>
      </c>
      <c r="Z18" s="11">
        <f t="shared" si="5"/>
        <v>0</v>
      </c>
      <c r="AA18" s="11">
        <f t="shared" si="6"/>
        <v>0</v>
      </c>
      <c r="AB18" s="11">
        <f t="shared" si="0"/>
        <v>9</v>
      </c>
      <c r="AC18" s="11">
        <f t="shared" si="1"/>
        <v>0</v>
      </c>
    </row>
    <row r="19" spans="1:29">
      <c r="A19" s="13" t="str">
        <f t="shared" si="2"/>
        <v>MARV1_11_7A_9</v>
      </c>
      <c r="B19" s="13" t="s">
        <v>162</v>
      </c>
      <c r="C19">
        <v>9</v>
      </c>
      <c r="D19">
        <v>1</v>
      </c>
      <c r="E19" s="3">
        <v>2</v>
      </c>
      <c r="F19" s="3">
        <v>319</v>
      </c>
      <c r="G19" s="2">
        <v>27.614007319999999</v>
      </c>
      <c r="H19" s="4">
        <v>1</v>
      </c>
      <c r="I19" s="4">
        <v>2</v>
      </c>
      <c r="J19" s="4" t="s">
        <v>21</v>
      </c>
      <c r="K19" s="4">
        <v>1</v>
      </c>
      <c r="L19" s="4">
        <v>333</v>
      </c>
      <c r="O19" s="4">
        <v>-99</v>
      </c>
      <c r="P19" s="4">
        <v>-99</v>
      </c>
      <c r="W19" s="11">
        <f t="shared" si="3"/>
        <v>0</v>
      </c>
      <c r="X19" s="11">
        <f>VLOOKUP(A19,[1]TREE_DATA!$D$2:$L$28073,9,FALSE)</f>
        <v>11</v>
      </c>
      <c r="Y19" s="11">
        <f t="shared" si="4"/>
        <v>12</v>
      </c>
      <c r="Z19" s="11">
        <f t="shared" si="5"/>
        <v>0</v>
      </c>
      <c r="AA19" s="11">
        <f t="shared" si="6"/>
        <v>0</v>
      </c>
      <c r="AB19" s="11">
        <f t="shared" si="0"/>
        <v>14</v>
      </c>
      <c r="AC19" s="11">
        <f t="shared" si="1"/>
        <v>0</v>
      </c>
    </row>
    <row r="20" spans="1:29">
      <c r="A20" s="13" t="str">
        <f t="shared" si="2"/>
        <v>MARV1_11_7A_26</v>
      </c>
      <c r="B20" s="13" t="s">
        <v>162</v>
      </c>
      <c r="C20">
        <v>26</v>
      </c>
      <c r="D20">
        <v>1</v>
      </c>
      <c r="E20" s="3">
        <v>1</v>
      </c>
      <c r="F20" s="3">
        <v>368</v>
      </c>
      <c r="G20" s="2">
        <v>27.518000000000001</v>
      </c>
      <c r="H20" s="4">
        <v>1</v>
      </c>
      <c r="I20" s="4">
        <v>1</v>
      </c>
      <c r="J20" s="4" t="s">
        <v>21</v>
      </c>
      <c r="K20" s="4">
        <v>1</v>
      </c>
      <c r="L20" s="4">
        <v>368</v>
      </c>
      <c r="O20" s="4">
        <v>-99</v>
      </c>
      <c r="P20" s="4">
        <v>-99</v>
      </c>
      <c r="W20" s="11">
        <f t="shared" si="3"/>
        <v>0</v>
      </c>
      <c r="X20" s="11">
        <f>VLOOKUP(A20,[1]TREE_DATA!$D$2:$L$28073,9,FALSE)</f>
        <v>11</v>
      </c>
      <c r="Y20" s="11">
        <f t="shared" si="4"/>
        <v>12</v>
      </c>
      <c r="Z20" s="11">
        <f t="shared" si="5"/>
        <v>0</v>
      </c>
      <c r="AA20" s="11">
        <f t="shared" si="6"/>
        <v>0</v>
      </c>
      <c r="AB20" s="11">
        <f t="shared" si="0"/>
        <v>0</v>
      </c>
      <c r="AC20" s="11">
        <f t="shared" si="1"/>
        <v>0</v>
      </c>
    </row>
    <row r="21" spans="1:29">
      <c r="A21" s="13" t="str">
        <f t="shared" si="2"/>
        <v>MARV1_11_7A_28</v>
      </c>
      <c r="B21" s="13" t="s">
        <v>162</v>
      </c>
      <c r="C21">
        <v>28</v>
      </c>
      <c r="D21">
        <v>1</v>
      </c>
      <c r="E21" s="3">
        <v>2</v>
      </c>
      <c r="F21" s="3">
        <v>255</v>
      </c>
      <c r="G21" s="2">
        <v>23.080003049999998</v>
      </c>
      <c r="H21" s="4">
        <v>1</v>
      </c>
      <c r="I21" s="4">
        <v>2</v>
      </c>
      <c r="J21" s="4">
        <v>11</v>
      </c>
      <c r="K21" s="4">
        <v>1</v>
      </c>
      <c r="L21" s="4">
        <v>260</v>
      </c>
      <c r="O21" s="4">
        <v>-99</v>
      </c>
      <c r="P21" s="4">
        <v>-99</v>
      </c>
      <c r="W21" s="11">
        <f t="shared" si="3"/>
        <v>0</v>
      </c>
      <c r="X21" s="11">
        <f>VLOOKUP(A21,[1]TREE_DATA!$D$2:$L$28073,9,FALSE)</f>
        <v>11</v>
      </c>
      <c r="Y21" s="11">
        <f t="shared" si="4"/>
        <v>11</v>
      </c>
      <c r="Z21" s="11">
        <f t="shared" si="5"/>
        <v>0</v>
      </c>
      <c r="AA21" s="11">
        <f t="shared" si="6"/>
        <v>0</v>
      </c>
      <c r="AB21" s="11">
        <f t="shared" si="0"/>
        <v>5</v>
      </c>
      <c r="AC21" s="11">
        <f t="shared" si="1"/>
        <v>0</v>
      </c>
    </row>
    <row r="22" spans="1:29">
      <c r="A22" s="13" t="str">
        <f t="shared" si="2"/>
        <v>MARV1_11_7A_27</v>
      </c>
      <c r="B22" s="13" t="s">
        <v>162</v>
      </c>
      <c r="C22">
        <v>27</v>
      </c>
      <c r="D22">
        <v>1</v>
      </c>
      <c r="E22" s="3">
        <v>2</v>
      </c>
      <c r="F22" s="3">
        <v>121</v>
      </c>
      <c r="G22" s="2">
        <v>12.40500793</v>
      </c>
      <c r="H22" s="4">
        <v>2</v>
      </c>
      <c r="I22" s="4">
        <v>2</v>
      </c>
      <c r="J22" s="4">
        <v>11</v>
      </c>
      <c r="K22" s="4">
        <v>2</v>
      </c>
      <c r="L22" s="4">
        <v>123</v>
      </c>
      <c r="O22" s="4">
        <v>-99</v>
      </c>
      <c r="P22" s="4">
        <v>-99</v>
      </c>
      <c r="W22" s="11">
        <f t="shared" si="3"/>
        <v>0</v>
      </c>
      <c r="X22" s="11">
        <f>VLOOKUP(A22,[1]TREE_DATA!$D$2:$L$28073,9,FALSE)</f>
        <v>11</v>
      </c>
      <c r="Y22" s="11">
        <f t="shared" si="4"/>
        <v>11</v>
      </c>
      <c r="Z22" s="11">
        <f t="shared" si="5"/>
        <v>0</v>
      </c>
      <c r="AA22" s="11">
        <f t="shared" si="6"/>
        <v>0</v>
      </c>
      <c r="AB22" s="11">
        <f t="shared" si="0"/>
        <v>2</v>
      </c>
      <c r="AC22" s="11">
        <f t="shared" si="1"/>
        <v>0</v>
      </c>
    </row>
    <row r="23" spans="1:29">
      <c r="A23" s="13" t="str">
        <f t="shared" si="2"/>
        <v>MARV1_11_7A_30</v>
      </c>
      <c r="B23" s="13" t="s">
        <v>162</v>
      </c>
      <c r="C23">
        <v>30</v>
      </c>
      <c r="D23">
        <v>1</v>
      </c>
      <c r="E23" s="3">
        <v>2</v>
      </c>
      <c r="F23" s="3">
        <v>93</v>
      </c>
      <c r="G23" s="2">
        <v>11.0870061</v>
      </c>
      <c r="H23" s="4">
        <v>2</v>
      </c>
      <c r="I23" s="4">
        <v>2</v>
      </c>
      <c r="J23" s="4">
        <v>11</v>
      </c>
      <c r="K23" s="4">
        <v>2</v>
      </c>
      <c r="L23" s="4">
        <v>96</v>
      </c>
      <c r="O23" s="4">
        <v>-99</v>
      </c>
      <c r="P23" s="4">
        <v>-99</v>
      </c>
      <c r="W23" s="11">
        <f t="shared" si="3"/>
        <v>0</v>
      </c>
      <c r="X23" s="11">
        <f>VLOOKUP(A23,[1]TREE_DATA!$D$2:$L$28073,9,FALSE)</f>
        <v>11</v>
      </c>
      <c r="Y23" s="11">
        <f t="shared" si="4"/>
        <v>11</v>
      </c>
      <c r="Z23" s="11">
        <f t="shared" si="5"/>
        <v>0</v>
      </c>
      <c r="AA23" s="11">
        <f t="shared" si="6"/>
        <v>0</v>
      </c>
      <c r="AB23" s="11">
        <f t="shared" si="0"/>
        <v>3</v>
      </c>
      <c r="AC23" s="11">
        <f t="shared" si="1"/>
        <v>0</v>
      </c>
    </row>
    <row r="24" spans="1:29">
      <c r="A24" s="13" t="str">
        <f t="shared" si="2"/>
        <v>MARV1_11_7A_802</v>
      </c>
      <c r="B24" s="13" t="s">
        <v>162</v>
      </c>
      <c r="C24">
        <v>802</v>
      </c>
      <c r="D24">
        <v>1</v>
      </c>
      <c r="E24" s="3">
        <v>2</v>
      </c>
      <c r="F24" s="3">
        <v>150</v>
      </c>
      <c r="H24" s="4">
        <v>2</v>
      </c>
      <c r="I24" s="4">
        <v>2</v>
      </c>
      <c r="J24" s="4">
        <v>11</v>
      </c>
      <c r="K24" s="4">
        <v>2</v>
      </c>
      <c r="L24" s="4">
        <v>180</v>
      </c>
      <c r="O24" s="4">
        <v>-99</v>
      </c>
      <c r="P24" s="4">
        <v>-99</v>
      </c>
      <c r="W24" s="11">
        <f t="shared" si="3"/>
        <v>0</v>
      </c>
      <c r="X24" s="11">
        <f>VLOOKUP(A24,[1]TREE_DATA!$D$2:$L$28073,9,FALSE)</f>
        <v>11</v>
      </c>
      <c r="Y24" s="11">
        <f t="shared" si="4"/>
        <v>11</v>
      </c>
      <c r="Z24" s="11">
        <f t="shared" si="5"/>
        <v>0</v>
      </c>
      <c r="AA24" s="11">
        <f t="shared" si="6"/>
        <v>0</v>
      </c>
      <c r="AB24" s="11">
        <f t="shared" si="0"/>
        <v>30</v>
      </c>
      <c r="AC24" s="11">
        <f t="shared" si="1"/>
        <v>0</v>
      </c>
    </row>
    <row r="25" spans="1:29">
      <c r="A25" s="13" t="str">
        <f t="shared" si="2"/>
        <v>MARV1_11_7A_29</v>
      </c>
      <c r="B25" s="13" t="s">
        <v>162</v>
      </c>
      <c r="C25">
        <v>29</v>
      </c>
      <c r="D25">
        <v>1</v>
      </c>
      <c r="E25" s="3">
        <v>1</v>
      </c>
      <c r="F25" s="3">
        <v>446</v>
      </c>
      <c r="G25" s="2">
        <v>28.821000609999999</v>
      </c>
      <c r="H25" s="4">
        <v>1</v>
      </c>
      <c r="I25" s="4">
        <v>1</v>
      </c>
      <c r="J25" s="4" t="s">
        <v>21</v>
      </c>
      <c r="K25" s="4">
        <v>1</v>
      </c>
      <c r="L25" s="4">
        <v>444</v>
      </c>
      <c r="M25" s="4" t="s">
        <v>22</v>
      </c>
      <c r="N25" s="4">
        <v>37</v>
      </c>
      <c r="O25" s="4">
        <v>29</v>
      </c>
      <c r="P25" s="4">
        <v>14</v>
      </c>
      <c r="S25" s="4">
        <v>5.5</v>
      </c>
      <c r="T25" s="4">
        <v>160</v>
      </c>
      <c r="W25" s="11">
        <f t="shared" si="3"/>
        <v>0</v>
      </c>
      <c r="X25" s="11">
        <f>VLOOKUP(A25,[1]TREE_DATA!$D$2:$L$28073,9,FALSE)</f>
        <v>11</v>
      </c>
      <c r="Y25" s="11">
        <f t="shared" si="4"/>
        <v>12</v>
      </c>
      <c r="Z25" s="11">
        <f t="shared" si="5"/>
        <v>0</v>
      </c>
      <c r="AA25" s="11">
        <f t="shared" si="6"/>
        <v>0</v>
      </c>
      <c r="AB25" s="11">
        <f t="shared" si="0"/>
        <v>-2</v>
      </c>
      <c r="AC25" s="11">
        <f t="shared" si="1"/>
        <v>0</v>
      </c>
    </row>
    <row r="26" spans="1:29">
      <c r="A26" s="13" t="str">
        <f t="shared" si="2"/>
        <v>MARV1_11_7A_31</v>
      </c>
      <c r="B26" s="13" t="s">
        <v>162</v>
      </c>
      <c r="C26">
        <v>31</v>
      </c>
      <c r="D26">
        <v>1</v>
      </c>
      <c r="E26" s="3">
        <v>1</v>
      </c>
      <c r="F26" s="3">
        <v>478</v>
      </c>
      <c r="G26" s="2">
        <v>30.83000122</v>
      </c>
      <c r="H26" s="4">
        <v>1</v>
      </c>
      <c r="I26" s="4">
        <v>1</v>
      </c>
      <c r="J26" s="4" t="s">
        <v>21</v>
      </c>
      <c r="K26" s="4">
        <v>1</v>
      </c>
      <c r="L26" s="4">
        <v>475</v>
      </c>
      <c r="O26" s="4">
        <v>-99</v>
      </c>
      <c r="P26" s="4">
        <v>-99</v>
      </c>
      <c r="W26" s="11">
        <f t="shared" si="3"/>
        <v>0</v>
      </c>
      <c r="X26" s="11">
        <f>VLOOKUP(A26,[1]TREE_DATA!$D$2:$L$28073,9,FALSE)</f>
        <v>11</v>
      </c>
      <c r="Y26" s="11">
        <f t="shared" si="4"/>
        <v>12</v>
      </c>
      <c r="Z26" s="11">
        <f t="shared" si="5"/>
        <v>0</v>
      </c>
      <c r="AA26" s="11">
        <f t="shared" si="6"/>
        <v>0</v>
      </c>
      <c r="AB26" s="11">
        <f t="shared" si="0"/>
        <v>-3</v>
      </c>
      <c r="AC26" s="11">
        <f t="shared" si="1"/>
        <v>0</v>
      </c>
    </row>
    <row r="27" spans="1:29">
      <c r="A27" s="13" t="str">
        <f t="shared" si="2"/>
        <v>MARV1_11_7A_803</v>
      </c>
      <c r="B27" s="13" t="s">
        <v>162</v>
      </c>
      <c r="C27">
        <v>803</v>
      </c>
      <c r="D27">
        <v>1</v>
      </c>
      <c r="E27" s="3">
        <v>2</v>
      </c>
      <c r="F27" s="3">
        <v>110</v>
      </c>
      <c r="H27" s="4">
        <v>2</v>
      </c>
      <c r="I27" s="4">
        <v>2</v>
      </c>
      <c r="J27" s="4">
        <v>11</v>
      </c>
      <c r="K27" s="4">
        <v>2</v>
      </c>
      <c r="L27" s="4">
        <v>111</v>
      </c>
      <c r="O27" s="4">
        <v>-99</v>
      </c>
      <c r="P27" s="4">
        <v>-99</v>
      </c>
      <c r="W27" s="11">
        <f t="shared" si="3"/>
        <v>0</v>
      </c>
      <c r="X27" s="11">
        <f>VLOOKUP(A27,[1]TREE_DATA!$D$2:$L$28073,9,FALSE)</f>
        <v>11</v>
      </c>
      <c r="Y27" s="11">
        <f t="shared" si="4"/>
        <v>11</v>
      </c>
      <c r="Z27" s="11">
        <f t="shared" si="5"/>
        <v>0</v>
      </c>
      <c r="AA27" s="11">
        <f t="shared" si="6"/>
        <v>0</v>
      </c>
      <c r="AB27" s="11">
        <f t="shared" si="0"/>
        <v>1</v>
      </c>
      <c r="AC27" s="11">
        <f t="shared" si="1"/>
        <v>0</v>
      </c>
    </row>
    <row r="28" spans="1:29">
      <c r="A28" s="13" t="str">
        <f t="shared" si="2"/>
        <v>MARV1_11_7A_33</v>
      </c>
      <c r="B28" s="13" t="s">
        <v>162</v>
      </c>
      <c r="C28">
        <v>33</v>
      </c>
      <c r="D28">
        <v>1</v>
      </c>
      <c r="E28" s="3">
        <v>1</v>
      </c>
      <c r="F28" s="3">
        <v>453</v>
      </c>
      <c r="G28" s="2">
        <v>31.963000610000002</v>
      </c>
      <c r="H28" s="4">
        <v>1</v>
      </c>
      <c r="I28" s="4">
        <v>1</v>
      </c>
      <c r="J28" s="4" t="s">
        <v>21</v>
      </c>
      <c r="K28" s="4">
        <v>1</v>
      </c>
      <c r="L28" s="4">
        <v>452</v>
      </c>
      <c r="M28" s="4" t="s">
        <v>19</v>
      </c>
      <c r="N28" s="4">
        <v>38</v>
      </c>
      <c r="O28" s="4">
        <v>31</v>
      </c>
      <c r="P28" s="4">
        <v>22</v>
      </c>
      <c r="Q28" s="4">
        <v>10</v>
      </c>
      <c r="R28" s="4">
        <v>6</v>
      </c>
      <c r="S28" s="4">
        <v>5</v>
      </c>
      <c r="T28" s="4">
        <v>70</v>
      </c>
      <c r="W28" s="11">
        <f t="shared" si="3"/>
        <v>0</v>
      </c>
      <c r="X28" s="11">
        <f>VLOOKUP(A28,[1]TREE_DATA!$D$2:$L$28073,9,FALSE)</f>
        <v>11</v>
      </c>
      <c r="Y28" s="11">
        <f t="shared" si="4"/>
        <v>12</v>
      </c>
      <c r="Z28" s="11">
        <f t="shared" si="5"/>
        <v>0</v>
      </c>
      <c r="AA28" s="11">
        <f t="shared" si="6"/>
        <v>0</v>
      </c>
      <c r="AB28" s="11">
        <f t="shared" si="0"/>
        <v>-1</v>
      </c>
      <c r="AC28" s="11">
        <f t="shared" si="1"/>
        <v>0</v>
      </c>
    </row>
    <row r="29" spans="1:29">
      <c r="A29" s="13" t="str">
        <f t="shared" si="2"/>
        <v>MARV1_11_7A_814</v>
      </c>
      <c r="B29" s="13" t="s">
        <v>162</v>
      </c>
      <c r="C29">
        <v>814</v>
      </c>
      <c r="D29">
        <v>1</v>
      </c>
      <c r="E29" s="3">
        <v>2</v>
      </c>
      <c r="F29" s="3">
        <v>93</v>
      </c>
      <c r="H29" s="4">
        <v>2</v>
      </c>
      <c r="I29" s="4">
        <v>2</v>
      </c>
      <c r="J29" s="4">
        <v>11</v>
      </c>
      <c r="K29" s="4">
        <v>1</v>
      </c>
      <c r="L29" s="4">
        <v>93</v>
      </c>
      <c r="O29" s="4">
        <v>-99</v>
      </c>
      <c r="P29" s="4">
        <v>-99</v>
      </c>
      <c r="W29" s="11">
        <f t="shared" si="3"/>
        <v>0</v>
      </c>
      <c r="X29" s="11">
        <f>VLOOKUP(A29,[1]TREE_DATA!$D$2:$L$28073,9,FALSE)</f>
        <v>11</v>
      </c>
      <c r="Y29" s="11">
        <f t="shared" si="4"/>
        <v>11</v>
      </c>
      <c r="Z29" s="11">
        <f t="shared" si="5"/>
        <v>0</v>
      </c>
      <c r="AA29" s="11">
        <f t="shared" si="6"/>
        <v>0</v>
      </c>
      <c r="AB29" s="11">
        <f t="shared" si="0"/>
        <v>0</v>
      </c>
      <c r="AC29" s="11">
        <f t="shared" si="1"/>
        <v>0</v>
      </c>
    </row>
    <row r="30" spans="1:29">
      <c r="A30" s="13" t="str">
        <f t="shared" si="2"/>
        <v>MARV1_11_7A_48</v>
      </c>
      <c r="B30" s="13" t="s">
        <v>162</v>
      </c>
      <c r="C30">
        <v>48</v>
      </c>
      <c r="D30">
        <v>1</v>
      </c>
      <c r="E30" s="3">
        <v>2</v>
      </c>
      <c r="F30" s="3">
        <v>410</v>
      </c>
      <c r="G30" s="2">
        <v>32.700997559999998</v>
      </c>
      <c r="H30" s="4">
        <v>1</v>
      </c>
      <c r="I30" s="4">
        <v>2</v>
      </c>
      <c r="J30" s="4">
        <v>11</v>
      </c>
      <c r="K30" s="4">
        <v>1</v>
      </c>
      <c r="L30" s="4">
        <v>407</v>
      </c>
      <c r="O30" s="4">
        <v>-99</v>
      </c>
      <c r="P30" s="4">
        <v>-99</v>
      </c>
      <c r="W30" s="11">
        <f t="shared" si="3"/>
        <v>0</v>
      </c>
      <c r="X30" s="11">
        <f>VLOOKUP(A30,[1]TREE_DATA!$D$2:$L$28073,9,FALSE)</f>
        <v>11</v>
      </c>
      <c r="Y30" s="11">
        <f t="shared" si="4"/>
        <v>11</v>
      </c>
      <c r="Z30" s="11">
        <f t="shared" si="5"/>
        <v>0</v>
      </c>
      <c r="AA30" s="11">
        <f t="shared" si="6"/>
        <v>0</v>
      </c>
      <c r="AB30" s="11">
        <f t="shared" si="0"/>
        <v>-3</v>
      </c>
      <c r="AC30" s="11">
        <f t="shared" si="1"/>
        <v>0</v>
      </c>
    </row>
    <row r="31" spans="1:29">
      <c r="A31" s="13" t="str">
        <f t="shared" si="2"/>
        <v>MARV1_11_7A_49</v>
      </c>
      <c r="B31" s="13" t="s">
        <v>162</v>
      </c>
      <c r="C31">
        <v>49</v>
      </c>
      <c r="D31">
        <v>1</v>
      </c>
      <c r="E31" s="3">
        <v>2</v>
      </c>
      <c r="F31" s="3">
        <v>306</v>
      </c>
      <c r="G31" s="2">
        <v>29.754006709999999</v>
      </c>
      <c r="H31" s="4">
        <v>1</v>
      </c>
      <c r="I31" s="4">
        <v>2</v>
      </c>
      <c r="J31" s="4" t="s">
        <v>21</v>
      </c>
      <c r="K31" s="4">
        <v>1</v>
      </c>
      <c r="L31" s="4">
        <v>307</v>
      </c>
      <c r="O31" s="4">
        <v>-99</v>
      </c>
      <c r="P31" s="4">
        <v>-99</v>
      </c>
      <c r="W31" s="11">
        <f t="shared" si="3"/>
        <v>0</v>
      </c>
      <c r="X31" s="11">
        <f>VLOOKUP(A31,[1]TREE_DATA!$D$2:$L$28073,9,FALSE)</f>
        <v>11</v>
      </c>
      <c r="Y31" s="11">
        <f t="shared" si="4"/>
        <v>12</v>
      </c>
      <c r="Z31" s="11">
        <f t="shared" si="5"/>
        <v>0</v>
      </c>
      <c r="AA31" s="11">
        <f t="shared" si="6"/>
        <v>0</v>
      </c>
      <c r="AB31" s="11">
        <f t="shared" si="0"/>
        <v>1</v>
      </c>
      <c r="AC31" s="11">
        <f t="shared" si="1"/>
        <v>0</v>
      </c>
    </row>
    <row r="32" spans="1:29">
      <c r="A32" s="13" t="str">
        <f t="shared" si="2"/>
        <v>MARV1_11_7A_2</v>
      </c>
      <c r="B32" s="13" t="s">
        <v>162</v>
      </c>
      <c r="C32">
        <v>2</v>
      </c>
      <c r="D32">
        <v>2</v>
      </c>
      <c r="E32" s="3">
        <v>1</v>
      </c>
      <c r="F32" s="3">
        <v>425</v>
      </c>
      <c r="G32" s="2">
        <v>30.284997560000001</v>
      </c>
      <c r="H32" s="4">
        <v>1</v>
      </c>
      <c r="I32" s="4">
        <v>1</v>
      </c>
      <c r="J32" s="4">
        <v>11</v>
      </c>
      <c r="K32" s="4">
        <v>1</v>
      </c>
      <c r="L32" s="4">
        <v>410</v>
      </c>
      <c r="O32" s="4">
        <v>-99</v>
      </c>
      <c r="P32" s="4">
        <v>-99</v>
      </c>
      <c r="W32" s="11">
        <f t="shared" si="3"/>
        <v>0</v>
      </c>
      <c r="X32" s="11">
        <f>VLOOKUP(A32,[1]TREE_DATA!$D$2:$L$28073,9,FALSE)</f>
        <v>11</v>
      </c>
      <c r="Y32" s="11">
        <f t="shared" si="4"/>
        <v>11</v>
      </c>
      <c r="Z32" s="11">
        <f t="shared" si="5"/>
        <v>0</v>
      </c>
      <c r="AA32" s="11">
        <f t="shared" si="6"/>
        <v>0</v>
      </c>
      <c r="AB32" s="11">
        <f t="shared" si="0"/>
        <v>-15</v>
      </c>
      <c r="AC32" s="11">
        <f t="shared" si="1"/>
        <v>0</v>
      </c>
    </row>
    <row r="33" spans="1:29">
      <c r="A33" s="13" t="str">
        <f t="shared" si="2"/>
        <v>MARV1_11_7A_18</v>
      </c>
      <c r="B33" s="13" t="s">
        <v>162</v>
      </c>
      <c r="C33">
        <v>18</v>
      </c>
      <c r="D33">
        <v>2</v>
      </c>
      <c r="E33" s="3">
        <v>1</v>
      </c>
      <c r="F33" s="3">
        <v>421</v>
      </c>
      <c r="G33" s="2">
        <v>31.240010989999998</v>
      </c>
      <c r="H33" s="4">
        <v>1</v>
      </c>
      <c r="I33" s="4">
        <v>1</v>
      </c>
      <c r="J33" s="4" t="s">
        <v>21</v>
      </c>
      <c r="K33" s="4">
        <v>1</v>
      </c>
      <c r="L33" s="4">
        <v>424</v>
      </c>
      <c r="M33" s="4" t="s">
        <v>22</v>
      </c>
      <c r="N33" s="4">
        <v>37</v>
      </c>
      <c r="O33" s="4">
        <v>33</v>
      </c>
      <c r="P33" s="4">
        <v>14</v>
      </c>
      <c r="S33" s="4">
        <v>5</v>
      </c>
      <c r="T33" s="4">
        <v>160</v>
      </c>
      <c r="W33" s="11">
        <f t="shared" si="3"/>
        <v>0</v>
      </c>
      <c r="X33" s="11">
        <f>VLOOKUP(A33,[1]TREE_DATA!$D$2:$L$28073,9,FALSE)</f>
        <v>11</v>
      </c>
      <c r="Y33" s="11">
        <f t="shared" si="4"/>
        <v>12</v>
      </c>
      <c r="Z33" s="11">
        <f t="shared" si="5"/>
        <v>0</v>
      </c>
      <c r="AA33" s="11">
        <f t="shared" si="6"/>
        <v>0</v>
      </c>
      <c r="AB33" s="11">
        <f t="shared" si="0"/>
        <v>3</v>
      </c>
      <c r="AC33" s="11">
        <f t="shared" si="1"/>
        <v>0</v>
      </c>
    </row>
    <row r="34" spans="1:29">
      <c r="A34" s="13" t="str">
        <f t="shared" si="2"/>
        <v>MARV1_11_7A_21</v>
      </c>
      <c r="B34" s="13" t="s">
        <v>162</v>
      </c>
      <c r="C34">
        <v>21</v>
      </c>
      <c r="D34">
        <v>2</v>
      </c>
      <c r="E34" s="3">
        <v>2</v>
      </c>
      <c r="F34" s="3">
        <v>332</v>
      </c>
      <c r="G34" s="2">
        <v>29.50600244</v>
      </c>
      <c r="H34" s="4">
        <v>1</v>
      </c>
      <c r="I34" s="4">
        <v>2</v>
      </c>
      <c r="J34" s="4">
        <v>11</v>
      </c>
      <c r="K34" s="4">
        <v>1</v>
      </c>
      <c r="L34" s="4">
        <v>337</v>
      </c>
      <c r="O34" s="4">
        <v>-99</v>
      </c>
      <c r="P34" s="4">
        <v>-99</v>
      </c>
      <c r="W34" s="11">
        <f t="shared" si="3"/>
        <v>0</v>
      </c>
      <c r="X34" s="11">
        <f>VLOOKUP(A34,[1]TREE_DATA!$D$2:$L$28073,9,FALSE)</f>
        <v>11</v>
      </c>
      <c r="Y34" s="11">
        <f t="shared" si="4"/>
        <v>11</v>
      </c>
      <c r="Z34" s="11">
        <f t="shared" si="5"/>
        <v>0</v>
      </c>
      <c r="AA34" s="11">
        <f t="shared" si="6"/>
        <v>0</v>
      </c>
      <c r="AB34" s="11">
        <f t="shared" si="0"/>
        <v>5</v>
      </c>
      <c r="AC34" s="11">
        <f t="shared" si="1"/>
        <v>0</v>
      </c>
    </row>
    <row r="35" spans="1:29">
      <c r="A35" s="13" t="str">
        <f t="shared" si="2"/>
        <v>MARV1_11_7A_20</v>
      </c>
      <c r="B35" s="13" t="s">
        <v>162</v>
      </c>
      <c r="C35">
        <v>20</v>
      </c>
      <c r="D35">
        <v>2</v>
      </c>
      <c r="E35" s="3">
        <v>1</v>
      </c>
      <c r="F35" s="3">
        <v>461</v>
      </c>
      <c r="G35" s="2">
        <v>31.918004880000002</v>
      </c>
      <c r="H35" s="4">
        <v>1</v>
      </c>
      <c r="I35" s="4">
        <v>1</v>
      </c>
      <c r="J35" s="4" t="s">
        <v>20</v>
      </c>
      <c r="K35" s="4">
        <v>1</v>
      </c>
      <c r="L35" s="4">
        <v>462</v>
      </c>
      <c r="O35" s="4">
        <v>-99</v>
      </c>
      <c r="P35" s="4">
        <v>-99</v>
      </c>
      <c r="W35" s="11">
        <f t="shared" si="3"/>
        <v>0</v>
      </c>
      <c r="X35" s="11">
        <f>VLOOKUP(A35,[1]TREE_DATA!$D$2:$L$28073,9,FALSE)</f>
        <v>11</v>
      </c>
      <c r="Y35" s="11">
        <f t="shared" si="4"/>
        <v>12</v>
      </c>
      <c r="Z35" s="11">
        <f t="shared" si="5"/>
        <v>0</v>
      </c>
      <c r="AA35" s="11">
        <f t="shared" si="6"/>
        <v>0</v>
      </c>
      <c r="AB35" s="11">
        <f t="shared" si="0"/>
        <v>1</v>
      </c>
      <c r="AC35" s="11">
        <f t="shared" si="1"/>
        <v>0</v>
      </c>
    </row>
    <row r="36" spans="1:29">
      <c r="A36" s="13" t="str">
        <f t="shared" si="2"/>
        <v>MARV1_11_7A_801</v>
      </c>
      <c r="B36" s="13" t="s">
        <v>162</v>
      </c>
      <c r="C36">
        <v>801</v>
      </c>
      <c r="D36">
        <v>2</v>
      </c>
      <c r="E36" s="3">
        <v>1</v>
      </c>
      <c r="F36" s="3">
        <v>520</v>
      </c>
      <c r="G36" s="2">
        <v>31.364006100000001</v>
      </c>
      <c r="H36" s="4">
        <v>1</v>
      </c>
      <c r="I36" s="4">
        <v>1</v>
      </c>
      <c r="J36" s="4">
        <v>11</v>
      </c>
      <c r="K36" s="4">
        <v>1</v>
      </c>
      <c r="L36" s="4">
        <v>520</v>
      </c>
      <c r="M36" s="4" t="s">
        <v>19</v>
      </c>
      <c r="N36" s="4">
        <v>38</v>
      </c>
      <c r="O36" s="4">
        <v>32</v>
      </c>
      <c r="P36" s="4">
        <v>25</v>
      </c>
      <c r="Q36" s="4">
        <v>8</v>
      </c>
      <c r="R36" s="4">
        <v>22</v>
      </c>
      <c r="S36" s="4">
        <v>5</v>
      </c>
      <c r="T36" s="4">
        <v>160</v>
      </c>
      <c r="W36" s="11">
        <f t="shared" si="3"/>
        <v>0</v>
      </c>
      <c r="X36" s="11">
        <f>VLOOKUP(A36,[1]TREE_DATA!$D$2:$L$28073,9,FALSE)</f>
        <v>11</v>
      </c>
      <c r="Y36" s="11">
        <f t="shared" si="4"/>
        <v>11</v>
      </c>
      <c r="Z36" s="11">
        <f t="shared" si="5"/>
        <v>0</v>
      </c>
      <c r="AA36" s="11">
        <f t="shared" si="6"/>
        <v>0</v>
      </c>
      <c r="AB36" s="11">
        <f t="shared" si="0"/>
        <v>0</v>
      </c>
      <c r="AC36" s="11">
        <f t="shared" si="1"/>
        <v>0</v>
      </c>
    </row>
    <row r="37" spans="1:29">
      <c r="A37" s="13" t="str">
        <f t="shared" si="2"/>
        <v>MARV1_11_7A_22</v>
      </c>
      <c r="B37" s="13" t="s">
        <v>162</v>
      </c>
      <c r="C37">
        <v>22</v>
      </c>
      <c r="D37">
        <v>2</v>
      </c>
      <c r="E37" s="3">
        <v>1</v>
      </c>
      <c r="F37" s="3">
        <v>341</v>
      </c>
      <c r="G37" s="2">
        <v>31.059008540000001</v>
      </c>
      <c r="H37" s="4">
        <v>1</v>
      </c>
      <c r="I37" s="4">
        <v>1</v>
      </c>
      <c r="J37" s="4" t="s">
        <v>21</v>
      </c>
      <c r="K37" s="4">
        <v>1</v>
      </c>
      <c r="L37" s="4">
        <v>347</v>
      </c>
      <c r="O37" s="4">
        <v>-99</v>
      </c>
      <c r="P37" s="4">
        <v>-99</v>
      </c>
      <c r="W37" s="11">
        <f t="shared" si="3"/>
        <v>0</v>
      </c>
      <c r="X37" s="11">
        <f>VLOOKUP(A37,[1]TREE_DATA!$D$2:$L$28073,9,FALSE)</f>
        <v>11</v>
      </c>
      <c r="Y37" s="11">
        <f t="shared" si="4"/>
        <v>12</v>
      </c>
      <c r="Z37" s="11">
        <f t="shared" si="5"/>
        <v>0</v>
      </c>
      <c r="AA37" s="11">
        <f t="shared" si="6"/>
        <v>0</v>
      </c>
      <c r="AB37" s="11">
        <f t="shared" si="0"/>
        <v>6</v>
      </c>
      <c r="AC37" s="11">
        <f t="shared" si="1"/>
        <v>0</v>
      </c>
    </row>
    <row r="38" spans="1:29">
      <c r="A38" s="13" t="str">
        <f t="shared" si="2"/>
        <v>MARV1_11_7A_39</v>
      </c>
      <c r="B38" s="13" t="s">
        <v>162</v>
      </c>
      <c r="C38">
        <v>39</v>
      </c>
      <c r="D38">
        <v>2</v>
      </c>
      <c r="E38" s="3">
        <v>1</v>
      </c>
      <c r="F38" s="3">
        <v>368</v>
      </c>
      <c r="G38" s="2">
        <v>31.257000609999999</v>
      </c>
      <c r="H38" s="4">
        <v>1</v>
      </c>
      <c r="I38" s="4">
        <v>1</v>
      </c>
      <c r="J38" s="4" t="s">
        <v>21</v>
      </c>
      <c r="K38" s="4">
        <v>1</v>
      </c>
      <c r="L38" s="4">
        <v>390</v>
      </c>
      <c r="O38" s="4">
        <v>-99</v>
      </c>
      <c r="P38" s="4">
        <v>-99</v>
      </c>
      <c r="W38" s="11">
        <f t="shared" si="3"/>
        <v>0</v>
      </c>
      <c r="X38" s="11">
        <f>VLOOKUP(A38,[1]TREE_DATA!$D$2:$L$28073,9,FALSE)</f>
        <v>14</v>
      </c>
      <c r="Y38" s="11">
        <f t="shared" si="4"/>
        <v>12</v>
      </c>
      <c r="Z38" s="11">
        <f t="shared" si="5"/>
        <v>0</v>
      </c>
      <c r="AA38" s="11">
        <f t="shared" si="6"/>
        <v>0</v>
      </c>
      <c r="AB38" s="11">
        <f t="shared" si="0"/>
        <v>22</v>
      </c>
      <c r="AC38" s="11">
        <f t="shared" si="1"/>
        <v>0</v>
      </c>
    </row>
    <row r="39" spans="1:29">
      <c r="A39" s="13" t="str">
        <f t="shared" si="2"/>
        <v>MARV1_11_7A_23</v>
      </c>
      <c r="B39" s="13" t="s">
        <v>162</v>
      </c>
      <c r="C39">
        <v>23</v>
      </c>
      <c r="D39">
        <v>2</v>
      </c>
      <c r="E39" s="3">
        <v>2</v>
      </c>
      <c r="F39" s="3">
        <v>396</v>
      </c>
      <c r="G39" s="2">
        <v>32.091002439999997</v>
      </c>
      <c r="H39" s="4">
        <v>1</v>
      </c>
      <c r="I39" s="4">
        <v>2</v>
      </c>
      <c r="J39" s="4">
        <v>11</v>
      </c>
      <c r="K39" s="4">
        <v>1</v>
      </c>
      <c r="L39" s="4">
        <v>392</v>
      </c>
      <c r="M39" s="4" t="s">
        <v>19</v>
      </c>
      <c r="N39" s="4">
        <v>38</v>
      </c>
      <c r="O39" s="4">
        <v>31</v>
      </c>
      <c r="P39" s="4">
        <v>16</v>
      </c>
      <c r="Q39" s="4">
        <v>8</v>
      </c>
      <c r="R39" s="4">
        <v>26</v>
      </c>
      <c r="S39" s="4">
        <v>5.5</v>
      </c>
      <c r="T39" s="4">
        <v>70</v>
      </c>
      <c r="W39" s="11">
        <f t="shared" si="3"/>
        <v>0</v>
      </c>
      <c r="X39" s="11">
        <f>VLOOKUP(A39,[1]TREE_DATA!$D$2:$L$28073,9,FALSE)</f>
        <v>11</v>
      </c>
      <c r="Y39" s="11">
        <f t="shared" si="4"/>
        <v>11</v>
      </c>
      <c r="Z39" s="11">
        <f t="shared" si="5"/>
        <v>0</v>
      </c>
      <c r="AA39" s="11">
        <f t="shared" si="6"/>
        <v>0</v>
      </c>
      <c r="AB39" s="11">
        <f t="shared" si="0"/>
        <v>-4</v>
      </c>
      <c r="AC39" s="11">
        <f t="shared" si="1"/>
        <v>0</v>
      </c>
    </row>
    <row r="40" spans="1:29">
      <c r="A40" s="13" t="str">
        <f t="shared" si="2"/>
        <v>MARV1_11_7A_25</v>
      </c>
      <c r="B40" s="13" t="s">
        <v>162</v>
      </c>
      <c r="C40">
        <v>25</v>
      </c>
      <c r="D40">
        <v>2</v>
      </c>
      <c r="E40" s="3">
        <v>1</v>
      </c>
      <c r="F40" s="3">
        <v>394</v>
      </c>
      <c r="G40" s="2">
        <v>29.686005489999999</v>
      </c>
      <c r="H40" s="4">
        <v>1</v>
      </c>
      <c r="I40" s="4">
        <v>1</v>
      </c>
      <c r="J40" s="4" t="s">
        <v>21</v>
      </c>
      <c r="K40" s="4">
        <v>1</v>
      </c>
      <c r="L40" s="4">
        <v>383</v>
      </c>
      <c r="O40" s="4">
        <v>-99</v>
      </c>
      <c r="P40" s="4">
        <v>-99</v>
      </c>
      <c r="W40" s="11">
        <f t="shared" si="3"/>
        <v>0</v>
      </c>
      <c r="X40" s="11">
        <f>VLOOKUP(A40,[1]TREE_DATA!$D$2:$L$28073,9,FALSE)</f>
        <v>11</v>
      </c>
      <c r="Y40" s="11">
        <f t="shared" si="4"/>
        <v>12</v>
      </c>
      <c r="Z40" s="11">
        <f t="shared" si="5"/>
        <v>0</v>
      </c>
      <c r="AA40" s="11">
        <f t="shared" si="6"/>
        <v>0</v>
      </c>
      <c r="AB40" s="11">
        <f t="shared" si="0"/>
        <v>-11</v>
      </c>
      <c r="AC40" s="11">
        <f t="shared" si="1"/>
        <v>0</v>
      </c>
    </row>
    <row r="41" spans="1:29">
      <c r="A41" s="13" t="str">
        <f t="shared" si="2"/>
        <v>MARV1_11_7A_42</v>
      </c>
      <c r="B41" s="13" t="s">
        <v>162</v>
      </c>
      <c r="C41">
        <v>42</v>
      </c>
      <c r="D41">
        <v>2</v>
      </c>
      <c r="E41" s="3">
        <v>2</v>
      </c>
      <c r="F41" s="3">
        <v>333</v>
      </c>
      <c r="G41" s="2">
        <v>29.52400183</v>
      </c>
      <c r="H41" s="4">
        <v>1</v>
      </c>
      <c r="I41" s="4">
        <v>2</v>
      </c>
      <c r="J41" s="4">
        <v>11</v>
      </c>
      <c r="K41" s="4">
        <v>1</v>
      </c>
      <c r="L41" s="4">
        <v>337</v>
      </c>
      <c r="O41" s="4">
        <v>-99</v>
      </c>
      <c r="P41" s="4">
        <v>-99</v>
      </c>
      <c r="W41" s="11">
        <f t="shared" si="3"/>
        <v>0</v>
      </c>
      <c r="X41" s="11">
        <f>VLOOKUP(A41,[1]TREE_DATA!$D$2:$L$28073,9,FALSE)</f>
        <v>11</v>
      </c>
      <c r="Y41" s="11">
        <f t="shared" si="4"/>
        <v>11</v>
      </c>
      <c r="Z41" s="11">
        <f t="shared" si="5"/>
        <v>0</v>
      </c>
      <c r="AA41" s="11">
        <f t="shared" si="6"/>
        <v>0</v>
      </c>
      <c r="AB41" s="11">
        <f t="shared" si="0"/>
        <v>4</v>
      </c>
      <c r="AC41" s="11">
        <f t="shared" si="1"/>
        <v>0</v>
      </c>
    </row>
    <row r="42" spans="1:29">
      <c r="A42" s="13" t="str">
        <f t="shared" si="2"/>
        <v>MARV1_11_7A_43</v>
      </c>
      <c r="B42" s="13" t="s">
        <v>162</v>
      </c>
      <c r="C42">
        <v>43</v>
      </c>
      <c r="D42">
        <v>2</v>
      </c>
      <c r="E42" s="3">
        <v>1</v>
      </c>
      <c r="F42" s="3">
        <v>331</v>
      </c>
      <c r="G42" s="2">
        <v>29.049010989999999</v>
      </c>
      <c r="H42" s="4">
        <v>1</v>
      </c>
      <c r="I42" s="4">
        <v>1</v>
      </c>
      <c r="J42" s="4" t="s">
        <v>20</v>
      </c>
      <c r="K42" s="4">
        <v>1</v>
      </c>
      <c r="L42" s="4">
        <v>335</v>
      </c>
      <c r="M42" s="4" t="s">
        <v>22</v>
      </c>
      <c r="N42" s="4">
        <v>25</v>
      </c>
      <c r="O42" s="4">
        <v>28</v>
      </c>
      <c r="P42" s="4">
        <v>19</v>
      </c>
      <c r="S42" s="4">
        <v>6.5</v>
      </c>
      <c r="W42" s="11">
        <f t="shared" si="3"/>
        <v>0</v>
      </c>
      <c r="X42" s="11">
        <f>VLOOKUP(A42,[1]TREE_DATA!$D$2:$L$28073,9,FALSE)</f>
        <v>11</v>
      </c>
      <c r="Y42" s="11">
        <f t="shared" si="4"/>
        <v>12</v>
      </c>
      <c r="Z42" s="11">
        <f t="shared" si="5"/>
        <v>0</v>
      </c>
      <c r="AA42" s="11">
        <f t="shared" si="6"/>
        <v>0</v>
      </c>
      <c r="AB42" s="11">
        <f t="shared" si="0"/>
        <v>4</v>
      </c>
      <c r="AC42" s="11">
        <f t="shared" si="1"/>
        <v>0</v>
      </c>
    </row>
    <row r="43" spans="1:29">
      <c r="A43" s="13" t="str">
        <f t="shared" si="2"/>
        <v>MARV1_11_7A_44</v>
      </c>
      <c r="B43" s="13" t="s">
        <v>162</v>
      </c>
      <c r="C43">
        <v>44</v>
      </c>
      <c r="D43">
        <v>2</v>
      </c>
      <c r="E43" s="3">
        <v>1</v>
      </c>
      <c r="F43" s="3">
        <v>410</v>
      </c>
      <c r="G43" s="2">
        <v>30.223007320000001</v>
      </c>
      <c r="H43" s="4">
        <v>1</v>
      </c>
      <c r="I43" s="4">
        <v>1</v>
      </c>
      <c r="J43" s="4">
        <v>11</v>
      </c>
      <c r="K43" s="4">
        <v>1</v>
      </c>
      <c r="L43" s="4">
        <v>422</v>
      </c>
      <c r="O43" s="4">
        <v>-99</v>
      </c>
      <c r="P43" s="4">
        <v>-99</v>
      </c>
      <c r="W43" s="11">
        <f t="shared" si="3"/>
        <v>0</v>
      </c>
      <c r="X43" s="11">
        <f>VLOOKUP(A43,[1]TREE_DATA!$D$2:$L$28073,9,FALSE)</f>
        <v>12</v>
      </c>
      <c r="Y43" s="11">
        <f t="shared" si="4"/>
        <v>11</v>
      </c>
      <c r="Z43" s="11">
        <f t="shared" si="5"/>
        <v>0</v>
      </c>
      <c r="AA43" s="11">
        <f t="shared" si="6"/>
        <v>0</v>
      </c>
      <c r="AB43" s="11">
        <f t="shared" si="0"/>
        <v>12</v>
      </c>
      <c r="AC43" s="11">
        <f t="shared" si="1"/>
        <v>0</v>
      </c>
    </row>
    <row r="44" spans="1:29">
      <c r="A44" s="13" t="str">
        <f t="shared" si="2"/>
        <v>MARV1_11_7A_804</v>
      </c>
      <c r="B44" s="13" t="s">
        <v>162</v>
      </c>
      <c r="C44">
        <v>804</v>
      </c>
      <c r="D44">
        <v>2</v>
      </c>
      <c r="E44" s="3">
        <v>1</v>
      </c>
      <c r="F44" s="3">
        <v>263</v>
      </c>
      <c r="G44" s="2">
        <v>25.10501038</v>
      </c>
      <c r="H44" s="4">
        <v>1</v>
      </c>
      <c r="I44" s="4">
        <v>1</v>
      </c>
      <c r="J44" s="4">
        <v>11</v>
      </c>
      <c r="K44" s="4">
        <v>1</v>
      </c>
      <c r="L44" s="4">
        <v>273</v>
      </c>
      <c r="O44" s="4">
        <v>-99</v>
      </c>
      <c r="P44" s="4">
        <v>-99</v>
      </c>
      <c r="W44" s="11">
        <f t="shared" si="3"/>
        <v>0</v>
      </c>
      <c r="X44" s="11">
        <f>VLOOKUP(A44,[1]TREE_DATA!$D$2:$L$28073,9,FALSE)</f>
        <v>11</v>
      </c>
      <c r="Y44" s="11">
        <f t="shared" si="4"/>
        <v>11</v>
      </c>
      <c r="Z44" s="11">
        <f t="shared" si="5"/>
        <v>0</v>
      </c>
      <c r="AA44" s="11">
        <f t="shared" si="6"/>
        <v>0</v>
      </c>
      <c r="AB44" s="11">
        <f t="shared" si="0"/>
        <v>10</v>
      </c>
      <c r="AC44" s="11">
        <f t="shared" si="1"/>
        <v>0</v>
      </c>
    </row>
    <row r="45" spans="1:29">
      <c r="A45" s="13" t="str">
        <f t="shared" si="2"/>
        <v>MARV1_11_7A_805</v>
      </c>
      <c r="B45" s="13" t="s">
        <v>162</v>
      </c>
      <c r="C45">
        <v>805</v>
      </c>
      <c r="D45">
        <v>2</v>
      </c>
      <c r="E45" s="3">
        <v>2</v>
      </c>
      <c r="F45" s="3">
        <v>171</v>
      </c>
      <c r="H45" s="4">
        <v>2</v>
      </c>
      <c r="I45" s="4">
        <v>2</v>
      </c>
      <c r="J45" s="4">
        <v>11</v>
      </c>
      <c r="K45" s="4">
        <v>2</v>
      </c>
      <c r="L45" s="4">
        <v>175</v>
      </c>
      <c r="O45" s="4">
        <v>-99</v>
      </c>
      <c r="P45" s="4">
        <v>-99</v>
      </c>
      <c r="W45" s="11">
        <f t="shared" si="3"/>
        <v>0</v>
      </c>
      <c r="X45" s="11">
        <f>VLOOKUP(A45,[1]TREE_DATA!$D$2:$L$28073,9,FALSE)</f>
        <v>11</v>
      </c>
      <c r="Y45" s="11">
        <f t="shared" si="4"/>
        <v>11</v>
      </c>
      <c r="Z45" s="11">
        <f t="shared" si="5"/>
        <v>0</v>
      </c>
      <c r="AA45" s="11">
        <f t="shared" si="6"/>
        <v>0</v>
      </c>
      <c r="AB45" s="11">
        <f t="shared" si="0"/>
        <v>4</v>
      </c>
      <c r="AC45" s="11">
        <f t="shared" si="1"/>
        <v>0</v>
      </c>
    </row>
    <row r="46" spans="1:29">
      <c r="A46" s="13" t="str">
        <f t="shared" si="2"/>
        <v>MARV1_11_7A_807</v>
      </c>
      <c r="B46" s="13" t="s">
        <v>162</v>
      </c>
      <c r="C46">
        <v>807</v>
      </c>
      <c r="D46">
        <v>2</v>
      </c>
      <c r="E46" s="3">
        <v>2</v>
      </c>
      <c r="F46" s="3">
        <v>98</v>
      </c>
      <c r="H46" s="4">
        <v>2</v>
      </c>
      <c r="I46" s="4">
        <v>2</v>
      </c>
      <c r="J46" s="4">
        <v>11</v>
      </c>
      <c r="K46" s="4">
        <v>2</v>
      </c>
      <c r="L46" s="4">
        <v>104</v>
      </c>
      <c r="O46" s="4">
        <v>-99</v>
      </c>
      <c r="P46" s="4">
        <v>-99</v>
      </c>
      <c r="W46" s="11">
        <f t="shared" si="3"/>
        <v>0</v>
      </c>
      <c r="X46" s="11">
        <f>VLOOKUP(A46,[1]TREE_DATA!$D$2:$L$28073,9,FALSE)</f>
        <v>11</v>
      </c>
      <c r="Y46" s="11">
        <f t="shared" si="4"/>
        <v>11</v>
      </c>
      <c r="Z46" s="11">
        <f t="shared" si="5"/>
        <v>0</v>
      </c>
      <c r="AA46" s="11">
        <f t="shared" si="6"/>
        <v>0</v>
      </c>
      <c r="AB46" s="11">
        <f t="shared" si="0"/>
        <v>6</v>
      </c>
      <c r="AC46" s="11">
        <f t="shared" si="1"/>
        <v>0</v>
      </c>
    </row>
    <row r="47" spans="1:29">
      <c r="A47" s="13" t="str">
        <f t="shared" si="2"/>
        <v>MARV1_11_7A_46</v>
      </c>
      <c r="B47" s="13" t="s">
        <v>162</v>
      </c>
      <c r="C47">
        <v>46</v>
      </c>
      <c r="D47">
        <v>2</v>
      </c>
      <c r="E47" s="3">
        <v>1</v>
      </c>
      <c r="F47" s="3">
        <v>420</v>
      </c>
      <c r="G47" s="2">
        <v>29.33099756</v>
      </c>
      <c r="H47" s="4">
        <v>1</v>
      </c>
      <c r="I47" s="4">
        <v>1</v>
      </c>
      <c r="J47" s="4" t="s">
        <v>21</v>
      </c>
      <c r="K47" s="4">
        <v>1</v>
      </c>
      <c r="L47" s="4">
        <v>403</v>
      </c>
      <c r="O47" s="4">
        <v>-99</v>
      </c>
      <c r="P47" s="4">
        <v>-99</v>
      </c>
      <c r="W47" s="11">
        <f t="shared" si="3"/>
        <v>0</v>
      </c>
      <c r="X47" s="11">
        <f>VLOOKUP(A47,[1]TREE_DATA!$D$2:$L$28073,9,FALSE)</f>
        <v>11</v>
      </c>
      <c r="Y47" s="11">
        <f t="shared" si="4"/>
        <v>12</v>
      </c>
      <c r="Z47" s="11">
        <f t="shared" si="5"/>
        <v>0</v>
      </c>
      <c r="AA47" s="11">
        <f t="shared" si="6"/>
        <v>0</v>
      </c>
      <c r="AB47" s="11">
        <f t="shared" si="0"/>
        <v>-17</v>
      </c>
      <c r="AC47" s="11">
        <f t="shared" si="1"/>
        <v>0</v>
      </c>
    </row>
    <row r="48" spans="1:29">
      <c r="A48" s="13" t="str">
        <f t="shared" si="2"/>
        <v>MARV1_11_7A_806</v>
      </c>
      <c r="B48" s="13" t="s">
        <v>162</v>
      </c>
      <c r="C48">
        <v>806</v>
      </c>
      <c r="D48">
        <v>2</v>
      </c>
      <c r="E48" s="3">
        <v>2</v>
      </c>
      <c r="F48" s="3">
        <v>109</v>
      </c>
      <c r="H48" s="4">
        <v>2</v>
      </c>
      <c r="I48" s="4">
        <v>2</v>
      </c>
      <c r="J48" s="4">
        <v>11</v>
      </c>
      <c r="K48" s="4">
        <v>2</v>
      </c>
      <c r="L48" s="4">
        <v>116</v>
      </c>
      <c r="O48" s="4">
        <v>-99</v>
      </c>
      <c r="P48" s="4">
        <v>-99</v>
      </c>
      <c r="W48" s="11">
        <f t="shared" si="3"/>
        <v>0</v>
      </c>
      <c r="X48" s="11">
        <f>VLOOKUP(A48,[1]TREE_DATA!$D$2:$L$28073,9,FALSE)</f>
        <v>11</v>
      </c>
      <c r="Y48" s="11">
        <f t="shared" si="4"/>
        <v>11</v>
      </c>
      <c r="Z48" s="11">
        <f t="shared" si="5"/>
        <v>0</v>
      </c>
      <c r="AA48" s="11">
        <f t="shared" si="6"/>
        <v>0</v>
      </c>
      <c r="AB48" s="11">
        <f t="shared" si="0"/>
        <v>7</v>
      </c>
      <c r="AC48" s="11">
        <f t="shared" si="1"/>
        <v>0</v>
      </c>
    </row>
    <row r="49" spans="1:29">
      <c r="A49" s="13" t="str">
        <f t="shared" si="2"/>
        <v>MARV1_11_7A_45</v>
      </c>
      <c r="B49" s="13" t="s">
        <v>162</v>
      </c>
      <c r="C49">
        <v>45</v>
      </c>
      <c r="D49">
        <v>2</v>
      </c>
      <c r="E49" s="3">
        <v>2</v>
      </c>
      <c r="F49" s="3">
        <v>113</v>
      </c>
      <c r="G49" s="2">
        <v>10.792</v>
      </c>
      <c r="H49" s="4">
        <v>2</v>
      </c>
      <c r="I49" s="4">
        <v>2</v>
      </c>
      <c r="J49" s="4">
        <v>11</v>
      </c>
      <c r="K49" s="4">
        <v>2</v>
      </c>
      <c r="L49" s="4">
        <v>116</v>
      </c>
      <c r="O49" s="4">
        <v>-99</v>
      </c>
      <c r="P49" s="4">
        <v>-99</v>
      </c>
      <c r="W49" s="11">
        <f t="shared" si="3"/>
        <v>0</v>
      </c>
      <c r="X49" s="11">
        <f>VLOOKUP(A49,[1]TREE_DATA!$D$2:$L$28073,9,FALSE)</f>
        <v>11</v>
      </c>
      <c r="Y49" s="11">
        <f t="shared" si="4"/>
        <v>11</v>
      </c>
      <c r="Z49" s="11">
        <f t="shared" si="5"/>
        <v>0</v>
      </c>
      <c r="AA49" s="11">
        <f t="shared" si="6"/>
        <v>0</v>
      </c>
      <c r="AB49" s="11">
        <f t="shared" si="0"/>
        <v>3</v>
      </c>
      <c r="AC49" s="11">
        <f t="shared" si="1"/>
        <v>0</v>
      </c>
    </row>
    <row r="50" spans="1:29">
      <c r="A50" s="13" t="str">
        <f t="shared" si="2"/>
        <v>MARV1_11_7A_808</v>
      </c>
      <c r="B50" s="13" t="s">
        <v>162</v>
      </c>
      <c r="C50">
        <v>808</v>
      </c>
      <c r="D50">
        <v>2</v>
      </c>
      <c r="E50" s="3">
        <v>2</v>
      </c>
      <c r="F50" s="3">
        <v>89</v>
      </c>
      <c r="H50" s="4">
        <v>2</v>
      </c>
      <c r="I50" s="4">
        <v>2</v>
      </c>
      <c r="J50" s="4">
        <v>11</v>
      </c>
      <c r="K50" s="4">
        <v>2</v>
      </c>
      <c r="L50" s="4">
        <v>91</v>
      </c>
      <c r="O50" s="4">
        <v>-99</v>
      </c>
      <c r="P50" s="4">
        <v>-99</v>
      </c>
      <c r="W50" s="11">
        <f t="shared" si="3"/>
        <v>0</v>
      </c>
      <c r="X50" s="11">
        <f>VLOOKUP(A50,[1]TREE_DATA!$D$2:$L$28073,9,FALSE)</f>
        <v>11</v>
      </c>
      <c r="Y50" s="11">
        <f t="shared" si="4"/>
        <v>11</v>
      </c>
      <c r="Z50" s="11">
        <f t="shared" si="5"/>
        <v>0</v>
      </c>
      <c r="AA50" s="11">
        <f t="shared" si="6"/>
        <v>0</v>
      </c>
      <c r="AB50" s="11">
        <f t="shared" si="0"/>
        <v>2</v>
      </c>
      <c r="AC50" s="11">
        <f t="shared" si="1"/>
        <v>0</v>
      </c>
    </row>
    <row r="51" spans="1:29">
      <c r="A51" s="13" t="str">
        <f t="shared" si="2"/>
        <v>MARV1_11_7A_58</v>
      </c>
      <c r="B51" s="13" t="s">
        <v>162</v>
      </c>
      <c r="C51">
        <v>58</v>
      </c>
      <c r="D51">
        <v>2</v>
      </c>
      <c r="E51" s="3">
        <v>1</v>
      </c>
      <c r="F51" s="3">
        <v>343</v>
      </c>
      <c r="G51" s="2">
        <v>28.951009160000002</v>
      </c>
      <c r="H51" s="4">
        <v>1</v>
      </c>
      <c r="I51" s="4">
        <v>1</v>
      </c>
      <c r="J51" s="4" t="s">
        <v>21</v>
      </c>
      <c r="K51" s="4">
        <v>1</v>
      </c>
      <c r="L51" s="4">
        <v>332</v>
      </c>
      <c r="M51" s="4" t="s">
        <v>19</v>
      </c>
      <c r="N51" s="4">
        <v>27</v>
      </c>
      <c r="O51" s="4">
        <v>28</v>
      </c>
      <c r="P51" s="4">
        <v>20</v>
      </c>
      <c r="Q51" s="4">
        <v>12</v>
      </c>
      <c r="R51" s="4">
        <v>10</v>
      </c>
      <c r="S51" s="4">
        <v>6</v>
      </c>
      <c r="T51" s="4">
        <v>160</v>
      </c>
      <c r="W51" s="11">
        <f t="shared" si="3"/>
        <v>0</v>
      </c>
      <c r="X51" s="11">
        <f>VLOOKUP(A51,[1]TREE_DATA!$D$2:$L$28073,9,FALSE)</f>
        <v>12</v>
      </c>
      <c r="Y51" s="11">
        <f t="shared" si="4"/>
        <v>12</v>
      </c>
      <c r="Z51" s="11">
        <f t="shared" si="5"/>
        <v>0</v>
      </c>
      <c r="AA51" s="11">
        <f t="shared" si="6"/>
        <v>0</v>
      </c>
      <c r="AB51" s="11">
        <f t="shared" si="0"/>
        <v>-11</v>
      </c>
      <c r="AC51" s="11">
        <f t="shared" si="1"/>
        <v>0</v>
      </c>
    </row>
    <row r="52" spans="1:29">
      <c r="A52" s="13" t="str">
        <f t="shared" si="2"/>
        <v>MARV1_11_7A_809</v>
      </c>
      <c r="B52" s="13" t="s">
        <v>162</v>
      </c>
      <c r="C52">
        <v>809</v>
      </c>
      <c r="D52">
        <v>2</v>
      </c>
      <c r="E52" s="3">
        <v>2</v>
      </c>
      <c r="F52" s="3">
        <v>90</v>
      </c>
      <c r="H52" s="4">
        <v>2</v>
      </c>
      <c r="I52" s="4">
        <v>2</v>
      </c>
      <c r="J52" s="4" t="s">
        <v>21</v>
      </c>
      <c r="K52" s="4">
        <v>2</v>
      </c>
      <c r="L52" s="4">
        <v>98</v>
      </c>
      <c r="M52" s="4" t="s">
        <v>19</v>
      </c>
      <c r="N52" s="4">
        <v>5.5</v>
      </c>
      <c r="O52" s="4">
        <v>10</v>
      </c>
      <c r="P52" s="4">
        <v>1.9</v>
      </c>
      <c r="Q52" s="4">
        <v>14</v>
      </c>
      <c r="R52" s="4">
        <v>2</v>
      </c>
      <c r="S52" s="4">
        <v>12</v>
      </c>
      <c r="T52" s="4">
        <v>30</v>
      </c>
      <c r="W52" s="11">
        <f t="shared" si="3"/>
        <v>0</v>
      </c>
      <c r="X52" s="11">
        <f>VLOOKUP(A52,[1]TREE_DATA!$D$2:$L$28073,9,FALSE)</f>
        <v>11</v>
      </c>
      <c r="Y52" s="11">
        <f t="shared" si="4"/>
        <v>12</v>
      </c>
      <c r="Z52" s="11">
        <f t="shared" si="5"/>
        <v>0</v>
      </c>
      <c r="AA52" s="11">
        <f t="shared" si="6"/>
        <v>0</v>
      </c>
      <c r="AB52" s="11">
        <f t="shared" si="0"/>
        <v>8</v>
      </c>
      <c r="AC52" s="11">
        <f t="shared" si="1"/>
        <v>0</v>
      </c>
    </row>
    <row r="53" spans="1:29">
      <c r="A53" s="13" t="str">
        <f t="shared" si="2"/>
        <v>MARV1_11_7A_810</v>
      </c>
      <c r="B53" s="13" t="s">
        <v>162</v>
      </c>
      <c r="C53">
        <v>810</v>
      </c>
      <c r="D53">
        <v>2</v>
      </c>
      <c r="E53" s="3">
        <v>2</v>
      </c>
      <c r="F53" s="3">
        <v>106</v>
      </c>
      <c r="H53" s="4">
        <v>2</v>
      </c>
      <c r="I53" s="4">
        <v>2</v>
      </c>
      <c r="J53" s="4">
        <v>11</v>
      </c>
      <c r="K53" s="4">
        <v>2</v>
      </c>
      <c r="L53" s="4">
        <v>110</v>
      </c>
      <c r="O53" s="4">
        <v>-99</v>
      </c>
      <c r="P53" s="4">
        <v>-99</v>
      </c>
      <c r="W53" s="11">
        <f t="shared" si="3"/>
        <v>0</v>
      </c>
      <c r="X53" s="11">
        <f>VLOOKUP(A53,[1]TREE_DATA!$D$2:$L$28073,9,FALSE)</f>
        <v>11</v>
      </c>
      <c r="Y53" s="11">
        <f t="shared" si="4"/>
        <v>11</v>
      </c>
      <c r="Z53" s="11">
        <f t="shared" si="5"/>
        <v>0</v>
      </c>
      <c r="AA53" s="11">
        <f t="shared" si="6"/>
        <v>0</v>
      </c>
      <c r="AB53" s="11">
        <f t="shared" si="0"/>
        <v>4</v>
      </c>
      <c r="AC53" s="11">
        <f t="shared" si="1"/>
        <v>0</v>
      </c>
    </row>
    <row r="54" spans="1:29">
      <c r="A54" s="13" t="str">
        <f t="shared" si="2"/>
        <v>MARV1_11_7A_47</v>
      </c>
      <c r="B54" s="13" t="s">
        <v>162</v>
      </c>
      <c r="C54">
        <v>47</v>
      </c>
      <c r="D54">
        <v>2</v>
      </c>
      <c r="E54" s="3">
        <v>1</v>
      </c>
      <c r="F54" s="3">
        <v>534</v>
      </c>
      <c r="G54" s="2">
        <v>34.559005489999997</v>
      </c>
      <c r="H54" s="4">
        <v>1</v>
      </c>
      <c r="I54" s="4">
        <v>1</v>
      </c>
      <c r="J54" s="4">
        <v>11</v>
      </c>
      <c r="K54" s="4">
        <v>1</v>
      </c>
      <c r="L54" s="4">
        <v>537</v>
      </c>
      <c r="O54" s="4">
        <v>-99</v>
      </c>
      <c r="P54" s="4">
        <v>-99</v>
      </c>
      <c r="W54" s="11">
        <f t="shared" si="3"/>
        <v>0</v>
      </c>
      <c r="X54" s="11">
        <f>VLOOKUP(A54,[1]TREE_DATA!$D$2:$L$28073,9,FALSE)</f>
        <v>11</v>
      </c>
      <c r="Y54" s="11">
        <f t="shared" si="4"/>
        <v>11</v>
      </c>
      <c r="Z54" s="11">
        <f t="shared" si="5"/>
        <v>0</v>
      </c>
      <c r="AA54" s="11">
        <f t="shared" si="6"/>
        <v>0</v>
      </c>
      <c r="AB54" s="11">
        <f t="shared" si="0"/>
        <v>3</v>
      </c>
      <c r="AC54" s="11">
        <f t="shared" si="1"/>
        <v>0</v>
      </c>
    </row>
    <row r="55" spans="1:29">
      <c r="A55" s="13" t="str">
        <f t="shared" si="2"/>
        <v>MARV1_11_7A_816</v>
      </c>
      <c r="B55" s="13" t="s">
        <v>162</v>
      </c>
      <c r="C55">
        <v>816</v>
      </c>
      <c r="D55">
        <v>2</v>
      </c>
      <c r="E55" s="3">
        <v>2</v>
      </c>
      <c r="F55" s="3">
        <v>104</v>
      </c>
      <c r="H55" s="4">
        <v>2</v>
      </c>
      <c r="I55" s="4">
        <v>2</v>
      </c>
      <c r="J55" s="4">
        <v>11</v>
      </c>
      <c r="K55" s="4">
        <v>2</v>
      </c>
      <c r="L55" s="4">
        <v>115</v>
      </c>
      <c r="O55" s="4">
        <v>-99</v>
      </c>
      <c r="P55" s="4">
        <v>-99</v>
      </c>
      <c r="W55" s="11">
        <f t="shared" si="3"/>
        <v>0</v>
      </c>
      <c r="X55" s="11">
        <f>VLOOKUP(A55,[1]TREE_DATA!$D$2:$L$28073,9,FALSE)</f>
        <v>11</v>
      </c>
      <c r="Y55" s="11">
        <f t="shared" si="4"/>
        <v>11</v>
      </c>
      <c r="Z55" s="11">
        <f t="shared" si="5"/>
        <v>0</v>
      </c>
      <c r="AA55" s="11">
        <f t="shared" si="6"/>
        <v>0</v>
      </c>
      <c r="AB55" s="11">
        <f t="shared" si="0"/>
        <v>11</v>
      </c>
      <c r="AC55" s="11">
        <f t="shared" si="1"/>
        <v>0</v>
      </c>
    </row>
    <row r="56" spans="1:29">
      <c r="A56" s="13" t="str">
        <f t="shared" si="2"/>
        <v>MARV1_11_7A_61</v>
      </c>
      <c r="B56" s="13" t="s">
        <v>162</v>
      </c>
      <c r="C56">
        <v>61</v>
      </c>
      <c r="D56">
        <v>2</v>
      </c>
      <c r="E56" s="3">
        <v>2</v>
      </c>
      <c r="F56" s="3">
        <v>135</v>
      </c>
      <c r="G56" s="2">
        <v>9.7530018310000006</v>
      </c>
      <c r="H56" s="4">
        <v>2</v>
      </c>
      <c r="I56" s="4">
        <v>2</v>
      </c>
      <c r="J56" s="4">
        <v>11</v>
      </c>
      <c r="K56" s="4">
        <v>2</v>
      </c>
      <c r="L56" s="4">
        <v>139</v>
      </c>
      <c r="O56" s="4">
        <v>-99</v>
      </c>
      <c r="P56" s="4">
        <v>-99</v>
      </c>
      <c r="W56" s="11">
        <f t="shared" si="3"/>
        <v>0</v>
      </c>
      <c r="X56" s="11">
        <f>VLOOKUP(A56,[1]TREE_DATA!$D$2:$L$28073,9,FALSE)</f>
        <v>11</v>
      </c>
      <c r="Y56" s="11">
        <f t="shared" si="4"/>
        <v>11</v>
      </c>
      <c r="Z56" s="11">
        <f t="shared" si="5"/>
        <v>0</v>
      </c>
      <c r="AA56" s="11">
        <f t="shared" si="6"/>
        <v>0</v>
      </c>
      <c r="AB56" s="11">
        <f t="shared" si="0"/>
        <v>4</v>
      </c>
      <c r="AC56" s="11">
        <f t="shared" si="1"/>
        <v>0</v>
      </c>
    </row>
    <row r="57" spans="1:29">
      <c r="A57" s="13" t="str">
        <f t="shared" si="2"/>
        <v>MARV1_11_7A_60</v>
      </c>
      <c r="B57" s="13" t="s">
        <v>162</v>
      </c>
      <c r="C57">
        <v>60</v>
      </c>
      <c r="D57">
        <v>2</v>
      </c>
      <c r="E57" s="3">
        <v>1</v>
      </c>
      <c r="F57" s="3">
        <v>410</v>
      </c>
      <c r="H57" s="4">
        <v>1</v>
      </c>
      <c r="I57" s="4">
        <v>1</v>
      </c>
      <c r="J57" s="4">
        <v>21</v>
      </c>
      <c r="K57" s="4">
        <v>4</v>
      </c>
      <c r="L57" s="4">
        <v>407</v>
      </c>
      <c r="M57" s="4" t="s">
        <v>22</v>
      </c>
      <c r="N57" s="4">
        <v>30</v>
      </c>
      <c r="O57" s="4">
        <v>22</v>
      </c>
      <c r="P57" s="4">
        <v>-99</v>
      </c>
      <c r="T57" s="4">
        <v>60</v>
      </c>
      <c r="W57" s="11">
        <f t="shared" si="3"/>
        <v>0</v>
      </c>
      <c r="X57" s="11">
        <f>VLOOKUP(A57,[1]TREE_DATA!$D$2:$L$28073,9,FALSE)</f>
        <v>22</v>
      </c>
      <c r="Y57" s="11">
        <f t="shared" si="4"/>
        <v>21</v>
      </c>
      <c r="Z57" s="11">
        <f t="shared" si="5"/>
        <v>0</v>
      </c>
      <c r="AA57" s="11">
        <f t="shared" si="6"/>
        <v>0</v>
      </c>
      <c r="AB57" s="11" t="str">
        <f t="shared" si="0"/>
        <v/>
      </c>
      <c r="AC57" s="11">
        <f t="shared" si="1"/>
        <v>0</v>
      </c>
    </row>
    <row r="58" spans="1:29">
      <c r="A58" s="13" t="str">
        <f t="shared" si="2"/>
        <v>MARV1_11_7A_62</v>
      </c>
      <c r="B58" s="13" t="s">
        <v>162</v>
      </c>
      <c r="C58">
        <v>62</v>
      </c>
      <c r="D58">
        <v>2</v>
      </c>
      <c r="E58" s="3">
        <v>2</v>
      </c>
      <c r="F58" s="3">
        <v>343</v>
      </c>
      <c r="G58" s="2">
        <v>31.060004880000001</v>
      </c>
      <c r="H58" s="4">
        <v>1</v>
      </c>
      <c r="I58" s="4">
        <v>2</v>
      </c>
      <c r="J58" s="4" t="s">
        <v>21</v>
      </c>
      <c r="K58" s="4">
        <v>1</v>
      </c>
      <c r="L58" s="4">
        <v>333</v>
      </c>
      <c r="O58" s="4">
        <v>-99</v>
      </c>
      <c r="P58" s="4">
        <v>-99</v>
      </c>
      <c r="W58" s="11">
        <f t="shared" si="3"/>
        <v>0</v>
      </c>
      <c r="X58" s="11">
        <f>VLOOKUP(A58,[1]TREE_DATA!$D$2:$L$28073,9,FALSE)</f>
        <v>11</v>
      </c>
      <c r="Y58" s="11">
        <f t="shared" si="4"/>
        <v>12</v>
      </c>
      <c r="Z58" s="11">
        <f t="shared" si="5"/>
        <v>0</v>
      </c>
      <c r="AA58" s="11">
        <f t="shared" si="6"/>
        <v>0</v>
      </c>
      <c r="AB58" s="11">
        <f t="shared" si="0"/>
        <v>-10</v>
      </c>
      <c r="AC58" s="11">
        <f t="shared" si="1"/>
        <v>0</v>
      </c>
    </row>
    <row r="59" spans="1:29">
      <c r="A59" s="13" t="str">
        <f t="shared" si="2"/>
        <v>MARV1_11_7A_815</v>
      </c>
      <c r="B59" s="13" t="s">
        <v>162</v>
      </c>
      <c r="C59">
        <v>815</v>
      </c>
      <c r="D59">
        <v>2</v>
      </c>
      <c r="E59" s="3">
        <v>2</v>
      </c>
      <c r="F59" s="3">
        <v>115</v>
      </c>
      <c r="H59" s="4">
        <v>2</v>
      </c>
      <c r="I59" s="4">
        <v>2</v>
      </c>
      <c r="J59" s="4">
        <v>11</v>
      </c>
      <c r="K59" s="4">
        <v>2</v>
      </c>
      <c r="L59" s="4">
        <v>130</v>
      </c>
      <c r="O59" s="4">
        <v>-99</v>
      </c>
      <c r="P59" s="4">
        <v>-99</v>
      </c>
      <c r="W59" s="11">
        <f t="shared" si="3"/>
        <v>0</v>
      </c>
      <c r="X59" s="11">
        <f>VLOOKUP(A59,[1]TREE_DATA!$D$2:$L$28073,9,FALSE)</f>
        <v>11</v>
      </c>
      <c r="Y59" s="11">
        <f t="shared" si="4"/>
        <v>11</v>
      </c>
      <c r="Z59" s="11">
        <f t="shared" si="5"/>
        <v>0</v>
      </c>
      <c r="AA59" s="11">
        <f t="shared" si="6"/>
        <v>0</v>
      </c>
      <c r="AB59" s="11">
        <f t="shared" si="0"/>
        <v>15</v>
      </c>
      <c r="AC59" s="11">
        <f t="shared" si="1"/>
        <v>0</v>
      </c>
    </row>
    <row r="60" spans="1:29">
      <c r="A60" s="13" t="str">
        <f t="shared" si="2"/>
        <v>MARV1_11_7A_19</v>
      </c>
      <c r="B60" s="13" t="s">
        <v>162</v>
      </c>
      <c r="C60">
        <v>19</v>
      </c>
      <c r="D60">
        <v>3</v>
      </c>
      <c r="E60" s="3">
        <v>2</v>
      </c>
      <c r="F60" s="3">
        <v>154</v>
      </c>
      <c r="G60" s="2">
        <v>14.581001219999999</v>
      </c>
      <c r="H60" s="4">
        <v>2</v>
      </c>
      <c r="I60" s="4">
        <v>2</v>
      </c>
      <c r="J60" s="4">
        <v>11</v>
      </c>
      <c r="K60" s="4">
        <v>2</v>
      </c>
      <c r="L60" s="4">
        <v>160</v>
      </c>
      <c r="O60" s="4">
        <v>-99</v>
      </c>
      <c r="P60" s="4">
        <v>-99</v>
      </c>
      <c r="W60" s="11">
        <f t="shared" si="3"/>
        <v>0</v>
      </c>
      <c r="X60" s="11">
        <f>VLOOKUP(A60,[1]TREE_DATA!$D$2:$L$28073,9,FALSE)</f>
        <v>11</v>
      </c>
      <c r="Y60" s="11">
        <f t="shared" si="4"/>
        <v>11</v>
      </c>
      <c r="Z60" s="11">
        <f t="shared" si="5"/>
        <v>0</v>
      </c>
      <c r="AA60" s="11">
        <f t="shared" si="6"/>
        <v>0</v>
      </c>
      <c r="AB60" s="11">
        <f t="shared" si="0"/>
        <v>6</v>
      </c>
      <c r="AC60" s="11">
        <f t="shared" si="1"/>
        <v>0</v>
      </c>
    </row>
    <row r="61" spans="1:29">
      <c r="A61" s="13" t="str">
        <f t="shared" si="2"/>
        <v>MARV1_11_7A_37</v>
      </c>
      <c r="B61" s="13" t="s">
        <v>162</v>
      </c>
      <c r="C61">
        <v>37</v>
      </c>
      <c r="D61">
        <v>3</v>
      </c>
      <c r="E61" s="3">
        <v>2</v>
      </c>
      <c r="F61" s="3">
        <v>138</v>
      </c>
      <c r="G61" s="2">
        <v>12.315005490000001</v>
      </c>
      <c r="H61" s="4">
        <v>2</v>
      </c>
      <c r="I61" s="4">
        <v>2</v>
      </c>
      <c r="J61" s="4">
        <v>11</v>
      </c>
      <c r="K61" s="4">
        <v>2</v>
      </c>
      <c r="L61" s="4">
        <v>140</v>
      </c>
      <c r="O61" s="4">
        <v>-99</v>
      </c>
      <c r="P61" s="4">
        <v>-99</v>
      </c>
      <c r="W61" s="11">
        <f t="shared" si="3"/>
        <v>0</v>
      </c>
      <c r="X61" s="11">
        <f>VLOOKUP(A61,[1]TREE_DATA!$D$2:$L$28073,9,FALSE)</f>
        <v>11</v>
      </c>
      <c r="Y61" s="11">
        <f t="shared" si="4"/>
        <v>11</v>
      </c>
      <c r="Z61" s="11">
        <f t="shared" si="5"/>
        <v>0</v>
      </c>
      <c r="AA61" s="11">
        <f t="shared" si="6"/>
        <v>0</v>
      </c>
      <c r="AB61" s="11">
        <f t="shared" si="0"/>
        <v>2</v>
      </c>
      <c r="AC61" s="11">
        <f t="shared" si="1"/>
        <v>0</v>
      </c>
    </row>
    <row r="62" spans="1:29">
      <c r="A62" s="13" t="str">
        <f t="shared" si="2"/>
        <v>MARV1_11_7A_38</v>
      </c>
      <c r="B62" s="13" t="s">
        <v>162</v>
      </c>
      <c r="C62">
        <v>38</v>
      </c>
      <c r="D62">
        <v>3</v>
      </c>
      <c r="E62" s="3">
        <v>2</v>
      </c>
      <c r="F62" s="3">
        <v>502</v>
      </c>
      <c r="G62" s="2">
        <v>30.715003660000001</v>
      </c>
      <c r="H62" s="4">
        <v>1</v>
      </c>
      <c r="I62" s="4">
        <v>2</v>
      </c>
      <c r="J62" s="4">
        <v>11</v>
      </c>
      <c r="K62" s="4">
        <v>1</v>
      </c>
      <c r="L62" s="4">
        <v>505</v>
      </c>
      <c r="M62" s="4" t="s">
        <v>19</v>
      </c>
      <c r="N62" s="4">
        <v>43</v>
      </c>
      <c r="O62" s="4">
        <v>32</v>
      </c>
      <c r="P62" s="4">
        <v>2</v>
      </c>
      <c r="Q62" s="4">
        <v>12</v>
      </c>
      <c r="R62" s="4">
        <v>10</v>
      </c>
      <c r="S62" s="4">
        <v>5</v>
      </c>
      <c r="T62" s="4">
        <v>70</v>
      </c>
      <c r="W62" s="11">
        <f t="shared" si="3"/>
        <v>0</v>
      </c>
      <c r="X62" s="11">
        <f>VLOOKUP(A62,[1]TREE_DATA!$D$2:$L$28073,9,FALSE)</f>
        <v>11</v>
      </c>
      <c r="Y62" s="11">
        <f t="shared" si="4"/>
        <v>11</v>
      </c>
      <c r="Z62" s="11">
        <f t="shared" si="5"/>
        <v>0</v>
      </c>
      <c r="AA62" s="11">
        <f t="shared" si="6"/>
        <v>0</v>
      </c>
      <c r="AB62" s="11">
        <f t="shared" si="0"/>
        <v>3</v>
      </c>
      <c r="AC62" s="11">
        <f t="shared" si="1"/>
        <v>0</v>
      </c>
    </row>
    <row r="63" spans="1:29">
      <c r="A63" s="13" t="str">
        <f t="shared" si="2"/>
        <v>MARV1_11_7A_41</v>
      </c>
      <c r="B63" s="13" t="s">
        <v>162</v>
      </c>
      <c r="C63">
        <v>41</v>
      </c>
      <c r="D63">
        <v>3</v>
      </c>
      <c r="E63" s="3">
        <v>1</v>
      </c>
      <c r="F63" s="3">
        <v>311</v>
      </c>
      <c r="G63" s="2">
        <v>28.868010380000001</v>
      </c>
      <c r="H63" s="4">
        <v>1</v>
      </c>
      <c r="I63" s="4">
        <v>1</v>
      </c>
      <c r="J63" s="4" t="s">
        <v>23</v>
      </c>
      <c r="K63" s="4">
        <v>1</v>
      </c>
      <c r="L63" s="4">
        <v>312</v>
      </c>
      <c r="O63" s="4">
        <v>-99</v>
      </c>
      <c r="P63" s="4">
        <v>-99</v>
      </c>
      <c r="W63" s="11">
        <f t="shared" si="3"/>
        <v>0</v>
      </c>
      <c r="X63" s="11">
        <f>VLOOKUP(A63,[1]TREE_DATA!$D$2:$L$28073,9,FALSE)</f>
        <v>12</v>
      </c>
      <c r="Y63" s="11">
        <f t="shared" si="4"/>
        <v>12</v>
      </c>
      <c r="Z63" s="11">
        <f t="shared" si="5"/>
        <v>0</v>
      </c>
      <c r="AA63" s="11">
        <f t="shared" si="6"/>
        <v>0</v>
      </c>
      <c r="AB63" s="11">
        <f t="shared" si="0"/>
        <v>1</v>
      </c>
      <c r="AC63" s="11">
        <f t="shared" si="1"/>
        <v>0</v>
      </c>
    </row>
    <row r="64" spans="1:29">
      <c r="A64" s="13" t="str">
        <f t="shared" si="2"/>
        <v>MARV1_11_7A_40</v>
      </c>
      <c r="B64" s="13" t="s">
        <v>162</v>
      </c>
      <c r="C64">
        <v>40</v>
      </c>
      <c r="D64">
        <v>3</v>
      </c>
      <c r="E64" s="3">
        <v>2</v>
      </c>
      <c r="F64" s="3">
        <v>286</v>
      </c>
      <c r="G64" s="2">
        <v>24.69100061</v>
      </c>
      <c r="H64" s="4">
        <v>1</v>
      </c>
      <c r="I64" s="4">
        <v>2</v>
      </c>
      <c r="J64" s="4">
        <v>11</v>
      </c>
      <c r="K64" s="4">
        <v>1</v>
      </c>
      <c r="L64" s="4">
        <v>271</v>
      </c>
      <c r="O64" s="4">
        <v>-99</v>
      </c>
      <c r="P64" s="4">
        <v>-99</v>
      </c>
      <c r="W64" s="11">
        <f t="shared" si="3"/>
        <v>0</v>
      </c>
      <c r="X64" s="11">
        <f>VLOOKUP(A64,[1]TREE_DATA!$D$2:$L$28073,9,FALSE)</f>
        <v>11</v>
      </c>
      <c r="Y64" s="11">
        <f t="shared" si="4"/>
        <v>11</v>
      </c>
      <c r="Z64" s="11">
        <f t="shared" si="5"/>
        <v>0</v>
      </c>
      <c r="AA64" s="11">
        <f t="shared" si="6"/>
        <v>0</v>
      </c>
      <c r="AB64" s="11">
        <f t="shared" si="0"/>
        <v>-15</v>
      </c>
      <c r="AC64" s="11">
        <f t="shared" si="1"/>
        <v>0</v>
      </c>
    </row>
    <row r="65" spans="1:29">
      <c r="A65" s="13" t="str">
        <f t="shared" si="2"/>
        <v>MARV1_11_7A_52</v>
      </c>
      <c r="B65" s="13" t="s">
        <v>162</v>
      </c>
      <c r="C65">
        <v>52</v>
      </c>
      <c r="D65">
        <v>3</v>
      </c>
      <c r="E65" s="3">
        <v>2</v>
      </c>
      <c r="F65" s="3">
        <v>281</v>
      </c>
      <c r="G65" s="2">
        <v>28.517004270000001</v>
      </c>
      <c r="H65" s="4">
        <v>1</v>
      </c>
      <c r="I65" s="4">
        <v>2</v>
      </c>
      <c r="J65" s="4">
        <v>11</v>
      </c>
      <c r="K65" s="4">
        <v>1</v>
      </c>
      <c r="L65" s="4">
        <v>287</v>
      </c>
      <c r="O65" s="4">
        <v>-99</v>
      </c>
      <c r="P65" s="4">
        <v>-99</v>
      </c>
      <c r="W65" s="11">
        <f t="shared" si="3"/>
        <v>0</v>
      </c>
      <c r="X65" s="11">
        <f>VLOOKUP(A65,[1]TREE_DATA!$D$2:$L$28073,9,FALSE)</f>
        <v>11</v>
      </c>
      <c r="Y65" s="11">
        <f t="shared" si="4"/>
        <v>11</v>
      </c>
      <c r="Z65" s="11">
        <f t="shared" si="5"/>
        <v>0</v>
      </c>
      <c r="AA65" s="11">
        <f t="shared" si="6"/>
        <v>0</v>
      </c>
      <c r="AB65" s="11">
        <f t="shared" si="0"/>
        <v>6</v>
      </c>
      <c r="AC65" s="11">
        <f t="shared" si="1"/>
        <v>0</v>
      </c>
    </row>
    <row r="66" spans="1:29">
      <c r="A66" s="13" t="str">
        <f t="shared" si="2"/>
        <v>MARV1_11_7A_54</v>
      </c>
      <c r="B66" s="13" t="s">
        <v>162</v>
      </c>
      <c r="C66">
        <v>54</v>
      </c>
      <c r="D66">
        <v>3</v>
      </c>
      <c r="E66" s="3">
        <v>1</v>
      </c>
      <c r="F66" s="3">
        <v>404</v>
      </c>
      <c r="G66" s="2">
        <v>31.441009770000001</v>
      </c>
      <c r="H66" s="4">
        <v>1</v>
      </c>
      <c r="I66" s="4">
        <v>1</v>
      </c>
      <c r="J66" s="4" t="s">
        <v>21</v>
      </c>
      <c r="K66" s="4">
        <v>1</v>
      </c>
      <c r="L66" s="4">
        <v>415</v>
      </c>
      <c r="O66" s="4">
        <v>-99</v>
      </c>
      <c r="P66" s="4">
        <v>-99</v>
      </c>
      <c r="W66" s="11">
        <f t="shared" si="3"/>
        <v>0</v>
      </c>
      <c r="X66" s="11">
        <f>VLOOKUP(A66,[1]TREE_DATA!$D$2:$L$28073,9,FALSE)</f>
        <v>12</v>
      </c>
      <c r="Y66" s="11">
        <f t="shared" si="4"/>
        <v>12</v>
      </c>
      <c r="Z66" s="11">
        <f t="shared" si="5"/>
        <v>0</v>
      </c>
      <c r="AA66" s="11">
        <f t="shared" si="6"/>
        <v>0</v>
      </c>
      <c r="AB66" s="11">
        <f t="shared" si="0"/>
        <v>11</v>
      </c>
      <c r="AC66" s="11">
        <f t="shared" si="1"/>
        <v>0</v>
      </c>
    </row>
    <row r="67" spans="1:29">
      <c r="A67" s="13" t="str">
        <f t="shared" si="2"/>
        <v>MARV1_11_7A_55</v>
      </c>
      <c r="B67" s="13" t="s">
        <v>162</v>
      </c>
      <c r="C67">
        <v>55</v>
      </c>
      <c r="D67">
        <v>3</v>
      </c>
      <c r="E67" s="3">
        <v>2</v>
      </c>
      <c r="F67" s="3">
        <v>360</v>
      </c>
      <c r="G67" s="2">
        <v>30.73199756</v>
      </c>
      <c r="H67" s="4">
        <v>1</v>
      </c>
      <c r="I67" s="4">
        <v>2</v>
      </c>
      <c r="J67" s="4">
        <v>11</v>
      </c>
      <c r="K67" s="4">
        <v>1</v>
      </c>
      <c r="L67" s="4">
        <v>356</v>
      </c>
      <c r="O67" s="4">
        <v>-99</v>
      </c>
      <c r="P67" s="4">
        <v>-99</v>
      </c>
      <c r="W67" s="11">
        <f t="shared" si="3"/>
        <v>0</v>
      </c>
      <c r="X67" s="11">
        <f>VLOOKUP(A67,[1]TREE_DATA!$D$2:$L$28073,9,FALSE)</f>
        <v>11</v>
      </c>
      <c r="Y67" s="11">
        <f t="shared" si="4"/>
        <v>11</v>
      </c>
      <c r="Z67" s="11">
        <f t="shared" si="5"/>
        <v>0</v>
      </c>
      <c r="AA67" s="11">
        <f t="shared" si="6"/>
        <v>0</v>
      </c>
      <c r="AB67" s="11">
        <f t="shared" si="0"/>
        <v>-4</v>
      </c>
      <c r="AC67" s="11">
        <f t="shared" si="1"/>
        <v>0</v>
      </c>
    </row>
    <row r="68" spans="1:29">
      <c r="A68" s="13" t="str">
        <f t="shared" si="2"/>
        <v>MARV1_11_7A_56</v>
      </c>
      <c r="B68" s="13" t="s">
        <v>162</v>
      </c>
      <c r="C68">
        <v>56</v>
      </c>
      <c r="D68">
        <v>3</v>
      </c>
      <c r="E68" s="3">
        <v>3</v>
      </c>
      <c r="F68" s="3">
        <v>281</v>
      </c>
      <c r="H68" s="4">
        <v>2</v>
      </c>
      <c r="I68" s="4">
        <v>4</v>
      </c>
      <c r="J68" s="4">
        <v>22</v>
      </c>
      <c r="K68" s="4">
        <v>4</v>
      </c>
      <c r="L68" s="4">
        <v>275</v>
      </c>
      <c r="O68" s="4">
        <v>-99</v>
      </c>
      <c r="P68" s="4">
        <v>-99</v>
      </c>
      <c r="W68" s="11">
        <f t="shared" si="3"/>
        <v>0</v>
      </c>
      <c r="X68" s="11">
        <f>VLOOKUP(A68,[1]TREE_DATA!$D$2:$L$28073,9,FALSE)</f>
        <v>22</v>
      </c>
      <c r="Y68" s="11">
        <f t="shared" si="4"/>
        <v>22</v>
      </c>
      <c r="Z68" s="11">
        <f t="shared" si="5"/>
        <v>0</v>
      </c>
      <c r="AA68" s="11">
        <f t="shared" si="6"/>
        <v>0</v>
      </c>
      <c r="AB68" s="11" t="str">
        <f t="shared" si="0"/>
        <v/>
      </c>
      <c r="AC68" s="11">
        <f t="shared" si="1"/>
        <v>0</v>
      </c>
    </row>
    <row r="69" spans="1:29">
      <c r="A69" s="13" t="str">
        <f t="shared" si="2"/>
        <v>MARV1_11_7A_819</v>
      </c>
      <c r="B69" s="13" t="s">
        <v>162</v>
      </c>
      <c r="C69">
        <v>819</v>
      </c>
      <c r="D69">
        <v>3</v>
      </c>
      <c r="E69" s="3">
        <v>2</v>
      </c>
      <c r="F69" s="3">
        <v>174</v>
      </c>
      <c r="H69" s="4">
        <v>2</v>
      </c>
      <c r="I69" s="4">
        <v>2</v>
      </c>
      <c r="J69" s="4" t="s">
        <v>20</v>
      </c>
      <c r="K69" s="4">
        <v>2</v>
      </c>
      <c r="L69" s="4">
        <v>180</v>
      </c>
      <c r="M69" s="4" t="s">
        <v>22</v>
      </c>
      <c r="N69" s="4">
        <v>16</v>
      </c>
      <c r="O69" s="4">
        <v>16</v>
      </c>
      <c r="P69" s="4">
        <v>9</v>
      </c>
      <c r="S69" s="4">
        <v>7</v>
      </c>
      <c r="T69" s="4">
        <v>50</v>
      </c>
      <c r="W69" s="11">
        <f t="shared" si="3"/>
        <v>0</v>
      </c>
      <c r="X69" s="11">
        <f>VLOOKUP(A69,[1]TREE_DATA!$D$2:$L$28073,9,FALSE)</f>
        <v>12</v>
      </c>
      <c r="Y69" s="11">
        <f t="shared" si="4"/>
        <v>12</v>
      </c>
      <c r="Z69" s="11">
        <f t="shared" si="5"/>
        <v>0</v>
      </c>
      <c r="AA69" s="11">
        <f t="shared" si="6"/>
        <v>0</v>
      </c>
      <c r="AB69" s="11">
        <f t="shared" si="0"/>
        <v>6</v>
      </c>
      <c r="AC69" s="11">
        <f t="shared" si="1"/>
        <v>0</v>
      </c>
    </row>
    <row r="70" spans="1:29">
      <c r="A70" s="13" t="str">
        <f t="shared" si="2"/>
        <v>MARV1_11_7A_57</v>
      </c>
      <c r="B70" s="13" t="s">
        <v>162</v>
      </c>
      <c r="C70">
        <v>57</v>
      </c>
      <c r="D70">
        <v>3</v>
      </c>
      <c r="E70" s="3">
        <v>2</v>
      </c>
      <c r="F70" s="3">
        <v>339</v>
      </c>
      <c r="G70" s="2">
        <v>29.656002440000002</v>
      </c>
      <c r="H70" s="4">
        <v>1</v>
      </c>
      <c r="I70" s="4">
        <v>2</v>
      </c>
      <c r="J70" s="4">
        <v>11</v>
      </c>
      <c r="K70" s="4">
        <v>2</v>
      </c>
      <c r="L70" s="4">
        <v>355</v>
      </c>
      <c r="O70" s="4">
        <v>-99</v>
      </c>
      <c r="P70" s="4">
        <v>-99</v>
      </c>
      <c r="W70" s="11">
        <f t="shared" si="3"/>
        <v>0</v>
      </c>
      <c r="X70" s="11">
        <f>VLOOKUP(A70,[1]TREE_DATA!$D$2:$L$28073,9,FALSE)</f>
        <v>11</v>
      </c>
      <c r="Y70" s="11">
        <f t="shared" si="4"/>
        <v>11</v>
      </c>
      <c r="Z70" s="11">
        <f t="shared" si="5"/>
        <v>0</v>
      </c>
      <c r="AA70" s="11">
        <f t="shared" si="6"/>
        <v>0</v>
      </c>
      <c r="AB70" s="11">
        <f t="shared" si="0"/>
        <v>16</v>
      </c>
      <c r="AC70" s="11">
        <f t="shared" si="1"/>
        <v>0</v>
      </c>
    </row>
    <row r="71" spans="1:29">
      <c r="A71" s="13" t="str">
        <f t="shared" si="2"/>
        <v>MARV1_11_7A_59</v>
      </c>
      <c r="B71" s="13" t="s">
        <v>162</v>
      </c>
      <c r="C71">
        <v>59</v>
      </c>
      <c r="D71">
        <v>3</v>
      </c>
      <c r="E71" s="3">
        <v>1</v>
      </c>
      <c r="F71" s="3">
        <v>535</v>
      </c>
      <c r="G71" s="2">
        <v>34.46700671</v>
      </c>
      <c r="H71" s="4">
        <v>1</v>
      </c>
      <c r="I71" s="4">
        <v>1</v>
      </c>
      <c r="J71" s="4">
        <v>11</v>
      </c>
      <c r="K71" s="4">
        <v>1</v>
      </c>
      <c r="L71" s="4">
        <v>535</v>
      </c>
      <c r="M71" s="4" t="s">
        <v>19</v>
      </c>
      <c r="N71" s="4">
        <v>42</v>
      </c>
      <c r="O71" s="4">
        <v>34</v>
      </c>
      <c r="P71" s="4">
        <v>27</v>
      </c>
      <c r="Q71" s="4">
        <v>10</v>
      </c>
      <c r="R71" s="4">
        <v>20</v>
      </c>
      <c r="S71" s="4">
        <v>4</v>
      </c>
      <c r="T71" s="4">
        <v>160</v>
      </c>
      <c r="W71" s="11">
        <f t="shared" si="3"/>
        <v>0</v>
      </c>
      <c r="X71" s="11">
        <f>VLOOKUP(A71,[1]TREE_DATA!$D$2:$L$28073,9,FALSE)</f>
        <v>11</v>
      </c>
      <c r="Y71" s="11">
        <f t="shared" si="4"/>
        <v>11</v>
      </c>
      <c r="Z71" s="11">
        <f t="shared" si="5"/>
        <v>0</v>
      </c>
      <c r="AA71" s="11">
        <f t="shared" si="6"/>
        <v>0</v>
      </c>
      <c r="AB71" s="11">
        <f t="shared" ref="AB71:AB134" si="7">IF(Y71&lt;21,L71-F71,"")</f>
        <v>0</v>
      </c>
      <c r="AC71" s="11">
        <f t="shared" ref="AC71:AC134" si="8">IF(Y71&lt;21,IF(ABS(L71-F71)&gt;50,1,0),0)</f>
        <v>0</v>
      </c>
    </row>
    <row r="72" spans="1:29">
      <c r="A72" s="13" t="str">
        <f t="shared" ref="A72:A135" si="9">CONCATENATE(B72,"_",C72)</f>
        <v>MARV1_11_7A_74</v>
      </c>
      <c r="B72" s="13" t="s">
        <v>162</v>
      </c>
      <c r="C72">
        <v>74</v>
      </c>
      <c r="D72">
        <v>3</v>
      </c>
      <c r="E72" s="3">
        <v>2</v>
      </c>
      <c r="F72" s="3">
        <v>282</v>
      </c>
      <c r="G72" s="2">
        <v>23.56999939</v>
      </c>
      <c r="H72" s="4">
        <v>1</v>
      </c>
      <c r="I72" s="4">
        <v>2</v>
      </c>
      <c r="J72" s="4">
        <v>11</v>
      </c>
      <c r="K72" s="4">
        <v>1</v>
      </c>
      <c r="L72" s="4">
        <v>296</v>
      </c>
      <c r="O72" s="4">
        <v>-99</v>
      </c>
      <c r="P72" s="4">
        <v>-99</v>
      </c>
      <c r="W72" s="11">
        <f t="shared" ref="W72:W135" si="10">IF(I72&lt;&gt;E72,IF(OR(AND(E72=3,I72=4),AND(E72=4,I72=3)),0,1),0)</f>
        <v>0</v>
      </c>
      <c r="X72" s="11">
        <f>VLOOKUP(A72,[1]TREE_DATA!$D$2:$L$28073,9,FALSE)</f>
        <v>11</v>
      </c>
      <c r="Y72" s="11">
        <f t="shared" ref="Y72:Y135" si="11">VALUE(LEFT(J72,2))</f>
        <v>11</v>
      </c>
      <c r="Z72" s="11">
        <f t="shared" ref="Z72:Z135" si="12">IF(AND(Y72&lt;21,X72&gt;21),1,0)</f>
        <v>0</v>
      </c>
      <c r="AA72" s="11">
        <f t="shared" ref="AA72:AA135" si="13">IF(AND(Y72&gt;14,X72&lt;21),1,0)</f>
        <v>0</v>
      </c>
      <c r="AB72" s="11">
        <f t="shared" si="7"/>
        <v>14</v>
      </c>
      <c r="AC72" s="11">
        <f t="shared" si="8"/>
        <v>0</v>
      </c>
    </row>
    <row r="73" spans="1:29">
      <c r="A73" s="13" t="str">
        <f t="shared" si="9"/>
        <v>MARV1_11_7A_818</v>
      </c>
      <c r="B73" s="13" t="s">
        <v>162</v>
      </c>
      <c r="C73">
        <v>818</v>
      </c>
      <c r="D73">
        <v>3</v>
      </c>
      <c r="E73" s="3">
        <v>2</v>
      </c>
      <c r="F73" s="3">
        <v>154</v>
      </c>
      <c r="H73" s="4">
        <v>2</v>
      </c>
      <c r="I73" s="4">
        <v>2</v>
      </c>
      <c r="J73" s="4">
        <v>11</v>
      </c>
      <c r="K73" s="4">
        <v>2</v>
      </c>
      <c r="L73" s="4">
        <v>171</v>
      </c>
      <c r="O73" s="4">
        <v>-99</v>
      </c>
      <c r="P73" s="4">
        <v>-99</v>
      </c>
      <c r="W73" s="11">
        <f t="shared" si="10"/>
        <v>0</v>
      </c>
      <c r="X73" s="11">
        <f>VLOOKUP(A73,[1]TREE_DATA!$D$2:$L$28073,9,FALSE)</f>
        <v>11</v>
      </c>
      <c r="Y73" s="11">
        <f t="shared" si="11"/>
        <v>11</v>
      </c>
      <c r="Z73" s="11">
        <f t="shared" si="12"/>
        <v>0</v>
      </c>
      <c r="AA73" s="11">
        <f t="shared" si="13"/>
        <v>0</v>
      </c>
      <c r="AB73" s="11">
        <f t="shared" si="7"/>
        <v>17</v>
      </c>
      <c r="AC73" s="11">
        <f t="shared" si="8"/>
        <v>0</v>
      </c>
    </row>
    <row r="74" spans="1:29">
      <c r="A74" s="13" t="str">
        <f t="shared" si="9"/>
        <v>MARV1_11_7A_817</v>
      </c>
      <c r="B74" s="13" t="s">
        <v>162</v>
      </c>
      <c r="C74">
        <v>817</v>
      </c>
      <c r="D74">
        <v>3</v>
      </c>
      <c r="E74" s="3">
        <v>2</v>
      </c>
      <c r="F74" s="3">
        <v>130</v>
      </c>
      <c r="H74" s="4">
        <v>2</v>
      </c>
      <c r="I74" s="4">
        <v>2</v>
      </c>
      <c r="J74" s="4">
        <v>11</v>
      </c>
      <c r="K74" s="4">
        <v>2</v>
      </c>
      <c r="L74" s="4">
        <v>135</v>
      </c>
      <c r="O74" s="4">
        <v>-99</v>
      </c>
      <c r="P74" s="4">
        <v>-99</v>
      </c>
      <c r="W74" s="11">
        <f t="shared" si="10"/>
        <v>0</v>
      </c>
      <c r="X74" s="11">
        <f>VLOOKUP(A74,[1]TREE_DATA!$D$2:$L$28073,9,FALSE)</f>
        <v>11</v>
      </c>
      <c r="Y74" s="11">
        <f t="shared" si="11"/>
        <v>11</v>
      </c>
      <c r="Z74" s="11">
        <f t="shared" si="12"/>
        <v>0</v>
      </c>
      <c r="AA74" s="11">
        <f t="shared" si="13"/>
        <v>0</v>
      </c>
      <c r="AB74" s="11">
        <f t="shared" si="7"/>
        <v>5</v>
      </c>
      <c r="AC74" s="11">
        <f t="shared" si="8"/>
        <v>0</v>
      </c>
    </row>
    <row r="75" spans="1:29">
      <c r="A75" s="13" t="str">
        <f t="shared" si="9"/>
        <v>MARV1_11_7A_75</v>
      </c>
      <c r="B75" s="13" t="s">
        <v>162</v>
      </c>
      <c r="C75">
        <v>75</v>
      </c>
      <c r="D75">
        <v>3</v>
      </c>
      <c r="E75" s="3">
        <v>1</v>
      </c>
      <c r="F75" s="3">
        <v>541</v>
      </c>
      <c r="G75" s="2">
        <v>33.522004879999997</v>
      </c>
      <c r="H75" s="4">
        <v>1</v>
      </c>
      <c r="I75" s="4">
        <v>1</v>
      </c>
      <c r="J75" s="4">
        <v>11</v>
      </c>
      <c r="K75" s="4">
        <v>1</v>
      </c>
      <c r="L75" s="4">
        <v>541</v>
      </c>
      <c r="O75" s="4">
        <v>-99</v>
      </c>
      <c r="P75" s="4">
        <v>-99</v>
      </c>
      <c r="W75" s="11">
        <f t="shared" si="10"/>
        <v>0</v>
      </c>
      <c r="X75" s="11">
        <f>VLOOKUP(A75,[1]TREE_DATA!$D$2:$L$28073,9,FALSE)</f>
        <v>11</v>
      </c>
      <c r="Y75" s="11">
        <f t="shared" si="11"/>
        <v>11</v>
      </c>
      <c r="Z75" s="11">
        <f t="shared" si="12"/>
        <v>0</v>
      </c>
      <c r="AA75" s="11">
        <f t="shared" si="13"/>
        <v>0</v>
      </c>
      <c r="AB75" s="11">
        <f t="shared" si="7"/>
        <v>0</v>
      </c>
      <c r="AC75" s="11">
        <f t="shared" si="8"/>
        <v>0</v>
      </c>
    </row>
    <row r="76" spans="1:29">
      <c r="A76" s="13" t="str">
        <f t="shared" si="9"/>
        <v>MARV1_11_7A_76</v>
      </c>
      <c r="B76" s="13" t="s">
        <v>162</v>
      </c>
      <c r="C76">
        <v>76</v>
      </c>
      <c r="D76">
        <v>3</v>
      </c>
      <c r="E76" s="3">
        <v>1</v>
      </c>
      <c r="F76" s="3">
        <v>515</v>
      </c>
      <c r="G76" s="2">
        <v>31.640003050000001</v>
      </c>
      <c r="H76" s="4">
        <v>1</v>
      </c>
      <c r="I76" s="4">
        <v>1</v>
      </c>
      <c r="J76" s="4" t="s">
        <v>21</v>
      </c>
      <c r="K76" s="4">
        <v>1</v>
      </c>
      <c r="L76" s="4">
        <v>515</v>
      </c>
      <c r="M76" s="4" t="s">
        <v>22</v>
      </c>
      <c r="N76" s="4">
        <v>40</v>
      </c>
      <c r="O76" s="4">
        <v>32</v>
      </c>
      <c r="P76" s="4">
        <v>22</v>
      </c>
      <c r="S76" s="4">
        <v>5</v>
      </c>
      <c r="W76" s="11">
        <f t="shared" si="10"/>
        <v>0</v>
      </c>
      <c r="X76" s="11">
        <f>VLOOKUP(A76,[1]TREE_DATA!$D$2:$L$28073,9,FALSE)</f>
        <v>11</v>
      </c>
      <c r="Y76" s="11">
        <f t="shared" si="11"/>
        <v>12</v>
      </c>
      <c r="Z76" s="11">
        <f t="shared" si="12"/>
        <v>0</v>
      </c>
      <c r="AA76" s="11">
        <f t="shared" si="13"/>
        <v>0</v>
      </c>
      <c r="AB76" s="11">
        <f t="shared" si="7"/>
        <v>0</v>
      </c>
      <c r="AC76" s="11">
        <f t="shared" si="8"/>
        <v>0</v>
      </c>
    </row>
    <row r="77" spans="1:29">
      <c r="A77" s="13" t="str">
        <f t="shared" si="9"/>
        <v>MARV1_11_7A_832</v>
      </c>
      <c r="B77" s="13" t="s">
        <v>162</v>
      </c>
      <c r="C77">
        <v>832</v>
      </c>
      <c r="D77">
        <v>3</v>
      </c>
      <c r="E77" s="3">
        <v>2</v>
      </c>
      <c r="F77" s="3">
        <v>87</v>
      </c>
      <c r="H77" s="4">
        <v>2</v>
      </c>
      <c r="I77" s="4">
        <v>2</v>
      </c>
      <c r="J77" s="4">
        <v>11</v>
      </c>
      <c r="K77" s="4">
        <v>2</v>
      </c>
      <c r="L77" s="4">
        <v>100</v>
      </c>
      <c r="O77" s="4">
        <v>-99</v>
      </c>
      <c r="P77" s="4">
        <v>-99</v>
      </c>
      <c r="W77" s="11">
        <f t="shared" si="10"/>
        <v>0</v>
      </c>
      <c r="X77" s="11">
        <f>VLOOKUP(A77,[1]TREE_DATA!$D$2:$L$28073,9,FALSE)</f>
        <v>11</v>
      </c>
      <c r="Y77" s="11">
        <f t="shared" si="11"/>
        <v>11</v>
      </c>
      <c r="Z77" s="11">
        <f t="shared" si="12"/>
        <v>0</v>
      </c>
      <c r="AA77" s="11">
        <f t="shared" si="13"/>
        <v>0</v>
      </c>
      <c r="AB77" s="11">
        <f t="shared" si="7"/>
        <v>13</v>
      </c>
      <c r="AC77" s="11">
        <f t="shared" si="8"/>
        <v>0</v>
      </c>
    </row>
    <row r="78" spans="1:29">
      <c r="A78" s="13" t="str">
        <f t="shared" si="9"/>
        <v>MARV1_11_7A_93</v>
      </c>
      <c r="B78" s="13" t="s">
        <v>162</v>
      </c>
      <c r="C78">
        <v>93</v>
      </c>
      <c r="D78">
        <v>3</v>
      </c>
      <c r="E78" s="3">
        <v>2</v>
      </c>
      <c r="F78" s="3">
        <v>269</v>
      </c>
      <c r="G78" s="2">
        <v>28.40499878</v>
      </c>
      <c r="H78" s="4">
        <v>1</v>
      </c>
      <c r="I78" s="4">
        <v>2</v>
      </c>
      <c r="J78" s="4" t="s">
        <v>21</v>
      </c>
      <c r="K78" s="4">
        <v>1</v>
      </c>
      <c r="L78" s="4">
        <v>286</v>
      </c>
      <c r="O78" s="4">
        <v>-99</v>
      </c>
      <c r="P78" s="4">
        <v>-99</v>
      </c>
      <c r="W78" s="11">
        <f t="shared" si="10"/>
        <v>0</v>
      </c>
      <c r="X78" s="11">
        <f>VLOOKUP(A78,[1]TREE_DATA!$D$2:$L$28073,9,FALSE)</f>
        <v>12</v>
      </c>
      <c r="Y78" s="11">
        <f t="shared" si="11"/>
        <v>12</v>
      </c>
      <c r="Z78" s="11">
        <f t="shared" si="12"/>
        <v>0</v>
      </c>
      <c r="AA78" s="11">
        <f t="shared" si="13"/>
        <v>0</v>
      </c>
      <c r="AB78" s="11">
        <f t="shared" si="7"/>
        <v>17</v>
      </c>
      <c r="AC78" s="11">
        <f t="shared" si="8"/>
        <v>0</v>
      </c>
    </row>
    <row r="79" spans="1:29">
      <c r="A79" s="13" t="str">
        <f t="shared" si="9"/>
        <v>MARV1_11_7A_96</v>
      </c>
      <c r="B79" s="13" t="s">
        <v>162</v>
      </c>
      <c r="C79">
        <v>96</v>
      </c>
      <c r="D79">
        <v>3</v>
      </c>
      <c r="E79" s="3">
        <v>2</v>
      </c>
      <c r="F79" s="3">
        <v>301</v>
      </c>
      <c r="G79" s="2">
        <v>28.334004270000001</v>
      </c>
      <c r="H79" s="4">
        <v>1</v>
      </c>
      <c r="I79" s="4">
        <v>2</v>
      </c>
      <c r="J79" s="4" t="s">
        <v>21</v>
      </c>
      <c r="K79" s="4">
        <v>1</v>
      </c>
      <c r="L79" s="4">
        <v>303</v>
      </c>
      <c r="O79" s="4">
        <v>-99</v>
      </c>
      <c r="P79" s="4">
        <v>-99</v>
      </c>
      <c r="W79" s="11">
        <f t="shared" si="10"/>
        <v>0</v>
      </c>
      <c r="X79" s="11">
        <f>VLOOKUP(A79,[1]TREE_DATA!$D$2:$L$28073,9,FALSE)</f>
        <v>11</v>
      </c>
      <c r="Y79" s="11">
        <f t="shared" si="11"/>
        <v>12</v>
      </c>
      <c r="Z79" s="11">
        <f t="shared" si="12"/>
        <v>0</v>
      </c>
      <c r="AA79" s="11">
        <f t="shared" si="13"/>
        <v>0</v>
      </c>
      <c r="AB79" s="11">
        <f t="shared" si="7"/>
        <v>2</v>
      </c>
      <c r="AC79" s="11">
        <f t="shared" si="8"/>
        <v>0</v>
      </c>
    </row>
    <row r="80" spans="1:29">
      <c r="A80" s="13" t="str">
        <f t="shared" si="9"/>
        <v>MARV1_11_7A_820</v>
      </c>
      <c r="B80" s="13" t="s">
        <v>162</v>
      </c>
      <c r="C80">
        <v>820</v>
      </c>
      <c r="D80">
        <v>4</v>
      </c>
      <c r="E80" s="3">
        <v>2</v>
      </c>
      <c r="F80" s="3">
        <v>191</v>
      </c>
      <c r="H80" s="4">
        <v>2</v>
      </c>
      <c r="I80" s="4">
        <v>2</v>
      </c>
      <c r="J80" s="4">
        <v>11</v>
      </c>
      <c r="K80" s="4">
        <v>1</v>
      </c>
      <c r="L80" s="4">
        <v>200</v>
      </c>
      <c r="O80" s="4">
        <v>-99</v>
      </c>
      <c r="P80" s="4">
        <v>-99</v>
      </c>
      <c r="W80" s="11">
        <f t="shared" si="10"/>
        <v>0</v>
      </c>
      <c r="X80" s="11">
        <f>VLOOKUP(A80,[1]TREE_DATA!$D$2:$L$28073,9,FALSE)</f>
        <v>11</v>
      </c>
      <c r="Y80" s="11">
        <f t="shared" si="11"/>
        <v>11</v>
      </c>
      <c r="Z80" s="11">
        <f t="shared" si="12"/>
        <v>0</v>
      </c>
      <c r="AA80" s="11">
        <f t="shared" si="13"/>
        <v>0</v>
      </c>
      <c r="AB80" s="11">
        <f t="shared" si="7"/>
        <v>9</v>
      </c>
      <c r="AC80" s="11">
        <f t="shared" si="8"/>
        <v>0</v>
      </c>
    </row>
    <row r="81" spans="1:29">
      <c r="A81" s="13" t="str">
        <f t="shared" si="9"/>
        <v>MARV1_11_7A_51</v>
      </c>
      <c r="B81" s="13" t="s">
        <v>162</v>
      </c>
      <c r="C81">
        <v>51</v>
      </c>
      <c r="D81">
        <v>4</v>
      </c>
      <c r="E81" s="3">
        <v>1</v>
      </c>
      <c r="F81" s="3">
        <v>483</v>
      </c>
      <c r="G81" s="2">
        <v>31.298005490000001</v>
      </c>
      <c r="H81" s="4">
        <v>1</v>
      </c>
      <c r="I81" s="4">
        <v>1</v>
      </c>
      <c r="J81" s="4" t="s">
        <v>21</v>
      </c>
      <c r="K81" s="4">
        <v>1</v>
      </c>
      <c r="L81" s="4">
        <v>483</v>
      </c>
      <c r="O81" s="4">
        <v>-99</v>
      </c>
      <c r="P81" s="4">
        <v>-99</v>
      </c>
      <c r="W81" s="11">
        <f t="shared" si="10"/>
        <v>0</v>
      </c>
      <c r="X81" s="11">
        <f>VLOOKUP(A81,[1]TREE_DATA!$D$2:$L$28073,9,FALSE)</f>
        <v>11</v>
      </c>
      <c r="Y81" s="11">
        <f t="shared" si="11"/>
        <v>12</v>
      </c>
      <c r="Z81" s="11">
        <f t="shared" si="12"/>
        <v>0</v>
      </c>
      <c r="AA81" s="11">
        <f t="shared" si="13"/>
        <v>0</v>
      </c>
      <c r="AB81" s="11">
        <f t="shared" si="7"/>
        <v>0</v>
      </c>
      <c r="AC81" s="11">
        <f t="shared" si="8"/>
        <v>0</v>
      </c>
    </row>
    <row r="82" spans="1:29">
      <c r="A82" s="13" t="str">
        <f t="shared" si="9"/>
        <v>MARV1_11_7A_66</v>
      </c>
      <c r="B82" s="13" t="s">
        <v>162</v>
      </c>
      <c r="C82">
        <v>66</v>
      </c>
      <c r="D82">
        <v>4</v>
      </c>
      <c r="E82" s="3">
        <v>1</v>
      </c>
      <c r="F82" s="3">
        <v>431</v>
      </c>
      <c r="G82" s="2">
        <v>28.928999999999998</v>
      </c>
      <c r="H82" s="4">
        <v>1</v>
      </c>
      <c r="I82" s="4">
        <v>1</v>
      </c>
      <c r="J82" s="4">
        <v>11</v>
      </c>
      <c r="K82" s="4">
        <v>1</v>
      </c>
      <c r="L82" s="4">
        <v>403</v>
      </c>
      <c r="M82" s="4" t="s">
        <v>19</v>
      </c>
      <c r="N82" s="4">
        <v>35</v>
      </c>
      <c r="O82" s="4">
        <v>30</v>
      </c>
      <c r="P82" s="4">
        <v>22</v>
      </c>
      <c r="Q82" s="4">
        <v>10</v>
      </c>
      <c r="R82" s="4">
        <v>18</v>
      </c>
      <c r="S82" s="4">
        <v>5</v>
      </c>
      <c r="T82" s="4">
        <v>160</v>
      </c>
      <c r="W82" s="11">
        <f t="shared" si="10"/>
        <v>0</v>
      </c>
      <c r="X82" s="11">
        <f>VLOOKUP(A82,[1]TREE_DATA!$D$2:$L$28073,9,FALSE)</f>
        <v>11</v>
      </c>
      <c r="Y82" s="11">
        <f t="shared" si="11"/>
        <v>11</v>
      </c>
      <c r="Z82" s="11">
        <f t="shared" si="12"/>
        <v>0</v>
      </c>
      <c r="AA82" s="11">
        <f t="shared" si="13"/>
        <v>0</v>
      </c>
      <c r="AB82" s="11">
        <f t="shared" si="7"/>
        <v>-28</v>
      </c>
      <c r="AC82" s="11">
        <f t="shared" si="8"/>
        <v>0</v>
      </c>
    </row>
    <row r="83" spans="1:29">
      <c r="A83" s="13" t="str">
        <f t="shared" si="9"/>
        <v>MARV1_11_7A_821</v>
      </c>
      <c r="B83" s="13" t="s">
        <v>162</v>
      </c>
      <c r="C83">
        <v>821</v>
      </c>
      <c r="D83">
        <v>4</v>
      </c>
      <c r="E83" s="3">
        <v>2</v>
      </c>
      <c r="F83" s="3">
        <v>243</v>
      </c>
      <c r="H83" s="4">
        <v>2</v>
      </c>
      <c r="I83" s="4">
        <v>2</v>
      </c>
      <c r="J83" s="4">
        <v>11</v>
      </c>
      <c r="K83" s="4">
        <v>1</v>
      </c>
      <c r="L83" s="4">
        <v>250</v>
      </c>
      <c r="M83" s="4" t="s">
        <v>19</v>
      </c>
      <c r="N83" s="4">
        <v>21</v>
      </c>
      <c r="O83" s="4">
        <v>19</v>
      </c>
      <c r="P83" s="4">
        <v>1.5</v>
      </c>
      <c r="Q83" s="4">
        <v>8</v>
      </c>
      <c r="R83" s="4">
        <v>11</v>
      </c>
      <c r="S83" s="4">
        <v>8</v>
      </c>
      <c r="T83" s="4">
        <v>50</v>
      </c>
      <c r="W83" s="11">
        <f t="shared" si="10"/>
        <v>0</v>
      </c>
      <c r="X83" s="11">
        <f>VLOOKUP(A83,[1]TREE_DATA!$D$2:$L$28073,9,FALSE)</f>
        <v>11</v>
      </c>
      <c r="Y83" s="11">
        <f t="shared" si="11"/>
        <v>11</v>
      </c>
      <c r="Z83" s="11">
        <f t="shared" si="12"/>
        <v>0</v>
      </c>
      <c r="AA83" s="11">
        <f t="shared" si="13"/>
        <v>0</v>
      </c>
      <c r="AB83" s="11">
        <f t="shared" si="7"/>
        <v>7</v>
      </c>
      <c r="AC83" s="11">
        <f t="shared" si="8"/>
        <v>0</v>
      </c>
    </row>
    <row r="84" spans="1:29">
      <c r="A84" s="13" t="str">
        <f t="shared" si="9"/>
        <v>MARV1_11_7A_53</v>
      </c>
      <c r="B84" s="13" t="s">
        <v>162</v>
      </c>
      <c r="C84">
        <v>53</v>
      </c>
      <c r="D84">
        <v>4</v>
      </c>
      <c r="E84" s="3">
        <v>2</v>
      </c>
      <c r="F84" s="3">
        <v>399</v>
      </c>
      <c r="G84" s="2">
        <v>30.318001219999999</v>
      </c>
      <c r="H84" s="4">
        <v>1</v>
      </c>
      <c r="I84" s="4">
        <v>2</v>
      </c>
      <c r="J84" s="4">
        <v>11</v>
      </c>
      <c r="K84" s="4">
        <v>1</v>
      </c>
      <c r="L84" s="4">
        <v>404</v>
      </c>
      <c r="O84" s="4">
        <v>-99</v>
      </c>
      <c r="P84" s="4">
        <v>-99</v>
      </c>
      <c r="W84" s="11">
        <f t="shared" si="10"/>
        <v>0</v>
      </c>
      <c r="X84" s="11">
        <f>VLOOKUP(A84,[1]TREE_DATA!$D$2:$L$28073,9,FALSE)</f>
        <v>11</v>
      </c>
      <c r="Y84" s="11">
        <f t="shared" si="11"/>
        <v>11</v>
      </c>
      <c r="Z84" s="11">
        <f t="shared" si="12"/>
        <v>0</v>
      </c>
      <c r="AA84" s="11">
        <f t="shared" si="13"/>
        <v>0</v>
      </c>
      <c r="AB84" s="11">
        <f t="shared" si="7"/>
        <v>5</v>
      </c>
      <c r="AC84" s="11">
        <f t="shared" si="8"/>
        <v>0</v>
      </c>
    </row>
    <row r="85" spans="1:29">
      <c r="A85" s="13" t="str">
        <f t="shared" si="9"/>
        <v>MARV1_11_7A_68</v>
      </c>
      <c r="B85" s="13" t="s">
        <v>162</v>
      </c>
      <c r="C85">
        <v>68</v>
      </c>
      <c r="D85">
        <v>4</v>
      </c>
      <c r="E85" s="3">
        <v>3</v>
      </c>
      <c r="F85" s="3">
        <v>249</v>
      </c>
      <c r="G85" s="2">
        <v>23.37601038</v>
      </c>
      <c r="H85" s="4">
        <v>1</v>
      </c>
      <c r="I85" s="4">
        <v>4</v>
      </c>
      <c r="J85" s="4">
        <v>11</v>
      </c>
      <c r="K85" s="4">
        <v>1</v>
      </c>
      <c r="L85" s="4">
        <v>249</v>
      </c>
      <c r="O85" s="4">
        <v>-99</v>
      </c>
      <c r="P85" s="4">
        <v>-99</v>
      </c>
      <c r="W85" s="11">
        <f t="shared" si="10"/>
        <v>0</v>
      </c>
      <c r="X85" s="11">
        <f>VLOOKUP(A85,[1]TREE_DATA!$D$2:$L$28073,9,FALSE)</f>
        <v>11</v>
      </c>
      <c r="Y85" s="11">
        <f t="shared" si="11"/>
        <v>11</v>
      </c>
      <c r="Z85" s="11">
        <f t="shared" si="12"/>
        <v>0</v>
      </c>
      <c r="AA85" s="11">
        <f t="shared" si="13"/>
        <v>0</v>
      </c>
      <c r="AB85" s="11">
        <f t="shared" si="7"/>
        <v>0</v>
      </c>
      <c r="AC85" s="11">
        <f t="shared" si="8"/>
        <v>0</v>
      </c>
    </row>
    <row r="86" spans="1:29">
      <c r="A86" s="13" t="str">
        <f t="shared" si="9"/>
        <v>MARV1_11_7A_70</v>
      </c>
      <c r="B86" s="13" t="s">
        <v>162</v>
      </c>
      <c r="C86">
        <v>70</v>
      </c>
      <c r="D86">
        <v>4</v>
      </c>
      <c r="E86" s="3">
        <v>2</v>
      </c>
      <c r="F86" s="3">
        <v>289</v>
      </c>
      <c r="G86" s="2">
        <v>24.774001219999999</v>
      </c>
      <c r="H86" s="4">
        <v>1</v>
      </c>
      <c r="I86" s="4">
        <v>2</v>
      </c>
      <c r="J86" s="4">
        <v>11</v>
      </c>
      <c r="K86" s="4">
        <v>1</v>
      </c>
      <c r="L86" s="4">
        <v>294</v>
      </c>
      <c r="O86" s="4">
        <v>-99</v>
      </c>
      <c r="P86" s="4">
        <v>-99</v>
      </c>
      <c r="W86" s="11">
        <f t="shared" si="10"/>
        <v>0</v>
      </c>
      <c r="X86" s="11">
        <f>VLOOKUP(A86,[1]TREE_DATA!$D$2:$L$28073,9,FALSE)</f>
        <v>11</v>
      </c>
      <c r="Y86" s="11">
        <f t="shared" si="11"/>
        <v>11</v>
      </c>
      <c r="Z86" s="11">
        <f t="shared" si="12"/>
        <v>0</v>
      </c>
      <c r="AA86" s="11">
        <f t="shared" si="13"/>
        <v>0</v>
      </c>
      <c r="AB86" s="11">
        <f t="shared" si="7"/>
        <v>5</v>
      </c>
      <c r="AC86" s="11">
        <f t="shared" si="8"/>
        <v>0</v>
      </c>
    </row>
    <row r="87" spans="1:29">
      <c r="A87" s="13" t="str">
        <f t="shared" si="9"/>
        <v>MARV1_11_7A_71</v>
      </c>
      <c r="B87" s="13" t="s">
        <v>162</v>
      </c>
      <c r="C87">
        <v>71</v>
      </c>
      <c r="D87">
        <v>4</v>
      </c>
      <c r="E87" s="3">
        <v>2</v>
      </c>
      <c r="F87" s="3">
        <v>202</v>
      </c>
      <c r="G87" s="2">
        <v>19.281010380000001</v>
      </c>
      <c r="H87" s="4">
        <v>1</v>
      </c>
      <c r="I87" s="4">
        <v>2</v>
      </c>
      <c r="J87" s="4">
        <v>11</v>
      </c>
      <c r="K87" s="4">
        <v>1</v>
      </c>
      <c r="L87" s="4">
        <v>207</v>
      </c>
      <c r="O87" s="4">
        <v>-99</v>
      </c>
      <c r="P87" s="4">
        <v>-99</v>
      </c>
      <c r="W87" s="11">
        <f t="shared" si="10"/>
        <v>0</v>
      </c>
      <c r="X87" s="11">
        <f>VLOOKUP(A87,[1]TREE_DATA!$D$2:$L$28073,9,FALSE)</f>
        <v>11</v>
      </c>
      <c r="Y87" s="11">
        <f t="shared" si="11"/>
        <v>11</v>
      </c>
      <c r="Z87" s="11">
        <f t="shared" si="12"/>
        <v>0</v>
      </c>
      <c r="AA87" s="11">
        <f t="shared" si="13"/>
        <v>0</v>
      </c>
      <c r="AB87" s="11">
        <f t="shared" si="7"/>
        <v>5</v>
      </c>
      <c r="AC87" s="11">
        <f t="shared" si="8"/>
        <v>0</v>
      </c>
    </row>
    <row r="88" spans="1:29">
      <c r="A88" s="13" t="str">
        <f t="shared" si="9"/>
        <v>MARV1_11_7A_73</v>
      </c>
      <c r="B88" s="13" t="s">
        <v>162</v>
      </c>
      <c r="C88">
        <v>73</v>
      </c>
      <c r="D88">
        <v>4</v>
      </c>
      <c r="E88" s="3">
        <v>1</v>
      </c>
      <c r="F88" s="3">
        <v>388</v>
      </c>
      <c r="G88" s="2">
        <v>28.836010380000001</v>
      </c>
      <c r="H88" s="4">
        <v>1</v>
      </c>
      <c r="I88" s="4">
        <v>1</v>
      </c>
      <c r="J88" s="4" t="s">
        <v>21</v>
      </c>
      <c r="K88" s="4">
        <v>1</v>
      </c>
      <c r="L88" s="4">
        <v>382</v>
      </c>
      <c r="O88" s="4">
        <v>-99</v>
      </c>
      <c r="P88" s="4">
        <v>-99</v>
      </c>
      <c r="W88" s="11">
        <f t="shared" si="10"/>
        <v>0</v>
      </c>
      <c r="X88" s="11">
        <f>VLOOKUP(A88,[1]TREE_DATA!$D$2:$L$28073,9,FALSE)</f>
        <v>14</v>
      </c>
      <c r="Y88" s="11">
        <f t="shared" si="11"/>
        <v>12</v>
      </c>
      <c r="Z88" s="11">
        <f t="shared" si="12"/>
        <v>0</v>
      </c>
      <c r="AA88" s="11">
        <f t="shared" si="13"/>
        <v>0</v>
      </c>
      <c r="AB88" s="11">
        <f t="shared" si="7"/>
        <v>-6</v>
      </c>
      <c r="AC88" s="11">
        <f t="shared" si="8"/>
        <v>0</v>
      </c>
    </row>
    <row r="89" spans="1:29">
      <c r="A89" s="13" t="str">
        <f t="shared" si="9"/>
        <v>MARV1_11_7A_85</v>
      </c>
      <c r="B89" s="13" t="s">
        <v>162</v>
      </c>
      <c r="C89">
        <v>85</v>
      </c>
      <c r="D89">
        <v>4</v>
      </c>
      <c r="E89" s="3">
        <v>1</v>
      </c>
      <c r="F89" s="3">
        <v>481</v>
      </c>
      <c r="G89" s="2">
        <v>31.182003659999999</v>
      </c>
      <c r="H89" s="4">
        <v>1</v>
      </c>
      <c r="I89" s="4">
        <v>1</v>
      </c>
      <c r="J89" s="4" t="s">
        <v>21</v>
      </c>
      <c r="K89" s="4">
        <v>1</v>
      </c>
      <c r="L89" s="4">
        <v>476</v>
      </c>
      <c r="M89" s="4" t="s">
        <v>22</v>
      </c>
      <c r="N89" s="4">
        <v>37</v>
      </c>
      <c r="O89" s="4">
        <v>30</v>
      </c>
      <c r="P89" s="4">
        <v>26</v>
      </c>
      <c r="S89" s="4">
        <v>4</v>
      </c>
      <c r="T89" s="4">
        <v>160</v>
      </c>
      <c r="W89" s="11">
        <f t="shared" si="10"/>
        <v>0</v>
      </c>
      <c r="X89" s="11">
        <f>VLOOKUP(A89,[1]TREE_DATA!$D$2:$L$28073,9,FALSE)</f>
        <v>11</v>
      </c>
      <c r="Y89" s="11">
        <f t="shared" si="11"/>
        <v>12</v>
      </c>
      <c r="Z89" s="11">
        <f t="shared" si="12"/>
        <v>0</v>
      </c>
      <c r="AA89" s="11">
        <f t="shared" si="13"/>
        <v>0</v>
      </c>
      <c r="AB89" s="11">
        <f t="shared" si="7"/>
        <v>-5</v>
      </c>
      <c r="AC89" s="11">
        <f t="shared" si="8"/>
        <v>0</v>
      </c>
    </row>
    <row r="90" spans="1:29">
      <c r="A90" s="13" t="str">
        <f t="shared" si="9"/>
        <v>MARV1_11_7A_87</v>
      </c>
      <c r="B90" s="13" t="s">
        <v>162</v>
      </c>
      <c r="C90">
        <v>87</v>
      </c>
      <c r="D90">
        <v>4</v>
      </c>
      <c r="E90" s="3">
        <v>1</v>
      </c>
      <c r="F90" s="3">
        <v>456</v>
      </c>
      <c r="G90" s="2">
        <v>27.602</v>
      </c>
      <c r="H90" s="4">
        <v>1</v>
      </c>
      <c r="I90" s="4">
        <v>1</v>
      </c>
      <c r="J90" s="4">
        <v>21</v>
      </c>
      <c r="K90" s="4">
        <v>1</v>
      </c>
      <c r="L90" s="4">
        <v>412</v>
      </c>
      <c r="O90" s="4">
        <v>-99</v>
      </c>
      <c r="P90" s="4">
        <v>-99</v>
      </c>
      <c r="W90" s="11">
        <f t="shared" si="10"/>
        <v>0</v>
      </c>
      <c r="X90" s="11">
        <f>VLOOKUP(A90,[1]TREE_DATA!$D$2:$L$28073,9,FALSE)</f>
        <v>21</v>
      </c>
      <c r="Y90" s="11">
        <f t="shared" si="11"/>
        <v>21</v>
      </c>
      <c r="Z90" s="11">
        <f t="shared" si="12"/>
        <v>0</v>
      </c>
      <c r="AA90" s="11">
        <f t="shared" si="13"/>
        <v>0</v>
      </c>
      <c r="AB90" s="11" t="str">
        <f t="shared" si="7"/>
        <v/>
      </c>
      <c r="AC90" s="11">
        <f t="shared" si="8"/>
        <v>0</v>
      </c>
    </row>
    <row r="91" spans="1:29">
      <c r="A91" s="13" t="str">
        <f t="shared" si="9"/>
        <v>MARV1_11_7A_86</v>
      </c>
      <c r="B91" s="13" t="s">
        <v>162</v>
      </c>
      <c r="C91">
        <v>86</v>
      </c>
      <c r="D91">
        <v>4</v>
      </c>
      <c r="E91" s="3">
        <v>2</v>
      </c>
      <c r="F91" s="3">
        <v>337</v>
      </c>
      <c r="G91" s="2">
        <v>30.28000183</v>
      </c>
      <c r="H91" s="4">
        <v>1</v>
      </c>
      <c r="I91" s="4">
        <v>2</v>
      </c>
      <c r="J91" s="4">
        <v>11</v>
      </c>
      <c r="K91" s="4">
        <v>1</v>
      </c>
      <c r="L91" s="4">
        <v>346</v>
      </c>
      <c r="O91" s="4">
        <v>-99</v>
      </c>
      <c r="P91" s="4">
        <v>-99</v>
      </c>
      <c r="W91" s="11">
        <f t="shared" si="10"/>
        <v>0</v>
      </c>
      <c r="X91" s="11">
        <f>VLOOKUP(A91,[1]TREE_DATA!$D$2:$L$28073,9,FALSE)</f>
        <v>11</v>
      </c>
      <c r="Y91" s="11">
        <f t="shared" si="11"/>
        <v>11</v>
      </c>
      <c r="Z91" s="11">
        <f t="shared" si="12"/>
        <v>0</v>
      </c>
      <c r="AA91" s="11">
        <f t="shared" si="13"/>
        <v>0</v>
      </c>
      <c r="AB91" s="11">
        <f t="shared" si="7"/>
        <v>9</v>
      </c>
      <c r="AC91" s="11">
        <f t="shared" si="8"/>
        <v>0</v>
      </c>
    </row>
    <row r="92" spans="1:29">
      <c r="A92" s="13" t="str">
        <f t="shared" si="9"/>
        <v>MARV1_11_7A_88</v>
      </c>
      <c r="B92" s="13" t="s">
        <v>162</v>
      </c>
      <c r="C92">
        <v>88</v>
      </c>
      <c r="D92">
        <v>4</v>
      </c>
      <c r="E92" s="3">
        <v>1</v>
      </c>
      <c r="F92" s="3">
        <v>433</v>
      </c>
      <c r="G92" s="2">
        <v>29.855001219999998</v>
      </c>
      <c r="H92" s="4">
        <v>1</v>
      </c>
      <c r="I92" s="4">
        <v>1</v>
      </c>
      <c r="J92" s="4" t="s">
        <v>21</v>
      </c>
      <c r="K92" s="4">
        <v>1</v>
      </c>
      <c r="L92" s="4">
        <v>431</v>
      </c>
      <c r="O92" s="4">
        <v>-99</v>
      </c>
      <c r="P92" s="4">
        <v>-99</v>
      </c>
      <c r="W92" s="11">
        <f t="shared" si="10"/>
        <v>0</v>
      </c>
      <c r="X92" s="11">
        <f>VLOOKUP(A92,[1]TREE_DATA!$D$2:$L$28073,9,FALSE)</f>
        <v>11</v>
      </c>
      <c r="Y92" s="11">
        <f t="shared" si="11"/>
        <v>12</v>
      </c>
      <c r="Z92" s="11">
        <f t="shared" si="12"/>
        <v>0</v>
      </c>
      <c r="AA92" s="11">
        <f t="shared" si="13"/>
        <v>0</v>
      </c>
      <c r="AB92" s="11">
        <f t="shared" si="7"/>
        <v>-2</v>
      </c>
      <c r="AC92" s="11">
        <f t="shared" si="8"/>
        <v>0</v>
      </c>
    </row>
    <row r="93" spans="1:29">
      <c r="A93" s="13" t="str">
        <f t="shared" si="9"/>
        <v>MARV1_11_7A_90</v>
      </c>
      <c r="B93" s="13" t="s">
        <v>162</v>
      </c>
      <c r="C93">
        <v>90</v>
      </c>
      <c r="D93">
        <v>4</v>
      </c>
      <c r="E93" s="3">
        <v>2</v>
      </c>
      <c r="F93" s="3">
        <v>316</v>
      </c>
      <c r="G93" s="2">
        <v>29.123003659999998</v>
      </c>
      <c r="H93" s="4">
        <v>1</v>
      </c>
      <c r="I93" s="4">
        <v>2</v>
      </c>
      <c r="J93" s="4">
        <v>11</v>
      </c>
      <c r="K93" s="4">
        <v>1</v>
      </c>
      <c r="L93" s="4">
        <v>318</v>
      </c>
      <c r="M93" s="4" t="s">
        <v>19</v>
      </c>
      <c r="N93" s="4">
        <v>29</v>
      </c>
      <c r="O93" s="4">
        <v>28</v>
      </c>
      <c r="P93" s="4">
        <v>0.5</v>
      </c>
      <c r="Q93" s="4">
        <v>12</v>
      </c>
      <c r="R93" s="4">
        <v>10</v>
      </c>
      <c r="S93" s="4">
        <v>8</v>
      </c>
      <c r="T93" s="4">
        <v>70</v>
      </c>
      <c r="W93" s="11">
        <f t="shared" si="10"/>
        <v>0</v>
      </c>
      <c r="X93" s="11">
        <f>VLOOKUP(A93,[1]TREE_DATA!$D$2:$L$28073,9,FALSE)</f>
        <v>11</v>
      </c>
      <c r="Y93" s="11">
        <f t="shared" si="11"/>
        <v>11</v>
      </c>
      <c r="Z93" s="11">
        <f t="shared" si="12"/>
        <v>0</v>
      </c>
      <c r="AA93" s="11">
        <f t="shared" si="13"/>
        <v>0</v>
      </c>
      <c r="AB93" s="11">
        <f t="shared" si="7"/>
        <v>2</v>
      </c>
      <c r="AC93" s="11">
        <f t="shared" si="8"/>
        <v>0</v>
      </c>
    </row>
    <row r="94" spans="1:29">
      <c r="A94" s="13" t="str">
        <f t="shared" si="9"/>
        <v>MARV1_11_7A_831</v>
      </c>
      <c r="B94" s="13" t="s">
        <v>162</v>
      </c>
      <c r="C94">
        <v>831</v>
      </c>
      <c r="D94">
        <v>4</v>
      </c>
      <c r="E94" s="3">
        <v>2</v>
      </c>
      <c r="F94" s="3">
        <v>136</v>
      </c>
      <c r="H94" s="4">
        <v>2</v>
      </c>
      <c r="I94" s="4">
        <v>2</v>
      </c>
      <c r="J94" s="4" t="s">
        <v>21</v>
      </c>
      <c r="K94" s="4">
        <v>2</v>
      </c>
      <c r="L94" s="4">
        <v>142</v>
      </c>
      <c r="O94" s="4">
        <v>-99</v>
      </c>
      <c r="P94" s="4">
        <v>-99</v>
      </c>
      <c r="W94" s="11">
        <f t="shared" si="10"/>
        <v>0</v>
      </c>
      <c r="X94" s="11">
        <f>VLOOKUP(A94,[1]TREE_DATA!$D$2:$L$28073,9,FALSE)</f>
        <v>11</v>
      </c>
      <c r="Y94" s="11">
        <f t="shared" si="11"/>
        <v>12</v>
      </c>
      <c r="Z94" s="11">
        <f t="shared" si="12"/>
        <v>0</v>
      </c>
      <c r="AA94" s="11">
        <f t="shared" si="13"/>
        <v>0</v>
      </c>
      <c r="AB94" s="11">
        <f t="shared" si="7"/>
        <v>6</v>
      </c>
      <c r="AC94" s="11">
        <f t="shared" si="8"/>
        <v>0</v>
      </c>
    </row>
    <row r="95" spans="1:29">
      <c r="A95" s="13" t="str">
        <f t="shared" si="9"/>
        <v>MARV1_11_7A_91</v>
      </c>
      <c r="B95" s="13" t="s">
        <v>162</v>
      </c>
      <c r="C95">
        <v>91</v>
      </c>
      <c r="D95">
        <v>4</v>
      </c>
      <c r="E95" s="3">
        <v>2</v>
      </c>
      <c r="F95" s="3">
        <v>234</v>
      </c>
      <c r="H95" s="4">
        <v>1</v>
      </c>
      <c r="I95" s="4">
        <v>2</v>
      </c>
      <c r="J95" s="4">
        <v>21</v>
      </c>
      <c r="K95" s="4">
        <v>4</v>
      </c>
      <c r="L95" s="4">
        <v>231</v>
      </c>
      <c r="O95" s="4">
        <v>-99</v>
      </c>
      <c r="P95" s="4">
        <v>-99</v>
      </c>
      <c r="W95" s="11">
        <f t="shared" si="10"/>
        <v>0</v>
      </c>
      <c r="X95" s="11">
        <f>VLOOKUP(A95,[1]TREE_DATA!$D$2:$L$28073,9,FALSE)</f>
        <v>22</v>
      </c>
      <c r="Y95" s="11">
        <f t="shared" si="11"/>
        <v>21</v>
      </c>
      <c r="Z95" s="11">
        <f t="shared" si="12"/>
        <v>0</v>
      </c>
      <c r="AA95" s="11">
        <f t="shared" si="13"/>
        <v>0</v>
      </c>
      <c r="AB95" s="11" t="str">
        <f t="shared" si="7"/>
        <v/>
      </c>
      <c r="AC95" s="11">
        <f t="shared" si="8"/>
        <v>0</v>
      </c>
    </row>
    <row r="96" spans="1:29">
      <c r="A96" s="13" t="str">
        <f t="shared" si="9"/>
        <v>MARV1_11_7A_92</v>
      </c>
      <c r="B96" s="13" t="s">
        <v>162</v>
      </c>
      <c r="C96">
        <v>92</v>
      </c>
      <c r="D96">
        <v>4</v>
      </c>
      <c r="E96" s="3">
        <v>1</v>
      </c>
      <c r="F96" s="3">
        <v>470</v>
      </c>
      <c r="G96" s="2">
        <v>30.734999389999999</v>
      </c>
      <c r="H96" s="4">
        <v>1</v>
      </c>
      <c r="I96" s="4">
        <v>1</v>
      </c>
      <c r="J96" s="4" t="s">
        <v>21</v>
      </c>
      <c r="K96" s="4">
        <v>1</v>
      </c>
      <c r="L96" s="4">
        <v>476</v>
      </c>
      <c r="M96" s="4" t="s">
        <v>19</v>
      </c>
      <c r="N96" s="4">
        <v>35</v>
      </c>
      <c r="O96" s="4">
        <v>29</v>
      </c>
      <c r="P96" s="4">
        <v>24</v>
      </c>
      <c r="Q96" s="4">
        <v>12</v>
      </c>
      <c r="R96" s="4">
        <v>12</v>
      </c>
      <c r="S96" s="4">
        <v>4</v>
      </c>
      <c r="T96" s="4">
        <v>160</v>
      </c>
      <c r="W96" s="11">
        <f t="shared" si="10"/>
        <v>0</v>
      </c>
      <c r="X96" s="11">
        <f>VLOOKUP(A96,[1]TREE_DATA!$D$2:$L$28073,9,FALSE)</f>
        <v>11</v>
      </c>
      <c r="Y96" s="11">
        <f t="shared" si="11"/>
        <v>12</v>
      </c>
      <c r="Z96" s="11">
        <f t="shared" si="12"/>
        <v>0</v>
      </c>
      <c r="AA96" s="11">
        <f t="shared" si="13"/>
        <v>0</v>
      </c>
      <c r="AB96" s="11">
        <f t="shared" si="7"/>
        <v>6</v>
      </c>
      <c r="AC96" s="11">
        <f t="shared" si="8"/>
        <v>0</v>
      </c>
    </row>
    <row r="97" spans="1:29">
      <c r="A97" s="13" t="str">
        <f t="shared" si="9"/>
        <v>MARV1_11_7A_94</v>
      </c>
      <c r="B97" s="13" t="s">
        <v>162</v>
      </c>
      <c r="C97">
        <v>94</v>
      </c>
      <c r="D97">
        <v>4</v>
      </c>
      <c r="E97" s="3">
        <v>2</v>
      </c>
      <c r="F97" s="3">
        <v>316</v>
      </c>
      <c r="G97" s="2">
        <v>28.686</v>
      </c>
      <c r="H97" s="4">
        <v>1</v>
      </c>
      <c r="I97" s="4">
        <v>2</v>
      </c>
      <c r="J97" s="4">
        <v>11</v>
      </c>
      <c r="K97" s="4">
        <v>1</v>
      </c>
      <c r="L97" s="4">
        <v>317</v>
      </c>
      <c r="O97" s="4">
        <v>-99</v>
      </c>
      <c r="P97" s="4">
        <v>-99</v>
      </c>
      <c r="W97" s="11">
        <f t="shared" si="10"/>
        <v>0</v>
      </c>
      <c r="X97" s="11">
        <f>VLOOKUP(A97,[1]TREE_DATA!$D$2:$L$28073,9,FALSE)</f>
        <v>11</v>
      </c>
      <c r="Y97" s="11">
        <f t="shared" si="11"/>
        <v>11</v>
      </c>
      <c r="Z97" s="11">
        <f t="shared" si="12"/>
        <v>0</v>
      </c>
      <c r="AA97" s="11">
        <f t="shared" si="13"/>
        <v>0</v>
      </c>
      <c r="AB97" s="11">
        <f t="shared" si="7"/>
        <v>1</v>
      </c>
      <c r="AC97" s="11">
        <f t="shared" si="8"/>
        <v>0</v>
      </c>
    </row>
    <row r="98" spans="1:29">
      <c r="A98" s="13" t="str">
        <f t="shared" si="9"/>
        <v>MARV1_11_7A_119</v>
      </c>
      <c r="B98" s="13" t="s">
        <v>162</v>
      </c>
      <c r="C98">
        <v>119</v>
      </c>
      <c r="D98">
        <v>4</v>
      </c>
      <c r="E98" s="3">
        <v>2</v>
      </c>
      <c r="F98" s="3">
        <v>310</v>
      </c>
      <c r="H98" s="4">
        <v>1</v>
      </c>
      <c r="I98" s="4">
        <v>2</v>
      </c>
      <c r="J98" s="4" t="s">
        <v>24</v>
      </c>
      <c r="K98" s="4">
        <v>4</v>
      </c>
      <c r="L98" s="4">
        <v>301</v>
      </c>
      <c r="O98" s="4">
        <v>-99</v>
      </c>
      <c r="P98" s="4">
        <v>-99</v>
      </c>
      <c r="W98" s="11">
        <f t="shared" si="10"/>
        <v>0</v>
      </c>
      <c r="X98" s="11">
        <f>VLOOKUP(A98,[1]TREE_DATA!$D$2:$L$28073,9,FALSE)</f>
        <v>22</v>
      </c>
      <c r="Y98" s="11">
        <f t="shared" si="11"/>
        <v>21</v>
      </c>
      <c r="Z98" s="11">
        <f t="shared" si="12"/>
        <v>0</v>
      </c>
      <c r="AA98" s="11">
        <f t="shared" si="13"/>
        <v>0</v>
      </c>
      <c r="AB98" s="11" t="str">
        <f t="shared" si="7"/>
        <v/>
      </c>
      <c r="AC98" s="11">
        <f t="shared" si="8"/>
        <v>0</v>
      </c>
    </row>
    <row r="99" spans="1:29">
      <c r="A99" s="13" t="str">
        <f t="shared" si="9"/>
        <v>MARV1_11_7A_95</v>
      </c>
      <c r="B99" s="13" t="s">
        <v>162</v>
      </c>
      <c r="C99">
        <v>95</v>
      </c>
      <c r="D99">
        <v>4</v>
      </c>
      <c r="E99" s="3">
        <v>2</v>
      </c>
      <c r="F99" s="3">
        <v>237</v>
      </c>
      <c r="G99" s="2">
        <v>25.089004880000001</v>
      </c>
      <c r="H99" s="4">
        <v>1</v>
      </c>
      <c r="I99" s="4">
        <v>2</v>
      </c>
      <c r="J99" s="4" t="s">
        <v>21</v>
      </c>
      <c r="K99" s="4">
        <v>1</v>
      </c>
      <c r="L99" s="4">
        <v>238</v>
      </c>
      <c r="O99" s="4">
        <v>-99</v>
      </c>
      <c r="P99" s="4">
        <v>-99</v>
      </c>
      <c r="W99" s="11">
        <f t="shared" si="10"/>
        <v>0</v>
      </c>
      <c r="X99" s="11">
        <f>VLOOKUP(A99,[1]TREE_DATA!$D$2:$L$28073,9,FALSE)</f>
        <v>12</v>
      </c>
      <c r="Y99" s="11">
        <f t="shared" si="11"/>
        <v>12</v>
      </c>
      <c r="Z99" s="11">
        <f t="shared" si="12"/>
        <v>0</v>
      </c>
      <c r="AA99" s="11">
        <f t="shared" si="13"/>
        <v>0</v>
      </c>
      <c r="AB99" s="11">
        <f t="shared" si="7"/>
        <v>1</v>
      </c>
      <c r="AC99" s="11">
        <f t="shared" si="8"/>
        <v>0</v>
      </c>
    </row>
    <row r="100" spans="1:29">
      <c r="A100" s="13" t="str">
        <f t="shared" si="9"/>
        <v>MARV1_11_7A_120</v>
      </c>
      <c r="B100" s="13" t="s">
        <v>162</v>
      </c>
      <c r="C100">
        <v>120</v>
      </c>
      <c r="D100">
        <v>4</v>
      </c>
      <c r="E100" s="3">
        <v>2</v>
      </c>
      <c r="F100" s="3">
        <v>285</v>
      </c>
      <c r="G100" s="2">
        <v>28.537009770000001</v>
      </c>
      <c r="H100" s="4">
        <v>1</v>
      </c>
      <c r="I100" s="4">
        <v>2</v>
      </c>
      <c r="J100" s="4" t="s">
        <v>21</v>
      </c>
      <c r="K100" s="4">
        <v>1</v>
      </c>
      <c r="L100" s="4">
        <v>286</v>
      </c>
      <c r="O100" s="4">
        <v>-99</v>
      </c>
      <c r="P100" s="4">
        <v>-99</v>
      </c>
      <c r="W100" s="11">
        <f t="shared" si="10"/>
        <v>0</v>
      </c>
      <c r="X100" s="11">
        <f>VLOOKUP(A100,[1]TREE_DATA!$D$2:$L$28073,9,FALSE)</f>
        <v>11</v>
      </c>
      <c r="Y100" s="11">
        <f t="shared" si="11"/>
        <v>12</v>
      </c>
      <c r="Z100" s="11">
        <f t="shared" si="12"/>
        <v>0</v>
      </c>
      <c r="AA100" s="11">
        <f t="shared" si="13"/>
        <v>0</v>
      </c>
      <c r="AB100" s="11">
        <f t="shared" si="7"/>
        <v>1</v>
      </c>
      <c r="AC100" s="11">
        <f t="shared" si="8"/>
        <v>0</v>
      </c>
    </row>
    <row r="101" spans="1:29">
      <c r="A101" s="13" t="str">
        <f t="shared" si="9"/>
        <v>MARV1_11_7A_97</v>
      </c>
      <c r="B101" s="13" t="s">
        <v>162</v>
      </c>
      <c r="C101">
        <v>97</v>
      </c>
      <c r="D101">
        <v>4</v>
      </c>
      <c r="E101" s="3">
        <v>2</v>
      </c>
      <c r="F101" s="3">
        <v>364</v>
      </c>
      <c r="H101" s="4">
        <v>1</v>
      </c>
      <c r="I101" s="4">
        <v>2</v>
      </c>
      <c r="J101" s="4">
        <v>21</v>
      </c>
      <c r="K101" s="4">
        <v>4</v>
      </c>
      <c r="L101" s="4">
        <v>362</v>
      </c>
      <c r="M101" s="4" t="s">
        <v>19</v>
      </c>
      <c r="N101" s="4">
        <v>28</v>
      </c>
      <c r="O101" s="4">
        <v>19</v>
      </c>
      <c r="P101" s="4">
        <v>-99</v>
      </c>
      <c r="R101" s="4">
        <v>12</v>
      </c>
      <c r="S101" s="4">
        <v>8</v>
      </c>
      <c r="T101" s="4">
        <v>50</v>
      </c>
      <c r="W101" s="11">
        <f t="shared" si="10"/>
        <v>0</v>
      </c>
      <c r="X101" s="11">
        <f>VLOOKUP(A101,[1]TREE_DATA!$D$2:$L$28073,9,FALSE)</f>
        <v>22</v>
      </c>
      <c r="Y101" s="11">
        <f t="shared" si="11"/>
        <v>21</v>
      </c>
      <c r="Z101" s="11">
        <f t="shared" si="12"/>
        <v>0</v>
      </c>
      <c r="AA101" s="11">
        <f t="shared" si="13"/>
        <v>0</v>
      </c>
      <c r="AB101" s="11" t="str">
        <f t="shared" si="7"/>
        <v/>
      </c>
      <c r="AC101" s="11">
        <f t="shared" si="8"/>
        <v>0</v>
      </c>
    </row>
    <row r="102" spans="1:29">
      <c r="A102" s="13" t="str">
        <f t="shared" si="9"/>
        <v>MARV1_11_7A_121</v>
      </c>
      <c r="B102" s="13" t="s">
        <v>162</v>
      </c>
      <c r="C102">
        <v>121</v>
      </c>
      <c r="D102">
        <v>4</v>
      </c>
      <c r="E102" s="3">
        <v>2</v>
      </c>
      <c r="F102" s="3">
        <v>332</v>
      </c>
      <c r="H102" s="4">
        <v>1</v>
      </c>
      <c r="I102" s="4">
        <v>2</v>
      </c>
      <c r="J102" s="4">
        <v>22</v>
      </c>
      <c r="K102" s="4">
        <v>1</v>
      </c>
      <c r="L102" s="4">
        <v>327</v>
      </c>
      <c r="O102" s="4">
        <v>-99</v>
      </c>
      <c r="P102" s="4">
        <v>-99</v>
      </c>
      <c r="V102" s="4">
        <v>18</v>
      </c>
      <c r="W102" s="11">
        <f t="shared" si="10"/>
        <v>0</v>
      </c>
      <c r="X102" s="11">
        <f>VLOOKUP(A102,[1]TREE_DATA!$D$2:$L$28073,9,FALSE)</f>
        <v>22</v>
      </c>
      <c r="Y102" s="11">
        <f t="shared" si="11"/>
        <v>22</v>
      </c>
      <c r="Z102" s="11">
        <f t="shared" si="12"/>
        <v>0</v>
      </c>
      <c r="AA102" s="11">
        <f t="shared" si="13"/>
        <v>0</v>
      </c>
      <c r="AB102" s="11" t="str">
        <f t="shared" si="7"/>
        <v/>
      </c>
      <c r="AC102" s="11">
        <f t="shared" si="8"/>
        <v>0</v>
      </c>
    </row>
    <row r="103" spans="1:29">
      <c r="A103" s="13" t="str">
        <f t="shared" si="9"/>
        <v>MARV1_11_7A_123</v>
      </c>
      <c r="B103" s="13" t="s">
        <v>162</v>
      </c>
      <c r="C103">
        <v>123</v>
      </c>
      <c r="D103">
        <v>4</v>
      </c>
      <c r="E103" s="3">
        <v>2</v>
      </c>
      <c r="F103" s="3">
        <v>350</v>
      </c>
      <c r="G103" s="2">
        <v>29.925006100000001</v>
      </c>
      <c r="H103" s="4">
        <v>1</v>
      </c>
      <c r="I103" s="4">
        <v>2</v>
      </c>
      <c r="J103" s="4">
        <v>11</v>
      </c>
      <c r="K103" s="4">
        <v>1</v>
      </c>
      <c r="L103" s="4">
        <v>352</v>
      </c>
      <c r="O103" s="4">
        <v>-99</v>
      </c>
      <c r="P103" s="4">
        <v>-99</v>
      </c>
      <c r="W103" s="11">
        <f t="shared" si="10"/>
        <v>0</v>
      </c>
      <c r="X103" s="11">
        <f>VLOOKUP(A103,[1]TREE_DATA!$D$2:$L$28073,9,FALSE)</f>
        <v>11</v>
      </c>
      <c r="Y103" s="11">
        <f t="shared" si="11"/>
        <v>11</v>
      </c>
      <c r="Z103" s="11">
        <f t="shared" si="12"/>
        <v>0</v>
      </c>
      <c r="AA103" s="11">
        <f t="shared" si="13"/>
        <v>0</v>
      </c>
      <c r="AB103" s="11">
        <f t="shared" si="7"/>
        <v>2</v>
      </c>
      <c r="AC103" s="11">
        <f t="shared" si="8"/>
        <v>0</v>
      </c>
    </row>
    <row r="104" spans="1:29">
      <c r="A104" s="13" t="str">
        <f t="shared" si="9"/>
        <v>MARV1_11_7A_824</v>
      </c>
      <c r="B104" s="13" t="s">
        <v>162</v>
      </c>
      <c r="C104">
        <v>824</v>
      </c>
      <c r="D104">
        <v>5</v>
      </c>
      <c r="E104" s="3">
        <v>2</v>
      </c>
      <c r="F104" s="3">
        <v>115</v>
      </c>
      <c r="H104" s="4">
        <v>2</v>
      </c>
      <c r="I104" s="4">
        <v>2</v>
      </c>
      <c r="J104" s="4" t="s">
        <v>21</v>
      </c>
      <c r="K104" s="4">
        <v>2</v>
      </c>
      <c r="L104" s="4">
        <v>103</v>
      </c>
      <c r="O104" s="4">
        <v>-99</v>
      </c>
      <c r="P104" s="4">
        <v>-99</v>
      </c>
      <c r="W104" s="11">
        <f t="shared" si="10"/>
        <v>0</v>
      </c>
      <c r="X104" s="11">
        <f>VLOOKUP(A104,[1]TREE_DATA!$D$2:$L$28073,9,FALSE)</f>
        <v>11</v>
      </c>
      <c r="Y104" s="11">
        <f t="shared" si="11"/>
        <v>12</v>
      </c>
      <c r="Z104" s="11">
        <f t="shared" si="12"/>
        <v>0</v>
      </c>
      <c r="AA104" s="11">
        <f t="shared" si="13"/>
        <v>0</v>
      </c>
      <c r="AB104" s="11">
        <f t="shared" si="7"/>
        <v>-12</v>
      </c>
      <c r="AC104" s="11">
        <f t="shared" si="8"/>
        <v>0</v>
      </c>
    </row>
    <row r="105" spans="1:29">
      <c r="A105" s="13" t="str">
        <f t="shared" si="9"/>
        <v>MARV1_11_7A_822</v>
      </c>
      <c r="B105" s="13" t="s">
        <v>162</v>
      </c>
      <c r="C105">
        <v>822</v>
      </c>
      <c r="D105">
        <v>5</v>
      </c>
      <c r="E105" s="3">
        <v>2</v>
      </c>
      <c r="F105" s="3">
        <v>120</v>
      </c>
      <c r="H105" s="4">
        <v>2</v>
      </c>
      <c r="I105" s="4">
        <v>2</v>
      </c>
      <c r="J105" s="4" t="s">
        <v>26</v>
      </c>
      <c r="K105" s="4">
        <v>2</v>
      </c>
      <c r="L105" s="4">
        <v>122</v>
      </c>
      <c r="O105" s="4">
        <v>-99</v>
      </c>
      <c r="P105" s="4">
        <v>-99</v>
      </c>
      <c r="W105" s="11">
        <f t="shared" si="10"/>
        <v>0</v>
      </c>
      <c r="X105" s="11">
        <f>VLOOKUP(A105,[1]TREE_DATA!$D$2:$L$28073,9,FALSE)</f>
        <v>11</v>
      </c>
      <c r="Y105" s="11">
        <f t="shared" si="11"/>
        <v>12</v>
      </c>
      <c r="Z105" s="11">
        <f t="shared" si="12"/>
        <v>0</v>
      </c>
      <c r="AA105" s="11">
        <f t="shared" si="13"/>
        <v>0</v>
      </c>
      <c r="AB105" s="11">
        <f t="shared" si="7"/>
        <v>2</v>
      </c>
      <c r="AC105" s="11">
        <f t="shared" si="8"/>
        <v>0</v>
      </c>
    </row>
    <row r="106" spans="1:29">
      <c r="A106" s="13" t="str">
        <f t="shared" si="9"/>
        <v>MARV1_11_7A_65</v>
      </c>
      <c r="B106" s="13" t="s">
        <v>162</v>
      </c>
      <c r="C106">
        <v>65</v>
      </c>
      <c r="D106">
        <v>5</v>
      </c>
      <c r="E106" s="3">
        <v>1</v>
      </c>
      <c r="F106" s="3">
        <v>422</v>
      </c>
      <c r="G106" s="2">
        <v>31.255007320000001</v>
      </c>
      <c r="H106" s="4">
        <v>1</v>
      </c>
      <c r="I106" s="4">
        <v>1</v>
      </c>
      <c r="J106" s="4" t="s">
        <v>21</v>
      </c>
      <c r="K106" s="4">
        <v>1</v>
      </c>
      <c r="L106" s="4">
        <v>422</v>
      </c>
      <c r="O106" s="4">
        <v>-99</v>
      </c>
      <c r="P106" s="4">
        <v>-99</v>
      </c>
      <c r="W106" s="11">
        <f t="shared" si="10"/>
        <v>0</v>
      </c>
      <c r="X106" s="11">
        <f>VLOOKUP(A106,[1]TREE_DATA!$D$2:$L$28073,9,FALSE)</f>
        <v>14</v>
      </c>
      <c r="Y106" s="11">
        <f t="shared" si="11"/>
        <v>12</v>
      </c>
      <c r="Z106" s="11">
        <f t="shared" si="12"/>
        <v>0</v>
      </c>
      <c r="AA106" s="11">
        <f t="shared" si="13"/>
        <v>0</v>
      </c>
      <c r="AB106" s="11">
        <f t="shared" si="7"/>
        <v>0</v>
      </c>
      <c r="AC106" s="11">
        <f t="shared" si="8"/>
        <v>0</v>
      </c>
    </row>
    <row r="107" spans="1:29">
      <c r="A107" s="13" t="str">
        <f t="shared" si="9"/>
        <v>MARV1_11_7A_823</v>
      </c>
      <c r="B107" s="13" t="s">
        <v>162</v>
      </c>
      <c r="C107">
        <v>823</v>
      </c>
      <c r="D107">
        <v>5</v>
      </c>
      <c r="E107" s="3">
        <v>2</v>
      </c>
      <c r="F107" s="3">
        <v>117</v>
      </c>
      <c r="H107" s="4">
        <v>2</v>
      </c>
      <c r="I107" s="4">
        <v>2</v>
      </c>
      <c r="J107" s="4">
        <v>11</v>
      </c>
      <c r="K107" s="4">
        <v>2</v>
      </c>
      <c r="L107" s="4">
        <v>115</v>
      </c>
      <c r="O107" s="4">
        <v>-99</v>
      </c>
      <c r="P107" s="4">
        <v>-99</v>
      </c>
      <c r="W107" s="11">
        <f t="shared" si="10"/>
        <v>0</v>
      </c>
      <c r="X107" s="11">
        <f>VLOOKUP(A107,[1]TREE_DATA!$D$2:$L$28073,9,FALSE)</f>
        <v>11</v>
      </c>
      <c r="Y107" s="11">
        <f t="shared" si="11"/>
        <v>11</v>
      </c>
      <c r="Z107" s="11">
        <f t="shared" si="12"/>
        <v>0</v>
      </c>
      <c r="AA107" s="11">
        <f t="shared" si="13"/>
        <v>0</v>
      </c>
      <c r="AB107" s="11">
        <f t="shared" si="7"/>
        <v>-2</v>
      </c>
      <c r="AC107" s="11">
        <f t="shared" si="8"/>
        <v>0</v>
      </c>
    </row>
    <row r="108" spans="1:29">
      <c r="A108" s="13" t="str">
        <f t="shared" si="9"/>
        <v>MARV1_11_7A_78</v>
      </c>
      <c r="B108" s="13" t="s">
        <v>162</v>
      </c>
      <c r="C108">
        <v>78</v>
      </c>
      <c r="D108">
        <v>5</v>
      </c>
      <c r="E108" s="3">
        <v>1</v>
      </c>
      <c r="F108" s="3">
        <v>456</v>
      </c>
      <c r="G108" s="2">
        <v>33.467003660000003</v>
      </c>
      <c r="H108" s="4">
        <v>1</v>
      </c>
      <c r="I108" s="4">
        <v>1</v>
      </c>
      <c r="J108" s="4" t="s">
        <v>21</v>
      </c>
      <c r="K108" s="4">
        <v>1</v>
      </c>
      <c r="L108" s="4">
        <v>460</v>
      </c>
      <c r="M108" s="4" t="s">
        <v>22</v>
      </c>
      <c r="N108" s="4">
        <v>38</v>
      </c>
      <c r="O108" s="4">
        <v>32</v>
      </c>
      <c r="P108" s="4">
        <v>26</v>
      </c>
      <c r="S108" s="4">
        <v>5</v>
      </c>
      <c r="T108" s="4">
        <v>160</v>
      </c>
      <c r="W108" s="11">
        <f t="shared" si="10"/>
        <v>0</v>
      </c>
      <c r="X108" s="11">
        <f>VLOOKUP(A108,[1]TREE_DATA!$D$2:$L$28073,9,FALSE)</f>
        <v>11</v>
      </c>
      <c r="Y108" s="11">
        <f t="shared" si="11"/>
        <v>12</v>
      </c>
      <c r="Z108" s="11">
        <f t="shared" si="12"/>
        <v>0</v>
      </c>
      <c r="AA108" s="11">
        <f t="shared" si="13"/>
        <v>0</v>
      </c>
      <c r="AB108" s="11">
        <f t="shared" si="7"/>
        <v>4</v>
      </c>
      <c r="AC108" s="11">
        <f t="shared" si="8"/>
        <v>0</v>
      </c>
    </row>
    <row r="109" spans="1:29">
      <c r="A109" s="13" t="str">
        <f t="shared" si="9"/>
        <v>MARV1_11_7A_826</v>
      </c>
      <c r="B109" s="13" t="s">
        <v>162</v>
      </c>
      <c r="C109">
        <v>826</v>
      </c>
      <c r="D109">
        <v>5</v>
      </c>
      <c r="E109" s="3">
        <v>2</v>
      </c>
      <c r="F109" s="3">
        <v>93</v>
      </c>
      <c r="H109" s="4">
        <v>2</v>
      </c>
      <c r="I109" s="4">
        <v>2</v>
      </c>
      <c r="J109" s="4">
        <v>11</v>
      </c>
      <c r="K109" s="4">
        <v>2</v>
      </c>
      <c r="L109" s="4">
        <v>100</v>
      </c>
      <c r="O109" s="4">
        <v>-99</v>
      </c>
      <c r="P109" s="4">
        <v>-99</v>
      </c>
      <c r="W109" s="11">
        <f t="shared" si="10"/>
        <v>0</v>
      </c>
      <c r="X109" s="11">
        <f>VLOOKUP(A109,[1]TREE_DATA!$D$2:$L$28073,9,FALSE)</f>
        <v>11</v>
      </c>
      <c r="Y109" s="11">
        <f t="shared" si="11"/>
        <v>11</v>
      </c>
      <c r="Z109" s="11">
        <f t="shared" si="12"/>
        <v>0</v>
      </c>
      <c r="AA109" s="11">
        <f t="shared" si="13"/>
        <v>0</v>
      </c>
      <c r="AB109" s="11">
        <f t="shared" si="7"/>
        <v>7</v>
      </c>
      <c r="AC109" s="11">
        <f t="shared" si="8"/>
        <v>0</v>
      </c>
    </row>
    <row r="110" spans="1:29">
      <c r="A110" s="13" t="str">
        <f t="shared" si="9"/>
        <v>MARV1_11_7A_67</v>
      </c>
      <c r="B110" s="13" t="s">
        <v>162</v>
      </c>
      <c r="C110">
        <v>67</v>
      </c>
      <c r="D110">
        <v>5</v>
      </c>
      <c r="E110" s="3">
        <v>1</v>
      </c>
      <c r="F110" s="3">
        <v>376</v>
      </c>
      <c r="G110" s="2">
        <v>31.46000244</v>
      </c>
      <c r="H110" s="4">
        <v>1</v>
      </c>
      <c r="I110" s="4">
        <v>1</v>
      </c>
      <c r="J110" s="4" t="s">
        <v>21</v>
      </c>
      <c r="K110" s="4">
        <v>1</v>
      </c>
      <c r="L110" s="4">
        <v>376</v>
      </c>
      <c r="O110" s="4">
        <v>-99</v>
      </c>
      <c r="P110" s="4">
        <v>-99</v>
      </c>
      <c r="W110" s="11">
        <f t="shared" si="10"/>
        <v>0</v>
      </c>
      <c r="X110" s="11">
        <f>VLOOKUP(A110,[1]TREE_DATA!$D$2:$L$28073,9,FALSE)</f>
        <v>11</v>
      </c>
      <c r="Y110" s="11">
        <f t="shared" si="11"/>
        <v>12</v>
      </c>
      <c r="Z110" s="11">
        <f t="shared" si="12"/>
        <v>0</v>
      </c>
      <c r="AA110" s="11">
        <f t="shared" si="13"/>
        <v>0</v>
      </c>
      <c r="AB110" s="11">
        <f t="shared" si="7"/>
        <v>0</v>
      </c>
      <c r="AC110" s="11">
        <f t="shared" si="8"/>
        <v>0</v>
      </c>
    </row>
    <row r="111" spans="1:29">
      <c r="A111" s="13" t="str">
        <f t="shared" si="9"/>
        <v>MARV1_11_7A_81</v>
      </c>
      <c r="B111" s="13" t="s">
        <v>162</v>
      </c>
      <c r="C111">
        <v>81</v>
      </c>
      <c r="D111">
        <v>5</v>
      </c>
      <c r="E111" s="3">
        <v>2</v>
      </c>
      <c r="F111" s="3">
        <v>292</v>
      </c>
      <c r="G111" s="2">
        <v>27.174005489999999</v>
      </c>
      <c r="H111" s="4">
        <v>1</v>
      </c>
      <c r="I111" s="4">
        <v>2</v>
      </c>
      <c r="J111" s="4">
        <v>11</v>
      </c>
      <c r="K111" s="4">
        <v>1</v>
      </c>
      <c r="L111" s="4">
        <v>300</v>
      </c>
      <c r="M111" s="4" t="s">
        <v>19</v>
      </c>
      <c r="N111" s="4">
        <v>26</v>
      </c>
      <c r="O111" s="4">
        <v>26</v>
      </c>
      <c r="P111" s="4">
        <v>5</v>
      </c>
      <c r="Q111" s="4">
        <v>10</v>
      </c>
      <c r="R111" s="4">
        <v>4</v>
      </c>
      <c r="S111" s="4">
        <v>6</v>
      </c>
      <c r="T111" s="4">
        <v>60</v>
      </c>
      <c r="W111" s="11">
        <f t="shared" si="10"/>
        <v>0</v>
      </c>
      <c r="X111" s="11">
        <f>VLOOKUP(A111,[1]TREE_DATA!$D$2:$L$28073,9,FALSE)</f>
        <v>11</v>
      </c>
      <c r="Y111" s="11">
        <f t="shared" si="11"/>
        <v>11</v>
      </c>
      <c r="Z111" s="11">
        <f t="shared" si="12"/>
        <v>0</v>
      </c>
      <c r="AA111" s="11">
        <f t="shared" si="13"/>
        <v>0</v>
      </c>
      <c r="AB111" s="11">
        <f t="shared" si="7"/>
        <v>8</v>
      </c>
      <c r="AC111" s="11">
        <f t="shared" si="8"/>
        <v>0</v>
      </c>
    </row>
    <row r="112" spans="1:29">
      <c r="A112" s="13" t="str">
        <f t="shared" si="9"/>
        <v>MARV1_11_7A_825</v>
      </c>
      <c r="B112" s="13" t="s">
        <v>162</v>
      </c>
      <c r="C112">
        <v>825</v>
      </c>
      <c r="D112">
        <v>5</v>
      </c>
      <c r="E112" s="3">
        <v>2</v>
      </c>
      <c r="F112" s="3">
        <v>129</v>
      </c>
      <c r="H112" s="4">
        <v>2</v>
      </c>
      <c r="I112" s="4">
        <v>2</v>
      </c>
      <c r="J112" s="4" t="s">
        <v>21</v>
      </c>
      <c r="K112" s="4">
        <v>2</v>
      </c>
      <c r="L112" s="4">
        <v>137</v>
      </c>
      <c r="O112" s="4">
        <v>-99</v>
      </c>
      <c r="P112" s="4">
        <v>-99</v>
      </c>
      <c r="W112" s="11">
        <f t="shared" si="10"/>
        <v>0</v>
      </c>
      <c r="X112" s="11">
        <f>VLOOKUP(A112,[1]TREE_DATA!$D$2:$L$28073,9,FALSE)</f>
        <v>11</v>
      </c>
      <c r="Y112" s="11">
        <f t="shared" si="11"/>
        <v>12</v>
      </c>
      <c r="Z112" s="11">
        <f t="shared" si="12"/>
        <v>0</v>
      </c>
      <c r="AA112" s="11">
        <f t="shared" si="13"/>
        <v>0</v>
      </c>
      <c r="AB112" s="11">
        <f t="shared" si="7"/>
        <v>8</v>
      </c>
      <c r="AC112" s="11">
        <f t="shared" si="8"/>
        <v>0</v>
      </c>
    </row>
    <row r="113" spans="1:29">
      <c r="A113" s="13" t="str">
        <f t="shared" si="9"/>
        <v>MARV1_11_7A_79</v>
      </c>
      <c r="B113" s="13" t="s">
        <v>162</v>
      </c>
      <c r="C113">
        <v>79</v>
      </c>
      <c r="D113">
        <v>5</v>
      </c>
      <c r="E113" s="3">
        <v>1</v>
      </c>
      <c r="F113" s="3">
        <v>440</v>
      </c>
      <c r="G113" s="2">
        <v>31.141006099999998</v>
      </c>
      <c r="H113" s="4">
        <v>1</v>
      </c>
      <c r="I113" s="4">
        <v>1</v>
      </c>
      <c r="J113" s="4" t="s">
        <v>21</v>
      </c>
      <c r="K113" s="4">
        <v>1</v>
      </c>
      <c r="L113" s="4">
        <v>425</v>
      </c>
      <c r="O113" s="4">
        <v>-99</v>
      </c>
      <c r="P113" s="4">
        <v>-99</v>
      </c>
      <c r="W113" s="11">
        <f t="shared" si="10"/>
        <v>0</v>
      </c>
      <c r="X113" s="11">
        <f>VLOOKUP(A113,[1]TREE_DATA!$D$2:$L$28073,9,FALSE)</f>
        <v>12</v>
      </c>
      <c r="Y113" s="11">
        <f t="shared" si="11"/>
        <v>12</v>
      </c>
      <c r="Z113" s="11">
        <f t="shared" si="12"/>
        <v>0</v>
      </c>
      <c r="AA113" s="11">
        <f t="shared" si="13"/>
        <v>0</v>
      </c>
      <c r="AB113" s="11">
        <f t="shared" si="7"/>
        <v>-15</v>
      </c>
      <c r="AC113" s="11">
        <f t="shared" si="8"/>
        <v>0</v>
      </c>
    </row>
    <row r="114" spans="1:29">
      <c r="A114" s="13" t="str">
        <f t="shared" si="9"/>
        <v>MARV1_11_7A_82</v>
      </c>
      <c r="B114" s="13" t="s">
        <v>162</v>
      </c>
      <c r="C114">
        <v>82</v>
      </c>
      <c r="D114">
        <v>5</v>
      </c>
      <c r="E114" s="3">
        <v>1</v>
      </c>
      <c r="F114" s="3">
        <v>515</v>
      </c>
      <c r="G114" s="2">
        <v>31.18700793</v>
      </c>
      <c r="H114" s="4">
        <v>1</v>
      </c>
      <c r="I114" s="4">
        <v>1</v>
      </c>
      <c r="J114" s="4">
        <v>11</v>
      </c>
      <c r="K114" s="4">
        <v>1</v>
      </c>
      <c r="L114" s="4">
        <v>510</v>
      </c>
      <c r="M114" s="4" t="s">
        <v>19</v>
      </c>
      <c r="N114" s="4">
        <v>39</v>
      </c>
      <c r="O114" s="4">
        <v>32</v>
      </c>
      <c r="P114" s="4">
        <v>25</v>
      </c>
      <c r="Q114" s="4">
        <v>12</v>
      </c>
      <c r="R114" s="4">
        <v>10</v>
      </c>
      <c r="S114" s="4">
        <v>5</v>
      </c>
      <c r="T114" s="4">
        <v>160</v>
      </c>
      <c r="W114" s="11">
        <f t="shared" si="10"/>
        <v>0</v>
      </c>
      <c r="X114" s="11">
        <f>VLOOKUP(A114,[1]TREE_DATA!$D$2:$L$28073,9,FALSE)</f>
        <v>11</v>
      </c>
      <c r="Y114" s="11">
        <f t="shared" si="11"/>
        <v>11</v>
      </c>
      <c r="Z114" s="11">
        <f t="shared" si="12"/>
        <v>0</v>
      </c>
      <c r="AA114" s="11">
        <f t="shared" si="13"/>
        <v>0</v>
      </c>
      <c r="AB114" s="11">
        <f t="shared" si="7"/>
        <v>-5</v>
      </c>
      <c r="AC114" s="11">
        <f t="shared" si="8"/>
        <v>0</v>
      </c>
    </row>
    <row r="115" spans="1:29">
      <c r="A115" s="13" t="str">
        <f t="shared" si="9"/>
        <v>MARV1_11_7A_827</v>
      </c>
      <c r="B115" s="13" t="s">
        <v>162</v>
      </c>
      <c r="C115">
        <v>827</v>
      </c>
      <c r="D115">
        <v>5</v>
      </c>
      <c r="E115" s="3">
        <v>2</v>
      </c>
      <c r="F115" s="3">
        <v>247</v>
      </c>
      <c r="G115" s="2">
        <v>22.099009160000001</v>
      </c>
      <c r="H115" s="4">
        <v>2</v>
      </c>
      <c r="I115" s="4">
        <v>2</v>
      </c>
      <c r="J115" s="4">
        <v>11</v>
      </c>
      <c r="K115" s="4">
        <v>1</v>
      </c>
      <c r="L115" s="4">
        <v>250</v>
      </c>
      <c r="O115" s="4">
        <v>-99</v>
      </c>
      <c r="P115" s="4">
        <v>-99</v>
      </c>
      <c r="W115" s="11">
        <f t="shared" si="10"/>
        <v>0</v>
      </c>
      <c r="X115" s="11">
        <f>VLOOKUP(A115,[1]TREE_DATA!$D$2:$L$28073,9,FALSE)</f>
        <v>11</v>
      </c>
      <c r="Y115" s="11">
        <f t="shared" si="11"/>
        <v>11</v>
      </c>
      <c r="Z115" s="11">
        <f t="shared" si="12"/>
        <v>0</v>
      </c>
      <c r="AA115" s="11">
        <f t="shared" si="13"/>
        <v>0</v>
      </c>
      <c r="AB115" s="11">
        <f t="shared" si="7"/>
        <v>3</v>
      </c>
      <c r="AC115" s="11">
        <f t="shared" si="8"/>
        <v>0</v>
      </c>
    </row>
    <row r="116" spans="1:29">
      <c r="A116" s="13" t="str">
        <f t="shared" si="9"/>
        <v>MARV1_11_7A_83</v>
      </c>
      <c r="B116" s="13" t="s">
        <v>162</v>
      </c>
      <c r="C116">
        <v>83</v>
      </c>
      <c r="D116">
        <v>5</v>
      </c>
      <c r="E116" s="3">
        <v>1</v>
      </c>
      <c r="F116" s="3">
        <v>451</v>
      </c>
      <c r="G116" s="2">
        <v>32.193004879999997</v>
      </c>
      <c r="H116" s="4">
        <v>1</v>
      </c>
      <c r="I116" s="4">
        <v>1</v>
      </c>
      <c r="J116" s="4" t="s">
        <v>20</v>
      </c>
      <c r="K116" s="4">
        <v>1</v>
      </c>
      <c r="L116" s="4">
        <v>452</v>
      </c>
      <c r="O116" s="4">
        <v>-99</v>
      </c>
      <c r="P116" s="4">
        <v>-99</v>
      </c>
      <c r="W116" s="11">
        <f t="shared" si="10"/>
        <v>0</v>
      </c>
      <c r="X116" s="11">
        <f>VLOOKUP(A116,[1]TREE_DATA!$D$2:$L$28073,9,FALSE)</f>
        <v>11</v>
      </c>
      <c r="Y116" s="11">
        <f t="shared" si="11"/>
        <v>12</v>
      </c>
      <c r="Z116" s="11">
        <f t="shared" si="12"/>
        <v>0</v>
      </c>
      <c r="AA116" s="11">
        <f t="shared" si="13"/>
        <v>0</v>
      </c>
      <c r="AB116" s="11">
        <f t="shared" si="7"/>
        <v>1</v>
      </c>
      <c r="AC116" s="11">
        <f t="shared" si="8"/>
        <v>0</v>
      </c>
    </row>
    <row r="117" spans="1:29">
      <c r="A117" s="13" t="str">
        <f t="shared" si="9"/>
        <v>MARV1_11_7A_84</v>
      </c>
      <c r="B117" s="13" t="s">
        <v>162</v>
      </c>
      <c r="C117">
        <v>84</v>
      </c>
      <c r="D117">
        <v>5</v>
      </c>
      <c r="E117" s="3">
        <v>1</v>
      </c>
      <c r="F117" s="3">
        <v>433</v>
      </c>
      <c r="G117" s="2">
        <v>31.94099817</v>
      </c>
      <c r="H117" s="4">
        <v>1</v>
      </c>
      <c r="I117" s="4">
        <v>1</v>
      </c>
      <c r="J117" s="4" t="s">
        <v>20</v>
      </c>
      <c r="K117" s="4">
        <v>1</v>
      </c>
      <c r="L117" s="4">
        <v>425</v>
      </c>
      <c r="M117" s="4" t="s">
        <v>22</v>
      </c>
      <c r="N117" s="4">
        <v>34</v>
      </c>
      <c r="O117" s="4">
        <v>31</v>
      </c>
      <c r="P117" s="4">
        <v>21</v>
      </c>
      <c r="S117" s="4">
        <v>6</v>
      </c>
      <c r="T117" s="4">
        <v>160</v>
      </c>
      <c r="W117" s="11">
        <f t="shared" si="10"/>
        <v>0</v>
      </c>
      <c r="X117" s="11">
        <f>VLOOKUP(A117,[1]TREE_DATA!$D$2:$L$28073,9,FALSE)</f>
        <v>12</v>
      </c>
      <c r="Y117" s="11">
        <f t="shared" si="11"/>
        <v>12</v>
      </c>
      <c r="Z117" s="11">
        <f t="shared" si="12"/>
        <v>0</v>
      </c>
      <c r="AA117" s="11">
        <f t="shared" si="13"/>
        <v>0</v>
      </c>
      <c r="AB117" s="11">
        <f t="shared" si="7"/>
        <v>-8</v>
      </c>
      <c r="AC117" s="11">
        <f t="shared" si="8"/>
        <v>0</v>
      </c>
    </row>
    <row r="118" spans="1:29">
      <c r="A118" s="13" t="str">
        <f t="shared" si="9"/>
        <v>MARV1_11_7A_829</v>
      </c>
      <c r="B118" s="13" t="s">
        <v>162</v>
      </c>
      <c r="C118">
        <v>829</v>
      </c>
      <c r="D118">
        <v>5</v>
      </c>
      <c r="E118" s="3">
        <v>2</v>
      </c>
      <c r="F118" s="3">
        <v>95</v>
      </c>
      <c r="H118" s="4">
        <v>2</v>
      </c>
      <c r="I118" s="4">
        <v>2</v>
      </c>
      <c r="J118" s="4">
        <v>11</v>
      </c>
      <c r="K118" s="4">
        <v>2</v>
      </c>
      <c r="L118" s="4">
        <v>96</v>
      </c>
      <c r="O118" s="4">
        <v>-99</v>
      </c>
      <c r="P118" s="4">
        <v>-99</v>
      </c>
      <c r="W118" s="11">
        <f t="shared" si="10"/>
        <v>0</v>
      </c>
      <c r="X118" s="11">
        <f>VLOOKUP(A118,[1]TREE_DATA!$D$2:$L$28073,9,FALSE)</f>
        <v>11</v>
      </c>
      <c r="Y118" s="11">
        <f t="shared" si="11"/>
        <v>11</v>
      </c>
      <c r="Z118" s="11">
        <f t="shared" si="12"/>
        <v>0</v>
      </c>
      <c r="AA118" s="11">
        <f t="shared" si="13"/>
        <v>0</v>
      </c>
      <c r="AB118" s="11">
        <f t="shared" si="7"/>
        <v>1</v>
      </c>
      <c r="AC118" s="11">
        <f t="shared" si="8"/>
        <v>0</v>
      </c>
    </row>
    <row r="119" spans="1:29">
      <c r="A119" s="13" t="str">
        <f t="shared" si="9"/>
        <v>MARV1_11_7A_110</v>
      </c>
      <c r="B119" s="13" t="s">
        <v>162</v>
      </c>
      <c r="C119">
        <v>110</v>
      </c>
      <c r="D119">
        <v>5</v>
      </c>
      <c r="E119" s="3">
        <v>1</v>
      </c>
      <c r="F119" s="3">
        <v>510</v>
      </c>
      <c r="G119" s="2">
        <v>31.688996339999999</v>
      </c>
      <c r="H119" s="4">
        <v>1</v>
      </c>
      <c r="I119" s="4">
        <v>1</v>
      </c>
      <c r="J119" s="4">
        <v>11</v>
      </c>
      <c r="K119" s="4">
        <v>1</v>
      </c>
      <c r="L119" s="4">
        <v>501</v>
      </c>
      <c r="O119" s="4">
        <v>-99</v>
      </c>
      <c r="P119" s="4">
        <v>-99</v>
      </c>
      <c r="W119" s="11">
        <f t="shared" si="10"/>
        <v>0</v>
      </c>
      <c r="X119" s="11">
        <f>VLOOKUP(A119,[1]TREE_DATA!$D$2:$L$28073,9,FALSE)</f>
        <v>11</v>
      </c>
      <c r="Y119" s="11">
        <f t="shared" si="11"/>
        <v>11</v>
      </c>
      <c r="Z119" s="11">
        <f t="shared" si="12"/>
        <v>0</v>
      </c>
      <c r="AA119" s="11">
        <f t="shared" si="13"/>
        <v>0</v>
      </c>
      <c r="AB119" s="11">
        <f t="shared" si="7"/>
        <v>-9</v>
      </c>
      <c r="AC119" s="11">
        <f t="shared" si="8"/>
        <v>0</v>
      </c>
    </row>
    <row r="120" spans="1:29">
      <c r="A120" s="13" t="str">
        <f t="shared" si="9"/>
        <v>MARV1_11_7A_830</v>
      </c>
      <c r="B120" s="13" t="s">
        <v>162</v>
      </c>
      <c r="C120">
        <v>830</v>
      </c>
      <c r="D120">
        <v>5</v>
      </c>
      <c r="E120" s="3">
        <v>2</v>
      </c>
      <c r="F120" s="3">
        <v>96</v>
      </c>
      <c r="H120" s="4">
        <v>2</v>
      </c>
      <c r="I120" s="4">
        <v>2</v>
      </c>
      <c r="J120" s="4" t="s">
        <v>21</v>
      </c>
      <c r="K120" s="4">
        <v>2</v>
      </c>
      <c r="L120" s="4">
        <v>97</v>
      </c>
      <c r="M120" s="4" t="s">
        <v>22</v>
      </c>
      <c r="N120" s="4">
        <v>4</v>
      </c>
      <c r="O120" s="4">
        <v>9</v>
      </c>
      <c r="P120" s="4">
        <v>1.5</v>
      </c>
      <c r="S120" s="4">
        <v>10</v>
      </c>
      <c r="T120" s="4">
        <v>40</v>
      </c>
      <c r="W120" s="11">
        <f t="shared" si="10"/>
        <v>0</v>
      </c>
      <c r="X120" s="11">
        <f>VLOOKUP(A120,[1]TREE_DATA!$D$2:$L$28073,9,FALSE)</f>
        <v>12</v>
      </c>
      <c r="Y120" s="11">
        <f t="shared" si="11"/>
        <v>12</v>
      </c>
      <c r="Z120" s="11">
        <f t="shared" si="12"/>
        <v>0</v>
      </c>
      <c r="AA120" s="11">
        <f t="shared" si="13"/>
        <v>0</v>
      </c>
      <c r="AB120" s="11">
        <f t="shared" si="7"/>
        <v>1</v>
      </c>
      <c r="AC120" s="11">
        <f t="shared" si="8"/>
        <v>0</v>
      </c>
    </row>
    <row r="121" spans="1:29">
      <c r="A121" s="13" t="str">
        <f t="shared" si="9"/>
        <v>MARV1_11_7A_89</v>
      </c>
      <c r="B121" s="13" t="s">
        <v>162</v>
      </c>
      <c r="C121">
        <v>89</v>
      </c>
      <c r="D121">
        <v>5</v>
      </c>
      <c r="E121" s="3">
        <v>2</v>
      </c>
      <c r="F121" s="3">
        <v>250</v>
      </c>
      <c r="G121" s="2">
        <v>20.738004879999998</v>
      </c>
      <c r="H121" s="4">
        <v>1</v>
      </c>
      <c r="I121" s="4">
        <v>2</v>
      </c>
      <c r="J121" s="4" t="s">
        <v>21</v>
      </c>
      <c r="K121" s="4">
        <v>1</v>
      </c>
      <c r="L121" s="4">
        <v>250</v>
      </c>
      <c r="O121" s="4">
        <v>-99</v>
      </c>
      <c r="P121" s="4">
        <v>-99</v>
      </c>
      <c r="W121" s="11">
        <f t="shared" si="10"/>
        <v>0</v>
      </c>
      <c r="X121" s="11">
        <f>VLOOKUP(A121,[1]TREE_DATA!$D$2:$L$28073,9,FALSE)</f>
        <v>12</v>
      </c>
      <c r="Y121" s="11">
        <f t="shared" si="11"/>
        <v>12</v>
      </c>
      <c r="Z121" s="11">
        <f t="shared" si="12"/>
        <v>0</v>
      </c>
      <c r="AA121" s="11">
        <f t="shared" si="13"/>
        <v>0</v>
      </c>
      <c r="AB121" s="11">
        <f t="shared" si="7"/>
        <v>0</v>
      </c>
      <c r="AC121" s="11">
        <f t="shared" si="8"/>
        <v>0</v>
      </c>
    </row>
    <row r="122" spans="1:29">
      <c r="A122" s="13" t="str">
        <f t="shared" si="9"/>
        <v>MARV1_11_7A_113</v>
      </c>
      <c r="B122" s="13" t="s">
        <v>162</v>
      </c>
      <c r="C122">
        <v>113</v>
      </c>
      <c r="D122">
        <v>5</v>
      </c>
      <c r="E122" s="3">
        <v>2</v>
      </c>
      <c r="F122" s="3">
        <v>255</v>
      </c>
      <c r="G122" s="2">
        <v>28.345010989999999</v>
      </c>
      <c r="H122" s="4">
        <v>1</v>
      </c>
      <c r="I122" s="4">
        <v>2</v>
      </c>
      <c r="J122" s="4">
        <v>11</v>
      </c>
      <c r="K122" s="4">
        <v>1</v>
      </c>
      <c r="L122" s="4">
        <v>268</v>
      </c>
      <c r="O122" s="4">
        <v>-99</v>
      </c>
      <c r="P122" s="4">
        <v>-99</v>
      </c>
      <c r="W122" s="11">
        <f t="shared" si="10"/>
        <v>0</v>
      </c>
      <c r="X122" s="11">
        <f>VLOOKUP(A122,[1]TREE_DATA!$D$2:$L$28073,9,FALSE)</f>
        <v>12</v>
      </c>
      <c r="Y122" s="11">
        <f t="shared" si="11"/>
        <v>11</v>
      </c>
      <c r="Z122" s="11">
        <f t="shared" si="12"/>
        <v>0</v>
      </c>
      <c r="AA122" s="11">
        <f t="shared" si="13"/>
        <v>0</v>
      </c>
      <c r="AB122" s="11">
        <f t="shared" si="7"/>
        <v>13</v>
      </c>
      <c r="AC122" s="11">
        <f t="shared" si="8"/>
        <v>0</v>
      </c>
    </row>
    <row r="123" spans="1:29">
      <c r="A123" s="13" t="str">
        <f t="shared" si="9"/>
        <v>MARV1_11_7A_112</v>
      </c>
      <c r="B123" s="13" t="s">
        <v>162</v>
      </c>
      <c r="C123">
        <v>112</v>
      </c>
      <c r="D123">
        <v>5</v>
      </c>
      <c r="E123" s="3">
        <v>2</v>
      </c>
      <c r="F123" s="3">
        <v>247</v>
      </c>
      <c r="G123" s="2">
        <v>24.703005489999999</v>
      </c>
      <c r="H123" s="4">
        <v>1</v>
      </c>
      <c r="I123" s="4">
        <v>2</v>
      </c>
      <c r="J123" s="4">
        <v>11</v>
      </c>
      <c r="K123" s="4">
        <v>1</v>
      </c>
      <c r="L123" s="4">
        <v>257</v>
      </c>
      <c r="O123" s="4">
        <v>-99</v>
      </c>
      <c r="P123" s="4">
        <v>-99</v>
      </c>
      <c r="W123" s="11">
        <f t="shared" si="10"/>
        <v>0</v>
      </c>
      <c r="X123" s="11">
        <f>VLOOKUP(A123,[1]TREE_DATA!$D$2:$L$28073,9,FALSE)</f>
        <v>11</v>
      </c>
      <c r="Y123" s="11">
        <f t="shared" si="11"/>
        <v>11</v>
      </c>
      <c r="Z123" s="11">
        <f t="shared" si="12"/>
        <v>0</v>
      </c>
      <c r="AA123" s="11">
        <f t="shared" si="13"/>
        <v>0</v>
      </c>
      <c r="AB123" s="11">
        <f t="shared" si="7"/>
        <v>10</v>
      </c>
      <c r="AC123" s="11">
        <f t="shared" si="8"/>
        <v>0</v>
      </c>
    </row>
    <row r="124" spans="1:29">
      <c r="A124" s="13" t="str">
        <f t="shared" si="9"/>
        <v>MARV1_11_7A_115</v>
      </c>
      <c r="B124" s="13" t="s">
        <v>162</v>
      </c>
      <c r="C124">
        <v>115</v>
      </c>
      <c r="D124">
        <v>5</v>
      </c>
      <c r="E124" s="3">
        <v>2</v>
      </c>
      <c r="F124" s="3">
        <v>341</v>
      </c>
      <c r="G124" s="2">
        <v>29.692007319999998</v>
      </c>
      <c r="H124" s="4">
        <v>1</v>
      </c>
      <c r="I124" s="4">
        <v>2</v>
      </c>
      <c r="J124" s="4">
        <v>11</v>
      </c>
      <c r="K124" s="4">
        <v>1</v>
      </c>
      <c r="L124" s="4">
        <v>347</v>
      </c>
      <c r="O124" s="4">
        <v>-99</v>
      </c>
      <c r="P124" s="4">
        <v>-99</v>
      </c>
      <c r="W124" s="11">
        <f t="shared" si="10"/>
        <v>0</v>
      </c>
      <c r="X124" s="11">
        <f>VLOOKUP(A124,[1]TREE_DATA!$D$2:$L$28073,9,FALSE)</f>
        <v>11</v>
      </c>
      <c r="Y124" s="11">
        <f t="shared" si="11"/>
        <v>11</v>
      </c>
      <c r="Z124" s="11">
        <f t="shared" si="12"/>
        <v>0</v>
      </c>
      <c r="AA124" s="11">
        <f t="shared" si="13"/>
        <v>0</v>
      </c>
      <c r="AB124" s="11">
        <f t="shared" si="7"/>
        <v>6</v>
      </c>
      <c r="AC124" s="11">
        <f t="shared" si="8"/>
        <v>0</v>
      </c>
    </row>
    <row r="125" spans="1:29">
      <c r="A125" s="13" t="str">
        <f t="shared" si="9"/>
        <v>MARV1_11_7A_114</v>
      </c>
      <c r="B125" s="13" t="s">
        <v>162</v>
      </c>
      <c r="C125">
        <v>114</v>
      </c>
      <c r="D125">
        <v>5</v>
      </c>
      <c r="E125" s="3">
        <v>2</v>
      </c>
      <c r="F125" s="3">
        <v>171</v>
      </c>
      <c r="G125" s="2">
        <v>14.03999756</v>
      </c>
      <c r="H125" s="4">
        <v>2</v>
      </c>
      <c r="I125" s="4">
        <v>2</v>
      </c>
      <c r="J125" s="4" t="s">
        <v>26</v>
      </c>
      <c r="K125" s="4">
        <v>2</v>
      </c>
      <c r="L125" s="4">
        <v>171</v>
      </c>
      <c r="O125" s="4">
        <v>-99</v>
      </c>
      <c r="P125" s="4">
        <v>-99</v>
      </c>
      <c r="W125" s="11">
        <f t="shared" si="10"/>
        <v>0</v>
      </c>
      <c r="X125" s="11">
        <f>VLOOKUP(A125,[1]TREE_DATA!$D$2:$L$28073,9,FALSE)</f>
        <v>12</v>
      </c>
      <c r="Y125" s="11">
        <f t="shared" si="11"/>
        <v>12</v>
      </c>
      <c r="Z125" s="11">
        <f t="shared" si="12"/>
        <v>0</v>
      </c>
      <c r="AA125" s="11">
        <f t="shared" si="13"/>
        <v>0</v>
      </c>
      <c r="AB125" s="11">
        <f t="shared" si="7"/>
        <v>0</v>
      </c>
      <c r="AC125" s="11">
        <f t="shared" si="8"/>
        <v>0</v>
      </c>
    </row>
    <row r="126" spans="1:29">
      <c r="A126" s="13" t="str">
        <f t="shared" si="9"/>
        <v>MARV1_11_7A_117</v>
      </c>
      <c r="B126" s="13" t="s">
        <v>162</v>
      </c>
      <c r="C126">
        <v>117</v>
      </c>
      <c r="D126">
        <v>5</v>
      </c>
      <c r="E126" s="3">
        <v>1</v>
      </c>
      <c r="F126" s="3">
        <v>513</v>
      </c>
      <c r="G126" s="2">
        <v>25.760003050000002</v>
      </c>
      <c r="H126" s="4">
        <v>1</v>
      </c>
      <c r="I126" s="4">
        <v>1</v>
      </c>
      <c r="J126" s="4">
        <v>21</v>
      </c>
      <c r="K126" s="4">
        <v>4</v>
      </c>
      <c r="L126" s="4">
        <v>510</v>
      </c>
      <c r="M126" s="4" t="s">
        <v>19</v>
      </c>
      <c r="N126" s="4">
        <v>40</v>
      </c>
      <c r="O126" s="4">
        <v>24</v>
      </c>
      <c r="P126" s="4">
        <v>-99</v>
      </c>
      <c r="Q126" s="4">
        <v>11</v>
      </c>
      <c r="R126" s="4">
        <v>62</v>
      </c>
      <c r="T126" s="4">
        <v>140</v>
      </c>
      <c r="U126" s="4" t="s">
        <v>27</v>
      </c>
      <c r="W126" s="11">
        <f t="shared" si="10"/>
        <v>0</v>
      </c>
      <c r="X126" s="11">
        <f>VLOOKUP(A126,[1]TREE_DATA!$D$2:$L$28073,9,FALSE)</f>
        <v>21</v>
      </c>
      <c r="Y126" s="11">
        <f t="shared" si="11"/>
        <v>21</v>
      </c>
      <c r="Z126" s="11">
        <f t="shared" si="12"/>
        <v>0</v>
      </c>
      <c r="AA126" s="11">
        <f t="shared" si="13"/>
        <v>0</v>
      </c>
      <c r="AB126" s="11" t="str">
        <f t="shared" si="7"/>
        <v/>
      </c>
      <c r="AC126" s="11">
        <f t="shared" si="8"/>
        <v>0</v>
      </c>
    </row>
    <row r="127" spans="1:29">
      <c r="A127" s="13" t="str">
        <f t="shared" si="9"/>
        <v>MARV1_11_7A_116</v>
      </c>
      <c r="B127" s="13" t="s">
        <v>162</v>
      </c>
      <c r="C127">
        <v>116</v>
      </c>
      <c r="D127">
        <v>5</v>
      </c>
      <c r="E127" s="3">
        <v>2</v>
      </c>
      <c r="F127" s="3">
        <v>251</v>
      </c>
      <c r="G127" s="2">
        <v>23.219000000000001</v>
      </c>
      <c r="H127" s="4">
        <v>1</v>
      </c>
      <c r="I127" s="4">
        <v>2</v>
      </c>
      <c r="J127" s="4" t="s">
        <v>21</v>
      </c>
      <c r="K127" s="4">
        <v>1</v>
      </c>
      <c r="L127" s="4">
        <v>253</v>
      </c>
      <c r="M127" s="4" t="s">
        <v>19</v>
      </c>
      <c r="N127" s="4">
        <v>23</v>
      </c>
      <c r="O127" s="4">
        <v>24</v>
      </c>
      <c r="P127" s="4">
        <v>9</v>
      </c>
      <c r="Q127" s="4">
        <v>8</v>
      </c>
      <c r="R127" s="4">
        <v>4</v>
      </c>
      <c r="S127" s="4">
        <v>9</v>
      </c>
      <c r="T127" s="4">
        <v>60</v>
      </c>
      <c r="W127" s="11">
        <f t="shared" si="10"/>
        <v>0</v>
      </c>
      <c r="X127" s="11">
        <f>VLOOKUP(A127,[1]TREE_DATA!$D$2:$L$28073,9,FALSE)</f>
        <v>11</v>
      </c>
      <c r="Y127" s="11">
        <f t="shared" si="11"/>
        <v>12</v>
      </c>
      <c r="Z127" s="11">
        <f t="shared" si="12"/>
        <v>0</v>
      </c>
      <c r="AA127" s="11">
        <f t="shared" si="13"/>
        <v>0</v>
      </c>
      <c r="AB127" s="11">
        <f t="shared" si="7"/>
        <v>2</v>
      </c>
      <c r="AC127" s="11">
        <f t="shared" si="8"/>
        <v>0</v>
      </c>
    </row>
    <row r="128" spans="1:29">
      <c r="A128" s="13" t="str">
        <f t="shared" si="9"/>
        <v>MARV1_11_7A_118</v>
      </c>
      <c r="B128" s="13" t="s">
        <v>162</v>
      </c>
      <c r="C128">
        <v>118</v>
      </c>
      <c r="D128">
        <v>5</v>
      </c>
      <c r="E128" s="3">
        <v>2</v>
      </c>
      <c r="F128" s="3">
        <v>302</v>
      </c>
      <c r="G128" s="2">
        <v>28.87500854</v>
      </c>
      <c r="H128" s="4">
        <v>1</v>
      </c>
      <c r="I128" s="4">
        <v>2</v>
      </c>
      <c r="J128" s="4">
        <v>11</v>
      </c>
      <c r="K128" s="4">
        <v>1</v>
      </c>
      <c r="L128" s="4">
        <v>316</v>
      </c>
      <c r="O128" s="4">
        <v>-99</v>
      </c>
      <c r="P128" s="4">
        <v>-99</v>
      </c>
      <c r="W128" s="11">
        <f t="shared" si="10"/>
        <v>0</v>
      </c>
      <c r="X128" s="11">
        <f>VLOOKUP(A128,[1]TREE_DATA!$D$2:$L$28073,9,FALSE)</f>
        <v>11</v>
      </c>
      <c r="Y128" s="11">
        <f t="shared" si="11"/>
        <v>11</v>
      </c>
      <c r="Z128" s="11">
        <f t="shared" si="12"/>
        <v>0</v>
      </c>
      <c r="AA128" s="11">
        <f t="shared" si="13"/>
        <v>0</v>
      </c>
      <c r="AB128" s="11">
        <f t="shared" si="7"/>
        <v>14</v>
      </c>
      <c r="AC128" s="11">
        <f t="shared" si="8"/>
        <v>0</v>
      </c>
    </row>
    <row r="129" spans="1:29">
      <c r="A129" s="13" t="str">
        <f t="shared" si="9"/>
        <v>MARV1_11_7A_122</v>
      </c>
      <c r="B129" s="13" t="s">
        <v>162</v>
      </c>
      <c r="C129">
        <v>122</v>
      </c>
      <c r="D129">
        <v>5</v>
      </c>
      <c r="E129" s="3">
        <v>2</v>
      </c>
      <c r="F129" s="3">
        <v>421</v>
      </c>
      <c r="G129" s="2">
        <v>29.837004879999999</v>
      </c>
      <c r="H129" s="4">
        <v>1</v>
      </c>
      <c r="I129" s="4">
        <v>2</v>
      </c>
      <c r="J129" s="4">
        <v>11</v>
      </c>
      <c r="K129" s="4">
        <v>1</v>
      </c>
      <c r="L129" s="4">
        <v>423</v>
      </c>
      <c r="O129" s="4">
        <v>-99</v>
      </c>
      <c r="P129" s="4">
        <v>-99</v>
      </c>
      <c r="W129" s="11">
        <f t="shared" si="10"/>
        <v>0</v>
      </c>
      <c r="X129" s="11">
        <f>VLOOKUP(A129,[1]TREE_DATA!$D$2:$L$28073,9,FALSE)</f>
        <v>12</v>
      </c>
      <c r="Y129" s="11">
        <f t="shared" si="11"/>
        <v>11</v>
      </c>
      <c r="Z129" s="11">
        <f t="shared" si="12"/>
        <v>0</v>
      </c>
      <c r="AA129" s="11">
        <f t="shared" si="13"/>
        <v>0</v>
      </c>
      <c r="AB129" s="11">
        <f t="shared" si="7"/>
        <v>2</v>
      </c>
      <c r="AC129" s="11">
        <f t="shared" si="8"/>
        <v>0</v>
      </c>
    </row>
    <row r="130" spans="1:29">
      <c r="A130" s="13" t="str">
        <f t="shared" si="9"/>
        <v>MARV1_11_7A_80</v>
      </c>
      <c r="B130" s="13" t="s">
        <v>162</v>
      </c>
      <c r="C130">
        <v>80</v>
      </c>
      <c r="D130">
        <v>6</v>
      </c>
      <c r="E130" s="3">
        <v>2</v>
      </c>
      <c r="F130" s="3">
        <v>408</v>
      </c>
      <c r="G130" s="2">
        <v>33.264996949999997</v>
      </c>
      <c r="H130" s="4">
        <v>1</v>
      </c>
      <c r="I130" s="4">
        <v>2</v>
      </c>
      <c r="J130" s="4">
        <v>11</v>
      </c>
      <c r="K130" s="4">
        <v>1</v>
      </c>
      <c r="L130" s="4">
        <v>420</v>
      </c>
      <c r="O130" s="4">
        <v>-99</v>
      </c>
      <c r="P130" s="4">
        <v>-99</v>
      </c>
      <c r="W130" s="11">
        <f t="shared" si="10"/>
        <v>0</v>
      </c>
      <c r="X130" s="11">
        <f>VLOOKUP(A130,[1]TREE_DATA!$D$2:$L$28073,9,FALSE)</f>
        <v>11</v>
      </c>
      <c r="Y130" s="11">
        <f t="shared" si="11"/>
        <v>11</v>
      </c>
      <c r="Z130" s="11">
        <f t="shared" si="12"/>
        <v>0</v>
      </c>
      <c r="AA130" s="11">
        <f t="shared" si="13"/>
        <v>0</v>
      </c>
      <c r="AB130" s="11">
        <f t="shared" si="7"/>
        <v>12</v>
      </c>
      <c r="AC130" s="11">
        <f t="shared" si="8"/>
        <v>0</v>
      </c>
    </row>
    <row r="131" spans="1:29">
      <c r="A131" s="13" t="str">
        <f t="shared" si="9"/>
        <v>MARV1_11_7A_101</v>
      </c>
      <c r="B131" s="13" t="s">
        <v>162</v>
      </c>
      <c r="C131">
        <v>101</v>
      </c>
      <c r="D131">
        <v>6</v>
      </c>
      <c r="E131" s="3">
        <v>2</v>
      </c>
      <c r="F131" s="3">
        <v>280</v>
      </c>
      <c r="G131" s="2">
        <v>28.55999817</v>
      </c>
      <c r="H131" s="4">
        <v>1</v>
      </c>
      <c r="I131" s="4">
        <v>2</v>
      </c>
      <c r="J131" s="4" t="s">
        <v>21</v>
      </c>
      <c r="K131" s="4">
        <v>1</v>
      </c>
      <c r="L131" s="4">
        <v>276</v>
      </c>
      <c r="M131" s="4" t="s">
        <v>19</v>
      </c>
      <c r="N131" s="4">
        <v>23</v>
      </c>
      <c r="O131" s="4">
        <v>29</v>
      </c>
      <c r="P131" s="4">
        <v>7</v>
      </c>
      <c r="Q131" s="4">
        <v>10</v>
      </c>
      <c r="R131" s="4">
        <v>2</v>
      </c>
      <c r="S131" s="4">
        <v>7</v>
      </c>
      <c r="T131" s="4">
        <v>70</v>
      </c>
      <c r="W131" s="11">
        <f t="shared" si="10"/>
        <v>0</v>
      </c>
      <c r="X131" s="11">
        <f>VLOOKUP(A131,[1]TREE_DATA!$D$2:$L$28073,9,FALSE)</f>
        <v>11</v>
      </c>
      <c r="Y131" s="11">
        <f t="shared" si="11"/>
        <v>12</v>
      </c>
      <c r="Z131" s="11">
        <f t="shared" si="12"/>
        <v>0</v>
      </c>
      <c r="AA131" s="11">
        <f t="shared" si="13"/>
        <v>0</v>
      </c>
      <c r="AB131" s="11">
        <f t="shared" si="7"/>
        <v>-4</v>
      </c>
      <c r="AC131" s="11">
        <f t="shared" si="8"/>
        <v>0</v>
      </c>
    </row>
    <row r="132" spans="1:29">
      <c r="A132" s="13" t="str">
        <f t="shared" si="9"/>
        <v>MARV1_11_7A_104</v>
      </c>
      <c r="B132" s="13" t="s">
        <v>162</v>
      </c>
      <c r="C132">
        <v>104</v>
      </c>
      <c r="D132">
        <v>6</v>
      </c>
      <c r="E132" s="3">
        <v>1</v>
      </c>
      <c r="F132" s="3">
        <v>464</v>
      </c>
      <c r="G132" s="2">
        <v>32.888998170000001</v>
      </c>
      <c r="H132" s="4">
        <v>1</v>
      </c>
      <c r="I132" s="4">
        <v>1</v>
      </c>
      <c r="J132" s="4" t="s">
        <v>21</v>
      </c>
      <c r="K132" s="4">
        <v>1</v>
      </c>
      <c r="L132" s="4">
        <v>470</v>
      </c>
      <c r="O132" s="4">
        <v>-99</v>
      </c>
      <c r="P132" s="4">
        <v>-99</v>
      </c>
      <c r="W132" s="11">
        <f t="shared" si="10"/>
        <v>0</v>
      </c>
      <c r="X132" s="11">
        <f>VLOOKUP(A132,[1]TREE_DATA!$D$2:$L$28073,9,FALSE)</f>
        <v>11</v>
      </c>
      <c r="Y132" s="11">
        <f t="shared" si="11"/>
        <v>12</v>
      </c>
      <c r="Z132" s="11">
        <f t="shared" si="12"/>
        <v>0</v>
      </c>
      <c r="AA132" s="11">
        <f t="shared" si="13"/>
        <v>0</v>
      </c>
      <c r="AB132" s="11">
        <f t="shared" si="7"/>
        <v>6</v>
      </c>
      <c r="AC132" s="11">
        <f t="shared" si="8"/>
        <v>0</v>
      </c>
    </row>
    <row r="133" spans="1:29">
      <c r="A133" s="13" t="str">
        <f t="shared" si="9"/>
        <v>MARV1_11_7A_103</v>
      </c>
      <c r="B133" s="13" t="s">
        <v>162</v>
      </c>
      <c r="C133">
        <v>103</v>
      </c>
      <c r="D133">
        <v>6</v>
      </c>
      <c r="E133" s="3">
        <v>2</v>
      </c>
      <c r="F133" s="3">
        <v>280</v>
      </c>
      <c r="G133" s="2">
        <v>28.745999999999999</v>
      </c>
      <c r="H133" s="4">
        <v>1</v>
      </c>
      <c r="I133" s="4">
        <v>2</v>
      </c>
      <c r="J133" s="4" t="s">
        <v>21</v>
      </c>
      <c r="K133" s="4">
        <v>1</v>
      </c>
      <c r="L133" s="4">
        <v>295</v>
      </c>
      <c r="O133" s="4">
        <v>-99</v>
      </c>
      <c r="P133" s="4">
        <v>-99</v>
      </c>
      <c r="W133" s="11">
        <f t="shared" si="10"/>
        <v>0</v>
      </c>
      <c r="X133" s="11">
        <f>VLOOKUP(A133,[1]TREE_DATA!$D$2:$L$28073,9,FALSE)</f>
        <v>12</v>
      </c>
      <c r="Y133" s="11">
        <f t="shared" si="11"/>
        <v>12</v>
      </c>
      <c r="Z133" s="11">
        <f t="shared" si="12"/>
        <v>0</v>
      </c>
      <c r="AA133" s="11">
        <f t="shared" si="13"/>
        <v>0</v>
      </c>
      <c r="AB133" s="11">
        <f t="shared" si="7"/>
        <v>15</v>
      </c>
      <c r="AC133" s="11">
        <f t="shared" si="8"/>
        <v>0</v>
      </c>
    </row>
    <row r="134" spans="1:29">
      <c r="A134" s="13" t="str">
        <f t="shared" si="9"/>
        <v>MARV1_11_7A_828</v>
      </c>
      <c r="B134" s="13" t="s">
        <v>162</v>
      </c>
      <c r="C134">
        <v>828</v>
      </c>
      <c r="D134">
        <v>6</v>
      </c>
      <c r="E134" s="3">
        <v>2</v>
      </c>
      <c r="F134" s="3">
        <v>188</v>
      </c>
      <c r="G134" s="2">
        <v>21.720010989999999</v>
      </c>
      <c r="H134" s="4">
        <v>2</v>
      </c>
      <c r="I134" s="4">
        <v>2</v>
      </c>
      <c r="J134" s="4">
        <v>11</v>
      </c>
      <c r="K134" s="4">
        <v>1</v>
      </c>
      <c r="L134" s="4">
        <v>201</v>
      </c>
      <c r="O134" s="4">
        <v>-99</v>
      </c>
      <c r="P134" s="4">
        <v>-99</v>
      </c>
      <c r="W134" s="11">
        <f t="shared" si="10"/>
        <v>0</v>
      </c>
      <c r="X134" s="11">
        <f>VLOOKUP(A134,[1]TREE_DATA!$D$2:$L$28073,9,FALSE)</f>
        <v>11</v>
      </c>
      <c r="Y134" s="11">
        <f t="shared" si="11"/>
        <v>11</v>
      </c>
      <c r="Z134" s="11">
        <f t="shared" si="12"/>
        <v>0</v>
      </c>
      <c r="AA134" s="11">
        <f t="shared" si="13"/>
        <v>0</v>
      </c>
      <c r="AB134" s="11">
        <f t="shared" si="7"/>
        <v>13</v>
      </c>
      <c r="AC134" s="11">
        <f t="shared" si="8"/>
        <v>0</v>
      </c>
    </row>
    <row r="135" spans="1:29">
      <c r="A135" s="13" t="str">
        <f t="shared" si="9"/>
        <v>MARV1_11_7A_108</v>
      </c>
      <c r="B135" s="13" t="s">
        <v>162</v>
      </c>
      <c r="C135">
        <v>108</v>
      </c>
      <c r="D135">
        <v>6</v>
      </c>
      <c r="E135" s="3">
        <v>2</v>
      </c>
      <c r="F135" s="3">
        <v>299</v>
      </c>
      <c r="G135" s="2">
        <v>30.675006100000001</v>
      </c>
      <c r="H135" s="4">
        <v>1</v>
      </c>
      <c r="I135" s="4">
        <v>2</v>
      </c>
      <c r="J135" s="4">
        <v>11</v>
      </c>
      <c r="K135" s="4">
        <v>1</v>
      </c>
      <c r="L135" s="4">
        <v>291</v>
      </c>
      <c r="O135" s="4">
        <v>-99</v>
      </c>
      <c r="P135" s="4">
        <v>-99</v>
      </c>
      <c r="W135" s="11">
        <f t="shared" si="10"/>
        <v>0</v>
      </c>
      <c r="X135" s="11">
        <f>VLOOKUP(A135,[1]TREE_DATA!$D$2:$L$28073,9,FALSE)</f>
        <v>11</v>
      </c>
      <c r="Y135" s="11">
        <f t="shared" si="11"/>
        <v>11</v>
      </c>
      <c r="Z135" s="11">
        <f t="shared" si="12"/>
        <v>0</v>
      </c>
      <c r="AA135" s="11">
        <f t="shared" si="13"/>
        <v>0</v>
      </c>
      <c r="AB135" s="11">
        <f t="shared" ref="AB135:AB198" si="14">IF(Y135&lt;21,L135-F135,"")</f>
        <v>-8</v>
      </c>
      <c r="AC135" s="11">
        <f t="shared" ref="AC135:AC198" si="15">IF(Y135&lt;21,IF(ABS(L135-F135)&gt;50,1,0),0)</f>
        <v>0</v>
      </c>
    </row>
    <row r="136" spans="1:29">
      <c r="A136" s="13" t="str">
        <f t="shared" ref="A136:A199" si="16">CONCATENATE(B136,"_",C136)</f>
        <v>MARV1_11_7A_105</v>
      </c>
      <c r="B136" s="13" t="s">
        <v>162</v>
      </c>
      <c r="C136">
        <v>105</v>
      </c>
      <c r="D136">
        <v>6</v>
      </c>
      <c r="E136" s="3">
        <v>2</v>
      </c>
      <c r="F136" s="3">
        <v>172</v>
      </c>
      <c r="G136" s="2">
        <v>19.70300061</v>
      </c>
      <c r="H136" s="4">
        <v>1</v>
      </c>
      <c r="I136" s="4">
        <v>2</v>
      </c>
      <c r="J136" s="4" t="s">
        <v>23</v>
      </c>
      <c r="K136" s="4">
        <v>2</v>
      </c>
      <c r="L136" s="4">
        <v>173</v>
      </c>
      <c r="O136" s="4">
        <v>-99</v>
      </c>
      <c r="P136" s="4">
        <v>-99</v>
      </c>
      <c r="W136" s="11">
        <f t="shared" ref="W136:W140" si="17">IF(I136&lt;&gt;E136,IF(OR(AND(E136=3,I136=4),AND(E136=4,I136=3)),0,1),0)</f>
        <v>0</v>
      </c>
      <c r="X136" s="11">
        <f>VLOOKUP(A136,[1]TREE_DATA!$D$2:$L$28073,9,FALSE)</f>
        <v>12</v>
      </c>
      <c r="Y136" s="11">
        <f t="shared" ref="Y136:Y140" si="18">VALUE(LEFT(J136,2))</f>
        <v>12</v>
      </c>
      <c r="Z136" s="11">
        <f t="shared" ref="Z136:Z140" si="19">IF(AND(Y136&lt;21,X136&gt;21),1,0)</f>
        <v>0</v>
      </c>
      <c r="AA136" s="11">
        <f t="shared" ref="AA136:AA140" si="20">IF(AND(Y136&gt;14,X136&lt;21),1,0)</f>
        <v>0</v>
      </c>
      <c r="AB136" s="11">
        <f t="shared" si="14"/>
        <v>1</v>
      </c>
      <c r="AC136" s="11">
        <f t="shared" si="15"/>
        <v>0</v>
      </c>
    </row>
    <row r="137" spans="1:29">
      <c r="A137" s="13" t="str">
        <f t="shared" si="16"/>
        <v>MARV1_11_7A_106</v>
      </c>
      <c r="B137" s="13" t="s">
        <v>162</v>
      </c>
      <c r="C137">
        <v>106</v>
      </c>
      <c r="D137">
        <v>6</v>
      </c>
      <c r="E137" s="3">
        <v>2</v>
      </c>
      <c r="F137" s="3">
        <v>220</v>
      </c>
      <c r="G137" s="2">
        <v>26.98700122</v>
      </c>
      <c r="H137" s="4">
        <v>1</v>
      </c>
      <c r="I137" s="4">
        <v>2</v>
      </c>
      <c r="J137" s="4" t="s">
        <v>21</v>
      </c>
      <c r="K137" s="4">
        <v>1</v>
      </c>
      <c r="L137" s="4">
        <v>230</v>
      </c>
      <c r="O137" s="4">
        <v>-99</v>
      </c>
      <c r="P137" s="4">
        <v>-99</v>
      </c>
      <c r="W137" s="11">
        <f t="shared" si="17"/>
        <v>0</v>
      </c>
      <c r="X137" s="11">
        <f>VLOOKUP(A137,[1]TREE_DATA!$D$2:$L$28073,9,FALSE)</f>
        <v>11</v>
      </c>
      <c r="Y137" s="11">
        <f t="shared" si="18"/>
        <v>12</v>
      </c>
      <c r="Z137" s="11">
        <f t="shared" si="19"/>
        <v>0</v>
      </c>
      <c r="AA137" s="11">
        <f t="shared" si="20"/>
        <v>0</v>
      </c>
      <c r="AB137" s="11">
        <f t="shared" si="14"/>
        <v>10</v>
      </c>
      <c r="AC137" s="11">
        <f t="shared" si="15"/>
        <v>0</v>
      </c>
    </row>
    <row r="138" spans="1:29">
      <c r="A138" s="13" t="str">
        <f t="shared" si="16"/>
        <v>MARV1_11_7A_107</v>
      </c>
      <c r="B138" s="13" t="s">
        <v>162</v>
      </c>
      <c r="C138">
        <v>107</v>
      </c>
      <c r="D138">
        <v>6</v>
      </c>
      <c r="E138" s="3">
        <v>2</v>
      </c>
      <c r="F138" s="3">
        <v>270</v>
      </c>
      <c r="G138" s="2">
        <v>29.160006710000001</v>
      </c>
      <c r="H138" s="4">
        <v>1</v>
      </c>
      <c r="I138" s="4">
        <v>2</v>
      </c>
      <c r="J138" s="4" t="s">
        <v>21</v>
      </c>
      <c r="K138" s="4">
        <v>1</v>
      </c>
      <c r="L138" s="4">
        <v>287</v>
      </c>
      <c r="O138" s="4">
        <v>-99</v>
      </c>
      <c r="P138" s="4">
        <v>-99</v>
      </c>
      <c r="W138" s="11">
        <f t="shared" si="17"/>
        <v>0</v>
      </c>
      <c r="X138" s="11">
        <f>VLOOKUP(A138,[1]TREE_DATA!$D$2:$L$28073,9,FALSE)</f>
        <v>12</v>
      </c>
      <c r="Y138" s="11">
        <f t="shared" si="18"/>
        <v>12</v>
      </c>
      <c r="Z138" s="11">
        <f t="shared" si="19"/>
        <v>0</v>
      </c>
      <c r="AA138" s="11">
        <f t="shared" si="20"/>
        <v>0</v>
      </c>
      <c r="AB138" s="11">
        <f t="shared" si="14"/>
        <v>17</v>
      </c>
      <c r="AC138" s="11">
        <f t="shared" si="15"/>
        <v>0</v>
      </c>
    </row>
    <row r="139" spans="1:29">
      <c r="A139" s="13" t="str">
        <f t="shared" si="16"/>
        <v>MARV1_11_7A_109</v>
      </c>
      <c r="B139" s="13" t="s">
        <v>162</v>
      </c>
      <c r="C139">
        <v>109</v>
      </c>
      <c r="D139">
        <v>6</v>
      </c>
      <c r="E139" s="3">
        <v>2</v>
      </c>
      <c r="F139" s="3">
        <v>145</v>
      </c>
      <c r="G139" s="2">
        <v>16.360996950000001</v>
      </c>
      <c r="H139" s="4">
        <v>2</v>
      </c>
      <c r="I139" s="4">
        <v>2</v>
      </c>
      <c r="J139" s="4" t="s">
        <v>21</v>
      </c>
      <c r="K139" s="4">
        <v>1</v>
      </c>
      <c r="L139" s="4">
        <v>145</v>
      </c>
      <c r="O139" s="4">
        <v>-99</v>
      </c>
      <c r="P139" s="4">
        <v>-99</v>
      </c>
      <c r="W139" s="11">
        <f t="shared" si="17"/>
        <v>0</v>
      </c>
      <c r="X139" s="11">
        <f>VLOOKUP(A139,[1]TREE_DATA!$D$2:$L$28073,9,FALSE)</f>
        <v>11</v>
      </c>
      <c r="Y139" s="11">
        <f t="shared" si="18"/>
        <v>12</v>
      </c>
      <c r="Z139" s="11">
        <f t="shared" si="19"/>
        <v>0</v>
      </c>
      <c r="AA139" s="11">
        <f t="shared" si="20"/>
        <v>0</v>
      </c>
      <c r="AB139" s="11">
        <f t="shared" si="14"/>
        <v>0</v>
      </c>
      <c r="AC139" s="11">
        <f t="shared" si="15"/>
        <v>0</v>
      </c>
    </row>
    <row r="140" spans="1:29">
      <c r="A140" s="13" t="str">
        <f t="shared" si="16"/>
        <v>MARV1_11_7A_102</v>
      </c>
      <c r="B140" s="13" t="s">
        <v>162</v>
      </c>
      <c r="C140">
        <v>102</v>
      </c>
      <c r="D140">
        <v>7</v>
      </c>
      <c r="E140" s="3">
        <v>2</v>
      </c>
      <c r="F140" s="3">
        <v>378</v>
      </c>
      <c r="G140" s="2">
        <v>29.783008540000001</v>
      </c>
      <c r="H140" s="4">
        <v>1</v>
      </c>
      <c r="I140" s="4">
        <v>2</v>
      </c>
      <c r="J140" s="4">
        <v>11</v>
      </c>
      <c r="K140" s="4">
        <v>1</v>
      </c>
      <c r="L140" s="4">
        <v>382</v>
      </c>
      <c r="O140" s="4">
        <v>-99</v>
      </c>
      <c r="P140" s="4">
        <v>-99</v>
      </c>
      <c r="W140" s="11">
        <f t="shared" si="17"/>
        <v>0</v>
      </c>
      <c r="X140" s="11">
        <f>VLOOKUP(A140,[1]TREE_DATA!$D$2:$L$28073,9,FALSE)</f>
        <v>11</v>
      </c>
      <c r="Y140" s="11">
        <f t="shared" si="18"/>
        <v>11</v>
      </c>
      <c r="Z140" s="11">
        <f t="shared" si="19"/>
        <v>0</v>
      </c>
      <c r="AA140" s="11">
        <f t="shared" si="20"/>
        <v>0</v>
      </c>
      <c r="AB140" s="11">
        <f t="shared" si="14"/>
        <v>4</v>
      </c>
      <c r="AC140" s="11">
        <f t="shared" si="15"/>
        <v>0</v>
      </c>
    </row>
    <row r="141" spans="1:29">
      <c r="A141" s="13" t="str">
        <f t="shared" si="16"/>
        <v>MARV1_11_7B_136</v>
      </c>
      <c r="B141" s="13" t="s">
        <v>175</v>
      </c>
      <c r="C141">
        <v>136</v>
      </c>
      <c r="D141">
        <v>0</v>
      </c>
      <c r="E141" s="3">
        <v>1</v>
      </c>
      <c r="F141" s="3">
        <v>523</v>
      </c>
      <c r="G141" s="2">
        <v>31.934999390000002</v>
      </c>
      <c r="H141" s="4">
        <v>1</v>
      </c>
      <c r="I141" s="4">
        <v>1</v>
      </c>
      <c r="J141" s="4" t="s">
        <v>21</v>
      </c>
      <c r="K141" s="4">
        <v>1</v>
      </c>
      <c r="L141" s="4">
        <v>550</v>
      </c>
      <c r="O141" s="4">
        <v>-99</v>
      </c>
      <c r="P141" s="4">
        <v>-99</v>
      </c>
      <c r="U141" s="4" t="s">
        <v>176</v>
      </c>
      <c r="W141" s="11">
        <f t="shared" ref="W141:W204" si="21">IF(I141&lt;&gt;E141,IF(OR(AND(E141=3,I141=4),AND(E141=4,I141=3)),0,1),0)</f>
        <v>0</v>
      </c>
      <c r="X141" s="11">
        <f>VLOOKUP(A141,[1]TREE_DATA!$D$2:$L$28073,9,FALSE)</f>
        <v>12</v>
      </c>
      <c r="Y141" s="11">
        <f t="shared" ref="Y141:Y204" si="22">VALUE(LEFT(J141,2))</f>
        <v>12</v>
      </c>
      <c r="Z141" s="11">
        <f t="shared" ref="Z141:Z204" si="23">IF(AND(Y141&lt;21,X141&gt;21),1,0)</f>
        <v>0</v>
      </c>
      <c r="AA141" s="11">
        <f t="shared" ref="AA141:AA204" si="24">IF(AND(Y141&gt;14,X141&lt;21),1,0)</f>
        <v>0</v>
      </c>
      <c r="AB141" s="11">
        <f t="shared" si="14"/>
        <v>27</v>
      </c>
      <c r="AC141" s="11">
        <f t="shared" si="15"/>
        <v>0</v>
      </c>
    </row>
    <row r="142" spans="1:29">
      <c r="A142" s="13" t="str">
        <f t="shared" si="16"/>
        <v>MARV1_11_7B_827</v>
      </c>
      <c r="B142" s="13" t="s">
        <v>175</v>
      </c>
      <c r="C142">
        <v>827</v>
      </c>
      <c r="D142">
        <v>0</v>
      </c>
      <c r="E142" s="3">
        <v>2</v>
      </c>
      <c r="F142" s="3">
        <v>80</v>
      </c>
      <c r="H142" s="4">
        <v>2</v>
      </c>
      <c r="I142" s="4">
        <v>2</v>
      </c>
      <c r="J142" s="4">
        <v>11</v>
      </c>
      <c r="K142" s="4">
        <v>2</v>
      </c>
      <c r="L142" s="4">
        <v>87</v>
      </c>
      <c r="O142" s="4">
        <v>-99</v>
      </c>
      <c r="P142" s="4">
        <v>-99</v>
      </c>
      <c r="U142" s="4" t="s">
        <v>177</v>
      </c>
      <c r="W142" s="11">
        <f t="shared" si="21"/>
        <v>0</v>
      </c>
      <c r="X142" s="11">
        <f>VLOOKUP(A142,[1]TREE_DATA!$D$2:$L$28073,9,FALSE)</f>
        <v>11</v>
      </c>
      <c r="Y142" s="11">
        <f t="shared" si="22"/>
        <v>11</v>
      </c>
      <c r="Z142" s="11">
        <f t="shared" si="23"/>
        <v>0</v>
      </c>
      <c r="AA142" s="11">
        <f t="shared" si="24"/>
        <v>0</v>
      </c>
      <c r="AB142" s="11">
        <f t="shared" si="14"/>
        <v>7</v>
      </c>
      <c r="AC142" s="11">
        <f t="shared" si="15"/>
        <v>0</v>
      </c>
    </row>
    <row r="143" spans="1:29">
      <c r="A143" s="13" t="str">
        <f t="shared" si="16"/>
        <v>MARV1_11_7B_828</v>
      </c>
      <c r="B143" s="13" t="s">
        <v>175</v>
      </c>
      <c r="C143">
        <v>828</v>
      </c>
      <c r="D143">
        <v>0</v>
      </c>
      <c r="E143" s="3">
        <v>2</v>
      </c>
      <c r="F143" s="3">
        <v>104</v>
      </c>
      <c r="H143" s="4">
        <v>2</v>
      </c>
      <c r="I143" s="4">
        <v>2</v>
      </c>
      <c r="J143" s="4">
        <v>11</v>
      </c>
      <c r="K143" s="4">
        <v>2</v>
      </c>
      <c r="L143" s="4">
        <v>101</v>
      </c>
      <c r="O143" s="4">
        <v>-99</v>
      </c>
      <c r="P143" s="4">
        <v>-99</v>
      </c>
      <c r="W143" s="11">
        <f t="shared" si="21"/>
        <v>0</v>
      </c>
      <c r="X143" s="11">
        <f>VLOOKUP(A143,[1]TREE_DATA!$D$2:$L$28073,9,FALSE)</f>
        <v>11</v>
      </c>
      <c r="Y143" s="11">
        <f t="shared" si="22"/>
        <v>11</v>
      </c>
      <c r="Z143" s="11">
        <f t="shared" si="23"/>
        <v>0</v>
      </c>
      <c r="AA143" s="11">
        <f t="shared" si="24"/>
        <v>0</v>
      </c>
      <c r="AB143" s="11">
        <f t="shared" si="14"/>
        <v>-3</v>
      </c>
      <c r="AC143" s="11">
        <f t="shared" si="15"/>
        <v>0</v>
      </c>
    </row>
    <row r="144" spans="1:29">
      <c r="A144" s="13" t="str">
        <f t="shared" si="16"/>
        <v>MARV1_11_7B_829</v>
      </c>
      <c r="B144" s="13" t="s">
        <v>175</v>
      </c>
      <c r="C144">
        <v>829</v>
      </c>
      <c r="D144">
        <v>0</v>
      </c>
      <c r="E144" s="3">
        <v>2</v>
      </c>
      <c r="F144" s="3">
        <v>114</v>
      </c>
      <c r="H144" s="4">
        <v>2</v>
      </c>
      <c r="I144" s="4">
        <v>2</v>
      </c>
      <c r="J144" s="4">
        <v>11</v>
      </c>
      <c r="K144" s="4">
        <v>2</v>
      </c>
      <c r="L144" s="4">
        <v>125</v>
      </c>
      <c r="O144" s="4">
        <v>-99</v>
      </c>
      <c r="P144" s="4">
        <v>-99</v>
      </c>
      <c r="W144" s="11">
        <f t="shared" si="21"/>
        <v>0</v>
      </c>
      <c r="X144" s="11">
        <f>VLOOKUP(A144,[1]TREE_DATA!$D$2:$L$28073,9,FALSE)</f>
        <v>11</v>
      </c>
      <c r="Y144" s="11">
        <f t="shared" si="22"/>
        <v>11</v>
      </c>
      <c r="Z144" s="11">
        <f t="shared" si="23"/>
        <v>0</v>
      </c>
      <c r="AA144" s="11">
        <f t="shared" si="24"/>
        <v>0</v>
      </c>
      <c r="AB144" s="11">
        <f t="shared" si="14"/>
        <v>11</v>
      </c>
      <c r="AC144" s="11">
        <f t="shared" si="15"/>
        <v>0</v>
      </c>
    </row>
    <row r="145" spans="1:29">
      <c r="A145" s="13" t="str">
        <f t="shared" si="16"/>
        <v>MARV1_11_7B_139</v>
      </c>
      <c r="B145" s="13" t="s">
        <v>175</v>
      </c>
      <c r="C145">
        <v>139</v>
      </c>
      <c r="D145">
        <v>0</v>
      </c>
      <c r="E145" s="3">
        <v>1</v>
      </c>
      <c r="F145" s="3">
        <v>426</v>
      </c>
      <c r="G145" s="2">
        <v>30.208998170000001</v>
      </c>
      <c r="H145" s="4">
        <v>1</v>
      </c>
      <c r="I145" s="4">
        <v>1</v>
      </c>
      <c r="J145" s="4">
        <v>11</v>
      </c>
      <c r="K145" s="4">
        <v>1</v>
      </c>
      <c r="L145" s="4">
        <v>438</v>
      </c>
      <c r="O145" s="4">
        <v>-99</v>
      </c>
      <c r="P145" s="4">
        <v>-99</v>
      </c>
      <c r="W145" s="11">
        <f t="shared" si="21"/>
        <v>0</v>
      </c>
      <c r="X145" s="11">
        <f>VLOOKUP(A145,[1]TREE_DATA!$D$2:$L$28073,9,FALSE)</f>
        <v>11</v>
      </c>
      <c r="Y145" s="11">
        <f t="shared" si="22"/>
        <v>11</v>
      </c>
      <c r="Z145" s="11">
        <f t="shared" si="23"/>
        <v>0</v>
      </c>
      <c r="AA145" s="11">
        <f t="shared" si="24"/>
        <v>0</v>
      </c>
      <c r="AB145" s="11">
        <f t="shared" si="14"/>
        <v>12</v>
      </c>
      <c r="AC145" s="11">
        <f t="shared" si="15"/>
        <v>0</v>
      </c>
    </row>
    <row r="146" spans="1:29">
      <c r="A146" s="13" t="str">
        <f t="shared" si="16"/>
        <v>MARV1_11_7B_832</v>
      </c>
      <c r="B146" s="13" t="s">
        <v>175</v>
      </c>
      <c r="C146">
        <v>832</v>
      </c>
      <c r="D146">
        <v>0</v>
      </c>
      <c r="E146" s="3">
        <v>2</v>
      </c>
      <c r="F146" s="3">
        <v>117</v>
      </c>
      <c r="H146" s="4">
        <v>2</v>
      </c>
      <c r="I146" s="4">
        <v>2</v>
      </c>
      <c r="J146" s="4">
        <v>11</v>
      </c>
      <c r="K146" s="4">
        <v>2</v>
      </c>
      <c r="L146" s="4">
        <v>125</v>
      </c>
      <c r="O146" s="4">
        <v>-99</v>
      </c>
      <c r="P146" s="4">
        <v>-99</v>
      </c>
      <c r="W146" s="11">
        <f t="shared" si="21"/>
        <v>0</v>
      </c>
      <c r="X146" s="11">
        <f>VLOOKUP(A146,[1]TREE_DATA!$D$2:$L$28073,9,FALSE)</f>
        <v>11</v>
      </c>
      <c r="Y146" s="11">
        <f t="shared" si="22"/>
        <v>11</v>
      </c>
      <c r="Z146" s="11">
        <f t="shared" si="23"/>
        <v>0</v>
      </c>
      <c r="AA146" s="11">
        <f t="shared" si="24"/>
        <v>0</v>
      </c>
      <c r="AB146" s="11">
        <f t="shared" si="14"/>
        <v>8</v>
      </c>
      <c r="AC146" s="11">
        <f t="shared" si="15"/>
        <v>0</v>
      </c>
    </row>
    <row r="147" spans="1:29">
      <c r="A147" s="13" t="str">
        <f t="shared" si="16"/>
        <v>MARV1_11_7B_830</v>
      </c>
      <c r="B147" s="13" t="s">
        <v>175</v>
      </c>
      <c r="C147">
        <v>830</v>
      </c>
      <c r="D147">
        <v>0</v>
      </c>
      <c r="E147" s="3">
        <v>2</v>
      </c>
      <c r="F147" s="3">
        <v>79</v>
      </c>
      <c r="H147" s="4">
        <v>2</v>
      </c>
      <c r="I147" s="4">
        <v>2</v>
      </c>
      <c r="J147" s="4" t="s">
        <v>21</v>
      </c>
      <c r="K147" s="4">
        <v>2</v>
      </c>
      <c r="L147" s="4">
        <v>80</v>
      </c>
      <c r="O147" s="4">
        <v>-99</v>
      </c>
      <c r="P147" s="4">
        <v>-99</v>
      </c>
      <c r="W147" s="11">
        <f t="shared" si="21"/>
        <v>0</v>
      </c>
      <c r="X147" s="11">
        <f>VLOOKUP(A147,[1]TREE_DATA!$D$2:$L$28073,9,FALSE)</f>
        <v>11</v>
      </c>
      <c r="Y147" s="11">
        <f t="shared" si="22"/>
        <v>12</v>
      </c>
      <c r="Z147" s="11">
        <f t="shared" si="23"/>
        <v>0</v>
      </c>
      <c r="AA147" s="11">
        <f t="shared" si="24"/>
        <v>0</v>
      </c>
      <c r="AB147" s="11">
        <f t="shared" si="14"/>
        <v>1</v>
      </c>
      <c r="AC147" s="11">
        <f t="shared" si="15"/>
        <v>0</v>
      </c>
    </row>
    <row r="148" spans="1:29">
      <c r="A148" s="13" t="str">
        <f t="shared" si="16"/>
        <v>MARV1_11_7B_154</v>
      </c>
      <c r="B148" s="13" t="s">
        <v>175</v>
      </c>
      <c r="C148">
        <v>154</v>
      </c>
      <c r="D148">
        <v>0</v>
      </c>
      <c r="E148" s="3">
        <v>4</v>
      </c>
      <c r="F148" s="3">
        <v>96</v>
      </c>
      <c r="G148" s="2">
        <v>12.61300305</v>
      </c>
      <c r="H148" s="4">
        <v>2</v>
      </c>
      <c r="I148" s="4">
        <v>4</v>
      </c>
      <c r="J148" s="4">
        <v>14</v>
      </c>
      <c r="K148" s="4">
        <v>2</v>
      </c>
      <c r="L148" s="4">
        <v>107</v>
      </c>
      <c r="O148" s="4">
        <v>-99</v>
      </c>
      <c r="P148" s="4">
        <v>-99</v>
      </c>
      <c r="W148" s="11">
        <f t="shared" si="21"/>
        <v>0</v>
      </c>
      <c r="X148" s="11">
        <f>VLOOKUP(A148,[1]TREE_DATA!$D$2:$L$28073,9,FALSE)</f>
        <v>14</v>
      </c>
      <c r="Y148" s="11">
        <f t="shared" si="22"/>
        <v>14</v>
      </c>
      <c r="Z148" s="11">
        <f t="shared" si="23"/>
        <v>0</v>
      </c>
      <c r="AA148" s="11">
        <f t="shared" si="24"/>
        <v>0</v>
      </c>
      <c r="AB148" s="11">
        <f t="shared" si="14"/>
        <v>11</v>
      </c>
      <c r="AC148" s="11">
        <f t="shared" si="15"/>
        <v>0</v>
      </c>
    </row>
    <row r="149" spans="1:29">
      <c r="A149" s="13" t="str">
        <f t="shared" si="16"/>
        <v>MARV1_11_7B_831</v>
      </c>
      <c r="B149" s="13" t="s">
        <v>175</v>
      </c>
      <c r="C149">
        <v>831</v>
      </c>
      <c r="D149">
        <v>0</v>
      </c>
      <c r="E149" s="3">
        <v>2</v>
      </c>
      <c r="F149" s="3">
        <v>89</v>
      </c>
      <c r="H149" s="4">
        <v>2</v>
      </c>
      <c r="I149" s="4">
        <v>2</v>
      </c>
      <c r="J149" s="4">
        <v>11</v>
      </c>
      <c r="K149" s="4">
        <v>2</v>
      </c>
      <c r="L149" s="4">
        <v>91</v>
      </c>
      <c r="O149" s="4">
        <v>-99</v>
      </c>
      <c r="P149" s="4">
        <v>-99</v>
      </c>
      <c r="W149" s="11">
        <f t="shared" si="21"/>
        <v>0</v>
      </c>
      <c r="X149" s="11">
        <f>VLOOKUP(A149,[1]TREE_DATA!$D$2:$L$28073,9,FALSE)</f>
        <v>11</v>
      </c>
      <c r="Y149" s="11">
        <f t="shared" si="22"/>
        <v>11</v>
      </c>
      <c r="Z149" s="11">
        <f t="shared" si="23"/>
        <v>0</v>
      </c>
      <c r="AA149" s="11">
        <f t="shared" si="24"/>
        <v>0</v>
      </c>
      <c r="AB149" s="11">
        <f t="shared" si="14"/>
        <v>2</v>
      </c>
      <c r="AC149" s="11">
        <f t="shared" si="15"/>
        <v>0</v>
      </c>
    </row>
    <row r="150" spans="1:29">
      <c r="A150" s="13" t="str">
        <f t="shared" si="16"/>
        <v>MARV1_11_7B_140</v>
      </c>
      <c r="B150" s="13" t="s">
        <v>175</v>
      </c>
      <c r="C150">
        <v>140</v>
      </c>
      <c r="D150">
        <v>0</v>
      </c>
      <c r="E150" s="3">
        <v>4</v>
      </c>
      <c r="F150" s="3">
        <v>102</v>
      </c>
      <c r="G150" s="2">
        <v>14.307009770000001</v>
      </c>
      <c r="H150" s="4">
        <v>2</v>
      </c>
      <c r="I150" s="4">
        <v>4</v>
      </c>
      <c r="J150" s="4" t="s">
        <v>178</v>
      </c>
      <c r="K150" s="4">
        <v>2</v>
      </c>
      <c r="L150" s="4">
        <v>106</v>
      </c>
      <c r="O150" s="4">
        <v>-99</v>
      </c>
      <c r="P150" s="4">
        <v>-99</v>
      </c>
      <c r="W150" s="11">
        <f t="shared" si="21"/>
        <v>0</v>
      </c>
      <c r="X150" s="11">
        <f>VLOOKUP(A150,[1]TREE_DATA!$D$2:$L$28073,9,FALSE)</f>
        <v>11</v>
      </c>
      <c r="Y150" s="11">
        <f t="shared" si="22"/>
        <v>14</v>
      </c>
      <c r="Z150" s="11">
        <f t="shared" si="23"/>
        <v>0</v>
      </c>
      <c r="AA150" s="11">
        <f t="shared" si="24"/>
        <v>0</v>
      </c>
      <c r="AB150" s="11">
        <f t="shared" si="14"/>
        <v>4</v>
      </c>
      <c r="AC150" s="11">
        <f t="shared" si="15"/>
        <v>0</v>
      </c>
    </row>
    <row r="151" spans="1:29">
      <c r="A151" s="13" t="str">
        <f t="shared" si="16"/>
        <v>MARV1_11_7B_143</v>
      </c>
      <c r="B151" s="13" t="s">
        <v>175</v>
      </c>
      <c r="C151">
        <v>143</v>
      </c>
      <c r="D151">
        <v>0</v>
      </c>
      <c r="E151" s="3">
        <v>2</v>
      </c>
      <c r="F151" s="3">
        <v>343</v>
      </c>
      <c r="G151" s="2">
        <v>26.702998170000001</v>
      </c>
      <c r="H151" s="4">
        <v>1</v>
      </c>
      <c r="I151" s="4">
        <v>2</v>
      </c>
      <c r="J151" s="4" t="s">
        <v>21</v>
      </c>
      <c r="K151" s="4">
        <v>1</v>
      </c>
      <c r="L151" s="4">
        <v>349</v>
      </c>
      <c r="O151" s="4">
        <v>-99</v>
      </c>
      <c r="P151" s="4">
        <v>-99</v>
      </c>
      <c r="W151" s="11">
        <f t="shared" si="21"/>
        <v>0</v>
      </c>
      <c r="X151" s="11">
        <f>VLOOKUP(A151,[1]TREE_DATA!$D$2:$L$28073,9,FALSE)</f>
        <v>11</v>
      </c>
      <c r="Y151" s="11">
        <f t="shared" si="22"/>
        <v>12</v>
      </c>
      <c r="Z151" s="11">
        <f t="shared" si="23"/>
        <v>0</v>
      </c>
      <c r="AA151" s="11">
        <f t="shared" si="24"/>
        <v>0</v>
      </c>
      <c r="AB151" s="11">
        <f t="shared" si="14"/>
        <v>6</v>
      </c>
      <c r="AC151" s="11">
        <f t="shared" si="15"/>
        <v>0</v>
      </c>
    </row>
    <row r="152" spans="1:29">
      <c r="A152" s="13" t="str">
        <f t="shared" si="16"/>
        <v>MARV1_11_7B_157</v>
      </c>
      <c r="B152" s="13" t="s">
        <v>175</v>
      </c>
      <c r="C152">
        <v>157</v>
      </c>
      <c r="D152">
        <v>0</v>
      </c>
      <c r="E152" s="3">
        <v>2</v>
      </c>
      <c r="F152" s="3">
        <v>284</v>
      </c>
      <c r="G152" s="2">
        <v>29.34900244</v>
      </c>
      <c r="H152" s="4">
        <v>1</v>
      </c>
      <c r="I152" s="4">
        <v>2</v>
      </c>
      <c r="J152" s="4" t="s">
        <v>21</v>
      </c>
      <c r="K152" s="4">
        <v>1</v>
      </c>
      <c r="L152" s="4">
        <v>290</v>
      </c>
      <c r="O152" s="4">
        <v>-99</v>
      </c>
      <c r="P152" s="4">
        <v>-99</v>
      </c>
      <c r="W152" s="11">
        <f t="shared" si="21"/>
        <v>0</v>
      </c>
      <c r="X152" s="11">
        <f>VLOOKUP(A152,[1]TREE_DATA!$D$2:$L$28073,9,FALSE)</f>
        <v>11</v>
      </c>
      <c r="Y152" s="11">
        <f t="shared" si="22"/>
        <v>12</v>
      </c>
      <c r="Z152" s="11">
        <f t="shared" si="23"/>
        <v>0</v>
      </c>
      <c r="AA152" s="11">
        <f t="shared" si="24"/>
        <v>0</v>
      </c>
      <c r="AB152" s="11">
        <f t="shared" si="14"/>
        <v>6</v>
      </c>
      <c r="AC152" s="11">
        <f t="shared" si="15"/>
        <v>0</v>
      </c>
    </row>
    <row r="153" spans="1:29">
      <c r="A153" s="13" t="str">
        <f t="shared" si="16"/>
        <v>MARV1_11_7B_158</v>
      </c>
      <c r="B153" s="13" t="s">
        <v>175</v>
      </c>
      <c r="C153">
        <v>158</v>
      </c>
      <c r="D153">
        <v>0</v>
      </c>
      <c r="E153" s="3">
        <v>2</v>
      </c>
      <c r="F153" s="3">
        <v>288</v>
      </c>
      <c r="G153" s="2">
        <v>28.004003050000001</v>
      </c>
      <c r="H153" s="4">
        <v>1</v>
      </c>
      <c r="I153" s="4">
        <v>2</v>
      </c>
      <c r="J153" s="4" t="s">
        <v>20</v>
      </c>
      <c r="K153" s="4">
        <v>1</v>
      </c>
      <c r="L153" s="4">
        <v>284</v>
      </c>
      <c r="O153" s="4">
        <v>-99</v>
      </c>
      <c r="P153" s="4">
        <v>-99</v>
      </c>
      <c r="W153" s="11">
        <f t="shared" si="21"/>
        <v>0</v>
      </c>
      <c r="X153" s="11">
        <f>VLOOKUP(A153,[1]TREE_DATA!$D$2:$L$28073,9,FALSE)</f>
        <v>12</v>
      </c>
      <c r="Y153" s="11">
        <f t="shared" si="22"/>
        <v>12</v>
      </c>
      <c r="Z153" s="11">
        <f t="shared" si="23"/>
        <v>0</v>
      </c>
      <c r="AA153" s="11">
        <f t="shared" si="24"/>
        <v>0</v>
      </c>
      <c r="AB153" s="11">
        <f t="shared" si="14"/>
        <v>-4</v>
      </c>
      <c r="AC153" s="11">
        <f t="shared" si="15"/>
        <v>0</v>
      </c>
    </row>
    <row r="154" spans="1:29">
      <c r="A154" s="13" t="str">
        <f t="shared" si="16"/>
        <v>MARV1_11_7B_159</v>
      </c>
      <c r="B154" s="13" t="s">
        <v>175</v>
      </c>
      <c r="C154">
        <v>159</v>
      </c>
      <c r="D154">
        <v>0</v>
      </c>
      <c r="E154" s="3">
        <v>2</v>
      </c>
      <c r="F154" s="3">
        <v>348</v>
      </c>
      <c r="G154" s="2">
        <v>29.78999756</v>
      </c>
      <c r="H154" s="4">
        <v>1</v>
      </c>
      <c r="I154" s="4">
        <v>2</v>
      </c>
      <c r="J154" s="4">
        <v>11</v>
      </c>
      <c r="K154" s="4">
        <v>1</v>
      </c>
      <c r="L154" s="4">
        <v>342</v>
      </c>
      <c r="O154" s="4">
        <v>-99</v>
      </c>
      <c r="P154" s="4">
        <v>-99</v>
      </c>
      <c r="W154" s="11">
        <f t="shared" si="21"/>
        <v>0</v>
      </c>
      <c r="X154" s="11">
        <f>VLOOKUP(A154,[1]TREE_DATA!$D$2:$L$28073,9,FALSE)</f>
        <v>11</v>
      </c>
      <c r="Y154" s="11">
        <f t="shared" si="22"/>
        <v>11</v>
      </c>
      <c r="Z154" s="11">
        <f t="shared" si="23"/>
        <v>0</v>
      </c>
      <c r="AA154" s="11">
        <f t="shared" si="24"/>
        <v>0</v>
      </c>
      <c r="AB154" s="11">
        <f t="shared" si="14"/>
        <v>-6</v>
      </c>
      <c r="AC154" s="11">
        <f t="shared" si="15"/>
        <v>0</v>
      </c>
    </row>
    <row r="155" spans="1:29">
      <c r="A155" s="13" t="str">
        <f t="shared" si="16"/>
        <v>MARV1_11_7B_834</v>
      </c>
      <c r="B155" s="13" t="s">
        <v>175</v>
      </c>
      <c r="C155">
        <v>834</v>
      </c>
      <c r="D155">
        <v>0</v>
      </c>
      <c r="E155" s="3">
        <v>2</v>
      </c>
      <c r="F155" s="3">
        <v>194</v>
      </c>
      <c r="G155" s="2">
        <v>17.6510061</v>
      </c>
      <c r="H155" s="4">
        <v>1</v>
      </c>
      <c r="I155" s="4">
        <v>2</v>
      </c>
      <c r="J155" s="4">
        <v>11</v>
      </c>
      <c r="K155" s="4">
        <v>2</v>
      </c>
      <c r="L155" s="4">
        <v>198</v>
      </c>
      <c r="O155" s="4">
        <v>-99</v>
      </c>
      <c r="P155" s="4">
        <v>-99</v>
      </c>
      <c r="W155" s="11">
        <f t="shared" si="21"/>
        <v>0</v>
      </c>
      <c r="X155" s="11">
        <f>VLOOKUP(A155,[1]TREE_DATA!$D$2:$L$28073,9,FALSE)</f>
        <v>11</v>
      </c>
      <c r="Y155" s="11">
        <f t="shared" si="22"/>
        <v>11</v>
      </c>
      <c r="Z155" s="11">
        <f t="shared" si="23"/>
        <v>0</v>
      </c>
      <c r="AA155" s="11">
        <f t="shared" si="24"/>
        <v>0</v>
      </c>
      <c r="AB155" s="11">
        <f t="shared" si="14"/>
        <v>4</v>
      </c>
      <c r="AC155" s="11">
        <f t="shared" si="15"/>
        <v>0</v>
      </c>
    </row>
    <row r="156" spans="1:29">
      <c r="A156" s="13" t="str">
        <f t="shared" si="16"/>
        <v>MARV1_11_7B_820</v>
      </c>
      <c r="B156" s="13" t="s">
        <v>175</v>
      </c>
      <c r="C156">
        <v>820</v>
      </c>
      <c r="D156">
        <v>1</v>
      </c>
      <c r="E156" s="3">
        <v>2</v>
      </c>
      <c r="F156" s="3">
        <v>74</v>
      </c>
      <c r="H156" s="4">
        <v>2</v>
      </c>
      <c r="I156" s="4">
        <v>2</v>
      </c>
      <c r="J156" s="4">
        <v>11</v>
      </c>
      <c r="K156" s="4">
        <v>2</v>
      </c>
      <c r="L156" s="4">
        <v>78</v>
      </c>
      <c r="O156" s="4">
        <v>-99</v>
      </c>
      <c r="P156" s="4">
        <v>-99</v>
      </c>
      <c r="W156" s="11">
        <f t="shared" si="21"/>
        <v>0</v>
      </c>
      <c r="X156" s="11">
        <f>VLOOKUP(A156,[1]TREE_DATA!$D$2:$L$28073,9,FALSE)</f>
        <v>11</v>
      </c>
      <c r="Y156" s="11">
        <f t="shared" si="22"/>
        <v>11</v>
      </c>
      <c r="Z156" s="11">
        <f t="shared" si="23"/>
        <v>0</v>
      </c>
      <c r="AA156" s="11">
        <f t="shared" si="24"/>
        <v>0</v>
      </c>
      <c r="AB156" s="11">
        <f t="shared" si="14"/>
        <v>4</v>
      </c>
      <c r="AC156" s="11">
        <f t="shared" si="15"/>
        <v>0</v>
      </c>
    </row>
    <row r="157" spans="1:29">
      <c r="A157" s="13" t="str">
        <f t="shared" si="16"/>
        <v>MARV1_11_7B_821</v>
      </c>
      <c r="B157" s="13" t="s">
        <v>175</v>
      </c>
      <c r="C157">
        <v>821</v>
      </c>
      <c r="D157">
        <v>1</v>
      </c>
      <c r="E157" s="3">
        <v>2</v>
      </c>
      <c r="F157" s="3">
        <v>91</v>
      </c>
      <c r="H157" s="4">
        <v>2</v>
      </c>
      <c r="I157" s="4">
        <v>2</v>
      </c>
      <c r="J157" s="4" t="s">
        <v>21</v>
      </c>
      <c r="K157" s="4">
        <v>2</v>
      </c>
      <c r="L157" s="4">
        <v>101</v>
      </c>
      <c r="O157" s="4">
        <v>-99</v>
      </c>
      <c r="P157" s="4">
        <v>-99</v>
      </c>
      <c r="W157" s="11">
        <f t="shared" si="21"/>
        <v>0</v>
      </c>
      <c r="X157" s="11">
        <f>VLOOKUP(A157,[1]TREE_DATA!$D$2:$L$28073,9,FALSE)</f>
        <v>11</v>
      </c>
      <c r="Y157" s="11">
        <f t="shared" si="22"/>
        <v>12</v>
      </c>
      <c r="Z157" s="11">
        <f t="shared" si="23"/>
        <v>0</v>
      </c>
      <c r="AA157" s="11">
        <f t="shared" si="24"/>
        <v>0</v>
      </c>
      <c r="AB157" s="11">
        <f t="shared" si="14"/>
        <v>10</v>
      </c>
      <c r="AC157" s="11">
        <f t="shared" si="15"/>
        <v>0</v>
      </c>
    </row>
    <row r="158" spans="1:29">
      <c r="A158" s="13" t="str">
        <f t="shared" si="16"/>
        <v>MARV1_11_7B_133</v>
      </c>
      <c r="B158" s="13" t="s">
        <v>175</v>
      </c>
      <c r="C158">
        <v>133</v>
      </c>
      <c r="D158">
        <v>1</v>
      </c>
      <c r="E158" s="3">
        <v>2</v>
      </c>
      <c r="F158" s="3">
        <v>90</v>
      </c>
      <c r="G158" s="2">
        <v>9.3029975589999996</v>
      </c>
      <c r="H158" s="4">
        <v>2</v>
      </c>
      <c r="I158" s="4">
        <v>2</v>
      </c>
      <c r="J158" s="4" t="s">
        <v>21</v>
      </c>
      <c r="K158" s="4">
        <v>2</v>
      </c>
      <c r="L158" s="4">
        <v>95</v>
      </c>
      <c r="O158" s="4">
        <v>-99</v>
      </c>
      <c r="P158" s="4">
        <v>-99</v>
      </c>
      <c r="W158" s="11">
        <f t="shared" si="21"/>
        <v>0</v>
      </c>
      <c r="X158" s="11">
        <f>VLOOKUP(A158,[1]TREE_DATA!$D$2:$L$28073,9,FALSE)</f>
        <v>11</v>
      </c>
      <c r="Y158" s="11">
        <f t="shared" si="22"/>
        <v>12</v>
      </c>
      <c r="Z158" s="11">
        <f t="shared" si="23"/>
        <v>0</v>
      </c>
      <c r="AA158" s="11">
        <f t="shared" si="24"/>
        <v>0</v>
      </c>
      <c r="AB158" s="11">
        <f t="shared" si="14"/>
        <v>5</v>
      </c>
      <c r="AC158" s="11">
        <f t="shared" si="15"/>
        <v>0</v>
      </c>
    </row>
    <row r="159" spans="1:29">
      <c r="A159" s="13" t="str">
        <f t="shared" si="16"/>
        <v>MARV1_11_7B_822</v>
      </c>
      <c r="B159" s="13" t="s">
        <v>175</v>
      </c>
      <c r="C159">
        <v>822</v>
      </c>
      <c r="D159">
        <v>1</v>
      </c>
      <c r="E159" s="3">
        <v>2</v>
      </c>
      <c r="F159" s="3">
        <v>124</v>
      </c>
      <c r="H159" s="4">
        <v>2</v>
      </c>
      <c r="I159" s="4">
        <v>2</v>
      </c>
      <c r="J159" s="4">
        <v>11</v>
      </c>
      <c r="K159" s="4">
        <v>2</v>
      </c>
      <c r="L159" s="4">
        <v>132</v>
      </c>
      <c r="O159" s="4">
        <v>-99</v>
      </c>
      <c r="P159" s="4">
        <v>-99</v>
      </c>
      <c r="W159" s="11">
        <f t="shared" si="21"/>
        <v>0</v>
      </c>
      <c r="X159" s="11">
        <f>VLOOKUP(A159,[1]TREE_DATA!$D$2:$L$28073,9,FALSE)</f>
        <v>11</v>
      </c>
      <c r="Y159" s="11">
        <f t="shared" si="22"/>
        <v>11</v>
      </c>
      <c r="Z159" s="11">
        <f t="shared" si="23"/>
        <v>0</v>
      </c>
      <c r="AA159" s="11">
        <f t="shared" si="24"/>
        <v>0</v>
      </c>
      <c r="AB159" s="11">
        <f t="shared" si="14"/>
        <v>8</v>
      </c>
      <c r="AC159" s="11">
        <f t="shared" si="15"/>
        <v>0</v>
      </c>
    </row>
    <row r="160" spans="1:29">
      <c r="A160" s="13" t="str">
        <f t="shared" si="16"/>
        <v>MARV1_11_7B_149</v>
      </c>
      <c r="B160" s="13" t="s">
        <v>175</v>
      </c>
      <c r="C160">
        <v>149</v>
      </c>
      <c r="D160">
        <v>1</v>
      </c>
      <c r="E160" s="3">
        <v>4</v>
      </c>
      <c r="F160" s="3">
        <v>383</v>
      </c>
      <c r="H160" s="4">
        <v>1</v>
      </c>
      <c r="I160" s="4">
        <v>4</v>
      </c>
      <c r="J160" s="4">
        <v>22</v>
      </c>
      <c r="K160" s="4">
        <v>4</v>
      </c>
      <c r="L160" s="4">
        <v>400</v>
      </c>
      <c r="O160" s="4">
        <v>-99</v>
      </c>
      <c r="P160" s="4">
        <v>-99</v>
      </c>
      <c r="W160" s="11">
        <f t="shared" si="21"/>
        <v>0</v>
      </c>
      <c r="X160" s="11">
        <f>VLOOKUP(A160,[1]TREE_DATA!$D$2:$L$28073,9,FALSE)</f>
        <v>22</v>
      </c>
      <c r="Y160" s="11">
        <f t="shared" si="22"/>
        <v>22</v>
      </c>
      <c r="Z160" s="11">
        <f t="shared" si="23"/>
        <v>0</v>
      </c>
      <c r="AA160" s="11">
        <f t="shared" si="24"/>
        <v>0</v>
      </c>
      <c r="AB160" s="11" t="str">
        <f t="shared" si="14"/>
        <v/>
      </c>
      <c r="AC160" s="11">
        <f t="shared" si="15"/>
        <v>0</v>
      </c>
    </row>
    <row r="161" spans="1:29">
      <c r="A161" s="13" t="str">
        <f t="shared" si="16"/>
        <v>MARV1_11_7B_833</v>
      </c>
      <c r="B161" s="13" t="s">
        <v>175</v>
      </c>
      <c r="C161">
        <v>833</v>
      </c>
      <c r="D161">
        <v>1</v>
      </c>
      <c r="E161" s="3">
        <v>2</v>
      </c>
      <c r="F161" s="3">
        <v>83</v>
      </c>
      <c r="H161" s="4">
        <v>2</v>
      </c>
      <c r="I161" s="4">
        <v>2</v>
      </c>
      <c r="J161" s="4">
        <v>11</v>
      </c>
      <c r="K161" s="4">
        <v>2</v>
      </c>
      <c r="L161" s="4">
        <v>87</v>
      </c>
      <c r="O161" s="4">
        <v>-99</v>
      </c>
      <c r="P161" s="4">
        <v>-99</v>
      </c>
      <c r="W161" s="11">
        <f t="shared" si="21"/>
        <v>0</v>
      </c>
      <c r="X161" s="11">
        <f>VLOOKUP(A161,[1]TREE_DATA!$D$2:$L$28073,9,FALSE)</f>
        <v>11</v>
      </c>
      <c r="Y161" s="11">
        <f t="shared" si="22"/>
        <v>11</v>
      </c>
      <c r="Z161" s="11">
        <f t="shared" si="23"/>
        <v>0</v>
      </c>
      <c r="AA161" s="11">
        <f t="shared" si="24"/>
        <v>0</v>
      </c>
      <c r="AB161" s="11">
        <f t="shared" si="14"/>
        <v>4</v>
      </c>
      <c r="AC161" s="11">
        <f t="shared" si="15"/>
        <v>0</v>
      </c>
    </row>
    <row r="162" spans="1:29">
      <c r="A162" s="13" t="str">
        <f t="shared" si="16"/>
        <v>MARV1_11_7B_824</v>
      </c>
      <c r="B162" s="13" t="s">
        <v>175</v>
      </c>
      <c r="C162">
        <v>824</v>
      </c>
      <c r="D162">
        <v>1</v>
      </c>
      <c r="E162" s="3">
        <v>2</v>
      </c>
      <c r="F162" s="3">
        <v>75</v>
      </c>
      <c r="H162" s="4">
        <v>2</v>
      </c>
      <c r="I162" s="4">
        <v>2</v>
      </c>
      <c r="J162" s="4" t="s">
        <v>21</v>
      </c>
      <c r="K162" s="4">
        <v>2</v>
      </c>
      <c r="L162" s="4">
        <v>79</v>
      </c>
      <c r="M162" s="4" t="s">
        <v>179</v>
      </c>
      <c r="N162" s="4">
        <v>7</v>
      </c>
      <c r="O162" s="4">
        <v>11</v>
      </c>
      <c r="P162" s="4">
        <v>1.7</v>
      </c>
      <c r="Q162" s="4">
        <v>10</v>
      </c>
      <c r="R162" s="4">
        <v>10</v>
      </c>
      <c r="S162" s="4">
        <v>15</v>
      </c>
      <c r="T162" s="4">
        <v>26</v>
      </c>
      <c r="W162" s="11">
        <f t="shared" si="21"/>
        <v>0</v>
      </c>
      <c r="X162" s="11">
        <f>VLOOKUP(A162,[1]TREE_DATA!$D$2:$L$28073,9,FALSE)</f>
        <v>11</v>
      </c>
      <c r="Y162" s="11">
        <f t="shared" si="22"/>
        <v>12</v>
      </c>
      <c r="Z162" s="11">
        <f t="shared" si="23"/>
        <v>0</v>
      </c>
      <c r="AA162" s="11">
        <f t="shared" si="24"/>
        <v>0</v>
      </c>
      <c r="AB162" s="11">
        <f t="shared" si="14"/>
        <v>4</v>
      </c>
      <c r="AC162" s="11">
        <f t="shared" si="15"/>
        <v>0</v>
      </c>
    </row>
    <row r="163" spans="1:29">
      <c r="A163" s="13" t="str">
        <f t="shared" si="16"/>
        <v>MARV1_11_7B_135</v>
      </c>
      <c r="B163" s="13" t="s">
        <v>175</v>
      </c>
      <c r="C163">
        <v>135</v>
      </c>
      <c r="D163">
        <v>1</v>
      </c>
      <c r="E163" s="3">
        <v>1</v>
      </c>
      <c r="F163" s="3">
        <v>470</v>
      </c>
      <c r="G163" s="2">
        <v>29.080996949999999</v>
      </c>
      <c r="H163" s="4">
        <v>1</v>
      </c>
      <c r="I163" s="4">
        <v>1</v>
      </c>
      <c r="J163" s="4" t="s">
        <v>20</v>
      </c>
      <c r="K163" s="4">
        <v>1</v>
      </c>
      <c r="L163" s="4">
        <v>489</v>
      </c>
      <c r="O163" s="4">
        <v>-99</v>
      </c>
      <c r="P163" s="4">
        <v>-99</v>
      </c>
      <c r="W163" s="11">
        <f t="shared" si="21"/>
        <v>0</v>
      </c>
      <c r="X163" s="11">
        <f>VLOOKUP(A163,[1]TREE_DATA!$D$2:$L$28073,9,FALSE)</f>
        <v>12</v>
      </c>
      <c r="Y163" s="11">
        <f t="shared" si="22"/>
        <v>12</v>
      </c>
      <c r="Z163" s="11">
        <f t="shared" si="23"/>
        <v>0</v>
      </c>
      <c r="AA163" s="11">
        <f t="shared" si="24"/>
        <v>0</v>
      </c>
      <c r="AB163" s="11">
        <f t="shared" si="14"/>
        <v>19</v>
      </c>
      <c r="AC163" s="11">
        <f t="shared" si="15"/>
        <v>0</v>
      </c>
    </row>
    <row r="164" spans="1:29">
      <c r="A164" s="13" t="str">
        <f t="shared" si="16"/>
        <v>MARV1_11_7B_823</v>
      </c>
      <c r="B164" s="13" t="s">
        <v>175</v>
      </c>
      <c r="C164">
        <v>823</v>
      </c>
      <c r="D164">
        <v>1</v>
      </c>
      <c r="E164" s="3">
        <v>2</v>
      </c>
      <c r="F164" s="3">
        <v>92</v>
      </c>
      <c r="H164" s="4">
        <v>2</v>
      </c>
      <c r="I164" s="4">
        <v>2</v>
      </c>
      <c r="J164" s="4" t="s">
        <v>21</v>
      </c>
      <c r="K164" s="4">
        <v>2</v>
      </c>
      <c r="L164" s="4">
        <v>47</v>
      </c>
      <c r="O164" s="4">
        <v>-99</v>
      </c>
      <c r="P164" s="4">
        <v>-99</v>
      </c>
      <c r="W164" s="11">
        <f t="shared" si="21"/>
        <v>0</v>
      </c>
      <c r="X164" s="11">
        <f>VLOOKUP(A164,[1]TREE_DATA!$D$2:$L$28073,9,FALSE)</f>
        <v>11</v>
      </c>
      <c r="Y164" s="11">
        <f t="shared" si="22"/>
        <v>12</v>
      </c>
      <c r="Z164" s="11">
        <f t="shared" si="23"/>
        <v>0</v>
      </c>
      <c r="AA164" s="11">
        <f t="shared" si="24"/>
        <v>0</v>
      </c>
      <c r="AB164" s="11">
        <f t="shared" si="14"/>
        <v>-45</v>
      </c>
      <c r="AC164" s="11">
        <f t="shared" si="15"/>
        <v>0</v>
      </c>
    </row>
    <row r="165" spans="1:29">
      <c r="A165" s="13" t="str">
        <f t="shared" si="16"/>
        <v>MARV1_11_7B_825</v>
      </c>
      <c r="B165" s="13" t="s">
        <v>175</v>
      </c>
      <c r="C165">
        <v>825</v>
      </c>
      <c r="D165">
        <v>1</v>
      </c>
      <c r="E165" s="3">
        <v>2</v>
      </c>
      <c r="F165" s="3">
        <v>74</v>
      </c>
      <c r="H165" s="4">
        <v>2</v>
      </c>
      <c r="I165" s="4">
        <v>2</v>
      </c>
      <c r="J165" s="4">
        <v>11</v>
      </c>
      <c r="K165" s="4">
        <v>2</v>
      </c>
      <c r="L165" s="4">
        <v>50</v>
      </c>
      <c r="O165" s="4">
        <v>-99</v>
      </c>
      <c r="P165" s="4">
        <v>-99</v>
      </c>
      <c r="W165" s="11">
        <f t="shared" si="21"/>
        <v>0</v>
      </c>
      <c r="X165" s="11">
        <f>VLOOKUP(A165,[1]TREE_DATA!$D$2:$L$28073,9,FALSE)</f>
        <v>11</v>
      </c>
      <c r="Y165" s="11">
        <f t="shared" si="22"/>
        <v>11</v>
      </c>
      <c r="Z165" s="11">
        <f t="shared" si="23"/>
        <v>0</v>
      </c>
      <c r="AA165" s="11">
        <f t="shared" si="24"/>
        <v>0</v>
      </c>
      <c r="AB165" s="11">
        <f t="shared" si="14"/>
        <v>-24</v>
      </c>
      <c r="AC165" s="11">
        <f t="shared" si="15"/>
        <v>0</v>
      </c>
    </row>
    <row r="166" spans="1:29">
      <c r="A166" s="13" t="str">
        <f t="shared" si="16"/>
        <v>MARV1_11_7B_826</v>
      </c>
      <c r="B166" s="13" t="s">
        <v>175</v>
      </c>
      <c r="C166">
        <v>826</v>
      </c>
      <c r="D166">
        <v>1</v>
      </c>
      <c r="E166" s="3">
        <v>2</v>
      </c>
      <c r="F166" s="3">
        <v>115</v>
      </c>
      <c r="H166" s="4">
        <v>2</v>
      </c>
      <c r="I166" s="4">
        <v>2</v>
      </c>
      <c r="J166" s="4">
        <v>11</v>
      </c>
      <c r="K166" s="4">
        <v>2</v>
      </c>
      <c r="L166" s="4">
        <v>116</v>
      </c>
      <c r="O166" s="4">
        <v>-99</v>
      </c>
      <c r="P166" s="4">
        <v>-99</v>
      </c>
      <c r="W166" s="11">
        <f t="shared" si="21"/>
        <v>0</v>
      </c>
      <c r="X166" s="11">
        <f>VLOOKUP(A166,[1]TREE_DATA!$D$2:$L$28073,9,FALSE)</f>
        <v>11</v>
      </c>
      <c r="Y166" s="11">
        <f t="shared" si="22"/>
        <v>11</v>
      </c>
      <c r="Z166" s="11">
        <f t="shared" si="23"/>
        <v>0</v>
      </c>
      <c r="AA166" s="11">
        <f t="shared" si="24"/>
        <v>0</v>
      </c>
      <c r="AB166" s="11">
        <f t="shared" si="14"/>
        <v>1</v>
      </c>
      <c r="AC166" s="11">
        <f t="shared" si="15"/>
        <v>0</v>
      </c>
    </row>
    <row r="167" spans="1:29">
      <c r="A167" s="13" t="str">
        <f t="shared" si="16"/>
        <v>MARV1_11_7B_151</v>
      </c>
      <c r="B167" s="13" t="s">
        <v>175</v>
      </c>
      <c r="C167">
        <v>151</v>
      </c>
      <c r="D167">
        <v>1</v>
      </c>
      <c r="E167" s="3">
        <v>1</v>
      </c>
      <c r="F167" s="3">
        <v>318</v>
      </c>
      <c r="G167" s="2">
        <v>27.80300854</v>
      </c>
      <c r="H167" s="4">
        <v>1</v>
      </c>
      <c r="I167" s="4">
        <v>1</v>
      </c>
      <c r="J167" s="4" t="s">
        <v>21</v>
      </c>
      <c r="K167" s="4">
        <v>1</v>
      </c>
      <c r="L167" s="4">
        <v>326</v>
      </c>
      <c r="O167" s="4">
        <v>-99</v>
      </c>
      <c r="P167" s="4">
        <v>-99</v>
      </c>
      <c r="W167" s="11">
        <f t="shared" si="21"/>
        <v>0</v>
      </c>
      <c r="X167" s="11">
        <f>VLOOKUP(A167,[1]TREE_DATA!$D$2:$L$28073,9,FALSE)</f>
        <v>11</v>
      </c>
      <c r="Y167" s="11">
        <f t="shared" si="22"/>
        <v>12</v>
      </c>
      <c r="Z167" s="11">
        <f t="shared" si="23"/>
        <v>0</v>
      </c>
      <c r="AA167" s="11">
        <f t="shared" si="24"/>
        <v>0</v>
      </c>
      <c r="AB167" s="11">
        <f t="shared" si="14"/>
        <v>8</v>
      </c>
      <c r="AC167" s="11">
        <f t="shared" si="15"/>
        <v>0</v>
      </c>
    </row>
    <row r="168" spans="1:29">
      <c r="A168" s="13" t="str">
        <f t="shared" si="16"/>
        <v>MARV1_11_7B_137</v>
      </c>
      <c r="B168" s="13" t="s">
        <v>175</v>
      </c>
      <c r="C168">
        <v>137</v>
      </c>
      <c r="D168">
        <v>1</v>
      </c>
      <c r="E168" s="3">
        <v>1</v>
      </c>
      <c r="F168" s="3">
        <v>440</v>
      </c>
      <c r="G168" s="2">
        <v>28.502003049999999</v>
      </c>
      <c r="H168" s="4">
        <v>1</v>
      </c>
      <c r="I168" s="4">
        <v>1</v>
      </c>
      <c r="J168" s="4">
        <v>11</v>
      </c>
      <c r="K168" s="4">
        <v>1</v>
      </c>
      <c r="L168" s="4">
        <v>441</v>
      </c>
      <c r="M168" s="4" t="s">
        <v>179</v>
      </c>
      <c r="N168" s="4">
        <v>40</v>
      </c>
      <c r="O168" s="4">
        <v>29.5</v>
      </c>
      <c r="P168" s="4">
        <v>17</v>
      </c>
      <c r="Q168" s="4">
        <v>2</v>
      </c>
      <c r="R168" s="4">
        <v>40</v>
      </c>
      <c r="T168" s="4">
        <v>140</v>
      </c>
      <c r="W168" s="11">
        <f t="shared" si="21"/>
        <v>0</v>
      </c>
      <c r="X168" s="11">
        <f>VLOOKUP(A168,[1]TREE_DATA!$D$2:$L$28073,9,FALSE)</f>
        <v>11</v>
      </c>
      <c r="Y168" s="11">
        <f t="shared" si="22"/>
        <v>11</v>
      </c>
      <c r="Z168" s="11">
        <f t="shared" si="23"/>
        <v>0</v>
      </c>
      <c r="AA168" s="11">
        <f t="shared" si="24"/>
        <v>0</v>
      </c>
      <c r="AB168" s="11">
        <f t="shared" si="14"/>
        <v>1</v>
      </c>
      <c r="AC168" s="11">
        <f t="shared" si="15"/>
        <v>0</v>
      </c>
    </row>
    <row r="169" spans="1:29">
      <c r="A169" s="13" t="str">
        <f t="shared" si="16"/>
        <v>MARV1_11_7B_153</v>
      </c>
      <c r="B169" s="13" t="s">
        <v>175</v>
      </c>
      <c r="C169">
        <v>153</v>
      </c>
      <c r="D169">
        <v>1</v>
      </c>
      <c r="E169" s="3">
        <v>2</v>
      </c>
      <c r="F169" s="3">
        <v>482</v>
      </c>
      <c r="G169" s="2">
        <v>31.528010380000001</v>
      </c>
      <c r="H169" s="4">
        <v>1</v>
      </c>
      <c r="I169" s="4">
        <v>2</v>
      </c>
      <c r="J169" s="4">
        <v>11</v>
      </c>
      <c r="K169" s="4">
        <v>1</v>
      </c>
      <c r="L169" s="4">
        <v>487</v>
      </c>
      <c r="O169" s="4">
        <v>-99</v>
      </c>
      <c r="P169" s="4">
        <v>-99</v>
      </c>
      <c r="W169" s="11">
        <f t="shared" si="21"/>
        <v>0</v>
      </c>
      <c r="X169" s="11">
        <f>VLOOKUP(A169,[1]TREE_DATA!$D$2:$L$28073,9,FALSE)</f>
        <v>11</v>
      </c>
      <c r="Y169" s="11">
        <f t="shared" si="22"/>
        <v>11</v>
      </c>
      <c r="Z169" s="11">
        <f t="shared" si="23"/>
        <v>0</v>
      </c>
      <c r="AA169" s="11">
        <f t="shared" si="24"/>
        <v>0</v>
      </c>
      <c r="AB169" s="11">
        <f t="shared" si="14"/>
        <v>5</v>
      </c>
      <c r="AC169" s="11">
        <f t="shared" si="15"/>
        <v>0</v>
      </c>
    </row>
    <row r="170" spans="1:29">
      <c r="A170" s="13" t="str">
        <f t="shared" si="16"/>
        <v>MARV1_11_7B_152</v>
      </c>
      <c r="B170" s="13" t="s">
        <v>175</v>
      </c>
      <c r="C170">
        <v>152</v>
      </c>
      <c r="D170">
        <v>1</v>
      </c>
      <c r="E170" s="3">
        <v>1</v>
      </c>
      <c r="F170" s="3">
        <v>481</v>
      </c>
      <c r="G170" s="2">
        <v>28.26000977</v>
      </c>
      <c r="H170" s="4">
        <v>1</v>
      </c>
      <c r="I170" s="4">
        <v>1</v>
      </c>
      <c r="J170" s="4" t="s">
        <v>178</v>
      </c>
      <c r="K170" s="4">
        <v>1</v>
      </c>
      <c r="L170" s="4">
        <v>475</v>
      </c>
      <c r="M170" s="4" t="s">
        <v>179</v>
      </c>
      <c r="N170" s="4">
        <v>43</v>
      </c>
      <c r="O170" s="4">
        <v>29</v>
      </c>
      <c r="P170" s="4">
        <v>20</v>
      </c>
      <c r="Q170" s="4">
        <v>2</v>
      </c>
      <c r="R170" s="4">
        <v>40</v>
      </c>
      <c r="T170" s="4">
        <v>140</v>
      </c>
      <c r="W170" s="11">
        <f t="shared" si="21"/>
        <v>0</v>
      </c>
      <c r="X170" s="11">
        <f>VLOOKUP(A170,[1]TREE_DATA!$D$2:$L$28073,9,FALSE)</f>
        <v>11</v>
      </c>
      <c r="Y170" s="11">
        <f t="shared" si="22"/>
        <v>14</v>
      </c>
      <c r="Z170" s="11">
        <f t="shared" si="23"/>
        <v>0</v>
      </c>
      <c r="AA170" s="11">
        <f t="shared" si="24"/>
        <v>0</v>
      </c>
      <c r="AB170" s="11">
        <f t="shared" si="14"/>
        <v>-6</v>
      </c>
      <c r="AC170" s="11">
        <f t="shared" si="15"/>
        <v>0</v>
      </c>
    </row>
    <row r="171" spans="1:29">
      <c r="A171" s="13" t="str">
        <f t="shared" si="16"/>
        <v>MARV1_11_7B_155</v>
      </c>
      <c r="B171" s="13" t="s">
        <v>175</v>
      </c>
      <c r="C171">
        <v>155</v>
      </c>
      <c r="D171">
        <v>1</v>
      </c>
      <c r="E171" s="3">
        <v>2</v>
      </c>
      <c r="F171" s="3">
        <v>347</v>
      </c>
      <c r="G171" s="2">
        <v>29.91500671</v>
      </c>
      <c r="H171" s="4">
        <v>1</v>
      </c>
      <c r="I171" s="4">
        <v>2</v>
      </c>
      <c r="J171" s="4" t="s">
        <v>21</v>
      </c>
      <c r="K171" s="4">
        <v>1</v>
      </c>
      <c r="L171" s="4">
        <v>353</v>
      </c>
      <c r="O171" s="4">
        <v>-99</v>
      </c>
      <c r="P171" s="4">
        <v>-99</v>
      </c>
      <c r="W171" s="11">
        <f t="shared" si="21"/>
        <v>0</v>
      </c>
      <c r="X171" s="11">
        <f>VLOOKUP(A171,[1]TREE_DATA!$D$2:$L$28073,9,FALSE)</f>
        <v>11</v>
      </c>
      <c r="Y171" s="11">
        <f t="shared" si="22"/>
        <v>12</v>
      </c>
      <c r="Z171" s="11">
        <f t="shared" si="23"/>
        <v>0</v>
      </c>
      <c r="AA171" s="11">
        <f t="shared" si="24"/>
        <v>0</v>
      </c>
      <c r="AB171" s="11">
        <f t="shared" si="14"/>
        <v>6</v>
      </c>
      <c r="AC171" s="11">
        <f t="shared" si="15"/>
        <v>0</v>
      </c>
    </row>
    <row r="172" spans="1:29">
      <c r="A172" s="13" t="str">
        <f t="shared" si="16"/>
        <v>MARV1_11_7B_173</v>
      </c>
      <c r="B172" s="13" t="s">
        <v>175</v>
      </c>
      <c r="C172">
        <v>173</v>
      </c>
      <c r="D172">
        <v>1</v>
      </c>
      <c r="E172" s="3">
        <v>2</v>
      </c>
      <c r="F172" s="3">
        <v>413</v>
      </c>
      <c r="G172" s="2">
        <v>30.093010379999999</v>
      </c>
      <c r="H172" s="4">
        <v>1</v>
      </c>
      <c r="I172" s="4">
        <v>2</v>
      </c>
      <c r="J172" s="4" t="s">
        <v>21</v>
      </c>
      <c r="K172" s="4">
        <v>1</v>
      </c>
      <c r="L172" s="4">
        <v>421</v>
      </c>
      <c r="M172" s="4" t="s">
        <v>179</v>
      </c>
      <c r="N172" s="4">
        <v>40</v>
      </c>
      <c r="O172" s="4">
        <v>30.5</v>
      </c>
      <c r="P172" s="4">
        <v>2</v>
      </c>
      <c r="Q172" s="4">
        <v>5</v>
      </c>
      <c r="R172" s="4">
        <v>14</v>
      </c>
      <c r="T172" s="4">
        <v>130</v>
      </c>
      <c r="W172" s="11">
        <f t="shared" si="21"/>
        <v>0</v>
      </c>
      <c r="X172" s="11">
        <f>VLOOKUP(A172,[1]TREE_DATA!$D$2:$L$28073,9,FALSE)</f>
        <v>11</v>
      </c>
      <c r="Y172" s="11">
        <f t="shared" si="22"/>
        <v>12</v>
      </c>
      <c r="Z172" s="11">
        <f t="shared" si="23"/>
        <v>0</v>
      </c>
      <c r="AA172" s="11">
        <f t="shared" si="24"/>
        <v>0</v>
      </c>
      <c r="AB172" s="11">
        <f t="shared" si="14"/>
        <v>8</v>
      </c>
      <c r="AC172" s="11">
        <f t="shared" si="15"/>
        <v>0</v>
      </c>
    </row>
    <row r="173" spans="1:29">
      <c r="A173" s="13" t="str">
        <f t="shared" si="16"/>
        <v>MARV1_11_7B_156</v>
      </c>
      <c r="B173" s="13" t="s">
        <v>175</v>
      </c>
      <c r="C173">
        <v>156</v>
      </c>
      <c r="D173">
        <v>1</v>
      </c>
      <c r="E173" s="3">
        <v>1</v>
      </c>
      <c r="F173" s="3">
        <v>541</v>
      </c>
      <c r="G173" s="2">
        <v>26.27999878</v>
      </c>
      <c r="H173" s="4">
        <v>1</v>
      </c>
      <c r="I173" s="4">
        <v>1</v>
      </c>
      <c r="J173" s="4" t="s">
        <v>178</v>
      </c>
      <c r="K173" s="4">
        <v>1</v>
      </c>
      <c r="L173" s="4">
        <v>554</v>
      </c>
      <c r="M173" s="4" t="s">
        <v>179</v>
      </c>
      <c r="N173" s="4">
        <v>50</v>
      </c>
      <c r="O173" s="4">
        <v>26</v>
      </c>
      <c r="P173" s="4">
        <v>20</v>
      </c>
      <c r="Q173" s="4">
        <v>1</v>
      </c>
      <c r="R173" s="4">
        <v>32</v>
      </c>
      <c r="T173" s="4">
        <v>140</v>
      </c>
      <c r="U173" s="4" t="s">
        <v>176</v>
      </c>
      <c r="W173" s="11">
        <f t="shared" si="21"/>
        <v>0</v>
      </c>
      <c r="X173" s="11">
        <f>VLOOKUP(A173,[1]TREE_DATA!$D$2:$L$28073,9,FALSE)</f>
        <v>14</v>
      </c>
      <c r="Y173" s="11">
        <f t="shared" si="22"/>
        <v>14</v>
      </c>
      <c r="Z173" s="11">
        <f t="shared" si="23"/>
        <v>0</v>
      </c>
      <c r="AA173" s="11">
        <f t="shared" si="24"/>
        <v>0</v>
      </c>
      <c r="AB173" s="11">
        <f t="shared" si="14"/>
        <v>13</v>
      </c>
      <c r="AC173" s="11">
        <f t="shared" si="15"/>
        <v>0</v>
      </c>
    </row>
    <row r="174" spans="1:29">
      <c r="A174" s="13" t="str">
        <f t="shared" si="16"/>
        <v>MARV1_11_7B_174</v>
      </c>
      <c r="B174" s="13" t="s">
        <v>175</v>
      </c>
      <c r="C174">
        <v>174</v>
      </c>
      <c r="D174">
        <v>1</v>
      </c>
      <c r="E174" s="3">
        <v>2</v>
      </c>
      <c r="F174" s="3">
        <v>441</v>
      </c>
      <c r="G174" s="2">
        <v>30.811006710000001</v>
      </c>
      <c r="H174" s="4">
        <v>1</v>
      </c>
      <c r="I174" s="4">
        <v>2</v>
      </c>
      <c r="J174" s="4">
        <v>11</v>
      </c>
      <c r="K174" s="4">
        <v>1</v>
      </c>
      <c r="L174" s="4">
        <v>439</v>
      </c>
      <c r="O174" s="4">
        <v>-99</v>
      </c>
      <c r="P174" s="4">
        <v>-99</v>
      </c>
      <c r="W174" s="11">
        <f t="shared" si="21"/>
        <v>0</v>
      </c>
      <c r="X174" s="11">
        <f>VLOOKUP(A174,[1]TREE_DATA!$D$2:$L$28073,9,FALSE)</f>
        <v>11</v>
      </c>
      <c r="Y174" s="11">
        <f t="shared" si="22"/>
        <v>11</v>
      </c>
      <c r="Z174" s="11">
        <f t="shared" si="23"/>
        <v>0</v>
      </c>
      <c r="AA174" s="11">
        <f t="shared" si="24"/>
        <v>0</v>
      </c>
      <c r="AB174" s="11">
        <f t="shared" si="14"/>
        <v>-2</v>
      </c>
      <c r="AC174" s="11">
        <f t="shared" si="15"/>
        <v>0</v>
      </c>
    </row>
    <row r="175" spans="1:29">
      <c r="A175" s="13" t="str">
        <f t="shared" si="16"/>
        <v>MARV1_11_7B_176</v>
      </c>
      <c r="B175" s="13" t="s">
        <v>175</v>
      </c>
      <c r="C175">
        <v>176</v>
      </c>
      <c r="D175">
        <v>1</v>
      </c>
      <c r="E175" s="3">
        <v>2</v>
      </c>
      <c r="F175" s="3">
        <v>321</v>
      </c>
      <c r="G175" s="2">
        <v>26.82100977</v>
      </c>
      <c r="H175" s="4">
        <v>1</v>
      </c>
      <c r="I175" s="4">
        <v>2</v>
      </c>
      <c r="J175" s="4">
        <v>11</v>
      </c>
      <c r="K175" s="4">
        <v>1</v>
      </c>
      <c r="L175" s="4">
        <v>328</v>
      </c>
      <c r="O175" s="4">
        <v>-99</v>
      </c>
      <c r="P175" s="4">
        <v>-99</v>
      </c>
      <c r="W175" s="11">
        <f t="shared" si="21"/>
        <v>0</v>
      </c>
      <c r="X175" s="11">
        <f>VLOOKUP(A175,[1]TREE_DATA!$D$2:$L$28073,9,FALSE)</f>
        <v>11</v>
      </c>
      <c r="Y175" s="11">
        <f t="shared" si="22"/>
        <v>11</v>
      </c>
      <c r="Z175" s="11">
        <f t="shared" si="23"/>
        <v>0</v>
      </c>
      <c r="AA175" s="11">
        <f t="shared" si="24"/>
        <v>0</v>
      </c>
      <c r="AB175" s="11">
        <f t="shared" si="14"/>
        <v>7</v>
      </c>
      <c r="AC175" s="11">
        <f t="shared" si="15"/>
        <v>0</v>
      </c>
    </row>
    <row r="176" spans="1:29">
      <c r="A176" s="13" t="str">
        <f t="shared" si="16"/>
        <v>MARV1_11_7B_819</v>
      </c>
      <c r="B176" s="13" t="s">
        <v>175</v>
      </c>
      <c r="C176">
        <v>819</v>
      </c>
      <c r="D176">
        <v>2</v>
      </c>
      <c r="E176" s="3">
        <v>2</v>
      </c>
      <c r="F176" s="3">
        <v>95</v>
      </c>
      <c r="H176" s="4">
        <v>2</v>
      </c>
      <c r="I176" s="4">
        <v>2</v>
      </c>
      <c r="J176" s="4">
        <v>11</v>
      </c>
      <c r="K176" s="4">
        <v>2</v>
      </c>
      <c r="L176" s="4">
        <v>99</v>
      </c>
      <c r="O176" s="4">
        <v>-99</v>
      </c>
      <c r="P176" s="4">
        <v>-99</v>
      </c>
      <c r="W176" s="11">
        <f t="shared" si="21"/>
        <v>0</v>
      </c>
      <c r="X176" s="11">
        <f>VLOOKUP(A176,[1]TREE_DATA!$D$2:$L$28073,9,FALSE)</f>
        <v>11</v>
      </c>
      <c r="Y176" s="11">
        <f t="shared" si="22"/>
        <v>11</v>
      </c>
      <c r="Z176" s="11">
        <f t="shared" si="23"/>
        <v>0</v>
      </c>
      <c r="AA176" s="11">
        <f t="shared" si="24"/>
        <v>0</v>
      </c>
      <c r="AB176" s="11">
        <f t="shared" si="14"/>
        <v>4</v>
      </c>
      <c r="AC176" s="11">
        <f t="shared" si="15"/>
        <v>0</v>
      </c>
    </row>
    <row r="177" spans="1:29">
      <c r="A177" s="13" t="str">
        <f t="shared" si="16"/>
        <v>MARV1_11_7B_818</v>
      </c>
      <c r="B177" s="13" t="s">
        <v>175</v>
      </c>
      <c r="C177">
        <v>818</v>
      </c>
      <c r="D177">
        <v>2</v>
      </c>
      <c r="E177" s="3">
        <v>2</v>
      </c>
      <c r="F177" s="3">
        <v>103</v>
      </c>
      <c r="H177" s="4">
        <v>2</v>
      </c>
      <c r="I177" s="4">
        <v>2</v>
      </c>
      <c r="J177" s="4">
        <v>11</v>
      </c>
      <c r="K177" s="4">
        <v>2</v>
      </c>
      <c r="L177" s="4">
        <v>105</v>
      </c>
      <c r="O177" s="4">
        <v>-99</v>
      </c>
      <c r="P177" s="4">
        <v>-99</v>
      </c>
      <c r="W177" s="11">
        <f t="shared" si="21"/>
        <v>0</v>
      </c>
      <c r="X177" s="11">
        <f>VLOOKUP(A177,[1]TREE_DATA!$D$2:$L$28073,9,FALSE)</f>
        <v>11</v>
      </c>
      <c r="Y177" s="11">
        <f t="shared" si="22"/>
        <v>11</v>
      </c>
      <c r="Z177" s="11">
        <f t="shared" si="23"/>
        <v>0</v>
      </c>
      <c r="AA177" s="11">
        <f t="shared" si="24"/>
        <v>0</v>
      </c>
      <c r="AB177" s="11">
        <f t="shared" si="14"/>
        <v>2</v>
      </c>
      <c r="AC177" s="11">
        <f t="shared" si="15"/>
        <v>0</v>
      </c>
    </row>
    <row r="178" spans="1:29">
      <c r="A178" s="13" t="str">
        <f t="shared" si="16"/>
        <v>MARV1_11_7B_145</v>
      </c>
      <c r="B178" s="13" t="s">
        <v>175</v>
      </c>
      <c r="C178">
        <v>145</v>
      </c>
      <c r="D178">
        <v>2</v>
      </c>
      <c r="E178" s="3">
        <v>1</v>
      </c>
      <c r="F178" s="3">
        <v>465</v>
      </c>
      <c r="G178" s="2">
        <v>29.76199634</v>
      </c>
      <c r="H178" s="4">
        <v>1</v>
      </c>
      <c r="I178" s="4">
        <v>1</v>
      </c>
      <c r="J178" s="4" t="s">
        <v>20</v>
      </c>
      <c r="K178" s="4">
        <v>1</v>
      </c>
      <c r="L178" s="4">
        <v>471</v>
      </c>
      <c r="O178" s="4">
        <v>-99</v>
      </c>
      <c r="P178" s="4">
        <v>-99</v>
      </c>
      <c r="W178" s="11">
        <f t="shared" si="21"/>
        <v>0</v>
      </c>
      <c r="X178" s="11">
        <f>VLOOKUP(A178,[1]TREE_DATA!$D$2:$L$28073,9,FALSE)</f>
        <v>12</v>
      </c>
      <c r="Y178" s="11">
        <f t="shared" si="22"/>
        <v>12</v>
      </c>
      <c r="Z178" s="11">
        <f t="shared" si="23"/>
        <v>0</v>
      </c>
      <c r="AA178" s="11">
        <f t="shared" si="24"/>
        <v>0</v>
      </c>
      <c r="AB178" s="11">
        <f t="shared" si="14"/>
        <v>6</v>
      </c>
      <c r="AC178" s="11">
        <f t="shared" si="15"/>
        <v>0</v>
      </c>
    </row>
    <row r="179" spans="1:29">
      <c r="A179" s="13" t="str">
        <f t="shared" si="16"/>
        <v>MARV1_11_7B_817</v>
      </c>
      <c r="B179" s="13" t="s">
        <v>175</v>
      </c>
      <c r="C179">
        <v>817</v>
      </c>
      <c r="D179">
        <v>2</v>
      </c>
      <c r="E179" s="3">
        <v>4</v>
      </c>
      <c r="F179" s="3">
        <v>75</v>
      </c>
      <c r="H179" s="4">
        <v>2</v>
      </c>
      <c r="I179" s="4">
        <v>4</v>
      </c>
      <c r="J179" s="4">
        <v>21</v>
      </c>
      <c r="K179" s="4">
        <v>4</v>
      </c>
      <c r="L179" s="4">
        <v>70</v>
      </c>
      <c r="O179" s="4">
        <v>-99</v>
      </c>
      <c r="P179" s="4">
        <v>-99</v>
      </c>
      <c r="W179" s="11">
        <f t="shared" si="21"/>
        <v>0</v>
      </c>
      <c r="X179" s="11">
        <f>VLOOKUP(A179,[1]TREE_DATA!$D$2:$L$28073,9,FALSE)</f>
        <v>21</v>
      </c>
      <c r="Y179" s="11">
        <f t="shared" si="22"/>
        <v>21</v>
      </c>
      <c r="Z179" s="11">
        <f t="shared" si="23"/>
        <v>0</v>
      </c>
      <c r="AA179" s="11">
        <f t="shared" si="24"/>
        <v>0</v>
      </c>
      <c r="AB179" s="11" t="str">
        <f t="shared" si="14"/>
        <v/>
      </c>
      <c r="AC179" s="11">
        <f t="shared" si="15"/>
        <v>0</v>
      </c>
    </row>
    <row r="180" spans="1:29">
      <c r="A180" s="13" t="str">
        <f t="shared" si="16"/>
        <v>MARV1_11_7B_816</v>
      </c>
      <c r="B180" s="13" t="s">
        <v>175</v>
      </c>
      <c r="C180">
        <v>816</v>
      </c>
      <c r="D180">
        <v>2</v>
      </c>
      <c r="E180" s="3">
        <v>4</v>
      </c>
      <c r="F180" s="3">
        <v>75</v>
      </c>
      <c r="H180" s="4">
        <v>2</v>
      </c>
      <c r="I180" s="4">
        <v>4</v>
      </c>
      <c r="J180" s="4">
        <v>11</v>
      </c>
      <c r="K180" s="4">
        <v>2</v>
      </c>
      <c r="L180" s="4">
        <v>78</v>
      </c>
      <c r="O180" s="4">
        <v>-99</v>
      </c>
      <c r="P180" s="4">
        <v>-99</v>
      </c>
      <c r="W180" s="11">
        <f t="shared" si="21"/>
        <v>0</v>
      </c>
      <c r="X180" s="11">
        <f>VLOOKUP(A180,[1]TREE_DATA!$D$2:$L$28073,9,FALSE)</f>
        <v>11</v>
      </c>
      <c r="Y180" s="11">
        <f t="shared" si="22"/>
        <v>11</v>
      </c>
      <c r="Z180" s="11">
        <f t="shared" si="23"/>
        <v>0</v>
      </c>
      <c r="AA180" s="11">
        <f t="shared" si="24"/>
        <v>0</v>
      </c>
      <c r="AB180" s="11">
        <f t="shared" si="14"/>
        <v>3</v>
      </c>
      <c r="AC180" s="11">
        <f t="shared" si="15"/>
        <v>0</v>
      </c>
    </row>
    <row r="181" spans="1:29">
      <c r="A181" s="13" t="str">
        <f t="shared" si="16"/>
        <v>MARV1_11_7B_146</v>
      </c>
      <c r="B181" s="13" t="s">
        <v>175</v>
      </c>
      <c r="C181">
        <v>146</v>
      </c>
      <c r="D181">
        <v>2</v>
      </c>
      <c r="E181" s="3">
        <v>2</v>
      </c>
      <c r="F181" s="3">
        <v>524</v>
      </c>
      <c r="G181" s="2">
        <v>33.559001219999999</v>
      </c>
      <c r="H181" s="4">
        <v>1</v>
      </c>
      <c r="I181" s="4">
        <v>2</v>
      </c>
      <c r="J181" s="4">
        <v>11</v>
      </c>
      <c r="K181" s="4">
        <v>1</v>
      </c>
      <c r="L181" s="4">
        <v>541</v>
      </c>
      <c r="M181" s="4" t="s">
        <v>22</v>
      </c>
      <c r="N181" s="4">
        <v>50</v>
      </c>
      <c r="O181" s="4">
        <v>32</v>
      </c>
      <c r="P181" s="4">
        <v>5</v>
      </c>
      <c r="T181" s="4">
        <v>140</v>
      </c>
      <c r="U181" s="4" t="s">
        <v>176</v>
      </c>
      <c r="W181" s="11">
        <f t="shared" si="21"/>
        <v>0</v>
      </c>
      <c r="X181" s="11">
        <f>VLOOKUP(A181,[1]TREE_DATA!$D$2:$L$28073,9,FALSE)</f>
        <v>11</v>
      </c>
      <c r="Y181" s="11">
        <f t="shared" si="22"/>
        <v>11</v>
      </c>
      <c r="Z181" s="11">
        <f t="shared" si="23"/>
        <v>0</v>
      </c>
      <c r="AA181" s="11">
        <f t="shared" si="24"/>
        <v>0</v>
      </c>
      <c r="AB181" s="11">
        <f t="shared" si="14"/>
        <v>17</v>
      </c>
      <c r="AC181" s="11">
        <f t="shared" si="15"/>
        <v>0</v>
      </c>
    </row>
    <row r="182" spans="1:29">
      <c r="A182" s="13" t="str">
        <f t="shared" si="16"/>
        <v>MARV1_11_7B_148</v>
      </c>
      <c r="B182" s="13" t="s">
        <v>175</v>
      </c>
      <c r="C182">
        <v>148</v>
      </c>
      <c r="D182">
        <v>2</v>
      </c>
      <c r="E182" s="3">
        <v>2</v>
      </c>
      <c r="F182" s="3">
        <v>251</v>
      </c>
      <c r="G182" s="2">
        <v>25.725003659999999</v>
      </c>
      <c r="H182" s="4">
        <v>1</v>
      </c>
      <c r="I182" s="4">
        <v>2</v>
      </c>
      <c r="J182" s="4">
        <v>11</v>
      </c>
      <c r="K182" s="4">
        <v>1</v>
      </c>
      <c r="L182" s="4">
        <v>264</v>
      </c>
      <c r="O182" s="4">
        <v>-99</v>
      </c>
      <c r="P182" s="4">
        <v>-99</v>
      </c>
      <c r="W182" s="11">
        <f t="shared" si="21"/>
        <v>0</v>
      </c>
      <c r="X182" s="11">
        <f>VLOOKUP(A182,[1]TREE_DATA!$D$2:$L$28073,9,FALSE)</f>
        <v>11</v>
      </c>
      <c r="Y182" s="11">
        <f t="shared" si="22"/>
        <v>11</v>
      </c>
      <c r="Z182" s="11">
        <f t="shared" si="23"/>
        <v>0</v>
      </c>
      <c r="AA182" s="11">
        <f t="shared" si="24"/>
        <v>0</v>
      </c>
      <c r="AB182" s="11">
        <f t="shared" si="14"/>
        <v>13</v>
      </c>
      <c r="AC182" s="11">
        <f t="shared" si="15"/>
        <v>0</v>
      </c>
    </row>
    <row r="183" spans="1:29">
      <c r="A183" s="13" t="str">
        <f t="shared" si="16"/>
        <v>MARV1_11_7B_815</v>
      </c>
      <c r="B183" s="13" t="s">
        <v>175</v>
      </c>
      <c r="C183">
        <v>815</v>
      </c>
      <c r="D183">
        <v>2</v>
      </c>
      <c r="E183" s="3">
        <v>2</v>
      </c>
      <c r="F183" s="3">
        <v>88</v>
      </c>
      <c r="H183" s="4">
        <v>2</v>
      </c>
      <c r="I183" s="4">
        <v>2</v>
      </c>
      <c r="J183" s="4" t="s">
        <v>21</v>
      </c>
      <c r="K183" s="4">
        <v>2</v>
      </c>
      <c r="L183" s="4">
        <v>90</v>
      </c>
      <c r="O183" s="4">
        <v>-99</v>
      </c>
      <c r="P183" s="4">
        <v>-99</v>
      </c>
      <c r="W183" s="11">
        <f t="shared" si="21"/>
        <v>0</v>
      </c>
      <c r="X183" s="11">
        <f>VLOOKUP(A183,[1]TREE_DATA!$D$2:$L$28073,9,FALSE)</f>
        <v>11</v>
      </c>
      <c r="Y183" s="11">
        <f t="shared" si="22"/>
        <v>12</v>
      </c>
      <c r="Z183" s="11">
        <f t="shared" si="23"/>
        <v>0</v>
      </c>
      <c r="AA183" s="11">
        <f t="shared" si="24"/>
        <v>0</v>
      </c>
      <c r="AB183" s="11">
        <f t="shared" si="14"/>
        <v>2</v>
      </c>
      <c r="AC183" s="11">
        <f t="shared" si="15"/>
        <v>0</v>
      </c>
    </row>
    <row r="184" spans="1:29">
      <c r="A184" s="13" t="str">
        <f t="shared" si="16"/>
        <v>MARV1_11_7B_147</v>
      </c>
      <c r="B184" s="13" t="s">
        <v>175</v>
      </c>
      <c r="C184">
        <v>147</v>
      </c>
      <c r="D184">
        <v>2</v>
      </c>
      <c r="E184" s="3">
        <v>1</v>
      </c>
      <c r="F184" s="3">
        <v>305</v>
      </c>
      <c r="G184" s="2">
        <v>25.241997560000001</v>
      </c>
      <c r="H184" s="4">
        <v>1</v>
      </c>
      <c r="I184" s="4">
        <v>1</v>
      </c>
      <c r="J184" s="4" t="s">
        <v>20</v>
      </c>
      <c r="K184" s="4">
        <v>1</v>
      </c>
      <c r="L184" s="4">
        <v>315</v>
      </c>
      <c r="O184" s="4">
        <v>-99</v>
      </c>
      <c r="P184" s="4">
        <v>-99</v>
      </c>
      <c r="W184" s="11">
        <f t="shared" si="21"/>
        <v>0</v>
      </c>
      <c r="X184" s="11">
        <f>VLOOKUP(A184,[1]TREE_DATA!$D$2:$L$28073,9,FALSE)</f>
        <v>11</v>
      </c>
      <c r="Y184" s="11">
        <f t="shared" si="22"/>
        <v>12</v>
      </c>
      <c r="Z184" s="11">
        <f t="shared" si="23"/>
        <v>0</v>
      </c>
      <c r="AA184" s="11">
        <f t="shared" si="24"/>
        <v>0</v>
      </c>
      <c r="AB184" s="11">
        <f t="shared" si="14"/>
        <v>10</v>
      </c>
      <c r="AC184" s="11">
        <f t="shared" si="15"/>
        <v>0</v>
      </c>
    </row>
    <row r="185" spans="1:29">
      <c r="A185" s="13" t="str">
        <f t="shared" si="16"/>
        <v>MARV1_11_7B_164</v>
      </c>
      <c r="B185" s="13" t="s">
        <v>175</v>
      </c>
      <c r="C185">
        <v>164</v>
      </c>
      <c r="D185">
        <v>2</v>
      </c>
      <c r="E185" s="3">
        <v>2</v>
      </c>
      <c r="F185" s="3">
        <v>312</v>
      </c>
      <c r="G185" s="2">
        <v>27.852001829999999</v>
      </c>
      <c r="H185" s="4">
        <v>1</v>
      </c>
      <c r="I185" s="4">
        <v>2</v>
      </c>
      <c r="J185" s="4">
        <v>11</v>
      </c>
      <c r="K185" s="4">
        <v>1</v>
      </c>
      <c r="L185" s="4">
        <v>325</v>
      </c>
      <c r="O185" s="4">
        <v>-99</v>
      </c>
      <c r="P185" s="4">
        <v>-99</v>
      </c>
      <c r="W185" s="11">
        <f t="shared" si="21"/>
        <v>0</v>
      </c>
      <c r="X185" s="11">
        <f>VLOOKUP(A185,[1]TREE_DATA!$D$2:$L$28073,9,FALSE)</f>
        <v>11</v>
      </c>
      <c r="Y185" s="11">
        <f t="shared" si="22"/>
        <v>11</v>
      </c>
      <c r="Z185" s="11">
        <f t="shared" si="23"/>
        <v>0</v>
      </c>
      <c r="AA185" s="11">
        <f t="shared" si="24"/>
        <v>0</v>
      </c>
      <c r="AB185" s="11">
        <f t="shared" si="14"/>
        <v>13</v>
      </c>
      <c r="AC185" s="11">
        <f t="shared" si="15"/>
        <v>0</v>
      </c>
    </row>
    <row r="186" spans="1:29">
      <c r="A186" s="13" t="str">
        <f t="shared" si="16"/>
        <v>MARV1_11_7B_150</v>
      </c>
      <c r="B186" s="13" t="s">
        <v>175</v>
      </c>
      <c r="C186">
        <v>150</v>
      </c>
      <c r="D186">
        <v>2</v>
      </c>
      <c r="E186" s="3">
        <v>2</v>
      </c>
      <c r="F186" s="3">
        <v>101</v>
      </c>
      <c r="G186" s="2">
        <v>9.5859993899999996</v>
      </c>
      <c r="H186" s="4">
        <v>2</v>
      </c>
      <c r="I186" s="4">
        <v>2</v>
      </c>
      <c r="J186" s="4">
        <v>11</v>
      </c>
      <c r="K186" s="4">
        <v>2</v>
      </c>
      <c r="L186" s="4">
        <v>102</v>
      </c>
      <c r="O186" s="4">
        <v>-99</v>
      </c>
      <c r="P186" s="4">
        <v>-99</v>
      </c>
      <c r="W186" s="11">
        <f t="shared" si="21"/>
        <v>0</v>
      </c>
      <c r="X186" s="11">
        <f>VLOOKUP(A186,[1]TREE_DATA!$D$2:$L$28073,9,FALSE)</f>
        <v>11</v>
      </c>
      <c r="Y186" s="11">
        <f t="shared" si="22"/>
        <v>11</v>
      </c>
      <c r="Z186" s="11">
        <f t="shared" si="23"/>
        <v>0</v>
      </c>
      <c r="AA186" s="11">
        <f t="shared" si="24"/>
        <v>0</v>
      </c>
      <c r="AB186" s="11">
        <f t="shared" si="14"/>
        <v>1</v>
      </c>
      <c r="AC186" s="11">
        <f t="shared" si="15"/>
        <v>0</v>
      </c>
    </row>
    <row r="187" spans="1:29">
      <c r="A187" s="13" t="str">
        <f t="shared" si="16"/>
        <v>MARV1_11_7B_166</v>
      </c>
      <c r="B187" s="13" t="s">
        <v>175</v>
      </c>
      <c r="C187">
        <v>166</v>
      </c>
      <c r="D187">
        <v>2</v>
      </c>
      <c r="E187" s="3">
        <v>2</v>
      </c>
      <c r="F187" s="3">
        <v>224</v>
      </c>
      <c r="G187" s="2">
        <v>19.269003659999999</v>
      </c>
      <c r="H187" s="4">
        <v>1</v>
      </c>
      <c r="I187" s="4">
        <v>2</v>
      </c>
      <c r="J187" s="4" t="s">
        <v>21</v>
      </c>
      <c r="K187" s="4">
        <v>1</v>
      </c>
      <c r="L187" s="4">
        <v>223</v>
      </c>
      <c r="O187" s="4">
        <v>-99</v>
      </c>
      <c r="P187" s="4">
        <v>-99</v>
      </c>
      <c r="W187" s="11">
        <f t="shared" si="21"/>
        <v>0</v>
      </c>
      <c r="X187" s="11">
        <f>VLOOKUP(A187,[1]TREE_DATA!$D$2:$L$28073,9,FALSE)</f>
        <v>12</v>
      </c>
      <c r="Y187" s="11">
        <f t="shared" si="22"/>
        <v>12</v>
      </c>
      <c r="Z187" s="11">
        <f t="shared" si="23"/>
        <v>0</v>
      </c>
      <c r="AA187" s="11">
        <f t="shared" si="24"/>
        <v>0</v>
      </c>
      <c r="AB187" s="11">
        <f t="shared" si="14"/>
        <v>-1</v>
      </c>
      <c r="AC187" s="11">
        <f t="shared" si="15"/>
        <v>0</v>
      </c>
    </row>
    <row r="188" spans="1:29">
      <c r="A188" s="13" t="str">
        <f t="shared" si="16"/>
        <v>MARV1_11_7B_170</v>
      </c>
      <c r="B188" s="13" t="s">
        <v>175</v>
      </c>
      <c r="C188">
        <v>170</v>
      </c>
      <c r="D188">
        <v>2</v>
      </c>
      <c r="E188" s="3">
        <v>4</v>
      </c>
      <c r="F188" s="3">
        <v>55</v>
      </c>
      <c r="G188" s="2">
        <v>7.2710097659999997</v>
      </c>
      <c r="H188" s="4">
        <v>2</v>
      </c>
      <c r="I188" s="4">
        <v>4</v>
      </c>
      <c r="J188" s="4">
        <v>14</v>
      </c>
      <c r="K188" s="4">
        <v>2</v>
      </c>
      <c r="L188" s="4">
        <v>56</v>
      </c>
      <c r="O188" s="4">
        <v>-99</v>
      </c>
      <c r="P188" s="4">
        <v>-99</v>
      </c>
      <c r="W188" s="11">
        <f t="shared" si="21"/>
        <v>0</v>
      </c>
      <c r="X188" s="11">
        <f>VLOOKUP(A188,[1]TREE_DATA!$D$2:$L$28073,9,FALSE)</f>
        <v>12</v>
      </c>
      <c r="Y188" s="11">
        <f t="shared" si="22"/>
        <v>14</v>
      </c>
      <c r="Z188" s="11">
        <f t="shared" si="23"/>
        <v>0</v>
      </c>
      <c r="AA188" s="11">
        <f t="shared" si="24"/>
        <v>0</v>
      </c>
      <c r="AB188" s="11">
        <f t="shared" si="14"/>
        <v>1</v>
      </c>
      <c r="AC188" s="11">
        <f t="shared" si="15"/>
        <v>0</v>
      </c>
    </row>
    <row r="189" spans="1:29">
      <c r="A189" s="13" t="str">
        <f t="shared" si="16"/>
        <v>MARV1_11_7B_169</v>
      </c>
      <c r="B189" s="13" t="s">
        <v>175</v>
      </c>
      <c r="C189">
        <v>169</v>
      </c>
      <c r="D189">
        <v>2</v>
      </c>
      <c r="E189" s="3">
        <v>1</v>
      </c>
      <c r="F189" s="3">
        <v>315</v>
      </c>
      <c r="G189" s="2">
        <v>22.263999389999999</v>
      </c>
      <c r="H189" s="4">
        <v>1</v>
      </c>
      <c r="I189" s="4">
        <v>1</v>
      </c>
      <c r="J189" s="4">
        <v>21</v>
      </c>
      <c r="K189" s="4">
        <v>4</v>
      </c>
      <c r="L189" s="4">
        <v>315</v>
      </c>
      <c r="O189" s="4">
        <v>-99</v>
      </c>
      <c r="P189" s="4">
        <v>-99</v>
      </c>
      <c r="W189" s="11">
        <f t="shared" si="21"/>
        <v>0</v>
      </c>
      <c r="X189" s="11">
        <f>VLOOKUP(A189,[1]TREE_DATA!$D$2:$L$28073,9,FALSE)</f>
        <v>21</v>
      </c>
      <c r="Y189" s="11">
        <f t="shared" si="22"/>
        <v>21</v>
      </c>
      <c r="Z189" s="11">
        <f t="shared" si="23"/>
        <v>0</v>
      </c>
      <c r="AA189" s="11">
        <f t="shared" si="24"/>
        <v>0</v>
      </c>
      <c r="AB189" s="11" t="str">
        <f t="shared" si="14"/>
        <v/>
      </c>
      <c r="AC189" s="11">
        <f t="shared" si="15"/>
        <v>0</v>
      </c>
    </row>
    <row r="190" spans="1:29">
      <c r="A190" s="13" t="str">
        <f t="shared" si="16"/>
        <v>MARV1_11_7B_814</v>
      </c>
      <c r="B190" s="13" t="s">
        <v>175</v>
      </c>
      <c r="C190">
        <v>814</v>
      </c>
      <c r="D190">
        <v>2</v>
      </c>
      <c r="E190" s="3">
        <v>2</v>
      </c>
      <c r="F190" s="3">
        <v>86</v>
      </c>
      <c r="H190" s="4">
        <v>2</v>
      </c>
      <c r="I190" s="4">
        <v>2</v>
      </c>
      <c r="J190" s="4">
        <v>11</v>
      </c>
      <c r="K190" s="4">
        <v>2</v>
      </c>
      <c r="L190" s="4">
        <v>89</v>
      </c>
      <c r="O190" s="4">
        <v>-99</v>
      </c>
      <c r="P190" s="4">
        <v>-99</v>
      </c>
      <c r="W190" s="11">
        <f t="shared" si="21"/>
        <v>0</v>
      </c>
      <c r="X190" s="11">
        <f>VLOOKUP(A190,[1]TREE_DATA!$D$2:$L$28073,9,FALSE)</f>
        <v>11</v>
      </c>
      <c r="Y190" s="11">
        <f t="shared" si="22"/>
        <v>11</v>
      </c>
      <c r="Z190" s="11">
        <f t="shared" si="23"/>
        <v>0</v>
      </c>
      <c r="AA190" s="11">
        <f t="shared" si="24"/>
        <v>0</v>
      </c>
      <c r="AB190" s="11">
        <f t="shared" si="14"/>
        <v>3</v>
      </c>
      <c r="AC190" s="11">
        <f t="shared" si="15"/>
        <v>0</v>
      </c>
    </row>
    <row r="191" spans="1:29">
      <c r="A191" s="13" t="str">
        <f t="shared" si="16"/>
        <v>MARV1_11_7B_171</v>
      </c>
      <c r="B191" s="13" t="s">
        <v>175</v>
      </c>
      <c r="C191">
        <v>171</v>
      </c>
      <c r="D191">
        <v>2</v>
      </c>
      <c r="E191" s="3">
        <v>2</v>
      </c>
      <c r="F191" s="3">
        <v>295</v>
      </c>
      <c r="G191" s="2">
        <v>28.487006709999999</v>
      </c>
      <c r="H191" s="4">
        <v>1</v>
      </c>
      <c r="I191" s="4">
        <v>2</v>
      </c>
      <c r="J191" s="4">
        <v>11</v>
      </c>
      <c r="K191" s="4">
        <v>2</v>
      </c>
      <c r="L191" s="4">
        <v>301</v>
      </c>
      <c r="O191" s="4">
        <v>-99</v>
      </c>
      <c r="P191" s="4">
        <v>-99</v>
      </c>
      <c r="W191" s="11">
        <f t="shared" si="21"/>
        <v>0</v>
      </c>
      <c r="X191" s="11">
        <f>VLOOKUP(A191,[1]TREE_DATA!$D$2:$L$28073,9,FALSE)</f>
        <v>11</v>
      </c>
      <c r="Y191" s="11">
        <f t="shared" si="22"/>
        <v>11</v>
      </c>
      <c r="Z191" s="11">
        <f t="shared" si="23"/>
        <v>0</v>
      </c>
      <c r="AA191" s="11">
        <f t="shared" si="24"/>
        <v>0</v>
      </c>
      <c r="AB191" s="11">
        <f t="shared" si="14"/>
        <v>6</v>
      </c>
      <c r="AC191" s="11">
        <f t="shared" si="15"/>
        <v>0</v>
      </c>
    </row>
    <row r="192" spans="1:29">
      <c r="A192" s="13" t="str">
        <f t="shared" si="16"/>
        <v>MARV1_11_7B_172</v>
      </c>
      <c r="B192" s="13" t="s">
        <v>175</v>
      </c>
      <c r="C192">
        <v>172</v>
      </c>
      <c r="D192">
        <v>2</v>
      </c>
      <c r="E192" s="3">
        <v>2</v>
      </c>
      <c r="F192" s="3">
        <v>355</v>
      </c>
      <c r="G192" s="2">
        <v>29.706010379999999</v>
      </c>
      <c r="H192" s="4">
        <v>1</v>
      </c>
      <c r="I192" s="4">
        <v>2</v>
      </c>
      <c r="J192" s="4">
        <v>11</v>
      </c>
      <c r="K192" s="4">
        <v>2</v>
      </c>
      <c r="L192" s="4">
        <v>365</v>
      </c>
      <c r="O192" s="4">
        <v>-99</v>
      </c>
      <c r="P192" s="4">
        <v>-99</v>
      </c>
      <c r="W192" s="11">
        <f t="shared" si="21"/>
        <v>0</v>
      </c>
      <c r="X192" s="11">
        <f>VLOOKUP(A192,[1]TREE_DATA!$D$2:$L$28073,9,FALSE)</f>
        <v>11</v>
      </c>
      <c r="Y192" s="11">
        <f t="shared" si="22"/>
        <v>11</v>
      </c>
      <c r="Z192" s="11">
        <f t="shared" si="23"/>
        <v>0</v>
      </c>
      <c r="AA192" s="11">
        <f t="shared" si="24"/>
        <v>0</v>
      </c>
      <c r="AB192" s="11">
        <f t="shared" si="14"/>
        <v>10</v>
      </c>
      <c r="AC192" s="11">
        <f t="shared" si="15"/>
        <v>0</v>
      </c>
    </row>
    <row r="193" spans="1:29">
      <c r="A193" s="13" t="str">
        <f t="shared" si="16"/>
        <v>MARV1_11_7B_808</v>
      </c>
      <c r="B193" s="13" t="s">
        <v>175</v>
      </c>
      <c r="C193">
        <v>808</v>
      </c>
      <c r="D193">
        <v>2</v>
      </c>
      <c r="E193" s="3">
        <v>2</v>
      </c>
      <c r="F193" s="3">
        <v>150</v>
      </c>
      <c r="H193" s="4">
        <v>2</v>
      </c>
      <c r="I193" s="4">
        <v>2</v>
      </c>
      <c r="J193" s="4">
        <v>22</v>
      </c>
      <c r="K193" s="4">
        <v>4</v>
      </c>
      <c r="L193" s="4">
        <v>154</v>
      </c>
      <c r="O193" s="4">
        <v>-99</v>
      </c>
      <c r="P193" s="4">
        <v>-99</v>
      </c>
      <c r="U193" s="4" t="s">
        <v>180</v>
      </c>
      <c r="V193" s="4">
        <v>10</v>
      </c>
      <c r="W193" s="11">
        <f t="shared" si="21"/>
        <v>0</v>
      </c>
      <c r="X193" s="11">
        <f>VLOOKUP(A193,[1]TREE_DATA!$D$2:$L$28073,9,FALSE)</f>
        <v>22</v>
      </c>
      <c r="Y193" s="11">
        <f t="shared" si="22"/>
        <v>22</v>
      </c>
      <c r="Z193" s="11">
        <f t="shared" si="23"/>
        <v>0</v>
      </c>
      <c r="AA193" s="11">
        <f t="shared" si="24"/>
        <v>0</v>
      </c>
      <c r="AB193" s="11" t="str">
        <f t="shared" si="14"/>
        <v/>
      </c>
      <c r="AC193" s="11">
        <f t="shared" si="15"/>
        <v>0</v>
      </c>
    </row>
    <row r="194" spans="1:29">
      <c r="A194" s="13" t="str">
        <f t="shared" si="16"/>
        <v>MARV1_11_7B_175</v>
      </c>
      <c r="B194" s="13" t="s">
        <v>175</v>
      </c>
      <c r="C194">
        <v>175</v>
      </c>
      <c r="D194">
        <v>2</v>
      </c>
      <c r="E194" s="3">
        <v>2</v>
      </c>
      <c r="F194" s="3">
        <v>386</v>
      </c>
      <c r="G194" s="2">
        <v>30.69299878</v>
      </c>
      <c r="H194" s="4">
        <v>1</v>
      </c>
      <c r="I194" s="4">
        <v>2</v>
      </c>
      <c r="J194" s="4" t="s">
        <v>21</v>
      </c>
      <c r="K194" s="4">
        <v>1</v>
      </c>
      <c r="L194" s="4">
        <v>391</v>
      </c>
      <c r="O194" s="4">
        <v>-99</v>
      </c>
      <c r="P194" s="4">
        <v>-99</v>
      </c>
      <c r="W194" s="11">
        <f t="shared" si="21"/>
        <v>0</v>
      </c>
      <c r="X194" s="11">
        <f>VLOOKUP(A194,[1]TREE_DATA!$D$2:$L$28073,9,FALSE)</f>
        <v>12</v>
      </c>
      <c r="Y194" s="11">
        <f t="shared" si="22"/>
        <v>12</v>
      </c>
      <c r="Z194" s="11">
        <f t="shared" si="23"/>
        <v>0</v>
      </c>
      <c r="AA194" s="11">
        <f t="shared" si="24"/>
        <v>0</v>
      </c>
      <c r="AB194" s="11">
        <f t="shared" si="14"/>
        <v>5</v>
      </c>
      <c r="AC194" s="11">
        <f t="shared" si="15"/>
        <v>0</v>
      </c>
    </row>
    <row r="195" spans="1:29">
      <c r="A195" s="13" t="str">
        <f t="shared" si="16"/>
        <v>MARV1_11_7B_809</v>
      </c>
      <c r="B195" s="13" t="s">
        <v>175</v>
      </c>
      <c r="C195">
        <v>809</v>
      </c>
      <c r="D195">
        <v>2</v>
      </c>
      <c r="E195" s="3">
        <v>2</v>
      </c>
      <c r="F195" s="3">
        <v>213</v>
      </c>
      <c r="H195" s="4">
        <v>1</v>
      </c>
      <c r="I195" s="4">
        <v>2</v>
      </c>
      <c r="J195" s="4">
        <v>22</v>
      </c>
      <c r="K195" s="4">
        <v>4</v>
      </c>
      <c r="L195" s="4">
        <v>207</v>
      </c>
      <c r="O195" s="4">
        <v>-99</v>
      </c>
      <c r="P195" s="4">
        <v>-99</v>
      </c>
      <c r="U195" s="4" t="s">
        <v>181</v>
      </c>
      <c r="V195" s="4">
        <v>3</v>
      </c>
      <c r="W195" s="11">
        <f t="shared" si="21"/>
        <v>0</v>
      </c>
      <c r="X195" s="11">
        <f>VLOOKUP(A195,[1]TREE_DATA!$D$2:$L$28073,9,FALSE)</f>
        <v>22</v>
      </c>
      <c r="Y195" s="11">
        <f t="shared" si="22"/>
        <v>22</v>
      </c>
      <c r="Z195" s="11">
        <f t="shared" si="23"/>
        <v>0</v>
      </c>
      <c r="AA195" s="11">
        <f t="shared" si="24"/>
        <v>0</v>
      </c>
      <c r="AB195" s="11" t="str">
        <f t="shared" si="14"/>
        <v/>
      </c>
      <c r="AC195" s="11">
        <f t="shared" si="15"/>
        <v>0</v>
      </c>
    </row>
    <row r="196" spans="1:29">
      <c r="A196" s="13" t="str">
        <f t="shared" si="16"/>
        <v>MARV1_11_7B_188</v>
      </c>
      <c r="B196" s="13" t="s">
        <v>175</v>
      </c>
      <c r="C196">
        <v>188</v>
      </c>
      <c r="D196">
        <v>2</v>
      </c>
      <c r="E196" s="3">
        <v>2</v>
      </c>
      <c r="F196" s="3">
        <v>254</v>
      </c>
      <c r="G196" s="2">
        <v>23.350996339999998</v>
      </c>
      <c r="H196" s="4">
        <v>1</v>
      </c>
      <c r="I196" s="4">
        <v>2</v>
      </c>
      <c r="J196" s="4">
        <v>11</v>
      </c>
      <c r="K196" s="4">
        <v>1</v>
      </c>
      <c r="L196" s="4">
        <v>262</v>
      </c>
      <c r="O196" s="4">
        <v>-99</v>
      </c>
      <c r="P196" s="4">
        <v>-99</v>
      </c>
      <c r="W196" s="11">
        <f t="shared" si="21"/>
        <v>0</v>
      </c>
      <c r="X196" s="11">
        <f>VLOOKUP(A196,[1]TREE_DATA!$D$2:$L$28073,9,FALSE)</f>
        <v>11</v>
      </c>
      <c r="Y196" s="11">
        <f t="shared" si="22"/>
        <v>11</v>
      </c>
      <c r="Z196" s="11">
        <f t="shared" si="23"/>
        <v>0</v>
      </c>
      <c r="AA196" s="11">
        <f t="shared" si="24"/>
        <v>0</v>
      </c>
      <c r="AB196" s="11">
        <f t="shared" si="14"/>
        <v>8</v>
      </c>
      <c r="AC196" s="11">
        <f t="shared" si="15"/>
        <v>0</v>
      </c>
    </row>
    <row r="197" spans="1:29">
      <c r="A197" s="13" t="str">
        <f t="shared" si="16"/>
        <v>MARV1_11_7B_189</v>
      </c>
      <c r="B197" s="13" t="s">
        <v>175</v>
      </c>
      <c r="C197">
        <v>189</v>
      </c>
      <c r="D197">
        <v>2</v>
      </c>
      <c r="E197" s="3">
        <v>2</v>
      </c>
      <c r="F197" s="3">
        <v>433</v>
      </c>
      <c r="G197" s="2">
        <v>29.151009770000002</v>
      </c>
      <c r="H197" s="4">
        <v>1</v>
      </c>
      <c r="I197" s="4">
        <v>2</v>
      </c>
      <c r="J197" s="4" t="s">
        <v>21</v>
      </c>
      <c r="K197" s="4">
        <v>1</v>
      </c>
      <c r="L197" s="4">
        <v>443</v>
      </c>
      <c r="M197" s="4" t="s">
        <v>22</v>
      </c>
      <c r="N197" s="4">
        <v>40</v>
      </c>
      <c r="O197" s="4">
        <v>29</v>
      </c>
      <c r="P197" s="4">
        <v>4</v>
      </c>
      <c r="T197" s="4">
        <v>130</v>
      </c>
      <c r="W197" s="11">
        <f t="shared" si="21"/>
        <v>0</v>
      </c>
      <c r="X197" s="11">
        <f>VLOOKUP(A197,[1]TREE_DATA!$D$2:$L$28073,9,FALSE)</f>
        <v>12</v>
      </c>
      <c r="Y197" s="11">
        <f t="shared" si="22"/>
        <v>12</v>
      </c>
      <c r="Z197" s="11">
        <f t="shared" si="23"/>
        <v>0</v>
      </c>
      <c r="AA197" s="11">
        <f t="shared" si="24"/>
        <v>0</v>
      </c>
      <c r="AB197" s="11">
        <f t="shared" si="14"/>
        <v>10</v>
      </c>
      <c r="AC197" s="11">
        <f t="shared" si="15"/>
        <v>0</v>
      </c>
    </row>
    <row r="198" spans="1:29">
      <c r="A198" s="13" t="str">
        <f t="shared" si="16"/>
        <v>MARV1_11_7B_201</v>
      </c>
      <c r="B198" s="13" t="s">
        <v>175</v>
      </c>
      <c r="C198">
        <v>201</v>
      </c>
      <c r="D198">
        <v>2</v>
      </c>
      <c r="E198" s="3">
        <v>2</v>
      </c>
      <c r="F198" s="3">
        <v>315</v>
      </c>
      <c r="G198" s="2">
        <v>20.185000609999999</v>
      </c>
      <c r="H198" s="4">
        <v>1</v>
      </c>
      <c r="I198" s="4">
        <v>2</v>
      </c>
      <c r="J198" s="4">
        <v>22</v>
      </c>
      <c r="K198" s="4">
        <v>1</v>
      </c>
      <c r="L198" s="4">
        <v>310</v>
      </c>
      <c r="O198" s="4">
        <v>-99</v>
      </c>
      <c r="P198" s="4">
        <v>-99</v>
      </c>
      <c r="U198" s="4" t="s">
        <v>182</v>
      </c>
      <c r="V198" s="4">
        <v>20</v>
      </c>
      <c r="W198" s="11">
        <f t="shared" si="21"/>
        <v>0</v>
      </c>
      <c r="X198" s="11">
        <f>VLOOKUP(A198,[1]TREE_DATA!$D$2:$L$28073,9,FALSE)</f>
        <v>12</v>
      </c>
      <c r="Y198" s="11">
        <f t="shared" si="22"/>
        <v>22</v>
      </c>
      <c r="Z198" s="11">
        <f t="shared" si="23"/>
        <v>0</v>
      </c>
      <c r="AA198" s="11">
        <f t="shared" si="24"/>
        <v>1</v>
      </c>
      <c r="AB198" s="11" t="str">
        <f t="shared" si="14"/>
        <v/>
      </c>
      <c r="AC198" s="11">
        <f t="shared" si="15"/>
        <v>0</v>
      </c>
    </row>
    <row r="199" spans="1:29">
      <c r="A199" s="13" t="str">
        <f t="shared" si="16"/>
        <v>MARV1_11_7B_161</v>
      </c>
      <c r="B199" s="13" t="s">
        <v>175</v>
      </c>
      <c r="C199">
        <v>161</v>
      </c>
      <c r="D199">
        <v>3</v>
      </c>
      <c r="E199" s="3">
        <v>2</v>
      </c>
      <c r="F199" s="3">
        <v>325</v>
      </c>
      <c r="G199" s="2">
        <v>28.875007320000002</v>
      </c>
      <c r="H199" s="4">
        <v>1</v>
      </c>
      <c r="I199" s="4">
        <v>2</v>
      </c>
      <c r="J199" s="4" t="s">
        <v>21</v>
      </c>
      <c r="K199" s="4">
        <v>1</v>
      </c>
      <c r="L199" s="4">
        <v>314</v>
      </c>
      <c r="O199" s="4">
        <v>-99</v>
      </c>
      <c r="P199" s="4">
        <v>-99</v>
      </c>
      <c r="W199" s="11">
        <f t="shared" si="21"/>
        <v>0</v>
      </c>
      <c r="X199" s="11">
        <f>VLOOKUP(A199,[1]TREE_DATA!$D$2:$L$28073,9,FALSE)</f>
        <v>12</v>
      </c>
      <c r="Y199" s="11">
        <f t="shared" si="22"/>
        <v>12</v>
      </c>
      <c r="Z199" s="11">
        <f t="shared" si="23"/>
        <v>0</v>
      </c>
      <c r="AA199" s="11">
        <f t="shared" si="24"/>
        <v>0</v>
      </c>
      <c r="AB199" s="11">
        <f t="shared" ref="AB199:AB262" si="25">IF(Y199&lt;21,L199-F199,"")</f>
        <v>-11</v>
      </c>
      <c r="AC199" s="11">
        <f t="shared" ref="AC199:AC262" si="26">IF(Y199&lt;21,IF(ABS(L199-F199)&gt;50,1,0),0)</f>
        <v>0</v>
      </c>
    </row>
    <row r="200" spans="1:29">
      <c r="A200" s="13" t="str">
        <f t="shared" ref="A200:A263" si="27">CONCATENATE(B200,"_",C200)</f>
        <v>MARV1_11_7B_162</v>
      </c>
      <c r="B200" s="13" t="s">
        <v>175</v>
      </c>
      <c r="C200">
        <v>162</v>
      </c>
      <c r="D200">
        <v>3</v>
      </c>
      <c r="E200" s="3">
        <v>2</v>
      </c>
      <c r="F200" s="3">
        <v>339</v>
      </c>
      <c r="G200" s="2">
        <v>31.82400427</v>
      </c>
      <c r="H200" s="4">
        <v>1</v>
      </c>
      <c r="I200" s="4">
        <v>2</v>
      </c>
      <c r="J200" s="4">
        <v>11</v>
      </c>
      <c r="K200" s="4">
        <v>1</v>
      </c>
      <c r="L200" s="4">
        <v>348</v>
      </c>
      <c r="O200" s="4">
        <v>-99</v>
      </c>
      <c r="P200" s="4">
        <v>-99</v>
      </c>
      <c r="W200" s="11">
        <f t="shared" si="21"/>
        <v>0</v>
      </c>
      <c r="X200" s="11">
        <f>VLOOKUP(A200,[1]TREE_DATA!$D$2:$L$28073,9,FALSE)</f>
        <v>11</v>
      </c>
      <c r="Y200" s="11">
        <f t="shared" si="22"/>
        <v>11</v>
      </c>
      <c r="Z200" s="11">
        <f t="shared" si="23"/>
        <v>0</v>
      </c>
      <c r="AA200" s="11">
        <f t="shared" si="24"/>
        <v>0</v>
      </c>
      <c r="AB200" s="11">
        <f t="shared" si="25"/>
        <v>9</v>
      </c>
      <c r="AC200" s="11">
        <f t="shared" si="26"/>
        <v>0</v>
      </c>
    </row>
    <row r="201" spans="1:29">
      <c r="A201" s="13" t="str">
        <f t="shared" si="27"/>
        <v>MARV1_11_7B_160</v>
      </c>
      <c r="B201" s="13" t="s">
        <v>175</v>
      </c>
      <c r="C201">
        <v>160</v>
      </c>
      <c r="D201">
        <v>3</v>
      </c>
      <c r="E201" s="3">
        <v>2</v>
      </c>
      <c r="F201" s="3">
        <v>312</v>
      </c>
      <c r="G201" s="2">
        <v>30.85000488</v>
      </c>
      <c r="H201" s="4">
        <v>1</v>
      </c>
      <c r="I201" s="4">
        <v>2</v>
      </c>
      <c r="J201" s="4" t="s">
        <v>21</v>
      </c>
      <c r="K201" s="4">
        <v>1</v>
      </c>
      <c r="L201" s="4">
        <v>320</v>
      </c>
      <c r="M201" s="4" t="s">
        <v>22</v>
      </c>
      <c r="N201" s="4">
        <v>28</v>
      </c>
      <c r="O201" s="4">
        <v>31</v>
      </c>
      <c r="P201" s="4">
        <v>2</v>
      </c>
      <c r="T201" s="4">
        <v>100</v>
      </c>
      <c r="W201" s="11">
        <f t="shared" si="21"/>
        <v>0</v>
      </c>
      <c r="X201" s="11">
        <f>VLOOKUP(A201,[1]TREE_DATA!$D$2:$L$28073,9,FALSE)</f>
        <v>11</v>
      </c>
      <c r="Y201" s="11">
        <f t="shared" si="22"/>
        <v>12</v>
      </c>
      <c r="Z201" s="11">
        <f t="shared" si="23"/>
        <v>0</v>
      </c>
      <c r="AA201" s="11">
        <f t="shared" si="24"/>
        <v>0</v>
      </c>
      <c r="AB201" s="11">
        <f t="shared" si="25"/>
        <v>8</v>
      </c>
      <c r="AC201" s="11">
        <f t="shared" si="26"/>
        <v>0</v>
      </c>
    </row>
    <row r="202" spans="1:29">
      <c r="A202" s="13" t="str">
        <f t="shared" si="27"/>
        <v>MARV1_11_7B_811</v>
      </c>
      <c r="B202" s="13" t="s">
        <v>175</v>
      </c>
      <c r="C202">
        <v>811</v>
      </c>
      <c r="D202">
        <v>3</v>
      </c>
      <c r="E202" s="3">
        <v>2</v>
      </c>
      <c r="F202" s="3">
        <v>87</v>
      </c>
      <c r="H202" s="4">
        <v>2</v>
      </c>
      <c r="I202" s="4">
        <v>2</v>
      </c>
      <c r="J202" s="4">
        <v>11</v>
      </c>
      <c r="K202" s="4">
        <v>2</v>
      </c>
      <c r="L202" s="4">
        <v>91</v>
      </c>
      <c r="O202" s="4">
        <v>-99</v>
      </c>
      <c r="P202" s="4">
        <v>-99</v>
      </c>
      <c r="W202" s="11">
        <f t="shared" si="21"/>
        <v>0</v>
      </c>
      <c r="X202" s="11">
        <f>VLOOKUP(A202,[1]TREE_DATA!$D$2:$L$28073,9,FALSE)</f>
        <v>11</v>
      </c>
      <c r="Y202" s="11">
        <f t="shared" si="22"/>
        <v>11</v>
      </c>
      <c r="Z202" s="11">
        <f t="shared" si="23"/>
        <v>0</v>
      </c>
      <c r="AA202" s="11">
        <f t="shared" si="24"/>
        <v>0</v>
      </c>
      <c r="AB202" s="11">
        <f t="shared" si="25"/>
        <v>4</v>
      </c>
      <c r="AC202" s="11">
        <f t="shared" si="26"/>
        <v>0</v>
      </c>
    </row>
    <row r="203" spans="1:29">
      <c r="A203" s="13" t="str">
        <f t="shared" si="27"/>
        <v>MARV1_11_7B_180</v>
      </c>
      <c r="B203" s="13" t="s">
        <v>175</v>
      </c>
      <c r="C203">
        <v>180</v>
      </c>
      <c r="D203">
        <v>3</v>
      </c>
      <c r="E203" s="3">
        <v>2</v>
      </c>
      <c r="F203" s="3">
        <v>287</v>
      </c>
      <c r="G203" s="2">
        <v>25.709009160000001</v>
      </c>
      <c r="H203" s="4">
        <v>1</v>
      </c>
      <c r="I203" s="4">
        <v>2</v>
      </c>
      <c r="J203" s="4" t="s">
        <v>21</v>
      </c>
      <c r="K203" s="4">
        <v>1</v>
      </c>
      <c r="L203" s="4">
        <v>293</v>
      </c>
      <c r="O203" s="4">
        <v>-99</v>
      </c>
      <c r="P203" s="4">
        <v>-99</v>
      </c>
      <c r="W203" s="11">
        <f t="shared" si="21"/>
        <v>0</v>
      </c>
      <c r="X203" s="11">
        <f>VLOOKUP(A203,[1]TREE_DATA!$D$2:$L$28073,9,FALSE)</f>
        <v>12</v>
      </c>
      <c r="Y203" s="11">
        <f t="shared" si="22"/>
        <v>12</v>
      </c>
      <c r="Z203" s="11">
        <f t="shared" si="23"/>
        <v>0</v>
      </c>
      <c r="AA203" s="11">
        <f t="shared" si="24"/>
        <v>0</v>
      </c>
      <c r="AB203" s="11">
        <f t="shared" si="25"/>
        <v>6</v>
      </c>
      <c r="AC203" s="11">
        <f t="shared" si="26"/>
        <v>0</v>
      </c>
    </row>
    <row r="204" spans="1:29">
      <c r="A204" s="13" t="str">
        <f t="shared" si="27"/>
        <v>MARV1_11_7B_163</v>
      </c>
      <c r="B204" s="13" t="s">
        <v>175</v>
      </c>
      <c r="C204">
        <v>163</v>
      </c>
      <c r="D204">
        <v>3</v>
      </c>
      <c r="E204" s="3">
        <v>1</v>
      </c>
      <c r="F204" s="3">
        <v>583</v>
      </c>
      <c r="G204" s="2">
        <v>31.436001220000001</v>
      </c>
      <c r="H204" s="4">
        <v>1</v>
      </c>
      <c r="I204" s="4">
        <v>1</v>
      </c>
      <c r="J204" s="4" t="s">
        <v>21</v>
      </c>
      <c r="K204" s="4">
        <v>1</v>
      </c>
      <c r="L204" s="4">
        <v>592</v>
      </c>
      <c r="M204" s="4" t="s">
        <v>179</v>
      </c>
      <c r="N204" s="4">
        <v>54</v>
      </c>
      <c r="O204" s="4">
        <v>31.5</v>
      </c>
      <c r="P204" s="4">
        <v>23.5</v>
      </c>
      <c r="Q204" s="4">
        <v>2</v>
      </c>
      <c r="R204" s="4">
        <v>40</v>
      </c>
      <c r="T204" s="4">
        <v>140</v>
      </c>
      <c r="U204" s="4" t="s">
        <v>176</v>
      </c>
      <c r="W204" s="11">
        <f t="shared" si="21"/>
        <v>0</v>
      </c>
      <c r="X204" s="11">
        <f>VLOOKUP(A204,[1]TREE_DATA!$D$2:$L$28073,9,FALSE)</f>
        <v>12</v>
      </c>
      <c r="Y204" s="11">
        <f t="shared" si="22"/>
        <v>12</v>
      </c>
      <c r="Z204" s="11">
        <f t="shared" si="23"/>
        <v>0</v>
      </c>
      <c r="AA204" s="11">
        <f t="shared" si="24"/>
        <v>0</v>
      </c>
      <c r="AB204" s="11">
        <f t="shared" si="25"/>
        <v>9</v>
      </c>
      <c r="AC204" s="11">
        <f t="shared" si="26"/>
        <v>0</v>
      </c>
    </row>
    <row r="205" spans="1:29">
      <c r="A205" s="13" t="str">
        <f t="shared" si="27"/>
        <v>MARV1_11_7B_812</v>
      </c>
      <c r="B205" s="13" t="s">
        <v>175</v>
      </c>
      <c r="C205">
        <v>812</v>
      </c>
      <c r="D205">
        <v>3</v>
      </c>
      <c r="E205" s="3">
        <v>2</v>
      </c>
      <c r="F205" s="3">
        <v>67</v>
      </c>
      <c r="H205" s="4">
        <v>2</v>
      </c>
      <c r="I205" s="4">
        <v>2</v>
      </c>
      <c r="J205" s="4">
        <v>11</v>
      </c>
      <c r="K205" s="4">
        <v>2</v>
      </c>
      <c r="L205" s="4">
        <v>72</v>
      </c>
      <c r="O205" s="4">
        <v>-99</v>
      </c>
      <c r="P205" s="4">
        <v>-99</v>
      </c>
      <c r="W205" s="11">
        <f t="shared" ref="W205:W268" si="28">IF(I205&lt;&gt;E205,IF(OR(AND(E205=3,I205=4),AND(E205=4,I205=3)),0,1),0)</f>
        <v>0</v>
      </c>
      <c r="X205" s="11">
        <f>VLOOKUP(A205,[1]TREE_DATA!$D$2:$L$28073,9,FALSE)</f>
        <v>11</v>
      </c>
      <c r="Y205" s="11">
        <f t="shared" ref="Y205:Y268" si="29">VALUE(LEFT(J205,2))</f>
        <v>11</v>
      </c>
      <c r="Z205" s="11">
        <f t="shared" ref="Z205:Z268" si="30">IF(AND(Y205&lt;21,X205&gt;21),1,0)</f>
        <v>0</v>
      </c>
      <c r="AA205" s="11">
        <f t="shared" ref="AA205:AA268" si="31">IF(AND(Y205&gt;14,X205&lt;21),1,0)</f>
        <v>0</v>
      </c>
      <c r="AB205" s="11">
        <f t="shared" si="25"/>
        <v>5</v>
      </c>
      <c r="AC205" s="11">
        <f t="shared" si="26"/>
        <v>0</v>
      </c>
    </row>
    <row r="206" spans="1:29">
      <c r="A206" s="13" t="str">
        <f t="shared" si="27"/>
        <v>MARV1_11_7B_813</v>
      </c>
      <c r="B206" s="13" t="s">
        <v>175</v>
      </c>
      <c r="C206">
        <v>813</v>
      </c>
      <c r="D206">
        <v>3</v>
      </c>
      <c r="E206" s="3">
        <v>1</v>
      </c>
      <c r="F206" s="3">
        <v>400</v>
      </c>
      <c r="G206" s="2">
        <v>22.100999999999999</v>
      </c>
      <c r="H206" s="4">
        <v>1</v>
      </c>
      <c r="I206" s="4">
        <v>1</v>
      </c>
      <c r="J206" s="4">
        <v>21</v>
      </c>
      <c r="K206" s="4">
        <v>4</v>
      </c>
      <c r="L206" s="4">
        <v>400</v>
      </c>
      <c r="O206" s="4">
        <v>-99</v>
      </c>
      <c r="P206" s="4">
        <v>-99</v>
      </c>
      <c r="W206" s="11">
        <f t="shared" si="28"/>
        <v>0</v>
      </c>
      <c r="X206" s="11">
        <f>VLOOKUP(A206,[1]TREE_DATA!$D$2:$L$28073,9,FALSE)</f>
        <v>21</v>
      </c>
      <c r="Y206" s="11">
        <f t="shared" si="29"/>
        <v>21</v>
      </c>
      <c r="Z206" s="11">
        <f t="shared" si="30"/>
        <v>0</v>
      </c>
      <c r="AA206" s="11">
        <f t="shared" si="31"/>
        <v>0</v>
      </c>
      <c r="AB206" s="11" t="str">
        <f t="shared" si="25"/>
        <v/>
      </c>
      <c r="AC206" s="11">
        <f t="shared" si="26"/>
        <v>0</v>
      </c>
    </row>
    <row r="207" spans="1:29">
      <c r="A207" s="13" t="str">
        <f t="shared" si="27"/>
        <v>MARV1_11_7B_165</v>
      </c>
      <c r="B207" s="13" t="s">
        <v>175</v>
      </c>
      <c r="C207">
        <v>165</v>
      </c>
      <c r="D207">
        <v>3</v>
      </c>
      <c r="E207" s="3">
        <v>1</v>
      </c>
      <c r="F207" s="3">
        <v>513</v>
      </c>
      <c r="G207" s="2">
        <v>32.007000609999999</v>
      </c>
      <c r="H207" s="4">
        <v>1</v>
      </c>
      <c r="I207" s="4">
        <v>1</v>
      </c>
      <c r="J207" s="4" t="s">
        <v>20</v>
      </c>
      <c r="K207" s="4">
        <v>1</v>
      </c>
      <c r="L207" s="4">
        <v>522</v>
      </c>
      <c r="M207" s="4" t="s">
        <v>179</v>
      </c>
      <c r="N207" s="4">
        <v>48</v>
      </c>
      <c r="O207" s="4">
        <v>32</v>
      </c>
      <c r="P207" s="4">
        <v>21</v>
      </c>
      <c r="Q207" s="4">
        <v>1</v>
      </c>
      <c r="R207" s="4">
        <v>40</v>
      </c>
      <c r="T207" s="4">
        <v>140</v>
      </c>
      <c r="U207" s="4" t="s">
        <v>176</v>
      </c>
      <c r="W207" s="11">
        <f t="shared" si="28"/>
        <v>0</v>
      </c>
      <c r="X207" s="11">
        <f>VLOOKUP(A207,[1]TREE_DATA!$D$2:$L$28073,9,FALSE)</f>
        <v>12</v>
      </c>
      <c r="Y207" s="11">
        <f t="shared" si="29"/>
        <v>12</v>
      </c>
      <c r="Z207" s="11">
        <f t="shared" si="30"/>
        <v>0</v>
      </c>
      <c r="AA207" s="11">
        <f t="shared" si="31"/>
        <v>0</v>
      </c>
      <c r="AB207" s="11">
        <f t="shared" si="25"/>
        <v>9</v>
      </c>
      <c r="AC207" s="11">
        <f t="shared" si="26"/>
        <v>0</v>
      </c>
    </row>
    <row r="208" spans="1:29">
      <c r="A208" s="13" t="str">
        <f t="shared" si="27"/>
        <v>MARV1_11_7B_168</v>
      </c>
      <c r="B208" s="13" t="s">
        <v>175</v>
      </c>
      <c r="C208">
        <v>168</v>
      </c>
      <c r="D208">
        <v>3</v>
      </c>
      <c r="E208" s="3">
        <v>2</v>
      </c>
      <c r="F208" s="3">
        <v>303</v>
      </c>
      <c r="G208" s="2">
        <v>28.280999999999999</v>
      </c>
      <c r="H208" s="4">
        <v>1</v>
      </c>
      <c r="I208" s="4">
        <v>2</v>
      </c>
      <c r="J208" s="4" t="s">
        <v>21</v>
      </c>
      <c r="K208" s="4">
        <v>1</v>
      </c>
      <c r="L208" s="4">
        <v>309</v>
      </c>
      <c r="O208" s="4">
        <v>-99</v>
      </c>
      <c r="P208" s="4">
        <v>-99</v>
      </c>
      <c r="W208" s="11">
        <f t="shared" si="28"/>
        <v>0</v>
      </c>
      <c r="X208" s="11">
        <f>VLOOKUP(A208,[1]TREE_DATA!$D$2:$L$28073,9,FALSE)</f>
        <v>11</v>
      </c>
      <c r="Y208" s="11">
        <f t="shared" si="29"/>
        <v>12</v>
      </c>
      <c r="Z208" s="11">
        <f t="shared" si="30"/>
        <v>0</v>
      </c>
      <c r="AA208" s="11">
        <f t="shared" si="31"/>
        <v>0</v>
      </c>
      <c r="AB208" s="11">
        <f t="shared" si="25"/>
        <v>6</v>
      </c>
      <c r="AC208" s="11">
        <f t="shared" si="26"/>
        <v>0</v>
      </c>
    </row>
    <row r="209" spans="1:29">
      <c r="A209" s="13" t="str">
        <f t="shared" si="27"/>
        <v>MARV1_11_7B_810</v>
      </c>
      <c r="B209" s="13" t="s">
        <v>175</v>
      </c>
      <c r="C209">
        <v>810</v>
      </c>
      <c r="D209">
        <v>3</v>
      </c>
      <c r="E209" s="3">
        <v>2</v>
      </c>
      <c r="F209" s="3">
        <v>70</v>
      </c>
      <c r="H209" s="4">
        <v>2</v>
      </c>
      <c r="I209" s="4">
        <v>2</v>
      </c>
      <c r="J209" s="4">
        <v>11</v>
      </c>
      <c r="K209" s="4">
        <v>2</v>
      </c>
      <c r="L209" s="4">
        <v>75</v>
      </c>
      <c r="O209" s="4">
        <v>-99</v>
      </c>
      <c r="P209" s="4">
        <v>-99</v>
      </c>
      <c r="W209" s="11">
        <f t="shared" si="28"/>
        <v>0</v>
      </c>
      <c r="X209" s="11">
        <f>VLOOKUP(A209,[1]TREE_DATA!$D$2:$L$28073,9,FALSE)</f>
        <v>11</v>
      </c>
      <c r="Y209" s="11">
        <f t="shared" si="29"/>
        <v>11</v>
      </c>
      <c r="Z209" s="11">
        <f t="shared" si="30"/>
        <v>0</v>
      </c>
      <c r="AA209" s="11">
        <f t="shared" si="31"/>
        <v>0</v>
      </c>
      <c r="AB209" s="11">
        <f t="shared" si="25"/>
        <v>5</v>
      </c>
      <c r="AC209" s="11">
        <f t="shared" si="26"/>
        <v>0</v>
      </c>
    </row>
    <row r="210" spans="1:29">
      <c r="A210" s="13" t="str">
        <f t="shared" si="27"/>
        <v>MARV1_11_7B_182</v>
      </c>
      <c r="B210" s="13" t="s">
        <v>175</v>
      </c>
      <c r="C210">
        <v>182</v>
      </c>
      <c r="D210">
        <v>3</v>
      </c>
      <c r="E210" s="3">
        <v>4</v>
      </c>
      <c r="F210" s="3">
        <v>268</v>
      </c>
      <c r="G210" s="2">
        <v>21.648007929999999</v>
      </c>
      <c r="H210" s="4">
        <v>1</v>
      </c>
      <c r="I210" s="4">
        <v>4</v>
      </c>
      <c r="J210" s="4">
        <v>22</v>
      </c>
      <c r="K210" s="4">
        <v>1</v>
      </c>
      <c r="L210" s="4">
        <v>270</v>
      </c>
      <c r="O210" s="4">
        <v>-99</v>
      </c>
      <c r="P210" s="4">
        <v>-99</v>
      </c>
      <c r="U210" s="4" t="s">
        <v>183</v>
      </c>
      <c r="V210" s="4">
        <v>15</v>
      </c>
      <c r="W210" s="11">
        <f t="shared" si="28"/>
        <v>0</v>
      </c>
      <c r="X210" s="11">
        <f>VLOOKUP(A210,[1]TREE_DATA!$D$2:$L$28073,9,FALSE)</f>
        <v>12</v>
      </c>
      <c r="Y210" s="11">
        <f t="shared" si="29"/>
        <v>22</v>
      </c>
      <c r="Z210" s="11">
        <f t="shared" si="30"/>
        <v>0</v>
      </c>
      <c r="AA210" s="11">
        <f t="shared" si="31"/>
        <v>1</v>
      </c>
      <c r="AB210" s="11" t="str">
        <f t="shared" si="25"/>
        <v/>
      </c>
      <c r="AC210" s="11">
        <f t="shared" si="26"/>
        <v>0</v>
      </c>
    </row>
    <row r="211" spans="1:29">
      <c r="A211" s="13" t="str">
        <f t="shared" si="27"/>
        <v>MARV1_11_7B_184</v>
      </c>
      <c r="B211" s="13" t="s">
        <v>175</v>
      </c>
      <c r="C211">
        <v>184</v>
      </c>
      <c r="D211">
        <v>3</v>
      </c>
      <c r="E211" s="3">
        <v>2</v>
      </c>
      <c r="F211" s="3">
        <v>246</v>
      </c>
      <c r="G211" s="2">
        <v>24.31699695</v>
      </c>
      <c r="H211" s="4">
        <v>1</v>
      </c>
      <c r="I211" s="4">
        <v>2</v>
      </c>
      <c r="J211" s="4" t="s">
        <v>21</v>
      </c>
      <c r="K211" s="4">
        <v>1</v>
      </c>
      <c r="L211" s="4">
        <v>251</v>
      </c>
      <c r="O211" s="4">
        <v>-99</v>
      </c>
      <c r="P211" s="4">
        <v>-99</v>
      </c>
      <c r="W211" s="11">
        <f t="shared" si="28"/>
        <v>0</v>
      </c>
      <c r="X211" s="11">
        <f>VLOOKUP(A211,[1]TREE_DATA!$D$2:$L$28073,9,FALSE)</f>
        <v>11</v>
      </c>
      <c r="Y211" s="11">
        <f t="shared" si="29"/>
        <v>12</v>
      </c>
      <c r="Z211" s="11">
        <f t="shared" si="30"/>
        <v>0</v>
      </c>
      <c r="AA211" s="11">
        <f t="shared" si="31"/>
        <v>0</v>
      </c>
      <c r="AB211" s="11">
        <f t="shared" si="25"/>
        <v>5</v>
      </c>
      <c r="AC211" s="11">
        <f t="shared" si="26"/>
        <v>0</v>
      </c>
    </row>
    <row r="212" spans="1:29">
      <c r="A212" s="13" t="str">
        <f t="shared" si="27"/>
        <v>MARV1_11_7B_185</v>
      </c>
      <c r="B212" s="13" t="s">
        <v>175</v>
      </c>
      <c r="C212">
        <v>185</v>
      </c>
      <c r="D212">
        <v>3</v>
      </c>
      <c r="E212" s="3">
        <v>2</v>
      </c>
      <c r="F212" s="3">
        <v>334</v>
      </c>
      <c r="G212" s="2">
        <v>26.71901038</v>
      </c>
      <c r="H212" s="4">
        <v>1</v>
      </c>
      <c r="I212" s="4">
        <v>2</v>
      </c>
      <c r="J212" s="4" t="s">
        <v>21</v>
      </c>
      <c r="K212" s="4">
        <v>1</v>
      </c>
      <c r="L212" s="4">
        <v>341</v>
      </c>
      <c r="O212" s="4">
        <v>-99</v>
      </c>
      <c r="P212" s="4">
        <v>-99</v>
      </c>
      <c r="W212" s="11">
        <f t="shared" si="28"/>
        <v>0</v>
      </c>
      <c r="X212" s="11">
        <f>VLOOKUP(A212,[1]TREE_DATA!$D$2:$L$28073,9,FALSE)</f>
        <v>11</v>
      </c>
      <c r="Y212" s="11">
        <f t="shared" si="29"/>
        <v>12</v>
      </c>
      <c r="Z212" s="11">
        <f t="shared" si="30"/>
        <v>0</v>
      </c>
      <c r="AA212" s="11">
        <f t="shared" si="31"/>
        <v>0</v>
      </c>
      <c r="AB212" s="11">
        <f t="shared" si="25"/>
        <v>7</v>
      </c>
      <c r="AC212" s="11">
        <f t="shared" si="26"/>
        <v>0</v>
      </c>
    </row>
    <row r="213" spans="1:29">
      <c r="A213" s="13" t="str">
        <f t="shared" si="27"/>
        <v>MARV1_11_7B_186</v>
      </c>
      <c r="B213" s="13" t="s">
        <v>175</v>
      </c>
      <c r="C213">
        <v>186</v>
      </c>
      <c r="D213">
        <v>3</v>
      </c>
      <c r="E213" s="3">
        <v>2</v>
      </c>
      <c r="F213" s="3">
        <v>511</v>
      </c>
      <c r="G213" s="2">
        <v>35.30699817</v>
      </c>
      <c r="H213" s="4">
        <v>1</v>
      </c>
      <c r="I213" s="4">
        <v>2</v>
      </c>
      <c r="J213" s="4">
        <v>11</v>
      </c>
      <c r="K213" s="4">
        <v>1</v>
      </c>
      <c r="L213" s="4">
        <v>534</v>
      </c>
      <c r="M213" s="4" t="s">
        <v>22</v>
      </c>
      <c r="N213" s="4">
        <v>50</v>
      </c>
      <c r="O213" s="4">
        <v>33</v>
      </c>
      <c r="P213" s="4">
        <v>1.9</v>
      </c>
      <c r="T213" s="4">
        <v>140</v>
      </c>
      <c r="U213" s="4" t="s">
        <v>176</v>
      </c>
      <c r="W213" s="11">
        <f t="shared" si="28"/>
        <v>0</v>
      </c>
      <c r="X213" s="11">
        <f>VLOOKUP(A213,[1]TREE_DATA!$D$2:$L$28073,9,FALSE)</f>
        <v>11</v>
      </c>
      <c r="Y213" s="11">
        <f t="shared" si="29"/>
        <v>11</v>
      </c>
      <c r="Z213" s="11">
        <f t="shared" si="30"/>
        <v>0</v>
      </c>
      <c r="AA213" s="11">
        <f t="shared" si="31"/>
        <v>0</v>
      </c>
      <c r="AB213" s="11">
        <f t="shared" si="25"/>
        <v>23</v>
      </c>
      <c r="AC213" s="11">
        <f t="shared" si="26"/>
        <v>0</v>
      </c>
    </row>
    <row r="214" spans="1:29">
      <c r="A214" s="13" t="str">
        <f t="shared" si="27"/>
        <v>MARV1_11_7B_194</v>
      </c>
      <c r="B214" s="13" t="s">
        <v>175</v>
      </c>
      <c r="C214">
        <v>194</v>
      </c>
      <c r="D214">
        <v>3</v>
      </c>
      <c r="E214" s="3">
        <v>2</v>
      </c>
      <c r="F214" s="3">
        <v>576</v>
      </c>
      <c r="G214" s="2">
        <v>36.556004270000003</v>
      </c>
      <c r="H214" s="4">
        <v>1</v>
      </c>
      <c r="I214" s="4">
        <v>2</v>
      </c>
      <c r="J214" s="4">
        <v>11</v>
      </c>
      <c r="K214" s="4">
        <v>1</v>
      </c>
      <c r="L214" s="4">
        <v>591</v>
      </c>
      <c r="O214" s="4">
        <v>-99</v>
      </c>
      <c r="P214" s="4">
        <v>-99</v>
      </c>
      <c r="U214" s="4" t="s">
        <v>176</v>
      </c>
      <c r="W214" s="11">
        <f t="shared" si="28"/>
        <v>0</v>
      </c>
      <c r="X214" s="11">
        <f>VLOOKUP(A214,[1]TREE_DATA!$D$2:$L$28073,9,FALSE)</f>
        <v>11</v>
      </c>
      <c r="Y214" s="11">
        <f t="shared" si="29"/>
        <v>11</v>
      </c>
      <c r="Z214" s="11">
        <f t="shared" si="30"/>
        <v>0</v>
      </c>
      <c r="AA214" s="11">
        <f t="shared" si="31"/>
        <v>0</v>
      </c>
      <c r="AB214" s="11">
        <f t="shared" si="25"/>
        <v>15</v>
      </c>
      <c r="AC214" s="11">
        <f t="shared" si="26"/>
        <v>0</v>
      </c>
    </row>
    <row r="215" spans="1:29">
      <c r="A215" s="13" t="str">
        <f t="shared" si="27"/>
        <v>MARV1_11_7B_187</v>
      </c>
      <c r="B215" s="13" t="s">
        <v>175</v>
      </c>
      <c r="C215">
        <v>187</v>
      </c>
      <c r="D215">
        <v>3</v>
      </c>
      <c r="E215" s="3">
        <v>2</v>
      </c>
      <c r="F215" s="3">
        <v>306</v>
      </c>
      <c r="G215" s="2">
        <v>28.54399939</v>
      </c>
      <c r="H215" s="4">
        <v>1</v>
      </c>
      <c r="I215" s="4">
        <v>2</v>
      </c>
      <c r="J215" s="4">
        <v>11</v>
      </c>
      <c r="K215" s="4">
        <v>1</v>
      </c>
      <c r="L215" s="4">
        <v>312</v>
      </c>
      <c r="M215" s="4" t="s">
        <v>179</v>
      </c>
      <c r="N215" s="4">
        <v>29</v>
      </c>
      <c r="O215" s="4">
        <v>31.5</v>
      </c>
      <c r="P215" s="4">
        <v>3.5</v>
      </c>
      <c r="Q215" s="4">
        <v>6</v>
      </c>
      <c r="R215" s="4">
        <v>2</v>
      </c>
      <c r="S215" s="4">
        <v>1.5</v>
      </c>
      <c r="T215" s="4">
        <v>100</v>
      </c>
      <c r="W215" s="11">
        <f t="shared" si="28"/>
        <v>0</v>
      </c>
      <c r="X215" s="11">
        <f>VLOOKUP(A215,[1]TREE_DATA!$D$2:$L$28073,9,FALSE)</f>
        <v>11</v>
      </c>
      <c r="Y215" s="11">
        <f t="shared" si="29"/>
        <v>11</v>
      </c>
      <c r="Z215" s="11">
        <f t="shared" si="30"/>
        <v>0</v>
      </c>
      <c r="AA215" s="11">
        <f t="shared" si="31"/>
        <v>0</v>
      </c>
      <c r="AB215" s="11">
        <f t="shared" si="25"/>
        <v>6</v>
      </c>
      <c r="AC215" s="11">
        <f t="shared" si="26"/>
        <v>0</v>
      </c>
    </row>
    <row r="216" spans="1:29">
      <c r="A216" s="13" t="str">
        <f t="shared" si="27"/>
        <v>MARV1_11_7B_196</v>
      </c>
      <c r="B216" s="13" t="s">
        <v>175</v>
      </c>
      <c r="C216">
        <v>196</v>
      </c>
      <c r="D216">
        <v>3</v>
      </c>
      <c r="E216" s="3">
        <v>2</v>
      </c>
      <c r="F216" s="3">
        <v>416</v>
      </c>
      <c r="G216" s="2">
        <v>30.833007930000001</v>
      </c>
      <c r="H216" s="4">
        <v>1</v>
      </c>
      <c r="I216" s="4">
        <v>2</v>
      </c>
      <c r="J216" s="4" t="s">
        <v>21</v>
      </c>
      <c r="K216" s="4">
        <v>1</v>
      </c>
      <c r="L216" s="4">
        <v>416</v>
      </c>
      <c r="O216" s="4">
        <v>-99</v>
      </c>
      <c r="P216" s="4">
        <v>-99</v>
      </c>
      <c r="W216" s="11">
        <f t="shared" si="28"/>
        <v>0</v>
      </c>
      <c r="X216" s="11">
        <f>VLOOKUP(A216,[1]TREE_DATA!$D$2:$L$28073,9,FALSE)</f>
        <v>11</v>
      </c>
      <c r="Y216" s="11">
        <f t="shared" si="29"/>
        <v>12</v>
      </c>
      <c r="Z216" s="11">
        <f t="shared" si="30"/>
        <v>0</v>
      </c>
      <c r="AA216" s="11">
        <f t="shared" si="31"/>
        <v>0</v>
      </c>
      <c r="AB216" s="11">
        <f t="shared" si="25"/>
        <v>0</v>
      </c>
      <c r="AC216" s="11">
        <f t="shared" si="26"/>
        <v>0</v>
      </c>
    </row>
    <row r="217" spans="1:29">
      <c r="A217" s="13" t="str">
        <f t="shared" si="27"/>
        <v>MARV1_11_7B_197</v>
      </c>
      <c r="B217" s="13" t="s">
        <v>175</v>
      </c>
      <c r="C217">
        <v>197</v>
      </c>
      <c r="D217">
        <v>3</v>
      </c>
      <c r="E217" s="3">
        <v>2</v>
      </c>
      <c r="F217" s="3">
        <v>355</v>
      </c>
      <c r="G217" s="2">
        <v>30.89700427</v>
      </c>
      <c r="H217" s="4">
        <v>1</v>
      </c>
      <c r="I217" s="4">
        <v>2</v>
      </c>
      <c r="J217" s="4" t="s">
        <v>20</v>
      </c>
      <c r="K217" s="4">
        <v>1</v>
      </c>
      <c r="L217" s="4">
        <v>377</v>
      </c>
      <c r="O217" s="4">
        <v>-99</v>
      </c>
      <c r="P217" s="4">
        <v>-99</v>
      </c>
      <c r="W217" s="11">
        <f t="shared" si="28"/>
        <v>0</v>
      </c>
      <c r="X217" s="11">
        <f>VLOOKUP(A217,[1]TREE_DATA!$D$2:$L$28073,9,FALSE)</f>
        <v>11</v>
      </c>
      <c r="Y217" s="11">
        <f t="shared" si="29"/>
        <v>12</v>
      </c>
      <c r="Z217" s="11">
        <f t="shared" si="30"/>
        <v>0</v>
      </c>
      <c r="AA217" s="11">
        <f t="shared" si="31"/>
        <v>0</v>
      </c>
      <c r="AB217" s="11">
        <f t="shared" si="25"/>
        <v>22</v>
      </c>
      <c r="AC217" s="11">
        <f t="shared" si="26"/>
        <v>0</v>
      </c>
    </row>
    <row r="218" spans="1:29">
      <c r="A218" s="13" t="str">
        <f t="shared" si="27"/>
        <v>MARV1_11_7B_198</v>
      </c>
      <c r="B218" s="13" t="s">
        <v>175</v>
      </c>
      <c r="C218">
        <v>198</v>
      </c>
      <c r="D218">
        <v>3</v>
      </c>
      <c r="E218" s="3">
        <v>2</v>
      </c>
      <c r="F218" s="3">
        <v>309</v>
      </c>
      <c r="G218" s="2">
        <v>29.794007929999999</v>
      </c>
      <c r="H218" s="4">
        <v>1</v>
      </c>
      <c r="I218" s="4">
        <v>2</v>
      </c>
      <c r="J218" s="4" t="s">
        <v>21</v>
      </c>
      <c r="K218" s="4">
        <v>1</v>
      </c>
      <c r="L218" s="4">
        <v>319</v>
      </c>
      <c r="O218" s="4">
        <v>-99</v>
      </c>
      <c r="P218" s="4">
        <v>-99</v>
      </c>
      <c r="W218" s="11">
        <f t="shared" si="28"/>
        <v>0</v>
      </c>
      <c r="X218" s="11">
        <f>VLOOKUP(A218,[1]TREE_DATA!$D$2:$L$28073,9,FALSE)</f>
        <v>11</v>
      </c>
      <c r="Y218" s="11">
        <f t="shared" si="29"/>
        <v>12</v>
      </c>
      <c r="Z218" s="11">
        <f t="shared" si="30"/>
        <v>0</v>
      </c>
      <c r="AA218" s="11">
        <f t="shared" si="31"/>
        <v>0</v>
      </c>
      <c r="AB218" s="11">
        <f t="shared" si="25"/>
        <v>10</v>
      </c>
      <c r="AC218" s="11">
        <f t="shared" si="26"/>
        <v>0</v>
      </c>
    </row>
    <row r="219" spans="1:29">
      <c r="A219" s="13" t="str">
        <f t="shared" si="27"/>
        <v>MARV1_11_7B_199</v>
      </c>
      <c r="B219" s="13" t="s">
        <v>175</v>
      </c>
      <c r="C219">
        <v>199</v>
      </c>
      <c r="D219">
        <v>3</v>
      </c>
      <c r="E219" s="3">
        <v>2</v>
      </c>
      <c r="F219" s="3">
        <v>238</v>
      </c>
      <c r="G219" s="2">
        <v>17.206998169999999</v>
      </c>
      <c r="H219" s="4">
        <v>1</v>
      </c>
      <c r="I219" s="4">
        <v>2</v>
      </c>
      <c r="J219" s="4">
        <v>22</v>
      </c>
      <c r="K219" s="4">
        <v>1</v>
      </c>
      <c r="L219" s="4">
        <v>242</v>
      </c>
      <c r="M219" s="4" t="s">
        <v>179</v>
      </c>
      <c r="N219" s="4">
        <v>22</v>
      </c>
      <c r="O219" s="4">
        <v>17</v>
      </c>
      <c r="P219" s="4">
        <v>1.8</v>
      </c>
      <c r="Q219" s="4">
        <v>3</v>
      </c>
      <c r="R219" s="4">
        <v>2</v>
      </c>
      <c r="T219" s="4">
        <v>75</v>
      </c>
      <c r="U219" s="4" t="s">
        <v>183</v>
      </c>
      <c r="V219" s="4">
        <v>15</v>
      </c>
      <c r="W219" s="11">
        <f t="shared" si="28"/>
        <v>0</v>
      </c>
      <c r="X219" s="11">
        <f>VLOOKUP(A219,[1]TREE_DATA!$D$2:$L$28073,9,FALSE)</f>
        <v>12</v>
      </c>
      <c r="Y219" s="11">
        <f t="shared" si="29"/>
        <v>22</v>
      </c>
      <c r="Z219" s="11">
        <f t="shared" si="30"/>
        <v>0</v>
      </c>
      <c r="AA219" s="11">
        <f t="shared" si="31"/>
        <v>1</v>
      </c>
      <c r="AB219" s="11" t="str">
        <f t="shared" si="25"/>
        <v/>
      </c>
      <c r="AC219" s="11">
        <f t="shared" si="26"/>
        <v>0</v>
      </c>
    </row>
    <row r="220" spans="1:29">
      <c r="A220" s="13" t="str">
        <f t="shared" si="27"/>
        <v>MARV1_11_7B_200</v>
      </c>
      <c r="B220" s="13" t="s">
        <v>175</v>
      </c>
      <c r="C220">
        <v>200</v>
      </c>
      <c r="D220">
        <v>3</v>
      </c>
      <c r="E220" s="3">
        <v>2</v>
      </c>
      <c r="F220" s="3">
        <v>331</v>
      </c>
      <c r="G220" s="2">
        <v>30.559004269999999</v>
      </c>
      <c r="H220" s="4">
        <v>1</v>
      </c>
      <c r="I220" s="4">
        <v>2</v>
      </c>
      <c r="J220" s="4" t="s">
        <v>21</v>
      </c>
      <c r="K220" s="4">
        <v>1</v>
      </c>
      <c r="L220" s="4">
        <v>351</v>
      </c>
      <c r="M220" s="4" t="s">
        <v>179</v>
      </c>
      <c r="N220" s="4">
        <v>30</v>
      </c>
      <c r="O220" s="4">
        <v>31</v>
      </c>
      <c r="P220" s="4">
        <v>5</v>
      </c>
      <c r="Q220" s="4">
        <v>2</v>
      </c>
      <c r="R220" s="4">
        <v>2</v>
      </c>
      <c r="T220" s="4">
        <v>100</v>
      </c>
      <c r="W220" s="11">
        <f t="shared" si="28"/>
        <v>0</v>
      </c>
      <c r="X220" s="11">
        <f>VLOOKUP(A220,[1]TREE_DATA!$D$2:$L$28073,9,FALSE)</f>
        <v>11</v>
      </c>
      <c r="Y220" s="11">
        <f t="shared" si="29"/>
        <v>12</v>
      </c>
      <c r="Z220" s="11">
        <f t="shared" si="30"/>
        <v>0</v>
      </c>
      <c r="AA220" s="11">
        <f t="shared" si="31"/>
        <v>0</v>
      </c>
      <c r="AB220" s="11">
        <f t="shared" si="25"/>
        <v>20</v>
      </c>
      <c r="AC220" s="11">
        <f t="shared" si="26"/>
        <v>0</v>
      </c>
    </row>
    <row r="221" spans="1:29">
      <c r="A221" s="13" t="str">
        <f t="shared" si="27"/>
        <v>MARV1_11_7B_218</v>
      </c>
      <c r="B221" s="13" t="s">
        <v>175</v>
      </c>
      <c r="C221">
        <v>218</v>
      </c>
      <c r="D221">
        <v>3</v>
      </c>
      <c r="E221" s="3">
        <v>2</v>
      </c>
      <c r="F221" s="3">
        <v>341</v>
      </c>
      <c r="G221" s="2">
        <v>29.41800061</v>
      </c>
      <c r="H221" s="4">
        <v>1</v>
      </c>
      <c r="I221" s="4">
        <v>2</v>
      </c>
      <c r="J221" s="4">
        <v>11</v>
      </c>
      <c r="K221" s="4">
        <v>1</v>
      </c>
      <c r="L221" s="4">
        <v>348</v>
      </c>
      <c r="O221" s="4">
        <v>-99</v>
      </c>
      <c r="P221" s="4">
        <v>-99</v>
      </c>
      <c r="W221" s="11">
        <f t="shared" si="28"/>
        <v>0</v>
      </c>
      <c r="X221" s="11">
        <f>VLOOKUP(A221,[1]TREE_DATA!$D$2:$L$28073,9,FALSE)</f>
        <v>11</v>
      </c>
      <c r="Y221" s="11">
        <f t="shared" si="29"/>
        <v>11</v>
      </c>
      <c r="Z221" s="11">
        <f t="shared" si="30"/>
        <v>0</v>
      </c>
      <c r="AA221" s="11">
        <f t="shared" si="31"/>
        <v>0</v>
      </c>
      <c r="AB221" s="11">
        <f t="shared" si="25"/>
        <v>7</v>
      </c>
      <c r="AC221" s="11">
        <f t="shared" si="26"/>
        <v>0</v>
      </c>
    </row>
    <row r="222" spans="1:29">
      <c r="A222" s="13" t="str">
        <f t="shared" si="27"/>
        <v>MARV1_11_7B_178</v>
      </c>
      <c r="B222" s="13" t="s">
        <v>175</v>
      </c>
      <c r="C222">
        <v>178</v>
      </c>
      <c r="D222">
        <v>4</v>
      </c>
      <c r="E222" s="3">
        <v>2</v>
      </c>
      <c r="F222" s="3">
        <v>332</v>
      </c>
      <c r="G222" s="2">
        <v>30.105999390000001</v>
      </c>
      <c r="H222" s="4">
        <v>1</v>
      </c>
      <c r="I222" s="4">
        <v>2</v>
      </c>
      <c r="J222" s="4">
        <v>11</v>
      </c>
      <c r="K222" s="4">
        <v>1</v>
      </c>
      <c r="L222" s="4">
        <v>343</v>
      </c>
      <c r="O222" s="4">
        <v>-99</v>
      </c>
      <c r="P222" s="4">
        <v>-99</v>
      </c>
      <c r="W222" s="11">
        <f t="shared" si="28"/>
        <v>0</v>
      </c>
      <c r="X222" s="11">
        <f>VLOOKUP(A222,[1]TREE_DATA!$D$2:$L$28073,9,FALSE)</f>
        <v>11</v>
      </c>
      <c r="Y222" s="11">
        <f t="shared" si="29"/>
        <v>11</v>
      </c>
      <c r="Z222" s="11">
        <f t="shared" si="30"/>
        <v>0</v>
      </c>
      <c r="AA222" s="11">
        <f t="shared" si="31"/>
        <v>0</v>
      </c>
      <c r="AB222" s="11">
        <f t="shared" si="25"/>
        <v>11</v>
      </c>
      <c r="AC222" s="11">
        <f t="shared" si="26"/>
        <v>0</v>
      </c>
    </row>
    <row r="223" spans="1:29">
      <c r="A223" s="13" t="str">
        <f t="shared" si="27"/>
        <v>MARV1_11_7B_177</v>
      </c>
      <c r="B223" s="13" t="s">
        <v>175</v>
      </c>
      <c r="C223">
        <v>177</v>
      </c>
      <c r="D223">
        <v>4</v>
      </c>
      <c r="E223" s="3">
        <v>1</v>
      </c>
      <c r="F223" s="3">
        <v>486</v>
      </c>
      <c r="G223" s="2">
        <v>31.525008540000002</v>
      </c>
      <c r="H223" s="4">
        <v>1</v>
      </c>
      <c r="I223" s="4">
        <v>1</v>
      </c>
      <c r="J223" s="4" t="s">
        <v>20</v>
      </c>
      <c r="K223" s="4">
        <v>1</v>
      </c>
      <c r="L223" s="4">
        <v>499</v>
      </c>
      <c r="M223" s="4" t="s">
        <v>179</v>
      </c>
      <c r="N223" s="4">
        <v>45</v>
      </c>
      <c r="O223" s="4">
        <v>33</v>
      </c>
      <c r="P223" s="4">
        <v>24</v>
      </c>
      <c r="Q223" s="4">
        <v>3</v>
      </c>
      <c r="R223" s="4">
        <v>40</v>
      </c>
      <c r="T223" s="4">
        <v>140</v>
      </c>
      <c r="W223" s="11">
        <f t="shared" si="28"/>
        <v>0</v>
      </c>
      <c r="X223" s="11">
        <f>VLOOKUP(A223,[1]TREE_DATA!$D$2:$L$28073,9,FALSE)</f>
        <v>11</v>
      </c>
      <c r="Y223" s="11">
        <f t="shared" si="29"/>
        <v>12</v>
      </c>
      <c r="Z223" s="11">
        <f t="shared" si="30"/>
        <v>0</v>
      </c>
      <c r="AA223" s="11">
        <f t="shared" si="31"/>
        <v>0</v>
      </c>
      <c r="AB223" s="11">
        <f t="shared" si="25"/>
        <v>13</v>
      </c>
      <c r="AC223" s="11">
        <f t="shared" si="26"/>
        <v>0</v>
      </c>
    </row>
    <row r="224" spans="1:29">
      <c r="A224" s="13" t="str">
        <f t="shared" si="27"/>
        <v>MARV1_11_7B_804</v>
      </c>
      <c r="B224" s="13" t="s">
        <v>175</v>
      </c>
      <c r="C224">
        <v>804</v>
      </c>
      <c r="D224">
        <v>4</v>
      </c>
      <c r="E224" s="3">
        <v>2</v>
      </c>
      <c r="F224" s="3">
        <v>85</v>
      </c>
      <c r="H224" s="4">
        <v>2</v>
      </c>
      <c r="I224" s="4">
        <v>2</v>
      </c>
      <c r="J224" s="4">
        <v>11</v>
      </c>
      <c r="K224" s="4">
        <v>2</v>
      </c>
      <c r="L224" s="4">
        <v>81</v>
      </c>
      <c r="O224" s="4">
        <v>-99</v>
      </c>
      <c r="P224" s="4">
        <v>-99</v>
      </c>
      <c r="W224" s="11">
        <f t="shared" si="28"/>
        <v>0</v>
      </c>
      <c r="X224" s="11">
        <f>VLOOKUP(A224,[1]TREE_DATA!$D$2:$L$28073,9,FALSE)</f>
        <v>11</v>
      </c>
      <c r="Y224" s="11">
        <f t="shared" si="29"/>
        <v>11</v>
      </c>
      <c r="Z224" s="11">
        <f t="shared" si="30"/>
        <v>0</v>
      </c>
      <c r="AA224" s="11">
        <f t="shared" si="31"/>
        <v>0</v>
      </c>
      <c r="AB224" s="11">
        <f t="shared" si="25"/>
        <v>-4</v>
      </c>
      <c r="AC224" s="11">
        <f t="shared" si="26"/>
        <v>0</v>
      </c>
    </row>
    <row r="225" spans="1:29">
      <c r="A225" s="13" t="str">
        <f t="shared" si="27"/>
        <v>MARV1_11_7B_179</v>
      </c>
      <c r="B225" s="13" t="s">
        <v>175</v>
      </c>
      <c r="C225">
        <v>179</v>
      </c>
      <c r="D225">
        <v>4</v>
      </c>
      <c r="E225" s="3">
        <v>1</v>
      </c>
      <c r="F225" s="3">
        <v>361</v>
      </c>
      <c r="G225" s="2">
        <v>25.596003660000001</v>
      </c>
      <c r="H225" s="4">
        <v>1</v>
      </c>
      <c r="I225" s="4">
        <v>1</v>
      </c>
      <c r="J225" s="4">
        <v>21</v>
      </c>
      <c r="K225" s="4">
        <v>4</v>
      </c>
      <c r="L225" s="4">
        <v>359</v>
      </c>
      <c r="O225" s="4">
        <v>-99</v>
      </c>
      <c r="P225" s="4">
        <v>-99</v>
      </c>
      <c r="W225" s="11">
        <f t="shared" si="28"/>
        <v>0</v>
      </c>
      <c r="X225" s="11">
        <f>VLOOKUP(A225,[1]TREE_DATA!$D$2:$L$28073,9,FALSE)</f>
        <v>21</v>
      </c>
      <c r="Y225" s="11">
        <f t="shared" si="29"/>
        <v>21</v>
      </c>
      <c r="Z225" s="11">
        <f t="shared" si="30"/>
        <v>0</v>
      </c>
      <c r="AA225" s="11">
        <f t="shared" si="31"/>
        <v>0</v>
      </c>
      <c r="AB225" s="11" t="str">
        <f t="shared" si="25"/>
        <v/>
      </c>
      <c r="AC225" s="11">
        <f t="shared" si="26"/>
        <v>0</v>
      </c>
    </row>
    <row r="226" spans="1:29">
      <c r="A226" s="13" t="str">
        <f t="shared" si="27"/>
        <v>MARV1_11_7B_806</v>
      </c>
      <c r="B226" s="13" t="s">
        <v>175</v>
      </c>
      <c r="C226">
        <v>806</v>
      </c>
      <c r="D226">
        <v>4</v>
      </c>
      <c r="E226" s="3">
        <v>4</v>
      </c>
      <c r="F226" s="3">
        <v>260</v>
      </c>
      <c r="H226" s="4">
        <v>1</v>
      </c>
      <c r="I226" s="4">
        <v>4</v>
      </c>
      <c r="J226" s="4">
        <v>22</v>
      </c>
      <c r="K226" s="4">
        <v>4</v>
      </c>
      <c r="L226" s="4">
        <v>268</v>
      </c>
      <c r="O226" s="4">
        <v>-99</v>
      </c>
      <c r="P226" s="4">
        <v>-99</v>
      </c>
      <c r="U226" s="4" t="s">
        <v>184</v>
      </c>
      <c r="V226" s="4">
        <v>5</v>
      </c>
      <c r="W226" s="11">
        <f t="shared" si="28"/>
        <v>0</v>
      </c>
      <c r="X226" s="11">
        <f>VLOOKUP(A226,[1]TREE_DATA!$D$2:$L$28073,9,FALSE)</f>
        <v>22</v>
      </c>
      <c r="Y226" s="11">
        <f t="shared" si="29"/>
        <v>22</v>
      </c>
      <c r="Z226" s="11">
        <f t="shared" si="30"/>
        <v>0</v>
      </c>
      <c r="AA226" s="11">
        <f t="shared" si="31"/>
        <v>0</v>
      </c>
      <c r="AB226" s="11" t="str">
        <f t="shared" si="25"/>
        <v/>
      </c>
      <c r="AC226" s="11">
        <f t="shared" si="26"/>
        <v>0</v>
      </c>
    </row>
    <row r="227" spans="1:29">
      <c r="A227" s="13" t="str">
        <f t="shared" si="27"/>
        <v>MARV1_11_7B_805</v>
      </c>
      <c r="B227" s="13" t="s">
        <v>175</v>
      </c>
      <c r="C227">
        <v>805</v>
      </c>
      <c r="D227">
        <v>4</v>
      </c>
      <c r="E227" s="3">
        <v>2</v>
      </c>
      <c r="F227" s="3">
        <v>132</v>
      </c>
      <c r="H227" s="4">
        <v>2</v>
      </c>
      <c r="I227" s="4">
        <v>2</v>
      </c>
      <c r="J227" s="4">
        <v>11</v>
      </c>
      <c r="K227" s="4">
        <v>2</v>
      </c>
      <c r="L227" s="4">
        <v>138</v>
      </c>
      <c r="M227" s="4" t="s">
        <v>22</v>
      </c>
      <c r="N227" s="4">
        <v>10</v>
      </c>
      <c r="O227" s="4">
        <v>10</v>
      </c>
      <c r="P227" s="4">
        <v>0</v>
      </c>
      <c r="T227" s="4">
        <v>50</v>
      </c>
      <c r="W227" s="11">
        <f t="shared" si="28"/>
        <v>0</v>
      </c>
      <c r="X227" s="11">
        <f>VLOOKUP(A227,[1]TREE_DATA!$D$2:$L$28073,9,FALSE)</f>
        <v>11</v>
      </c>
      <c r="Y227" s="11">
        <f t="shared" si="29"/>
        <v>11</v>
      </c>
      <c r="Z227" s="11">
        <f t="shared" si="30"/>
        <v>0</v>
      </c>
      <c r="AA227" s="11">
        <f t="shared" si="31"/>
        <v>0</v>
      </c>
      <c r="AB227" s="11">
        <f t="shared" si="25"/>
        <v>6</v>
      </c>
      <c r="AC227" s="11">
        <f t="shared" si="26"/>
        <v>0</v>
      </c>
    </row>
    <row r="228" spans="1:29">
      <c r="A228" s="13" t="str">
        <f t="shared" si="27"/>
        <v>MARV1_11_7B_807</v>
      </c>
      <c r="B228" s="13" t="s">
        <v>175</v>
      </c>
      <c r="C228">
        <v>807</v>
      </c>
      <c r="D228">
        <v>4</v>
      </c>
      <c r="E228" s="3">
        <v>2</v>
      </c>
      <c r="F228" s="3">
        <v>72</v>
      </c>
      <c r="H228" s="4">
        <v>2</v>
      </c>
      <c r="I228" s="4">
        <v>2</v>
      </c>
      <c r="J228" s="4">
        <v>11</v>
      </c>
      <c r="K228" s="4">
        <v>2</v>
      </c>
      <c r="L228" s="4">
        <v>75</v>
      </c>
      <c r="O228" s="4">
        <v>-99</v>
      </c>
      <c r="P228" s="4">
        <v>-99</v>
      </c>
      <c r="W228" s="11">
        <f t="shared" si="28"/>
        <v>0</v>
      </c>
      <c r="X228" s="11">
        <f>VLOOKUP(A228,[1]TREE_DATA!$D$2:$L$28073,9,FALSE)</f>
        <v>11</v>
      </c>
      <c r="Y228" s="11">
        <f t="shared" si="29"/>
        <v>11</v>
      </c>
      <c r="Z228" s="11">
        <f t="shared" si="30"/>
        <v>0</v>
      </c>
      <c r="AA228" s="11">
        <f t="shared" si="31"/>
        <v>0</v>
      </c>
      <c r="AB228" s="11">
        <f t="shared" si="25"/>
        <v>3</v>
      </c>
      <c r="AC228" s="11">
        <f t="shared" si="26"/>
        <v>0</v>
      </c>
    </row>
    <row r="229" spans="1:29">
      <c r="A229" s="13" t="str">
        <f t="shared" si="27"/>
        <v>MARV1_11_7B_193</v>
      </c>
      <c r="B229" s="13" t="s">
        <v>175</v>
      </c>
      <c r="C229">
        <v>193</v>
      </c>
      <c r="D229">
        <v>4</v>
      </c>
      <c r="E229" s="3">
        <v>2</v>
      </c>
      <c r="F229" s="3">
        <v>197</v>
      </c>
      <c r="G229" s="2">
        <v>14.610997559999999</v>
      </c>
      <c r="H229" s="4">
        <v>1</v>
      </c>
      <c r="I229" s="4">
        <v>2</v>
      </c>
      <c r="J229" s="4">
        <v>22</v>
      </c>
      <c r="K229" s="4">
        <v>4</v>
      </c>
      <c r="L229" s="4">
        <v>234</v>
      </c>
      <c r="O229" s="4">
        <v>-99</v>
      </c>
      <c r="P229" s="4">
        <v>-99</v>
      </c>
      <c r="U229" s="4" t="s">
        <v>180</v>
      </c>
      <c r="V229" s="4">
        <v>10</v>
      </c>
      <c r="W229" s="11">
        <f t="shared" si="28"/>
        <v>0</v>
      </c>
      <c r="X229" s="11">
        <f>VLOOKUP(A229,[1]TREE_DATA!$D$2:$L$28073,9,FALSE)</f>
        <v>12</v>
      </c>
      <c r="Y229" s="11">
        <f t="shared" si="29"/>
        <v>22</v>
      </c>
      <c r="Z229" s="11">
        <f t="shared" si="30"/>
        <v>0</v>
      </c>
      <c r="AA229" s="11">
        <f t="shared" si="31"/>
        <v>1</v>
      </c>
      <c r="AB229" s="11" t="str">
        <f t="shared" si="25"/>
        <v/>
      </c>
      <c r="AC229" s="11">
        <f t="shared" si="26"/>
        <v>0</v>
      </c>
    </row>
    <row r="230" spans="1:29">
      <c r="A230" s="13" t="str">
        <f t="shared" si="27"/>
        <v>MARV1_11_7B_209</v>
      </c>
      <c r="B230" s="13" t="s">
        <v>175</v>
      </c>
      <c r="C230">
        <v>209</v>
      </c>
      <c r="D230">
        <v>4</v>
      </c>
      <c r="E230" s="3">
        <v>2</v>
      </c>
      <c r="F230" s="3">
        <v>468</v>
      </c>
      <c r="G230" s="2">
        <v>32.531003050000002</v>
      </c>
      <c r="H230" s="4">
        <v>1</v>
      </c>
      <c r="I230" s="4">
        <v>2</v>
      </c>
      <c r="J230" s="4" t="s">
        <v>21</v>
      </c>
      <c r="K230" s="4">
        <v>1</v>
      </c>
      <c r="L230" s="4">
        <v>469</v>
      </c>
      <c r="O230" s="4">
        <v>-99</v>
      </c>
      <c r="P230" s="4">
        <v>-99</v>
      </c>
      <c r="W230" s="11">
        <f t="shared" si="28"/>
        <v>0</v>
      </c>
      <c r="X230" s="11">
        <f>VLOOKUP(A230,[1]TREE_DATA!$D$2:$L$28073,9,FALSE)</f>
        <v>11</v>
      </c>
      <c r="Y230" s="11">
        <f t="shared" si="29"/>
        <v>12</v>
      </c>
      <c r="Z230" s="11">
        <f t="shared" si="30"/>
        <v>0</v>
      </c>
      <c r="AA230" s="11">
        <f t="shared" si="31"/>
        <v>0</v>
      </c>
      <c r="AB230" s="11">
        <f t="shared" si="25"/>
        <v>1</v>
      </c>
      <c r="AC230" s="11">
        <f t="shared" si="26"/>
        <v>0</v>
      </c>
    </row>
    <row r="231" spans="1:29">
      <c r="A231" s="13" t="str">
        <f t="shared" si="27"/>
        <v>MARV1_11_7B_213</v>
      </c>
      <c r="B231" s="13" t="s">
        <v>175</v>
      </c>
      <c r="C231">
        <v>213</v>
      </c>
      <c r="D231">
        <v>4</v>
      </c>
      <c r="E231" s="3">
        <v>2</v>
      </c>
      <c r="F231" s="3">
        <v>359</v>
      </c>
      <c r="G231" s="2">
        <v>30.319007930000001</v>
      </c>
      <c r="H231" s="4">
        <v>1</v>
      </c>
      <c r="I231" s="4">
        <v>2</v>
      </c>
      <c r="J231" s="4" t="s">
        <v>21</v>
      </c>
      <c r="K231" s="4">
        <v>1</v>
      </c>
      <c r="L231" s="4">
        <v>361</v>
      </c>
      <c r="M231" s="4" t="s">
        <v>22</v>
      </c>
      <c r="N231" s="4">
        <v>32</v>
      </c>
      <c r="O231" s="4">
        <v>33</v>
      </c>
      <c r="P231" s="4">
        <v>6</v>
      </c>
      <c r="T231" s="4">
        <v>100</v>
      </c>
      <c r="W231" s="11">
        <f t="shared" si="28"/>
        <v>0</v>
      </c>
      <c r="X231" s="11">
        <f>VLOOKUP(A231,[1]TREE_DATA!$D$2:$L$28073,9,FALSE)</f>
        <v>11</v>
      </c>
      <c r="Y231" s="11">
        <f t="shared" si="29"/>
        <v>12</v>
      </c>
      <c r="Z231" s="11">
        <f t="shared" si="30"/>
        <v>0</v>
      </c>
      <c r="AA231" s="11">
        <f t="shared" si="31"/>
        <v>0</v>
      </c>
      <c r="AB231" s="11">
        <f t="shared" si="25"/>
        <v>2</v>
      </c>
      <c r="AC231" s="11">
        <f t="shared" si="26"/>
        <v>0</v>
      </c>
    </row>
    <row r="232" spans="1:29">
      <c r="A232" s="13" t="str">
        <f t="shared" si="27"/>
        <v>MARV1_11_7B_195</v>
      </c>
      <c r="B232" s="13" t="s">
        <v>175</v>
      </c>
      <c r="C232">
        <v>195</v>
      </c>
      <c r="D232">
        <v>4</v>
      </c>
      <c r="E232" s="3">
        <v>2</v>
      </c>
      <c r="F232" s="3">
        <v>345</v>
      </c>
      <c r="G232" s="2">
        <v>31.415004270000001</v>
      </c>
      <c r="H232" s="4">
        <v>1</v>
      </c>
      <c r="I232" s="4">
        <v>2</v>
      </c>
      <c r="J232" s="4" t="s">
        <v>20</v>
      </c>
      <c r="K232" s="4">
        <v>1</v>
      </c>
      <c r="L232" s="4">
        <v>344</v>
      </c>
      <c r="M232" s="4" t="s">
        <v>22</v>
      </c>
      <c r="N232" s="4">
        <v>30</v>
      </c>
      <c r="O232" s="4">
        <v>31</v>
      </c>
      <c r="P232" s="4">
        <v>-99</v>
      </c>
      <c r="T232" s="4">
        <v>100</v>
      </c>
      <c r="W232" s="11">
        <f t="shared" si="28"/>
        <v>0</v>
      </c>
      <c r="X232" s="11">
        <f>VLOOKUP(A232,[1]TREE_DATA!$D$2:$L$28073,9,FALSE)</f>
        <v>11</v>
      </c>
      <c r="Y232" s="11">
        <f t="shared" si="29"/>
        <v>12</v>
      </c>
      <c r="Z232" s="11">
        <f t="shared" si="30"/>
        <v>0</v>
      </c>
      <c r="AA232" s="11">
        <f t="shared" si="31"/>
        <v>0</v>
      </c>
      <c r="AB232" s="11">
        <f t="shared" si="25"/>
        <v>-1</v>
      </c>
      <c r="AC232" s="11">
        <f t="shared" si="26"/>
        <v>0</v>
      </c>
    </row>
    <row r="233" spans="1:29">
      <c r="A233" s="13" t="str">
        <f t="shared" si="27"/>
        <v>MARV1_11_7B_215</v>
      </c>
      <c r="B233" s="13" t="s">
        <v>175</v>
      </c>
      <c r="C233">
        <v>215</v>
      </c>
      <c r="D233">
        <v>4</v>
      </c>
      <c r="E233" s="3">
        <v>2</v>
      </c>
      <c r="F233" s="3">
        <v>300</v>
      </c>
      <c r="G233" s="2">
        <v>31.004000000000001</v>
      </c>
      <c r="H233" s="4">
        <v>1</v>
      </c>
      <c r="I233" s="4">
        <v>2</v>
      </c>
      <c r="J233" s="4">
        <v>11</v>
      </c>
      <c r="K233" s="4">
        <v>1</v>
      </c>
      <c r="L233" s="4">
        <v>306</v>
      </c>
      <c r="O233" s="4">
        <v>-99</v>
      </c>
      <c r="P233" s="4">
        <v>-99</v>
      </c>
      <c r="W233" s="11">
        <f t="shared" si="28"/>
        <v>0</v>
      </c>
      <c r="X233" s="11">
        <f>VLOOKUP(A233,[1]TREE_DATA!$D$2:$L$28073,9,FALSE)</f>
        <v>11</v>
      </c>
      <c r="Y233" s="11">
        <f t="shared" si="29"/>
        <v>11</v>
      </c>
      <c r="Z233" s="11">
        <f t="shared" si="30"/>
        <v>0</v>
      </c>
      <c r="AA233" s="11">
        <f t="shared" si="31"/>
        <v>0</v>
      </c>
      <c r="AB233" s="11">
        <f t="shared" si="25"/>
        <v>6</v>
      </c>
      <c r="AC233" s="11">
        <f t="shared" si="26"/>
        <v>0</v>
      </c>
    </row>
    <row r="234" spans="1:29">
      <c r="A234" s="13" t="str">
        <f t="shared" si="27"/>
        <v>MARV1_11_7B_212</v>
      </c>
      <c r="B234" s="13" t="s">
        <v>175</v>
      </c>
      <c r="C234">
        <v>212</v>
      </c>
      <c r="D234">
        <v>4</v>
      </c>
      <c r="E234" s="3">
        <v>2</v>
      </c>
      <c r="F234" s="3">
        <v>483</v>
      </c>
      <c r="G234" s="2">
        <v>31.403003049999999</v>
      </c>
      <c r="H234" s="4">
        <v>1</v>
      </c>
      <c r="I234" s="4">
        <v>2</v>
      </c>
      <c r="J234" s="4" t="s">
        <v>21</v>
      </c>
      <c r="K234" s="4">
        <v>1</v>
      </c>
      <c r="L234" s="4">
        <v>495</v>
      </c>
      <c r="O234" s="4">
        <v>-99</v>
      </c>
      <c r="P234" s="4">
        <v>-99</v>
      </c>
      <c r="W234" s="11">
        <f t="shared" si="28"/>
        <v>0</v>
      </c>
      <c r="X234" s="11">
        <f>VLOOKUP(A234,[1]TREE_DATA!$D$2:$L$28073,9,FALSE)</f>
        <v>11</v>
      </c>
      <c r="Y234" s="11">
        <f t="shared" si="29"/>
        <v>12</v>
      </c>
      <c r="Z234" s="11">
        <f t="shared" si="30"/>
        <v>0</v>
      </c>
      <c r="AA234" s="11">
        <f t="shared" si="31"/>
        <v>0</v>
      </c>
      <c r="AB234" s="11">
        <f t="shared" si="25"/>
        <v>12</v>
      </c>
      <c r="AC234" s="11">
        <f t="shared" si="26"/>
        <v>0</v>
      </c>
    </row>
    <row r="235" spans="1:29">
      <c r="A235" s="13" t="str">
        <f t="shared" si="27"/>
        <v>MARV1_11_7B_214</v>
      </c>
      <c r="B235" s="13" t="s">
        <v>175</v>
      </c>
      <c r="C235">
        <v>214</v>
      </c>
      <c r="D235">
        <v>4</v>
      </c>
      <c r="E235" s="3">
        <v>2</v>
      </c>
      <c r="F235" s="3">
        <v>295</v>
      </c>
      <c r="G235" s="2">
        <v>28.20500977</v>
      </c>
      <c r="H235" s="4">
        <v>1</v>
      </c>
      <c r="I235" s="4">
        <v>2</v>
      </c>
      <c r="J235" s="4" t="s">
        <v>20</v>
      </c>
      <c r="K235" s="4">
        <v>1</v>
      </c>
      <c r="L235" s="4">
        <v>301</v>
      </c>
      <c r="M235" s="4" t="s">
        <v>22</v>
      </c>
      <c r="N235" s="4">
        <v>26</v>
      </c>
      <c r="O235" s="4">
        <v>30</v>
      </c>
      <c r="P235" s="4">
        <v>6</v>
      </c>
      <c r="T235" s="4">
        <v>100</v>
      </c>
      <c r="W235" s="11">
        <f t="shared" si="28"/>
        <v>0</v>
      </c>
      <c r="X235" s="11">
        <f>VLOOKUP(A235,[1]TREE_DATA!$D$2:$L$28073,9,FALSE)</f>
        <v>11</v>
      </c>
      <c r="Y235" s="11">
        <f t="shared" si="29"/>
        <v>12</v>
      </c>
      <c r="Z235" s="11">
        <f t="shared" si="30"/>
        <v>0</v>
      </c>
      <c r="AA235" s="11">
        <f t="shared" si="31"/>
        <v>0</v>
      </c>
      <c r="AB235" s="11">
        <f t="shared" si="25"/>
        <v>6</v>
      </c>
      <c r="AC235" s="11">
        <f t="shared" si="26"/>
        <v>0</v>
      </c>
    </row>
    <row r="236" spans="1:29">
      <c r="A236" s="13" t="str">
        <f t="shared" si="27"/>
        <v>MARV1_11_7B_216</v>
      </c>
      <c r="B236" s="13" t="s">
        <v>175</v>
      </c>
      <c r="C236">
        <v>216</v>
      </c>
      <c r="D236">
        <v>4</v>
      </c>
      <c r="E236" s="3">
        <v>2</v>
      </c>
      <c r="F236" s="3">
        <v>318</v>
      </c>
      <c r="G236" s="2">
        <v>20.374006099999999</v>
      </c>
      <c r="H236" s="4">
        <v>1</v>
      </c>
      <c r="I236" s="4">
        <v>2</v>
      </c>
      <c r="J236" s="4">
        <v>22</v>
      </c>
      <c r="K236" s="4">
        <v>4</v>
      </c>
      <c r="L236" s="4">
        <v>316</v>
      </c>
      <c r="O236" s="4">
        <v>-99</v>
      </c>
      <c r="P236" s="4">
        <v>-99</v>
      </c>
      <c r="U236" s="4" t="s">
        <v>183</v>
      </c>
      <c r="V236" s="4">
        <v>15</v>
      </c>
      <c r="W236" s="11">
        <f t="shared" si="28"/>
        <v>0</v>
      </c>
      <c r="X236" s="11">
        <f>VLOOKUP(A236,[1]TREE_DATA!$D$2:$L$28073,9,FALSE)</f>
        <v>12</v>
      </c>
      <c r="Y236" s="11">
        <f t="shared" si="29"/>
        <v>22</v>
      </c>
      <c r="Z236" s="11">
        <f t="shared" si="30"/>
        <v>0</v>
      </c>
      <c r="AA236" s="11">
        <f t="shared" si="31"/>
        <v>1</v>
      </c>
      <c r="AB236" s="11" t="str">
        <f t="shared" si="25"/>
        <v/>
      </c>
      <c r="AC236" s="11">
        <f t="shared" si="26"/>
        <v>0</v>
      </c>
    </row>
    <row r="237" spans="1:29">
      <c r="A237" s="13" t="str">
        <f t="shared" si="27"/>
        <v>MARV1_11_7B_803</v>
      </c>
      <c r="B237" s="13" t="s">
        <v>175</v>
      </c>
      <c r="C237">
        <v>803</v>
      </c>
      <c r="D237">
        <v>4</v>
      </c>
      <c r="E237" s="3">
        <v>2</v>
      </c>
      <c r="F237" s="3">
        <v>198</v>
      </c>
      <c r="H237" s="4">
        <v>1</v>
      </c>
      <c r="I237" s="4">
        <v>2</v>
      </c>
      <c r="J237" s="4">
        <v>22</v>
      </c>
      <c r="K237" s="4">
        <v>4</v>
      </c>
      <c r="L237" s="4">
        <v>203</v>
      </c>
      <c r="O237" s="4">
        <v>-99</v>
      </c>
      <c r="P237" s="4">
        <v>-99</v>
      </c>
      <c r="U237" s="4" t="s">
        <v>180</v>
      </c>
      <c r="V237" s="4">
        <v>10</v>
      </c>
      <c r="W237" s="11">
        <f t="shared" si="28"/>
        <v>0</v>
      </c>
      <c r="X237" s="11">
        <f>VLOOKUP(A237,[1]TREE_DATA!$D$2:$L$28073,9,FALSE)</f>
        <v>22</v>
      </c>
      <c r="Y237" s="11">
        <f t="shared" si="29"/>
        <v>22</v>
      </c>
      <c r="Z237" s="11">
        <f t="shared" si="30"/>
        <v>0</v>
      </c>
      <c r="AA237" s="11">
        <f t="shared" si="31"/>
        <v>0</v>
      </c>
      <c r="AB237" s="11" t="str">
        <f t="shared" si="25"/>
        <v/>
      </c>
      <c r="AC237" s="11">
        <f t="shared" si="26"/>
        <v>0</v>
      </c>
    </row>
    <row r="238" spans="1:29">
      <c r="A238" s="13" t="str">
        <f t="shared" si="27"/>
        <v>MARV1_11_7B_235</v>
      </c>
      <c r="B238" s="13" t="s">
        <v>175</v>
      </c>
      <c r="C238">
        <v>235</v>
      </c>
      <c r="D238">
        <v>4</v>
      </c>
      <c r="E238" s="3">
        <v>2</v>
      </c>
      <c r="F238" s="3">
        <v>248</v>
      </c>
      <c r="G238" s="2">
        <v>21.896000000000001</v>
      </c>
      <c r="H238" s="4">
        <v>1</v>
      </c>
      <c r="I238" s="4">
        <v>2</v>
      </c>
      <c r="J238" s="4" t="s">
        <v>185</v>
      </c>
      <c r="K238" s="4">
        <v>1</v>
      </c>
      <c r="L238" s="4">
        <v>250</v>
      </c>
      <c r="O238" s="4">
        <v>-99</v>
      </c>
      <c r="P238" s="4">
        <v>-99</v>
      </c>
      <c r="U238" s="4" t="s">
        <v>186</v>
      </c>
      <c r="V238" s="4">
        <v>18</v>
      </c>
      <c r="W238" s="11">
        <f t="shared" si="28"/>
        <v>0</v>
      </c>
      <c r="X238" s="11">
        <f>VLOOKUP(A238,[1]TREE_DATA!$D$2:$L$28073,9,FALSE)</f>
        <v>12</v>
      </c>
      <c r="Y238" s="11">
        <f t="shared" si="29"/>
        <v>12</v>
      </c>
      <c r="Z238" s="11">
        <f t="shared" si="30"/>
        <v>0</v>
      </c>
      <c r="AA238" s="11">
        <f t="shared" si="31"/>
        <v>0</v>
      </c>
      <c r="AB238" s="11">
        <f t="shared" si="25"/>
        <v>2</v>
      </c>
      <c r="AC238" s="11">
        <f t="shared" si="26"/>
        <v>0</v>
      </c>
    </row>
    <row r="239" spans="1:29">
      <c r="A239" s="13" t="str">
        <f t="shared" si="27"/>
        <v>MARV1_11_7B_217</v>
      </c>
      <c r="B239" s="13" t="s">
        <v>175</v>
      </c>
      <c r="C239">
        <v>217</v>
      </c>
      <c r="D239">
        <v>4</v>
      </c>
      <c r="E239" s="3">
        <v>2</v>
      </c>
      <c r="F239" s="3">
        <v>383</v>
      </c>
      <c r="G239" s="2">
        <v>32.123006099999998</v>
      </c>
      <c r="H239" s="4">
        <v>1</v>
      </c>
      <c r="I239" s="4">
        <v>2</v>
      </c>
      <c r="J239" s="4" t="s">
        <v>21</v>
      </c>
      <c r="K239" s="4">
        <v>1</v>
      </c>
      <c r="L239" s="4">
        <v>388</v>
      </c>
      <c r="M239" s="4" t="s">
        <v>179</v>
      </c>
      <c r="N239" s="4">
        <v>34</v>
      </c>
      <c r="O239" s="4">
        <v>33</v>
      </c>
      <c r="P239" s="4">
        <v>13</v>
      </c>
      <c r="Q239" s="4">
        <v>5</v>
      </c>
      <c r="R239" s="4">
        <v>10</v>
      </c>
      <c r="T239" s="4">
        <v>100</v>
      </c>
      <c r="W239" s="11">
        <f t="shared" si="28"/>
        <v>0</v>
      </c>
      <c r="X239" s="11">
        <f>VLOOKUP(A239,[1]TREE_DATA!$D$2:$L$28073,9,FALSE)</f>
        <v>11</v>
      </c>
      <c r="Y239" s="11">
        <f t="shared" si="29"/>
        <v>12</v>
      </c>
      <c r="Z239" s="11">
        <f t="shared" si="30"/>
        <v>0</v>
      </c>
      <c r="AA239" s="11">
        <f t="shared" si="31"/>
        <v>0</v>
      </c>
      <c r="AB239" s="11">
        <f t="shared" si="25"/>
        <v>5</v>
      </c>
      <c r="AC239" s="11">
        <f t="shared" si="26"/>
        <v>0</v>
      </c>
    </row>
    <row r="240" spans="1:29">
      <c r="A240" s="13" t="str">
        <f t="shared" si="27"/>
        <v>MARV1_11_7B_236</v>
      </c>
      <c r="B240" s="13" t="s">
        <v>175</v>
      </c>
      <c r="C240">
        <v>236</v>
      </c>
      <c r="D240">
        <v>4</v>
      </c>
      <c r="E240" s="3">
        <v>2</v>
      </c>
      <c r="F240" s="3">
        <v>279</v>
      </c>
      <c r="G240" s="2">
        <v>19.769000609999999</v>
      </c>
      <c r="H240" s="4">
        <v>1</v>
      </c>
      <c r="I240" s="4">
        <v>2</v>
      </c>
      <c r="J240" s="4">
        <v>22</v>
      </c>
      <c r="K240" s="4">
        <v>4</v>
      </c>
      <c r="L240" s="4">
        <v>277</v>
      </c>
      <c r="O240" s="4">
        <v>-99</v>
      </c>
      <c r="P240" s="4">
        <v>-99</v>
      </c>
      <c r="U240" s="4" t="s">
        <v>183</v>
      </c>
      <c r="V240" s="4">
        <v>15</v>
      </c>
      <c r="W240" s="11">
        <f t="shared" si="28"/>
        <v>0</v>
      </c>
      <c r="X240" s="11">
        <f>VLOOKUP(A240,[1]TREE_DATA!$D$2:$L$28073,9,FALSE)</f>
        <v>12</v>
      </c>
      <c r="Y240" s="11">
        <f t="shared" si="29"/>
        <v>22</v>
      </c>
      <c r="Z240" s="11">
        <f t="shared" si="30"/>
        <v>0</v>
      </c>
      <c r="AA240" s="11">
        <f t="shared" si="31"/>
        <v>1</v>
      </c>
      <c r="AB240" s="11" t="str">
        <f t="shared" si="25"/>
        <v/>
      </c>
      <c r="AC240" s="11">
        <f t="shared" si="26"/>
        <v>0</v>
      </c>
    </row>
    <row r="241" spans="1:29">
      <c r="A241" s="13" t="str">
        <f t="shared" si="27"/>
        <v>MARV1_11_7B_237</v>
      </c>
      <c r="B241" s="13" t="s">
        <v>175</v>
      </c>
      <c r="C241">
        <v>237</v>
      </c>
      <c r="D241">
        <v>4</v>
      </c>
      <c r="E241" s="3">
        <v>2</v>
      </c>
      <c r="F241" s="3">
        <v>280</v>
      </c>
      <c r="G241" s="2">
        <v>27.898004270000001</v>
      </c>
      <c r="H241" s="4">
        <v>1</v>
      </c>
      <c r="I241" s="4">
        <v>2</v>
      </c>
      <c r="J241" s="4" t="s">
        <v>21</v>
      </c>
      <c r="K241" s="4">
        <v>1</v>
      </c>
      <c r="L241" s="4">
        <v>288</v>
      </c>
      <c r="M241" s="4" t="s">
        <v>179</v>
      </c>
      <c r="N241" s="4">
        <v>26</v>
      </c>
      <c r="O241" s="4">
        <v>28</v>
      </c>
      <c r="P241" s="4">
        <v>15</v>
      </c>
      <c r="Q241" s="4">
        <v>6</v>
      </c>
      <c r="R241" s="4">
        <v>10</v>
      </c>
      <c r="T241" s="4">
        <v>70</v>
      </c>
      <c r="W241" s="11">
        <f t="shared" si="28"/>
        <v>0</v>
      </c>
      <c r="X241" s="11">
        <f>VLOOKUP(A241,[1]TREE_DATA!$D$2:$L$28073,9,FALSE)</f>
        <v>12</v>
      </c>
      <c r="Y241" s="11">
        <f t="shared" si="29"/>
        <v>12</v>
      </c>
      <c r="Z241" s="11">
        <f t="shared" si="30"/>
        <v>0</v>
      </c>
      <c r="AA241" s="11">
        <f t="shared" si="31"/>
        <v>0</v>
      </c>
      <c r="AB241" s="11">
        <f t="shared" si="25"/>
        <v>8</v>
      </c>
      <c r="AC241" s="11">
        <f t="shared" si="26"/>
        <v>0</v>
      </c>
    </row>
    <row r="242" spans="1:29">
      <c r="A242" s="13" t="str">
        <f t="shared" si="27"/>
        <v>MARV1_11_7B_802</v>
      </c>
      <c r="B242" s="13" t="s">
        <v>175</v>
      </c>
      <c r="C242">
        <v>802</v>
      </c>
      <c r="D242">
        <v>4</v>
      </c>
      <c r="E242" s="3">
        <v>2</v>
      </c>
      <c r="F242" s="3">
        <v>173</v>
      </c>
      <c r="H242" s="4">
        <v>2</v>
      </c>
      <c r="I242" s="4">
        <v>2</v>
      </c>
      <c r="J242" s="4" t="s">
        <v>187</v>
      </c>
      <c r="K242" s="4">
        <v>2</v>
      </c>
      <c r="L242" s="4">
        <v>173</v>
      </c>
      <c r="O242" s="4">
        <v>-99</v>
      </c>
      <c r="P242" s="4">
        <v>-99</v>
      </c>
      <c r="W242" s="11">
        <f t="shared" si="28"/>
        <v>0</v>
      </c>
      <c r="X242" s="11">
        <f>VLOOKUP(A242,[1]TREE_DATA!$D$2:$L$28073,9,FALSE)</f>
        <v>13</v>
      </c>
      <c r="Y242" s="11">
        <f t="shared" si="29"/>
        <v>12</v>
      </c>
      <c r="Z242" s="11">
        <f t="shared" si="30"/>
        <v>0</v>
      </c>
      <c r="AA242" s="11">
        <f t="shared" si="31"/>
        <v>0</v>
      </c>
      <c r="AB242" s="11">
        <f t="shared" si="25"/>
        <v>0</v>
      </c>
      <c r="AC242" s="11">
        <f t="shared" si="26"/>
        <v>0</v>
      </c>
    </row>
    <row r="243" spans="1:29">
      <c r="A243" s="13" t="str">
        <f t="shared" si="27"/>
        <v>MARV1_11_7B_238</v>
      </c>
      <c r="B243" s="13" t="s">
        <v>175</v>
      </c>
      <c r="C243">
        <v>238</v>
      </c>
      <c r="D243">
        <v>4</v>
      </c>
      <c r="E243" s="3">
        <v>2</v>
      </c>
      <c r="F243" s="3">
        <v>288</v>
      </c>
      <c r="G243" s="2">
        <v>18.4360061</v>
      </c>
      <c r="H243" s="4">
        <v>1</v>
      </c>
      <c r="I243" s="4">
        <v>2</v>
      </c>
      <c r="J243" s="4">
        <v>22</v>
      </c>
      <c r="K243" s="4">
        <v>4</v>
      </c>
      <c r="L243" s="4">
        <v>280</v>
      </c>
      <c r="O243" s="4">
        <v>-99</v>
      </c>
      <c r="P243" s="4">
        <v>-99</v>
      </c>
      <c r="U243" s="4" t="s">
        <v>183</v>
      </c>
      <c r="V243" s="4">
        <v>15</v>
      </c>
      <c r="W243" s="11">
        <f t="shared" si="28"/>
        <v>0</v>
      </c>
      <c r="X243" s="11">
        <f>VLOOKUP(A243,[1]TREE_DATA!$D$2:$L$28073,9,FALSE)</f>
        <v>12</v>
      </c>
      <c r="Y243" s="11">
        <f t="shared" si="29"/>
        <v>22</v>
      </c>
      <c r="Z243" s="11">
        <f t="shared" si="30"/>
        <v>0</v>
      </c>
      <c r="AA243" s="11">
        <f t="shared" si="31"/>
        <v>1</v>
      </c>
      <c r="AB243" s="11" t="str">
        <f t="shared" si="25"/>
        <v/>
      </c>
      <c r="AC243" s="11">
        <f t="shared" si="26"/>
        <v>0</v>
      </c>
    </row>
    <row r="244" spans="1:29">
      <c r="A244" s="13" t="str">
        <f t="shared" si="27"/>
        <v>MARV1_11_7B_239</v>
      </c>
      <c r="B244" s="13" t="s">
        <v>175</v>
      </c>
      <c r="C244">
        <v>239</v>
      </c>
      <c r="D244">
        <v>4</v>
      </c>
      <c r="E244" s="3">
        <v>2</v>
      </c>
      <c r="F244" s="3">
        <v>298</v>
      </c>
      <c r="G244" s="2">
        <v>24.107001830000002</v>
      </c>
      <c r="H244" s="4">
        <v>1</v>
      </c>
      <c r="I244" s="4">
        <v>2</v>
      </c>
      <c r="J244" s="4" t="s">
        <v>21</v>
      </c>
      <c r="K244" s="4">
        <v>1</v>
      </c>
      <c r="L244" s="4">
        <v>299</v>
      </c>
      <c r="O244" s="4">
        <v>-99</v>
      </c>
      <c r="P244" s="4">
        <v>-99</v>
      </c>
      <c r="W244" s="11">
        <f t="shared" si="28"/>
        <v>0</v>
      </c>
      <c r="X244" s="11">
        <f>VLOOKUP(A244,[1]TREE_DATA!$D$2:$L$28073,9,FALSE)</f>
        <v>11</v>
      </c>
      <c r="Y244" s="11">
        <f t="shared" si="29"/>
        <v>12</v>
      </c>
      <c r="Z244" s="11">
        <f t="shared" si="30"/>
        <v>0</v>
      </c>
      <c r="AA244" s="11">
        <f t="shared" si="31"/>
        <v>0</v>
      </c>
      <c r="AB244" s="11">
        <f t="shared" si="25"/>
        <v>1</v>
      </c>
      <c r="AC244" s="11">
        <f t="shared" si="26"/>
        <v>0</v>
      </c>
    </row>
    <row r="245" spans="1:29">
      <c r="A245" s="13" t="str">
        <f t="shared" si="27"/>
        <v>MARV1_11_7B_190</v>
      </c>
      <c r="B245" s="13" t="s">
        <v>175</v>
      </c>
      <c r="C245">
        <v>190</v>
      </c>
      <c r="D245">
        <v>5</v>
      </c>
      <c r="E245" s="3">
        <v>2</v>
      </c>
      <c r="F245" s="3">
        <v>468</v>
      </c>
      <c r="G245" s="2">
        <v>31.555998169999999</v>
      </c>
      <c r="H245" s="4">
        <v>1</v>
      </c>
      <c r="I245" s="4">
        <v>2</v>
      </c>
      <c r="J245" s="4">
        <v>11</v>
      </c>
      <c r="K245" s="4">
        <v>1</v>
      </c>
      <c r="L245" s="4">
        <v>470</v>
      </c>
      <c r="M245" s="4" t="s">
        <v>22</v>
      </c>
      <c r="N245" s="4">
        <v>43</v>
      </c>
      <c r="O245" s="4">
        <v>33</v>
      </c>
      <c r="P245" s="4">
        <v>1.5</v>
      </c>
      <c r="T245" s="4">
        <v>130</v>
      </c>
      <c r="W245" s="11">
        <f t="shared" si="28"/>
        <v>0</v>
      </c>
      <c r="X245" s="11">
        <f>VLOOKUP(A245,[1]TREE_DATA!$D$2:$L$28073,9,FALSE)</f>
        <v>11</v>
      </c>
      <c r="Y245" s="11">
        <f t="shared" si="29"/>
        <v>11</v>
      </c>
      <c r="Z245" s="11">
        <f t="shared" si="30"/>
        <v>0</v>
      </c>
      <c r="AA245" s="11">
        <f t="shared" si="31"/>
        <v>0</v>
      </c>
      <c r="AB245" s="11">
        <f t="shared" si="25"/>
        <v>2</v>
      </c>
      <c r="AC245" s="11">
        <f t="shared" si="26"/>
        <v>0</v>
      </c>
    </row>
    <row r="246" spans="1:29">
      <c r="A246" s="13" t="str">
        <f t="shared" si="27"/>
        <v>MARV1_11_7B_191</v>
      </c>
      <c r="B246" s="13" t="s">
        <v>175</v>
      </c>
      <c r="C246">
        <v>191</v>
      </c>
      <c r="D246">
        <v>5</v>
      </c>
      <c r="E246" s="3">
        <v>2</v>
      </c>
      <c r="F246" s="3">
        <v>428</v>
      </c>
      <c r="G246" s="2">
        <v>31.597001219999999</v>
      </c>
      <c r="H246" s="4">
        <v>1</v>
      </c>
      <c r="I246" s="4">
        <v>2</v>
      </c>
      <c r="J246" s="4" t="s">
        <v>21</v>
      </c>
      <c r="K246" s="4">
        <v>1</v>
      </c>
      <c r="L246" s="4">
        <v>443</v>
      </c>
      <c r="O246" s="4">
        <v>-99</v>
      </c>
      <c r="P246" s="4">
        <v>-99</v>
      </c>
      <c r="W246" s="11">
        <f t="shared" si="28"/>
        <v>0</v>
      </c>
      <c r="X246" s="11">
        <f>VLOOKUP(A246,[1]TREE_DATA!$D$2:$L$28073,9,FALSE)</f>
        <v>11</v>
      </c>
      <c r="Y246" s="11">
        <f t="shared" si="29"/>
        <v>12</v>
      </c>
      <c r="Z246" s="11">
        <f t="shared" si="30"/>
        <v>0</v>
      </c>
      <c r="AA246" s="11">
        <f t="shared" si="31"/>
        <v>0</v>
      </c>
      <c r="AB246" s="11">
        <f t="shared" si="25"/>
        <v>15</v>
      </c>
      <c r="AC246" s="11">
        <f t="shared" si="26"/>
        <v>0</v>
      </c>
    </row>
    <row r="247" spans="1:29">
      <c r="A247" s="13" t="str">
        <f t="shared" si="27"/>
        <v>MARV1_11_7B_202</v>
      </c>
      <c r="B247" s="13" t="s">
        <v>175</v>
      </c>
      <c r="C247">
        <v>202</v>
      </c>
      <c r="D247">
        <v>5</v>
      </c>
      <c r="E247" s="3">
        <v>2</v>
      </c>
      <c r="F247" s="3">
        <v>404</v>
      </c>
      <c r="G247" s="2">
        <v>31.982001830000002</v>
      </c>
      <c r="H247" s="4">
        <v>1</v>
      </c>
      <c r="I247" s="4">
        <v>2</v>
      </c>
      <c r="J247" s="4">
        <v>11</v>
      </c>
      <c r="K247" s="4">
        <v>1</v>
      </c>
      <c r="L247" s="4">
        <v>420</v>
      </c>
      <c r="M247" s="4" t="s">
        <v>22</v>
      </c>
      <c r="N247" s="4">
        <v>40</v>
      </c>
      <c r="O247" s="4">
        <v>32</v>
      </c>
      <c r="P247" s="4">
        <v>3</v>
      </c>
      <c r="T247" s="4">
        <v>120</v>
      </c>
      <c r="W247" s="11">
        <f t="shared" si="28"/>
        <v>0</v>
      </c>
      <c r="X247" s="11">
        <f>VLOOKUP(A247,[1]TREE_DATA!$D$2:$L$28073,9,FALSE)</f>
        <v>11</v>
      </c>
      <c r="Y247" s="11">
        <f t="shared" si="29"/>
        <v>11</v>
      </c>
      <c r="Z247" s="11">
        <f t="shared" si="30"/>
        <v>0</v>
      </c>
      <c r="AA247" s="11">
        <f t="shared" si="31"/>
        <v>0</v>
      </c>
      <c r="AB247" s="11">
        <f t="shared" si="25"/>
        <v>16</v>
      </c>
      <c r="AC247" s="11">
        <f t="shared" si="26"/>
        <v>0</v>
      </c>
    </row>
    <row r="248" spans="1:29">
      <c r="A248" s="13" t="str">
        <f t="shared" si="27"/>
        <v>MARV1_11_7B_192</v>
      </c>
      <c r="B248" s="13" t="s">
        <v>175</v>
      </c>
      <c r="C248">
        <v>192</v>
      </c>
      <c r="D248">
        <v>5</v>
      </c>
      <c r="E248" s="3">
        <v>2</v>
      </c>
      <c r="F248" s="3">
        <v>235</v>
      </c>
      <c r="G248" s="2">
        <v>16.995999999999999</v>
      </c>
      <c r="H248" s="4">
        <v>2</v>
      </c>
      <c r="I248" s="4">
        <v>2</v>
      </c>
      <c r="J248" s="4">
        <v>11</v>
      </c>
      <c r="K248" s="4">
        <v>2</v>
      </c>
      <c r="L248" s="4">
        <v>194</v>
      </c>
      <c r="O248" s="4">
        <v>-99</v>
      </c>
      <c r="P248" s="4">
        <v>-99</v>
      </c>
      <c r="W248" s="11">
        <f t="shared" si="28"/>
        <v>0</v>
      </c>
      <c r="X248" s="11">
        <f>VLOOKUP(A248,[1]TREE_DATA!$D$2:$L$28073,9,FALSE)</f>
        <v>12</v>
      </c>
      <c r="Y248" s="11">
        <f t="shared" si="29"/>
        <v>11</v>
      </c>
      <c r="Z248" s="11">
        <f t="shared" si="30"/>
        <v>0</v>
      </c>
      <c r="AA248" s="11">
        <f t="shared" si="31"/>
        <v>0</v>
      </c>
      <c r="AB248" s="11">
        <f t="shared" si="25"/>
        <v>-41</v>
      </c>
      <c r="AC248" s="11">
        <f t="shared" si="26"/>
        <v>0</v>
      </c>
    </row>
    <row r="249" spans="1:29">
      <c r="A249" s="13" t="str">
        <f t="shared" si="27"/>
        <v>MARV1_11_7B_835</v>
      </c>
      <c r="B249" s="13" t="s">
        <v>175</v>
      </c>
      <c r="C249">
        <v>835</v>
      </c>
      <c r="D249">
        <v>5</v>
      </c>
      <c r="E249" s="3">
        <v>2</v>
      </c>
      <c r="F249" s="3">
        <v>169</v>
      </c>
      <c r="H249" s="4">
        <v>2</v>
      </c>
      <c r="I249" s="4">
        <v>2</v>
      </c>
      <c r="J249" s="4">
        <v>11</v>
      </c>
      <c r="K249" s="4">
        <v>2</v>
      </c>
      <c r="L249" s="4">
        <v>171</v>
      </c>
      <c r="O249" s="4">
        <v>-99</v>
      </c>
      <c r="P249" s="4">
        <v>-99</v>
      </c>
      <c r="W249" s="11">
        <f t="shared" si="28"/>
        <v>0</v>
      </c>
      <c r="X249" s="11">
        <f>VLOOKUP(A249,[1]TREE_DATA!$D$2:$L$28073,9,FALSE)</f>
        <v>11</v>
      </c>
      <c r="Y249" s="11">
        <f t="shared" si="29"/>
        <v>11</v>
      </c>
      <c r="Z249" s="11">
        <f t="shared" si="30"/>
        <v>0</v>
      </c>
      <c r="AA249" s="11">
        <f t="shared" si="31"/>
        <v>0</v>
      </c>
      <c r="AB249" s="11">
        <f t="shared" si="25"/>
        <v>2</v>
      </c>
      <c r="AC249" s="11">
        <f t="shared" si="26"/>
        <v>0</v>
      </c>
    </row>
    <row r="250" spans="1:29">
      <c r="A250" s="13" t="str">
        <f t="shared" si="27"/>
        <v>MARV1_11_7B_206</v>
      </c>
      <c r="B250" s="13" t="s">
        <v>175</v>
      </c>
      <c r="C250">
        <v>206</v>
      </c>
      <c r="D250">
        <v>5</v>
      </c>
      <c r="E250" s="3">
        <v>3</v>
      </c>
      <c r="F250" s="3">
        <v>353</v>
      </c>
      <c r="G250" s="2">
        <v>24.75100977</v>
      </c>
      <c r="H250" s="4">
        <v>1</v>
      </c>
      <c r="I250" s="4">
        <v>3</v>
      </c>
      <c r="J250" s="4">
        <v>11</v>
      </c>
      <c r="K250" s="4">
        <v>1</v>
      </c>
      <c r="L250" s="4">
        <v>355</v>
      </c>
      <c r="O250" s="4">
        <v>-99</v>
      </c>
      <c r="P250" s="4">
        <v>-99</v>
      </c>
      <c r="W250" s="11">
        <f t="shared" si="28"/>
        <v>0</v>
      </c>
      <c r="X250" s="11">
        <f>VLOOKUP(A250,[1]TREE_DATA!$D$2:$L$28073,9,FALSE)</f>
        <v>12</v>
      </c>
      <c r="Y250" s="11">
        <f t="shared" si="29"/>
        <v>11</v>
      </c>
      <c r="Z250" s="11">
        <f t="shared" si="30"/>
        <v>0</v>
      </c>
      <c r="AA250" s="11">
        <f t="shared" si="31"/>
        <v>0</v>
      </c>
      <c r="AB250" s="11">
        <f t="shared" si="25"/>
        <v>2</v>
      </c>
      <c r="AC250" s="11">
        <f t="shared" si="26"/>
        <v>0</v>
      </c>
    </row>
    <row r="251" spans="1:29">
      <c r="A251" s="13" t="str">
        <f t="shared" si="27"/>
        <v>MARV1_11_7B_207</v>
      </c>
      <c r="B251" s="13" t="s">
        <v>175</v>
      </c>
      <c r="C251">
        <v>207</v>
      </c>
      <c r="D251">
        <v>5</v>
      </c>
      <c r="E251" s="3">
        <v>1</v>
      </c>
      <c r="F251" s="3">
        <v>368</v>
      </c>
      <c r="G251" s="2">
        <v>31.511004270000001</v>
      </c>
      <c r="H251" s="4">
        <v>1</v>
      </c>
      <c r="I251" s="4">
        <v>1</v>
      </c>
      <c r="J251" s="4" t="s">
        <v>20</v>
      </c>
      <c r="K251" s="4">
        <v>1</v>
      </c>
      <c r="L251" s="4">
        <v>366</v>
      </c>
      <c r="M251" s="4" t="s">
        <v>179</v>
      </c>
      <c r="N251" s="4">
        <v>33</v>
      </c>
      <c r="O251" s="4">
        <v>34</v>
      </c>
      <c r="P251" s="4">
        <v>20</v>
      </c>
      <c r="Q251" s="4">
        <v>5</v>
      </c>
      <c r="R251" s="4">
        <v>40</v>
      </c>
      <c r="T251" s="4">
        <v>120</v>
      </c>
      <c r="W251" s="11">
        <f t="shared" si="28"/>
        <v>0</v>
      </c>
      <c r="X251" s="11">
        <f>VLOOKUP(A251,[1]TREE_DATA!$D$2:$L$28073,9,FALSE)</f>
        <v>12</v>
      </c>
      <c r="Y251" s="11">
        <f t="shared" si="29"/>
        <v>12</v>
      </c>
      <c r="Z251" s="11">
        <f t="shared" si="30"/>
        <v>0</v>
      </c>
      <c r="AA251" s="11">
        <f t="shared" si="31"/>
        <v>0</v>
      </c>
      <c r="AB251" s="11">
        <f t="shared" si="25"/>
        <v>-2</v>
      </c>
      <c r="AC251" s="11">
        <f t="shared" si="26"/>
        <v>0</v>
      </c>
    </row>
    <row r="252" spans="1:29">
      <c r="A252" s="13" t="str">
        <f t="shared" si="27"/>
        <v>MARV1_11_7B_208</v>
      </c>
      <c r="B252" s="13" t="s">
        <v>175</v>
      </c>
      <c r="C252">
        <v>208</v>
      </c>
      <c r="D252">
        <v>5</v>
      </c>
      <c r="E252" s="3">
        <v>1</v>
      </c>
      <c r="F252" s="3">
        <v>346</v>
      </c>
      <c r="G252" s="2">
        <v>30.23399817</v>
      </c>
      <c r="H252" s="4">
        <v>1</v>
      </c>
      <c r="I252" s="4">
        <v>1</v>
      </c>
      <c r="J252" s="4" t="s">
        <v>21</v>
      </c>
      <c r="K252" s="4">
        <v>1</v>
      </c>
      <c r="L252" s="4">
        <v>340</v>
      </c>
      <c r="M252" s="4" t="s">
        <v>179</v>
      </c>
      <c r="N252" s="4">
        <v>31</v>
      </c>
      <c r="O252" s="4">
        <v>33</v>
      </c>
      <c r="P252" s="4">
        <v>15</v>
      </c>
      <c r="Q252" s="4">
        <v>6</v>
      </c>
      <c r="R252" s="4">
        <v>40</v>
      </c>
      <c r="T252" s="4">
        <v>120</v>
      </c>
      <c r="W252" s="11">
        <f t="shared" si="28"/>
        <v>0</v>
      </c>
      <c r="X252" s="11">
        <f>VLOOKUP(A252,[1]TREE_DATA!$D$2:$L$28073,9,FALSE)</f>
        <v>12</v>
      </c>
      <c r="Y252" s="11">
        <f t="shared" si="29"/>
        <v>12</v>
      </c>
      <c r="Z252" s="11">
        <f t="shared" si="30"/>
        <v>0</v>
      </c>
      <c r="AA252" s="11">
        <f t="shared" si="31"/>
        <v>0</v>
      </c>
      <c r="AB252" s="11">
        <f t="shared" si="25"/>
        <v>-6</v>
      </c>
      <c r="AC252" s="11">
        <f t="shared" si="26"/>
        <v>0</v>
      </c>
    </row>
    <row r="253" spans="1:29">
      <c r="A253" s="13" t="str">
        <f t="shared" si="27"/>
        <v>MARV1_11_7B_210</v>
      </c>
      <c r="B253" s="13" t="s">
        <v>175</v>
      </c>
      <c r="C253">
        <v>210</v>
      </c>
      <c r="D253">
        <v>5</v>
      </c>
      <c r="E253" s="3">
        <v>2</v>
      </c>
      <c r="F253" s="3">
        <v>413</v>
      </c>
      <c r="G253" s="2">
        <v>32.533006100000001</v>
      </c>
      <c r="H253" s="4">
        <v>1</v>
      </c>
      <c r="I253" s="4">
        <v>2</v>
      </c>
      <c r="J253" s="4">
        <v>11</v>
      </c>
      <c r="K253" s="4">
        <v>1</v>
      </c>
      <c r="L253" s="4">
        <v>420</v>
      </c>
      <c r="O253" s="4">
        <v>-99</v>
      </c>
      <c r="P253" s="4">
        <v>-99</v>
      </c>
      <c r="W253" s="11">
        <f t="shared" si="28"/>
        <v>0</v>
      </c>
      <c r="X253" s="11">
        <f>VLOOKUP(A253,[1]TREE_DATA!$D$2:$L$28073,9,FALSE)</f>
        <v>11</v>
      </c>
      <c r="Y253" s="11">
        <f t="shared" si="29"/>
        <v>11</v>
      </c>
      <c r="Z253" s="11">
        <f t="shared" si="30"/>
        <v>0</v>
      </c>
      <c r="AA253" s="11">
        <f t="shared" si="31"/>
        <v>0</v>
      </c>
      <c r="AB253" s="11">
        <f t="shared" si="25"/>
        <v>7</v>
      </c>
      <c r="AC253" s="11">
        <f t="shared" si="26"/>
        <v>0</v>
      </c>
    </row>
    <row r="254" spans="1:29">
      <c r="A254" s="13" t="str">
        <f t="shared" si="27"/>
        <v>MARV1_11_7B_225</v>
      </c>
      <c r="B254" s="13" t="s">
        <v>175</v>
      </c>
      <c r="C254">
        <v>225</v>
      </c>
      <c r="D254">
        <v>5</v>
      </c>
      <c r="E254" s="3">
        <v>2</v>
      </c>
      <c r="F254" s="3">
        <v>330</v>
      </c>
      <c r="G254" s="2">
        <v>30.446003050000002</v>
      </c>
      <c r="H254" s="4">
        <v>1</v>
      </c>
      <c r="I254" s="4">
        <v>2</v>
      </c>
      <c r="J254" s="4" t="s">
        <v>21</v>
      </c>
      <c r="K254" s="4">
        <v>1</v>
      </c>
      <c r="L254" s="4">
        <v>354</v>
      </c>
      <c r="O254" s="4">
        <v>-99</v>
      </c>
      <c r="P254" s="4">
        <v>-99</v>
      </c>
      <c r="W254" s="11">
        <f t="shared" si="28"/>
        <v>0</v>
      </c>
      <c r="X254" s="11">
        <f>VLOOKUP(A254,[1]TREE_DATA!$D$2:$L$28073,9,FALSE)</f>
        <v>12</v>
      </c>
      <c r="Y254" s="11">
        <f t="shared" si="29"/>
        <v>12</v>
      </c>
      <c r="Z254" s="11">
        <f t="shared" si="30"/>
        <v>0</v>
      </c>
      <c r="AA254" s="11">
        <f t="shared" si="31"/>
        <v>0</v>
      </c>
      <c r="AB254" s="11">
        <f t="shared" si="25"/>
        <v>24</v>
      </c>
      <c r="AC254" s="11">
        <f t="shared" si="26"/>
        <v>0</v>
      </c>
    </row>
    <row r="255" spans="1:29">
      <c r="A255" s="13" t="str">
        <f t="shared" si="27"/>
        <v>MARV1_11_7B_211</v>
      </c>
      <c r="B255" s="13" t="s">
        <v>175</v>
      </c>
      <c r="C255">
        <v>211</v>
      </c>
      <c r="D255">
        <v>5</v>
      </c>
      <c r="E255" s="3">
        <v>1</v>
      </c>
      <c r="F255" s="3">
        <v>346</v>
      </c>
      <c r="G255" s="2">
        <v>19.805001220000001</v>
      </c>
      <c r="H255" s="4">
        <v>1</v>
      </c>
      <c r="I255" s="4">
        <v>1</v>
      </c>
      <c r="J255" s="4">
        <v>21</v>
      </c>
      <c r="K255" s="4">
        <v>4</v>
      </c>
      <c r="L255" s="4">
        <v>302</v>
      </c>
      <c r="O255" s="4">
        <v>-99</v>
      </c>
      <c r="P255" s="4">
        <v>-99</v>
      </c>
      <c r="U255" s="4" t="s">
        <v>182</v>
      </c>
      <c r="W255" s="11">
        <f t="shared" si="28"/>
        <v>0</v>
      </c>
      <c r="X255" s="11">
        <f>VLOOKUP(A255,[1]TREE_DATA!$D$2:$L$28073,9,FALSE)</f>
        <v>12</v>
      </c>
      <c r="Y255" s="11">
        <f t="shared" si="29"/>
        <v>21</v>
      </c>
      <c r="Z255" s="11">
        <f t="shared" si="30"/>
        <v>0</v>
      </c>
      <c r="AA255" s="11">
        <f t="shared" si="31"/>
        <v>1</v>
      </c>
      <c r="AB255" s="11" t="str">
        <f t="shared" si="25"/>
        <v/>
      </c>
      <c r="AC255" s="11">
        <f t="shared" si="26"/>
        <v>0</v>
      </c>
    </row>
    <row r="256" spans="1:29">
      <c r="A256" s="13" t="str">
        <f t="shared" si="27"/>
        <v>MARV1_11_7B_227</v>
      </c>
      <c r="B256" s="13" t="s">
        <v>175</v>
      </c>
      <c r="C256">
        <v>227</v>
      </c>
      <c r="D256">
        <v>5</v>
      </c>
      <c r="E256" s="3">
        <v>2</v>
      </c>
      <c r="F256" s="3">
        <v>255</v>
      </c>
      <c r="G256" s="2">
        <v>26.93100793</v>
      </c>
      <c r="H256" s="4">
        <v>1</v>
      </c>
      <c r="I256" s="4">
        <v>2</v>
      </c>
      <c r="J256" s="4" t="s">
        <v>20</v>
      </c>
      <c r="K256" s="4">
        <v>1</v>
      </c>
      <c r="L256" s="4">
        <v>262</v>
      </c>
      <c r="O256" s="4">
        <v>-99</v>
      </c>
      <c r="P256" s="4">
        <v>-99</v>
      </c>
      <c r="W256" s="11">
        <f t="shared" si="28"/>
        <v>0</v>
      </c>
      <c r="X256" s="11">
        <f>VLOOKUP(A256,[1]TREE_DATA!$D$2:$L$28073,9,FALSE)</f>
        <v>12</v>
      </c>
      <c r="Y256" s="11">
        <f t="shared" si="29"/>
        <v>12</v>
      </c>
      <c r="Z256" s="11">
        <f t="shared" si="30"/>
        <v>0</v>
      </c>
      <c r="AA256" s="11">
        <f t="shared" si="31"/>
        <v>0</v>
      </c>
      <c r="AB256" s="11">
        <f t="shared" si="25"/>
        <v>7</v>
      </c>
      <c r="AC256" s="11">
        <f t="shared" si="26"/>
        <v>0</v>
      </c>
    </row>
    <row r="257" spans="1:29">
      <c r="A257" s="13" t="str">
        <f t="shared" si="27"/>
        <v>MARV1_11_7B_228</v>
      </c>
      <c r="B257" s="13" t="s">
        <v>175</v>
      </c>
      <c r="C257">
        <v>228</v>
      </c>
      <c r="D257">
        <v>5</v>
      </c>
      <c r="E257" s="3">
        <v>1</v>
      </c>
      <c r="F257" s="3">
        <v>294</v>
      </c>
      <c r="G257" s="2">
        <v>25.54300366</v>
      </c>
      <c r="H257" s="4">
        <v>1</v>
      </c>
      <c r="I257" s="4">
        <v>2</v>
      </c>
      <c r="J257" s="4" t="s">
        <v>20</v>
      </c>
      <c r="K257" s="4">
        <v>1</v>
      </c>
      <c r="L257" s="4">
        <v>290</v>
      </c>
      <c r="O257" s="4">
        <v>-99</v>
      </c>
      <c r="P257" s="4">
        <v>-99</v>
      </c>
      <c r="W257" s="11">
        <f t="shared" si="28"/>
        <v>1</v>
      </c>
      <c r="X257" s="11">
        <f>VLOOKUP(A257,[1]TREE_DATA!$D$2:$L$28073,9,FALSE)</f>
        <v>11</v>
      </c>
      <c r="Y257" s="11">
        <f t="shared" si="29"/>
        <v>12</v>
      </c>
      <c r="Z257" s="11">
        <f t="shared" si="30"/>
        <v>0</v>
      </c>
      <c r="AA257" s="11">
        <f t="shared" si="31"/>
        <v>0</v>
      </c>
      <c r="AB257" s="11">
        <f t="shared" si="25"/>
        <v>-4</v>
      </c>
      <c r="AC257" s="11">
        <f t="shared" si="26"/>
        <v>0</v>
      </c>
    </row>
    <row r="258" spans="1:29">
      <c r="A258" s="13" t="str">
        <f t="shared" si="27"/>
        <v>MARV1_11_7B_801</v>
      </c>
      <c r="B258" s="13" t="s">
        <v>175</v>
      </c>
      <c r="C258">
        <v>801</v>
      </c>
      <c r="D258">
        <v>5</v>
      </c>
      <c r="E258" s="3">
        <v>2</v>
      </c>
      <c r="F258" s="3">
        <v>343</v>
      </c>
      <c r="G258" s="2">
        <v>22.243006099999999</v>
      </c>
      <c r="H258" s="4">
        <v>1</v>
      </c>
      <c r="I258" s="4">
        <v>2</v>
      </c>
      <c r="J258" s="4" t="s">
        <v>185</v>
      </c>
      <c r="K258" s="4">
        <v>1</v>
      </c>
      <c r="L258" s="4">
        <v>341</v>
      </c>
      <c r="O258" s="4">
        <v>-99</v>
      </c>
      <c r="P258" s="4">
        <v>-99</v>
      </c>
      <c r="U258" s="4" t="s">
        <v>188</v>
      </c>
      <c r="V258" s="4">
        <v>16</v>
      </c>
      <c r="W258" s="11">
        <f t="shared" si="28"/>
        <v>0</v>
      </c>
      <c r="X258" s="11">
        <f>VLOOKUP(A258,[1]TREE_DATA!$D$2:$L$28073,9,FALSE)</f>
        <v>12</v>
      </c>
      <c r="Y258" s="11">
        <f t="shared" si="29"/>
        <v>12</v>
      </c>
      <c r="Z258" s="11">
        <f t="shared" si="30"/>
        <v>0</v>
      </c>
      <c r="AA258" s="11">
        <f t="shared" si="31"/>
        <v>0</v>
      </c>
      <c r="AB258" s="11">
        <f t="shared" si="25"/>
        <v>-2</v>
      </c>
      <c r="AC258" s="11">
        <f t="shared" si="26"/>
        <v>0</v>
      </c>
    </row>
    <row r="259" spans="1:29">
      <c r="A259" s="13" t="str">
        <f t="shared" si="27"/>
        <v>MARV1_11_7B_230</v>
      </c>
      <c r="B259" s="13" t="s">
        <v>175</v>
      </c>
      <c r="C259">
        <v>230</v>
      </c>
      <c r="D259">
        <v>5</v>
      </c>
      <c r="E259" s="3">
        <v>2</v>
      </c>
      <c r="F259" s="3">
        <v>475</v>
      </c>
      <c r="G259" s="2">
        <v>33.833010379999997</v>
      </c>
      <c r="H259" s="4">
        <v>1</v>
      </c>
      <c r="I259" s="4">
        <v>2</v>
      </c>
      <c r="J259" s="4">
        <v>11</v>
      </c>
      <c r="K259" s="4">
        <v>1</v>
      </c>
      <c r="L259" s="4">
        <v>489</v>
      </c>
      <c r="M259" s="4" t="s">
        <v>179</v>
      </c>
      <c r="N259" s="4">
        <v>47</v>
      </c>
      <c r="O259" s="4">
        <v>31</v>
      </c>
      <c r="P259" s="4">
        <v>6</v>
      </c>
      <c r="R259" s="4">
        <v>10</v>
      </c>
      <c r="T259" s="4">
        <v>140</v>
      </c>
      <c r="W259" s="11">
        <f t="shared" si="28"/>
        <v>0</v>
      </c>
      <c r="X259" s="11">
        <f>VLOOKUP(A259,[1]TREE_DATA!$D$2:$L$28073,9,FALSE)</f>
        <v>11</v>
      </c>
      <c r="Y259" s="11">
        <f t="shared" si="29"/>
        <v>11</v>
      </c>
      <c r="Z259" s="11">
        <f t="shared" si="30"/>
        <v>0</v>
      </c>
      <c r="AA259" s="11">
        <f t="shared" si="31"/>
        <v>0</v>
      </c>
      <c r="AB259" s="11">
        <f t="shared" si="25"/>
        <v>14</v>
      </c>
      <c r="AC259" s="11">
        <f t="shared" si="26"/>
        <v>0</v>
      </c>
    </row>
    <row r="260" spans="1:29">
      <c r="A260" s="13" t="str">
        <f t="shared" si="27"/>
        <v>MARV1_11_7B_231</v>
      </c>
      <c r="B260" s="13" t="s">
        <v>175</v>
      </c>
      <c r="C260">
        <v>231</v>
      </c>
      <c r="D260">
        <v>5</v>
      </c>
      <c r="E260" s="3">
        <v>1</v>
      </c>
      <c r="F260" s="3">
        <v>303</v>
      </c>
      <c r="G260" s="2">
        <v>32.25799817</v>
      </c>
      <c r="H260" s="4">
        <v>1</v>
      </c>
      <c r="I260" s="4">
        <v>1</v>
      </c>
      <c r="J260" s="4" t="s">
        <v>26</v>
      </c>
      <c r="K260" s="4">
        <v>1</v>
      </c>
      <c r="L260" s="4">
        <v>312</v>
      </c>
      <c r="M260" s="4" t="s">
        <v>179</v>
      </c>
      <c r="N260" s="4">
        <v>29</v>
      </c>
      <c r="O260" s="4">
        <v>35</v>
      </c>
      <c r="P260" s="4">
        <v>22</v>
      </c>
      <c r="R260" s="4">
        <v>30</v>
      </c>
      <c r="T260" s="4">
        <v>120</v>
      </c>
      <c r="W260" s="11">
        <f t="shared" si="28"/>
        <v>0</v>
      </c>
      <c r="X260" s="11">
        <f>VLOOKUP(A260,[1]TREE_DATA!$D$2:$L$28073,9,FALSE)</f>
        <v>11</v>
      </c>
      <c r="Y260" s="11">
        <f t="shared" si="29"/>
        <v>12</v>
      </c>
      <c r="Z260" s="11">
        <f t="shared" si="30"/>
        <v>0</v>
      </c>
      <c r="AA260" s="11">
        <f t="shared" si="31"/>
        <v>0</v>
      </c>
      <c r="AB260" s="11">
        <f t="shared" si="25"/>
        <v>9</v>
      </c>
      <c r="AC260" s="11">
        <f t="shared" si="26"/>
        <v>0</v>
      </c>
    </row>
    <row r="261" spans="1:29">
      <c r="A261" s="13" t="str">
        <f t="shared" si="27"/>
        <v>MARV1_11_7B_232</v>
      </c>
      <c r="B261" s="13" t="s">
        <v>175</v>
      </c>
      <c r="C261">
        <v>232</v>
      </c>
      <c r="D261">
        <v>5</v>
      </c>
      <c r="E261" s="3">
        <v>2</v>
      </c>
      <c r="F261" s="3">
        <v>310</v>
      </c>
      <c r="G261" s="2">
        <v>23.96901038</v>
      </c>
      <c r="H261" s="4">
        <v>1</v>
      </c>
      <c r="I261" s="4">
        <v>2</v>
      </c>
      <c r="J261" s="4" t="s">
        <v>185</v>
      </c>
      <c r="K261" s="4">
        <v>1</v>
      </c>
      <c r="L261" s="4">
        <v>315</v>
      </c>
      <c r="O261" s="4">
        <v>-99</v>
      </c>
      <c r="P261" s="4">
        <v>-99</v>
      </c>
      <c r="U261" s="4" t="s">
        <v>186</v>
      </c>
      <c r="V261" s="4">
        <v>18</v>
      </c>
      <c r="W261" s="11">
        <f t="shared" si="28"/>
        <v>0</v>
      </c>
      <c r="X261" s="11">
        <f>VLOOKUP(A261,[1]TREE_DATA!$D$2:$L$28073,9,FALSE)</f>
        <v>12</v>
      </c>
      <c r="Y261" s="11">
        <f t="shared" si="29"/>
        <v>12</v>
      </c>
      <c r="Z261" s="11">
        <f t="shared" si="30"/>
        <v>0</v>
      </c>
      <c r="AA261" s="11">
        <f t="shared" si="31"/>
        <v>0</v>
      </c>
      <c r="AB261" s="11">
        <f t="shared" si="25"/>
        <v>5</v>
      </c>
      <c r="AC261" s="11">
        <f t="shared" si="26"/>
        <v>0</v>
      </c>
    </row>
    <row r="262" spans="1:29">
      <c r="A262" s="13" t="str">
        <f t="shared" si="27"/>
        <v>MARV1_11_7B_234</v>
      </c>
      <c r="B262" s="13" t="s">
        <v>175</v>
      </c>
      <c r="C262">
        <v>234</v>
      </c>
      <c r="D262">
        <v>5</v>
      </c>
      <c r="E262" s="3">
        <v>2</v>
      </c>
      <c r="F262" s="3">
        <v>267</v>
      </c>
      <c r="G262" s="2">
        <v>20.77099939</v>
      </c>
      <c r="H262" s="4">
        <v>1</v>
      </c>
      <c r="I262" s="4">
        <v>2</v>
      </c>
      <c r="J262" s="4" t="s">
        <v>185</v>
      </c>
      <c r="K262" s="4">
        <v>1</v>
      </c>
      <c r="L262" s="4">
        <v>274</v>
      </c>
      <c r="M262" s="4" t="s">
        <v>22</v>
      </c>
      <c r="N262" s="4">
        <v>27</v>
      </c>
      <c r="O262" s="4">
        <v>23</v>
      </c>
      <c r="P262" s="4">
        <v>9</v>
      </c>
      <c r="T262" s="4">
        <v>80</v>
      </c>
      <c r="U262" s="4" t="s">
        <v>183</v>
      </c>
      <c r="V262" s="4">
        <v>15</v>
      </c>
      <c r="W262" s="11">
        <f t="shared" si="28"/>
        <v>0</v>
      </c>
      <c r="X262" s="11">
        <f>VLOOKUP(A262,[1]TREE_DATA!$D$2:$L$28073,9,FALSE)</f>
        <v>12</v>
      </c>
      <c r="Y262" s="11">
        <f t="shared" si="29"/>
        <v>12</v>
      </c>
      <c r="Z262" s="11">
        <f t="shared" si="30"/>
        <v>0</v>
      </c>
      <c r="AA262" s="11">
        <f t="shared" si="31"/>
        <v>0</v>
      </c>
      <c r="AB262" s="11">
        <f t="shared" si="25"/>
        <v>7</v>
      </c>
      <c r="AC262" s="11">
        <f t="shared" si="26"/>
        <v>0</v>
      </c>
    </row>
    <row r="263" spans="1:29">
      <c r="A263" s="13" t="str">
        <f t="shared" si="27"/>
        <v>MARV1_11_7B_233</v>
      </c>
      <c r="B263" s="13" t="s">
        <v>175</v>
      </c>
      <c r="C263">
        <v>233</v>
      </c>
      <c r="D263">
        <v>5</v>
      </c>
      <c r="E263" s="3">
        <v>2</v>
      </c>
      <c r="F263" s="3">
        <v>257</v>
      </c>
      <c r="G263" s="2">
        <v>28.74800244</v>
      </c>
      <c r="H263" s="4">
        <v>1</v>
      </c>
      <c r="I263" s="4">
        <v>2</v>
      </c>
      <c r="J263" s="4" t="s">
        <v>21</v>
      </c>
      <c r="K263" s="4">
        <v>1</v>
      </c>
      <c r="L263" s="4">
        <v>266</v>
      </c>
      <c r="O263" s="4">
        <v>-99</v>
      </c>
      <c r="P263" s="4">
        <v>-99</v>
      </c>
      <c r="W263" s="11">
        <f t="shared" si="28"/>
        <v>0</v>
      </c>
      <c r="X263" s="11">
        <f>VLOOKUP(A263,[1]TREE_DATA!$D$2:$L$28073,9,FALSE)</f>
        <v>11</v>
      </c>
      <c r="Y263" s="11">
        <f t="shared" si="29"/>
        <v>12</v>
      </c>
      <c r="Z263" s="11">
        <f t="shared" si="30"/>
        <v>0</v>
      </c>
      <c r="AA263" s="11">
        <f t="shared" si="31"/>
        <v>0</v>
      </c>
      <c r="AB263" s="11">
        <f t="shared" ref="AB263:AB326" si="32">IF(Y263&lt;21,L263-F263,"")</f>
        <v>9</v>
      </c>
      <c r="AC263" s="11">
        <f t="shared" ref="AC263:AC326" si="33">IF(Y263&lt;21,IF(ABS(L263-F263)&gt;50,1,0),0)</f>
        <v>0</v>
      </c>
    </row>
    <row r="264" spans="1:29">
      <c r="A264" s="13" t="str">
        <f t="shared" ref="A264:A327" si="34">CONCATENATE(B264,"_",C264)</f>
        <v>MARV1_11_7B_203</v>
      </c>
      <c r="B264" s="13" t="s">
        <v>175</v>
      </c>
      <c r="C264">
        <v>203</v>
      </c>
      <c r="D264">
        <v>6</v>
      </c>
      <c r="E264" s="3">
        <v>1</v>
      </c>
      <c r="F264" s="3">
        <v>361</v>
      </c>
      <c r="G264" s="2">
        <v>23.408000000000001</v>
      </c>
      <c r="H264" s="4">
        <v>1</v>
      </c>
      <c r="I264" s="4">
        <v>1</v>
      </c>
      <c r="J264" s="4">
        <v>21</v>
      </c>
      <c r="K264" s="4">
        <v>4</v>
      </c>
      <c r="L264" s="4">
        <v>361</v>
      </c>
      <c r="O264" s="4">
        <v>-99</v>
      </c>
      <c r="P264" s="4">
        <v>-99</v>
      </c>
      <c r="W264" s="11">
        <f t="shared" si="28"/>
        <v>0</v>
      </c>
      <c r="X264" s="11">
        <f>VLOOKUP(A264,[1]TREE_DATA!$D$2:$L$28073,9,FALSE)</f>
        <v>21</v>
      </c>
      <c r="Y264" s="11">
        <f t="shared" si="29"/>
        <v>21</v>
      </c>
      <c r="Z264" s="11">
        <f t="shared" si="30"/>
        <v>0</v>
      </c>
      <c r="AA264" s="11">
        <f t="shared" si="31"/>
        <v>0</v>
      </c>
      <c r="AB264" s="11" t="str">
        <f t="shared" si="32"/>
        <v/>
      </c>
      <c r="AC264" s="11">
        <f t="shared" si="33"/>
        <v>0</v>
      </c>
    </row>
    <row r="265" spans="1:29">
      <c r="A265" s="13" t="str">
        <f t="shared" si="34"/>
        <v>MARV1_11_7B_204</v>
      </c>
      <c r="B265" s="13" t="s">
        <v>175</v>
      </c>
      <c r="C265">
        <v>204</v>
      </c>
      <c r="D265">
        <v>6</v>
      </c>
      <c r="E265" s="3">
        <v>2</v>
      </c>
      <c r="F265" s="3">
        <v>202</v>
      </c>
      <c r="G265" s="2">
        <v>16.157998169999999</v>
      </c>
      <c r="H265" s="4">
        <v>1</v>
      </c>
      <c r="I265" s="4">
        <v>2</v>
      </c>
      <c r="J265" s="4" t="s">
        <v>185</v>
      </c>
      <c r="K265" s="4">
        <v>1</v>
      </c>
      <c r="L265" s="4">
        <v>212</v>
      </c>
      <c r="O265" s="4">
        <v>-99</v>
      </c>
      <c r="P265" s="4">
        <v>-99</v>
      </c>
      <c r="U265" s="4" t="s">
        <v>189</v>
      </c>
      <c r="V265" s="4">
        <v>12</v>
      </c>
      <c r="W265" s="11">
        <f t="shared" si="28"/>
        <v>0</v>
      </c>
      <c r="X265" s="11">
        <f>VLOOKUP(A265,[1]TREE_DATA!$D$2:$L$28073,9,FALSE)</f>
        <v>12</v>
      </c>
      <c r="Y265" s="11">
        <f t="shared" si="29"/>
        <v>12</v>
      </c>
      <c r="Z265" s="11">
        <f t="shared" si="30"/>
        <v>0</v>
      </c>
      <c r="AA265" s="11">
        <f t="shared" si="31"/>
        <v>0</v>
      </c>
      <c r="AB265" s="11">
        <f t="shared" si="32"/>
        <v>10</v>
      </c>
      <c r="AC265" s="11">
        <f t="shared" si="33"/>
        <v>0</v>
      </c>
    </row>
    <row r="266" spans="1:29">
      <c r="A266" s="13" t="str">
        <f t="shared" si="34"/>
        <v>MARV1_11_7B_221</v>
      </c>
      <c r="B266" s="13" t="s">
        <v>175</v>
      </c>
      <c r="C266">
        <v>221</v>
      </c>
      <c r="D266">
        <v>6</v>
      </c>
      <c r="E266" s="3">
        <v>2</v>
      </c>
      <c r="F266" s="3">
        <v>337</v>
      </c>
      <c r="G266" s="2">
        <v>19.87000183</v>
      </c>
      <c r="H266" s="4">
        <v>1</v>
      </c>
      <c r="I266" s="4">
        <v>2</v>
      </c>
      <c r="J266" s="4" t="s">
        <v>185</v>
      </c>
      <c r="K266" s="4">
        <v>1</v>
      </c>
      <c r="L266" s="4">
        <v>340</v>
      </c>
      <c r="O266" s="4">
        <v>-99</v>
      </c>
      <c r="P266" s="4">
        <v>-99</v>
      </c>
      <c r="U266" s="4" t="s">
        <v>190</v>
      </c>
      <c r="V266" s="4">
        <v>13</v>
      </c>
      <c r="W266" s="11">
        <f t="shared" si="28"/>
        <v>0</v>
      </c>
      <c r="X266" s="11">
        <f>VLOOKUP(A266,[1]TREE_DATA!$D$2:$L$28073,9,FALSE)</f>
        <v>12</v>
      </c>
      <c r="Y266" s="11">
        <f t="shared" si="29"/>
        <v>12</v>
      </c>
      <c r="Z266" s="11">
        <f t="shared" si="30"/>
        <v>0</v>
      </c>
      <c r="AA266" s="11">
        <f t="shared" si="31"/>
        <v>0</v>
      </c>
      <c r="AB266" s="11">
        <f t="shared" si="32"/>
        <v>3</v>
      </c>
      <c r="AC266" s="11">
        <f t="shared" si="33"/>
        <v>0</v>
      </c>
    </row>
    <row r="267" spans="1:29">
      <c r="A267" s="13" t="str">
        <f t="shared" si="34"/>
        <v>MARV1_11_7B_220</v>
      </c>
      <c r="B267" s="13" t="s">
        <v>175</v>
      </c>
      <c r="C267">
        <v>220</v>
      </c>
      <c r="D267">
        <v>6</v>
      </c>
      <c r="E267" s="3">
        <v>2</v>
      </c>
      <c r="F267" s="3">
        <v>221</v>
      </c>
      <c r="G267" s="2">
        <v>22.339009770000001</v>
      </c>
      <c r="H267" s="4">
        <v>2</v>
      </c>
      <c r="I267" s="4">
        <v>2</v>
      </c>
      <c r="J267" s="4" t="s">
        <v>191</v>
      </c>
      <c r="K267" s="4">
        <v>1</v>
      </c>
      <c r="L267" s="4">
        <v>221</v>
      </c>
      <c r="O267" s="4">
        <v>-99</v>
      </c>
      <c r="P267" s="4">
        <v>-99</v>
      </c>
      <c r="W267" s="11">
        <f t="shared" si="28"/>
        <v>0</v>
      </c>
      <c r="X267" s="11">
        <f>VLOOKUP(A267,[1]TREE_DATA!$D$2:$L$28073,9,FALSE)</f>
        <v>12</v>
      </c>
      <c r="Y267" s="11">
        <f t="shared" si="29"/>
        <v>12</v>
      </c>
      <c r="Z267" s="11">
        <f t="shared" si="30"/>
        <v>0</v>
      </c>
      <c r="AA267" s="11">
        <f t="shared" si="31"/>
        <v>0</v>
      </c>
      <c r="AB267" s="11">
        <f t="shared" si="32"/>
        <v>0</v>
      </c>
      <c r="AC267" s="11">
        <f t="shared" si="33"/>
        <v>0</v>
      </c>
    </row>
    <row r="268" spans="1:29">
      <c r="A268" s="13" t="str">
        <f t="shared" si="34"/>
        <v>MARV1_11_7B_222</v>
      </c>
      <c r="B268" s="13" t="s">
        <v>175</v>
      </c>
      <c r="C268">
        <v>222</v>
      </c>
      <c r="D268">
        <v>6</v>
      </c>
      <c r="E268" s="3">
        <v>1</v>
      </c>
      <c r="F268" s="3">
        <v>354</v>
      </c>
      <c r="G268" s="2">
        <v>29.012998169999999</v>
      </c>
      <c r="H268" s="4">
        <v>1</v>
      </c>
      <c r="I268" s="4">
        <v>1</v>
      </c>
      <c r="J268" s="4" t="s">
        <v>178</v>
      </c>
      <c r="K268" s="4">
        <v>1</v>
      </c>
      <c r="L268" s="4">
        <v>363</v>
      </c>
      <c r="O268" s="4">
        <v>-99</v>
      </c>
      <c r="P268" s="4">
        <v>-99</v>
      </c>
      <c r="W268" s="11">
        <f t="shared" si="28"/>
        <v>0</v>
      </c>
      <c r="X268" s="11">
        <f>VLOOKUP(A268,[1]TREE_DATA!$D$2:$L$28073,9,FALSE)</f>
        <v>14</v>
      </c>
      <c r="Y268" s="11">
        <f t="shared" si="29"/>
        <v>14</v>
      </c>
      <c r="Z268" s="11">
        <f t="shared" si="30"/>
        <v>0</v>
      </c>
      <c r="AA268" s="11">
        <f t="shared" si="31"/>
        <v>0</v>
      </c>
      <c r="AB268" s="11">
        <f t="shared" si="32"/>
        <v>9</v>
      </c>
      <c r="AC268" s="11">
        <f t="shared" si="33"/>
        <v>0</v>
      </c>
    </row>
    <row r="269" spans="1:29">
      <c r="A269" s="13" t="str">
        <f t="shared" si="34"/>
        <v>MARV1_11_7B_224</v>
      </c>
      <c r="B269" s="13" t="s">
        <v>175</v>
      </c>
      <c r="C269">
        <v>224</v>
      </c>
      <c r="D269">
        <v>6</v>
      </c>
      <c r="E269" s="3">
        <v>2</v>
      </c>
      <c r="F269" s="3">
        <v>283</v>
      </c>
      <c r="G269" s="2">
        <v>23.27101038</v>
      </c>
      <c r="H269" s="4">
        <v>1</v>
      </c>
      <c r="I269" s="4">
        <v>2</v>
      </c>
      <c r="J269" s="4" t="s">
        <v>21</v>
      </c>
      <c r="K269" s="4">
        <v>1</v>
      </c>
      <c r="L269" s="4">
        <v>282</v>
      </c>
      <c r="O269" s="4">
        <v>-99</v>
      </c>
      <c r="P269" s="4">
        <v>-99</v>
      </c>
      <c r="W269" s="11">
        <f t="shared" ref="W269:W273" si="35">IF(I269&lt;&gt;E269,IF(OR(AND(E269=3,I269=4),AND(E269=4,I269=3)),0,1),0)</f>
        <v>0</v>
      </c>
      <c r="X269" s="11">
        <f>VLOOKUP(A269,[1]TREE_DATA!$D$2:$L$28073,9,FALSE)</f>
        <v>12</v>
      </c>
      <c r="Y269" s="11">
        <f t="shared" ref="Y269:Y273" si="36">VALUE(LEFT(J269,2))</f>
        <v>12</v>
      </c>
      <c r="Z269" s="11">
        <f t="shared" ref="Z269:Z273" si="37">IF(AND(Y269&lt;21,X269&gt;21),1,0)</f>
        <v>0</v>
      </c>
      <c r="AA269" s="11">
        <f t="shared" ref="AA269:AA273" si="38">IF(AND(Y269&gt;14,X269&lt;21),1,0)</f>
        <v>0</v>
      </c>
      <c r="AB269" s="11">
        <f t="shared" si="32"/>
        <v>-1</v>
      </c>
      <c r="AC269" s="11">
        <f t="shared" si="33"/>
        <v>0</v>
      </c>
    </row>
    <row r="270" spans="1:29">
      <c r="A270" s="13" t="str">
        <f t="shared" si="34"/>
        <v>MARV1_11_7B_223</v>
      </c>
      <c r="B270" s="13" t="s">
        <v>175</v>
      </c>
      <c r="C270">
        <v>223</v>
      </c>
      <c r="D270">
        <v>6</v>
      </c>
      <c r="E270" s="3">
        <v>2</v>
      </c>
      <c r="F270" s="3">
        <v>369</v>
      </c>
      <c r="G270" s="2">
        <v>31.252010989999999</v>
      </c>
      <c r="H270" s="4">
        <v>1</v>
      </c>
      <c r="I270" s="4">
        <v>2</v>
      </c>
      <c r="J270" s="4">
        <v>11</v>
      </c>
      <c r="K270" s="4">
        <v>1</v>
      </c>
      <c r="L270" s="4">
        <v>375</v>
      </c>
      <c r="O270" s="4">
        <v>-99</v>
      </c>
      <c r="P270" s="4">
        <v>-99</v>
      </c>
      <c r="W270" s="11">
        <f t="shared" si="35"/>
        <v>0</v>
      </c>
      <c r="X270" s="11">
        <f>VLOOKUP(A270,[1]TREE_DATA!$D$2:$L$28073,9,FALSE)</f>
        <v>11</v>
      </c>
      <c r="Y270" s="11">
        <f t="shared" si="36"/>
        <v>11</v>
      </c>
      <c r="Z270" s="11">
        <f t="shared" si="37"/>
        <v>0</v>
      </c>
      <c r="AA270" s="11">
        <f t="shared" si="38"/>
        <v>0</v>
      </c>
      <c r="AB270" s="11">
        <f t="shared" si="32"/>
        <v>6</v>
      </c>
      <c r="AC270" s="11">
        <f t="shared" si="33"/>
        <v>0</v>
      </c>
    </row>
    <row r="271" spans="1:29">
      <c r="A271" s="13" t="str">
        <f t="shared" si="34"/>
        <v>MARV1_11_7B_226</v>
      </c>
      <c r="B271" s="13" t="s">
        <v>175</v>
      </c>
      <c r="C271">
        <v>226</v>
      </c>
      <c r="D271">
        <v>6</v>
      </c>
      <c r="E271" s="3">
        <v>2</v>
      </c>
      <c r="F271" s="3">
        <v>415</v>
      </c>
      <c r="G271" s="2">
        <v>31.26</v>
      </c>
      <c r="H271" s="4">
        <v>1</v>
      </c>
      <c r="I271" s="4">
        <v>2</v>
      </c>
      <c r="J271" s="4">
        <v>11</v>
      </c>
      <c r="K271" s="4">
        <v>1</v>
      </c>
      <c r="L271" s="4">
        <v>435</v>
      </c>
      <c r="O271" s="4">
        <v>-99</v>
      </c>
      <c r="P271" s="4">
        <v>-99</v>
      </c>
      <c r="W271" s="11">
        <f t="shared" si="35"/>
        <v>0</v>
      </c>
      <c r="X271" s="11">
        <f>VLOOKUP(A271,[1]TREE_DATA!$D$2:$L$28073,9,FALSE)</f>
        <v>11</v>
      </c>
      <c r="Y271" s="11">
        <f t="shared" si="36"/>
        <v>11</v>
      </c>
      <c r="Z271" s="11">
        <f t="shared" si="37"/>
        <v>0</v>
      </c>
      <c r="AA271" s="11">
        <f t="shared" si="38"/>
        <v>0</v>
      </c>
      <c r="AB271" s="11">
        <f t="shared" si="32"/>
        <v>20</v>
      </c>
      <c r="AC271" s="11">
        <f t="shared" si="33"/>
        <v>0</v>
      </c>
    </row>
    <row r="272" spans="1:29">
      <c r="A272" s="13" t="str">
        <f t="shared" si="34"/>
        <v>MARV1_11_7B_229</v>
      </c>
      <c r="B272" s="13" t="s">
        <v>175</v>
      </c>
      <c r="C272">
        <v>229</v>
      </c>
      <c r="D272">
        <v>6</v>
      </c>
      <c r="E272" s="3">
        <v>2</v>
      </c>
      <c r="F272" s="3">
        <v>282</v>
      </c>
      <c r="G272" s="2">
        <v>30.398001220000001</v>
      </c>
      <c r="H272" s="4">
        <v>1</v>
      </c>
      <c r="I272" s="4">
        <v>1</v>
      </c>
      <c r="J272" s="4" t="s">
        <v>20</v>
      </c>
      <c r="K272" s="4">
        <v>1</v>
      </c>
      <c r="L272" s="4">
        <v>299</v>
      </c>
      <c r="M272" s="4" t="s">
        <v>179</v>
      </c>
      <c r="N272" s="4">
        <v>26</v>
      </c>
      <c r="O272" s="4">
        <v>31.5</v>
      </c>
      <c r="P272" s="4">
        <v>22</v>
      </c>
      <c r="Q272" s="4">
        <v>5</v>
      </c>
      <c r="R272" s="4">
        <v>10</v>
      </c>
      <c r="T272" s="4">
        <v>110</v>
      </c>
      <c r="W272" s="11">
        <f t="shared" si="35"/>
        <v>1</v>
      </c>
      <c r="X272" s="11">
        <f>VLOOKUP(A272,[1]TREE_DATA!$D$2:$L$28073,9,FALSE)</f>
        <v>11</v>
      </c>
      <c r="Y272" s="11">
        <f t="shared" si="36"/>
        <v>12</v>
      </c>
      <c r="Z272" s="11">
        <f t="shared" si="37"/>
        <v>0</v>
      </c>
      <c r="AA272" s="11">
        <f t="shared" si="38"/>
        <v>0</v>
      </c>
      <c r="AB272" s="11">
        <f t="shared" si="32"/>
        <v>17</v>
      </c>
      <c r="AC272" s="11">
        <f t="shared" si="33"/>
        <v>0</v>
      </c>
    </row>
    <row r="273" spans="1:29">
      <c r="A273" s="13" t="str">
        <f t="shared" si="34"/>
        <v>MARV1_11_7B_219</v>
      </c>
      <c r="B273" s="13" t="s">
        <v>175</v>
      </c>
      <c r="C273">
        <v>219</v>
      </c>
      <c r="D273">
        <v>7</v>
      </c>
      <c r="E273" s="3">
        <v>2</v>
      </c>
      <c r="F273" s="3">
        <v>457</v>
      </c>
      <c r="G273" s="2">
        <v>31.483003660000001</v>
      </c>
      <c r="H273" s="4">
        <v>1</v>
      </c>
      <c r="I273" s="4">
        <v>2</v>
      </c>
      <c r="J273" s="4">
        <v>11</v>
      </c>
      <c r="K273" s="4">
        <v>1</v>
      </c>
      <c r="L273" s="4">
        <v>464</v>
      </c>
      <c r="M273" s="4" t="s">
        <v>179</v>
      </c>
      <c r="N273" s="4">
        <v>42</v>
      </c>
      <c r="O273" s="4">
        <v>33</v>
      </c>
      <c r="P273" s="4">
        <v>5</v>
      </c>
      <c r="Q273" s="4">
        <v>4</v>
      </c>
      <c r="R273" s="4">
        <v>10</v>
      </c>
      <c r="T273" s="4">
        <v>130</v>
      </c>
      <c r="W273" s="11">
        <f t="shared" si="35"/>
        <v>0</v>
      </c>
      <c r="X273" s="11">
        <f>VLOOKUP(A273,[1]TREE_DATA!$D$2:$L$28073,9,FALSE)</f>
        <v>11</v>
      </c>
      <c r="Y273" s="11">
        <f t="shared" si="36"/>
        <v>11</v>
      </c>
      <c r="Z273" s="11">
        <f t="shared" si="37"/>
        <v>0</v>
      </c>
      <c r="AA273" s="11">
        <f t="shared" si="38"/>
        <v>0</v>
      </c>
      <c r="AB273" s="11">
        <f t="shared" si="32"/>
        <v>7</v>
      </c>
      <c r="AC273" s="11">
        <f t="shared" si="33"/>
        <v>0</v>
      </c>
    </row>
    <row r="274" spans="1:29">
      <c r="A274" s="13" t="str">
        <f t="shared" si="34"/>
        <v>MARV1_11_7C_259</v>
      </c>
      <c r="B274" s="13" t="s">
        <v>324</v>
      </c>
      <c r="C274">
        <v>259</v>
      </c>
      <c r="D274">
        <v>0</v>
      </c>
      <c r="E274" s="3">
        <v>2</v>
      </c>
      <c r="F274" s="3">
        <v>291</v>
      </c>
      <c r="G274" s="2">
        <v>23.613998169999999</v>
      </c>
      <c r="H274" s="4">
        <v>1</v>
      </c>
      <c r="I274" s="4">
        <v>2</v>
      </c>
      <c r="J274" s="4" t="s">
        <v>21</v>
      </c>
      <c r="K274" s="4">
        <v>1</v>
      </c>
      <c r="L274" s="4">
        <v>296</v>
      </c>
      <c r="O274" s="4">
        <v>-99</v>
      </c>
      <c r="P274" s="4">
        <v>-99</v>
      </c>
      <c r="W274" s="11">
        <f t="shared" ref="W274:W337" si="39">IF(I274&lt;&gt;E274,IF(OR(AND(E274=3,I274=4),AND(E274=4,I274=3)),0,1),0)</f>
        <v>0</v>
      </c>
      <c r="X274" s="11">
        <f>VLOOKUP(A274,[1]TREE_DATA!$D$2:$L$28073,9,FALSE)</f>
        <v>11</v>
      </c>
      <c r="Y274" s="11">
        <f t="shared" ref="Y274:Y337" si="40">VALUE(LEFT(J274,2))</f>
        <v>12</v>
      </c>
      <c r="Z274" s="11">
        <f t="shared" ref="Z274:Z337" si="41">IF(AND(Y274&lt;21,X274&gt;21),1,0)</f>
        <v>0</v>
      </c>
      <c r="AA274" s="11">
        <f t="shared" ref="AA274:AA337" si="42">IF(AND(Y274&gt;14,X274&lt;21),1,0)</f>
        <v>0</v>
      </c>
      <c r="AB274" s="11">
        <f t="shared" si="32"/>
        <v>5</v>
      </c>
      <c r="AC274" s="11">
        <f t="shared" si="33"/>
        <v>0</v>
      </c>
    </row>
    <row r="275" spans="1:29">
      <c r="A275" s="13" t="str">
        <f t="shared" si="34"/>
        <v>MARV1_11_7C_260</v>
      </c>
      <c r="B275" s="13" t="s">
        <v>324</v>
      </c>
      <c r="C275">
        <v>260</v>
      </c>
      <c r="D275">
        <v>0</v>
      </c>
      <c r="E275" s="3">
        <v>2</v>
      </c>
      <c r="F275" s="3">
        <v>288</v>
      </c>
      <c r="G275" s="2">
        <v>24.656002440000002</v>
      </c>
      <c r="H275" s="4">
        <v>1</v>
      </c>
      <c r="I275" s="4">
        <v>2</v>
      </c>
      <c r="J275" s="4">
        <v>11</v>
      </c>
      <c r="K275" s="4">
        <v>1</v>
      </c>
      <c r="L275" s="4">
        <v>301</v>
      </c>
      <c r="O275" s="4">
        <v>-99</v>
      </c>
      <c r="P275" s="4">
        <v>-99</v>
      </c>
      <c r="W275" s="11">
        <f t="shared" si="39"/>
        <v>0</v>
      </c>
      <c r="X275" s="11">
        <f>VLOOKUP(A275,[1]TREE_DATA!$D$2:$L$28073,9,FALSE)</f>
        <v>11</v>
      </c>
      <c r="Y275" s="11">
        <f t="shared" si="40"/>
        <v>11</v>
      </c>
      <c r="Z275" s="11">
        <f t="shared" si="41"/>
        <v>0</v>
      </c>
      <c r="AA275" s="11">
        <f t="shared" si="42"/>
        <v>0</v>
      </c>
      <c r="AB275" s="11">
        <f t="shared" si="32"/>
        <v>13</v>
      </c>
      <c r="AC275" s="11">
        <f t="shared" si="33"/>
        <v>0</v>
      </c>
    </row>
    <row r="276" spans="1:29">
      <c r="A276" s="13" t="str">
        <f t="shared" si="34"/>
        <v>MARV1_11_7C_264</v>
      </c>
      <c r="B276" s="13" t="s">
        <v>324</v>
      </c>
      <c r="C276">
        <v>264</v>
      </c>
      <c r="D276">
        <v>0</v>
      </c>
      <c r="E276" s="3">
        <v>2</v>
      </c>
      <c r="F276" s="3">
        <v>249</v>
      </c>
      <c r="G276" s="2">
        <v>19.106002440000001</v>
      </c>
      <c r="H276" s="4">
        <v>2</v>
      </c>
      <c r="I276" s="4">
        <v>2</v>
      </c>
      <c r="J276" s="4">
        <v>11</v>
      </c>
      <c r="K276" s="4">
        <v>1</v>
      </c>
      <c r="L276" s="4">
        <v>250</v>
      </c>
      <c r="N276" s="4">
        <v>21</v>
      </c>
      <c r="O276" s="4">
        <v>19.25</v>
      </c>
      <c r="P276" s="4">
        <v>1</v>
      </c>
      <c r="W276" s="11">
        <f t="shared" si="39"/>
        <v>0</v>
      </c>
      <c r="X276" s="11">
        <f>VLOOKUP(A276,[1]TREE_DATA!$D$2:$L$28073,9,FALSE)</f>
        <v>11</v>
      </c>
      <c r="Y276" s="11">
        <f t="shared" si="40"/>
        <v>11</v>
      </c>
      <c r="Z276" s="11">
        <f t="shared" si="41"/>
        <v>0</v>
      </c>
      <c r="AA276" s="11">
        <f t="shared" si="42"/>
        <v>0</v>
      </c>
      <c r="AB276" s="11">
        <f t="shared" si="32"/>
        <v>1</v>
      </c>
      <c r="AC276" s="11">
        <f t="shared" si="33"/>
        <v>0</v>
      </c>
    </row>
    <row r="277" spans="1:29">
      <c r="A277" s="13" t="str">
        <f t="shared" si="34"/>
        <v>MARV1_11_7C_282</v>
      </c>
      <c r="B277" s="13" t="s">
        <v>324</v>
      </c>
      <c r="C277">
        <v>282</v>
      </c>
      <c r="D277">
        <v>0</v>
      </c>
      <c r="E277" s="3">
        <v>2</v>
      </c>
      <c r="F277" s="3">
        <v>382</v>
      </c>
      <c r="G277" s="2">
        <v>28.61300366</v>
      </c>
      <c r="H277" s="4">
        <v>1</v>
      </c>
      <c r="I277" s="4">
        <v>2</v>
      </c>
      <c r="J277" s="4" t="s">
        <v>21</v>
      </c>
      <c r="K277" s="4">
        <v>1</v>
      </c>
      <c r="L277" s="4">
        <v>401</v>
      </c>
      <c r="O277" s="4">
        <v>-99</v>
      </c>
      <c r="P277" s="4">
        <v>-99</v>
      </c>
      <c r="W277" s="11">
        <f t="shared" si="39"/>
        <v>0</v>
      </c>
      <c r="X277" s="11">
        <f>VLOOKUP(A277,[1]TREE_DATA!$D$2:$L$28073,9,FALSE)</f>
        <v>11</v>
      </c>
      <c r="Y277" s="11">
        <f t="shared" si="40"/>
        <v>12</v>
      </c>
      <c r="Z277" s="11">
        <f t="shared" si="41"/>
        <v>0</v>
      </c>
      <c r="AA277" s="11">
        <f t="shared" si="42"/>
        <v>0</v>
      </c>
      <c r="AB277" s="11">
        <f t="shared" si="32"/>
        <v>19</v>
      </c>
      <c r="AC277" s="11">
        <f t="shared" si="33"/>
        <v>0</v>
      </c>
    </row>
    <row r="278" spans="1:29">
      <c r="A278" s="13" t="str">
        <f t="shared" si="34"/>
        <v>MARV1_11_7C_265</v>
      </c>
      <c r="B278" s="13" t="s">
        <v>324</v>
      </c>
      <c r="C278">
        <v>265</v>
      </c>
      <c r="D278">
        <v>0</v>
      </c>
      <c r="E278" s="3">
        <v>2</v>
      </c>
      <c r="F278" s="3">
        <v>265</v>
      </c>
      <c r="G278" s="2">
        <v>24.88399939</v>
      </c>
      <c r="H278" s="4">
        <v>1</v>
      </c>
      <c r="I278" s="4">
        <v>2</v>
      </c>
      <c r="J278" s="4">
        <v>11</v>
      </c>
      <c r="K278" s="4">
        <v>1</v>
      </c>
      <c r="L278" s="4">
        <v>276</v>
      </c>
      <c r="O278" s="4">
        <v>-99</v>
      </c>
      <c r="P278" s="4">
        <v>-99</v>
      </c>
      <c r="W278" s="11">
        <f t="shared" si="39"/>
        <v>0</v>
      </c>
      <c r="X278" s="11">
        <f>VLOOKUP(A278,[1]TREE_DATA!$D$2:$L$28073,9,FALSE)</f>
        <v>11</v>
      </c>
      <c r="Y278" s="11">
        <f t="shared" si="40"/>
        <v>11</v>
      </c>
      <c r="Z278" s="11">
        <f t="shared" si="41"/>
        <v>0</v>
      </c>
      <c r="AA278" s="11">
        <f t="shared" si="42"/>
        <v>0</v>
      </c>
      <c r="AB278" s="11">
        <f t="shared" si="32"/>
        <v>11</v>
      </c>
      <c r="AC278" s="11">
        <f t="shared" si="33"/>
        <v>0</v>
      </c>
    </row>
    <row r="279" spans="1:29">
      <c r="A279" s="13" t="str">
        <f t="shared" si="34"/>
        <v>MARV1_11_7C_285</v>
      </c>
      <c r="B279" s="13" t="s">
        <v>324</v>
      </c>
      <c r="C279">
        <v>285</v>
      </c>
      <c r="D279">
        <v>0</v>
      </c>
      <c r="E279" s="3">
        <v>2</v>
      </c>
      <c r="F279" s="3">
        <v>355</v>
      </c>
      <c r="G279" s="2">
        <v>29.32699817</v>
      </c>
      <c r="H279" s="4">
        <v>1</v>
      </c>
      <c r="I279" s="4">
        <v>2</v>
      </c>
      <c r="J279" s="4" t="s">
        <v>21</v>
      </c>
      <c r="K279" s="4">
        <v>1</v>
      </c>
      <c r="L279" s="4">
        <v>363</v>
      </c>
      <c r="O279" s="4">
        <v>-99</v>
      </c>
      <c r="P279" s="4">
        <v>-99</v>
      </c>
      <c r="W279" s="11">
        <f t="shared" si="39"/>
        <v>0</v>
      </c>
      <c r="X279" s="11">
        <f>VLOOKUP(A279,[1]TREE_DATA!$D$2:$L$28073,9,FALSE)</f>
        <v>11</v>
      </c>
      <c r="Y279" s="11">
        <f t="shared" si="40"/>
        <v>12</v>
      </c>
      <c r="Z279" s="11">
        <f t="shared" si="41"/>
        <v>0</v>
      </c>
      <c r="AA279" s="11">
        <f t="shared" si="42"/>
        <v>0</v>
      </c>
      <c r="AB279" s="11">
        <f t="shared" si="32"/>
        <v>8</v>
      </c>
      <c r="AC279" s="11">
        <f t="shared" si="33"/>
        <v>0</v>
      </c>
    </row>
    <row r="280" spans="1:29">
      <c r="A280" s="13" t="str">
        <f t="shared" si="34"/>
        <v>MARV1_11_7C_284</v>
      </c>
      <c r="B280" s="13" t="s">
        <v>324</v>
      </c>
      <c r="C280">
        <v>284</v>
      </c>
      <c r="D280">
        <v>0</v>
      </c>
      <c r="E280" s="3">
        <v>2</v>
      </c>
      <c r="F280" s="3">
        <v>308</v>
      </c>
      <c r="G280" s="2">
        <v>27.484996339999999</v>
      </c>
      <c r="H280" s="4">
        <v>1</v>
      </c>
      <c r="I280" s="4">
        <v>2</v>
      </c>
      <c r="J280" s="4" t="s">
        <v>21</v>
      </c>
      <c r="K280" s="4">
        <v>1</v>
      </c>
      <c r="L280" s="4">
        <v>316</v>
      </c>
      <c r="N280" s="4">
        <v>28</v>
      </c>
      <c r="O280" s="4">
        <v>27</v>
      </c>
      <c r="P280" s="4">
        <v>3.5</v>
      </c>
      <c r="Q280" s="4">
        <v>18</v>
      </c>
      <c r="R280" s="4">
        <v>6</v>
      </c>
      <c r="S280" s="4">
        <v>30</v>
      </c>
      <c r="T280" s="4">
        <v>140</v>
      </c>
      <c r="W280" s="11">
        <f t="shared" si="39"/>
        <v>0</v>
      </c>
      <c r="X280" s="11">
        <f>VLOOKUP(A280,[1]TREE_DATA!$D$2:$L$28073,9,FALSE)</f>
        <v>11</v>
      </c>
      <c r="Y280" s="11">
        <f t="shared" si="40"/>
        <v>12</v>
      </c>
      <c r="Z280" s="11">
        <f t="shared" si="41"/>
        <v>0</v>
      </c>
      <c r="AA280" s="11">
        <f t="shared" si="42"/>
        <v>0</v>
      </c>
      <c r="AB280" s="11">
        <f t="shared" si="32"/>
        <v>8</v>
      </c>
      <c r="AC280" s="11">
        <f t="shared" si="33"/>
        <v>0</v>
      </c>
    </row>
    <row r="281" spans="1:29">
      <c r="A281" s="13" t="str">
        <f t="shared" si="34"/>
        <v>MARV1_11_7C_287</v>
      </c>
      <c r="B281" s="13" t="s">
        <v>324</v>
      </c>
      <c r="C281">
        <v>287</v>
      </c>
      <c r="D281">
        <v>0</v>
      </c>
      <c r="E281" s="3">
        <v>2</v>
      </c>
      <c r="F281" s="3">
        <v>358</v>
      </c>
      <c r="G281" s="2">
        <v>27.642008539999999</v>
      </c>
      <c r="H281" s="4">
        <v>1</v>
      </c>
      <c r="I281" s="4">
        <v>2</v>
      </c>
      <c r="J281" s="4" t="s">
        <v>20</v>
      </c>
      <c r="K281" s="4">
        <v>1</v>
      </c>
      <c r="L281" s="4">
        <v>360</v>
      </c>
      <c r="O281" s="4">
        <v>-99</v>
      </c>
      <c r="P281" s="4">
        <v>-99</v>
      </c>
      <c r="W281" s="11">
        <f t="shared" si="39"/>
        <v>0</v>
      </c>
      <c r="X281" s="11">
        <f>VLOOKUP(A281,[1]TREE_DATA!$D$2:$L$28073,9,FALSE)</f>
        <v>11</v>
      </c>
      <c r="Y281" s="11">
        <f t="shared" si="40"/>
        <v>12</v>
      </c>
      <c r="Z281" s="11">
        <f t="shared" si="41"/>
        <v>0</v>
      </c>
      <c r="AA281" s="11">
        <f t="shared" si="42"/>
        <v>0</v>
      </c>
      <c r="AB281" s="11">
        <f t="shared" si="32"/>
        <v>2</v>
      </c>
      <c r="AC281" s="11">
        <f t="shared" si="33"/>
        <v>0</v>
      </c>
    </row>
    <row r="282" spans="1:29">
      <c r="A282" s="13" t="str">
        <f t="shared" si="34"/>
        <v>MARV1_11_7C_269</v>
      </c>
      <c r="B282" s="13" t="s">
        <v>324</v>
      </c>
      <c r="C282">
        <v>269</v>
      </c>
      <c r="D282">
        <v>0</v>
      </c>
      <c r="E282" s="3">
        <v>2</v>
      </c>
      <c r="F282" s="3">
        <v>253</v>
      </c>
      <c r="G282" s="2">
        <v>24.312998780000001</v>
      </c>
      <c r="H282" s="4">
        <v>1</v>
      </c>
      <c r="I282" s="4">
        <v>2</v>
      </c>
      <c r="J282" s="4" t="s">
        <v>21</v>
      </c>
      <c r="K282" s="4">
        <v>1</v>
      </c>
      <c r="L282" s="4">
        <v>265</v>
      </c>
      <c r="O282" s="4">
        <v>-99</v>
      </c>
      <c r="P282" s="4">
        <v>-99</v>
      </c>
      <c r="W282" s="11">
        <f t="shared" si="39"/>
        <v>0</v>
      </c>
      <c r="X282" s="11">
        <f>VLOOKUP(A282,[1]TREE_DATA!$D$2:$L$28073,9,FALSE)</f>
        <v>11</v>
      </c>
      <c r="Y282" s="11">
        <f t="shared" si="40"/>
        <v>12</v>
      </c>
      <c r="Z282" s="11">
        <f t="shared" si="41"/>
        <v>0</v>
      </c>
      <c r="AA282" s="11">
        <f t="shared" si="42"/>
        <v>0</v>
      </c>
      <c r="AB282" s="11">
        <f t="shared" si="32"/>
        <v>12</v>
      </c>
      <c r="AC282" s="11">
        <f t="shared" si="33"/>
        <v>0</v>
      </c>
    </row>
    <row r="283" spans="1:29">
      <c r="A283" s="13" t="str">
        <f t="shared" si="34"/>
        <v>MARV1_11_7C_286</v>
      </c>
      <c r="B283" s="13" t="s">
        <v>324</v>
      </c>
      <c r="C283">
        <v>286</v>
      </c>
      <c r="D283">
        <v>0</v>
      </c>
      <c r="E283" s="3">
        <v>2</v>
      </c>
      <c r="F283" s="3">
        <v>410</v>
      </c>
      <c r="G283" s="2">
        <v>31.166999390000001</v>
      </c>
      <c r="H283" s="4">
        <v>1</v>
      </c>
      <c r="I283" s="4">
        <v>2</v>
      </c>
      <c r="J283" s="4" t="s">
        <v>21</v>
      </c>
      <c r="K283" s="4">
        <v>1</v>
      </c>
      <c r="L283" s="4">
        <v>405</v>
      </c>
      <c r="O283" s="4">
        <v>-99</v>
      </c>
      <c r="P283" s="4">
        <v>-99</v>
      </c>
      <c r="W283" s="11">
        <f t="shared" si="39"/>
        <v>0</v>
      </c>
      <c r="X283" s="11">
        <f>VLOOKUP(A283,[1]TREE_DATA!$D$2:$L$28073,9,FALSE)</f>
        <v>11</v>
      </c>
      <c r="Y283" s="11">
        <f t="shared" si="40"/>
        <v>12</v>
      </c>
      <c r="Z283" s="11">
        <f t="shared" si="41"/>
        <v>0</v>
      </c>
      <c r="AA283" s="11">
        <f t="shared" si="42"/>
        <v>0</v>
      </c>
      <c r="AB283" s="11">
        <f t="shared" si="32"/>
        <v>-5</v>
      </c>
      <c r="AC283" s="11">
        <f t="shared" si="33"/>
        <v>0</v>
      </c>
    </row>
    <row r="284" spans="1:29">
      <c r="A284" s="13" t="str">
        <f t="shared" si="34"/>
        <v>MARV1_11_7C_288</v>
      </c>
      <c r="B284" s="13" t="s">
        <v>324</v>
      </c>
      <c r="C284">
        <v>288</v>
      </c>
      <c r="D284">
        <v>0</v>
      </c>
      <c r="E284" s="3">
        <v>2</v>
      </c>
      <c r="F284" s="3">
        <v>221</v>
      </c>
      <c r="G284" s="2">
        <v>15.581996950000001</v>
      </c>
      <c r="H284" s="4">
        <v>2</v>
      </c>
      <c r="I284" s="4">
        <v>2</v>
      </c>
      <c r="J284" s="4" t="s">
        <v>185</v>
      </c>
      <c r="K284" s="4">
        <v>1</v>
      </c>
      <c r="L284" s="4">
        <v>230</v>
      </c>
      <c r="O284" s="4">
        <v>-99</v>
      </c>
      <c r="P284" s="4">
        <v>-99</v>
      </c>
      <c r="U284" s="4" t="s">
        <v>308</v>
      </c>
      <c r="V284" s="4">
        <v>15</v>
      </c>
      <c r="W284" s="11">
        <f t="shared" si="39"/>
        <v>0</v>
      </c>
      <c r="X284" s="11">
        <f>VLOOKUP(A284,[1]TREE_DATA!$D$2:$L$28073,9,FALSE)</f>
        <v>12</v>
      </c>
      <c r="Y284" s="11">
        <f t="shared" si="40"/>
        <v>12</v>
      </c>
      <c r="Z284" s="11">
        <f t="shared" si="41"/>
        <v>0</v>
      </c>
      <c r="AA284" s="11">
        <f t="shared" si="42"/>
        <v>0</v>
      </c>
      <c r="AB284" s="11">
        <f t="shared" si="32"/>
        <v>9</v>
      </c>
      <c r="AC284" s="11">
        <f t="shared" si="33"/>
        <v>0</v>
      </c>
    </row>
    <row r="285" spans="1:29">
      <c r="A285" s="13" t="str">
        <f t="shared" si="34"/>
        <v>MARV1_11_7C_248</v>
      </c>
      <c r="B285" s="13" t="s">
        <v>324</v>
      </c>
      <c r="C285">
        <v>248</v>
      </c>
      <c r="D285">
        <v>1</v>
      </c>
      <c r="E285" s="3">
        <v>2</v>
      </c>
      <c r="F285" s="3">
        <v>240</v>
      </c>
      <c r="G285" s="2">
        <v>24.86599695</v>
      </c>
      <c r="H285" s="4">
        <v>1</v>
      </c>
      <c r="I285" s="4">
        <v>2</v>
      </c>
      <c r="J285" s="4" t="s">
        <v>21</v>
      </c>
      <c r="K285" s="4">
        <v>1</v>
      </c>
      <c r="L285" s="4">
        <v>238</v>
      </c>
      <c r="N285" s="4">
        <v>18</v>
      </c>
      <c r="O285" s="4">
        <v>26.75</v>
      </c>
      <c r="P285" s="4">
        <v>7.5</v>
      </c>
      <c r="W285" s="11">
        <f t="shared" si="39"/>
        <v>0</v>
      </c>
      <c r="X285" s="11">
        <f>VLOOKUP(A285,[1]TREE_DATA!$D$2:$L$28073,9,FALSE)</f>
        <v>11</v>
      </c>
      <c r="Y285" s="11">
        <f t="shared" si="40"/>
        <v>12</v>
      </c>
      <c r="Z285" s="11">
        <f t="shared" si="41"/>
        <v>0</v>
      </c>
      <c r="AA285" s="11">
        <f t="shared" si="42"/>
        <v>0</v>
      </c>
      <c r="AB285" s="11">
        <f t="shared" si="32"/>
        <v>-2</v>
      </c>
      <c r="AC285" s="11">
        <f t="shared" si="33"/>
        <v>0</v>
      </c>
    </row>
    <row r="286" spans="1:29">
      <c r="A286" s="13" t="str">
        <f t="shared" si="34"/>
        <v>MARV1_11_7C_250</v>
      </c>
      <c r="B286" s="13" t="s">
        <v>324</v>
      </c>
      <c r="C286">
        <v>250</v>
      </c>
      <c r="D286">
        <v>1</v>
      </c>
      <c r="E286" s="3">
        <v>2</v>
      </c>
      <c r="F286" s="3">
        <v>351</v>
      </c>
      <c r="G286" s="2">
        <v>28.125009160000001</v>
      </c>
      <c r="H286" s="4">
        <v>1</v>
      </c>
      <c r="I286" s="4">
        <v>2</v>
      </c>
      <c r="J286" s="4" t="s">
        <v>21</v>
      </c>
      <c r="K286" s="4">
        <v>1</v>
      </c>
      <c r="L286" s="4">
        <v>367</v>
      </c>
      <c r="O286" s="4">
        <v>-99</v>
      </c>
      <c r="P286" s="4">
        <v>-99</v>
      </c>
      <c r="W286" s="11">
        <f t="shared" si="39"/>
        <v>0</v>
      </c>
      <c r="X286" s="11">
        <f>VLOOKUP(A286,[1]TREE_DATA!$D$2:$L$28073,9,FALSE)</f>
        <v>11</v>
      </c>
      <c r="Y286" s="11">
        <f t="shared" si="40"/>
        <v>12</v>
      </c>
      <c r="Z286" s="11">
        <f t="shared" si="41"/>
        <v>0</v>
      </c>
      <c r="AA286" s="11">
        <f t="shared" si="42"/>
        <v>0</v>
      </c>
      <c r="AB286" s="11">
        <f t="shared" si="32"/>
        <v>16</v>
      </c>
      <c r="AC286" s="11">
        <f t="shared" si="33"/>
        <v>0</v>
      </c>
    </row>
    <row r="287" spans="1:29">
      <c r="A287" s="13" t="str">
        <f t="shared" si="34"/>
        <v>MARV1_11_7C_253</v>
      </c>
      <c r="B287" s="13" t="s">
        <v>324</v>
      </c>
      <c r="C287">
        <v>253</v>
      </c>
      <c r="D287">
        <v>1</v>
      </c>
      <c r="E287" s="3">
        <v>2</v>
      </c>
      <c r="F287" s="3">
        <v>305</v>
      </c>
      <c r="G287" s="2">
        <v>25.558010379999999</v>
      </c>
      <c r="H287" s="4">
        <v>1</v>
      </c>
      <c r="I287" s="4">
        <v>2</v>
      </c>
      <c r="J287" s="4" t="s">
        <v>21</v>
      </c>
      <c r="K287" s="4">
        <v>1</v>
      </c>
      <c r="L287" s="4">
        <v>309</v>
      </c>
      <c r="O287" s="4">
        <v>-99</v>
      </c>
      <c r="P287" s="4">
        <v>-99</v>
      </c>
      <c r="W287" s="11">
        <f t="shared" si="39"/>
        <v>0</v>
      </c>
      <c r="X287" s="11">
        <f>VLOOKUP(A287,[1]TREE_DATA!$D$2:$L$28073,9,FALSE)</f>
        <v>11</v>
      </c>
      <c r="Y287" s="11">
        <f t="shared" si="40"/>
        <v>12</v>
      </c>
      <c r="Z287" s="11">
        <f t="shared" si="41"/>
        <v>0</v>
      </c>
      <c r="AA287" s="11">
        <f t="shared" si="42"/>
        <v>0</v>
      </c>
      <c r="AB287" s="11">
        <f t="shared" si="32"/>
        <v>4</v>
      </c>
      <c r="AC287" s="11">
        <f t="shared" si="33"/>
        <v>0</v>
      </c>
    </row>
    <row r="288" spans="1:29">
      <c r="A288" s="13" t="str">
        <f t="shared" si="34"/>
        <v>MARV1_11_7C_249</v>
      </c>
      <c r="B288" s="13" t="s">
        <v>324</v>
      </c>
      <c r="C288">
        <v>249</v>
      </c>
      <c r="D288">
        <v>1</v>
      </c>
      <c r="E288" s="3">
        <v>2</v>
      </c>
      <c r="F288" s="3">
        <v>368</v>
      </c>
      <c r="G288" s="2">
        <v>29.295003659999999</v>
      </c>
      <c r="H288" s="4">
        <v>1</v>
      </c>
      <c r="I288" s="4">
        <v>2</v>
      </c>
      <c r="J288" s="4">
        <v>11</v>
      </c>
      <c r="K288" s="4">
        <v>1</v>
      </c>
      <c r="L288" s="4">
        <v>382</v>
      </c>
      <c r="O288" s="4">
        <v>-99</v>
      </c>
      <c r="P288" s="4">
        <v>-99</v>
      </c>
      <c r="W288" s="11">
        <f t="shared" si="39"/>
        <v>0</v>
      </c>
      <c r="X288" s="11">
        <f>VLOOKUP(A288,[1]TREE_DATA!$D$2:$L$28073,9,FALSE)</f>
        <v>11</v>
      </c>
      <c r="Y288" s="11">
        <f t="shared" si="40"/>
        <v>11</v>
      </c>
      <c r="Z288" s="11">
        <f t="shared" si="41"/>
        <v>0</v>
      </c>
      <c r="AA288" s="11">
        <f t="shared" si="42"/>
        <v>0</v>
      </c>
      <c r="AB288" s="11">
        <f t="shared" si="32"/>
        <v>14</v>
      </c>
      <c r="AC288" s="11">
        <f t="shared" si="33"/>
        <v>0</v>
      </c>
    </row>
    <row r="289" spans="1:29">
      <c r="A289" s="13" t="str">
        <f t="shared" si="34"/>
        <v>MARV1_11_7C_252</v>
      </c>
      <c r="B289" s="13" t="s">
        <v>324</v>
      </c>
      <c r="C289">
        <v>252</v>
      </c>
      <c r="D289">
        <v>1</v>
      </c>
      <c r="E289" s="3">
        <v>2</v>
      </c>
      <c r="F289" s="3">
        <v>256</v>
      </c>
      <c r="G289" s="2">
        <v>25.44000183</v>
      </c>
      <c r="H289" s="4">
        <v>1</v>
      </c>
      <c r="I289" s="4">
        <v>2</v>
      </c>
      <c r="J289" s="4">
        <v>11</v>
      </c>
      <c r="K289" s="4">
        <v>1</v>
      </c>
      <c r="L289" s="4">
        <v>243</v>
      </c>
      <c r="N289" s="4">
        <v>20</v>
      </c>
      <c r="O289" s="4">
        <v>25.5</v>
      </c>
      <c r="P289" s="4">
        <v>6.5</v>
      </c>
      <c r="U289" s="4" t="s">
        <v>309</v>
      </c>
      <c r="W289" s="11">
        <f t="shared" si="39"/>
        <v>0</v>
      </c>
      <c r="X289" s="11">
        <f>VLOOKUP(A289,[1]TREE_DATA!$D$2:$L$28073,9,FALSE)</f>
        <v>11</v>
      </c>
      <c r="Y289" s="11">
        <f t="shared" si="40"/>
        <v>11</v>
      </c>
      <c r="Z289" s="11">
        <f t="shared" si="41"/>
        <v>0</v>
      </c>
      <c r="AA289" s="11">
        <f t="shared" si="42"/>
        <v>0</v>
      </c>
      <c r="AB289" s="11">
        <f t="shared" si="32"/>
        <v>-13</v>
      </c>
      <c r="AC289" s="11">
        <f t="shared" si="33"/>
        <v>0</v>
      </c>
    </row>
    <row r="290" spans="1:29">
      <c r="A290" s="13" t="str">
        <f t="shared" si="34"/>
        <v>MARV1_11_7C_251</v>
      </c>
      <c r="B290" s="13" t="s">
        <v>324</v>
      </c>
      <c r="C290">
        <v>251</v>
      </c>
      <c r="D290">
        <v>1</v>
      </c>
      <c r="E290" s="3">
        <v>2</v>
      </c>
      <c r="F290" s="3">
        <v>298</v>
      </c>
      <c r="G290" s="2">
        <v>28.45200427</v>
      </c>
      <c r="H290" s="4">
        <v>1</v>
      </c>
      <c r="I290" s="4">
        <v>2</v>
      </c>
      <c r="J290" s="4">
        <v>11</v>
      </c>
      <c r="K290" s="4">
        <v>1</v>
      </c>
      <c r="L290" s="4">
        <v>301</v>
      </c>
      <c r="O290" s="4">
        <v>-99</v>
      </c>
      <c r="P290" s="4">
        <v>-99</v>
      </c>
      <c r="W290" s="11">
        <f t="shared" si="39"/>
        <v>0</v>
      </c>
      <c r="X290" s="11">
        <f>VLOOKUP(A290,[1]TREE_DATA!$D$2:$L$28073,9,FALSE)</f>
        <v>11</v>
      </c>
      <c r="Y290" s="11">
        <f t="shared" si="40"/>
        <v>11</v>
      </c>
      <c r="Z290" s="11">
        <f t="shared" si="41"/>
        <v>0</v>
      </c>
      <c r="AA290" s="11">
        <f t="shared" si="42"/>
        <v>0</v>
      </c>
      <c r="AB290" s="11">
        <f t="shared" si="32"/>
        <v>3</v>
      </c>
      <c r="AC290" s="11">
        <f t="shared" si="33"/>
        <v>0</v>
      </c>
    </row>
    <row r="291" spans="1:29">
      <c r="A291" s="13" t="str">
        <f t="shared" si="34"/>
        <v>MARV1_11_7C_255</v>
      </c>
      <c r="B291" s="13" t="s">
        <v>324</v>
      </c>
      <c r="C291">
        <v>255</v>
      </c>
      <c r="D291">
        <v>1</v>
      </c>
      <c r="E291" s="3">
        <v>1</v>
      </c>
      <c r="F291" s="3">
        <v>384</v>
      </c>
      <c r="G291" s="2">
        <v>26.912003049999999</v>
      </c>
      <c r="H291" s="4">
        <v>1</v>
      </c>
      <c r="I291" s="4">
        <v>1</v>
      </c>
      <c r="J291" s="4" t="s">
        <v>21</v>
      </c>
      <c r="K291" s="4">
        <v>1</v>
      </c>
      <c r="L291" s="4">
        <v>392</v>
      </c>
      <c r="O291" s="4">
        <v>-99</v>
      </c>
      <c r="P291" s="4">
        <v>-99</v>
      </c>
      <c r="W291" s="11">
        <f t="shared" si="39"/>
        <v>0</v>
      </c>
      <c r="X291" s="11">
        <f>VLOOKUP(A291,[1]TREE_DATA!$D$2:$L$28073,9,FALSE)</f>
        <v>12</v>
      </c>
      <c r="Y291" s="11">
        <f t="shared" si="40"/>
        <v>12</v>
      </c>
      <c r="Z291" s="11">
        <f t="shared" si="41"/>
        <v>0</v>
      </c>
      <c r="AA291" s="11">
        <f t="shared" si="42"/>
        <v>0</v>
      </c>
      <c r="AB291" s="11">
        <f t="shared" si="32"/>
        <v>8</v>
      </c>
      <c r="AC291" s="11">
        <f t="shared" si="33"/>
        <v>0</v>
      </c>
    </row>
    <row r="292" spans="1:29">
      <c r="A292" s="13" t="str">
        <f t="shared" si="34"/>
        <v>MARV1_11_7C_254</v>
      </c>
      <c r="B292" s="13" t="s">
        <v>324</v>
      </c>
      <c r="C292">
        <v>254</v>
      </c>
      <c r="D292">
        <v>1</v>
      </c>
      <c r="E292" s="3">
        <v>1</v>
      </c>
      <c r="F292" s="3">
        <v>276</v>
      </c>
      <c r="G292" s="2">
        <v>23.19400061</v>
      </c>
      <c r="H292" s="4">
        <v>1</v>
      </c>
      <c r="I292" s="4">
        <v>1</v>
      </c>
      <c r="J292" s="4" t="s">
        <v>23</v>
      </c>
      <c r="K292" s="4">
        <v>1</v>
      </c>
      <c r="L292" s="4">
        <v>309</v>
      </c>
      <c r="O292" s="4">
        <v>-99</v>
      </c>
      <c r="P292" s="4">
        <v>-99</v>
      </c>
      <c r="W292" s="11">
        <f t="shared" si="39"/>
        <v>0</v>
      </c>
      <c r="X292" s="11">
        <f>VLOOKUP(A292,[1]TREE_DATA!$D$2:$L$28073,9,FALSE)</f>
        <v>11</v>
      </c>
      <c r="Y292" s="11">
        <f t="shared" si="40"/>
        <v>12</v>
      </c>
      <c r="Z292" s="11">
        <f t="shared" si="41"/>
        <v>0</v>
      </c>
      <c r="AA292" s="11">
        <f t="shared" si="42"/>
        <v>0</v>
      </c>
      <c r="AB292" s="11">
        <f t="shared" si="32"/>
        <v>33</v>
      </c>
      <c r="AC292" s="11">
        <f t="shared" si="33"/>
        <v>0</v>
      </c>
    </row>
    <row r="293" spans="1:29">
      <c r="A293" s="13" t="str">
        <f t="shared" si="34"/>
        <v>MARV1_11_7C_801</v>
      </c>
      <c r="B293" s="13" t="s">
        <v>324</v>
      </c>
      <c r="C293">
        <v>801</v>
      </c>
      <c r="D293">
        <v>1</v>
      </c>
      <c r="E293" s="3">
        <v>2</v>
      </c>
      <c r="F293" s="3">
        <v>205</v>
      </c>
      <c r="H293" s="4">
        <v>1</v>
      </c>
      <c r="I293" s="4">
        <v>2</v>
      </c>
      <c r="J293" s="4" t="s">
        <v>21</v>
      </c>
      <c r="K293" s="4">
        <v>1</v>
      </c>
      <c r="L293" s="4">
        <v>212</v>
      </c>
      <c r="O293" s="4">
        <v>-99</v>
      </c>
      <c r="P293" s="4">
        <v>-99</v>
      </c>
      <c r="W293" s="11">
        <f t="shared" si="39"/>
        <v>0</v>
      </c>
      <c r="X293" s="11">
        <f>VLOOKUP(A293,[1]TREE_DATA!$D$2:$L$28073,9,FALSE)</f>
        <v>11</v>
      </c>
      <c r="Y293" s="11">
        <f t="shared" si="40"/>
        <v>12</v>
      </c>
      <c r="Z293" s="11">
        <f t="shared" si="41"/>
        <v>0</v>
      </c>
      <c r="AA293" s="11">
        <f t="shared" si="42"/>
        <v>0</v>
      </c>
      <c r="AB293" s="11">
        <f t="shared" si="32"/>
        <v>7</v>
      </c>
      <c r="AC293" s="11">
        <f t="shared" si="33"/>
        <v>0</v>
      </c>
    </row>
    <row r="294" spans="1:29">
      <c r="A294" s="13" t="str">
        <f t="shared" si="34"/>
        <v>MARV1_11_7C_257</v>
      </c>
      <c r="B294" s="13" t="s">
        <v>324</v>
      </c>
      <c r="C294">
        <v>257</v>
      </c>
      <c r="D294">
        <v>1</v>
      </c>
      <c r="E294" s="3">
        <v>2</v>
      </c>
      <c r="F294" s="3">
        <v>315</v>
      </c>
      <c r="G294" s="2">
        <v>27.196998780000001</v>
      </c>
      <c r="H294" s="4">
        <v>1</v>
      </c>
      <c r="I294" s="4">
        <v>2</v>
      </c>
      <c r="J294" s="4">
        <v>11</v>
      </c>
      <c r="K294" s="4">
        <v>1</v>
      </c>
      <c r="L294" s="4">
        <v>322</v>
      </c>
      <c r="N294" s="4">
        <v>28</v>
      </c>
      <c r="O294" s="4">
        <v>26.5</v>
      </c>
      <c r="P294" s="4">
        <v>10</v>
      </c>
      <c r="Q294" s="4">
        <v>18</v>
      </c>
      <c r="R294" s="4">
        <v>6</v>
      </c>
      <c r="S294" s="4">
        <v>25</v>
      </c>
      <c r="T294" s="4">
        <v>140</v>
      </c>
      <c r="W294" s="11">
        <f t="shared" si="39"/>
        <v>0</v>
      </c>
      <c r="X294" s="11">
        <f>VLOOKUP(A294,[1]TREE_DATA!$D$2:$L$28073,9,FALSE)</f>
        <v>11</v>
      </c>
      <c r="Y294" s="11">
        <f t="shared" si="40"/>
        <v>11</v>
      </c>
      <c r="Z294" s="11">
        <f t="shared" si="41"/>
        <v>0</v>
      </c>
      <c r="AA294" s="11">
        <f t="shared" si="42"/>
        <v>0</v>
      </c>
      <c r="AB294" s="11">
        <f t="shared" si="32"/>
        <v>7</v>
      </c>
      <c r="AC294" s="11">
        <f t="shared" si="33"/>
        <v>0</v>
      </c>
    </row>
    <row r="295" spans="1:29">
      <c r="A295" s="13" t="str">
        <f t="shared" si="34"/>
        <v>MARV1_11_7C_256</v>
      </c>
      <c r="B295" s="13" t="s">
        <v>324</v>
      </c>
      <c r="C295">
        <v>256</v>
      </c>
      <c r="D295">
        <v>1</v>
      </c>
      <c r="E295" s="3">
        <v>2</v>
      </c>
      <c r="F295" s="3">
        <v>229</v>
      </c>
      <c r="G295" s="2">
        <v>20.048996949999999</v>
      </c>
      <c r="H295" s="4">
        <v>2</v>
      </c>
      <c r="I295" s="4">
        <v>2</v>
      </c>
      <c r="J295" s="4">
        <v>11</v>
      </c>
      <c r="K295" s="4">
        <v>1</v>
      </c>
      <c r="L295" s="4">
        <v>234</v>
      </c>
      <c r="O295" s="4">
        <v>-99</v>
      </c>
      <c r="P295" s="4">
        <v>-99</v>
      </c>
      <c r="W295" s="11">
        <f t="shared" si="39"/>
        <v>0</v>
      </c>
      <c r="X295" s="11">
        <f>VLOOKUP(A295,[1]TREE_DATA!$D$2:$L$28073,9,FALSE)</f>
        <v>11</v>
      </c>
      <c r="Y295" s="11">
        <f t="shared" si="40"/>
        <v>11</v>
      </c>
      <c r="Z295" s="11">
        <f t="shared" si="41"/>
        <v>0</v>
      </c>
      <c r="AA295" s="11">
        <f t="shared" si="42"/>
        <v>0</v>
      </c>
      <c r="AB295" s="11">
        <f t="shared" si="32"/>
        <v>5</v>
      </c>
      <c r="AC295" s="11">
        <f t="shared" si="33"/>
        <v>0</v>
      </c>
    </row>
    <row r="296" spans="1:29">
      <c r="A296" s="13" t="str">
        <f t="shared" si="34"/>
        <v>MARV1_11_7C_258</v>
      </c>
      <c r="B296" s="13" t="s">
        <v>324</v>
      </c>
      <c r="C296">
        <v>258</v>
      </c>
      <c r="D296">
        <v>1</v>
      </c>
      <c r="E296" s="3">
        <v>2</v>
      </c>
      <c r="F296" s="3">
        <v>258</v>
      </c>
      <c r="G296" s="2">
        <v>26.293001830000001</v>
      </c>
      <c r="H296" s="4">
        <v>1</v>
      </c>
      <c r="I296" s="4">
        <v>2</v>
      </c>
      <c r="J296" s="4" t="s">
        <v>21</v>
      </c>
      <c r="K296" s="4">
        <v>1</v>
      </c>
      <c r="L296" s="4">
        <v>259</v>
      </c>
      <c r="O296" s="4">
        <v>-99</v>
      </c>
      <c r="P296" s="4">
        <v>-99</v>
      </c>
      <c r="W296" s="11">
        <f t="shared" si="39"/>
        <v>0</v>
      </c>
      <c r="X296" s="11">
        <f>VLOOKUP(A296,[1]TREE_DATA!$D$2:$L$28073,9,FALSE)</f>
        <v>11</v>
      </c>
      <c r="Y296" s="11">
        <f t="shared" si="40"/>
        <v>12</v>
      </c>
      <c r="Z296" s="11">
        <f t="shared" si="41"/>
        <v>0</v>
      </c>
      <c r="AA296" s="11">
        <f t="shared" si="42"/>
        <v>0</v>
      </c>
      <c r="AB296" s="11">
        <f t="shared" si="32"/>
        <v>1</v>
      </c>
      <c r="AC296" s="11">
        <f t="shared" si="33"/>
        <v>0</v>
      </c>
    </row>
    <row r="297" spans="1:29">
      <c r="A297" s="13" t="str">
        <f t="shared" si="34"/>
        <v>MARV1_11_7C_275</v>
      </c>
      <c r="B297" s="13" t="s">
        <v>324</v>
      </c>
      <c r="C297">
        <v>275</v>
      </c>
      <c r="D297">
        <v>1</v>
      </c>
      <c r="E297" s="3">
        <v>2</v>
      </c>
      <c r="F297" s="3">
        <v>285</v>
      </c>
      <c r="G297" s="2">
        <v>26.331997560000001</v>
      </c>
      <c r="H297" s="4">
        <v>1</v>
      </c>
      <c r="I297" s="4">
        <v>2</v>
      </c>
      <c r="J297" s="4" t="s">
        <v>21</v>
      </c>
      <c r="K297" s="4">
        <v>1</v>
      </c>
      <c r="L297" s="4">
        <v>295</v>
      </c>
      <c r="N297" s="4">
        <v>25</v>
      </c>
      <c r="O297" s="4">
        <v>26</v>
      </c>
      <c r="P297" s="4">
        <v>4.5</v>
      </c>
      <c r="W297" s="11">
        <f t="shared" si="39"/>
        <v>0</v>
      </c>
      <c r="X297" s="11">
        <f>VLOOKUP(A297,[1]TREE_DATA!$D$2:$L$28073,9,FALSE)</f>
        <v>11</v>
      </c>
      <c r="Y297" s="11">
        <f t="shared" si="40"/>
        <v>12</v>
      </c>
      <c r="Z297" s="11">
        <f t="shared" si="41"/>
        <v>0</v>
      </c>
      <c r="AA297" s="11">
        <f t="shared" si="42"/>
        <v>0</v>
      </c>
      <c r="AB297" s="11">
        <f t="shared" si="32"/>
        <v>10</v>
      </c>
      <c r="AC297" s="11">
        <f t="shared" si="33"/>
        <v>0</v>
      </c>
    </row>
    <row r="298" spans="1:29">
      <c r="A298" s="13" t="str">
        <f t="shared" si="34"/>
        <v>MARV1_11_7C_277</v>
      </c>
      <c r="B298" s="13" t="s">
        <v>324</v>
      </c>
      <c r="C298">
        <v>277</v>
      </c>
      <c r="D298">
        <v>1</v>
      </c>
      <c r="E298" s="3">
        <v>2</v>
      </c>
      <c r="F298" s="3">
        <v>432</v>
      </c>
      <c r="G298" s="2">
        <v>32.348005489999998</v>
      </c>
      <c r="H298" s="4">
        <v>1</v>
      </c>
      <c r="I298" s="4">
        <v>2</v>
      </c>
      <c r="J298" s="4">
        <v>11</v>
      </c>
      <c r="K298" s="4">
        <v>1</v>
      </c>
      <c r="L298" s="4">
        <v>464</v>
      </c>
      <c r="N298" s="4">
        <v>36</v>
      </c>
      <c r="O298" s="4">
        <v>32</v>
      </c>
      <c r="P298" s="4">
        <v>7.5</v>
      </c>
      <c r="W298" s="11">
        <f t="shared" si="39"/>
        <v>0</v>
      </c>
      <c r="X298" s="11">
        <f>VLOOKUP(A298,[1]TREE_DATA!$D$2:$L$28073,9,FALSE)</f>
        <v>11</v>
      </c>
      <c r="Y298" s="11">
        <f t="shared" si="40"/>
        <v>11</v>
      </c>
      <c r="Z298" s="11">
        <f t="shared" si="41"/>
        <v>0</v>
      </c>
      <c r="AA298" s="11">
        <f t="shared" si="42"/>
        <v>0</v>
      </c>
      <c r="AB298" s="11">
        <f t="shared" si="32"/>
        <v>32</v>
      </c>
      <c r="AC298" s="11">
        <f t="shared" si="33"/>
        <v>0</v>
      </c>
    </row>
    <row r="299" spans="1:29">
      <c r="A299" s="13" t="str">
        <f t="shared" si="34"/>
        <v>MARV1_11_7C_278</v>
      </c>
      <c r="B299" s="13" t="s">
        <v>324</v>
      </c>
      <c r="C299">
        <v>278</v>
      </c>
      <c r="D299">
        <v>1</v>
      </c>
      <c r="E299" s="3">
        <v>2</v>
      </c>
      <c r="F299" s="3">
        <v>238</v>
      </c>
      <c r="G299" s="2">
        <v>12.67100183</v>
      </c>
      <c r="H299" s="4">
        <v>2</v>
      </c>
      <c r="I299" s="4">
        <v>2</v>
      </c>
      <c r="J299" s="4">
        <v>22</v>
      </c>
      <c r="K299" s="4">
        <v>4</v>
      </c>
      <c r="L299" s="4">
        <v>245</v>
      </c>
      <c r="O299" s="4">
        <v>-99</v>
      </c>
      <c r="P299" s="4">
        <v>-99</v>
      </c>
      <c r="U299" s="4" t="s">
        <v>310</v>
      </c>
      <c r="V299" s="4">
        <v>12</v>
      </c>
      <c r="W299" s="11">
        <f t="shared" si="39"/>
        <v>0</v>
      </c>
      <c r="X299" s="11">
        <f>VLOOKUP(A299,[1]TREE_DATA!$D$2:$L$28073,9,FALSE)</f>
        <v>12</v>
      </c>
      <c r="Y299" s="11">
        <f t="shared" si="40"/>
        <v>22</v>
      </c>
      <c r="Z299" s="11">
        <f t="shared" si="41"/>
        <v>0</v>
      </c>
      <c r="AA299" s="11">
        <f t="shared" si="42"/>
        <v>1</v>
      </c>
      <c r="AB299" s="11" t="str">
        <f t="shared" si="32"/>
        <v/>
      </c>
      <c r="AC299" s="11">
        <f t="shared" si="33"/>
        <v>0</v>
      </c>
    </row>
    <row r="300" spans="1:29">
      <c r="A300" s="13" t="str">
        <f t="shared" si="34"/>
        <v>MARV1_11_7C_279</v>
      </c>
      <c r="B300" s="13" t="s">
        <v>324</v>
      </c>
      <c r="C300">
        <v>279</v>
      </c>
      <c r="D300">
        <v>1</v>
      </c>
      <c r="E300" s="3">
        <v>2</v>
      </c>
      <c r="F300" s="3">
        <v>376</v>
      </c>
      <c r="G300" s="2">
        <v>28.16200671</v>
      </c>
      <c r="H300" s="4">
        <v>1</v>
      </c>
      <c r="I300" s="4">
        <v>2</v>
      </c>
      <c r="J300" s="4">
        <v>11</v>
      </c>
      <c r="K300" s="4">
        <v>1</v>
      </c>
      <c r="L300" s="4">
        <v>393</v>
      </c>
      <c r="O300" s="4">
        <v>-99</v>
      </c>
      <c r="P300" s="4">
        <v>-99</v>
      </c>
      <c r="W300" s="11">
        <f t="shared" si="39"/>
        <v>0</v>
      </c>
      <c r="X300" s="11">
        <f>VLOOKUP(A300,[1]TREE_DATA!$D$2:$L$28073,9,FALSE)</f>
        <v>11</v>
      </c>
      <c r="Y300" s="11">
        <f t="shared" si="40"/>
        <v>11</v>
      </c>
      <c r="Z300" s="11">
        <f t="shared" si="41"/>
        <v>0</v>
      </c>
      <c r="AA300" s="11">
        <f t="shared" si="42"/>
        <v>0</v>
      </c>
      <c r="AB300" s="11">
        <f t="shared" si="32"/>
        <v>17</v>
      </c>
      <c r="AC300" s="11">
        <f t="shared" si="33"/>
        <v>0</v>
      </c>
    </row>
    <row r="301" spans="1:29">
      <c r="A301" s="13" t="str">
        <f t="shared" si="34"/>
        <v>MARV1_11_7C_280</v>
      </c>
      <c r="B301" s="13" t="s">
        <v>324</v>
      </c>
      <c r="C301">
        <v>280</v>
      </c>
      <c r="D301">
        <v>1</v>
      </c>
      <c r="E301" s="3">
        <v>2</v>
      </c>
      <c r="F301" s="3">
        <v>258</v>
      </c>
      <c r="G301" s="2">
        <v>26.046008539999999</v>
      </c>
      <c r="H301" s="4">
        <v>1</v>
      </c>
      <c r="I301" s="4">
        <v>2</v>
      </c>
      <c r="J301" s="4" t="s">
        <v>26</v>
      </c>
      <c r="K301" s="4">
        <v>1</v>
      </c>
      <c r="L301" s="4">
        <v>258</v>
      </c>
      <c r="O301" s="4">
        <v>-99</v>
      </c>
      <c r="P301" s="4">
        <v>-99</v>
      </c>
      <c r="W301" s="11">
        <f t="shared" si="39"/>
        <v>0</v>
      </c>
      <c r="X301" s="11">
        <f>VLOOKUP(A301,[1]TREE_DATA!$D$2:$L$28073,9,FALSE)</f>
        <v>11</v>
      </c>
      <c r="Y301" s="11">
        <f t="shared" si="40"/>
        <v>12</v>
      </c>
      <c r="Z301" s="11">
        <f t="shared" si="41"/>
        <v>0</v>
      </c>
      <c r="AA301" s="11">
        <f t="shared" si="42"/>
        <v>0</v>
      </c>
      <c r="AB301" s="11">
        <f t="shared" si="32"/>
        <v>0</v>
      </c>
      <c r="AC301" s="11">
        <f t="shared" si="33"/>
        <v>0</v>
      </c>
    </row>
    <row r="302" spans="1:29">
      <c r="A302" s="13" t="str">
        <f t="shared" si="34"/>
        <v>MARV1_11_7C_297</v>
      </c>
      <c r="B302" s="13" t="s">
        <v>324</v>
      </c>
      <c r="C302">
        <v>297</v>
      </c>
      <c r="D302">
        <v>1</v>
      </c>
      <c r="E302" s="3">
        <v>2</v>
      </c>
      <c r="F302" s="3">
        <v>298</v>
      </c>
      <c r="G302" s="2">
        <v>18.22099695</v>
      </c>
      <c r="H302" s="4">
        <v>2</v>
      </c>
      <c r="I302" s="4">
        <v>2</v>
      </c>
      <c r="J302" s="4" t="s">
        <v>185</v>
      </c>
      <c r="K302" s="4">
        <v>1</v>
      </c>
      <c r="L302" s="4">
        <v>295</v>
      </c>
      <c r="O302" s="4">
        <v>-99</v>
      </c>
      <c r="P302" s="4">
        <v>-99</v>
      </c>
      <c r="U302" s="4" t="s">
        <v>311</v>
      </c>
      <c r="V302" s="4">
        <v>5</v>
      </c>
      <c r="W302" s="11">
        <f t="shared" si="39"/>
        <v>0</v>
      </c>
      <c r="X302" s="11">
        <f>VLOOKUP(A302,[1]TREE_DATA!$D$2:$L$28073,9,FALSE)</f>
        <v>12</v>
      </c>
      <c r="Y302" s="11">
        <f t="shared" si="40"/>
        <v>12</v>
      </c>
      <c r="Z302" s="11">
        <f t="shared" si="41"/>
        <v>0</v>
      </c>
      <c r="AA302" s="11">
        <f t="shared" si="42"/>
        <v>0</v>
      </c>
      <c r="AB302" s="11">
        <f t="shared" si="32"/>
        <v>-3</v>
      </c>
      <c r="AC302" s="11">
        <f t="shared" si="33"/>
        <v>0</v>
      </c>
    </row>
    <row r="303" spans="1:29">
      <c r="A303" s="13" t="str">
        <f t="shared" si="34"/>
        <v>MARV1_11_7C_281</v>
      </c>
      <c r="B303" s="13" t="s">
        <v>324</v>
      </c>
      <c r="C303">
        <v>281</v>
      </c>
      <c r="D303">
        <v>1</v>
      </c>
      <c r="E303" s="3">
        <v>2</v>
      </c>
      <c r="F303" s="3">
        <v>238</v>
      </c>
      <c r="G303" s="2">
        <v>17.44100916</v>
      </c>
      <c r="H303" s="4">
        <v>1</v>
      </c>
      <c r="I303" s="4">
        <v>2</v>
      </c>
      <c r="J303" s="4">
        <v>22</v>
      </c>
      <c r="K303" s="4">
        <v>4</v>
      </c>
      <c r="L303" s="4">
        <v>255</v>
      </c>
      <c r="O303" s="4">
        <v>-99</v>
      </c>
      <c r="P303" s="4">
        <v>-99</v>
      </c>
      <c r="U303" s="4" t="s">
        <v>312</v>
      </c>
      <c r="V303" s="4">
        <v>15</v>
      </c>
      <c r="W303" s="11">
        <f t="shared" si="39"/>
        <v>0</v>
      </c>
      <c r="X303" s="11">
        <f>VLOOKUP(A303,[1]TREE_DATA!$D$2:$L$28073,9,FALSE)</f>
        <v>12</v>
      </c>
      <c r="Y303" s="11">
        <f t="shared" si="40"/>
        <v>22</v>
      </c>
      <c r="Z303" s="11">
        <f t="shared" si="41"/>
        <v>0</v>
      </c>
      <c r="AA303" s="11">
        <f t="shared" si="42"/>
        <v>1</v>
      </c>
      <c r="AB303" s="11" t="str">
        <f t="shared" si="32"/>
        <v/>
      </c>
      <c r="AC303" s="11">
        <f t="shared" si="33"/>
        <v>0</v>
      </c>
    </row>
    <row r="304" spans="1:29">
      <c r="A304" s="13" t="str">
        <f t="shared" si="34"/>
        <v>MARV1_11_7C_283</v>
      </c>
      <c r="B304" s="13" t="s">
        <v>324</v>
      </c>
      <c r="C304">
        <v>283</v>
      </c>
      <c r="D304">
        <v>1</v>
      </c>
      <c r="E304" s="3">
        <v>2</v>
      </c>
      <c r="F304" s="3">
        <v>364</v>
      </c>
      <c r="G304" s="2">
        <v>26.983996340000001</v>
      </c>
      <c r="H304" s="4">
        <v>1</v>
      </c>
      <c r="I304" s="4">
        <v>2</v>
      </c>
      <c r="J304" s="4">
        <v>11</v>
      </c>
      <c r="K304" s="4">
        <v>1</v>
      </c>
      <c r="L304" s="4">
        <v>367</v>
      </c>
      <c r="O304" s="4">
        <v>-99</v>
      </c>
      <c r="P304" s="4">
        <v>-99</v>
      </c>
      <c r="W304" s="11">
        <f t="shared" si="39"/>
        <v>0</v>
      </c>
      <c r="X304" s="11">
        <f>VLOOKUP(A304,[1]TREE_DATA!$D$2:$L$28073,9,FALSE)</f>
        <v>11</v>
      </c>
      <c r="Y304" s="11">
        <f t="shared" si="40"/>
        <v>11</v>
      </c>
      <c r="Z304" s="11">
        <f t="shared" si="41"/>
        <v>0</v>
      </c>
      <c r="AA304" s="11">
        <f t="shared" si="42"/>
        <v>0</v>
      </c>
      <c r="AB304" s="11">
        <f t="shared" si="32"/>
        <v>3</v>
      </c>
      <c r="AC304" s="11">
        <f t="shared" si="33"/>
        <v>0</v>
      </c>
    </row>
    <row r="305" spans="1:29">
      <c r="A305" s="13" t="str">
        <f t="shared" si="34"/>
        <v>MARV1_11_7C_298</v>
      </c>
      <c r="B305" s="13" t="s">
        <v>324</v>
      </c>
      <c r="C305">
        <v>298</v>
      </c>
      <c r="D305">
        <v>1</v>
      </c>
      <c r="E305" s="3">
        <v>2</v>
      </c>
      <c r="F305" s="3">
        <v>339</v>
      </c>
      <c r="G305" s="2">
        <v>28.648008539999999</v>
      </c>
      <c r="H305" s="4">
        <v>1</v>
      </c>
      <c r="I305" s="4">
        <v>2</v>
      </c>
      <c r="J305" s="4">
        <v>14</v>
      </c>
      <c r="K305" s="4">
        <v>1</v>
      </c>
      <c r="L305" s="4">
        <v>339</v>
      </c>
      <c r="O305" s="4">
        <v>-99</v>
      </c>
      <c r="P305" s="4">
        <v>-99</v>
      </c>
      <c r="W305" s="11">
        <f t="shared" si="39"/>
        <v>0</v>
      </c>
      <c r="X305" s="11">
        <f>VLOOKUP(A305,[1]TREE_DATA!$D$2:$L$28073,9,FALSE)</f>
        <v>11</v>
      </c>
      <c r="Y305" s="11">
        <f t="shared" si="40"/>
        <v>14</v>
      </c>
      <c r="Z305" s="11">
        <f t="shared" si="41"/>
        <v>0</v>
      </c>
      <c r="AA305" s="11">
        <f t="shared" si="42"/>
        <v>0</v>
      </c>
      <c r="AB305" s="11">
        <f t="shared" si="32"/>
        <v>0</v>
      </c>
      <c r="AC305" s="11">
        <f t="shared" si="33"/>
        <v>0</v>
      </c>
    </row>
    <row r="306" spans="1:29">
      <c r="A306" s="13" t="str">
        <f t="shared" si="34"/>
        <v>MARV1_11_7C_301</v>
      </c>
      <c r="B306" s="13" t="s">
        <v>324</v>
      </c>
      <c r="C306">
        <v>301</v>
      </c>
      <c r="D306">
        <v>1</v>
      </c>
      <c r="E306" s="3">
        <v>2</v>
      </c>
      <c r="F306" s="3">
        <v>368</v>
      </c>
      <c r="G306" s="2">
        <v>31.755007320000001</v>
      </c>
      <c r="H306" s="4">
        <v>1</v>
      </c>
      <c r="I306" s="4">
        <v>2</v>
      </c>
      <c r="J306" s="4" t="s">
        <v>20</v>
      </c>
      <c r="K306" s="4">
        <v>1</v>
      </c>
      <c r="L306" s="4">
        <v>370</v>
      </c>
      <c r="O306" s="4">
        <v>-99</v>
      </c>
      <c r="P306" s="4">
        <v>-99</v>
      </c>
      <c r="W306" s="11">
        <f t="shared" si="39"/>
        <v>0</v>
      </c>
      <c r="X306" s="11">
        <f>VLOOKUP(A306,[1]TREE_DATA!$D$2:$L$28073,9,FALSE)</f>
        <v>11</v>
      </c>
      <c r="Y306" s="11">
        <f t="shared" si="40"/>
        <v>12</v>
      </c>
      <c r="Z306" s="11">
        <f t="shared" si="41"/>
        <v>0</v>
      </c>
      <c r="AA306" s="11">
        <f t="shared" si="42"/>
        <v>0</v>
      </c>
      <c r="AB306" s="11">
        <f t="shared" si="32"/>
        <v>2</v>
      </c>
      <c r="AC306" s="11">
        <f t="shared" si="33"/>
        <v>0</v>
      </c>
    </row>
    <row r="307" spans="1:29">
      <c r="A307" s="13" t="str">
        <f t="shared" si="34"/>
        <v>MARV1_11_7C_300</v>
      </c>
      <c r="B307" s="13" t="s">
        <v>324</v>
      </c>
      <c r="C307">
        <v>300</v>
      </c>
      <c r="D307">
        <v>1</v>
      </c>
      <c r="E307" s="3">
        <v>2</v>
      </c>
      <c r="F307" s="3">
        <v>385</v>
      </c>
      <c r="G307" s="2">
        <v>30.142005489999999</v>
      </c>
      <c r="H307" s="4">
        <v>1</v>
      </c>
      <c r="I307" s="4">
        <v>2</v>
      </c>
      <c r="J307" s="4" t="s">
        <v>21</v>
      </c>
      <c r="K307" s="4">
        <v>1</v>
      </c>
      <c r="L307" s="4">
        <v>413</v>
      </c>
      <c r="N307" s="4">
        <v>35</v>
      </c>
      <c r="O307" s="4">
        <v>30</v>
      </c>
      <c r="P307" s="4">
        <v>4.5</v>
      </c>
      <c r="Q307" s="4">
        <v>10</v>
      </c>
      <c r="R307" s="4">
        <v>12</v>
      </c>
      <c r="S307" s="4">
        <v>35</v>
      </c>
      <c r="T307" s="4">
        <v>140</v>
      </c>
      <c r="W307" s="11">
        <f t="shared" si="39"/>
        <v>0</v>
      </c>
      <c r="X307" s="11">
        <f>VLOOKUP(A307,[1]TREE_DATA!$D$2:$L$28073,9,FALSE)</f>
        <v>11</v>
      </c>
      <c r="Y307" s="11">
        <f t="shared" si="40"/>
        <v>12</v>
      </c>
      <c r="Z307" s="11">
        <f t="shared" si="41"/>
        <v>0</v>
      </c>
      <c r="AA307" s="11">
        <f t="shared" si="42"/>
        <v>0</v>
      </c>
      <c r="AB307" s="11">
        <f t="shared" si="32"/>
        <v>28</v>
      </c>
      <c r="AC307" s="11">
        <f t="shared" si="33"/>
        <v>0</v>
      </c>
    </row>
    <row r="308" spans="1:29">
      <c r="A308" s="13" t="str">
        <f t="shared" si="34"/>
        <v>MARV1_11_7C_302</v>
      </c>
      <c r="B308" s="13" t="s">
        <v>324</v>
      </c>
      <c r="C308">
        <v>302</v>
      </c>
      <c r="D308">
        <v>1</v>
      </c>
      <c r="E308" s="3">
        <v>2</v>
      </c>
      <c r="F308" s="3">
        <v>392</v>
      </c>
      <c r="G308" s="2">
        <v>31.51100366</v>
      </c>
      <c r="H308" s="4">
        <v>1</v>
      </c>
      <c r="I308" s="4">
        <v>2</v>
      </c>
      <c r="J308" s="4" t="s">
        <v>20</v>
      </c>
      <c r="K308" s="4">
        <v>1</v>
      </c>
      <c r="L308" s="4">
        <v>403</v>
      </c>
      <c r="O308" s="4">
        <v>-99</v>
      </c>
      <c r="P308" s="4">
        <v>-99</v>
      </c>
      <c r="W308" s="11">
        <f t="shared" si="39"/>
        <v>0</v>
      </c>
      <c r="X308" s="11">
        <f>VLOOKUP(A308,[1]TREE_DATA!$D$2:$L$28073,9,FALSE)</f>
        <v>11</v>
      </c>
      <c r="Y308" s="11">
        <f t="shared" si="40"/>
        <v>12</v>
      </c>
      <c r="Z308" s="11">
        <f t="shared" si="41"/>
        <v>0</v>
      </c>
      <c r="AA308" s="11">
        <f t="shared" si="42"/>
        <v>0</v>
      </c>
      <c r="AB308" s="11">
        <f t="shared" si="32"/>
        <v>11</v>
      </c>
      <c r="AC308" s="11">
        <f t="shared" si="33"/>
        <v>0</v>
      </c>
    </row>
    <row r="309" spans="1:29">
      <c r="A309" s="13" t="str">
        <f t="shared" si="34"/>
        <v>MARV1_11_7C_271</v>
      </c>
      <c r="B309" s="13" t="s">
        <v>324</v>
      </c>
      <c r="C309">
        <v>271</v>
      </c>
      <c r="D309">
        <v>2</v>
      </c>
      <c r="E309" s="3">
        <v>2</v>
      </c>
      <c r="F309" s="3">
        <v>395</v>
      </c>
      <c r="G309" s="2">
        <v>28.639007320000001</v>
      </c>
      <c r="H309" s="4">
        <v>1</v>
      </c>
      <c r="I309" s="4">
        <v>2</v>
      </c>
      <c r="J309" s="4">
        <v>11</v>
      </c>
      <c r="K309" s="4">
        <v>1</v>
      </c>
      <c r="L309" s="4">
        <v>320</v>
      </c>
      <c r="O309" s="4">
        <v>-99</v>
      </c>
      <c r="P309" s="4">
        <v>-99</v>
      </c>
      <c r="W309" s="11">
        <f t="shared" si="39"/>
        <v>0</v>
      </c>
      <c r="X309" s="11">
        <f>VLOOKUP(A309,[1]TREE_DATA!$D$2:$L$28073,9,FALSE)</f>
        <v>11</v>
      </c>
      <c r="Y309" s="11">
        <f t="shared" si="40"/>
        <v>11</v>
      </c>
      <c r="Z309" s="11">
        <f t="shared" si="41"/>
        <v>0</v>
      </c>
      <c r="AA309" s="11">
        <f t="shared" si="42"/>
        <v>0</v>
      </c>
      <c r="AB309" s="11">
        <f t="shared" si="32"/>
        <v>-75</v>
      </c>
      <c r="AC309" s="11">
        <f t="shared" si="33"/>
        <v>1</v>
      </c>
    </row>
    <row r="310" spans="1:29">
      <c r="A310" s="13" t="str">
        <f t="shared" si="34"/>
        <v>MARV1_11_7C_272</v>
      </c>
      <c r="B310" s="13" t="s">
        <v>324</v>
      </c>
      <c r="C310">
        <v>272</v>
      </c>
      <c r="D310">
        <v>2</v>
      </c>
      <c r="E310" s="3">
        <v>2</v>
      </c>
      <c r="F310" s="3">
        <v>315</v>
      </c>
      <c r="G310" s="2">
        <v>27.860001220000001</v>
      </c>
      <c r="H310" s="4">
        <v>1</v>
      </c>
      <c r="I310" s="4">
        <v>2</v>
      </c>
      <c r="J310" s="4">
        <v>11</v>
      </c>
      <c r="K310" s="4">
        <v>11</v>
      </c>
      <c r="L310" s="4">
        <v>320</v>
      </c>
      <c r="N310" s="4">
        <v>29</v>
      </c>
      <c r="O310" s="4">
        <v>28</v>
      </c>
      <c r="P310" s="4">
        <v>3.5</v>
      </c>
      <c r="W310" s="11">
        <f t="shared" si="39"/>
        <v>0</v>
      </c>
      <c r="X310" s="11">
        <f>VLOOKUP(A310,[1]TREE_DATA!$D$2:$L$28073,9,FALSE)</f>
        <v>11</v>
      </c>
      <c r="Y310" s="11">
        <f t="shared" si="40"/>
        <v>11</v>
      </c>
      <c r="Z310" s="11">
        <f t="shared" si="41"/>
        <v>0</v>
      </c>
      <c r="AA310" s="11">
        <f t="shared" si="42"/>
        <v>0</v>
      </c>
      <c r="AB310" s="11">
        <f t="shared" si="32"/>
        <v>5</v>
      </c>
      <c r="AC310" s="11">
        <f t="shared" si="33"/>
        <v>0</v>
      </c>
    </row>
    <row r="311" spans="1:29">
      <c r="A311" s="13" t="str">
        <f t="shared" si="34"/>
        <v>MARV1_11_7C_273</v>
      </c>
      <c r="B311" s="13" t="s">
        <v>324</v>
      </c>
      <c r="C311">
        <v>273</v>
      </c>
      <c r="D311">
        <v>2</v>
      </c>
      <c r="E311" s="3">
        <v>2</v>
      </c>
      <c r="F311" s="3">
        <v>327</v>
      </c>
      <c r="G311" s="2">
        <v>28.56501038</v>
      </c>
      <c r="H311" s="4">
        <v>1</v>
      </c>
      <c r="I311" s="4">
        <v>2</v>
      </c>
      <c r="J311" s="4">
        <v>11</v>
      </c>
      <c r="K311" s="4">
        <v>1</v>
      </c>
      <c r="L311" s="4">
        <v>347</v>
      </c>
      <c r="O311" s="4">
        <v>-99</v>
      </c>
      <c r="P311" s="4">
        <v>-99</v>
      </c>
      <c r="W311" s="11">
        <f t="shared" si="39"/>
        <v>0</v>
      </c>
      <c r="X311" s="11">
        <f>VLOOKUP(A311,[1]TREE_DATA!$D$2:$L$28073,9,FALSE)</f>
        <v>11</v>
      </c>
      <c r="Y311" s="11">
        <f t="shared" si="40"/>
        <v>11</v>
      </c>
      <c r="Z311" s="11">
        <f t="shared" si="41"/>
        <v>0</v>
      </c>
      <c r="AA311" s="11">
        <f t="shared" si="42"/>
        <v>0</v>
      </c>
      <c r="AB311" s="11">
        <f t="shared" si="32"/>
        <v>20</v>
      </c>
      <c r="AC311" s="11">
        <f t="shared" si="33"/>
        <v>0</v>
      </c>
    </row>
    <row r="312" spans="1:29">
      <c r="A312" s="13" t="str">
        <f t="shared" si="34"/>
        <v>MARV1_11_7C_294</v>
      </c>
      <c r="B312" s="13" t="s">
        <v>324</v>
      </c>
      <c r="C312">
        <v>294</v>
      </c>
      <c r="D312">
        <v>2</v>
      </c>
      <c r="E312" s="3">
        <v>2</v>
      </c>
      <c r="F312" s="3">
        <v>225</v>
      </c>
      <c r="G312" s="2">
        <v>23.86099634</v>
      </c>
      <c r="H312" s="4">
        <v>1</v>
      </c>
      <c r="I312" s="4">
        <v>2</v>
      </c>
      <c r="J312" s="4">
        <v>11</v>
      </c>
      <c r="K312" s="4">
        <v>1</v>
      </c>
      <c r="L312" s="4">
        <v>237</v>
      </c>
      <c r="O312" s="4">
        <v>-99</v>
      </c>
      <c r="P312" s="4">
        <v>-99</v>
      </c>
      <c r="W312" s="11">
        <f t="shared" si="39"/>
        <v>0</v>
      </c>
      <c r="X312" s="11">
        <f>VLOOKUP(A312,[1]TREE_DATA!$D$2:$L$28073,9,FALSE)</f>
        <v>11</v>
      </c>
      <c r="Y312" s="11">
        <f t="shared" si="40"/>
        <v>11</v>
      </c>
      <c r="Z312" s="11">
        <f t="shared" si="41"/>
        <v>0</v>
      </c>
      <c r="AA312" s="11">
        <f t="shared" si="42"/>
        <v>0</v>
      </c>
      <c r="AB312" s="11">
        <f t="shared" si="32"/>
        <v>12</v>
      </c>
      <c r="AC312" s="11">
        <f t="shared" si="33"/>
        <v>0</v>
      </c>
    </row>
    <row r="313" spans="1:29">
      <c r="A313" s="13" t="str">
        <f t="shared" si="34"/>
        <v>MARV1_11_7C_274</v>
      </c>
      <c r="B313" s="13" t="s">
        <v>324</v>
      </c>
      <c r="C313">
        <v>274</v>
      </c>
      <c r="D313">
        <v>2</v>
      </c>
      <c r="E313" s="3">
        <v>2</v>
      </c>
      <c r="F313" s="3">
        <v>356</v>
      </c>
      <c r="G313" s="2">
        <v>28.542998170000001</v>
      </c>
      <c r="H313" s="4">
        <v>1</v>
      </c>
      <c r="I313" s="4">
        <v>2</v>
      </c>
      <c r="J313" s="4">
        <v>11</v>
      </c>
      <c r="K313" s="4">
        <v>1</v>
      </c>
      <c r="L313" s="4">
        <v>364</v>
      </c>
      <c r="O313" s="4">
        <v>-99</v>
      </c>
      <c r="P313" s="4">
        <v>-99</v>
      </c>
      <c r="W313" s="11">
        <f t="shared" si="39"/>
        <v>0</v>
      </c>
      <c r="X313" s="11">
        <f>VLOOKUP(A313,[1]TREE_DATA!$D$2:$L$28073,9,FALSE)</f>
        <v>11</v>
      </c>
      <c r="Y313" s="11">
        <f t="shared" si="40"/>
        <v>11</v>
      </c>
      <c r="Z313" s="11">
        <f t="shared" si="41"/>
        <v>0</v>
      </c>
      <c r="AA313" s="11">
        <f t="shared" si="42"/>
        <v>0</v>
      </c>
      <c r="AB313" s="11">
        <f t="shared" si="32"/>
        <v>8</v>
      </c>
      <c r="AC313" s="11">
        <f t="shared" si="33"/>
        <v>0</v>
      </c>
    </row>
    <row r="314" spans="1:29">
      <c r="A314" s="13" t="str">
        <f t="shared" si="34"/>
        <v>MARV1_11_7C_802</v>
      </c>
      <c r="B314" s="13" t="s">
        <v>324</v>
      </c>
      <c r="C314">
        <v>802</v>
      </c>
      <c r="D314">
        <v>2</v>
      </c>
      <c r="E314" s="3">
        <v>2</v>
      </c>
      <c r="F314" s="3">
        <v>61</v>
      </c>
      <c r="H314" s="4">
        <v>2</v>
      </c>
      <c r="I314" s="4">
        <v>2</v>
      </c>
      <c r="J314" s="4">
        <v>11</v>
      </c>
      <c r="K314" s="4">
        <v>2</v>
      </c>
      <c r="L314" s="4">
        <v>61</v>
      </c>
      <c r="O314" s="4">
        <v>-99</v>
      </c>
      <c r="P314" s="4">
        <v>-99</v>
      </c>
      <c r="W314" s="11">
        <f t="shared" si="39"/>
        <v>0</v>
      </c>
      <c r="X314" s="11">
        <f>VLOOKUP(A314,[1]TREE_DATA!$D$2:$L$28073,9,FALSE)</f>
        <v>11</v>
      </c>
      <c r="Y314" s="11">
        <f t="shared" si="40"/>
        <v>11</v>
      </c>
      <c r="Z314" s="11">
        <f t="shared" si="41"/>
        <v>0</v>
      </c>
      <c r="AA314" s="11">
        <f t="shared" si="42"/>
        <v>0</v>
      </c>
      <c r="AB314" s="11">
        <f t="shared" si="32"/>
        <v>0</v>
      </c>
      <c r="AC314" s="11">
        <f t="shared" si="33"/>
        <v>0</v>
      </c>
    </row>
    <row r="315" spans="1:29">
      <c r="A315" s="13" t="str">
        <f t="shared" si="34"/>
        <v>MARV1_11_7C_295</v>
      </c>
      <c r="B315" s="13" t="s">
        <v>324</v>
      </c>
      <c r="C315">
        <v>295</v>
      </c>
      <c r="D315">
        <v>2</v>
      </c>
      <c r="E315" s="3">
        <v>3</v>
      </c>
      <c r="F315" s="3">
        <v>335</v>
      </c>
      <c r="G315" s="2">
        <v>26.67700366</v>
      </c>
      <c r="H315" s="4">
        <v>1</v>
      </c>
      <c r="I315" s="4">
        <v>3</v>
      </c>
      <c r="J315" s="4">
        <v>11</v>
      </c>
      <c r="K315" s="4">
        <v>1</v>
      </c>
      <c r="L315" s="4">
        <v>340</v>
      </c>
      <c r="O315" s="4">
        <v>-99</v>
      </c>
      <c r="P315" s="4">
        <v>-99</v>
      </c>
      <c r="W315" s="11">
        <f t="shared" si="39"/>
        <v>0</v>
      </c>
      <c r="X315" s="11">
        <f>VLOOKUP(A315,[1]TREE_DATA!$D$2:$L$28073,9,FALSE)</f>
        <v>11</v>
      </c>
      <c r="Y315" s="11">
        <f t="shared" si="40"/>
        <v>11</v>
      </c>
      <c r="Z315" s="11">
        <f t="shared" si="41"/>
        <v>0</v>
      </c>
      <c r="AA315" s="11">
        <f t="shared" si="42"/>
        <v>0</v>
      </c>
      <c r="AB315" s="11">
        <f t="shared" si="32"/>
        <v>5</v>
      </c>
      <c r="AC315" s="11">
        <f t="shared" si="33"/>
        <v>0</v>
      </c>
    </row>
    <row r="316" spans="1:29">
      <c r="A316" s="13" t="str">
        <f t="shared" si="34"/>
        <v>MARV1_11_7C_803</v>
      </c>
      <c r="B316" s="13" t="s">
        <v>324</v>
      </c>
      <c r="C316">
        <v>803</v>
      </c>
      <c r="D316">
        <v>2</v>
      </c>
      <c r="E316" s="3">
        <v>2</v>
      </c>
      <c r="F316" s="3">
        <v>76</v>
      </c>
      <c r="H316" s="4">
        <v>2</v>
      </c>
      <c r="I316" s="4">
        <v>2</v>
      </c>
      <c r="J316" s="4">
        <v>11</v>
      </c>
      <c r="K316" s="4">
        <v>2</v>
      </c>
      <c r="L316" s="4">
        <v>84</v>
      </c>
      <c r="O316" s="4">
        <v>-99</v>
      </c>
      <c r="P316" s="4">
        <v>-99</v>
      </c>
      <c r="U316" s="4" t="s">
        <v>313</v>
      </c>
      <c r="W316" s="11">
        <f t="shared" si="39"/>
        <v>0</v>
      </c>
      <c r="X316" s="11">
        <f>VLOOKUP(A316,[1]TREE_DATA!$D$2:$L$28073,9,FALSE)</f>
        <v>11</v>
      </c>
      <c r="Y316" s="11">
        <f t="shared" si="40"/>
        <v>11</v>
      </c>
      <c r="Z316" s="11">
        <f t="shared" si="41"/>
        <v>0</v>
      </c>
      <c r="AA316" s="11">
        <f t="shared" si="42"/>
        <v>0</v>
      </c>
      <c r="AB316" s="11">
        <f t="shared" si="32"/>
        <v>8</v>
      </c>
      <c r="AC316" s="11">
        <f t="shared" si="33"/>
        <v>0</v>
      </c>
    </row>
    <row r="317" spans="1:29">
      <c r="A317" s="13" t="str">
        <f t="shared" si="34"/>
        <v>MARV1_11_7C_276</v>
      </c>
      <c r="B317" s="13" t="s">
        <v>324</v>
      </c>
      <c r="C317">
        <v>276</v>
      </c>
      <c r="D317">
        <v>2</v>
      </c>
      <c r="E317" s="3">
        <v>2</v>
      </c>
      <c r="F317" s="3">
        <v>249</v>
      </c>
      <c r="G317" s="2">
        <v>25.775000609999999</v>
      </c>
      <c r="H317" s="4">
        <v>2</v>
      </c>
      <c r="I317" s="4">
        <v>2</v>
      </c>
      <c r="J317" s="4">
        <v>11</v>
      </c>
      <c r="K317" s="4">
        <v>1</v>
      </c>
      <c r="L317" s="4">
        <v>261</v>
      </c>
      <c r="O317" s="4">
        <v>-99</v>
      </c>
      <c r="P317" s="4">
        <v>-99</v>
      </c>
      <c r="W317" s="11">
        <f t="shared" si="39"/>
        <v>0</v>
      </c>
      <c r="X317" s="11">
        <f>VLOOKUP(A317,[1]TREE_DATA!$D$2:$L$28073,9,FALSE)</f>
        <v>11</v>
      </c>
      <c r="Y317" s="11">
        <f t="shared" si="40"/>
        <v>11</v>
      </c>
      <c r="Z317" s="11">
        <f t="shared" si="41"/>
        <v>0</v>
      </c>
      <c r="AA317" s="11">
        <f t="shared" si="42"/>
        <v>0</v>
      </c>
      <c r="AB317" s="11">
        <f t="shared" si="32"/>
        <v>12</v>
      </c>
      <c r="AC317" s="11">
        <f t="shared" si="33"/>
        <v>0</v>
      </c>
    </row>
    <row r="318" spans="1:29">
      <c r="A318" s="13" t="str">
        <f t="shared" si="34"/>
        <v>MARV1_11_7C_805</v>
      </c>
      <c r="B318" s="13" t="s">
        <v>324</v>
      </c>
      <c r="C318">
        <v>805</v>
      </c>
      <c r="D318">
        <v>2</v>
      </c>
      <c r="E318" s="3">
        <v>2</v>
      </c>
      <c r="F318" s="3">
        <v>62</v>
      </c>
      <c r="H318" s="4">
        <v>2</v>
      </c>
      <c r="I318" s="4">
        <v>2</v>
      </c>
      <c r="J318" s="4">
        <v>11</v>
      </c>
      <c r="K318" s="4">
        <v>2</v>
      </c>
      <c r="L318" s="4">
        <v>63</v>
      </c>
      <c r="O318" s="4">
        <v>-99</v>
      </c>
      <c r="P318" s="4">
        <v>-99</v>
      </c>
      <c r="W318" s="11">
        <f t="shared" si="39"/>
        <v>0</v>
      </c>
      <c r="X318" s="11">
        <f>VLOOKUP(A318,[1]TREE_DATA!$D$2:$L$28073,9,FALSE)</f>
        <v>11</v>
      </c>
      <c r="Y318" s="11">
        <f t="shared" si="40"/>
        <v>11</v>
      </c>
      <c r="Z318" s="11">
        <f t="shared" si="41"/>
        <v>0</v>
      </c>
      <c r="AA318" s="11">
        <f t="shared" si="42"/>
        <v>0</v>
      </c>
      <c r="AB318" s="11">
        <f t="shared" si="32"/>
        <v>1</v>
      </c>
      <c r="AC318" s="11">
        <f t="shared" si="33"/>
        <v>0</v>
      </c>
    </row>
    <row r="319" spans="1:29">
      <c r="A319" s="13" t="str">
        <f t="shared" si="34"/>
        <v>MARV1_11_7C_804</v>
      </c>
      <c r="B319" s="13" t="s">
        <v>324</v>
      </c>
      <c r="C319">
        <v>804</v>
      </c>
      <c r="D319">
        <v>2</v>
      </c>
      <c r="E319" s="3">
        <v>2</v>
      </c>
      <c r="F319" s="3">
        <v>76</v>
      </c>
      <c r="H319" s="4">
        <v>2</v>
      </c>
      <c r="I319" s="4">
        <v>2</v>
      </c>
      <c r="J319" s="4">
        <v>11</v>
      </c>
      <c r="K319" s="4">
        <v>2</v>
      </c>
      <c r="L319" s="4">
        <v>83</v>
      </c>
      <c r="N319" s="4">
        <v>2</v>
      </c>
      <c r="O319" s="4">
        <v>8.6999999999999993</v>
      </c>
      <c r="P319" s="4">
        <v>0.5</v>
      </c>
      <c r="W319" s="11">
        <f t="shared" si="39"/>
        <v>0</v>
      </c>
      <c r="X319" s="11">
        <f>VLOOKUP(A319,[1]TREE_DATA!$D$2:$L$28073,9,FALSE)</f>
        <v>11</v>
      </c>
      <c r="Y319" s="11">
        <f t="shared" si="40"/>
        <v>11</v>
      </c>
      <c r="Z319" s="11">
        <f t="shared" si="41"/>
        <v>0</v>
      </c>
      <c r="AA319" s="11">
        <f t="shared" si="42"/>
        <v>0</v>
      </c>
      <c r="AB319" s="11">
        <f t="shared" si="32"/>
        <v>7</v>
      </c>
      <c r="AC319" s="11">
        <f t="shared" si="33"/>
        <v>0</v>
      </c>
    </row>
    <row r="320" spans="1:29">
      <c r="A320" s="13" t="str">
        <f t="shared" si="34"/>
        <v>MARV1_11_7C_809</v>
      </c>
      <c r="B320" s="13" t="s">
        <v>324</v>
      </c>
      <c r="C320">
        <v>809</v>
      </c>
      <c r="D320">
        <v>2</v>
      </c>
      <c r="E320" s="3">
        <v>2</v>
      </c>
      <c r="F320" s="3">
        <v>59</v>
      </c>
      <c r="H320" s="4">
        <v>1</v>
      </c>
      <c r="I320" s="4">
        <v>2</v>
      </c>
      <c r="J320" s="4">
        <v>11</v>
      </c>
      <c r="K320" s="4">
        <v>2</v>
      </c>
      <c r="L320" s="4">
        <v>64</v>
      </c>
      <c r="O320" s="4">
        <v>-99</v>
      </c>
      <c r="P320" s="4">
        <v>-99</v>
      </c>
      <c r="W320" s="11">
        <f t="shared" si="39"/>
        <v>0</v>
      </c>
      <c r="X320" s="11">
        <f>VLOOKUP(A320,[1]TREE_DATA!$D$2:$L$28073,9,FALSE)</f>
        <v>11</v>
      </c>
      <c r="Y320" s="11">
        <f t="shared" si="40"/>
        <v>11</v>
      </c>
      <c r="Z320" s="11">
        <f t="shared" si="41"/>
        <v>0</v>
      </c>
      <c r="AA320" s="11">
        <f t="shared" si="42"/>
        <v>0</v>
      </c>
      <c r="AB320" s="11">
        <f t="shared" si="32"/>
        <v>5</v>
      </c>
      <c r="AC320" s="11">
        <f t="shared" si="33"/>
        <v>0</v>
      </c>
    </row>
    <row r="321" spans="1:29">
      <c r="A321" s="13" t="str">
        <f t="shared" si="34"/>
        <v>MARV1_11_7C_311</v>
      </c>
      <c r="B321" s="13" t="s">
        <v>324</v>
      </c>
      <c r="C321">
        <v>311</v>
      </c>
      <c r="D321">
        <v>2</v>
      </c>
      <c r="E321" s="3">
        <v>2</v>
      </c>
      <c r="F321" s="3">
        <v>322</v>
      </c>
      <c r="G321" s="2">
        <v>28.539998780000001</v>
      </c>
      <c r="H321" s="4">
        <v>2</v>
      </c>
      <c r="I321" s="4">
        <v>2</v>
      </c>
      <c r="J321" s="4">
        <v>11</v>
      </c>
      <c r="K321" s="4">
        <v>1</v>
      </c>
      <c r="L321" s="4">
        <v>316</v>
      </c>
      <c r="O321" s="4">
        <v>-99</v>
      </c>
      <c r="P321" s="4">
        <v>-99</v>
      </c>
      <c r="W321" s="11">
        <f t="shared" si="39"/>
        <v>0</v>
      </c>
      <c r="X321" s="11">
        <f>VLOOKUP(A321,[1]TREE_DATA!$D$2:$L$28073,9,FALSE)</f>
        <v>11</v>
      </c>
      <c r="Y321" s="11">
        <f t="shared" si="40"/>
        <v>11</v>
      </c>
      <c r="Z321" s="11">
        <f t="shared" si="41"/>
        <v>0</v>
      </c>
      <c r="AA321" s="11">
        <f t="shared" si="42"/>
        <v>0</v>
      </c>
      <c r="AB321" s="11">
        <f t="shared" si="32"/>
        <v>-6</v>
      </c>
      <c r="AC321" s="11">
        <f t="shared" si="33"/>
        <v>0</v>
      </c>
    </row>
    <row r="322" spans="1:29">
      <c r="A322" s="13" t="str">
        <f t="shared" si="34"/>
        <v>MARV1_11_7C_810</v>
      </c>
      <c r="B322" s="13" t="s">
        <v>324</v>
      </c>
      <c r="C322">
        <v>810</v>
      </c>
      <c r="D322">
        <v>2</v>
      </c>
      <c r="E322" s="3">
        <v>2</v>
      </c>
      <c r="F322" s="3">
        <v>68</v>
      </c>
      <c r="H322" s="4">
        <v>1</v>
      </c>
      <c r="I322" s="4">
        <v>2</v>
      </c>
      <c r="J322" s="4">
        <v>11</v>
      </c>
      <c r="K322" s="4">
        <v>2</v>
      </c>
      <c r="L322" s="4">
        <v>70</v>
      </c>
      <c r="O322" s="4">
        <v>-99</v>
      </c>
      <c r="P322" s="4">
        <v>-99</v>
      </c>
      <c r="W322" s="11">
        <f t="shared" si="39"/>
        <v>0</v>
      </c>
      <c r="X322" s="11">
        <f>VLOOKUP(A322,[1]TREE_DATA!$D$2:$L$28073,9,FALSE)</f>
        <v>11</v>
      </c>
      <c r="Y322" s="11">
        <f t="shared" si="40"/>
        <v>11</v>
      </c>
      <c r="Z322" s="11">
        <f t="shared" si="41"/>
        <v>0</v>
      </c>
      <c r="AA322" s="11">
        <f t="shared" si="42"/>
        <v>0</v>
      </c>
      <c r="AB322" s="11">
        <f t="shared" si="32"/>
        <v>2</v>
      </c>
      <c r="AC322" s="11">
        <f t="shared" si="33"/>
        <v>0</v>
      </c>
    </row>
    <row r="323" spans="1:29">
      <c r="A323" s="13" t="str">
        <f t="shared" si="34"/>
        <v>MARV1_11_7C_296</v>
      </c>
      <c r="B323" s="13" t="s">
        <v>324</v>
      </c>
      <c r="C323">
        <v>296</v>
      </c>
      <c r="D323">
        <v>2</v>
      </c>
      <c r="E323" s="3">
        <v>2</v>
      </c>
      <c r="F323" s="3">
        <v>310</v>
      </c>
      <c r="G323" s="2">
        <v>27.611997559999999</v>
      </c>
      <c r="H323" s="4">
        <v>1</v>
      </c>
      <c r="I323" s="4">
        <v>2</v>
      </c>
      <c r="J323" s="4">
        <v>11</v>
      </c>
      <c r="K323" s="4">
        <v>1</v>
      </c>
      <c r="L323" s="4">
        <v>330</v>
      </c>
      <c r="O323" s="4">
        <v>-99</v>
      </c>
      <c r="P323" s="4">
        <v>-99</v>
      </c>
      <c r="W323" s="11">
        <f t="shared" si="39"/>
        <v>0</v>
      </c>
      <c r="X323" s="11">
        <f>VLOOKUP(A323,[1]TREE_DATA!$D$2:$L$28073,9,FALSE)</f>
        <v>11</v>
      </c>
      <c r="Y323" s="11">
        <f t="shared" si="40"/>
        <v>11</v>
      </c>
      <c r="Z323" s="11">
        <f t="shared" si="41"/>
        <v>0</v>
      </c>
      <c r="AA323" s="11">
        <f t="shared" si="42"/>
        <v>0</v>
      </c>
      <c r="AB323" s="11">
        <f t="shared" si="32"/>
        <v>20</v>
      </c>
      <c r="AC323" s="11">
        <f t="shared" si="33"/>
        <v>0</v>
      </c>
    </row>
    <row r="324" spans="1:29">
      <c r="A324" s="13" t="str">
        <f t="shared" si="34"/>
        <v>MARV1_11_7C_811</v>
      </c>
      <c r="B324" s="13" t="s">
        <v>324</v>
      </c>
      <c r="C324">
        <v>811</v>
      </c>
      <c r="D324">
        <v>2</v>
      </c>
      <c r="E324" s="3">
        <v>2</v>
      </c>
      <c r="F324" s="3">
        <v>242</v>
      </c>
      <c r="H324" s="4">
        <v>1</v>
      </c>
      <c r="I324" s="4">
        <v>2</v>
      </c>
      <c r="J324" s="4">
        <v>11</v>
      </c>
      <c r="K324" s="4">
        <v>1</v>
      </c>
      <c r="L324" s="4">
        <v>310</v>
      </c>
      <c r="O324" s="4">
        <v>-99</v>
      </c>
      <c r="P324" s="4">
        <v>-99</v>
      </c>
      <c r="W324" s="11">
        <f t="shared" si="39"/>
        <v>0</v>
      </c>
      <c r="X324" s="11">
        <f>VLOOKUP(A324,[1]TREE_DATA!$D$2:$L$28073,9,FALSE)</f>
        <v>12</v>
      </c>
      <c r="Y324" s="11">
        <f t="shared" si="40"/>
        <v>11</v>
      </c>
      <c r="Z324" s="11">
        <f t="shared" si="41"/>
        <v>0</v>
      </c>
      <c r="AA324" s="11">
        <f t="shared" si="42"/>
        <v>0</v>
      </c>
      <c r="AB324" s="11">
        <f t="shared" si="32"/>
        <v>68</v>
      </c>
      <c r="AC324" s="11">
        <f t="shared" si="33"/>
        <v>1</v>
      </c>
    </row>
    <row r="325" spans="1:29">
      <c r="A325" s="13" t="str">
        <f t="shared" si="34"/>
        <v>MARV1_11_7C_299</v>
      </c>
      <c r="B325" s="13" t="s">
        <v>324</v>
      </c>
      <c r="C325">
        <v>299</v>
      </c>
      <c r="D325">
        <v>2</v>
      </c>
      <c r="E325" s="3">
        <v>2</v>
      </c>
      <c r="F325" s="3">
        <v>493</v>
      </c>
      <c r="G325" s="2">
        <v>31.271000610000002</v>
      </c>
      <c r="H325" s="4">
        <v>1</v>
      </c>
      <c r="I325" s="4">
        <v>2</v>
      </c>
      <c r="J325" s="4">
        <v>11</v>
      </c>
      <c r="K325" s="4">
        <v>1</v>
      </c>
      <c r="L325" s="4">
        <v>499</v>
      </c>
      <c r="N325" s="4">
        <v>40</v>
      </c>
      <c r="O325" s="4">
        <v>32.5</v>
      </c>
      <c r="P325" s="4">
        <v>1.2</v>
      </c>
      <c r="Q325" s="4">
        <v>8</v>
      </c>
      <c r="R325" s="4">
        <v>10</v>
      </c>
      <c r="S325" s="4">
        <v>15</v>
      </c>
      <c r="T325" s="4">
        <v>140</v>
      </c>
      <c r="W325" s="11">
        <f t="shared" si="39"/>
        <v>0</v>
      </c>
      <c r="X325" s="11">
        <f>VLOOKUP(A325,[1]TREE_DATA!$D$2:$L$28073,9,FALSE)</f>
        <v>11</v>
      </c>
      <c r="Y325" s="11">
        <f t="shared" si="40"/>
        <v>11</v>
      </c>
      <c r="Z325" s="11">
        <f t="shared" si="41"/>
        <v>0</v>
      </c>
      <c r="AA325" s="11">
        <f t="shared" si="42"/>
        <v>0</v>
      </c>
      <c r="AB325" s="11">
        <f t="shared" si="32"/>
        <v>6</v>
      </c>
      <c r="AC325" s="11">
        <f t="shared" si="33"/>
        <v>0</v>
      </c>
    </row>
    <row r="326" spans="1:29">
      <c r="A326" s="13" t="str">
        <f t="shared" si="34"/>
        <v>MARV1_11_7C_314</v>
      </c>
      <c r="B326" s="13" t="s">
        <v>324</v>
      </c>
      <c r="C326">
        <v>314</v>
      </c>
      <c r="D326">
        <v>2</v>
      </c>
      <c r="E326" s="3">
        <v>2</v>
      </c>
      <c r="F326" s="3">
        <v>253</v>
      </c>
      <c r="G326" s="2">
        <v>28.282002439999999</v>
      </c>
      <c r="H326" s="4">
        <v>1</v>
      </c>
      <c r="I326" s="4">
        <v>2</v>
      </c>
      <c r="J326" s="4" t="s">
        <v>23</v>
      </c>
      <c r="K326" s="4">
        <v>1</v>
      </c>
      <c r="L326" s="4">
        <v>299</v>
      </c>
      <c r="O326" s="4">
        <v>-99</v>
      </c>
      <c r="P326" s="4">
        <v>-99</v>
      </c>
      <c r="W326" s="11">
        <f t="shared" si="39"/>
        <v>0</v>
      </c>
      <c r="X326" s="11">
        <f>VLOOKUP(A326,[1]TREE_DATA!$D$2:$L$28073,9,FALSE)</f>
        <v>11</v>
      </c>
      <c r="Y326" s="11">
        <f t="shared" si="40"/>
        <v>12</v>
      </c>
      <c r="Z326" s="11">
        <f t="shared" si="41"/>
        <v>0</v>
      </c>
      <c r="AA326" s="11">
        <f t="shared" si="42"/>
        <v>0</v>
      </c>
      <c r="AB326" s="11">
        <f t="shared" si="32"/>
        <v>46</v>
      </c>
      <c r="AC326" s="11">
        <f t="shared" si="33"/>
        <v>0</v>
      </c>
    </row>
    <row r="327" spans="1:29">
      <c r="A327" s="13" t="str">
        <f t="shared" si="34"/>
        <v>MARV1_11_7C_315</v>
      </c>
      <c r="B327" s="13" t="s">
        <v>324</v>
      </c>
      <c r="C327">
        <v>315</v>
      </c>
      <c r="D327">
        <v>2</v>
      </c>
      <c r="E327" s="3">
        <v>2</v>
      </c>
      <c r="F327" s="3">
        <v>272</v>
      </c>
      <c r="G327" s="2">
        <v>26.680008539999999</v>
      </c>
      <c r="H327" s="4">
        <v>2</v>
      </c>
      <c r="I327" s="4">
        <v>2</v>
      </c>
      <c r="J327" s="4" t="s">
        <v>21</v>
      </c>
      <c r="K327" s="4">
        <v>1</v>
      </c>
      <c r="L327" s="4">
        <v>286</v>
      </c>
      <c r="O327" s="4">
        <v>-99</v>
      </c>
      <c r="P327" s="4">
        <v>-99</v>
      </c>
      <c r="W327" s="11">
        <f t="shared" si="39"/>
        <v>0</v>
      </c>
      <c r="X327" s="11">
        <f>VLOOKUP(A327,[1]TREE_DATA!$D$2:$L$28073,9,FALSE)</f>
        <v>11</v>
      </c>
      <c r="Y327" s="11">
        <f t="shared" si="40"/>
        <v>12</v>
      </c>
      <c r="Z327" s="11">
        <f t="shared" si="41"/>
        <v>0</v>
      </c>
      <c r="AA327" s="11">
        <f t="shared" si="42"/>
        <v>0</v>
      </c>
      <c r="AB327" s="11">
        <f t="shared" ref="AB327:AB390" si="43">IF(Y327&lt;21,L327-F327,"")</f>
        <v>14</v>
      </c>
      <c r="AC327" s="11">
        <f t="shared" ref="AC327:AC390" si="44">IF(Y327&lt;21,IF(ABS(L327-F327)&gt;50,1,0),0)</f>
        <v>0</v>
      </c>
    </row>
    <row r="328" spans="1:29">
      <c r="A328" s="13" t="str">
        <f t="shared" ref="A328:A391" si="45">CONCATENATE(B328,"_",C328)</f>
        <v>MARV1_11_7C_317</v>
      </c>
      <c r="B328" s="13" t="s">
        <v>324</v>
      </c>
      <c r="C328">
        <v>317</v>
      </c>
      <c r="D328">
        <v>2</v>
      </c>
      <c r="E328" s="3">
        <v>2</v>
      </c>
      <c r="F328" s="3">
        <v>270</v>
      </c>
      <c r="G328" s="2">
        <v>8.4559987789999997</v>
      </c>
      <c r="H328" s="4">
        <v>1</v>
      </c>
      <c r="I328" s="4">
        <v>2</v>
      </c>
      <c r="J328" s="4">
        <v>22</v>
      </c>
      <c r="K328" s="4">
        <v>4</v>
      </c>
      <c r="L328" s="4">
        <v>273</v>
      </c>
      <c r="O328" s="4">
        <v>-99</v>
      </c>
      <c r="P328" s="4">
        <v>-99</v>
      </c>
      <c r="U328" s="4" t="s">
        <v>314</v>
      </c>
      <c r="V328" s="4">
        <v>10</v>
      </c>
      <c r="W328" s="11">
        <f t="shared" si="39"/>
        <v>0</v>
      </c>
      <c r="X328" s="11">
        <f>VLOOKUP(A328,[1]TREE_DATA!$D$2:$L$28073,9,FALSE)</f>
        <v>13</v>
      </c>
      <c r="Y328" s="11">
        <f t="shared" si="40"/>
        <v>22</v>
      </c>
      <c r="Z328" s="11">
        <f t="shared" si="41"/>
        <v>0</v>
      </c>
      <c r="AA328" s="11">
        <f t="shared" si="42"/>
        <v>1</v>
      </c>
      <c r="AB328" s="11" t="str">
        <f t="shared" si="43"/>
        <v/>
      </c>
      <c r="AC328" s="11">
        <f t="shared" si="44"/>
        <v>0</v>
      </c>
    </row>
    <row r="329" spans="1:29">
      <c r="A329" s="13" t="str">
        <f t="shared" si="45"/>
        <v>MARV1_11_7C_316</v>
      </c>
      <c r="B329" s="13" t="s">
        <v>324</v>
      </c>
      <c r="C329">
        <v>316</v>
      </c>
      <c r="D329">
        <v>2</v>
      </c>
      <c r="E329" s="3">
        <v>2</v>
      </c>
      <c r="F329" s="3">
        <v>268</v>
      </c>
      <c r="G329" s="2">
        <v>21.946009159999999</v>
      </c>
      <c r="H329" s="4">
        <v>1</v>
      </c>
      <c r="I329" s="4">
        <v>2</v>
      </c>
      <c r="J329" s="4">
        <v>11</v>
      </c>
      <c r="K329" s="4">
        <v>1</v>
      </c>
      <c r="L329" s="4">
        <v>279</v>
      </c>
      <c r="N329" s="4">
        <v>24</v>
      </c>
      <c r="O329" s="4">
        <v>22</v>
      </c>
      <c r="P329" s="4">
        <v>8.6</v>
      </c>
      <c r="W329" s="11">
        <f t="shared" si="39"/>
        <v>0</v>
      </c>
      <c r="X329" s="11">
        <f>VLOOKUP(A329,[1]TREE_DATA!$D$2:$L$28073,9,FALSE)</f>
        <v>11</v>
      </c>
      <c r="Y329" s="11">
        <f t="shared" si="40"/>
        <v>11</v>
      </c>
      <c r="Z329" s="11">
        <f t="shared" si="41"/>
        <v>0</v>
      </c>
      <c r="AA329" s="11">
        <f t="shared" si="42"/>
        <v>0</v>
      </c>
      <c r="AB329" s="11">
        <f t="shared" si="43"/>
        <v>11</v>
      </c>
      <c r="AC329" s="11">
        <f t="shared" si="44"/>
        <v>0</v>
      </c>
    </row>
    <row r="330" spans="1:29">
      <c r="A330" s="13" t="str">
        <f t="shared" si="45"/>
        <v>MARV1_11_7C_319</v>
      </c>
      <c r="B330" s="13" t="s">
        <v>324</v>
      </c>
      <c r="C330">
        <v>319</v>
      </c>
      <c r="D330">
        <v>2</v>
      </c>
      <c r="E330" s="3">
        <v>2</v>
      </c>
      <c r="F330" s="3">
        <v>375</v>
      </c>
      <c r="G330" s="2">
        <v>28.65600061</v>
      </c>
      <c r="H330" s="4">
        <v>1</v>
      </c>
      <c r="I330" s="4">
        <v>2</v>
      </c>
      <c r="J330" s="4">
        <v>11</v>
      </c>
      <c r="K330" s="4">
        <v>1</v>
      </c>
      <c r="L330" s="4">
        <v>387</v>
      </c>
      <c r="O330" s="4">
        <v>-99</v>
      </c>
      <c r="P330" s="4">
        <v>-99</v>
      </c>
      <c r="W330" s="11">
        <f t="shared" si="39"/>
        <v>0</v>
      </c>
      <c r="X330" s="11">
        <f>VLOOKUP(A330,[1]TREE_DATA!$D$2:$L$28073,9,FALSE)</f>
        <v>11</v>
      </c>
      <c r="Y330" s="11">
        <f t="shared" si="40"/>
        <v>11</v>
      </c>
      <c r="Z330" s="11">
        <f t="shared" si="41"/>
        <v>0</v>
      </c>
      <c r="AA330" s="11">
        <f t="shared" si="42"/>
        <v>0</v>
      </c>
      <c r="AB330" s="11">
        <f t="shared" si="43"/>
        <v>12</v>
      </c>
      <c r="AC330" s="11">
        <f t="shared" si="44"/>
        <v>0</v>
      </c>
    </row>
    <row r="331" spans="1:29">
      <c r="A331" s="13" t="str">
        <f t="shared" si="45"/>
        <v>MARV1_11_7C_318</v>
      </c>
      <c r="B331" s="13" t="s">
        <v>324</v>
      </c>
      <c r="C331">
        <v>318</v>
      </c>
      <c r="D331">
        <v>2</v>
      </c>
      <c r="E331" s="3">
        <v>2</v>
      </c>
      <c r="F331" s="3">
        <v>318</v>
      </c>
      <c r="G331" s="2">
        <v>28.704004269999999</v>
      </c>
      <c r="H331" s="4">
        <v>1</v>
      </c>
      <c r="I331" s="4">
        <v>2</v>
      </c>
      <c r="J331" s="4" t="s">
        <v>21</v>
      </c>
      <c r="K331" s="4">
        <v>1</v>
      </c>
      <c r="L331" s="4">
        <v>329</v>
      </c>
      <c r="O331" s="4">
        <v>-99</v>
      </c>
      <c r="P331" s="4">
        <v>-99</v>
      </c>
      <c r="W331" s="11">
        <f t="shared" si="39"/>
        <v>0</v>
      </c>
      <c r="X331" s="11">
        <f>VLOOKUP(A331,[1]TREE_DATA!$D$2:$L$28073,9,FALSE)</f>
        <v>11</v>
      </c>
      <c r="Y331" s="11">
        <f t="shared" si="40"/>
        <v>12</v>
      </c>
      <c r="Z331" s="11">
        <f t="shared" si="41"/>
        <v>0</v>
      </c>
      <c r="AA331" s="11">
        <f t="shared" si="42"/>
        <v>0</v>
      </c>
      <c r="AB331" s="11">
        <f t="shared" si="43"/>
        <v>11</v>
      </c>
      <c r="AC331" s="11">
        <f t="shared" si="44"/>
        <v>0</v>
      </c>
    </row>
    <row r="332" spans="1:29">
      <c r="A332" s="13" t="str">
        <f t="shared" si="45"/>
        <v>MARV1_11_7C_341</v>
      </c>
      <c r="B332" s="13" t="s">
        <v>324</v>
      </c>
      <c r="C332">
        <v>341</v>
      </c>
      <c r="D332">
        <v>2</v>
      </c>
      <c r="E332" s="3">
        <v>3</v>
      </c>
      <c r="F332" s="3">
        <v>316</v>
      </c>
      <c r="G332" s="2">
        <v>24.60499634</v>
      </c>
      <c r="H332" s="4">
        <v>1</v>
      </c>
      <c r="I332" s="4">
        <v>3</v>
      </c>
      <c r="J332" s="4">
        <v>11</v>
      </c>
      <c r="K332" s="4">
        <v>1</v>
      </c>
      <c r="L332" s="4">
        <v>314</v>
      </c>
      <c r="O332" s="4">
        <v>-99</v>
      </c>
      <c r="P332" s="4">
        <v>-99</v>
      </c>
      <c r="W332" s="11">
        <f t="shared" si="39"/>
        <v>0</v>
      </c>
      <c r="X332" s="11">
        <f>VLOOKUP(A332,[1]TREE_DATA!$D$2:$L$28073,9,FALSE)</f>
        <v>11</v>
      </c>
      <c r="Y332" s="11">
        <f t="shared" si="40"/>
        <v>11</v>
      </c>
      <c r="Z332" s="11">
        <f t="shared" si="41"/>
        <v>0</v>
      </c>
      <c r="AA332" s="11">
        <f t="shared" si="42"/>
        <v>0</v>
      </c>
      <c r="AB332" s="11">
        <f t="shared" si="43"/>
        <v>-2</v>
      </c>
      <c r="AC332" s="11">
        <f t="shared" si="44"/>
        <v>0</v>
      </c>
    </row>
    <row r="333" spans="1:29">
      <c r="A333" s="13" t="str">
        <f t="shared" si="45"/>
        <v>MARV1_11_7C_291</v>
      </c>
      <c r="B333" s="13" t="s">
        <v>324</v>
      </c>
      <c r="C333">
        <v>291</v>
      </c>
      <c r="D333">
        <v>3</v>
      </c>
      <c r="E333" s="3">
        <v>2</v>
      </c>
      <c r="F333" s="3">
        <v>350</v>
      </c>
      <c r="G333" s="2">
        <v>28.416009769999999</v>
      </c>
      <c r="H333" s="4">
        <v>1</v>
      </c>
      <c r="I333" s="4">
        <v>2</v>
      </c>
      <c r="J333" s="4">
        <v>11</v>
      </c>
      <c r="K333" s="4">
        <v>1</v>
      </c>
      <c r="L333" s="4">
        <v>383</v>
      </c>
      <c r="N333" s="4">
        <v>31</v>
      </c>
      <c r="O333" s="4">
        <v>29</v>
      </c>
      <c r="P333" s="4">
        <v>3</v>
      </c>
      <c r="W333" s="11">
        <f t="shared" si="39"/>
        <v>0</v>
      </c>
      <c r="X333" s="11">
        <f>VLOOKUP(A333,[1]TREE_DATA!$D$2:$L$28073,9,FALSE)</f>
        <v>11</v>
      </c>
      <c r="Y333" s="11">
        <f t="shared" si="40"/>
        <v>11</v>
      </c>
      <c r="Z333" s="11">
        <f t="shared" si="41"/>
        <v>0</v>
      </c>
      <c r="AA333" s="11">
        <f t="shared" si="42"/>
        <v>0</v>
      </c>
      <c r="AB333" s="11">
        <f t="shared" si="43"/>
        <v>33</v>
      </c>
      <c r="AC333" s="11">
        <f t="shared" si="44"/>
        <v>0</v>
      </c>
    </row>
    <row r="334" spans="1:29">
      <c r="A334" s="13" t="str">
        <f t="shared" si="45"/>
        <v>MARV1_11_7C_293</v>
      </c>
      <c r="B334" s="13" t="s">
        <v>324</v>
      </c>
      <c r="C334">
        <v>293</v>
      </c>
      <c r="D334">
        <v>3</v>
      </c>
      <c r="E334" s="3">
        <v>2</v>
      </c>
      <c r="F334" s="3">
        <v>344</v>
      </c>
      <c r="G334" s="2">
        <v>30.209009160000001</v>
      </c>
      <c r="H334" s="4">
        <v>1</v>
      </c>
      <c r="I334" s="4">
        <v>2</v>
      </c>
      <c r="J334" s="4" t="s">
        <v>21</v>
      </c>
      <c r="K334" s="4">
        <v>1</v>
      </c>
      <c r="L334" s="4">
        <v>362</v>
      </c>
      <c r="O334" s="4">
        <v>-99</v>
      </c>
      <c r="P334" s="4">
        <v>-99</v>
      </c>
      <c r="W334" s="11">
        <f t="shared" si="39"/>
        <v>0</v>
      </c>
      <c r="X334" s="11">
        <f>VLOOKUP(A334,[1]TREE_DATA!$D$2:$L$28073,9,FALSE)</f>
        <v>11</v>
      </c>
      <c r="Y334" s="11">
        <f t="shared" si="40"/>
        <v>12</v>
      </c>
      <c r="Z334" s="11">
        <f t="shared" si="41"/>
        <v>0</v>
      </c>
      <c r="AA334" s="11">
        <f t="shared" si="42"/>
        <v>0</v>
      </c>
      <c r="AB334" s="11">
        <f t="shared" si="43"/>
        <v>18</v>
      </c>
      <c r="AC334" s="11">
        <f t="shared" si="44"/>
        <v>0</v>
      </c>
    </row>
    <row r="335" spans="1:29">
      <c r="A335" s="13" t="str">
        <f t="shared" si="45"/>
        <v>MARV1_11_7C_808</v>
      </c>
      <c r="B335" s="13" t="s">
        <v>324</v>
      </c>
      <c r="C335">
        <v>808</v>
      </c>
      <c r="D335">
        <v>3</v>
      </c>
      <c r="E335" s="3">
        <v>2</v>
      </c>
      <c r="F335" s="3">
        <v>60</v>
      </c>
      <c r="H335" s="4">
        <v>2</v>
      </c>
      <c r="I335" s="4">
        <v>2</v>
      </c>
      <c r="J335" s="4">
        <v>11</v>
      </c>
      <c r="K335" s="4">
        <v>2</v>
      </c>
      <c r="L335" s="4">
        <v>70</v>
      </c>
      <c r="O335" s="4">
        <v>-99</v>
      </c>
      <c r="P335" s="4">
        <v>-99</v>
      </c>
      <c r="W335" s="11">
        <f t="shared" si="39"/>
        <v>0</v>
      </c>
      <c r="X335" s="11">
        <f>VLOOKUP(A335,[1]TREE_DATA!$D$2:$L$28073,9,FALSE)</f>
        <v>11</v>
      </c>
      <c r="Y335" s="11">
        <f t="shared" si="40"/>
        <v>11</v>
      </c>
      <c r="Z335" s="11">
        <f t="shared" si="41"/>
        <v>0</v>
      </c>
      <c r="AA335" s="11">
        <f t="shared" si="42"/>
        <v>0</v>
      </c>
      <c r="AB335" s="11">
        <f t="shared" si="43"/>
        <v>10</v>
      </c>
      <c r="AC335" s="11">
        <f t="shared" si="44"/>
        <v>0</v>
      </c>
    </row>
    <row r="336" spans="1:29">
      <c r="A336" s="13" t="str">
        <f t="shared" si="45"/>
        <v>MARV1_11_7C_308</v>
      </c>
      <c r="B336" s="13" t="s">
        <v>324</v>
      </c>
      <c r="C336">
        <v>308</v>
      </c>
      <c r="D336">
        <v>3</v>
      </c>
      <c r="E336" s="3">
        <v>2</v>
      </c>
      <c r="F336" s="3">
        <v>378</v>
      </c>
      <c r="G336" s="2">
        <v>30.464999389999999</v>
      </c>
      <c r="H336" s="4">
        <v>1</v>
      </c>
      <c r="I336" s="4">
        <v>2</v>
      </c>
      <c r="J336" s="4" t="s">
        <v>21</v>
      </c>
      <c r="K336" s="4">
        <v>1</v>
      </c>
      <c r="L336" s="4">
        <v>394</v>
      </c>
      <c r="O336" s="4">
        <v>-99</v>
      </c>
      <c r="P336" s="4">
        <v>-99</v>
      </c>
      <c r="W336" s="11">
        <f t="shared" si="39"/>
        <v>0</v>
      </c>
      <c r="X336" s="11">
        <f>VLOOKUP(A336,[1]TREE_DATA!$D$2:$L$28073,9,FALSE)</f>
        <v>11</v>
      </c>
      <c r="Y336" s="11">
        <f t="shared" si="40"/>
        <v>12</v>
      </c>
      <c r="Z336" s="11">
        <f t="shared" si="41"/>
        <v>0</v>
      </c>
      <c r="AA336" s="11">
        <f t="shared" si="42"/>
        <v>0</v>
      </c>
      <c r="AB336" s="11">
        <f t="shared" si="43"/>
        <v>16</v>
      </c>
      <c r="AC336" s="11">
        <f t="shared" si="44"/>
        <v>0</v>
      </c>
    </row>
    <row r="337" spans="1:29">
      <c r="A337" s="13" t="str">
        <f t="shared" si="45"/>
        <v>MARV1_11_7C_807</v>
      </c>
      <c r="B337" s="13" t="s">
        <v>324</v>
      </c>
      <c r="C337">
        <v>807</v>
      </c>
      <c r="D337">
        <v>3</v>
      </c>
      <c r="E337" s="3">
        <v>2</v>
      </c>
      <c r="F337" s="3">
        <v>65</v>
      </c>
      <c r="H337" s="4">
        <v>2</v>
      </c>
      <c r="I337" s="4">
        <v>2</v>
      </c>
      <c r="J337" s="4">
        <v>11</v>
      </c>
      <c r="K337" s="4">
        <v>2</v>
      </c>
      <c r="L337" s="4">
        <v>71</v>
      </c>
      <c r="O337" s="4">
        <v>-99</v>
      </c>
      <c r="P337" s="4">
        <v>-99</v>
      </c>
      <c r="W337" s="11">
        <f t="shared" si="39"/>
        <v>0</v>
      </c>
      <c r="X337" s="11">
        <f>VLOOKUP(A337,[1]TREE_DATA!$D$2:$L$28073,9,FALSE)</f>
        <v>11</v>
      </c>
      <c r="Y337" s="11">
        <f t="shared" si="40"/>
        <v>11</v>
      </c>
      <c r="Z337" s="11">
        <f t="shared" si="41"/>
        <v>0</v>
      </c>
      <c r="AA337" s="11">
        <f t="shared" si="42"/>
        <v>0</v>
      </c>
      <c r="AB337" s="11">
        <f t="shared" si="43"/>
        <v>6</v>
      </c>
      <c r="AC337" s="11">
        <f t="shared" si="44"/>
        <v>0</v>
      </c>
    </row>
    <row r="338" spans="1:29">
      <c r="A338" s="13" t="str">
        <f t="shared" si="45"/>
        <v>MARV1_11_7C_309</v>
      </c>
      <c r="B338" s="13" t="s">
        <v>324</v>
      </c>
      <c r="C338">
        <v>309</v>
      </c>
      <c r="D338">
        <v>3</v>
      </c>
      <c r="E338" s="3">
        <v>2</v>
      </c>
      <c r="F338" s="3">
        <v>249</v>
      </c>
      <c r="G338" s="2">
        <v>10.831</v>
      </c>
      <c r="H338" s="4">
        <v>2</v>
      </c>
      <c r="I338" s="4">
        <v>2</v>
      </c>
      <c r="J338" s="4">
        <v>22</v>
      </c>
      <c r="K338" s="4">
        <v>4</v>
      </c>
      <c r="L338" s="4">
        <v>233</v>
      </c>
      <c r="O338" s="4">
        <v>-99</v>
      </c>
      <c r="P338" s="4">
        <v>-99</v>
      </c>
      <c r="U338" s="4" t="s">
        <v>314</v>
      </c>
      <c r="V338" s="4">
        <v>10</v>
      </c>
      <c r="W338" s="11">
        <f t="shared" ref="W338:W401" si="46">IF(I338&lt;&gt;E338,IF(OR(AND(E338=3,I338=4),AND(E338=4,I338=3)),0,1),0)</f>
        <v>0</v>
      </c>
      <c r="X338" s="11">
        <f>VLOOKUP(A338,[1]TREE_DATA!$D$2:$L$28073,9,FALSE)</f>
        <v>13</v>
      </c>
      <c r="Y338" s="11">
        <f t="shared" ref="Y338:Y401" si="47">VALUE(LEFT(J338,2))</f>
        <v>22</v>
      </c>
      <c r="Z338" s="11">
        <f t="shared" ref="Z338:Z401" si="48">IF(AND(Y338&lt;21,X338&gt;21),1,0)</f>
        <v>0</v>
      </c>
      <c r="AA338" s="11">
        <f t="shared" ref="AA338:AA401" si="49">IF(AND(Y338&gt;14,X338&lt;21),1,0)</f>
        <v>1</v>
      </c>
      <c r="AB338" s="11" t="str">
        <f t="shared" si="43"/>
        <v/>
      </c>
      <c r="AC338" s="11">
        <f t="shared" si="44"/>
        <v>0</v>
      </c>
    </row>
    <row r="339" spans="1:29">
      <c r="A339" s="13" t="str">
        <f t="shared" si="45"/>
        <v>MARV1_11_7C_806</v>
      </c>
      <c r="B339" s="13" t="s">
        <v>324</v>
      </c>
      <c r="C339">
        <v>806</v>
      </c>
      <c r="D339">
        <v>3</v>
      </c>
      <c r="E339" s="3">
        <v>3</v>
      </c>
      <c r="F339" s="3">
        <v>242</v>
      </c>
      <c r="H339" s="4">
        <v>2</v>
      </c>
      <c r="I339" s="4">
        <v>3</v>
      </c>
      <c r="J339" s="4">
        <v>22</v>
      </c>
      <c r="K339" s="4">
        <v>4</v>
      </c>
      <c r="L339" s="4">
        <v>248</v>
      </c>
      <c r="O339" s="4">
        <v>-99</v>
      </c>
      <c r="P339" s="4">
        <v>-99</v>
      </c>
      <c r="U339" s="4" t="s">
        <v>314</v>
      </c>
      <c r="V339" s="4">
        <v>10</v>
      </c>
      <c r="W339" s="11">
        <f t="shared" si="46"/>
        <v>0</v>
      </c>
      <c r="X339" s="11">
        <f>VLOOKUP(A339,[1]TREE_DATA!$D$2:$L$28073,9,FALSE)</f>
        <v>22</v>
      </c>
      <c r="Y339" s="11">
        <f t="shared" si="47"/>
        <v>22</v>
      </c>
      <c r="Z339" s="11">
        <f t="shared" si="48"/>
        <v>0</v>
      </c>
      <c r="AA339" s="11">
        <f t="shared" si="49"/>
        <v>0</v>
      </c>
      <c r="AB339" s="11" t="str">
        <f t="shared" si="43"/>
        <v/>
      </c>
      <c r="AC339" s="11">
        <f t="shared" si="44"/>
        <v>0</v>
      </c>
    </row>
    <row r="340" spans="1:29">
      <c r="A340" s="13" t="str">
        <f t="shared" si="45"/>
        <v>MARV1_11_7C_817</v>
      </c>
      <c r="B340" s="13" t="s">
        <v>324</v>
      </c>
      <c r="C340">
        <v>817</v>
      </c>
      <c r="D340">
        <v>3</v>
      </c>
      <c r="E340" s="3">
        <v>2</v>
      </c>
      <c r="F340" s="3">
        <v>235</v>
      </c>
      <c r="H340" s="4">
        <v>2</v>
      </c>
      <c r="I340" s="4">
        <v>2</v>
      </c>
      <c r="J340" s="4" t="s">
        <v>21</v>
      </c>
      <c r="K340" s="4">
        <v>1</v>
      </c>
      <c r="L340" s="4">
        <v>221</v>
      </c>
      <c r="N340" s="4">
        <v>19</v>
      </c>
      <c r="O340" s="4">
        <v>21.5</v>
      </c>
      <c r="P340" s="4">
        <v>4</v>
      </c>
      <c r="Q340" s="4">
        <v>12</v>
      </c>
      <c r="R340" s="4">
        <v>4</v>
      </c>
      <c r="S340" s="4">
        <v>25</v>
      </c>
      <c r="T340" s="4">
        <v>140</v>
      </c>
      <c r="W340" s="11">
        <f t="shared" si="46"/>
        <v>0</v>
      </c>
      <c r="X340" s="11">
        <f>VLOOKUP(A340,[1]TREE_DATA!$D$2:$L$28073,9,FALSE)</f>
        <v>11</v>
      </c>
      <c r="Y340" s="11">
        <f t="shared" si="47"/>
        <v>12</v>
      </c>
      <c r="Z340" s="11">
        <f t="shared" si="48"/>
        <v>0</v>
      </c>
      <c r="AA340" s="11">
        <f t="shared" si="49"/>
        <v>0</v>
      </c>
      <c r="AB340" s="11">
        <f t="shared" si="43"/>
        <v>-14</v>
      </c>
      <c r="AC340" s="11">
        <f t="shared" si="44"/>
        <v>0</v>
      </c>
    </row>
    <row r="341" spans="1:29">
      <c r="A341" s="13" t="str">
        <f t="shared" si="45"/>
        <v>MARV1_11_7C_310</v>
      </c>
      <c r="B341" s="13" t="s">
        <v>324</v>
      </c>
      <c r="C341">
        <v>310</v>
      </c>
      <c r="D341">
        <v>3</v>
      </c>
      <c r="E341" s="3">
        <v>2</v>
      </c>
      <c r="F341" s="3">
        <v>350</v>
      </c>
      <c r="G341" s="2">
        <v>29.558008539999999</v>
      </c>
      <c r="H341" s="4">
        <v>1</v>
      </c>
      <c r="I341" s="4">
        <v>2</v>
      </c>
      <c r="J341" s="4">
        <v>11</v>
      </c>
      <c r="K341" s="4">
        <v>1</v>
      </c>
      <c r="L341" s="4">
        <v>350</v>
      </c>
      <c r="N341" s="4">
        <v>30</v>
      </c>
      <c r="O341" s="4">
        <v>29</v>
      </c>
      <c r="P341" s="4">
        <v>4</v>
      </c>
      <c r="W341" s="11">
        <f t="shared" si="46"/>
        <v>0</v>
      </c>
      <c r="X341" s="11">
        <f>VLOOKUP(A341,[1]TREE_DATA!$D$2:$L$28073,9,FALSE)</f>
        <v>11</v>
      </c>
      <c r="Y341" s="11">
        <f t="shared" si="47"/>
        <v>11</v>
      </c>
      <c r="Z341" s="11">
        <f t="shared" si="48"/>
        <v>0</v>
      </c>
      <c r="AA341" s="11">
        <f t="shared" si="49"/>
        <v>0</v>
      </c>
      <c r="AB341" s="11">
        <f t="shared" si="43"/>
        <v>0</v>
      </c>
      <c r="AC341" s="11">
        <f t="shared" si="44"/>
        <v>0</v>
      </c>
    </row>
    <row r="342" spans="1:29">
      <c r="A342" s="13" t="str">
        <f t="shared" si="45"/>
        <v>MARV1_11_7C_312</v>
      </c>
      <c r="B342" s="13" t="s">
        <v>324</v>
      </c>
      <c r="C342">
        <v>312</v>
      </c>
      <c r="D342">
        <v>3</v>
      </c>
      <c r="E342" s="3">
        <v>3</v>
      </c>
      <c r="F342" s="3">
        <v>457</v>
      </c>
      <c r="G342" s="2">
        <v>29.291004269999998</v>
      </c>
      <c r="H342" s="4">
        <v>1</v>
      </c>
      <c r="I342" s="4">
        <v>3</v>
      </c>
      <c r="J342" s="4">
        <v>11</v>
      </c>
      <c r="K342" s="4">
        <v>1</v>
      </c>
      <c r="L342" s="4">
        <v>467</v>
      </c>
      <c r="O342" s="4">
        <v>-99</v>
      </c>
      <c r="P342" s="4">
        <v>-99</v>
      </c>
      <c r="W342" s="11">
        <f t="shared" si="46"/>
        <v>0</v>
      </c>
      <c r="X342" s="11">
        <f>VLOOKUP(A342,[1]TREE_DATA!$D$2:$L$28073,9,FALSE)</f>
        <v>11</v>
      </c>
      <c r="Y342" s="11">
        <f t="shared" si="47"/>
        <v>11</v>
      </c>
      <c r="Z342" s="11">
        <f t="shared" si="48"/>
        <v>0</v>
      </c>
      <c r="AA342" s="11">
        <f t="shared" si="49"/>
        <v>0</v>
      </c>
      <c r="AB342" s="11">
        <f t="shared" si="43"/>
        <v>10</v>
      </c>
      <c r="AC342" s="11">
        <f t="shared" si="44"/>
        <v>0</v>
      </c>
    </row>
    <row r="343" spans="1:29">
      <c r="A343" s="13" t="str">
        <f t="shared" si="45"/>
        <v>MARV1_11_7C_812</v>
      </c>
      <c r="B343" s="13" t="s">
        <v>324</v>
      </c>
      <c r="C343">
        <v>812</v>
      </c>
      <c r="D343">
        <v>3</v>
      </c>
      <c r="E343" s="3">
        <v>4</v>
      </c>
      <c r="F343" s="3">
        <v>216</v>
      </c>
      <c r="H343" s="4">
        <v>2</v>
      </c>
      <c r="I343" s="4">
        <v>4</v>
      </c>
      <c r="J343" s="4">
        <v>22</v>
      </c>
      <c r="K343" s="4">
        <v>4</v>
      </c>
      <c r="L343" s="4">
        <v>219</v>
      </c>
      <c r="O343" s="4">
        <v>-99</v>
      </c>
      <c r="P343" s="4">
        <v>-99</v>
      </c>
      <c r="U343" s="4" t="s">
        <v>314</v>
      </c>
      <c r="V343" s="4">
        <v>10</v>
      </c>
      <c r="W343" s="11">
        <f t="shared" si="46"/>
        <v>0</v>
      </c>
      <c r="X343" s="11">
        <f>VLOOKUP(A343,[1]TREE_DATA!$D$2:$L$28073,9,FALSE)</f>
        <v>22</v>
      </c>
      <c r="Y343" s="11">
        <f t="shared" si="47"/>
        <v>22</v>
      </c>
      <c r="Z343" s="11">
        <f t="shared" si="48"/>
        <v>0</v>
      </c>
      <c r="AA343" s="11">
        <f t="shared" si="49"/>
        <v>0</v>
      </c>
      <c r="AB343" s="11" t="str">
        <f t="shared" si="43"/>
        <v/>
      </c>
      <c r="AC343" s="11">
        <f t="shared" si="44"/>
        <v>0</v>
      </c>
    </row>
    <row r="344" spans="1:29">
      <c r="A344" s="13" t="str">
        <f t="shared" si="45"/>
        <v>MARV1_11_7C_334</v>
      </c>
      <c r="B344" s="13" t="s">
        <v>324</v>
      </c>
      <c r="C344">
        <v>334</v>
      </c>
      <c r="D344">
        <v>3</v>
      </c>
      <c r="E344" s="3">
        <v>2</v>
      </c>
      <c r="F344" s="3">
        <v>384</v>
      </c>
      <c r="G344" s="2">
        <v>26.316998170000002</v>
      </c>
      <c r="H344" s="4">
        <v>1</v>
      </c>
      <c r="I344" s="4">
        <v>2</v>
      </c>
      <c r="J344" s="4">
        <v>11</v>
      </c>
      <c r="K344" s="4">
        <v>1</v>
      </c>
      <c r="L344" s="4">
        <v>292</v>
      </c>
      <c r="N344" s="4">
        <v>25</v>
      </c>
      <c r="O344" s="4">
        <v>26.5</v>
      </c>
      <c r="P344" s="4">
        <v>7</v>
      </c>
      <c r="W344" s="11">
        <f t="shared" si="46"/>
        <v>0</v>
      </c>
      <c r="X344" s="11">
        <f>VLOOKUP(A344,[1]TREE_DATA!$D$2:$L$28073,9,FALSE)</f>
        <v>11</v>
      </c>
      <c r="Y344" s="11">
        <f t="shared" si="47"/>
        <v>11</v>
      </c>
      <c r="Z344" s="11">
        <f t="shared" si="48"/>
        <v>0</v>
      </c>
      <c r="AA344" s="11">
        <f t="shared" si="49"/>
        <v>0</v>
      </c>
      <c r="AB344" s="11">
        <f t="shared" si="43"/>
        <v>-92</v>
      </c>
      <c r="AC344" s="11">
        <f t="shared" si="44"/>
        <v>1</v>
      </c>
    </row>
    <row r="345" spans="1:29">
      <c r="A345" s="13" t="str">
        <f t="shared" si="45"/>
        <v>MARV1_11_7C_313</v>
      </c>
      <c r="B345" s="13" t="s">
        <v>324</v>
      </c>
      <c r="C345">
        <v>313</v>
      </c>
      <c r="D345">
        <v>3</v>
      </c>
      <c r="E345" s="3">
        <v>2</v>
      </c>
      <c r="F345" s="3">
        <v>246</v>
      </c>
      <c r="G345" s="2">
        <v>16.320000610000001</v>
      </c>
      <c r="H345" s="4">
        <v>2</v>
      </c>
      <c r="I345" s="4">
        <v>2</v>
      </c>
      <c r="J345" s="4" t="s">
        <v>185</v>
      </c>
      <c r="K345" s="4">
        <v>1</v>
      </c>
      <c r="L345" s="4">
        <v>251</v>
      </c>
      <c r="O345" s="4">
        <v>-99</v>
      </c>
      <c r="P345" s="4">
        <v>-99</v>
      </c>
      <c r="U345" s="4" t="s">
        <v>315</v>
      </c>
      <c r="V345" s="4">
        <v>13</v>
      </c>
      <c r="W345" s="11">
        <f t="shared" si="46"/>
        <v>0</v>
      </c>
      <c r="X345" s="11">
        <f>VLOOKUP(A345,[1]TREE_DATA!$D$2:$L$28073,9,FALSE)</f>
        <v>12</v>
      </c>
      <c r="Y345" s="11">
        <f t="shared" si="47"/>
        <v>12</v>
      </c>
      <c r="Z345" s="11">
        <f t="shared" si="48"/>
        <v>0</v>
      </c>
      <c r="AA345" s="11">
        <f t="shared" si="49"/>
        <v>0</v>
      </c>
      <c r="AB345" s="11">
        <f t="shared" si="43"/>
        <v>5</v>
      </c>
      <c r="AC345" s="11">
        <f t="shared" si="44"/>
        <v>0</v>
      </c>
    </row>
    <row r="346" spans="1:29">
      <c r="A346" s="13" t="str">
        <f t="shared" si="45"/>
        <v>MARV1_11_7C_335</v>
      </c>
      <c r="B346" s="13" t="s">
        <v>324</v>
      </c>
      <c r="C346">
        <v>335</v>
      </c>
      <c r="D346">
        <v>3</v>
      </c>
      <c r="E346" s="3">
        <v>2</v>
      </c>
      <c r="F346" s="3">
        <v>303</v>
      </c>
      <c r="G346" s="2">
        <v>29.180997560000002</v>
      </c>
      <c r="H346" s="4">
        <v>1</v>
      </c>
      <c r="I346" s="4">
        <v>2</v>
      </c>
      <c r="J346" s="4" t="s">
        <v>21</v>
      </c>
      <c r="K346" s="4">
        <v>1</v>
      </c>
      <c r="L346" s="4">
        <v>310</v>
      </c>
      <c r="O346" s="4">
        <v>-99</v>
      </c>
      <c r="P346" s="4">
        <v>-99</v>
      </c>
      <c r="W346" s="11">
        <f t="shared" si="46"/>
        <v>0</v>
      </c>
      <c r="X346" s="11">
        <f>VLOOKUP(A346,[1]TREE_DATA!$D$2:$L$28073,9,FALSE)</f>
        <v>11</v>
      </c>
      <c r="Y346" s="11">
        <f t="shared" si="47"/>
        <v>12</v>
      </c>
      <c r="Z346" s="11">
        <f t="shared" si="48"/>
        <v>0</v>
      </c>
      <c r="AA346" s="11">
        <f t="shared" si="49"/>
        <v>0</v>
      </c>
      <c r="AB346" s="11">
        <f t="shared" si="43"/>
        <v>7</v>
      </c>
      <c r="AC346" s="11">
        <f t="shared" si="44"/>
        <v>0</v>
      </c>
    </row>
    <row r="347" spans="1:29">
      <c r="A347" s="13" t="str">
        <f t="shared" si="45"/>
        <v>MARV1_11_7C_339</v>
      </c>
      <c r="B347" s="13" t="s">
        <v>324</v>
      </c>
      <c r="C347">
        <v>339</v>
      </c>
      <c r="D347">
        <v>3</v>
      </c>
      <c r="E347" s="3">
        <v>2</v>
      </c>
      <c r="F347" s="3">
        <v>231</v>
      </c>
      <c r="G347" s="2">
        <v>21.62800854</v>
      </c>
      <c r="H347" s="4">
        <v>2</v>
      </c>
      <c r="I347" s="4">
        <v>2</v>
      </c>
      <c r="J347" s="4" t="s">
        <v>21</v>
      </c>
      <c r="K347" s="4">
        <v>1</v>
      </c>
      <c r="L347" s="4">
        <v>240</v>
      </c>
      <c r="O347" s="4">
        <v>-99</v>
      </c>
      <c r="P347" s="4">
        <v>-99</v>
      </c>
      <c r="W347" s="11">
        <f t="shared" si="46"/>
        <v>0</v>
      </c>
      <c r="X347" s="11">
        <f>VLOOKUP(A347,[1]TREE_DATA!$D$2:$L$28073,9,FALSE)</f>
        <v>11</v>
      </c>
      <c r="Y347" s="11">
        <f t="shared" si="47"/>
        <v>12</v>
      </c>
      <c r="Z347" s="11">
        <f t="shared" si="48"/>
        <v>0</v>
      </c>
      <c r="AA347" s="11">
        <f t="shared" si="49"/>
        <v>0</v>
      </c>
      <c r="AB347" s="11">
        <f t="shared" si="43"/>
        <v>9</v>
      </c>
      <c r="AC347" s="11">
        <f t="shared" si="44"/>
        <v>0</v>
      </c>
    </row>
    <row r="348" spans="1:29">
      <c r="A348" s="13" t="str">
        <f t="shared" si="45"/>
        <v>MARV1_11_7C_340</v>
      </c>
      <c r="B348" s="13" t="s">
        <v>324</v>
      </c>
      <c r="C348">
        <v>340</v>
      </c>
      <c r="D348">
        <v>3</v>
      </c>
      <c r="E348" s="3">
        <v>2</v>
      </c>
      <c r="F348" s="3">
        <v>242</v>
      </c>
      <c r="G348" s="2">
        <v>23.842007930000001</v>
      </c>
      <c r="H348" s="4">
        <v>1</v>
      </c>
      <c r="I348" s="4">
        <v>2</v>
      </c>
      <c r="J348" s="4">
        <v>11</v>
      </c>
      <c r="K348" s="4">
        <v>1</v>
      </c>
      <c r="L348" s="4">
        <v>245</v>
      </c>
      <c r="O348" s="4">
        <v>-99</v>
      </c>
      <c r="P348" s="4">
        <v>-99</v>
      </c>
      <c r="W348" s="11">
        <f t="shared" si="46"/>
        <v>0</v>
      </c>
      <c r="X348" s="11">
        <f>VLOOKUP(A348,[1]TREE_DATA!$D$2:$L$28073,9,FALSE)</f>
        <v>11</v>
      </c>
      <c r="Y348" s="11">
        <f t="shared" si="47"/>
        <v>11</v>
      </c>
      <c r="Z348" s="11">
        <f t="shared" si="48"/>
        <v>0</v>
      </c>
      <c r="AA348" s="11">
        <f t="shared" si="49"/>
        <v>0</v>
      </c>
      <c r="AB348" s="11">
        <f t="shared" si="43"/>
        <v>3</v>
      </c>
      <c r="AC348" s="11">
        <f t="shared" si="44"/>
        <v>0</v>
      </c>
    </row>
    <row r="349" spans="1:29">
      <c r="A349" s="13" t="str">
        <f t="shared" si="45"/>
        <v>MARV1_11_7C_342</v>
      </c>
      <c r="B349" s="13" t="s">
        <v>324</v>
      </c>
      <c r="C349">
        <v>342</v>
      </c>
      <c r="D349">
        <v>3</v>
      </c>
      <c r="E349" s="3">
        <v>2</v>
      </c>
      <c r="F349" s="3">
        <v>321</v>
      </c>
      <c r="G349" s="2">
        <v>25.702999999999999</v>
      </c>
      <c r="H349" s="4">
        <v>1</v>
      </c>
      <c r="I349" s="4">
        <v>2</v>
      </c>
      <c r="J349" s="4">
        <v>11</v>
      </c>
      <c r="K349" s="4">
        <v>1</v>
      </c>
      <c r="L349" s="4">
        <v>325</v>
      </c>
      <c r="N349" s="4">
        <v>27</v>
      </c>
      <c r="O349" s="4">
        <v>25</v>
      </c>
      <c r="P349" s="4">
        <v>7</v>
      </c>
      <c r="Q349" s="4">
        <v>18</v>
      </c>
      <c r="R349" s="4">
        <v>6</v>
      </c>
      <c r="S349" s="4">
        <v>20</v>
      </c>
      <c r="T349" s="4">
        <v>140</v>
      </c>
      <c r="W349" s="11">
        <f t="shared" si="46"/>
        <v>0</v>
      </c>
      <c r="X349" s="11">
        <f>VLOOKUP(A349,[1]TREE_DATA!$D$2:$L$28073,9,FALSE)</f>
        <v>11</v>
      </c>
      <c r="Y349" s="11">
        <f t="shared" si="47"/>
        <v>11</v>
      </c>
      <c r="Z349" s="11">
        <f t="shared" si="48"/>
        <v>0</v>
      </c>
      <c r="AA349" s="11">
        <f t="shared" si="49"/>
        <v>0</v>
      </c>
      <c r="AB349" s="11">
        <f t="shared" si="43"/>
        <v>4</v>
      </c>
      <c r="AC349" s="11">
        <f t="shared" si="44"/>
        <v>0</v>
      </c>
    </row>
    <row r="350" spans="1:29">
      <c r="A350" s="13" t="str">
        <f t="shared" si="45"/>
        <v>MARV1_11_7C_360</v>
      </c>
      <c r="B350" s="13" t="s">
        <v>324</v>
      </c>
      <c r="C350">
        <v>360</v>
      </c>
      <c r="D350">
        <v>3</v>
      </c>
      <c r="E350" s="3">
        <v>2</v>
      </c>
      <c r="F350" s="3">
        <v>310</v>
      </c>
      <c r="G350" s="2">
        <v>26.276003660000001</v>
      </c>
      <c r="H350" s="4">
        <v>1</v>
      </c>
      <c r="I350" s="4">
        <v>2</v>
      </c>
      <c r="J350" s="4">
        <v>11</v>
      </c>
      <c r="K350" s="4">
        <v>1</v>
      </c>
      <c r="L350" s="4">
        <v>317</v>
      </c>
      <c r="O350" s="4">
        <v>-99</v>
      </c>
      <c r="P350" s="4">
        <v>-99</v>
      </c>
      <c r="W350" s="11">
        <f t="shared" si="46"/>
        <v>0</v>
      </c>
      <c r="X350" s="11">
        <f>VLOOKUP(A350,[1]TREE_DATA!$D$2:$L$28073,9,FALSE)</f>
        <v>11</v>
      </c>
      <c r="Y350" s="11">
        <f t="shared" si="47"/>
        <v>11</v>
      </c>
      <c r="Z350" s="11">
        <f t="shared" si="48"/>
        <v>0</v>
      </c>
      <c r="AA350" s="11">
        <f t="shared" si="49"/>
        <v>0</v>
      </c>
      <c r="AB350" s="11">
        <f t="shared" si="43"/>
        <v>7</v>
      </c>
      <c r="AC350" s="11">
        <f t="shared" si="44"/>
        <v>0</v>
      </c>
    </row>
    <row r="351" spans="1:29">
      <c r="A351" s="13" t="str">
        <f t="shared" si="45"/>
        <v>MARV1_11_7C_361</v>
      </c>
      <c r="B351" s="13" t="s">
        <v>324</v>
      </c>
      <c r="C351">
        <v>361</v>
      </c>
      <c r="D351">
        <v>3</v>
      </c>
      <c r="E351" s="3">
        <v>2</v>
      </c>
      <c r="F351" s="3">
        <v>469</v>
      </c>
      <c r="G351" s="2">
        <v>32.677010379999999</v>
      </c>
      <c r="H351" s="4">
        <v>1</v>
      </c>
      <c r="I351" s="4">
        <v>2</v>
      </c>
      <c r="J351" s="4">
        <v>11</v>
      </c>
      <c r="K351" s="4">
        <v>1</v>
      </c>
      <c r="L351" s="4">
        <v>465</v>
      </c>
      <c r="O351" s="4">
        <v>-99</v>
      </c>
      <c r="P351" s="4">
        <v>-99</v>
      </c>
      <c r="W351" s="11">
        <f t="shared" si="46"/>
        <v>0</v>
      </c>
      <c r="X351" s="11">
        <f>VLOOKUP(A351,[1]TREE_DATA!$D$2:$L$28073,9,FALSE)</f>
        <v>11</v>
      </c>
      <c r="Y351" s="11">
        <f t="shared" si="47"/>
        <v>11</v>
      </c>
      <c r="Z351" s="11">
        <f t="shared" si="48"/>
        <v>0</v>
      </c>
      <c r="AA351" s="11">
        <f t="shared" si="49"/>
        <v>0</v>
      </c>
      <c r="AB351" s="11">
        <f t="shared" si="43"/>
        <v>-4</v>
      </c>
      <c r="AC351" s="11">
        <f t="shared" si="44"/>
        <v>0</v>
      </c>
    </row>
    <row r="352" spans="1:29">
      <c r="A352" s="13" t="str">
        <f t="shared" si="45"/>
        <v>MARV1_11_7C_305</v>
      </c>
      <c r="B352" s="13" t="s">
        <v>324</v>
      </c>
      <c r="C352">
        <v>305</v>
      </c>
      <c r="D352">
        <v>4</v>
      </c>
      <c r="E352" s="3">
        <v>2</v>
      </c>
      <c r="F352" s="3">
        <v>340</v>
      </c>
      <c r="G352" s="2">
        <v>29.345010989999999</v>
      </c>
      <c r="H352" s="4">
        <v>1</v>
      </c>
      <c r="I352" s="4">
        <v>2</v>
      </c>
      <c r="J352" s="4" t="s">
        <v>20</v>
      </c>
      <c r="K352" s="4">
        <v>1</v>
      </c>
      <c r="L352" s="4">
        <v>350</v>
      </c>
      <c r="N352" s="4">
        <v>29</v>
      </c>
      <c r="O352" s="4">
        <v>32</v>
      </c>
      <c r="P352" s="4">
        <v>11</v>
      </c>
      <c r="W352" s="11">
        <f t="shared" si="46"/>
        <v>0</v>
      </c>
      <c r="X352" s="11">
        <f>VLOOKUP(A352,[1]TREE_DATA!$D$2:$L$28073,9,FALSE)</f>
        <v>11</v>
      </c>
      <c r="Y352" s="11">
        <f t="shared" si="47"/>
        <v>12</v>
      </c>
      <c r="Z352" s="11">
        <f t="shared" si="48"/>
        <v>0</v>
      </c>
      <c r="AA352" s="11">
        <f t="shared" si="49"/>
        <v>0</v>
      </c>
      <c r="AB352" s="11">
        <f t="shared" si="43"/>
        <v>10</v>
      </c>
      <c r="AC352" s="11">
        <f t="shared" si="44"/>
        <v>0</v>
      </c>
    </row>
    <row r="353" spans="1:29">
      <c r="A353" s="13" t="str">
        <f t="shared" si="45"/>
        <v>MARV1_11_7C_306</v>
      </c>
      <c r="B353" s="13" t="s">
        <v>324</v>
      </c>
      <c r="C353">
        <v>306</v>
      </c>
      <c r="D353">
        <v>4</v>
      </c>
      <c r="E353" s="3">
        <v>2</v>
      </c>
      <c r="F353" s="3">
        <v>383</v>
      </c>
      <c r="G353" s="2">
        <v>31.980003050000001</v>
      </c>
      <c r="H353" s="4">
        <v>1</v>
      </c>
      <c r="I353" s="4">
        <v>2</v>
      </c>
      <c r="J353" s="4" t="s">
        <v>21</v>
      </c>
      <c r="K353" s="4">
        <v>1</v>
      </c>
      <c r="L353" s="4">
        <v>395</v>
      </c>
      <c r="O353" s="4">
        <v>-99</v>
      </c>
      <c r="P353" s="4">
        <v>-99</v>
      </c>
      <c r="W353" s="11">
        <f t="shared" si="46"/>
        <v>0</v>
      </c>
      <c r="X353" s="11">
        <f>VLOOKUP(A353,[1]TREE_DATA!$D$2:$L$28073,9,FALSE)</f>
        <v>11</v>
      </c>
      <c r="Y353" s="11">
        <f t="shared" si="47"/>
        <v>12</v>
      </c>
      <c r="Z353" s="11">
        <f t="shared" si="48"/>
        <v>0</v>
      </c>
      <c r="AA353" s="11">
        <f t="shared" si="49"/>
        <v>0</v>
      </c>
      <c r="AB353" s="11">
        <f t="shared" si="43"/>
        <v>12</v>
      </c>
      <c r="AC353" s="11">
        <f t="shared" si="44"/>
        <v>0</v>
      </c>
    </row>
    <row r="354" spans="1:29">
      <c r="A354" s="13" t="str">
        <f t="shared" si="45"/>
        <v>MARV1_11_7C_304</v>
      </c>
      <c r="B354" s="13" t="s">
        <v>324</v>
      </c>
      <c r="C354">
        <v>304</v>
      </c>
      <c r="D354">
        <v>4</v>
      </c>
      <c r="E354" s="3">
        <v>2</v>
      </c>
      <c r="F354" s="3">
        <v>307</v>
      </c>
      <c r="G354" s="2">
        <v>29.960999999999999</v>
      </c>
      <c r="H354" s="4">
        <v>1</v>
      </c>
      <c r="I354" s="4">
        <v>2</v>
      </c>
      <c r="J354" s="4" t="s">
        <v>21</v>
      </c>
      <c r="K354" s="4">
        <v>1</v>
      </c>
      <c r="L354" s="4">
        <v>317</v>
      </c>
      <c r="O354" s="4">
        <v>-99</v>
      </c>
      <c r="P354" s="4">
        <v>-99</v>
      </c>
      <c r="W354" s="11">
        <f t="shared" si="46"/>
        <v>0</v>
      </c>
      <c r="X354" s="11">
        <f>VLOOKUP(A354,[1]TREE_DATA!$D$2:$L$28073,9,FALSE)</f>
        <v>11</v>
      </c>
      <c r="Y354" s="11">
        <f t="shared" si="47"/>
        <v>12</v>
      </c>
      <c r="Z354" s="11">
        <f t="shared" si="48"/>
        <v>0</v>
      </c>
      <c r="AA354" s="11">
        <f t="shared" si="49"/>
        <v>0</v>
      </c>
      <c r="AB354" s="11">
        <f t="shared" si="43"/>
        <v>10</v>
      </c>
      <c r="AC354" s="11">
        <f t="shared" si="44"/>
        <v>0</v>
      </c>
    </row>
    <row r="355" spans="1:29">
      <c r="A355" s="13" t="str">
        <f t="shared" si="45"/>
        <v>MARV1_11_7C_307</v>
      </c>
      <c r="B355" s="13" t="s">
        <v>324</v>
      </c>
      <c r="C355">
        <v>307</v>
      </c>
      <c r="D355">
        <v>4</v>
      </c>
      <c r="E355" s="3">
        <v>2</v>
      </c>
      <c r="F355" s="3">
        <v>315</v>
      </c>
      <c r="G355" s="2">
        <v>31.09099939</v>
      </c>
      <c r="H355" s="4">
        <v>1</v>
      </c>
      <c r="I355" s="4">
        <v>2</v>
      </c>
      <c r="J355" s="4" t="s">
        <v>21</v>
      </c>
      <c r="K355" s="4">
        <v>1</v>
      </c>
      <c r="L355" s="4">
        <v>326</v>
      </c>
      <c r="N355" s="4">
        <v>30</v>
      </c>
      <c r="O355" s="4">
        <v>31.8</v>
      </c>
      <c r="P355" s="4">
        <v>8</v>
      </c>
      <c r="W355" s="11">
        <f t="shared" si="46"/>
        <v>0</v>
      </c>
      <c r="X355" s="11">
        <f>VLOOKUP(A355,[1]TREE_DATA!$D$2:$L$28073,9,FALSE)</f>
        <v>11</v>
      </c>
      <c r="Y355" s="11">
        <f t="shared" si="47"/>
        <v>12</v>
      </c>
      <c r="Z355" s="11">
        <f t="shared" si="48"/>
        <v>0</v>
      </c>
      <c r="AA355" s="11">
        <f t="shared" si="49"/>
        <v>0</v>
      </c>
      <c r="AB355" s="11">
        <f t="shared" si="43"/>
        <v>11</v>
      </c>
      <c r="AC355" s="11">
        <f t="shared" si="44"/>
        <v>0</v>
      </c>
    </row>
    <row r="356" spans="1:29">
      <c r="A356" s="13" t="str">
        <f t="shared" si="45"/>
        <v>MARV1_11_7C_324</v>
      </c>
      <c r="B356" s="13" t="s">
        <v>324</v>
      </c>
      <c r="C356">
        <v>324</v>
      </c>
      <c r="D356">
        <v>4</v>
      </c>
      <c r="E356" s="3">
        <v>2</v>
      </c>
      <c r="F356" s="3">
        <v>345</v>
      </c>
      <c r="G356" s="2">
        <v>21.22500732</v>
      </c>
      <c r="H356" s="4">
        <v>1</v>
      </c>
      <c r="I356" s="4">
        <v>2</v>
      </c>
      <c r="J356" s="4" t="s">
        <v>185</v>
      </c>
      <c r="K356" s="4">
        <v>1</v>
      </c>
      <c r="L356" s="4">
        <v>353</v>
      </c>
      <c r="O356" s="4">
        <v>-99</v>
      </c>
      <c r="P356" s="4">
        <v>-99</v>
      </c>
      <c r="U356" s="4" t="s">
        <v>316</v>
      </c>
      <c r="V356" s="4">
        <v>20</v>
      </c>
      <c r="W356" s="11">
        <f t="shared" si="46"/>
        <v>0</v>
      </c>
      <c r="X356" s="11">
        <f>VLOOKUP(A356,[1]TREE_DATA!$D$2:$L$28073,9,FALSE)</f>
        <v>12</v>
      </c>
      <c r="Y356" s="11">
        <f t="shared" si="47"/>
        <v>12</v>
      </c>
      <c r="Z356" s="11">
        <f t="shared" si="48"/>
        <v>0</v>
      </c>
      <c r="AA356" s="11">
        <f t="shared" si="49"/>
        <v>0</v>
      </c>
      <c r="AB356" s="11">
        <f t="shared" si="43"/>
        <v>8</v>
      </c>
      <c r="AC356" s="11">
        <f t="shared" si="44"/>
        <v>0</v>
      </c>
    </row>
    <row r="357" spans="1:29">
      <c r="A357" s="13" t="str">
        <f t="shared" si="45"/>
        <v>MARV1_11_7C_813</v>
      </c>
      <c r="B357" s="13" t="s">
        <v>324</v>
      </c>
      <c r="C357">
        <v>813</v>
      </c>
      <c r="D357">
        <v>4</v>
      </c>
      <c r="E357" s="3">
        <v>3</v>
      </c>
      <c r="F357" s="3">
        <v>154</v>
      </c>
      <c r="H357" s="4">
        <v>2</v>
      </c>
      <c r="I357" s="4">
        <v>2</v>
      </c>
      <c r="J357" s="4" t="s">
        <v>26</v>
      </c>
      <c r="K357" s="4">
        <v>2</v>
      </c>
      <c r="L357" s="4">
        <v>157</v>
      </c>
      <c r="O357" s="4">
        <v>-99</v>
      </c>
      <c r="P357" s="4">
        <v>-99</v>
      </c>
      <c r="W357" s="11">
        <f t="shared" si="46"/>
        <v>1</v>
      </c>
      <c r="X357" s="11">
        <f>VLOOKUP(A357,[1]TREE_DATA!$D$2:$L$28073,9,FALSE)</f>
        <v>11</v>
      </c>
      <c r="Y357" s="11">
        <f t="shared" si="47"/>
        <v>12</v>
      </c>
      <c r="Z357" s="11">
        <f t="shared" si="48"/>
        <v>0</v>
      </c>
      <c r="AA357" s="11">
        <f t="shared" si="49"/>
        <v>0</v>
      </c>
      <c r="AB357" s="11">
        <f t="shared" si="43"/>
        <v>3</v>
      </c>
      <c r="AC357" s="11">
        <f t="shared" si="44"/>
        <v>0</v>
      </c>
    </row>
    <row r="358" spans="1:29">
      <c r="A358" s="13" t="str">
        <f t="shared" si="45"/>
        <v>MARV1_11_7C_814</v>
      </c>
      <c r="B358" s="13" t="s">
        <v>324</v>
      </c>
      <c r="C358">
        <v>814</v>
      </c>
      <c r="D358">
        <v>4</v>
      </c>
      <c r="E358" s="3">
        <v>2</v>
      </c>
      <c r="F358" s="3">
        <v>194</v>
      </c>
      <c r="H358" s="4">
        <v>2</v>
      </c>
      <c r="I358" s="4">
        <v>2</v>
      </c>
      <c r="J358" s="4" t="s">
        <v>20</v>
      </c>
      <c r="K358" s="4">
        <v>2</v>
      </c>
      <c r="L358" s="4">
        <v>170</v>
      </c>
      <c r="O358" s="4">
        <v>-99</v>
      </c>
      <c r="P358" s="4">
        <v>-99</v>
      </c>
      <c r="W358" s="11">
        <f t="shared" si="46"/>
        <v>0</v>
      </c>
      <c r="X358" s="11">
        <f>VLOOKUP(A358,[1]TREE_DATA!$D$2:$L$28073,9,FALSE)</f>
        <v>11</v>
      </c>
      <c r="Y358" s="11">
        <f t="shared" si="47"/>
        <v>12</v>
      </c>
      <c r="Z358" s="11">
        <f t="shared" si="48"/>
        <v>0</v>
      </c>
      <c r="AA358" s="11">
        <f t="shared" si="49"/>
        <v>0</v>
      </c>
      <c r="AB358" s="11">
        <f t="shared" si="43"/>
        <v>-24</v>
      </c>
      <c r="AC358" s="11">
        <f t="shared" si="44"/>
        <v>0</v>
      </c>
    </row>
    <row r="359" spans="1:29">
      <c r="A359" s="13" t="str">
        <f t="shared" si="45"/>
        <v>MARV1_11_7C_325</v>
      </c>
      <c r="B359" s="13" t="s">
        <v>324</v>
      </c>
      <c r="C359">
        <v>325</v>
      </c>
      <c r="D359">
        <v>4</v>
      </c>
      <c r="E359" s="3">
        <v>2</v>
      </c>
      <c r="F359" s="3">
        <v>313</v>
      </c>
      <c r="G359" s="2">
        <v>30.846996950000001</v>
      </c>
      <c r="H359" s="4">
        <v>1</v>
      </c>
      <c r="I359" s="4">
        <v>2</v>
      </c>
      <c r="J359" s="4" t="s">
        <v>23</v>
      </c>
      <c r="K359" s="4">
        <v>1</v>
      </c>
      <c r="L359" s="4">
        <v>318</v>
      </c>
      <c r="O359" s="4">
        <v>-99</v>
      </c>
      <c r="P359" s="4">
        <v>-99</v>
      </c>
      <c r="W359" s="11">
        <f t="shared" si="46"/>
        <v>0</v>
      </c>
      <c r="X359" s="11">
        <f>VLOOKUP(A359,[1]TREE_DATA!$D$2:$L$28073,9,FALSE)</f>
        <v>11</v>
      </c>
      <c r="Y359" s="11">
        <f t="shared" si="47"/>
        <v>12</v>
      </c>
      <c r="Z359" s="11">
        <f t="shared" si="48"/>
        <v>0</v>
      </c>
      <c r="AA359" s="11">
        <f t="shared" si="49"/>
        <v>0</v>
      </c>
      <c r="AB359" s="11">
        <f t="shared" si="43"/>
        <v>5</v>
      </c>
      <c r="AC359" s="11">
        <f t="shared" si="44"/>
        <v>0</v>
      </c>
    </row>
    <row r="360" spans="1:29">
      <c r="A360" s="13" t="str">
        <f t="shared" si="45"/>
        <v>MARV1_11_7C_329</v>
      </c>
      <c r="B360" s="13" t="s">
        <v>324</v>
      </c>
      <c r="C360">
        <v>329</v>
      </c>
      <c r="D360">
        <v>4</v>
      </c>
      <c r="E360" s="3">
        <v>2</v>
      </c>
      <c r="F360" s="3">
        <v>370</v>
      </c>
      <c r="G360" s="2">
        <v>32.837000000000003</v>
      </c>
      <c r="H360" s="4">
        <v>1</v>
      </c>
      <c r="I360" s="4">
        <v>2</v>
      </c>
      <c r="J360" s="4">
        <v>11</v>
      </c>
      <c r="K360" s="4">
        <v>1</v>
      </c>
      <c r="L360" s="4">
        <v>380</v>
      </c>
      <c r="O360" s="4">
        <v>-99</v>
      </c>
      <c r="P360" s="4">
        <v>-99</v>
      </c>
      <c r="W360" s="11">
        <f t="shared" si="46"/>
        <v>0</v>
      </c>
      <c r="X360" s="11">
        <f>VLOOKUP(A360,[1]TREE_DATA!$D$2:$L$28073,9,FALSE)</f>
        <v>11</v>
      </c>
      <c r="Y360" s="11">
        <f t="shared" si="47"/>
        <v>11</v>
      </c>
      <c r="Z360" s="11">
        <f t="shared" si="48"/>
        <v>0</v>
      </c>
      <c r="AA360" s="11">
        <f t="shared" si="49"/>
        <v>0</v>
      </c>
      <c r="AB360" s="11">
        <f t="shared" si="43"/>
        <v>10</v>
      </c>
      <c r="AC360" s="11">
        <f t="shared" si="44"/>
        <v>0</v>
      </c>
    </row>
    <row r="361" spans="1:29">
      <c r="A361" s="13" t="str">
        <f t="shared" si="45"/>
        <v>MARV1_11_7C_327</v>
      </c>
      <c r="B361" s="13" t="s">
        <v>324</v>
      </c>
      <c r="C361">
        <v>327</v>
      </c>
      <c r="D361">
        <v>4</v>
      </c>
      <c r="E361" s="3">
        <v>2</v>
      </c>
      <c r="F361" s="3">
        <v>304</v>
      </c>
      <c r="G361" s="2">
        <v>27.241010989999999</v>
      </c>
      <c r="H361" s="4">
        <v>1</v>
      </c>
      <c r="I361" s="4">
        <v>2</v>
      </c>
      <c r="J361" s="4" t="s">
        <v>21</v>
      </c>
      <c r="K361" s="4">
        <v>1</v>
      </c>
      <c r="L361" s="4">
        <v>350</v>
      </c>
      <c r="N361" s="4">
        <v>26</v>
      </c>
      <c r="O361" s="4">
        <v>28</v>
      </c>
      <c r="P361" s="4">
        <v>30</v>
      </c>
      <c r="Q361" s="4">
        <v>16</v>
      </c>
      <c r="R361" s="4">
        <v>6</v>
      </c>
      <c r="S361" s="4">
        <v>30</v>
      </c>
      <c r="T361" s="4">
        <v>140</v>
      </c>
      <c r="W361" s="11">
        <f t="shared" si="46"/>
        <v>0</v>
      </c>
      <c r="X361" s="11">
        <f>VLOOKUP(A361,[1]TREE_DATA!$D$2:$L$28073,9,FALSE)</f>
        <v>11</v>
      </c>
      <c r="Y361" s="11">
        <f t="shared" si="47"/>
        <v>12</v>
      </c>
      <c r="Z361" s="11">
        <f t="shared" si="48"/>
        <v>0</v>
      </c>
      <c r="AA361" s="11">
        <f t="shared" si="49"/>
        <v>0</v>
      </c>
      <c r="AB361" s="11">
        <f t="shared" si="43"/>
        <v>46</v>
      </c>
      <c r="AC361" s="11">
        <f t="shared" si="44"/>
        <v>0</v>
      </c>
    </row>
    <row r="362" spans="1:29">
      <c r="A362" s="13" t="str">
        <f t="shared" si="45"/>
        <v>MARV1_11_7C_328</v>
      </c>
      <c r="B362" s="13" t="s">
        <v>324</v>
      </c>
      <c r="C362">
        <v>328</v>
      </c>
      <c r="D362">
        <v>4</v>
      </c>
      <c r="E362" s="3">
        <v>2</v>
      </c>
      <c r="F362" s="3">
        <v>292</v>
      </c>
      <c r="G362" s="2">
        <v>24.50900854</v>
      </c>
      <c r="H362" s="4">
        <v>1</v>
      </c>
      <c r="I362" s="4">
        <v>2</v>
      </c>
      <c r="J362" s="4" t="s">
        <v>21</v>
      </c>
      <c r="K362" s="4">
        <v>1</v>
      </c>
      <c r="L362" s="4">
        <v>293</v>
      </c>
      <c r="O362" s="4">
        <v>-99</v>
      </c>
      <c r="P362" s="4">
        <v>-99</v>
      </c>
      <c r="W362" s="11">
        <f t="shared" si="46"/>
        <v>0</v>
      </c>
      <c r="X362" s="11">
        <f>VLOOKUP(A362,[1]TREE_DATA!$D$2:$L$28073,9,FALSE)</f>
        <v>11</v>
      </c>
      <c r="Y362" s="11">
        <f t="shared" si="47"/>
        <v>12</v>
      </c>
      <c r="Z362" s="11">
        <f t="shared" si="48"/>
        <v>0</v>
      </c>
      <c r="AA362" s="11">
        <f t="shared" si="49"/>
        <v>0</v>
      </c>
      <c r="AB362" s="11">
        <f t="shared" si="43"/>
        <v>1</v>
      </c>
      <c r="AC362" s="11">
        <f t="shared" si="44"/>
        <v>0</v>
      </c>
    </row>
    <row r="363" spans="1:29">
      <c r="A363" s="13" t="str">
        <f t="shared" si="45"/>
        <v>MARV1_11_7C_330</v>
      </c>
      <c r="B363" s="13" t="s">
        <v>324</v>
      </c>
      <c r="C363">
        <v>330</v>
      </c>
      <c r="D363">
        <v>4</v>
      </c>
      <c r="E363" s="3">
        <v>2</v>
      </c>
      <c r="F363" s="3">
        <v>271</v>
      </c>
      <c r="G363" s="2">
        <v>27.656007320000001</v>
      </c>
      <c r="H363" s="4">
        <v>1</v>
      </c>
      <c r="I363" s="4">
        <v>2</v>
      </c>
      <c r="J363" s="4" t="s">
        <v>21</v>
      </c>
      <c r="K363" s="4">
        <v>1</v>
      </c>
      <c r="L363" s="4">
        <v>283</v>
      </c>
      <c r="O363" s="4">
        <v>-99</v>
      </c>
      <c r="P363" s="4">
        <v>-99</v>
      </c>
      <c r="W363" s="11">
        <f t="shared" si="46"/>
        <v>0</v>
      </c>
      <c r="X363" s="11">
        <f>VLOOKUP(A363,[1]TREE_DATA!$D$2:$L$28073,9,FALSE)</f>
        <v>11</v>
      </c>
      <c r="Y363" s="11">
        <f t="shared" si="47"/>
        <v>12</v>
      </c>
      <c r="Z363" s="11">
        <f t="shared" si="48"/>
        <v>0</v>
      </c>
      <c r="AA363" s="11">
        <f t="shared" si="49"/>
        <v>0</v>
      </c>
      <c r="AB363" s="11">
        <f t="shared" si="43"/>
        <v>12</v>
      </c>
      <c r="AC363" s="11">
        <f t="shared" si="44"/>
        <v>0</v>
      </c>
    </row>
    <row r="364" spans="1:29">
      <c r="A364" s="13" t="str">
        <f t="shared" si="45"/>
        <v>MARV1_11_7C_332</v>
      </c>
      <c r="B364" s="13" t="s">
        <v>324</v>
      </c>
      <c r="C364">
        <v>332</v>
      </c>
      <c r="D364">
        <v>4</v>
      </c>
      <c r="E364" s="3">
        <v>2</v>
      </c>
      <c r="F364" s="3">
        <v>300</v>
      </c>
      <c r="G364" s="2">
        <v>28.113001220000001</v>
      </c>
      <c r="H364" s="4">
        <v>1</v>
      </c>
      <c r="I364" s="4">
        <v>2</v>
      </c>
      <c r="J364" s="4">
        <v>11</v>
      </c>
      <c r="K364" s="4">
        <v>1</v>
      </c>
      <c r="L364" s="4">
        <v>311</v>
      </c>
      <c r="O364" s="4">
        <v>-99</v>
      </c>
      <c r="P364" s="4">
        <v>-99</v>
      </c>
      <c r="W364" s="11">
        <f t="shared" si="46"/>
        <v>0</v>
      </c>
      <c r="X364" s="11">
        <f>VLOOKUP(A364,[1]TREE_DATA!$D$2:$L$28073,9,FALSE)</f>
        <v>11</v>
      </c>
      <c r="Y364" s="11">
        <f t="shared" si="47"/>
        <v>11</v>
      </c>
      <c r="Z364" s="11">
        <f t="shared" si="48"/>
        <v>0</v>
      </c>
      <c r="AA364" s="11">
        <f t="shared" si="49"/>
        <v>0</v>
      </c>
      <c r="AB364" s="11">
        <f t="shared" si="43"/>
        <v>11</v>
      </c>
      <c r="AC364" s="11">
        <f t="shared" si="44"/>
        <v>0</v>
      </c>
    </row>
    <row r="365" spans="1:29">
      <c r="A365" s="13" t="str">
        <f t="shared" si="45"/>
        <v>MARV1_11_7C_331</v>
      </c>
      <c r="B365" s="13" t="s">
        <v>324</v>
      </c>
      <c r="C365">
        <v>331</v>
      </c>
      <c r="D365">
        <v>4</v>
      </c>
      <c r="E365" s="3">
        <v>2</v>
      </c>
      <c r="F365" s="3">
        <v>267</v>
      </c>
      <c r="G365" s="2">
        <v>27.10199939</v>
      </c>
      <c r="H365" s="4">
        <v>1</v>
      </c>
      <c r="I365" s="4">
        <v>2</v>
      </c>
      <c r="J365" s="4">
        <v>11</v>
      </c>
      <c r="K365" s="4">
        <v>1</v>
      </c>
      <c r="L365" s="4">
        <v>274</v>
      </c>
      <c r="O365" s="4">
        <v>-99</v>
      </c>
      <c r="P365" s="4">
        <v>-99</v>
      </c>
      <c r="W365" s="11">
        <f t="shared" si="46"/>
        <v>0</v>
      </c>
      <c r="X365" s="11">
        <f>VLOOKUP(A365,[1]TREE_DATA!$D$2:$L$28073,9,FALSE)</f>
        <v>11</v>
      </c>
      <c r="Y365" s="11">
        <f t="shared" si="47"/>
        <v>11</v>
      </c>
      <c r="Z365" s="11">
        <f t="shared" si="48"/>
        <v>0</v>
      </c>
      <c r="AA365" s="11">
        <f t="shared" si="49"/>
        <v>0</v>
      </c>
      <c r="AB365" s="11">
        <f t="shared" si="43"/>
        <v>7</v>
      </c>
      <c r="AC365" s="11">
        <f t="shared" si="44"/>
        <v>0</v>
      </c>
    </row>
    <row r="366" spans="1:29">
      <c r="A366" s="13" t="str">
        <f t="shared" si="45"/>
        <v>MARV1_11_7C_351</v>
      </c>
      <c r="B366" s="13" t="s">
        <v>324</v>
      </c>
      <c r="C366">
        <v>351</v>
      </c>
      <c r="D366">
        <v>4</v>
      </c>
      <c r="E366" s="3">
        <v>2</v>
      </c>
      <c r="F366" s="3">
        <v>260</v>
      </c>
      <c r="G366" s="2">
        <v>14.401010380000001</v>
      </c>
      <c r="H366" s="4">
        <v>1</v>
      </c>
      <c r="I366" s="4">
        <v>2</v>
      </c>
      <c r="J366" s="4">
        <v>22</v>
      </c>
      <c r="K366" s="4">
        <v>4</v>
      </c>
      <c r="L366" s="4">
        <v>249</v>
      </c>
      <c r="O366" s="4">
        <v>-99</v>
      </c>
      <c r="P366" s="4">
        <v>-99</v>
      </c>
      <c r="U366" s="4" t="s">
        <v>310</v>
      </c>
      <c r="V366" s="4">
        <v>12</v>
      </c>
      <c r="W366" s="11">
        <f t="shared" si="46"/>
        <v>0</v>
      </c>
      <c r="X366" s="11">
        <f>VLOOKUP(A366,[1]TREE_DATA!$D$2:$L$28073,9,FALSE)</f>
        <v>12</v>
      </c>
      <c r="Y366" s="11">
        <f t="shared" si="47"/>
        <v>22</v>
      </c>
      <c r="Z366" s="11">
        <f t="shared" si="48"/>
        <v>0</v>
      </c>
      <c r="AA366" s="11">
        <f t="shared" si="49"/>
        <v>1</v>
      </c>
      <c r="AB366" s="11" t="str">
        <f t="shared" si="43"/>
        <v/>
      </c>
      <c r="AC366" s="11">
        <f t="shared" si="44"/>
        <v>0</v>
      </c>
    </row>
    <row r="367" spans="1:29">
      <c r="A367" s="13" t="str">
        <f t="shared" si="45"/>
        <v>MARV1_11_7C_333</v>
      </c>
      <c r="B367" s="13" t="s">
        <v>324</v>
      </c>
      <c r="C367">
        <v>333</v>
      </c>
      <c r="D367">
        <v>4</v>
      </c>
      <c r="E367" s="3">
        <v>2</v>
      </c>
      <c r="F367" s="3">
        <v>252</v>
      </c>
      <c r="G367" s="2">
        <v>27.73900549</v>
      </c>
      <c r="H367" s="4">
        <v>1</v>
      </c>
      <c r="I367" s="4">
        <v>2</v>
      </c>
      <c r="J367" s="4">
        <v>11</v>
      </c>
      <c r="K367" s="4">
        <v>1</v>
      </c>
      <c r="L367" s="4">
        <v>265</v>
      </c>
      <c r="N367" s="4">
        <v>23</v>
      </c>
      <c r="O367" s="4">
        <v>28.5</v>
      </c>
      <c r="P367" s="4">
        <v>15</v>
      </c>
      <c r="W367" s="11">
        <f t="shared" si="46"/>
        <v>0</v>
      </c>
      <c r="X367" s="11">
        <f>VLOOKUP(A367,[1]TREE_DATA!$D$2:$L$28073,9,FALSE)</f>
        <v>11</v>
      </c>
      <c r="Y367" s="11">
        <f t="shared" si="47"/>
        <v>11</v>
      </c>
      <c r="Z367" s="11">
        <f t="shared" si="48"/>
        <v>0</v>
      </c>
      <c r="AA367" s="11">
        <f t="shared" si="49"/>
        <v>0</v>
      </c>
      <c r="AB367" s="11">
        <f t="shared" si="43"/>
        <v>13</v>
      </c>
      <c r="AC367" s="11">
        <f t="shared" si="44"/>
        <v>0</v>
      </c>
    </row>
    <row r="368" spans="1:29">
      <c r="A368" s="13" t="str">
        <f t="shared" si="45"/>
        <v>MARV1_11_7C_352</v>
      </c>
      <c r="B368" s="13" t="s">
        <v>324</v>
      </c>
      <c r="C368">
        <v>352</v>
      </c>
      <c r="D368">
        <v>4</v>
      </c>
      <c r="E368" s="3">
        <v>2</v>
      </c>
      <c r="F368" s="3">
        <v>288</v>
      </c>
      <c r="G368" s="2">
        <v>28.20200977</v>
      </c>
      <c r="H368" s="4">
        <v>1</v>
      </c>
      <c r="I368" s="4">
        <v>2</v>
      </c>
      <c r="J368" s="4">
        <v>11</v>
      </c>
      <c r="K368" s="4">
        <v>1</v>
      </c>
      <c r="L368" s="4">
        <v>301</v>
      </c>
      <c r="O368" s="4">
        <v>-99</v>
      </c>
      <c r="P368" s="4">
        <v>-99</v>
      </c>
      <c r="W368" s="11">
        <f t="shared" si="46"/>
        <v>0</v>
      </c>
      <c r="X368" s="11">
        <f>VLOOKUP(A368,[1]TREE_DATA!$D$2:$L$28073,9,FALSE)</f>
        <v>11</v>
      </c>
      <c r="Y368" s="11">
        <f t="shared" si="47"/>
        <v>11</v>
      </c>
      <c r="Z368" s="11">
        <f t="shared" si="48"/>
        <v>0</v>
      </c>
      <c r="AA368" s="11">
        <f t="shared" si="49"/>
        <v>0</v>
      </c>
      <c r="AB368" s="11">
        <f t="shared" si="43"/>
        <v>13</v>
      </c>
      <c r="AC368" s="11">
        <f t="shared" si="44"/>
        <v>0</v>
      </c>
    </row>
    <row r="369" spans="1:29">
      <c r="A369" s="13" t="str">
        <f t="shared" si="45"/>
        <v>MARV1_11_7C_336</v>
      </c>
      <c r="B369" s="13" t="s">
        <v>324</v>
      </c>
      <c r="C369">
        <v>336</v>
      </c>
      <c r="D369">
        <v>4</v>
      </c>
      <c r="E369" s="3">
        <v>2</v>
      </c>
      <c r="F369" s="3">
        <v>330</v>
      </c>
      <c r="G369" s="2">
        <v>29.513009159999999</v>
      </c>
      <c r="H369" s="4">
        <v>1</v>
      </c>
      <c r="I369" s="4">
        <v>2</v>
      </c>
      <c r="J369" s="4">
        <v>11</v>
      </c>
      <c r="K369" s="4">
        <v>1</v>
      </c>
      <c r="L369" s="4">
        <v>350</v>
      </c>
      <c r="O369" s="4">
        <v>-99</v>
      </c>
      <c r="P369" s="4">
        <v>-99</v>
      </c>
      <c r="W369" s="11">
        <f t="shared" si="46"/>
        <v>0</v>
      </c>
      <c r="X369" s="11">
        <f>VLOOKUP(A369,[1]TREE_DATA!$D$2:$L$28073,9,FALSE)</f>
        <v>11</v>
      </c>
      <c r="Y369" s="11">
        <f t="shared" si="47"/>
        <v>11</v>
      </c>
      <c r="Z369" s="11">
        <f t="shared" si="48"/>
        <v>0</v>
      </c>
      <c r="AA369" s="11">
        <f t="shared" si="49"/>
        <v>0</v>
      </c>
      <c r="AB369" s="11">
        <f t="shared" si="43"/>
        <v>20</v>
      </c>
      <c r="AC369" s="11">
        <f t="shared" si="44"/>
        <v>0</v>
      </c>
    </row>
    <row r="370" spans="1:29">
      <c r="A370" s="13" t="str">
        <f t="shared" si="45"/>
        <v>MARV1_11_7C_354</v>
      </c>
      <c r="B370" s="13" t="s">
        <v>324</v>
      </c>
      <c r="C370">
        <v>354</v>
      </c>
      <c r="D370">
        <v>4</v>
      </c>
      <c r="E370" s="3">
        <v>2</v>
      </c>
      <c r="F370" s="3">
        <v>267</v>
      </c>
      <c r="G370" s="2">
        <v>27.118007930000001</v>
      </c>
      <c r="H370" s="4">
        <v>1</v>
      </c>
      <c r="I370" s="4">
        <v>2</v>
      </c>
      <c r="J370" s="4">
        <v>11</v>
      </c>
      <c r="K370" s="4">
        <v>1</v>
      </c>
      <c r="L370" s="4">
        <v>281</v>
      </c>
      <c r="O370" s="4">
        <v>-99</v>
      </c>
      <c r="P370" s="4">
        <v>-99</v>
      </c>
      <c r="W370" s="11">
        <f t="shared" si="46"/>
        <v>0</v>
      </c>
      <c r="X370" s="11">
        <f>VLOOKUP(A370,[1]TREE_DATA!$D$2:$L$28073,9,FALSE)</f>
        <v>11</v>
      </c>
      <c r="Y370" s="11">
        <f t="shared" si="47"/>
        <v>11</v>
      </c>
      <c r="Z370" s="11">
        <f t="shared" si="48"/>
        <v>0</v>
      </c>
      <c r="AA370" s="11">
        <f t="shared" si="49"/>
        <v>0</v>
      </c>
      <c r="AB370" s="11">
        <f t="shared" si="43"/>
        <v>14</v>
      </c>
      <c r="AC370" s="11">
        <f t="shared" si="44"/>
        <v>0</v>
      </c>
    </row>
    <row r="371" spans="1:29">
      <c r="A371" s="13" t="str">
        <f t="shared" si="45"/>
        <v>MARV1_11_7C_337</v>
      </c>
      <c r="B371" s="13" t="s">
        <v>324</v>
      </c>
      <c r="C371">
        <v>337</v>
      </c>
      <c r="D371">
        <v>4</v>
      </c>
      <c r="E371" s="3">
        <v>2</v>
      </c>
      <c r="F371" s="3">
        <v>263</v>
      </c>
      <c r="G371" s="2">
        <v>21.088003659999998</v>
      </c>
      <c r="H371" s="4">
        <v>1</v>
      </c>
      <c r="I371" s="4">
        <v>2</v>
      </c>
      <c r="J371" s="4" t="s">
        <v>185</v>
      </c>
      <c r="K371" s="4">
        <v>1</v>
      </c>
      <c r="L371" s="4">
        <v>265</v>
      </c>
      <c r="O371" s="4">
        <v>-99</v>
      </c>
      <c r="P371" s="4">
        <v>-99</v>
      </c>
      <c r="U371" s="4" t="s">
        <v>317</v>
      </c>
      <c r="V371" s="4">
        <v>22</v>
      </c>
      <c r="W371" s="11">
        <f t="shared" si="46"/>
        <v>0</v>
      </c>
      <c r="X371" s="11">
        <f>VLOOKUP(A371,[1]TREE_DATA!$D$2:$L$28073,9,FALSE)</f>
        <v>12</v>
      </c>
      <c r="Y371" s="11">
        <f t="shared" si="47"/>
        <v>12</v>
      </c>
      <c r="Z371" s="11">
        <f t="shared" si="48"/>
        <v>0</v>
      </c>
      <c r="AA371" s="11">
        <f t="shared" si="49"/>
        <v>0</v>
      </c>
      <c r="AB371" s="11">
        <f t="shared" si="43"/>
        <v>2</v>
      </c>
      <c r="AC371" s="11">
        <f t="shared" si="44"/>
        <v>0</v>
      </c>
    </row>
    <row r="372" spans="1:29">
      <c r="A372" s="13" t="str">
        <f t="shared" si="45"/>
        <v>MARV1_11_7C_353</v>
      </c>
      <c r="B372" s="13" t="s">
        <v>324</v>
      </c>
      <c r="C372">
        <v>353</v>
      </c>
      <c r="D372">
        <v>4</v>
      </c>
      <c r="E372" s="3">
        <v>2</v>
      </c>
      <c r="F372" s="3">
        <v>255</v>
      </c>
      <c r="G372" s="2">
        <v>26.763006709999999</v>
      </c>
      <c r="I372" s="4">
        <v>2</v>
      </c>
      <c r="J372" s="4" t="s">
        <v>21</v>
      </c>
      <c r="K372" s="4">
        <v>1</v>
      </c>
      <c r="L372" s="4">
        <v>257</v>
      </c>
      <c r="N372" s="4">
        <v>22</v>
      </c>
      <c r="O372" s="4">
        <v>26.5</v>
      </c>
      <c r="P372" s="4">
        <v>11.5</v>
      </c>
      <c r="W372" s="11">
        <f t="shared" si="46"/>
        <v>0</v>
      </c>
      <c r="X372" s="11">
        <f>VLOOKUP(A372,[1]TREE_DATA!$D$2:$L$28073,9,FALSE)</f>
        <v>11</v>
      </c>
      <c r="Y372" s="11">
        <f t="shared" si="47"/>
        <v>12</v>
      </c>
      <c r="Z372" s="11">
        <f t="shared" si="48"/>
        <v>0</v>
      </c>
      <c r="AA372" s="11">
        <f t="shared" si="49"/>
        <v>0</v>
      </c>
      <c r="AB372" s="11">
        <f t="shared" si="43"/>
        <v>2</v>
      </c>
      <c r="AC372" s="11">
        <f t="shared" si="44"/>
        <v>0</v>
      </c>
    </row>
    <row r="373" spans="1:29">
      <c r="A373" s="13" t="str">
        <f t="shared" si="45"/>
        <v>MARV1_11_7C_356</v>
      </c>
      <c r="B373" s="13" t="s">
        <v>324</v>
      </c>
      <c r="C373">
        <v>356</v>
      </c>
      <c r="D373">
        <v>4</v>
      </c>
      <c r="E373" s="3">
        <v>2</v>
      </c>
      <c r="F373" s="3">
        <v>248</v>
      </c>
      <c r="G373" s="2">
        <v>24.611000000000001</v>
      </c>
      <c r="H373" s="4">
        <v>1</v>
      </c>
      <c r="I373" s="4">
        <v>2</v>
      </c>
      <c r="J373" s="4" t="s">
        <v>21</v>
      </c>
      <c r="K373" s="4">
        <v>1</v>
      </c>
      <c r="L373" s="4">
        <v>259</v>
      </c>
      <c r="O373" s="4">
        <v>-99</v>
      </c>
      <c r="P373" s="4">
        <v>-99</v>
      </c>
      <c r="W373" s="11">
        <f t="shared" si="46"/>
        <v>0</v>
      </c>
      <c r="X373" s="11">
        <f>VLOOKUP(A373,[1]TREE_DATA!$D$2:$L$28073,9,FALSE)</f>
        <v>11</v>
      </c>
      <c r="Y373" s="11">
        <f t="shared" si="47"/>
        <v>12</v>
      </c>
      <c r="Z373" s="11">
        <f t="shared" si="48"/>
        <v>0</v>
      </c>
      <c r="AA373" s="11">
        <f t="shared" si="49"/>
        <v>0</v>
      </c>
      <c r="AB373" s="11">
        <f t="shared" si="43"/>
        <v>11</v>
      </c>
      <c r="AC373" s="11">
        <f t="shared" si="44"/>
        <v>0</v>
      </c>
    </row>
    <row r="374" spans="1:29">
      <c r="A374" s="13" t="str">
        <f t="shared" si="45"/>
        <v>MARV1_11_7C_358</v>
      </c>
      <c r="B374" s="13" t="s">
        <v>324</v>
      </c>
      <c r="C374">
        <v>358</v>
      </c>
      <c r="D374">
        <v>4</v>
      </c>
      <c r="E374" s="3">
        <v>2</v>
      </c>
      <c r="F374" s="3">
        <v>475</v>
      </c>
      <c r="G374" s="2">
        <v>30.57601038</v>
      </c>
      <c r="H374" s="4">
        <v>1</v>
      </c>
      <c r="I374" s="4">
        <v>2</v>
      </c>
      <c r="J374" s="4" t="s">
        <v>21</v>
      </c>
      <c r="K374" s="4">
        <v>1</v>
      </c>
      <c r="L374" s="4">
        <v>495</v>
      </c>
      <c r="O374" s="4">
        <v>-99</v>
      </c>
      <c r="P374" s="4">
        <v>-99</v>
      </c>
      <c r="W374" s="11">
        <f t="shared" si="46"/>
        <v>0</v>
      </c>
      <c r="X374" s="11">
        <f>VLOOKUP(A374,[1]TREE_DATA!$D$2:$L$28073,9,FALSE)</f>
        <v>11</v>
      </c>
      <c r="Y374" s="11">
        <f t="shared" si="47"/>
        <v>12</v>
      </c>
      <c r="Z374" s="11">
        <f t="shared" si="48"/>
        <v>0</v>
      </c>
      <c r="AA374" s="11">
        <f t="shared" si="49"/>
        <v>0</v>
      </c>
      <c r="AB374" s="11">
        <f t="shared" si="43"/>
        <v>20</v>
      </c>
      <c r="AC374" s="11">
        <f t="shared" si="44"/>
        <v>0</v>
      </c>
    </row>
    <row r="375" spans="1:29">
      <c r="A375" s="13" t="str">
        <f t="shared" si="45"/>
        <v>MARV1_11_7C_357</v>
      </c>
      <c r="B375" s="13" t="s">
        <v>324</v>
      </c>
      <c r="C375">
        <v>357</v>
      </c>
      <c r="D375">
        <v>4</v>
      </c>
      <c r="E375" s="3">
        <v>2</v>
      </c>
      <c r="F375" s="3">
        <v>361</v>
      </c>
      <c r="G375" s="2">
        <v>30.434996949999999</v>
      </c>
      <c r="H375" s="4">
        <v>1</v>
      </c>
      <c r="I375" s="4">
        <v>2</v>
      </c>
      <c r="J375" s="4">
        <v>11</v>
      </c>
      <c r="K375" s="4">
        <v>1</v>
      </c>
      <c r="L375" s="4">
        <v>373</v>
      </c>
      <c r="N375" s="4">
        <v>32</v>
      </c>
      <c r="O375" s="4">
        <v>31</v>
      </c>
      <c r="P375" s="4">
        <v>12.5</v>
      </c>
      <c r="Q375" s="4">
        <v>16</v>
      </c>
      <c r="R375" s="4">
        <v>10</v>
      </c>
      <c r="S375" s="4">
        <v>30</v>
      </c>
      <c r="T375" s="4">
        <v>140</v>
      </c>
      <c r="W375" s="11">
        <f t="shared" si="46"/>
        <v>0</v>
      </c>
      <c r="X375" s="11">
        <f>VLOOKUP(A375,[1]TREE_DATA!$D$2:$L$28073,9,FALSE)</f>
        <v>11</v>
      </c>
      <c r="Y375" s="11">
        <f t="shared" si="47"/>
        <v>11</v>
      </c>
      <c r="Z375" s="11">
        <f t="shared" si="48"/>
        <v>0</v>
      </c>
      <c r="AA375" s="11">
        <f t="shared" si="49"/>
        <v>0</v>
      </c>
      <c r="AB375" s="11">
        <f t="shared" si="43"/>
        <v>12</v>
      </c>
      <c r="AC375" s="11">
        <f t="shared" si="44"/>
        <v>0</v>
      </c>
    </row>
    <row r="376" spans="1:29">
      <c r="A376" s="13" t="str">
        <f t="shared" si="45"/>
        <v>MARV1_11_7C_359</v>
      </c>
      <c r="B376" s="13" t="s">
        <v>324</v>
      </c>
      <c r="C376">
        <v>359</v>
      </c>
      <c r="D376">
        <v>4</v>
      </c>
      <c r="E376" s="3">
        <v>2</v>
      </c>
      <c r="F376" s="3">
        <v>376</v>
      </c>
      <c r="G376" s="2">
        <v>29.744007929999999</v>
      </c>
      <c r="H376" s="4">
        <v>1</v>
      </c>
      <c r="I376" s="4">
        <v>2</v>
      </c>
      <c r="J376" s="4">
        <v>11</v>
      </c>
      <c r="K376" s="4">
        <v>1</v>
      </c>
      <c r="L376" s="4">
        <v>396</v>
      </c>
      <c r="N376" s="4">
        <v>34</v>
      </c>
      <c r="O376" s="4">
        <v>31</v>
      </c>
      <c r="P376" s="4">
        <v>14</v>
      </c>
      <c r="W376" s="11">
        <f t="shared" si="46"/>
        <v>0</v>
      </c>
      <c r="X376" s="11">
        <f>VLOOKUP(A376,[1]TREE_DATA!$D$2:$L$28073,9,FALSE)</f>
        <v>11</v>
      </c>
      <c r="Y376" s="11">
        <f t="shared" si="47"/>
        <v>11</v>
      </c>
      <c r="Z376" s="11">
        <f t="shared" si="48"/>
        <v>0</v>
      </c>
      <c r="AA376" s="11">
        <f t="shared" si="49"/>
        <v>0</v>
      </c>
      <c r="AB376" s="11">
        <f t="shared" si="43"/>
        <v>20</v>
      </c>
      <c r="AC376" s="11">
        <f t="shared" si="44"/>
        <v>0</v>
      </c>
    </row>
    <row r="377" spans="1:29">
      <c r="A377" s="13" t="str">
        <f t="shared" si="45"/>
        <v>MARV1_11_7C_380</v>
      </c>
      <c r="B377" s="13" t="s">
        <v>324</v>
      </c>
      <c r="C377">
        <v>380</v>
      </c>
      <c r="D377">
        <v>4</v>
      </c>
      <c r="E377" s="3">
        <v>2</v>
      </c>
      <c r="F377" s="3">
        <v>201</v>
      </c>
      <c r="G377" s="2">
        <v>17.437999999999999</v>
      </c>
      <c r="H377" s="4">
        <v>2</v>
      </c>
      <c r="I377" s="4">
        <v>2</v>
      </c>
      <c r="J377" s="4" t="s">
        <v>185</v>
      </c>
      <c r="K377" s="4">
        <v>1</v>
      </c>
      <c r="L377" s="4">
        <v>200</v>
      </c>
      <c r="O377" s="4">
        <v>-99</v>
      </c>
      <c r="P377" s="4">
        <v>-99</v>
      </c>
      <c r="U377" s="4" t="s">
        <v>318</v>
      </c>
      <c r="V377" s="4">
        <v>18</v>
      </c>
      <c r="W377" s="11">
        <f t="shared" si="46"/>
        <v>0</v>
      </c>
      <c r="X377" s="11">
        <f>VLOOKUP(A377,[1]TREE_DATA!$D$2:$L$28073,9,FALSE)</f>
        <v>12</v>
      </c>
      <c r="Y377" s="11">
        <f t="shared" si="47"/>
        <v>12</v>
      </c>
      <c r="Z377" s="11">
        <f t="shared" si="48"/>
        <v>0</v>
      </c>
      <c r="AA377" s="11">
        <f t="shared" si="49"/>
        <v>0</v>
      </c>
      <c r="AB377" s="11">
        <f t="shared" si="43"/>
        <v>-1</v>
      </c>
      <c r="AC377" s="11">
        <f t="shared" si="44"/>
        <v>0</v>
      </c>
    </row>
    <row r="378" spans="1:29">
      <c r="A378" s="13" t="str">
        <f t="shared" si="45"/>
        <v>MARV1_11_7C_379</v>
      </c>
      <c r="B378" s="13" t="s">
        <v>324</v>
      </c>
      <c r="C378">
        <v>379</v>
      </c>
      <c r="D378">
        <v>4</v>
      </c>
      <c r="E378" s="3">
        <v>2</v>
      </c>
      <c r="F378" s="3">
        <v>213</v>
      </c>
      <c r="G378" s="2">
        <v>17.643001219999999</v>
      </c>
      <c r="H378" s="4">
        <v>2</v>
      </c>
      <c r="I378" s="4">
        <v>4</v>
      </c>
      <c r="J378" s="4" t="s">
        <v>319</v>
      </c>
      <c r="K378" s="4">
        <v>1</v>
      </c>
      <c r="L378" s="4">
        <v>214</v>
      </c>
      <c r="O378" s="4">
        <v>-99</v>
      </c>
      <c r="P378" s="4">
        <v>-99</v>
      </c>
      <c r="U378" s="4" t="s">
        <v>320</v>
      </c>
      <c r="V378" s="4">
        <v>17</v>
      </c>
      <c r="W378" s="11">
        <f t="shared" si="46"/>
        <v>1</v>
      </c>
      <c r="X378" s="11">
        <f>VLOOKUP(A378,[1]TREE_DATA!$D$2:$L$28073,9,FALSE)</f>
        <v>12</v>
      </c>
      <c r="Y378" s="11">
        <f t="shared" si="47"/>
        <v>12</v>
      </c>
      <c r="Z378" s="11">
        <f t="shared" si="48"/>
        <v>0</v>
      </c>
      <c r="AA378" s="11">
        <f t="shared" si="49"/>
        <v>0</v>
      </c>
      <c r="AB378" s="11">
        <f t="shared" si="43"/>
        <v>1</v>
      </c>
      <c r="AC378" s="11">
        <f t="shared" si="44"/>
        <v>0</v>
      </c>
    </row>
    <row r="379" spans="1:29">
      <c r="A379" s="13" t="str">
        <f t="shared" si="45"/>
        <v>MARV1_11_7C_382</v>
      </c>
      <c r="B379" s="13" t="s">
        <v>324</v>
      </c>
      <c r="C379">
        <v>382</v>
      </c>
      <c r="D379">
        <v>4</v>
      </c>
      <c r="E379" s="3">
        <v>2</v>
      </c>
      <c r="F379" s="3">
        <v>231</v>
      </c>
      <c r="G379" s="2">
        <v>20.098004270000001</v>
      </c>
      <c r="H379" s="4">
        <v>1</v>
      </c>
      <c r="I379" s="4">
        <v>2</v>
      </c>
      <c r="J379" s="4">
        <v>11</v>
      </c>
      <c r="K379" s="4">
        <v>1</v>
      </c>
      <c r="L379" s="4">
        <v>235</v>
      </c>
      <c r="O379" s="4">
        <v>-99</v>
      </c>
      <c r="P379" s="4">
        <v>-99</v>
      </c>
      <c r="W379" s="11">
        <f t="shared" si="46"/>
        <v>0</v>
      </c>
      <c r="X379" s="11">
        <f>VLOOKUP(A379,[1]TREE_DATA!$D$2:$L$28073,9,FALSE)</f>
        <v>12</v>
      </c>
      <c r="Y379" s="11">
        <f t="shared" si="47"/>
        <v>11</v>
      </c>
      <c r="Z379" s="11">
        <f t="shared" si="48"/>
        <v>0</v>
      </c>
      <c r="AA379" s="11">
        <f t="shared" si="49"/>
        <v>0</v>
      </c>
      <c r="AB379" s="11">
        <f t="shared" si="43"/>
        <v>4</v>
      </c>
      <c r="AC379" s="11">
        <f t="shared" si="44"/>
        <v>0</v>
      </c>
    </row>
    <row r="380" spans="1:29">
      <c r="A380" s="13" t="str">
        <f t="shared" si="45"/>
        <v>MARV1_11_7C_381</v>
      </c>
      <c r="B380" s="13" t="s">
        <v>324</v>
      </c>
      <c r="C380">
        <v>381</v>
      </c>
      <c r="D380">
        <v>4</v>
      </c>
      <c r="E380" s="3">
        <v>2</v>
      </c>
      <c r="F380" s="3">
        <v>198</v>
      </c>
      <c r="G380" s="2">
        <v>19.383004270000001</v>
      </c>
      <c r="H380" s="4">
        <v>2</v>
      </c>
      <c r="I380" s="4">
        <v>2</v>
      </c>
      <c r="J380" s="4">
        <v>11</v>
      </c>
      <c r="K380" s="4">
        <v>2</v>
      </c>
      <c r="L380" s="4">
        <v>209</v>
      </c>
      <c r="O380" s="4">
        <v>-99</v>
      </c>
      <c r="P380" s="4">
        <v>-99</v>
      </c>
      <c r="W380" s="11">
        <f t="shared" si="46"/>
        <v>0</v>
      </c>
      <c r="X380" s="11">
        <f>VLOOKUP(A380,[1]TREE_DATA!$D$2:$L$28073,9,FALSE)</f>
        <v>12</v>
      </c>
      <c r="Y380" s="11">
        <f t="shared" si="47"/>
        <v>11</v>
      </c>
      <c r="Z380" s="11">
        <f t="shared" si="48"/>
        <v>0</v>
      </c>
      <c r="AA380" s="11">
        <f t="shared" si="49"/>
        <v>0</v>
      </c>
      <c r="AB380" s="11">
        <f t="shared" si="43"/>
        <v>11</v>
      </c>
      <c r="AC380" s="11">
        <f t="shared" si="44"/>
        <v>0</v>
      </c>
    </row>
    <row r="381" spans="1:29">
      <c r="A381" s="13" t="str">
        <f t="shared" si="45"/>
        <v>MARV1_11_7C_383</v>
      </c>
      <c r="B381" s="13" t="s">
        <v>324</v>
      </c>
      <c r="C381">
        <v>383</v>
      </c>
      <c r="D381">
        <v>4</v>
      </c>
      <c r="E381" s="3">
        <v>2</v>
      </c>
      <c r="F381" s="3">
        <v>379</v>
      </c>
      <c r="G381" s="2">
        <v>28.609006709999999</v>
      </c>
      <c r="H381" s="4">
        <v>1</v>
      </c>
      <c r="I381" s="4">
        <v>2</v>
      </c>
      <c r="J381" s="4">
        <v>11</v>
      </c>
      <c r="K381" s="4">
        <v>1</v>
      </c>
      <c r="L381" s="4">
        <v>381</v>
      </c>
      <c r="N381" s="4">
        <v>31</v>
      </c>
      <c r="O381" s="4">
        <v>28</v>
      </c>
      <c r="P381" s="4">
        <v>1.2</v>
      </c>
      <c r="W381" s="11">
        <f t="shared" si="46"/>
        <v>0</v>
      </c>
      <c r="X381" s="11">
        <f>VLOOKUP(A381,[1]TREE_DATA!$D$2:$L$28073,9,FALSE)</f>
        <v>11</v>
      </c>
      <c r="Y381" s="11">
        <f t="shared" si="47"/>
        <v>11</v>
      </c>
      <c r="Z381" s="11">
        <f t="shared" si="48"/>
        <v>0</v>
      </c>
      <c r="AA381" s="11">
        <f t="shared" si="49"/>
        <v>0</v>
      </c>
      <c r="AB381" s="11">
        <f t="shared" si="43"/>
        <v>2</v>
      </c>
      <c r="AC381" s="11">
        <f t="shared" si="44"/>
        <v>0</v>
      </c>
    </row>
    <row r="382" spans="1:29">
      <c r="A382" s="13" t="str">
        <f t="shared" si="45"/>
        <v>MARV1_11_7C_384</v>
      </c>
      <c r="B382" s="13" t="s">
        <v>324</v>
      </c>
      <c r="C382">
        <v>384</v>
      </c>
      <c r="D382">
        <v>4</v>
      </c>
      <c r="E382" s="3">
        <v>2</v>
      </c>
      <c r="F382" s="3">
        <v>319</v>
      </c>
      <c r="G382" s="2">
        <v>20.064996950000001</v>
      </c>
      <c r="H382" s="4">
        <v>2</v>
      </c>
      <c r="I382" s="4">
        <v>2</v>
      </c>
      <c r="J382" s="4" t="s">
        <v>321</v>
      </c>
      <c r="K382" s="4">
        <v>1</v>
      </c>
      <c r="L382" s="4">
        <v>322</v>
      </c>
      <c r="O382" s="4">
        <v>-99</v>
      </c>
      <c r="P382" s="4">
        <v>-99</v>
      </c>
      <c r="U382" s="4" t="s">
        <v>318</v>
      </c>
      <c r="V382" s="4">
        <v>18</v>
      </c>
      <c r="W382" s="11">
        <f t="shared" si="46"/>
        <v>0</v>
      </c>
      <c r="X382" s="11">
        <f>VLOOKUP(A382,[1]TREE_DATA!$D$2:$L$28073,9,FALSE)</f>
        <v>12</v>
      </c>
      <c r="Y382" s="11">
        <f t="shared" si="47"/>
        <v>12</v>
      </c>
      <c r="Z382" s="11">
        <f t="shared" si="48"/>
        <v>0</v>
      </c>
      <c r="AA382" s="11">
        <f t="shared" si="49"/>
        <v>0</v>
      </c>
      <c r="AB382" s="11">
        <f t="shared" si="43"/>
        <v>3</v>
      </c>
      <c r="AC382" s="11">
        <f t="shared" si="44"/>
        <v>0</v>
      </c>
    </row>
    <row r="383" spans="1:29">
      <c r="A383" s="13" t="str">
        <f t="shared" si="45"/>
        <v>MARV1_11_7C_322</v>
      </c>
      <c r="B383" s="13" t="s">
        <v>324</v>
      </c>
      <c r="C383">
        <v>322</v>
      </c>
      <c r="D383">
        <v>5</v>
      </c>
      <c r="E383" s="3">
        <v>2</v>
      </c>
      <c r="F383" s="3">
        <v>364</v>
      </c>
      <c r="G383" s="2">
        <v>31.99999695</v>
      </c>
      <c r="H383" s="4">
        <v>1</v>
      </c>
      <c r="I383" s="4">
        <v>2</v>
      </c>
      <c r="J383" s="4">
        <v>11</v>
      </c>
      <c r="K383" s="4">
        <v>1</v>
      </c>
      <c r="L383" s="4">
        <v>378</v>
      </c>
      <c r="O383" s="4">
        <v>-99</v>
      </c>
      <c r="P383" s="4">
        <v>-99</v>
      </c>
      <c r="W383" s="11">
        <f t="shared" si="46"/>
        <v>0</v>
      </c>
      <c r="X383" s="11">
        <f>VLOOKUP(A383,[1]TREE_DATA!$D$2:$L$28073,9,FALSE)</f>
        <v>11</v>
      </c>
      <c r="Y383" s="11">
        <f t="shared" si="47"/>
        <v>11</v>
      </c>
      <c r="Z383" s="11">
        <f t="shared" si="48"/>
        <v>0</v>
      </c>
      <c r="AA383" s="11">
        <f t="shared" si="49"/>
        <v>0</v>
      </c>
      <c r="AB383" s="11">
        <f t="shared" si="43"/>
        <v>14</v>
      </c>
      <c r="AC383" s="11">
        <f t="shared" si="44"/>
        <v>0</v>
      </c>
    </row>
    <row r="384" spans="1:29">
      <c r="A384" s="13" t="str">
        <f t="shared" si="45"/>
        <v>MARV1_11_7C_323</v>
      </c>
      <c r="B384" s="13" t="s">
        <v>324</v>
      </c>
      <c r="C384">
        <v>323</v>
      </c>
      <c r="D384">
        <v>5</v>
      </c>
      <c r="E384" s="3">
        <v>2</v>
      </c>
      <c r="F384" s="3">
        <v>342</v>
      </c>
      <c r="G384" s="2">
        <v>32.178010380000003</v>
      </c>
      <c r="H384" s="4">
        <v>1</v>
      </c>
      <c r="I384" s="4">
        <v>2</v>
      </c>
      <c r="J384" s="4">
        <v>11</v>
      </c>
      <c r="K384" s="4">
        <v>1</v>
      </c>
      <c r="L384" s="4">
        <v>349</v>
      </c>
      <c r="N384" s="4">
        <v>30</v>
      </c>
      <c r="O384" s="4">
        <v>32</v>
      </c>
      <c r="P384" s="4">
        <v>15</v>
      </c>
      <c r="Q384" s="4">
        <v>16</v>
      </c>
      <c r="R384" s="4">
        <v>6</v>
      </c>
      <c r="S384" s="4">
        <v>15</v>
      </c>
      <c r="T384" s="4">
        <v>140</v>
      </c>
      <c r="W384" s="11">
        <f t="shared" si="46"/>
        <v>0</v>
      </c>
      <c r="X384" s="11">
        <f>VLOOKUP(A384,[1]TREE_DATA!$D$2:$L$28073,9,FALSE)</f>
        <v>11</v>
      </c>
      <c r="Y384" s="11">
        <f t="shared" si="47"/>
        <v>11</v>
      </c>
      <c r="Z384" s="11">
        <f t="shared" si="48"/>
        <v>0</v>
      </c>
      <c r="AA384" s="11">
        <f t="shared" si="49"/>
        <v>0</v>
      </c>
      <c r="AB384" s="11">
        <f t="shared" si="43"/>
        <v>7</v>
      </c>
      <c r="AC384" s="11">
        <f t="shared" si="44"/>
        <v>0</v>
      </c>
    </row>
    <row r="385" spans="1:29">
      <c r="A385" s="13" t="str">
        <f t="shared" si="45"/>
        <v>MARV1_11_7C_326</v>
      </c>
      <c r="B385" s="13" t="s">
        <v>324</v>
      </c>
      <c r="C385">
        <v>326</v>
      </c>
      <c r="D385">
        <v>5</v>
      </c>
      <c r="E385" s="3">
        <v>2</v>
      </c>
      <c r="F385" s="3">
        <v>250</v>
      </c>
      <c r="G385" s="2">
        <v>25.689</v>
      </c>
      <c r="H385" s="4">
        <v>1</v>
      </c>
      <c r="I385" s="4">
        <v>2</v>
      </c>
      <c r="J385" s="4">
        <v>11</v>
      </c>
      <c r="K385" s="4">
        <v>1</v>
      </c>
      <c r="L385" s="4">
        <v>252</v>
      </c>
      <c r="O385" s="4">
        <v>-99</v>
      </c>
      <c r="P385" s="4">
        <v>-99</v>
      </c>
      <c r="W385" s="11">
        <f t="shared" si="46"/>
        <v>0</v>
      </c>
      <c r="X385" s="11">
        <f>VLOOKUP(A385,[1]TREE_DATA!$D$2:$L$28073,9,FALSE)</f>
        <v>11</v>
      </c>
      <c r="Y385" s="11">
        <f t="shared" si="47"/>
        <v>11</v>
      </c>
      <c r="Z385" s="11">
        <f t="shared" si="48"/>
        <v>0</v>
      </c>
      <c r="AA385" s="11">
        <f t="shared" si="49"/>
        <v>0</v>
      </c>
      <c r="AB385" s="11">
        <f t="shared" si="43"/>
        <v>2</v>
      </c>
      <c r="AC385" s="11">
        <f t="shared" si="44"/>
        <v>0</v>
      </c>
    </row>
    <row r="386" spans="1:29">
      <c r="A386" s="13" t="str">
        <f t="shared" si="45"/>
        <v>MARV1_11_7C_815</v>
      </c>
      <c r="B386" s="13" t="s">
        <v>324</v>
      </c>
      <c r="C386">
        <v>815</v>
      </c>
      <c r="D386">
        <v>5</v>
      </c>
      <c r="E386" s="3">
        <v>2</v>
      </c>
      <c r="F386" s="3">
        <v>206</v>
      </c>
      <c r="H386" s="4">
        <v>2</v>
      </c>
      <c r="I386" s="4">
        <v>2</v>
      </c>
      <c r="J386" s="4">
        <v>22</v>
      </c>
      <c r="K386" s="4">
        <v>4</v>
      </c>
      <c r="L386" s="4">
        <v>211</v>
      </c>
      <c r="O386" s="4">
        <v>-99</v>
      </c>
      <c r="P386" s="4">
        <v>-99</v>
      </c>
      <c r="U386" s="4" t="s">
        <v>318</v>
      </c>
      <c r="V386" s="4">
        <v>18</v>
      </c>
      <c r="W386" s="11">
        <f t="shared" si="46"/>
        <v>0</v>
      </c>
      <c r="X386" s="11">
        <f>VLOOKUP(A386,[1]TREE_DATA!$D$2:$L$28073,9,FALSE)</f>
        <v>21</v>
      </c>
      <c r="Y386" s="11">
        <f t="shared" si="47"/>
        <v>22</v>
      </c>
      <c r="Z386" s="11">
        <f t="shared" si="48"/>
        <v>0</v>
      </c>
      <c r="AA386" s="11">
        <f t="shared" si="49"/>
        <v>0</v>
      </c>
      <c r="AB386" s="11" t="str">
        <f t="shared" si="43"/>
        <v/>
      </c>
      <c r="AC386" s="11">
        <f t="shared" si="44"/>
        <v>0</v>
      </c>
    </row>
    <row r="387" spans="1:29">
      <c r="A387" s="13" t="str">
        <f t="shared" si="45"/>
        <v>MARV1_11_7C_346</v>
      </c>
      <c r="B387" s="13" t="s">
        <v>324</v>
      </c>
      <c r="C387">
        <v>346</v>
      </c>
      <c r="D387">
        <v>5</v>
      </c>
      <c r="E387" s="3">
        <v>2</v>
      </c>
      <c r="F387" s="3">
        <v>300</v>
      </c>
      <c r="G387" s="2">
        <v>19.201007929999999</v>
      </c>
      <c r="H387" s="4">
        <v>2</v>
      </c>
      <c r="I387" s="4">
        <v>2</v>
      </c>
      <c r="J387" s="4">
        <v>22</v>
      </c>
      <c r="K387" s="4">
        <v>4</v>
      </c>
      <c r="L387" s="4">
        <v>298</v>
      </c>
      <c r="O387" s="4">
        <v>-99</v>
      </c>
      <c r="P387" s="4">
        <v>-99</v>
      </c>
      <c r="U387" s="4" t="s">
        <v>322</v>
      </c>
      <c r="V387" s="4">
        <v>16</v>
      </c>
      <c r="W387" s="11">
        <f t="shared" si="46"/>
        <v>0</v>
      </c>
      <c r="X387" s="11">
        <f>VLOOKUP(A387,[1]TREE_DATA!$D$2:$L$28073,9,FALSE)</f>
        <v>13</v>
      </c>
      <c r="Y387" s="11">
        <f t="shared" si="47"/>
        <v>22</v>
      </c>
      <c r="Z387" s="11">
        <f t="shared" si="48"/>
        <v>0</v>
      </c>
      <c r="AA387" s="11">
        <f t="shared" si="49"/>
        <v>1</v>
      </c>
      <c r="AB387" s="11" t="str">
        <f t="shared" si="43"/>
        <v/>
      </c>
      <c r="AC387" s="11">
        <f t="shared" si="44"/>
        <v>0</v>
      </c>
    </row>
    <row r="388" spans="1:29">
      <c r="A388" s="13" t="str">
        <f t="shared" si="45"/>
        <v>MARV1_11_7C_347</v>
      </c>
      <c r="B388" s="13" t="s">
        <v>324</v>
      </c>
      <c r="C388">
        <v>347</v>
      </c>
      <c r="D388">
        <v>5</v>
      </c>
      <c r="E388" s="3">
        <v>2</v>
      </c>
      <c r="F388" s="3">
        <v>321</v>
      </c>
      <c r="G388" s="2">
        <v>19.089998170000001</v>
      </c>
      <c r="H388" s="4">
        <v>2</v>
      </c>
      <c r="I388" s="4">
        <v>2</v>
      </c>
      <c r="J388" s="4">
        <v>22</v>
      </c>
      <c r="K388" s="4">
        <v>4</v>
      </c>
      <c r="L388" s="4">
        <v>332</v>
      </c>
      <c r="O388" s="4">
        <v>-99</v>
      </c>
      <c r="P388" s="4">
        <v>-99</v>
      </c>
      <c r="U388" s="4" t="s">
        <v>323</v>
      </c>
      <c r="V388" s="4">
        <v>19</v>
      </c>
      <c r="W388" s="11">
        <f t="shared" si="46"/>
        <v>0</v>
      </c>
      <c r="X388" s="11">
        <f>VLOOKUP(A388,[1]TREE_DATA!$D$2:$L$28073,9,FALSE)</f>
        <v>13</v>
      </c>
      <c r="Y388" s="11">
        <f t="shared" si="47"/>
        <v>22</v>
      </c>
      <c r="Z388" s="11">
        <f t="shared" si="48"/>
        <v>0</v>
      </c>
      <c r="AA388" s="11">
        <f t="shared" si="49"/>
        <v>1</v>
      </c>
      <c r="AB388" s="11" t="str">
        <f t="shared" si="43"/>
        <v/>
      </c>
      <c r="AC388" s="11">
        <f t="shared" si="44"/>
        <v>0</v>
      </c>
    </row>
    <row r="389" spans="1:29">
      <c r="A389" s="13" t="str">
        <f t="shared" si="45"/>
        <v>MARV1_11_7C_345</v>
      </c>
      <c r="B389" s="13" t="s">
        <v>324</v>
      </c>
      <c r="C389">
        <v>345</v>
      </c>
      <c r="D389">
        <v>5</v>
      </c>
      <c r="E389" s="3">
        <v>2</v>
      </c>
      <c r="F389" s="3">
        <v>335</v>
      </c>
      <c r="G389" s="2">
        <v>21.000001829999999</v>
      </c>
      <c r="H389" s="4">
        <v>2</v>
      </c>
      <c r="I389" s="4">
        <v>2</v>
      </c>
      <c r="J389" s="4">
        <v>22</v>
      </c>
      <c r="K389" s="4">
        <v>4</v>
      </c>
      <c r="L389" s="4">
        <v>331</v>
      </c>
      <c r="O389" s="4">
        <v>-99</v>
      </c>
      <c r="P389" s="4">
        <v>-99</v>
      </c>
      <c r="U389" s="4" t="s">
        <v>323</v>
      </c>
      <c r="V389" s="4">
        <v>19</v>
      </c>
      <c r="W389" s="11">
        <f t="shared" si="46"/>
        <v>0</v>
      </c>
      <c r="X389" s="11">
        <f>VLOOKUP(A389,[1]TREE_DATA!$D$2:$L$28073,9,FALSE)</f>
        <v>12</v>
      </c>
      <c r="Y389" s="11">
        <f t="shared" si="47"/>
        <v>22</v>
      </c>
      <c r="Z389" s="11">
        <f t="shared" si="48"/>
        <v>0</v>
      </c>
      <c r="AA389" s="11">
        <f t="shared" si="49"/>
        <v>1</v>
      </c>
      <c r="AB389" s="11" t="str">
        <f t="shared" si="43"/>
        <v/>
      </c>
      <c r="AC389" s="11">
        <f t="shared" si="44"/>
        <v>0</v>
      </c>
    </row>
    <row r="390" spans="1:29">
      <c r="A390" s="13" t="str">
        <f t="shared" si="45"/>
        <v>MARV1_11_7C_348</v>
      </c>
      <c r="B390" s="13" t="s">
        <v>324</v>
      </c>
      <c r="C390">
        <v>348</v>
      </c>
      <c r="D390">
        <v>5</v>
      </c>
      <c r="E390" s="3">
        <v>2</v>
      </c>
      <c r="F390" s="3">
        <v>262</v>
      </c>
      <c r="G390" s="2">
        <v>19.348001830000001</v>
      </c>
      <c r="H390" s="4">
        <v>2</v>
      </c>
      <c r="I390" s="4">
        <v>2</v>
      </c>
      <c r="J390" s="4">
        <v>22</v>
      </c>
      <c r="K390" s="4">
        <v>4</v>
      </c>
      <c r="L390" s="4">
        <v>275</v>
      </c>
      <c r="O390" s="4">
        <v>-99</v>
      </c>
      <c r="P390" s="4">
        <v>-99</v>
      </c>
      <c r="U390" s="4" t="s">
        <v>323</v>
      </c>
      <c r="V390" s="4">
        <v>19</v>
      </c>
      <c r="W390" s="11">
        <f t="shared" si="46"/>
        <v>0</v>
      </c>
      <c r="X390" s="11">
        <f>VLOOKUP(A390,[1]TREE_DATA!$D$2:$L$28073,9,FALSE)</f>
        <v>13</v>
      </c>
      <c r="Y390" s="11">
        <f t="shared" si="47"/>
        <v>22</v>
      </c>
      <c r="Z390" s="11">
        <f t="shared" si="48"/>
        <v>0</v>
      </c>
      <c r="AA390" s="11">
        <f t="shared" si="49"/>
        <v>1</v>
      </c>
      <c r="AB390" s="11" t="str">
        <f t="shared" si="43"/>
        <v/>
      </c>
      <c r="AC390" s="11">
        <f t="shared" si="44"/>
        <v>0</v>
      </c>
    </row>
    <row r="391" spans="1:29">
      <c r="A391" s="13" t="str">
        <f t="shared" si="45"/>
        <v>MARV1_11_7C_369</v>
      </c>
      <c r="B391" s="13" t="s">
        <v>324</v>
      </c>
      <c r="C391">
        <v>369</v>
      </c>
      <c r="D391">
        <v>5</v>
      </c>
      <c r="E391" s="3">
        <v>2</v>
      </c>
      <c r="F391" s="3">
        <v>299</v>
      </c>
      <c r="G391" s="2">
        <v>30.278010989999999</v>
      </c>
      <c r="H391" s="4">
        <v>1</v>
      </c>
      <c r="I391" s="4">
        <v>2</v>
      </c>
      <c r="J391" s="4">
        <v>21</v>
      </c>
      <c r="K391" s="4">
        <v>4</v>
      </c>
      <c r="L391" s="4">
        <v>305</v>
      </c>
      <c r="O391" s="4">
        <v>-99</v>
      </c>
      <c r="P391" s="4">
        <v>-99</v>
      </c>
      <c r="W391" s="11">
        <f t="shared" si="46"/>
        <v>0</v>
      </c>
      <c r="X391" s="11">
        <f>VLOOKUP(A391,[1]TREE_DATA!$D$2:$L$28073,9,FALSE)</f>
        <v>11</v>
      </c>
      <c r="Y391" s="11">
        <f t="shared" si="47"/>
        <v>21</v>
      </c>
      <c r="Z391" s="11">
        <f t="shared" si="48"/>
        <v>0</v>
      </c>
      <c r="AA391" s="11">
        <f t="shared" si="49"/>
        <v>1</v>
      </c>
      <c r="AB391" s="11" t="str">
        <f t="shared" ref="AB391:AB454" si="50">IF(Y391&lt;21,L391-F391,"")</f>
        <v/>
      </c>
      <c r="AC391" s="11">
        <f t="shared" ref="AC391:AC454" si="51">IF(Y391&lt;21,IF(ABS(L391-F391)&gt;50,1,0),0)</f>
        <v>0</v>
      </c>
    </row>
    <row r="392" spans="1:29">
      <c r="A392" s="13" t="str">
        <f t="shared" ref="A392:A455" si="52">CONCATENATE(B392,"_",C392)</f>
        <v>MARV1_11_7C_349</v>
      </c>
      <c r="B392" s="13" t="s">
        <v>324</v>
      </c>
      <c r="C392">
        <v>349</v>
      </c>
      <c r="D392">
        <v>5</v>
      </c>
      <c r="E392" s="3">
        <v>2</v>
      </c>
      <c r="F392" s="3">
        <v>317</v>
      </c>
      <c r="G392" s="2">
        <v>29.608000000000001</v>
      </c>
      <c r="H392" s="4">
        <v>1</v>
      </c>
      <c r="I392" s="4">
        <v>2</v>
      </c>
      <c r="J392" s="4">
        <v>11</v>
      </c>
      <c r="K392" s="4">
        <v>1</v>
      </c>
      <c r="L392" s="4">
        <v>330</v>
      </c>
      <c r="N392" s="4">
        <v>29</v>
      </c>
      <c r="O392" s="4">
        <v>30</v>
      </c>
      <c r="P392" s="4">
        <v>8.5</v>
      </c>
      <c r="W392" s="11">
        <f t="shared" si="46"/>
        <v>0</v>
      </c>
      <c r="X392" s="11">
        <f>VLOOKUP(A392,[1]TREE_DATA!$D$2:$L$28073,9,FALSE)</f>
        <v>11</v>
      </c>
      <c r="Y392" s="11">
        <f t="shared" si="47"/>
        <v>11</v>
      </c>
      <c r="Z392" s="11">
        <f t="shared" si="48"/>
        <v>0</v>
      </c>
      <c r="AA392" s="11">
        <f t="shared" si="49"/>
        <v>0</v>
      </c>
      <c r="AB392" s="11">
        <f t="shared" si="50"/>
        <v>13</v>
      </c>
      <c r="AC392" s="11">
        <f t="shared" si="51"/>
        <v>0</v>
      </c>
    </row>
    <row r="393" spans="1:29">
      <c r="A393" s="13" t="str">
        <f t="shared" si="52"/>
        <v>MARV1_11_7C_350</v>
      </c>
      <c r="B393" s="13" t="s">
        <v>324</v>
      </c>
      <c r="C393">
        <v>350</v>
      </c>
      <c r="D393">
        <v>5</v>
      </c>
      <c r="E393" s="3">
        <v>2</v>
      </c>
      <c r="F393" s="3">
        <v>220</v>
      </c>
      <c r="G393" s="2">
        <v>24.537006099999999</v>
      </c>
      <c r="H393" s="4">
        <v>1</v>
      </c>
      <c r="I393" s="4">
        <v>2</v>
      </c>
      <c r="J393" s="4">
        <v>11</v>
      </c>
      <c r="K393" s="4">
        <v>1</v>
      </c>
      <c r="L393" s="4">
        <v>231</v>
      </c>
      <c r="O393" s="4">
        <v>-99</v>
      </c>
      <c r="P393" s="4">
        <v>-99</v>
      </c>
      <c r="W393" s="11">
        <f t="shared" si="46"/>
        <v>0</v>
      </c>
      <c r="X393" s="11">
        <f>VLOOKUP(A393,[1]TREE_DATA!$D$2:$L$28073,9,FALSE)</f>
        <v>11</v>
      </c>
      <c r="Y393" s="11">
        <f t="shared" si="47"/>
        <v>11</v>
      </c>
      <c r="Z393" s="11">
        <f t="shared" si="48"/>
        <v>0</v>
      </c>
      <c r="AA393" s="11">
        <f t="shared" si="49"/>
        <v>0</v>
      </c>
      <c r="AB393" s="11">
        <f t="shared" si="50"/>
        <v>11</v>
      </c>
      <c r="AC393" s="11">
        <f t="shared" si="51"/>
        <v>0</v>
      </c>
    </row>
    <row r="394" spans="1:29">
      <c r="A394" s="13" t="str">
        <f t="shared" si="52"/>
        <v>MARV1_11_7C_371</v>
      </c>
      <c r="B394" s="13" t="s">
        <v>324</v>
      </c>
      <c r="C394">
        <v>371</v>
      </c>
      <c r="D394">
        <v>5</v>
      </c>
      <c r="E394" s="3">
        <v>2</v>
      </c>
      <c r="F394" s="3">
        <v>429</v>
      </c>
      <c r="G394" s="2">
        <v>33.24401099</v>
      </c>
      <c r="H394" s="4">
        <v>1</v>
      </c>
      <c r="I394" s="4">
        <v>2</v>
      </c>
      <c r="J394" s="4">
        <v>21</v>
      </c>
      <c r="K394" s="4">
        <v>4</v>
      </c>
      <c r="L394" s="4">
        <v>430</v>
      </c>
      <c r="O394" s="4">
        <v>-99</v>
      </c>
      <c r="P394" s="4">
        <v>-99</v>
      </c>
      <c r="W394" s="11">
        <f t="shared" si="46"/>
        <v>0</v>
      </c>
      <c r="X394" s="11">
        <f>VLOOKUP(A394,[1]TREE_DATA!$D$2:$L$28073,9,FALSE)</f>
        <v>11</v>
      </c>
      <c r="Y394" s="11">
        <f t="shared" si="47"/>
        <v>21</v>
      </c>
      <c r="Z394" s="11">
        <f t="shared" si="48"/>
        <v>0</v>
      </c>
      <c r="AA394" s="11">
        <f t="shared" si="49"/>
        <v>1</v>
      </c>
      <c r="AB394" s="11" t="str">
        <f t="shared" si="50"/>
        <v/>
      </c>
      <c r="AC394" s="11">
        <f t="shared" si="51"/>
        <v>0</v>
      </c>
    </row>
    <row r="395" spans="1:29">
      <c r="A395" s="13" t="str">
        <f t="shared" si="52"/>
        <v>MARV1_11_7C_372</v>
      </c>
      <c r="B395" s="13" t="s">
        <v>324</v>
      </c>
      <c r="C395">
        <v>372</v>
      </c>
      <c r="D395">
        <v>5</v>
      </c>
      <c r="E395" s="3">
        <v>2</v>
      </c>
      <c r="F395" s="3">
        <v>338</v>
      </c>
      <c r="G395" s="2">
        <v>31.457000610000001</v>
      </c>
      <c r="H395" s="4">
        <v>1</v>
      </c>
      <c r="I395" s="4">
        <v>2</v>
      </c>
      <c r="J395" s="4" t="s">
        <v>21</v>
      </c>
      <c r="K395" s="4">
        <v>1</v>
      </c>
      <c r="L395" s="4">
        <v>352</v>
      </c>
      <c r="O395" s="4">
        <v>-99</v>
      </c>
      <c r="P395" s="4">
        <v>-99</v>
      </c>
      <c r="W395" s="11">
        <f t="shared" si="46"/>
        <v>0</v>
      </c>
      <c r="X395" s="11">
        <f>VLOOKUP(A395,[1]TREE_DATA!$D$2:$L$28073,9,FALSE)</f>
        <v>11</v>
      </c>
      <c r="Y395" s="11">
        <f t="shared" si="47"/>
        <v>12</v>
      </c>
      <c r="Z395" s="11">
        <f t="shared" si="48"/>
        <v>0</v>
      </c>
      <c r="AA395" s="11">
        <f t="shared" si="49"/>
        <v>0</v>
      </c>
      <c r="AB395" s="11">
        <f t="shared" si="50"/>
        <v>14</v>
      </c>
      <c r="AC395" s="11">
        <f t="shared" si="51"/>
        <v>0</v>
      </c>
    </row>
    <row r="396" spans="1:29">
      <c r="A396" s="13" t="str">
        <f t="shared" si="52"/>
        <v>MARV1_11_7C_355</v>
      </c>
      <c r="B396" s="13" t="s">
        <v>324</v>
      </c>
      <c r="C396">
        <v>355</v>
      </c>
      <c r="D396">
        <v>5</v>
      </c>
      <c r="E396" s="3">
        <v>2</v>
      </c>
      <c r="F396" s="3">
        <v>320</v>
      </c>
      <c r="G396" s="2">
        <v>28.422000000000001</v>
      </c>
      <c r="H396" s="4">
        <v>1</v>
      </c>
      <c r="I396" s="4">
        <v>2</v>
      </c>
      <c r="J396" s="4">
        <v>11</v>
      </c>
      <c r="K396" s="4">
        <v>1</v>
      </c>
      <c r="L396" s="4">
        <v>337</v>
      </c>
      <c r="O396" s="4">
        <v>-99</v>
      </c>
      <c r="P396" s="4">
        <v>-99</v>
      </c>
      <c r="W396" s="11">
        <f t="shared" si="46"/>
        <v>0</v>
      </c>
      <c r="X396" s="11">
        <f>VLOOKUP(A396,[1]TREE_DATA!$D$2:$L$28073,9,FALSE)</f>
        <v>11</v>
      </c>
      <c r="Y396" s="11">
        <f t="shared" si="47"/>
        <v>11</v>
      </c>
      <c r="Z396" s="11">
        <f t="shared" si="48"/>
        <v>0</v>
      </c>
      <c r="AA396" s="11">
        <f t="shared" si="49"/>
        <v>0</v>
      </c>
      <c r="AB396" s="11">
        <f t="shared" si="50"/>
        <v>17</v>
      </c>
      <c r="AC396" s="11">
        <f t="shared" si="51"/>
        <v>0</v>
      </c>
    </row>
    <row r="397" spans="1:29">
      <c r="A397" s="13" t="str">
        <f t="shared" si="52"/>
        <v>MARV1_11_7C_375</v>
      </c>
      <c r="B397" s="13" t="s">
        <v>324</v>
      </c>
      <c r="C397">
        <v>375</v>
      </c>
      <c r="D397">
        <v>5</v>
      </c>
      <c r="E397" s="3">
        <v>2</v>
      </c>
      <c r="F397" s="3">
        <v>382</v>
      </c>
      <c r="G397" s="2">
        <v>31.372004270000001</v>
      </c>
      <c r="H397" s="4">
        <v>1</v>
      </c>
      <c r="I397" s="4">
        <v>2</v>
      </c>
      <c r="J397" s="4">
        <v>11</v>
      </c>
      <c r="K397" s="4">
        <v>1</v>
      </c>
      <c r="L397" s="4">
        <v>394</v>
      </c>
      <c r="N397" s="4">
        <v>32</v>
      </c>
      <c r="O397" s="4">
        <v>31.5</v>
      </c>
      <c r="P397" s="4">
        <v>18</v>
      </c>
      <c r="W397" s="11">
        <f t="shared" si="46"/>
        <v>0</v>
      </c>
      <c r="X397" s="11">
        <f>VLOOKUP(A397,[1]TREE_DATA!$D$2:$L$28073,9,FALSE)</f>
        <v>11</v>
      </c>
      <c r="Y397" s="11">
        <f t="shared" si="47"/>
        <v>11</v>
      </c>
      <c r="Z397" s="11">
        <f t="shared" si="48"/>
        <v>0</v>
      </c>
      <c r="AA397" s="11">
        <f t="shared" si="49"/>
        <v>0</v>
      </c>
      <c r="AB397" s="11">
        <f t="shared" si="50"/>
        <v>12</v>
      </c>
      <c r="AC397" s="11">
        <f t="shared" si="51"/>
        <v>0</v>
      </c>
    </row>
    <row r="398" spans="1:29">
      <c r="A398" s="13" t="str">
        <f t="shared" si="52"/>
        <v>MARV1_11_7C_376</v>
      </c>
      <c r="B398" s="13" t="s">
        <v>324</v>
      </c>
      <c r="C398">
        <v>376</v>
      </c>
      <c r="D398">
        <v>5</v>
      </c>
      <c r="E398" s="3">
        <v>2</v>
      </c>
      <c r="F398" s="3">
        <v>318</v>
      </c>
      <c r="G398" s="2">
        <v>17.67399756</v>
      </c>
      <c r="H398" s="4">
        <v>2</v>
      </c>
      <c r="I398" s="4">
        <v>2</v>
      </c>
      <c r="J398" s="4">
        <v>22</v>
      </c>
      <c r="K398" s="4">
        <v>4</v>
      </c>
      <c r="L398" s="4">
        <v>308</v>
      </c>
      <c r="O398" s="4">
        <v>-99</v>
      </c>
      <c r="P398" s="4">
        <v>-99</v>
      </c>
      <c r="U398" s="4" t="s">
        <v>312</v>
      </c>
      <c r="V398" s="4">
        <v>15</v>
      </c>
      <c r="W398" s="11">
        <f t="shared" si="46"/>
        <v>0</v>
      </c>
      <c r="X398" s="11">
        <f>VLOOKUP(A398,[1]TREE_DATA!$D$2:$L$28073,9,FALSE)</f>
        <v>12</v>
      </c>
      <c r="Y398" s="11">
        <f t="shared" si="47"/>
        <v>22</v>
      </c>
      <c r="Z398" s="11">
        <f t="shared" si="48"/>
        <v>0</v>
      </c>
      <c r="AA398" s="11">
        <f t="shared" si="49"/>
        <v>1</v>
      </c>
      <c r="AB398" s="11" t="str">
        <f t="shared" si="50"/>
        <v/>
      </c>
      <c r="AC398" s="11">
        <f t="shared" si="51"/>
        <v>0</v>
      </c>
    </row>
    <row r="399" spans="1:29">
      <c r="A399" s="13" t="str">
        <f t="shared" si="52"/>
        <v>MARV1_11_7C_390</v>
      </c>
      <c r="B399" s="13" t="s">
        <v>324</v>
      </c>
      <c r="C399">
        <v>390</v>
      </c>
      <c r="D399">
        <v>5</v>
      </c>
      <c r="E399" s="3">
        <v>2</v>
      </c>
      <c r="F399" s="3">
        <v>275</v>
      </c>
      <c r="G399" s="2">
        <v>27.423003659999999</v>
      </c>
      <c r="H399" s="4">
        <v>2</v>
      </c>
      <c r="I399" s="4">
        <v>2</v>
      </c>
      <c r="J399" s="4">
        <v>11</v>
      </c>
      <c r="K399" s="4">
        <v>1</v>
      </c>
      <c r="L399" s="4">
        <v>289</v>
      </c>
      <c r="O399" s="4">
        <v>-99</v>
      </c>
      <c r="P399" s="4">
        <v>-99</v>
      </c>
      <c r="W399" s="11">
        <f t="shared" si="46"/>
        <v>0</v>
      </c>
      <c r="X399" s="11">
        <f>VLOOKUP(A399,[1]TREE_DATA!$D$2:$L$28073,9,FALSE)</f>
        <v>11</v>
      </c>
      <c r="Y399" s="11">
        <f t="shared" si="47"/>
        <v>11</v>
      </c>
      <c r="Z399" s="11">
        <f t="shared" si="48"/>
        <v>0</v>
      </c>
      <c r="AA399" s="11">
        <f t="shared" si="49"/>
        <v>0</v>
      </c>
      <c r="AB399" s="11">
        <f t="shared" si="50"/>
        <v>14</v>
      </c>
      <c r="AC399" s="11">
        <f t="shared" si="51"/>
        <v>0</v>
      </c>
    </row>
    <row r="400" spans="1:29">
      <c r="A400" s="13" t="str">
        <f t="shared" si="52"/>
        <v>MARV1_11_7C_377</v>
      </c>
      <c r="B400" s="13" t="s">
        <v>324</v>
      </c>
      <c r="C400">
        <v>377</v>
      </c>
      <c r="D400">
        <v>5</v>
      </c>
      <c r="E400" s="3">
        <v>2</v>
      </c>
      <c r="F400" s="3">
        <v>326</v>
      </c>
      <c r="G400" s="2">
        <v>28.788009769999999</v>
      </c>
      <c r="H400" s="4">
        <v>1</v>
      </c>
      <c r="I400" s="4">
        <v>2</v>
      </c>
      <c r="J400" s="4" t="s">
        <v>21</v>
      </c>
      <c r="K400" s="4">
        <v>1</v>
      </c>
      <c r="L400" s="4">
        <v>332</v>
      </c>
      <c r="O400" s="4">
        <v>-99</v>
      </c>
      <c r="P400" s="4">
        <v>-99</v>
      </c>
      <c r="W400" s="11">
        <f t="shared" si="46"/>
        <v>0</v>
      </c>
      <c r="X400" s="11">
        <f>VLOOKUP(A400,[1]TREE_DATA!$D$2:$L$28073,9,FALSE)</f>
        <v>11</v>
      </c>
      <c r="Y400" s="11">
        <f t="shared" si="47"/>
        <v>12</v>
      </c>
      <c r="Z400" s="11">
        <f t="shared" si="48"/>
        <v>0</v>
      </c>
      <c r="AA400" s="11">
        <f t="shared" si="49"/>
        <v>0</v>
      </c>
      <c r="AB400" s="11">
        <f t="shared" si="50"/>
        <v>6</v>
      </c>
      <c r="AC400" s="11">
        <f t="shared" si="51"/>
        <v>0</v>
      </c>
    </row>
    <row r="401" spans="1:29">
      <c r="A401" s="13" t="str">
        <f t="shared" si="52"/>
        <v>MARV1_11_7C_378</v>
      </c>
      <c r="B401" s="13" t="s">
        <v>324</v>
      </c>
      <c r="C401">
        <v>378</v>
      </c>
      <c r="D401">
        <v>5</v>
      </c>
      <c r="E401" s="3">
        <v>2</v>
      </c>
      <c r="F401" s="3">
        <v>373</v>
      </c>
      <c r="G401" s="2">
        <v>29.813010989999999</v>
      </c>
      <c r="H401" s="4">
        <v>1</v>
      </c>
      <c r="I401" s="4">
        <v>2</v>
      </c>
      <c r="J401" s="4" t="s">
        <v>21</v>
      </c>
      <c r="K401" s="4">
        <v>1</v>
      </c>
      <c r="L401" s="4">
        <v>403</v>
      </c>
      <c r="N401" s="4">
        <v>33</v>
      </c>
      <c r="O401" s="4">
        <v>30.5</v>
      </c>
      <c r="P401" s="4">
        <v>4.5</v>
      </c>
      <c r="Q401" s="4">
        <v>10</v>
      </c>
      <c r="R401" s="4">
        <v>12</v>
      </c>
      <c r="S401" s="4">
        <v>25</v>
      </c>
      <c r="T401" s="4">
        <v>140</v>
      </c>
      <c r="W401" s="11">
        <f t="shared" si="46"/>
        <v>0</v>
      </c>
      <c r="X401" s="11">
        <f>VLOOKUP(A401,[1]TREE_DATA!$D$2:$L$28073,9,FALSE)</f>
        <v>11</v>
      </c>
      <c r="Y401" s="11">
        <f t="shared" si="47"/>
        <v>12</v>
      </c>
      <c r="Z401" s="11">
        <f t="shared" si="48"/>
        <v>0</v>
      </c>
      <c r="AA401" s="11">
        <f t="shared" si="49"/>
        <v>0</v>
      </c>
      <c r="AB401" s="11">
        <f t="shared" si="50"/>
        <v>30</v>
      </c>
      <c r="AC401" s="11">
        <f t="shared" si="51"/>
        <v>0</v>
      </c>
    </row>
    <row r="402" spans="1:29">
      <c r="A402" s="13" t="str">
        <f t="shared" si="52"/>
        <v>MARV1_11_7C_344</v>
      </c>
      <c r="B402" s="13" t="s">
        <v>324</v>
      </c>
      <c r="C402">
        <v>344</v>
      </c>
      <c r="D402">
        <v>6</v>
      </c>
      <c r="E402" s="3">
        <v>2</v>
      </c>
      <c r="F402" s="3">
        <v>330</v>
      </c>
      <c r="G402" s="2">
        <v>27.43400488</v>
      </c>
      <c r="H402" s="4">
        <v>1</v>
      </c>
      <c r="I402" s="4">
        <v>2</v>
      </c>
      <c r="J402" s="4">
        <v>11</v>
      </c>
      <c r="K402" s="4">
        <v>1</v>
      </c>
      <c r="L402" s="4">
        <v>347</v>
      </c>
      <c r="O402" s="4">
        <v>-99</v>
      </c>
      <c r="P402" s="4">
        <v>-99</v>
      </c>
      <c r="W402" s="11">
        <f t="shared" ref="W402:W412" si="53">IF(I402&lt;&gt;E402,IF(OR(AND(E402=3,I402=4),AND(E402=4,I402=3)),0,1),0)</f>
        <v>0</v>
      </c>
      <c r="X402" s="11">
        <f>VLOOKUP(A402,[1]TREE_DATA!$D$2:$L$28073,9,FALSE)</f>
        <v>11</v>
      </c>
      <c r="Y402" s="11">
        <f t="shared" ref="Y402:Y412" si="54">VALUE(LEFT(J402,2))</f>
        <v>11</v>
      </c>
      <c r="Z402" s="11">
        <f t="shared" ref="Z402:Z412" si="55">IF(AND(Y402&lt;21,X402&gt;21),1,0)</f>
        <v>0</v>
      </c>
      <c r="AA402" s="11">
        <f t="shared" ref="AA402:AA412" si="56">IF(AND(Y402&gt;14,X402&lt;21),1,0)</f>
        <v>0</v>
      </c>
      <c r="AB402" s="11">
        <f t="shared" si="50"/>
        <v>17</v>
      </c>
      <c r="AC402" s="11">
        <f t="shared" si="51"/>
        <v>0</v>
      </c>
    </row>
    <row r="403" spans="1:29">
      <c r="A403" s="13" t="str">
        <f t="shared" si="52"/>
        <v>MARV1_11_7C_362</v>
      </c>
      <c r="B403" s="13" t="s">
        <v>324</v>
      </c>
      <c r="C403">
        <v>362</v>
      </c>
      <c r="D403">
        <v>6</v>
      </c>
      <c r="E403" s="3">
        <v>2</v>
      </c>
      <c r="F403" s="3">
        <v>341</v>
      </c>
      <c r="G403" s="2">
        <v>31.93100244</v>
      </c>
      <c r="H403" s="4">
        <v>1</v>
      </c>
      <c r="I403" s="4">
        <v>2</v>
      </c>
      <c r="J403" s="4">
        <v>11</v>
      </c>
      <c r="K403" s="4">
        <v>1</v>
      </c>
      <c r="L403" s="4">
        <v>360</v>
      </c>
      <c r="O403" s="4">
        <v>-99</v>
      </c>
      <c r="P403" s="4">
        <v>-99</v>
      </c>
      <c r="W403" s="11">
        <f t="shared" si="53"/>
        <v>0</v>
      </c>
      <c r="X403" s="11">
        <f>VLOOKUP(A403,[1]TREE_DATA!$D$2:$L$28073,9,FALSE)</f>
        <v>11</v>
      </c>
      <c r="Y403" s="11">
        <f t="shared" si="54"/>
        <v>11</v>
      </c>
      <c r="Z403" s="11">
        <f t="shared" si="55"/>
        <v>0</v>
      </c>
      <c r="AA403" s="11">
        <f t="shared" si="56"/>
        <v>0</v>
      </c>
      <c r="AB403" s="11">
        <f t="shared" si="50"/>
        <v>19</v>
      </c>
      <c r="AC403" s="11">
        <f t="shared" si="51"/>
        <v>0</v>
      </c>
    </row>
    <row r="404" spans="1:29">
      <c r="A404" s="13" t="str">
        <f t="shared" si="52"/>
        <v>MARV1_11_7C_816</v>
      </c>
      <c r="B404" s="13" t="s">
        <v>324</v>
      </c>
      <c r="C404">
        <v>816</v>
      </c>
      <c r="D404">
        <v>6</v>
      </c>
      <c r="E404" s="3">
        <v>2</v>
      </c>
      <c r="F404" s="3">
        <v>253</v>
      </c>
      <c r="G404" s="2">
        <v>20.031998779999999</v>
      </c>
      <c r="H404" s="4">
        <v>2</v>
      </c>
      <c r="I404" s="4">
        <v>2</v>
      </c>
      <c r="J404" s="4">
        <v>23</v>
      </c>
      <c r="K404" s="4">
        <v>4</v>
      </c>
      <c r="L404" s="4">
        <v>260</v>
      </c>
      <c r="O404" s="4">
        <v>-99</v>
      </c>
      <c r="P404" s="4">
        <v>-99</v>
      </c>
      <c r="W404" s="11">
        <f t="shared" si="53"/>
        <v>0</v>
      </c>
      <c r="X404" s="11">
        <f>VLOOKUP(A404,[1]TREE_DATA!$D$2:$L$28073,9,FALSE)</f>
        <v>21</v>
      </c>
      <c r="Y404" s="11">
        <f t="shared" si="54"/>
        <v>23</v>
      </c>
      <c r="Z404" s="11">
        <f t="shared" si="55"/>
        <v>0</v>
      </c>
      <c r="AA404" s="11">
        <f t="shared" si="56"/>
        <v>0</v>
      </c>
      <c r="AB404" s="11" t="str">
        <f t="shared" si="50"/>
        <v/>
      </c>
      <c r="AC404" s="11">
        <f t="shared" si="51"/>
        <v>0</v>
      </c>
    </row>
    <row r="405" spans="1:29">
      <c r="A405" s="13" t="str">
        <f t="shared" si="52"/>
        <v>MARV1_11_7C_365</v>
      </c>
      <c r="B405" s="13" t="s">
        <v>324</v>
      </c>
      <c r="C405">
        <v>365</v>
      </c>
      <c r="D405">
        <v>6</v>
      </c>
      <c r="E405" s="3">
        <v>2</v>
      </c>
      <c r="F405" s="3">
        <v>365</v>
      </c>
      <c r="G405" s="2">
        <v>29.389002439999999</v>
      </c>
      <c r="H405" s="4">
        <v>1</v>
      </c>
      <c r="I405" s="4">
        <v>2</v>
      </c>
      <c r="J405" s="4" t="s">
        <v>21</v>
      </c>
      <c r="K405" s="4">
        <v>1</v>
      </c>
      <c r="L405" s="4">
        <v>317</v>
      </c>
      <c r="N405" s="4">
        <v>26</v>
      </c>
      <c r="O405" s="4">
        <v>29.5</v>
      </c>
      <c r="P405" s="4">
        <v>14.5</v>
      </c>
      <c r="W405" s="11">
        <f t="shared" si="53"/>
        <v>0</v>
      </c>
      <c r="X405" s="11">
        <f>VLOOKUP(A405,[1]TREE_DATA!$D$2:$L$28073,9,FALSE)</f>
        <v>11</v>
      </c>
      <c r="Y405" s="11">
        <f t="shared" si="54"/>
        <v>12</v>
      </c>
      <c r="Z405" s="11">
        <f t="shared" si="55"/>
        <v>0</v>
      </c>
      <c r="AA405" s="11">
        <f t="shared" si="56"/>
        <v>0</v>
      </c>
      <c r="AB405" s="11">
        <f t="shared" si="50"/>
        <v>-48</v>
      </c>
      <c r="AC405" s="11">
        <f t="shared" si="51"/>
        <v>0</v>
      </c>
    </row>
    <row r="406" spans="1:29">
      <c r="A406" s="13" t="str">
        <f t="shared" si="52"/>
        <v>MARV1_11_7C_363</v>
      </c>
      <c r="B406" s="13" t="s">
        <v>324</v>
      </c>
      <c r="C406">
        <v>363</v>
      </c>
      <c r="D406">
        <v>6</v>
      </c>
      <c r="E406" s="3">
        <v>2</v>
      </c>
      <c r="F406" s="3">
        <v>300</v>
      </c>
      <c r="H406" s="4">
        <v>2</v>
      </c>
      <c r="I406" s="4">
        <v>2</v>
      </c>
      <c r="J406" s="4">
        <v>22</v>
      </c>
      <c r="K406" s="4">
        <v>4</v>
      </c>
      <c r="L406" s="4">
        <v>298</v>
      </c>
      <c r="O406" s="4">
        <v>-99</v>
      </c>
      <c r="P406" s="4">
        <v>-99</v>
      </c>
      <c r="W406" s="11">
        <f t="shared" si="53"/>
        <v>0</v>
      </c>
      <c r="X406" s="11">
        <f>VLOOKUP(A406,[1]TREE_DATA!$D$2:$L$28073,9,FALSE)</f>
        <v>22</v>
      </c>
      <c r="Y406" s="11">
        <f t="shared" si="54"/>
        <v>22</v>
      </c>
      <c r="Z406" s="11">
        <f t="shared" si="55"/>
        <v>0</v>
      </c>
      <c r="AA406" s="11">
        <f t="shared" si="56"/>
        <v>0</v>
      </c>
      <c r="AB406" s="11" t="str">
        <f t="shared" si="50"/>
        <v/>
      </c>
      <c r="AC406" s="11">
        <f t="shared" si="51"/>
        <v>0</v>
      </c>
    </row>
    <row r="407" spans="1:29">
      <c r="A407" s="13" t="str">
        <f t="shared" si="52"/>
        <v>MARV1_11_7C_367</v>
      </c>
      <c r="B407" s="13" t="s">
        <v>324</v>
      </c>
      <c r="C407">
        <v>367</v>
      </c>
      <c r="D407">
        <v>6</v>
      </c>
      <c r="E407" s="3">
        <v>2</v>
      </c>
      <c r="F407" s="3">
        <v>278</v>
      </c>
      <c r="G407" s="2">
        <v>25.324010990000001</v>
      </c>
      <c r="H407" s="4">
        <v>1</v>
      </c>
      <c r="I407" s="4">
        <v>2</v>
      </c>
      <c r="J407" s="4">
        <v>21</v>
      </c>
      <c r="K407" s="4">
        <v>4</v>
      </c>
      <c r="L407" s="4">
        <v>284</v>
      </c>
      <c r="O407" s="4">
        <v>-99</v>
      </c>
      <c r="P407" s="4">
        <v>-99</v>
      </c>
      <c r="W407" s="11">
        <f t="shared" si="53"/>
        <v>0</v>
      </c>
      <c r="X407" s="11">
        <f>VLOOKUP(A407,[1]TREE_DATA!$D$2:$L$28073,9,FALSE)</f>
        <v>11</v>
      </c>
      <c r="Y407" s="11">
        <f t="shared" si="54"/>
        <v>21</v>
      </c>
      <c r="Z407" s="11">
        <f t="shared" si="55"/>
        <v>0</v>
      </c>
      <c r="AA407" s="11">
        <f t="shared" si="56"/>
        <v>1</v>
      </c>
      <c r="AB407" s="11" t="str">
        <f t="shared" si="50"/>
        <v/>
      </c>
      <c r="AC407" s="11">
        <f t="shared" si="51"/>
        <v>0</v>
      </c>
    </row>
    <row r="408" spans="1:29">
      <c r="A408" s="13" t="str">
        <f t="shared" si="52"/>
        <v>MARV1_11_7C_366</v>
      </c>
      <c r="B408" s="13" t="s">
        <v>324</v>
      </c>
      <c r="C408">
        <v>366</v>
      </c>
      <c r="D408">
        <v>6</v>
      </c>
      <c r="E408" s="3">
        <v>2</v>
      </c>
      <c r="F408" s="3">
        <v>327</v>
      </c>
      <c r="G408" s="2">
        <v>31.337009160000001</v>
      </c>
      <c r="H408" s="4">
        <v>1</v>
      </c>
      <c r="I408" s="4">
        <v>2</v>
      </c>
      <c r="J408" s="4">
        <v>11</v>
      </c>
      <c r="K408" s="4">
        <v>1</v>
      </c>
      <c r="L408" s="4">
        <v>347</v>
      </c>
      <c r="O408" s="4">
        <v>-99</v>
      </c>
      <c r="P408" s="4">
        <v>-99</v>
      </c>
      <c r="W408" s="11">
        <f t="shared" si="53"/>
        <v>0</v>
      </c>
      <c r="X408" s="11">
        <f>VLOOKUP(A408,[1]TREE_DATA!$D$2:$L$28073,9,FALSE)</f>
        <v>11</v>
      </c>
      <c r="Y408" s="11">
        <f t="shared" si="54"/>
        <v>11</v>
      </c>
      <c r="Z408" s="11">
        <f t="shared" si="55"/>
        <v>0</v>
      </c>
      <c r="AA408" s="11">
        <f t="shared" si="56"/>
        <v>0</v>
      </c>
      <c r="AB408" s="11">
        <f t="shared" si="50"/>
        <v>20</v>
      </c>
      <c r="AC408" s="11">
        <f t="shared" si="51"/>
        <v>0</v>
      </c>
    </row>
    <row r="409" spans="1:29">
      <c r="A409" s="13" t="str">
        <f t="shared" si="52"/>
        <v>MARV1_11_7C_368</v>
      </c>
      <c r="B409" s="13" t="s">
        <v>324</v>
      </c>
      <c r="C409">
        <v>368</v>
      </c>
      <c r="D409">
        <v>6</v>
      </c>
      <c r="E409" s="3">
        <v>2</v>
      </c>
      <c r="F409" s="3">
        <v>224</v>
      </c>
      <c r="G409" s="2">
        <v>20.28700916</v>
      </c>
      <c r="H409" s="4">
        <v>2</v>
      </c>
      <c r="I409" s="4">
        <v>2</v>
      </c>
      <c r="J409" s="4" t="s">
        <v>21</v>
      </c>
      <c r="K409" s="4">
        <v>1</v>
      </c>
      <c r="L409" s="4">
        <v>236</v>
      </c>
      <c r="N409" s="4">
        <v>18</v>
      </c>
      <c r="O409" s="4">
        <v>20.5</v>
      </c>
      <c r="P409" s="4">
        <v>14</v>
      </c>
      <c r="W409" s="11">
        <f t="shared" si="53"/>
        <v>0</v>
      </c>
      <c r="X409" s="11">
        <f>VLOOKUP(A409,[1]TREE_DATA!$D$2:$L$28073,9,FALSE)</f>
        <v>12</v>
      </c>
      <c r="Y409" s="11">
        <f t="shared" si="54"/>
        <v>12</v>
      </c>
      <c r="Z409" s="11">
        <f t="shared" si="55"/>
        <v>0</v>
      </c>
      <c r="AA409" s="11">
        <f t="shared" si="56"/>
        <v>0</v>
      </c>
      <c r="AB409" s="11">
        <f t="shared" si="50"/>
        <v>12</v>
      </c>
      <c r="AC409" s="11">
        <f t="shared" si="51"/>
        <v>0</v>
      </c>
    </row>
    <row r="410" spans="1:29">
      <c r="A410" s="13" t="str">
        <f t="shared" si="52"/>
        <v>MARV1_11_7C_370</v>
      </c>
      <c r="B410" s="13" t="s">
        <v>324</v>
      </c>
      <c r="C410">
        <v>370</v>
      </c>
      <c r="D410">
        <v>6</v>
      </c>
      <c r="E410" s="3">
        <v>2</v>
      </c>
      <c r="F410" s="3">
        <v>252</v>
      </c>
      <c r="G410" s="2">
        <v>27.084998779999999</v>
      </c>
      <c r="H410" s="4">
        <v>1</v>
      </c>
      <c r="I410" s="4">
        <v>2</v>
      </c>
      <c r="J410" s="4">
        <v>11</v>
      </c>
      <c r="K410" s="4">
        <v>1</v>
      </c>
      <c r="L410" s="4">
        <v>271</v>
      </c>
      <c r="O410" s="4">
        <v>-99</v>
      </c>
      <c r="P410" s="4">
        <v>-99</v>
      </c>
      <c r="W410" s="11">
        <f t="shared" si="53"/>
        <v>0</v>
      </c>
      <c r="X410" s="11">
        <f>VLOOKUP(A410,[1]TREE_DATA!$D$2:$L$28073,9,FALSE)</f>
        <v>11</v>
      </c>
      <c r="Y410" s="11">
        <f t="shared" si="54"/>
        <v>11</v>
      </c>
      <c r="Z410" s="11">
        <f t="shared" si="55"/>
        <v>0</v>
      </c>
      <c r="AA410" s="11">
        <f t="shared" si="56"/>
        <v>0</v>
      </c>
      <c r="AB410" s="11">
        <f t="shared" si="50"/>
        <v>19</v>
      </c>
      <c r="AC410" s="11">
        <f t="shared" si="51"/>
        <v>0</v>
      </c>
    </row>
    <row r="411" spans="1:29">
      <c r="A411" s="13" t="str">
        <f t="shared" si="52"/>
        <v>MARV1_11_7C_373</v>
      </c>
      <c r="B411" s="13" t="s">
        <v>324</v>
      </c>
      <c r="C411">
        <v>373</v>
      </c>
      <c r="D411">
        <v>6</v>
      </c>
      <c r="E411" s="3">
        <v>2</v>
      </c>
      <c r="F411" s="3">
        <v>334</v>
      </c>
      <c r="G411" s="2">
        <v>20.433004270000001</v>
      </c>
      <c r="H411" s="4">
        <v>2</v>
      </c>
      <c r="I411" s="4">
        <v>2</v>
      </c>
      <c r="J411" s="4" t="s">
        <v>185</v>
      </c>
      <c r="K411" s="4">
        <v>1</v>
      </c>
      <c r="L411" s="4">
        <v>346</v>
      </c>
      <c r="O411" s="4">
        <v>-99</v>
      </c>
      <c r="P411" s="4">
        <v>-99</v>
      </c>
      <c r="U411" s="4" t="s">
        <v>316</v>
      </c>
      <c r="V411" s="4">
        <v>20</v>
      </c>
      <c r="W411" s="11">
        <f t="shared" si="53"/>
        <v>0</v>
      </c>
      <c r="X411" s="11">
        <f>VLOOKUP(A411,[1]TREE_DATA!$D$2:$L$28073,9,FALSE)</f>
        <v>12</v>
      </c>
      <c r="Y411" s="11">
        <f t="shared" si="54"/>
        <v>12</v>
      </c>
      <c r="Z411" s="11">
        <f t="shared" si="55"/>
        <v>0</v>
      </c>
      <c r="AA411" s="11">
        <f t="shared" si="56"/>
        <v>0</v>
      </c>
      <c r="AB411" s="11">
        <f t="shared" si="50"/>
        <v>12</v>
      </c>
      <c r="AC411" s="11">
        <f t="shared" si="51"/>
        <v>0</v>
      </c>
    </row>
    <row r="412" spans="1:29">
      <c r="A412" s="13" t="str">
        <f t="shared" si="52"/>
        <v>MARV1_11_7C_364</v>
      </c>
      <c r="B412" s="13" t="s">
        <v>324</v>
      </c>
      <c r="C412">
        <v>364</v>
      </c>
      <c r="D412">
        <v>7</v>
      </c>
      <c r="E412" s="3">
        <v>2</v>
      </c>
      <c r="F412" s="3">
        <v>325</v>
      </c>
      <c r="H412" s="4">
        <v>2</v>
      </c>
      <c r="I412" s="4">
        <v>2</v>
      </c>
      <c r="J412" s="4">
        <v>22</v>
      </c>
      <c r="K412" s="4">
        <v>4</v>
      </c>
      <c r="L412" s="4">
        <v>315</v>
      </c>
      <c r="O412" s="4">
        <v>-99</v>
      </c>
      <c r="P412" s="4">
        <v>-99</v>
      </c>
      <c r="W412" s="11">
        <f t="shared" si="53"/>
        <v>0</v>
      </c>
      <c r="X412" s="11">
        <f>VLOOKUP(A412,[1]TREE_DATA!$D$2:$L$28073,9,FALSE)</f>
        <v>22</v>
      </c>
      <c r="Y412" s="11">
        <f t="shared" si="54"/>
        <v>22</v>
      </c>
      <c r="Z412" s="11">
        <f t="shared" si="55"/>
        <v>0</v>
      </c>
      <c r="AA412" s="11">
        <f t="shared" si="56"/>
        <v>0</v>
      </c>
      <c r="AB412" s="11" t="str">
        <f t="shared" si="50"/>
        <v/>
      </c>
      <c r="AC412" s="11">
        <f t="shared" si="51"/>
        <v>0</v>
      </c>
    </row>
    <row r="413" spans="1:29">
      <c r="A413" s="13" t="str">
        <f t="shared" si="52"/>
        <v>MARV1_09_8A_14</v>
      </c>
      <c r="B413" s="13" t="s">
        <v>455</v>
      </c>
      <c r="C413">
        <v>14</v>
      </c>
      <c r="D413">
        <v>0</v>
      </c>
      <c r="E413" s="3">
        <v>2</v>
      </c>
      <c r="F413" s="3">
        <v>206</v>
      </c>
      <c r="G413" s="2">
        <v>14.69900427</v>
      </c>
      <c r="H413" s="4">
        <v>1</v>
      </c>
      <c r="I413" s="4">
        <v>2</v>
      </c>
      <c r="J413" s="4" t="s">
        <v>185</v>
      </c>
      <c r="K413" s="4">
        <v>1</v>
      </c>
      <c r="L413" s="4">
        <v>210</v>
      </c>
      <c r="O413" s="4">
        <v>-99</v>
      </c>
      <c r="P413" s="4">
        <v>-99</v>
      </c>
      <c r="W413" s="11">
        <f t="shared" ref="W413:W476" si="57">IF(I413&lt;&gt;E413,IF(OR(AND(E413=3,I413=4),AND(E413=4,I413=3)),0,1),0)</f>
        <v>0</v>
      </c>
      <c r="X413" s="11">
        <f>VLOOKUP(A413,[1]TREE_DATA!$D$2:$L$28073,9,FALSE)</f>
        <v>12</v>
      </c>
      <c r="Y413" s="11">
        <f t="shared" ref="Y413:Y476" si="58">VALUE(LEFT(J413,2))</f>
        <v>12</v>
      </c>
      <c r="Z413" s="11">
        <f t="shared" ref="Z413:Z476" si="59">IF(AND(Y413&lt;21,X413&gt;21),1,0)</f>
        <v>0</v>
      </c>
      <c r="AA413" s="11">
        <f t="shared" ref="AA413:AA476" si="60">IF(AND(Y413&gt;14,X413&lt;21),1,0)</f>
        <v>0</v>
      </c>
      <c r="AB413" s="11">
        <f t="shared" si="50"/>
        <v>4</v>
      </c>
      <c r="AC413" s="11">
        <f t="shared" si="51"/>
        <v>0</v>
      </c>
    </row>
    <row r="414" spans="1:29">
      <c r="A414" s="13" t="str">
        <f t="shared" si="52"/>
        <v>MARV1_09_8A_16</v>
      </c>
      <c r="B414" s="13" t="s">
        <v>455</v>
      </c>
      <c r="C414">
        <v>16</v>
      </c>
      <c r="D414">
        <v>0</v>
      </c>
      <c r="E414" s="3">
        <v>2</v>
      </c>
      <c r="F414" s="3">
        <v>173</v>
      </c>
      <c r="G414" s="2">
        <v>14.36700854</v>
      </c>
      <c r="H414" s="4">
        <v>1</v>
      </c>
      <c r="I414" s="4">
        <v>2</v>
      </c>
      <c r="J414" s="4">
        <v>11</v>
      </c>
      <c r="K414" s="4">
        <v>2</v>
      </c>
      <c r="L414" s="4">
        <v>190</v>
      </c>
      <c r="O414" s="4">
        <v>-99</v>
      </c>
      <c r="P414" s="4">
        <v>-99</v>
      </c>
      <c r="W414" s="11">
        <f t="shared" si="57"/>
        <v>0</v>
      </c>
      <c r="X414" s="11">
        <f>VLOOKUP(A414,[1]TREE_DATA!$D$2:$L$28073,9,FALSE)</f>
        <v>11</v>
      </c>
      <c r="Y414" s="11">
        <f t="shared" si="58"/>
        <v>11</v>
      </c>
      <c r="Z414" s="11">
        <f t="shared" si="59"/>
        <v>0</v>
      </c>
      <c r="AA414" s="11">
        <f t="shared" si="60"/>
        <v>0</v>
      </c>
      <c r="AB414" s="11">
        <f t="shared" si="50"/>
        <v>17</v>
      </c>
      <c r="AC414" s="11">
        <f t="shared" si="51"/>
        <v>0</v>
      </c>
    </row>
    <row r="415" spans="1:29">
      <c r="A415" s="13" t="str">
        <f t="shared" si="52"/>
        <v>MARV1_09_8A_18</v>
      </c>
      <c r="B415" s="13" t="s">
        <v>455</v>
      </c>
      <c r="C415">
        <v>18</v>
      </c>
      <c r="D415">
        <v>0</v>
      </c>
      <c r="E415" s="3">
        <v>2</v>
      </c>
      <c r="F415" s="3">
        <v>236</v>
      </c>
      <c r="G415" s="2">
        <v>18.349001220000002</v>
      </c>
      <c r="H415" s="4">
        <v>1</v>
      </c>
      <c r="I415" s="4">
        <v>2</v>
      </c>
      <c r="J415" s="4">
        <v>11</v>
      </c>
      <c r="K415" s="4">
        <v>1</v>
      </c>
      <c r="L415" s="4">
        <v>254</v>
      </c>
      <c r="O415" s="4">
        <v>-99</v>
      </c>
      <c r="P415" s="4">
        <v>-99</v>
      </c>
      <c r="W415" s="11">
        <f t="shared" si="57"/>
        <v>0</v>
      </c>
      <c r="X415" s="11">
        <f>VLOOKUP(A415,[1]TREE_DATA!$D$2:$L$28073,9,FALSE)</f>
        <v>11</v>
      </c>
      <c r="Y415" s="11">
        <f t="shared" si="58"/>
        <v>11</v>
      </c>
      <c r="Z415" s="11">
        <f t="shared" si="59"/>
        <v>0</v>
      </c>
      <c r="AA415" s="11">
        <f t="shared" si="60"/>
        <v>0</v>
      </c>
      <c r="AB415" s="11">
        <f t="shared" si="50"/>
        <v>18</v>
      </c>
      <c r="AC415" s="11">
        <f t="shared" si="51"/>
        <v>0</v>
      </c>
    </row>
    <row r="416" spans="1:29">
      <c r="A416" s="13" t="str">
        <f t="shared" si="52"/>
        <v>MARV1_09_8A_20</v>
      </c>
      <c r="B416" s="13" t="s">
        <v>455</v>
      </c>
      <c r="C416">
        <v>20</v>
      </c>
      <c r="D416">
        <v>0</v>
      </c>
      <c r="E416" s="3">
        <v>2</v>
      </c>
      <c r="F416" s="3">
        <v>225</v>
      </c>
      <c r="G416" s="2">
        <v>18.674010379999999</v>
      </c>
      <c r="H416" s="4">
        <v>1</v>
      </c>
      <c r="I416" s="4">
        <v>2</v>
      </c>
      <c r="J416" s="4">
        <v>11</v>
      </c>
      <c r="K416" s="4">
        <v>1</v>
      </c>
      <c r="L416" s="4">
        <v>230</v>
      </c>
      <c r="M416" s="4" t="s">
        <v>179</v>
      </c>
      <c r="N416" s="4">
        <v>20</v>
      </c>
      <c r="O416" s="4">
        <v>20</v>
      </c>
      <c r="P416" s="4">
        <v>14.5</v>
      </c>
      <c r="Q416" s="4">
        <v>15</v>
      </c>
      <c r="R416" s="4">
        <v>1</v>
      </c>
      <c r="S416" s="4">
        <v>2.5</v>
      </c>
      <c r="T416" s="4">
        <v>45</v>
      </c>
      <c r="W416" s="11">
        <f t="shared" si="57"/>
        <v>0</v>
      </c>
      <c r="X416" s="11">
        <f>VLOOKUP(A416,[1]TREE_DATA!$D$2:$L$28073,9,FALSE)</f>
        <v>12</v>
      </c>
      <c r="Y416" s="11">
        <f t="shared" si="58"/>
        <v>11</v>
      </c>
      <c r="Z416" s="11">
        <f t="shared" si="59"/>
        <v>0</v>
      </c>
      <c r="AA416" s="11">
        <f t="shared" si="60"/>
        <v>0</v>
      </c>
      <c r="AB416" s="11">
        <f t="shared" si="50"/>
        <v>5</v>
      </c>
      <c r="AC416" s="11">
        <f t="shared" si="51"/>
        <v>0</v>
      </c>
    </row>
    <row r="417" spans="1:29">
      <c r="A417" s="13" t="str">
        <f t="shared" si="52"/>
        <v>MARV1_09_8A_19</v>
      </c>
      <c r="B417" s="13" t="s">
        <v>455</v>
      </c>
      <c r="C417">
        <v>19</v>
      </c>
      <c r="D417">
        <v>0</v>
      </c>
      <c r="E417" s="3">
        <v>2</v>
      </c>
      <c r="F417" s="3">
        <v>226</v>
      </c>
      <c r="G417" s="2">
        <v>18.856003050000002</v>
      </c>
      <c r="H417" s="4">
        <v>1</v>
      </c>
      <c r="I417" s="4">
        <v>2</v>
      </c>
      <c r="J417" s="4">
        <v>11</v>
      </c>
      <c r="K417" s="4">
        <v>1</v>
      </c>
      <c r="L417" s="4">
        <v>231</v>
      </c>
      <c r="O417" s="4">
        <v>-99</v>
      </c>
      <c r="P417" s="4">
        <v>-99</v>
      </c>
      <c r="W417" s="11">
        <f t="shared" si="57"/>
        <v>0</v>
      </c>
      <c r="X417" s="11">
        <f>VLOOKUP(A417,[1]TREE_DATA!$D$2:$L$28073,9,FALSE)</f>
        <v>11</v>
      </c>
      <c r="Y417" s="11">
        <f t="shared" si="58"/>
        <v>11</v>
      </c>
      <c r="Z417" s="11">
        <f t="shared" si="59"/>
        <v>0</v>
      </c>
      <c r="AA417" s="11">
        <f t="shared" si="60"/>
        <v>0</v>
      </c>
      <c r="AB417" s="11">
        <f t="shared" si="50"/>
        <v>5</v>
      </c>
      <c r="AC417" s="11">
        <f t="shared" si="51"/>
        <v>0</v>
      </c>
    </row>
    <row r="418" spans="1:29">
      <c r="A418" s="13" t="str">
        <f t="shared" si="52"/>
        <v>MARV1_09_8A_24</v>
      </c>
      <c r="B418" s="13" t="s">
        <v>455</v>
      </c>
      <c r="C418">
        <v>24</v>
      </c>
      <c r="D418">
        <v>0</v>
      </c>
      <c r="E418" s="3">
        <v>2</v>
      </c>
      <c r="F418" s="3">
        <v>193</v>
      </c>
      <c r="G418" s="2">
        <v>17.909010989999999</v>
      </c>
      <c r="H418" s="4">
        <v>1</v>
      </c>
      <c r="I418" s="4">
        <v>2</v>
      </c>
      <c r="J418" s="4">
        <v>11</v>
      </c>
      <c r="K418" s="4">
        <v>2</v>
      </c>
      <c r="L418" s="4">
        <v>181</v>
      </c>
      <c r="O418" s="4">
        <v>-99</v>
      </c>
      <c r="P418" s="4">
        <v>-99</v>
      </c>
      <c r="W418" s="11">
        <f t="shared" si="57"/>
        <v>0</v>
      </c>
      <c r="X418" s="11">
        <f>VLOOKUP(A418,[1]TREE_DATA!$D$2:$L$28073,9,FALSE)</f>
        <v>11</v>
      </c>
      <c r="Y418" s="11">
        <f t="shared" si="58"/>
        <v>11</v>
      </c>
      <c r="Z418" s="11">
        <f t="shared" si="59"/>
        <v>0</v>
      </c>
      <c r="AA418" s="11">
        <f t="shared" si="60"/>
        <v>0</v>
      </c>
      <c r="AB418" s="11">
        <f t="shared" si="50"/>
        <v>-12</v>
      </c>
      <c r="AC418" s="11">
        <f t="shared" si="51"/>
        <v>0</v>
      </c>
    </row>
    <row r="419" spans="1:29">
      <c r="A419" s="13" t="str">
        <f t="shared" si="52"/>
        <v>MARV1_09_8A_21</v>
      </c>
      <c r="B419" s="13" t="s">
        <v>455</v>
      </c>
      <c r="C419">
        <v>21</v>
      </c>
      <c r="D419">
        <v>0</v>
      </c>
      <c r="E419" s="3">
        <v>2</v>
      </c>
      <c r="F419" s="3">
        <v>250</v>
      </c>
      <c r="G419" s="2">
        <v>16.920998170000001</v>
      </c>
      <c r="H419" s="4">
        <v>1</v>
      </c>
      <c r="I419" s="4">
        <v>2</v>
      </c>
      <c r="J419" s="4">
        <v>11</v>
      </c>
      <c r="K419" s="4">
        <v>1</v>
      </c>
      <c r="L419" s="4">
        <v>210</v>
      </c>
      <c r="O419" s="4">
        <v>-99</v>
      </c>
      <c r="P419" s="4">
        <v>-99</v>
      </c>
      <c r="W419" s="11">
        <f t="shared" si="57"/>
        <v>0</v>
      </c>
      <c r="X419" s="11">
        <f>VLOOKUP(A419,[1]TREE_DATA!$D$2:$L$28073,9,FALSE)</f>
        <v>11</v>
      </c>
      <c r="Y419" s="11">
        <f t="shared" si="58"/>
        <v>11</v>
      </c>
      <c r="Z419" s="11">
        <f t="shared" si="59"/>
        <v>0</v>
      </c>
      <c r="AA419" s="11">
        <f t="shared" si="60"/>
        <v>0</v>
      </c>
      <c r="AB419" s="11">
        <f t="shared" si="50"/>
        <v>-40</v>
      </c>
      <c r="AC419" s="11">
        <f t="shared" si="51"/>
        <v>0</v>
      </c>
    </row>
    <row r="420" spans="1:29">
      <c r="A420" s="13" t="str">
        <f t="shared" si="52"/>
        <v>MARV1_09_8A_26</v>
      </c>
      <c r="B420" s="13" t="s">
        <v>455</v>
      </c>
      <c r="C420">
        <v>26</v>
      </c>
      <c r="D420">
        <v>0</v>
      </c>
      <c r="E420" s="3">
        <v>1</v>
      </c>
      <c r="F420" s="3">
        <v>269</v>
      </c>
      <c r="G420" s="2">
        <v>19.2030116</v>
      </c>
      <c r="H420" s="4">
        <v>1</v>
      </c>
      <c r="I420" s="4">
        <v>1</v>
      </c>
      <c r="J420" s="4">
        <v>11</v>
      </c>
      <c r="K420" s="4">
        <v>1</v>
      </c>
      <c r="L420" s="4">
        <v>283</v>
      </c>
      <c r="O420" s="4">
        <v>-99</v>
      </c>
      <c r="P420" s="4">
        <v>-99</v>
      </c>
      <c r="W420" s="11">
        <f t="shared" si="57"/>
        <v>0</v>
      </c>
      <c r="X420" s="11">
        <f>VLOOKUP(A420,[1]TREE_DATA!$D$2:$L$28073,9,FALSE)</f>
        <v>11</v>
      </c>
      <c r="Y420" s="11">
        <f t="shared" si="58"/>
        <v>11</v>
      </c>
      <c r="Z420" s="11">
        <f t="shared" si="59"/>
        <v>0</v>
      </c>
      <c r="AA420" s="11">
        <f t="shared" si="60"/>
        <v>0</v>
      </c>
      <c r="AB420" s="11">
        <f t="shared" si="50"/>
        <v>14</v>
      </c>
      <c r="AC420" s="11">
        <f t="shared" si="51"/>
        <v>0</v>
      </c>
    </row>
    <row r="421" spans="1:29">
      <c r="A421" s="13" t="str">
        <f t="shared" si="52"/>
        <v>MARV1_09_8A_28</v>
      </c>
      <c r="B421" s="13" t="s">
        <v>455</v>
      </c>
      <c r="C421">
        <v>28</v>
      </c>
      <c r="D421">
        <v>0</v>
      </c>
      <c r="E421" s="3">
        <v>2</v>
      </c>
      <c r="F421" s="3">
        <v>188</v>
      </c>
      <c r="G421" s="2">
        <v>19.781009770000001</v>
      </c>
      <c r="H421" s="4">
        <v>1</v>
      </c>
      <c r="I421" s="4">
        <v>2</v>
      </c>
      <c r="J421" s="4">
        <v>11</v>
      </c>
      <c r="K421" s="4">
        <v>1</v>
      </c>
      <c r="L421" s="4">
        <v>201</v>
      </c>
      <c r="O421" s="4">
        <v>-99</v>
      </c>
      <c r="P421" s="4">
        <v>-99</v>
      </c>
      <c r="W421" s="11">
        <f t="shared" si="57"/>
        <v>0</v>
      </c>
      <c r="X421" s="11">
        <f>VLOOKUP(A421,[1]TREE_DATA!$D$2:$L$28073,9,FALSE)</f>
        <v>11</v>
      </c>
      <c r="Y421" s="11">
        <f t="shared" si="58"/>
        <v>11</v>
      </c>
      <c r="Z421" s="11">
        <f t="shared" si="59"/>
        <v>0</v>
      </c>
      <c r="AA421" s="11">
        <f t="shared" si="60"/>
        <v>0</v>
      </c>
      <c r="AB421" s="11">
        <f t="shared" si="50"/>
        <v>13</v>
      </c>
      <c r="AC421" s="11">
        <f t="shared" si="51"/>
        <v>0</v>
      </c>
    </row>
    <row r="422" spans="1:29">
      <c r="A422" s="13" t="str">
        <f t="shared" si="52"/>
        <v>MARV1_09_8A_30</v>
      </c>
      <c r="B422" s="13" t="s">
        <v>455</v>
      </c>
      <c r="C422">
        <v>30</v>
      </c>
      <c r="D422">
        <v>0</v>
      </c>
      <c r="E422" s="3">
        <v>2</v>
      </c>
      <c r="F422" s="3">
        <v>198</v>
      </c>
      <c r="G422" s="2">
        <v>19.260011599999999</v>
      </c>
      <c r="H422" s="4">
        <v>1</v>
      </c>
      <c r="I422" s="4">
        <v>2</v>
      </c>
      <c r="J422" s="4">
        <v>11</v>
      </c>
      <c r="K422" s="4">
        <v>1</v>
      </c>
      <c r="L422" s="4">
        <v>215</v>
      </c>
      <c r="O422" s="4">
        <v>-99</v>
      </c>
      <c r="P422" s="4">
        <v>-99</v>
      </c>
      <c r="W422" s="11">
        <f t="shared" si="57"/>
        <v>0</v>
      </c>
      <c r="X422" s="11">
        <f>VLOOKUP(A422,[1]TREE_DATA!$D$2:$L$28073,9,FALSE)</f>
        <v>11</v>
      </c>
      <c r="Y422" s="11">
        <f t="shared" si="58"/>
        <v>11</v>
      </c>
      <c r="Z422" s="11">
        <f t="shared" si="59"/>
        <v>0</v>
      </c>
      <c r="AA422" s="11">
        <f t="shared" si="60"/>
        <v>0</v>
      </c>
      <c r="AB422" s="11">
        <f t="shared" si="50"/>
        <v>17</v>
      </c>
      <c r="AC422" s="11">
        <f t="shared" si="51"/>
        <v>0</v>
      </c>
    </row>
    <row r="423" spans="1:29">
      <c r="A423" s="13" t="str">
        <f t="shared" si="52"/>
        <v>MARV1_09_8A_703</v>
      </c>
      <c r="B423" s="13" t="s">
        <v>455</v>
      </c>
      <c r="C423">
        <v>703</v>
      </c>
      <c r="D423">
        <v>0</v>
      </c>
      <c r="E423" s="3">
        <v>2</v>
      </c>
      <c r="F423" s="3">
        <v>122</v>
      </c>
      <c r="I423" s="4">
        <v>2</v>
      </c>
      <c r="J423" s="4">
        <v>23</v>
      </c>
      <c r="K423" s="4">
        <v>4</v>
      </c>
      <c r="L423" s="4">
        <v>110</v>
      </c>
      <c r="O423" s="4">
        <v>-99</v>
      </c>
      <c r="P423" s="4">
        <v>-99</v>
      </c>
      <c r="W423" s="11">
        <f t="shared" si="57"/>
        <v>0</v>
      </c>
      <c r="X423" s="11">
        <f>VLOOKUP(A423,[1]TREE_DATA!$D$2:$L$28073,9,FALSE)</f>
        <v>22</v>
      </c>
      <c r="Y423" s="11">
        <f t="shared" si="58"/>
        <v>23</v>
      </c>
      <c r="Z423" s="11">
        <f t="shared" si="59"/>
        <v>0</v>
      </c>
      <c r="AA423" s="11">
        <f t="shared" si="60"/>
        <v>0</v>
      </c>
      <c r="AB423" s="11" t="str">
        <f t="shared" si="50"/>
        <v/>
      </c>
      <c r="AC423" s="11">
        <f t="shared" si="51"/>
        <v>0</v>
      </c>
    </row>
    <row r="424" spans="1:29">
      <c r="A424" s="13" t="str">
        <f t="shared" si="52"/>
        <v>MARV1_09_8A_29</v>
      </c>
      <c r="B424" s="13" t="s">
        <v>455</v>
      </c>
      <c r="C424">
        <v>29</v>
      </c>
      <c r="D424">
        <v>0</v>
      </c>
      <c r="E424" s="3">
        <v>2</v>
      </c>
      <c r="F424" s="3">
        <v>79</v>
      </c>
      <c r="G424" s="2">
        <v>7.5790054930000004</v>
      </c>
      <c r="H424" s="4">
        <v>2</v>
      </c>
      <c r="I424" s="4">
        <v>2</v>
      </c>
      <c r="J424" s="4">
        <v>11</v>
      </c>
      <c r="K424" s="4">
        <v>2</v>
      </c>
      <c r="L424" s="4">
        <v>72</v>
      </c>
      <c r="M424" s="4" t="s">
        <v>179</v>
      </c>
      <c r="N424" s="4">
        <v>4</v>
      </c>
      <c r="O424" s="4">
        <v>8</v>
      </c>
      <c r="P424" s="4">
        <v>4</v>
      </c>
      <c r="Q424" s="4">
        <v>4</v>
      </c>
      <c r="R424" s="4">
        <v>0.6</v>
      </c>
      <c r="S424" s="4">
        <v>1.5</v>
      </c>
      <c r="T424" s="4">
        <v>19</v>
      </c>
      <c r="W424" s="11">
        <f t="shared" si="57"/>
        <v>0</v>
      </c>
      <c r="X424" s="11">
        <f>VLOOKUP(A424,[1]TREE_DATA!$D$2:$L$28073,9,FALSE)</f>
        <v>11</v>
      </c>
      <c r="Y424" s="11">
        <f t="shared" si="58"/>
        <v>11</v>
      </c>
      <c r="Z424" s="11">
        <f t="shared" si="59"/>
        <v>0</v>
      </c>
      <c r="AA424" s="11">
        <f t="shared" si="60"/>
        <v>0</v>
      </c>
      <c r="AB424" s="11">
        <f t="shared" si="50"/>
        <v>-7</v>
      </c>
      <c r="AC424" s="11">
        <f t="shared" si="51"/>
        <v>0</v>
      </c>
    </row>
    <row r="425" spans="1:29">
      <c r="A425" s="13" t="str">
        <f t="shared" si="52"/>
        <v>MARV1_09_8A_702</v>
      </c>
      <c r="B425" s="13" t="s">
        <v>455</v>
      </c>
      <c r="C425">
        <v>702</v>
      </c>
      <c r="D425">
        <v>0</v>
      </c>
      <c r="E425" s="3">
        <v>2</v>
      </c>
      <c r="F425" s="3">
        <v>144</v>
      </c>
      <c r="H425" s="4">
        <v>2</v>
      </c>
      <c r="I425" s="4">
        <v>2</v>
      </c>
      <c r="J425" s="4">
        <v>22</v>
      </c>
      <c r="K425" s="4">
        <v>2</v>
      </c>
      <c r="L425" s="4">
        <v>138</v>
      </c>
      <c r="O425" s="4">
        <v>-99</v>
      </c>
      <c r="P425" s="4">
        <v>-99</v>
      </c>
      <c r="W425" s="11">
        <f t="shared" si="57"/>
        <v>0</v>
      </c>
      <c r="X425" s="11">
        <f>VLOOKUP(A425,[1]TREE_DATA!$D$2:$L$28073,9,FALSE)</f>
        <v>22</v>
      </c>
      <c r="Y425" s="11">
        <f t="shared" si="58"/>
        <v>22</v>
      </c>
      <c r="Z425" s="11">
        <f t="shared" si="59"/>
        <v>0</v>
      </c>
      <c r="AA425" s="11">
        <f t="shared" si="60"/>
        <v>0</v>
      </c>
      <c r="AB425" s="11" t="str">
        <f t="shared" si="50"/>
        <v/>
      </c>
      <c r="AC425" s="11">
        <f t="shared" si="51"/>
        <v>0</v>
      </c>
    </row>
    <row r="426" spans="1:29">
      <c r="A426" s="13" t="str">
        <f t="shared" si="52"/>
        <v>MARV1_09_8A_33</v>
      </c>
      <c r="B426" s="13" t="s">
        <v>455</v>
      </c>
      <c r="C426">
        <v>33</v>
      </c>
      <c r="D426">
        <v>0</v>
      </c>
      <c r="E426" s="3">
        <v>2</v>
      </c>
      <c r="F426" s="3">
        <v>200</v>
      </c>
      <c r="G426" s="2">
        <v>9.3800024410000002</v>
      </c>
      <c r="H426" s="4">
        <v>1</v>
      </c>
      <c r="I426" s="4">
        <v>2</v>
      </c>
      <c r="J426" s="4">
        <v>22</v>
      </c>
      <c r="K426" s="4">
        <v>2</v>
      </c>
      <c r="L426" s="4">
        <v>192</v>
      </c>
      <c r="O426" s="4">
        <v>-99</v>
      </c>
      <c r="P426" s="4">
        <v>-99</v>
      </c>
      <c r="W426" s="11">
        <f t="shared" si="57"/>
        <v>0</v>
      </c>
      <c r="X426" s="11">
        <f>VLOOKUP(A426,[1]TREE_DATA!$D$2:$L$28073,9,FALSE)</f>
        <v>12</v>
      </c>
      <c r="Y426" s="11">
        <f t="shared" si="58"/>
        <v>22</v>
      </c>
      <c r="Z426" s="11">
        <f t="shared" si="59"/>
        <v>0</v>
      </c>
      <c r="AA426" s="11">
        <f t="shared" si="60"/>
        <v>1</v>
      </c>
      <c r="AB426" s="11" t="str">
        <f t="shared" si="50"/>
        <v/>
      </c>
      <c r="AC426" s="11">
        <f t="shared" si="51"/>
        <v>0</v>
      </c>
    </row>
    <row r="427" spans="1:29">
      <c r="A427" s="13" t="str">
        <f t="shared" si="52"/>
        <v>MARV1_09_8A_65</v>
      </c>
      <c r="B427" s="13" t="s">
        <v>455</v>
      </c>
      <c r="C427">
        <v>65</v>
      </c>
      <c r="D427">
        <v>0</v>
      </c>
      <c r="E427" s="3">
        <v>2</v>
      </c>
      <c r="F427" s="3">
        <v>234</v>
      </c>
      <c r="G427" s="2">
        <v>19.105997559999999</v>
      </c>
      <c r="H427" s="4">
        <v>1</v>
      </c>
      <c r="I427" s="4">
        <v>2</v>
      </c>
      <c r="J427" s="4">
        <v>11</v>
      </c>
      <c r="K427" s="4">
        <v>1</v>
      </c>
      <c r="L427" s="4">
        <v>236</v>
      </c>
      <c r="O427" s="4">
        <v>-99</v>
      </c>
      <c r="P427" s="4">
        <v>-99</v>
      </c>
      <c r="W427" s="11">
        <f t="shared" si="57"/>
        <v>0</v>
      </c>
      <c r="X427" s="11">
        <f>VLOOKUP(A427,[1]TREE_DATA!$D$2:$L$28073,9,FALSE)</f>
        <v>12</v>
      </c>
      <c r="Y427" s="11">
        <f t="shared" si="58"/>
        <v>11</v>
      </c>
      <c r="Z427" s="11">
        <f t="shared" si="59"/>
        <v>0</v>
      </c>
      <c r="AA427" s="11">
        <f t="shared" si="60"/>
        <v>0</v>
      </c>
      <c r="AB427" s="11">
        <f t="shared" si="50"/>
        <v>2</v>
      </c>
      <c r="AC427" s="11">
        <f t="shared" si="51"/>
        <v>0</v>
      </c>
    </row>
    <row r="428" spans="1:29">
      <c r="A428" s="13" t="str">
        <f t="shared" si="52"/>
        <v>MARV1_09_8A_66</v>
      </c>
      <c r="B428" s="13" t="s">
        <v>455</v>
      </c>
      <c r="C428">
        <v>66</v>
      </c>
      <c r="D428">
        <v>0</v>
      </c>
      <c r="E428" s="3">
        <v>2</v>
      </c>
      <c r="F428" s="3">
        <v>247</v>
      </c>
      <c r="G428" s="2">
        <v>19.612008540000001</v>
      </c>
      <c r="H428" s="4">
        <v>1</v>
      </c>
      <c r="I428" s="4">
        <v>2</v>
      </c>
      <c r="J428" s="4">
        <v>11</v>
      </c>
      <c r="K428" s="4">
        <v>1</v>
      </c>
      <c r="L428" s="4">
        <v>248</v>
      </c>
      <c r="O428" s="4">
        <v>-99</v>
      </c>
      <c r="P428" s="4">
        <v>-99</v>
      </c>
      <c r="W428" s="11">
        <f t="shared" si="57"/>
        <v>0</v>
      </c>
      <c r="X428" s="11">
        <f>VLOOKUP(A428,[1]TREE_DATA!$D$2:$L$28073,9,FALSE)</f>
        <v>11</v>
      </c>
      <c r="Y428" s="11">
        <f t="shared" si="58"/>
        <v>11</v>
      </c>
      <c r="Z428" s="11">
        <f t="shared" si="59"/>
        <v>0</v>
      </c>
      <c r="AA428" s="11">
        <f t="shared" si="60"/>
        <v>0</v>
      </c>
      <c r="AB428" s="11">
        <f t="shared" si="50"/>
        <v>1</v>
      </c>
      <c r="AC428" s="11">
        <f t="shared" si="51"/>
        <v>0</v>
      </c>
    </row>
    <row r="429" spans="1:29">
      <c r="A429" s="13" t="str">
        <f t="shared" si="52"/>
        <v>MARV1_09_8A_37</v>
      </c>
      <c r="B429" s="13" t="s">
        <v>455</v>
      </c>
      <c r="C429">
        <v>37</v>
      </c>
      <c r="D429">
        <v>0</v>
      </c>
      <c r="E429" s="3">
        <v>2</v>
      </c>
      <c r="F429" s="3">
        <v>203</v>
      </c>
      <c r="G429" s="2">
        <v>18.071002440000001</v>
      </c>
      <c r="H429" s="4">
        <v>1</v>
      </c>
      <c r="I429" s="4">
        <v>2</v>
      </c>
      <c r="J429" s="4">
        <v>11</v>
      </c>
      <c r="K429" s="4">
        <v>1</v>
      </c>
      <c r="L429" s="4">
        <v>213</v>
      </c>
      <c r="O429" s="4">
        <v>-99</v>
      </c>
      <c r="P429" s="4">
        <v>-99</v>
      </c>
      <c r="W429" s="11">
        <f t="shared" si="57"/>
        <v>0</v>
      </c>
      <c r="X429" s="11">
        <f>VLOOKUP(A429,[1]TREE_DATA!$D$2:$L$28073,9,FALSE)</f>
        <v>11</v>
      </c>
      <c r="Y429" s="11">
        <f t="shared" si="58"/>
        <v>11</v>
      </c>
      <c r="Z429" s="11">
        <f t="shared" si="59"/>
        <v>0</v>
      </c>
      <c r="AA429" s="11">
        <f t="shared" si="60"/>
        <v>0</v>
      </c>
      <c r="AB429" s="11">
        <f t="shared" si="50"/>
        <v>10</v>
      </c>
      <c r="AC429" s="11">
        <f t="shared" si="51"/>
        <v>0</v>
      </c>
    </row>
    <row r="430" spans="1:29">
      <c r="A430" s="13" t="str">
        <f t="shared" si="52"/>
        <v>MARV1_09_8A_35</v>
      </c>
      <c r="B430" s="13" t="s">
        <v>455</v>
      </c>
      <c r="C430">
        <v>35</v>
      </c>
      <c r="D430">
        <v>0</v>
      </c>
      <c r="E430" s="3">
        <v>2</v>
      </c>
      <c r="F430" s="3">
        <v>173</v>
      </c>
      <c r="G430" s="2">
        <v>17.208005490000001</v>
      </c>
      <c r="H430" s="4">
        <v>1</v>
      </c>
      <c r="I430" s="4">
        <v>2</v>
      </c>
      <c r="J430" s="4">
        <v>11</v>
      </c>
      <c r="K430" s="4">
        <v>2</v>
      </c>
      <c r="L430" s="4">
        <v>186</v>
      </c>
      <c r="O430" s="4">
        <v>-99</v>
      </c>
      <c r="P430" s="4">
        <v>-99</v>
      </c>
      <c r="W430" s="11">
        <f t="shared" si="57"/>
        <v>0</v>
      </c>
      <c r="X430" s="11">
        <f>VLOOKUP(A430,[1]TREE_DATA!$D$2:$L$28073,9,FALSE)</f>
        <v>11</v>
      </c>
      <c r="Y430" s="11">
        <f t="shared" si="58"/>
        <v>11</v>
      </c>
      <c r="Z430" s="11">
        <f t="shared" si="59"/>
        <v>0</v>
      </c>
      <c r="AA430" s="11">
        <f t="shared" si="60"/>
        <v>0</v>
      </c>
      <c r="AB430" s="11">
        <f t="shared" si="50"/>
        <v>13</v>
      </c>
      <c r="AC430" s="11">
        <f t="shared" si="51"/>
        <v>0</v>
      </c>
    </row>
    <row r="431" spans="1:29">
      <c r="A431" s="13" t="str">
        <f t="shared" si="52"/>
        <v>MARV1_09_8A_67</v>
      </c>
      <c r="B431" s="13" t="s">
        <v>455</v>
      </c>
      <c r="C431">
        <v>67</v>
      </c>
      <c r="D431">
        <v>0</v>
      </c>
      <c r="E431" s="3">
        <v>2</v>
      </c>
      <c r="F431" s="3">
        <v>223</v>
      </c>
      <c r="G431" s="2">
        <v>19.007008540000001</v>
      </c>
      <c r="H431" s="4">
        <v>1</v>
      </c>
      <c r="I431" s="4">
        <v>2</v>
      </c>
      <c r="J431" s="4">
        <v>11</v>
      </c>
      <c r="K431" s="4">
        <v>1</v>
      </c>
      <c r="L431" s="4">
        <v>235</v>
      </c>
      <c r="O431" s="4">
        <v>-99</v>
      </c>
      <c r="P431" s="4">
        <v>-99</v>
      </c>
      <c r="W431" s="11">
        <f t="shared" si="57"/>
        <v>0</v>
      </c>
      <c r="X431" s="11">
        <f>VLOOKUP(A431,[1]TREE_DATA!$D$2:$L$28073,9,FALSE)</f>
        <v>11</v>
      </c>
      <c r="Y431" s="11">
        <f t="shared" si="58"/>
        <v>11</v>
      </c>
      <c r="Z431" s="11">
        <f t="shared" si="59"/>
        <v>0</v>
      </c>
      <c r="AA431" s="11">
        <f t="shared" si="60"/>
        <v>0</v>
      </c>
      <c r="AB431" s="11">
        <f t="shared" si="50"/>
        <v>12</v>
      </c>
      <c r="AC431" s="11">
        <f t="shared" si="51"/>
        <v>0</v>
      </c>
    </row>
    <row r="432" spans="1:29">
      <c r="A432" s="13" t="str">
        <f t="shared" si="52"/>
        <v>MARV1_09_8A_69</v>
      </c>
      <c r="B432" s="13" t="s">
        <v>455</v>
      </c>
      <c r="C432">
        <v>69</v>
      </c>
      <c r="D432">
        <v>0</v>
      </c>
      <c r="E432" s="3">
        <v>2</v>
      </c>
      <c r="F432" s="3">
        <v>154</v>
      </c>
      <c r="H432" s="4">
        <v>2</v>
      </c>
      <c r="I432" s="4">
        <v>2</v>
      </c>
      <c r="J432" s="4">
        <v>22</v>
      </c>
      <c r="K432" s="4">
        <v>4</v>
      </c>
      <c r="L432" s="4">
        <v>143</v>
      </c>
      <c r="O432" s="4">
        <v>-99</v>
      </c>
      <c r="P432" s="4">
        <v>-99</v>
      </c>
      <c r="W432" s="11">
        <f t="shared" si="57"/>
        <v>0</v>
      </c>
      <c r="X432" s="11">
        <f>VLOOKUP(A432,[1]TREE_DATA!$D$2:$L$28073,9,FALSE)</f>
        <v>22</v>
      </c>
      <c r="Y432" s="11">
        <f t="shared" si="58"/>
        <v>22</v>
      </c>
      <c r="Z432" s="11">
        <f t="shared" si="59"/>
        <v>0</v>
      </c>
      <c r="AA432" s="11">
        <f t="shared" si="60"/>
        <v>0</v>
      </c>
      <c r="AB432" s="11" t="str">
        <f t="shared" si="50"/>
        <v/>
      </c>
      <c r="AC432" s="11">
        <f t="shared" si="51"/>
        <v>0</v>
      </c>
    </row>
    <row r="433" spans="1:29">
      <c r="A433" s="13" t="str">
        <f t="shared" si="52"/>
        <v>MARV1_09_8A_2</v>
      </c>
      <c r="B433" s="13" t="s">
        <v>455</v>
      </c>
      <c r="C433">
        <v>2</v>
      </c>
      <c r="D433">
        <v>1</v>
      </c>
      <c r="E433" s="3">
        <v>2</v>
      </c>
      <c r="F433" s="3">
        <v>223</v>
      </c>
      <c r="G433" s="2">
        <v>17.684003050000001</v>
      </c>
      <c r="H433" s="4">
        <v>1</v>
      </c>
      <c r="I433" s="4">
        <v>2</v>
      </c>
      <c r="J433" s="4">
        <v>11</v>
      </c>
      <c r="K433" s="4">
        <v>1</v>
      </c>
      <c r="L433" s="4">
        <v>233</v>
      </c>
      <c r="O433" s="4">
        <v>-99</v>
      </c>
      <c r="P433" s="4">
        <v>-99</v>
      </c>
      <c r="W433" s="11">
        <f t="shared" si="57"/>
        <v>0</v>
      </c>
      <c r="X433" s="11">
        <f>VLOOKUP(A433,[1]TREE_DATA!$D$2:$L$28073,9,FALSE)</f>
        <v>11</v>
      </c>
      <c r="Y433" s="11">
        <f t="shared" si="58"/>
        <v>11</v>
      </c>
      <c r="Z433" s="11">
        <f t="shared" si="59"/>
        <v>0</v>
      </c>
      <c r="AA433" s="11">
        <f t="shared" si="60"/>
        <v>0</v>
      </c>
      <c r="AB433" s="11">
        <f t="shared" si="50"/>
        <v>10</v>
      </c>
      <c r="AC433" s="11">
        <f t="shared" si="51"/>
        <v>0</v>
      </c>
    </row>
    <row r="434" spans="1:29">
      <c r="A434" s="13" t="str">
        <f t="shared" si="52"/>
        <v>MARV1_09_8A_4</v>
      </c>
      <c r="B434" s="13" t="s">
        <v>455</v>
      </c>
      <c r="C434">
        <v>4</v>
      </c>
      <c r="D434">
        <v>1</v>
      </c>
      <c r="E434" s="3">
        <v>2</v>
      </c>
      <c r="F434" s="3">
        <v>210</v>
      </c>
      <c r="G434" s="2">
        <v>19.141000609999999</v>
      </c>
      <c r="H434" s="4">
        <v>1</v>
      </c>
      <c r="I434" s="4">
        <v>2</v>
      </c>
      <c r="J434" s="4">
        <v>11</v>
      </c>
      <c r="K434" s="4">
        <v>1</v>
      </c>
      <c r="L434" s="4">
        <v>222</v>
      </c>
      <c r="O434" s="4">
        <v>-99</v>
      </c>
      <c r="P434" s="4">
        <v>-99</v>
      </c>
      <c r="W434" s="11">
        <f t="shared" si="57"/>
        <v>0</v>
      </c>
      <c r="X434" s="11">
        <f>VLOOKUP(A434,[1]TREE_DATA!$D$2:$L$28073,9,FALSE)</f>
        <v>11</v>
      </c>
      <c r="Y434" s="11">
        <f t="shared" si="58"/>
        <v>11</v>
      </c>
      <c r="Z434" s="11">
        <f t="shared" si="59"/>
        <v>0</v>
      </c>
      <c r="AA434" s="11">
        <f t="shared" si="60"/>
        <v>0</v>
      </c>
      <c r="AB434" s="11">
        <f t="shared" si="50"/>
        <v>12</v>
      </c>
      <c r="AC434" s="11">
        <f t="shared" si="51"/>
        <v>0</v>
      </c>
    </row>
    <row r="435" spans="1:29">
      <c r="A435" s="13" t="str">
        <f t="shared" si="52"/>
        <v>MARV1_09_8A_8</v>
      </c>
      <c r="B435" s="13" t="s">
        <v>455</v>
      </c>
      <c r="C435">
        <v>8</v>
      </c>
      <c r="D435">
        <v>1</v>
      </c>
      <c r="E435" s="3">
        <v>2</v>
      </c>
      <c r="F435" s="3">
        <v>205</v>
      </c>
      <c r="G435" s="2">
        <v>16.670002440000001</v>
      </c>
      <c r="H435" s="4">
        <v>1</v>
      </c>
      <c r="I435" s="4">
        <v>2</v>
      </c>
      <c r="J435" s="4">
        <v>11</v>
      </c>
      <c r="K435" s="4">
        <v>1</v>
      </c>
      <c r="L435" s="4">
        <v>209</v>
      </c>
      <c r="O435" s="4">
        <v>-99</v>
      </c>
      <c r="P435" s="4">
        <v>-99</v>
      </c>
      <c r="W435" s="11">
        <f t="shared" si="57"/>
        <v>0</v>
      </c>
      <c r="X435" s="11">
        <f>VLOOKUP(A435,[1]TREE_DATA!$D$2:$L$28073,9,FALSE)</f>
        <v>11</v>
      </c>
      <c r="Y435" s="11">
        <f t="shared" si="58"/>
        <v>11</v>
      </c>
      <c r="Z435" s="11">
        <f t="shared" si="59"/>
        <v>0</v>
      </c>
      <c r="AA435" s="11">
        <f t="shared" si="60"/>
        <v>0</v>
      </c>
      <c r="AB435" s="11">
        <f t="shared" si="50"/>
        <v>4</v>
      </c>
      <c r="AC435" s="11">
        <f t="shared" si="51"/>
        <v>0</v>
      </c>
    </row>
    <row r="436" spans="1:29">
      <c r="A436" s="13" t="str">
        <f t="shared" si="52"/>
        <v>MARV1_09_8A_47</v>
      </c>
      <c r="B436" s="13" t="s">
        <v>455</v>
      </c>
      <c r="C436">
        <v>47</v>
      </c>
      <c r="D436">
        <v>1</v>
      </c>
      <c r="E436" s="3">
        <v>2</v>
      </c>
      <c r="F436" s="3">
        <v>299</v>
      </c>
      <c r="G436" s="2">
        <v>19.90000977</v>
      </c>
      <c r="H436" s="4">
        <v>1</v>
      </c>
      <c r="I436" s="4">
        <v>2</v>
      </c>
      <c r="J436" s="4">
        <v>11</v>
      </c>
      <c r="K436" s="4">
        <v>1</v>
      </c>
      <c r="L436" s="4">
        <v>321</v>
      </c>
      <c r="O436" s="4">
        <v>-99</v>
      </c>
      <c r="P436" s="4">
        <v>-99</v>
      </c>
      <c r="W436" s="11">
        <f t="shared" si="57"/>
        <v>0</v>
      </c>
      <c r="X436" s="11">
        <f>VLOOKUP(A436,[1]TREE_DATA!$D$2:$L$28073,9,FALSE)</f>
        <v>11</v>
      </c>
      <c r="Y436" s="11">
        <f t="shared" si="58"/>
        <v>11</v>
      </c>
      <c r="Z436" s="11">
        <f t="shared" si="59"/>
        <v>0</v>
      </c>
      <c r="AA436" s="11">
        <f t="shared" si="60"/>
        <v>0</v>
      </c>
      <c r="AB436" s="11">
        <f t="shared" si="50"/>
        <v>22</v>
      </c>
      <c r="AC436" s="11">
        <f t="shared" si="51"/>
        <v>0</v>
      </c>
    </row>
    <row r="437" spans="1:29">
      <c r="A437" s="13" t="str">
        <f t="shared" si="52"/>
        <v>MARV1_09_8A_10</v>
      </c>
      <c r="B437" s="13" t="s">
        <v>455</v>
      </c>
      <c r="C437">
        <v>10</v>
      </c>
      <c r="D437">
        <v>1</v>
      </c>
      <c r="E437" s="3">
        <v>2</v>
      </c>
      <c r="F437" s="3">
        <v>196</v>
      </c>
      <c r="G437" s="2">
        <v>17.20600366</v>
      </c>
      <c r="H437" s="4">
        <v>1</v>
      </c>
      <c r="I437" s="4">
        <v>2</v>
      </c>
      <c r="J437" s="4">
        <v>11</v>
      </c>
      <c r="K437" s="4">
        <v>1</v>
      </c>
      <c r="L437" s="4">
        <v>203</v>
      </c>
      <c r="O437" s="4">
        <v>-99</v>
      </c>
      <c r="P437" s="4">
        <v>-99</v>
      </c>
      <c r="W437" s="11">
        <f t="shared" si="57"/>
        <v>0</v>
      </c>
      <c r="X437" s="11">
        <f>VLOOKUP(A437,[1]TREE_DATA!$D$2:$L$28073,9,FALSE)</f>
        <v>11</v>
      </c>
      <c r="Y437" s="11">
        <f t="shared" si="58"/>
        <v>11</v>
      </c>
      <c r="Z437" s="11">
        <f t="shared" si="59"/>
        <v>0</v>
      </c>
      <c r="AA437" s="11">
        <f t="shared" si="60"/>
        <v>0</v>
      </c>
      <c r="AB437" s="11">
        <f t="shared" si="50"/>
        <v>7</v>
      </c>
      <c r="AC437" s="11">
        <f t="shared" si="51"/>
        <v>0</v>
      </c>
    </row>
    <row r="438" spans="1:29">
      <c r="A438" s="13" t="str">
        <f t="shared" si="52"/>
        <v>MARV1_09_8A_51</v>
      </c>
      <c r="B438" s="13" t="s">
        <v>455</v>
      </c>
      <c r="C438">
        <v>51</v>
      </c>
      <c r="D438">
        <v>1</v>
      </c>
      <c r="E438" s="3">
        <v>2</v>
      </c>
      <c r="F438" s="3">
        <v>167</v>
      </c>
      <c r="G438" s="2">
        <v>14.737001830000001</v>
      </c>
      <c r="H438" s="4">
        <v>1</v>
      </c>
      <c r="I438" s="4">
        <v>2</v>
      </c>
      <c r="J438" s="4">
        <v>11</v>
      </c>
      <c r="K438" s="4">
        <v>2</v>
      </c>
      <c r="L438" s="4">
        <v>167</v>
      </c>
      <c r="O438" s="4">
        <v>-99</v>
      </c>
      <c r="P438" s="4">
        <v>-99</v>
      </c>
      <c r="W438" s="11">
        <f t="shared" si="57"/>
        <v>0</v>
      </c>
      <c r="X438" s="11">
        <f>VLOOKUP(A438,[1]TREE_DATA!$D$2:$L$28073,9,FALSE)</f>
        <v>11</v>
      </c>
      <c r="Y438" s="11">
        <f t="shared" si="58"/>
        <v>11</v>
      </c>
      <c r="Z438" s="11">
        <f t="shared" si="59"/>
        <v>0</v>
      </c>
      <c r="AA438" s="11">
        <f t="shared" si="60"/>
        <v>0</v>
      </c>
      <c r="AB438" s="11">
        <f t="shared" si="50"/>
        <v>0</v>
      </c>
      <c r="AC438" s="11">
        <f t="shared" si="51"/>
        <v>0</v>
      </c>
    </row>
    <row r="439" spans="1:29">
      <c r="A439" s="13" t="str">
        <f t="shared" si="52"/>
        <v>MARV1_09_8A_12</v>
      </c>
      <c r="B439" s="13" t="s">
        <v>455</v>
      </c>
      <c r="C439">
        <v>12</v>
      </c>
      <c r="D439">
        <v>1</v>
      </c>
      <c r="E439" s="3">
        <v>2</v>
      </c>
      <c r="F439" s="3">
        <v>183</v>
      </c>
      <c r="G439" s="2">
        <v>15.579000000000001</v>
      </c>
      <c r="H439" s="4">
        <v>1</v>
      </c>
      <c r="I439" s="4">
        <v>2</v>
      </c>
      <c r="J439" s="4">
        <v>11</v>
      </c>
      <c r="K439" s="4">
        <v>2</v>
      </c>
      <c r="L439" s="4">
        <v>190</v>
      </c>
      <c r="O439" s="4">
        <v>-99</v>
      </c>
      <c r="P439" s="4">
        <v>-99</v>
      </c>
      <c r="W439" s="11">
        <f t="shared" si="57"/>
        <v>0</v>
      </c>
      <c r="X439" s="11">
        <f>VLOOKUP(A439,[1]TREE_DATA!$D$2:$L$28073,9,FALSE)</f>
        <v>11</v>
      </c>
      <c r="Y439" s="11">
        <f t="shared" si="58"/>
        <v>11</v>
      </c>
      <c r="Z439" s="11">
        <f t="shared" si="59"/>
        <v>0</v>
      </c>
      <c r="AA439" s="11">
        <f t="shared" si="60"/>
        <v>0</v>
      </c>
      <c r="AB439" s="11">
        <f t="shared" si="50"/>
        <v>7</v>
      </c>
      <c r="AC439" s="11">
        <f t="shared" si="51"/>
        <v>0</v>
      </c>
    </row>
    <row r="440" spans="1:29">
      <c r="A440" s="13" t="str">
        <f t="shared" si="52"/>
        <v>MARV1_09_8A_50</v>
      </c>
      <c r="B440" s="13" t="s">
        <v>455</v>
      </c>
      <c r="C440">
        <v>50</v>
      </c>
      <c r="D440">
        <v>1</v>
      </c>
      <c r="E440" s="3">
        <v>2</v>
      </c>
      <c r="F440" s="3">
        <v>150</v>
      </c>
      <c r="H440" s="4">
        <v>2</v>
      </c>
      <c r="I440" s="4">
        <v>2</v>
      </c>
      <c r="J440" s="4">
        <v>22</v>
      </c>
      <c r="K440" s="4">
        <v>4</v>
      </c>
      <c r="L440" s="4">
        <v>140</v>
      </c>
      <c r="O440" s="4">
        <v>-99</v>
      </c>
      <c r="P440" s="4">
        <v>-99</v>
      </c>
      <c r="W440" s="11">
        <f t="shared" si="57"/>
        <v>0</v>
      </c>
      <c r="X440" s="11">
        <f>VLOOKUP(A440,[1]TREE_DATA!$D$2:$L$28073,9,FALSE)</f>
        <v>22</v>
      </c>
      <c r="Y440" s="11">
        <f t="shared" si="58"/>
        <v>22</v>
      </c>
      <c r="Z440" s="11">
        <f t="shared" si="59"/>
        <v>0</v>
      </c>
      <c r="AA440" s="11">
        <f t="shared" si="60"/>
        <v>0</v>
      </c>
      <c r="AB440" s="11" t="str">
        <f t="shared" si="50"/>
        <v/>
      </c>
      <c r="AC440" s="11">
        <f t="shared" si="51"/>
        <v>0</v>
      </c>
    </row>
    <row r="441" spans="1:29">
      <c r="A441" s="13" t="str">
        <f t="shared" si="52"/>
        <v>MARV1_09_8A_54</v>
      </c>
      <c r="B441" s="13" t="s">
        <v>455</v>
      </c>
      <c r="C441">
        <v>54</v>
      </c>
      <c r="D441">
        <v>1</v>
      </c>
      <c r="E441" s="3">
        <v>2</v>
      </c>
      <c r="F441" s="3">
        <v>274</v>
      </c>
      <c r="G441" s="2">
        <v>17.662998170000002</v>
      </c>
      <c r="H441" s="4">
        <v>1</v>
      </c>
      <c r="I441" s="4">
        <v>2</v>
      </c>
      <c r="J441" s="4">
        <v>11</v>
      </c>
      <c r="K441" s="4">
        <v>1</v>
      </c>
      <c r="L441" s="4">
        <v>273</v>
      </c>
      <c r="M441" s="4" t="s">
        <v>445</v>
      </c>
      <c r="N441" s="4">
        <v>23</v>
      </c>
      <c r="O441" s="4">
        <v>20</v>
      </c>
      <c r="P441" s="4">
        <v>15.5</v>
      </c>
      <c r="W441" s="11">
        <f t="shared" si="57"/>
        <v>0</v>
      </c>
      <c r="X441" s="11">
        <f>VLOOKUP(A441,[1]TREE_DATA!$D$2:$L$28073,9,FALSE)</f>
        <v>11</v>
      </c>
      <c r="Y441" s="11">
        <f t="shared" si="58"/>
        <v>11</v>
      </c>
      <c r="Z441" s="11">
        <f t="shared" si="59"/>
        <v>0</v>
      </c>
      <c r="AA441" s="11">
        <f t="shared" si="60"/>
        <v>0</v>
      </c>
      <c r="AB441" s="11">
        <f t="shared" si="50"/>
        <v>-1</v>
      </c>
      <c r="AC441" s="11">
        <f t="shared" si="51"/>
        <v>0</v>
      </c>
    </row>
    <row r="442" spans="1:29">
      <c r="A442" s="13" t="str">
        <f t="shared" si="52"/>
        <v>MARV1_09_8A_53</v>
      </c>
      <c r="B442" s="13" t="s">
        <v>455</v>
      </c>
      <c r="C442">
        <v>53</v>
      </c>
      <c r="D442">
        <v>1</v>
      </c>
      <c r="E442" s="3">
        <v>2</v>
      </c>
      <c r="F442" s="3">
        <v>220</v>
      </c>
      <c r="G442" s="2">
        <v>17.318006709999999</v>
      </c>
      <c r="H442" s="4">
        <v>1</v>
      </c>
      <c r="I442" s="4">
        <v>2</v>
      </c>
      <c r="J442" s="4">
        <v>11</v>
      </c>
      <c r="K442" s="4">
        <v>1</v>
      </c>
      <c r="L442" s="4">
        <v>224</v>
      </c>
      <c r="O442" s="4">
        <v>-99</v>
      </c>
      <c r="P442" s="4">
        <v>-99</v>
      </c>
      <c r="W442" s="11">
        <f t="shared" si="57"/>
        <v>0</v>
      </c>
      <c r="X442" s="11">
        <f>VLOOKUP(A442,[1]TREE_DATA!$D$2:$L$28073,9,FALSE)</f>
        <v>11</v>
      </c>
      <c r="Y442" s="11">
        <f t="shared" si="58"/>
        <v>11</v>
      </c>
      <c r="Z442" s="11">
        <f t="shared" si="59"/>
        <v>0</v>
      </c>
      <c r="AA442" s="11">
        <f t="shared" si="60"/>
        <v>0</v>
      </c>
      <c r="AB442" s="11">
        <f t="shared" si="50"/>
        <v>4</v>
      </c>
      <c r="AC442" s="11">
        <f t="shared" si="51"/>
        <v>0</v>
      </c>
    </row>
    <row r="443" spans="1:29">
      <c r="A443" s="13" t="str">
        <f t="shared" si="52"/>
        <v>MARV1_09_8A_55</v>
      </c>
      <c r="B443" s="13" t="s">
        <v>455</v>
      </c>
      <c r="C443">
        <v>55</v>
      </c>
      <c r="D443">
        <v>1</v>
      </c>
      <c r="E443" s="3">
        <v>2</v>
      </c>
      <c r="F443" s="3">
        <v>118</v>
      </c>
      <c r="H443" s="4">
        <v>2</v>
      </c>
      <c r="I443" s="4">
        <v>2</v>
      </c>
      <c r="J443" s="4">
        <v>22</v>
      </c>
      <c r="K443" s="4">
        <v>4</v>
      </c>
      <c r="L443" s="4">
        <v>110</v>
      </c>
      <c r="O443" s="4">
        <v>-99</v>
      </c>
      <c r="P443" s="4">
        <v>-99</v>
      </c>
      <c r="W443" s="11">
        <f t="shared" si="57"/>
        <v>0</v>
      </c>
      <c r="X443" s="11">
        <f>VLOOKUP(A443,[1]TREE_DATA!$D$2:$L$28073,9,FALSE)</f>
        <v>22</v>
      </c>
      <c r="Y443" s="11">
        <f t="shared" si="58"/>
        <v>22</v>
      </c>
      <c r="Z443" s="11">
        <f t="shared" si="59"/>
        <v>0</v>
      </c>
      <c r="AA443" s="11">
        <f t="shared" si="60"/>
        <v>0</v>
      </c>
      <c r="AB443" s="11" t="str">
        <f t="shared" si="50"/>
        <v/>
      </c>
      <c r="AC443" s="11">
        <f t="shared" si="51"/>
        <v>0</v>
      </c>
    </row>
    <row r="444" spans="1:29">
      <c r="A444" s="13" t="str">
        <f t="shared" si="52"/>
        <v>MARV1_09_8A_708</v>
      </c>
      <c r="B444" s="13" t="s">
        <v>455</v>
      </c>
      <c r="C444">
        <v>708</v>
      </c>
      <c r="D444">
        <v>1</v>
      </c>
      <c r="E444" s="3">
        <v>6</v>
      </c>
      <c r="F444" s="3">
        <v>55</v>
      </c>
      <c r="H444" s="4">
        <v>2</v>
      </c>
      <c r="I444" s="4">
        <v>6</v>
      </c>
      <c r="J444" s="4">
        <v>22</v>
      </c>
      <c r="K444" s="4">
        <v>4</v>
      </c>
      <c r="L444" s="4">
        <v>116</v>
      </c>
      <c r="O444" s="4">
        <v>-99</v>
      </c>
      <c r="P444" s="4">
        <v>-99</v>
      </c>
      <c r="W444" s="11">
        <f t="shared" si="57"/>
        <v>0</v>
      </c>
      <c r="X444" s="11">
        <f>VLOOKUP(A444,[1]TREE_DATA!$D$2:$L$28073,9,FALSE)</f>
        <v>22</v>
      </c>
      <c r="Y444" s="11">
        <f t="shared" si="58"/>
        <v>22</v>
      </c>
      <c r="Z444" s="11">
        <f t="shared" si="59"/>
        <v>0</v>
      </c>
      <c r="AA444" s="11">
        <f t="shared" si="60"/>
        <v>0</v>
      </c>
      <c r="AB444" s="11" t="str">
        <f t="shared" si="50"/>
        <v/>
      </c>
      <c r="AC444" s="11">
        <f t="shared" si="51"/>
        <v>0</v>
      </c>
    </row>
    <row r="445" spans="1:29">
      <c r="A445" s="13" t="str">
        <f t="shared" si="52"/>
        <v>MARV1_09_8A_710</v>
      </c>
      <c r="B445" s="13" t="s">
        <v>455</v>
      </c>
      <c r="C445">
        <v>710</v>
      </c>
      <c r="D445">
        <v>1</v>
      </c>
      <c r="E445" s="3">
        <v>6</v>
      </c>
      <c r="F445" s="3">
        <v>68</v>
      </c>
      <c r="H445" s="4">
        <v>2</v>
      </c>
      <c r="I445" s="4">
        <v>6</v>
      </c>
      <c r="J445" s="4">
        <v>22</v>
      </c>
      <c r="K445" s="4">
        <v>4</v>
      </c>
      <c r="L445" s="4">
        <v>65</v>
      </c>
      <c r="O445" s="4">
        <v>-99</v>
      </c>
      <c r="P445" s="4">
        <v>-99</v>
      </c>
      <c r="W445" s="11">
        <f t="shared" si="57"/>
        <v>0</v>
      </c>
      <c r="X445" s="11">
        <f>VLOOKUP(A445,[1]TREE_DATA!$D$2:$L$28073,9,FALSE)</f>
        <v>22</v>
      </c>
      <c r="Y445" s="11">
        <f t="shared" si="58"/>
        <v>22</v>
      </c>
      <c r="Z445" s="11">
        <f t="shared" si="59"/>
        <v>0</v>
      </c>
      <c r="AA445" s="11">
        <f t="shared" si="60"/>
        <v>0</v>
      </c>
      <c r="AB445" s="11" t="str">
        <f t="shared" si="50"/>
        <v/>
      </c>
      <c r="AC445" s="11">
        <f t="shared" si="51"/>
        <v>0</v>
      </c>
    </row>
    <row r="446" spans="1:29">
      <c r="A446" s="13" t="str">
        <f t="shared" si="52"/>
        <v>MARV1_09_8A_707</v>
      </c>
      <c r="B446" s="13" t="s">
        <v>455</v>
      </c>
      <c r="C446">
        <v>707</v>
      </c>
      <c r="D446">
        <v>1</v>
      </c>
      <c r="E446" s="3">
        <v>6</v>
      </c>
      <c r="F446" s="3">
        <v>115</v>
      </c>
      <c r="G446" s="2">
        <v>12.791011599999999</v>
      </c>
      <c r="H446" s="4">
        <v>2</v>
      </c>
      <c r="I446" s="4">
        <v>6</v>
      </c>
      <c r="J446" s="4">
        <v>11</v>
      </c>
      <c r="K446" s="4">
        <v>2</v>
      </c>
      <c r="L446" s="4">
        <v>122</v>
      </c>
      <c r="O446" s="4">
        <v>-99</v>
      </c>
      <c r="P446" s="4">
        <v>-99</v>
      </c>
      <c r="W446" s="11">
        <f t="shared" si="57"/>
        <v>0</v>
      </c>
      <c r="X446" s="11">
        <f>VLOOKUP(A446,[1]TREE_DATA!$D$2:$L$28073,9,FALSE)</f>
        <v>11</v>
      </c>
      <c r="Y446" s="11">
        <f t="shared" si="58"/>
        <v>11</v>
      </c>
      <c r="Z446" s="11">
        <f t="shared" si="59"/>
        <v>0</v>
      </c>
      <c r="AA446" s="11">
        <f t="shared" si="60"/>
        <v>0</v>
      </c>
      <c r="AB446" s="11">
        <f t="shared" si="50"/>
        <v>7</v>
      </c>
      <c r="AC446" s="11">
        <f t="shared" si="51"/>
        <v>0</v>
      </c>
    </row>
    <row r="447" spans="1:29">
      <c r="A447" s="13" t="str">
        <f t="shared" si="52"/>
        <v>MARV1_09_8A_706</v>
      </c>
      <c r="B447" s="13" t="s">
        <v>455</v>
      </c>
      <c r="C447">
        <v>706</v>
      </c>
      <c r="D447">
        <v>1</v>
      </c>
      <c r="E447" s="3">
        <v>6</v>
      </c>
      <c r="F447" s="3">
        <v>80</v>
      </c>
      <c r="H447" s="4">
        <v>2</v>
      </c>
      <c r="I447" s="4">
        <v>6</v>
      </c>
      <c r="J447" s="4">
        <v>14</v>
      </c>
      <c r="K447" s="4">
        <v>2</v>
      </c>
      <c r="L447" s="4">
        <v>83</v>
      </c>
      <c r="O447" s="4">
        <v>-99</v>
      </c>
      <c r="P447" s="4">
        <v>-99</v>
      </c>
      <c r="W447" s="11">
        <f t="shared" si="57"/>
        <v>0</v>
      </c>
      <c r="X447" s="11">
        <f>VLOOKUP(A447,[1]TREE_DATA!$D$2:$L$28073,9,FALSE)</f>
        <v>14</v>
      </c>
      <c r="Y447" s="11">
        <f t="shared" si="58"/>
        <v>14</v>
      </c>
      <c r="Z447" s="11">
        <f t="shared" si="59"/>
        <v>0</v>
      </c>
      <c r="AA447" s="11">
        <f t="shared" si="60"/>
        <v>0</v>
      </c>
      <c r="AB447" s="11">
        <f t="shared" si="50"/>
        <v>3</v>
      </c>
      <c r="AC447" s="11">
        <f t="shared" si="51"/>
        <v>0</v>
      </c>
    </row>
    <row r="448" spans="1:29">
      <c r="A448" s="13" t="str">
        <f t="shared" si="52"/>
        <v>MARV1_09_8A_711</v>
      </c>
      <c r="B448" s="13" t="s">
        <v>455</v>
      </c>
      <c r="C448">
        <v>711</v>
      </c>
      <c r="D448">
        <v>1</v>
      </c>
      <c r="E448" s="3">
        <v>6</v>
      </c>
      <c r="F448" s="3">
        <v>54</v>
      </c>
      <c r="I448" s="4">
        <v>6</v>
      </c>
      <c r="J448" s="4">
        <v>23</v>
      </c>
      <c r="K448" s="4">
        <v>2</v>
      </c>
      <c r="L448" s="4">
        <v>50</v>
      </c>
      <c r="O448" s="4">
        <v>-99</v>
      </c>
      <c r="P448" s="4">
        <v>-99</v>
      </c>
      <c r="W448" s="11">
        <f t="shared" si="57"/>
        <v>0</v>
      </c>
      <c r="X448" s="11">
        <f>VLOOKUP(A448,[1]TREE_DATA!$D$2:$L$28073,9,FALSE)</f>
        <v>22</v>
      </c>
      <c r="Y448" s="11">
        <f t="shared" si="58"/>
        <v>23</v>
      </c>
      <c r="Z448" s="11">
        <f t="shared" si="59"/>
        <v>0</v>
      </c>
      <c r="AA448" s="11">
        <f t="shared" si="60"/>
        <v>0</v>
      </c>
      <c r="AB448" s="11" t="str">
        <f t="shared" si="50"/>
        <v/>
      </c>
      <c r="AC448" s="11">
        <f t="shared" si="51"/>
        <v>0</v>
      </c>
    </row>
    <row r="449" spans="1:29">
      <c r="A449" s="13" t="str">
        <f t="shared" si="52"/>
        <v>MARV1_09_8A_56</v>
      </c>
      <c r="B449" s="13" t="s">
        <v>455</v>
      </c>
      <c r="C449">
        <v>56</v>
      </c>
      <c r="D449">
        <v>1</v>
      </c>
      <c r="E449" s="3">
        <v>2</v>
      </c>
      <c r="F449" s="3">
        <v>337</v>
      </c>
      <c r="G449" s="2">
        <v>21.204004879999999</v>
      </c>
      <c r="H449" s="4">
        <v>1</v>
      </c>
      <c r="I449" s="4">
        <v>2</v>
      </c>
      <c r="J449" s="4">
        <v>11</v>
      </c>
      <c r="K449" s="4">
        <v>1</v>
      </c>
      <c r="L449" s="4">
        <v>333</v>
      </c>
      <c r="M449" s="4" t="s">
        <v>179</v>
      </c>
      <c r="N449" s="4">
        <v>28</v>
      </c>
      <c r="O449" s="4">
        <v>22</v>
      </c>
      <c r="P449" s="4">
        <v>16</v>
      </c>
      <c r="R449" s="4">
        <v>1.8</v>
      </c>
      <c r="S449" s="4">
        <v>2</v>
      </c>
      <c r="T449" s="4">
        <v>56</v>
      </c>
      <c r="W449" s="11">
        <f t="shared" si="57"/>
        <v>0</v>
      </c>
      <c r="X449" s="11">
        <f>VLOOKUP(A449,[1]TREE_DATA!$D$2:$L$28073,9,FALSE)</f>
        <v>11</v>
      </c>
      <c r="Y449" s="11">
        <f t="shared" si="58"/>
        <v>11</v>
      </c>
      <c r="Z449" s="11">
        <f t="shared" si="59"/>
        <v>0</v>
      </c>
      <c r="AA449" s="11">
        <f t="shared" si="60"/>
        <v>0</v>
      </c>
      <c r="AB449" s="11">
        <f t="shared" si="50"/>
        <v>-4</v>
      </c>
      <c r="AC449" s="11">
        <f t="shared" si="51"/>
        <v>0</v>
      </c>
    </row>
    <row r="450" spans="1:29">
      <c r="A450" s="13" t="str">
        <f t="shared" si="52"/>
        <v>MARV1_09_8A_58</v>
      </c>
      <c r="B450" s="13" t="s">
        <v>455</v>
      </c>
      <c r="C450">
        <v>58</v>
      </c>
      <c r="D450">
        <v>1</v>
      </c>
      <c r="E450" s="3">
        <v>2</v>
      </c>
      <c r="F450" s="3">
        <v>258</v>
      </c>
      <c r="G450" s="2">
        <v>19.766004880000001</v>
      </c>
      <c r="H450" s="4">
        <v>1</v>
      </c>
      <c r="I450" s="4">
        <v>2</v>
      </c>
      <c r="J450" s="4" t="s">
        <v>21</v>
      </c>
      <c r="K450" s="4">
        <v>1</v>
      </c>
      <c r="L450" s="4">
        <v>270</v>
      </c>
      <c r="M450" s="4" t="s">
        <v>179</v>
      </c>
      <c r="N450" s="4">
        <v>21</v>
      </c>
      <c r="O450" s="4">
        <v>21</v>
      </c>
      <c r="P450" s="4">
        <v>17.5</v>
      </c>
      <c r="R450" s="4">
        <v>0.7</v>
      </c>
      <c r="S450" s="4">
        <v>1</v>
      </c>
      <c r="T450" s="4">
        <v>53</v>
      </c>
      <c r="W450" s="11">
        <f t="shared" si="57"/>
        <v>0</v>
      </c>
      <c r="X450" s="11">
        <f>VLOOKUP(A450,[1]TREE_DATA!$D$2:$L$28073,9,FALSE)</f>
        <v>11</v>
      </c>
      <c r="Y450" s="11">
        <f t="shared" si="58"/>
        <v>12</v>
      </c>
      <c r="Z450" s="11">
        <f t="shared" si="59"/>
        <v>0</v>
      </c>
      <c r="AA450" s="11">
        <f t="shared" si="60"/>
        <v>0</v>
      </c>
      <c r="AB450" s="11">
        <f t="shared" si="50"/>
        <v>12</v>
      </c>
      <c r="AC450" s="11">
        <f t="shared" si="51"/>
        <v>0</v>
      </c>
    </row>
    <row r="451" spans="1:29">
      <c r="A451" s="13" t="str">
        <f t="shared" si="52"/>
        <v>MARV1_09_8A_57</v>
      </c>
      <c r="B451" s="13" t="s">
        <v>455</v>
      </c>
      <c r="C451">
        <v>57</v>
      </c>
      <c r="D451">
        <v>1</v>
      </c>
      <c r="E451" s="3">
        <v>2</v>
      </c>
      <c r="F451" s="3">
        <v>237</v>
      </c>
      <c r="G451" s="2">
        <v>19.43099939</v>
      </c>
      <c r="H451" s="4">
        <v>1</v>
      </c>
      <c r="I451" s="4">
        <v>2</v>
      </c>
      <c r="J451" s="4">
        <v>11</v>
      </c>
      <c r="K451" s="4">
        <v>1</v>
      </c>
      <c r="L451" s="4">
        <v>245</v>
      </c>
      <c r="O451" s="4">
        <v>-99</v>
      </c>
      <c r="P451" s="4">
        <v>-99</v>
      </c>
      <c r="W451" s="11">
        <f t="shared" si="57"/>
        <v>0</v>
      </c>
      <c r="X451" s="11">
        <f>VLOOKUP(A451,[1]TREE_DATA!$D$2:$L$28073,9,FALSE)</f>
        <v>11</v>
      </c>
      <c r="Y451" s="11">
        <f t="shared" si="58"/>
        <v>11</v>
      </c>
      <c r="Z451" s="11">
        <f t="shared" si="59"/>
        <v>0</v>
      </c>
      <c r="AA451" s="11">
        <f t="shared" si="60"/>
        <v>0</v>
      </c>
      <c r="AB451" s="11">
        <f t="shared" si="50"/>
        <v>8</v>
      </c>
      <c r="AC451" s="11">
        <f t="shared" si="51"/>
        <v>0</v>
      </c>
    </row>
    <row r="452" spans="1:29">
      <c r="A452" s="13" t="str">
        <f t="shared" si="52"/>
        <v>MARV1_09_8A_59</v>
      </c>
      <c r="B452" s="13" t="s">
        <v>455</v>
      </c>
      <c r="C452">
        <v>59</v>
      </c>
      <c r="D452">
        <v>1</v>
      </c>
      <c r="E452" s="3">
        <v>2</v>
      </c>
      <c r="F452" s="3">
        <v>251</v>
      </c>
      <c r="G452" s="2">
        <v>19.773009160000001</v>
      </c>
      <c r="H452" s="4">
        <v>1</v>
      </c>
      <c r="I452" s="4">
        <v>2</v>
      </c>
      <c r="J452" s="4" t="s">
        <v>21</v>
      </c>
      <c r="K452" s="4">
        <v>1</v>
      </c>
      <c r="L452" s="4">
        <v>258</v>
      </c>
      <c r="O452" s="4">
        <v>-99</v>
      </c>
      <c r="P452" s="4">
        <v>-99</v>
      </c>
      <c r="W452" s="11">
        <f t="shared" si="57"/>
        <v>0</v>
      </c>
      <c r="X452" s="11">
        <f>VLOOKUP(A452,[1]TREE_DATA!$D$2:$L$28073,9,FALSE)</f>
        <v>11</v>
      </c>
      <c r="Y452" s="11">
        <f t="shared" si="58"/>
        <v>12</v>
      </c>
      <c r="Z452" s="11">
        <f t="shared" si="59"/>
        <v>0</v>
      </c>
      <c r="AA452" s="11">
        <f t="shared" si="60"/>
        <v>0</v>
      </c>
      <c r="AB452" s="11">
        <f t="shared" si="50"/>
        <v>7</v>
      </c>
      <c r="AC452" s="11">
        <f t="shared" si="51"/>
        <v>0</v>
      </c>
    </row>
    <row r="453" spans="1:29">
      <c r="A453" s="13" t="str">
        <f t="shared" si="52"/>
        <v>MARV1_09_8A_60</v>
      </c>
      <c r="B453" s="13" t="s">
        <v>455</v>
      </c>
      <c r="C453">
        <v>60</v>
      </c>
      <c r="D453">
        <v>1</v>
      </c>
      <c r="E453" s="3">
        <v>2</v>
      </c>
      <c r="F453" s="3">
        <v>231</v>
      </c>
      <c r="G453" s="2">
        <v>19.927004879999998</v>
      </c>
      <c r="H453" s="4">
        <v>1</v>
      </c>
      <c r="I453" s="4">
        <v>2</v>
      </c>
      <c r="J453" s="4" t="s">
        <v>21</v>
      </c>
      <c r="K453" s="4">
        <v>1</v>
      </c>
      <c r="L453" s="4">
        <v>246</v>
      </c>
      <c r="M453" s="4" t="s">
        <v>445</v>
      </c>
      <c r="N453" s="4">
        <v>21</v>
      </c>
      <c r="O453" s="4">
        <v>21.5</v>
      </c>
      <c r="P453" s="4">
        <v>16</v>
      </c>
      <c r="W453" s="11">
        <f t="shared" si="57"/>
        <v>0</v>
      </c>
      <c r="X453" s="11">
        <f>VLOOKUP(A453,[1]TREE_DATA!$D$2:$L$28073,9,FALSE)</f>
        <v>11</v>
      </c>
      <c r="Y453" s="11">
        <f t="shared" si="58"/>
        <v>12</v>
      </c>
      <c r="Z453" s="11">
        <f t="shared" si="59"/>
        <v>0</v>
      </c>
      <c r="AA453" s="11">
        <f t="shared" si="60"/>
        <v>0</v>
      </c>
      <c r="AB453" s="11">
        <f t="shared" si="50"/>
        <v>15</v>
      </c>
      <c r="AC453" s="11">
        <f t="shared" si="51"/>
        <v>0</v>
      </c>
    </row>
    <row r="454" spans="1:29">
      <c r="A454" s="13" t="str">
        <f t="shared" si="52"/>
        <v>MARV1_09_8A_705</v>
      </c>
      <c r="B454" s="13" t="s">
        <v>455</v>
      </c>
      <c r="C454">
        <v>705</v>
      </c>
      <c r="D454">
        <v>1</v>
      </c>
      <c r="E454" s="3">
        <v>16</v>
      </c>
      <c r="F454" s="3">
        <v>52</v>
      </c>
      <c r="H454" s="4">
        <v>2</v>
      </c>
      <c r="I454" s="4">
        <v>16</v>
      </c>
      <c r="J454" s="4">
        <v>22</v>
      </c>
      <c r="K454" s="4">
        <v>4</v>
      </c>
      <c r="L454" s="4">
        <v>54</v>
      </c>
      <c r="O454" s="4">
        <v>-99</v>
      </c>
      <c r="P454" s="4">
        <v>-99</v>
      </c>
      <c r="W454" s="11">
        <f t="shared" si="57"/>
        <v>0</v>
      </c>
      <c r="X454" s="11">
        <f>VLOOKUP(A454,[1]TREE_DATA!$D$2:$L$28073,9,FALSE)</f>
        <v>22</v>
      </c>
      <c r="Y454" s="11">
        <f t="shared" si="58"/>
        <v>22</v>
      </c>
      <c r="Z454" s="11">
        <f t="shared" si="59"/>
        <v>0</v>
      </c>
      <c r="AA454" s="11">
        <f t="shared" si="60"/>
        <v>0</v>
      </c>
      <c r="AB454" s="11" t="str">
        <f t="shared" si="50"/>
        <v/>
      </c>
      <c r="AC454" s="11">
        <f t="shared" si="51"/>
        <v>0</v>
      </c>
    </row>
    <row r="455" spans="1:29">
      <c r="A455" s="13" t="str">
        <f t="shared" si="52"/>
        <v>MARV1_09_8A_704</v>
      </c>
      <c r="B455" s="13" t="s">
        <v>455</v>
      </c>
      <c r="C455">
        <v>704</v>
      </c>
      <c r="D455">
        <v>1</v>
      </c>
      <c r="E455" s="3">
        <v>16</v>
      </c>
      <c r="F455" s="3">
        <v>55</v>
      </c>
      <c r="H455" s="4">
        <v>2</v>
      </c>
      <c r="I455" s="4">
        <v>16</v>
      </c>
      <c r="J455" s="4">
        <v>22</v>
      </c>
      <c r="K455" s="4">
        <v>4</v>
      </c>
      <c r="L455" s="4">
        <v>60</v>
      </c>
      <c r="O455" s="4">
        <v>-99</v>
      </c>
      <c r="P455" s="4">
        <v>-99</v>
      </c>
      <c r="W455" s="11">
        <f t="shared" si="57"/>
        <v>0</v>
      </c>
      <c r="X455" s="11">
        <f>VLOOKUP(A455,[1]TREE_DATA!$D$2:$L$28073,9,FALSE)</f>
        <v>22</v>
      </c>
      <c r="Y455" s="11">
        <f t="shared" si="58"/>
        <v>22</v>
      </c>
      <c r="Z455" s="11">
        <f t="shared" si="59"/>
        <v>0</v>
      </c>
      <c r="AA455" s="11">
        <f t="shared" si="60"/>
        <v>0</v>
      </c>
      <c r="AB455" s="11" t="str">
        <f t="shared" ref="AB455:AB518" si="61">IF(Y455&lt;21,L455-F455,"")</f>
        <v/>
      </c>
      <c r="AC455" s="11">
        <f t="shared" ref="AC455:AC518" si="62">IF(Y455&lt;21,IF(ABS(L455-F455)&gt;50,1,0),0)</f>
        <v>0</v>
      </c>
    </row>
    <row r="456" spans="1:29">
      <c r="A456" s="13" t="str">
        <f t="shared" ref="A456:A519" si="63">CONCATENATE(B456,"_",C456)</f>
        <v>MARV1_09_8A_716</v>
      </c>
      <c r="B456" s="13" t="s">
        <v>455</v>
      </c>
      <c r="C456">
        <v>716</v>
      </c>
      <c r="D456">
        <v>1</v>
      </c>
      <c r="E456" s="3">
        <v>16</v>
      </c>
      <c r="F456" s="3">
        <v>56</v>
      </c>
      <c r="H456" s="4">
        <v>2</v>
      </c>
      <c r="I456" s="4">
        <v>16</v>
      </c>
      <c r="J456" s="4" t="s">
        <v>23</v>
      </c>
      <c r="K456" s="4">
        <v>2</v>
      </c>
      <c r="L456" s="4">
        <v>63</v>
      </c>
      <c r="O456" s="4">
        <v>-99</v>
      </c>
      <c r="P456" s="4">
        <v>-99</v>
      </c>
      <c r="W456" s="11">
        <f t="shared" si="57"/>
        <v>0</v>
      </c>
      <c r="X456" s="11">
        <f>VLOOKUP(A456,[1]TREE_DATA!$D$2:$L$28073,9,FALSE)</f>
        <v>11</v>
      </c>
      <c r="Y456" s="11">
        <f t="shared" si="58"/>
        <v>12</v>
      </c>
      <c r="Z456" s="11">
        <f t="shared" si="59"/>
        <v>0</v>
      </c>
      <c r="AA456" s="11">
        <f t="shared" si="60"/>
        <v>0</v>
      </c>
      <c r="AB456" s="11">
        <f t="shared" si="61"/>
        <v>7</v>
      </c>
      <c r="AC456" s="11">
        <f t="shared" si="62"/>
        <v>0</v>
      </c>
    </row>
    <row r="457" spans="1:29">
      <c r="A457" s="13" t="str">
        <f t="shared" si="63"/>
        <v>MARV1_09_8A_61</v>
      </c>
      <c r="B457" s="13" t="s">
        <v>455</v>
      </c>
      <c r="C457">
        <v>61</v>
      </c>
      <c r="D457">
        <v>1</v>
      </c>
      <c r="E457" s="3">
        <v>3</v>
      </c>
      <c r="F457" s="3">
        <v>283</v>
      </c>
      <c r="G457" s="2">
        <v>22.48300549</v>
      </c>
      <c r="H457" s="4">
        <v>1</v>
      </c>
      <c r="I457" s="4">
        <v>3</v>
      </c>
      <c r="J457" s="4" t="s">
        <v>21</v>
      </c>
      <c r="K457" s="4">
        <v>1</v>
      </c>
      <c r="L457" s="4">
        <v>286</v>
      </c>
      <c r="O457" s="4">
        <v>-99</v>
      </c>
      <c r="P457" s="4">
        <v>-99</v>
      </c>
      <c r="W457" s="11">
        <f t="shared" si="57"/>
        <v>0</v>
      </c>
      <c r="X457" s="11">
        <f>VLOOKUP(A457,[1]TREE_DATA!$D$2:$L$28073,9,FALSE)</f>
        <v>11</v>
      </c>
      <c r="Y457" s="11">
        <f t="shared" si="58"/>
        <v>12</v>
      </c>
      <c r="Z457" s="11">
        <f t="shared" si="59"/>
        <v>0</v>
      </c>
      <c r="AA457" s="11">
        <f t="shared" si="60"/>
        <v>0</v>
      </c>
      <c r="AB457" s="11">
        <f t="shared" si="61"/>
        <v>3</v>
      </c>
      <c r="AC457" s="11">
        <f t="shared" si="62"/>
        <v>0</v>
      </c>
    </row>
    <row r="458" spans="1:29">
      <c r="A458" s="13" t="str">
        <f t="shared" si="63"/>
        <v>MARV1_09_8A_63</v>
      </c>
      <c r="B458" s="13" t="s">
        <v>455</v>
      </c>
      <c r="C458">
        <v>63</v>
      </c>
      <c r="D458">
        <v>1</v>
      </c>
      <c r="E458" s="3">
        <v>2</v>
      </c>
      <c r="F458" s="3">
        <v>208</v>
      </c>
      <c r="G458" s="2">
        <v>19.79700854</v>
      </c>
      <c r="H458" s="4">
        <v>1</v>
      </c>
      <c r="I458" s="4">
        <v>2</v>
      </c>
      <c r="J458" s="4">
        <v>11</v>
      </c>
      <c r="K458" s="4">
        <v>1</v>
      </c>
      <c r="L458" s="4">
        <v>215</v>
      </c>
      <c r="O458" s="4">
        <v>-99</v>
      </c>
      <c r="P458" s="4">
        <v>-99</v>
      </c>
      <c r="W458" s="11">
        <f t="shared" si="57"/>
        <v>0</v>
      </c>
      <c r="X458" s="11">
        <f>VLOOKUP(A458,[1]TREE_DATA!$D$2:$L$28073,9,FALSE)</f>
        <v>12</v>
      </c>
      <c r="Y458" s="11">
        <f t="shared" si="58"/>
        <v>11</v>
      </c>
      <c r="Z458" s="11">
        <f t="shared" si="59"/>
        <v>0</v>
      </c>
      <c r="AA458" s="11">
        <f t="shared" si="60"/>
        <v>0</v>
      </c>
      <c r="AB458" s="11">
        <f t="shared" si="61"/>
        <v>7</v>
      </c>
      <c r="AC458" s="11">
        <f t="shared" si="62"/>
        <v>0</v>
      </c>
    </row>
    <row r="459" spans="1:29">
      <c r="A459" s="13" t="str">
        <f t="shared" si="63"/>
        <v>MARV1_09_8A_62</v>
      </c>
      <c r="B459" s="13" t="s">
        <v>455</v>
      </c>
      <c r="C459">
        <v>62</v>
      </c>
      <c r="D459">
        <v>1</v>
      </c>
      <c r="E459" s="3">
        <v>2</v>
      </c>
      <c r="F459" s="3">
        <v>229</v>
      </c>
      <c r="G459" s="2">
        <v>19.807008540000002</v>
      </c>
      <c r="H459" s="4">
        <v>1</v>
      </c>
      <c r="I459" s="4">
        <v>2</v>
      </c>
      <c r="J459" s="4" t="s">
        <v>21</v>
      </c>
      <c r="K459" s="4">
        <v>1</v>
      </c>
      <c r="L459" s="4">
        <v>228</v>
      </c>
      <c r="O459" s="4">
        <v>-99</v>
      </c>
      <c r="P459" s="4">
        <v>-99</v>
      </c>
      <c r="W459" s="11">
        <f t="shared" si="57"/>
        <v>0</v>
      </c>
      <c r="X459" s="11">
        <f>VLOOKUP(A459,[1]TREE_DATA!$D$2:$L$28073,9,FALSE)</f>
        <v>11</v>
      </c>
      <c r="Y459" s="11">
        <f t="shared" si="58"/>
        <v>12</v>
      </c>
      <c r="Z459" s="11">
        <f t="shared" si="59"/>
        <v>0</v>
      </c>
      <c r="AA459" s="11">
        <f t="shared" si="60"/>
        <v>0</v>
      </c>
      <c r="AB459" s="11">
        <f t="shared" si="61"/>
        <v>-1</v>
      </c>
      <c r="AC459" s="11">
        <f t="shared" si="62"/>
        <v>0</v>
      </c>
    </row>
    <row r="460" spans="1:29">
      <c r="A460" s="13" t="str">
        <f t="shared" si="63"/>
        <v>MARV1_09_8A_96</v>
      </c>
      <c r="B460" s="13" t="s">
        <v>455</v>
      </c>
      <c r="C460">
        <v>96</v>
      </c>
      <c r="D460">
        <v>1</v>
      </c>
      <c r="E460" s="3">
        <v>2</v>
      </c>
      <c r="F460" s="3">
        <v>193</v>
      </c>
      <c r="G460" s="2">
        <v>15.67900122</v>
      </c>
      <c r="H460" s="4">
        <v>1</v>
      </c>
      <c r="I460" s="4">
        <v>2</v>
      </c>
      <c r="J460" s="4" t="s">
        <v>446</v>
      </c>
      <c r="K460" s="4">
        <v>2</v>
      </c>
      <c r="L460" s="4">
        <v>178</v>
      </c>
      <c r="O460" s="4">
        <v>-99</v>
      </c>
      <c r="P460" s="4">
        <v>-99</v>
      </c>
      <c r="W460" s="11">
        <f t="shared" si="57"/>
        <v>0</v>
      </c>
      <c r="X460" s="11">
        <f>VLOOKUP(A460,[1]TREE_DATA!$D$2:$L$28073,9,FALSE)</f>
        <v>11</v>
      </c>
      <c r="Y460" s="11">
        <f t="shared" si="58"/>
        <v>12</v>
      </c>
      <c r="Z460" s="11">
        <f t="shared" si="59"/>
        <v>0</v>
      </c>
      <c r="AA460" s="11">
        <f t="shared" si="60"/>
        <v>0</v>
      </c>
      <c r="AB460" s="11">
        <f t="shared" si="61"/>
        <v>-15</v>
      </c>
      <c r="AC460" s="11">
        <f t="shared" si="62"/>
        <v>0</v>
      </c>
    </row>
    <row r="461" spans="1:29">
      <c r="A461" s="13" t="str">
        <f t="shared" si="63"/>
        <v>MARV1_09_8A_97</v>
      </c>
      <c r="B461" s="13" t="s">
        <v>455</v>
      </c>
      <c r="C461">
        <v>97</v>
      </c>
      <c r="D461">
        <v>1</v>
      </c>
      <c r="E461" s="3">
        <v>2</v>
      </c>
      <c r="F461" s="3">
        <v>200</v>
      </c>
      <c r="G461" s="2">
        <v>17.539002440000001</v>
      </c>
      <c r="I461" s="4">
        <v>2</v>
      </c>
      <c r="J461" s="4">
        <v>23</v>
      </c>
      <c r="K461" s="4">
        <v>4</v>
      </c>
      <c r="L461" s="4">
        <v>193</v>
      </c>
      <c r="O461" s="4">
        <v>-99</v>
      </c>
      <c r="P461" s="4">
        <v>-99</v>
      </c>
      <c r="W461" s="11">
        <f t="shared" si="57"/>
        <v>0</v>
      </c>
      <c r="X461" s="11">
        <f>VLOOKUP(A461,[1]TREE_DATA!$D$2:$L$28073,9,FALSE)</f>
        <v>11</v>
      </c>
      <c r="Y461" s="11">
        <f t="shared" si="58"/>
        <v>23</v>
      </c>
      <c r="Z461" s="11">
        <f t="shared" si="59"/>
        <v>0</v>
      </c>
      <c r="AA461" s="11">
        <f t="shared" si="60"/>
        <v>1</v>
      </c>
      <c r="AB461" s="11" t="str">
        <f t="shared" si="61"/>
        <v/>
      </c>
      <c r="AC461" s="11">
        <f t="shared" si="62"/>
        <v>0</v>
      </c>
    </row>
    <row r="462" spans="1:29">
      <c r="A462" s="13" t="str">
        <f t="shared" si="63"/>
        <v>MARV1_09_8A_718</v>
      </c>
      <c r="B462" s="13" t="s">
        <v>455</v>
      </c>
      <c r="C462">
        <v>718</v>
      </c>
      <c r="D462">
        <v>1</v>
      </c>
      <c r="E462" s="3">
        <v>2</v>
      </c>
      <c r="F462" s="3">
        <v>101</v>
      </c>
      <c r="H462" s="4">
        <v>2</v>
      </c>
      <c r="I462" s="4">
        <v>2</v>
      </c>
      <c r="J462" s="4">
        <v>21</v>
      </c>
      <c r="K462" s="4">
        <v>4</v>
      </c>
      <c r="L462" s="4">
        <v>90</v>
      </c>
      <c r="O462" s="4">
        <v>-99</v>
      </c>
      <c r="P462" s="4">
        <v>-99</v>
      </c>
      <c r="W462" s="11">
        <f t="shared" si="57"/>
        <v>0</v>
      </c>
      <c r="X462" s="11">
        <f>VLOOKUP(A462,[1]TREE_DATA!$D$2:$L$28073,9,FALSE)</f>
        <v>13</v>
      </c>
      <c r="Y462" s="11">
        <f t="shared" si="58"/>
        <v>21</v>
      </c>
      <c r="Z462" s="11">
        <f t="shared" si="59"/>
        <v>0</v>
      </c>
      <c r="AA462" s="11">
        <f t="shared" si="60"/>
        <v>1</v>
      </c>
      <c r="AB462" s="11" t="str">
        <f t="shared" si="61"/>
        <v/>
      </c>
      <c r="AC462" s="11">
        <f t="shared" si="62"/>
        <v>0</v>
      </c>
    </row>
    <row r="463" spans="1:29">
      <c r="A463" s="13" t="str">
        <f t="shared" si="63"/>
        <v>MARV1_09_8A_64</v>
      </c>
      <c r="B463" s="13" t="s">
        <v>455</v>
      </c>
      <c r="C463">
        <v>64</v>
      </c>
      <c r="D463">
        <v>1</v>
      </c>
      <c r="E463" s="3">
        <v>2</v>
      </c>
      <c r="F463" s="3">
        <v>195</v>
      </c>
      <c r="G463" s="2">
        <v>16.215005489999999</v>
      </c>
      <c r="H463" s="4">
        <v>1</v>
      </c>
      <c r="I463" s="4">
        <v>2</v>
      </c>
      <c r="J463" s="4" t="s">
        <v>447</v>
      </c>
      <c r="K463" s="4">
        <v>2</v>
      </c>
      <c r="L463" s="4">
        <v>97</v>
      </c>
      <c r="O463" s="4">
        <v>-99</v>
      </c>
      <c r="P463" s="4">
        <v>-99</v>
      </c>
      <c r="W463" s="11">
        <f t="shared" si="57"/>
        <v>0</v>
      </c>
      <c r="X463" s="11">
        <f>VLOOKUP(A463,[1]TREE_DATA!$D$2:$L$28073,9,FALSE)</f>
        <v>12</v>
      </c>
      <c r="Y463" s="11">
        <f t="shared" si="58"/>
        <v>12</v>
      </c>
      <c r="Z463" s="11">
        <f t="shared" si="59"/>
        <v>0</v>
      </c>
      <c r="AA463" s="11">
        <f t="shared" si="60"/>
        <v>0</v>
      </c>
      <c r="AB463" s="11">
        <f t="shared" si="61"/>
        <v>-98</v>
      </c>
      <c r="AC463" s="11">
        <f t="shared" si="62"/>
        <v>1</v>
      </c>
    </row>
    <row r="464" spans="1:29">
      <c r="A464" s="13" t="str">
        <f t="shared" si="63"/>
        <v>MARV1_09_8A_717</v>
      </c>
      <c r="B464" s="13" t="s">
        <v>455</v>
      </c>
      <c r="C464">
        <v>717</v>
      </c>
      <c r="D464">
        <v>1</v>
      </c>
      <c r="E464" s="3">
        <v>2</v>
      </c>
      <c r="F464" s="3">
        <v>115</v>
      </c>
      <c r="G464" s="2">
        <v>10.289003660000001</v>
      </c>
      <c r="H464" s="4">
        <v>2</v>
      </c>
      <c r="I464" s="4">
        <v>2</v>
      </c>
      <c r="J464" s="4">
        <v>21</v>
      </c>
      <c r="K464" s="4">
        <v>4</v>
      </c>
      <c r="L464" s="4">
        <v>106</v>
      </c>
      <c r="O464" s="4">
        <v>-99</v>
      </c>
      <c r="P464" s="4">
        <v>-99</v>
      </c>
      <c r="W464" s="11">
        <f t="shared" si="57"/>
        <v>0</v>
      </c>
      <c r="X464" s="11">
        <f>VLOOKUP(A464,[1]TREE_DATA!$D$2:$L$28073,9,FALSE)</f>
        <v>11</v>
      </c>
      <c r="Y464" s="11">
        <f t="shared" si="58"/>
        <v>21</v>
      </c>
      <c r="Z464" s="11">
        <f t="shared" si="59"/>
        <v>0</v>
      </c>
      <c r="AA464" s="11">
        <f t="shared" si="60"/>
        <v>1</v>
      </c>
      <c r="AB464" s="11" t="str">
        <f t="shared" si="61"/>
        <v/>
      </c>
      <c r="AC464" s="11">
        <f t="shared" si="62"/>
        <v>0</v>
      </c>
    </row>
    <row r="465" spans="1:29">
      <c r="A465" s="13" t="str">
        <f t="shared" si="63"/>
        <v>MARV1_09_8A_100</v>
      </c>
      <c r="B465" s="13" t="s">
        <v>455</v>
      </c>
      <c r="C465">
        <v>100</v>
      </c>
      <c r="D465">
        <v>1</v>
      </c>
      <c r="E465" s="3">
        <v>1</v>
      </c>
      <c r="F465" s="3">
        <v>230</v>
      </c>
      <c r="H465" s="4">
        <v>2</v>
      </c>
      <c r="I465" s="4">
        <v>1</v>
      </c>
      <c r="J465" s="4">
        <v>22</v>
      </c>
      <c r="K465" s="4">
        <v>4</v>
      </c>
      <c r="L465" s="4">
        <v>200</v>
      </c>
      <c r="O465" s="4">
        <v>-99</v>
      </c>
      <c r="P465" s="4">
        <v>-99</v>
      </c>
      <c r="W465" s="11">
        <f t="shared" si="57"/>
        <v>0</v>
      </c>
      <c r="X465" s="11">
        <f>VLOOKUP(A465,[1]TREE_DATA!$D$2:$L$28073,9,FALSE)</f>
        <v>22</v>
      </c>
      <c r="Y465" s="11">
        <f t="shared" si="58"/>
        <v>22</v>
      </c>
      <c r="Z465" s="11">
        <f t="shared" si="59"/>
        <v>0</v>
      </c>
      <c r="AA465" s="11">
        <f t="shared" si="60"/>
        <v>0</v>
      </c>
      <c r="AB465" s="11" t="str">
        <f t="shared" si="61"/>
        <v/>
      </c>
      <c r="AC465" s="11">
        <f t="shared" si="62"/>
        <v>0</v>
      </c>
    </row>
    <row r="466" spans="1:29">
      <c r="A466" s="13" t="str">
        <f t="shared" si="63"/>
        <v>MARV1_09_8A_101</v>
      </c>
      <c r="B466" s="13" t="s">
        <v>455</v>
      </c>
      <c r="C466">
        <v>101</v>
      </c>
      <c r="D466">
        <v>1</v>
      </c>
      <c r="E466" s="3">
        <v>2</v>
      </c>
      <c r="F466" s="3">
        <v>190</v>
      </c>
      <c r="G466" s="2">
        <v>18.09800916</v>
      </c>
      <c r="H466" s="4">
        <v>1</v>
      </c>
      <c r="I466" s="4">
        <v>2</v>
      </c>
      <c r="J466" s="4" t="s">
        <v>185</v>
      </c>
      <c r="K466" s="4">
        <v>2</v>
      </c>
      <c r="L466" s="4">
        <v>193</v>
      </c>
      <c r="M466" s="4" t="s">
        <v>179</v>
      </c>
      <c r="N466" s="4">
        <v>16</v>
      </c>
      <c r="O466" s="4">
        <v>14</v>
      </c>
      <c r="P466" s="4">
        <v>6.5</v>
      </c>
      <c r="Q466" s="4">
        <v>7</v>
      </c>
      <c r="R466" s="4">
        <v>1</v>
      </c>
      <c r="T466" s="4">
        <v>50</v>
      </c>
      <c r="U466" s="4" t="s">
        <v>448</v>
      </c>
      <c r="W466" s="11">
        <f t="shared" si="57"/>
        <v>0</v>
      </c>
      <c r="X466" s="11">
        <f>VLOOKUP(A466,[1]TREE_DATA!$D$2:$L$28073,9,FALSE)</f>
        <v>11</v>
      </c>
      <c r="Y466" s="11">
        <f t="shared" si="58"/>
        <v>12</v>
      </c>
      <c r="Z466" s="11">
        <f t="shared" si="59"/>
        <v>0</v>
      </c>
      <c r="AA466" s="11">
        <f t="shared" si="60"/>
        <v>0</v>
      </c>
      <c r="AB466" s="11">
        <f t="shared" si="61"/>
        <v>3</v>
      </c>
      <c r="AC466" s="11">
        <f t="shared" si="62"/>
        <v>0</v>
      </c>
    </row>
    <row r="467" spans="1:29">
      <c r="A467" s="13" t="str">
        <f t="shared" si="63"/>
        <v>MARV1_09_8A_104</v>
      </c>
      <c r="B467" s="13" t="s">
        <v>455</v>
      </c>
      <c r="C467">
        <v>104</v>
      </c>
      <c r="D467">
        <v>1</v>
      </c>
      <c r="E467" s="3">
        <v>1</v>
      </c>
      <c r="F467" s="3">
        <v>250</v>
      </c>
      <c r="G467" s="2">
        <v>18.779009160000001</v>
      </c>
      <c r="H467" s="4">
        <v>1</v>
      </c>
      <c r="I467" s="4">
        <v>1</v>
      </c>
      <c r="J467" s="4">
        <v>11</v>
      </c>
      <c r="K467" s="4">
        <v>1</v>
      </c>
      <c r="L467" s="4">
        <v>254</v>
      </c>
      <c r="M467" s="4" t="s">
        <v>179</v>
      </c>
      <c r="N467" s="4">
        <v>20</v>
      </c>
      <c r="O467" s="4">
        <v>19.5</v>
      </c>
      <c r="P467" s="4">
        <v>7</v>
      </c>
      <c r="Q467" s="4">
        <v>10</v>
      </c>
      <c r="R467" s="4">
        <v>2</v>
      </c>
      <c r="S467" s="4">
        <v>2</v>
      </c>
      <c r="T467" s="4">
        <v>49</v>
      </c>
      <c r="W467" s="11">
        <f t="shared" si="57"/>
        <v>0</v>
      </c>
      <c r="X467" s="11">
        <f>VLOOKUP(A467,[1]TREE_DATA!$D$2:$L$28073,9,FALSE)</f>
        <v>11</v>
      </c>
      <c r="Y467" s="11">
        <f t="shared" si="58"/>
        <v>11</v>
      </c>
      <c r="Z467" s="11">
        <f t="shared" si="59"/>
        <v>0</v>
      </c>
      <c r="AA467" s="11">
        <f t="shared" si="60"/>
        <v>0</v>
      </c>
      <c r="AB467" s="11">
        <f t="shared" si="61"/>
        <v>4</v>
      </c>
      <c r="AC467" s="11">
        <f t="shared" si="62"/>
        <v>0</v>
      </c>
    </row>
    <row r="468" spans="1:29">
      <c r="A468" s="13" t="str">
        <f t="shared" si="63"/>
        <v>MARV1_09_8A_103</v>
      </c>
      <c r="B468" s="13" t="s">
        <v>455</v>
      </c>
      <c r="C468">
        <v>103</v>
      </c>
      <c r="D468">
        <v>1</v>
      </c>
      <c r="E468" s="3">
        <v>1</v>
      </c>
      <c r="F468" s="3">
        <v>207</v>
      </c>
      <c r="G468" s="2">
        <v>18.7560061</v>
      </c>
      <c r="H468" s="4">
        <v>1</v>
      </c>
      <c r="I468" s="4">
        <v>1</v>
      </c>
      <c r="J468" s="4">
        <v>11</v>
      </c>
      <c r="K468" s="4">
        <v>2</v>
      </c>
      <c r="L468" s="4">
        <v>200</v>
      </c>
      <c r="O468" s="4">
        <v>-99</v>
      </c>
      <c r="P468" s="4">
        <v>-99</v>
      </c>
      <c r="W468" s="11">
        <f t="shared" si="57"/>
        <v>0</v>
      </c>
      <c r="X468" s="11">
        <f>VLOOKUP(A468,[1]TREE_DATA!$D$2:$L$28073,9,FALSE)</f>
        <v>12</v>
      </c>
      <c r="Y468" s="11">
        <f t="shared" si="58"/>
        <v>11</v>
      </c>
      <c r="Z468" s="11">
        <f t="shared" si="59"/>
        <v>0</v>
      </c>
      <c r="AA468" s="11">
        <f t="shared" si="60"/>
        <v>0</v>
      </c>
      <c r="AB468" s="11">
        <f t="shared" si="61"/>
        <v>-7</v>
      </c>
      <c r="AC468" s="11">
        <f t="shared" si="62"/>
        <v>0</v>
      </c>
    </row>
    <row r="469" spans="1:29">
      <c r="A469" s="13" t="str">
        <f t="shared" si="63"/>
        <v>MARV1_09_8A_68</v>
      </c>
      <c r="B469" s="13" t="s">
        <v>455</v>
      </c>
      <c r="C469">
        <v>68</v>
      </c>
      <c r="D469">
        <v>1</v>
      </c>
      <c r="E469" s="3">
        <v>2</v>
      </c>
      <c r="F469" s="3">
        <v>195</v>
      </c>
      <c r="G469" s="2">
        <v>16.08700305</v>
      </c>
      <c r="H469" s="4">
        <v>1</v>
      </c>
      <c r="I469" s="4">
        <v>2</v>
      </c>
      <c r="J469" s="4" t="s">
        <v>26</v>
      </c>
      <c r="K469" s="4">
        <v>2</v>
      </c>
      <c r="L469" s="4">
        <v>197</v>
      </c>
      <c r="O469" s="4">
        <v>-99</v>
      </c>
      <c r="P469" s="4">
        <v>-99</v>
      </c>
      <c r="W469" s="11">
        <f t="shared" si="57"/>
        <v>0</v>
      </c>
      <c r="X469" s="11">
        <f>VLOOKUP(A469,[1]TREE_DATA!$D$2:$L$28073,9,FALSE)</f>
        <v>12</v>
      </c>
      <c r="Y469" s="11">
        <f t="shared" si="58"/>
        <v>12</v>
      </c>
      <c r="Z469" s="11">
        <f t="shared" si="59"/>
        <v>0</v>
      </c>
      <c r="AA469" s="11">
        <f t="shared" si="60"/>
        <v>0</v>
      </c>
      <c r="AB469" s="11">
        <f t="shared" si="61"/>
        <v>2</v>
      </c>
      <c r="AC469" s="11">
        <f t="shared" si="62"/>
        <v>0</v>
      </c>
    </row>
    <row r="470" spans="1:29">
      <c r="A470" s="13" t="str">
        <f t="shared" si="63"/>
        <v>MARV1_09_8A_720</v>
      </c>
      <c r="B470" s="13" t="s">
        <v>455</v>
      </c>
      <c r="C470">
        <v>720</v>
      </c>
      <c r="D470">
        <v>1</v>
      </c>
      <c r="E470" s="3">
        <v>16</v>
      </c>
      <c r="F470" s="3">
        <v>46</v>
      </c>
      <c r="H470" s="4">
        <v>2</v>
      </c>
      <c r="I470" s="4">
        <v>16</v>
      </c>
      <c r="J470" s="4" t="s">
        <v>23</v>
      </c>
      <c r="K470" s="4">
        <v>2</v>
      </c>
      <c r="L470" s="4">
        <v>44</v>
      </c>
      <c r="O470" s="4">
        <v>-99</v>
      </c>
      <c r="P470" s="4">
        <v>-99</v>
      </c>
      <c r="W470" s="11">
        <f t="shared" si="57"/>
        <v>0</v>
      </c>
      <c r="X470" s="11">
        <f>VLOOKUP(A470,[1]TREE_DATA!$D$2:$L$28073,9,FALSE)</f>
        <v>11</v>
      </c>
      <c r="Y470" s="11">
        <f t="shared" si="58"/>
        <v>12</v>
      </c>
      <c r="Z470" s="11">
        <f t="shared" si="59"/>
        <v>0</v>
      </c>
      <c r="AA470" s="11">
        <f t="shared" si="60"/>
        <v>0</v>
      </c>
      <c r="AB470" s="11">
        <f t="shared" si="61"/>
        <v>-2</v>
      </c>
      <c r="AC470" s="11">
        <f t="shared" si="62"/>
        <v>0</v>
      </c>
    </row>
    <row r="471" spans="1:29">
      <c r="A471" s="13" t="str">
        <f t="shared" si="63"/>
        <v>MARV1_09_8A_105</v>
      </c>
      <c r="B471" s="13" t="s">
        <v>455</v>
      </c>
      <c r="C471">
        <v>105</v>
      </c>
      <c r="D471">
        <v>1</v>
      </c>
      <c r="E471" s="3">
        <v>2</v>
      </c>
      <c r="F471" s="3">
        <v>217</v>
      </c>
      <c r="G471" s="2">
        <v>18.266006099999998</v>
      </c>
      <c r="H471" s="4">
        <v>1</v>
      </c>
      <c r="I471" s="4">
        <v>2</v>
      </c>
      <c r="J471" s="4">
        <v>11</v>
      </c>
      <c r="K471" s="4">
        <v>1</v>
      </c>
      <c r="L471" s="4">
        <v>223</v>
      </c>
      <c r="O471" s="4">
        <v>-99</v>
      </c>
      <c r="P471" s="4">
        <v>-99</v>
      </c>
      <c r="W471" s="11">
        <f t="shared" si="57"/>
        <v>0</v>
      </c>
      <c r="X471" s="11">
        <f>VLOOKUP(A471,[1]TREE_DATA!$D$2:$L$28073,9,FALSE)</f>
        <v>11</v>
      </c>
      <c r="Y471" s="11">
        <f t="shared" si="58"/>
        <v>11</v>
      </c>
      <c r="Z471" s="11">
        <f t="shared" si="59"/>
        <v>0</v>
      </c>
      <c r="AA471" s="11">
        <f t="shared" si="60"/>
        <v>0</v>
      </c>
      <c r="AB471" s="11">
        <f t="shared" si="61"/>
        <v>6</v>
      </c>
      <c r="AC471" s="11">
        <f t="shared" si="62"/>
        <v>0</v>
      </c>
    </row>
    <row r="472" spans="1:29">
      <c r="A472" s="13" t="str">
        <f t="shared" si="63"/>
        <v>MARV1_09_8A_721</v>
      </c>
      <c r="B472" s="13" t="s">
        <v>455</v>
      </c>
      <c r="C472">
        <v>721</v>
      </c>
      <c r="D472">
        <v>1</v>
      </c>
      <c r="E472" s="3">
        <v>2</v>
      </c>
      <c r="F472" s="3">
        <v>90</v>
      </c>
      <c r="H472" s="4">
        <v>2</v>
      </c>
      <c r="I472" s="4">
        <v>2</v>
      </c>
      <c r="J472" s="4" t="s">
        <v>23</v>
      </c>
      <c r="K472" s="4">
        <v>2</v>
      </c>
      <c r="L472" s="4">
        <v>91</v>
      </c>
      <c r="O472" s="4">
        <v>-99</v>
      </c>
      <c r="P472" s="4">
        <v>-99</v>
      </c>
      <c r="W472" s="11">
        <f t="shared" si="57"/>
        <v>0</v>
      </c>
      <c r="X472" s="11">
        <f>VLOOKUP(A472,[1]TREE_DATA!$D$2:$L$28073,9,FALSE)</f>
        <v>11</v>
      </c>
      <c r="Y472" s="11">
        <f t="shared" si="58"/>
        <v>12</v>
      </c>
      <c r="Z472" s="11">
        <f t="shared" si="59"/>
        <v>0</v>
      </c>
      <c r="AA472" s="11">
        <f t="shared" si="60"/>
        <v>0</v>
      </c>
      <c r="AB472" s="11">
        <f t="shared" si="61"/>
        <v>1</v>
      </c>
      <c r="AC472" s="11">
        <f t="shared" si="62"/>
        <v>0</v>
      </c>
    </row>
    <row r="473" spans="1:29">
      <c r="A473" s="13" t="str">
        <f t="shared" si="63"/>
        <v>MARV1_09_8A_106</v>
      </c>
      <c r="B473" s="13" t="s">
        <v>455</v>
      </c>
      <c r="C473">
        <v>106</v>
      </c>
      <c r="D473">
        <v>1</v>
      </c>
      <c r="E473" s="3">
        <v>1</v>
      </c>
      <c r="F473" s="3">
        <v>203</v>
      </c>
      <c r="H473" s="4">
        <v>1</v>
      </c>
      <c r="I473" s="4">
        <v>1</v>
      </c>
      <c r="J473" s="4">
        <v>22</v>
      </c>
      <c r="K473" s="4">
        <v>4</v>
      </c>
      <c r="L473" s="4">
        <v>195</v>
      </c>
      <c r="O473" s="4">
        <v>-99</v>
      </c>
      <c r="P473" s="4">
        <v>-99</v>
      </c>
      <c r="W473" s="11">
        <f t="shared" si="57"/>
        <v>0</v>
      </c>
      <c r="X473" s="11">
        <f>VLOOKUP(A473,[1]TREE_DATA!$D$2:$L$28073,9,FALSE)</f>
        <v>22</v>
      </c>
      <c r="Y473" s="11">
        <f t="shared" si="58"/>
        <v>22</v>
      </c>
      <c r="Z473" s="11">
        <f t="shared" si="59"/>
        <v>0</v>
      </c>
      <c r="AA473" s="11">
        <f t="shared" si="60"/>
        <v>0</v>
      </c>
      <c r="AB473" s="11" t="str">
        <f t="shared" si="61"/>
        <v/>
      </c>
      <c r="AC473" s="11">
        <f t="shared" si="62"/>
        <v>0</v>
      </c>
    </row>
    <row r="474" spans="1:29">
      <c r="A474" s="13" t="str">
        <f t="shared" si="63"/>
        <v>MARV1_09_8A_42</v>
      </c>
      <c r="B474" s="13" t="s">
        <v>455</v>
      </c>
      <c r="C474">
        <v>42</v>
      </c>
      <c r="D474">
        <v>2</v>
      </c>
      <c r="E474" s="3">
        <v>2</v>
      </c>
      <c r="F474" s="3">
        <v>206</v>
      </c>
      <c r="G474" s="2">
        <v>16.986012209999998</v>
      </c>
      <c r="H474" s="4">
        <v>1</v>
      </c>
      <c r="I474" s="4">
        <v>2</v>
      </c>
      <c r="J474" s="4">
        <v>11</v>
      </c>
      <c r="K474" s="4">
        <v>1</v>
      </c>
      <c r="L474" s="4">
        <v>219</v>
      </c>
      <c r="O474" s="4">
        <v>-99</v>
      </c>
      <c r="P474" s="4">
        <v>-99</v>
      </c>
      <c r="W474" s="11">
        <f t="shared" si="57"/>
        <v>0</v>
      </c>
      <c r="X474" s="11">
        <f>VLOOKUP(A474,[1]TREE_DATA!$D$2:$L$28073,9,FALSE)</f>
        <v>11</v>
      </c>
      <c r="Y474" s="11">
        <f t="shared" si="58"/>
        <v>11</v>
      </c>
      <c r="Z474" s="11">
        <f t="shared" si="59"/>
        <v>0</v>
      </c>
      <c r="AA474" s="11">
        <f t="shared" si="60"/>
        <v>0</v>
      </c>
      <c r="AB474" s="11">
        <f t="shared" si="61"/>
        <v>13</v>
      </c>
      <c r="AC474" s="11">
        <f t="shared" si="62"/>
        <v>0</v>
      </c>
    </row>
    <row r="475" spans="1:29">
      <c r="A475" s="13" t="str">
        <f t="shared" si="63"/>
        <v>MARV1_09_8A_41</v>
      </c>
      <c r="B475" s="13" t="s">
        <v>455</v>
      </c>
      <c r="C475">
        <v>41</v>
      </c>
      <c r="D475">
        <v>2</v>
      </c>
      <c r="E475" s="3">
        <v>2</v>
      </c>
      <c r="F475" s="3">
        <v>286</v>
      </c>
      <c r="G475" s="2">
        <v>20.296001830000002</v>
      </c>
      <c r="H475" s="4">
        <v>1</v>
      </c>
      <c r="I475" s="4">
        <v>2</v>
      </c>
      <c r="J475" s="4">
        <v>11</v>
      </c>
      <c r="K475" s="4">
        <v>1</v>
      </c>
      <c r="L475" s="4">
        <v>306</v>
      </c>
      <c r="M475" s="4" t="s">
        <v>445</v>
      </c>
      <c r="N475" s="4">
        <v>26</v>
      </c>
      <c r="O475" s="4">
        <v>23</v>
      </c>
      <c r="P475" s="4">
        <v>15</v>
      </c>
      <c r="W475" s="11">
        <f t="shared" si="57"/>
        <v>0</v>
      </c>
      <c r="X475" s="11">
        <f>VLOOKUP(A475,[1]TREE_DATA!$D$2:$L$28073,9,FALSE)</f>
        <v>11</v>
      </c>
      <c r="Y475" s="11">
        <f t="shared" si="58"/>
        <v>11</v>
      </c>
      <c r="Z475" s="11">
        <f t="shared" si="59"/>
        <v>0</v>
      </c>
      <c r="AA475" s="11">
        <f t="shared" si="60"/>
        <v>0</v>
      </c>
      <c r="AB475" s="11">
        <f t="shared" si="61"/>
        <v>20</v>
      </c>
      <c r="AC475" s="11">
        <f t="shared" si="62"/>
        <v>0</v>
      </c>
    </row>
    <row r="476" spans="1:29">
      <c r="A476" s="13" t="str">
        <f t="shared" si="63"/>
        <v>MARV1_09_8A_43</v>
      </c>
      <c r="B476" s="13" t="s">
        <v>455</v>
      </c>
      <c r="C476">
        <v>43</v>
      </c>
      <c r="D476">
        <v>2</v>
      </c>
      <c r="E476" s="3">
        <v>2</v>
      </c>
      <c r="F476" s="3">
        <v>185</v>
      </c>
      <c r="G476" s="2">
        <v>17.191999389999999</v>
      </c>
      <c r="H476" s="4">
        <v>1</v>
      </c>
      <c r="I476" s="4">
        <v>2</v>
      </c>
      <c r="J476" s="4">
        <v>11</v>
      </c>
      <c r="K476" s="4">
        <v>2</v>
      </c>
      <c r="L476" s="4">
        <v>184</v>
      </c>
      <c r="O476" s="4">
        <v>-99</v>
      </c>
      <c r="P476" s="4">
        <v>-99</v>
      </c>
      <c r="W476" s="11">
        <f t="shared" si="57"/>
        <v>0</v>
      </c>
      <c r="X476" s="11">
        <f>VLOOKUP(A476,[1]TREE_DATA!$D$2:$L$28073,9,FALSE)</f>
        <v>11</v>
      </c>
      <c r="Y476" s="11">
        <f t="shared" si="58"/>
        <v>11</v>
      </c>
      <c r="Z476" s="11">
        <f t="shared" si="59"/>
        <v>0</v>
      </c>
      <c r="AA476" s="11">
        <f t="shared" si="60"/>
        <v>0</v>
      </c>
      <c r="AB476" s="11">
        <f t="shared" si="61"/>
        <v>-1</v>
      </c>
      <c r="AC476" s="11">
        <f t="shared" si="62"/>
        <v>0</v>
      </c>
    </row>
    <row r="477" spans="1:29">
      <c r="A477" s="13" t="str">
        <f t="shared" si="63"/>
        <v>MARV1_09_8A_45</v>
      </c>
      <c r="B477" s="13" t="s">
        <v>455</v>
      </c>
      <c r="C477">
        <v>45</v>
      </c>
      <c r="D477">
        <v>2</v>
      </c>
      <c r="E477" s="3">
        <v>2</v>
      </c>
      <c r="F477" s="3">
        <v>177</v>
      </c>
      <c r="G477" s="2">
        <v>16.638003659999999</v>
      </c>
      <c r="H477" s="4">
        <v>1</v>
      </c>
      <c r="I477" s="4">
        <v>2</v>
      </c>
      <c r="J477" s="4">
        <v>11</v>
      </c>
      <c r="K477" s="4">
        <v>2</v>
      </c>
      <c r="L477" s="4">
        <v>187</v>
      </c>
      <c r="O477" s="4">
        <v>-99</v>
      </c>
      <c r="P477" s="4">
        <v>-99</v>
      </c>
      <c r="W477" s="11">
        <f t="shared" ref="W477:W540" si="64">IF(I477&lt;&gt;E477,IF(OR(AND(E477=3,I477=4),AND(E477=4,I477=3)),0,1),0)</f>
        <v>0</v>
      </c>
      <c r="X477" s="11">
        <f>VLOOKUP(A477,[1]TREE_DATA!$D$2:$L$28073,9,FALSE)</f>
        <v>11</v>
      </c>
      <c r="Y477" s="11">
        <f t="shared" ref="Y477:Y540" si="65">VALUE(LEFT(J477,2))</f>
        <v>11</v>
      </c>
      <c r="Z477" s="11">
        <f t="shared" ref="Z477:Z540" si="66">IF(AND(Y477&lt;21,X477&gt;21),1,0)</f>
        <v>0</v>
      </c>
      <c r="AA477" s="11">
        <f t="shared" ref="AA477:AA540" si="67">IF(AND(Y477&gt;14,X477&lt;21),1,0)</f>
        <v>0</v>
      </c>
      <c r="AB477" s="11">
        <f t="shared" si="61"/>
        <v>10</v>
      </c>
      <c r="AC477" s="11">
        <f t="shared" si="62"/>
        <v>0</v>
      </c>
    </row>
    <row r="478" spans="1:29">
      <c r="A478" s="13" t="str">
        <f t="shared" si="63"/>
        <v>MARV1_09_8A_44</v>
      </c>
      <c r="B478" s="13" t="s">
        <v>455</v>
      </c>
      <c r="C478">
        <v>44</v>
      </c>
      <c r="D478">
        <v>2</v>
      </c>
      <c r="E478" s="3">
        <v>2</v>
      </c>
      <c r="F478" s="3">
        <v>220</v>
      </c>
      <c r="G478" s="2">
        <v>17.755003049999999</v>
      </c>
      <c r="H478" s="4">
        <v>1</v>
      </c>
      <c r="I478" s="4">
        <v>2</v>
      </c>
      <c r="J478" s="4">
        <v>11</v>
      </c>
      <c r="K478" s="4">
        <v>1</v>
      </c>
      <c r="L478" s="4">
        <v>233</v>
      </c>
      <c r="O478" s="4">
        <v>-99</v>
      </c>
      <c r="P478" s="4">
        <v>-99</v>
      </c>
      <c r="W478" s="11">
        <f t="shared" si="64"/>
        <v>0</v>
      </c>
      <c r="X478" s="11">
        <f>VLOOKUP(A478,[1]TREE_DATA!$D$2:$L$28073,9,FALSE)</f>
        <v>11</v>
      </c>
      <c r="Y478" s="11">
        <f t="shared" si="65"/>
        <v>11</v>
      </c>
      <c r="Z478" s="11">
        <f t="shared" si="66"/>
        <v>0</v>
      </c>
      <c r="AA478" s="11">
        <f t="shared" si="67"/>
        <v>0</v>
      </c>
      <c r="AB478" s="11">
        <f t="shared" si="61"/>
        <v>13</v>
      </c>
      <c r="AC478" s="11">
        <f t="shared" si="62"/>
        <v>0</v>
      </c>
    </row>
    <row r="479" spans="1:29">
      <c r="A479" s="13" t="str">
        <f t="shared" si="63"/>
        <v>MARV1_09_8A_712</v>
      </c>
      <c r="B479" s="13" t="s">
        <v>455</v>
      </c>
      <c r="C479">
        <v>712</v>
      </c>
      <c r="D479">
        <v>2</v>
      </c>
      <c r="E479" s="3">
        <v>3</v>
      </c>
      <c r="F479" s="3">
        <v>45</v>
      </c>
      <c r="H479" s="4">
        <v>2</v>
      </c>
      <c r="I479" s="4">
        <v>3</v>
      </c>
      <c r="J479" s="4" t="s">
        <v>449</v>
      </c>
      <c r="K479" s="4">
        <v>2</v>
      </c>
      <c r="L479" s="4">
        <v>47</v>
      </c>
      <c r="O479" s="4">
        <v>-99</v>
      </c>
      <c r="P479" s="4">
        <v>-99</v>
      </c>
      <c r="W479" s="11">
        <f t="shared" si="64"/>
        <v>0</v>
      </c>
      <c r="X479" s="11">
        <f>VLOOKUP(A479,[1]TREE_DATA!$D$2:$L$28073,9,FALSE)</f>
        <v>14</v>
      </c>
      <c r="Y479" s="11">
        <f t="shared" si="65"/>
        <v>14</v>
      </c>
      <c r="Z479" s="11">
        <f t="shared" si="66"/>
        <v>0</v>
      </c>
      <c r="AA479" s="11">
        <f t="shared" si="67"/>
        <v>0</v>
      </c>
      <c r="AB479" s="11">
        <f t="shared" si="61"/>
        <v>2</v>
      </c>
      <c r="AC479" s="11">
        <f t="shared" si="62"/>
        <v>0</v>
      </c>
    </row>
    <row r="480" spans="1:29">
      <c r="A480" s="13" t="str">
        <f t="shared" si="63"/>
        <v>MARV1_09_8A_46</v>
      </c>
      <c r="B480" s="13" t="s">
        <v>455</v>
      </c>
      <c r="C480">
        <v>46</v>
      </c>
      <c r="D480">
        <v>2</v>
      </c>
      <c r="E480" s="3">
        <v>2</v>
      </c>
      <c r="F480" s="3">
        <v>183</v>
      </c>
      <c r="G480" s="2">
        <v>11.76100488</v>
      </c>
      <c r="H480" s="4">
        <v>1</v>
      </c>
      <c r="I480" s="4">
        <v>2</v>
      </c>
      <c r="J480" s="4" t="s">
        <v>185</v>
      </c>
      <c r="K480" s="4">
        <v>2</v>
      </c>
      <c r="L480" s="4">
        <v>173</v>
      </c>
      <c r="O480" s="4">
        <v>-99</v>
      </c>
      <c r="P480" s="4">
        <v>-99</v>
      </c>
      <c r="W480" s="11">
        <f t="shared" si="64"/>
        <v>0</v>
      </c>
      <c r="X480" s="11">
        <f>VLOOKUP(A480,[1]TREE_DATA!$D$2:$L$28073,9,FALSE)</f>
        <v>12</v>
      </c>
      <c r="Y480" s="11">
        <f t="shared" si="65"/>
        <v>12</v>
      </c>
      <c r="Z480" s="11">
        <f t="shared" si="66"/>
        <v>0</v>
      </c>
      <c r="AA480" s="11">
        <f t="shared" si="67"/>
        <v>0</v>
      </c>
      <c r="AB480" s="11">
        <f t="shared" si="61"/>
        <v>-10</v>
      </c>
      <c r="AC480" s="11">
        <f t="shared" si="62"/>
        <v>0</v>
      </c>
    </row>
    <row r="481" spans="1:29">
      <c r="A481" s="13" t="str">
        <f t="shared" si="63"/>
        <v>MARV1_09_8A_77</v>
      </c>
      <c r="B481" s="13" t="s">
        <v>455</v>
      </c>
      <c r="C481">
        <v>77</v>
      </c>
      <c r="D481">
        <v>2</v>
      </c>
      <c r="E481" s="3">
        <v>2</v>
      </c>
      <c r="F481" s="3">
        <v>189</v>
      </c>
      <c r="G481" s="2">
        <v>16.04500977</v>
      </c>
      <c r="H481" s="4">
        <v>1</v>
      </c>
      <c r="I481" s="4">
        <v>2</v>
      </c>
      <c r="J481" s="4">
        <v>11</v>
      </c>
      <c r="K481" s="4">
        <v>2</v>
      </c>
      <c r="L481" s="4">
        <v>194</v>
      </c>
      <c r="O481" s="4">
        <v>-99</v>
      </c>
      <c r="P481" s="4">
        <v>-99</v>
      </c>
      <c r="W481" s="11">
        <f t="shared" si="64"/>
        <v>0</v>
      </c>
      <c r="X481" s="11">
        <f>VLOOKUP(A481,[1]TREE_DATA!$D$2:$L$28073,9,FALSE)</f>
        <v>11</v>
      </c>
      <c r="Y481" s="11">
        <f t="shared" si="65"/>
        <v>11</v>
      </c>
      <c r="Z481" s="11">
        <f t="shared" si="66"/>
        <v>0</v>
      </c>
      <c r="AA481" s="11">
        <f t="shared" si="67"/>
        <v>0</v>
      </c>
      <c r="AB481" s="11">
        <f t="shared" si="61"/>
        <v>5</v>
      </c>
      <c r="AC481" s="11">
        <f t="shared" si="62"/>
        <v>0</v>
      </c>
    </row>
    <row r="482" spans="1:29">
      <c r="A482" s="13" t="str">
        <f t="shared" si="63"/>
        <v>MARV1_09_8A_49</v>
      </c>
      <c r="B482" s="13" t="s">
        <v>455</v>
      </c>
      <c r="C482">
        <v>49</v>
      </c>
      <c r="D482">
        <v>2</v>
      </c>
      <c r="E482" s="3">
        <v>2</v>
      </c>
      <c r="F482" s="3">
        <v>145</v>
      </c>
      <c r="G482" s="2">
        <v>10.115998169999999</v>
      </c>
      <c r="H482" s="4">
        <v>1</v>
      </c>
      <c r="I482" s="4">
        <v>2</v>
      </c>
      <c r="J482" s="4" t="s">
        <v>185</v>
      </c>
      <c r="K482" s="4">
        <v>2</v>
      </c>
      <c r="L482" s="4">
        <v>141</v>
      </c>
      <c r="O482" s="4">
        <v>-99</v>
      </c>
      <c r="P482" s="4">
        <v>-99</v>
      </c>
      <c r="W482" s="11">
        <f t="shared" si="64"/>
        <v>0</v>
      </c>
      <c r="X482" s="11">
        <f>VLOOKUP(A482,[1]TREE_DATA!$D$2:$L$28073,9,FALSE)</f>
        <v>12</v>
      </c>
      <c r="Y482" s="11">
        <f t="shared" si="65"/>
        <v>12</v>
      </c>
      <c r="Z482" s="11">
        <f t="shared" si="66"/>
        <v>0</v>
      </c>
      <c r="AA482" s="11">
        <f t="shared" si="67"/>
        <v>0</v>
      </c>
      <c r="AB482" s="11">
        <f t="shared" si="61"/>
        <v>-4</v>
      </c>
      <c r="AC482" s="11">
        <f t="shared" si="62"/>
        <v>0</v>
      </c>
    </row>
    <row r="483" spans="1:29">
      <c r="A483" s="13" t="str">
        <f t="shared" si="63"/>
        <v>MARV1_09_8A_48</v>
      </c>
      <c r="B483" s="13" t="s">
        <v>455</v>
      </c>
      <c r="C483">
        <v>48</v>
      </c>
      <c r="D483">
        <v>2</v>
      </c>
      <c r="E483" s="3">
        <v>2</v>
      </c>
      <c r="F483" s="3">
        <v>298</v>
      </c>
      <c r="G483" s="2">
        <v>22.846999390000001</v>
      </c>
      <c r="H483" s="4">
        <v>1</v>
      </c>
      <c r="I483" s="4">
        <v>2</v>
      </c>
      <c r="J483" s="4">
        <v>11</v>
      </c>
      <c r="K483" s="4">
        <v>1</v>
      </c>
      <c r="L483" s="4">
        <v>305</v>
      </c>
      <c r="M483" s="4" t="s">
        <v>179</v>
      </c>
      <c r="N483" s="4">
        <v>26</v>
      </c>
      <c r="O483" s="4">
        <v>23</v>
      </c>
      <c r="P483" s="4">
        <v>15.5</v>
      </c>
      <c r="R483" s="4">
        <v>1.8</v>
      </c>
      <c r="S483" s="4">
        <v>2</v>
      </c>
      <c r="T483" s="4">
        <v>54</v>
      </c>
      <c r="W483" s="11">
        <f t="shared" si="64"/>
        <v>0</v>
      </c>
      <c r="X483" s="11">
        <f>VLOOKUP(A483,[1]TREE_DATA!$D$2:$L$28073,9,FALSE)</f>
        <v>11</v>
      </c>
      <c r="Y483" s="11">
        <f t="shared" si="65"/>
        <v>11</v>
      </c>
      <c r="Z483" s="11">
        <f t="shared" si="66"/>
        <v>0</v>
      </c>
      <c r="AA483" s="11">
        <f t="shared" si="67"/>
        <v>0</v>
      </c>
      <c r="AB483" s="11">
        <f t="shared" si="61"/>
        <v>7</v>
      </c>
      <c r="AC483" s="11">
        <f t="shared" si="62"/>
        <v>0</v>
      </c>
    </row>
    <row r="484" spans="1:29">
      <c r="A484" s="13" t="str">
        <f t="shared" si="63"/>
        <v>MARV1_09_8A_80</v>
      </c>
      <c r="B484" s="13" t="s">
        <v>455</v>
      </c>
      <c r="C484">
        <v>80</v>
      </c>
      <c r="D484">
        <v>2</v>
      </c>
      <c r="E484" s="3">
        <v>2</v>
      </c>
      <c r="F484" s="3">
        <v>258</v>
      </c>
      <c r="G484" s="2">
        <v>21.591000609999998</v>
      </c>
      <c r="H484" s="4">
        <v>1</v>
      </c>
      <c r="I484" s="4">
        <v>2</v>
      </c>
      <c r="J484" s="4">
        <v>11</v>
      </c>
      <c r="K484" s="4">
        <v>1</v>
      </c>
      <c r="L484" s="4">
        <v>275</v>
      </c>
      <c r="M484" s="4" t="s">
        <v>445</v>
      </c>
      <c r="N484" s="4">
        <v>22</v>
      </c>
      <c r="O484" s="4">
        <v>21</v>
      </c>
      <c r="P484" s="4">
        <v>13</v>
      </c>
      <c r="W484" s="11">
        <f t="shared" si="64"/>
        <v>0</v>
      </c>
      <c r="X484" s="11">
        <f>VLOOKUP(A484,[1]TREE_DATA!$D$2:$L$28073,9,FALSE)</f>
        <v>11</v>
      </c>
      <c r="Y484" s="11">
        <f t="shared" si="65"/>
        <v>11</v>
      </c>
      <c r="Z484" s="11">
        <f t="shared" si="66"/>
        <v>0</v>
      </c>
      <c r="AA484" s="11">
        <f t="shared" si="67"/>
        <v>0</v>
      </c>
      <c r="AB484" s="11">
        <f t="shared" si="61"/>
        <v>17</v>
      </c>
      <c r="AC484" s="11">
        <f t="shared" si="62"/>
        <v>0</v>
      </c>
    </row>
    <row r="485" spans="1:29">
      <c r="A485" s="13" t="str">
        <f t="shared" si="63"/>
        <v>MARV1_09_8A_52</v>
      </c>
      <c r="B485" s="13" t="s">
        <v>455</v>
      </c>
      <c r="C485">
        <v>52</v>
      </c>
      <c r="D485">
        <v>2</v>
      </c>
      <c r="E485" s="3">
        <v>2</v>
      </c>
      <c r="F485" s="3">
        <v>240</v>
      </c>
      <c r="G485" s="2">
        <v>19.491007929999999</v>
      </c>
      <c r="H485" s="4">
        <v>1</v>
      </c>
      <c r="I485" s="4">
        <v>2</v>
      </c>
      <c r="J485" s="4">
        <v>11</v>
      </c>
      <c r="K485" s="4">
        <v>1</v>
      </c>
      <c r="L485" s="4">
        <v>240</v>
      </c>
      <c r="O485" s="4">
        <v>-99</v>
      </c>
      <c r="P485" s="4">
        <v>-99</v>
      </c>
      <c r="W485" s="11">
        <f t="shared" si="64"/>
        <v>0</v>
      </c>
      <c r="X485" s="11">
        <f>VLOOKUP(A485,[1]TREE_DATA!$D$2:$L$28073,9,FALSE)</f>
        <v>11</v>
      </c>
      <c r="Y485" s="11">
        <f t="shared" si="65"/>
        <v>11</v>
      </c>
      <c r="Z485" s="11">
        <f t="shared" si="66"/>
        <v>0</v>
      </c>
      <c r="AA485" s="11">
        <f t="shared" si="67"/>
        <v>0</v>
      </c>
      <c r="AB485" s="11">
        <f t="shared" si="61"/>
        <v>0</v>
      </c>
      <c r="AC485" s="11">
        <f t="shared" si="62"/>
        <v>0</v>
      </c>
    </row>
    <row r="486" spans="1:29">
      <c r="A486" s="13" t="str">
        <f t="shared" si="63"/>
        <v>MARV1_09_8A_81</v>
      </c>
      <c r="B486" s="13" t="s">
        <v>455</v>
      </c>
      <c r="C486">
        <v>81</v>
      </c>
      <c r="D486">
        <v>2</v>
      </c>
      <c r="E486" s="3">
        <v>2</v>
      </c>
      <c r="F486" s="3">
        <v>285</v>
      </c>
      <c r="G486" s="2">
        <v>18.481998780000001</v>
      </c>
      <c r="H486" s="4">
        <v>1</v>
      </c>
      <c r="I486" s="4">
        <v>2</v>
      </c>
      <c r="J486" s="4">
        <v>11</v>
      </c>
      <c r="K486" s="4">
        <v>2</v>
      </c>
      <c r="L486" s="4">
        <v>187</v>
      </c>
      <c r="O486" s="4">
        <v>-99</v>
      </c>
      <c r="P486" s="4">
        <v>-99</v>
      </c>
      <c r="W486" s="11">
        <f t="shared" si="64"/>
        <v>0</v>
      </c>
      <c r="X486" s="11">
        <f>VLOOKUP(A486,[1]TREE_DATA!$D$2:$L$28073,9,FALSE)</f>
        <v>11</v>
      </c>
      <c r="Y486" s="11">
        <f t="shared" si="65"/>
        <v>11</v>
      </c>
      <c r="Z486" s="11">
        <f t="shared" si="66"/>
        <v>0</v>
      </c>
      <c r="AA486" s="11">
        <f t="shared" si="67"/>
        <v>0</v>
      </c>
      <c r="AB486" s="11">
        <f t="shared" si="61"/>
        <v>-98</v>
      </c>
      <c r="AC486" s="11">
        <f t="shared" si="62"/>
        <v>1</v>
      </c>
    </row>
    <row r="487" spans="1:29">
      <c r="A487" s="13" t="str">
        <f t="shared" si="63"/>
        <v>MARV1_09_8A_713</v>
      </c>
      <c r="B487" s="13" t="s">
        <v>455</v>
      </c>
      <c r="C487">
        <v>713</v>
      </c>
      <c r="D487">
        <v>2</v>
      </c>
      <c r="E487" s="3">
        <v>2</v>
      </c>
      <c r="F487" s="3">
        <v>250</v>
      </c>
      <c r="G487" s="2">
        <v>19.585010990000001</v>
      </c>
      <c r="H487" s="4">
        <v>1</v>
      </c>
      <c r="I487" s="4">
        <v>2</v>
      </c>
      <c r="J487" s="4">
        <v>11</v>
      </c>
      <c r="K487" s="4">
        <v>1</v>
      </c>
      <c r="L487" s="4">
        <v>245</v>
      </c>
      <c r="M487" s="4" t="s">
        <v>445</v>
      </c>
      <c r="N487" s="4">
        <v>20</v>
      </c>
      <c r="O487" s="4">
        <v>21</v>
      </c>
      <c r="P487" s="4">
        <v>11.5</v>
      </c>
      <c r="W487" s="11">
        <f t="shared" si="64"/>
        <v>0</v>
      </c>
      <c r="X487" s="11">
        <f>VLOOKUP(A487,[1]TREE_DATA!$D$2:$L$28073,9,FALSE)</f>
        <v>11</v>
      </c>
      <c r="Y487" s="11">
        <f t="shared" si="65"/>
        <v>11</v>
      </c>
      <c r="Z487" s="11">
        <f t="shared" si="66"/>
        <v>0</v>
      </c>
      <c r="AA487" s="11">
        <f t="shared" si="67"/>
        <v>0</v>
      </c>
      <c r="AB487" s="11">
        <f t="shared" si="61"/>
        <v>-5</v>
      </c>
      <c r="AC487" s="11">
        <f t="shared" si="62"/>
        <v>0</v>
      </c>
    </row>
    <row r="488" spans="1:29">
      <c r="A488" s="13" t="str">
        <f t="shared" si="63"/>
        <v>MARV1_09_8A_86</v>
      </c>
      <c r="B488" s="13" t="s">
        <v>455</v>
      </c>
      <c r="C488">
        <v>86</v>
      </c>
      <c r="D488">
        <v>2</v>
      </c>
      <c r="E488" s="3">
        <v>2</v>
      </c>
      <c r="F488" s="3">
        <v>222</v>
      </c>
      <c r="G488" s="2">
        <v>21.376002440000001</v>
      </c>
      <c r="H488" s="4">
        <v>1</v>
      </c>
      <c r="I488" s="4">
        <v>2</v>
      </c>
      <c r="J488" s="4">
        <v>11</v>
      </c>
      <c r="K488" s="4">
        <v>1</v>
      </c>
      <c r="L488" s="4">
        <v>228</v>
      </c>
      <c r="O488" s="4">
        <v>-99</v>
      </c>
      <c r="P488" s="4">
        <v>-99</v>
      </c>
      <c r="W488" s="11">
        <f t="shared" si="64"/>
        <v>0</v>
      </c>
      <c r="X488" s="11">
        <f>VLOOKUP(A488,[1]TREE_DATA!$D$2:$L$28073,9,FALSE)</f>
        <v>11</v>
      </c>
      <c r="Y488" s="11">
        <f t="shared" si="65"/>
        <v>11</v>
      </c>
      <c r="Z488" s="11">
        <f t="shared" si="66"/>
        <v>0</v>
      </c>
      <c r="AA488" s="11">
        <f t="shared" si="67"/>
        <v>0</v>
      </c>
      <c r="AB488" s="11">
        <f t="shared" si="61"/>
        <v>6</v>
      </c>
      <c r="AC488" s="11">
        <f t="shared" si="62"/>
        <v>0</v>
      </c>
    </row>
    <row r="489" spans="1:29">
      <c r="A489" s="13" t="str">
        <f t="shared" si="63"/>
        <v>MARV1_09_8A_85</v>
      </c>
      <c r="B489" s="13" t="s">
        <v>455</v>
      </c>
      <c r="C489">
        <v>85</v>
      </c>
      <c r="D489">
        <v>2</v>
      </c>
      <c r="E489" s="3">
        <v>2</v>
      </c>
      <c r="F489" s="3">
        <v>258</v>
      </c>
      <c r="G489" s="2">
        <v>21.876000000000001</v>
      </c>
      <c r="H489" s="4">
        <v>1</v>
      </c>
      <c r="I489" s="4">
        <v>2</v>
      </c>
      <c r="J489" s="4">
        <v>11</v>
      </c>
      <c r="K489" s="4">
        <v>1</v>
      </c>
      <c r="L489" s="4">
        <v>271</v>
      </c>
      <c r="O489" s="4">
        <v>-99</v>
      </c>
      <c r="P489" s="4">
        <v>-99</v>
      </c>
      <c r="W489" s="11">
        <f t="shared" si="64"/>
        <v>0</v>
      </c>
      <c r="X489" s="11">
        <f>VLOOKUP(A489,[1]TREE_DATA!$D$2:$L$28073,9,FALSE)</f>
        <v>11</v>
      </c>
      <c r="Y489" s="11">
        <f t="shared" si="65"/>
        <v>11</v>
      </c>
      <c r="Z489" s="11">
        <f t="shared" si="66"/>
        <v>0</v>
      </c>
      <c r="AA489" s="11">
        <f t="shared" si="67"/>
        <v>0</v>
      </c>
      <c r="AB489" s="11">
        <f t="shared" si="61"/>
        <v>13</v>
      </c>
      <c r="AC489" s="11">
        <f t="shared" si="62"/>
        <v>0</v>
      </c>
    </row>
    <row r="490" spans="1:29">
      <c r="A490" s="13" t="str">
        <f t="shared" si="63"/>
        <v>MARV1_09_8A_714</v>
      </c>
      <c r="B490" s="13" t="s">
        <v>455</v>
      </c>
      <c r="C490">
        <v>714</v>
      </c>
      <c r="D490">
        <v>2</v>
      </c>
      <c r="E490" s="3">
        <v>2</v>
      </c>
      <c r="F490" s="3">
        <v>213</v>
      </c>
      <c r="G490" s="2">
        <v>16.634999390000001</v>
      </c>
      <c r="H490" s="4">
        <v>1</v>
      </c>
      <c r="I490" s="4">
        <v>2</v>
      </c>
      <c r="J490" s="4" t="s">
        <v>185</v>
      </c>
      <c r="K490" s="4">
        <v>1</v>
      </c>
      <c r="L490" s="4">
        <v>210</v>
      </c>
      <c r="O490" s="4">
        <v>-99</v>
      </c>
      <c r="P490" s="4">
        <v>-99</v>
      </c>
      <c r="W490" s="11">
        <f t="shared" si="64"/>
        <v>0</v>
      </c>
      <c r="X490" s="11">
        <f>VLOOKUP(A490,[1]TREE_DATA!$D$2:$L$28073,9,FALSE)</f>
        <v>12</v>
      </c>
      <c r="Y490" s="11">
        <f t="shared" si="65"/>
        <v>12</v>
      </c>
      <c r="Z490" s="11">
        <f t="shared" si="66"/>
        <v>0</v>
      </c>
      <c r="AA490" s="11">
        <f t="shared" si="67"/>
        <v>0</v>
      </c>
      <c r="AB490" s="11">
        <f t="shared" si="61"/>
        <v>-3</v>
      </c>
      <c r="AC490" s="11">
        <f t="shared" si="62"/>
        <v>0</v>
      </c>
    </row>
    <row r="491" spans="1:29">
      <c r="A491" s="13" t="str">
        <f t="shared" si="63"/>
        <v>MARV1_09_8A_729</v>
      </c>
      <c r="B491" s="13" t="s">
        <v>455</v>
      </c>
      <c r="C491">
        <v>729</v>
      </c>
      <c r="D491">
        <v>2</v>
      </c>
      <c r="E491" s="3">
        <v>2</v>
      </c>
      <c r="F491" s="3">
        <v>45</v>
      </c>
      <c r="H491" s="4">
        <v>2</v>
      </c>
      <c r="I491" s="4">
        <v>2</v>
      </c>
      <c r="J491" s="4" t="s">
        <v>23</v>
      </c>
      <c r="K491" s="4">
        <v>2</v>
      </c>
      <c r="L491" s="4">
        <v>49</v>
      </c>
      <c r="O491" s="4">
        <v>-99</v>
      </c>
      <c r="P491" s="4">
        <v>-99</v>
      </c>
      <c r="W491" s="11">
        <f t="shared" si="64"/>
        <v>0</v>
      </c>
      <c r="X491" s="11">
        <f>VLOOKUP(A491,[1]TREE_DATA!$D$2:$L$28073,9,FALSE)</f>
        <v>11</v>
      </c>
      <c r="Y491" s="11">
        <f t="shared" si="65"/>
        <v>12</v>
      </c>
      <c r="Z491" s="11">
        <f t="shared" si="66"/>
        <v>0</v>
      </c>
      <c r="AA491" s="11">
        <f t="shared" si="67"/>
        <v>0</v>
      </c>
      <c r="AB491" s="11">
        <f t="shared" si="61"/>
        <v>4</v>
      </c>
      <c r="AC491" s="11">
        <f t="shared" si="62"/>
        <v>0</v>
      </c>
    </row>
    <row r="492" spans="1:29">
      <c r="A492" s="13" t="str">
        <f t="shared" si="63"/>
        <v>MARV1_09_8A_87</v>
      </c>
      <c r="B492" s="13" t="s">
        <v>455</v>
      </c>
      <c r="C492">
        <v>87</v>
      </c>
      <c r="D492">
        <v>2</v>
      </c>
      <c r="E492" s="3">
        <v>2</v>
      </c>
      <c r="F492" s="3">
        <v>234</v>
      </c>
      <c r="G492" s="2">
        <v>20.92201099</v>
      </c>
      <c r="H492" s="4">
        <v>1</v>
      </c>
      <c r="I492" s="4">
        <v>2</v>
      </c>
      <c r="J492" s="4">
        <v>11</v>
      </c>
      <c r="K492" s="4">
        <v>1</v>
      </c>
      <c r="L492" s="4">
        <v>265</v>
      </c>
      <c r="M492" s="4" t="s">
        <v>445</v>
      </c>
      <c r="N492" s="4">
        <v>21</v>
      </c>
      <c r="O492" s="4">
        <v>22</v>
      </c>
      <c r="P492" s="4">
        <v>17</v>
      </c>
      <c r="W492" s="11">
        <f t="shared" si="64"/>
        <v>0</v>
      </c>
      <c r="X492" s="11">
        <f>VLOOKUP(A492,[1]TREE_DATA!$D$2:$L$28073,9,FALSE)</f>
        <v>11</v>
      </c>
      <c r="Y492" s="11">
        <f t="shared" si="65"/>
        <v>11</v>
      </c>
      <c r="Z492" s="11">
        <f t="shared" si="66"/>
        <v>0</v>
      </c>
      <c r="AA492" s="11">
        <f t="shared" si="67"/>
        <v>0</v>
      </c>
      <c r="AB492" s="11">
        <f t="shared" si="61"/>
        <v>31</v>
      </c>
      <c r="AC492" s="11">
        <f t="shared" si="62"/>
        <v>0</v>
      </c>
    </row>
    <row r="493" spans="1:29">
      <c r="A493" s="13" t="str">
        <f t="shared" si="63"/>
        <v>MARV1_09_8A_715</v>
      </c>
      <c r="B493" s="13" t="s">
        <v>455</v>
      </c>
      <c r="C493">
        <v>715</v>
      </c>
      <c r="D493">
        <v>2</v>
      </c>
      <c r="E493" s="3">
        <v>16</v>
      </c>
      <c r="F493" s="3">
        <v>44</v>
      </c>
      <c r="H493" s="4">
        <v>2</v>
      </c>
      <c r="I493" s="4">
        <v>16</v>
      </c>
      <c r="J493" s="4" t="s">
        <v>23</v>
      </c>
      <c r="K493" s="4">
        <v>2</v>
      </c>
      <c r="L493" s="4">
        <v>44</v>
      </c>
      <c r="O493" s="4">
        <v>-99</v>
      </c>
      <c r="P493" s="4">
        <v>-99</v>
      </c>
      <c r="W493" s="11">
        <f t="shared" si="64"/>
        <v>0</v>
      </c>
      <c r="X493" s="11">
        <f>VLOOKUP(A493,[1]TREE_DATA!$D$2:$L$28073,9,FALSE)</f>
        <v>11</v>
      </c>
      <c r="Y493" s="11">
        <f t="shared" si="65"/>
        <v>12</v>
      </c>
      <c r="Z493" s="11">
        <f t="shared" si="66"/>
        <v>0</v>
      </c>
      <c r="AA493" s="11">
        <f t="shared" si="67"/>
        <v>0</v>
      </c>
      <c r="AB493" s="11">
        <f t="shared" si="61"/>
        <v>0</v>
      </c>
      <c r="AC493" s="11">
        <f t="shared" si="62"/>
        <v>0</v>
      </c>
    </row>
    <row r="494" spans="1:29">
      <c r="A494" s="13" t="str">
        <f t="shared" si="63"/>
        <v>MARV1_09_8A_88</v>
      </c>
      <c r="B494" s="13" t="s">
        <v>455</v>
      </c>
      <c r="C494">
        <v>88</v>
      </c>
      <c r="D494">
        <v>2</v>
      </c>
      <c r="E494" s="3">
        <v>1</v>
      </c>
      <c r="F494" s="3">
        <v>240</v>
      </c>
      <c r="G494" s="2">
        <v>18.449010990000001</v>
      </c>
      <c r="H494" s="4">
        <v>1</v>
      </c>
      <c r="I494" s="4">
        <v>1</v>
      </c>
      <c r="J494" s="4">
        <v>11</v>
      </c>
      <c r="K494" s="4">
        <v>1</v>
      </c>
      <c r="L494" s="4">
        <v>240</v>
      </c>
      <c r="O494" s="4">
        <v>-99</v>
      </c>
      <c r="P494" s="4">
        <v>-99</v>
      </c>
      <c r="W494" s="11">
        <f t="shared" si="64"/>
        <v>0</v>
      </c>
      <c r="X494" s="11">
        <f>VLOOKUP(A494,[1]TREE_DATA!$D$2:$L$28073,9,FALSE)</f>
        <v>11</v>
      </c>
      <c r="Y494" s="11">
        <f t="shared" si="65"/>
        <v>11</v>
      </c>
      <c r="Z494" s="11">
        <f t="shared" si="66"/>
        <v>0</v>
      </c>
      <c r="AA494" s="11">
        <f t="shared" si="67"/>
        <v>0</v>
      </c>
      <c r="AB494" s="11">
        <f t="shared" si="61"/>
        <v>0</v>
      </c>
      <c r="AC494" s="11">
        <f t="shared" si="62"/>
        <v>0</v>
      </c>
    </row>
    <row r="495" spans="1:29">
      <c r="A495" s="13" t="str">
        <f t="shared" si="63"/>
        <v>MARV1_09_8A_90</v>
      </c>
      <c r="B495" s="13" t="s">
        <v>455</v>
      </c>
      <c r="C495">
        <v>90</v>
      </c>
      <c r="D495">
        <v>2</v>
      </c>
      <c r="E495" s="3">
        <v>2</v>
      </c>
      <c r="F495" s="3">
        <v>236</v>
      </c>
      <c r="G495" s="2">
        <v>18.73699817</v>
      </c>
      <c r="H495" s="4">
        <v>1</v>
      </c>
      <c r="I495" s="4">
        <v>2</v>
      </c>
      <c r="J495" s="4">
        <v>11</v>
      </c>
      <c r="K495" s="4">
        <v>1</v>
      </c>
      <c r="L495" s="4">
        <v>231</v>
      </c>
      <c r="O495" s="4">
        <v>-99</v>
      </c>
      <c r="P495" s="4">
        <v>-99</v>
      </c>
      <c r="W495" s="11">
        <f t="shared" si="64"/>
        <v>0</v>
      </c>
      <c r="X495" s="11">
        <f>VLOOKUP(A495,[1]TREE_DATA!$D$2:$L$28073,9,FALSE)</f>
        <v>11</v>
      </c>
      <c r="Y495" s="11">
        <f t="shared" si="65"/>
        <v>11</v>
      </c>
      <c r="Z495" s="11">
        <f t="shared" si="66"/>
        <v>0</v>
      </c>
      <c r="AA495" s="11">
        <f t="shared" si="67"/>
        <v>0</v>
      </c>
      <c r="AB495" s="11">
        <f t="shared" si="61"/>
        <v>-5</v>
      </c>
      <c r="AC495" s="11">
        <f t="shared" si="62"/>
        <v>0</v>
      </c>
    </row>
    <row r="496" spans="1:29">
      <c r="A496" s="13" t="str">
        <f t="shared" si="63"/>
        <v>MARV1_09_8A_89</v>
      </c>
      <c r="B496" s="13" t="s">
        <v>455</v>
      </c>
      <c r="C496">
        <v>89</v>
      </c>
      <c r="D496">
        <v>2</v>
      </c>
      <c r="E496" s="3">
        <v>1</v>
      </c>
      <c r="F496" s="3">
        <v>292</v>
      </c>
      <c r="G496" s="2">
        <v>22.530012209999999</v>
      </c>
      <c r="H496" s="4">
        <v>1</v>
      </c>
      <c r="I496" s="4">
        <v>1</v>
      </c>
      <c r="J496" s="4">
        <v>11</v>
      </c>
      <c r="K496" s="4">
        <v>1</v>
      </c>
      <c r="L496" s="4">
        <v>315</v>
      </c>
      <c r="O496" s="4">
        <v>-99</v>
      </c>
      <c r="P496" s="4">
        <v>-99</v>
      </c>
      <c r="W496" s="11">
        <f t="shared" si="64"/>
        <v>0</v>
      </c>
      <c r="X496" s="11">
        <f>VLOOKUP(A496,[1]TREE_DATA!$D$2:$L$28073,9,FALSE)</f>
        <v>11</v>
      </c>
      <c r="Y496" s="11">
        <f t="shared" si="65"/>
        <v>11</v>
      </c>
      <c r="Z496" s="11">
        <f t="shared" si="66"/>
        <v>0</v>
      </c>
      <c r="AA496" s="11">
        <f t="shared" si="67"/>
        <v>0</v>
      </c>
      <c r="AB496" s="11">
        <f t="shared" si="61"/>
        <v>23</v>
      </c>
      <c r="AC496" s="11">
        <f t="shared" si="62"/>
        <v>0</v>
      </c>
    </row>
    <row r="497" spans="1:29">
      <c r="A497" s="13" t="str">
        <f t="shared" si="63"/>
        <v>MARV1_09_8A_92</v>
      </c>
      <c r="B497" s="13" t="s">
        <v>455</v>
      </c>
      <c r="C497">
        <v>92</v>
      </c>
      <c r="D497">
        <v>2</v>
      </c>
      <c r="E497" s="3">
        <v>1</v>
      </c>
      <c r="F497" s="3">
        <v>342</v>
      </c>
      <c r="G497" s="2">
        <v>21.536999999999999</v>
      </c>
      <c r="H497" s="4">
        <v>1</v>
      </c>
      <c r="I497" s="4">
        <v>1</v>
      </c>
      <c r="J497" s="4" t="s">
        <v>21</v>
      </c>
      <c r="K497" s="4">
        <v>2</v>
      </c>
      <c r="L497" s="4">
        <v>333</v>
      </c>
      <c r="M497" s="4" t="s">
        <v>445</v>
      </c>
      <c r="N497" s="4">
        <v>25</v>
      </c>
      <c r="O497" s="4">
        <v>24</v>
      </c>
      <c r="P497" s="4">
        <v>9</v>
      </c>
      <c r="W497" s="11">
        <f t="shared" si="64"/>
        <v>0</v>
      </c>
      <c r="X497" s="11">
        <f>VLOOKUP(A497,[1]TREE_DATA!$D$2:$L$28073,9,FALSE)</f>
        <v>11</v>
      </c>
      <c r="Y497" s="11">
        <f t="shared" si="65"/>
        <v>12</v>
      </c>
      <c r="Z497" s="11">
        <f t="shared" si="66"/>
        <v>0</v>
      </c>
      <c r="AA497" s="11">
        <f t="shared" si="67"/>
        <v>0</v>
      </c>
      <c r="AB497" s="11">
        <f t="shared" si="61"/>
        <v>-9</v>
      </c>
      <c r="AC497" s="11">
        <f t="shared" si="62"/>
        <v>0</v>
      </c>
    </row>
    <row r="498" spans="1:29">
      <c r="A498" s="13" t="str">
        <f t="shared" si="63"/>
        <v>MARV1_09_8A_91</v>
      </c>
      <c r="B498" s="13" t="s">
        <v>455</v>
      </c>
      <c r="C498">
        <v>91</v>
      </c>
      <c r="D498">
        <v>2</v>
      </c>
      <c r="E498" s="3">
        <v>1</v>
      </c>
      <c r="F498" s="3">
        <v>223</v>
      </c>
      <c r="H498" s="4">
        <v>2</v>
      </c>
      <c r="I498" s="4">
        <v>1</v>
      </c>
      <c r="J498" s="4">
        <v>22</v>
      </c>
      <c r="K498" s="4">
        <v>4</v>
      </c>
      <c r="L498" s="4">
        <v>191</v>
      </c>
      <c r="O498" s="4">
        <v>-99</v>
      </c>
      <c r="P498" s="4">
        <v>-99</v>
      </c>
      <c r="W498" s="11">
        <f t="shared" si="64"/>
        <v>0</v>
      </c>
      <c r="X498" s="11">
        <f>VLOOKUP(A498,[1]TREE_DATA!$D$2:$L$28073,9,FALSE)</f>
        <v>22</v>
      </c>
      <c r="Y498" s="11">
        <f t="shared" si="65"/>
        <v>22</v>
      </c>
      <c r="Z498" s="11">
        <f t="shared" si="66"/>
        <v>0</v>
      </c>
      <c r="AA498" s="11">
        <f t="shared" si="67"/>
        <v>0</v>
      </c>
      <c r="AB498" s="11" t="str">
        <f t="shared" si="61"/>
        <v/>
      </c>
      <c r="AC498" s="11">
        <f t="shared" si="62"/>
        <v>0</v>
      </c>
    </row>
    <row r="499" spans="1:29">
      <c r="A499" s="13" t="str">
        <f t="shared" si="63"/>
        <v>MARV1_09_8A_93</v>
      </c>
      <c r="B499" s="13" t="s">
        <v>455</v>
      </c>
      <c r="C499">
        <v>93</v>
      </c>
      <c r="D499">
        <v>2</v>
      </c>
      <c r="E499" s="3">
        <v>1</v>
      </c>
      <c r="F499" s="3">
        <v>248</v>
      </c>
      <c r="G499" s="2">
        <v>18.52400488</v>
      </c>
      <c r="H499" s="4">
        <v>1</v>
      </c>
      <c r="I499" s="4">
        <v>1</v>
      </c>
      <c r="J499" s="4" t="s">
        <v>21</v>
      </c>
      <c r="K499" s="4">
        <v>2</v>
      </c>
      <c r="L499" s="4">
        <v>259</v>
      </c>
      <c r="M499" s="4" t="s">
        <v>445</v>
      </c>
      <c r="N499" s="4">
        <v>20</v>
      </c>
      <c r="O499" s="4">
        <v>19</v>
      </c>
      <c r="P499" s="4">
        <v>4.5</v>
      </c>
      <c r="W499" s="11">
        <f t="shared" si="64"/>
        <v>0</v>
      </c>
      <c r="X499" s="11">
        <f>VLOOKUP(A499,[1]TREE_DATA!$D$2:$L$28073,9,FALSE)</f>
        <v>12</v>
      </c>
      <c r="Y499" s="11">
        <f t="shared" si="65"/>
        <v>12</v>
      </c>
      <c r="Z499" s="11">
        <f t="shared" si="66"/>
        <v>0</v>
      </c>
      <c r="AA499" s="11">
        <f t="shared" si="67"/>
        <v>0</v>
      </c>
      <c r="AB499" s="11">
        <f t="shared" si="61"/>
        <v>11</v>
      </c>
      <c r="AC499" s="11">
        <f t="shared" si="62"/>
        <v>0</v>
      </c>
    </row>
    <row r="500" spans="1:29">
      <c r="A500" s="13" t="str">
        <f t="shared" si="63"/>
        <v>MARV1_09_8A_94</v>
      </c>
      <c r="B500" s="13" t="s">
        <v>455</v>
      </c>
      <c r="C500">
        <v>94</v>
      </c>
      <c r="D500">
        <v>2</v>
      </c>
      <c r="E500" s="3">
        <v>1</v>
      </c>
      <c r="F500" s="3">
        <v>254</v>
      </c>
      <c r="G500" s="2">
        <v>19.795009159999999</v>
      </c>
      <c r="H500" s="4">
        <v>1</v>
      </c>
      <c r="I500" s="4">
        <v>1</v>
      </c>
      <c r="J500" s="4">
        <v>11</v>
      </c>
      <c r="K500" s="4">
        <v>2</v>
      </c>
      <c r="L500" s="4">
        <v>266</v>
      </c>
      <c r="O500" s="4">
        <v>-99</v>
      </c>
      <c r="P500" s="4">
        <v>-99</v>
      </c>
      <c r="W500" s="11">
        <f t="shared" si="64"/>
        <v>0</v>
      </c>
      <c r="X500" s="11">
        <f>VLOOKUP(A500,[1]TREE_DATA!$D$2:$L$28073,9,FALSE)</f>
        <v>11</v>
      </c>
      <c r="Y500" s="11">
        <f t="shared" si="65"/>
        <v>11</v>
      </c>
      <c r="Z500" s="11">
        <f t="shared" si="66"/>
        <v>0</v>
      </c>
      <c r="AA500" s="11">
        <f t="shared" si="67"/>
        <v>0</v>
      </c>
      <c r="AB500" s="11">
        <f t="shared" si="61"/>
        <v>12</v>
      </c>
      <c r="AC500" s="11">
        <f t="shared" si="62"/>
        <v>0</v>
      </c>
    </row>
    <row r="501" spans="1:29">
      <c r="A501" s="13" t="str">
        <f t="shared" si="63"/>
        <v>MARV1_09_8A_95</v>
      </c>
      <c r="B501" s="13" t="s">
        <v>455</v>
      </c>
      <c r="C501">
        <v>95</v>
      </c>
      <c r="D501">
        <v>2</v>
      </c>
      <c r="E501" s="3">
        <v>1</v>
      </c>
      <c r="F501" s="3">
        <v>220</v>
      </c>
      <c r="G501" s="2">
        <v>19.902012209999999</v>
      </c>
      <c r="H501" s="4">
        <v>1</v>
      </c>
      <c r="I501" s="4">
        <v>1</v>
      </c>
      <c r="J501" s="4">
        <v>11</v>
      </c>
      <c r="K501" s="4">
        <v>2</v>
      </c>
      <c r="L501" s="4">
        <v>235</v>
      </c>
      <c r="O501" s="4">
        <v>-99</v>
      </c>
      <c r="P501" s="4">
        <v>-99</v>
      </c>
      <c r="W501" s="11">
        <f t="shared" si="64"/>
        <v>0</v>
      </c>
      <c r="X501" s="11">
        <f>VLOOKUP(A501,[1]TREE_DATA!$D$2:$L$28073,9,FALSE)</f>
        <v>11</v>
      </c>
      <c r="Y501" s="11">
        <f t="shared" si="65"/>
        <v>11</v>
      </c>
      <c r="Z501" s="11">
        <f t="shared" si="66"/>
        <v>0</v>
      </c>
      <c r="AA501" s="11">
        <f t="shared" si="67"/>
        <v>0</v>
      </c>
      <c r="AB501" s="11">
        <f t="shared" si="61"/>
        <v>15</v>
      </c>
      <c r="AC501" s="11">
        <f t="shared" si="62"/>
        <v>0</v>
      </c>
    </row>
    <row r="502" spans="1:29">
      <c r="A502" s="13" t="str">
        <f t="shared" si="63"/>
        <v>MARV1_09_8A_99</v>
      </c>
      <c r="B502" s="13" t="s">
        <v>455</v>
      </c>
      <c r="C502">
        <v>99</v>
      </c>
      <c r="D502">
        <v>2</v>
      </c>
      <c r="E502" s="3">
        <v>1</v>
      </c>
      <c r="F502" s="3">
        <v>267</v>
      </c>
      <c r="G502" s="2">
        <v>20.823997559999999</v>
      </c>
      <c r="H502" s="4">
        <v>1</v>
      </c>
      <c r="I502" s="4">
        <v>1</v>
      </c>
      <c r="J502" s="4">
        <v>11</v>
      </c>
      <c r="K502" s="4">
        <v>2</v>
      </c>
      <c r="L502" s="4">
        <v>275</v>
      </c>
      <c r="O502" s="4">
        <v>-99</v>
      </c>
      <c r="P502" s="4">
        <v>-99</v>
      </c>
      <c r="W502" s="11">
        <f t="shared" si="64"/>
        <v>0</v>
      </c>
      <c r="X502" s="11">
        <f>VLOOKUP(A502,[1]TREE_DATA!$D$2:$L$28073,9,FALSE)</f>
        <v>11</v>
      </c>
      <c r="Y502" s="11">
        <f t="shared" si="65"/>
        <v>11</v>
      </c>
      <c r="Z502" s="11">
        <f t="shared" si="66"/>
        <v>0</v>
      </c>
      <c r="AA502" s="11">
        <f t="shared" si="67"/>
        <v>0</v>
      </c>
      <c r="AB502" s="11">
        <f t="shared" si="61"/>
        <v>8</v>
      </c>
      <c r="AC502" s="11">
        <f t="shared" si="62"/>
        <v>0</v>
      </c>
    </row>
    <row r="503" spans="1:29">
      <c r="A503" s="13" t="str">
        <f t="shared" si="63"/>
        <v>MARV1_09_8A_98</v>
      </c>
      <c r="B503" s="13" t="s">
        <v>455</v>
      </c>
      <c r="C503">
        <v>98</v>
      </c>
      <c r="D503">
        <v>2</v>
      </c>
      <c r="E503" s="3">
        <v>1</v>
      </c>
      <c r="F503" s="3">
        <v>243</v>
      </c>
      <c r="G503" s="2">
        <v>21.117003050000001</v>
      </c>
      <c r="H503" s="4">
        <v>1</v>
      </c>
      <c r="I503" s="4">
        <v>1</v>
      </c>
      <c r="J503" s="4" t="s">
        <v>21</v>
      </c>
      <c r="K503" s="4">
        <v>2</v>
      </c>
      <c r="L503" s="4">
        <v>237</v>
      </c>
      <c r="M503" s="4" t="s">
        <v>179</v>
      </c>
      <c r="N503" s="4">
        <v>20</v>
      </c>
      <c r="O503" s="4">
        <v>22</v>
      </c>
      <c r="P503" s="4">
        <v>6</v>
      </c>
      <c r="R503" s="4">
        <v>2.4</v>
      </c>
      <c r="S503" s="4">
        <v>0.5</v>
      </c>
      <c r="T503" s="4">
        <v>53</v>
      </c>
      <c r="W503" s="11">
        <f t="shared" si="64"/>
        <v>0</v>
      </c>
      <c r="X503" s="11">
        <f>VLOOKUP(A503,[1]TREE_DATA!$D$2:$L$28073,9,FALSE)</f>
        <v>11</v>
      </c>
      <c r="Y503" s="11">
        <f t="shared" si="65"/>
        <v>12</v>
      </c>
      <c r="Z503" s="11">
        <f t="shared" si="66"/>
        <v>0</v>
      </c>
      <c r="AA503" s="11">
        <f t="shared" si="67"/>
        <v>0</v>
      </c>
      <c r="AB503" s="11">
        <f t="shared" si="61"/>
        <v>-6</v>
      </c>
      <c r="AC503" s="11">
        <f t="shared" si="62"/>
        <v>0</v>
      </c>
    </row>
    <row r="504" spans="1:29">
      <c r="A504" s="13" t="str">
        <f t="shared" si="63"/>
        <v>MARV1_09_8A_134</v>
      </c>
      <c r="B504" s="13" t="s">
        <v>455</v>
      </c>
      <c r="C504">
        <v>134</v>
      </c>
      <c r="D504">
        <v>2</v>
      </c>
      <c r="E504" s="3">
        <v>1</v>
      </c>
      <c r="F504" s="3">
        <v>284</v>
      </c>
      <c r="G504" s="2">
        <v>21.382003659999999</v>
      </c>
      <c r="H504" s="4">
        <v>1</v>
      </c>
      <c r="I504" s="4">
        <v>1</v>
      </c>
      <c r="J504" s="4">
        <v>11</v>
      </c>
      <c r="K504" s="4">
        <v>2</v>
      </c>
      <c r="L504" s="4">
        <v>300</v>
      </c>
      <c r="O504" s="4">
        <v>-99</v>
      </c>
      <c r="P504" s="4">
        <v>-99</v>
      </c>
      <c r="W504" s="11">
        <f t="shared" si="64"/>
        <v>0</v>
      </c>
      <c r="X504" s="11">
        <f>VLOOKUP(A504,[1]TREE_DATA!$D$2:$L$28073,9,FALSE)</f>
        <v>11</v>
      </c>
      <c r="Y504" s="11">
        <f t="shared" si="65"/>
        <v>11</v>
      </c>
      <c r="Z504" s="11">
        <f t="shared" si="66"/>
        <v>0</v>
      </c>
      <c r="AA504" s="11">
        <f t="shared" si="67"/>
        <v>0</v>
      </c>
      <c r="AB504" s="11">
        <f t="shared" si="61"/>
        <v>16</v>
      </c>
      <c r="AC504" s="11">
        <f t="shared" si="62"/>
        <v>0</v>
      </c>
    </row>
    <row r="505" spans="1:29">
      <c r="A505" s="13" t="str">
        <f t="shared" si="63"/>
        <v>MARV1_09_8A_136</v>
      </c>
      <c r="B505" s="13" t="s">
        <v>455</v>
      </c>
      <c r="C505">
        <v>136</v>
      </c>
      <c r="D505">
        <v>2</v>
      </c>
      <c r="E505" s="3">
        <v>1</v>
      </c>
      <c r="F505" s="3">
        <v>239</v>
      </c>
      <c r="G505" s="2">
        <v>19.384009769999999</v>
      </c>
      <c r="H505" s="4">
        <v>1</v>
      </c>
      <c r="I505" s="4">
        <v>1</v>
      </c>
      <c r="J505" s="4">
        <v>11</v>
      </c>
      <c r="K505" s="4">
        <v>2</v>
      </c>
      <c r="L505" s="4">
        <v>241</v>
      </c>
      <c r="O505" s="4">
        <v>-99</v>
      </c>
      <c r="P505" s="4">
        <v>-99</v>
      </c>
      <c r="W505" s="11">
        <f t="shared" si="64"/>
        <v>0</v>
      </c>
      <c r="X505" s="11">
        <f>VLOOKUP(A505,[1]TREE_DATA!$D$2:$L$28073,9,FALSE)</f>
        <v>11</v>
      </c>
      <c r="Y505" s="11">
        <f t="shared" si="65"/>
        <v>11</v>
      </c>
      <c r="Z505" s="11">
        <f t="shared" si="66"/>
        <v>0</v>
      </c>
      <c r="AA505" s="11">
        <f t="shared" si="67"/>
        <v>0</v>
      </c>
      <c r="AB505" s="11">
        <f t="shared" si="61"/>
        <v>2</v>
      </c>
      <c r="AC505" s="11">
        <f t="shared" si="62"/>
        <v>0</v>
      </c>
    </row>
    <row r="506" spans="1:29">
      <c r="A506" s="13" t="str">
        <f t="shared" si="63"/>
        <v>MARV1_09_8A_727</v>
      </c>
      <c r="B506" s="13" t="s">
        <v>455</v>
      </c>
      <c r="C506">
        <v>727</v>
      </c>
      <c r="D506">
        <v>2</v>
      </c>
      <c r="E506" s="3">
        <v>2</v>
      </c>
      <c r="F506" s="3">
        <v>102</v>
      </c>
      <c r="H506" s="4">
        <v>2</v>
      </c>
      <c r="I506" s="4">
        <v>2</v>
      </c>
      <c r="J506" s="4">
        <v>11</v>
      </c>
      <c r="K506" s="4">
        <v>2</v>
      </c>
      <c r="L506" s="4">
        <v>114</v>
      </c>
      <c r="O506" s="4">
        <v>-99</v>
      </c>
      <c r="P506" s="4">
        <v>-99</v>
      </c>
      <c r="W506" s="11">
        <f t="shared" si="64"/>
        <v>0</v>
      </c>
      <c r="X506" s="11">
        <f>VLOOKUP(A506,[1]TREE_DATA!$D$2:$L$28073,9,FALSE)</f>
        <v>11</v>
      </c>
      <c r="Y506" s="11">
        <f t="shared" si="65"/>
        <v>11</v>
      </c>
      <c r="Z506" s="11">
        <f t="shared" si="66"/>
        <v>0</v>
      </c>
      <c r="AA506" s="11">
        <f t="shared" si="67"/>
        <v>0</v>
      </c>
      <c r="AB506" s="11">
        <f t="shared" si="61"/>
        <v>12</v>
      </c>
      <c r="AC506" s="11">
        <f t="shared" si="62"/>
        <v>0</v>
      </c>
    </row>
    <row r="507" spans="1:29">
      <c r="A507" s="13" t="str">
        <f t="shared" si="63"/>
        <v>MARV1_09_8A_722</v>
      </c>
      <c r="B507" s="13" t="s">
        <v>455</v>
      </c>
      <c r="C507">
        <v>722</v>
      </c>
      <c r="D507">
        <v>2</v>
      </c>
      <c r="E507" s="3">
        <v>2</v>
      </c>
      <c r="F507" s="3">
        <v>31</v>
      </c>
      <c r="G507" s="2">
        <v>0</v>
      </c>
      <c r="H507" s="4">
        <v>2</v>
      </c>
      <c r="I507" s="4">
        <v>2</v>
      </c>
      <c r="J507" s="4">
        <v>11</v>
      </c>
      <c r="K507" s="4">
        <v>2</v>
      </c>
      <c r="L507" s="4">
        <v>33</v>
      </c>
      <c r="M507" s="4" t="s">
        <v>179</v>
      </c>
      <c r="N507" s="4">
        <v>0</v>
      </c>
      <c r="O507" s="4">
        <v>2.2999999999999998</v>
      </c>
      <c r="P507" s="4">
        <v>1.7999999999999998</v>
      </c>
      <c r="R507" s="4">
        <v>0.4</v>
      </c>
      <c r="S507" s="4">
        <v>0.29999999999999982</v>
      </c>
      <c r="T507" s="4">
        <v>10</v>
      </c>
      <c r="W507" s="11">
        <f t="shared" si="64"/>
        <v>0</v>
      </c>
      <c r="X507" s="11">
        <f>VLOOKUP(A507,[1]TREE_DATA!$D$2:$L$28073,9,FALSE)</f>
        <v>11</v>
      </c>
      <c r="Y507" s="11">
        <f t="shared" si="65"/>
        <v>11</v>
      </c>
      <c r="Z507" s="11">
        <f t="shared" si="66"/>
        <v>0</v>
      </c>
      <c r="AA507" s="11">
        <f t="shared" si="67"/>
        <v>0</v>
      </c>
      <c r="AB507" s="11">
        <f t="shared" si="61"/>
        <v>2</v>
      </c>
      <c r="AC507" s="11">
        <f t="shared" si="62"/>
        <v>0</v>
      </c>
    </row>
    <row r="508" spans="1:29">
      <c r="A508" s="13" t="str">
        <f t="shared" si="63"/>
        <v>MARV1_09_8A_723</v>
      </c>
      <c r="B508" s="13" t="s">
        <v>455</v>
      </c>
      <c r="C508">
        <v>723</v>
      </c>
      <c r="D508">
        <v>2</v>
      </c>
      <c r="E508" s="3">
        <v>3</v>
      </c>
      <c r="F508" s="3">
        <v>75</v>
      </c>
      <c r="H508" s="4">
        <v>2</v>
      </c>
      <c r="I508" s="4">
        <v>3</v>
      </c>
      <c r="J508" s="4">
        <v>11</v>
      </c>
      <c r="K508" s="4">
        <v>2</v>
      </c>
      <c r="L508" s="4">
        <v>77</v>
      </c>
      <c r="O508" s="4">
        <v>-99</v>
      </c>
      <c r="P508" s="4">
        <v>-99</v>
      </c>
      <c r="W508" s="11">
        <f t="shared" si="64"/>
        <v>0</v>
      </c>
      <c r="X508" s="11">
        <f>VLOOKUP(A508,[1]TREE_DATA!$D$2:$L$28073,9,FALSE)</f>
        <v>11</v>
      </c>
      <c r="Y508" s="11">
        <f t="shared" si="65"/>
        <v>11</v>
      </c>
      <c r="Z508" s="11">
        <f t="shared" si="66"/>
        <v>0</v>
      </c>
      <c r="AA508" s="11">
        <f t="shared" si="67"/>
        <v>0</v>
      </c>
      <c r="AB508" s="11">
        <f t="shared" si="61"/>
        <v>2</v>
      </c>
      <c r="AC508" s="11">
        <f t="shared" si="62"/>
        <v>0</v>
      </c>
    </row>
    <row r="509" spans="1:29">
      <c r="A509" s="13" t="str">
        <f t="shared" si="63"/>
        <v>MARV1_09_8A_102</v>
      </c>
      <c r="B509" s="13" t="s">
        <v>455</v>
      </c>
      <c r="C509">
        <v>102</v>
      </c>
      <c r="D509">
        <v>2</v>
      </c>
      <c r="E509" s="3">
        <v>1</v>
      </c>
      <c r="F509" s="3">
        <v>183</v>
      </c>
      <c r="G509" s="2">
        <v>19.1800061</v>
      </c>
      <c r="H509" s="4">
        <v>1</v>
      </c>
      <c r="I509" s="4">
        <v>1</v>
      </c>
      <c r="J509" s="4" t="s">
        <v>21</v>
      </c>
      <c r="K509" s="4">
        <v>2</v>
      </c>
      <c r="L509" s="4">
        <v>184</v>
      </c>
      <c r="O509" s="4">
        <v>-99</v>
      </c>
      <c r="P509" s="4">
        <v>-99</v>
      </c>
      <c r="W509" s="11">
        <f t="shared" si="64"/>
        <v>0</v>
      </c>
      <c r="X509" s="11">
        <f>VLOOKUP(A509,[1]TREE_DATA!$D$2:$L$28073,9,FALSE)</f>
        <v>12</v>
      </c>
      <c r="Y509" s="11">
        <f t="shared" si="65"/>
        <v>12</v>
      </c>
      <c r="Z509" s="11">
        <f t="shared" si="66"/>
        <v>0</v>
      </c>
      <c r="AA509" s="11">
        <f t="shared" si="67"/>
        <v>0</v>
      </c>
      <c r="AB509" s="11">
        <f t="shared" si="61"/>
        <v>1</v>
      </c>
      <c r="AC509" s="11">
        <f t="shared" si="62"/>
        <v>0</v>
      </c>
    </row>
    <row r="510" spans="1:29">
      <c r="A510" s="13" t="str">
        <f t="shared" si="63"/>
        <v>MARV1_09_8A_724</v>
      </c>
      <c r="B510" s="13" t="s">
        <v>455</v>
      </c>
      <c r="C510">
        <v>724</v>
      </c>
      <c r="D510">
        <v>2</v>
      </c>
      <c r="E510" s="3">
        <v>2</v>
      </c>
      <c r="F510" s="3">
        <v>55</v>
      </c>
      <c r="H510" s="4">
        <v>2</v>
      </c>
      <c r="I510" s="4">
        <v>2</v>
      </c>
      <c r="J510" s="4">
        <v>11</v>
      </c>
      <c r="K510" s="4">
        <v>2</v>
      </c>
      <c r="L510" s="4">
        <v>73</v>
      </c>
      <c r="O510" s="4">
        <v>-99</v>
      </c>
      <c r="P510" s="4">
        <v>-99</v>
      </c>
      <c r="W510" s="11">
        <f t="shared" si="64"/>
        <v>0</v>
      </c>
      <c r="X510" s="11">
        <f>VLOOKUP(A510,[1]TREE_DATA!$D$2:$L$28073,9,FALSE)</f>
        <v>11</v>
      </c>
      <c r="Y510" s="11">
        <f t="shared" si="65"/>
        <v>11</v>
      </c>
      <c r="Z510" s="11">
        <f t="shared" si="66"/>
        <v>0</v>
      </c>
      <c r="AA510" s="11">
        <f t="shared" si="67"/>
        <v>0</v>
      </c>
      <c r="AB510" s="11">
        <f t="shared" si="61"/>
        <v>18</v>
      </c>
      <c r="AC510" s="11">
        <f t="shared" si="62"/>
        <v>0</v>
      </c>
    </row>
    <row r="511" spans="1:29">
      <c r="A511" s="13" t="str">
        <f t="shared" si="63"/>
        <v>MARV1_09_8A_726</v>
      </c>
      <c r="B511" s="13" t="s">
        <v>455</v>
      </c>
      <c r="C511">
        <v>726</v>
      </c>
      <c r="D511">
        <v>2</v>
      </c>
      <c r="E511" s="3">
        <v>6</v>
      </c>
      <c r="F511" s="3">
        <v>44</v>
      </c>
      <c r="H511" s="4">
        <v>2</v>
      </c>
      <c r="I511" s="4">
        <v>6</v>
      </c>
      <c r="J511" s="4" t="s">
        <v>450</v>
      </c>
      <c r="K511" s="4">
        <v>2</v>
      </c>
      <c r="L511" s="4">
        <v>39</v>
      </c>
      <c r="O511" s="4">
        <v>-99</v>
      </c>
      <c r="P511" s="4">
        <v>-99</v>
      </c>
      <c r="U511" s="4" t="s">
        <v>451</v>
      </c>
      <c r="W511" s="11">
        <f t="shared" si="64"/>
        <v>0</v>
      </c>
      <c r="X511" s="11">
        <f>VLOOKUP(A511,[1]TREE_DATA!$D$2:$L$28073,9,FALSE)</f>
        <v>12</v>
      </c>
      <c r="Y511" s="11">
        <f t="shared" si="65"/>
        <v>14</v>
      </c>
      <c r="Z511" s="11">
        <f t="shared" si="66"/>
        <v>0</v>
      </c>
      <c r="AA511" s="11">
        <f t="shared" si="67"/>
        <v>0</v>
      </c>
      <c r="AB511" s="11">
        <f t="shared" si="61"/>
        <v>-5</v>
      </c>
      <c r="AC511" s="11">
        <f t="shared" si="62"/>
        <v>0</v>
      </c>
    </row>
    <row r="512" spans="1:29">
      <c r="A512" s="13" t="str">
        <f t="shared" si="63"/>
        <v>MARV1_09_8A_138</v>
      </c>
      <c r="B512" s="13" t="s">
        <v>455</v>
      </c>
      <c r="C512">
        <v>138</v>
      </c>
      <c r="D512">
        <v>2</v>
      </c>
      <c r="E512" s="3">
        <v>1</v>
      </c>
      <c r="F512" s="3">
        <v>297</v>
      </c>
      <c r="G512" s="2">
        <v>23.324999999999999</v>
      </c>
      <c r="H512" s="4">
        <v>1</v>
      </c>
      <c r="I512" s="4">
        <v>1</v>
      </c>
      <c r="J512" s="4">
        <v>11</v>
      </c>
      <c r="K512" s="4">
        <v>2</v>
      </c>
      <c r="L512" s="4">
        <v>307</v>
      </c>
      <c r="M512" s="4" t="s">
        <v>179</v>
      </c>
      <c r="N512" s="4">
        <v>25</v>
      </c>
      <c r="O512" s="4">
        <v>24</v>
      </c>
      <c r="P512" s="4">
        <v>11</v>
      </c>
      <c r="Q512" s="4">
        <v>6</v>
      </c>
      <c r="R512" s="4">
        <v>2.5</v>
      </c>
      <c r="S512" s="4">
        <v>2</v>
      </c>
      <c r="T512" s="4">
        <v>51</v>
      </c>
      <c r="W512" s="11">
        <f t="shared" si="64"/>
        <v>0</v>
      </c>
      <c r="X512" s="11">
        <f>VLOOKUP(A512,[1]TREE_DATA!$D$2:$L$28073,9,FALSE)</f>
        <v>11</v>
      </c>
      <c r="Y512" s="11">
        <f t="shared" si="65"/>
        <v>11</v>
      </c>
      <c r="Z512" s="11">
        <f t="shared" si="66"/>
        <v>0</v>
      </c>
      <c r="AA512" s="11">
        <f t="shared" si="67"/>
        <v>0</v>
      </c>
      <c r="AB512" s="11">
        <f t="shared" si="61"/>
        <v>10</v>
      </c>
      <c r="AC512" s="11">
        <f t="shared" si="62"/>
        <v>0</v>
      </c>
    </row>
    <row r="513" spans="1:29">
      <c r="A513" s="13" t="str">
        <f t="shared" si="63"/>
        <v>MARV1_09_8A_140</v>
      </c>
      <c r="B513" s="13" t="s">
        <v>455</v>
      </c>
      <c r="C513">
        <v>140</v>
      </c>
      <c r="D513">
        <v>2</v>
      </c>
      <c r="E513" s="3">
        <v>1</v>
      </c>
      <c r="F513" s="3">
        <v>255</v>
      </c>
      <c r="G513" s="2">
        <v>21.698004879999999</v>
      </c>
      <c r="H513" s="4">
        <v>1</v>
      </c>
      <c r="I513" s="4">
        <v>1</v>
      </c>
      <c r="J513" s="4" t="s">
        <v>21</v>
      </c>
      <c r="K513" s="4">
        <v>2</v>
      </c>
      <c r="L513" s="4">
        <v>252</v>
      </c>
      <c r="O513" s="4">
        <v>-99</v>
      </c>
      <c r="P513" s="4">
        <v>-99</v>
      </c>
      <c r="W513" s="11">
        <f t="shared" si="64"/>
        <v>0</v>
      </c>
      <c r="X513" s="11">
        <f>VLOOKUP(A513,[1]TREE_DATA!$D$2:$L$28073,9,FALSE)</f>
        <v>12</v>
      </c>
      <c r="Y513" s="11">
        <f t="shared" si="65"/>
        <v>12</v>
      </c>
      <c r="Z513" s="11">
        <f t="shared" si="66"/>
        <v>0</v>
      </c>
      <c r="AA513" s="11">
        <f t="shared" si="67"/>
        <v>0</v>
      </c>
      <c r="AB513" s="11">
        <f t="shared" si="61"/>
        <v>-3</v>
      </c>
      <c r="AC513" s="11">
        <f t="shared" si="62"/>
        <v>0</v>
      </c>
    </row>
    <row r="514" spans="1:29">
      <c r="A514" s="13" t="str">
        <f t="shared" si="63"/>
        <v>MARV1_09_8A_725</v>
      </c>
      <c r="B514" s="13" t="s">
        <v>455</v>
      </c>
      <c r="C514">
        <v>725</v>
      </c>
      <c r="D514">
        <v>2</v>
      </c>
      <c r="E514" s="3">
        <v>2</v>
      </c>
      <c r="F514" s="3">
        <v>73</v>
      </c>
      <c r="H514" s="4">
        <v>2</v>
      </c>
      <c r="I514" s="4">
        <v>2</v>
      </c>
      <c r="J514" s="4">
        <v>14</v>
      </c>
      <c r="K514" s="4">
        <v>2</v>
      </c>
      <c r="L514" s="4">
        <v>79</v>
      </c>
      <c r="O514" s="4">
        <v>-99</v>
      </c>
      <c r="P514" s="4">
        <v>-99</v>
      </c>
      <c r="U514" s="4" t="s">
        <v>452</v>
      </c>
      <c r="W514" s="11">
        <f t="shared" si="64"/>
        <v>0</v>
      </c>
      <c r="X514" s="11">
        <f>VLOOKUP(A514,[1]TREE_DATA!$D$2:$L$28073,9,FALSE)</f>
        <v>12</v>
      </c>
      <c r="Y514" s="11">
        <f t="shared" si="65"/>
        <v>14</v>
      </c>
      <c r="Z514" s="11">
        <f t="shared" si="66"/>
        <v>0</v>
      </c>
      <c r="AA514" s="11">
        <f t="shared" si="67"/>
        <v>0</v>
      </c>
      <c r="AB514" s="11">
        <f t="shared" si="61"/>
        <v>6</v>
      </c>
      <c r="AC514" s="11">
        <f t="shared" si="62"/>
        <v>0</v>
      </c>
    </row>
    <row r="515" spans="1:29">
      <c r="A515" s="13" t="str">
        <f t="shared" si="63"/>
        <v>MARV1_09_8A_142</v>
      </c>
      <c r="B515" s="13" t="s">
        <v>455</v>
      </c>
      <c r="C515">
        <v>142</v>
      </c>
      <c r="D515">
        <v>2</v>
      </c>
      <c r="E515" s="3">
        <v>1</v>
      </c>
      <c r="F515" s="3">
        <v>232</v>
      </c>
      <c r="G515" s="2">
        <v>20.40199878</v>
      </c>
      <c r="H515" s="4">
        <v>1</v>
      </c>
      <c r="I515" s="4">
        <v>1</v>
      </c>
      <c r="J515" s="4">
        <v>11</v>
      </c>
      <c r="K515" s="4">
        <v>1</v>
      </c>
      <c r="L515" s="4">
        <v>257</v>
      </c>
      <c r="O515" s="4">
        <v>-99</v>
      </c>
      <c r="P515" s="4">
        <v>-99</v>
      </c>
      <c r="W515" s="11">
        <f t="shared" si="64"/>
        <v>0</v>
      </c>
      <c r="X515" s="11">
        <f>VLOOKUP(A515,[1]TREE_DATA!$D$2:$L$28073,9,FALSE)</f>
        <v>11</v>
      </c>
      <c r="Y515" s="11">
        <f t="shared" si="65"/>
        <v>11</v>
      </c>
      <c r="Z515" s="11">
        <f t="shared" si="66"/>
        <v>0</v>
      </c>
      <c r="AA515" s="11">
        <f t="shared" si="67"/>
        <v>0</v>
      </c>
      <c r="AB515" s="11">
        <f t="shared" si="61"/>
        <v>25</v>
      </c>
      <c r="AC515" s="11">
        <f t="shared" si="62"/>
        <v>0</v>
      </c>
    </row>
    <row r="516" spans="1:29">
      <c r="A516" s="13" t="str">
        <f t="shared" si="63"/>
        <v>MARV1_09_8A_74</v>
      </c>
      <c r="B516" s="13" t="s">
        <v>455</v>
      </c>
      <c r="C516">
        <v>74</v>
      </c>
      <c r="D516">
        <v>3</v>
      </c>
      <c r="E516" s="3">
        <v>2</v>
      </c>
      <c r="F516" s="3">
        <v>199</v>
      </c>
      <c r="G516" s="2">
        <v>17.27200122</v>
      </c>
      <c r="H516" s="4">
        <v>1</v>
      </c>
      <c r="I516" s="4">
        <v>2</v>
      </c>
      <c r="J516" s="4">
        <v>11</v>
      </c>
      <c r="K516" s="4">
        <v>1</v>
      </c>
      <c r="L516" s="4">
        <v>201</v>
      </c>
      <c r="M516" s="4" t="s">
        <v>179</v>
      </c>
      <c r="N516" s="4">
        <v>17</v>
      </c>
      <c r="O516" s="4">
        <v>19</v>
      </c>
      <c r="P516" s="4">
        <v>15.5</v>
      </c>
      <c r="R516" s="4">
        <v>1.2</v>
      </c>
      <c r="S516" s="4">
        <v>2</v>
      </c>
      <c r="T516" s="4">
        <v>49</v>
      </c>
      <c r="W516" s="11">
        <f t="shared" si="64"/>
        <v>0</v>
      </c>
      <c r="X516" s="11">
        <f>VLOOKUP(A516,[1]TREE_DATA!$D$2:$L$28073,9,FALSE)</f>
        <v>11</v>
      </c>
      <c r="Y516" s="11">
        <f t="shared" si="65"/>
        <v>11</v>
      </c>
      <c r="Z516" s="11">
        <f t="shared" si="66"/>
        <v>0</v>
      </c>
      <c r="AA516" s="11">
        <f t="shared" si="67"/>
        <v>0</v>
      </c>
      <c r="AB516" s="11">
        <f t="shared" si="61"/>
        <v>2</v>
      </c>
      <c r="AC516" s="11">
        <f t="shared" si="62"/>
        <v>0</v>
      </c>
    </row>
    <row r="517" spans="1:29">
      <c r="A517" s="13" t="str">
        <f t="shared" si="63"/>
        <v>MARV1_09_8A_75</v>
      </c>
      <c r="B517" s="13" t="s">
        <v>455</v>
      </c>
      <c r="C517">
        <v>75</v>
      </c>
      <c r="D517">
        <v>3</v>
      </c>
      <c r="E517" s="3">
        <v>2</v>
      </c>
      <c r="F517" s="3">
        <v>297</v>
      </c>
      <c r="G517" s="2">
        <v>21.969012209999999</v>
      </c>
      <c r="H517" s="4">
        <v>1</v>
      </c>
      <c r="I517" s="4">
        <v>2</v>
      </c>
      <c r="J517" s="4">
        <v>11</v>
      </c>
      <c r="K517" s="4">
        <v>1</v>
      </c>
      <c r="L517" s="4">
        <v>310</v>
      </c>
      <c r="M517" s="4" t="s">
        <v>179</v>
      </c>
      <c r="N517" s="4">
        <v>25</v>
      </c>
      <c r="O517" s="4">
        <v>23</v>
      </c>
      <c r="P517" s="4">
        <v>20</v>
      </c>
      <c r="R517" s="4">
        <v>1.4</v>
      </c>
      <c r="S517" s="4">
        <v>2</v>
      </c>
      <c r="T517" s="4">
        <v>55</v>
      </c>
      <c r="W517" s="11">
        <f t="shared" si="64"/>
        <v>0</v>
      </c>
      <c r="X517" s="11">
        <f>VLOOKUP(A517,[1]TREE_DATA!$D$2:$L$28073,9,FALSE)</f>
        <v>11</v>
      </c>
      <c r="Y517" s="11">
        <f t="shared" si="65"/>
        <v>11</v>
      </c>
      <c r="Z517" s="11">
        <f t="shared" si="66"/>
        <v>0</v>
      </c>
      <c r="AA517" s="11">
        <f t="shared" si="67"/>
        <v>0</v>
      </c>
      <c r="AB517" s="11">
        <f t="shared" si="61"/>
        <v>13</v>
      </c>
      <c r="AC517" s="11">
        <f t="shared" si="62"/>
        <v>0</v>
      </c>
    </row>
    <row r="518" spans="1:29">
      <c r="A518" s="13" t="str">
        <f t="shared" si="63"/>
        <v>MARV1_09_8A_76</v>
      </c>
      <c r="B518" s="13" t="s">
        <v>455</v>
      </c>
      <c r="C518">
        <v>76</v>
      </c>
      <c r="D518">
        <v>3</v>
      </c>
      <c r="E518" s="3">
        <v>2</v>
      </c>
      <c r="F518" s="3">
        <v>190</v>
      </c>
      <c r="G518" s="2">
        <v>15.97700122</v>
      </c>
      <c r="H518" s="4">
        <v>1</v>
      </c>
      <c r="I518" s="4">
        <v>2</v>
      </c>
      <c r="J518" s="4">
        <v>12</v>
      </c>
      <c r="K518" s="4">
        <v>2</v>
      </c>
      <c r="L518" s="4">
        <v>189</v>
      </c>
      <c r="O518" s="4">
        <v>-99</v>
      </c>
      <c r="P518" s="4">
        <v>-99</v>
      </c>
      <c r="U518" s="4" t="s">
        <v>453</v>
      </c>
      <c r="W518" s="11">
        <f t="shared" si="64"/>
        <v>0</v>
      </c>
      <c r="X518" s="11">
        <f>VLOOKUP(A518,[1]TREE_DATA!$D$2:$L$28073,9,FALSE)</f>
        <v>12</v>
      </c>
      <c r="Y518" s="11">
        <f t="shared" si="65"/>
        <v>12</v>
      </c>
      <c r="Z518" s="11">
        <f t="shared" si="66"/>
        <v>0</v>
      </c>
      <c r="AA518" s="11">
        <f t="shared" si="67"/>
        <v>0</v>
      </c>
      <c r="AB518" s="11">
        <f t="shared" si="61"/>
        <v>-1</v>
      </c>
      <c r="AC518" s="11">
        <f t="shared" si="62"/>
        <v>0</v>
      </c>
    </row>
    <row r="519" spans="1:29">
      <c r="A519" s="13" t="str">
        <f t="shared" si="63"/>
        <v>MARV1_09_8A_111</v>
      </c>
      <c r="B519" s="13" t="s">
        <v>455</v>
      </c>
      <c r="C519">
        <v>111</v>
      </c>
      <c r="D519">
        <v>3</v>
      </c>
      <c r="E519" s="3">
        <v>1</v>
      </c>
      <c r="F519" s="3">
        <v>207</v>
      </c>
      <c r="G519" s="2">
        <v>19.974</v>
      </c>
      <c r="H519" s="4">
        <v>1</v>
      </c>
      <c r="I519" s="4">
        <v>1</v>
      </c>
      <c r="J519" s="4">
        <v>11</v>
      </c>
      <c r="K519" s="4">
        <v>2</v>
      </c>
      <c r="L519" s="4">
        <v>213</v>
      </c>
      <c r="M519" s="4" t="s">
        <v>179</v>
      </c>
      <c r="N519" s="4">
        <v>17</v>
      </c>
      <c r="O519" s="4">
        <v>22</v>
      </c>
      <c r="P519" s="4">
        <v>7</v>
      </c>
      <c r="R519" s="4">
        <v>2.4</v>
      </c>
      <c r="S519" s="4">
        <v>2</v>
      </c>
      <c r="T519" s="4">
        <v>53</v>
      </c>
      <c r="W519" s="11">
        <f t="shared" si="64"/>
        <v>0</v>
      </c>
      <c r="X519" s="11">
        <f>VLOOKUP(A519,[1]TREE_DATA!$D$2:$L$28073,9,FALSE)</f>
        <v>12</v>
      </c>
      <c r="Y519" s="11">
        <f t="shared" si="65"/>
        <v>11</v>
      </c>
      <c r="Z519" s="11">
        <f t="shared" si="66"/>
        <v>0</v>
      </c>
      <c r="AA519" s="11">
        <f t="shared" si="67"/>
        <v>0</v>
      </c>
      <c r="AB519" s="11">
        <f t="shared" ref="AB519:AB582" si="68">IF(Y519&lt;21,L519-F519,"")</f>
        <v>6</v>
      </c>
      <c r="AC519" s="11">
        <f t="shared" ref="AC519:AC582" si="69">IF(Y519&lt;21,IF(ABS(L519-F519)&gt;50,1,0),0)</f>
        <v>0</v>
      </c>
    </row>
    <row r="520" spans="1:29">
      <c r="A520" s="13" t="str">
        <f t="shared" ref="A520:A583" si="70">CONCATENATE(B520,"_",C520)</f>
        <v>MARV1_09_8A_78</v>
      </c>
      <c r="B520" s="13" t="s">
        <v>455</v>
      </c>
      <c r="C520">
        <v>78</v>
      </c>
      <c r="D520">
        <v>3</v>
      </c>
      <c r="E520" s="3">
        <v>2</v>
      </c>
      <c r="F520" s="3">
        <v>247</v>
      </c>
      <c r="G520" s="2">
        <v>21.42599878</v>
      </c>
      <c r="H520" s="4">
        <v>1</v>
      </c>
      <c r="I520" s="4">
        <v>2</v>
      </c>
      <c r="J520" s="4">
        <v>11</v>
      </c>
      <c r="K520" s="4">
        <v>1</v>
      </c>
      <c r="L520" s="4">
        <v>252</v>
      </c>
      <c r="O520" s="4">
        <v>-99</v>
      </c>
      <c r="P520" s="4">
        <v>-99</v>
      </c>
      <c r="W520" s="11">
        <f t="shared" si="64"/>
        <v>0</v>
      </c>
      <c r="X520" s="11">
        <f>VLOOKUP(A520,[1]TREE_DATA!$D$2:$L$28073,9,FALSE)</f>
        <v>11</v>
      </c>
      <c r="Y520" s="11">
        <f t="shared" si="65"/>
        <v>11</v>
      </c>
      <c r="Z520" s="11">
        <f t="shared" si="66"/>
        <v>0</v>
      </c>
      <c r="AA520" s="11">
        <f t="shared" si="67"/>
        <v>0</v>
      </c>
      <c r="AB520" s="11">
        <f t="shared" si="68"/>
        <v>5</v>
      </c>
      <c r="AC520" s="11">
        <f t="shared" si="69"/>
        <v>0</v>
      </c>
    </row>
    <row r="521" spans="1:29">
      <c r="A521" s="13" t="str">
        <f t="shared" si="70"/>
        <v>MARV1_09_8A_114</v>
      </c>
      <c r="B521" s="13" t="s">
        <v>455</v>
      </c>
      <c r="C521">
        <v>114</v>
      </c>
      <c r="D521">
        <v>3</v>
      </c>
      <c r="E521" s="3">
        <v>1</v>
      </c>
      <c r="F521" s="3">
        <v>173</v>
      </c>
      <c r="G521" s="2">
        <v>18.624997560000001</v>
      </c>
      <c r="H521" s="4">
        <v>1</v>
      </c>
      <c r="I521" s="4">
        <v>1</v>
      </c>
      <c r="J521" s="4" t="s">
        <v>21</v>
      </c>
      <c r="K521" s="4">
        <v>2</v>
      </c>
      <c r="L521" s="4">
        <v>171</v>
      </c>
      <c r="O521" s="4">
        <v>-99</v>
      </c>
      <c r="P521" s="4">
        <v>-99</v>
      </c>
      <c r="W521" s="11">
        <f t="shared" si="64"/>
        <v>0</v>
      </c>
      <c r="X521" s="11">
        <f>VLOOKUP(A521,[1]TREE_DATA!$D$2:$L$28073,9,FALSE)</f>
        <v>11</v>
      </c>
      <c r="Y521" s="11">
        <f t="shared" si="65"/>
        <v>12</v>
      </c>
      <c r="Z521" s="11">
        <f t="shared" si="66"/>
        <v>0</v>
      </c>
      <c r="AA521" s="11">
        <f t="shared" si="67"/>
        <v>0</v>
      </c>
      <c r="AB521" s="11">
        <f t="shared" si="68"/>
        <v>-2</v>
      </c>
      <c r="AC521" s="11">
        <f t="shared" si="69"/>
        <v>0</v>
      </c>
    </row>
    <row r="522" spans="1:29">
      <c r="A522" s="13" t="str">
        <f t="shared" si="70"/>
        <v>MARV1_09_8A_79</v>
      </c>
      <c r="B522" s="13" t="s">
        <v>455</v>
      </c>
      <c r="C522">
        <v>79</v>
      </c>
      <c r="D522">
        <v>3</v>
      </c>
      <c r="E522" s="3">
        <v>2</v>
      </c>
      <c r="F522" s="3">
        <v>273</v>
      </c>
      <c r="G522" s="2">
        <v>22.825008539999999</v>
      </c>
      <c r="H522" s="4">
        <v>1</v>
      </c>
      <c r="I522" s="4">
        <v>2</v>
      </c>
      <c r="J522" s="4">
        <v>11</v>
      </c>
      <c r="K522" s="4">
        <v>1</v>
      </c>
      <c r="L522" s="4">
        <v>290</v>
      </c>
      <c r="O522" s="4">
        <v>-99</v>
      </c>
      <c r="P522" s="4">
        <v>-99</v>
      </c>
      <c r="W522" s="11">
        <f t="shared" si="64"/>
        <v>0</v>
      </c>
      <c r="X522" s="11">
        <f>VLOOKUP(A522,[1]TREE_DATA!$D$2:$L$28073,9,FALSE)</f>
        <v>11</v>
      </c>
      <c r="Y522" s="11">
        <f t="shared" si="65"/>
        <v>11</v>
      </c>
      <c r="Z522" s="11">
        <f t="shared" si="66"/>
        <v>0</v>
      </c>
      <c r="AA522" s="11">
        <f t="shared" si="67"/>
        <v>0</v>
      </c>
      <c r="AB522" s="11">
        <f t="shared" si="68"/>
        <v>17</v>
      </c>
      <c r="AC522" s="11">
        <f t="shared" si="69"/>
        <v>0</v>
      </c>
    </row>
    <row r="523" spans="1:29">
      <c r="A523" s="13" t="str">
        <f t="shared" si="70"/>
        <v>MARV1_09_8A_116</v>
      </c>
      <c r="B523" s="13" t="s">
        <v>455</v>
      </c>
      <c r="C523">
        <v>116</v>
      </c>
      <c r="D523">
        <v>3</v>
      </c>
      <c r="E523" s="3">
        <v>1</v>
      </c>
      <c r="F523" s="3">
        <v>212</v>
      </c>
      <c r="G523" s="2">
        <v>20.300003050000001</v>
      </c>
      <c r="H523" s="4">
        <v>1</v>
      </c>
      <c r="I523" s="4">
        <v>1</v>
      </c>
      <c r="J523" s="4">
        <v>11</v>
      </c>
      <c r="K523" s="4">
        <v>2</v>
      </c>
      <c r="L523" s="4">
        <v>222</v>
      </c>
      <c r="O523" s="4">
        <v>-99</v>
      </c>
      <c r="P523" s="4">
        <v>-99</v>
      </c>
      <c r="W523" s="11">
        <f t="shared" si="64"/>
        <v>0</v>
      </c>
      <c r="X523" s="11">
        <f>VLOOKUP(A523,[1]TREE_DATA!$D$2:$L$28073,9,FALSE)</f>
        <v>11</v>
      </c>
      <c r="Y523" s="11">
        <f t="shared" si="65"/>
        <v>11</v>
      </c>
      <c r="Z523" s="11">
        <f t="shared" si="66"/>
        <v>0</v>
      </c>
      <c r="AA523" s="11">
        <f t="shared" si="67"/>
        <v>0</v>
      </c>
      <c r="AB523" s="11">
        <f t="shared" si="68"/>
        <v>10</v>
      </c>
      <c r="AC523" s="11">
        <f t="shared" si="69"/>
        <v>0</v>
      </c>
    </row>
    <row r="524" spans="1:29">
      <c r="A524" s="13" t="str">
        <f t="shared" si="70"/>
        <v>MARV1_09_8A_119</v>
      </c>
      <c r="B524" s="13" t="s">
        <v>455</v>
      </c>
      <c r="C524">
        <v>119</v>
      </c>
      <c r="D524">
        <v>3</v>
      </c>
      <c r="E524" s="3">
        <v>1</v>
      </c>
      <c r="F524" s="3">
        <v>220</v>
      </c>
      <c r="H524" s="4">
        <v>2</v>
      </c>
      <c r="I524" s="4">
        <v>1</v>
      </c>
      <c r="J524" s="4">
        <v>22</v>
      </c>
      <c r="K524" s="4">
        <v>4</v>
      </c>
      <c r="L524" s="4">
        <v>205</v>
      </c>
      <c r="O524" s="4">
        <v>-99</v>
      </c>
      <c r="P524" s="4">
        <v>-99</v>
      </c>
      <c r="W524" s="11">
        <f t="shared" si="64"/>
        <v>0</v>
      </c>
      <c r="X524" s="11">
        <f>VLOOKUP(A524,[1]TREE_DATA!$D$2:$L$28073,9,FALSE)</f>
        <v>22</v>
      </c>
      <c r="Y524" s="11">
        <f t="shared" si="65"/>
        <v>22</v>
      </c>
      <c r="Z524" s="11">
        <f t="shared" si="66"/>
        <v>0</v>
      </c>
      <c r="AA524" s="11">
        <f t="shared" si="67"/>
        <v>0</v>
      </c>
      <c r="AB524" s="11" t="str">
        <f t="shared" si="68"/>
        <v/>
      </c>
      <c r="AC524" s="11">
        <f t="shared" si="69"/>
        <v>0</v>
      </c>
    </row>
    <row r="525" spans="1:29">
      <c r="A525" s="13" t="str">
        <f t="shared" si="70"/>
        <v>MARV1_09_8A_83</v>
      </c>
      <c r="B525" s="13" t="s">
        <v>455</v>
      </c>
      <c r="C525">
        <v>83</v>
      </c>
      <c r="D525">
        <v>3</v>
      </c>
      <c r="E525" s="3">
        <v>1</v>
      </c>
      <c r="F525" s="3">
        <v>187</v>
      </c>
      <c r="G525" s="2">
        <v>19.479998169999998</v>
      </c>
      <c r="H525" s="4">
        <v>1</v>
      </c>
      <c r="I525" s="4">
        <v>1</v>
      </c>
      <c r="J525" s="4" t="s">
        <v>21</v>
      </c>
      <c r="K525" s="4">
        <v>2</v>
      </c>
      <c r="L525" s="4">
        <v>185</v>
      </c>
      <c r="O525" s="4">
        <v>-99</v>
      </c>
      <c r="P525" s="4">
        <v>-99</v>
      </c>
      <c r="W525" s="11">
        <f t="shared" si="64"/>
        <v>0</v>
      </c>
      <c r="X525" s="11">
        <f>VLOOKUP(A525,[1]TREE_DATA!$D$2:$L$28073,9,FALSE)</f>
        <v>11</v>
      </c>
      <c r="Y525" s="11">
        <f t="shared" si="65"/>
        <v>12</v>
      </c>
      <c r="Z525" s="11">
        <f t="shared" si="66"/>
        <v>0</v>
      </c>
      <c r="AA525" s="11">
        <f t="shared" si="67"/>
        <v>0</v>
      </c>
      <c r="AB525" s="11">
        <f t="shared" si="68"/>
        <v>-2</v>
      </c>
      <c r="AC525" s="11">
        <f t="shared" si="69"/>
        <v>0</v>
      </c>
    </row>
    <row r="526" spans="1:29">
      <c r="A526" s="13" t="str">
        <f t="shared" si="70"/>
        <v>MARV1_09_8A_82</v>
      </c>
      <c r="B526" s="13" t="s">
        <v>455</v>
      </c>
      <c r="C526">
        <v>82</v>
      </c>
      <c r="D526">
        <v>3</v>
      </c>
      <c r="E526" s="3">
        <v>1</v>
      </c>
      <c r="F526" s="3">
        <v>199</v>
      </c>
      <c r="G526" s="2">
        <v>18.90600061</v>
      </c>
      <c r="H526" s="4">
        <v>1</v>
      </c>
      <c r="I526" s="4">
        <v>1</v>
      </c>
      <c r="J526" s="4" t="s">
        <v>21</v>
      </c>
      <c r="K526" s="4">
        <v>2</v>
      </c>
      <c r="L526" s="4">
        <v>198</v>
      </c>
      <c r="M526" s="4" t="s">
        <v>445</v>
      </c>
      <c r="N526" s="4">
        <v>15</v>
      </c>
      <c r="O526" s="4">
        <v>20</v>
      </c>
      <c r="P526" s="4">
        <v>6.5</v>
      </c>
      <c r="W526" s="11">
        <f t="shared" si="64"/>
        <v>0</v>
      </c>
      <c r="X526" s="11">
        <f>VLOOKUP(A526,[1]TREE_DATA!$D$2:$L$28073,9,FALSE)</f>
        <v>11</v>
      </c>
      <c r="Y526" s="11">
        <f t="shared" si="65"/>
        <v>12</v>
      </c>
      <c r="Z526" s="11">
        <f t="shared" si="66"/>
        <v>0</v>
      </c>
      <c r="AA526" s="11">
        <f t="shared" si="67"/>
        <v>0</v>
      </c>
      <c r="AB526" s="11">
        <f t="shared" si="68"/>
        <v>-1</v>
      </c>
      <c r="AC526" s="11">
        <f t="shared" si="69"/>
        <v>0</v>
      </c>
    </row>
    <row r="527" spans="1:29">
      <c r="A527" s="13" t="str">
        <f t="shared" si="70"/>
        <v>MARV1_09_8A_118</v>
      </c>
      <c r="B527" s="13" t="s">
        <v>455</v>
      </c>
      <c r="C527">
        <v>118</v>
      </c>
      <c r="D527">
        <v>3</v>
      </c>
      <c r="E527" s="3">
        <v>1</v>
      </c>
      <c r="F527" s="3">
        <v>120</v>
      </c>
      <c r="G527" s="2">
        <v>18.45499878</v>
      </c>
      <c r="H527" s="4">
        <v>1</v>
      </c>
      <c r="I527" s="4">
        <v>1</v>
      </c>
      <c r="J527" s="4">
        <v>11</v>
      </c>
      <c r="K527" s="4">
        <v>2</v>
      </c>
      <c r="L527" s="4">
        <v>194</v>
      </c>
      <c r="M527" s="4" t="s">
        <v>179</v>
      </c>
      <c r="N527" s="4">
        <v>15</v>
      </c>
      <c r="O527" s="4">
        <v>20</v>
      </c>
      <c r="P527" s="4">
        <v>6</v>
      </c>
      <c r="R527" s="4">
        <v>1.6</v>
      </c>
      <c r="S527" s="4">
        <v>1</v>
      </c>
      <c r="T527" s="4">
        <v>52</v>
      </c>
      <c r="W527" s="11">
        <f t="shared" si="64"/>
        <v>0</v>
      </c>
      <c r="X527" s="11">
        <f>VLOOKUP(A527,[1]TREE_DATA!$D$2:$L$28073,9,FALSE)</f>
        <v>11</v>
      </c>
      <c r="Y527" s="11">
        <f t="shared" si="65"/>
        <v>11</v>
      </c>
      <c r="Z527" s="11">
        <f t="shared" si="66"/>
        <v>0</v>
      </c>
      <c r="AA527" s="11">
        <f t="shared" si="67"/>
        <v>0</v>
      </c>
      <c r="AB527" s="11">
        <f t="shared" si="68"/>
        <v>74</v>
      </c>
      <c r="AC527" s="11">
        <f t="shared" si="69"/>
        <v>1</v>
      </c>
    </row>
    <row r="528" spans="1:29">
      <c r="A528" s="13" t="str">
        <f t="shared" si="70"/>
        <v>MARV1_09_8A_84</v>
      </c>
      <c r="B528" s="13" t="s">
        <v>455</v>
      </c>
      <c r="C528">
        <v>84</v>
      </c>
      <c r="D528">
        <v>3</v>
      </c>
      <c r="E528" s="3">
        <v>1</v>
      </c>
      <c r="F528" s="3">
        <v>240</v>
      </c>
      <c r="G528" s="2">
        <v>20.657011600000001</v>
      </c>
      <c r="H528" s="4">
        <v>1</v>
      </c>
      <c r="I528" s="4">
        <v>1</v>
      </c>
      <c r="J528" s="4">
        <v>12</v>
      </c>
      <c r="K528" s="4">
        <v>2</v>
      </c>
      <c r="L528" s="4">
        <v>250</v>
      </c>
      <c r="O528" s="4">
        <v>-99</v>
      </c>
      <c r="P528" s="4">
        <v>-99</v>
      </c>
      <c r="U528" s="4" t="s">
        <v>453</v>
      </c>
      <c r="W528" s="11">
        <f t="shared" si="64"/>
        <v>0</v>
      </c>
      <c r="X528" s="11">
        <f>VLOOKUP(A528,[1]TREE_DATA!$D$2:$L$28073,9,FALSE)</f>
        <v>12</v>
      </c>
      <c r="Y528" s="11">
        <f t="shared" si="65"/>
        <v>12</v>
      </c>
      <c r="Z528" s="11">
        <f t="shared" si="66"/>
        <v>0</v>
      </c>
      <c r="AA528" s="11">
        <f t="shared" si="67"/>
        <v>0</v>
      </c>
      <c r="AB528" s="11">
        <f t="shared" si="68"/>
        <v>10</v>
      </c>
      <c r="AC528" s="11">
        <f t="shared" si="69"/>
        <v>0</v>
      </c>
    </row>
    <row r="529" spans="1:29">
      <c r="A529" s="13" t="str">
        <f t="shared" si="70"/>
        <v>MARV1_09_8A_122</v>
      </c>
      <c r="B529" s="13" t="s">
        <v>455</v>
      </c>
      <c r="C529">
        <v>122</v>
      </c>
      <c r="D529">
        <v>3</v>
      </c>
      <c r="E529" s="3">
        <v>1</v>
      </c>
      <c r="F529" s="3">
        <v>255</v>
      </c>
      <c r="G529" s="2">
        <v>22.063004880000001</v>
      </c>
      <c r="H529" s="4">
        <v>1</v>
      </c>
      <c r="I529" s="4">
        <v>1</v>
      </c>
      <c r="J529" s="4" t="s">
        <v>21</v>
      </c>
      <c r="K529" s="4">
        <v>1</v>
      </c>
      <c r="L529" s="4">
        <v>257</v>
      </c>
      <c r="O529" s="4">
        <v>-99</v>
      </c>
      <c r="P529" s="4">
        <v>-99</v>
      </c>
      <c r="W529" s="11">
        <f t="shared" si="64"/>
        <v>0</v>
      </c>
      <c r="X529" s="11">
        <f>VLOOKUP(A529,[1]TREE_DATA!$D$2:$L$28073,9,FALSE)</f>
        <v>11</v>
      </c>
      <c r="Y529" s="11">
        <f t="shared" si="65"/>
        <v>12</v>
      </c>
      <c r="Z529" s="11">
        <f t="shared" si="66"/>
        <v>0</v>
      </c>
      <c r="AA529" s="11">
        <f t="shared" si="67"/>
        <v>0</v>
      </c>
      <c r="AB529" s="11">
        <f t="shared" si="68"/>
        <v>2</v>
      </c>
      <c r="AC529" s="11">
        <f t="shared" si="69"/>
        <v>0</v>
      </c>
    </row>
    <row r="530" spans="1:29">
      <c r="A530" s="13" t="str">
        <f t="shared" si="70"/>
        <v>MARV1_09_8A_120</v>
      </c>
      <c r="B530" s="13" t="s">
        <v>455</v>
      </c>
      <c r="C530">
        <v>120</v>
      </c>
      <c r="D530">
        <v>3</v>
      </c>
      <c r="E530" s="3">
        <v>1</v>
      </c>
      <c r="F530" s="3">
        <v>185</v>
      </c>
      <c r="G530" s="2">
        <v>17.305003660000001</v>
      </c>
      <c r="H530" s="4">
        <v>1</v>
      </c>
      <c r="I530" s="4">
        <v>1</v>
      </c>
      <c r="J530" s="4" t="s">
        <v>454</v>
      </c>
      <c r="K530" s="4">
        <v>2</v>
      </c>
      <c r="L530" s="4">
        <v>178</v>
      </c>
      <c r="O530" s="4">
        <v>-99</v>
      </c>
      <c r="P530" s="4">
        <v>-99</v>
      </c>
      <c r="W530" s="11">
        <f t="shared" si="64"/>
        <v>0</v>
      </c>
      <c r="X530" s="11">
        <f>VLOOKUP(A530,[1]TREE_DATA!$D$2:$L$28073,9,FALSE)</f>
        <v>11</v>
      </c>
      <c r="Y530" s="11">
        <f t="shared" si="65"/>
        <v>12</v>
      </c>
      <c r="Z530" s="11">
        <f t="shared" si="66"/>
        <v>0</v>
      </c>
      <c r="AA530" s="11">
        <f t="shared" si="67"/>
        <v>0</v>
      </c>
      <c r="AB530" s="11">
        <f t="shared" si="68"/>
        <v>-7</v>
      </c>
      <c r="AC530" s="11">
        <f t="shared" si="69"/>
        <v>0</v>
      </c>
    </row>
    <row r="531" spans="1:29">
      <c r="A531" s="13" t="str">
        <f t="shared" si="70"/>
        <v>MARV1_09_8A_732</v>
      </c>
      <c r="B531" s="13" t="s">
        <v>455</v>
      </c>
      <c r="C531">
        <v>732</v>
      </c>
      <c r="D531">
        <v>3</v>
      </c>
      <c r="E531" s="3">
        <v>16</v>
      </c>
      <c r="F531" s="3">
        <v>44</v>
      </c>
      <c r="H531" s="4">
        <v>2</v>
      </c>
      <c r="I531" s="4">
        <v>16</v>
      </c>
      <c r="J531" s="4">
        <v>11</v>
      </c>
      <c r="K531" s="4">
        <v>2</v>
      </c>
      <c r="L531" s="4">
        <v>45</v>
      </c>
      <c r="O531" s="4">
        <v>-99</v>
      </c>
      <c r="P531" s="4">
        <v>-99</v>
      </c>
      <c r="W531" s="11">
        <f t="shared" si="64"/>
        <v>0</v>
      </c>
      <c r="X531" s="11">
        <f>VLOOKUP(A531,[1]TREE_DATA!$D$2:$L$28073,9,FALSE)</f>
        <v>11</v>
      </c>
      <c r="Y531" s="11">
        <f t="shared" si="65"/>
        <v>11</v>
      </c>
      <c r="Z531" s="11">
        <f t="shared" si="66"/>
        <v>0</v>
      </c>
      <c r="AA531" s="11">
        <f t="shared" si="67"/>
        <v>0</v>
      </c>
      <c r="AB531" s="11">
        <f t="shared" si="68"/>
        <v>1</v>
      </c>
      <c r="AC531" s="11">
        <f t="shared" si="69"/>
        <v>0</v>
      </c>
    </row>
    <row r="532" spans="1:29">
      <c r="A532" s="13" t="str">
        <f t="shared" si="70"/>
        <v>MARV1_09_8A_728</v>
      </c>
      <c r="B532" s="13" t="s">
        <v>455</v>
      </c>
      <c r="C532">
        <v>728</v>
      </c>
      <c r="D532">
        <v>3</v>
      </c>
      <c r="E532" s="3">
        <v>2</v>
      </c>
      <c r="F532" s="3">
        <v>41</v>
      </c>
      <c r="H532" s="4">
        <v>2</v>
      </c>
      <c r="I532" s="4">
        <v>2</v>
      </c>
      <c r="J532" s="4">
        <v>11</v>
      </c>
      <c r="K532" s="4">
        <v>2</v>
      </c>
      <c r="L532" s="4">
        <v>55</v>
      </c>
      <c r="O532" s="4">
        <v>-99</v>
      </c>
      <c r="P532" s="4">
        <v>-99</v>
      </c>
      <c r="W532" s="11">
        <f t="shared" si="64"/>
        <v>0</v>
      </c>
      <c r="X532" s="11">
        <f>VLOOKUP(A532,[1]TREE_DATA!$D$2:$L$28073,9,FALSE)</f>
        <v>11</v>
      </c>
      <c r="Y532" s="11">
        <f t="shared" si="65"/>
        <v>11</v>
      </c>
      <c r="Z532" s="11">
        <f t="shared" si="66"/>
        <v>0</v>
      </c>
      <c r="AA532" s="11">
        <f t="shared" si="67"/>
        <v>0</v>
      </c>
      <c r="AB532" s="11">
        <f t="shared" si="68"/>
        <v>14</v>
      </c>
      <c r="AC532" s="11">
        <f t="shared" si="69"/>
        <v>0</v>
      </c>
    </row>
    <row r="533" spans="1:29">
      <c r="A533" s="13" t="str">
        <f t="shared" si="70"/>
        <v>MARV1_09_8A_126</v>
      </c>
      <c r="B533" s="13" t="s">
        <v>455</v>
      </c>
      <c r="C533">
        <v>126</v>
      </c>
      <c r="D533">
        <v>3</v>
      </c>
      <c r="E533" s="3">
        <v>1</v>
      </c>
      <c r="F533" s="3">
        <v>215</v>
      </c>
      <c r="G533" s="2">
        <v>20.90400854</v>
      </c>
      <c r="H533" s="4">
        <v>1</v>
      </c>
      <c r="I533" s="4">
        <v>1</v>
      </c>
      <c r="J533" s="4" t="s">
        <v>21</v>
      </c>
      <c r="K533" s="4">
        <v>1</v>
      </c>
      <c r="L533" s="4">
        <v>205</v>
      </c>
      <c r="O533" s="4">
        <v>-99</v>
      </c>
      <c r="P533" s="4">
        <v>-99</v>
      </c>
      <c r="W533" s="11">
        <f t="shared" si="64"/>
        <v>0</v>
      </c>
      <c r="X533" s="11">
        <f>VLOOKUP(A533,[1]TREE_DATA!$D$2:$L$28073,9,FALSE)</f>
        <v>11</v>
      </c>
      <c r="Y533" s="11">
        <f t="shared" si="65"/>
        <v>12</v>
      </c>
      <c r="Z533" s="11">
        <f t="shared" si="66"/>
        <v>0</v>
      </c>
      <c r="AA533" s="11">
        <f t="shared" si="67"/>
        <v>0</v>
      </c>
      <c r="AB533" s="11">
        <f t="shared" si="68"/>
        <v>-10</v>
      </c>
      <c r="AC533" s="11">
        <f t="shared" si="69"/>
        <v>0</v>
      </c>
    </row>
    <row r="534" spans="1:29">
      <c r="A534" s="13" t="str">
        <f t="shared" si="70"/>
        <v>MARV1_09_8A_127</v>
      </c>
      <c r="B534" s="13" t="s">
        <v>455</v>
      </c>
      <c r="C534">
        <v>127</v>
      </c>
      <c r="D534">
        <v>3</v>
      </c>
      <c r="E534" s="3">
        <v>2</v>
      </c>
      <c r="F534" s="3">
        <v>241</v>
      </c>
      <c r="G534" s="2">
        <v>18.582006710000002</v>
      </c>
      <c r="H534" s="4">
        <v>1</v>
      </c>
      <c r="I534" s="4">
        <v>2</v>
      </c>
      <c r="J534" s="4">
        <v>11</v>
      </c>
      <c r="K534" s="4">
        <v>1</v>
      </c>
      <c r="L534" s="4">
        <v>248</v>
      </c>
      <c r="M534" s="4" t="s">
        <v>445</v>
      </c>
      <c r="N534" s="4">
        <v>20</v>
      </c>
      <c r="O534" s="4">
        <v>20</v>
      </c>
      <c r="P534" s="4">
        <v>13</v>
      </c>
      <c r="W534" s="11">
        <f t="shared" si="64"/>
        <v>0</v>
      </c>
      <c r="X534" s="11">
        <f>VLOOKUP(A534,[1]TREE_DATA!$D$2:$L$28073,9,FALSE)</f>
        <v>11</v>
      </c>
      <c r="Y534" s="11">
        <f t="shared" si="65"/>
        <v>11</v>
      </c>
      <c r="Z534" s="11">
        <f t="shared" si="66"/>
        <v>0</v>
      </c>
      <c r="AA534" s="11">
        <f t="shared" si="67"/>
        <v>0</v>
      </c>
      <c r="AB534" s="11">
        <f t="shared" si="68"/>
        <v>7</v>
      </c>
      <c r="AC534" s="11">
        <f t="shared" si="69"/>
        <v>0</v>
      </c>
    </row>
    <row r="535" spans="1:29">
      <c r="A535" s="13" t="str">
        <f t="shared" si="70"/>
        <v>MARV1_09_8A_125</v>
      </c>
      <c r="B535" s="13" t="s">
        <v>455</v>
      </c>
      <c r="C535">
        <v>125</v>
      </c>
      <c r="D535">
        <v>3</v>
      </c>
      <c r="E535" s="3">
        <v>2</v>
      </c>
      <c r="F535" s="3">
        <v>266</v>
      </c>
      <c r="G535" s="2">
        <v>20.0810061</v>
      </c>
      <c r="H535" s="4">
        <v>1</v>
      </c>
      <c r="I535" s="4">
        <v>2</v>
      </c>
      <c r="J535" s="4">
        <v>11</v>
      </c>
      <c r="K535" s="4">
        <v>1</v>
      </c>
      <c r="L535" s="4">
        <v>265</v>
      </c>
      <c r="O535" s="4">
        <v>-99</v>
      </c>
      <c r="P535" s="4">
        <v>-99</v>
      </c>
      <c r="W535" s="11">
        <f t="shared" si="64"/>
        <v>0</v>
      </c>
      <c r="X535" s="11">
        <f>VLOOKUP(A535,[1]TREE_DATA!$D$2:$L$28073,9,FALSE)</f>
        <v>11</v>
      </c>
      <c r="Y535" s="11">
        <f t="shared" si="65"/>
        <v>11</v>
      </c>
      <c r="Z535" s="11">
        <f t="shared" si="66"/>
        <v>0</v>
      </c>
      <c r="AA535" s="11">
        <f t="shared" si="67"/>
        <v>0</v>
      </c>
      <c r="AB535" s="11">
        <f t="shared" si="68"/>
        <v>-1</v>
      </c>
      <c r="AC535" s="11">
        <f t="shared" si="69"/>
        <v>0</v>
      </c>
    </row>
    <row r="536" spans="1:29">
      <c r="A536" s="13" t="str">
        <f t="shared" si="70"/>
        <v>MARV1_09_8A_129</v>
      </c>
      <c r="B536" s="13" t="s">
        <v>455</v>
      </c>
      <c r="C536">
        <v>129</v>
      </c>
      <c r="D536">
        <v>3</v>
      </c>
      <c r="E536" s="3">
        <v>1</v>
      </c>
      <c r="F536" s="3">
        <v>220</v>
      </c>
      <c r="G536" s="2">
        <v>20.77700488</v>
      </c>
      <c r="H536" s="4">
        <v>1</v>
      </c>
      <c r="I536" s="4">
        <v>1</v>
      </c>
      <c r="J536" s="4">
        <v>11</v>
      </c>
      <c r="K536" s="4">
        <v>2</v>
      </c>
      <c r="L536" s="4">
        <v>225</v>
      </c>
      <c r="M536" s="4" t="s">
        <v>179</v>
      </c>
      <c r="N536" s="4">
        <v>18</v>
      </c>
      <c r="O536" s="4">
        <v>22</v>
      </c>
      <c r="P536" s="4">
        <v>8</v>
      </c>
      <c r="R536" s="4">
        <v>2.6</v>
      </c>
      <c r="S536" s="4">
        <v>2</v>
      </c>
      <c r="T536" s="4">
        <v>52</v>
      </c>
      <c r="W536" s="11">
        <f t="shared" si="64"/>
        <v>0</v>
      </c>
      <c r="X536" s="11">
        <f>VLOOKUP(A536,[1]TREE_DATA!$D$2:$L$28073,9,FALSE)</f>
        <v>11</v>
      </c>
      <c r="Y536" s="11">
        <f t="shared" si="65"/>
        <v>11</v>
      </c>
      <c r="Z536" s="11">
        <f t="shared" si="66"/>
        <v>0</v>
      </c>
      <c r="AA536" s="11">
        <f t="shared" si="67"/>
        <v>0</v>
      </c>
      <c r="AB536" s="11">
        <f t="shared" si="68"/>
        <v>5</v>
      </c>
      <c r="AC536" s="11">
        <f t="shared" si="69"/>
        <v>0</v>
      </c>
    </row>
    <row r="537" spans="1:29">
      <c r="A537" s="13" t="str">
        <f t="shared" si="70"/>
        <v>MARV1_09_8A_128</v>
      </c>
      <c r="B537" s="13" t="s">
        <v>455</v>
      </c>
      <c r="C537">
        <v>128</v>
      </c>
      <c r="D537">
        <v>3</v>
      </c>
      <c r="E537" s="3">
        <v>1</v>
      </c>
      <c r="F537" s="3">
        <v>254</v>
      </c>
      <c r="G537" s="2">
        <v>22.6130061</v>
      </c>
      <c r="H537" s="4">
        <v>1</v>
      </c>
      <c r="I537" s="4">
        <v>1</v>
      </c>
      <c r="J537" s="4">
        <v>11</v>
      </c>
      <c r="K537" s="4">
        <v>2</v>
      </c>
      <c r="L537" s="4">
        <v>268</v>
      </c>
      <c r="O537" s="4">
        <v>-99</v>
      </c>
      <c r="P537" s="4">
        <v>-99</v>
      </c>
      <c r="W537" s="11">
        <f t="shared" si="64"/>
        <v>0</v>
      </c>
      <c r="X537" s="11">
        <f>VLOOKUP(A537,[1]TREE_DATA!$D$2:$L$28073,9,FALSE)</f>
        <v>11</v>
      </c>
      <c r="Y537" s="11">
        <f t="shared" si="65"/>
        <v>11</v>
      </c>
      <c r="Z537" s="11">
        <f t="shared" si="66"/>
        <v>0</v>
      </c>
      <c r="AA537" s="11">
        <f t="shared" si="67"/>
        <v>0</v>
      </c>
      <c r="AB537" s="11">
        <f t="shared" si="68"/>
        <v>14</v>
      </c>
      <c r="AC537" s="11">
        <f t="shared" si="69"/>
        <v>0</v>
      </c>
    </row>
    <row r="538" spans="1:29">
      <c r="A538" s="13" t="str">
        <f t="shared" si="70"/>
        <v>MARV1_09_8A_153</v>
      </c>
      <c r="B538" s="13" t="s">
        <v>455</v>
      </c>
      <c r="C538">
        <v>153</v>
      </c>
      <c r="D538">
        <v>3</v>
      </c>
      <c r="E538" s="3">
        <v>1</v>
      </c>
      <c r="F538" s="3">
        <v>225</v>
      </c>
      <c r="H538" s="4">
        <v>2</v>
      </c>
      <c r="I538" s="4">
        <v>1</v>
      </c>
      <c r="J538" s="4">
        <v>22</v>
      </c>
      <c r="K538" s="4">
        <v>4</v>
      </c>
      <c r="L538" s="4">
        <v>202</v>
      </c>
      <c r="O538" s="4">
        <v>-99</v>
      </c>
      <c r="P538" s="4">
        <v>-99</v>
      </c>
      <c r="W538" s="11">
        <f t="shared" si="64"/>
        <v>0</v>
      </c>
      <c r="X538" s="11">
        <f>VLOOKUP(A538,[1]TREE_DATA!$D$2:$L$28073,9,FALSE)</f>
        <v>22</v>
      </c>
      <c r="Y538" s="11">
        <f t="shared" si="65"/>
        <v>22</v>
      </c>
      <c r="Z538" s="11">
        <f t="shared" si="66"/>
        <v>0</v>
      </c>
      <c r="AA538" s="11">
        <f t="shared" si="67"/>
        <v>0</v>
      </c>
      <c r="AB538" s="11" t="str">
        <f t="shared" si="68"/>
        <v/>
      </c>
      <c r="AC538" s="11">
        <f t="shared" si="69"/>
        <v>0</v>
      </c>
    </row>
    <row r="539" spans="1:29">
      <c r="A539" s="13" t="str">
        <f t="shared" si="70"/>
        <v>MARV1_09_8A_130</v>
      </c>
      <c r="B539" s="13" t="s">
        <v>455</v>
      </c>
      <c r="C539">
        <v>130</v>
      </c>
      <c r="D539">
        <v>3</v>
      </c>
      <c r="E539" s="3">
        <v>1</v>
      </c>
      <c r="F539" s="3">
        <v>225</v>
      </c>
      <c r="H539" s="4">
        <v>2</v>
      </c>
      <c r="I539" s="4">
        <v>1</v>
      </c>
      <c r="J539" s="4">
        <v>22</v>
      </c>
      <c r="K539" s="4">
        <v>4</v>
      </c>
      <c r="L539" s="4">
        <v>190</v>
      </c>
      <c r="O539" s="4">
        <v>-99</v>
      </c>
      <c r="P539" s="4">
        <v>-99</v>
      </c>
      <c r="W539" s="11">
        <f t="shared" si="64"/>
        <v>0</v>
      </c>
      <c r="X539" s="11">
        <f>VLOOKUP(A539,[1]TREE_DATA!$D$2:$L$28073,9,FALSE)</f>
        <v>22</v>
      </c>
      <c r="Y539" s="11">
        <f t="shared" si="65"/>
        <v>22</v>
      </c>
      <c r="Z539" s="11">
        <f t="shared" si="66"/>
        <v>0</v>
      </c>
      <c r="AA539" s="11">
        <f t="shared" si="67"/>
        <v>0</v>
      </c>
      <c r="AB539" s="11" t="str">
        <f t="shared" si="68"/>
        <v/>
      </c>
      <c r="AC539" s="11">
        <f t="shared" si="69"/>
        <v>0</v>
      </c>
    </row>
    <row r="540" spans="1:29">
      <c r="A540" s="13" t="str">
        <f t="shared" si="70"/>
        <v>MARV1_09_8A_154</v>
      </c>
      <c r="B540" s="13" t="s">
        <v>455</v>
      </c>
      <c r="C540">
        <v>154</v>
      </c>
      <c r="D540">
        <v>3</v>
      </c>
      <c r="E540" s="3">
        <v>2</v>
      </c>
      <c r="F540" s="3">
        <v>310</v>
      </c>
      <c r="G540" s="2">
        <v>21.100010990000001</v>
      </c>
      <c r="H540" s="4">
        <v>1</v>
      </c>
      <c r="I540" s="4">
        <v>2</v>
      </c>
      <c r="J540" s="4">
        <v>11</v>
      </c>
      <c r="K540" s="4">
        <v>1</v>
      </c>
      <c r="L540" s="4">
        <v>325</v>
      </c>
      <c r="O540" s="4">
        <v>-99</v>
      </c>
      <c r="P540" s="4">
        <v>-99</v>
      </c>
      <c r="W540" s="11">
        <f t="shared" si="64"/>
        <v>0</v>
      </c>
      <c r="X540" s="11">
        <f>VLOOKUP(A540,[1]TREE_DATA!$D$2:$L$28073,9,FALSE)</f>
        <v>11</v>
      </c>
      <c r="Y540" s="11">
        <f t="shared" si="65"/>
        <v>11</v>
      </c>
      <c r="Z540" s="11">
        <f t="shared" si="66"/>
        <v>0</v>
      </c>
      <c r="AA540" s="11">
        <f t="shared" si="67"/>
        <v>0</v>
      </c>
      <c r="AB540" s="11">
        <f t="shared" si="68"/>
        <v>15</v>
      </c>
      <c r="AC540" s="11">
        <f t="shared" si="69"/>
        <v>0</v>
      </c>
    </row>
    <row r="541" spans="1:29">
      <c r="A541" s="13" t="str">
        <f t="shared" si="70"/>
        <v>MARV1_09_8A_131</v>
      </c>
      <c r="B541" s="13" t="s">
        <v>455</v>
      </c>
      <c r="C541">
        <v>131</v>
      </c>
      <c r="D541">
        <v>3</v>
      </c>
      <c r="E541" s="3">
        <v>1</v>
      </c>
      <c r="F541" s="3">
        <v>235</v>
      </c>
      <c r="G541" s="2">
        <v>19.601008539999999</v>
      </c>
      <c r="H541" s="4">
        <v>1</v>
      </c>
      <c r="I541" s="4">
        <v>1</v>
      </c>
      <c r="J541" s="4">
        <v>11</v>
      </c>
      <c r="K541" s="4">
        <v>1</v>
      </c>
      <c r="L541" s="4">
        <v>249</v>
      </c>
      <c r="O541" s="4">
        <v>-99</v>
      </c>
      <c r="P541" s="4">
        <v>-99</v>
      </c>
      <c r="W541" s="11">
        <f t="shared" ref="W541:W573" si="71">IF(I541&lt;&gt;E541,IF(OR(AND(E541=3,I541=4),AND(E541=4,I541=3)),0,1),0)</f>
        <v>0</v>
      </c>
      <c r="X541" s="11">
        <f>VLOOKUP(A541,[1]TREE_DATA!$D$2:$L$28073,9,FALSE)</f>
        <v>11</v>
      </c>
      <c r="Y541" s="11">
        <f t="shared" ref="Y541:Y573" si="72">VALUE(LEFT(J541,2))</f>
        <v>11</v>
      </c>
      <c r="Z541" s="11">
        <f t="shared" ref="Z541:Z573" si="73">IF(AND(Y541&lt;21,X541&gt;21),1,0)</f>
        <v>0</v>
      </c>
      <c r="AA541" s="11">
        <f t="shared" ref="AA541:AA573" si="74">IF(AND(Y541&gt;14,X541&lt;21),1,0)</f>
        <v>0</v>
      </c>
      <c r="AB541" s="11">
        <f t="shared" si="68"/>
        <v>14</v>
      </c>
      <c r="AC541" s="11">
        <f t="shared" si="69"/>
        <v>0</v>
      </c>
    </row>
    <row r="542" spans="1:29">
      <c r="A542" s="13" t="str">
        <f t="shared" si="70"/>
        <v>MARV1_09_8A_734</v>
      </c>
      <c r="B542" s="13" t="s">
        <v>455</v>
      </c>
      <c r="C542">
        <v>734</v>
      </c>
      <c r="D542">
        <v>3</v>
      </c>
      <c r="E542" s="3">
        <v>2</v>
      </c>
      <c r="F542" s="3">
        <v>64</v>
      </c>
      <c r="H542" s="4">
        <v>2</v>
      </c>
      <c r="I542" s="4">
        <v>2</v>
      </c>
      <c r="J542" s="4" t="s">
        <v>23</v>
      </c>
      <c r="K542" s="4">
        <v>2</v>
      </c>
      <c r="L542" s="4">
        <v>62</v>
      </c>
      <c r="O542" s="4">
        <v>-99</v>
      </c>
      <c r="P542" s="4">
        <v>-99</v>
      </c>
      <c r="W542" s="11">
        <f t="shared" si="71"/>
        <v>0</v>
      </c>
      <c r="X542" s="11">
        <f>VLOOKUP(A542,[1]TREE_DATA!$D$2:$L$28073,9,FALSE)</f>
        <v>11</v>
      </c>
      <c r="Y542" s="11">
        <f t="shared" si="72"/>
        <v>12</v>
      </c>
      <c r="Z542" s="11">
        <f t="shared" si="73"/>
        <v>0</v>
      </c>
      <c r="AA542" s="11">
        <f t="shared" si="74"/>
        <v>0</v>
      </c>
      <c r="AB542" s="11">
        <f t="shared" si="68"/>
        <v>-2</v>
      </c>
      <c r="AC542" s="11">
        <f t="shared" si="69"/>
        <v>0</v>
      </c>
    </row>
    <row r="543" spans="1:29">
      <c r="A543" s="13" t="str">
        <f t="shared" si="70"/>
        <v>MARV1_09_8A_132</v>
      </c>
      <c r="B543" s="13" t="s">
        <v>455</v>
      </c>
      <c r="C543">
        <v>132</v>
      </c>
      <c r="D543">
        <v>3</v>
      </c>
      <c r="E543" s="3">
        <v>1</v>
      </c>
      <c r="F543" s="3">
        <v>222</v>
      </c>
      <c r="G543" s="2">
        <v>19.93100488</v>
      </c>
      <c r="H543" s="4">
        <v>1</v>
      </c>
      <c r="I543" s="4">
        <v>1</v>
      </c>
      <c r="J543" s="4" t="s">
        <v>21</v>
      </c>
      <c r="K543" s="4">
        <v>1</v>
      </c>
      <c r="L543" s="4">
        <v>230</v>
      </c>
      <c r="M543" s="4" t="s">
        <v>179</v>
      </c>
      <c r="N543" s="4">
        <v>19</v>
      </c>
      <c r="O543" s="4">
        <v>21</v>
      </c>
      <c r="P543" s="4">
        <v>11</v>
      </c>
      <c r="Q543" s="4">
        <v>10</v>
      </c>
      <c r="R543" s="4">
        <v>2</v>
      </c>
      <c r="S543" s="4">
        <v>2</v>
      </c>
      <c r="T543" s="4">
        <v>56</v>
      </c>
      <c r="W543" s="11">
        <f t="shared" si="71"/>
        <v>0</v>
      </c>
      <c r="X543" s="11">
        <f>VLOOKUP(A543,[1]TREE_DATA!$D$2:$L$28073,9,FALSE)</f>
        <v>11</v>
      </c>
      <c r="Y543" s="11">
        <f t="shared" si="72"/>
        <v>12</v>
      </c>
      <c r="Z543" s="11">
        <f t="shared" si="73"/>
        <v>0</v>
      </c>
      <c r="AA543" s="11">
        <f t="shared" si="74"/>
        <v>0</v>
      </c>
      <c r="AB543" s="11">
        <f t="shared" si="68"/>
        <v>8</v>
      </c>
      <c r="AC543" s="11">
        <f t="shared" si="69"/>
        <v>0</v>
      </c>
    </row>
    <row r="544" spans="1:29">
      <c r="A544" s="13" t="str">
        <f t="shared" si="70"/>
        <v>MARV1_09_8A_133</v>
      </c>
      <c r="B544" s="13" t="s">
        <v>455</v>
      </c>
      <c r="C544">
        <v>133</v>
      </c>
      <c r="D544">
        <v>3</v>
      </c>
      <c r="E544" s="3">
        <v>1</v>
      </c>
      <c r="F544" s="3">
        <v>209</v>
      </c>
      <c r="G544" s="2">
        <v>18.729005489999999</v>
      </c>
      <c r="H544" s="4">
        <v>1</v>
      </c>
      <c r="I544" s="4">
        <v>1</v>
      </c>
      <c r="J544" s="4">
        <v>22</v>
      </c>
      <c r="K544" s="4">
        <v>4</v>
      </c>
      <c r="L544" s="4">
        <v>206</v>
      </c>
      <c r="O544" s="4">
        <v>-99</v>
      </c>
      <c r="P544" s="4">
        <v>-99</v>
      </c>
      <c r="W544" s="11">
        <f t="shared" si="71"/>
        <v>0</v>
      </c>
      <c r="X544" s="11">
        <f>VLOOKUP(A544,[1]TREE_DATA!$D$2:$L$28073,9,FALSE)</f>
        <v>12</v>
      </c>
      <c r="Y544" s="11">
        <f t="shared" si="72"/>
        <v>22</v>
      </c>
      <c r="Z544" s="11">
        <f t="shared" si="73"/>
        <v>0</v>
      </c>
      <c r="AA544" s="11">
        <f t="shared" si="74"/>
        <v>1</v>
      </c>
      <c r="AB544" s="11" t="str">
        <f t="shared" si="68"/>
        <v/>
      </c>
      <c r="AC544" s="11">
        <f t="shared" si="69"/>
        <v>0</v>
      </c>
    </row>
    <row r="545" spans="1:29">
      <c r="A545" s="13" t="str">
        <f t="shared" si="70"/>
        <v>MARV1_09_8A_735</v>
      </c>
      <c r="B545" s="13" t="s">
        <v>455</v>
      </c>
      <c r="C545">
        <v>735</v>
      </c>
      <c r="D545">
        <v>3</v>
      </c>
      <c r="E545" s="3">
        <v>16</v>
      </c>
      <c r="F545" s="3">
        <v>55</v>
      </c>
      <c r="H545" s="4">
        <v>2</v>
      </c>
      <c r="I545" s="4">
        <v>16</v>
      </c>
      <c r="J545" s="4">
        <v>11</v>
      </c>
      <c r="K545" s="4">
        <v>2</v>
      </c>
      <c r="L545" s="4">
        <v>68</v>
      </c>
      <c r="O545" s="4">
        <v>-99</v>
      </c>
      <c r="P545" s="4">
        <v>-99</v>
      </c>
      <c r="W545" s="11">
        <f t="shared" si="71"/>
        <v>0</v>
      </c>
      <c r="X545" s="11">
        <f>VLOOKUP(A545,[1]TREE_DATA!$D$2:$L$28073,9,FALSE)</f>
        <v>11</v>
      </c>
      <c r="Y545" s="11">
        <f t="shared" si="72"/>
        <v>11</v>
      </c>
      <c r="Z545" s="11">
        <f t="shared" si="73"/>
        <v>0</v>
      </c>
      <c r="AA545" s="11">
        <f t="shared" si="74"/>
        <v>0</v>
      </c>
      <c r="AB545" s="11">
        <f t="shared" si="68"/>
        <v>13</v>
      </c>
      <c r="AC545" s="11">
        <f t="shared" si="69"/>
        <v>0</v>
      </c>
    </row>
    <row r="546" spans="1:29">
      <c r="A546" s="13" t="str">
        <f t="shared" si="70"/>
        <v>MARV1_09_8A_155</v>
      </c>
      <c r="B546" s="13" t="s">
        <v>455</v>
      </c>
      <c r="C546">
        <v>155</v>
      </c>
      <c r="D546">
        <v>3</v>
      </c>
      <c r="E546" s="3">
        <v>2</v>
      </c>
      <c r="F546" s="3">
        <v>207</v>
      </c>
      <c r="G546" s="2">
        <v>12.074006710000001</v>
      </c>
      <c r="H546" s="4">
        <v>2</v>
      </c>
      <c r="I546" s="4">
        <v>2</v>
      </c>
      <c r="J546" s="4">
        <v>22</v>
      </c>
      <c r="K546" s="4">
        <v>4</v>
      </c>
      <c r="L546" s="4">
        <v>203</v>
      </c>
      <c r="O546" s="4">
        <v>-99</v>
      </c>
      <c r="P546" s="4">
        <v>-99</v>
      </c>
      <c r="W546" s="11">
        <f t="shared" si="71"/>
        <v>0</v>
      </c>
      <c r="X546" s="11">
        <f>VLOOKUP(A546,[1]TREE_DATA!$D$2:$L$28073,9,FALSE)</f>
        <v>12</v>
      </c>
      <c r="Y546" s="11">
        <f t="shared" si="72"/>
        <v>22</v>
      </c>
      <c r="Z546" s="11">
        <f t="shared" si="73"/>
        <v>0</v>
      </c>
      <c r="AA546" s="11">
        <f t="shared" si="74"/>
        <v>1</v>
      </c>
      <c r="AB546" s="11" t="str">
        <f t="shared" si="68"/>
        <v/>
      </c>
      <c r="AC546" s="11">
        <f t="shared" si="69"/>
        <v>0</v>
      </c>
    </row>
    <row r="547" spans="1:29">
      <c r="A547" s="13" t="str">
        <f t="shared" si="70"/>
        <v>MARV1_09_8A_135</v>
      </c>
      <c r="B547" s="13" t="s">
        <v>455</v>
      </c>
      <c r="C547">
        <v>135</v>
      </c>
      <c r="D547">
        <v>3</v>
      </c>
      <c r="E547" s="3">
        <v>1</v>
      </c>
      <c r="F547" s="3">
        <v>202</v>
      </c>
      <c r="G547" s="2">
        <v>20.281007320000001</v>
      </c>
      <c r="H547" s="4">
        <v>1</v>
      </c>
      <c r="I547" s="4">
        <v>1</v>
      </c>
      <c r="J547" s="4">
        <v>11</v>
      </c>
      <c r="K547" s="4">
        <v>2</v>
      </c>
      <c r="L547" s="4">
        <v>225</v>
      </c>
      <c r="O547" s="4">
        <v>-99</v>
      </c>
      <c r="P547" s="4">
        <v>-99</v>
      </c>
      <c r="W547" s="11">
        <f t="shared" si="71"/>
        <v>0</v>
      </c>
      <c r="X547" s="11">
        <f>VLOOKUP(A547,[1]TREE_DATA!$D$2:$L$28073,9,FALSE)</f>
        <v>11</v>
      </c>
      <c r="Y547" s="11">
        <f t="shared" si="72"/>
        <v>11</v>
      </c>
      <c r="Z547" s="11">
        <f t="shared" si="73"/>
        <v>0</v>
      </c>
      <c r="AA547" s="11">
        <f t="shared" si="74"/>
        <v>0</v>
      </c>
      <c r="AB547" s="11">
        <f t="shared" si="68"/>
        <v>23</v>
      </c>
      <c r="AC547" s="11">
        <f t="shared" si="69"/>
        <v>0</v>
      </c>
    </row>
    <row r="548" spans="1:29">
      <c r="A548" s="13" t="str">
        <f t="shared" si="70"/>
        <v>MARV1_09_8A_156</v>
      </c>
      <c r="B548" s="13" t="s">
        <v>455</v>
      </c>
      <c r="C548">
        <v>156</v>
      </c>
      <c r="D548">
        <v>3</v>
      </c>
      <c r="E548" s="3">
        <v>2</v>
      </c>
      <c r="F548" s="3">
        <v>186</v>
      </c>
      <c r="G548" s="2">
        <v>19.952006099999998</v>
      </c>
      <c r="H548" s="4">
        <v>1</v>
      </c>
      <c r="I548" s="4">
        <v>2</v>
      </c>
      <c r="J548" s="4">
        <v>11</v>
      </c>
      <c r="K548" s="4">
        <v>2</v>
      </c>
      <c r="L548" s="4">
        <v>191</v>
      </c>
      <c r="O548" s="4">
        <v>-99</v>
      </c>
      <c r="P548" s="4">
        <v>-99</v>
      </c>
      <c r="W548" s="11">
        <f t="shared" si="71"/>
        <v>0</v>
      </c>
      <c r="X548" s="11">
        <f>VLOOKUP(A548,[1]TREE_DATA!$D$2:$L$28073,9,FALSE)</f>
        <v>11</v>
      </c>
      <c r="Y548" s="11">
        <f t="shared" si="72"/>
        <v>11</v>
      </c>
      <c r="Z548" s="11">
        <f t="shared" si="73"/>
        <v>0</v>
      </c>
      <c r="AA548" s="11">
        <f t="shared" si="74"/>
        <v>0</v>
      </c>
      <c r="AB548" s="11">
        <f t="shared" si="68"/>
        <v>5</v>
      </c>
      <c r="AC548" s="11">
        <f t="shared" si="69"/>
        <v>0</v>
      </c>
    </row>
    <row r="549" spans="1:29">
      <c r="A549" s="13" t="str">
        <f t="shared" si="70"/>
        <v>MARV1_09_8A_137</v>
      </c>
      <c r="B549" s="13" t="s">
        <v>455</v>
      </c>
      <c r="C549">
        <v>137</v>
      </c>
      <c r="D549">
        <v>3</v>
      </c>
      <c r="E549" s="3">
        <v>1</v>
      </c>
      <c r="F549" s="3">
        <v>271</v>
      </c>
      <c r="G549" s="2">
        <v>19.71999817</v>
      </c>
      <c r="H549" s="4">
        <v>1</v>
      </c>
      <c r="I549" s="4">
        <v>1</v>
      </c>
      <c r="J549" s="4">
        <v>11</v>
      </c>
      <c r="K549" s="4">
        <v>1</v>
      </c>
      <c r="L549" s="4">
        <v>264</v>
      </c>
      <c r="O549" s="4">
        <v>-99</v>
      </c>
      <c r="P549" s="4">
        <v>-99</v>
      </c>
      <c r="W549" s="11">
        <f t="shared" si="71"/>
        <v>0</v>
      </c>
      <c r="X549" s="11">
        <f>VLOOKUP(A549,[1]TREE_DATA!$D$2:$L$28073,9,FALSE)</f>
        <v>11</v>
      </c>
      <c r="Y549" s="11">
        <f t="shared" si="72"/>
        <v>11</v>
      </c>
      <c r="Z549" s="11">
        <f t="shared" si="73"/>
        <v>0</v>
      </c>
      <c r="AA549" s="11">
        <f t="shared" si="74"/>
        <v>0</v>
      </c>
      <c r="AB549" s="11">
        <f t="shared" si="68"/>
        <v>-7</v>
      </c>
      <c r="AC549" s="11">
        <f t="shared" si="69"/>
        <v>0</v>
      </c>
    </row>
    <row r="550" spans="1:29">
      <c r="A550" s="13" t="str">
        <f t="shared" si="70"/>
        <v>MARV1_09_8A_157</v>
      </c>
      <c r="B550" s="13" t="s">
        <v>455</v>
      </c>
      <c r="C550">
        <v>157</v>
      </c>
      <c r="D550">
        <v>3</v>
      </c>
      <c r="E550" s="3">
        <v>1</v>
      </c>
      <c r="F550" s="3">
        <v>228</v>
      </c>
      <c r="H550" s="4">
        <v>2</v>
      </c>
      <c r="I550" s="4">
        <v>1</v>
      </c>
      <c r="J550" s="4">
        <v>22</v>
      </c>
      <c r="K550" s="4">
        <v>4</v>
      </c>
      <c r="L550" s="4">
        <v>196</v>
      </c>
      <c r="O550" s="4">
        <v>-99</v>
      </c>
      <c r="P550" s="4">
        <v>-99</v>
      </c>
      <c r="W550" s="11">
        <f t="shared" si="71"/>
        <v>0</v>
      </c>
      <c r="X550" s="11">
        <f>VLOOKUP(A550,[1]TREE_DATA!$D$2:$L$28073,9,FALSE)</f>
        <v>22</v>
      </c>
      <c r="Y550" s="11">
        <f t="shared" si="72"/>
        <v>22</v>
      </c>
      <c r="Z550" s="11">
        <f t="shared" si="73"/>
        <v>0</v>
      </c>
      <c r="AA550" s="11">
        <f t="shared" si="74"/>
        <v>0</v>
      </c>
      <c r="AB550" s="11" t="str">
        <f t="shared" si="68"/>
        <v/>
      </c>
      <c r="AC550" s="11">
        <f t="shared" si="69"/>
        <v>0</v>
      </c>
    </row>
    <row r="551" spans="1:29">
      <c r="A551" s="13" t="str">
        <f t="shared" si="70"/>
        <v>MARV1_09_8A_139</v>
      </c>
      <c r="B551" s="13" t="s">
        <v>455</v>
      </c>
      <c r="C551">
        <v>139</v>
      </c>
      <c r="D551">
        <v>3</v>
      </c>
      <c r="E551" s="3">
        <v>2</v>
      </c>
      <c r="F551" s="3">
        <v>251</v>
      </c>
      <c r="G551" s="2">
        <v>20.128000610000001</v>
      </c>
      <c r="H551" s="4">
        <v>1</v>
      </c>
      <c r="I551" s="4">
        <v>2</v>
      </c>
      <c r="J551" s="4">
        <v>11</v>
      </c>
      <c r="K551" s="4">
        <v>1</v>
      </c>
      <c r="L551" s="4">
        <v>270</v>
      </c>
      <c r="O551" s="4">
        <v>-99</v>
      </c>
      <c r="P551" s="4">
        <v>-99</v>
      </c>
      <c r="W551" s="11">
        <f t="shared" si="71"/>
        <v>0</v>
      </c>
      <c r="X551" s="11">
        <f>VLOOKUP(A551,[1]TREE_DATA!$D$2:$L$28073,9,FALSE)</f>
        <v>11</v>
      </c>
      <c r="Y551" s="11">
        <f t="shared" si="72"/>
        <v>11</v>
      </c>
      <c r="Z551" s="11">
        <f t="shared" si="73"/>
        <v>0</v>
      </c>
      <c r="AA551" s="11">
        <f t="shared" si="74"/>
        <v>0</v>
      </c>
      <c r="AB551" s="11">
        <f t="shared" si="68"/>
        <v>19</v>
      </c>
      <c r="AC551" s="11">
        <f t="shared" si="69"/>
        <v>0</v>
      </c>
    </row>
    <row r="552" spans="1:29">
      <c r="A552" s="13" t="str">
        <f t="shared" si="70"/>
        <v>MARV1_09_8A_158</v>
      </c>
      <c r="B552" s="13" t="s">
        <v>455</v>
      </c>
      <c r="C552">
        <v>158</v>
      </c>
      <c r="D552">
        <v>3</v>
      </c>
      <c r="E552" s="3">
        <v>1</v>
      </c>
      <c r="F552" s="3">
        <v>286</v>
      </c>
      <c r="G552" s="2">
        <v>13.93501099</v>
      </c>
      <c r="H552" s="4">
        <v>2</v>
      </c>
      <c r="I552" s="4">
        <v>1</v>
      </c>
      <c r="J552" s="4">
        <v>22</v>
      </c>
      <c r="K552" s="4">
        <v>4</v>
      </c>
      <c r="L552" s="4">
        <v>279</v>
      </c>
      <c r="O552" s="4">
        <v>-99</v>
      </c>
      <c r="P552" s="4">
        <v>-99</v>
      </c>
      <c r="W552" s="11">
        <f t="shared" si="71"/>
        <v>0</v>
      </c>
      <c r="X552" s="11">
        <f>VLOOKUP(A552,[1]TREE_DATA!$D$2:$L$28073,9,FALSE)</f>
        <v>12</v>
      </c>
      <c r="Y552" s="11">
        <f t="shared" si="72"/>
        <v>22</v>
      </c>
      <c r="Z552" s="11">
        <f t="shared" si="73"/>
        <v>0</v>
      </c>
      <c r="AA552" s="11">
        <f t="shared" si="74"/>
        <v>1</v>
      </c>
      <c r="AB552" s="11" t="str">
        <f t="shared" si="68"/>
        <v/>
      </c>
      <c r="AC552" s="11">
        <f t="shared" si="69"/>
        <v>0</v>
      </c>
    </row>
    <row r="553" spans="1:29">
      <c r="A553" s="13" t="str">
        <f t="shared" si="70"/>
        <v>MARV1_09_8A_141</v>
      </c>
      <c r="B553" s="13" t="s">
        <v>455</v>
      </c>
      <c r="C553">
        <v>141</v>
      </c>
      <c r="D553">
        <v>3</v>
      </c>
      <c r="E553" s="3">
        <v>1</v>
      </c>
      <c r="F553" s="3">
        <v>215</v>
      </c>
      <c r="G553" s="2">
        <v>19.637011600000001</v>
      </c>
      <c r="H553" s="4">
        <v>1</v>
      </c>
      <c r="I553" s="4">
        <v>1</v>
      </c>
      <c r="J553" s="4" t="s">
        <v>21</v>
      </c>
      <c r="K553" s="4">
        <v>1</v>
      </c>
      <c r="L553" s="4">
        <v>229</v>
      </c>
      <c r="O553" s="4">
        <v>-99</v>
      </c>
      <c r="P553" s="4">
        <v>-99</v>
      </c>
      <c r="W553" s="11">
        <f t="shared" si="71"/>
        <v>0</v>
      </c>
      <c r="X553" s="11">
        <f>VLOOKUP(A553,[1]TREE_DATA!$D$2:$L$28073,9,FALSE)</f>
        <v>12</v>
      </c>
      <c r="Y553" s="11">
        <f t="shared" si="72"/>
        <v>12</v>
      </c>
      <c r="Z553" s="11">
        <f t="shared" si="73"/>
        <v>0</v>
      </c>
      <c r="AA553" s="11">
        <f t="shared" si="74"/>
        <v>0</v>
      </c>
      <c r="AB553" s="11">
        <f t="shared" si="68"/>
        <v>14</v>
      </c>
      <c r="AC553" s="11">
        <f t="shared" si="69"/>
        <v>0</v>
      </c>
    </row>
    <row r="554" spans="1:29">
      <c r="A554" s="13" t="str">
        <f t="shared" si="70"/>
        <v>MARV1_09_8A_159</v>
      </c>
      <c r="B554" s="13" t="s">
        <v>455</v>
      </c>
      <c r="C554">
        <v>159</v>
      </c>
      <c r="D554">
        <v>3</v>
      </c>
      <c r="E554" s="3">
        <v>2</v>
      </c>
      <c r="F554" s="3">
        <v>281</v>
      </c>
      <c r="G554" s="2">
        <v>21.303000000000001</v>
      </c>
      <c r="H554" s="4">
        <v>1</v>
      </c>
      <c r="I554" s="4">
        <v>2</v>
      </c>
      <c r="J554" s="4">
        <v>11</v>
      </c>
      <c r="K554" s="4">
        <v>1</v>
      </c>
      <c r="L554" s="4">
        <v>300</v>
      </c>
      <c r="O554" s="4">
        <v>-99</v>
      </c>
      <c r="P554" s="4">
        <v>-99</v>
      </c>
      <c r="W554" s="11">
        <f t="shared" si="71"/>
        <v>0</v>
      </c>
      <c r="X554" s="11">
        <f>VLOOKUP(A554,[1]TREE_DATA!$D$2:$L$28073,9,FALSE)</f>
        <v>11</v>
      </c>
      <c r="Y554" s="11">
        <f t="shared" si="72"/>
        <v>11</v>
      </c>
      <c r="Z554" s="11">
        <f t="shared" si="73"/>
        <v>0</v>
      </c>
      <c r="AA554" s="11">
        <f t="shared" si="74"/>
        <v>0</v>
      </c>
      <c r="AB554" s="11">
        <f t="shared" si="68"/>
        <v>19</v>
      </c>
      <c r="AC554" s="11">
        <f t="shared" si="69"/>
        <v>0</v>
      </c>
    </row>
    <row r="555" spans="1:29">
      <c r="A555" s="13" t="str">
        <f t="shared" si="70"/>
        <v>MARV1_09_8A_730</v>
      </c>
      <c r="B555" s="13" t="s">
        <v>455</v>
      </c>
      <c r="C555">
        <v>730</v>
      </c>
      <c r="D555">
        <v>4</v>
      </c>
      <c r="E555" s="3">
        <v>2</v>
      </c>
      <c r="F555" s="3">
        <v>44</v>
      </c>
      <c r="H555" s="4">
        <v>2</v>
      </c>
      <c r="I555" s="4">
        <v>2</v>
      </c>
      <c r="J555" s="4" t="s">
        <v>23</v>
      </c>
      <c r="K555" s="4">
        <v>2</v>
      </c>
      <c r="L555" s="4">
        <v>46</v>
      </c>
      <c r="O555" s="4">
        <v>-99</v>
      </c>
      <c r="P555" s="4">
        <v>-99</v>
      </c>
      <c r="W555" s="11">
        <f t="shared" si="71"/>
        <v>0</v>
      </c>
      <c r="X555" s="11">
        <f>VLOOKUP(A555,[1]TREE_DATA!$D$2:$L$28073,9,FALSE)</f>
        <v>11</v>
      </c>
      <c r="Y555" s="11">
        <f t="shared" si="72"/>
        <v>12</v>
      </c>
      <c r="Z555" s="11">
        <f t="shared" si="73"/>
        <v>0</v>
      </c>
      <c r="AA555" s="11">
        <f t="shared" si="74"/>
        <v>0</v>
      </c>
      <c r="AB555" s="11">
        <f t="shared" si="68"/>
        <v>2</v>
      </c>
      <c r="AC555" s="11">
        <f t="shared" si="69"/>
        <v>0</v>
      </c>
    </row>
    <row r="556" spans="1:29">
      <c r="A556" s="13" t="str">
        <f t="shared" si="70"/>
        <v>MARV1_09_8A_112</v>
      </c>
      <c r="B556" s="13" t="s">
        <v>455</v>
      </c>
      <c r="C556">
        <v>112</v>
      </c>
      <c r="D556">
        <v>4</v>
      </c>
      <c r="E556" s="3">
        <v>1</v>
      </c>
      <c r="F556" s="3">
        <v>222</v>
      </c>
      <c r="H556" s="4">
        <v>2</v>
      </c>
      <c r="I556" s="4">
        <v>1</v>
      </c>
      <c r="J556" s="4">
        <v>22</v>
      </c>
      <c r="K556" s="4">
        <v>4</v>
      </c>
      <c r="L556" s="4">
        <v>201</v>
      </c>
      <c r="O556" s="4">
        <v>-99</v>
      </c>
      <c r="P556" s="4">
        <v>-99</v>
      </c>
      <c r="W556" s="11">
        <f t="shared" si="71"/>
        <v>0</v>
      </c>
      <c r="X556" s="11">
        <f>VLOOKUP(A556,[1]TREE_DATA!$D$2:$L$28073,9,FALSE)</f>
        <v>22</v>
      </c>
      <c r="Y556" s="11">
        <f t="shared" si="72"/>
        <v>22</v>
      </c>
      <c r="Z556" s="11">
        <f t="shared" si="73"/>
        <v>0</v>
      </c>
      <c r="AA556" s="11">
        <f t="shared" si="74"/>
        <v>0</v>
      </c>
      <c r="AB556" s="11" t="str">
        <f t="shared" si="68"/>
        <v/>
      </c>
      <c r="AC556" s="11">
        <f t="shared" si="69"/>
        <v>0</v>
      </c>
    </row>
    <row r="557" spans="1:29">
      <c r="A557" s="13" t="str">
        <f t="shared" si="70"/>
        <v>MARV1_09_8A_731</v>
      </c>
      <c r="B557" s="13" t="s">
        <v>455</v>
      </c>
      <c r="C557">
        <v>731</v>
      </c>
      <c r="D557">
        <v>4</v>
      </c>
      <c r="E557" s="3">
        <v>1</v>
      </c>
      <c r="F557" s="3">
        <v>157</v>
      </c>
      <c r="G557" s="2">
        <v>15.41300732</v>
      </c>
      <c r="H557" s="4">
        <v>2</v>
      </c>
      <c r="I557" s="4">
        <v>1</v>
      </c>
      <c r="J557" s="4" t="s">
        <v>454</v>
      </c>
      <c r="K557" s="4">
        <v>2</v>
      </c>
      <c r="L557" s="4">
        <v>156</v>
      </c>
      <c r="M557" s="4" t="s">
        <v>445</v>
      </c>
      <c r="N557" s="4">
        <v>10</v>
      </c>
      <c r="O557" s="4">
        <v>16</v>
      </c>
      <c r="P557" s="4">
        <v>2</v>
      </c>
      <c r="W557" s="11">
        <f t="shared" si="71"/>
        <v>0</v>
      </c>
      <c r="X557" s="11">
        <f>VLOOKUP(A557,[1]TREE_DATA!$D$2:$L$28073,9,FALSE)</f>
        <v>12</v>
      </c>
      <c r="Y557" s="11">
        <f t="shared" si="72"/>
        <v>12</v>
      </c>
      <c r="Z557" s="11">
        <f t="shared" si="73"/>
        <v>0</v>
      </c>
      <c r="AA557" s="11">
        <f t="shared" si="74"/>
        <v>0</v>
      </c>
      <c r="AB557" s="11">
        <f t="shared" si="68"/>
        <v>-1</v>
      </c>
      <c r="AC557" s="11">
        <f t="shared" si="69"/>
        <v>0</v>
      </c>
    </row>
    <row r="558" spans="1:29">
      <c r="A558" s="13" t="str">
        <f t="shared" si="70"/>
        <v>MARV1_09_8A_144</v>
      </c>
      <c r="B558" s="13" t="s">
        <v>455</v>
      </c>
      <c r="C558">
        <v>144</v>
      </c>
      <c r="D558">
        <v>4</v>
      </c>
      <c r="E558" s="3">
        <v>1</v>
      </c>
      <c r="F558" s="3">
        <v>194</v>
      </c>
      <c r="G558" s="2">
        <v>19.285000610000001</v>
      </c>
      <c r="H558" s="4">
        <v>1</v>
      </c>
      <c r="I558" s="4">
        <v>1</v>
      </c>
      <c r="J558" s="4">
        <v>11</v>
      </c>
      <c r="K558" s="4">
        <v>2</v>
      </c>
      <c r="L558" s="4">
        <v>199</v>
      </c>
      <c r="O558" s="4">
        <v>-99</v>
      </c>
      <c r="P558" s="4">
        <v>-99</v>
      </c>
      <c r="W558" s="11">
        <f t="shared" si="71"/>
        <v>0</v>
      </c>
      <c r="X558" s="11">
        <f>VLOOKUP(A558,[1]TREE_DATA!$D$2:$L$28073,9,FALSE)</f>
        <v>11</v>
      </c>
      <c r="Y558" s="11">
        <f t="shared" si="72"/>
        <v>11</v>
      </c>
      <c r="Z558" s="11">
        <f t="shared" si="73"/>
        <v>0</v>
      </c>
      <c r="AA558" s="11">
        <f t="shared" si="74"/>
        <v>0</v>
      </c>
      <c r="AB558" s="11">
        <f t="shared" si="68"/>
        <v>5</v>
      </c>
      <c r="AC558" s="11">
        <f t="shared" si="69"/>
        <v>0</v>
      </c>
    </row>
    <row r="559" spans="1:29">
      <c r="A559" s="13" t="str">
        <f t="shared" si="70"/>
        <v>MARV1_09_8A_113</v>
      </c>
      <c r="B559" s="13" t="s">
        <v>455</v>
      </c>
      <c r="C559">
        <v>113</v>
      </c>
      <c r="D559">
        <v>4</v>
      </c>
      <c r="E559" s="3">
        <v>1</v>
      </c>
      <c r="F559" s="3">
        <v>190</v>
      </c>
      <c r="G559" s="2">
        <v>19.168007930000002</v>
      </c>
      <c r="H559" s="4">
        <v>1</v>
      </c>
      <c r="I559" s="4">
        <v>1</v>
      </c>
      <c r="J559" s="4">
        <v>11</v>
      </c>
      <c r="K559" s="4">
        <v>2</v>
      </c>
      <c r="L559" s="4">
        <v>185</v>
      </c>
      <c r="O559" s="4">
        <v>-99</v>
      </c>
      <c r="P559" s="4">
        <v>-99</v>
      </c>
      <c r="W559" s="11">
        <f t="shared" si="71"/>
        <v>0</v>
      </c>
      <c r="X559" s="11">
        <f>VLOOKUP(A559,[1]TREE_DATA!$D$2:$L$28073,9,FALSE)</f>
        <v>11</v>
      </c>
      <c r="Y559" s="11">
        <f t="shared" si="72"/>
        <v>11</v>
      </c>
      <c r="Z559" s="11">
        <f t="shared" si="73"/>
        <v>0</v>
      </c>
      <c r="AA559" s="11">
        <f t="shared" si="74"/>
        <v>0</v>
      </c>
      <c r="AB559" s="11">
        <f t="shared" si="68"/>
        <v>-5</v>
      </c>
      <c r="AC559" s="11">
        <f t="shared" si="69"/>
        <v>0</v>
      </c>
    </row>
    <row r="560" spans="1:29">
      <c r="A560" s="13" t="str">
        <f t="shared" si="70"/>
        <v>MARV1_09_8A_115</v>
      </c>
      <c r="B560" s="13" t="s">
        <v>455</v>
      </c>
      <c r="C560">
        <v>115</v>
      </c>
      <c r="D560">
        <v>4</v>
      </c>
      <c r="E560" s="3">
        <v>1</v>
      </c>
      <c r="F560" s="3">
        <v>228</v>
      </c>
      <c r="G560" s="2">
        <v>19.390000610000001</v>
      </c>
      <c r="H560" s="4">
        <v>1</v>
      </c>
      <c r="I560" s="4">
        <v>1</v>
      </c>
      <c r="J560" s="4">
        <v>11</v>
      </c>
      <c r="K560" s="4">
        <v>1</v>
      </c>
      <c r="L560" s="4">
        <v>237</v>
      </c>
      <c r="O560" s="4">
        <v>-99</v>
      </c>
      <c r="P560" s="4">
        <v>-99</v>
      </c>
      <c r="W560" s="11">
        <f t="shared" si="71"/>
        <v>0</v>
      </c>
      <c r="X560" s="11">
        <f>VLOOKUP(A560,[1]TREE_DATA!$D$2:$L$28073,9,FALSE)</f>
        <v>11</v>
      </c>
      <c r="Y560" s="11">
        <f t="shared" si="72"/>
        <v>11</v>
      </c>
      <c r="Z560" s="11">
        <f t="shared" si="73"/>
        <v>0</v>
      </c>
      <c r="AA560" s="11">
        <f t="shared" si="74"/>
        <v>0</v>
      </c>
      <c r="AB560" s="11">
        <f t="shared" si="68"/>
        <v>9</v>
      </c>
      <c r="AC560" s="11">
        <f t="shared" si="69"/>
        <v>0</v>
      </c>
    </row>
    <row r="561" spans="1:29">
      <c r="A561" s="13" t="str">
        <f t="shared" si="70"/>
        <v>MARV1_09_8A_146</v>
      </c>
      <c r="B561" s="13" t="s">
        <v>455</v>
      </c>
      <c r="C561">
        <v>146</v>
      </c>
      <c r="D561">
        <v>4</v>
      </c>
      <c r="E561" s="3">
        <v>1</v>
      </c>
      <c r="F561" s="3">
        <v>263</v>
      </c>
      <c r="G561" s="2">
        <v>20.784010989999999</v>
      </c>
      <c r="H561" s="4">
        <v>1</v>
      </c>
      <c r="I561" s="4">
        <v>1</v>
      </c>
      <c r="J561" s="4">
        <v>11</v>
      </c>
      <c r="K561" s="4">
        <v>1</v>
      </c>
      <c r="L561" s="4">
        <v>278</v>
      </c>
      <c r="O561" s="4">
        <v>-99</v>
      </c>
      <c r="P561" s="4">
        <v>-99</v>
      </c>
      <c r="W561" s="11">
        <f t="shared" si="71"/>
        <v>0</v>
      </c>
      <c r="X561" s="11">
        <f>VLOOKUP(A561,[1]TREE_DATA!$D$2:$L$28073,9,FALSE)</f>
        <v>11</v>
      </c>
      <c r="Y561" s="11">
        <f t="shared" si="72"/>
        <v>11</v>
      </c>
      <c r="Z561" s="11">
        <f t="shared" si="73"/>
        <v>0</v>
      </c>
      <c r="AA561" s="11">
        <f t="shared" si="74"/>
        <v>0</v>
      </c>
      <c r="AB561" s="11">
        <f t="shared" si="68"/>
        <v>15</v>
      </c>
      <c r="AC561" s="11">
        <f t="shared" si="69"/>
        <v>0</v>
      </c>
    </row>
    <row r="562" spans="1:29">
      <c r="A562" s="13" t="str">
        <f t="shared" si="70"/>
        <v>MARV1_09_8A_117</v>
      </c>
      <c r="B562" s="13" t="s">
        <v>455</v>
      </c>
      <c r="C562">
        <v>117</v>
      </c>
      <c r="D562">
        <v>4</v>
      </c>
      <c r="E562" s="3">
        <v>1</v>
      </c>
      <c r="F562" s="3">
        <v>168</v>
      </c>
      <c r="G562" s="2">
        <v>18.124010989999999</v>
      </c>
      <c r="H562" s="4">
        <v>1</v>
      </c>
      <c r="I562" s="4">
        <v>1</v>
      </c>
      <c r="J562" s="4">
        <v>11</v>
      </c>
      <c r="K562" s="4">
        <v>2</v>
      </c>
      <c r="L562" s="4">
        <v>180</v>
      </c>
      <c r="O562" s="4">
        <v>-99</v>
      </c>
      <c r="P562" s="4">
        <v>-99</v>
      </c>
      <c r="W562" s="11">
        <f t="shared" si="71"/>
        <v>0</v>
      </c>
      <c r="X562" s="11">
        <f>VLOOKUP(A562,[1]TREE_DATA!$D$2:$L$28073,9,FALSE)</f>
        <v>11</v>
      </c>
      <c r="Y562" s="11">
        <f t="shared" si="72"/>
        <v>11</v>
      </c>
      <c r="Z562" s="11">
        <f t="shared" si="73"/>
        <v>0</v>
      </c>
      <c r="AA562" s="11">
        <f t="shared" si="74"/>
        <v>0</v>
      </c>
      <c r="AB562" s="11">
        <f t="shared" si="68"/>
        <v>12</v>
      </c>
      <c r="AC562" s="11">
        <f t="shared" si="69"/>
        <v>0</v>
      </c>
    </row>
    <row r="563" spans="1:29">
      <c r="A563" s="13" t="str">
        <f t="shared" si="70"/>
        <v>MARV1_09_8A_148</v>
      </c>
      <c r="B563" s="13" t="s">
        <v>455</v>
      </c>
      <c r="C563">
        <v>148</v>
      </c>
      <c r="D563">
        <v>4</v>
      </c>
      <c r="E563" s="3">
        <v>1</v>
      </c>
      <c r="F563" s="3">
        <v>244</v>
      </c>
      <c r="G563" s="2">
        <v>21.7670116</v>
      </c>
      <c r="H563" s="4">
        <v>1</v>
      </c>
      <c r="I563" s="4">
        <v>1</v>
      </c>
      <c r="J563" s="4">
        <v>11</v>
      </c>
      <c r="K563" s="4">
        <v>2</v>
      </c>
      <c r="L563" s="4">
        <v>254</v>
      </c>
      <c r="M563" s="4" t="s">
        <v>179</v>
      </c>
      <c r="N563" s="4">
        <v>20</v>
      </c>
      <c r="O563" s="4">
        <v>22.5</v>
      </c>
      <c r="P563" s="4">
        <v>9.5</v>
      </c>
      <c r="Q563" s="4">
        <v>7</v>
      </c>
      <c r="R563" s="4">
        <v>3.2</v>
      </c>
      <c r="S563" s="4">
        <v>1.5</v>
      </c>
      <c r="T563" s="4">
        <v>52</v>
      </c>
      <c r="W563" s="11">
        <f t="shared" si="71"/>
        <v>0</v>
      </c>
      <c r="X563" s="11">
        <f>VLOOKUP(A563,[1]TREE_DATA!$D$2:$L$28073,9,FALSE)</f>
        <v>11</v>
      </c>
      <c r="Y563" s="11">
        <f t="shared" si="72"/>
        <v>11</v>
      </c>
      <c r="Z563" s="11">
        <f t="shared" si="73"/>
        <v>0</v>
      </c>
      <c r="AA563" s="11">
        <f t="shared" si="74"/>
        <v>0</v>
      </c>
      <c r="AB563" s="11">
        <f t="shared" si="68"/>
        <v>10</v>
      </c>
      <c r="AC563" s="11">
        <f t="shared" si="69"/>
        <v>0</v>
      </c>
    </row>
    <row r="564" spans="1:29">
      <c r="A564" s="13" t="str">
        <f t="shared" si="70"/>
        <v>MARV1_09_8A_147</v>
      </c>
      <c r="B564" s="13" t="s">
        <v>455</v>
      </c>
      <c r="C564">
        <v>147</v>
      </c>
      <c r="D564">
        <v>4</v>
      </c>
      <c r="E564" s="3">
        <v>1</v>
      </c>
      <c r="F564" s="3">
        <v>235</v>
      </c>
      <c r="G564" s="2">
        <v>22.983007319999999</v>
      </c>
      <c r="H564" s="4">
        <v>1</v>
      </c>
      <c r="I564" s="4">
        <v>1</v>
      </c>
      <c r="J564" s="4">
        <v>11</v>
      </c>
      <c r="K564" s="4">
        <v>1</v>
      </c>
      <c r="L564" s="4">
        <v>230</v>
      </c>
      <c r="O564" s="4">
        <v>-99</v>
      </c>
      <c r="P564" s="4">
        <v>-99</v>
      </c>
      <c r="W564" s="11">
        <f t="shared" si="71"/>
        <v>0</v>
      </c>
      <c r="X564" s="11">
        <f>VLOOKUP(A564,[1]TREE_DATA!$D$2:$L$28073,9,FALSE)</f>
        <v>11</v>
      </c>
      <c r="Y564" s="11">
        <f t="shared" si="72"/>
        <v>11</v>
      </c>
      <c r="Z564" s="11">
        <f t="shared" si="73"/>
        <v>0</v>
      </c>
      <c r="AA564" s="11">
        <f t="shared" si="74"/>
        <v>0</v>
      </c>
      <c r="AB564" s="11">
        <f t="shared" si="68"/>
        <v>-5</v>
      </c>
      <c r="AC564" s="11">
        <f t="shared" si="69"/>
        <v>0</v>
      </c>
    </row>
    <row r="565" spans="1:29">
      <c r="A565" s="13" t="str">
        <f t="shared" si="70"/>
        <v>MARV1_09_8A_149</v>
      </c>
      <c r="B565" s="13" t="s">
        <v>455</v>
      </c>
      <c r="C565">
        <v>149</v>
      </c>
      <c r="D565">
        <v>4</v>
      </c>
      <c r="E565" s="3">
        <v>1</v>
      </c>
      <c r="F565" s="3">
        <v>204</v>
      </c>
      <c r="G565" s="2">
        <v>20.601008539999999</v>
      </c>
      <c r="H565" s="4">
        <v>1</v>
      </c>
      <c r="I565" s="4">
        <v>1</v>
      </c>
      <c r="J565" s="4">
        <v>11</v>
      </c>
      <c r="K565" s="4">
        <v>2</v>
      </c>
      <c r="L565" s="4">
        <v>208</v>
      </c>
      <c r="O565" s="4">
        <v>-99</v>
      </c>
      <c r="P565" s="4">
        <v>-99</v>
      </c>
      <c r="W565" s="11">
        <f t="shared" si="71"/>
        <v>0</v>
      </c>
      <c r="X565" s="11">
        <f>VLOOKUP(A565,[1]TREE_DATA!$D$2:$L$28073,9,FALSE)</f>
        <v>12</v>
      </c>
      <c r="Y565" s="11">
        <f t="shared" si="72"/>
        <v>11</v>
      </c>
      <c r="Z565" s="11">
        <f t="shared" si="73"/>
        <v>0</v>
      </c>
      <c r="AA565" s="11">
        <f t="shared" si="74"/>
        <v>0</v>
      </c>
      <c r="AB565" s="11">
        <f t="shared" si="68"/>
        <v>4</v>
      </c>
      <c r="AC565" s="11">
        <f t="shared" si="69"/>
        <v>0</v>
      </c>
    </row>
    <row r="566" spans="1:29">
      <c r="A566" s="13" t="str">
        <f t="shared" si="70"/>
        <v>MARV1_09_8A_121</v>
      </c>
      <c r="B566" s="13" t="s">
        <v>455</v>
      </c>
      <c r="C566">
        <v>121</v>
      </c>
      <c r="D566">
        <v>4</v>
      </c>
      <c r="E566" s="3">
        <v>1</v>
      </c>
      <c r="F566" s="3">
        <v>237</v>
      </c>
      <c r="G566" s="2">
        <v>21.748998780000001</v>
      </c>
      <c r="H566" s="4">
        <v>1</v>
      </c>
      <c r="I566" s="4">
        <v>1</v>
      </c>
      <c r="J566" s="4">
        <v>11</v>
      </c>
      <c r="K566" s="4">
        <v>1</v>
      </c>
      <c r="L566" s="4">
        <v>244</v>
      </c>
      <c r="O566" s="4">
        <v>-99</v>
      </c>
      <c r="P566" s="4">
        <v>-99</v>
      </c>
      <c r="W566" s="11">
        <f t="shared" si="71"/>
        <v>0</v>
      </c>
      <c r="X566" s="11">
        <f>VLOOKUP(A566,[1]TREE_DATA!$D$2:$L$28073,9,FALSE)</f>
        <v>11</v>
      </c>
      <c r="Y566" s="11">
        <f t="shared" si="72"/>
        <v>11</v>
      </c>
      <c r="Z566" s="11">
        <f t="shared" si="73"/>
        <v>0</v>
      </c>
      <c r="AA566" s="11">
        <f t="shared" si="74"/>
        <v>0</v>
      </c>
      <c r="AB566" s="11">
        <f t="shared" si="68"/>
        <v>7</v>
      </c>
      <c r="AC566" s="11">
        <f t="shared" si="69"/>
        <v>0</v>
      </c>
    </row>
    <row r="567" spans="1:29">
      <c r="A567" s="13" t="str">
        <f t="shared" si="70"/>
        <v>MARV1_09_8A_150</v>
      </c>
      <c r="B567" s="13" t="s">
        <v>455</v>
      </c>
      <c r="C567">
        <v>150</v>
      </c>
      <c r="D567">
        <v>4</v>
      </c>
      <c r="E567" s="3">
        <v>1</v>
      </c>
      <c r="F567" s="3">
        <v>198</v>
      </c>
      <c r="H567" s="4">
        <v>2</v>
      </c>
      <c r="I567" s="4">
        <v>1</v>
      </c>
      <c r="J567" s="4">
        <v>22</v>
      </c>
      <c r="K567" s="4">
        <v>4</v>
      </c>
      <c r="L567" s="4">
        <v>180</v>
      </c>
      <c r="O567" s="4">
        <v>-99</v>
      </c>
      <c r="P567" s="4">
        <v>-99</v>
      </c>
      <c r="W567" s="11">
        <f t="shared" si="71"/>
        <v>0</v>
      </c>
      <c r="X567" s="11">
        <f>VLOOKUP(A567,[1]TREE_DATA!$D$2:$L$28073,9,FALSE)</f>
        <v>22</v>
      </c>
      <c r="Y567" s="11">
        <f t="shared" si="72"/>
        <v>22</v>
      </c>
      <c r="Z567" s="11">
        <f t="shared" si="73"/>
        <v>0</v>
      </c>
      <c r="AA567" s="11">
        <f t="shared" si="74"/>
        <v>0</v>
      </c>
      <c r="AB567" s="11" t="str">
        <f t="shared" si="68"/>
        <v/>
      </c>
      <c r="AC567" s="11">
        <f t="shared" si="69"/>
        <v>0</v>
      </c>
    </row>
    <row r="568" spans="1:29">
      <c r="A568" s="13" t="str">
        <f t="shared" si="70"/>
        <v>MARV1_09_8A_123</v>
      </c>
      <c r="B568" s="13" t="s">
        <v>455</v>
      </c>
      <c r="C568">
        <v>123</v>
      </c>
      <c r="D568">
        <v>4</v>
      </c>
      <c r="E568" s="3">
        <v>1</v>
      </c>
      <c r="F568" s="3">
        <v>193</v>
      </c>
      <c r="G568" s="2">
        <v>20.588004269999999</v>
      </c>
      <c r="H568" s="4">
        <v>1</v>
      </c>
      <c r="I568" s="4">
        <v>1</v>
      </c>
      <c r="J568" s="4">
        <v>11</v>
      </c>
      <c r="K568" s="4">
        <v>2</v>
      </c>
      <c r="L568" s="4">
        <v>199</v>
      </c>
      <c r="M568" s="4" t="s">
        <v>179</v>
      </c>
      <c r="N568" s="4">
        <v>17</v>
      </c>
      <c r="O568" s="4">
        <v>21</v>
      </c>
      <c r="P568" s="4">
        <v>6</v>
      </c>
      <c r="R568" s="4">
        <v>2</v>
      </c>
      <c r="S568" s="4">
        <v>1.5</v>
      </c>
      <c r="T568" s="4">
        <v>50</v>
      </c>
      <c r="W568" s="11">
        <f t="shared" si="71"/>
        <v>0</v>
      </c>
      <c r="X568" s="11">
        <f>VLOOKUP(A568,[1]TREE_DATA!$D$2:$L$28073,9,FALSE)</f>
        <v>11</v>
      </c>
      <c r="Y568" s="11">
        <f t="shared" si="72"/>
        <v>11</v>
      </c>
      <c r="Z568" s="11">
        <f t="shared" si="73"/>
        <v>0</v>
      </c>
      <c r="AA568" s="11">
        <f t="shared" si="74"/>
        <v>0</v>
      </c>
      <c r="AB568" s="11">
        <f t="shared" si="68"/>
        <v>6</v>
      </c>
      <c r="AC568" s="11">
        <f t="shared" si="69"/>
        <v>0</v>
      </c>
    </row>
    <row r="569" spans="1:29">
      <c r="A569" s="13" t="str">
        <f t="shared" si="70"/>
        <v>MARV1_09_8A_151</v>
      </c>
      <c r="B569" s="13" t="s">
        <v>455</v>
      </c>
      <c r="C569">
        <v>151</v>
      </c>
      <c r="D569">
        <v>4</v>
      </c>
      <c r="E569" s="3">
        <v>1</v>
      </c>
      <c r="F569" s="3">
        <v>211</v>
      </c>
      <c r="H569" s="4">
        <v>2</v>
      </c>
      <c r="I569" s="4">
        <v>1</v>
      </c>
      <c r="J569" s="4">
        <v>22</v>
      </c>
      <c r="K569" s="4">
        <v>4</v>
      </c>
      <c r="L569" s="4">
        <v>193</v>
      </c>
      <c r="O569" s="4">
        <v>-99</v>
      </c>
      <c r="P569" s="4">
        <v>-99</v>
      </c>
      <c r="W569" s="11">
        <f t="shared" si="71"/>
        <v>0</v>
      </c>
      <c r="X569" s="11">
        <f>VLOOKUP(A569,[1]TREE_DATA!$D$2:$L$28073,9,FALSE)</f>
        <v>22</v>
      </c>
      <c r="Y569" s="11">
        <f t="shared" si="72"/>
        <v>22</v>
      </c>
      <c r="Z569" s="11">
        <f t="shared" si="73"/>
        <v>0</v>
      </c>
      <c r="AA569" s="11">
        <f t="shared" si="74"/>
        <v>0</v>
      </c>
      <c r="AB569" s="11" t="str">
        <f t="shared" si="68"/>
        <v/>
      </c>
      <c r="AC569" s="11">
        <f t="shared" si="69"/>
        <v>0</v>
      </c>
    </row>
    <row r="570" spans="1:29">
      <c r="A570" s="13" t="str">
        <f t="shared" si="70"/>
        <v>MARV1_09_8A_124</v>
      </c>
      <c r="B570" s="13" t="s">
        <v>455</v>
      </c>
      <c r="C570">
        <v>124</v>
      </c>
      <c r="D570">
        <v>4</v>
      </c>
      <c r="E570" s="3">
        <v>2</v>
      </c>
      <c r="F570" s="3">
        <v>246</v>
      </c>
      <c r="G570" s="2">
        <v>21.06700854</v>
      </c>
      <c r="H570" s="4">
        <v>1</v>
      </c>
      <c r="I570" s="4">
        <v>2</v>
      </c>
      <c r="J570" s="4">
        <v>11</v>
      </c>
      <c r="K570" s="4">
        <v>1</v>
      </c>
      <c r="L570" s="4">
        <v>253</v>
      </c>
      <c r="M570" s="4" t="s">
        <v>179</v>
      </c>
      <c r="N570" s="4">
        <v>23</v>
      </c>
      <c r="O570" s="4">
        <v>22.5</v>
      </c>
      <c r="P570" s="4">
        <v>16.5</v>
      </c>
      <c r="R570" s="4">
        <v>2.2000000000000002</v>
      </c>
      <c r="S570" s="4">
        <v>1.5</v>
      </c>
      <c r="T570" s="4">
        <v>54</v>
      </c>
      <c r="W570" s="11">
        <f t="shared" si="71"/>
        <v>0</v>
      </c>
      <c r="X570" s="11">
        <f>VLOOKUP(A570,[1]TREE_DATA!$D$2:$L$28073,9,FALSE)</f>
        <v>11</v>
      </c>
      <c r="Y570" s="11">
        <f t="shared" si="72"/>
        <v>11</v>
      </c>
      <c r="Z570" s="11">
        <f t="shared" si="73"/>
        <v>0</v>
      </c>
      <c r="AA570" s="11">
        <f t="shared" si="74"/>
        <v>0</v>
      </c>
      <c r="AB570" s="11">
        <f t="shared" si="68"/>
        <v>7</v>
      </c>
      <c r="AC570" s="11">
        <f t="shared" si="69"/>
        <v>0</v>
      </c>
    </row>
    <row r="571" spans="1:29">
      <c r="A571" s="13" t="str">
        <f t="shared" si="70"/>
        <v>MARV1_09_8A_733</v>
      </c>
      <c r="B571" s="13" t="s">
        <v>455</v>
      </c>
      <c r="C571">
        <v>733</v>
      </c>
      <c r="D571">
        <v>4</v>
      </c>
      <c r="E571" s="3">
        <v>2</v>
      </c>
      <c r="F571" s="3">
        <v>56</v>
      </c>
      <c r="H571" s="4">
        <v>2</v>
      </c>
      <c r="I571" s="4">
        <v>2</v>
      </c>
      <c r="J571" s="4" t="s">
        <v>23</v>
      </c>
      <c r="K571" s="4">
        <v>2</v>
      </c>
      <c r="L571" s="4">
        <v>56</v>
      </c>
      <c r="O571" s="4">
        <v>-99</v>
      </c>
      <c r="P571" s="4">
        <v>-99</v>
      </c>
      <c r="W571" s="11">
        <f t="shared" si="71"/>
        <v>0</v>
      </c>
      <c r="X571" s="11">
        <f>VLOOKUP(A571,[1]TREE_DATA!$D$2:$L$28073,9,FALSE)</f>
        <v>11</v>
      </c>
      <c r="Y571" s="11">
        <f t="shared" si="72"/>
        <v>12</v>
      </c>
      <c r="Z571" s="11">
        <f t="shared" si="73"/>
        <v>0</v>
      </c>
      <c r="AA571" s="11">
        <f t="shared" si="74"/>
        <v>0</v>
      </c>
      <c r="AB571" s="11">
        <f t="shared" si="68"/>
        <v>0</v>
      </c>
      <c r="AC571" s="11">
        <f t="shared" si="69"/>
        <v>0</v>
      </c>
    </row>
    <row r="572" spans="1:29">
      <c r="A572" s="13" t="str">
        <f t="shared" si="70"/>
        <v>MARV1_09_8A_152</v>
      </c>
      <c r="B572" s="13" t="s">
        <v>455</v>
      </c>
      <c r="C572">
        <v>152</v>
      </c>
      <c r="D572">
        <v>4</v>
      </c>
      <c r="E572" s="3">
        <v>2</v>
      </c>
      <c r="F572" s="3">
        <v>302</v>
      </c>
      <c r="G572" s="2">
        <v>23.667998780000001</v>
      </c>
      <c r="H572" s="4">
        <v>1</v>
      </c>
      <c r="I572" s="4">
        <v>2</v>
      </c>
      <c r="J572" s="4">
        <v>11</v>
      </c>
      <c r="K572" s="4">
        <v>1</v>
      </c>
      <c r="L572" s="4">
        <v>312</v>
      </c>
      <c r="O572" s="4">
        <v>-99</v>
      </c>
      <c r="P572" s="4">
        <v>-99</v>
      </c>
      <c r="W572" s="11">
        <f t="shared" si="71"/>
        <v>0</v>
      </c>
      <c r="X572" s="11">
        <f>VLOOKUP(A572,[1]TREE_DATA!$D$2:$L$28073,9,FALSE)</f>
        <v>11</v>
      </c>
      <c r="Y572" s="11">
        <f t="shared" si="72"/>
        <v>11</v>
      </c>
      <c r="Z572" s="11">
        <f t="shared" si="73"/>
        <v>0</v>
      </c>
      <c r="AA572" s="11">
        <f t="shared" si="74"/>
        <v>0</v>
      </c>
      <c r="AB572" s="11">
        <f t="shared" si="68"/>
        <v>10</v>
      </c>
      <c r="AC572" s="11">
        <f t="shared" si="69"/>
        <v>0</v>
      </c>
    </row>
    <row r="573" spans="1:29">
      <c r="A573" s="13" t="str">
        <f t="shared" si="70"/>
        <v>MARV1_09_8A_145</v>
      </c>
      <c r="B573" s="13" t="s">
        <v>455</v>
      </c>
      <c r="C573">
        <v>145</v>
      </c>
      <c r="D573">
        <v>5</v>
      </c>
      <c r="E573" s="3">
        <v>2</v>
      </c>
      <c r="F573" s="3">
        <v>221</v>
      </c>
      <c r="G573" s="2">
        <v>21.08800549</v>
      </c>
      <c r="H573" s="4">
        <v>1</v>
      </c>
      <c r="I573" s="4">
        <v>2</v>
      </c>
      <c r="J573" s="4">
        <v>11</v>
      </c>
      <c r="K573" s="4">
        <v>1</v>
      </c>
      <c r="L573" s="4">
        <v>240</v>
      </c>
      <c r="O573" s="4">
        <v>-99</v>
      </c>
      <c r="P573" s="4">
        <v>-99</v>
      </c>
      <c r="W573" s="11">
        <f t="shared" si="71"/>
        <v>0</v>
      </c>
      <c r="X573" s="11">
        <f>VLOOKUP(A573,[1]TREE_DATA!$D$2:$L$28073,9,FALSE)</f>
        <v>11</v>
      </c>
      <c r="Y573" s="11">
        <f t="shared" si="72"/>
        <v>11</v>
      </c>
      <c r="Z573" s="11">
        <f t="shared" si="73"/>
        <v>0</v>
      </c>
      <c r="AA573" s="11">
        <f t="shared" si="74"/>
        <v>0</v>
      </c>
      <c r="AB573" s="11">
        <f t="shared" si="68"/>
        <v>19</v>
      </c>
      <c r="AC573" s="11">
        <f t="shared" si="69"/>
        <v>0</v>
      </c>
    </row>
    <row r="574" spans="1:29">
      <c r="A574" s="13" t="str">
        <f t="shared" si="70"/>
        <v>MARV1_09_8B_181</v>
      </c>
      <c r="B574" s="13" t="s">
        <v>596</v>
      </c>
      <c r="C574">
        <v>181</v>
      </c>
      <c r="D574">
        <v>0</v>
      </c>
      <c r="E574" s="3">
        <v>2</v>
      </c>
      <c r="F574" s="3">
        <v>165</v>
      </c>
      <c r="G574" s="2">
        <v>14.65301099</v>
      </c>
      <c r="H574" s="4">
        <v>1</v>
      </c>
      <c r="I574" s="4">
        <v>2</v>
      </c>
      <c r="J574" s="4" t="s">
        <v>21</v>
      </c>
      <c r="K574" s="4">
        <v>2</v>
      </c>
      <c r="L574" s="4">
        <v>171</v>
      </c>
      <c r="O574" s="4">
        <v>-99</v>
      </c>
      <c r="P574" s="4">
        <v>-99</v>
      </c>
      <c r="W574" s="11">
        <f t="shared" ref="W574:W637" si="75">IF(I574&lt;&gt;E574,IF(OR(AND(E574=3,I574=4),AND(E574=4,I574=3)),0,1),0)</f>
        <v>0</v>
      </c>
      <c r="X574" s="11">
        <f>VLOOKUP(A574,[1]TREE_DATA!$D$2:$L$28073,9,FALSE)</f>
        <v>11</v>
      </c>
      <c r="Y574" s="11">
        <f t="shared" ref="Y574:Y637" si="76">VALUE(LEFT(J574,2))</f>
        <v>12</v>
      </c>
      <c r="Z574" s="11">
        <f t="shared" ref="Z574:Z637" si="77">IF(AND(Y574&lt;21,X574&gt;21),1,0)</f>
        <v>0</v>
      </c>
      <c r="AA574" s="11">
        <f t="shared" ref="AA574:AA637" si="78">IF(AND(Y574&gt;14,X574&lt;21),1,0)</f>
        <v>0</v>
      </c>
      <c r="AB574" s="11">
        <f t="shared" si="68"/>
        <v>6</v>
      </c>
      <c r="AC574" s="11">
        <f t="shared" si="69"/>
        <v>0</v>
      </c>
    </row>
    <row r="575" spans="1:29">
      <c r="A575" s="13" t="str">
        <f t="shared" si="70"/>
        <v>MARV1_09_8B_182</v>
      </c>
      <c r="B575" s="13" t="s">
        <v>596</v>
      </c>
      <c r="C575">
        <v>182</v>
      </c>
      <c r="D575">
        <v>0</v>
      </c>
      <c r="E575" s="3">
        <v>2</v>
      </c>
      <c r="F575" s="3">
        <v>215</v>
      </c>
      <c r="G575" s="2">
        <v>17.39701221</v>
      </c>
      <c r="H575" s="4">
        <v>1</v>
      </c>
      <c r="I575" s="4">
        <v>2</v>
      </c>
      <c r="J575" s="4">
        <v>11</v>
      </c>
      <c r="K575" s="4">
        <v>1</v>
      </c>
      <c r="L575" s="4">
        <v>226</v>
      </c>
      <c r="M575" s="4" t="s">
        <v>590</v>
      </c>
      <c r="N575" s="4">
        <v>19</v>
      </c>
      <c r="O575" s="4">
        <v>17</v>
      </c>
      <c r="P575" s="4">
        <v>7.5</v>
      </c>
      <c r="Q575" s="4">
        <v>16</v>
      </c>
      <c r="R575" s="4">
        <v>4</v>
      </c>
      <c r="S575" s="4">
        <v>13</v>
      </c>
      <c r="T575" s="4">
        <v>56</v>
      </c>
      <c r="W575" s="11">
        <f t="shared" si="75"/>
        <v>0</v>
      </c>
      <c r="X575" s="11">
        <f>VLOOKUP(A575,[1]TREE_DATA!$D$2:$L$28073,9,FALSE)</f>
        <v>11</v>
      </c>
      <c r="Y575" s="11">
        <f t="shared" si="76"/>
        <v>11</v>
      </c>
      <c r="Z575" s="11">
        <f t="shared" si="77"/>
        <v>0</v>
      </c>
      <c r="AA575" s="11">
        <f t="shared" si="78"/>
        <v>0</v>
      </c>
      <c r="AB575" s="11">
        <f t="shared" si="68"/>
        <v>11</v>
      </c>
      <c r="AC575" s="11">
        <f t="shared" si="69"/>
        <v>0</v>
      </c>
    </row>
    <row r="576" spans="1:29">
      <c r="A576" s="13" t="str">
        <f t="shared" si="70"/>
        <v>MARV1_09_8B_184</v>
      </c>
      <c r="B576" s="13" t="s">
        <v>596</v>
      </c>
      <c r="C576">
        <v>184</v>
      </c>
      <c r="D576">
        <v>0</v>
      </c>
      <c r="E576" s="3">
        <v>2</v>
      </c>
      <c r="F576" s="3">
        <v>150</v>
      </c>
      <c r="G576" s="2">
        <v>14.61400854</v>
      </c>
      <c r="H576" s="4">
        <v>2</v>
      </c>
      <c r="I576" s="4">
        <v>2</v>
      </c>
      <c r="J576" s="4" t="s">
        <v>185</v>
      </c>
      <c r="K576" s="4">
        <v>2</v>
      </c>
      <c r="L576" s="4">
        <v>156</v>
      </c>
      <c r="O576" s="4">
        <v>-99</v>
      </c>
      <c r="P576" s="4">
        <v>-99</v>
      </c>
      <c r="W576" s="11">
        <f t="shared" si="75"/>
        <v>0</v>
      </c>
      <c r="X576" s="11">
        <f>VLOOKUP(A576,[1]TREE_DATA!$D$2:$L$28073,9,FALSE)</f>
        <v>12</v>
      </c>
      <c r="Y576" s="11">
        <f t="shared" si="76"/>
        <v>12</v>
      </c>
      <c r="Z576" s="11">
        <f t="shared" si="77"/>
        <v>0</v>
      </c>
      <c r="AA576" s="11">
        <f t="shared" si="78"/>
        <v>0</v>
      </c>
      <c r="AB576" s="11">
        <f t="shared" si="68"/>
        <v>6</v>
      </c>
      <c r="AC576" s="11">
        <f t="shared" si="69"/>
        <v>0</v>
      </c>
    </row>
    <row r="577" spans="1:29">
      <c r="A577" s="13" t="str">
        <f t="shared" si="70"/>
        <v>MARV1_09_8B_725</v>
      </c>
      <c r="B577" s="13" t="s">
        <v>596</v>
      </c>
      <c r="C577">
        <v>725</v>
      </c>
      <c r="D577">
        <v>0</v>
      </c>
      <c r="E577" s="3">
        <v>2</v>
      </c>
      <c r="F577" s="3">
        <v>113</v>
      </c>
      <c r="H577" s="4">
        <v>2</v>
      </c>
      <c r="I577" s="4">
        <v>2</v>
      </c>
      <c r="J577" s="4">
        <v>11</v>
      </c>
      <c r="K577" s="4">
        <v>2</v>
      </c>
      <c r="L577" s="4">
        <v>117</v>
      </c>
      <c r="O577" s="4">
        <v>-99</v>
      </c>
      <c r="P577" s="4">
        <v>-99</v>
      </c>
      <c r="W577" s="11">
        <f t="shared" si="75"/>
        <v>0</v>
      </c>
      <c r="X577" s="11">
        <f>VLOOKUP(A577,[1]TREE_DATA!$D$2:$L$28073,9,FALSE)</f>
        <v>11</v>
      </c>
      <c r="Y577" s="11">
        <f t="shared" si="76"/>
        <v>11</v>
      </c>
      <c r="Z577" s="11">
        <f t="shared" si="77"/>
        <v>0</v>
      </c>
      <c r="AA577" s="11">
        <f t="shared" si="78"/>
        <v>0</v>
      </c>
      <c r="AB577" s="11">
        <f t="shared" si="68"/>
        <v>4</v>
      </c>
      <c r="AC577" s="11">
        <f t="shared" si="69"/>
        <v>0</v>
      </c>
    </row>
    <row r="578" spans="1:29">
      <c r="A578" s="13" t="str">
        <f t="shared" si="70"/>
        <v>MARV1_09_8B_778</v>
      </c>
      <c r="B578" s="13" t="s">
        <v>596</v>
      </c>
      <c r="C578">
        <v>778</v>
      </c>
      <c r="D578">
        <v>0</v>
      </c>
      <c r="E578" s="3">
        <v>2</v>
      </c>
      <c r="F578" s="3">
        <v>111</v>
      </c>
      <c r="H578" s="4">
        <v>2</v>
      </c>
      <c r="I578" s="4">
        <v>2</v>
      </c>
      <c r="J578" s="4">
        <v>11</v>
      </c>
      <c r="K578" s="4">
        <v>2</v>
      </c>
      <c r="L578" s="4">
        <v>110</v>
      </c>
      <c r="O578" s="4">
        <v>-99</v>
      </c>
      <c r="P578" s="4">
        <v>-99</v>
      </c>
      <c r="W578" s="11">
        <f t="shared" si="75"/>
        <v>0</v>
      </c>
      <c r="X578" s="11">
        <f>VLOOKUP(A578,[1]TREE_DATA!$D$2:$L$28073,9,FALSE)</f>
        <v>12</v>
      </c>
      <c r="Y578" s="11">
        <f t="shared" si="76"/>
        <v>11</v>
      </c>
      <c r="Z578" s="11">
        <f t="shared" si="77"/>
        <v>0</v>
      </c>
      <c r="AA578" s="11">
        <f t="shared" si="78"/>
        <v>0</v>
      </c>
      <c r="AB578" s="11">
        <f t="shared" si="68"/>
        <v>-1</v>
      </c>
      <c r="AC578" s="11">
        <f t="shared" si="69"/>
        <v>0</v>
      </c>
    </row>
    <row r="579" spans="1:29">
      <c r="A579" s="13" t="str">
        <f t="shared" si="70"/>
        <v>MARV1_09_8B_724</v>
      </c>
      <c r="B579" s="13" t="s">
        <v>596</v>
      </c>
      <c r="C579">
        <v>724</v>
      </c>
      <c r="D579">
        <v>0</v>
      </c>
      <c r="E579" s="3">
        <v>2</v>
      </c>
      <c r="F579" s="3">
        <v>153</v>
      </c>
      <c r="G579" s="2">
        <v>14.832004270000001</v>
      </c>
      <c r="H579" s="4">
        <v>1</v>
      </c>
      <c r="I579" s="4">
        <v>2</v>
      </c>
      <c r="J579" s="4" t="s">
        <v>21</v>
      </c>
      <c r="K579" s="4">
        <v>2</v>
      </c>
      <c r="L579" s="4">
        <v>171</v>
      </c>
      <c r="O579" s="4">
        <v>-99</v>
      </c>
      <c r="P579" s="4">
        <v>-99</v>
      </c>
      <c r="W579" s="11">
        <f t="shared" si="75"/>
        <v>0</v>
      </c>
      <c r="X579" s="11">
        <f>VLOOKUP(A579,[1]TREE_DATA!$D$2:$L$28073,9,FALSE)</f>
        <v>11</v>
      </c>
      <c r="Y579" s="11">
        <f t="shared" si="76"/>
        <v>12</v>
      </c>
      <c r="Z579" s="11">
        <f t="shared" si="77"/>
        <v>0</v>
      </c>
      <c r="AA579" s="11">
        <f t="shared" si="78"/>
        <v>0</v>
      </c>
      <c r="AB579" s="11">
        <f t="shared" si="68"/>
        <v>18</v>
      </c>
      <c r="AC579" s="11">
        <f t="shared" si="69"/>
        <v>0</v>
      </c>
    </row>
    <row r="580" spans="1:29">
      <c r="A580" s="13" t="str">
        <f t="shared" si="70"/>
        <v>MARV1_09_8B_723</v>
      </c>
      <c r="B580" s="13" t="s">
        <v>596</v>
      </c>
      <c r="C580">
        <v>723</v>
      </c>
      <c r="D580">
        <v>0</v>
      </c>
      <c r="E580" s="3">
        <v>2</v>
      </c>
      <c r="F580" s="3">
        <v>106</v>
      </c>
      <c r="G580" s="2">
        <v>10.67900305</v>
      </c>
      <c r="H580" s="4">
        <v>2</v>
      </c>
      <c r="I580" s="4">
        <v>2</v>
      </c>
      <c r="J580" s="4" t="s">
        <v>21</v>
      </c>
      <c r="K580" s="4">
        <v>2</v>
      </c>
      <c r="L580" s="4">
        <v>113</v>
      </c>
      <c r="O580" s="4">
        <v>-99</v>
      </c>
      <c r="P580" s="4">
        <v>-99</v>
      </c>
      <c r="W580" s="11">
        <f t="shared" si="75"/>
        <v>0</v>
      </c>
      <c r="X580" s="11">
        <f>VLOOKUP(A580,[1]TREE_DATA!$D$2:$L$28073,9,FALSE)</f>
        <v>12</v>
      </c>
      <c r="Y580" s="11">
        <f t="shared" si="76"/>
        <v>12</v>
      </c>
      <c r="Z580" s="11">
        <f t="shared" si="77"/>
        <v>0</v>
      </c>
      <c r="AA580" s="11">
        <f t="shared" si="78"/>
        <v>0</v>
      </c>
      <c r="AB580" s="11">
        <f t="shared" si="68"/>
        <v>7</v>
      </c>
      <c r="AC580" s="11">
        <f t="shared" si="69"/>
        <v>0</v>
      </c>
    </row>
    <row r="581" spans="1:29">
      <c r="A581" s="13" t="str">
        <f t="shared" si="70"/>
        <v>MARV1_09_8B_186</v>
      </c>
      <c r="B581" s="13" t="s">
        <v>596</v>
      </c>
      <c r="C581">
        <v>186</v>
      </c>
      <c r="D581">
        <v>0</v>
      </c>
      <c r="E581" s="3">
        <v>2</v>
      </c>
      <c r="F581" s="3">
        <v>193</v>
      </c>
      <c r="G581" s="2">
        <v>16.593010379999999</v>
      </c>
      <c r="H581" s="4">
        <v>1</v>
      </c>
      <c r="I581" s="4">
        <v>2</v>
      </c>
      <c r="J581" s="4">
        <v>11</v>
      </c>
      <c r="K581" s="4">
        <v>1</v>
      </c>
      <c r="L581" s="4">
        <v>204</v>
      </c>
      <c r="O581" s="4">
        <v>-99</v>
      </c>
      <c r="P581" s="4">
        <v>-99</v>
      </c>
      <c r="W581" s="11">
        <f t="shared" si="75"/>
        <v>0</v>
      </c>
      <c r="X581" s="11">
        <f>VLOOKUP(A581,[1]TREE_DATA!$D$2:$L$28073,9,FALSE)</f>
        <v>11</v>
      </c>
      <c r="Y581" s="11">
        <f t="shared" si="76"/>
        <v>11</v>
      </c>
      <c r="Z581" s="11">
        <f t="shared" si="77"/>
        <v>0</v>
      </c>
      <c r="AA581" s="11">
        <f t="shared" si="78"/>
        <v>0</v>
      </c>
      <c r="AB581" s="11">
        <f t="shared" si="68"/>
        <v>11</v>
      </c>
      <c r="AC581" s="11">
        <f t="shared" si="69"/>
        <v>0</v>
      </c>
    </row>
    <row r="582" spans="1:29">
      <c r="A582" s="13" t="str">
        <f t="shared" si="70"/>
        <v>MARV1_09_8B_728</v>
      </c>
      <c r="B582" s="13" t="s">
        <v>596</v>
      </c>
      <c r="C582">
        <v>728</v>
      </c>
      <c r="D582">
        <v>0</v>
      </c>
      <c r="E582" s="3">
        <v>2</v>
      </c>
      <c r="F582" s="3">
        <v>89</v>
      </c>
      <c r="H582" s="4">
        <v>2</v>
      </c>
      <c r="I582" s="4">
        <v>2</v>
      </c>
      <c r="J582" s="4" t="s">
        <v>21</v>
      </c>
      <c r="K582" s="4">
        <v>2</v>
      </c>
      <c r="L582" s="4">
        <v>91</v>
      </c>
      <c r="O582" s="4">
        <v>-99</v>
      </c>
      <c r="P582" s="4">
        <v>-99</v>
      </c>
      <c r="W582" s="11">
        <f t="shared" si="75"/>
        <v>0</v>
      </c>
      <c r="X582" s="11">
        <f>VLOOKUP(A582,[1]TREE_DATA!$D$2:$L$28073,9,FALSE)</f>
        <v>12</v>
      </c>
      <c r="Y582" s="11">
        <f t="shared" si="76"/>
        <v>12</v>
      </c>
      <c r="Z582" s="11">
        <f t="shared" si="77"/>
        <v>0</v>
      </c>
      <c r="AA582" s="11">
        <f t="shared" si="78"/>
        <v>0</v>
      </c>
      <c r="AB582" s="11">
        <f t="shared" si="68"/>
        <v>2</v>
      </c>
      <c r="AC582" s="11">
        <f t="shared" si="69"/>
        <v>0</v>
      </c>
    </row>
    <row r="583" spans="1:29">
      <c r="A583" s="13" t="str">
        <f t="shared" si="70"/>
        <v>MARV1_09_8B_189</v>
      </c>
      <c r="B583" s="13" t="s">
        <v>596</v>
      </c>
      <c r="C583">
        <v>189</v>
      </c>
      <c r="D583">
        <v>0</v>
      </c>
      <c r="E583" s="3">
        <v>4</v>
      </c>
      <c r="F583" s="3">
        <v>250</v>
      </c>
      <c r="G583" s="2">
        <v>17.298998170000001</v>
      </c>
      <c r="H583" s="4">
        <v>1</v>
      </c>
      <c r="I583" s="4">
        <v>4</v>
      </c>
      <c r="J583" s="4">
        <v>11</v>
      </c>
      <c r="K583" s="4">
        <v>1</v>
      </c>
      <c r="L583" s="4">
        <v>236</v>
      </c>
      <c r="O583" s="4">
        <v>-99</v>
      </c>
      <c r="P583" s="4">
        <v>-99</v>
      </c>
      <c r="W583" s="11">
        <f t="shared" si="75"/>
        <v>0</v>
      </c>
      <c r="X583" s="11">
        <f>VLOOKUP(A583,[1]TREE_DATA!$D$2:$L$28073,9,FALSE)</f>
        <v>11</v>
      </c>
      <c r="Y583" s="11">
        <f t="shared" si="76"/>
        <v>11</v>
      </c>
      <c r="Z583" s="11">
        <f t="shared" si="77"/>
        <v>0</v>
      </c>
      <c r="AA583" s="11">
        <f t="shared" si="78"/>
        <v>0</v>
      </c>
      <c r="AB583" s="11">
        <f t="shared" ref="AB583:AB646" si="79">IF(Y583&lt;21,L583-F583,"")</f>
        <v>-14</v>
      </c>
      <c r="AC583" s="11">
        <f t="shared" ref="AC583:AC646" si="80">IF(Y583&lt;21,IF(ABS(L583-F583)&gt;50,1,0),0)</f>
        <v>0</v>
      </c>
    </row>
    <row r="584" spans="1:29">
      <c r="A584" s="13" t="str">
        <f t="shared" ref="A584:A647" si="81">CONCATENATE(B584,"_",C584)</f>
        <v>MARV1_09_8B_232</v>
      </c>
      <c r="B584" s="13" t="s">
        <v>596</v>
      </c>
      <c r="C584">
        <v>232</v>
      </c>
      <c r="D584">
        <v>0</v>
      </c>
      <c r="E584" s="3">
        <v>2</v>
      </c>
      <c r="F584" s="3">
        <v>182</v>
      </c>
      <c r="G584" s="2">
        <v>16.744004270000001</v>
      </c>
      <c r="H584" s="4">
        <v>1</v>
      </c>
      <c r="I584" s="4">
        <v>2</v>
      </c>
      <c r="J584" s="4">
        <v>11</v>
      </c>
      <c r="K584" s="4">
        <v>2</v>
      </c>
      <c r="L584" s="4">
        <v>196</v>
      </c>
      <c r="O584" s="4">
        <v>-99</v>
      </c>
      <c r="P584" s="4">
        <v>-99</v>
      </c>
      <c r="W584" s="11">
        <f t="shared" si="75"/>
        <v>0</v>
      </c>
      <c r="X584" s="11">
        <f>VLOOKUP(A584,[1]TREE_DATA!$D$2:$L$28073,9,FALSE)</f>
        <v>11</v>
      </c>
      <c r="Y584" s="11">
        <f t="shared" si="76"/>
        <v>11</v>
      </c>
      <c r="Z584" s="11">
        <f t="shared" si="77"/>
        <v>0</v>
      </c>
      <c r="AA584" s="11">
        <f t="shared" si="78"/>
        <v>0</v>
      </c>
      <c r="AB584" s="11">
        <f t="shared" si="79"/>
        <v>14</v>
      </c>
      <c r="AC584" s="11">
        <f t="shared" si="80"/>
        <v>0</v>
      </c>
    </row>
    <row r="585" spans="1:29">
      <c r="A585" s="13" t="str">
        <f t="shared" si="81"/>
        <v>MARV1_09_8B_234</v>
      </c>
      <c r="B585" s="13" t="s">
        <v>596</v>
      </c>
      <c r="C585">
        <v>234</v>
      </c>
      <c r="D585">
        <v>0</v>
      </c>
      <c r="E585" s="3">
        <v>2</v>
      </c>
      <c r="F585" s="3">
        <v>164</v>
      </c>
      <c r="G585" s="2">
        <v>14.201000609999999</v>
      </c>
      <c r="H585" s="4">
        <v>2</v>
      </c>
      <c r="I585" s="4">
        <v>2</v>
      </c>
      <c r="J585" s="4" t="s">
        <v>21</v>
      </c>
      <c r="K585" s="4">
        <v>2</v>
      </c>
      <c r="L585" s="4">
        <v>174</v>
      </c>
      <c r="O585" s="4">
        <v>-99</v>
      </c>
      <c r="P585" s="4">
        <v>-99</v>
      </c>
      <c r="W585" s="11">
        <f t="shared" si="75"/>
        <v>0</v>
      </c>
      <c r="X585" s="11">
        <f>VLOOKUP(A585,[1]TREE_DATA!$D$2:$L$28073,9,FALSE)</f>
        <v>11</v>
      </c>
      <c r="Y585" s="11">
        <f t="shared" si="76"/>
        <v>12</v>
      </c>
      <c r="Z585" s="11">
        <f t="shared" si="77"/>
        <v>0</v>
      </c>
      <c r="AA585" s="11">
        <f t="shared" si="78"/>
        <v>0</v>
      </c>
      <c r="AB585" s="11">
        <f t="shared" si="79"/>
        <v>10</v>
      </c>
      <c r="AC585" s="11">
        <f t="shared" si="80"/>
        <v>0</v>
      </c>
    </row>
    <row r="586" spans="1:29">
      <c r="A586" s="13" t="str">
        <f t="shared" si="81"/>
        <v>MARV1_09_8B_735</v>
      </c>
      <c r="B586" s="13" t="s">
        <v>596</v>
      </c>
      <c r="C586">
        <v>735</v>
      </c>
      <c r="D586">
        <v>0</v>
      </c>
      <c r="E586" s="3">
        <v>2</v>
      </c>
      <c r="F586" s="3">
        <v>120</v>
      </c>
      <c r="G586" s="2">
        <v>12.0360116</v>
      </c>
      <c r="H586" s="4">
        <v>2</v>
      </c>
      <c r="I586" s="4">
        <v>2</v>
      </c>
      <c r="J586" s="4">
        <v>23</v>
      </c>
      <c r="K586" s="4">
        <v>4</v>
      </c>
      <c r="L586" s="4">
        <v>128</v>
      </c>
      <c r="O586" s="4">
        <v>-99</v>
      </c>
      <c r="P586" s="4">
        <v>-99</v>
      </c>
      <c r="W586" s="11">
        <f t="shared" si="75"/>
        <v>0</v>
      </c>
      <c r="X586" s="11">
        <f>VLOOKUP(A586,[1]TREE_DATA!$D$2:$L$28073,9,FALSE)</f>
        <v>11</v>
      </c>
      <c r="Y586" s="11">
        <f t="shared" si="76"/>
        <v>23</v>
      </c>
      <c r="Z586" s="11">
        <f t="shared" si="77"/>
        <v>0</v>
      </c>
      <c r="AA586" s="11">
        <f t="shared" si="78"/>
        <v>1</v>
      </c>
      <c r="AB586" s="11" t="str">
        <f t="shared" si="79"/>
        <v/>
      </c>
      <c r="AC586" s="11">
        <f t="shared" si="80"/>
        <v>0</v>
      </c>
    </row>
    <row r="587" spans="1:29">
      <c r="A587" s="13" t="str">
        <f t="shared" si="81"/>
        <v>MARV1_09_8B_744</v>
      </c>
      <c r="B587" s="13" t="s">
        <v>596</v>
      </c>
      <c r="C587">
        <v>744</v>
      </c>
      <c r="D587">
        <v>0</v>
      </c>
      <c r="E587" s="3">
        <v>2</v>
      </c>
      <c r="F587" s="3">
        <v>99</v>
      </c>
      <c r="H587" s="4">
        <v>2</v>
      </c>
      <c r="I587" s="4">
        <v>2</v>
      </c>
      <c r="J587" s="4" t="s">
        <v>21</v>
      </c>
      <c r="K587" s="4">
        <v>2</v>
      </c>
      <c r="L587" s="4">
        <v>105</v>
      </c>
      <c r="M587" s="4" t="s">
        <v>591</v>
      </c>
      <c r="N587" s="4">
        <v>6</v>
      </c>
      <c r="O587" s="4">
        <v>9.5</v>
      </c>
      <c r="P587" s="4">
        <v>2</v>
      </c>
      <c r="W587" s="11">
        <f t="shared" si="75"/>
        <v>0</v>
      </c>
      <c r="X587" s="11">
        <f>VLOOKUP(A587,[1]TREE_DATA!$D$2:$L$28073,9,FALSE)</f>
        <v>11</v>
      </c>
      <c r="Y587" s="11">
        <f t="shared" si="76"/>
        <v>12</v>
      </c>
      <c r="Z587" s="11">
        <f t="shared" si="77"/>
        <v>0</v>
      </c>
      <c r="AA587" s="11">
        <f t="shared" si="78"/>
        <v>0</v>
      </c>
      <c r="AB587" s="11">
        <f t="shared" si="79"/>
        <v>6</v>
      </c>
      <c r="AC587" s="11">
        <f t="shared" si="80"/>
        <v>0</v>
      </c>
    </row>
    <row r="588" spans="1:29">
      <c r="A588" s="13" t="str">
        <f t="shared" si="81"/>
        <v>MARV1_09_8B_190</v>
      </c>
      <c r="B588" s="13" t="s">
        <v>596</v>
      </c>
      <c r="C588">
        <v>190</v>
      </c>
      <c r="D588">
        <v>0</v>
      </c>
      <c r="E588" s="3">
        <v>4</v>
      </c>
      <c r="F588" s="3">
        <v>184</v>
      </c>
      <c r="G588" s="2">
        <v>16.235998779999999</v>
      </c>
      <c r="H588" s="4">
        <v>1</v>
      </c>
      <c r="I588" s="4">
        <v>4</v>
      </c>
      <c r="J588" s="4" t="s">
        <v>21</v>
      </c>
      <c r="K588" s="4">
        <v>2</v>
      </c>
      <c r="L588" s="4">
        <v>174</v>
      </c>
      <c r="O588" s="4">
        <v>-99</v>
      </c>
      <c r="P588" s="4">
        <v>-99</v>
      </c>
      <c r="W588" s="11">
        <f t="shared" si="75"/>
        <v>0</v>
      </c>
      <c r="X588" s="11">
        <f>VLOOKUP(A588,[1]TREE_DATA!$D$2:$L$28073,9,FALSE)</f>
        <v>11</v>
      </c>
      <c r="Y588" s="11">
        <f t="shared" si="76"/>
        <v>12</v>
      </c>
      <c r="Z588" s="11">
        <f t="shared" si="77"/>
        <v>0</v>
      </c>
      <c r="AA588" s="11">
        <f t="shared" si="78"/>
        <v>0</v>
      </c>
      <c r="AB588" s="11">
        <f t="shared" si="79"/>
        <v>-10</v>
      </c>
      <c r="AC588" s="11">
        <f t="shared" si="80"/>
        <v>0</v>
      </c>
    </row>
    <row r="589" spans="1:29">
      <c r="A589" s="13" t="str">
        <f t="shared" si="81"/>
        <v>MARV1_09_8B_745</v>
      </c>
      <c r="B589" s="13" t="s">
        <v>596</v>
      </c>
      <c r="C589">
        <v>745</v>
      </c>
      <c r="D589">
        <v>0</v>
      </c>
      <c r="E589" s="3">
        <v>2</v>
      </c>
      <c r="F589" s="3">
        <v>97</v>
      </c>
      <c r="H589" s="4">
        <v>1</v>
      </c>
      <c r="I589" s="4">
        <v>2</v>
      </c>
      <c r="J589" s="4" t="s">
        <v>446</v>
      </c>
      <c r="K589" s="4">
        <v>2</v>
      </c>
      <c r="L589" s="4">
        <v>109</v>
      </c>
      <c r="O589" s="4">
        <v>-99</v>
      </c>
      <c r="P589" s="4">
        <v>-99</v>
      </c>
      <c r="W589" s="11">
        <f t="shared" si="75"/>
        <v>0</v>
      </c>
      <c r="X589" s="11">
        <f>VLOOKUP(A589,[1]TREE_DATA!$D$2:$L$28073,9,FALSE)</f>
        <v>11</v>
      </c>
      <c r="Y589" s="11">
        <f t="shared" si="76"/>
        <v>12</v>
      </c>
      <c r="Z589" s="11">
        <f t="shared" si="77"/>
        <v>0</v>
      </c>
      <c r="AA589" s="11">
        <f t="shared" si="78"/>
        <v>0</v>
      </c>
      <c r="AB589" s="11">
        <f t="shared" si="79"/>
        <v>12</v>
      </c>
      <c r="AC589" s="11">
        <f t="shared" si="80"/>
        <v>0</v>
      </c>
    </row>
    <row r="590" spans="1:29">
      <c r="A590" s="13" t="str">
        <f t="shared" si="81"/>
        <v>MARV1_09_8B_738</v>
      </c>
      <c r="B590" s="13" t="s">
        <v>596</v>
      </c>
      <c r="C590">
        <v>738</v>
      </c>
      <c r="D590">
        <v>0</v>
      </c>
      <c r="E590" s="3">
        <v>2</v>
      </c>
      <c r="F590" s="3">
        <v>75</v>
      </c>
      <c r="H590" s="4">
        <v>2</v>
      </c>
      <c r="I590" s="4">
        <v>2</v>
      </c>
      <c r="J590" s="4">
        <v>11</v>
      </c>
      <c r="K590" s="4">
        <v>2</v>
      </c>
      <c r="L590" s="4">
        <v>80</v>
      </c>
      <c r="O590" s="4">
        <v>-99</v>
      </c>
      <c r="P590" s="4">
        <v>-99</v>
      </c>
      <c r="W590" s="11">
        <f t="shared" si="75"/>
        <v>0</v>
      </c>
      <c r="X590" s="11">
        <f>VLOOKUP(A590,[1]TREE_DATA!$D$2:$L$28073,9,FALSE)</f>
        <v>11</v>
      </c>
      <c r="Y590" s="11">
        <f t="shared" si="76"/>
        <v>11</v>
      </c>
      <c r="Z590" s="11">
        <f t="shared" si="77"/>
        <v>0</v>
      </c>
      <c r="AA590" s="11">
        <f t="shared" si="78"/>
        <v>0</v>
      </c>
      <c r="AB590" s="11">
        <f t="shared" si="79"/>
        <v>5</v>
      </c>
      <c r="AC590" s="11">
        <f t="shared" si="80"/>
        <v>0</v>
      </c>
    </row>
    <row r="591" spans="1:29">
      <c r="A591" s="13" t="str">
        <f t="shared" si="81"/>
        <v>MARV1_09_8B_739</v>
      </c>
      <c r="B591" s="13" t="s">
        <v>596</v>
      </c>
      <c r="C591">
        <v>739</v>
      </c>
      <c r="D591">
        <v>0</v>
      </c>
      <c r="E591" s="3">
        <v>2</v>
      </c>
      <c r="F591" s="3">
        <v>72</v>
      </c>
      <c r="H591" s="4">
        <v>2</v>
      </c>
      <c r="I591" s="4">
        <v>2</v>
      </c>
      <c r="J591" s="4">
        <v>23</v>
      </c>
      <c r="K591" s="4">
        <v>4</v>
      </c>
      <c r="L591" s="4">
        <v>72</v>
      </c>
      <c r="O591" s="4">
        <v>-99</v>
      </c>
      <c r="P591" s="4">
        <v>-99</v>
      </c>
      <c r="W591" s="11">
        <f t="shared" si="75"/>
        <v>0</v>
      </c>
      <c r="X591" s="11">
        <f>VLOOKUP(A591,[1]TREE_DATA!$D$2:$L$28073,9,FALSE)</f>
        <v>11</v>
      </c>
      <c r="Y591" s="11">
        <f t="shared" si="76"/>
        <v>23</v>
      </c>
      <c r="Z591" s="11">
        <f t="shared" si="77"/>
        <v>0</v>
      </c>
      <c r="AA591" s="11">
        <f t="shared" si="78"/>
        <v>1</v>
      </c>
      <c r="AB591" s="11" t="str">
        <f t="shared" si="79"/>
        <v/>
      </c>
      <c r="AC591" s="11">
        <f t="shared" si="80"/>
        <v>0</v>
      </c>
    </row>
    <row r="592" spans="1:29">
      <c r="A592" s="13" t="str">
        <f t="shared" si="81"/>
        <v>MARV1_09_8B_740</v>
      </c>
      <c r="B592" s="13" t="s">
        <v>596</v>
      </c>
      <c r="C592">
        <v>740</v>
      </c>
      <c r="D592">
        <v>0</v>
      </c>
      <c r="E592" s="3">
        <v>2</v>
      </c>
      <c r="F592" s="3">
        <v>65</v>
      </c>
      <c r="H592" s="4">
        <v>2</v>
      </c>
      <c r="I592" s="4">
        <v>2</v>
      </c>
      <c r="J592" s="4" t="s">
        <v>191</v>
      </c>
      <c r="K592" s="4">
        <v>2</v>
      </c>
      <c r="L592" s="4">
        <v>65</v>
      </c>
      <c r="O592" s="4">
        <v>-99</v>
      </c>
      <c r="P592" s="4">
        <v>-99</v>
      </c>
      <c r="W592" s="11">
        <f t="shared" si="75"/>
        <v>0</v>
      </c>
      <c r="X592" s="11">
        <f>VLOOKUP(A592,[1]TREE_DATA!$D$2:$L$28073,9,FALSE)</f>
        <v>12</v>
      </c>
      <c r="Y592" s="11">
        <f t="shared" si="76"/>
        <v>12</v>
      </c>
      <c r="Z592" s="11">
        <f t="shared" si="77"/>
        <v>0</v>
      </c>
      <c r="AA592" s="11">
        <f t="shared" si="78"/>
        <v>0</v>
      </c>
      <c r="AB592" s="11">
        <f t="shared" si="79"/>
        <v>0</v>
      </c>
      <c r="AC592" s="11">
        <f t="shared" si="80"/>
        <v>0</v>
      </c>
    </row>
    <row r="593" spans="1:29">
      <c r="A593" s="13" t="str">
        <f t="shared" si="81"/>
        <v>MARV1_09_8B_746</v>
      </c>
      <c r="B593" s="13" t="s">
        <v>596</v>
      </c>
      <c r="C593">
        <v>746</v>
      </c>
      <c r="D593">
        <v>0</v>
      </c>
      <c r="E593" s="3">
        <v>2</v>
      </c>
      <c r="F593" s="3">
        <v>108</v>
      </c>
      <c r="H593" s="4">
        <v>2</v>
      </c>
      <c r="I593" s="4">
        <v>2</v>
      </c>
      <c r="J593" s="4" t="s">
        <v>21</v>
      </c>
      <c r="K593" s="4">
        <v>2</v>
      </c>
      <c r="L593" s="4">
        <v>116</v>
      </c>
      <c r="O593" s="4">
        <v>-99</v>
      </c>
      <c r="P593" s="4">
        <v>-99</v>
      </c>
      <c r="W593" s="11">
        <f t="shared" si="75"/>
        <v>0</v>
      </c>
      <c r="X593" s="11">
        <f>VLOOKUP(A593,[1]TREE_DATA!$D$2:$L$28073,9,FALSE)</f>
        <v>12</v>
      </c>
      <c r="Y593" s="11">
        <f t="shared" si="76"/>
        <v>12</v>
      </c>
      <c r="Z593" s="11">
        <f t="shared" si="77"/>
        <v>0</v>
      </c>
      <c r="AA593" s="11">
        <f t="shared" si="78"/>
        <v>0</v>
      </c>
      <c r="AB593" s="11">
        <f t="shared" si="79"/>
        <v>8</v>
      </c>
      <c r="AC593" s="11">
        <f t="shared" si="80"/>
        <v>0</v>
      </c>
    </row>
    <row r="594" spans="1:29">
      <c r="A594" s="13" t="str">
        <f t="shared" si="81"/>
        <v>MARV1_09_8B_747</v>
      </c>
      <c r="B594" s="13" t="s">
        <v>596</v>
      </c>
      <c r="C594">
        <v>747</v>
      </c>
      <c r="D594">
        <v>0</v>
      </c>
      <c r="E594" s="3">
        <v>2</v>
      </c>
      <c r="F594" s="3">
        <v>100</v>
      </c>
      <c r="H594" s="4">
        <v>2</v>
      </c>
      <c r="I594" s="4">
        <v>2</v>
      </c>
      <c r="J594" s="4" t="s">
        <v>21</v>
      </c>
      <c r="K594" s="4">
        <v>2</v>
      </c>
      <c r="L594" s="4">
        <v>107</v>
      </c>
      <c r="O594" s="4">
        <v>-99</v>
      </c>
      <c r="P594" s="4">
        <v>-99</v>
      </c>
      <c r="W594" s="11">
        <f t="shared" si="75"/>
        <v>0</v>
      </c>
      <c r="X594" s="11">
        <f>VLOOKUP(A594,[1]TREE_DATA!$D$2:$L$28073,9,FALSE)</f>
        <v>12</v>
      </c>
      <c r="Y594" s="11">
        <f t="shared" si="76"/>
        <v>12</v>
      </c>
      <c r="Z594" s="11">
        <f t="shared" si="77"/>
        <v>0</v>
      </c>
      <c r="AA594" s="11">
        <f t="shared" si="78"/>
        <v>0</v>
      </c>
      <c r="AB594" s="11">
        <f t="shared" si="79"/>
        <v>7</v>
      </c>
      <c r="AC594" s="11">
        <f t="shared" si="80"/>
        <v>0</v>
      </c>
    </row>
    <row r="595" spans="1:29">
      <c r="A595" s="13" t="str">
        <f t="shared" si="81"/>
        <v>MARV1_09_8B_761</v>
      </c>
      <c r="B595" s="13" t="s">
        <v>596</v>
      </c>
      <c r="C595">
        <v>761</v>
      </c>
      <c r="D595">
        <v>0</v>
      </c>
      <c r="E595" s="3">
        <v>6</v>
      </c>
      <c r="F595" s="3">
        <v>61</v>
      </c>
      <c r="H595" s="4">
        <v>2</v>
      </c>
      <c r="I595" s="4">
        <v>6</v>
      </c>
      <c r="J595" s="4">
        <v>14</v>
      </c>
      <c r="K595" s="4">
        <v>2</v>
      </c>
      <c r="L595" s="4">
        <v>64</v>
      </c>
      <c r="O595" s="4">
        <v>-99</v>
      </c>
      <c r="P595" s="4">
        <v>-99</v>
      </c>
      <c r="W595" s="11">
        <f t="shared" si="75"/>
        <v>0</v>
      </c>
      <c r="X595" s="11">
        <f>VLOOKUP(A595,[1]TREE_DATA!$D$2:$L$28073,9,FALSE)</f>
        <v>12</v>
      </c>
      <c r="Y595" s="11">
        <f t="shared" si="76"/>
        <v>14</v>
      </c>
      <c r="Z595" s="11">
        <f t="shared" si="77"/>
        <v>0</v>
      </c>
      <c r="AA595" s="11">
        <f t="shared" si="78"/>
        <v>0</v>
      </c>
      <c r="AB595" s="11">
        <f t="shared" si="79"/>
        <v>3</v>
      </c>
      <c r="AC595" s="11">
        <f t="shared" si="80"/>
        <v>0</v>
      </c>
    </row>
    <row r="596" spans="1:29">
      <c r="A596" s="13" t="str">
        <f t="shared" si="81"/>
        <v>MARV1_09_8B_194</v>
      </c>
      <c r="B596" s="13" t="s">
        <v>596</v>
      </c>
      <c r="C596">
        <v>194</v>
      </c>
      <c r="D596">
        <v>0</v>
      </c>
      <c r="E596" s="3">
        <v>2</v>
      </c>
      <c r="F596" s="3">
        <v>123</v>
      </c>
      <c r="G596" s="2">
        <v>11.747996949999999</v>
      </c>
      <c r="H596" s="4">
        <v>2</v>
      </c>
      <c r="I596" s="4">
        <v>2</v>
      </c>
      <c r="J596" s="4">
        <v>11</v>
      </c>
      <c r="K596" s="4">
        <v>2</v>
      </c>
      <c r="L596" s="4">
        <v>127</v>
      </c>
      <c r="O596" s="4">
        <v>-99</v>
      </c>
      <c r="P596" s="4">
        <v>-99</v>
      </c>
      <c r="W596" s="11">
        <f t="shared" si="75"/>
        <v>0</v>
      </c>
      <c r="X596" s="11">
        <f>VLOOKUP(A596,[1]TREE_DATA!$D$2:$L$28073,9,FALSE)</f>
        <v>11</v>
      </c>
      <c r="Y596" s="11">
        <f t="shared" si="76"/>
        <v>11</v>
      </c>
      <c r="Z596" s="11">
        <f t="shared" si="77"/>
        <v>0</v>
      </c>
      <c r="AA596" s="11">
        <f t="shared" si="78"/>
        <v>0</v>
      </c>
      <c r="AB596" s="11">
        <f t="shared" si="79"/>
        <v>4</v>
      </c>
      <c r="AC596" s="11">
        <f t="shared" si="80"/>
        <v>0</v>
      </c>
    </row>
    <row r="597" spans="1:29">
      <c r="A597" s="13" t="str">
        <f t="shared" si="81"/>
        <v>MARV1_09_8B_749</v>
      </c>
      <c r="B597" s="13" t="s">
        <v>596</v>
      </c>
      <c r="C597">
        <v>749</v>
      </c>
      <c r="D597">
        <v>0</v>
      </c>
      <c r="E597" s="3">
        <v>2</v>
      </c>
      <c r="F597" s="3">
        <v>97</v>
      </c>
      <c r="G597" s="2">
        <v>9.8380030519999995</v>
      </c>
      <c r="H597" s="4">
        <v>2</v>
      </c>
      <c r="I597" s="4">
        <v>2</v>
      </c>
      <c r="J597" s="4" t="s">
        <v>21</v>
      </c>
      <c r="K597" s="4">
        <v>2</v>
      </c>
      <c r="L597" s="4">
        <v>101</v>
      </c>
      <c r="O597" s="4">
        <v>-99</v>
      </c>
      <c r="P597" s="4">
        <v>-99</v>
      </c>
      <c r="W597" s="11">
        <f t="shared" si="75"/>
        <v>0</v>
      </c>
      <c r="X597" s="11">
        <f>VLOOKUP(A597,[1]TREE_DATA!$D$2:$L$28073,9,FALSE)</f>
        <v>11</v>
      </c>
      <c r="Y597" s="11">
        <f t="shared" si="76"/>
        <v>12</v>
      </c>
      <c r="Z597" s="11">
        <f t="shared" si="77"/>
        <v>0</v>
      </c>
      <c r="AA597" s="11">
        <f t="shared" si="78"/>
        <v>0</v>
      </c>
      <c r="AB597" s="11">
        <f t="shared" si="79"/>
        <v>4</v>
      </c>
      <c r="AC597" s="11">
        <f t="shared" si="80"/>
        <v>0</v>
      </c>
    </row>
    <row r="598" spans="1:29">
      <c r="A598" s="13" t="str">
        <f t="shared" si="81"/>
        <v>MARV1_09_8B_238</v>
      </c>
      <c r="B598" s="13" t="s">
        <v>596</v>
      </c>
      <c r="C598">
        <v>238</v>
      </c>
      <c r="D598">
        <v>0</v>
      </c>
      <c r="E598" s="3">
        <v>4</v>
      </c>
      <c r="F598" s="3">
        <v>173</v>
      </c>
      <c r="G598" s="2">
        <v>16.781007320000001</v>
      </c>
      <c r="H598" s="4">
        <v>1</v>
      </c>
      <c r="I598" s="4">
        <v>4</v>
      </c>
      <c r="J598" s="4" t="s">
        <v>21</v>
      </c>
      <c r="K598" s="4">
        <v>2</v>
      </c>
      <c r="L598" s="4">
        <v>189</v>
      </c>
      <c r="O598" s="4">
        <v>-99</v>
      </c>
      <c r="P598" s="4">
        <v>-99</v>
      </c>
      <c r="W598" s="11">
        <f t="shared" si="75"/>
        <v>0</v>
      </c>
      <c r="X598" s="11">
        <f>VLOOKUP(A598,[1]TREE_DATA!$D$2:$L$28073,9,FALSE)</f>
        <v>11</v>
      </c>
      <c r="Y598" s="11">
        <f t="shared" si="76"/>
        <v>12</v>
      </c>
      <c r="Z598" s="11">
        <f t="shared" si="77"/>
        <v>0</v>
      </c>
      <c r="AA598" s="11">
        <f t="shared" si="78"/>
        <v>0</v>
      </c>
      <c r="AB598" s="11">
        <f t="shared" si="79"/>
        <v>16</v>
      </c>
      <c r="AC598" s="11">
        <f t="shared" si="80"/>
        <v>0</v>
      </c>
    </row>
    <row r="599" spans="1:29">
      <c r="A599" s="13" t="str">
        <f t="shared" si="81"/>
        <v>MARV1_09_8B_748</v>
      </c>
      <c r="B599" s="13" t="s">
        <v>596</v>
      </c>
      <c r="C599">
        <v>748</v>
      </c>
      <c r="D599">
        <v>0</v>
      </c>
      <c r="E599" s="3">
        <v>2</v>
      </c>
      <c r="F599" s="3">
        <v>84</v>
      </c>
      <c r="H599" s="4">
        <v>2</v>
      </c>
      <c r="I599" s="4">
        <v>2</v>
      </c>
      <c r="J599" s="4" t="s">
        <v>21</v>
      </c>
      <c r="K599" s="4">
        <v>2</v>
      </c>
      <c r="L599" s="4">
        <v>86</v>
      </c>
      <c r="O599" s="4">
        <v>-99</v>
      </c>
      <c r="P599" s="4">
        <v>-99</v>
      </c>
      <c r="W599" s="11">
        <f t="shared" si="75"/>
        <v>0</v>
      </c>
      <c r="X599" s="11">
        <f>VLOOKUP(A599,[1]TREE_DATA!$D$2:$L$28073,9,FALSE)</f>
        <v>11</v>
      </c>
      <c r="Y599" s="11">
        <f t="shared" si="76"/>
        <v>12</v>
      </c>
      <c r="Z599" s="11">
        <f t="shared" si="77"/>
        <v>0</v>
      </c>
      <c r="AA599" s="11">
        <f t="shared" si="78"/>
        <v>0</v>
      </c>
      <c r="AB599" s="11">
        <f t="shared" si="79"/>
        <v>2</v>
      </c>
      <c r="AC599" s="11">
        <f t="shared" si="80"/>
        <v>0</v>
      </c>
    </row>
    <row r="600" spans="1:29">
      <c r="A600" s="13" t="str">
        <f t="shared" si="81"/>
        <v>MARV1_09_8B_197</v>
      </c>
      <c r="B600" s="13" t="s">
        <v>596</v>
      </c>
      <c r="C600">
        <v>197</v>
      </c>
      <c r="D600">
        <v>0</v>
      </c>
      <c r="E600" s="3">
        <v>2</v>
      </c>
      <c r="F600" s="3">
        <v>121</v>
      </c>
      <c r="H600" s="4">
        <v>2</v>
      </c>
      <c r="I600" s="4">
        <v>2</v>
      </c>
      <c r="J600" s="4">
        <v>22</v>
      </c>
      <c r="K600" s="4">
        <v>4</v>
      </c>
      <c r="L600" s="4">
        <v>116</v>
      </c>
      <c r="O600" s="4">
        <v>-99</v>
      </c>
      <c r="P600" s="4">
        <v>-99</v>
      </c>
      <c r="W600" s="11">
        <f t="shared" si="75"/>
        <v>0</v>
      </c>
      <c r="X600" s="11">
        <f>VLOOKUP(A600,[1]TREE_DATA!$D$2:$L$28073,9,FALSE)</f>
        <v>22</v>
      </c>
      <c r="Y600" s="11">
        <f t="shared" si="76"/>
        <v>22</v>
      </c>
      <c r="Z600" s="11">
        <f t="shared" si="77"/>
        <v>0</v>
      </c>
      <c r="AA600" s="11">
        <f t="shared" si="78"/>
        <v>0</v>
      </c>
      <c r="AB600" s="11" t="str">
        <f t="shared" si="79"/>
        <v/>
      </c>
      <c r="AC600" s="11">
        <f t="shared" si="80"/>
        <v>0</v>
      </c>
    </row>
    <row r="601" spans="1:29">
      <c r="A601" s="13" t="str">
        <f t="shared" si="81"/>
        <v>MARV1_09_8B_240</v>
      </c>
      <c r="B601" s="13" t="s">
        <v>596</v>
      </c>
      <c r="C601">
        <v>240</v>
      </c>
      <c r="D601">
        <v>0</v>
      </c>
      <c r="E601" s="3">
        <v>4</v>
      </c>
      <c r="F601" s="3">
        <v>164</v>
      </c>
      <c r="G601" s="2">
        <v>16.839003049999999</v>
      </c>
      <c r="H601" s="4">
        <v>1</v>
      </c>
      <c r="I601" s="4">
        <v>4</v>
      </c>
      <c r="J601" s="4" t="s">
        <v>21</v>
      </c>
      <c r="K601" s="4">
        <v>2</v>
      </c>
      <c r="L601" s="4">
        <v>175</v>
      </c>
      <c r="O601" s="4">
        <v>-99</v>
      </c>
      <c r="P601" s="4">
        <v>-99</v>
      </c>
      <c r="W601" s="11">
        <f t="shared" si="75"/>
        <v>0</v>
      </c>
      <c r="X601" s="11">
        <f>VLOOKUP(A601,[1]TREE_DATA!$D$2:$L$28073,9,FALSE)</f>
        <v>11</v>
      </c>
      <c r="Y601" s="11">
        <f t="shared" si="76"/>
        <v>12</v>
      </c>
      <c r="Z601" s="11">
        <f t="shared" si="77"/>
        <v>0</v>
      </c>
      <c r="AA601" s="11">
        <f t="shared" si="78"/>
        <v>0</v>
      </c>
      <c r="AB601" s="11">
        <f t="shared" si="79"/>
        <v>11</v>
      </c>
      <c r="AC601" s="11">
        <f t="shared" si="80"/>
        <v>0</v>
      </c>
    </row>
    <row r="602" spans="1:29">
      <c r="A602" s="13" t="str">
        <f t="shared" si="81"/>
        <v>MARV1_09_8B_241</v>
      </c>
      <c r="B602" s="13" t="s">
        <v>596</v>
      </c>
      <c r="C602">
        <v>241</v>
      </c>
      <c r="D602">
        <v>0</v>
      </c>
      <c r="E602" s="3">
        <v>4</v>
      </c>
      <c r="F602" s="3">
        <v>183</v>
      </c>
      <c r="G602" s="2">
        <v>17.262004269999998</v>
      </c>
      <c r="H602" s="4">
        <v>1</v>
      </c>
      <c r="I602" s="4">
        <v>4</v>
      </c>
      <c r="J602" s="4">
        <v>11</v>
      </c>
      <c r="K602" s="4">
        <v>2</v>
      </c>
      <c r="L602" s="4">
        <v>194</v>
      </c>
      <c r="O602" s="4">
        <v>-99</v>
      </c>
      <c r="P602" s="4">
        <v>-99</v>
      </c>
      <c r="W602" s="11">
        <f t="shared" si="75"/>
        <v>0</v>
      </c>
      <c r="X602" s="11">
        <f>VLOOKUP(A602,[1]TREE_DATA!$D$2:$L$28073,9,FALSE)</f>
        <v>11</v>
      </c>
      <c r="Y602" s="11">
        <f t="shared" si="76"/>
        <v>11</v>
      </c>
      <c r="Z602" s="11">
        <f t="shared" si="77"/>
        <v>0</v>
      </c>
      <c r="AA602" s="11">
        <f t="shared" si="78"/>
        <v>0</v>
      </c>
      <c r="AB602" s="11">
        <f t="shared" si="79"/>
        <v>11</v>
      </c>
      <c r="AC602" s="11">
        <f t="shared" si="80"/>
        <v>0</v>
      </c>
    </row>
    <row r="603" spans="1:29">
      <c r="A603" s="13" t="str">
        <f t="shared" si="81"/>
        <v>MARV1_09_8B_239</v>
      </c>
      <c r="B603" s="13" t="s">
        <v>596</v>
      </c>
      <c r="C603">
        <v>239</v>
      </c>
      <c r="D603">
        <v>0</v>
      </c>
      <c r="E603" s="3">
        <v>2</v>
      </c>
      <c r="F603" s="3">
        <v>205</v>
      </c>
      <c r="G603" s="2">
        <v>17.478008540000001</v>
      </c>
      <c r="H603" s="4">
        <v>1</v>
      </c>
      <c r="I603" s="4">
        <v>2</v>
      </c>
      <c r="J603" s="4">
        <v>11</v>
      </c>
      <c r="K603" s="4">
        <v>1</v>
      </c>
      <c r="L603" s="4">
        <v>215</v>
      </c>
      <c r="O603" s="4">
        <v>-99</v>
      </c>
      <c r="P603" s="4">
        <v>-99</v>
      </c>
      <c r="W603" s="11">
        <f t="shared" si="75"/>
        <v>0</v>
      </c>
      <c r="X603" s="11">
        <f>VLOOKUP(A603,[1]TREE_DATA!$D$2:$L$28073,9,FALSE)</f>
        <v>11</v>
      </c>
      <c r="Y603" s="11">
        <f t="shared" si="76"/>
        <v>11</v>
      </c>
      <c r="Z603" s="11">
        <f t="shared" si="77"/>
        <v>0</v>
      </c>
      <c r="AA603" s="11">
        <f t="shared" si="78"/>
        <v>0</v>
      </c>
      <c r="AB603" s="11">
        <f t="shared" si="79"/>
        <v>10</v>
      </c>
      <c r="AC603" s="11">
        <f t="shared" si="80"/>
        <v>0</v>
      </c>
    </row>
    <row r="604" spans="1:29">
      <c r="A604" s="13" t="str">
        <f t="shared" si="81"/>
        <v>MARV1_09_8B_702</v>
      </c>
      <c r="B604" s="13" t="s">
        <v>596</v>
      </c>
      <c r="C604">
        <v>702</v>
      </c>
      <c r="D604">
        <v>1</v>
      </c>
      <c r="E604" s="3">
        <v>2</v>
      </c>
      <c r="F604" s="3">
        <v>114</v>
      </c>
      <c r="H604" s="4">
        <v>2</v>
      </c>
      <c r="I604" s="4">
        <v>2</v>
      </c>
      <c r="J604" s="4">
        <v>22</v>
      </c>
      <c r="K604" s="4">
        <v>4</v>
      </c>
      <c r="L604" s="4">
        <v>114</v>
      </c>
      <c r="O604" s="4">
        <v>-99</v>
      </c>
      <c r="P604" s="4">
        <v>-99</v>
      </c>
      <c r="W604" s="11">
        <f t="shared" si="75"/>
        <v>0</v>
      </c>
      <c r="X604" s="11">
        <f>VLOOKUP(A604,[1]TREE_DATA!$D$2:$L$28073,9,FALSE)</f>
        <v>22</v>
      </c>
      <c r="Y604" s="11">
        <f t="shared" si="76"/>
        <v>22</v>
      </c>
      <c r="Z604" s="11">
        <f t="shared" si="77"/>
        <v>0</v>
      </c>
      <c r="AA604" s="11">
        <f t="shared" si="78"/>
        <v>0</v>
      </c>
      <c r="AB604" s="11" t="str">
        <f t="shared" si="79"/>
        <v/>
      </c>
      <c r="AC604" s="11">
        <f t="shared" si="80"/>
        <v>0</v>
      </c>
    </row>
    <row r="605" spans="1:29">
      <c r="A605" s="13" t="str">
        <f t="shared" si="81"/>
        <v>MARV1_09_8B_701</v>
      </c>
      <c r="B605" s="13" t="s">
        <v>596</v>
      </c>
      <c r="C605">
        <v>701</v>
      </c>
      <c r="D605">
        <v>1</v>
      </c>
      <c r="E605" s="3">
        <v>3</v>
      </c>
      <c r="F605" s="3">
        <v>71</v>
      </c>
      <c r="H605" s="4">
        <v>2</v>
      </c>
      <c r="I605" s="4">
        <v>3</v>
      </c>
      <c r="J605" s="4">
        <v>22</v>
      </c>
      <c r="K605" s="4">
        <v>4</v>
      </c>
      <c r="L605" s="4">
        <v>62</v>
      </c>
      <c r="O605" s="4">
        <v>-99</v>
      </c>
      <c r="P605" s="4">
        <v>-99</v>
      </c>
      <c r="W605" s="11">
        <f t="shared" si="75"/>
        <v>0</v>
      </c>
      <c r="X605" s="11">
        <f>VLOOKUP(A605,[1]TREE_DATA!$D$2:$L$28073,9,FALSE)</f>
        <v>14</v>
      </c>
      <c r="Y605" s="11">
        <f t="shared" si="76"/>
        <v>22</v>
      </c>
      <c r="Z605" s="11">
        <f t="shared" si="77"/>
        <v>0</v>
      </c>
      <c r="AA605" s="11">
        <f t="shared" si="78"/>
        <v>1</v>
      </c>
      <c r="AB605" s="11" t="str">
        <f t="shared" si="79"/>
        <v/>
      </c>
      <c r="AC605" s="11">
        <f t="shared" si="80"/>
        <v>0</v>
      </c>
    </row>
    <row r="606" spans="1:29">
      <c r="A606" s="13" t="str">
        <f t="shared" si="81"/>
        <v>MARV1_09_8B_163</v>
      </c>
      <c r="B606" s="13" t="s">
        <v>596</v>
      </c>
      <c r="C606">
        <v>163</v>
      </c>
      <c r="D606">
        <v>1</v>
      </c>
      <c r="E606" s="3">
        <v>3</v>
      </c>
      <c r="F606" s="3">
        <v>124</v>
      </c>
      <c r="G606" s="2">
        <v>16.30099878</v>
      </c>
      <c r="H606" s="4">
        <v>2</v>
      </c>
      <c r="I606" s="4">
        <v>3</v>
      </c>
      <c r="J606" s="4">
        <v>14</v>
      </c>
      <c r="K606" s="4">
        <v>2</v>
      </c>
      <c r="L606" s="4">
        <v>119</v>
      </c>
      <c r="O606" s="4">
        <v>-99</v>
      </c>
      <c r="P606" s="4">
        <v>-99</v>
      </c>
      <c r="W606" s="11">
        <f t="shared" si="75"/>
        <v>0</v>
      </c>
      <c r="X606" s="11">
        <f>VLOOKUP(A606,[1]TREE_DATA!$D$2:$L$28073,9,FALSE)</f>
        <v>11</v>
      </c>
      <c r="Y606" s="11">
        <f t="shared" si="76"/>
        <v>14</v>
      </c>
      <c r="Z606" s="11">
        <f t="shared" si="77"/>
        <v>0</v>
      </c>
      <c r="AA606" s="11">
        <f t="shared" si="78"/>
        <v>0</v>
      </c>
      <c r="AB606" s="11">
        <f t="shared" si="79"/>
        <v>-5</v>
      </c>
      <c r="AC606" s="11">
        <f t="shared" si="80"/>
        <v>0</v>
      </c>
    </row>
    <row r="607" spans="1:29">
      <c r="A607" s="13" t="str">
        <f t="shared" si="81"/>
        <v>MARV1_09_8B_162</v>
      </c>
      <c r="B607" s="13" t="s">
        <v>596</v>
      </c>
      <c r="C607">
        <v>162</v>
      </c>
      <c r="D607">
        <v>1</v>
      </c>
      <c r="E607" s="3">
        <v>2</v>
      </c>
      <c r="F607" s="3">
        <v>202</v>
      </c>
      <c r="H607" s="4">
        <v>1</v>
      </c>
      <c r="I607" s="4">
        <v>2</v>
      </c>
      <c r="J607" s="4">
        <v>22</v>
      </c>
      <c r="K607" s="4">
        <v>4</v>
      </c>
      <c r="L607" s="4">
        <v>202</v>
      </c>
      <c r="O607" s="4">
        <v>-99</v>
      </c>
      <c r="P607" s="4">
        <v>-99</v>
      </c>
      <c r="W607" s="11">
        <f t="shared" si="75"/>
        <v>0</v>
      </c>
      <c r="X607" s="11">
        <f>VLOOKUP(A607,[1]TREE_DATA!$D$2:$L$28073,9,FALSE)</f>
        <v>22</v>
      </c>
      <c r="Y607" s="11">
        <f t="shared" si="76"/>
        <v>22</v>
      </c>
      <c r="Z607" s="11">
        <f t="shared" si="77"/>
        <v>0</v>
      </c>
      <c r="AA607" s="11">
        <f t="shared" si="78"/>
        <v>0</v>
      </c>
      <c r="AB607" s="11" t="str">
        <f t="shared" si="79"/>
        <v/>
      </c>
      <c r="AC607" s="11">
        <f t="shared" si="80"/>
        <v>0</v>
      </c>
    </row>
    <row r="608" spans="1:29">
      <c r="A608" s="13" t="str">
        <f t="shared" si="81"/>
        <v>MARV1_09_8B_167</v>
      </c>
      <c r="B608" s="13" t="s">
        <v>596</v>
      </c>
      <c r="C608">
        <v>167</v>
      </c>
      <c r="D608">
        <v>1</v>
      </c>
      <c r="E608" s="3">
        <v>2</v>
      </c>
      <c r="F608" s="3">
        <v>153</v>
      </c>
      <c r="G608" s="2">
        <v>12.949002439999999</v>
      </c>
      <c r="H608" s="4">
        <v>2</v>
      </c>
      <c r="I608" s="4">
        <v>2</v>
      </c>
      <c r="J608" s="4" t="s">
        <v>21</v>
      </c>
      <c r="K608" s="4">
        <v>2</v>
      </c>
      <c r="L608" s="4">
        <v>150</v>
      </c>
      <c r="O608" s="4">
        <v>-99</v>
      </c>
      <c r="P608" s="4">
        <v>-99</v>
      </c>
      <c r="W608" s="11">
        <f t="shared" si="75"/>
        <v>0</v>
      </c>
      <c r="X608" s="11">
        <f>VLOOKUP(A608,[1]TREE_DATA!$D$2:$L$28073,9,FALSE)</f>
        <v>12</v>
      </c>
      <c r="Y608" s="11">
        <f t="shared" si="76"/>
        <v>12</v>
      </c>
      <c r="Z608" s="11">
        <f t="shared" si="77"/>
        <v>0</v>
      </c>
      <c r="AA608" s="11">
        <f t="shared" si="78"/>
        <v>0</v>
      </c>
      <c r="AB608" s="11">
        <f t="shared" si="79"/>
        <v>-3</v>
      </c>
      <c r="AC608" s="11">
        <f t="shared" si="80"/>
        <v>0</v>
      </c>
    </row>
    <row r="609" spans="1:29">
      <c r="A609" s="13" t="str">
        <f t="shared" si="81"/>
        <v>MARV1_09_8B_166</v>
      </c>
      <c r="B609" s="13" t="s">
        <v>596</v>
      </c>
      <c r="C609">
        <v>166</v>
      </c>
      <c r="D609">
        <v>1</v>
      </c>
      <c r="E609" s="3">
        <v>2</v>
      </c>
      <c r="F609" s="3">
        <v>148</v>
      </c>
      <c r="H609" s="4">
        <v>2</v>
      </c>
      <c r="I609" s="4">
        <v>2</v>
      </c>
      <c r="J609" s="4">
        <v>22</v>
      </c>
      <c r="K609" s="4">
        <v>4</v>
      </c>
      <c r="L609" s="4">
        <v>151</v>
      </c>
      <c r="O609" s="4">
        <v>-99</v>
      </c>
      <c r="P609" s="4">
        <v>-99</v>
      </c>
      <c r="W609" s="11">
        <f t="shared" si="75"/>
        <v>0</v>
      </c>
      <c r="X609" s="11">
        <f>VLOOKUP(A609,[1]TREE_DATA!$D$2:$L$28073,9,FALSE)</f>
        <v>22</v>
      </c>
      <c r="Y609" s="11">
        <f t="shared" si="76"/>
        <v>22</v>
      </c>
      <c r="Z609" s="11">
        <f t="shared" si="77"/>
        <v>0</v>
      </c>
      <c r="AA609" s="11">
        <f t="shared" si="78"/>
        <v>0</v>
      </c>
      <c r="AB609" s="11" t="str">
        <f t="shared" si="79"/>
        <v/>
      </c>
      <c r="AC609" s="11">
        <f t="shared" si="80"/>
        <v>0</v>
      </c>
    </row>
    <row r="610" spans="1:29">
      <c r="A610" s="13" t="str">
        <f t="shared" si="81"/>
        <v>MARV1_09_8B_208</v>
      </c>
      <c r="B610" s="13" t="s">
        <v>596</v>
      </c>
      <c r="C610">
        <v>208</v>
      </c>
      <c r="D610">
        <v>1</v>
      </c>
      <c r="E610" s="3">
        <v>16</v>
      </c>
      <c r="F610" s="3">
        <v>53</v>
      </c>
      <c r="G610" s="2">
        <v>5.7810012210000004</v>
      </c>
      <c r="H610" s="4">
        <v>2</v>
      </c>
      <c r="I610" s="4">
        <v>16</v>
      </c>
      <c r="J610" s="4">
        <v>14</v>
      </c>
      <c r="K610" s="4">
        <v>2</v>
      </c>
      <c r="L610" s="4">
        <v>30</v>
      </c>
      <c r="O610" s="4">
        <v>-99</v>
      </c>
      <c r="P610" s="4">
        <v>-99</v>
      </c>
      <c r="W610" s="11">
        <f t="shared" si="75"/>
        <v>0</v>
      </c>
      <c r="X610" s="11">
        <f>VLOOKUP(A610,[1]TREE_DATA!$D$2:$L$28073,9,FALSE)</f>
        <v>14</v>
      </c>
      <c r="Y610" s="11">
        <f t="shared" si="76"/>
        <v>14</v>
      </c>
      <c r="Z610" s="11">
        <f t="shared" si="77"/>
        <v>0</v>
      </c>
      <c r="AA610" s="11">
        <f t="shared" si="78"/>
        <v>0</v>
      </c>
      <c r="AB610" s="11">
        <f t="shared" si="79"/>
        <v>-23</v>
      </c>
      <c r="AC610" s="11">
        <f t="shared" si="80"/>
        <v>0</v>
      </c>
    </row>
    <row r="611" spans="1:29">
      <c r="A611" s="13" t="str">
        <f t="shared" si="81"/>
        <v>MARV1_09_8B_169</v>
      </c>
      <c r="B611" s="13" t="s">
        <v>596</v>
      </c>
      <c r="C611">
        <v>169</v>
      </c>
      <c r="D611">
        <v>1</v>
      </c>
      <c r="E611" s="3">
        <v>2</v>
      </c>
      <c r="F611" s="3">
        <v>196</v>
      </c>
      <c r="G611" s="2">
        <v>15.713997559999999</v>
      </c>
      <c r="H611" s="4">
        <v>1</v>
      </c>
      <c r="I611" s="4">
        <v>2</v>
      </c>
      <c r="J611" s="4">
        <v>11</v>
      </c>
      <c r="K611" s="4">
        <v>1</v>
      </c>
      <c r="L611" s="4">
        <v>213</v>
      </c>
      <c r="O611" s="4">
        <v>-99</v>
      </c>
      <c r="P611" s="4">
        <v>-99</v>
      </c>
      <c r="W611" s="11">
        <f t="shared" si="75"/>
        <v>0</v>
      </c>
      <c r="X611" s="11">
        <f>VLOOKUP(A611,[1]TREE_DATA!$D$2:$L$28073,9,FALSE)</f>
        <v>11</v>
      </c>
      <c r="Y611" s="11">
        <f t="shared" si="76"/>
        <v>11</v>
      </c>
      <c r="Z611" s="11">
        <f t="shared" si="77"/>
        <v>0</v>
      </c>
      <c r="AA611" s="11">
        <f t="shared" si="78"/>
        <v>0</v>
      </c>
      <c r="AB611" s="11">
        <f t="shared" si="79"/>
        <v>17</v>
      </c>
      <c r="AC611" s="11">
        <f t="shared" si="80"/>
        <v>0</v>
      </c>
    </row>
    <row r="612" spans="1:29">
      <c r="A612" s="13" t="str">
        <f t="shared" si="81"/>
        <v>MARV1_09_8B_173</v>
      </c>
      <c r="B612" s="13" t="s">
        <v>596</v>
      </c>
      <c r="C612">
        <v>173</v>
      </c>
      <c r="D612">
        <v>1</v>
      </c>
      <c r="E612" s="3">
        <v>2</v>
      </c>
      <c r="F612" s="3">
        <v>165</v>
      </c>
      <c r="G612" s="2">
        <v>13.49400793</v>
      </c>
      <c r="H612" s="4">
        <v>1</v>
      </c>
      <c r="I612" s="4">
        <v>2</v>
      </c>
      <c r="J612" s="4" t="s">
        <v>185</v>
      </c>
      <c r="K612" s="4">
        <v>1</v>
      </c>
      <c r="L612" s="4">
        <v>165</v>
      </c>
      <c r="O612" s="4">
        <v>-99</v>
      </c>
      <c r="P612" s="4">
        <v>-99</v>
      </c>
      <c r="W612" s="11">
        <f t="shared" si="75"/>
        <v>0</v>
      </c>
      <c r="X612" s="11">
        <f>VLOOKUP(A612,[1]TREE_DATA!$D$2:$L$28073,9,FALSE)</f>
        <v>12</v>
      </c>
      <c r="Y612" s="11">
        <f t="shared" si="76"/>
        <v>12</v>
      </c>
      <c r="Z612" s="11">
        <f t="shared" si="77"/>
        <v>0</v>
      </c>
      <c r="AA612" s="11">
        <f t="shared" si="78"/>
        <v>0</v>
      </c>
      <c r="AB612" s="11">
        <f t="shared" si="79"/>
        <v>0</v>
      </c>
      <c r="AC612" s="11">
        <f t="shared" si="80"/>
        <v>0</v>
      </c>
    </row>
    <row r="613" spans="1:29">
      <c r="A613" s="13" t="str">
        <f t="shared" si="81"/>
        <v>MARV1_09_8B_704</v>
      </c>
      <c r="B613" s="13" t="s">
        <v>596</v>
      </c>
      <c r="C613">
        <v>704</v>
      </c>
      <c r="D613">
        <v>1</v>
      </c>
      <c r="E613" s="3">
        <v>2</v>
      </c>
      <c r="F613" s="3">
        <v>163</v>
      </c>
      <c r="H613" s="4">
        <v>1</v>
      </c>
      <c r="I613" s="4">
        <v>2</v>
      </c>
      <c r="J613" s="4">
        <v>22</v>
      </c>
      <c r="K613" s="4">
        <v>4</v>
      </c>
      <c r="L613" s="4">
        <v>163</v>
      </c>
      <c r="O613" s="4">
        <v>-99</v>
      </c>
      <c r="P613" s="4">
        <v>-99</v>
      </c>
      <c r="W613" s="11">
        <f t="shared" si="75"/>
        <v>0</v>
      </c>
      <c r="X613" s="11">
        <f>VLOOKUP(A613,[1]TREE_DATA!$D$2:$L$28073,9,FALSE)</f>
        <v>22</v>
      </c>
      <c r="Y613" s="11">
        <f t="shared" si="76"/>
        <v>22</v>
      </c>
      <c r="Z613" s="11">
        <f t="shared" si="77"/>
        <v>0</v>
      </c>
      <c r="AA613" s="11">
        <f t="shared" si="78"/>
        <v>0</v>
      </c>
      <c r="AB613" s="11" t="str">
        <f t="shared" si="79"/>
        <v/>
      </c>
      <c r="AC613" s="11">
        <f t="shared" si="80"/>
        <v>0</v>
      </c>
    </row>
    <row r="614" spans="1:29">
      <c r="A614" s="13" t="str">
        <f t="shared" si="81"/>
        <v>MARV1_09_8B_706</v>
      </c>
      <c r="B614" s="13" t="s">
        <v>596</v>
      </c>
      <c r="C614">
        <v>706</v>
      </c>
      <c r="D614">
        <v>1</v>
      </c>
      <c r="E614" s="3">
        <v>2</v>
      </c>
      <c r="F614" s="3">
        <v>145</v>
      </c>
      <c r="H614" s="4">
        <v>2</v>
      </c>
      <c r="I614" s="4">
        <v>2</v>
      </c>
      <c r="J614" s="4" t="s">
        <v>21</v>
      </c>
      <c r="K614" s="4">
        <v>1</v>
      </c>
      <c r="L614" s="4">
        <v>149</v>
      </c>
      <c r="O614" s="4">
        <v>-99</v>
      </c>
      <c r="P614" s="4">
        <v>-99</v>
      </c>
      <c r="W614" s="11">
        <f t="shared" si="75"/>
        <v>0</v>
      </c>
      <c r="X614" s="11">
        <f>VLOOKUP(A614,[1]TREE_DATA!$D$2:$L$28073,9,FALSE)</f>
        <v>12</v>
      </c>
      <c r="Y614" s="11">
        <f t="shared" si="76"/>
        <v>12</v>
      </c>
      <c r="Z614" s="11">
        <f t="shared" si="77"/>
        <v>0</v>
      </c>
      <c r="AA614" s="11">
        <f t="shared" si="78"/>
        <v>0</v>
      </c>
      <c r="AB614" s="11">
        <f t="shared" si="79"/>
        <v>4</v>
      </c>
      <c r="AC614" s="11">
        <f t="shared" si="80"/>
        <v>0</v>
      </c>
    </row>
    <row r="615" spans="1:29">
      <c r="A615" s="13" t="str">
        <f t="shared" si="81"/>
        <v>MARV1_09_8B_174</v>
      </c>
      <c r="B615" s="13" t="s">
        <v>596</v>
      </c>
      <c r="C615">
        <v>174</v>
      </c>
      <c r="D615">
        <v>1</v>
      </c>
      <c r="E615" s="3">
        <v>2</v>
      </c>
      <c r="F615" s="3">
        <v>180</v>
      </c>
      <c r="G615" s="2">
        <v>14.796004269999999</v>
      </c>
      <c r="H615" s="4">
        <v>1</v>
      </c>
      <c r="I615" s="4">
        <v>2</v>
      </c>
      <c r="J615" s="4" t="s">
        <v>21</v>
      </c>
      <c r="K615" s="4">
        <v>1</v>
      </c>
      <c r="L615" s="4">
        <v>187</v>
      </c>
      <c r="O615" s="4">
        <v>-99</v>
      </c>
      <c r="P615" s="4">
        <v>-99</v>
      </c>
      <c r="W615" s="11">
        <f t="shared" si="75"/>
        <v>0</v>
      </c>
      <c r="X615" s="11">
        <f>VLOOKUP(A615,[1]TREE_DATA!$D$2:$L$28073,9,FALSE)</f>
        <v>12</v>
      </c>
      <c r="Y615" s="11">
        <f t="shared" si="76"/>
        <v>12</v>
      </c>
      <c r="Z615" s="11">
        <f t="shared" si="77"/>
        <v>0</v>
      </c>
      <c r="AA615" s="11">
        <f t="shared" si="78"/>
        <v>0</v>
      </c>
      <c r="AB615" s="11">
        <f t="shared" si="79"/>
        <v>7</v>
      </c>
      <c r="AC615" s="11">
        <f t="shared" si="80"/>
        <v>0</v>
      </c>
    </row>
    <row r="616" spans="1:29">
      <c r="A616" s="13" t="str">
        <f t="shared" si="81"/>
        <v>MARV1_09_8B_211</v>
      </c>
      <c r="B616" s="13" t="s">
        <v>596</v>
      </c>
      <c r="C616">
        <v>211</v>
      </c>
      <c r="D616">
        <v>1</v>
      </c>
      <c r="E616" s="3">
        <v>2</v>
      </c>
      <c r="F616" s="3">
        <v>209</v>
      </c>
      <c r="G616" s="2">
        <v>17.22900366</v>
      </c>
      <c r="H616" s="4">
        <v>1</v>
      </c>
      <c r="I616" s="4">
        <v>2</v>
      </c>
      <c r="J616" s="4" t="s">
        <v>21</v>
      </c>
      <c r="K616" s="4">
        <v>1</v>
      </c>
      <c r="L616" s="4">
        <v>207</v>
      </c>
      <c r="O616" s="4">
        <v>-99</v>
      </c>
      <c r="P616" s="4">
        <v>-99</v>
      </c>
      <c r="W616" s="11">
        <f t="shared" si="75"/>
        <v>0</v>
      </c>
      <c r="X616" s="11">
        <f>VLOOKUP(A616,[1]TREE_DATA!$D$2:$L$28073,9,FALSE)</f>
        <v>11</v>
      </c>
      <c r="Y616" s="11">
        <f t="shared" si="76"/>
        <v>12</v>
      </c>
      <c r="Z616" s="11">
        <f t="shared" si="77"/>
        <v>0</v>
      </c>
      <c r="AA616" s="11">
        <f t="shared" si="78"/>
        <v>0</v>
      </c>
      <c r="AB616" s="11">
        <f t="shared" si="79"/>
        <v>-2</v>
      </c>
      <c r="AC616" s="11">
        <f t="shared" si="80"/>
        <v>0</v>
      </c>
    </row>
    <row r="617" spans="1:29">
      <c r="A617" s="13" t="str">
        <f t="shared" si="81"/>
        <v>MARV1_09_8B_705</v>
      </c>
      <c r="B617" s="13" t="s">
        <v>596</v>
      </c>
      <c r="C617">
        <v>705</v>
      </c>
      <c r="D617">
        <v>1</v>
      </c>
      <c r="E617" s="3">
        <v>2</v>
      </c>
      <c r="F617" s="3">
        <v>171</v>
      </c>
      <c r="H617" s="4">
        <v>1</v>
      </c>
      <c r="I617" s="4">
        <v>2</v>
      </c>
      <c r="J617" s="4" t="s">
        <v>21</v>
      </c>
      <c r="K617" s="4">
        <v>2</v>
      </c>
      <c r="L617" s="4">
        <v>175</v>
      </c>
      <c r="M617" s="4" t="s">
        <v>591</v>
      </c>
      <c r="N617" s="4">
        <v>16</v>
      </c>
      <c r="O617" s="4">
        <v>16</v>
      </c>
      <c r="P617" s="4">
        <v>6</v>
      </c>
      <c r="W617" s="11">
        <f t="shared" si="75"/>
        <v>0</v>
      </c>
      <c r="X617" s="11">
        <f>VLOOKUP(A617,[1]TREE_DATA!$D$2:$L$28073,9,FALSE)</f>
        <v>12</v>
      </c>
      <c r="Y617" s="11">
        <f t="shared" si="76"/>
        <v>12</v>
      </c>
      <c r="Z617" s="11">
        <f t="shared" si="77"/>
        <v>0</v>
      </c>
      <c r="AA617" s="11">
        <f t="shared" si="78"/>
        <v>0</v>
      </c>
      <c r="AB617" s="11">
        <f t="shared" si="79"/>
        <v>4</v>
      </c>
      <c r="AC617" s="11">
        <f t="shared" si="80"/>
        <v>0</v>
      </c>
    </row>
    <row r="618" spans="1:29">
      <c r="A618" s="13" t="str">
        <f t="shared" si="81"/>
        <v>MARV1_09_8B_177</v>
      </c>
      <c r="B618" s="13" t="s">
        <v>596</v>
      </c>
      <c r="C618">
        <v>177</v>
      </c>
      <c r="D618">
        <v>1</v>
      </c>
      <c r="E618" s="3">
        <v>5</v>
      </c>
      <c r="F618" s="3">
        <v>122</v>
      </c>
      <c r="G618" s="2">
        <v>15.931004270000001</v>
      </c>
      <c r="H618" s="4">
        <v>2</v>
      </c>
      <c r="I618" s="4">
        <v>5</v>
      </c>
      <c r="J618" s="4">
        <v>11</v>
      </c>
      <c r="K618" s="4">
        <v>2</v>
      </c>
      <c r="L618" s="4">
        <v>137</v>
      </c>
      <c r="O618" s="4">
        <v>-99</v>
      </c>
      <c r="P618" s="4">
        <v>-99</v>
      </c>
      <c r="W618" s="11">
        <f t="shared" si="75"/>
        <v>0</v>
      </c>
      <c r="X618" s="11">
        <f>VLOOKUP(A618,[1]TREE_DATA!$D$2:$L$28073,9,FALSE)</f>
        <v>11</v>
      </c>
      <c r="Y618" s="11">
        <f t="shared" si="76"/>
        <v>11</v>
      </c>
      <c r="Z618" s="11">
        <f t="shared" si="77"/>
        <v>0</v>
      </c>
      <c r="AA618" s="11">
        <f t="shared" si="78"/>
        <v>0</v>
      </c>
      <c r="AB618" s="11">
        <f t="shared" si="79"/>
        <v>15</v>
      </c>
      <c r="AC618" s="11">
        <f t="shared" si="80"/>
        <v>0</v>
      </c>
    </row>
    <row r="619" spans="1:29">
      <c r="A619" s="13" t="str">
        <f t="shared" si="81"/>
        <v>MARV1_09_8B_213</v>
      </c>
      <c r="B619" s="13" t="s">
        <v>596</v>
      </c>
      <c r="C619">
        <v>213</v>
      </c>
      <c r="D619">
        <v>1</v>
      </c>
      <c r="E619" s="3">
        <v>2</v>
      </c>
      <c r="F619" s="3">
        <v>141</v>
      </c>
      <c r="H619" s="4">
        <v>2</v>
      </c>
      <c r="I619" s="4">
        <v>2</v>
      </c>
      <c r="J619" s="4">
        <v>22</v>
      </c>
      <c r="K619" s="4">
        <v>4</v>
      </c>
      <c r="L619" s="4">
        <v>141</v>
      </c>
      <c r="O619" s="4">
        <v>-99</v>
      </c>
      <c r="P619" s="4">
        <v>-99</v>
      </c>
      <c r="W619" s="11">
        <f t="shared" si="75"/>
        <v>0</v>
      </c>
      <c r="X619" s="11">
        <f>VLOOKUP(A619,[1]TREE_DATA!$D$2:$L$28073,9,FALSE)</f>
        <v>22</v>
      </c>
      <c r="Y619" s="11">
        <f t="shared" si="76"/>
        <v>22</v>
      </c>
      <c r="Z619" s="11">
        <f t="shared" si="77"/>
        <v>0</v>
      </c>
      <c r="AA619" s="11">
        <f t="shared" si="78"/>
        <v>0</v>
      </c>
      <c r="AB619" s="11" t="str">
        <f t="shared" si="79"/>
        <v/>
      </c>
      <c r="AC619" s="11">
        <f t="shared" si="80"/>
        <v>0</v>
      </c>
    </row>
    <row r="620" spans="1:29">
      <c r="A620" s="13" t="str">
        <f t="shared" si="81"/>
        <v>MARV1_09_8B_176</v>
      </c>
      <c r="B620" s="13" t="s">
        <v>596</v>
      </c>
      <c r="C620">
        <v>176</v>
      </c>
      <c r="D620">
        <v>1</v>
      </c>
      <c r="E620" s="3">
        <v>2</v>
      </c>
      <c r="F620" s="3">
        <v>140</v>
      </c>
      <c r="G620" s="2">
        <v>14.014008540000001</v>
      </c>
      <c r="H620" s="4">
        <v>2</v>
      </c>
      <c r="I620" s="4">
        <v>2</v>
      </c>
      <c r="J620" s="4" t="s">
        <v>21</v>
      </c>
      <c r="K620" s="4">
        <v>2</v>
      </c>
      <c r="L620" s="4">
        <v>141</v>
      </c>
      <c r="O620" s="4">
        <v>-99</v>
      </c>
      <c r="P620" s="4">
        <v>-99</v>
      </c>
      <c r="W620" s="11">
        <f t="shared" si="75"/>
        <v>0</v>
      </c>
      <c r="X620" s="11">
        <f>VLOOKUP(A620,[1]TREE_DATA!$D$2:$L$28073,9,FALSE)</f>
        <v>11</v>
      </c>
      <c r="Y620" s="11">
        <f t="shared" si="76"/>
        <v>12</v>
      </c>
      <c r="Z620" s="11">
        <f t="shared" si="77"/>
        <v>0</v>
      </c>
      <c r="AA620" s="11">
        <f t="shared" si="78"/>
        <v>0</v>
      </c>
      <c r="AB620" s="11">
        <f t="shared" si="79"/>
        <v>1</v>
      </c>
      <c r="AC620" s="11">
        <f t="shared" si="80"/>
        <v>0</v>
      </c>
    </row>
    <row r="621" spans="1:29">
      <c r="A621" s="13" t="str">
        <f t="shared" si="81"/>
        <v>MARV1_09_8B_708</v>
      </c>
      <c r="B621" s="13" t="s">
        <v>596</v>
      </c>
      <c r="C621">
        <v>708</v>
      </c>
      <c r="D621">
        <v>1</v>
      </c>
      <c r="E621" s="3">
        <v>6</v>
      </c>
      <c r="F621" s="3">
        <v>47</v>
      </c>
      <c r="H621" s="4">
        <v>2</v>
      </c>
      <c r="I621" s="4">
        <v>6</v>
      </c>
      <c r="J621" s="4">
        <v>22</v>
      </c>
      <c r="K621" s="4">
        <v>4</v>
      </c>
      <c r="L621" s="4">
        <v>49</v>
      </c>
      <c r="O621" s="4">
        <v>-99</v>
      </c>
      <c r="P621" s="4">
        <v>-99</v>
      </c>
      <c r="W621" s="11">
        <f t="shared" si="75"/>
        <v>0</v>
      </c>
      <c r="X621" s="11">
        <f>VLOOKUP(A621,[1]TREE_DATA!$D$2:$L$28073,9,FALSE)</f>
        <v>14</v>
      </c>
      <c r="Y621" s="11">
        <f t="shared" si="76"/>
        <v>22</v>
      </c>
      <c r="Z621" s="11">
        <f t="shared" si="77"/>
        <v>0</v>
      </c>
      <c r="AA621" s="11">
        <f t="shared" si="78"/>
        <v>1</v>
      </c>
      <c r="AB621" s="11" t="str">
        <f t="shared" si="79"/>
        <v/>
      </c>
      <c r="AC621" s="11">
        <f t="shared" si="80"/>
        <v>0</v>
      </c>
    </row>
    <row r="622" spans="1:29">
      <c r="A622" s="13" t="str">
        <f t="shared" si="81"/>
        <v>MARV1_09_8B_707</v>
      </c>
      <c r="B622" s="13" t="s">
        <v>596</v>
      </c>
      <c r="C622">
        <v>707</v>
      </c>
      <c r="D622">
        <v>1</v>
      </c>
      <c r="E622" s="3">
        <v>6</v>
      </c>
      <c r="F622" s="3">
        <v>71</v>
      </c>
      <c r="H622" s="4">
        <v>2</v>
      </c>
      <c r="I622" s="4">
        <v>6</v>
      </c>
      <c r="J622" s="4">
        <v>22</v>
      </c>
      <c r="K622" s="4">
        <v>4</v>
      </c>
      <c r="L622" s="4">
        <v>71</v>
      </c>
      <c r="O622" s="4">
        <v>-99</v>
      </c>
      <c r="P622" s="4">
        <v>-99</v>
      </c>
      <c r="W622" s="11">
        <f t="shared" si="75"/>
        <v>0</v>
      </c>
      <c r="X622" s="11">
        <f>VLOOKUP(A622,[1]TREE_DATA!$D$2:$L$28073,9,FALSE)</f>
        <v>22</v>
      </c>
      <c r="Y622" s="11">
        <f t="shared" si="76"/>
        <v>22</v>
      </c>
      <c r="Z622" s="11">
        <f t="shared" si="77"/>
        <v>0</v>
      </c>
      <c r="AA622" s="11">
        <f t="shared" si="78"/>
        <v>0</v>
      </c>
      <c r="AB622" s="11" t="str">
        <f t="shared" si="79"/>
        <v/>
      </c>
      <c r="AC622" s="11">
        <f t="shared" si="80"/>
        <v>0</v>
      </c>
    </row>
    <row r="623" spans="1:29">
      <c r="A623" s="13" t="str">
        <f t="shared" si="81"/>
        <v>MARV1_09_8B_217</v>
      </c>
      <c r="B623" s="13" t="s">
        <v>596</v>
      </c>
      <c r="C623">
        <v>217</v>
      </c>
      <c r="D623">
        <v>1</v>
      </c>
      <c r="E623" s="3">
        <v>2</v>
      </c>
      <c r="F623" s="3">
        <v>178</v>
      </c>
      <c r="G623" s="2">
        <v>12.68201221</v>
      </c>
      <c r="H623" s="4">
        <v>1</v>
      </c>
      <c r="I623" s="4">
        <v>2</v>
      </c>
      <c r="J623" s="4">
        <v>11</v>
      </c>
      <c r="K623" s="4">
        <v>2</v>
      </c>
      <c r="L623" s="4">
        <v>175</v>
      </c>
      <c r="O623" s="4">
        <v>-99</v>
      </c>
      <c r="P623" s="4">
        <v>-99</v>
      </c>
      <c r="W623" s="11">
        <f t="shared" si="75"/>
        <v>0</v>
      </c>
      <c r="X623" s="11">
        <f>VLOOKUP(A623,[1]TREE_DATA!$D$2:$L$28073,9,FALSE)</f>
        <v>12</v>
      </c>
      <c r="Y623" s="11">
        <f t="shared" si="76"/>
        <v>11</v>
      </c>
      <c r="Z623" s="11">
        <f t="shared" si="77"/>
        <v>0</v>
      </c>
      <c r="AA623" s="11">
        <f t="shared" si="78"/>
        <v>0</v>
      </c>
      <c r="AB623" s="11">
        <f t="shared" si="79"/>
        <v>-3</v>
      </c>
      <c r="AC623" s="11">
        <f t="shared" si="80"/>
        <v>0</v>
      </c>
    </row>
    <row r="624" spans="1:29">
      <c r="A624" s="13" t="str">
        <f t="shared" si="81"/>
        <v>MARV1_09_8B_178</v>
      </c>
      <c r="B624" s="13" t="s">
        <v>596</v>
      </c>
      <c r="C624">
        <v>178</v>
      </c>
      <c r="D624">
        <v>1</v>
      </c>
      <c r="E624" s="3">
        <v>2</v>
      </c>
      <c r="F624" s="3">
        <v>163</v>
      </c>
      <c r="G624" s="2">
        <v>11.274997559999999</v>
      </c>
      <c r="H624" s="4">
        <v>1</v>
      </c>
      <c r="I624" s="4">
        <v>2</v>
      </c>
      <c r="J624" s="4" t="s">
        <v>21</v>
      </c>
      <c r="K624" s="4">
        <v>2</v>
      </c>
      <c r="L624" s="4">
        <v>166</v>
      </c>
      <c r="O624" s="4">
        <v>-99</v>
      </c>
      <c r="P624" s="4">
        <v>-99</v>
      </c>
      <c r="W624" s="11">
        <f t="shared" si="75"/>
        <v>0</v>
      </c>
      <c r="X624" s="11">
        <f>VLOOKUP(A624,[1]TREE_DATA!$D$2:$L$28073,9,FALSE)</f>
        <v>12</v>
      </c>
      <c r="Y624" s="11">
        <f t="shared" si="76"/>
        <v>12</v>
      </c>
      <c r="Z624" s="11">
        <f t="shared" si="77"/>
        <v>0</v>
      </c>
      <c r="AA624" s="11">
        <f t="shared" si="78"/>
        <v>0</v>
      </c>
      <c r="AB624" s="11">
        <f t="shared" si="79"/>
        <v>3</v>
      </c>
      <c r="AC624" s="11">
        <f t="shared" si="80"/>
        <v>0</v>
      </c>
    </row>
    <row r="625" spans="1:29">
      <c r="A625" s="13" t="str">
        <f t="shared" si="81"/>
        <v>MARV1_09_8B_214</v>
      </c>
      <c r="B625" s="13" t="s">
        <v>596</v>
      </c>
      <c r="C625">
        <v>214</v>
      </c>
      <c r="D625">
        <v>1</v>
      </c>
      <c r="E625" s="3">
        <v>2</v>
      </c>
      <c r="F625" s="3">
        <v>206</v>
      </c>
      <c r="G625" s="2">
        <v>17.76501099</v>
      </c>
      <c r="H625" s="4">
        <v>1</v>
      </c>
      <c r="I625" s="4">
        <v>2</v>
      </c>
      <c r="J625" s="4">
        <v>11</v>
      </c>
      <c r="K625" s="4">
        <v>1</v>
      </c>
      <c r="L625" s="4">
        <v>209</v>
      </c>
      <c r="O625" s="4">
        <v>-99</v>
      </c>
      <c r="P625" s="4">
        <v>-99</v>
      </c>
      <c r="W625" s="11">
        <f t="shared" si="75"/>
        <v>0</v>
      </c>
      <c r="X625" s="11">
        <f>VLOOKUP(A625,[1]TREE_DATA!$D$2:$L$28073,9,FALSE)</f>
        <v>11</v>
      </c>
      <c r="Y625" s="11">
        <f t="shared" si="76"/>
        <v>11</v>
      </c>
      <c r="Z625" s="11">
        <f t="shared" si="77"/>
        <v>0</v>
      </c>
      <c r="AA625" s="11">
        <f t="shared" si="78"/>
        <v>0</v>
      </c>
      <c r="AB625" s="11">
        <f t="shared" si="79"/>
        <v>3</v>
      </c>
      <c r="AC625" s="11">
        <f t="shared" si="80"/>
        <v>0</v>
      </c>
    </row>
    <row r="626" spans="1:29">
      <c r="A626" s="13" t="str">
        <f t="shared" si="81"/>
        <v>MARV1_09_8B_709</v>
      </c>
      <c r="B626" s="13" t="s">
        <v>596</v>
      </c>
      <c r="C626">
        <v>709</v>
      </c>
      <c r="D626">
        <v>1</v>
      </c>
      <c r="E626" s="3">
        <v>2</v>
      </c>
      <c r="F626" s="3">
        <v>105</v>
      </c>
      <c r="H626" s="4">
        <v>2</v>
      </c>
      <c r="I626" s="4">
        <v>2</v>
      </c>
      <c r="J626" s="4" t="s">
        <v>23</v>
      </c>
      <c r="K626" s="4">
        <v>2</v>
      </c>
      <c r="L626" s="4">
        <v>107</v>
      </c>
      <c r="O626" s="4">
        <v>-99</v>
      </c>
      <c r="P626" s="4">
        <v>-99</v>
      </c>
      <c r="W626" s="11">
        <f t="shared" si="75"/>
        <v>0</v>
      </c>
      <c r="X626" s="11">
        <f>VLOOKUP(A626,[1]TREE_DATA!$D$2:$L$28073,9,FALSE)</f>
        <v>12</v>
      </c>
      <c r="Y626" s="11">
        <f t="shared" si="76"/>
        <v>12</v>
      </c>
      <c r="Z626" s="11">
        <f t="shared" si="77"/>
        <v>0</v>
      </c>
      <c r="AA626" s="11">
        <f t="shared" si="78"/>
        <v>0</v>
      </c>
      <c r="AB626" s="11">
        <f t="shared" si="79"/>
        <v>2</v>
      </c>
      <c r="AC626" s="11">
        <f t="shared" si="80"/>
        <v>0</v>
      </c>
    </row>
    <row r="627" spans="1:29">
      <c r="A627" s="13" t="str">
        <f t="shared" si="81"/>
        <v>MARV1_09_8B_215</v>
      </c>
      <c r="B627" s="13" t="s">
        <v>596</v>
      </c>
      <c r="C627">
        <v>215</v>
      </c>
      <c r="D627">
        <v>1</v>
      </c>
      <c r="E627" s="3">
        <v>2</v>
      </c>
      <c r="F627" s="3">
        <v>203</v>
      </c>
      <c r="G627" s="2">
        <v>17.200002439999999</v>
      </c>
      <c r="H627" s="4">
        <v>1</v>
      </c>
      <c r="I627" s="4">
        <v>2</v>
      </c>
      <c r="J627" s="4" t="s">
        <v>21</v>
      </c>
      <c r="K627" s="4">
        <v>1</v>
      </c>
      <c r="L627" s="4">
        <v>206</v>
      </c>
      <c r="O627" s="4">
        <v>-99</v>
      </c>
      <c r="P627" s="4">
        <v>-99</v>
      </c>
      <c r="W627" s="11">
        <f t="shared" si="75"/>
        <v>0</v>
      </c>
      <c r="X627" s="11">
        <f>VLOOKUP(A627,[1]TREE_DATA!$D$2:$L$28073,9,FALSE)</f>
        <v>11</v>
      </c>
      <c r="Y627" s="11">
        <f t="shared" si="76"/>
        <v>12</v>
      </c>
      <c r="Z627" s="11">
        <f t="shared" si="77"/>
        <v>0</v>
      </c>
      <c r="AA627" s="11">
        <f t="shared" si="78"/>
        <v>0</v>
      </c>
      <c r="AB627" s="11">
        <f t="shared" si="79"/>
        <v>3</v>
      </c>
      <c r="AC627" s="11">
        <f t="shared" si="80"/>
        <v>0</v>
      </c>
    </row>
    <row r="628" spans="1:29">
      <c r="A628" s="13" t="str">
        <f t="shared" si="81"/>
        <v>MARV1_09_8B_710</v>
      </c>
      <c r="B628" s="13" t="s">
        <v>596</v>
      </c>
      <c r="C628">
        <v>710</v>
      </c>
      <c r="D628">
        <v>1</v>
      </c>
      <c r="E628" s="3">
        <v>2</v>
      </c>
      <c r="F628" s="3">
        <v>82</v>
      </c>
      <c r="H628" s="4">
        <v>2</v>
      </c>
      <c r="I628" s="4">
        <v>2</v>
      </c>
      <c r="J628" s="4">
        <v>11</v>
      </c>
      <c r="K628" s="4">
        <v>2</v>
      </c>
      <c r="L628" s="4">
        <v>83</v>
      </c>
      <c r="O628" s="4">
        <v>-99</v>
      </c>
      <c r="P628" s="4">
        <v>-99</v>
      </c>
      <c r="W628" s="11">
        <f t="shared" si="75"/>
        <v>0</v>
      </c>
      <c r="X628" s="11">
        <f>VLOOKUP(A628,[1]TREE_DATA!$D$2:$L$28073,9,FALSE)</f>
        <v>11</v>
      </c>
      <c r="Y628" s="11">
        <f t="shared" si="76"/>
        <v>11</v>
      </c>
      <c r="Z628" s="11">
        <f t="shared" si="77"/>
        <v>0</v>
      </c>
      <c r="AA628" s="11">
        <f t="shared" si="78"/>
        <v>0</v>
      </c>
      <c r="AB628" s="11">
        <f t="shared" si="79"/>
        <v>1</v>
      </c>
      <c r="AC628" s="11">
        <f t="shared" si="80"/>
        <v>0</v>
      </c>
    </row>
    <row r="629" spans="1:29">
      <c r="A629" s="13" t="str">
        <f t="shared" si="81"/>
        <v>MARV1_09_8B_218</v>
      </c>
      <c r="B629" s="13" t="s">
        <v>596</v>
      </c>
      <c r="C629">
        <v>218</v>
      </c>
      <c r="D629">
        <v>1</v>
      </c>
      <c r="E629" s="3">
        <v>2</v>
      </c>
      <c r="F629" s="3">
        <v>215</v>
      </c>
      <c r="G629" s="2">
        <v>18.65499878</v>
      </c>
      <c r="H629" s="4">
        <v>1</v>
      </c>
      <c r="I629" s="4">
        <v>2</v>
      </c>
      <c r="J629" s="4" t="s">
        <v>21</v>
      </c>
      <c r="K629" s="4">
        <v>1</v>
      </c>
      <c r="L629" s="4">
        <v>222</v>
      </c>
      <c r="M629" s="4" t="s">
        <v>590</v>
      </c>
      <c r="N629" s="4">
        <v>19</v>
      </c>
      <c r="O629" s="4">
        <v>22</v>
      </c>
      <c r="P629" s="4">
        <v>8</v>
      </c>
      <c r="Q629" s="4">
        <v>8</v>
      </c>
      <c r="R629" s="4">
        <v>3</v>
      </c>
      <c r="S629" s="4">
        <v>8</v>
      </c>
      <c r="T629" s="4">
        <v>58</v>
      </c>
      <c r="W629" s="11">
        <f t="shared" si="75"/>
        <v>0</v>
      </c>
      <c r="X629" s="11">
        <f>VLOOKUP(A629,[1]TREE_DATA!$D$2:$L$28073,9,FALSE)</f>
        <v>11</v>
      </c>
      <c r="Y629" s="11">
        <f t="shared" si="76"/>
        <v>12</v>
      </c>
      <c r="Z629" s="11">
        <f t="shared" si="77"/>
        <v>0</v>
      </c>
      <c r="AA629" s="11">
        <f t="shared" si="78"/>
        <v>0</v>
      </c>
      <c r="AB629" s="11">
        <f t="shared" si="79"/>
        <v>7</v>
      </c>
      <c r="AC629" s="11">
        <f t="shared" si="80"/>
        <v>0</v>
      </c>
    </row>
    <row r="630" spans="1:29">
      <c r="A630" s="13" t="str">
        <f t="shared" si="81"/>
        <v>MARV1_09_8B_711</v>
      </c>
      <c r="B630" s="13" t="s">
        <v>596</v>
      </c>
      <c r="C630">
        <v>711</v>
      </c>
      <c r="D630">
        <v>1</v>
      </c>
      <c r="E630" s="3">
        <v>2</v>
      </c>
      <c r="F630" s="3">
        <v>197</v>
      </c>
      <c r="H630" s="4">
        <v>2</v>
      </c>
      <c r="I630" s="4">
        <v>2</v>
      </c>
      <c r="J630" s="4">
        <v>11</v>
      </c>
      <c r="K630" s="4">
        <v>2</v>
      </c>
      <c r="L630" s="4">
        <v>100</v>
      </c>
      <c r="O630" s="4">
        <v>-99</v>
      </c>
      <c r="P630" s="4">
        <v>-99</v>
      </c>
      <c r="U630" s="4" t="s">
        <v>592</v>
      </c>
      <c r="W630" s="11">
        <f t="shared" si="75"/>
        <v>0</v>
      </c>
      <c r="X630" s="11">
        <f>VLOOKUP(A630,[1]TREE_DATA!$D$2:$L$28073,9,FALSE)</f>
        <v>12</v>
      </c>
      <c r="Y630" s="11">
        <f t="shared" si="76"/>
        <v>11</v>
      </c>
      <c r="Z630" s="11">
        <f t="shared" si="77"/>
        <v>0</v>
      </c>
      <c r="AA630" s="11">
        <f t="shared" si="78"/>
        <v>0</v>
      </c>
      <c r="AB630" s="11">
        <f t="shared" si="79"/>
        <v>-97</v>
      </c>
      <c r="AC630" s="11">
        <f t="shared" si="80"/>
        <v>1</v>
      </c>
    </row>
    <row r="631" spans="1:29">
      <c r="A631" s="13" t="str">
        <f t="shared" si="81"/>
        <v>MARV1_09_8B_716</v>
      </c>
      <c r="B631" s="13" t="s">
        <v>596</v>
      </c>
      <c r="C631">
        <v>716</v>
      </c>
      <c r="D631">
        <v>1</v>
      </c>
      <c r="E631" s="3">
        <v>2</v>
      </c>
      <c r="F631" s="3">
        <v>113</v>
      </c>
      <c r="H631" s="4">
        <v>2</v>
      </c>
      <c r="I631" s="4">
        <v>2</v>
      </c>
      <c r="J631" s="4">
        <v>22</v>
      </c>
      <c r="K631" s="4">
        <v>4</v>
      </c>
      <c r="L631" s="4">
        <v>110</v>
      </c>
      <c r="O631" s="4">
        <v>-99</v>
      </c>
      <c r="P631" s="4">
        <v>-99</v>
      </c>
      <c r="W631" s="11">
        <f t="shared" si="75"/>
        <v>0</v>
      </c>
      <c r="X631" s="11">
        <f>VLOOKUP(A631,[1]TREE_DATA!$D$2:$L$28073,9,FALSE)</f>
        <v>12</v>
      </c>
      <c r="Y631" s="11">
        <f t="shared" si="76"/>
        <v>22</v>
      </c>
      <c r="Z631" s="11">
        <f t="shared" si="77"/>
        <v>0</v>
      </c>
      <c r="AA631" s="11">
        <f t="shared" si="78"/>
        <v>1</v>
      </c>
      <c r="AB631" s="11" t="str">
        <f t="shared" si="79"/>
        <v/>
      </c>
      <c r="AC631" s="11">
        <f t="shared" si="80"/>
        <v>0</v>
      </c>
    </row>
    <row r="632" spans="1:29">
      <c r="A632" s="13" t="str">
        <f t="shared" si="81"/>
        <v>MARV1_09_8B_183</v>
      </c>
      <c r="B632" s="13" t="s">
        <v>596</v>
      </c>
      <c r="C632">
        <v>183</v>
      </c>
      <c r="D632">
        <v>1</v>
      </c>
      <c r="E632" s="3">
        <v>2</v>
      </c>
      <c r="F632" s="3">
        <v>158</v>
      </c>
      <c r="G632" s="2">
        <v>8.7300036619999997</v>
      </c>
      <c r="H632" s="4">
        <v>1</v>
      </c>
      <c r="I632" s="4">
        <v>2</v>
      </c>
      <c r="J632" s="4">
        <v>22</v>
      </c>
      <c r="K632" s="4">
        <v>4</v>
      </c>
      <c r="L632" s="4">
        <v>149</v>
      </c>
      <c r="O632" s="4">
        <v>-99</v>
      </c>
      <c r="P632" s="4">
        <v>-99</v>
      </c>
      <c r="W632" s="11">
        <f t="shared" si="75"/>
        <v>0</v>
      </c>
      <c r="X632" s="11">
        <f>VLOOKUP(A632,[1]TREE_DATA!$D$2:$L$28073,9,FALSE)</f>
        <v>12</v>
      </c>
      <c r="Y632" s="11">
        <f t="shared" si="76"/>
        <v>22</v>
      </c>
      <c r="Z632" s="11">
        <f t="shared" si="77"/>
        <v>0</v>
      </c>
      <c r="AA632" s="11">
        <f t="shared" si="78"/>
        <v>1</v>
      </c>
      <c r="AB632" s="11" t="str">
        <f t="shared" si="79"/>
        <v/>
      </c>
      <c r="AC632" s="11">
        <f t="shared" si="80"/>
        <v>0</v>
      </c>
    </row>
    <row r="633" spans="1:29">
      <c r="A633" s="13" t="str">
        <f t="shared" si="81"/>
        <v>MARV1_09_8B_713</v>
      </c>
      <c r="B633" s="13" t="s">
        <v>596</v>
      </c>
      <c r="C633">
        <v>713</v>
      </c>
      <c r="D633">
        <v>1</v>
      </c>
      <c r="E633" s="3">
        <v>2</v>
      </c>
      <c r="F633" s="3">
        <v>115</v>
      </c>
      <c r="G633" s="2">
        <v>11.59100244</v>
      </c>
      <c r="H633" s="4">
        <v>2</v>
      </c>
      <c r="I633" s="4">
        <v>2</v>
      </c>
      <c r="J633" s="4" t="s">
        <v>185</v>
      </c>
      <c r="K633" s="4">
        <v>2</v>
      </c>
      <c r="L633" s="4">
        <v>117</v>
      </c>
      <c r="O633" s="4">
        <v>-99</v>
      </c>
      <c r="P633" s="4">
        <v>-99</v>
      </c>
      <c r="W633" s="11">
        <f t="shared" si="75"/>
        <v>0</v>
      </c>
      <c r="X633" s="11">
        <f>VLOOKUP(A633,[1]TREE_DATA!$D$2:$L$28073,9,FALSE)</f>
        <v>12</v>
      </c>
      <c r="Y633" s="11">
        <f t="shared" si="76"/>
        <v>12</v>
      </c>
      <c r="Z633" s="11">
        <f t="shared" si="77"/>
        <v>0</v>
      </c>
      <c r="AA633" s="11">
        <f t="shared" si="78"/>
        <v>0</v>
      </c>
      <c r="AB633" s="11">
        <f t="shared" si="79"/>
        <v>2</v>
      </c>
      <c r="AC633" s="11">
        <f t="shared" si="80"/>
        <v>0</v>
      </c>
    </row>
    <row r="634" spans="1:29">
      <c r="A634" s="13" t="str">
        <f t="shared" si="81"/>
        <v>MARV1_09_8B_714</v>
      </c>
      <c r="B634" s="13" t="s">
        <v>596</v>
      </c>
      <c r="C634">
        <v>714</v>
      </c>
      <c r="D634">
        <v>1</v>
      </c>
      <c r="E634" s="3">
        <v>2</v>
      </c>
      <c r="F634" s="3">
        <v>157</v>
      </c>
      <c r="G634" s="2">
        <v>14.246007929999999</v>
      </c>
      <c r="H634" s="4">
        <v>1</v>
      </c>
      <c r="I634" s="4">
        <v>2</v>
      </c>
      <c r="J634" s="4" t="s">
        <v>21</v>
      </c>
      <c r="K634" s="4">
        <v>2</v>
      </c>
      <c r="L634" s="4">
        <v>168</v>
      </c>
      <c r="O634" s="4">
        <v>-99</v>
      </c>
      <c r="P634" s="4">
        <v>-99</v>
      </c>
      <c r="W634" s="11">
        <f t="shared" si="75"/>
        <v>0</v>
      </c>
      <c r="X634" s="11">
        <f>VLOOKUP(A634,[1]TREE_DATA!$D$2:$L$28073,9,FALSE)</f>
        <v>12</v>
      </c>
      <c r="Y634" s="11">
        <f t="shared" si="76"/>
        <v>12</v>
      </c>
      <c r="Z634" s="11">
        <f t="shared" si="77"/>
        <v>0</v>
      </c>
      <c r="AA634" s="11">
        <f t="shared" si="78"/>
        <v>0</v>
      </c>
      <c r="AB634" s="11">
        <f t="shared" si="79"/>
        <v>11</v>
      </c>
      <c r="AC634" s="11">
        <f t="shared" si="80"/>
        <v>0</v>
      </c>
    </row>
    <row r="635" spans="1:29">
      <c r="A635" s="13" t="str">
        <f t="shared" si="81"/>
        <v>MARV1_09_8B_715</v>
      </c>
      <c r="B635" s="13" t="s">
        <v>596</v>
      </c>
      <c r="C635">
        <v>715</v>
      </c>
      <c r="D635">
        <v>1</v>
      </c>
      <c r="E635" s="3">
        <v>2</v>
      </c>
      <c r="F635" s="3">
        <v>134</v>
      </c>
      <c r="G635" s="2">
        <v>12.78600977</v>
      </c>
      <c r="H635" s="4">
        <v>1</v>
      </c>
      <c r="I635" s="4">
        <v>2</v>
      </c>
      <c r="J635" s="4" t="s">
        <v>21</v>
      </c>
      <c r="K635" s="4">
        <v>2</v>
      </c>
      <c r="L635" s="4">
        <v>141</v>
      </c>
      <c r="O635" s="4">
        <v>-99</v>
      </c>
      <c r="P635" s="4">
        <v>-99</v>
      </c>
      <c r="W635" s="11">
        <f t="shared" si="75"/>
        <v>0</v>
      </c>
      <c r="X635" s="11">
        <f>VLOOKUP(A635,[1]TREE_DATA!$D$2:$L$28073,9,FALSE)</f>
        <v>12</v>
      </c>
      <c r="Y635" s="11">
        <f t="shared" si="76"/>
        <v>12</v>
      </c>
      <c r="Z635" s="11">
        <f t="shared" si="77"/>
        <v>0</v>
      </c>
      <c r="AA635" s="11">
        <f t="shared" si="78"/>
        <v>0</v>
      </c>
      <c r="AB635" s="11">
        <f t="shared" si="79"/>
        <v>7</v>
      </c>
      <c r="AC635" s="11">
        <f t="shared" si="80"/>
        <v>0</v>
      </c>
    </row>
    <row r="636" spans="1:29">
      <c r="A636" s="13" t="str">
        <f t="shared" si="81"/>
        <v>MARV1_09_8B_220</v>
      </c>
      <c r="B636" s="13" t="s">
        <v>596</v>
      </c>
      <c r="C636">
        <v>220</v>
      </c>
      <c r="D636">
        <v>1</v>
      </c>
      <c r="E636" s="3">
        <v>2</v>
      </c>
      <c r="F636" s="3">
        <v>150</v>
      </c>
      <c r="G636" s="2">
        <v>14.58100305</v>
      </c>
      <c r="H636" s="4">
        <v>1</v>
      </c>
      <c r="I636" s="4">
        <v>2</v>
      </c>
      <c r="J636" s="4">
        <v>11</v>
      </c>
      <c r="K636" s="4">
        <v>2</v>
      </c>
      <c r="L636" s="4">
        <v>161</v>
      </c>
      <c r="O636" s="4">
        <v>-99</v>
      </c>
      <c r="P636" s="4">
        <v>-99</v>
      </c>
      <c r="W636" s="11">
        <f t="shared" si="75"/>
        <v>0</v>
      </c>
      <c r="X636" s="11">
        <f>VLOOKUP(A636,[1]TREE_DATA!$D$2:$L$28073,9,FALSE)</f>
        <v>11</v>
      </c>
      <c r="Y636" s="11">
        <f t="shared" si="76"/>
        <v>11</v>
      </c>
      <c r="Z636" s="11">
        <f t="shared" si="77"/>
        <v>0</v>
      </c>
      <c r="AA636" s="11">
        <f t="shared" si="78"/>
        <v>0</v>
      </c>
      <c r="AB636" s="11">
        <f t="shared" si="79"/>
        <v>11</v>
      </c>
      <c r="AC636" s="11">
        <f t="shared" si="80"/>
        <v>0</v>
      </c>
    </row>
    <row r="637" spans="1:29">
      <c r="A637" s="13" t="str">
        <f t="shared" si="81"/>
        <v>MARV1_09_8B_756</v>
      </c>
      <c r="B637" s="13" t="s">
        <v>596</v>
      </c>
      <c r="C637">
        <v>756</v>
      </c>
      <c r="D637">
        <v>1</v>
      </c>
      <c r="E637" s="3">
        <v>2</v>
      </c>
      <c r="F637" s="3">
        <v>110</v>
      </c>
      <c r="G637" s="2">
        <v>12.082010990000001</v>
      </c>
      <c r="H637" s="4">
        <v>2</v>
      </c>
      <c r="I637" s="4">
        <v>2</v>
      </c>
      <c r="J637" s="4" t="s">
        <v>21</v>
      </c>
      <c r="K637" s="4">
        <v>2</v>
      </c>
      <c r="L637" s="4">
        <v>111</v>
      </c>
      <c r="O637" s="4">
        <v>-99</v>
      </c>
      <c r="P637" s="4">
        <v>-99</v>
      </c>
      <c r="W637" s="11">
        <f t="shared" si="75"/>
        <v>0</v>
      </c>
      <c r="X637" s="11">
        <f>VLOOKUP(A637,[1]TREE_DATA!$D$2:$L$28073,9,FALSE)</f>
        <v>12</v>
      </c>
      <c r="Y637" s="11">
        <f t="shared" si="76"/>
        <v>12</v>
      </c>
      <c r="Z637" s="11">
        <f t="shared" si="77"/>
        <v>0</v>
      </c>
      <c r="AA637" s="11">
        <f t="shared" si="78"/>
        <v>0</v>
      </c>
      <c r="AB637" s="11">
        <f t="shared" si="79"/>
        <v>1</v>
      </c>
      <c r="AC637" s="11">
        <f t="shared" si="80"/>
        <v>0</v>
      </c>
    </row>
    <row r="638" spans="1:29">
      <c r="A638" s="13" t="str">
        <f t="shared" si="81"/>
        <v>MARV1_09_8B_755</v>
      </c>
      <c r="B638" s="13" t="s">
        <v>596</v>
      </c>
      <c r="C638">
        <v>755</v>
      </c>
      <c r="D638">
        <v>1</v>
      </c>
      <c r="E638" s="3">
        <v>2</v>
      </c>
      <c r="F638" s="3">
        <v>110</v>
      </c>
      <c r="H638" s="4">
        <v>2</v>
      </c>
      <c r="I638" s="4">
        <v>2</v>
      </c>
      <c r="J638" s="4" t="s">
        <v>21</v>
      </c>
      <c r="K638" s="4">
        <v>2</v>
      </c>
      <c r="L638" s="4">
        <v>111</v>
      </c>
      <c r="O638" s="4">
        <v>-99</v>
      </c>
      <c r="P638" s="4">
        <v>-99</v>
      </c>
      <c r="W638" s="11">
        <f t="shared" ref="W638:W701" si="82">IF(I638&lt;&gt;E638,IF(OR(AND(E638=3,I638=4),AND(E638=4,I638=3)),0,1),0)</f>
        <v>0</v>
      </c>
      <c r="X638" s="11">
        <f>VLOOKUP(A638,[1]TREE_DATA!$D$2:$L$28073,9,FALSE)</f>
        <v>12</v>
      </c>
      <c r="Y638" s="11">
        <f t="shared" ref="Y638:Y701" si="83">VALUE(LEFT(J638,2))</f>
        <v>12</v>
      </c>
      <c r="Z638" s="11">
        <f t="shared" ref="Z638:Z701" si="84">IF(AND(Y638&lt;21,X638&gt;21),1,0)</f>
        <v>0</v>
      </c>
      <c r="AA638" s="11">
        <f t="shared" ref="AA638:AA701" si="85">IF(AND(Y638&gt;14,X638&lt;21),1,0)</f>
        <v>0</v>
      </c>
      <c r="AB638" s="11">
        <f t="shared" si="79"/>
        <v>1</v>
      </c>
      <c r="AC638" s="11">
        <f t="shared" si="80"/>
        <v>0</v>
      </c>
    </row>
    <row r="639" spans="1:29">
      <c r="A639" s="13" t="str">
        <f t="shared" si="81"/>
        <v>MARV1_09_8B_718</v>
      </c>
      <c r="B639" s="13" t="s">
        <v>596</v>
      </c>
      <c r="C639">
        <v>718</v>
      </c>
      <c r="D639">
        <v>1</v>
      </c>
      <c r="E639" s="3">
        <v>5</v>
      </c>
      <c r="F639" s="3">
        <v>89</v>
      </c>
      <c r="H639" s="4">
        <v>2</v>
      </c>
      <c r="I639" s="4">
        <v>5</v>
      </c>
      <c r="J639" s="4" t="s">
        <v>593</v>
      </c>
      <c r="K639" s="4">
        <v>2</v>
      </c>
      <c r="L639" s="4">
        <v>95</v>
      </c>
      <c r="O639" s="4">
        <v>-99</v>
      </c>
      <c r="P639" s="4">
        <v>-99</v>
      </c>
      <c r="W639" s="11">
        <f t="shared" si="82"/>
        <v>0</v>
      </c>
      <c r="X639" s="11">
        <f>VLOOKUP(A639,[1]TREE_DATA!$D$2:$L$28073,9,FALSE)</f>
        <v>14</v>
      </c>
      <c r="Y639" s="11">
        <f t="shared" si="83"/>
        <v>14</v>
      </c>
      <c r="Z639" s="11">
        <f t="shared" si="84"/>
        <v>0</v>
      </c>
      <c r="AA639" s="11">
        <f t="shared" si="85"/>
        <v>0</v>
      </c>
      <c r="AB639" s="11">
        <f t="shared" si="79"/>
        <v>6</v>
      </c>
      <c r="AC639" s="11">
        <f t="shared" si="80"/>
        <v>0</v>
      </c>
    </row>
    <row r="640" spans="1:29">
      <c r="A640" s="13" t="str">
        <f t="shared" si="81"/>
        <v>MARV1_09_8B_717</v>
      </c>
      <c r="B640" s="13" t="s">
        <v>596</v>
      </c>
      <c r="C640">
        <v>717</v>
      </c>
      <c r="D640">
        <v>1</v>
      </c>
      <c r="E640" s="3">
        <v>2</v>
      </c>
      <c r="F640" s="3">
        <v>134</v>
      </c>
      <c r="G640" s="2">
        <v>11.838003049999999</v>
      </c>
      <c r="H640" s="4">
        <v>1</v>
      </c>
      <c r="I640" s="4">
        <v>2</v>
      </c>
      <c r="J640" s="4" t="s">
        <v>21</v>
      </c>
      <c r="K640" s="4">
        <v>2</v>
      </c>
      <c r="L640" s="4">
        <v>137</v>
      </c>
      <c r="O640" s="4">
        <v>-99</v>
      </c>
      <c r="P640" s="4">
        <v>-99</v>
      </c>
      <c r="W640" s="11">
        <f t="shared" si="82"/>
        <v>0</v>
      </c>
      <c r="X640" s="11">
        <f>VLOOKUP(A640,[1]TREE_DATA!$D$2:$L$28073,9,FALSE)</f>
        <v>12</v>
      </c>
      <c r="Y640" s="11">
        <f t="shared" si="83"/>
        <v>12</v>
      </c>
      <c r="Z640" s="11">
        <f t="shared" si="84"/>
        <v>0</v>
      </c>
      <c r="AA640" s="11">
        <f t="shared" si="85"/>
        <v>0</v>
      </c>
      <c r="AB640" s="11">
        <f t="shared" si="79"/>
        <v>3</v>
      </c>
      <c r="AC640" s="11">
        <f t="shared" si="80"/>
        <v>0</v>
      </c>
    </row>
    <row r="641" spans="1:29">
      <c r="A641" s="13" t="str">
        <f t="shared" si="81"/>
        <v>MARV1_09_8B_225</v>
      </c>
      <c r="B641" s="13" t="s">
        <v>596</v>
      </c>
      <c r="C641">
        <v>225</v>
      </c>
      <c r="D641">
        <v>1</v>
      </c>
      <c r="E641" s="3">
        <v>4</v>
      </c>
      <c r="F641" s="3">
        <v>140</v>
      </c>
      <c r="G641" s="2">
        <v>13.85100183</v>
      </c>
      <c r="H641" s="4">
        <v>2</v>
      </c>
      <c r="I641" s="4">
        <v>4</v>
      </c>
      <c r="J641" s="4" t="s">
        <v>185</v>
      </c>
      <c r="K641" s="4">
        <v>2</v>
      </c>
      <c r="L641" s="4">
        <v>146</v>
      </c>
      <c r="O641" s="4">
        <v>-99</v>
      </c>
      <c r="P641" s="4">
        <v>-99</v>
      </c>
      <c r="W641" s="11">
        <f t="shared" si="82"/>
        <v>0</v>
      </c>
      <c r="X641" s="11">
        <f>VLOOKUP(A641,[1]TREE_DATA!$D$2:$L$28073,9,FALSE)</f>
        <v>11</v>
      </c>
      <c r="Y641" s="11">
        <f t="shared" si="83"/>
        <v>12</v>
      </c>
      <c r="Z641" s="11">
        <f t="shared" si="84"/>
        <v>0</v>
      </c>
      <c r="AA641" s="11">
        <f t="shared" si="85"/>
        <v>0</v>
      </c>
      <c r="AB641" s="11">
        <f t="shared" si="79"/>
        <v>6</v>
      </c>
      <c r="AC641" s="11">
        <f t="shared" si="80"/>
        <v>0</v>
      </c>
    </row>
    <row r="642" spans="1:29">
      <c r="A642" s="13" t="str">
        <f t="shared" si="81"/>
        <v>MARV1_09_8B_222</v>
      </c>
      <c r="B642" s="13" t="s">
        <v>596</v>
      </c>
      <c r="C642">
        <v>222</v>
      </c>
      <c r="D642">
        <v>1</v>
      </c>
      <c r="E642" s="3">
        <v>2</v>
      </c>
      <c r="F642" s="3">
        <v>195</v>
      </c>
      <c r="G642" s="2">
        <v>15.88600793</v>
      </c>
      <c r="H642" s="4">
        <v>1</v>
      </c>
      <c r="I642" s="4">
        <v>2</v>
      </c>
      <c r="J642" s="4">
        <v>11</v>
      </c>
      <c r="K642" s="4">
        <v>1</v>
      </c>
      <c r="L642" s="4">
        <v>205</v>
      </c>
      <c r="O642" s="4">
        <v>-99</v>
      </c>
      <c r="P642" s="4">
        <v>-99</v>
      </c>
      <c r="W642" s="11">
        <f t="shared" si="82"/>
        <v>0</v>
      </c>
      <c r="X642" s="11">
        <f>VLOOKUP(A642,[1]TREE_DATA!$D$2:$L$28073,9,FALSE)</f>
        <v>11</v>
      </c>
      <c r="Y642" s="11">
        <f t="shared" si="83"/>
        <v>11</v>
      </c>
      <c r="Z642" s="11">
        <f t="shared" si="84"/>
        <v>0</v>
      </c>
      <c r="AA642" s="11">
        <f t="shared" si="85"/>
        <v>0</v>
      </c>
      <c r="AB642" s="11">
        <f t="shared" si="79"/>
        <v>10</v>
      </c>
      <c r="AC642" s="11">
        <f t="shared" si="80"/>
        <v>0</v>
      </c>
    </row>
    <row r="643" spans="1:29">
      <c r="A643" s="13" t="str">
        <f t="shared" si="81"/>
        <v>MARV1_09_8B_719</v>
      </c>
      <c r="B643" s="13" t="s">
        <v>596</v>
      </c>
      <c r="C643">
        <v>719</v>
      </c>
      <c r="D643">
        <v>1</v>
      </c>
      <c r="E643" s="3">
        <v>2</v>
      </c>
      <c r="F643" s="3">
        <v>109</v>
      </c>
      <c r="G643" s="2">
        <v>12.52001038</v>
      </c>
      <c r="H643" s="4">
        <v>2</v>
      </c>
      <c r="I643" s="4">
        <v>2</v>
      </c>
      <c r="J643" s="4">
        <v>11</v>
      </c>
      <c r="K643" s="4">
        <v>2</v>
      </c>
      <c r="L643" s="4">
        <v>114</v>
      </c>
      <c r="M643" s="4" t="s">
        <v>590</v>
      </c>
      <c r="N643" s="4">
        <v>9</v>
      </c>
      <c r="O643" s="4">
        <v>9.5</v>
      </c>
      <c r="P643" s="4">
        <v>2.5</v>
      </c>
      <c r="Q643" s="4">
        <v>4</v>
      </c>
      <c r="R643" s="4">
        <v>1</v>
      </c>
      <c r="S643" s="4">
        <v>3</v>
      </c>
      <c r="T643" s="4">
        <v>40</v>
      </c>
      <c r="U643" s="4" t="s">
        <v>594</v>
      </c>
      <c r="W643" s="11">
        <f t="shared" si="82"/>
        <v>0</v>
      </c>
      <c r="X643" s="11">
        <f>VLOOKUP(A643,[1]TREE_DATA!$D$2:$L$28073,9,FALSE)</f>
        <v>11</v>
      </c>
      <c r="Y643" s="11">
        <f t="shared" si="83"/>
        <v>11</v>
      </c>
      <c r="Z643" s="11">
        <f t="shared" si="84"/>
        <v>0</v>
      </c>
      <c r="AA643" s="11">
        <f t="shared" si="85"/>
        <v>0</v>
      </c>
      <c r="AB643" s="11">
        <f t="shared" si="79"/>
        <v>5</v>
      </c>
      <c r="AC643" s="11">
        <f t="shared" si="80"/>
        <v>0</v>
      </c>
    </row>
    <row r="644" spans="1:29">
      <c r="A644" s="13" t="str">
        <f t="shared" si="81"/>
        <v>MARV1_09_8B_224</v>
      </c>
      <c r="B644" s="13" t="s">
        <v>596</v>
      </c>
      <c r="C644">
        <v>224</v>
      </c>
      <c r="D644">
        <v>1</v>
      </c>
      <c r="E644" s="3">
        <v>2</v>
      </c>
      <c r="F644" s="3">
        <v>148</v>
      </c>
      <c r="G644" s="2">
        <v>15.037004270000001</v>
      </c>
      <c r="H644" s="4">
        <v>1</v>
      </c>
      <c r="I644" s="4">
        <v>2</v>
      </c>
      <c r="J644" s="4">
        <v>11</v>
      </c>
      <c r="K644" s="4">
        <v>2</v>
      </c>
      <c r="L644" s="4">
        <v>161</v>
      </c>
      <c r="O644" s="4">
        <v>-99</v>
      </c>
      <c r="P644" s="4">
        <v>-99</v>
      </c>
      <c r="W644" s="11">
        <f t="shared" si="82"/>
        <v>0</v>
      </c>
      <c r="X644" s="11">
        <f>VLOOKUP(A644,[1]TREE_DATA!$D$2:$L$28073,9,FALSE)</f>
        <v>11</v>
      </c>
      <c r="Y644" s="11">
        <f t="shared" si="83"/>
        <v>11</v>
      </c>
      <c r="Z644" s="11">
        <f t="shared" si="84"/>
        <v>0</v>
      </c>
      <c r="AA644" s="11">
        <f t="shared" si="85"/>
        <v>0</v>
      </c>
      <c r="AB644" s="11">
        <f t="shared" si="79"/>
        <v>13</v>
      </c>
      <c r="AC644" s="11">
        <f t="shared" si="80"/>
        <v>0</v>
      </c>
    </row>
    <row r="645" spans="1:29">
      <c r="A645" s="13" t="str">
        <f t="shared" si="81"/>
        <v>MARV1_09_8B_223</v>
      </c>
      <c r="B645" s="13" t="s">
        <v>596</v>
      </c>
      <c r="C645">
        <v>223</v>
      </c>
      <c r="D645">
        <v>1</v>
      </c>
      <c r="E645" s="3">
        <v>2</v>
      </c>
      <c r="F645" s="3">
        <v>140</v>
      </c>
      <c r="G645" s="2">
        <v>10.061005489999999</v>
      </c>
      <c r="H645" s="4">
        <v>2</v>
      </c>
      <c r="I645" s="4">
        <v>2</v>
      </c>
      <c r="J645" s="4" t="s">
        <v>185</v>
      </c>
      <c r="K645" s="4">
        <v>2</v>
      </c>
      <c r="L645" s="4">
        <v>146</v>
      </c>
      <c r="O645" s="4">
        <v>-99</v>
      </c>
      <c r="P645" s="4">
        <v>-99</v>
      </c>
      <c r="W645" s="11">
        <f t="shared" si="82"/>
        <v>0</v>
      </c>
      <c r="X645" s="11">
        <f>VLOOKUP(A645,[1]TREE_DATA!$D$2:$L$28073,9,FALSE)</f>
        <v>12</v>
      </c>
      <c r="Y645" s="11">
        <f t="shared" si="83"/>
        <v>12</v>
      </c>
      <c r="Z645" s="11">
        <f t="shared" si="84"/>
        <v>0</v>
      </c>
      <c r="AA645" s="11">
        <f t="shared" si="85"/>
        <v>0</v>
      </c>
      <c r="AB645" s="11">
        <f t="shared" si="79"/>
        <v>6</v>
      </c>
      <c r="AC645" s="11">
        <f t="shared" si="80"/>
        <v>0</v>
      </c>
    </row>
    <row r="646" spans="1:29">
      <c r="A646" s="13" t="str">
        <f t="shared" si="81"/>
        <v>MARV1_09_8B_226</v>
      </c>
      <c r="B646" s="13" t="s">
        <v>596</v>
      </c>
      <c r="C646">
        <v>226</v>
      </c>
      <c r="D646">
        <v>1</v>
      </c>
      <c r="E646" s="3">
        <v>2</v>
      </c>
      <c r="F646" s="3">
        <v>181</v>
      </c>
      <c r="G646" s="2">
        <v>17.035000610000001</v>
      </c>
      <c r="H646" s="4">
        <v>1</v>
      </c>
      <c r="I646" s="4">
        <v>2</v>
      </c>
      <c r="J646" s="4" t="s">
        <v>21</v>
      </c>
      <c r="K646" s="4">
        <v>2</v>
      </c>
      <c r="L646" s="4">
        <v>191</v>
      </c>
      <c r="O646" s="4">
        <v>-99</v>
      </c>
      <c r="P646" s="4">
        <v>-99</v>
      </c>
      <c r="W646" s="11">
        <f t="shared" si="82"/>
        <v>0</v>
      </c>
      <c r="X646" s="11">
        <f>VLOOKUP(A646,[1]TREE_DATA!$D$2:$L$28073,9,FALSE)</f>
        <v>11</v>
      </c>
      <c r="Y646" s="11">
        <f t="shared" si="83"/>
        <v>12</v>
      </c>
      <c r="Z646" s="11">
        <f t="shared" si="84"/>
        <v>0</v>
      </c>
      <c r="AA646" s="11">
        <f t="shared" si="85"/>
        <v>0</v>
      </c>
      <c r="AB646" s="11">
        <f t="shared" si="79"/>
        <v>10</v>
      </c>
      <c r="AC646" s="11">
        <f t="shared" si="80"/>
        <v>0</v>
      </c>
    </row>
    <row r="647" spans="1:29">
      <c r="A647" s="13" t="str">
        <f t="shared" si="81"/>
        <v>MARV1_09_8B_758</v>
      </c>
      <c r="B647" s="13" t="s">
        <v>596</v>
      </c>
      <c r="C647">
        <v>758</v>
      </c>
      <c r="D647">
        <v>1</v>
      </c>
      <c r="E647" s="3">
        <v>2</v>
      </c>
      <c r="F647" s="3">
        <v>136</v>
      </c>
      <c r="H647" s="4">
        <v>2</v>
      </c>
      <c r="I647" s="4">
        <v>2</v>
      </c>
      <c r="J647" s="4" t="s">
        <v>21</v>
      </c>
      <c r="K647" s="4">
        <v>2</v>
      </c>
      <c r="L647" s="4">
        <v>139</v>
      </c>
      <c r="O647" s="4">
        <v>-99</v>
      </c>
      <c r="P647" s="4">
        <v>-99</v>
      </c>
      <c r="W647" s="11">
        <f t="shared" si="82"/>
        <v>0</v>
      </c>
      <c r="X647" s="11">
        <f>VLOOKUP(A647,[1]TREE_DATA!$D$2:$L$28073,9,FALSE)</f>
        <v>12</v>
      </c>
      <c r="Y647" s="11">
        <f t="shared" si="83"/>
        <v>12</v>
      </c>
      <c r="Z647" s="11">
        <f t="shared" si="84"/>
        <v>0</v>
      </c>
      <c r="AA647" s="11">
        <f t="shared" si="85"/>
        <v>0</v>
      </c>
      <c r="AB647" s="11">
        <f t="shared" ref="AB647:AB710" si="86">IF(Y647&lt;21,L647-F647,"")</f>
        <v>3</v>
      </c>
      <c r="AC647" s="11">
        <f t="shared" ref="AC647:AC710" si="87">IF(Y647&lt;21,IF(ABS(L647-F647)&gt;50,1,0),0)</f>
        <v>0</v>
      </c>
    </row>
    <row r="648" spans="1:29">
      <c r="A648" s="13" t="str">
        <f t="shared" ref="A648:A711" si="88">CONCATENATE(B648,"_",C648)</f>
        <v>MARV1_09_8B_720</v>
      </c>
      <c r="B648" s="13" t="s">
        <v>596</v>
      </c>
      <c r="C648">
        <v>720</v>
      </c>
      <c r="D648">
        <v>1</v>
      </c>
      <c r="E648" s="3">
        <v>2</v>
      </c>
      <c r="F648" s="3">
        <v>103</v>
      </c>
      <c r="G648" s="2">
        <v>9.8570097659999991</v>
      </c>
      <c r="H648" s="4">
        <v>2</v>
      </c>
      <c r="I648" s="4">
        <v>2</v>
      </c>
      <c r="J648" s="4">
        <v>11</v>
      </c>
      <c r="K648" s="4">
        <v>2</v>
      </c>
      <c r="L648" s="4">
        <v>111</v>
      </c>
      <c r="O648" s="4">
        <v>-99</v>
      </c>
      <c r="P648" s="4">
        <v>-99</v>
      </c>
      <c r="W648" s="11">
        <f t="shared" si="82"/>
        <v>0</v>
      </c>
      <c r="X648" s="11">
        <f>VLOOKUP(A648,[1]TREE_DATA!$D$2:$L$28073,9,FALSE)</f>
        <v>12</v>
      </c>
      <c r="Y648" s="11">
        <f t="shared" si="83"/>
        <v>11</v>
      </c>
      <c r="Z648" s="11">
        <f t="shared" si="84"/>
        <v>0</v>
      </c>
      <c r="AA648" s="11">
        <f t="shared" si="85"/>
        <v>0</v>
      </c>
      <c r="AB648" s="11">
        <f t="shared" si="86"/>
        <v>8</v>
      </c>
      <c r="AC648" s="11">
        <f t="shared" si="87"/>
        <v>0</v>
      </c>
    </row>
    <row r="649" spans="1:29">
      <c r="A649" s="13" t="str">
        <f t="shared" si="88"/>
        <v>MARV1_09_8B_227</v>
      </c>
      <c r="B649" s="13" t="s">
        <v>596</v>
      </c>
      <c r="C649">
        <v>227</v>
      </c>
      <c r="D649">
        <v>1</v>
      </c>
      <c r="E649" s="3">
        <v>2</v>
      </c>
      <c r="F649" s="3">
        <v>177</v>
      </c>
      <c r="G649" s="2">
        <v>16.41300549</v>
      </c>
      <c r="H649" s="4">
        <v>1</v>
      </c>
      <c r="I649" s="4">
        <v>2</v>
      </c>
      <c r="J649" s="4" t="s">
        <v>21</v>
      </c>
      <c r="K649" s="4">
        <v>2</v>
      </c>
      <c r="L649" s="4">
        <v>193</v>
      </c>
      <c r="O649" s="4">
        <v>-99</v>
      </c>
      <c r="P649" s="4">
        <v>-99</v>
      </c>
      <c r="W649" s="11">
        <f t="shared" si="82"/>
        <v>0</v>
      </c>
      <c r="X649" s="11">
        <f>VLOOKUP(A649,[1]TREE_DATA!$D$2:$L$28073,9,FALSE)</f>
        <v>11</v>
      </c>
      <c r="Y649" s="11">
        <f t="shared" si="83"/>
        <v>12</v>
      </c>
      <c r="Z649" s="11">
        <f t="shared" si="84"/>
        <v>0</v>
      </c>
      <c r="AA649" s="11">
        <f t="shared" si="85"/>
        <v>0</v>
      </c>
      <c r="AB649" s="11">
        <f t="shared" si="86"/>
        <v>16</v>
      </c>
      <c r="AC649" s="11">
        <f t="shared" si="87"/>
        <v>0</v>
      </c>
    </row>
    <row r="650" spans="1:29">
      <c r="A650" s="13" t="str">
        <f t="shared" si="88"/>
        <v>MARV1_09_8B_266</v>
      </c>
      <c r="B650" s="13" t="s">
        <v>596</v>
      </c>
      <c r="C650">
        <v>266</v>
      </c>
      <c r="D650">
        <v>1</v>
      </c>
      <c r="E650" s="3">
        <v>2</v>
      </c>
      <c r="F650" s="3">
        <v>202</v>
      </c>
      <c r="G650" s="2">
        <v>17.0350061</v>
      </c>
      <c r="H650" s="4">
        <v>1</v>
      </c>
      <c r="I650" s="4">
        <v>2</v>
      </c>
      <c r="J650" s="4">
        <v>11</v>
      </c>
      <c r="K650" s="4">
        <v>1</v>
      </c>
      <c r="L650" s="4">
        <v>207</v>
      </c>
      <c r="O650" s="4">
        <v>-99</v>
      </c>
      <c r="P650" s="4">
        <v>-99</v>
      </c>
      <c r="W650" s="11">
        <f t="shared" si="82"/>
        <v>0</v>
      </c>
      <c r="X650" s="11">
        <f>VLOOKUP(A650,[1]TREE_DATA!$D$2:$L$28073,9,FALSE)</f>
        <v>11</v>
      </c>
      <c r="Y650" s="11">
        <f t="shared" si="83"/>
        <v>11</v>
      </c>
      <c r="Z650" s="11">
        <f t="shared" si="84"/>
        <v>0</v>
      </c>
      <c r="AA650" s="11">
        <f t="shared" si="85"/>
        <v>0</v>
      </c>
      <c r="AB650" s="11">
        <f t="shared" si="86"/>
        <v>5</v>
      </c>
      <c r="AC650" s="11">
        <f t="shared" si="87"/>
        <v>0</v>
      </c>
    </row>
    <row r="651" spans="1:29">
      <c r="A651" s="13" t="str">
        <f t="shared" si="88"/>
        <v>MARV1_09_8B_229</v>
      </c>
      <c r="B651" s="13" t="s">
        <v>596</v>
      </c>
      <c r="C651">
        <v>229</v>
      </c>
      <c r="D651">
        <v>1</v>
      </c>
      <c r="E651" s="3">
        <v>2</v>
      </c>
      <c r="F651" s="3">
        <v>207</v>
      </c>
      <c r="G651" s="2">
        <v>14.84000488</v>
      </c>
      <c r="H651" s="4">
        <v>1</v>
      </c>
      <c r="I651" s="4">
        <v>2</v>
      </c>
      <c r="J651" s="4" t="s">
        <v>21</v>
      </c>
      <c r="K651" s="4">
        <v>1</v>
      </c>
      <c r="L651" s="4">
        <v>208</v>
      </c>
      <c r="O651" s="4">
        <v>-99</v>
      </c>
      <c r="P651" s="4">
        <v>-99</v>
      </c>
      <c r="W651" s="11">
        <f t="shared" si="82"/>
        <v>0</v>
      </c>
      <c r="X651" s="11">
        <f>VLOOKUP(A651,[1]TREE_DATA!$D$2:$L$28073,9,FALSE)</f>
        <v>11</v>
      </c>
      <c r="Y651" s="11">
        <f t="shared" si="83"/>
        <v>12</v>
      </c>
      <c r="Z651" s="11">
        <f t="shared" si="84"/>
        <v>0</v>
      </c>
      <c r="AA651" s="11">
        <f t="shared" si="85"/>
        <v>0</v>
      </c>
      <c r="AB651" s="11">
        <f t="shared" si="86"/>
        <v>1</v>
      </c>
      <c r="AC651" s="11">
        <f t="shared" si="87"/>
        <v>0</v>
      </c>
    </row>
    <row r="652" spans="1:29">
      <c r="A652" s="13" t="str">
        <f t="shared" si="88"/>
        <v>MARV1_09_8B_228</v>
      </c>
      <c r="B652" s="13" t="s">
        <v>596</v>
      </c>
      <c r="C652">
        <v>228</v>
      </c>
      <c r="D652">
        <v>1</v>
      </c>
      <c r="E652" s="3">
        <v>2</v>
      </c>
      <c r="F652" s="3">
        <v>191</v>
      </c>
      <c r="G652" s="2">
        <v>17.823006710000001</v>
      </c>
      <c r="H652" s="4">
        <v>1</v>
      </c>
      <c r="I652" s="4">
        <v>2</v>
      </c>
      <c r="J652" s="4" t="s">
        <v>20</v>
      </c>
      <c r="K652" s="4">
        <v>1</v>
      </c>
      <c r="L652" s="4">
        <v>200</v>
      </c>
      <c r="M652" s="4" t="s">
        <v>591</v>
      </c>
      <c r="N652" s="4">
        <v>17</v>
      </c>
      <c r="O652" s="4">
        <v>19</v>
      </c>
      <c r="P652" s="4">
        <v>8</v>
      </c>
      <c r="W652" s="11">
        <f t="shared" si="82"/>
        <v>0</v>
      </c>
      <c r="X652" s="11">
        <f>VLOOKUP(A652,[1]TREE_DATA!$D$2:$L$28073,9,FALSE)</f>
        <v>11</v>
      </c>
      <c r="Y652" s="11">
        <f t="shared" si="83"/>
        <v>12</v>
      </c>
      <c r="Z652" s="11">
        <f t="shared" si="84"/>
        <v>0</v>
      </c>
      <c r="AA652" s="11">
        <f t="shared" si="85"/>
        <v>0</v>
      </c>
      <c r="AB652" s="11">
        <f t="shared" si="86"/>
        <v>9</v>
      </c>
      <c r="AC652" s="11">
        <f t="shared" si="87"/>
        <v>0</v>
      </c>
    </row>
    <row r="653" spans="1:29">
      <c r="A653" s="13" t="str">
        <f t="shared" si="88"/>
        <v>MARV1_09_8B_721</v>
      </c>
      <c r="B653" s="13" t="s">
        <v>596</v>
      </c>
      <c r="C653">
        <v>721</v>
      </c>
      <c r="D653">
        <v>1</v>
      </c>
      <c r="E653" s="3">
        <v>2</v>
      </c>
      <c r="F653" s="3">
        <v>76</v>
      </c>
      <c r="H653" s="4">
        <v>2</v>
      </c>
      <c r="I653" s="4">
        <v>2</v>
      </c>
      <c r="J653" s="4">
        <v>11</v>
      </c>
      <c r="K653" s="4">
        <v>2</v>
      </c>
      <c r="L653" s="4">
        <v>80</v>
      </c>
      <c r="O653" s="4">
        <v>-99</v>
      </c>
      <c r="P653" s="4">
        <v>-99</v>
      </c>
      <c r="W653" s="11">
        <f t="shared" si="82"/>
        <v>0</v>
      </c>
      <c r="X653" s="11">
        <f>VLOOKUP(A653,[1]TREE_DATA!$D$2:$L$28073,9,FALSE)</f>
        <v>12</v>
      </c>
      <c r="Y653" s="11">
        <f t="shared" si="83"/>
        <v>11</v>
      </c>
      <c r="Z653" s="11">
        <f t="shared" si="84"/>
        <v>0</v>
      </c>
      <c r="AA653" s="11">
        <f t="shared" si="85"/>
        <v>0</v>
      </c>
      <c r="AB653" s="11">
        <f t="shared" si="86"/>
        <v>4</v>
      </c>
      <c r="AC653" s="11">
        <f t="shared" si="87"/>
        <v>0</v>
      </c>
    </row>
    <row r="654" spans="1:29">
      <c r="A654" s="13" t="str">
        <f t="shared" si="88"/>
        <v>MARV1_09_8B_231</v>
      </c>
      <c r="B654" s="13" t="s">
        <v>596</v>
      </c>
      <c r="C654">
        <v>231</v>
      </c>
      <c r="D654">
        <v>1</v>
      </c>
      <c r="E654" s="3">
        <v>2</v>
      </c>
      <c r="F654" s="3">
        <v>162</v>
      </c>
      <c r="G654" s="2">
        <v>13.34600854</v>
      </c>
      <c r="H654" s="4">
        <v>1</v>
      </c>
      <c r="I654" s="4">
        <v>2</v>
      </c>
      <c r="J654" s="4" t="s">
        <v>21</v>
      </c>
      <c r="K654" s="4">
        <v>2</v>
      </c>
      <c r="L654" s="4">
        <v>170</v>
      </c>
      <c r="O654" s="4">
        <v>-99</v>
      </c>
      <c r="P654" s="4">
        <v>-99</v>
      </c>
      <c r="W654" s="11">
        <f t="shared" si="82"/>
        <v>0</v>
      </c>
      <c r="X654" s="11">
        <f>VLOOKUP(A654,[1]TREE_DATA!$D$2:$L$28073,9,FALSE)</f>
        <v>11</v>
      </c>
      <c r="Y654" s="11">
        <f t="shared" si="83"/>
        <v>12</v>
      </c>
      <c r="Z654" s="11">
        <f t="shared" si="84"/>
        <v>0</v>
      </c>
      <c r="AA654" s="11">
        <f t="shared" si="85"/>
        <v>0</v>
      </c>
      <c r="AB654" s="11">
        <f t="shared" si="86"/>
        <v>8</v>
      </c>
      <c r="AC654" s="11">
        <f t="shared" si="87"/>
        <v>0</v>
      </c>
    </row>
    <row r="655" spans="1:29">
      <c r="A655" s="13" t="str">
        <f t="shared" si="88"/>
        <v>MARV1_09_8B_722</v>
      </c>
      <c r="B655" s="13" t="s">
        <v>596</v>
      </c>
      <c r="C655">
        <v>722</v>
      </c>
      <c r="D655">
        <v>1</v>
      </c>
      <c r="E655" s="3">
        <v>2</v>
      </c>
      <c r="F655" s="3">
        <v>54</v>
      </c>
      <c r="H655" s="4">
        <v>2</v>
      </c>
      <c r="I655" s="4">
        <v>2</v>
      </c>
      <c r="J655" s="4">
        <v>11</v>
      </c>
      <c r="K655" s="4">
        <v>2</v>
      </c>
      <c r="L655" s="4">
        <v>52</v>
      </c>
      <c r="M655" s="4" t="s">
        <v>590</v>
      </c>
      <c r="N655" s="4">
        <v>0.01</v>
      </c>
      <c r="O655" s="4">
        <v>6</v>
      </c>
      <c r="P655" s="4">
        <v>3</v>
      </c>
      <c r="Q655" s="4">
        <v>1</v>
      </c>
      <c r="R655" s="4">
        <v>0.5</v>
      </c>
      <c r="S655" s="4">
        <v>0.7</v>
      </c>
      <c r="T655" s="4">
        <v>33</v>
      </c>
      <c r="W655" s="11">
        <f t="shared" si="82"/>
        <v>0</v>
      </c>
      <c r="X655" s="11">
        <f>VLOOKUP(A655,[1]TREE_DATA!$D$2:$L$28073,9,FALSE)</f>
        <v>12</v>
      </c>
      <c r="Y655" s="11">
        <f t="shared" si="83"/>
        <v>11</v>
      </c>
      <c r="Z655" s="11">
        <f t="shared" si="84"/>
        <v>0</v>
      </c>
      <c r="AA655" s="11">
        <f t="shared" si="85"/>
        <v>0</v>
      </c>
      <c r="AB655" s="11">
        <f t="shared" si="86"/>
        <v>-2</v>
      </c>
      <c r="AC655" s="11">
        <f t="shared" si="87"/>
        <v>0</v>
      </c>
    </row>
    <row r="656" spans="1:29">
      <c r="A656" s="13" t="str">
        <f t="shared" si="88"/>
        <v>MARV1_09_8B_759</v>
      </c>
      <c r="B656" s="13" t="s">
        <v>596</v>
      </c>
      <c r="C656">
        <v>759</v>
      </c>
      <c r="D656">
        <v>1</v>
      </c>
      <c r="E656" s="3">
        <v>2</v>
      </c>
      <c r="F656" s="3">
        <v>145</v>
      </c>
      <c r="G656" s="2">
        <v>15.138010380000001</v>
      </c>
      <c r="H656" s="4">
        <v>1</v>
      </c>
      <c r="I656" s="4">
        <v>2</v>
      </c>
      <c r="J656" s="4">
        <v>11</v>
      </c>
      <c r="K656" s="4">
        <v>2</v>
      </c>
      <c r="L656" s="4">
        <v>147</v>
      </c>
      <c r="O656" s="4">
        <v>-99</v>
      </c>
      <c r="P656" s="4">
        <v>-99</v>
      </c>
      <c r="W656" s="11">
        <f t="shared" si="82"/>
        <v>0</v>
      </c>
      <c r="X656" s="11">
        <f>VLOOKUP(A656,[1]TREE_DATA!$D$2:$L$28073,9,FALSE)</f>
        <v>11</v>
      </c>
      <c r="Y656" s="11">
        <f t="shared" si="83"/>
        <v>11</v>
      </c>
      <c r="Z656" s="11">
        <f t="shared" si="84"/>
        <v>0</v>
      </c>
      <c r="AA656" s="11">
        <f t="shared" si="85"/>
        <v>0</v>
      </c>
      <c r="AB656" s="11">
        <f t="shared" si="86"/>
        <v>2</v>
      </c>
      <c r="AC656" s="11">
        <f t="shared" si="87"/>
        <v>0</v>
      </c>
    </row>
    <row r="657" spans="1:29">
      <c r="A657" s="13" t="str">
        <f t="shared" si="88"/>
        <v>MARV1_09_8B_230</v>
      </c>
      <c r="B657" s="13" t="s">
        <v>596</v>
      </c>
      <c r="C657">
        <v>230</v>
      </c>
      <c r="D657">
        <v>1</v>
      </c>
      <c r="E657" s="3">
        <v>2</v>
      </c>
      <c r="F657" s="3">
        <v>206</v>
      </c>
      <c r="G657" s="2">
        <v>17.085997559999999</v>
      </c>
      <c r="H657" s="4">
        <v>1</v>
      </c>
      <c r="I657" s="4">
        <v>2</v>
      </c>
      <c r="J657" s="4" t="s">
        <v>21</v>
      </c>
      <c r="K657" s="4">
        <v>1</v>
      </c>
      <c r="L657" s="4">
        <v>215</v>
      </c>
      <c r="O657" s="4">
        <v>-99</v>
      </c>
      <c r="P657" s="4">
        <v>-99</v>
      </c>
      <c r="W657" s="11">
        <f t="shared" si="82"/>
        <v>0</v>
      </c>
      <c r="X657" s="11">
        <f>VLOOKUP(A657,[1]TREE_DATA!$D$2:$L$28073,9,FALSE)</f>
        <v>11</v>
      </c>
      <c r="Y657" s="11">
        <f t="shared" si="83"/>
        <v>12</v>
      </c>
      <c r="Z657" s="11">
        <f t="shared" si="84"/>
        <v>0</v>
      </c>
      <c r="AA657" s="11">
        <f t="shared" si="85"/>
        <v>0</v>
      </c>
      <c r="AB657" s="11">
        <f t="shared" si="86"/>
        <v>9</v>
      </c>
      <c r="AC657" s="11">
        <f t="shared" si="87"/>
        <v>0</v>
      </c>
    </row>
    <row r="658" spans="1:29">
      <c r="A658" s="13" t="str">
        <f t="shared" si="88"/>
        <v>MARV1_09_8B_760</v>
      </c>
      <c r="B658" s="13" t="s">
        <v>596</v>
      </c>
      <c r="C658">
        <v>760</v>
      </c>
      <c r="D658">
        <v>1</v>
      </c>
      <c r="E658" s="3">
        <v>2</v>
      </c>
      <c r="F658" s="3">
        <v>83</v>
      </c>
      <c r="H658" s="4">
        <v>2</v>
      </c>
      <c r="I658" s="4">
        <v>2</v>
      </c>
      <c r="J658" s="4">
        <v>11</v>
      </c>
      <c r="K658" s="4">
        <v>2</v>
      </c>
      <c r="L658" s="4">
        <v>81</v>
      </c>
      <c r="O658" s="4">
        <v>-99</v>
      </c>
      <c r="P658" s="4">
        <v>-99</v>
      </c>
      <c r="W658" s="11">
        <f t="shared" si="82"/>
        <v>0</v>
      </c>
      <c r="X658" s="11">
        <f>VLOOKUP(A658,[1]TREE_DATA!$D$2:$L$28073,9,FALSE)</f>
        <v>12</v>
      </c>
      <c r="Y658" s="11">
        <f t="shared" si="83"/>
        <v>11</v>
      </c>
      <c r="Z658" s="11">
        <f t="shared" si="84"/>
        <v>0</v>
      </c>
      <c r="AA658" s="11">
        <f t="shared" si="85"/>
        <v>0</v>
      </c>
      <c r="AB658" s="11">
        <f t="shared" si="86"/>
        <v>-2</v>
      </c>
      <c r="AC658" s="11">
        <f t="shared" si="87"/>
        <v>0</v>
      </c>
    </row>
    <row r="659" spans="1:29">
      <c r="A659" s="13" t="str">
        <f t="shared" si="88"/>
        <v>MARV1_09_8B_271</v>
      </c>
      <c r="B659" s="13" t="s">
        <v>596</v>
      </c>
      <c r="C659">
        <v>271</v>
      </c>
      <c r="D659">
        <v>1</v>
      </c>
      <c r="E659" s="3">
        <v>2</v>
      </c>
      <c r="F659" s="3">
        <v>177</v>
      </c>
      <c r="G659" s="2">
        <v>17.123011600000002</v>
      </c>
      <c r="H659" s="4">
        <v>1</v>
      </c>
      <c r="I659" s="4">
        <v>2</v>
      </c>
      <c r="J659" s="4">
        <v>11</v>
      </c>
      <c r="K659" s="4">
        <v>2</v>
      </c>
      <c r="L659" s="4">
        <v>186</v>
      </c>
      <c r="O659" s="4">
        <v>-99</v>
      </c>
      <c r="P659" s="4">
        <v>-99</v>
      </c>
      <c r="W659" s="11">
        <f t="shared" si="82"/>
        <v>0</v>
      </c>
      <c r="X659" s="11">
        <f>VLOOKUP(A659,[1]TREE_DATA!$D$2:$L$28073,9,FALSE)</f>
        <v>11</v>
      </c>
      <c r="Y659" s="11">
        <f t="shared" si="83"/>
        <v>11</v>
      </c>
      <c r="Z659" s="11">
        <f t="shared" si="84"/>
        <v>0</v>
      </c>
      <c r="AA659" s="11">
        <f t="shared" si="85"/>
        <v>0</v>
      </c>
      <c r="AB659" s="11">
        <f t="shared" si="86"/>
        <v>9</v>
      </c>
      <c r="AC659" s="11">
        <f t="shared" si="87"/>
        <v>0</v>
      </c>
    </row>
    <row r="660" spans="1:29">
      <c r="A660" s="13" t="str">
        <f t="shared" si="88"/>
        <v>MARV1_09_8B_235</v>
      </c>
      <c r="B660" s="13" t="s">
        <v>596</v>
      </c>
      <c r="C660">
        <v>235</v>
      </c>
      <c r="D660">
        <v>1</v>
      </c>
      <c r="E660" s="3">
        <v>2</v>
      </c>
      <c r="F660" s="3">
        <v>124</v>
      </c>
      <c r="G660" s="2">
        <v>10.68100183</v>
      </c>
      <c r="H660" s="4">
        <v>2</v>
      </c>
      <c r="I660" s="4">
        <v>2</v>
      </c>
      <c r="J660" s="4" t="s">
        <v>185</v>
      </c>
      <c r="K660" s="4">
        <v>2</v>
      </c>
      <c r="L660" s="4">
        <v>131</v>
      </c>
      <c r="O660" s="4">
        <v>-99</v>
      </c>
      <c r="P660" s="4">
        <v>-99</v>
      </c>
      <c r="W660" s="11">
        <f t="shared" si="82"/>
        <v>0</v>
      </c>
      <c r="X660" s="11">
        <f>VLOOKUP(A660,[1]TREE_DATA!$D$2:$L$28073,9,FALSE)</f>
        <v>12</v>
      </c>
      <c r="Y660" s="11">
        <f t="shared" si="83"/>
        <v>12</v>
      </c>
      <c r="Z660" s="11">
        <f t="shared" si="84"/>
        <v>0</v>
      </c>
      <c r="AA660" s="11">
        <f t="shared" si="85"/>
        <v>0</v>
      </c>
      <c r="AB660" s="11">
        <f t="shared" si="86"/>
        <v>7</v>
      </c>
      <c r="AC660" s="11">
        <f t="shared" si="87"/>
        <v>0</v>
      </c>
    </row>
    <row r="661" spans="1:29">
      <c r="A661" s="13" t="str">
        <f t="shared" si="88"/>
        <v>MARV1_09_8B_233</v>
      </c>
      <c r="B661" s="13" t="s">
        <v>596</v>
      </c>
      <c r="C661">
        <v>233</v>
      </c>
      <c r="D661">
        <v>1</v>
      </c>
      <c r="E661" s="3">
        <v>2</v>
      </c>
      <c r="F661" s="3">
        <v>269</v>
      </c>
      <c r="G661" s="2">
        <v>19.442009160000001</v>
      </c>
      <c r="H661" s="4">
        <v>1</v>
      </c>
      <c r="I661" s="4">
        <v>2</v>
      </c>
      <c r="J661" s="4">
        <v>11</v>
      </c>
      <c r="K661" s="4">
        <v>1</v>
      </c>
      <c r="L661" s="4">
        <v>288</v>
      </c>
      <c r="M661" s="4" t="s">
        <v>591</v>
      </c>
      <c r="N661" s="4">
        <v>25</v>
      </c>
      <c r="O661" s="4">
        <v>19.5</v>
      </c>
      <c r="P661" s="4">
        <v>5</v>
      </c>
      <c r="W661" s="11">
        <f t="shared" si="82"/>
        <v>0</v>
      </c>
      <c r="X661" s="11">
        <f>VLOOKUP(A661,[1]TREE_DATA!$D$2:$L$28073,9,FALSE)</f>
        <v>11</v>
      </c>
      <c r="Y661" s="11">
        <f t="shared" si="83"/>
        <v>11</v>
      </c>
      <c r="Z661" s="11">
        <f t="shared" si="84"/>
        <v>0</v>
      </c>
      <c r="AA661" s="11">
        <f t="shared" si="85"/>
        <v>0</v>
      </c>
      <c r="AB661" s="11">
        <f t="shared" si="86"/>
        <v>19</v>
      </c>
      <c r="AC661" s="11">
        <f t="shared" si="87"/>
        <v>0</v>
      </c>
    </row>
    <row r="662" spans="1:29">
      <c r="A662" s="13" t="str">
        <f t="shared" si="88"/>
        <v>MARV1_09_8B_236</v>
      </c>
      <c r="B662" s="13" t="s">
        <v>596</v>
      </c>
      <c r="C662">
        <v>236</v>
      </c>
      <c r="D662">
        <v>1</v>
      </c>
      <c r="E662" s="3">
        <v>2</v>
      </c>
      <c r="F662" s="3">
        <v>182</v>
      </c>
      <c r="G662" s="2">
        <v>14.46901038</v>
      </c>
      <c r="H662" s="4">
        <v>1</v>
      </c>
      <c r="I662" s="4">
        <v>2</v>
      </c>
      <c r="J662" s="4">
        <v>11</v>
      </c>
      <c r="K662" s="4">
        <v>2</v>
      </c>
      <c r="L662" s="4">
        <v>189</v>
      </c>
      <c r="O662" s="4">
        <v>-99</v>
      </c>
      <c r="P662" s="4">
        <v>-99</v>
      </c>
      <c r="W662" s="11">
        <f t="shared" si="82"/>
        <v>0</v>
      </c>
      <c r="X662" s="11">
        <f>VLOOKUP(A662,[1]TREE_DATA!$D$2:$L$28073,9,FALSE)</f>
        <v>12</v>
      </c>
      <c r="Y662" s="11">
        <f t="shared" si="83"/>
        <v>11</v>
      </c>
      <c r="Z662" s="11">
        <f t="shared" si="84"/>
        <v>0</v>
      </c>
      <c r="AA662" s="11">
        <f t="shared" si="85"/>
        <v>0</v>
      </c>
      <c r="AB662" s="11">
        <f t="shared" si="86"/>
        <v>7</v>
      </c>
      <c r="AC662" s="11">
        <f t="shared" si="87"/>
        <v>0</v>
      </c>
    </row>
    <row r="663" spans="1:29">
      <c r="A663" s="13" t="str">
        <f t="shared" si="88"/>
        <v>MARV1_09_8B_275</v>
      </c>
      <c r="B663" s="13" t="s">
        <v>596</v>
      </c>
      <c r="C663">
        <v>275</v>
      </c>
      <c r="D663">
        <v>1</v>
      </c>
      <c r="E663" s="3">
        <v>2</v>
      </c>
      <c r="F663" s="3">
        <v>197</v>
      </c>
      <c r="G663" s="2">
        <v>16.927998169999999</v>
      </c>
      <c r="H663" s="4">
        <v>1</v>
      </c>
      <c r="I663" s="4">
        <v>2</v>
      </c>
      <c r="J663" s="4" t="s">
        <v>21</v>
      </c>
      <c r="K663" s="4">
        <v>1</v>
      </c>
      <c r="L663" s="4">
        <v>210</v>
      </c>
      <c r="O663" s="4">
        <v>-99</v>
      </c>
      <c r="P663" s="4">
        <v>-99</v>
      </c>
      <c r="W663" s="11">
        <f t="shared" si="82"/>
        <v>0</v>
      </c>
      <c r="X663" s="11">
        <f>VLOOKUP(A663,[1]TREE_DATA!$D$2:$L$28073,9,FALSE)</f>
        <v>11</v>
      </c>
      <c r="Y663" s="11">
        <f t="shared" si="83"/>
        <v>12</v>
      </c>
      <c r="Z663" s="11">
        <f t="shared" si="84"/>
        <v>0</v>
      </c>
      <c r="AA663" s="11">
        <f t="shared" si="85"/>
        <v>0</v>
      </c>
      <c r="AB663" s="11">
        <f t="shared" si="86"/>
        <v>13</v>
      </c>
      <c r="AC663" s="11">
        <f t="shared" si="87"/>
        <v>0</v>
      </c>
    </row>
    <row r="664" spans="1:29">
      <c r="A664" s="13" t="str">
        <f t="shared" si="88"/>
        <v>MARV1_09_8B_276</v>
      </c>
      <c r="B664" s="13" t="s">
        <v>596</v>
      </c>
      <c r="C664">
        <v>276</v>
      </c>
      <c r="D664">
        <v>1</v>
      </c>
      <c r="E664" s="3">
        <v>2</v>
      </c>
      <c r="F664" s="3">
        <v>153</v>
      </c>
      <c r="G664" s="2">
        <v>10.160004880000001</v>
      </c>
      <c r="H664" s="4">
        <v>2</v>
      </c>
      <c r="I664" s="4">
        <v>2</v>
      </c>
      <c r="J664" s="4">
        <v>22</v>
      </c>
      <c r="K664" s="4">
        <v>4</v>
      </c>
      <c r="L664" s="4">
        <v>152</v>
      </c>
      <c r="O664" s="4">
        <v>-99</v>
      </c>
      <c r="P664" s="4">
        <v>-99</v>
      </c>
      <c r="W664" s="11">
        <f t="shared" si="82"/>
        <v>0</v>
      </c>
      <c r="X664" s="11">
        <f>VLOOKUP(A664,[1]TREE_DATA!$D$2:$L$28073,9,FALSE)</f>
        <v>12</v>
      </c>
      <c r="Y664" s="11">
        <f t="shared" si="83"/>
        <v>22</v>
      </c>
      <c r="Z664" s="11">
        <f t="shared" si="84"/>
        <v>0</v>
      </c>
      <c r="AA664" s="11">
        <f t="shared" si="85"/>
        <v>1</v>
      </c>
      <c r="AB664" s="11" t="str">
        <f t="shared" si="86"/>
        <v/>
      </c>
      <c r="AC664" s="11">
        <f t="shared" si="87"/>
        <v>0</v>
      </c>
    </row>
    <row r="665" spans="1:29">
      <c r="A665" s="13" t="str">
        <f t="shared" si="88"/>
        <v>MARV1_09_8B_237</v>
      </c>
      <c r="B665" s="13" t="s">
        <v>596</v>
      </c>
      <c r="C665">
        <v>237</v>
      </c>
      <c r="D665">
        <v>1</v>
      </c>
      <c r="E665" s="3">
        <v>2</v>
      </c>
      <c r="F665" s="3">
        <v>200</v>
      </c>
      <c r="G665" s="2">
        <v>15.12200122</v>
      </c>
      <c r="H665" s="4">
        <v>1</v>
      </c>
      <c r="I665" s="4">
        <v>2</v>
      </c>
      <c r="J665" s="4">
        <v>11</v>
      </c>
      <c r="K665" s="4">
        <v>1</v>
      </c>
      <c r="L665" s="4">
        <v>218</v>
      </c>
      <c r="O665" s="4">
        <v>-99</v>
      </c>
      <c r="P665" s="4">
        <v>-99</v>
      </c>
      <c r="W665" s="11">
        <f t="shared" si="82"/>
        <v>0</v>
      </c>
      <c r="X665" s="11">
        <f>VLOOKUP(A665,[1]TREE_DATA!$D$2:$L$28073,9,FALSE)</f>
        <v>11</v>
      </c>
      <c r="Y665" s="11">
        <f t="shared" si="83"/>
        <v>11</v>
      </c>
      <c r="Z665" s="11">
        <f t="shared" si="84"/>
        <v>0</v>
      </c>
      <c r="AA665" s="11">
        <f t="shared" si="85"/>
        <v>0</v>
      </c>
      <c r="AB665" s="11">
        <f t="shared" si="86"/>
        <v>18</v>
      </c>
      <c r="AC665" s="11">
        <f t="shared" si="87"/>
        <v>0</v>
      </c>
    </row>
    <row r="666" spans="1:29">
      <c r="A666" s="13" t="str">
        <f t="shared" si="88"/>
        <v>MARV1_09_8B_281</v>
      </c>
      <c r="B666" s="13" t="s">
        <v>596</v>
      </c>
      <c r="C666">
        <v>281</v>
      </c>
      <c r="D666">
        <v>1</v>
      </c>
      <c r="E666" s="3">
        <v>2</v>
      </c>
      <c r="F666" s="3">
        <v>263</v>
      </c>
      <c r="G666" s="2">
        <v>24.0290116</v>
      </c>
      <c r="H666" s="4">
        <v>1</v>
      </c>
      <c r="I666" s="4">
        <v>2</v>
      </c>
      <c r="J666" s="4" t="s">
        <v>21</v>
      </c>
      <c r="K666" s="4">
        <v>1</v>
      </c>
      <c r="L666" s="4">
        <v>279</v>
      </c>
      <c r="M666" s="4" t="s">
        <v>590</v>
      </c>
      <c r="N666" s="4">
        <v>25</v>
      </c>
      <c r="O666" s="4">
        <v>24.5</v>
      </c>
      <c r="P666" s="4">
        <v>10</v>
      </c>
      <c r="Q666" s="4">
        <v>8</v>
      </c>
      <c r="R666" s="4">
        <v>4</v>
      </c>
      <c r="S666" s="4">
        <v>10</v>
      </c>
      <c r="T666" s="4">
        <v>62</v>
      </c>
      <c r="W666" s="11">
        <f t="shared" si="82"/>
        <v>0</v>
      </c>
      <c r="X666" s="11">
        <f>VLOOKUP(A666,[1]TREE_DATA!$D$2:$L$28073,9,FALSE)</f>
        <v>11</v>
      </c>
      <c r="Y666" s="11">
        <f t="shared" si="83"/>
        <v>12</v>
      </c>
      <c r="Z666" s="11">
        <f t="shared" si="84"/>
        <v>0</v>
      </c>
      <c r="AA666" s="11">
        <f t="shared" si="85"/>
        <v>0</v>
      </c>
      <c r="AB666" s="11">
        <f t="shared" si="86"/>
        <v>16</v>
      </c>
      <c r="AC666" s="11">
        <f t="shared" si="87"/>
        <v>0</v>
      </c>
    </row>
    <row r="667" spans="1:29">
      <c r="A667" s="13" t="str">
        <f t="shared" si="88"/>
        <v>MARV1_09_8B_283</v>
      </c>
      <c r="B667" s="13" t="s">
        <v>596</v>
      </c>
      <c r="C667">
        <v>283</v>
      </c>
      <c r="D667">
        <v>1</v>
      </c>
      <c r="E667" s="3">
        <v>2</v>
      </c>
      <c r="F667" s="3">
        <v>192</v>
      </c>
      <c r="G667" s="2">
        <v>15.122006710000001</v>
      </c>
      <c r="H667" s="4">
        <v>1</v>
      </c>
      <c r="I667" s="4">
        <v>2</v>
      </c>
      <c r="J667" s="4">
        <v>11</v>
      </c>
      <c r="K667" s="4">
        <v>1</v>
      </c>
      <c r="L667" s="4">
        <v>200</v>
      </c>
      <c r="O667" s="4">
        <v>-99</v>
      </c>
      <c r="P667" s="4">
        <v>-99</v>
      </c>
      <c r="W667" s="11">
        <f t="shared" si="82"/>
        <v>0</v>
      </c>
      <c r="X667" s="11">
        <f>VLOOKUP(A667,[1]TREE_DATA!$D$2:$L$28073,9,FALSE)</f>
        <v>11</v>
      </c>
      <c r="Y667" s="11">
        <f t="shared" si="83"/>
        <v>11</v>
      </c>
      <c r="Z667" s="11">
        <f t="shared" si="84"/>
        <v>0</v>
      </c>
      <c r="AA667" s="11">
        <f t="shared" si="85"/>
        <v>0</v>
      </c>
      <c r="AB667" s="11">
        <f t="shared" si="86"/>
        <v>8</v>
      </c>
      <c r="AC667" s="11">
        <f t="shared" si="87"/>
        <v>0</v>
      </c>
    </row>
    <row r="668" spans="1:29">
      <c r="A668" s="13" t="str">
        <f t="shared" si="88"/>
        <v>MARV1_09_8B_280</v>
      </c>
      <c r="B668" s="13" t="s">
        <v>596</v>
      </c>
      <c r="C668">
        <v>280</v>
      </c>
      <c r="D668">
        <v>1</v>
      </c>
      <c r="E668" s="3">
        <v>2</v>
      </c>
      <c r="F668" s="3">
        <v>234</v>
      </c>
      <c r="G668" s="2">
        <v>20.44000793</v>
      </c>
      <c r="H668" s="4">
        <v>1</v>
      </c>
      <c r="I668" s="4">
        <v>2</v>
      </c>
      <c r="J668" s="4" t="s">
        <v>21</v>
      </c>
      <c r="K668" s="4">
        <v>1</v>
      </c>
      <c r="L668" s="4">
        <v>226</v>
      </c>
      <c r="O668" s="4">
        <v>-99</v>
      </c>
      <c r="P668" s="4">
        <v>-99</v>
      </c>
      <c r="W668" s="11">
        <f t="shared" si="82"/>
        <v>0</v>
      </c>
      <c r="X668" s="11">
        <f>VLOOKUP(A668,[1]TREE_DATA!$D$2:$L$28073,9,FALSE)</f>
        <v>12</v>
      </c>
      <c r="Y668" s="11">
        <f t="shared" si="83"/>
        <v>12</v>
      </c>
      <c r="Z668" s="11">
        <f t="shared" si="84"/>
        <v>0</v>
      </c>
      <c r="AA668" s="11">
        <f t="shared" si="85"/>
        <v>0</v>
      </c>
      <c r="AB668" s="11">
        <f t="shared" si="86"/>
        <v>-8</v>
      </c>
      <c r="AC668" s="11">
        <f t="shared" si="87"/>
        <v>0</v>
      </c>
    </row>
    <row r="669" spans="1:29">
      <c r="A669" s="13" t="str">
        <f t="shared" si="88"/>
        <v>MARV1_09_8B_284</v>
      </c>
      <c r="B669" s="13" t="s">
        <v>596</v>
      </c>
      <c r="C669">
        <v>284</v>
      </c>
      <c r="D669">
        <v>1</v>
      </c>
      <c r="E669" s="3">
        <v>2</v>
      </c>
      <c r="F669" s="3">
        <v>139</v>
      </c>
      <c r="G669" s="2">
        <v>10.67100183</v>
      </c>
      <c r="H669" s="4">
        <v>2</v>
      </c>
      <c r="I669" s="4">
        <v>2</v>
      </c>
      <c r="J669" s="4" t="s">
        <v>185</v>
      </c>
      <c r="K669" s="4">
        <v>2</v>
      </c>
      <c r="L669" s="4">
        <v>139</v>
      </c>
      <c r="O669" s="4">
        <v>-99</v>
      </c>
      <c r="P669" s="4">
        <v>-99</v>
      </c>
      <c r="W669" s="11">
        <f t="shared" si="82"/>
        <v>0</v>
      </c>
      <c r="X669" s="11">
        <f>VLOOKUP(A669,[1]TREE_DATA!$D$2:$L$28073,9,FALSE)</f>
        <v>12</v>
      </c>
      <c r="Y669" s="11">
        <f t="shared" si="83"/>
        <v>12</v>
      </c>
      <c r="Z669" s="11">
        <f t="shared" si="84"/>
        <v>0</v>
      </c>
      <c r="AA669" s="11">
        <f t="shared" si="85"/>
        <v>0</v>
      </c>
      <c r="AB669" s="11">
        <f t="shared" si="86"/>
        <v>0</v>
      </c>
      <c r="AC669" s="11">
        <f t="shared" si="87"/>
        <v>0</v>
      </c>
    </row>
    <row r="670" spans="1:29">
      <c r="A670" s="13" t="str">
        <f t="shared" si="88"/>
        <v>MARV1_09_8B_774</v>
      </c>
      <c r="B670" s="13" t="s">
        <v>596</v>
      </c>
      <c r="C670">
        <v>774</v>
      </c>
      <c r="D670">
        <v>1</v>
      </c>
      <c r="E670" s="3">
        <v>2</v>
      </c>
      <c r="F670" s="3">
        <v>51</v>
      </c>
      <c r="H670" s="4">
        <v>2</v>
      </c>
      <c r="I670" s="4">
        <v>2</v>
      </c>
      <c r="J670" s="4" t="s">
        <v>21</v>
      </c>
      <c r="K670" s="4">
        <v>2</v>
      </c>
      <c r="L670" s="4">
        <v>54</v>
      </c>
      <c r="O670" s="4">
        <v>-99</v>
      </c>
      <c r="P670" s="4">
        <v>-99</v>
      </c>
      <c r="W670" s="11">
        <f t="shared" si="82"/>
        <v>0</v>
      </c>
      <c r="X670" s="11">
        <f>VLOOKUP(A670,[1]TREE_DATA!$D$2:$L$28073,9,FALSE)</f>
        <v>13</v>
      </c>
      <c r="Y670" s="11">
        <f t="shared" si="83"/>
        <v>12</v>
      </c>
      <c r="Z670" s="11">
        <f t="shared" si="84"/>
        <v>0</v>
      </c>
      <c r="AA670" s="11">
        <f t="shared" si="85"/>
        <v>0</v>
      </c>
      <c r="AB670" s="11">
        <f t="shared" si="86"/>
        <v>3</v>
      </c>
      <c r="AC670" s="11">
        <f t="shared" si="87"/>
        <v>0</v>
      </c>
    </row>
    <row r="671" spans="1:29">
      <c r="A671" s="13" t="str">
        <f t="shared" si="88"/>
        <v>MARV1_09_8B_703</v>
      </c>
      <c r="B671" s="13" t="s">
        <v>596</v>
      </c>
      <c r="C671">
        <v>703</v>
      </c>
      <c r="D671">
        <v>2</v>
      </c>
      <c r="E671" s="3">
        <v>2</v>
      </c>
      <c r="F671" s="3">
        <v>110</v>
      </c>
      <c r="G671" s="2">
        <v>12.808998170000001</v>
      </c>
      <c r="H671" s="4">
        <v>2</v>
      </c>
      <c r="I671" s="4">
        <v>2</v>
      </c>
      <c r="J671" s="4">
        <v>23</v>
      </c>
      <c r="K671" s="4">
        <v>4</v>
      </c>
      <c r="L671" s="4">
        <v>110</v>
      </c>
      <c r="O671" s="4">
        <v>-99</v>
      </c>
      <c r="P671" s="4">
        <v>-99</v>
      </c>
      <c r="W671" s="11">
        <f t="shared" si="82"/>
        <v>0</v>
      </c>
      <c r="X671" s="11">
        <f>VLOOKUP(A671,[1]TREE_DATA!$D$2:$L$28073,9,FALSE)</f>
        <v>11</v>
      </c>
      <c r="Y671" s="11">
        <f t="shared" si="83"/>
        <v>23</v>
      </c>
      <c r="Z671" s="11">
        <f t="shared" si="84"/>
        <v>0</v>
      </c>
      <c r="AA671" s="11">
        <f t="shared" si="85"/>
        <v>1</v>
      </c>
      <c r="AB671" s="11" t="str">
        <f t="shared" si="86"/>
        <v/>
      </c>
      <c r="AC671" s="11">
        <f t="shared" si="87"/>
        <v>0</v>
      </c>
    </row>
    <row r="672" spans="1:29">
      <c r="A672" s="13" t="str">
        <f t="shared" si="88"/>
        <v>MARV1_09_8B_205</v>
      </c>
      <c r="B672" s="13" t="s">
        <v>596</v>
      </c>
      <c r="C672">
        <v>205</v>
      </c>
      <c r="D672">
        <v>2</v>
      </c>
      <c r="E672" s="3">
        <v>2</v>
      </c>
      <c r="F672" s="3">
        <v>237</v>
      </c>
      <c r="G672" s="2">
        <v>17.838009159999999</v>
      </c>
      <c r="H672" s="4">
        <v>1</v>
      </c>
      <c r="I672" s="4">
        <v>2</v>
      </c>
      <c r="J672" s="4">
        <v>11</v>
      </c>
      <c r="K672" s="4">
        <v>1</v>
      </c>
      <c r="L672" s="4">
        <v>229</v>
      </c>
      <c r="M672" s="4" t="s">
        <v>591</v>
      </c>
      <c r="N672" s="4">
        <v>19</v>
      </c>
      <c r="O672" s="4">
        <v>19</v>
      </c>
      <c r="P672" s="4">
        <v>4.5</v>
      </c>
      <c r="W672" s="11">
        <f t="shared" si="82"/>
        <v>0</v>
      </c>
      <c r="X672" s="11">
        <f>VLOOKUP(A672,[1]TREE_DATA!$D$2:$L$28073,9,FALSE)</f>
        <v>11</v>
      </c>
      <c r="Y672" s="11">
        <f t="shared" si="83"/>
        <v>11</v>
      </c>
      <c r="Z672" s="11">
        <f t="shared" si="84"/>
        <v>0</v>
      </c>
      <c r="AA672" s="11">
        <f t="shared" si="85"/>
        <v>0</v>
      </c>
      <c r="AB672" s="11">
        <f t="shared" si="86"/>
        <v>-8</v>
      </c>
      <c r="AC672" s="11">
        <f t="shared" si="87"/>
        <v>0</v>
      </c>
    </row>
    <row r="673" spans="1:29">
      <c r="A673" s="13" t="str">
        <f t="shared" si="88"/>
        <v>MARV1_09_8B_752</v>
      </c>
      <c r="B673" s="13" t="s">
        <v>596</v>
      </c>
      <c r="C673">
        <v>752</v>
      </c>
      <c r="D673">
        <v>2</v>
      </c>
      <c r="E673" s="3">
        <v>5</v>
      </c>
      <c r="F673" s="3">
        <v>72</v>
      </c>
      <c r="H673" s="4">
        <v>2</v>
      </c>
      <c r="I673" s="4">
        <v>5</v>
      </c>
      <c r="J673" s="4">
        <v>21</v>
      </c>
      <c r="K673" s="4">
        <v>4</v>
      </c>
      <c r="L673" s="4">
        <v>62</v>
      </c>
      <c r="O673" s="4">
        <v>-99</v>
      </c>
      <c r="P673" s="4">
        <v>-99</v>
      </c>
      <c r="W673" s="11">
        <f t="shared" si="82"/>
        <v>0</v>
      </c>
      <c r="X673" s="11">
        <f>VLOOKUP(A673,[1]TREE_DATA!$D$2:$L$28073,9,FALSE)</f>
        <v>14</v>
      </c>
      <c r="Y673" s="11">
        <f t="shared" si="83"/>
        <v>21</v>
      </c>
      <c r="Z673" s="11">
        <f t="shared" si="84"/>
        <v>0</v>
      </c>
      <c r="AA673" s="11">
        <f t="shared" si="85"/>
        <v>1</v>
      </c>
      <c r="AB673" s="11" t="str">
        <f t="shared" si="86"/>
        <v/>
      </c>
      <c r="AC673" s="11">
        <f t="shared" si="87"/>
        <v>0</v>
      </c>
    </row>
    <row r="674" spans="1:29">
      <c r="A674" s="13" t="str">
        <f t="shared" si="88"/>
        <v>MARV1_09_8B_204</v>
      </c>
      <c r="B674" s="13" t="s">
        <v>596</v>
      </c>
      <c r="C674">
        <v>204</v>
      </c>
      <c r="D674">
        <v>2</v>
      </c>
      <c r="E674" s="3">
        <v>2</v>
      </c>
      <c r="F674" s="3">
        <v>170</v>
      </c>
      <c r="H674" s="4">
        <v>2</v>
      </c>
      <c r="I674" s="4">
        <v>2</v>
      </c>
      <c r="J674" s="4">
        <v>22</v>
      </c>
      <c r="K674" s="4">
        <v>4</v>
      </c>
      <c r="L674" s="4">
        <v>155</v>
      </c>
      <c r="O674" s="4">
        <v>-99</v>
      </c>
      <c r="P674" s="4">
        <v>-99</v>
      </c>
      <c r="W674" s="11">
        <f t="shared" si="82"/>
        <v>0</v>
      </c>
      <c r="X674" s="11">
        <f>VLOOKUP(A674,[1]TREE_DATA!$D$2:$L$28073,9,FALSE)</f>
        <v>22</v>
      </c>
      <c r="Y674" s="11">
        <f t="shared" si="83"/>
        <v>22</v>
      </c>
      <c r="Z674" s="11">
        <f t="shared" si="84"/>
        <v>0</v>
      </c>
      <c r="AA674" s="11">
        <f t="shared" si="85"/>
        <v>0</v>
      </c>
      <c r="AB674" s="11" t="str">
        <f t="shared" si="86"/>
        <v/>
      </c>
      <c r="AC674" s="11">
        <f t="shared" si="87"/>
        <v>0</v>
      </c>
    </row>
    <row r="675" spans="1:29">
      <c r="A675" s="13" t="str">
        <f t="shared" si="88"/>
        <v>MARV1_09_8B_203</v>
      </c>
      <c r="B675" s="13" t="s">
        <v>596</v>
      </c>
      <c r="C675">
        <v>203</v>
      </c>
      <c r="D675">
        <v>2</v>
      </c>
      <c r="E675" s="3">
        <v>2</v>
      </c>
      <c r="F675" s="3">
        <v>203</v>
      </c>
      <c r="G675" s="2">
        <v>13.288007929999999</v>
      </c>
      <c r="H675" s="4">
        <v>1</v>
      </c>
      <c r="I675" s="4">
        <v>2</v>
      </c>
      <c r="J675" s="4" t="s">
        <v>185</v>
      </c>
      <c r="K675" s="4">
        <v>1</v>
      </c>
      <c r="L675" s="4">
        <v>204</v>
      </c>
      <c r="O675" s="4">
        <v>-99</v>
      </c>
      <c r="P675" s="4">
        <v>-99</v>
      </c>
      <c r="W675" s="11">
        <f t="shared" si="82"/>
        <v>0</v>
      </c>
      <c r="X675" s="11">
        <f>VLOOKUP(A675,[1]TREE_DATA!$D$2:$L$28073,9,FALSE)</f>
        <v>12</v>
      </c>
      <c r="Y675" s="11">
        <f t="shared" si="83"/>
        <v>12</v>
      </c>
      <c r="Z675" s="11">
        <f t="shared" si="84"/>
        <v>0</v>
      </c>
      <c r="AA675" s="11">
        <f t="shared" si="85"/>
        <v>0</v>
      </c>
      <c r="AB675" s="11">
        <f t="shared" si="86"/>
        <v>1</v>
      </c>
      <c r="AC675" s="11">
        <f t="shared" si="87"/>
        <v>0</v>
      </c>
    </row>
    <row r="676" spans="1:29">
      <c r="A676" s="13" t="str">
        <f t="shared" si="88"/>
        <v>MARV1_09_8B_206</v>
      </c>
      <c r="B676" s="13" t="s">
        <v>596</v>
      </c>
      <c r="C676">
        <v>206</v>
      </c>
      <c r="D676">
        <v>2</v>
      </c>
      <c r="E676" s="3">
        <v>2</v>
      </c>
      <c r="F676" s="3">
        <v>121</v>
      </c>
      <c r="G676" s="2">
        <v>11.811999999999999</v>
      </c>
      <c r="H676" s="4">
        <v>2</v>
      </c>
      <c r="I676" s="4">
        <v>2</v>
      </c>
      <c r="J676" s="4">
        <v>11</v>
      </c>
      <c r="K676" s="4">
        <v>2</v>
      </c>
      <c r="L676" s="4">
        <v>124</v>
      </c>
      <c r="O676" s="4">
        <v>-99</v>
      </c>
      <c r="P676" s="4">
        <v>-99</v>
      </c>
      <c r="W676" s="11">
        <f t="shared" si="82"/>
        <v>0</v>
      </c>
      <c r="X676" s="11">
        <f>VLOOKUP(A676,[1]TREE_DATA!$D$2:$L$28073,9,FALSE)</f>
        <v>11</v>
      </c>
      <c r="Y676" s="11">
        <f t="shared" si="83"/>
        <v>11</v>
      </c>
      <c r="Z676" s="11">
        <f t="shared" si="84"/>
        <v>0</v>
      </c>
      <c r="AA676" s="11">
        <f t="shared" si="85"/>
        <v>0</v>
      </c>
      <c r="AB676" s="11">
        <f t="shared" si="86"/>
        <v>3</v>
      </c>
      <c r="AC676" s="11">
        <f t="shared" si="87"/>
        <v>0</v>
      </c>
    </row>
    <row r="677" spans="1:29">
      <c r="A677" s="13" t="str">
        <f t="shared" si="88"/>
        <v>MARV1_09_8B_209</v>
      </c>
      <c r="B677" s="13" t="s">
        <v>596</v>
      </c>
      <c r="C677">
        <v>209</v>
      </c>
      <c r="D677">
        <v>2</v>
      </c>
      <c r="E677" s="3">
        <v>2</v>
      </c>
      <c r="F677" s="3">
        <v>241</v>
      </c>
      <c r="G677" s="2">
        <v>18.470011599999999</v>
      </c>
      <c r="H677" s="4">
        <v>1</v>
      </c>
      <c r="I677" s="4">
        <v>2</v>
      </c>
      <c r="J677" s="4">
        <v>11</v>
      </c>
      <c r="K677" s="4">
        <v>1</v>
      </c>
      <c r="L677" s="4">
        <v>258</v>
      </c>
      <c r="O677" s="4">
        <v>-99</v>
      </c>
      <c r="P677" s="4">
        <v>-99</v>
      </c>
      <c r="W677" s="11">
        <f t="shared" si="82"/>
        <v>0</v>
      </c>
      <c r="X677" s="11">
        <f>VLOOKUP(A677,[1]TREE_DATA!$D$2:$L$28073,9,FALSE)</f>
        <v>11</v>
      </c>
      <c r="Y677" s="11">
        <f t="shared" si="83"/>
        <v>11</v>
      </c>
      <c r="Z677" s="11">
        <f t="shared" si="84"/>
        <v>0</v>
      </c>
      <c r="AA677" s="11">
        <f t="shared" si="85"/>
        <v>0</v>
      </c>
      <c r="AB677" s="11">
        <f t="shared" si="86"/>
        <v>17</v>
      </c>
      <c r="AC677" s="11">
        <f t="shared" si="87"/>
        <v>0</v>
      </c>
    </row>
    <row r="678" spans="1:29">
      <c r="A678" s="13" t="str">
        <f t="shared" si="88"/>
        <v>MARV1_09_8B_207</v>
      </c>
      <c r="B678" s="13" t="s">
        <v>596</v>
      </c>
      <c r="C678">
        <v>207</v>
      </c>
      <c r="D678">
        <v>2</v>
      </c>
      <c r="E678" s="3">
        <v>2</v>
      </c>
      <c r="F678" s="3">
        <v>230</v>
      </c>
      <c r="G678" s="2">
        <v>18.04800427</v>
      </c>
      <c r="H678" s="4">
        <v>1</v>
      </c>
      <c r="I678" s="4">
        <v>2</v>
      </c>
      <c r="J678" s="4">
        <v>11</v>
      </c>
      <c r="K678" s="4">
        <v>1</v>
      </c>
      <c r="L678" s="4">
        <v>244</v>
      </c>
      <c r="O678" s="4">
        <v>-99</v>
      </c>
      <c r="P678" s="4">
        <v>-99</v>
      </c>
      <c r="W678" s="11">
        <f t="shared" si="82"/>
        <v>0</v>
      </c>
      <c r="X678" s="11">
        <f>VLOOKUP(A678,[1]TREE_DATA!$D$2:$L$28073,9,FALSE)</f>
        <v>11</v>
      </c>
      <c r="Y678" s="11">
        <f t="shared" si="83"/>
        <v>11</v>
      </c>
      <c r="Z678" s="11">
        <f t="shared" si="84"/>
        <v>0</v>
      </c>
      <c r="AA678" s="11">
        <f t="shared" si="85"/>
        <v>0</v>
      </c>
      <c r="AB678" s="11">
        <f t="shared" si="86"/>
        <v>14</v>
      </c>
      <c r="AC678" s="11">
        <f t="shared" si="87"/>
        <v>0</v>
      </c>
    </row>
    <row r="679" spans="1:29">
      <c r="A679" s="13" t="str">
        <f t="shared" si="88"/>
        <v>MARV1_09_8B_248</v>
      </c>
      <c r="B679" s="13" t="s">
        <v>596</v>
      </c>
      <c r="C679">
        <v>248</v>
      </c>
      <c r="D679">
        <v>2</v>
      </c>
      <c r="E679" s="3">
        <v>2</v>
      </c>
      <c r="F679" s="3">
        <v>263</v>
      </c>
      <c r="G679" s="2">
        <v>19.831007320000001</v>
      </c>
      <c r="H679" s="4">
        <v>1</v>
      </c>
      <c r="I679" s="4">
        <v>2</v>
      </c>
      <c r="J679" s="4">
        <v>11</v>
      </c>
      <c r="K679" s="4">
        <v>1</v>
      </c>
      <c r="L679" s="4">
        <v>282</v>
      </c>
      <c r="O679" s="4">
        <v>-99</v>
      </c>
      <c r="P679" s="4">
        <v>-99</v>
      </c>
      <c r="W679" s="11">
        <f t="shared" si="82"/>
        <v>0</v>
      </c>
      <c r="X679" s="11">
        <f>VLOOKUP(A679,[1]TREE_DATA!$D$2:$L$28073,9,FALSE)</f>
        <v>11</v>
      </c>
      <c r="Y679" s="11">
        <f t="shared" si="83"/>
        <v>11</v>
      </c>
      <c r="Z679" s="11">
        <f t="shared" si="84"/>
        <v>0</v>
      </c>
      <c r="AA679" s="11">
        <f t="shared" si="85"/>
        <v>0</v>
      </c>
      <c r="AB679" s="11">
        <f t="shared" si="86"/>
        <v>19</v>
      </c>
      <c r="AC679" s="11">
        <f t="shared" si="87"/>
        <v>0</v>
      </c>
    </row>
    <row r="680" spans="1:29">
      <c r="A680" s="13" t="str">
        <f t="shared" si="88"/>
        <v>MARV1_09_8B_250</v>
      </c>
      <c r="B680" s="13" t="s">
        <v>596</v>
      </c>
      <c r="C680">
        <v>250</v>
      </c>
      <c r="D680">
        <v>2</v>
      </c>
      <c r="E680" s="3">
        <v>1</v>
      </c>
      <c r="F680" s="3">
        <v>188</v>
      </c>
      <c r="H680" s="4">
        <v>2</v>
      </c>
      <c r="I680" s="4">
        <v>1</v>
      </c>
      <c r="J680" s="4">
        <v>22</v>
      </c>
      <c r="K680" s="4">
        <v>4</v>
      </c>
      <c r="L680" s="4">
        <v>198</v>
      </c>
      <c r="O680" s="4">
        <v>-99</v>
      </c>
      <c r="P680" s="4">
        <v>-99</v>
      </c>
      <c r="W680" s="11">
        <f t="shared" si="82"/>
        <v>0</v>
      </c>
      <c r="X680" s="11">
        <f>VLOOKUP(A680,[1]TREE_DATA!$D$2:$L$28073,9,FALSE)</f>
        <v>22</v>
      </c>
      <c r="Y680" s="11">
        <f t="shared" si="83"/>
        <v>22</v>
      </c>
      <c r="Z680" s="11">
        <f t="shared" si="84"/>
        <v>0</v>
      </c>
      <c r="AA680" s="11">
        <f t="shared" si="85"/>
        <v>0</v>
      </c>
      <c r="AB680" s="11" t="str">
        <f t="shared" si="86"/>
        <v/>
      </c>
      <c r="AC680" s="11">
        <f t="shared" si="87"/>
        <v>0</v>
      </c>
    </row>
    <row r="681" spans="1:29">
      <c r="A681" s="13" t="str">
        <f t="shared" si="88"/>
        <v>MARV1_09_8B_210</v>
      </c>
      <c r="B681" s="13" t="s">
        <v>596</v>
      </c>
      <c r="C681">
        <v>210</v>
      </c>
      <c r="D681">
        <v>2</v>
      </c>
      <c r="E681" s="3">
        <v>2</v>
      </c>
      <c r="F681" s="3">
        <v>152</v>
      </c>
      <c r="G681" s="2">
        <v>13.6900061</v>
      </c>
      <c r="H681" s="4">
        <v>1</v>
      </c>
      <c r="I681" s="4">
        <v>2</v>
      </c>
      <c r="J681" s="4">
        <v>11</v>
      </c>
      <c r="K681" s="4">
        <v>2</v>
      </c>
      <c r="L681" s="4">
        <v>152</v>
      </c>
      <c r="M681" s="4" t="s">
        <v>590</v>
      </c>
      <c r="N681" s="4">
        <v>11</v>
      </c>
      <c r="O681" s="4">
        <v>14</v>
      </c>
      <c r="P681" s="4">
        <v>6</v>
      </c>
      <c r="Q681" s="4">
        <v>10</v>
      </c>
      <c r="R681" s="4">
        <v>8</v>
      </c>
      <c r="S681" s="4">
        <v>8</v>
      </c>
      <c r="T681" s="4">
        <v>53</v>
      </c>
      <c r="W681" s="11">
        <f t="shared" si="82"/>
        <v>0</v>
      </c>
      <c r="X681" s="11">
        <f>VLOOKUP(A681,[1]TREE_DATA!$D$2:$L$28073,9,FALSE)</f>
        <v>11</v>
      </c>
      <c r="Y681" s="11">
        <f t="shared" si="83"/>
        <v>11</v>
      </c>
      <c r="Z681" s="11">
        <f t="shared" si="84"/>
        <v>0</v>
      </c>
      <c r="AA681" s="11">
        <f t="shared" si="85"/>
        <v>0</v>
      </c>
      <c r="AB681" s="11">
        <f t="shared" si="86"/>
        <v>0</v>
      </c>
      <c r="AC681" s="11">
        <f t="shared" si="87"/>
        <v>0</v>
      </c>
    </row>
    <row r="682" spans="1:29">
      <c r="A682" s="13" t="str">
        <f t="shared" si="88"/>
        <v>MARV1_09_8B_212</v>
      </c>
      <c r="B682" s="13" t="s">
        <v>596</v>
      </c>
      <c r="C682">
        <v>212</v>
      </c>
      <c r="D682">
        <v>2</v>
      </c>
      <c r="E682" s="3">
        <v>2</v>
      </c>
      <c r="F682" s="3">
        <v>168</v>
      </c>
      <c r="G682" s="2">
        <v>16.6480061</v>
      </c>
      <c r="H682" s="4">
        <v>1</v>
      </c>
      <c r="I682" s="4">
        <v>2</v>
      </c>
      <c r="J682" s="4" t="s">
        <v>21</v>
      </c>
      <c r="K682" s="4">
        <v>2</v>
      </c>
      <c r="L682" s="4">
        <v>173</v>
      </c>
      <c r="M682" s="4" t="s">
        <v>590</v>
      </c>
      <c r="N682" s="4">
        <v>14</v>
      </c>
      <c r="O682" s="4">
        <v>18</v>
      </c>
      <c r="P682" s="4">
        <v>3.5</v>
      </c>
      <c r="Q682" s="4">
        <v>8</v>
      </c>
      <c r="R682" s="4">
        <v>6</v>
      </c>
      <c r="S682" s="4">
        <v>8</v>
      </c>
      <c r="T682" s="4">
        <v>55</v>
      </c>
      <c r="W682" s="11">
        <f t="shared" si="82"/>
        <v>0</v>
      </c>
      <c r="X682" s="11">
        <f>VLOOKUP(A682,[1]TREE_DATA!$D$2:$L$28073,9,FALSE)</f>
        <v>11</v>
      </c>
      <c r="Y682" s="11">
        <f t="shared" si="83"/>
        <v>12</v>
      </c>
      <c r="Z682" s="11">
        <f t="shared" si="84"/>
        <v>0</v>
      </c>
      <c r="AA682" s="11">
        <f t="shared" si="85"/>
        <v>0</v>
      </c>
      <c r="AB682" s="11">
        <f t="shared" si="86"/>
        <v>5</v>
      </c>
      <c r="AC682" s="11">
        <f t="shared" si="87"/>
        <v>0</v>
      </c>
    </row>
    <row r="683" spans="1:29">
      <c r="A683" s="13" t="str">
        <f t="shared" si="88"/>
        <v>MARV1_09_8B_753</v>
      </c>
      <c r="B683" s="13" t="s">
        <v>596</v>
      </c>
      <c r="C683">
        <v>753</v>
      </c>
      <c r="D683">
        <v>2</v>
      </c>
      <c r="E683" s="3">
        <v>2</v>
      </c>
      <c r="F683" s="3">
        <v>109</v>
      </c>
      <c r="H683" s="4">
        <v>1</v>
      </c>
      <c r="I683" s="4">
        <v>2</v>
      </c>
      <c r="J683" s="4" t="s">
        <v>185</v>
      </c>
      <c r="K683" s="4">
        <v>2</v>
      </c>
      <c r="L683" s="4">
        <v>109</v>
      </c>
      <c r="O683" s="4">
        <v>-99</v>
      </c>
      <c r="P683" s="4">
        <v>-99</v>
      </c>
      <c r="W683" s="11">
        <f t="shared" si="82"/>
        <v>0</v>
      </c>
      <c r="X683" s="11">
        <f>VLOOKUP(A683,[1]TREE_DATA!$D$2:$L$28073,9,FALSE)</f>
        <v>22</v>
      </c>
      <c r="Y683" s="11">
        <f t="shared" si="83"/>
        <v>12</v>
      </c>
      <c r="Z683" s="11">
        <f t="shared" si="84"/>
        <v>1</v>
      </c>
      <c r="AA683" s="11">
        <f t="shared" si="85"/>
        <v>0</v>
      </c>
      <c r="AB683" s="11">
        <f t="shared" si="86"/>
        <v>0</v>
      </c>
      <c r="AC683" s="11">
        <f t="shared" si="87"/>
        <v>0</v>
      </c>
    </row>
    <row r="684" spans="1:29">
      <c r="A684" s="13" t="str">
        <f t="shared" si="88"/>
        <v>MARV1_09_8B_253</v>
      </c>
      <c r="B684" s="13" t="s">
        <v>596</v>
      </c>
      <c r="C684">
        <v>253</v>
      </c>
      <c r="D684">
        <v>2</v>
      </c>
      <c r="E684" s="3">
        <v>1</v>
      </c>
      <c r="F684" s="3">
        <v>309</v>
      </c>
      <c r="G684" s="2">
        <v>16.061004879999999</v>
      </c>
      <c r="H684" s="4">
        <v>1</v>
      </c>
      <c r="I684" s="4">
        <v>1</v>
      </c>
      <c r="J684" s="4">
        <v>22</v>
      </c>
      <c r="K684" s="4">
        <v>4</v>
      </c>
      <c r="L684" s="4">
        <v>310</v>
      </c>
      <c r="O684" s="4">
        <v>-99</v>
      </c>
      <c r="P684" s="4">
        <v>-99</v>
      </c>
      <c r="W684" s="11">
        <f t="shared" si="82"/>
        <v>0</v>
      </c>
      <c r="X684" s="11">
        <f>VLOOKUP(A684,[1]TREE_DATA!$D$2:$L$28073,9,FALSE)</f>
        <v>12</v>
      </c>
      <c r="Y684" s="11">
        <f t="shared" si="83"/>
        <v>22</v>
      </c>
      <c r="Z684" s="11">
        <f t="shared" si="84"/>
        <v>0</v>
      </c>
      <c r="AA684" s="11">
        <f t="shared" si="85"/>
        <v>1</v>
      </c>
      <c r="AB684" s="11" t="str">
        <f t="shared" si="86"/>
        <v/>
      </c>
      <c r="AC684" s="11">
        <f t="shared" si="87"/>
        <v>0</v>
      </c>
    </row>
    <row r="685" spans="1:29">
      <c r="A685" s="13" t="str">
        <f t="shared" si="88"/>
        <v>MARV1_09_8B_216</v>
      </c>
      <c r="B685" s="13" t="s">
        <v>596</v>
      </c>
      <c r="C685">
        <v>216</v>
      </c>
      <c r="D685">
        <v>2</v>
      </c>
      <c r="E685" s="3">
        <v>2</v>
      </c>
      <c r="F685" s="3">
        <v>72</v>
      </c>
      <c r="G685" s="2">
        <v>9.5740018310000004</v>
      </c>
      <c r="H685" s="4">
        <v>2</v>
      </c>
      <c r="I685" s="4">
        <v>2</v>
      </c>
      <c r="J685" s="4">
        <v>11</v>
      </c>
      <c r="K685" s="4">
        <v>2</v>
      </c>
      <c r="L685" s="4">
        <v>77</v>
      </c>
      <c r="O685" s="4">
        <v>-99</v>
      </c>
      <c r="P685" s="4">
        <v>-99</v>
      </c>
      <c r="W685" s="11">
        <f t="shared" si="82"/>
        <v>0</v>
      </c>
      <c r="X685" s="11">
        <f>VLOOKUP(A685,[1]TREE_DATA!$D$2:$L$28073,9,FALSE)</f>
        <v>11</v>
      </c>
      <c r="Y685" s="11">
        <f t="shared" si="83"/>
        <v>11</v>
      </c>
      <c r="Z685" s="11">
        <f t="shared" si="84"/>
        <v>0</v>
      </c>
      <c r="AA685" s="11">
        <f t="shared" si="85"/>
        <v>0</v>
      </c>
      <c r="AB685" s="11">
        <f t="shared" si="86"/>
        <v>5</v>
      </c>
      <c r="AC685" s="11">
        <f t="shared" si="87"/>
        <v>0</v>
      </c>
    </row>
    <row r="686" spans="1:29">
      <c r="A686" s="13" t="str">
        <f t="shared" si="88"/>
        <v>MARV1_09_8B_254</v>
      </c>
      <c r="B686" s="13" t="s">
        <v>596</v>
      </c>
      <c r="C686">
        <v>254</v>
      </c>
      <c r="D686">
        <v>2</v>
      </c>
      <c r="E686" s="3">
        <v>1</v>
      </c>
      <c r="F686" s="3">
        <v>253</v>
      </c>
      <c r="H686" s="4">
        <v>1</v>
      </c>
      <c r="I686" s="4">
        <v>1</v>
      </c>
      <c r="J686" s="4">
        <v>22</v>
      </c>
      <c r="K686" s="4">
        <v>4</v>
      </c>
      <c r="L686" s="4">
        <v>240</v>
      </c>
      <c r="O686" s="4">
        <v>-99</v>
      </c>
      <c r="P686" s="4">
        <v>-99</v>
      </c>
      <c r="W686" s="11">
        <f t="shared" si="82"/>
        <v>0</v>
      </c>
      <c r="X686" s="11">
        <f>VLOOKUP(A686,[1]TREE_DATA!$D$2:$L$28073,9,FALSE)</f>
        <v>22</v>
      </c>
      <c r="Y686" s="11">
        <f t="shared" si="83"/>
        <v>22</v>
      </c>
      <c r="Z686" s="11">
        <f t="shared" si="84"/>
        <v>0</v>
      </c>
      <c r="AA686" s="11">
        <f t="shared" si="85"/>
        <v>0</v>
      </c>
      <c r="AB686" s="11" t="str">
        <f t="shared" si="86"/>
        <v/>
      </c>
      <c r="AC686" s="11">
        <f t="shared" si="87"/>
        <v>0</v>
      </c>
    </row>
    <row r="687" spans="1:29">
      <c r="A687" s="13" t="str">
        <f t="shared" si="88"/>
        <v>MARV1_09_8B_255</v>
      </c>
      <c r="B687" s="13" t="s">
        <v>596</v>
      </c>
      <c r="C687">
        <v>255</v>
      </c>
      <c r="D687">
        <v>2</v>
      </c>
      <c r="E687" s="3">
        <v>1</v>
      </c>
      <c r="F687" s="3">
        <v>157</v>
      </c>
      <c r="G687" s="2">
        <v>13.53700488</v>
      </c>
      <c r="H687" s="4">
        <v>1</v>
      </c>
      <c r="I687" s="4">
        <v>1</v>
      </c>
      <c r="J687" s="4">
        <v>21</v>
      </c>
      <c r="K687" s="4">
        <v>4</v>
      </c>
      <c r="L687" s="4">
        <v>162</v>
      </c>
      <c r="O687" s="4">
        <v>-99</v>
      </c>
      <c r="P687" s="4">
        <v>-99</v>
      </c>
      <c r="W687" s="11">
        <f t="shared" si="82"/>
        <v>0</v>
      </c>
      <c r="X687" s="11">
        <f>VLOOKUP(A687,[1]TREE_DATA!$D$2:$L$28073,9,FALSE)</f>
        <v>21</v>
      </c>
      <c r="Y687" s="11">
        <f t="shared" si="83"/>
        <v>21</v>
      </c>
      <c r="Z687" s="11">
        <f t="shared" si="84"/>
        <v>0</v>
      </c>
      <c r="AA687" s="11">
        <f t="shared" si="85"/>
        <v>0</v>
      </c>
      <c r="AB687" s="11" t="str">
        <f t="shared" si="86"/>
        <v/>
      </c>
      <c r="AC687" s="11">
        <f t="shared" si="87"/>
        <v>0</v>
      </c>
    </row>
    <row r="688" spans="1:29">
      <c r="A688" s="13" t="str">
        <f t="shared" si="88"/>
        <v>MARV1_09_8B_256</v>
      </c>
      <c r="B688" s="13" t="s">
        <v>596</v>
      </c>
      <c r="C688">
        <v>256</v>
      </c>
      <c r="D688">
        <v>2</v>
      </c>
      <c r="E688" s="3">
        <v>2</v>
      </c>
      <c r="F688" s="3">
        <v>181</v>
      </c>
      <c r="G688" s="2">
        <v>16.45199878</v>
      </c>
      <c r="H688" s="4">
        <v>1</v>
      </c>
      <c r="I688" s="4">
        <v>2</v>
      </c>
      <c r="J688" s="4">
        <v>11</v>
      </c>
      <c r="K688" s="4">
        <v>2</v>
      </c>
      <c r="L688" s="4">
        <v>199</v>
      </c>
      <c r="O688" s="4">
        <v>-99</v>
      </c>
      <c r="P688" s="4">
        <v>-99</v>
      </c>
      <c r="W688" s="11">
        <f t="shared" si="82"/>
        <v>0</v>
      </c>
      <c r="X688" s="11">
        <f>VLOOKUP(A688,[1]TREE_DATA!$D$2:$L$28073,9,FALSE)</f>
        <v>11</v>
      </c>
      <c r="Y688" s="11">
        <f t="shared" si="83"/>
        <v>11</v>
      </c>
      <c r="Z688" s="11">
        <f t="shared" si="84"/>
        <v>0</v>
      </c>
      <c r="AA688" s="11">
        <f t="shared" si="85"/>
        <v>0</v>
      </c>
      <c r="AB688" s="11">
        <f t="shared" si="86"/>
        <v>18</v>
      </c>
      <c r="AC688" s="11">
        <f t="shared" si="87"/>
        <v>0</v>
      </c>
    </row>
    <row r="689" spans="1:29">
      <c r="A689" s="13" t="str">
        <f t="shared" si="88"/>
        <v>MARV1_09_8B_219</v>
      </c>
      <c r="B689" s="13" t="s">
        <v>596</v>
      </c>
      <c r="C689">
        <v>219</v>
      </c>
      <c r="D689">
        <v>2</v>
      </c>
      <c r="E689" s="3">
        <v>2</v>
      </c>
      <c r="F689" s="3">
        <v>106</v>
      </c>
      <c r="G689" s="2">
        <v>10.670003660000001</v>
      </c>
      <c r="H689" s="4">
        <v>2</v>
      </c>
      <c r="I689" s="4">
        <v>2</v>
      </c>
      <c r="J689" s="4">
        <v>11</v>
      </c>
      <c r="K689" s="4">
        <v>2</v>
      </c>
      <c r="L689" s="4">
        <v>114</v>
      </c>
      <c r="O689" s="4">
        <v>-99</v>
      </c>
      <c r="P689" s="4">
        <v>-99</v>
      </c>
      <c r="W689" s="11">
        <f t="shared" si="82"/>
        <v>0</v>
      </c>
      <c r="X689" s="11">
        <f>VLOOKUP(A689,[1]TREE_DATA!$D$2:$L$28073,9,FALSE)</f>
        <v>11</v>
      </c>
      <c r="Y689" s="11">
        <f t="shared" si="83"/>
        <v>11</v>
      </c>
      <c r="Z689" s="11">
        <f t="shared" si="84"/>
        <v>0</v>
      </c>
      <c r="AA689" s="11">
        <f t="shared" si="85"/>
        <v>0</v>
      </c>
      <c r="AB689" s="11">
        <f t="shared" si="86"/>
        <v>8</v>
      </c>
      <c r="AC689" s="11">
        <f t="shared" si="87"/>
        <v>0</v>
      </c>
    </row>
    <row r="690" spans="1:29">
      <c r="A690" s="13" t="str">
        <f t="shared" si="88"/>
        <v>MARV1_09_8B_754</v>
      </c>
      <c r="B690" s="13" t="s">
        <v>596</v>
      </c>
      <c r="C690">
        <v>754</v>
      </c>
      <c r="D690">
        <v>2</v>
      </c>
      <c r="E690" s="3">
        <v>2</v>
      </c>
      <c r="F690" s="3">
        <v>57</v>
      </c>
      <c r="H690" s="4">
        <v>2</v>
      </c>
      <c r="I690" s="4">
        <v>2</v>
      </c>
      <c r="J690" s="4">
        <v>23</v>
      </c>
      <c r="K690" s="4">
        <v>4</v>
      </c>
      <c r="L690" s="4">
        <v>57</v>
      </c>
      <c r="O690" s="4">
        <v>-99</v>
      </c>
      <c r="P690" s="4">
        <v>-99</v>
      </c>
      <c r="W690" s="11">
        <f t="shared" si="82"/>
        <v>0</v>
      </c>
      <c r="X690" s="11">
        <f>VLOOKUP(A690,[1]TREE_DATA!$D$2:$L$28073,9,FALSE)</f>
        <v>14</v>
      </c>
      <c r="Y690" s="11">
        <f t="shared" si="83"/>
        <v>23</v>
      </c>
      <c r="Z690" s="11">
        <f t="shared" si="84"/>
        <v>0</v>
      </c>
      <c r="AA690" s="11">
        <f t="shared" si="85"/>
        <v>1</v>
      </c>
      <c r="AB690" s="11" t="str">
        <f t="shared" si="86"/>
        <v/>
      </c>
      <c r="AC690" s="11">
        <f t="shared" si="87"/>
        <v>0</v>
      </c>
    </row>
    <row r="691" spans="1:29">
      <c r="A691" s="13" t="str">
        <f t="shared" si="88"/>
        <v>MARV1_09_8B_258</v>
      </c>
      <c r="B691" s="13" t="s">
        <v>596</v>
      </c>
      <c r="C691">
        <v>258</v>
      </c>
      <c r="D691">
        <v>2</v>
      </c>
      <c r="E691" s="3">
        <v>2</v>
      </c>
      <c r="F691" s="3">
        <v>200</v>
      </c>
      <c r="G691" s="2">
        <v>14.29701221</v>
      </c>
      <c r="H691" s="4">
        <v>1</v>
      </c>
      <c r="I691" s="4">
        <v>2</v>
      </c>
      <c r="J691" s="4">
        <v>11</v>
      </c>
      <c r="K691" s="4">
        <v>1</v>
      </c>
      <c r="L691" s="4">
        <v>216</v>
      </c>
      <c r="O691" s="4">
        <v>-99</v>
      </c>
      <c r="P691" s="4">
        <v>-99</v>
      </c>
      <c r="W691" s="11">
        <f t="shared" si="82"/>
        <v>0</v>
      </c>
      <c r="X691" s="11">
        <f>VLOOKUP(A691,[1]TREE_DATA!$D$2:$L$28073,9,FALSE)</f>
        <v>12</v>
      </c>
      <c r="Y691" s="11">
        <f t="shared" si="83"/>
        <v>11</v>
      </c>
      <c r="Z691" s="11">
        <f t="shared" si="84"/>
        <v>0</v>
      </c>
      <c r="AA691" s="11">
        <f t="shared" si="85"/>
        <v>0</v>
      </c>
      <c r="AB691" s="11">
        <f t="shared" si="86"/>
        <v>16</v>
      </c>
      <c r="AC691" s="11">
        <f t="shared" si="87"/>
        <v>0</v>
      </c>
    </row>
    <row r="692" spans="1:29">
      <c r="A692" s="13" t="str">
        <f t="shared" si="88"/>
        <v>MARV1_09_8B_221</v>
      </c>
      <c r="B692" s="13" t="s">
        <v>596</v>
      </c>
      <c r="C692">
        <v>221</v>
      </c>
      <c r="D692">
        <v>2</v>
      </c>
      <c r="E692" s="3">
        <v>16</v>
      </c>
      <c r="F692" s="3">
        <v>63</v>
      </c>
      <c r="H692" s="4">
        <v>2</v>
      </c>
      <c r="I692" s="4">
        <v>16</v>
      </c>
      <c r="J692" s="4">
        <v>14</v>
      </c>
      <c r="K692" s="4">
        <v>2</v>
      </c>
      <c r="L692" s="4">
        <v>60</v>
      </c>
      <c r="O692" s="4">
        <v>-99</v>
      </c>
      <c r="P692" s="4">
        <v>-99</v>
      </c>
      <c r="W692" s="11">
        <f t="shared" si="82"/>
        <v>0</v>
      </c>
      <c r="X692" s="11">
        <f>VLOOKUP(A692,[1]TREE_DATA!$D$2:$L$28073,9,FALSE)</f>
        <v>14</v>
      </c>
      <c r="Y692" s="11">
        <f t="shared" si="83"/>
        <v>14</v>
      </c>
      <c r="Z692" s="11">
        <f t="shared" si="84"/>
        <v>0</v>
      </c>
      <c r="AA692" s="11">
        <f t="shared" si="85"/>
        <v>0</v>
      </c>
      <c r="AB692" s="11">
        <f t="shared" si="86"/>
        <v>-3</v>
      </c>
      <c r="AC692" s="11">
        <f t="shared" si="87"/>
        <v>0</v>
      </c>
    </row>
    <row r="693" spans="1:29">
      <c r="A693" s="13" t="str">
        <f t="shared" si="88"/>
        <v>MARV1_09_8B_259</v>
      </c>
      <c r="B693" s="13" t="s">
        <v>596</v>
      </c>
      <c r="C693">
        <v>259</v>
      </c>
      <c r="D693">
        <v>2</v>
      </c>
      <c r="E693" s="3">
        <v>1</v>
      </c>
      <c r="F693" s="3">
        <v>205</v>
      </c>
      <c r="G693" s="2">
        <v>18.73300549</v>
      </c>
      <c r="H693" s="4">
        <v>1</v>
      </c>
      <c r="I693" s="4">
        <v>1</v>
      </c>
      <c r="J693" s="4">
        <v>11</v>
      </c>
      <c r="K693" s="4">
        <v>1</v>
      </c>
      <c r="L693" s="4">
        <v>228</v>
      </c>
      <c r="M693" s="4" t="s">
        <v>590</v>
      </c>
      <c r="N693" s="4">
        <v>19</v>
      </c>
      <c r="O693" s="4">
        <v>19</v>
      </c>
      <c r="P693" s="4">
        <v>12</v>
      </c>
      <c r="Q693" s="4">
        <v>4</v>
      </c>
      <c r="R693" s="4">
        <v>2</v>
      </c>
      <c r="S693" s="4">
        <v>13</v>
      </c>
      <c r="T693" s="4">
        <v>56</v>
      </c>
      <c r="W693" s="11">
        <f t="shared" si="82"/>
        <v>0</v>
      </c>
      <c r="X693" s="11">
        <f>VLOOKUP(A693,[1]TREE_DATA!$D$2:$L$28073,9,FALSE)</f>
        <v>11</v>
      </c>
      <c r="Y693" s="11">
        <f t="shared" si="83"/>
        <v>11</v>
      </c>
      <c r="Z693" s="11">
        <f t="shared" si="84"/>
        <v>0</v>
      </c>
      <c r="AA693" s="11">
        <f t="shared" si="85"/>
        <v>0</v>
      </c>
      <c r="AB693" s="11">
        <f t="shared" si="86"/>
        <v>23</v>
      </c>
      <c r="AC693" s="11">
        <f t="shared" si="87"/>
        <v>0</v>
      </c>
    </row>
    <row r="694" spans="1:29">
      <c r="A694" s="13" t="str">
        <f t="shared" si="88"/>
        <v>MARV1_09_8B_260</v>
      </c>
      <c r="B694" s="13" t="s">
        <v>596</v>
      </c>
      <c r="C694">
        <v>260</v>
      </c>
      <c r="D694">
        <v>2</v>
      </c>
      <c r="E694" s="3">
        <v>2</v>
      </c>
      <c r="F694" s="3">
        <v>149</v>
      </c>
      <c r="G694" s="2">
        <v>10.242004270000001</v>
      </c>
      <c r="H694" s="4">
        <v>1</v>
      </c>
      <c r="I694" s="4">
        <v>2</v>
      </c>
      <c r="J694" s="4">
        <v>22</v>
      </c>
      <c r="K694" s="4">
        <v>4</v>
      </c>
      <c r="L694" s="4">
        <v>151</v>
      </c>
      <c r="O694" s="4">
        <v>-99</v>
      </c>
      <c r="P694" s="4">
        <v>-99</v>
      </c>
      <c r="W694" s="11">
        <f t="shared" si="82"/>
        <v>0</v>
      </c>
      <c r="X694" s="11">
        <f>VLOOKUP(A694,[1]TREE_DATA!$D$2:$L$28073,9,FALSE)</f>
        <v>12</v>
      </c>
      <c r="Y694" s="11">
        <f t="shared" si="83"/>
        <v>22</v>
      </c>
      <c r="Z694" s="11">
        <f t="shared" si="84"/>
        <v>0</v>
      </c>
      <c r="AA694" s="11">
        <f t="shared" si="85"/>
        <v>1</v>
      </c>
      <c r="AB694" s="11" t="str">
        <f t="shared" si="86"/>
        <v/>
      </c>
      <c r="AC694" s="11">
        <f t="shared" si="87"/>
        <v>0</v>
      </c>
    </row>
    <row r="695" spans="1:29">
      <c r="A695" s="13" t="str">
        <f t="shared" si="88"/>
        <v>MARV1_09_8B_262</v>
      </c>
      <c r="B695" s="13" t="s">
        <v>596</v>
      </c>
      <c r="C695">
        <v>262</v>
      </c>
      <c r="D695">
        <v>2</v>
      </c>
      <c r="E695" s="3">
        <v>2</v>
      </c>
      <c r="F695" s="3">
        <v>227</v>
      </c>
      <c r="G695" s="2">
        <v>20.607997560000001</v>
      </c>
      <c r="H695" s="4">
        <v>1</v>
      </c>
      <c r="I695" s="4">
        <v>2</v>
      </c>
      <c r="J695" s="4">
        <v>11</v>
      </c>
      <c r="K695" s="4">
        <v>1</v>
      </c>
      <c r="L695" s="4">
        <v>244</v>
      </c>
      <c r="M695" s="4" t="s">
        <v>590</v>
      </c>
      <c r="N695" s="4">
        <v>22</v>
      </c>
      <c r="O695" s="4">
        <v>20.5</v>
      </c>
      <c r="P695" s="4">
        <v>3</v>
      </c>
      <c r="Q695" s="4">
        <v>18</v>
      </c>
      <c r="R695" s="4">
        <v>8</v>
      </c>
      <c r="S695" s="4">
        <v>12</v>
      </c>
      <c r="T695" s="4">
        <v>60</v>
      </c>
      <c r="W695" s="11">
        <f t="shared" si="82"/>
        <v>0</v>
      </c>
      <c r="X695" s="11">
        <f>VLOOKUP(A695,[1]TREE_DATA!$D$2:$L$28073,9,FALSE)</f>
        <v>11</v>
      </c>
      <c r="Y695" s="11">
        <f t="shared" si="83"/>
        <v>11</v>
      </c>
      <c r="Z695" s="11">
        <f t="shared" si="84"/>
        <v>0</v>
      </c>
      <c r="AA695" s="11">
        <f t="shared" si="85"/>
        <v>0</v>
      </c>
      <c r="AB695" s="11">
        <f t="shared" si="86"/>
        <v>17</v>
      </c>
      <c r="AC695" s="11">
        <f t="shared" si="87"/>
        <v>0</v>
      </c>
    </row>
    <row r="696" spans="1:29">
      <c r="A696" s="13" t="str">
        <f t="shared" si="88"/>
        <v>MARV1_09_8B_263</v>
      </c>
      <c r="B696" s="13" t="s">
        <v>596</v>
      </c>
      <c r="C696">
        <v>263</v>
      </c>
      <c r="D696">
        <v>2</v>
      </c>
      <c r="E696" s="3">
        <v>2</v>
      </c>
      <c r="F696" s="3">
        <v>228</v>
      </c>
      <c r="G696" s="2">
        <v>19.363010989999999</v>
      </c>
      <c r="H696" s="4">
        <v>1</v>
      </c>
      <c r="I696" s="4">
        <v>2</v>
      </c>
      <c r="J696" s="4" t="s">
        <v>21</v>
      </c>
      <c r="K696" s="4">
        <v>1</v>
      </c>
      <c r="L696" s="4">
        <v>232</v>
      </c>
      <c r="M696" s="4" t="s">
        <v>595</v>
      </c>
      <c r="O696" s="4">
        <v>-99</v>
      </c>
      <c r="P696" s="4">
        <v>-99</v>
      </c>
      <c r="W696" s="11">
        <f t="shared" si="82"/>
        <v>0</v>
      </c>
      <c r="X696" s="11">
        <f>VLOOKUP(A696,[1]TREE_DATA!$D$2:$L$28073,9,FALSE)</f>
        <v>11</v>
      </c>
      <c r="Y696" s="11">
        <f t="shared" si="83"/>
        <v>12</v>
      </c>
      <c r="Z696" s="11">
        <f t="shared" si="84"/>
        <v>0</v>
      </c>
      <c r="AA696" s="11">
        <f t="shared" si="85"/>
        <v>0</v>
      </c>
      <c r="AB696" s="11">
        <f t="shared" si="86"/>
        <v>4</v>
      </c>
      <c r="AC696" s="11">
        <f t="shared" si="87"/>
        <v>0</v>
      </c>
    </row>
    <row r="697" spans="1:29">
      <c r="A697" s="13" t="str">
        <f t="shared" si="88"/>
        <v>MARV1_09_8B_261</v>
      </c>
      <c r="B697" s="13" t="s">
        <v>596</v>
      </c>
      <c r="C697">
        <v>261</v>
      </c>
      <c r="D697">
        <v>2</v>
      </c>
      <c r="E697" s="3">
        <v>1</v>
      </c>
      <c r="F697" s="3">
        <v>246</v>
      </c>
      <c r="G697" s="2">
        <v>19.328004880000002</v>
      </c>
      <c r="H697" s="4">
        <v>1</v>
      </c>
      <c r="I697" s="4">
        <v>1</v>
      </c>
      <c r="J697" s="4">
        <v>11</v>
      </c>
      <c r="K697" s="4">
        <v>1</v>
      </c>
      <c r="L697" s="4">
        <v>260</v>
      </c>
      <c r="M697" s="4" t="s">
        <v>590</v>
      </c>
      <c r="N697" s="4">
        <v>23</v>
      </c>
      <c r="O697" s="4">
        <v>20</v>
      </c>
      <c r="P697" s="4">
        <v>11</v>
      </c>
      <c r="Q697" s="4">
        <v>4</v>
      </c>
      <c r="R697" s="4">
        <v>3</v>
      </c>
      <c r="S697" s="4">
        <v>14</v>
      </c>
      <c r="T697" s="4">
        <v>55</v>
      </c>
      <c r="W697" s="11">
        <f t="shared" si="82"/>
        <v>0</v>
      </c>
      <c r="X697" s="11">
        <f>VLOOKUP(A697,[1]TREE_DATA!$D$2:$L$28073,9,FALSE)</f>
        <v>11</v>
      </c>
      <c r="Y697" s="11">
        <f t="shared" si="83"/>
        <v>11</v>
      </c>
      <c r="Z697" s="11">
        <f t="shared" si="84"/>
        <v>0</v>
      </c>
      <c r="AA697" s="11">
        <f t="shared" si="85"/>
        <v>0</v>
      </c>
      <c r="AB697" s="11">
        <f t="shared" si="86"/>
        <v>14</v>
      </c>
      <c r="AC697" s="11">
        <f t="shared" si="87"/>
        <v>0</v>
      </c>
    </row>
    <row r="698" spans="1:29">
      <c r="A698" s="13" t="str">
        <f t="shared" si="88"/>
        <v>MARV1_09_8B_757</v>
      </c>
      <c r="B698" s="13" t="s">
        <v>596</v>
      </c>
      <c r="C698">
        <v>757</v>
      </c>
      <c r="D698">
        <v>2</v>
      </c>
      <c r="E698" s="3">
        <v>2</v>
      </c>
      <c r="F698" s="3">
        <v>79</v>
      </c>
      <c r="H698" s="4">
        <v>2</v>
      </c>
      <c r="I698" s="4">
        <v>2</v>
      </c>
      <c r="J698" s="4" t="s">
        <v>21</v>
      </c>
      <c r="K698" s="4">
        <v>2</v>
      </c>
      <c r="L698" s="4">
        <v>85</v>
      </c>
      <c r="O698" s="4">
        <v>-99</v>
      </c>
      <c r="P698" s="4">
        <v>-99</v>
      </c>
      <c r="W698" s="11">
        <f t="shared" si="82"/>
        <v>0</v>
      </c>
      <c r="X698" s="11">
        <f>VLOOKUP(A698,[1]TREE_DATA!$D$2:$L$28073,9,FALSE)</f>
        <v>12</v>
      </c>
      <c r="Y698" s="11">
        <f t="shared" si="83"/>
        <v>12</v>
      </c>
      <c r="Z698" s="11">
        <f t="shared" si="84"/>
        <v>0</v>
      </c>
      <c r="AA698" s="11">
        <f t="shared" si="85"/>
        <v>0</v>
      </c>
      <c r="AB698" s="11">
        <f t="shared" si="86"/>
        <v>6</v>
      </c>
      <c r="AC698" s="11">
        <f t="shared" si="87"/>
        <v>0</v>
      </c>
    </row>
    <row r="699" spans="1:29">
      <c r="A699" s="13" t="str">
        <f t="shared" si="88"/>
        <v>MARV1_09_8B_765</v>
      </c>
      <c r="B699" s="13" t="s">
        <v>596</v>
      </c>
      <c r="C699">
        <v>765</v>
      </c>
      <c r="D699">
        <v>2</v>
      </c>
      <c r="E699" s="3">
        <v>1</v>
      </c>
      <c r="F699" s="3">
        <v>165</v>
      </c>
      <c r="H699" s="4">
        <v>2</v>
      </c>
      <c r="I699" s="4">
        <v>1</v>
      </c>
      <c r="J699" s="4">
        <v>22</v>
      </c>
      <c r="K699" s="4">
        <v>4</v>
      </c>
      <c r="L699" s="4">
        <v>156</v>
      </c>
      <c r="O699" s="4">
        <v>-99</v>
      </c>
      <c r="P699" s="4">
        <v>-99</v>
      </c>
      <c r="W699" s="11">
        <f t="shared" si="82"/>
        <v>0</v>
      </c>
      <c r="X699" s="11">
        <f>VLOOKUP(A699,[1]TREE_DATA!$D$2:$L$28073,9,FALSE)</f>
        <v>22</v>
      </c>
      <c r="Y699" s="11">
        <f t="shared" si="83"/>
        <v>22</v>
      </c>
      <c r="Z699" s="11">
        <f t="shared" si="84"/>
        <v>0</v>
      </c>
      <c r="AA699" s="11">
        <f t="shared" si="85"/>
        <v>0</v>
      </c>
      <c r="AB699" s="11" t="str">
        <f t="shared" si="86"/>
        <v/>
      </c>
      <c r="AC699" s="11">
        <f t="shared" si="87"/>
        <v>0</v>
      </c>
    </row>
    <row r="700" spans="1:29">
      <c r="A700" s="13" t="str">
        <f t="shared" si="88"/>
        <v>MARV1_09_8B_265</v>
      </c>
      <c r="B700" s="13" t="s">
        <v>596</v>
      </c>
      <c r="C700">
        <v>265</v>
      </c>
      <c r="D700">
        <v>2</v>
      </c>
      <c r="E700" s="3">
        <v>2</v>
      </c>
      <c r="F700" s="3">
        <v>183</v>
      </c>
      <c r="G700" s="2">
        <v>13.42600122</v>
      </c>
      <c r="H700" s="4">
        <v>1</v>
      </c>
      <c r="I700" s="4">
        <v>2</v>
      </c>
      <c r="J700" s="4" t="s">
        <v>185</v>
      </c>
      <c r="K700" s="4">
        <v>2</v>
      </c>
      <c r="L700" s="4">
        <v>191</v>
      </c>
      <c r="O700" s="4">
        <v>-99</v>
      </c>
      <c r="P700" s="4">
        <v>-99</v>
      </c>
      <c r="W700" s="11">
        <f t="shared" si="82"/>
        <v>0</v>
      </c>
      <c r="X700" s="11">
        <f>VLOOKUP(A700,[1]TREE_DATA!$D$2:$L$28073,9,FALSE)</f>
        <v>12</v>
      </c>
      <c r="Y700" s="11">
        <f t="shared" si="83"/>
        <v>12</v>
      </c>
      <c r="Z700" s="11">
        <f t="shared" si="84"/>
        <v>0</v>
      </c>
      <c r="AA700" s="11">
        <f t="shared" si="85"/>
        <v>0</v>
      </c>
      <c r="AB700" s="11">
        <f t="shared" si="86"/>
        <v>8</v>
      </c>
      <c r="AC700" s="11">
        <f t="shared" si="87"/>
        <v>0</v>
      </c>
    </row>
    <row r="701" spans="1:29">
      <c r="A701" s="13" t="str">
        <f t="shared" si="88"/>
        <v>MARV1_09_8B_264</v>
      </c>
      <c r="B701" s="13" t="s">
        <v>596</v>
      </c>
      <c r="C701">
        <v>264</v>
      </c>
      <c r="D701">
        <v>2</v>
      </c>
      <c r="E701" s="3">
        <v>1</v>
      </c>
      <c r="F701" s="3">
        <v>218</v>
      </c>
      <c r="H701" s="4">
        <v>1</v>
      </c>
      <c r="I701" s="4">
        <v>1</v>
      </c>
      <c r="J701" s="4">
        <v>22</v>
      </c>
      <c r="K701" s="4">
        <v>4</v>
      </c>
      <c r="L701" s="4">
        <v>207</v>
      </c>
      <c r="O701" s="4">
        <v>-99</v>
      </c>
      <c r="P701" s="4">
        <v>-99</v>
      </c>
      <c r="W701" s="11">
        <f t="shared" si="82"/>
        <v>0</v>
      </c>
      <c r="X701" s="11">
        <f>VLOOKUP(A701,[1]TREE_DATA!$D$2:$L$28073,9,FALSE)</f>
        <v>22</v>
      </c>
      <c r="Y701" s="11">
        <f t="shared" si="83"/>
        <v>22</v>
      </c>
      <c r="Z701" s="11">
        <f t="shared" si="84"/>
        <v>0</v>
      </c>
      <c r="AA701" s="11">
        <f t="shared" si="85"/>
        <v>0</v>
      </c>
      <c r="AB701" s="11" t="str">
        <f t="shared" si="86"/>
        <v/>
      </c>
      <c r="AC701" s="11">
        <f t="shared" si="87"/>
        <v>0</v>
      </c>
    </row>
    <row r="702" spans="1:29">
      <c r="A702" s="13" t="str">
        <f t="shared" si="88"/>
        <v>MARV1_09_8B_307</v>
      </c>
      <c r="B702" s="13" t="s">
        <v>596</v>
      </c>
      <c r="C702">
        <v>307</v>
      </c>
      <c r="D702">
        <v>2</v>
      </c>
      <c r="E702" s="3">
        <v>1</v>
      </c>
      <c r="F702" s="3">
        <v>193</v>
      </c>
      <c r="G702" s="2">
        <v>18.640001829999999</v>
      </c>
      <c r="H702" s="4">
        <v>1</v>
      </c>
      <c r="I702" s="4">
        <v>1</v>
      </c>
      <c r="J702" s="4">
        <v>11</v>
      </c>
      <c r="K702" s="4">
        <v>1</v>
      </c>
      <c r="L702" s="4">
        <v>202</v>
      </c>
      <c r="M702" s="4" t="s">
        <v>590</v>
      </c>
      <c r="N702" s="4">
        <v>16</v>
      </c>
      <c r="O702" s="4">
        <v>19</v>
      </c>
      <c r="P702" s="4">
        <v>13</v>
      </c>
      <c r="Q702" s="4">
        <v>10</v>
      </c>
      <c r="R702" s="4">
        <v>3</v>
      </c>
      <c r="S702" s="4">
        <v>10</v>
      </c>
      <c r="T702" s="4">
        <v>54</v>
      </c>
      <c r="W702" s="11">
        <f t="shared" ref="W702:W765" si="89">IF(I702&lt;&gt;E702,IF(OR(AND(E702=3,I702=4),AND(E702=4,I702=3)),0,1),0)</f>
        <v>0</v>
      </c>
      <c r="X702" s="11">
        <f>VLOOKUP(A702,[1]TREE_DATA!$D$2:$L$28073,9,FALSE)</f>
        <v>11</v>
      </c>
      <c r="Y702" s="11">
        <f t="shared" ref="Y702:Y765" si="90">VALUE(LEFT(J702,2))</f>
        <v>11</v>
      </c>
      <c r="Z702" s="11">
        <f t="shared" ref="Z702:Z765" si="91">IF(AND(Y702&lt;21,X702&gt;21),1,0)</f>
        <v>0</v>
      </c>
      <c r="AA702" s="11">
        <f t="shared" ref="AA702:AA765" si="92">IF(AND(Y702&gt;14,X702&lt;21),1,0)</f>
        <v>0</v>
      </c>
      <c r="AB702" s="11">
        <f t="shared" si="86"/>
        <v>9</v>
      </c>
      <c r="AC702" s="11">
        <f t="shared" si="87"/>
        <v>0</v>
      </c>
    </row>
    <row r="703" spans="1:29">
      <c r="A703" s="13" t="str">
        <f t="shared" si="88"/>
        <v>MARV1_09_8B_269</v>
      </c>
      <c r="B703" s="13" t="s">
        <v>596</v>
      </c>
      <c r="C703">
        <v>269</v>
      </c>
      <c r="D703">
        <v>2</v>
      </c>
      <c r="E703" s="3">
        <v>2</v>
      </c>
      <c r="F703" s="3">
        <v>249</v>
      </c>
      <c r="G703" s="2">
        <v>18.187009159999999</v>
      </c>
      <c r="H703" s="4">
        <v>1</v>
      </c>
      <c r="I703" s="4">
        <v>2</v>
      </c>
      <c r="J703" s="4">
        <v>11</v>
      </c>
      <c r="K703" s="4">
        <v>1</v>
      </c>
      <c r="L703" s="4">
        <v>256</v>
      </c>
      <c r="O703" s="4">
        <v>-99</v>
      </c>
      <c r="P703" s="4">
        <v>-99</v>
      </c>
      <c r="W703" s="11">
        <f t="shared" si="89"/>
        <v>0</v>
      </c>
      <c r="X703" s="11">
        <f>VLOOKUP(A703,[1]TREE_DATA!$D$2:$L$28073,9,FALSE)</f>
        <v>11</v>
      </c>
      <c r="Y703" s="11">
        <f t="shared" si="90"/>
        <v>11</v>
      </c>
      <c r="Z703" s="11">
        <f t="shared" si="91"/>
        <v>0</v>
      </c>
      <c r="AA703" s="11">
        <f t="shared" si="92"/>
        <v>0</v>
      </c>
      <c r="AB703" s="11">
        <f t="shared" si="86"/>
        <v>7</v>
      </c>
      <c r="AC703" s="11">
        <f t="shared" si="87"/>
        <v>0</v>
      </c>
    </row>
    <row r="704" spans="1:29">
      <c r="A704" s="13" t="str">
        <f t="shared" si="88"/>
        <v>MARV1_09_8B_267</v>
      </c>
      <c r="B704" s="13" t="s">
        <v>596</v>
      </c>
      <c r="C704">
        <v>267</v>
      </c>
      <c r="D704">
        <v>2</v>
      </c>
      <c r="E704" s="3">
        <v>1</v>
      </c>
      <c r="F704" s="3">
        <v>195</v>
      </c>
      <c r="G704" s="2">
        <v>18.621006099999999</v>
      </c>
      <c r="H704" s="4">
        <v>1</v>
      </c>
      <c r="I704" s="4">
        <v>1</v>
      </c>
      <c r="J704" s="4" t="s">
        <v>21</v>
      </c>
      <c r="K704" s="4">
        <v>1</v>
      </c>
      <c r="L704" s="4">
        <v>212</v>
      </c>
      <c r="O704" s="4">
        <v>-99</v>
      </c>
      <c r="P704" s="4">
        <v>-99</v>
      </c>
      <c r="W704" s="11">
        <f t="shared" si="89"/>
        <v>0</v>
      </c>
      <c r="X704" s="11">
        <f>VLOOKUP(A704,[1]TREE_DATA!$D$2:$L$28073,9,FALSE)</f>
        <v>11</v>
      </c>
      <c r="Y704" s="11">
        <f t="shared" si="90"/>
        <v>12</v>
      </c>
      <c r="Z704" s="11">
        <f t="shared" si="91"/>
        <v>0</v>
      </c>
      <c r="AA704" s="11">
        <f t="shared" si="92"/>
        <v>0</v>
      </c>
      <c r="AB704" s="11">
        <f t="shared" si="86"/>
        <v>17</v>
      </c>
      <c r="AC704" s="11">
        <f t="shared" si="87"/>
        <v>0</v>
      </c>
    </row>
    <row r="705" spans="1:29">
      <c r="A705" s="13" t="str">
        <f t="shared" si="88"/>
        <v>MARV1_09_8B_270</v>
      </c>
      <c r="B705" s="13" t="s">
        <v>596</v>
      </c>
      <c r="C705">
        <v>270</v>
      </c>
      <c r="D705">
        <v>2</v>
      </c>
      <c r="E705" s="3">
        <v>2</v>
      </c>
      <c r="F705" s="3">
        <v>147</v>
      </c>
      <c r="G705" s="2">
        <v>17.187011600000002</v>
      </c>
      <c r="H705" s="4">
        <v>1</v>
      </c>
      <c r="I705" s="4">
        <v>2</v>
      </c>
      <c r="J705" s="4" t="s">
        <v>21</v>
      </c>
      <c r="K705" s="4">
        <v>2</v>
      </c>
      <c r="L705" s="4">
        <v>157</v>
      </c>
      <c r="O705" s="4">
        <v>-99</v>
      </c>
      <c r="P705" s="4">
        <v>-99</v>
      </c>
      <c r="W705" s="11">
        <f t="shared" si="89"/>
        <v>0</v>
      </c>
      <c r="X705" s="11">
        <f>VLOOKUP(A705,[1]TREE_DATA!$D$2:$L$28073,9,FALSE)</f>
        <v>11</v>
      </c>
      <c r="Y705" s="11">
        <f t="shared" si="90"/>
        <v>12</v>
      </c>
      <c r="Z705" s="11">
        <f t="shared" si="91"/>
        <v>0</v>
      </c>
      <c r="AA705" s="11">
        <f t="shared" si="92"/>
        <v>0</v>
      </c>
      <c r="AB705" s="11">
        <f t="shared" si="86"/>
        <v>10</v>
      </c>
      <c r="AC705" s="11">
        <f t="shared" si="87"/>
        <v>0</v>
      </c>
    </row>
    <row r="706" spans="1:29">
      <c r="A706" s="13" t="str">
        <f t="shared" si="88"/>
        <v>MARV1_09_8B_268</v>
      </c>
      <c r="B706" s="13" t="s">
        <v>596</v>
      </c>
      <c r="C706">
        <v>268</v>
      </c>
      <c r="D706">
        <v>2</v>
      </c>
      <c r="E706" s="3">
        <v>1</v>
      </c>
      <c r="F706" s="3">
        <v>187</v>
      </c>
      <c r="G706" s="2">
        <v>18.128004879999999</v>
      </c>
      <c r="H706" s="4">
        <v>1</v>
      </c>
      <c r="I706" s="4">
        <v>1</v>
      </c>
      <c r="J706" s="4">
        <v>11</v>
      </c>
      <c r="K706" s="4">
        <v>2</v>
      </c>
      <c r="L706" s="4">
        <v>189</v>
      </c>
      <c r="O706" s="4">
        <v>-99</v>
      </c>
      <c r="P706" s="4">
        <v>-99</v>
      </c>
      <c r="W706" s="11">
        <f t="shared" si="89"/>
        <v>0</v>
      </c>
      <c r="X706" s="11">
        <f>VLOOKUP(A706,[1]TREE_DATA!$D$2:$L$28073,9,FALSE)</f>
        <v>12</v>
      </c>
      <c r="Y706" s="11">
        <f t="shared" si="90"/>
        <v>11</v>
      </c>
      <c r="Z706" s="11">
        <f t="shared" si="91"/>
        <v>0</v>
      </c>
      <c r="AA706" s="11">
        <f t="shared" si="92"/>
        <v>0</v>
      </c>
      <c r="AB706" s="11">
        <f t="shared" si="86"/>
        <v>2</v>
      </c>
      <c r="AC706" s="11">
        <f t="shared" si="87"/>
        <v>0</v>
      </c>
    </row>
    <row r="707" spans="1:29">
      <c r="A707" s="13" t="str">
        <f t="shared" si="88"/>
        <v>MARV1_09_8B_309</v>
      </c>
      <c r="B707" s="13" t="s">
        <v>596</v>
      </c>
      <c r="C707">
        <v>309</v>
      </c>
      <c r="D707">
        <v>2</v>
      </c>
      <c r="E707" s="3">
        <v>1</v>
      </c>
      <c r="F707" s="3">
        <v>197</v>
      </c>
      <c r="H707" s="4">
        <v>1</v>
      </c>
      <c r="I707" s="4">
        <v>1</v>
      </c>
      <c r="J707" s="4">
        <v>22</v>
      </c>
      <c r="K707" s="4">
        <v>4</v>
      </c>
      <c r="L707" s="4">
        <v>198</v>
      </c>
      <c r="O707" s="4">
        <v>-99</v>
      </c>
      <c r="P707" s="4">
        <v>-99</v>
      </c>
      <c r="W707" s="11">
        <f t="shared" si="89"/>
        <v>0</v>
      </c>
      <c r="X707" s="11">
        <f>VLOOKUP(A707,[1]TREE_DATA!$D$2:$L$28073,9,FALSE)</f>
        <v>22</v>
      </c>
      <c r="Y707" s="11">
        <f t="shared" si="90"/>
        <v>22</v>
      </c>
      <c r="Z707" s="11">
        <f t="shared" si="91"/>
        <v>0</v>
      </c>
      <c r="AA707" s="11">
        <f t="shared" si="92"/>
        <v>0</v>
      </c>
      <c r="AB707" s="11" t="str">
        <f t="shared" si="86"/>
        <v/>
      </c>
      <c r="AC707" s="11">
        <f t="shared" si="87"/>
        <v>0</v>
      </c>
    </row>
    <row r="708" spans="1:29">
      <c r="A708" s="13" t="str">
        <f t="shared" si="88"/>
        <v>MARV1_09_8B_273</v>
      </c>
      <c r="B708" s="13" t="s">
        <v>596</v>
      </c>
      <c r="C708">
        <v>273</v>
      </c>
      <c r="D708">
        <v>2</v>
      </c>
      <c r="E708" s="3">
        <v>2</v>
      </c>
      <c r="F708" s="3">
        <v>190</v>
      </c>
      <c r="G708" s="2">
        <v>14.263996949999999</v>
      </c>
      <c r="H708" s="4">
        <v>1</v>
      </c>
      <c r="I708" s="4">
        <v>2</v>
      </c>
      <c r="J708" s="4" t="s">
        <v>21</v>
      </c>
      <c r="K708" s="4">
        <v>2</v>
      </c>
      <c r="L708" s="4">
        <v>195</v>
      </c>
      <c r="O708" s="4">
        <v>-99</v>
      </c>
      <c r="P708" s="4">
        <v>-99</v>
      </c>
      <c r="W708" s="11">
        <f t="shared" si="89"/>
        <v>0</v>
      </c>
      <c r="X708" s="11">
        <f>VLOOKUP(A708,[1]TREE_DATA!$D$2:$L$28073,9,FALSE)</f>
        <v>12</v>
      </c>
      <c r="Y708" s="11">
        <f t="shared" si="90"/>
        <v>12</v>
      </c>
      <c r="Z708" s="11">
        <f t="shared" si="91"/>
        <v>0</v>
      </c>
      <c r="AA708" s="11">
        <f t="shared" si="92"/>
        <v>0</v>
      </c>
      <c r="AB708" s="11">
        <f t="shared" si="86"/>
        <v>5</v>
      </c>
      <c r="AC708" s="11">
        <f t="shared" si="87"/>
        <v>0</v>
      </c>
    </row>
    <row r="709" spans="1:29">
      <c r="A709" s="13" t="str">
        <f t="shared" si="88"/>
        <v>MARV1_09_8B_272</v>
      </c>
      <c r="B709" s="13" t="s">
        <v>596</v>
      </c>
      <c r="C709">
        <v>272</v>
      </c>
      <c r="D709">
        <v>2</v>
      </c>
      <c r="E709" s="3">
        <v>2</v>
      </c>
      <c r="F709" s="3">
        <v>244</v>
      </c>
      <c r="G709" s="2">
        <v>19.72900061</v>
      </c>
      <c r="H709" s="4">
        <v>1</v>
      </c>
      <c r="I709" s="4">
        <v>2</v>
      </c>
      <c r="J709" s="4" t="s">
        <v>21</v>
      </c>
      <c r="K709" s="4">
        <v>1</v>
      </c>
      <c r="L709" s="4">
        <v>242</v>
      </c>
      <c r="M709" s="4" t="s">
        <v>591</v>
      </c>
      <c r="N709" s="4">
        <v>20</v>
      </c>
      <c r="O709" s="4">
        <v>19</v>
      </c>
      <c r="P709" s="4">
        <v>5.5</v>
      </c>
      <c r="W709" s="11">
        <f t="shared" si="89"/>
        <v>0</v>
      </c>
      <c r="X709" s="11">
        <f>VLOOKUP(A709,[1]TREE_DATA!$D$2:$L$28073,9,FALSE)</f>
        <v>11</v>
      </c>
      <c r="Y709" s="11">
        <f t="shared" si="90"/>
        <v>12</v>
      </c>
      <c r="Z709" s="11">
        <f t="shared" si="91"/>
        <v>0</v>
      </c>
      <c r="AA709" s="11">
        <f t="shared" si="92"/>
        <v>0</v>
      </c>
      <c r="AB709" s="11">
        <f t="shared" si="86"/>
        <v>-2</v>
      </c>
      <c r="AC709" s="11">
        <f t="shared" si="87"/>
        <v>0</v>
      </c>
    </row>
    <row r="710" spans="1:29">
      <c r="A710" s="13" t="str">
        <f t="shared" si="88"/>
        <v>MARV1_09_8B_311</v>
      </c>
      <c r="B710" s="13" t="s">
        <v>596</v>
      </c>
      <c r="C710">
        <v>311</v>
      </c>
      <c r="D710">
        <v>2</v>
      </c>
      <c r="E710" s="3">
        <v>2</v>
      </c>
      <c r="F710" s="3">
        <v>187</v>
      </c>
      <c r="G710" s="2">
        <v>16.16100732</v>
      </c>
      <c r="H710" s="4">
        <v>1</v>
      </c>
      <c r="I710" s="4">
        <v>2</v>
      </c>
      <c r="J710" s="4">
        <v>11</v>
      </c>
      <c r="K710" s="4">
        <v>1</v>
      </c>
      <c r="L710" s="4">
        <v>202</v>
      </c>
      <c r="O710" s="4">
        <v>-99</v>
      </c>
      <c r="P710" s="4">
        <v>-99</v>
      </c>
      <c r="W710" s="11">
        <f t="shared" si="89"/>
        <v>0</v>
      </c>
      <c r="X710" s="11">
        <f>VLOOKUP(A710,[1]TREE_DATA!$D$2:$L$28073,9,FALSE)</f>
        <v>11</v>
      </c>
      <c r="Y710" s="11">
        <f t="shared" si="90"/>
        <v>11</v>
      </c>
      <c r="Z710" s="11">
        <f t="shared" si="91"/>
        <v>0</v>
      </c>
      <c r="AA710" s="11">
        <f t="shared" si="92"/>
        <v>0</v>
      </c>
      <c r="AB710" s="11">
        <f t="shared" si="86"/>
        <v>15</v>
      </c>
      <c r="AC710" s="11">
        <f t="shared" si="87"/>
        <v>0</v>
      </c>
    </row>
    <row r="711" spans="1:29">
      <c r="A711" s="13" t="str">
        <f t="shared" si="88"/>
        <v>MARV1_09_8B_274</v>
      </c>
      <c r="B711" s="13" t="s">
        <v>596</v>
      </c>
      <c r="C711">
        <v>274</v>
      </c>
      <c r="D711">
        <v>2</v>
      </c>
      <c r="E711" s="3">
        <v>2</v>
      </c>
      <c r="F711" s="3">
        <v>227</v>
      </c>
      <c r="G711" s="2">
        <v>17.194009770000001</v>
      </c>
      <c r="H711" s="4">
        <v>1</v>
      </c>
      <c r="I711" s="4">
        <v>2</v>
      </c>
      <c r="J711" s="4" t="s">
        <v>21</v>
      </c>
      <c r="K711" s="4">
        <v>1</v>
      </c>
      <c r="L711" s="4">
        <v>224</v>
      </c>
      <c r="O711" s="4">
        <v>-99</v>
      </c>
      <c r="P711" s="4">
        <v>-99</v>
      </c>
      <c r="W711" s="11">
        <f t="shared" si="89"/>
        <v>0</v>
      </c>
      <c r="X711" s="11">
        <f>VLOOKUP(A711,[1]TREE_DATA!$D$2:$L$28073,9,FALSE)</f>
        <v>12</v>
      </c>
      <c r="Y711" s="11">
        <f t="shared" si="90"/>
        <v>12</v>
      </c>
      <c r="Z711" s="11">
        <f t="shared" si="91"/>
        <v>0</v>
      </c>
      <c r="AA711" s="11">
        <f t="shared" si="92"/>
        <v>0</v>
      </c>
      <c r="AB711" s="11">
        <f t="shared" ref="AB711:AB774" si="93">IF(Y711&lt;21,L711-F711,"")</f>
        <v>-3</v>
      </c>
      <c r="AC711" s="11">
        <f t="shared" ref="AC711:AC774" si="94">IF(Y711&lt;21,IF(ABS(L711-F711)&gt;50,1,0),0)</f>
        <v>0</v>
      </c>
    </row>
    <row r="712" spans="1:29">
      <c r="A712" s="13" t="str">
        <f t="shared" ref="A712:A776" si="95">CONCATENATE(B712,"_",C712)</f>
        <v>MARV1_09_8B_313</v>
      </c>
      <c r="B712" s="13" t="s">
        <v>596</v>
      </c>
      <c r="C712">
        <v>313</v>
      </c>
      <c r="D712">
        <v>2</v>
      </c>
      <c r="E712" s="3">
        <v>1</v>
      </c>
      <c r="F712" s="3">
        <v>164</v>
      </c>
      <c r="H712" s="4">
        <v>1</v>
      </c>
      <c r="I712" s="4">
        <v>1</v>
      </c>
      <c r="J712" s="4">
        <v>22</v>
      </c>
      <c r="K712" s="4">
        <v>4</v>
      </c>
      <c r="L712" s="4">
        <v>160</v>
      </c>
      <c r="O712" s="4">
        <v>-99</v>
      </c>
      <c r="P712" s="4">
        <v>-99</v>
      </c>
      <c r="W712" s="11">
        <f t="shared" si="89"/>
        <v>0</v>
      </c>
      <c r="X712" s="11">
        <f>VLOOKUP(A712,[1]TREE_DATA!$D$2:$L$28073,9,FALSE)</f>
        <v>22</v>
      </c>
      <c r="Y712" s="11">
        <f t="shared" si="90"/>
        <v>22</v>
      </c>
      <c r="Z712" s="11">
        <f t="shared" si="91"/>
        <v>0</v>
      </c>
      <c r="AA712" s="11">
        <f t="shared" si="92"/>
        <v>0</v>
      </c>
      <c r="AB712" s="11" t="str">
        <f t="shared" si="93"/>
        <v/>
      </c>
      <c r="AC712" s="11">
        <f t="shared" si="94"/>
        <v>0</v>
      </c>
    </row>
    <row r="713" spans="1:29">
      <c r="A713" s="13" t="str">
        <f t="shared" si="95"/>
        <v>MARV1_09_8B_278</v>
      </c>
      <c r="B713" s="13" t="s">
        <v>596</v>
      </c>
      <c r="C713">
        <v>278</v>
      </c>
      <c r="D713">
        <v>2</v>
      </c>
      <c r="E713" s="3">
        <v>2</v>
      </c>
      <c r="F713" s="3">
        <v>192</v>
      </c>
      <c r="G713" s="2">
        <v>17.611997559999999</v>
      </c>
      <c r="H713" s="4">
        <v>1</v>
      </c>
      <c r="I713" s="4">
        <v>2</v>
      </c>
      <c r="J713" s="4">
        <v>11</v>
      </c>
      <c r="K713" s="4">
        <v>1</v>
      </c>
      <c r="L713" s="4">
        <v>208</v>
      </c>
      <c r="O713" s="4">
        <v>-99</v>
      </c>
      <c r="P713" s="4">
        <v>-99</v>
      </c>
      <c r="W713" s="11">
        <f t="shared" si="89"/>
        <v>0</v>
      </c>
      <c r="X713" s="11">
        <f>VLOOKUP(A713,[1]TREE_DATA!$D$2:$L$28073,9,FALSE)</f>
        <v>11</v>
      </c>
      <c r="Y713" s="11">
        <f t="shared" si="90"/>
        <v>11</v>
      </c>
      <c r="Z713" s="11">
        <f t="shared" si="91"/>
        <v>0</v>
      </c>
      <c r="AA713" s="11">
        <f t="shared" si="92"/>
        <v>0</v>
      </c>
      <c r="AB713" s="11">
        <f t="shared" si="93"/>
        <v>16</v>
      </c>
      <c r="AC713" s="11">
        <f t="shared" si="94"/>
        <v>0</v>
      </c>
    </row>
    <row r="714" spans="1:29">
      <c r="A714" s="13" t="str">
        <f t="shared" si="95"/>
        <v>MARV1_09_8B_277</v>
      </c>
      <c r="B714" s="13" t="s">
        <v>596</v>
      </c>
      <c r="C714">
        <v>277</v>
      </c>
      <c r="D714">
        <v>2</v>
      </c>
      <c r="E714" s="3">
        <v>2</v>
      </c>
      <c r="F714" s="3">
        <v>176</v>
      </c>
      <c r="G714" s="2">
        <v>11.865001830000001</v>
      </c>
      <c r="H714" s="4">
        <v>1</v>
      </c>
      <c r="I714" s="4">
        <v>2</v>
      </c>
      <c r="J714" s="4">
        <v>22</v>
      </c>
      <c r="K714" s="4">
        <v>4</v>
      </c>
      <c r="L714" s="4">
        <v>180</v>
      </c>
      <c r="O714" s="4">
        <v>-99</v>
      </c>
      <c r="P714" s="4">
        <v>-99</v>
      </c>
      <c r="W714" s="11">
        <f t="shared" si="89"/>
        <v>0</v>
      </c>
      <c r="X714" s="11">
        <f>VLOOKUP(A714,[1]TREE_DATA!$D$2:$L$28073,9,FALSE)</f>
        <v>12</v>
      </c>
      <c r="Y714" s="11">
        <f t="shared" si="90"/>
        <v>22</v>
      </c>
      <c r="Z714" s="11">
        <f t="shared" si="91"/>
        <v>0</v>
      </c>
      <c r="AA714" s="11">
        <f t="shared" si="92"/>
        <v>1</v>
      </c>
      <c r="AB714" s="11" t="str">
        <f t="shared" si="93"/>
        <v/>
      </c>
      <c r="AC714" s="11">
        <f t="shared" si="94"/>
        <v>0</v>
      </c>
    </row>
    <row r="715" spans="1:29">
      <c r="A715" s="13" t="str">
        <f t="shared" si="95"/>
        <v>MARV1_09_8B_279</v>
      </c>
      <c r="B715" s="13" t="s">
        <v>596</v>
      </c>
      <c r="C715">
        <v>279</v>
      </c>
      <c r="D715">
        <v>2</v>
      </c>
      <c r="E715" s="3">
        <v>2</v>
      </c>
      <c r="F715" s="3">
        <v>162</v>
      </c>
      <c r="G715" s="2">
        <v>14.987998169999999</v>
      </c>
      <c r="H715" s="4">
        <v>1</v>
      </c>
      <c r="I715" s="4">
        <v>2</v>
      </c>
      <c r="J715" s="4">
        <v>11</v>
      </c>
      <c r="K715" s="4">
        <v>2</v>
      </c>
      <c r="L715" s="4">
        <v>167</v>
      </c>
      <c r="O715" s="4">
        <v>-99</v>
      </c>
      <c r="P715" s="4">
        <v>-99</v>
      </c>
      <c r="W715" s="11">
        <f t="shared" si="89"/>
        <v>0</v>
      </c>
      <c r="X715" s="11">
        <f>VLOOKUP(A715,[1]TREE_DATA!$D$2:$L$28073,9,FALSE)</f>
        <v>12</v>
      </c>
      <c r="Y715" s="11">
        <f t="shared" si="90"/>
        <v>11</v>
      </c>
      <c r="Z715" s="11">
        <f t="shared" si="91"/>
        <v>0</v>
      </c>
      <c r="AA715" s="11">
        <f t="shared" si="92"/>
        <v>0</v>
      </c>
      <c r="AB715" s="11">
        <f t="shared" si="93"/>
        <v>5</v>
      </c>
      <c r="AC715" s="11">
        <f t="shared" si="94"/>
        <v>0</v>
      </c>
    </row>
    <row r="716" spans="1:29">
      <c r="A716" s="13" t="str">
        <f t="shared" si="95"/>
        <v>MARV1_09_8B_314</v>
      </c>
      <c r="B716" s="13" t="s">
        <v>596</v>
      </c>
      <c r="C716">
        <v>314</v>
      </c>
      <c r="D716">
        <v>2</v>
      </c>
      <c r="E716" s="3">
        <v>1</v>
      </c>
      <c r="F716" s="3">
        <v>266</v>
      </c>
      <c r="G716" s="2">
        <v>19.923010380000001</v>
      </c>
      <c r="H716" s="4">
        <v>1</v>
      </c>
      <c r="I716" s="4">
        <v>1</v>
      </c>
      <c r="J716" s="4" t="s">
        <v>26</v>
      </c>
      <c r="K716" s="4">
        <v>1</v>
      </c>
      <c r="L716" s="4">
        <v>270</v>
      </c>
      <c r="M716" s="4" t="s">
        <v>590</v>
      </c>
      <c r="N716" s="4">
        <v>16</v>
      </c>
      <c r="O716" s="4">
        <v>21.5</v>
      </c>
      <c r="P716" s="4">
        <v>12</v>
      </c>
      <c r="Q716" s="4">
        <v>8</v>
      </c>
      <c r="R716" s="4">
        <v>3</v>
      </c>
      <c r="S716" s="4">
        <v>8</v>
      </c>
      <c r="T716" s="4">
        <v>52</v>
      </c>
      <c r="W716" s="11">
        <f t="shared" si="89"/>
        <v>0</v>
      </c>
      <c r="X716" s="11">
        <f>VLOOKUP(A716,[1]TREE_DATA!$D$2:$L$28073,9,FALSE)</f>
        <v>12</v>
      </c>
      <c r="Y716" s="11">
        <f t="shared" si="90"/>
        <v>12</v>
      </c>
      <c r="Z716" s="11">
        <f t="shared" si="91"/>
        <v>0</v>
      </c>
      <c r="AA716" s="11">
        <f t="shared" si="92"/>
        <v>0</v>
      </c>
      <c r="AB716" s="11">
        <f t="shared" si="93"/>
        <v>4</v>
      </c>
      <c r="AC716" s="11">
        <f t="shared" si="94"/>
        <v>0</v>
      </c>
    </row>
    <row r="717" spans="1:29">
      <c r="A717" s="13" t="str">
        <f t="shared" si="95"/>
        <v>MARV1_09_8B_768</v>
      </c>
      <c r="B717" s="13" t="s">
        <v>596</v>
      </c>
      <c r="C717">
        <v>768</v>
      </c>
      <c r="D717">
        <v>2</v>
      </c>
      <c r="E717" s="3">
        <v>2</v>
      </c>
      <c r="F717" s="3">
        <v>107</v>
      </c>
      <c r="H717" s="4">
        <v>2</v>
      </c>
      <c r="I717" s="4">
        <v>2</v>
      </c>
      <c r="J717" s="4">
        <v>11</v>
      </c>
      <c r="K717" s="4">
        <v>2</v>
      </c>
      <c r="L717" s="4">
        <v>112</v>
      </c>
      <c r="M717" s="4" t="s">
        <v>590</v>
      </c>
      <c r="N717" s="4">
        <v>9</v>
      </c>
      <c r="O717" s="4">
        <v>10.5</v>
      </c>
      <c r="P717" s="4">
        <v>2.5</v>
      </c>
      <c r="Q717" s="4">
        <v>2</v>
      </c>
      <c r="R717" s="4">
        <v>1</v>
      </c>
      <c r="S717" s="4">
        <v>6</v>
      </c>
      <c r="T717" s="4">
        <v>42</v>
      </c>
      <c r="W717" s="11">
        <f t="shared" si="89"/>
        <v>0</v>
      </c>
      <c r="X717" s="11">
        <f>VLOOKUP(A717,[1]TREE_DATA!$D$2:$L$28073,9,FALSE)</f>
        <v>11</v>
      </c>
      <c r="Y717" s="11">
        <f t="shared" si="90"/>
        <v>11</v>
      </c>
      <c r="Z717" s="11">
        <f t="shared" si="91"/>
        <v>0</v>
      </c>
      <c r="AA717" s="11">
        <f t="shared" si="92"/>
        <v>0</v>
      </c>
      <c r="AB717" s="11">
        <f t="shared" si="93"/>
        <v>5</v>
      </c>
      <c r="AC717" s="11">
        <f t="shared" si="94"/>
        <v>0</v>
      </c>
    </row>
    <row r="718" spans="1:29">
      <c r="A718" s="13" t="str">
        <f t="shared" si="95"/>
        <v>MARV1_09_8B_282</v>
      </c>
      <c r="B718" s="13" t="s">
        <v>596</v>
      </c>
      <c r="C718">
        <v>282</v>
      </c>
      <c r="D718">
        <v>2</v>
      </c>
      <c r="E718" s="3">
        <v>2</v>
      </c>
      <c r="F718" s="3">
        <v>151</v>
      </c>
      <c r="G718" s="2">
        <v>15.10500854</v>
      </c>
      <c r="H718" s="4">
        <v>1</v>
      </c>
      <c r="I718" s="4">
        <v>2</v>
      </c>
      <c r="J718" s="4">
        <v>11</v>
      </c>
      <c r="K718" s="4">
        <v>2</v>
      </c>
      <c r="L718" s="4">
        <v>155</v>
      </c>
      <c r="O718" s="4">
        <v>-99</v>
      </c>
      <c r="P718" s="4">
        <v>-99</v>
      </c>
      <c r="W718" s="11">
        <f t="shared" si="89"/>
        <v>0</v>
      </c>
      <c r="X718" s="11">
        <f>VLOOKUP(A718,[1]TREE_DATA!$D$2:$L$28073,9,FALSE)</f>
        <v>11</v>
      </c>
      <c r="Y718" s="11">
        <f t="shared" si="90"/>
        <v>11</v>
      </c>
      <c r="Z718" s="11">
        <f t="shared" si="91"/>
        <v>0</v>
      </c>
      <c r="AA718" s="11">
        <f t="shared" si="92"/>
        <v>0</v>
      </c>
      <c r="AB718" s="11">
        <f t="shared" si="93"/>
        <v>4</v>
      </c>
      <c r="AC718" s="11">
        <f t="shared" si="94"/>
        <v>0</v>
      </c>
    </row>
    <row r="719" spans="1:29">
      <c r="A719" s="13" t="str">
        <f t="shared" si="95"/>
        <v>MARV1_09_8B_769</v>
      </c>
      <c r="B719" s="13" t="s">
        <v>596</v>
      </c>
      <c r="C719">
        <v>769</v>
      </c>
      <c r="D719">
        <v>2</v>
      </c>
      <c r="E719" s="3">
        <v>2</v>
      </c>
      <c r="F719" s="3">
        <v>64</v>
      </c>
      <c r="H719" s="4">
        <v>2</v>
      </c>
      <c r="I719" s="4">
        <v>2</v>
      </c>
      <c r="J719" s="4" t="s">
        <v>21</v>
      </c>
      <c r="K719" s="4">
        <v>2</v>
      </c>
      <c r="L719" s="4">
        <v>67</v>
      </c>
      <c r="O719" s="4">
        <v>-99</v>
      </c>
      <c r="P719" s="4">
        <v>-99</v>
      </c>
      <c r="W719" s="11">
        <f t="shared" si="89"/>
        <v>0</v>
      </c>
      <c r="X719" s="11">
        <f>VLOOKUP(A719,[1]TREE_DATA!$D$2:$L$28073,9,FALSE)</f>
        <v>11</v>
      </c>
      <c r="Y719" s="11">
        <f t="shared" si="90"/>
        <v>12</v>
      </c>
      <c r="Z719" s="11">
        <f t="shared" si="91"/>
        <v>0</v>
      </c>
      <c r="AA719" s="11">
        <f t="shared" si="92"/>
        <v>0</v>
      </c>
      <c r="AB719" s="11">
        <f t="shared" si="93"/>
        <v>3</v>
      </c>
      <c r="AC719" s="11">
        <f t="shared" si="94"/>
        <v>0</v>
      </c>
    </row>
    <row r="720" spans="1:29">
      <c r="A720" s="13" t="str">
        <f t="shared" si="95"/>
        <v>MARV1_09_8B_770</v>
      </c>
      <c r="B720" s="13" t="s">
        <v>596</v>
      </c>
      <c r="C720">
        <v>770</v>
      </c>
      <c r="D720">
        <v>2</v>
      </c>
      <c r="E720" s="3">
        <v>16</v>
      </c>
      <c r="F720" s="3">
        <v>98</v>
      </c>
      <c r="H720" s="4">
        <v>2</v>
      </c>
      <c r="I720" s="4">
        <v>16</v>
      </c>
      <c r="J720" s="4">
        <v>14</v>
      </c>
      <c r="K720" s="4">
        <v>2</v>
      </c>
      <c r="L720" s="4">
        <v>99</v>
      </c>
      <c r="O720" s="4">
        <v>-99</v>
      </c>
      <c r="P720" s="4">
        <v>-99</v>
      </c>
      <c r="W720" s="11">
        <f t="shared" si="89"/>
        <v>0</v>
      </c>
      <c r="X720" s="11">
        <f>VLOOKUP(A720,[1]TREE_DATA!$D$2:$L$28073,9,FALSE)</f>
        <v>11</v>
      </c>
      <c r="Y720" s="11">
        <f t="shared" si="90"/>
        <v>14</v>
      </c>
      <c r="Z720" s="11">
        <f t="shared" si="91"/>
        <v>0</v>
      </c>
      <c r="AA720" s="11">
        <f t="shared" si="92"/>
        <v>0</v>
      </c>
      <c r="AB720" s="11">
        <f t="shared" si="93"/>
        <v>1</v>
      </c>
      <c r="AC720" s="11">
        <f t="shared" si="94"/>
        <v>0</v>
      </c>
    </row>
    <row r="721" spans="1:29">
      <c r="A721" s="13" t="str">
        <f t="shared" si="95"/>
        <v>MARV1_09_8B_316</v>
      </c>
      <c r="B721" s="13" t="s">
        <v>596</v>
      </c>
      <c r="C721">
        <v>316</v>
      </c>
      <c r="D721">
        <v>2</v>
      </c>
      <c r="E721" s="3">
        <v>3</v>
      </c>
      <c r="F721" s="3">
        <v>222</v>
      </c>
      <c r="G721" s="2">
        <v>20.462007320000001</v>
      </c>
      <c r="H721" s="4">
        <v>1</v>
      </c>
      <c r="I721" s="4">
        <v>3</v>
      </c>
      <c r="J721" s="4">
        <v>11</v>
      </c>
      <c r="K721" s="4">
        <v>1</v>
      </c>
      <c r="L721" s="4">
        <v>214</v>
      </c>
      <c r="O721" s="4">
        <v>-99</v>
      </c>
      <c r="P721" s="4">
        <v>-99</v>
      </c>
      <c r="W721" s="11">
        <f t="shared" si="89"/>
        <v>0</v>
      </c>
      <c r="X721" s="11">
        <f>VLOOKUP(A721,[1]TREE_DATA!$D$2:$L$28073,9,FALSE)</f>
        <v>12</v>
      </c>
      <c r="Y721" s="11">
        <f t="shared" si="90"/>
        <v>11</v>
      </c>
      <c r="Z721" s="11">
        <f t="shared" si="91"/>
        <v>0</v>
      </c>
      <c r="AA721" s="11">
        <f t="shared" si="92"/>
        <v>0</v>
      </c>
      <c r="AB721" s="11">
        <f t="shared" si="93"/>
        <v>-8</v>
      </c>
      <c r="AC721" s="11">
        <f t="shared" si="94"/>
        <v>0</v>
      </c>
    </row>
    <row r="722" spans="1:29">
      <c r="A722" s="13" t="str">
        <f t="shared" si="95"/>
        <v>MARV1_09_8B_318</v>
      </c>
      <c r="B722" s="13" t="s">
        <v>596</v>
      </c>
      <c r="C722">
        <v>318</v>
      </c>
      <c r="D722">
        <v>2</v>
      </c>
      <c r="E722" s="3">
        <v>2</v>
      </c>
      <c r="F722" s="3">
        <v>212</v>
      </c>
      <c r="G722" s="2">
        <v>19.371002440000002</v>
      </c>
      <c r="H722" s="4">
        <v>1</v>
      </c>
      <c r="I722" s="4">
        <v>2</v>
      </c>
      <c r="J722" s="4">
        <v>11</v>
      </c>
      <c r="K722" s="4">
        <v>1</v>
      </c>
      <c r="L722" s="4">
        <v>230</v>
      </c>
      <c r="O722" s="4">
        <v>-99</v>
      </c>
      <c r="P722" s="4">
        <v>-99</v>
      </c>
      <c r="W722" s="11">
        <f t="shared" si="89"/>
        <v>0</v>
      </c>
      <c r="X722" s="11">
        <f>VLOOKUP(A722,[1]TREE_DATA!$D$2:$L$28073,9,FALSE)</f>
        <v>11</v>
      </c>
      <c r="Y722" s="11">
        <f t="shared" si="90"/>
        <v>11</v>
      </c>
      <c r="Z722" s="11">
        <f t="shared" si="91"/>
        <v>0</v>
      </c>
      <c r="AA722" s="11">
        <f t="shared" si="92"/>
        <v>0</v>
      </c>
      <c r="AB722" s="11">
        <f t="shared" si="93"/>
        <v>18</v>
      </c>
      <c r="AC722" s="11">
        <f t="shared" si="94"/>
        <v>0</v>
      </c>
    </row>
    <row r="723" spans="1:29">
      <c r="A723" s="13" t="str">
        <f t="shared" si="95"/>
        <v>MARV1_09_8B_771</v>
      </c>
      <c r="B723" s="13" t="s">
        <v>596</v>
      </c>
      <c r="C723">
        <v>771</v>
      </c>
      <c r="D723">
        <v>2</v>
      </c>
      <c r="E723" s="3">
        <v>2</v>
      </c>
      <c r="F723" s="3">
        <v>146</v>
      </c>
      <c r="G723" s="2">
        <v>16.67000977</v>
      </c>
      <c r="H723" s="4">
        <v>2</v>
      </c>
      <c r="I723" s="4">
        <v>2</v>
      </c>
      <c r="J723" s="4">
        <v>11</v>
      </c>
      <c r="K723" s="4">
        <v>2</v>
      </c>
      <c r="L723" s="4">
        <v>148</v>
      </c>
      <c r="O723" s="4">
        <v>-99</v>
      </c>
      <c r="P723" s="4">
        <v>-99</v>
      </c>
      <c r="W723" s="11">
        <f t="shared" si="89"/>
        <v>0</v>
      </c>
      <c r="X723" s="11">
        <f>VLOOKUP(A723,[1]TREE_DATA!$D$2:$L$28073,9,FALSE)</f>
        <v>11</v>
      </c>
      <c r="Y723" s="11">
        <f t="shared" si="90"/>
        <v>11</v>
      </c>
      <c r="Z723" s="11">
        <f t="shared" si="91"/>
        <v>0</v>
      </c>
      <c r="AA723" s="11">
        <f t="shared" si="92"/>
        <v>0</v>
      </c>
      <c r="AB723" s="11">
        <f t="shared" si="93"/>
        <v>2</v>
      </c>
      <c r="AC723" s="11">
        <f t="shared" si="94"/>
        <v>0</v>
      </c>
    </row>
    <row r="724" spans="1:29">
      <c r="A724" s="13" t="str">
        <f t="shared" si="95"/>
        <v>MARV1_09_8B_767</v>
      </c>
      <c r="B724" s="13" t="s">
        <v>596</v>
      </c>
      <c r="C724">
        <v>767</v>
      </c>
      <c r="D724">
        <v>2</v>
      </c>
      <c r="E724" s="3">
        <v>2</v>
      </c>
      <c r="F724" s="3">
        <v>54</v>
      </c>
      <c r="H724" s="4">
        <v>2</v>
      </c>
      <c r="I724" s="4">
        <v>2</v>
      </c>
      <c r="J724" s="4">
        <v>11</v>
      </c>
      <c r="K724" s="4">
        <v>2</v>
      </c>
      <c r="L724" s="4">
        <v>55</v>
      </c>
      <c r="O724" s="4">
        <v>-99</v>
      </c>
      <c r="P724" s="4">
        <v>-99</v>
      </c>
      <c r="W724" s="11">
        <f t="shared" si="89"/>
        <v>0</v>
      </c>
      <c r="X724" s="11">
        <f>VLOOKUP(A724,[1]TREE_DATA!$D$2:$L$28073,9,FALSE)</f>
        <v>11</v>
      </c>
      <c r="Y724" s="11">
        <f t="shared" si="90"/>
        <v>11</v>
      </c>
      <c r="Z724" s="11">
        <f t="shared" si="91"/>
        <v>0</v>
      </c>
      <c r="AA724" s="11">
        <f t="shared" si="92"/>
        <v>0</v>
      </c>
      <c r="AB724" s="11">
        <f t="shared" si="93"/>
        <v>1</v>
      </c>
      <c r="AC724" s="11">
        <f t="shared" si="94"/>
        <v>0</v>
      </c>
    </row>
    <row r="725" spans="1:29">
      <c r="A725" s="13" t="str">
        <f t="shared" si="95"/>
        <v>MARV1_09_8B_777</v>
      </c>
      <c r="B725" s="13" t="s">
        <v>596</v>
      </c>
      <c r="C725">
        <v>777</v>
      </c>
      <c r="D725">
        <v>2</v>
      </c>
      <c r="E725" s="3">
        <v>2</v>
      </c>
      <c r="F725" s="3">
        <v>51</v>
      </c>
      <c r="H725" s="4">
        <v>2</v>
      </c>
      <c r="I725" s="4">
        <v>2</v>
      </c>
      <c r="J725" s="4">
        <v>11</v>
      </c>
      <c r="K725" s="4">
        <v>2</v>
      </c>
      <c r="L725" s="4">
        <v>53</v>
      </c>
      <c r="O725" s="4">
        <v>-99</v>
      </c>
      <c r="P725" s="4">
        <v>-99</v>
      </c>
      <c r="W725" s="11">
        <f t="shared" si="89"/>
        <v>0</v>
      </c>
      <c r="X725" s="11">
        <f>VLOOKUP(A725,[1]TREE_DATA!$D$2:$L$28073,9,FALSE)</f>
        <v>11</v>
      </c>
      <c r="Y725" s="11">
        <f t="shared" si="90"/>
        <v>11</v>
      </c>
      <c r="Z725" s="11">
        <f t="shared" si="91"/>
        <v>0</v>
      </c>
      <c r="AA725" s="11">
        <f t="shared" si="92"/>
        <v>0</v>
      </c>
      <c r="AB725" s="11">
        <f t="shared" si="93"/>
        <v>2</v>
      </c>
      <c r="AC725" s="11">
        <f t="shared" si="94"/>
        <v>0</v>
      </c>
    </row>
    <row r="726" spans="1:29">
      <c r="A726" s="13" t="str">
        <f t="shared" si="95"/>
        <v>MARV1_09_8B_775</v>
      </c>
      <c r="B726" s="13" t="s">
        <v>596</v>
      </c>
      <c r="C726">
        <v>775</v>
      </c>
      <c r="D726">
        <v>2</v>
      </c>
      <c r="E726" s="3">
        <v>2</v>
      </c>
      <c r="F726" s="3">
        <v>55</v>
      </c>
      <c r="H726" s="4">
        <v>2</v>
      </c>
      <c r="I726" s="4">
        <v>2</v>
      </c>
      <c r="J726" s="4">
        <v>21</v>
      </c>
      <c r="K726" s="4">
        <v>4</v>
      </c>
      <c r="L726" s="4">
        <v>52</v>
      </c>
      <c r="O726" s="4">
        <v>-99</v>
      </c>
      <c r="P726" s="4">
        <v>-99</v>
      </c>
      <c r="W726" s="11">
        <f t="shared" si="89"/>
        <v>0</v>
      </c>
      <c r="X726" s="11">
        <f>VLOOKUP(A726,[1]TREE_DATA!$D$2:$L$28073,9,FALSE)</f>
        <v>21</v>
      </c>
      <c r="Y726" s="11">
        <f t="shared" si="90"/>
        <v>21</v>
      </c>
      <c r="Z726" s="11">
        <f t="shared" si="91"/>
        <v>0</v>
      </c>
      <c r="AA726" s="11">
        <f t="shared" si="92"/>
        <v>0</v>
      </c>
      <c r="AB726" s="11" t="str">
        <f t="shared" si="93"/>
        <v/>
      </c>
      <c r="AC726" s="11">
        <f t="shared" si="94"/>
        <v>0</v>
      </c>
    </row>
    <row r="727" spans="1:29">
      <c r="A727" s="13" t="str">
        <f t="shared" si="95"/>
        <v>MARV1_09_8B_319</v>
      </c>
      <c r="B727" s="13" t="s">
        <v>596</v>
      </c>
      <c r="C727">
        <v>319</v>
      </c>
      <c r="D727">
        <v>2</v>
      </c>
      <c r="E727" s="3">
        <v>2</v>
      </c>
      <c r="F727" s="3">
        <v>155</v>
      </c>
      <c r="G727" s="2">
        <v>14.29701099</v>
      </c>
      <c r="H727" s="4">
        <v>1</v>
      </c>
      <c r="I727" s="4">
        <v>2</v>
      </c>
      <c r="J727" s="4" t="s">
        <v>21</v>
      </c>
      <c r="K727" s="4">
        <v>2</v>
      </c>
      <c r="L727" s="4">
        <v>165</v>
      </c>
      <c r="O727" s="4">
        <v>-99</v>
      </c>
      <c r="P727" s="4">
        <v>-99</v>
      </c>
      <c r="W727" s="11">
        <f t="shared" si="89"/>
        <v>0</v>
      </c>
      <c r="X727" s="11">
        <f>VLOOKUP(A727,[1]TREE_DATA!$D$2:$L$28073,9,FALSE)</f>
        <v>12</v>
      </c>
      <c r="Y727" s="11">
        <f t="shared" si="90"/>
        <v>12</v>
      </c>
      <c r="Z727" s="11">
        <f t="shared" si="91"/>
        <v>0</v>
      </c>
      <c r="AA727" s="11">
        <f t="shared" si="92"/>
        <v>0</v>
      </c>
      <c r="AB727" s="11">
        <f t="shared" si="93"/>
        <v>10</v>
      </c>
      <c r="AC727" s="11">
        <f t="shared" si="94"/>
        <v>0</v>
      </c>
    </row>
    <row r="728" spans="1:29">
      <c r="A728" s="13" t="str">
        <f t="shared" si="95"/>
        <v>MARV1_09_8B_245</v>
      </c>
      <c r="B728" s="13" t="s">
        <v>596</v>
      </c>
      <c r="C728">
        <v>245</v>
      </c>
      <c r="D728">
        <v>3</v>
      </c>
      <c r="E728" s="3">
        <v>1</v>
      </c>
      <c r="F728" s="3">
        <v>196</v>
      </c>
      <c r="G728" s="2">
        <v>17.674998779999999</v>
      </c>
      <c r="H728" s="4">
        <v>1</v>
      </c>
      <c r="I728" s="4">
        <v>1</v>
      </c>
      <c r="J728" s="4">
        <v>11</v>
      </c>
      <c r="K728" s="4">
        <v>1</v>
      </c>
      <c r="L728" s="4">
        <v>202</v>
      </c>
      <c r="O728" s="4">
        <v>-99</v>
      </c>
      <c r="P728" s="4">
        <v>-99</v>
      </c>
      <c r="W728" s="11">
        <f t="shared" si="89"/>
        <v>0</v>
      </c>
      <c r="X728" s="11">
        <f>VLOOKUP(A728,[1]TREE_DATA!$D$2:$L$28073,9,FALSE)</f>
        <v>11</v>
      </c>
      <c r="Y728" s="11">
        <f t="shared" si="90"/>
        <v>11</v>
      </c>
      <c r="Z728" s="11">
        <f t="shared" si="91"/>
        <v>0</v>
      </c>
      <c r="AA728" s="11">
        <f t="shared" si="92"/>
        <v>0</v>
      </c>
      <c r="AB728" s="11">
        <f t="shared" si="93"/>
        <v>6</v>
      </c>
      <c r="AC728" s="11">
        <f t="shared" si="94"/>
        <v>0</v>
      </c>
    </row>
    <row r="729" spans="1:29">
      <c r="A729" s="13" t="str">
        <f t="shared" si="95"/>
        <v>MARV1_09_8B_246</v>
      </c>
      <c r="B729" s="13" t="s">
        <v>596</v>
      </c>
      <c r="C729">
        <v>246</v>
      </c>
      <c r="D729">
        <v>3</v>
      </c>
      <c r="E729" s="3">
        <v>1</v>
      </c>
      <c r="F729" s="3">
        <v>216</v>
      </c>
      <c r="G729" s="2">
        <v>16.00099939</v>
      </c>
      <c r="H729" s="4">
        <v>1</v>
      </c>
      <c r="I729" s="4">
        <v>1</v>
      </c>
      <c r="J729" s="4" t="s">
        <v>446</v>
      </c>
      <c r="K729" s="4">
        <v>1</v>
      </c>
      <c r="L729" s="4">
        <v>211</v>
      </c>
      <c r="O729" s="4">
        <v>-99</v>
      </c>
      <c r="P729" s="4">
        <v>-99</v>
      </c>
      <c r="W729" s="11">
        <f t="shared" si="89"/>
        <v>0</v>
      </c>
      <c r="X729" s="11">
        <f>VLOOKUP(A729,[1]TREE_DATA!$D$2:$L$28073,9,FALSE)</f>
        <v>12</v>
      </c>
      <c r="Y729" s="11">
        <f t="shared" si="90"/>
        <v>12</v>
      </c>
      <c r="Z729" s="11">
        <f t="shared" si="91"/>
        <v>0</v>
      </c>
      <c r="AA729" s="11">
        <f t="shared" si="92"/>
        <v>0</v>
      </c>
      <c r="AB729" s="11">
        <f t="shared" si="93"/>
        <v>-5</v>
      </c>
      <c r="AC729" s="11">
        <f t="shared" si="94"/>
        <v>0</v>
      </c>
    </row>
    <row r="730" spans="1:29">
      <c r="A730" s="13" t="str">
        <f t="shared" si="95"/>
        <v>MARV1_09_8B_288</v>
      </c>
      <c r="B730" s="13" t="s">
        <v>596</v>
      </c>
      <c r="C730">
        <v>288</v>
      </c>
      <c r="D730">
        <v>3</v>
      </c>
      <c r="E730" s="3">
        <v>1</v>
      </c>
      <c r="F730" s="3">
        <v>201</v>
      </c>
      <c r="H730" s="4">
        <v>1</v>
      </c>
      <c r="I730" s="4">
        <v>1</v>
      </c>
      <c r="J730" s="4">
        <v>22</v>
      </c>
      <c r="K730" s="4">
        <v>4</v>
      </c>
      <c r="L730" s="4">
        <v>201</v>
      </c>
      <c r="O730" s="4">
        <v>-99</v>
      </c>
      <c r="P730" s="4">
        <v>-99</v>
      </c>
      <c r="W730" s="11">
        <f t="shared" si="89"/>
        <v>0</v>
      </c>
      <c r="X730" s="11">
        <f>VLOOKUP(A730,[1]TREE_DATA!$D$2:$L$28073,9,FALSE)</f>
        <v>22</v>
      </c>
      <c r="Y730" s="11">
        <f t="shared" si="90"/>
        <v>22</v>
      </c>
      <c r="Z730" s="11">
        <f t="shared" si="91"/>
        <v>0</v>
      </c>
      <c r="AA730" s="11">
        <f t="shared" si="92"/>
        <v>0</v>
      </c>
      <c r="AB730" s="11" t="str">
        <f t="shared" si="93"/>
        <v/>
      </c>
      <c r="AC730" s="11">
        <f t="shared" si="94"/>
        <v>0</v>
      </c>
    </row>
    <row r="731" spans="1:29">
      <c r="A731" s="13" t="str">
        <f t="shared" si="95"/>
        <v>MARV1_09_8B_247</v>
      </c>
      <c r="B731" s="13" t="s">
        <v>596</v>
      </c>
      <c r="C731">
        <v>247</v>
      </c>
      <c r="D731">
        <v>3</v>
      </c>
      <c r="E731" s="3">
        <v>2</v>
      </c>
      <c r="F731" s="3">
        <v>222</v>
      </c>
      <c r="G731" s="2">
        <v>20.16600549</v>
      </c>
      <c r="H731" s="4">
        <v>1</v>
      </c>
      <c r="I731" s="4">
        <v>2</v>
      </c>
      <c r="J731" s="4">
        <v>11</v>
      </c>
      <c r="K731" s="4">
        <v>1</v>
      </c>
      <c r="L731" s="4">
        <v>232</v>
      </c>
      <c r="O731" s="4">
        <v>-99</v>
      </c>
      <c r="P731" s="4">
        <v>-99</v>
      </c>
      <c r="W731" s="11">
        <f t="shared" si="89"/>
        <v>0</v>
      </c>
      <c r="X731" s="11">
        <f>VLOOKUP(A731,[1]TREE_DATA!$D$2:$L$28073,9,FALSE)</f>
        <v>11</v>
      </c>
      <c r="Y731" s="11">
        <f t="shared" si="90"/>
        <v>11</v>
      </c>
      <c r="Z731" s="11">
        <f t="shared" si="91"/>
        <v>0</v>
      </c>
      <c r="AA731" s="11">
        <f t="shared" si="92"/>
        <v>0</v>
      </c>
      <c r="AB731" s="11">
        <f t="shared" si="93"/>
        <v>10</v>
      </c>
      <c r="AC731" s="11">
        <f t="shared" si="94"/>
        <v>0</v>
      </c>
    </row>
    <row r="732" spans="1:29">
      <c r="A732" s="13" t="str">
        <f t="shared" si="95"/>
        <v>MARV1_09_8B_249</v>
      </c>
      <c r="B732" s="13" t="s">
        <v>596</v>
      </c>
      <c r="C732">
        <v>249</v>
      </c>
      <c r="D732">
        <v>3</v>
      </c>
      <c r="E732" s="3">
        <v>1</v>
      </c>
      <c r="F732" s="3">
        <v>247</v>
      </c>
      <c r="G732" s="2">
        <v>20.370006100000001</v>
      </c>
      <c r="H732" s="4">
        <v>1</v>
      </c>
      <c r="I732" s="4">
        <v>1</v>
      </c>
      <c r="J732" s="4" t="s">
        <v>21</v>
      </c>
      <c r="K732" s="4">
        <v>1</v>
      </c>
      <c r="L732" s="4">
        <v>258</v>
      </c>
      <c r="O732" s="4">
        <v>-99</v>
      </c>
      <c r="P732" s="4">
        <v>-99</v>
      </c>
      <c r="W732" s="11">
        <f t="shared" si="89"/>
        <v>0</v>
      </c>
      <c r="X732" s="11">
        <f>VLOOKUP(A732,[1]TREE_DATA!$D$2:$L$28073,9,FALSE)</f>
        <v>11</v>
      </c>
      <c r="Y732" s="11">
        <f t="shared" si="90"/>
        <v>12</v>
      </c>
      <c r="Z732" s="11">
        <f t="shared" si="91"/>
        <v>0</v>
      </c>
      <c r="AA732" s="11">
        <f t="shared" si="92"/>
        <v>0</v>
      </c>
      <c r="AB732" s="11">
        <f t="shared" si="93"/>
        <v>11</v>
      </c>
      <c r="AC732" s="11">
        <f t="shared" si="94"/>
        <v>0</v>
      </c>
    </row>
    <row r="733" spans="1:29">
      <c r="A733" s="13" t="str">
        <f t="shared" si="95"/>
        <v>MARV1_09_8B_251</v>
      </c>
      <c r="B733" s="13" t="s">
        <v>596</v>
      </c>
      <c r="C733">
        <v>251</v>
      </c>
      <c r="D733">
        <v>3</v>
      </c>
      <c r="E733" s="3">
        <v>1</v>
      </c>
      <c r="F733" s="3">
        <v>163</v>
      </c>
      <c r="G733" s="2">
        <v>16.41100488</v>
      </c>
      <c r="H733" s="4">
        <v>1</v>
      </c>
      <c r="I733" s="4">
        <v>1</v>
      </c>
      <c r="J733" s="4">
        <v>11</v>
      </c>
      <c r="K733" s="4">
        <v>2</v>
      </c>
      <c r="L733" s="4">
        <v>172</v>
      </c>
      <c r="M733" s="4" t="s">
        <v>590</v>
      </c>
      <c r="N733" s="4">
        <v>14</v>
      </c>
      <c r="O733" s="4">
        <v>16.5</v>
      </c>
      <c r="P733" s="4">
        <v>12</v>
      </c>
      <c r="Q733" s="4">
        <v>4</v>
      </c>
      <c r="R733" s="4">
        <v>2</v>
      </c>
      <c r="S733" s="4">
        <v>15</v>
      </c>
      <c r="T733" s="4">
        <v>52</v>
      </c>
      <c r="W733" s="11">
        <f t="shared" si="89"/>
        <v>0</v>
      </c>
      <c r="X733" s="11">
        <f>VLOOKUP(A733,[1]TREE_DATA!$D$2:$L$28073,9,FALSE)</f>
        <v>11</v>
      </c>
      <c r="Y733" s="11">
        <f t="shared" si="90"/>
        <v>11</v>
      </c>
      <c r="Z733" s="11">
        <f t="shared" si="91"/>
        <v>0</v>
      </c>
      <c r="AA733" s="11">
        <f t="shared" si="92"/>
        <v>0</v>
      </c>
      <c r="AB733" s="11">
        <f t="shared" si="93"/>
        <v>9</v>
      </c>
      <c r="AC733" s="11">
        <f t="shared" si="94"/>
        <v>0</v>
      </c>
    </row>
    <row r="734" spans="1:29">
      <c r="A734" s="13" t="str">
        <f t="shared" si="95"/>
        <v>MARV1_09_8B_252</v>
      </c>
      <c r="B734" s="13" t="s">
        <v>596</v>
      </c>
      <c r="C734">
        <v>252</v>
      </c>
      <c r="D734">
        <v>3</v>
      </c>
      <c r="E734" s="3">
        <v>1</v>
      </c>
      <c r="F734" s="3">
        <v>166</v>
      </c>
      <c r="G734" s="2">
        <v>17.320007319999998</v>
      </c>
      <c r="H734" s="4">
        <v>1</v>
      </c>
      <c r="I734" s="4">
        <v>1</v>
      </c>
      <c r="J734" s="4">
        <v>11</v>
      </c>
      <c r="K734" s="4">
        <v>2</v>
      </c>
      <c r="L734" s="4">
        <v>169</v>
      </c>
      <c r="O734" s="4">
        <v>-99</v>
      </c>
      <c r="P734" s="4">
        <v>-99</v>
      </c>
      <c r="W734" s="11">
        <f t="shared" si="89"/>
        <v>0</v>
      </c>
      <c r="X734" s="11">
        <f>VLOOKUP(A734,[1]TREE_DATA!$D$2:$L$28073,9,FALSE)</f>
        <v>11</v>
      </c>
      <c r="Y734" s="11">
        <f t="shared" si="90"/>
        <v>11</v>
      </c>
      <c r="Z734" s="11">
        <f t="shared" si="91"/>
        <v>0</v>
      </c>
      <c r="AA734" s="11">
        <f t="shared" si="92"/>
        <v>0</v>
      </c>
      <c r="AB734" s="11">
        <f t="shared" si="93"/>
        <v>3</v>
      </c>
      <c r="AC734" s="11">
        <f t="shared" si="94"/>
        <v>0</v>
      </c>
    </row>
    <row r="735" spans="1:29">
      <c r="A735" s="13" t="str">
        <f t="shared" si="95"/>
        <v>MARV1_09_8B_291</v>
      </c>
      <c r="B735" s="13" t="s">
        <v>596</v>
      </c>
      <c r="C735">
        <v>291</v>
      </c>
      <c r="D735">
        <v>3</v>
      </c>
      <c r="E735" s="3">
        <v>2</v>
      </c>
      <c r="F735" s="3">
        <v>234</v>
      </c>
      <c r="G735" s="2">
        <v>19.0900116</v>
      </c>
      <c r="H735" s="4">
        <v>1</v>
      </c>
      <c r="I735" s="4">
        <v>2</v>
      </c>
      <c r="J735" s="4">
        <v>11</v>
      </c>
      <c r="K735" s="4">
        <v>1</v>
      </c>
      <c r="L735" s="4">
        <v>242</v>
      </c>
      <c r="M735" s="4" t="s">
        <v>591</v>
      </c>
      <c r="N735" s="4">
        <v>19.7</v>
      </c>
      <c r="O735" s="4">
        <v>22</v>
      </c>
      <c r="P735" s="4">
        <v>3</v>
      </c>
      <c r="W735" s="11">
        <f t="shared" si="89"/>
        <v>0</v>
      </c>
      <c r="X735" s="11">
        <f>VLOOKUP(A735,[1]TREE_DATA!$D$2:$L$28073,9,FALSE)</f>
        <v>11</v>
      </c>
      <c r="Y735" s="11">
        <f t="shared" si="90"/>
        <v>11</v>
      </c>
      <c r="Z735" s="11">
        <f t="shared" si="91"/>
        <v>0</v>
      </c>
      <c r="AA735" s="11">
        <f t="shared" si="92"/>
        <v>0</v>
      </c>
      <c r="AB735" s="11">
        <f t="shared" si="93"/>
        <v>8</v>
      </c>
      <c r="AC735" s="11">
        <f t="shared" si="94"/>
        <v>0</v>
      </c>
    </row>
    <row r="736" spans="1:29">
      <c r="A736" s="13" t="str">
        <f t="shared" si="95"/>
        <v>MARV1_09_8B_293</v>
      </c>
      <c r="B736" s="13" t="s">
        <v>596</v>
      </c>
      <c r="C736">
        <v>293</v>
      </c>
      <c r="D736">
        <v>3</v>
      </c>
      <c r="E736" s="3">
        <v>2</v>
      </c>
      <c r="F736" s="3">
        <v>224</v>
      </c>
      <c r="G736" s="2">
        <v>19.633003049999999</v>
      </c>
      <c r="H736" s="4">
        <v>1</v>
      </c>
      <c r="I736" s="4">
        <v>2</v>
      </c>
      <c r="J736" s="4">
        <v>11</v>
      </c>
      <c r="K736" s="4">
        <v>1</v>
      </c>
      <c r="L736" s="4">
        <v>240</v>
      </c>
      <c r="O736" s="4">
        <v>-99</v>
      </c>
      <c r="P736" s="4">
        <v>-99</v>
      </c>
      <c r="W736" s="11">
        <f t="shared" si="89"/>
        <v>0</v>
      </c>
      <c r="X736" s="11">
        <f>VLOOKUP(A736,[1]TREE_DATA!$D$2:$L$28073,9,FALSE)</f>
        <v>11</v>
      </c>
      <c r="Y736" s="11">
        <f t="shared" si="90"/>
        <v>11</v>
      </c>
      <c r="Z736" s="11">
        <f t="shared" si="91"/>
        <v>0</v>
      </c>
      <c r="AA736" s="11">
        <f t="shared" si="92"/>
        <v>0</v>
      </c>
      <c r="AB736" s="11">
        <f t="shared" si="93"/>
        <v>16</v>
      </c>
      <c r="AC736" s="11">
        <f t="shared" si="94"/>
        <v>0</v>
      </c>
    </row>
    <row r="737" spans="1:29">
      <c r="A737" s="13" t="str">
        <f t="shared" si="95"/>
        <v>MARV1_09_8B_294</v>
      </c>
      <c r="B737" s="13" t="s">
        <v>596</v>
      </c>
      <c r="C737">
        <v>294</v>
      </c>
      <c r="D737">
        <v>3</v>
      </c>
      <c r="E737" s="3">
        <v>1</v>
      </c>
      <c r="F737" s="3">
        <v>235</v>
      </c>
      <c r="G737" s="2">
        <v>20.45299756</v>
      </c>
      <c r="H737" s="4">
        <v>1</v>
      </c>
      <c r="I737" s="4">
        <v>1</v>
      </c>
      <c r="J737" s="4">
        <v>11</v>
      </c>
      <c r="K737" s="4">
        <v>1</v>
      </c>
      <c r="L737" s="4">
        <v>257</v>
      </c>
      <c r="O737" s="4">
        <v>-99</v>
      </c>
      <c r="P737" s="4">
        <v>-99</v>
      </c>
      <c r="W737" s="11">
        <f t="shared" si="89"/>
        <v>0</v>
      </c>
      <c r="X737" s="11">
        <f>VLOOKUP(A737,[1]TREE_DATA!$D$2:$L$28073,9,FALSE)</f>
        <v>11</v>
      </c>
      <c r="Y737" s="11">
        <f t="shared" si="90"/>
        <v>11</v>
      </c>
      <c r="Z737" s="11">
        <f t="shared" si="91"/>
        <v>0</v>
      </c>
      <c r="AA737" s="11">
        <f t="shared" si="92"/>
        <v>0</v>
      </c>
      <c r="AB737" s="11">
        <f t="shared" si="93"/>
        <v>22</v>
      </c>
      <c r="AC737" s="11">
        <f t="shared" si="94"/>
        <v>0</v>
      </c>
    </row>
    <row r="738" spans="1:29">
      <c r="A738" s="13" t="str">
        <f t="shared" si="95"/>
        <v>MARV1_09_8B_296</v>
      </c>
      <c r="B738" s="13" t="s">
        <v>596</v>
      </c>
      <c r="C738">
        <v>296</v>
      </c>
      <c r="D738">
        <v>3</v>
      </c>
      <c r="E738" s="3">
        <v>1</v>
      </c>
      <c r="F738" s="3">
        <v>237</v>
      </c>
      <c r="G738" s="2">
        <v>19.91200061</v>
      </c>
      <c r="H738" s="4">
        <v>1</v>
      </c>
      <c r="I738" s="4">
        <v>1</v>
      </c>
      <c r="J738" s="4">
        <v>11</v>
      </c>
      <c r="K738" s="4">
        <v>1</v>
      </c>
      <c r="L738" s="4">
        <v>248</v>
      </c>
      <c r="O738" s="4">
        <v>-99</v>
      </c>
      <c r="P738" s="4">
        <v>-99</v>
      </c>
      <c r="W738" s="11">
        <f t="shared" si="89"/>
        <v>0</v>
      </c>
      <c r="X738" s="11">
        <f>VLOOKUP(A738,[1]TREE_DATA!$D$2:$L$28073,9,FALSE)</f>
        <v>11</v>
      </c>
      <c r="Y738" s="11">
        <f t="shared" si="90"/>
        <v>11</v>
      </c>
      <c r="Z738" s="11">
        <f t="shared" si="91"/>
        <v>0</v>
      </c>
      <c r="AA738" s="11">
        <f t="shared" si="92"/>
        <v>0</v>
      </c>
      <c r="AB738" s="11">
        <f t="shared" si="93"/>
        <v>11</v>
      </c>
      <c r="AC738" s="11">
        <f t="shared" si="94"/>
        <v>0</v>
      </c>
    </row>
    <row r="739" spans="1:29">
      <c r="A739" s="13" t="str">
        <f t="shared" si="95"/>
        <v>MARV1_09_8B_257</v>
      </c>
      <c r="B739" s="13" t="s">
        <v>596</v>
      </c>
      <c r="C739">
        <v>257</v>
      </c>
      <c r="D739">
        <v>3</v>
      </c>
      <c r="E739" s="3">
        <v>1</v>
      </c>
      <c r="F739" s="3">
        <v>200</v>
      </c>
      <c r="G739" s="2">
        <v>12.66400305</v>
      </c>
      <c r="H739" s="4">
        <v>1</v>
      </c>
      <c r="I739" s="4">
        <v>1</v>
      </c>
      <c r="J739" s="4" t="s">
        <v>185</v>
      </c>
      <c r="K739" s="4">
        <v>2</v>
      </c>
      <c r="L739" s="4">
        <v>197</v>
      </c>
      <c r="O739" s="4">
        <v>-99</v>
      </c>
      <c r="P739" s="4">
        <v>-99</v>
      </c>
      <c r="W739" s="11">
        <f t="shared" si="89"/>
        <v>0</v>
      </c>
      <c r="X739" s="11">
        <f>VLOOKUP(A739,[1]TREE_DATA!$D$2:$L$28073,9,FALSE)</f>
        <v>12</v>
      </c>
      <c r="Y739" s="11">
        <f t="shared" si="90"/>
        <v>12</v>
      </c>
      <c r="Z739" s="11">
        <f t="shared" si="91"/>
        <v>0</v>
      </c>
      <c r="AA739" s="11">
        <f t="shared" si="92"/>
        <v>0</v>
      </c>
      <c r="AB739" s="11">
        <f t="shared" si="93"/>
        <v>-3</v>
      </c>
      <c r="AC739" s="11">
        <f t="shared" si="94"/>
        <v>0</v>
      </c>
    </row>
    <row r="740" spans="1:29">
      <c r="A740" s="13" t="str">
        <f t="shared" si="95"/>
        <v>MARV1_09_8B_298</v>
      </c>
      <c r="B740" s="13" t="s">
        <v>596</v>
      </c>
      <c r="C740">
        <v>298</v>
      </c>
      <c r="D740">
        <v>3</v>
      </c>
      <c r="E740" s="3">
        <v>1</v>
      </c>
      <c r="F740" s="3">
        <v>194</v>
      </c>
      <c r="H740" s="4">
        <v>1</v>
      </c>
      <c r="I740" s="4">
        <v>1</v>
      </c>
      <c r="J740" s="4">
        <v>22</v>
      </c>
      <c r="K740" s="4">
        <v>4</v>
      </c>
      <c r="L740" s="4">
        <v>174</v>
      </c>
      <c r="O740" s="4">
        <v>-99</v>
      </c>
      <c r="P740" s="4">
        <v>-99</v>
      </c>
      <c r="W740" s="11">
        <f t="shared" si="89"/>
        <v>0</v>
      </c>
      <c r="X740" s="11">
        <f>VLOOKUP(A740,[1]TREE_DATA!$D$2:$L$28073,9,FALSE)</f>
        <v>22</v>
      </c>
      <c r="Y740" s="11">
        <f t="shared" si="90"/>
        <v>22</v>
      </c>
      <c r="Z740" s="11">
        <f t="shared" si="91"/>
        <v>0</v>
      </c>
      <c r="AA740" s="11">
        <f t="shared" si="92"/>
        <v>0</v>
      </c>
      <c r="AB740" s="11" t="str">
        <f t="shared" si="93"/>
        <v/>
      </c>
      <c r="AC740" s="11">
        <f t="shared" si="94"/>
        <v>0</v>
      </c>
    </row>
    <row r="741" spans="1:29">
      <c r="A741" s="13" t="str">
        <f t="shared" si="95"/>
        <v>MARV1_09_8B_297</v>
      </c>
      <c r="B741" s="13" t="s">
        <v>596</v>
      </c>
      <c r="C741">
        <v>297</v>
      </c>
      <c r="D741">
        <v>3</v>
      </c>
      <c r="E741" s="3">
        <v>1</v>
      </c>
      <c r="F741" s="3">
        <v>196</v>
      </c>
      <c r="H741" s="4">
        <v>1</v>
      </c>
      <c r="I741" s="4">
        <v>1</v>
      </c>
      <c r="J741" s="4">
        <v>22</v>
      </c>
      <c r="K741" s="4">
        <v>4</v>
      </c>
      <c r="L741" s="4">
        <v>195</v>
      </c>
      <c r="O741" s="4">
        <v>-99</v>
      </c>
      <c r="P741" s="4">
        <v>-99</v>
      </c>
      <c r="W741" s="11">
        <f t="shared" si="89"/>
        <v>0</v>
      </c>
      <c r="X741" s="11">
        <f>VLOOKUP(A741,[1]TREE_DATA!$D$2:$L$28073,9,FALSE)</f>
        <v>12</v>
      </c>
      <c r="Y741" s="11">
        <f t="shared" si="90"/>
        <v>22</v>
      </c>
      <c r="Z741" s="11">
        <f t="shared" si="91"/>
        <v>0</v>
      </c>
      <c r="AA741" s="11">
        <f t="shared" si="92"/>
        <v>1</v>
      </c>
      <c r="AB741" s="11" t="str">
        <f t="shared" si="93"/>
        <v/>
      </c>
      <c r="AC741" s="11">
        <f t="shared" si="94"/>
        <v>0</v>
      </c>
    </row>
    <row r="742" spans="1:29">
      <c r="A742" s="13" t="str">
        <f t="shared" si="95"/>
        <v>MARV1_09_8B_300</v>
      </c>
      <c r="B742" s="13" t="s">
        <v>596</v>
      </c>
      <c r="C742">
        <v>300</v>
      </c>
      <c r="D742">
        <v>3</v>
      </c>
      <c r="E742" s="3">
        <v>1</v>
      </c>
      <c r="F742" s="3">
        <v>280</v>
      </c>
      <c r="G742" s="2">
        <v>19.535009160000001</v>
      </c>
      <c r="H742" s="4">
        <v>1</v>
      </c>
      <c r="I742" s="4">
        <v>1</v>
      </c>
      <c r="J742" s="4">
        <v>11</v>
      </c>
      <c r="K742" s="4">
        <v>1</v>
      </c>
      <c r="L742" s="4">
        <v>304</v>
      </c>
      <c r="M742" s="4" t="s">
        <v>590</v>
      </c>
      <c r="N742" s="4">
        <v>26</v>
      </c>
      <c r="O742" s="4">
        <v>20</v>
      </c>
      <c r="P742" s="4">
        <v>11</v>
      </c>
      <c r="Q742" s="4">
        <v>10</v>
      </c>
      <c r="R742" s="4">
        <v>6</v>
      </c>
      <c r="S742" s="4">
        <v>12</v>
      </c>
      <c r="T742" s="4">
        <v>60</v>
      </c>
      <c r="W742" s="11">
        <f t="shared" si="89"/>
        <v>0</v>
      </c>
      <c r="X742" s="11">
        <f>VLOOKUP(A742,[1]TREE_DATA!$D$2:$L$28073,9,FALSE)</f>
        <v>11</v>
      </c>
      <c r="Y742" s="11">
        <f t="shared" si="90"/>
        <v>11</v>
      </c>
      <c r="Z742" s="11">
        <f t="shared" si="91"/>
        <v>0</v>
      </c>
      <c r="AA742" s="11">
        <f t="shared" si="92"/>
        <v>0</v>
      </c>
      <c r="AB742" s="11">
        <f t="shared" si="93"/>
        <v>24</v>
      </c>
      <c r="AC742" s="11">
        <f t="shared" si="94"/>
        <v>0</v>
      </c>
    </row>
    <row r="743" spans="1:29">
      <c r="A743" s="13" t="str">
        <f t="shared" si="95"/>
        <v>MARV1_09_8B_302</v>
      </c>
      <c r="B743" s="13" t="s">
        <v>596</v>
      </c>
      <c r="C743">
        <v>302</v>
      </c>
      <c r="D743">
        <v>3</v>
      </c>
      <c r="E743" s="3">
        <v>3</v>
      </c>
      <c r="F743" s="3">
        <v>40</v>
      </c>
      <c r="G743" s="2">
        <v>6.8440018309999999</v>
      </c>
      <c r="H743" s="4">
        <v>2</v>
      </c>
      <c r="I743" s="4">
        <v>3</v>
      </c>
      <c r="J743" s="4">
        <v>11</v>
      </c>
      <c r="K743" s="4">
        <v>2</v>
      </c>
      <c r="L743" s="4">
        <v>46</v>
      </c>
      <c r="O743" s="4">
        <v>-99</v>
      </c>
      <c r="P743" s="4">
        <v>-99</v>
      </c>
      <c r="W743" s="11">
        <f t="shared" si="89"/>
        <v>0</v>
      </c>
      <c r="X743" s="11">
        <f>VLOOKUP(A743,[1]TREE_DATA!$D$2:$L$28073,9,FALSE)</f>
        <v>11</v>
      </c>
      <c r="Y743" s="11">
        <f t="shared" si="90"/>
        <v>11</v>
      </c>
      <c r="Z743" s="11">
        <f t="shared" si="91"/>
        <v>0</v>
      </c>
      <c r="AA743" s="11">
        <f t="shared" si="92"/>
        <v>0</v>
      </c>
      <c r="AB743" s="11">
        <f t="shared" si="93"/>
        <v>6</v>
      </c>
      <c r="AC743" s="11">
        <f t="shared" si="94"/>
        <v>0</v>
      </c>
    </row>
    <row r="744" spans="1:29">
      <c r="A744" s="13" t="str">
        <f t="shared" si="95"/>
        <v>MARV1_09_8B_301</v>
      </c>
      <c r="B744" s="13" t="s">
        <v>596</v>
      </c>
      <c r="C744">
        <v>301</v>
      </c>
      <c r="D744">
        <v>3</v>
      </c>
      <c r="E744" s="3">
        <v>1</v>
      </c>
      <c r="F744" s="3">
        <v>193</v>
      </c>
      <c r="H744" s="4">
        <v>2</v>
      </c>
      <c r="I744" s="4">
        <v>1</v>
      </c>
      <c r="J744" s="4">
        <v>22</v>
      </c>
      <c r="K744" s="4">
        <v>4</v>
      </c>
      <c r="L744" s="4">
        <v>190</v>
      </c>
      <c r="O744" s="4">
        <v>-99</v>
      </c>
      <c r="P744" s="4">
        <v>-99</v>
      </c>
      <c r="W744" s="11">
        <f t="shared" si="89"/>
        <v>0</v>
      </c>
      <c r="X744" s="11">
        <f>VLOOKUP(A744,[1]TREE_DATA!$D$2:$L$28073,9,FALSE)</f>
        <v>22</v>
      </c>
      <c r="Y744" s="11">
        <f t="shared" si="90"/>
        <v>22</v>
      </c>
      <c r="Z744" s="11">
        <f t="shared" si="91"/>
        <v>0</v>
      </c>
      <c r="AA744" s="11">
        <f t="shared" si="92"/>
        <v>0</v>
      </c>
      <c r="AB744" s="11" t="str">
        <f t="shared" si="93"/>
        <v/>
      </c>
      <c r="AC744" s="11">
        <f t="shared" si="94"/>
        <v>0</v>
      </c>
    </row>
    <row r="745" spans="1:29">
      <c r="A745" s="13" t="str">
        <f t="shared" si="95"/>
        <v>MARV1_09_8B_304</v>
      </c>
      <c r="B745" s="13" t="s">
        <v>596</v>
      </c>
      <c r="C745">
        <v>304</v>
      </c>
      <c r="D745">
        <v>3</v>
      </c>
      <c r="E745" s="3">
        <v>2</v>
      </c>
      <c r="F745" s="3">
        <v>262</v>
      </c>
      <c r="G745" s="2">
        <v>20.106005490000001</v>
      </c>
      <c r="H745" s="4">
        <v>1</v>
      </c>
      <c r="I745" s="4">
        <v>2</v>
      </c>
      <c r="J745" s="4">
        <v>11</v>
      </c>
      <c r="K745" s="4">
        <v>1</v>
      </c>
      <c r="L745" s="4">
        <v>288</v>
      </c>
      <c r="O745" s="4">
        <v>-99</v>
      </c>
      <c r="P745" s="4">
        <v>-99</v>
      </c>
      <c r="W745" s="11">
        <f t="shared" si="89"/>
        <v>0</v>
      </c>
      <c r="X745" s="11">
        <f>VLOOKUP(A745,[1]TREE_DATA!$D$2:$L$28073,9,FALSE)</f>
        <v>11</v>
      </c>
      <c r="Y745" s="11">
        <f t="shared" si="90"/>
        <v>11</v>
      </c>
      <c r="Z745" s="11">
        <f t="shared" si="91"/>
        <v>0</v>
      </c>
      <c r="AA745" s="11">
        <f t="shared" si="92"/>
        <v>0</v>
      </c>
      <c r="AB745" s="11">
        <f t="shared" si="93"/>
        <v>26</v>
      </c>
      <c r="AC745" s="11">
        <f t="shared" si="94"/>
        <v>0</v>
      </c>
    </row>
    <row r="746" spans="1:29">
      <c r="A746" s="13" t="str">
        <f t="shared" si="95"/>
        <v>MARV1_09_8B_306</v>
      </c>
      <c r="B746" s="13" t="s">
        <v>596</v>
      </c>
      <c r="C746">
        <v>306</v>
      </c>
      <c r="D746">
        <v>3</v>
      </c>
      <c r="E746" s="3">
        <v>1</v>
      </c>
      <c r="F746" s="3">
        <v>267</v>
      </c>
      <c r="G746" s="2">
        <v>21.29000916</v>
      </c>
      <c r="H746" s="4">
        <v>1</v>
      </c>
      <c r="I746" s="4">
        <v>1</v>
      </c>
      <c r="J746" s="4">
        <v>11</v>
      </c>
      <c r="K746" s="4">
        <v>1</v>
      </c>
      <c r="L746" s="4">
        <v>280</v>
      </c>
      <c r="M746" s="4" t="s">
        <v>590</v>
      </c>
      <c r="N746" s="4">
        <v>23</v>
      </c>
      <c r="O746" s="4">
        <v>22</v>
      </c>
      <c r="P746" s="4">
        <v>11</v>
      </c>
      <c r="Q746" s="4">
        <v>4</v>
      </c>
      <c r="R746" s="4">
        <v>2</v>
      </c>
      <c r="S746" s="4">
        <v>18</v>
      </c>
      <c r="T746" s="4">
        <v>60</v>
      </c>
      <c r="W746" s="11">
        <f t="shared" si="89"/>
        <v>0</v>
      </c>
      <c r="X746" s="11">
        <f>VLOOKUP(A746,[1]TREE_DATA!$D$2:$L$28073,9,FALSE)</f>
        <v>11</v>
      </c>
      <c r="Y746" s="11">
        <f t="shared" si="90"/>
        <v>11</v>
      </c>
      <c r="Z746" s="11">
        <f t="shared" si="91"/>
        <v>0</v>
      </c>
      <c r="AA746" s="11">
        <f t="shared" si="92"/>
        <v>0</v>
      </c>
      <c r="AB746" s="11">
        <f t="shared" si="93"/>
        <v>13</v>
      </c>
      <c r="AC746" s="11">
        <f t="shared" si="94"/>
        <v>0</v>
      </c>
    </row>
    <row r="747" spans="1:29">
      <c r="A747" s="13" t="str">
        <f t="shared" si="95"/>
        <v>MARV1_09_8B_303</v>
      </c>
      <c r="B747" s="13" t="s">
        <v>596</v>
      </c>
      <c r="C747">
        <v>303</v>
      </c>
      <c r="D747">
        <v>3</v>
      </c>
      <c r="E747" s="3">
        <v>1</v>
      </c>
      <c r="F747" s="3">
        <v>208</v>
      </c>
      <c r="H747" s="4">
        <v>1</v>
      </c>
      <c r="I747" s="4">
        <v>1</v>
      </c>
      <c r="J747" s="4">
        <v>22</v>
      </c>
      <c r="K747" s="4">
        <v>4</v>
      </c>
      <c r="L747" s="4">
        <v>204</v>
      </c>
      <c r="O747" s="4">
        <v>-99</v>
      </c>
      <c r="P747" s="4">
        <v>-99</v>
      </c>
      <c r="W747" s="11">
        <f t="shared" si="89"/>
        <v>0</v>
      </c>
      <c r="X747" s="11">
        <f>VLOOKUP(A747,[1]TREE_DATA!$D$2:$L$28073,9,FALSE)</f>
        <v>22</v>
      </c>
      <c r="Y747" s="11">
        <f t="shared" si="90"/>
        <v>22</v>
      </c>
      <c r="Z747" s="11">
        <f t="shared" si="91"/>
        <v>0</v>
      </c>
      <c r="AA747" s="11">
        <f t="shared" si="92"/>
        <v>0</v>
      </c>
      <c r="AB747" s="11" t="str">
        <f t="shared" si="93"/>
        <v/>
      </c>
      <c r="AC747" s="11">
        <f t="shared" si="94"/>
        <v>0</v>
      </c>
    </row>
    <row r="748" spans="1:29">
      <c r="A748" s="13" t="str">
        <f t="shared" si="95"/>
        <v>MARV1_09_8B_305</v>
      </c>
      <c r="B748" s="13" t="s">
        <v>596</v>
      </c>
      <c r="C748">
        <v>305</v>
      </c>
      <c r="D748">
        <v>3</v>
      </c>
      <c r="E748" s="3">
        <v>1</v>
      </c>
      <c r="F748" s="3">
        <v>205</v>
      </c>
      <c r="G748" s="2">
        <v>19.043004270000001</v>
      </c>
      <c r="H748" s="4">
        <v>1</v>
      </c>
      <c r="I748" s="4">
        <v>1</v>
      </c>
      <c r="J748" s="4">
        <v>11</v>
      </c>
      <c r="K748" s="4">
        <v>1</v>
      </c>
      <c r="L748" s="4">
        <v>224</v>
      </c>
      <c r="O748" s="4">
        <v>-99</v>
      </c>
      <c r="P748" s="4">
        <v>-99</v>
      </c>
      <c r="W748" s="11">
        <f t="shared" si="89"/>
        <v>0</v>
      </c>
      <c r="X748" s="11">
        <f>VLOOKUP(A748,[1]TREE_DATA!$D$2:$L$28073,9,FALSE)</f>
        <v>11</v>
      </c>
      <c r="Y748" s="11">
        <f t="shared" si="90"/>
        <v>11</v>
      </c>
      <c r="Z748" s="11">
        <f t="shared" si="91"/>
        <v>0</v>
      </c>
      <c r="AA748" s="11">
        <f t="shared" si="92"/>
        <v>0</v>
      </c>
      <c r="AB748" s="11">
        <f t="shared" si="93"/>
        <v>19</v>
      </c>
      <c r="AC748" s="11">
        <f t="shared" si="94"/>
        <v>0</v>
      </c>
    </row>
    <row r="749" spans="1:29">
      <c r="A749" s="13" t="str">
        <f t="shared" si="95"/>
        <v>MARV1_09_8B_308</v>
      </c>
      <c r="B749" s="13" t="s">
        <v>596</v>
      </c>
      <c r="C749">
        <v>308</v>
      </c>
      <c r="D749">
        <v>3</v>
      </c>
      <c r="E749" s="3">
        <v>1</v>
      </c>
      <c r="F749" s="3">
        <v>246</v>
      </c>
      <c r="G749" s="2">
        <v>22.308001220000001</v>
      </c>
      <c r="H749" s="4">
        <v>1</v>
      </c>
      <c r="I749" s="4">
        <v>1</v>
      </c>
      <c r="J749" s="4" t="s">
        <v>21</v>
      </c>
      <c r="K749" s="4">
        <v>1</v>
      </c>
      <c r="L749" s="4">
        <v>278</v>
      </c>
      <c r="O749" s="4">
        <v>-99</v>
      </c>
      <c r="P749" s="4">
        <v>-99</v>
      </c>
      <c r="W749" s="11">
        <f t="shared" si="89"/>
        <v>0</v>
      </c>
      <c r="X749" s="11">
        <f>VLOOKUP(A749,[1]TREE_DATA!$D$2:$L$28073,9,FALSE)</f>
        <v>11</v>
      </c>
      <c r="Y749" s="11">
        <f t="shared" si="90"/>
        <v>12</v>
      </c>
      <c r="Z749" s="11">
        <f t="shared" si="91"/>
        <v>0</v>
      </c>
      <c r="AA749" s="11">
        <f t="shared" si="92"/>
        <v>0</v>
      </c>
      <c r="AB749" s="11">
        <f t="shared" si="93"/>
        <v>32</v>
      </c>
      <c r="AC749" s="11">
        <f t="shared" si="94"/>
        <v>0</v>
      </c>
    </row>
    <row r="750" spans="1:29">
      <c r="A750" s="13" t="str">
        <f t="shared" si="95"/>
        <v>MARV1_09_8B_332</v>
      </c>
      <c r="B750" s="13" t="s">
        <v>596</v>
      </c>
      <c r="C750">
        <v>332</v>
      </c>
      <c r="D750">
        <v>3</v>
      </c>
      <c r="E750" s="3">
        <v>1</v>
      </c>
      <c r="F750" s="3">
        <v>235</v>
      </c>
      <c r="H750" s="4">
        <v>1</v>
      </c>
      <c r="I750" s="4">
        <v>1</v>
      </c>
      <c r="J750" s="4">
        <v>22</v>
      </c>
      <c r="K750" s="4">
        <v>4</v>
      </c>
      <c r="L750" s="4">
        <v>241</v>
      </c>
      <c r="O750" s="4">
        <v>-99</v>
      </c>
      <c r="P750" s="4">
        <v>-99</v>
      </c>
      <c r="W750" s="11">
        <f t="shared" si="89"/>
        <v>0</v>
      </c>
      <c r="X750" s="11">
        <f>VLOOKUP(A750,[1]TREE_DATA!$D$2:$L$28073,9,FALSE)</f>
        <v>22</v>
      </c>
      <c r="Y750" s="11">
        <f t="shared" si="90"/>
        <v>22</v>
      </c>
      <c r="Z750" s="11">
        <f t="shared" si="91"/>
        <v>0</v>
      </c>
      <c r="AA750" s="11">
        <f t="shared" si="92"/>
        <v>0</v>
      </c>
      <c r="AB750" s="11" t="str">
        <f t="shared" si="93"/>
        <v/>
      </c>
      <c r="AC750" s="11">
        <f t="shared" si="94"/>
        <v>0</v>
      </c>
    </row>
    <row r="751" spans="1:29">
      <c r="A751" s="13" t="str">
        <f t="shared" si="95"/>
        <v>MARV1_09_8B_310</v>
      </c>
      <c r="B751" s="13" t="s">
        <v>596</v>
      </c>
      <c r="C751">
        <v>310</v>
      </c>
      <c r="D751">
        <v>3</v>
      </c>
      <c r="E751" s="3">
        <v>1</v>
      </c>
      <c r="F751" s="3">
        <v>206</v>
      </c>
      <c r="G751" s="2">
        <v>15.646000000000001</v>
      </c>
      <c r="H751" s="4">
        <v>1</v>
      </c>
      <c r="I751" s="4">
        <v>1</v>
      </c>
      <c r="J751" s="4" t="s">
        <v>185</v>
      </c>
      <c r="K751" s="4">
        <v>1</v>
      </c>
      <c r="L751" s="4">
        <v>224</v>
      </c>
      <c r="O751" s="4">
        <v>-99</v>
      </c>
      <c r="P751" s="4">
        <v>-99</v>
      </c>
      <c r="W751" s="11">
        <f t="shared" si="89"/>
        <v>0</v>
      </c>
      <c r="X751" s="11">
        <f>VLOOKUP(A751,[1]TREE_DATA!$D$2:$L$28073,9,FALSE)</f>
        <v>12</v>
      </c>
      <c r="Y751" s="11">
        <f t="shared" si="90"/>
        <v>12</v>
      </c>
      <c r="Z751" s="11">
        <f t="shared" si="91"/>
        <v>0</v>
      </c>
      <c r="AA751" s="11">
        <f t="shared" si="92"/>
        <v>0</v>
      </c>
      <c r="AB751" s="11">
        <f t="shared" si="93"/>
        <v>18</v>
      </c>
      <c r="AC751" s="11">
        <f t="shared" si="94"/>
        <v>0</v>
      </c>
    </row>
    <row r="752" spans="1:29">
      <c r="A752" s="13" t="str">
        <f t="shared" si="95"/>
        <v>MARV1_09_8B_334</v>
      </c>
      <c r="B752" s="13" t="s">
        <v>596</v>
      </c>
      <c r="C752">
        <v>334</v>
      </c>
      <c r="D752">
        <v>3</v>
      </c>
      <c r="E752" s="3">
        <v>1</v>
      </c>
      <c r="F752" s="3">
        <v>246</v>
      </c>
      <c r="H752" s="4">
        <v>1</v>
      </c>
      <c r="I752" s="4">
        <v>1</v>
      </c>
      <c r="J752" s="4">
        <v>22</v>
      </c>
      <c r="K752" s="4">
        <v>4</v>
      </c>
      <c r="L752" s="4">
        <v>236</v>
      </c>
      <c r="O752" s="4">
        <v>-99</v>
      </c>
      <c r="P752" s="4">
        <v>-99</v>
      </c>
      <c r="W752" s="11">
        <f t="shared" si="89"/>
        <v>0</v>
      </c>
      <c r="X752" s="11">
        <f>VLOOKUP(A752,[1]TREE_DATA!$D$2:$L$28073,9,FALSE)</f>
        <v>22</v>
      </c>
      <c r="Y752" s="11">
        <f t="shared" si="90"/>
        <v>22</v>
      </c>
      <c r="Z752" s="11">
        <f t="shared" si="91"/>
        <v>0</v>
      </c>
      <c r="AA752" s="11">
        <f t="shared" si="92"/>
        <v>0</v>
      </c>
      <c r="AB752" s="11" t="str">
        <f t="shared" si="93"/>
        <v/>
      </c>
      <c r="AC752" s="11">
        <f t="shared" si="94"/>
        <v>0</v>
      </c>
    </row>
    <row r="753" spans="1:29">
      <c r="A753" s="13" t="str">
        <f t="shared" si="95"/>
        <v>MARV1_09_8B_312</v>
      </c>
      <c r="B753" s="13" t="s">
        <v>596</v>
      </c>
      <c r="C753">
        <v>312</v>
      </c>
      <c r="D753">
        <v>3</v>
      </c>
      <c r="E753" s="3">
        <v>1</v>
      </c>
      <c r="F753" s="3">
        <v>216</v>
      </c>
      <c r="G753" s="2">
        <v>18.177001829999998</v>
      </c>
      <c r="H753" s="4">
        <v>1</v>
      </c>
      <c r="I753" s="4">
        <v>1</v>
      </c>
      <c r="J753" s="4">
        <v>11</v>
      </c>
      <c r="K753" s="4">
        <v>1</v>
      </c>
      <c r="L753" s="4">
        <v>250</v>
      </c>
      <c r="M753" s="4" t="s">
        <v>590</v>
      </c>
      <c r="N753" s="4">
        <v>19</v>
      </c>
      <c r="O753" s="4">
        <v>21</v>
      </c>
      <c r="P753" s="4">
        <v>10</v>
      </c>
      <c r="Q753" s="4">
        <v>4</v>
      </c>
      <c r="R753" s="4">
        <v>2</v>
      </c>
      <c r="S753" s="4">
        <v>15</v>
      </c>
      <c r="T753" s="4">
        <v>60</v>
      </c>
      <c r="W753" s="11">
        <f t="shared" si="89"/>
        <v>0</v>
      </c>
      <c r="X753" s="11">
        <f>VLOOKUP(A753,[1]TREE_DATA!$D$2:$L$28073,9,FALSE)</f>
        <v>11</v>
      </c>
      <c r="Y753" s="11">
        <f t="shared" si="90"/>
        <v>11</v>
      </c>
      <c r="Z753" s="11">
        <f t="shared" si="91"/>
        <v>0</v>
      </c>
      <c r="AA753" s="11">
        <f t="shared" si="92"/>
        <v>0</v>
      </c>
      <c r="AB753" s="11">
        <f t="shared" si="93"/>
        <v>34</v>
      </c>
      <c r="AC753" s="11">
        <f t="shared" si="94"/>
        <v>0</v>
      </c>
    </row>
    <row r="754" spans="1:29">
      <c r="A754" s="13" t="str">
        <f t="shared" si="95"/>
        <v>MARV1_09_8B_315</v>
      </c>
      <c r="B754" s="13" t="s">
        <v>596</v>
      </c>
      <c r="C754">
        <v>315</v>
      </c>
      <c r="D754">
        <v>3</v>
      </c>
      <c r="E754" s="3">
        <v>1</v>
      </c>
      <c r="F754" s="3">
        <v>187</v>
      </c>
      <c r="G754" s="2">
        <v>10.810003050000001</v>
      </c>
      <c r="H754" s="4">
        <v>1</v>
      </c>
      <c r="I754" s="4">
        <v>1</v>
      </c>
      <c r="J754" s="4">
        <v>22</v>
      </c>
      <c r="K754" s="4">
        <v>4</v>
      </c>
      <c r="L754" s="4">
        <v>183</v>
      </c>
      <c r="O754" s="4">
        <v>-99</v>
      </c>
      <c r="P754" s="4">
        <v>-99</v>
      </c>
      <c r="W754" s="11">
        <f t="shared" si="89"/>
        <v>0</v>
      </c>
      <c r="X754" s="11">
        <f>VLOOKUP(A754,[1]TREE_DATA!$D$2:$L$28073,9,FALSE)</f>
        <v>12</v>
      </c>
      <c r="Y754" s="11">
        <f t="shared" si="90"/>
        <v>22</v>
      </c>
      <c r="Z754" s="11">
        <f t="shared" si="91"/>
        <v>0</v>
      </c>
      <c r="AA754" s="11">
        <f t="shared" si="92"/>
        <v>1</v>
      </c>
      <c r="AB754" s="11" t="str">
        <f t="shared" si="93"/>
        <v/>
      </c>
      <c r="AC754" s="11">
        <f t="shared" si="94"/>
        <v>0</v>
      </c>
    </row>
    <row r="755" spans="1:29">
      <c r="A755" s="13" t="str">
        <f t="shared" si="95"/>
        <v>MARV1_09_8B_335</v>
      </c>
      <c r="B755" s="13" t="s">
        <v>596</v>
      </c>
      <c r="C755">
        <v>335</v>
      </c>
      <c r="D755">
        <v>3</v>
      </c>
      <c r="E755" s="3">
        <v>1</v>
      </c>
      <c r="F755" s="3">
        <v>220</v>
      </c>
      <c r="G755" s="2">
        <v>13.797001829999999</v>
      </c>
      <c r="H755" s="4">
        <v>1</v>
      </c>
      <c r="I755" s="4">
        <v>1</v>
      </c>
      <c r="J755" s="4" t="s">
        <v>185</v>
      </c>
      <c r="K755" s="4">
        <v>1</v>
      </c>
      <c r="L755" s="4">
        <v>223</v>
      </c>
      <c r="O755" s="4">
        <v>-99</v>
      </c>
      <c r="P755" s="4">
        <v>-99</v>
      </c>
      <c r="W755" s="11">
        <f t="shared" si="89"/>
        <v>0</v>
      </c>
      <c r="X755" s="11">
        <f>VLOOKUP(A755,[1]TREE_DATA!$D$2:$L$28073,9,FALSE)</f>
        <v>12</v>
      </c>
      <c r="Y755" s="11">
        <f t="shared" si="90"/>
        <v>12</v>
      </c>
      <c r="Z755" s="11">
        <f t="shared" si="91"/>
        <v>0</v>
      </c>
      <c r="AA755" s="11">
        <f t="shared" si="92"/>
        <v>0</v>
      </c>
      <c r="AB755" s="11">
        <f t="shared" si="93"/>
        <v>3</v>
      </c>
      <c r="AC755" s="11">
        <f t="shared" si="94"/>
        <v>0</v>
      </c>
    </row>
    <row r="756" spans="1:29">
      <c r="A756" s="13" t="str">
        <f t="shared" si="95"/>
        <v>MARV1_09_8B_773</v>
      </c>
      <c r="B756" s="13" t="s">
        <v>596</v>
      </c>
      <c r="C756">
        <v>773</v>
      </c>
      <c r="D756">
        <v>3</v>
      </c>
      <c r="E756" s="3">
        <v>4</v>
      </c>
      <c r="F756" s="3">
        <v>48</v>
      </c>
      <c r="H756" s="4">
        <v>2</v>
      </c>
      <c r="I756" s="4">
        <v>4</v>
      </c>
      <c r="J756" s="4" t="s">
        <v>21</v>
      </c>
      <c r="K756" s="4">
        <v>2</v>
      </c>
      <c r="L756" s="4">
        <v>62</v>
      </c>
      <c r="O756" s="4">
        <v>-99</v>
      </c>
      <c r="P756" s="4">
        <v>-99</v>
      </c>
      <c r="W756" s="11">
        <f t="shared" si="89"/>
        <v>0</v>
      </c>
      <c r="X756" s="11">
        <f>VLOOKUP(A756,[1]TREE_DATA!$D$2:$L$28073,9,FALSE)</f>
        <v>11</v>
      </c>
      <c r="Y756" s="11">
        <f t="shared" si="90"/>
        <v>12</v>
      </c>
      <c r="Z756" s="11">
        <f t="shared" si="91"/>
        <v>0</v>
      </c>
      <c r="AA756" s="11">
        <f t="shared" si="92"/>
        <v>0</v>
      </c>
      <c r="AB756" s="11">
        <f t="shared" si="93"/>
        <v>14</v>
      </c>
      <c r="AC756" s="11">
        <f t="shared" si="94"/>
        <v>0</v>
      </c>
    </row>
    <row r="757" spans="1:29">
      <c r="A757" s="13" t="str">
        <f t="shared" si="95"/>
        <v>MARV1_09_8B_336</v>
      </c>
      <c r="B757" s="13" t="s">
        <v>596</v>
      </c>
      <c r="C757">
        <v>336</v>
      </c>
      <c r="D757">
        <v>3</v>
      </c>
      <c r="E757" s="3">
        <v>1</v>
      </c>
      <c r="F757" s="3">
        <v>204</v>
      </c>
      <c r="G757" s="2">
        <v>18.9210116</v>
      </c>
      <c r="H757" s="4">
        <v>1</v>
      </c>
      <c r="I757" s="4">
        <v>1</v>
      </c>
      <c r="J757" s="4">
        <v>11</v>
      </c>
      <c r="K757" s="4">
        <v>1</v>
      </c>
      <c r="L757" s="4">
        <v>221</v>
      </c>
      <c r="M757" s="4" t="s">
        <v>590</v>
      </c>
      <c r="N757" s="4">
        <v>17</v>
      </c>
      <c r="O757" s="4">
        <v>18</v>
      </c>
      <c r="P757" s="4">
        <v>11</v>
      </c>
      <c r="Q757" s="4">
        <v>6</v>
      </c>
      <c r="R757" s="4">
        <v>3</v>
      </c>
      <c r="S757" s="4">
        <v>6</v>
      </c>
      <c r="T757" s="4">
        <v>60</v>
      </c>
      <c r="W757" s="11">
        <f t="shared" si="89"/>
        <v>0</v>
      </c>
      <c r="X757" s="11">
        <f>VLOOKUP(A757,[1]TREE_DATA!$D$2:$L$28073,9,FALSE)</f>
        <v>11</v>
      </c>
      <c r="Y757" s="11">
        <f t="shared" si="90"/>
        <v>11</v>
      </c>
      <c r="Z757" s="11">
        <f t="shared" si="91"/>
        <v>0</v>
      </c>
      <c r="AA757" s="11">
        <f t="shared" si="92"/>
        <v>0</v>
      </c>
      <c r="AB757" s="11">
        <f t="shared" si="93"/>
        <v>17</v>
      </c>
      <c r="AC757" s="11">
        <f t="shared" si="94"/>
        <v>0</v>
      </c>
    </row>
    <row r="758" spans="1:29">
      <c r="A758" s="13" t="str">
        <f t="shared" si="95"/>
        <v>MARV1_09_8B_317</v>
      </c>
      <c r="B758" s="13" t="s">
        <v>596</v>
      </c>
      <c r="C758">
        <v>317</v>
      </c>
      <c r="D758">
        <v>3</v>
      </c>
      <c r="E758" s="3">
        <v>2</v>
      </c>
      <c r="F758" s="3">
        <v>276</v>
      </c>
      <c r="G758" s="2">
        <v>22.220002439999998</v>
      </c>
      <c r="H758" s="4">
        <v>1</v>
      </c>
      <c r="I758" s="4">
        <v>2</v>
      </c>
      <c r="J758" s="4">
        <v>11</v>
      </c>
      <c r="K758" s="4">
        <v>1</v>
      </c>
      <c r="L758" s="4">
        <v>300</v>
      </c>
      <c r="M758" s="4" t="s">
        <v>590</v>
      </c>
      <c r="N758" s="4">
        <v>28</v>
      </c>
      <c r="O758" s="4">
        <v>24</v>
      </c>
      <c r="P758" s="4">
        <v>4.5</v>
      </c>
      <c r="Q758" s="4">
        <v>10</v>
      </c>
      <c r="R758" s="4">
        <v>2</v>
      </c>
      <c r="S758" s="4">
        <v>10</v>
      </c>
      <c r="T758" s="4">
        <v>63</v>
      </c>
      <c r="W758" s="11">
        <f t="shared" si="89"/>
        <v>0</v>
      </c>
      <c r="X758" s="11">
        <f>VLOOKUP(A758,[1]TREE_DATA!$D$2:$L$28073,9,FALSE)</f>
        <v>11</v>
      </c>
      <c r="Y758" s="11">
        <f t="shared" si="90"/>
        <v>11</v>
      </c>
      <c r="Z758" s="11">
        <f t="shared" si="91"/>
        <v>0</v>
      </c>
      <c r="AA758" s="11">
        <f t="shared" si="92"/>
        <v>0</v>
      </c>
      <c r="AB758" s="11">
        <f t="shared" si="93"/>
        <v>24</v>
      </c>
      <c r="AC758" s="11">
        <f t="shared" si="94"/>
        <v>0</v>
      </c>
    </row>
    <row r="759" spans="1:29">
      <c r="A759" s="13" t="str">
        <f t="shared" si="95"/>
        <v>MARV1_09_8B_337</v>
      </c>
      <c r="B759" s="13" t="s">
        <v>596</v>
      </c>
      <c r="C759">
        <v>337</v>
      </c>
      <c r="D759">
        <v>3</v>
      </c>
      <c r="E759" s="3">
        <v>1</v>
      </c>
      <c r="F759" s="3">
        <v>175</v>
      </c>
      <c r="G759" s="2">
        <v>10.29199878</v>
      </c>
      <c r="H759" s="4">
        <v>1</v>
      </c>
      <c r="I759" s="4">
        <v>1</v>
      </c>
      <c r="J759" s="4">
        <v>22</v>
      </c>
      <c r="K759" s="4">
        <v>4</v>
      </c>
      <c r="L759" s="4">
        <v>175</v>
      </c>
      <c r="O759" s="4">
        <v>-99</v>
      </c>
      <c r="P759" s="4">
        <v>-99</v>
      </c>
      <c r="W759" s="11">
        <f t="shared" si="89"/>
        <v>0</v>
      </c>
      <c r="X759" s="11">
        <f>VLOOKUP(A759,[1]TREE_DATA!$D$2:$L$28073,9,FALSE)</f>
        <v>12</v>
      </c>
      <c r="Y759" s="11">
        <f t="shared" si="90"/>
        <v>22</v>
      </c>
      <c r="Z759" s="11">
        <f t="shared" si="91"/>
        <v>0</v>
      </c>
      <c r="AA759" s="11">
        <f t="shared" si="92"/>
        <v>1</v>
      </c>
      <c r="AB759" s="11" t="str">
        <f t="shared" si="93"/>
        <v/>
      </c>
      <c r="AC759" s="11">
        <f t="shared" si="94"/>
        <v>0</v>
      </c>
    </row>
    <row r="760" spans="1:29">
      <c r="A760" s="13" t="str">
        <f t="shared" si="95"/>
        <v>MARV1_09_8B_772</v>
      </c>
      <c r="B760" s="13" t="s">
        <v>596</v>
      </c>
      <c r="C760">
        <v>772</v>
      </c>
      <c r="D760">
        <v>3</v>
      </c>
      <c r="E760" s="3">
        <v>2</v>
      </c>
      <c r="F760" s="3">
        <v>89</v>
      </c>
      <c r="H760" s="4">
        <v>2</v>
      </c>
      <c r="I760" s="4">
        <v>2</v>
      </c>
      <c r="J760" s="4">
        <v>11</v>
      </c>
      <c r="K760" s="4">
        <v>2</v>
      </c>
      <c r="L760" s="4">
        <v>96</v>
      </c>
      <c r="M760" s="4" t="s">
        <v>591</v>
      </c>
      <c r="N760" s="4">
        <v>6.5</v>
      </c>
      <c r="O760" s="4">
        <v>7.5</v>
      </c>
      <c r="P760" s="4">
        <v>2</v>
      </c>
      <c r="W760" s="11">
        <f t="shared" si="89"/>
        <v>0</v>
      </c>
      <c r="X760" s="11">
        <f>VLOOKUP(A760,[1]TREE_DATA!$D$2:$L$28073,9,FALSE)</f>
        <v>11</v>
      </c>
      <c r="Y760" s="11">
        <f t="shared" si="90"/>
        <v>11</v>
      </c>
      <c r="Z760" s="11">
        <f t="shared" si="91"/>
        <v>0</v>
      </c>
      <c r="AA760" s="11">
        <f t="shared" si="92"/>
        <v>0</v>
      </c>
      <c r="AB760" s="11">
        <f t="shared" si="93"/>
        <v>7</v>
      </c>
      <c r="AC760" s="11">
        <f t="shared" si="94"/>
        <v>0</v>
      </c>
    </row>
    <row r="761" spans="1:29">
      <c r="A761" s="13" t="str">
        <f t="shared" si="95"/>
        <v>MARV1_09_8B_338</v>
      </c>
      <c r="B761" s="13" t="s">
        <v>596</v>
      </c>
      <c r="C761">
        <v>338</v>
      </c>
      <c r="D761">
        <v>3</v>
      </c>
      <c r="E761" s="3">
        <v>1</v>
      </c>
      <c r="F761" s="3">
        <v>162</v>
      </c>
      <c r="H761" s="4">
        <v>1</v>
      </c>
      <c r="I761" s="4">
        <v>1</v>
      </c>
      <c r="J761" s="4">
        <v>22</v>
      </c>
      <c r="K761" s="4">
        <v>4</v>
      </c>
      <c r="L761" s="4">
        <v>172</v>
      </c>
      <c r="O761" s="4">
        <v>-99</v>
      </c>
      <c r="P761" s="4">
        <v>-99</v>
      </c>
      <c r="W761" s="11">
        <f t="shared" si="89"/>
        <v>0</v>
      </c>
      <c r="X761" s="11">
        <f>VLOOKUP(A761,[1]TREE_DATA!$D$2:$L$28073,9,FALSE)</f>
        <v>22</v>
      </c>
      <c r="Y761" s="11">
        <f t="shared" si="90"/>
        <v>22</v>
      </c>
      <c r="Z761" s="11">
        <f t="shared" si="91"/>
        <v>0</v>
      </c>
      <c r="AA761" s="11">
        <f t="shared" si="92"/>
        <v>0</v>
      </c>
      <c r="AB761" s="11" t="str">
        <f t="shared" si="93"/>
        <v/>
      </c>
      <c r="AC761" s="11">
        <f t="shared" si="94"/>
        <v>0</v>
      </c>
    </row>
    <row r="762" spans="1:29">
      <c r="A762" s="13" t="str">
        <f t="shared" si="95"/>
        <v>MARV1_09_8B_290</v>
      </c>
      <c r="B762" s="13" t="s">
        <v>596</v>
      </c>
      <c r="C762">
        <v>290</v>
      </c>
      <c r="D762">
        <v>4</v>
      </c>
      <c r="E762" s="3">
        <v>2</v>
      </c>
      <c r="F762" s="3">
        <v>287</v>
      </c>
      <c r="G762" s="2">
        <v>21.555005489999999</v>
      </c>
      <c r="H762" s="4">
        <v>1</v>
      </c>
      <c r="I762" s="4">
        <v>2</v>
      </c>
      <c r="J762" s="4">
        <v>11</v>
      </c>
      <c r="K762" s="4">
        <v>1</v>
      </c>
      <c r="L762" s="4">
        <v>293</v>
      </c>
      <c r="O762" s="4">
        <v>-99</v>
      </c>
      <c r="P762" s="4">
        <v>-99</v>
      </c>
      <c r="W762" s="11">
        <f t="shared" si="89"/>
        <v>0</v>
      </c>
      <c r="X762" s="11">
        <f>VLOOKUP(A762,[1]TREE_DATA!$D$2:$L$28073,9,FALSE)</f>
        <v>11</v>
      </c>
      <c r="Y762" s="11">
        <f t="shared" si="90"/>
        <v>11</v>
      </c>
      <c r="Z762" s="11">
        <f t="shared" si="91"/>
        <v>0</v>
      </c>
      <c r="AA762" s="11">
        <f t="shared" si="92"/>
        <v>0</v>
      </c>
      <c r="AB762" s="11">
        <f t="shared" si="93"/>
        <v>6</v>
      </c>
      <c r="AC762" s="11">
        <f t="shared" si="94"/>
        <v>0</v>
      </c>
    </row>
    <row r="763" spans="1:29">
      <c r="A763" s="13" t="str">
        <f t="shared" si="95"/>
        <v>MARV1_09_8B_289</v>
      </c>
      <c r="B763" s="13" t="s">
        <v>596</v>
      </c>
      <c r="C763">
        <v>289</v>
      </c>
      <c r="D763">
        <v>4</v>
      </c>
      <c r="E763" s="3">
        <v>1</v>
      </c>
      <c r="F763" s="3">
        <v>271</v>
      </c>
      <c r="G763" s="2">
        <v>21.903010380000001</v>
      </c>
      <c r="H763" s="4">
        <v>1</v>
      </c>
      <c r="I763" s="4">
        <v>1</v>
      </c>
      <c r="J763" s="4">
        <v>11</v>
      </c>
      <c r="K763" s="4">
        <v>1</v>
      </c>
      <c r="L763" s="4">
        <v>274</v>
      </c>
      <c r="O763" s="4">
        <v>-99</v>
      </c>
      <c r="P763" s="4">
        <v>-99</v>
      </c>
      <c r="W763" s="11">
        <f t="shared" si="89"/>
        <v>0</v>
      </c>
      <c r="X763" s="11">
        <f>VLOOKUP(A763,[1]TREE_DATA!$D$2:$L$28073,9,FALSE)</f>
        <v>11</v>
      </c>
      <c r="Y763" s="11">
        <f t="shared" si="90"/>
        <v>11</v>
      </c>
      <c r="Z763" s="11">
        <f t="shared" si="91"/>
        <v>0</v>
      </c>
      <c r="AA763" s="11">
        <f t="shared" si="92"/>
        <v>0</v>
      </c>
      <c r="AB763" s="11">
        <f t="shared" si="93"/>
        <v>3</v>
      </c>
      <c r="AC763" s="11">
        <f t="shared" si="94"/>
        <v>0</v>
      </c>
    </row>
    <row r="764" spans="1:29">
      <c r="A764" s="13" t="str">
        <f t="shared" si="95"/>
        <v>MARV1_09_8B_327</v>
      </c>
      <c r="B764" s="13" t="s">
        <v>596</v>
      </c>
      <c r="C764">
        <v>327</v>
      </c>
      <c r="D764">
        <v>4</v>
      </c>
      <c r="E764" s="3">
        <v>1</v>
      </c>
      <c r="F764" s="3">
        <v>275</v>
      </c>
      <c r="G764" s="2">
        <v>21.644007930000001</v>
      </c>
      <c r="H764" s="4">
        <v>1</v>
      </c>
      <c r="I764" s="4">
        <v>1</v>
      </c>
      <c r="J764" s="4">
        <v>11</v>
      </c>
      <c r="K764" s="4">
        <v>1</v>
      </c>
      <c r="L764" s="4">
        <v>285</v>
      </c>
      <c r="M764" s="4" t="s">
        <v>591</v>
      </c>
      <c r="N764" s="4">
        <v>22</v>
      </c>
      <c r="O764" s="4">
        <v>23</v>
      </c>
      <c r="P764" s="4">
        <v>14.5</v>
      </c>
      <c r="W764" s="11">
        <f t="shared" si="89"/>
        <v>0</v>
      </c>
      <c r="X764" s="11">
        <f>VLOOKUP(A764,[1]TREE_DATA!$D$2:$L$28073,9,FALSE)</f>
        <v>11</v>
      </c>
      <c r="Y764" s="11">
        <f t="shared" si="90"/>
        <v>11</v>
      </c>
      <c r="Z764" s="11">
        <f t="shared" si="91"/>
        <v>0</v>
      </c>
      <c r="AA764" s="11">
        <f t="shared" si="92"/>
        <v>0</v>
      </c>
      <c r="AB764" s="11">
        <f t="shared" si="93"/>
        <v>10</v>
      </c>
      <c r="AC764" s="11">
        <f t="shared" si="94"/>
        <v>0</v>
      </c>
    </row>
    <row r="765" spans="1:29">
      <c r="A765" s="13" t="str">
        <f t="shared" si="95"/>
        <v>MARV1_09_8B_292</v>
      </c>
      <c r="B765" s="13" t="s">
        <v>596</v>
      </c>
      <c r="C765">
        <v>292</v>
      </c>
      <c r="D765">
        <v>4</v>
      </c>
      <c r="E765" s="3">
        <v>1</v>
      </c>
      <c r="F765" s="3">
        <v>227</v>
      </c>
      <c r="G765" s="2">
        <v>19.862998170000001</v>
      </c>
      <c r="H765" s="4">
        <v>1</v>
      </c>
      <c r="I765" s="4">
        <v>1</v>
      </c>
      <c r="J765" s="4">
        <v>11</v>
      </c>
      <c r="K765" s="4">
        <v>1</v>
      </c>
      <c r="L765" s="4">
        <v>245</v>
      </c>
      <c r="O765" s="4">
        <v>-99</v>
      </c>
      <c r="P765" s="4">
        <v>-99</v>
      </c>
      <c r="W765" s="11">
        <f t="shared" si="89"/>
        <v>0</v>
      </c>
      <c r="X765" s="11">
        <f>VLOOKUP(A765,[1]TREE_DATA!$D$2:$L$28073,9,FALSE)</f>
        <v>11</v>
      </c>
      <c r="Y765" s="11">
        <f t="shared" si="90"/>
        <v>11</v>
      </c>
      <c r="Z765" s="11">
        <f t="shared" si="91"/>
        <v>0</v>
      </c>
      <c r="AA765" s="11">
        <f t="shared" si="92"/>
        <v>0</v>
      </c>
      <c r="AB765" s="11">
        <f t="shared" si="93"/>
        <v>18</v>
      </c>
      <c r="AC765" s="11">
        <f t="shared" si="94"/>
        <v>0</v>
      </c>
    </row>
    <row r="766" spans="1:29">
      <c r="A766" s="13" t="str">
        <f t="shared" si="95"/>
        <v>MARV1_09_8B_328</v>
      </c>
      <c r="B766" s="13" t="s">
        <v>596</v>
      </c>
      <c r="C766">
        <v>328</v>
      </c>
      <c r="D766">
        <v>4</v>
      </c>
      <c r="E766" s="3">
        <v>1</v>
      </c>
      <c r="F766" s="3">
        <v>233</v>
      </c>
      <c r="G766" s="2">
        <v>15.8400061</v>
      </c>
      <c r="H766" s="4">
        <v>1</v>
      </c>
      <c r="I766" s="4">
        <v>1</v>
      </c>
      <c r="J766" s="4" t="s">
        <v>185</v>
      </c>
      <c r="K766" s="4">
        <v>1</v>
      </c>
      <c r="L766" s="4">
        <v>248</v>
      </c>
      <c r="O766" s="4">
        <v>-99</v>
      </c>
      <c r="P766" s="4">
        <v>-99</v>
      </c>
      <c r="W766" s="11">
        <f t="shared" ref="W766:W774" si="96">IF(I766&lt;&gt;E766,IF(OR(AND(E766=3,I766=4),AND(E766=4,I766=3)),0,1),0)</f>
        <v>0</v>
      </c>
      <c r="X766" s="11">
        <f>VLOOKUP(A766,[1]TREE_DATA!$D$2:$L$28073,9,FALSE)</f>
        <v>12</v>
      </c>
      <c r="Y766" s="11">
        <f t="shared" ref="Y766:Y774" si="97">VALUE(LEFT(J766,2))</f>
        <v>12</v>
      </c>
      <c r="Z766" s="11">
        <f t="shared" ref="Z766:Z774" si="98">IF(AND(Y766&lt;21,X766&gt;21),1,0)</f>
        <v>0</v>
      </c>
      <c r="AA766" s="11">
        <f t="shared" ref="AA766:AA774" si="99">IF(AND(Y766&gt;14,X766&lt;21),1,0)</f>
        <v>0</v>
      </c>
      <c r="AB766" s="11">
        <f t="shared" si="93"/>
        <v>15</v>
      </c>
      <c r="AC766" s="11">
        <f t="shared" si="94"/>
        <v>0</v>
      </c>
    </row>
    <row r="767" spans="1:29">
      <c r="A767" s="13" t="str">
        <f t="shared" si="95"/>
        <v>MARV1_09_8B_295</v>
      </c>
      <c r="B767" s="13" t="s">
        <v>596</v>
      </c>
      <c r="C767">
        <v>295</v>
      </c>
      <c r="D767">
        <v>4</v>
      </c>
      <c r="E767" s="3">
        <v>1</v>
      </c>
      <c r="F767" s="3">
        <v>209</v>
      </c>
      <c r="G767" s="2">
        <v>19.988998779999999</v>
      </c>
      <c r="H767" s="4">
        <v>1</v>
      </c>
      <c r="I767" s="4">
        <v>1</v>
      </c>
      <c r="J767" s="4">
        <v>11</v>
      </c>
      <c r="K767" s="4">
        <v>1</v>
      </c>
      <c r="L767" s="4">
        <v>226</v>
      </c>
      <c r="O767" s="4">
        <v>-99</v>
      </c>
      <c r="P767" s="4">
        <v>-99</v>
      </c>
      <c r="W767" s="11">
        <f t="shared" si="96"/>
        <v>0</v>
      </c>
      <c r="X767" s="11">
        <f>VLOOKUP(A767,[1]TREE_DATA!$D$2:$L$28073,9,FALSE)</f>
        <v>11</v>
      </c>
      <c r="Y767" s="11">
        <f t="shared" si="97"/>
        <v>11</v>
      </c>
      <c r="Z767" s="11">
        <f t="shared" si="98"/>
        <v>0</v>
      </c>
      <c r="AA767" s="11">
        <f t="shared" si="99"/>
        <v>0</v>
      </c>
      <c r="AB767" s="11">
        <f t="shared" si="93"/>
        <v>17</v>
      </c>
      <c r="AC767" s="11">
        <f t="shared" si="94"/>
        <v>0</v>
      </c>
    </row>
    <row r="768" spans="1:29">
      <c r="A768" s="13" t="str">
        <f t="shared" si="95"/>
        <v>MARV1_09_8B_766</v>
      </c>
      <c r="B768" s="13" t="s">
        <v>596</v>
      </c>
      <c r="C768">
        <v>766</v>
      </c>
      <c r="D768">
        <v>4</v>
      </c>
      <c r="E768" s="3">
        <v>2</v>
      </c>
      <c r="F768" s="3">
        <v>96</v>
      </c>
      <c r="H768" s="4">
        <v>2</v>
      </c>
      <c r="I768" s="4">
        <v>2</v>
      </c>
      <c r="J768" s="4">
        <v>11</v>
      </c>
      <c r="K768" s="4">
        <v>2</v>
      </c>
      <c r="L768" s="4">
        <v>116</v>
      </c>
      <c r="O768" s="4">
        <v>-99</v>
      </c>
      <c r="P768" s="4">
        <v>-99</v>
      </c>
      <c r="W768" s="11">
        <f t="shared" si="96"/>
        <v>0</v>
      </c>
      <c r="X768" s="11">
        <f>VLOOKUP(A768,[1]TREE_DATA!$D$2:$L$28073,9,FALSE)</f>
        <v>11</v>
      </c>
      <c r="Y768" s="11">
        <f t="shared" si="97"/>
        <v>11</v>
      </c>
      <c r="Z768" s="11">
        <f t="shared" si="98"/>
        <v>0</v>
      </c>
      <c r="AA768" s="11">
        <f t="shared" si="99"/>
        <v>0</v>
      </c>
      <c r="AB768" s="11">
        <f t="shared" si="93"/>
        <v>20</v>
      </c>
      <c r="AC768" s="11">
        <f t="shared" si="94"/>
        <v>0</v>
      </c>
    </row>
    <row r="769" spans="1:29">
      <c r="A769" s="13" t="str">
        <f t="shared" si="95"/>
        <v>MARV1_09_8B_779</v>
      </c>
      <c r="B769" s="13" t="s">
        <v>596</v>
      </c>
      <c r="C769">
        <v>779</v>
      </c>
      <c r="D769">
        <v>4</v>
      </c>
      <c r="E769" s="3">
        <v>2</v>
      </c>
      <c r="F769" s="3">
        <v>103</v>
      </c>
      <c r="H769" s="4">
        <v>2</v>
      </c>
      <c r="I769" s="4">
        <v>2</v>
      </c>
      <c r="J769" s="4">
        <v>11</v>
      </c>
      <c r="K769" s="4">
        <v>2</v>
      </c>
      <c r="L769" s="4">
        <v>119</v>
      </c>
      <c r="O769" s="4">
        <v>-99</v>
      </c>
      <c r="P769" s="4">
        <v>-99</v>
      </c>
      <c r="W769" s="11">
        <f t="shared" si="96"/>
        <v>0</v>
      </c>
      <c r="X769" s="11">
        <f>VLOOKUP(A769,[1]TREE_DATA!$D$2:$L$28073,9,FALSE)</f>
        <v>11</v>
      </c>
      <c r="Y769" s="11">
        <f t="shared" si="97"/>
        <v>11</v>
      </c>
      <c r="Z769" s="11">
        <f t="shared" si="98"/>
        <v>0</v>
      </c>
      <c r="AA769" s="11">
        <f t="shared" si="99"/>
        <v>0</v>
      </c>
      <c r="AB769" s="11">
        <f t="shared" si="93"/>
        <v>16</v>
      </c>
      <c r="AC769" s="11">
        <f t="shared" si="94"/>
        <v>0</v>
      </c>
    </row>
    <row r="770" spans="1:29">
      <c r="A770" s="13" t="str">
        <f t="shared" si="95"/>
        <v>MARV1_09_8B_329</v>
      </c>
      <c r="B770" s="13" t="s">
        <v>596</v>
      </c>
      <c r="C770">
        <v>329</v>
      </c>
      <c r="D770">
        <v>4</v>
      </c>
      <c r="E770" s="3">
        <v>1</v>
      </c>
      <c r="F770" s="3">
        <v>234</v>
      </c>
      <c r="G770" s="2">
        <v>14.290008540000001</v>
      </c>
      <c r="H770" s="4">
        <v>1</v>
      </c>
      <c r="I770" s="4">
        <v>1</v>
      </c>
      <c r="J770" s="4">
        <v>22</v>
      </c>
      <c r="K770" s="4">
        <v>4</v>
      </c>
      <c r="L770" s="4">
        <v>227</v>
      </c>
      <c r="O770" s="4">
        <v>-99</v>
      </c>
      <c r="P770" s="4">
        <v>-99</v>
      </c>
      <c r="W770" s="11">
        <f t="shared" si="96"/>
        <v>0</v>
      </c>
      <c r="X770" s="11">
        <f>VLOOKUP(A770,[1]TREE_DATA!$D$2:$L$28073,9,FALSE)</f>
        <v>12</v>
      </c>
      <c r="Y770" s="11">
        <f t="shared" si="97"/>
        <v>22</v>
      </c>
      <c r="Z770" s="11">
        <f t="shared" si="98"/>
        <v>0</v>
      </c>
      <c r="AA770" s="11">
        <f t="shared" si="99"/>
        <v>1</v>
      </c>
      <c r="AB770" s="11" t="str">
        <f t="shared" si="93"/>
        <v/>
      </c>
      <c r="AC770" s="11">
        <f t="shared" si="94"/>
        <v>0</v>
      </c>
    </row>
    <row r="771" spans="1:29">
      <c r="A771" s="13" t="str">
        <f t="shared" si="95"/>
        <v>MARV1_09_8B_299</v>
      </c>
      <c r="B771" s="13" t="s">
        <v>596</v>
      </c>
      <c r="C771">
        <v>299</v>
      </c>
      <c r="D771">
        <v>4</v>
      </c>
      <c r="E771" s="3">
        <v>1</v>
      </c>
      <c r="F771" s="3">
        <v>204</v>
      </c>
      <c r="H771" s="4">
        <v>1</v>
      </c>
      <c r="I771" s="4">
        <v>1</v>
      </c>
      <c r="J771" s="4">
        <v>22</v>
      </c>
      <c r="K771" s="4">
        <v>4</v>
      </c>
      <c r="L771" s="4">
        <v>208</v>
      </c>
      <c r="O771" s="4">
        <v>-99</v>
      </c>
      <c r="P771" s="4">
        <v>-99</v>
      </c>
      <c r="W771" s="11">
        <f t="shared" si="96"/>
        <v>0</v>
      </c>
      <c r="X771" s="11">
        <f>VLOOKUP(A771,[1]TREE_DATA!$D$2:$L$28073,9,FALSE)</f>
        <v>22</v>
      </c>
      <c r="Y771" s="11">
        <f t="shared" si="97"/>
        <v>22</v>
      </c>
      <c r="Z771" s="11">
        <f t="shared" si="98"/>
        <v>0</v>
      </c>
      <c r="AA771" s="11">
        <f t="shared" si="99"/>
        <v>0</v>
      </c>
      <c r="AB771" s="11" t="str">
        <f t="shared" si="93"/>
        <v/>
      </c>
      <c r="AC771" s="11">
        <f t="shared" si="94"/>
        <v>0</v>
      </c>
    </row>
    <row r="772" spans="1:29">
      <c r="A772" s="13" t="str">
        <f t="shared" si="95"/>
        <v>MARV1_09_8B_330</v>
      </c>
      <c r="B772" s="13" t="s">
        <v>596</v>
      </c>
      <c r="C772">
        <v>330</v>
      </c>
      <c r="D772">
        <v>4</v>
      </c>
      <c r="E772" s="3">
        <v>1</v>
      </c>
      <c r="F772" s="3">
        <v>239</v>
      </c>
      <c r="G772" s="2">
        <v>22.70000366</v>
      </c>
      <c r="H772" s="4">
        <v>1</v>
      </c>
      <c r="I772" s="4">
        <v>1</v>
      </c>
      <c r="J772" s="4">
        <v>11</v>
      </c>
      <c r="K772" s="4">
        <v>1</v>
      </c>
      <c r="L772" s="4">
        <v>258</v>
      </c>
      <c r="M772" s="4" t="s">
        <v>591</v>
      </c>
      <c r="N772" s="4">
        <v>24</v>
      </c>
      <c r="O772" s="4">
        <v>22</v>
      </c>
      <c r="P772" s="4">
        <v>15</v>
      </c>
      <c r="U772" s="4" t="s">
        <v>594</v>
      </c>
      <c r="W772" s="11">
        <f t="shared" si="96"/>
        <v>0</v>
      </c>
      <c r="X772" s="11">
        <f>VLOOKUP(A772,[1]TREE_DATA!$D$2:$L$28073,9,FALSE)</f>
        <v>12</v>
      </c>
      <c r="Y772" s="11">
        <f t="shared" si="97"/>
        <v>11</v>
      </c>
      <c r="Z772" s="11">
        <f t="shared" si="98"/>
        <v>0</v>
      </c>
      <c r="AA772" s="11">
        <f t="shared" si="99"/>
        <v>0</v>
      </c>
      <c r="AB772" s="11">
        <f t="shared" si="93"/>
        <v>19</v>
      </c>
      <c r="AC772" s="11">
        <f t="shared" si="94"/>
        <v>0</v>
      </c>
    </row>
    <row r="773" spans="1:29">
      <c r="A773" s="13" t="str">
        <f t="shared" si="95"/>
        <v>MARV1_09_8B_331</v>
      </c>
      <c r="B773" s="13" t="s">
        <v>596</v>
      </c>
      <c r="C773">
        <v>331</v>
      </c>
      <c r="D773">
        <v>4</v>
      </c>
      <c r="E773" s="3">
        <v>1</v>
      </c>
      <c r="F773" s="3">
        <v>141</v>
      </c>
      <c r="H773" s="4">
        <v>2</v>
      </c>
      <c r="I773" s="4">
        <v>1</v>
      </c>
      <c r="J773" s="4">
        <v>22</v>
      </c>
      <c r="K773" s="4">
        <v>4</v>
      </c>
      <c r="L773" s="4">
        <v>135</v>
      </c>
      <c r="O773" s="4">
        <v>-99</v>
      </c>
      <c r="P773" s="4">
        <v>-99</v>
      </c>
      <c r="W773" s="11">
        <f t="shared" si="96"/>
        <v>0</v>
      </c>
      <c r="X773" s="11">
        <f>VLOOKUP(A773,[1]TREE_DATA!$D$2:$L$28073,9,FALSE)</f>
        <v>22</v>
      </c>
      <c r="Y773" s="11">
        <f t="shared" si="97"/>
        <v>22</v>
      </c>
      <c r="Z773" s="11">
        <f t="shared" si="98"/>
        <v>0</v>
      </c>
      <c r="AA773" s="11">
        <f t="shared" si="99"/>
        <v>0</v>
      </c>
      <c r="AB773" s="11" t="str">
        <f t="shared" si="93"/>
        <v/>
      </c>
      <c r="AC773" s="11">
        <f t="shared" si="94"/>
        <v>0</v>
      </c>
    </row>
    <row r="774" spans="1:29">
      <c r="A774" s="13" t="str">
        <f t="shared" si="95"/>
        <v>MARV1_09_8B_333</v>
      </c>
      <c r="B774" s="13" t="s">
        <v>596</v>
      </c>
      <c r="C774">
        <v>333</v>
      </c>
      <c r="D774">
        <v>4</v>
      </c>
      <c r="E774" s="3">
        <v>1</v>
      </c>
      <c r="F774" s="3">
        <v>248</v>
      </c>
      <c r="G774" s="2">
        <v>21.179998170000001</v>
      </c>
      <c r="H774" s="4">
        <v>1</v>
      </c>
      <c r="I774" s="4">
        <v>1</v>
      </c>
      <c r="J774" s="4">
        <v>11</v>
      </c>
      <c r="K774" s="4">
        <v>1</v>
      </c>
      <c r="L774" s="4">
        <v>267</v>
      </c>
      <c r="M774" s="4" t="s">
        <v>590</v>
      </c>
      <c r="N774" s="4">
        <v>23</v>
      </c>
      <c r="O774" s="4">
        <v>22</v>
      </c>
      <c r="P774" s="4">
        <v>13</v>
      </c>
      <c r="Q774" s="4">
        <v>8</v>
      </c>
      <c r="R774" s="4">
        <v>4</v>
      </c>
      <c r="S774" s="4">
        <v>7</v>
      </c>
      <c r="T774" s="4">
        <v>60</v>
      </c>
      <c r="W774" s="11">
        <f t="shared" si="96"/>
        <v>0</v>
      </c>
      <c r="X774" s="11">
        <f>VLOOKUP(A774,[1]TREE_DATA!$D$2:$L$28073,9,FALSE)</f>
        <v>11</v>
      </c>
      <c r="Y774" s="11">
        <f t="shared" si="97"/>
        <v>11</v>
      </c>
      <c r="Z774" s="11">
        <f t="shared" si="98"/>
        <v>0</v>
      </c>
      <c r="AA774" s="11">
        <f t="shared" si="99"/>
        <v>0</v>
      </c>
      <c r="AB774" s="11">
        <f t="shared" si="93"/>
        <v>19</v>
      </c>
      <c r="AC774" s="11">
        <f t="shared" si="94"/>
        <v>0</v>
      </c>
    </row>
    <row r="775" spans="1:29">
      <c r="A775" s="13" t="str">
        <f t="shared" si="95"/>
        <v>MARV1_09_8C_344</v>
      </c>
      <c r="B775" s="13" t="s">
        <v>765</v>
      </c>
      <c r="C775">
        <v>344</v>
      </c>
      <c r="D775">
        <v>0</v>
      </c>
      <c r="E775" s="3">
        <v>1</v>
      </c>
      <c r="F775" s="3">
        <v>303</v>
      </c>
      <c r="G775" s="2">
        <v>16.158004269999999</v>
      </c>
      <c r="H775" s="4">
        <v>1</v>
      </c>
      <c r="I775" s="4">
        <v>1</v>
      </c>
      <c r="J775" s="4" t="s">
        <v>756</v>
      </c>
      <c r="K775" s="4">
        <v>2</v>
      </c>
      <c r="L775" s="4">
        <v>300</v>
      </c>
      <c r="O775" s="4">
        <v>-99</v>
      </c>
      <c r="P775" s="4">
        <v>-99</v>
      </c>
      <c r="W775" s="11">
        <f t="shared" ref="W775:W838" si="100">IF(I775&lt;&gt;E775,IF(OR(AND(E775=3,I775=4),AND(E775=4,I775=3)),0,1),0)</f>
        <v>0</v>
      </c>
      <c r="X775" s="11">
        <f>VLOOKUP(A775,[1]TREE_DATA!$D$2:$L$28073,9,FALSE)</f>
        <v>12</v>
      </c>
      <c r="Y775" s="11">
        <f t="shared" ref="Y775:Y838" si="101">VALUE(LEFT(J775,2))</f>
        <v>12</v>
      </c>
      <c r="Z775" s="11">
        <f t="shared" ref="Z775:Z838" si="102">IF(AND(Y775&lt;21,X775&gt;21),1,0)</f>
        <v>0</v>
      </c>
      <c r="AA775" s="11">
        <f t="shared" ref="AA775:AA838" si="103">IF(AND(Y775&gt;14,X775&lt;21),1,0)</f>
        <v>0</v>
      </c>
      <c r="AB775" s="11">
        <f t="shared" ref="AB775:AB838" si="104">IF(Y775&lt;21,L775-F775,"")</f>
        <v>-3</v>
      </c>
      <c r="AC775" s="11">
        <f t="shared" ref="AC775:AC838" si="105">IF(Y775&lt;21,IF(ABS(L775-F775)&gt;50,1,0),0)</f>
        <v>0</v>
      </c>
    </row>
    <row r="776" spans="1:29">
      <c r="A776" s="13" t="str">
        <f t="shared" si="95"/>
        <v>MARV1_09_8C_726</v>
      </c>
      <c r="B776" s="13" t="s">
        <v>765</v>
      </c>
      <c r="C776">
        <v>726</v>
      </c>
      <c r="D776">
        <v>0</v>
      </c>
      <c r="E776" s="3">
        <v>2</v>
      </c>
      <c r="F776" s="3">
        <v>227</v>
      </c>
      <c r="H776" s="4">
        <v>1</v>
      </c>
      <c r="I776" s="4">
        <v>2</v>
      </c>
      <c r="J776" s="4">
        <v>11</v>
      </c>
      <c r="K776" s="4">
        <v>1</v>
      </c>
      <c r="L776" s="4">
        <v>232</v>
      </c>
      <c r="N776" s="4">
        <v>21</v>
      </c>
      <c r="O776" s="4">
        <v>16.5</v>
      </c>
      <c r="P776" s="4">
        <v>1</v>
      </c>
      <c r="Q776" s="4">
        <v>4</v>
      </c>
      <c r="R776" s="4">
        <v>18</v>
      </c>
      <c r="S776" s="4">
        <v>8</v>
      </c>
      <c r="T776" s="4">
        <v>55</v>
      </c>
      <c r="W776" s="11">
        <f t="shared" si="100"/>
        <v>0</v>
      </c>
      <c r="X776" s="11">
        <f>VLOOKUP(A776,[1]TREE_DATA!$D$2:$L$28073,9,FALSE)</f>
        <v>12</v>
      </c>
      <c r="Y776" s="11">
        <f t="shared" si="101"/>
        <v>11</v>
      </c>
      <c r="Z776" s="11">
        <f t="shared" si="102"/>
        <v>0</v>
      </c>
      <c r="AA776" s="11">
        <f t="shared" si="103"/>
        <v>0</v>
      </c>
      <c r="AB776" s="11">
        <f t="shared" si="104"/>
        <v>5</v>
      </c>
      <c r="AC776" s="11">
        <f t="shared" si="105"/>
        <v>0</v>
      </c>
    </row>
    <row r="777" spans="1:29">
      <c r="A777" s="13" t="str">
        <f t="shared" ref="A777:A840" si="106">CONCATENATE(B777,"_",C777)</f>
        <v>MARV1_09_8C_345</v>
      </c>
      <c r="B777" s="13" t="s">
        <v>765</v>
      </c>
      <c r="C777">
        <v>345</v>
      </c>
      <c r="D777">
        <v>0</v>
      </c>
      <c r="E777" s="3">
        <v>1</v>
      </c>
      <c r="F777" s="3">
        <v>241</v>
      </c>
      <c r="G777" s="2">
        <v>19.456001830000002</v>
      </c>
      <c r="H777" s="4">
        <v>1</v>
      </c>
      <c r="I777" s="4">
        <v>1</v>
      </c>
      <c r="J777" s="4">
        <v>11</v>
      </c>
      <c r="K777" s="4">
        <v>1</v>
      </c>
      <c r="L777" s="4">
        <v>156</v>
      </c>
      <c r="O777" s="4">
        <v>-99</v>
      </c>
      <c r="P777" s="4">
        <v>-99</v>
      </c>
      <c r="W777" s="11">
        <f t="shared" si="100"/>
        <v>0</v>
      </c>
      <c r="X777" s="11">
        <f>VLOOKUP(A777,[1]TREE_DATA!$D$2:$L$28073,9,FALSE)</f>
        <v>11</v>
      </c>
      <c r="Y777" s="11">
        <f t="shared" si="101"/>
        <v>11</v>
      </c>
      <c r="Z777" s="11">
        <f t="shared" si="102"/>
        <v>0</v>
      </c>
      <c r="AA777" s="11">
        <f t="shared" si="103"/>
        <v>0</v>
      </c>
      <c r="AB777" s="11">
        <f t="shared" si="104"/>
        <v>-85</v>
      </c>
      <c r="AC777" s="11">
        <f t="shared" si="105"/>
        <v>1</v>
      </c>
    </row>
    <row r="778" spans="1:29">
      <c r="A778" s="13" t="str">
        <f t="shared" si="106"/>
        <v>MARV1_09_8C_706</v>
      </c>
      <c r="B778" s="13" t="s">
        <v>765</v>
      </c>
      <c r="C778">
        <v>706</v>
      </c>
      <c r="D778">
        <v>0</v>
      </c>
      <c r="E778" s="3">
        <v>16</v>
      </c>
      <c r="F778" s="3">
        <v>72</v>
      </c>
      <c r="H778" s="4">
        <v>1</v>
      </c>
      <c r="I778" s="4">
        <v>16</v>
      </c>
      <c r="J778" s="4">
        <v>21</v>
      </c>
      <c r="K778" s="4">
        <v>2</v>
      </c>
      <c r="L778" s="4">
        <v>72</v>
      </c>
      <c r="O778" s="4">
        <v>-99</v>
      </c>
      <c r="P778" s="4">
        <v>-99</v>
      </c>
      <c r="W778" s="11">
        <f t="shared" si="100"/>
        <v>0</v>
      </c>
      <c r="X778" s="11">
        <f>VLOOKUP(A778,[1]TREE_DATA!$D$2:$L$28073,9,FALSE)</f>
        <v>11</v>
      </c>
      <c r="Y778" s="11">
        <f t="shared" si="101"/>
        <v>21</v>
      </c>
      <c r="Z778" s="11">
        <f t="shared" si="102"/>
        <v>0</v>
      </c>
      <c r="AA778" s="11">
        <f t="shared" si="103"/>
        <v>1</v>
      </c>
      <c r="AB778" s="11" t="str">
        <f t="shared" si="104"/>
        <v/>
      </c>
      <c r="AC778" s="11">
        <f t="shared" si="105"/>
        <v>0</v>
      </c>
    </row>
    <row r="779" spans="1:29">
      <c r="A779" s="13" t="str">
        <f t="shared" si="106"/>
        <v>MARV1_09_8C_346</v>
      </c>
      <c r="B779" s="13" t="s">
        <v>765</v>
      </c>
      <c r="C779">
        <v>346</v>
      </c>
      <c r="D779">
        <v>0</v>
      </c>
      <c r="E779" s="3">
        <v>1</v>
      </c>
      <c r="F779" s="3">
        <v>180</v>
      </c>
      <c r="G779" s="2">
        <v>14.947998780000001</v>
      </c>
      <c r="H779" s="4">
        <v>1</v>
      </c>
      <c r="I779" s="4">
        <v>1</v>
      </c>
      <c r="J779" s="4" t="s">
        <v>23</v>
      </c>
      <c r="K779" s="4">
        <v>2</v>
      </c>
      <c r="L779" s="4">
        <v>186</v>
      </c>
      <c r="O779" s="4">
        <v>-99</v>
      </c>
      <c r="P779" s="4">
        <v>-99</v>
      </c>
      <c r="W779" s="11">
        <f t="shared" si="100"/>
        <v>0</v>
      </c>
      <c r="X779" s="11">
        <f>VLOOKUP(A779,[1]TREE_DATA!$D$2:$L$28073,9,FALSE)</f>
        <v>12</v>
      </c>
      <c r="Y779" s="11">
        <f t="shared" si="101"/>
        <v>12</v>
      </c>
      <c r="Z779" s="11">
        <f t="shared" si="102"/>
        <v>0</v>
      </c>
      <c r="AA779" s="11">
        <f t="shared" si="103"/>
        <v>0</v>
      </c>
      <c r="AB779" s="11">
        <f t="shared" si="104"/>
        <v>6</v>
      </c>
      <c r="AC779" s="11">
        <f t="shared" si="105"/>
        <v>0</v>
      </c>
    </row>
    <row r="780" spans="1:29">
      <c r="A780" s="13" t="str">
        <f t="shared" si="106"/>
        <v>MARV1_09_8C_705</v>
      </c>
      <c r="B780" s="13" t="s">
        <v>765</v>
      </c>
      <c r="C780">
        <v>705</v>
      </c>
      <c r="D780">
        <v>0</v>
      </c>
      <c r="E780" s="3">
        <v>3</v>
      </c>
      <c r="F780" s="3">
        <v>90</v>
      </c>
      <c r="H780" s="4">
        <v>1</v>
      </c>
      <c r="I780" s="4">
        <v>3</v>
      </c>
      <c r="J780" s="4" t="s">
        <v>178</v>
      </c>
      <c r="K780" s="4">
        <v>2</v>
      </c>
      <c r="L780" s="4">
        <v>95</v>
      </c>
      <c r="O780" s="4">
        <v>-99</v>
      </c>
      <c r="P780" s="4">
        <v>-99</v>
      </c>
      <c r="W780" s="11">
        <f t="shared" si="100"/>
        <v>0</v>
      </c>
      <c r="X780" s="11">
        <f>VLOOKUP(A780,[1]TREE_DATA!$D$2:$L$28073,9,FALSE)</f>
        <v>14</v>
      </c>
      <c r="Y780" s="11">
        <f t="shared" si="101"/>
        <v>14</v>
      </c>
      <c r="Z780" s="11">
        <f t="shared" si="102"/>
        <v>0</v>
      </c>
      <c r="AA780" s="11">
        <f t="shared" si="103"/>
        <v>0</v>
      </c>
      <c r="AB780" s="11">
        <f t="shared" si="104"/>
        <v>5</v>
      </c>
      <c r="AC780" s="11">
        <f t="shared" si="105"/>
        <v>0</v>
      </c>
    </row>
    <row r="781" spans="1:29">
      <c r="A781" s="13" t="str">
        <f t="shared" si="106"/>
        <v>MARV1_09_8C_348</v>
      </c>
      <c r="B781" s="13" t="s">
        <v>765</v>
      </c>
      <c r="C781">
        <v>348</v>
      </c>
      <c r="D781">
        <v>0</v>
      </c>
      <c r="E781" s="3">
        <v>1</v>
      </c>
      <c r="F781" s="3">
        <v>213</v>
      </c>
      <c r="G781" s="2">
        <v>19.239004269999999</v>
      </c>
      <c r="H781" s="4">
        <v>1</v>
      </c>
      <c r="I781" s="4">
        <v>1</v>
      </c>
      <c r="J781" s="4">
        <v>11</v>
      </c>
      <c r="K781" s="4">
        <v>2</v>
      </c>
      <c r="L781" s="4">
        <v>231</v>
      </c>
      <c r="O781" s="4">
        <v>-99</v>
      </c>
      <c r="P781" s="4">
        <v>-99</v>
      </c>
      <c r="W781" s="11">
        <f t="shared" si="100"/>
        <v>0</v>
      </c>
      <c r="X781" s="11">
        <f>VLOOKUP(A781,[1]TREE_DATA!$D$2:$L$28073,9,FALSE)</f>
        <v>11</v>
      </c>
      <c r="Y781" s="11">
        <f t="shared" si="101"/>
        <v>11</v>
      </c>
      <c r="Z781" s="11">
        <f t="shared" si="102"/>
        <v>0</v>
      </c>
      <c r="AA781" s="11">
        <f t="shared" si="103"/>
        <v>0</v>
      </c>
      <c r="AB781" s="11">
        <f t="shared" si="104"/>
        <v>18</v>
      </c>
      <c r="AC781" s="11">
        <f t="shared" si="105"/>
        <v>0</v>
      </c>
    </row>
    <row r="782" spans="1:29">
      <c r="A782" s="13" t="str">
        <f t="shared" si="106"/>
        <v>MARV1_09_8C_349</v>
      </c>
      <c r="B782" s="13" t="s">
        <v>765</v>
      </c>
      <c r="C782">
        <v>349</v>
      </c>
      <c r="D782">
        <v>0</v>
      </c>
      <c r="E782" s="3">
        <v>1</v>
      </c>
      <c r="F782" s="3">
        <v>183</v>
      </c>
      <c r="G782" s="2">
        <v>18.021006100000001</v>
      </c>
      <c r="H782" s="4">
        <v>1</v>
      </c>
      <c r="I782" s="4">
        <v>1</v>
      </c>
      <c r="J782" s="4">
        <v>11</v>
      </c>
      <c r="K782" s="4">
        <v>1</v>
      </c>
      <c r="L782" s="4">
        <v>201</v>
      </c>
      <c r="O782" s="4">
        <v>-99</v>
      </c>
      <c r="P782" s="4">
        <v>-99</v>
      </c>
      <c r="W782" s="11">
        <f t="shared" si="100"/>
        <v>0</v>
      </c>
      <c r="X782" s="11">
        <f>VLOOKUP(A782,[1]TREE_DATA!$D$2:$L$28073,9,FALSE)</f>
        <v>11</v>
      </c>
      <c r="Y782" s="11">
        <f t="shared" si="101"/>
        <v>11</v>
      </c>
      <c r="Z782" s="11">
        <f t="shared" si="102"/>
        <v>0</v>
      </c>
      <c r="AA782" s="11">
        <f t="shared" si="103"/>
        <v>0</v>
      </c>
      <c r="AB782" s="11">
        <f t="shared" si="104"/>
        <v>18</v>
      </c>
      <c r="AC782" s="11">
        <f t="shared" si="105"/>
        <v>0</v>
      </c>
    </row>
    <row r="783" spans="1:29">
      <c r="A783" s="13" t="str">
        <f t="shared" si="106"/>
        <v>MARV1_09_8C_350</v>
      </c>
      <c r="B783" s="13" t="s">
        <v>765</v>
      </c>
      <c r="C783">
        <v>350</v>
      </c>
      <c r="D783">
        <v>0</v>
      </c>
      <c r="E783" s="3">
        <v>1</v>
      </c>
      <c r="F783" s="3">
        <v>242</v>
      </c>
      <c r="G783" s="2">
        <v>18.312006100000001</v>
      </c>
      <c r="H783" s="4">
        <v>1</v>
      </c>
      <c r="I783" s="4">
        <v>1</v>
      </c>
      <c r="J783" s="4" t="s">
        <v>191</v>
      </c>
      <c r="K783" s="4">
        <v>2</v>
      </c>
      <c r="L783" s="4">
        <v>242</v>
      </c>
      <c r="O783" s="4">
        <v>-99</v>
      </c>
      <c r="P783" s="4">
        <v>-99</v>
      </c>
      <c r="W783" s="11">
        <f t="shared" si="100"/>
        <v>0</v>
      </c>
      <c r="X783" s="11">
        <f>VLOOKUP(A783,[1]TREE_DATA!$D$2:$L$28073,9,FALSE)</f>
        <v>12</v>
      </c>
      <c r="Y783" s="11">
        <f t="shared" si="101"/>
        <v>12</v>
      </c>
      <c r="Z783" s="11">
        <f t="shared" si="102"/>
        <v>0</v>
      </c>
      <c r="AA783" s="11">
        <f t="shared" si="103"/>
        <v>0</v>
      </c>
      <c r="AB783" s="11">
        <f t="shared" si="104"/>
        <v>0</v>
      </c>
      <c r="AC783" s="11">
        <f t="shared" si="105"/>
        <v>0</v>
      </c>
    </row>
    <row r="784" spans="1:29">
      <c r="A784" s="13" t="str">
        <f t="shared" si="106"/>
        <v>MARV1_09_8C_369</v>
      </c>
      <c r="B784" s="13" t="s">
        <v>765</v>
      </c>
      <c r="C784">
        <v>369</v>
      </c>
      <c r="D784">
        <v>0</v>
      </c>
      <c r="E784" s="3">
        <v>3</v>
      </c>
      <c r="F784" s="3">
        <v>242</v>
      </c>
      <c r="G784" s="2">
        <v>22.420999389999999</v>
      </c>
      <c r="H784" s="4">
        <v>1</v>
      </c>
      <c r="I784" s="4">
        <v>3</v>
      </c>
      <c r="J784" s="4">
        <v>11</v>
      </c>
      <c r="K784" s="4">
        <v>1</v>
      </c>
      <c r="L784" s="4">
        <v>271</v>
      </c>
      <c r="O784" s="4">
        <v>-99</v>
      </c>
      <c r="P784" s="4">
        <v>-99</v>
      </c>
      <c r="W784" s="11">
        <f t="shared" si="100"/>
        <v>0</v>
      </c>
      <c r="X784" s="11">
        <f>VLOOKUP(A784,[1]TREE_DATA!$D$2:$L$28073,9,FALSE)</f>
        <v>11</v>
      </c>
      <c r="Y784" s="11">
        <f t="shared" si="101"/>
        <v>11</v>
      </c>
      <c r="Z784" s="11">
        <f t="shared" si="102"/>
        <v>0</v>
      </c>
      <c r="AA784" s="11">
        <f t="shared" si="103"/>
        <v>0</v>
      </c>
      <c r="AB784" s="11">
        <f t="shared" si="104"/>
        <v>29</v>
      </c>
      <c r="AC784" s="11">
        <f t="shared" si="105"/>
        <v>0</v>
      </c>
    </row>
    <row r="785" spans="1:29">
      <c r="A785" s="13" t="str">
        <f t="shared" si="106"/>
        <v>MARV1_09_8C_351</v>
      </c>
      <c r="B785" s="13" t="s">
        <v>765</v>
      </c>
      <c r="C785">
        <v>351</v>
      </c>
      <c r="D785">
        <v>0</v>
      </c>
      <c r="E785" s="3">
        <v>1</v>
      </c>
      <c r="F785" s="3">
        <v>200</v>
      </c>
      <c r="G785" s="2">
        <v>17.262009160000002</v>
      </c>
      <c r="H785" s="4">
        <v>1</v>
      </c>
      <c r="I785" s="4">
        <v>1</v>
      </c>
      <c r="J785" s="4">
        <v>11</v>
      </c>
      <c r="K785" s="4">
        <v>1</v>
      </c>
      <c r="L785" s="4">
        <v>204</v>
      </c>
      <c r="O785" s="4">
        <v>-99</v>
      </c>
      <c r="P785" s="4">
        <v>-99</v>
      </c>
      <c r="W785" s="11">
        <f t="shared" si="100"/>
        <v>0</v>
      </c>
      <c r="X785" s="11">
        <f>VLOOKUP(A785,[1]TREE_DATA!$D$2:$L$28073,9,FALSE)</f>
        <v>12</v>
      </c>
      <c r="Y785" s="11">
        <f t="shared" si="101"/>
        <v>11</v>
      </c>
      <c r="Z785" s="11">
        <f t="shared" si="102"/>
        <v>0</v>
      </c>
      <c r="AA785" s="11">
        <f t="shared" si="103"/>
        <v>0</v>
      </c>
      <c r="AB785" s="11">
        <f t="shared" si="104"/>
        <v>4</v>
      </c>
      <c r="AC785" s="11">
        <f t="shared" si="105"/>
        <v>0</v>
      </c>
    </row>
    <row r="786" spans="1:29">
      <c r="A786" s="13" t="str">
        <f t="shared" si="106"/>
        <v>MARV1_09_8C_352</v>
      </c>
      <c r="B786" s="13" t="s">
        <v>765</v>
      </c>
      <c r="C786">
        <v>352</v>
      </c>
      <c r="D786">
        <v>0</v>
      </c>
      <c r="E786" s="3">
        <v>1</v>
      </c>
      <c r="F786" s="3">
        <v>220</v>
      </c>
      <c r="G786" s="2">
        <v>10.828002440000001</v>
      </c>
      <c r="H786" s="4">
        <v>1</v>
      </c>
      <c r="I786" s="4">
        <v>1</v>
      </c>
      <c r="J786" s="4" t="s">
        <v>185</v>
      </c>
      <c r="K786" s="4">
        <v>2</v>
      </c>
      <c r="L786" s="4">
        <v>234</v>
      </c>
      <c r="O786" s="4">
        <v>-99</v>
      </c>
      <c r="P786" s="4">
        <v>-99</v>
      </c>
      <c r="W786" s="11">
        <f t="shared" si="100"/>
        <v>0</v>
      </c>
      <c r="X786" s="11">
        <f>VLOOKUP(A786,[1]TREE_DATA!$D$2:$L$28073,9,FALSE)</f>
        <v>12</v>
      </c>
      <c r="Y786" s="11">
        <f t="shared" si="101"/>
        <v>12</v>
      </c>
      <c r="Z786" s="11">
        <f t="shared" si="102"/>
        <v>0</v>
      </c>
      <c r="AA786" s="11">
        <f t="shared" si="103"/>
        <v>0</v>
      </c>
      <c r="AB786" s="11">
        <f t="shared" si="104"/>
        <v>14</v>
      </c>
      <c r="AC786" s="11">
        <f t="shared" si="105"/>
        <v>0</v>
      </c>
    </row>
    <row r="787" spans="1:29">
      <c r="A787" s="13" t="str">
        <f t="shared" si="106"/>
        <v>MARV1_09_8C_741</v>
      </c>
      <c r="B787" s="13" t="s">
        <v>765</v>
      </c>
      <c r="C787">
        <v>741</v>
      </c>
      <c r="D787">
        <v>0</v>
      </c>
      <c r="E787" s="3">
        <v>2</v>
      </c>
      <c r="F787" s="3">
        <v>80</v>
      </c>
      <c r="H787" s="4">
        <v>1</v>
      </c>
      <c r="I787" s="4">
        <v>2</v>
      </c>
      <c r="J787" s="4">
        <v>11</v>
      </c>
      <c r="K787" s="4">
        <v>2</v>
      </c>
      <c r="L787" s="4">
        <v>96</v>
      </c>
      <c r="O787" s="4">
        <v>-99</v>
      </c>
      <c r="P787" s="4">
        <v>-99</v>
      </c>
      <c r="W787" s="11">
        <f t="shared" si="100"/>
        <v>0</v>
      </c>
      <c r="X787" s="11">
        <f>VLOOKUP(A787,[1]TREE_DATA!$D$2:$L$28073,9,FALSE)</f>
        <v>11</v>
      </c>
      <c r="Y787" s="11">
        <f t="shared" si="101"/>
        <v>11</v>
      </c>
      <c r="Z787" s="11">
        <f t="shared" si="102"/>
        <v>0</v>
      </c>
      <c r="AA787" s="11">
        <f t="shared" si="103"/>
        <v>0</v>
      </c>
      <c r="AB787" s="11">
        <f t="shared" si="104"/>
        <v>16</v>
      </c>
      <c r="AC787" s="11">
        <f t="shared" si="105"/>
        <v>0</v>
      </c>
    </row>
    <row r="788" spans="1:29">
      <c r="A788" s="13" t="str">
        <f t="shared" si="106"/>
        <v>MARV1_09_8C_372</v>
      </c>
      <c r="B788" s="13" t="s">
        <v>765</v>
      </c>
      <c r="C788">
        <v>372</v>
      </c>
      <c r="D788">
        <v>0</v>
      </c>
      <c r="E788" s="3">
        <v>1</v>
      </c>
      <c r="F788" s="3">
        <v>219</v>
      </c>
      <c r="G788" s="2">
        <v>18.166004269999998</v>
      </c>
      <c r="H788" s="4">
        <v>1</v>
      </c>
      <c r="I788" s="4">
        <v>1</v>
      </c>
      <c r="J788" s="4" t="s">
        <v>21</v>
      </c>
      <c r="K788" s="4">
        <v>1</v>
      </c>
      <c r="L788" s="4">
        <v>239</v>
      </c>
      <c r="O788" s="4">
        <v>-99</v>
      </c>
      <c r="P788" s="4">
        <v>-99</v>
      </c>
      <c r="W788" s="11">
        <f t="shared" si="100"/>
        <v>0</v>
      </c>
      <c r="X788" s="11">
        <f>VLOOKUP(A788,[1]TREE_DATA!$D$2:$L$28073,9,FALSE)</f>
        <v>11</v>
      </c>
      <c r="Y788" s="11">
        <f t="shared" si="101"/>
        <v>12</v>
      </c>
      <c r="Z788" s="11">
        <f t="shared" si="102"/>
        <v>0</v>
      </c>
      <c r="AA788" s="11">
        <f t="shared" si="103"/>
        <v>0</v>
      </c>
      <c r="AB788" s="11">
        <f t="shared" si="104"/>
        <v>20</v>
      </c>
      <c r="AC788" s="11">
        <f t="shared" si="105"/>
        <v>0</v>
      </c>
    </row>
    <row r="789" spans="1:29">
      <c r="A789" s="13" t="str">
        <f t="shared" si="106"/>
        <v>MARV1_09_8C_717</v>
      </c>
      <c r="B789" s="13" t="s">
        <v>765</v>
      </c>
      <c r="C789">
        <v>717</v>
      </c>
      <c r="D789">
        <v>0</v>
      </c>
      <c r="E789" s="3">
        <v>1</v>
      </c>
      <c r="F789" s="3">
        <v>118</v>
      </c>
      <c r="H789" s="4">
        <v>1</v>
      </c>
      <c r="I789" s="4">
        <v>1</v>
      </c>
      <c r="J789" s="4" t="s">
        <v>593</v>
      </c>
      <c r="K789" s="4">
        <v>2</v>
      </c>
      <c r="L789" s="4">
        <v>118</v>
      </c>
      <c r="O789" s="4">
        <v>-99</v>
      </c>
      <c r="P789" s="4">
        <v>-99</v>
      </c>
      <c r="W789" s="11">
        <f t="shared" si="100"/>
        <v>0</v>
      </c>
      <c r="X789" s="11">
        <f>VLOOKUP(A789,[1]TREE_DATA!$D$2:$L$28073,9,FALSE)</f>
        <v>21</v>
      </c>
      <c r="Y789" s="11">
        <f t="shared" si="101"/>
        <v>14</v>
      </c>
      <c r="Z789" s="11">
        <f t="shared" si="102"/>
        <v>0</v>
      </c>
      <c r="AA789" s="11">
        <f t="shared" si="103"/>
        <v>0</v>
      </c>
      <c r="AB789" s="11">
        <f t="shared" si="104"/>
        <v>0</v>
      </c>
      <c r="AC789" s="11">
        <f t="shared" si="105"/>
        <v>0</v>
      </c>
    </row>
    <row r="790" spans="1:29">
      <c r="A790" s="13" t="str">
        <f t="shared" si="106"/>
        <v>MARV1_09_8C_375</v>
      </c>
      <c r="B790" s="13" t="s">
        <v>765</v>
      </c>
      <c r="C790">
        <v>375</v>
      </c>
      <c r="D790">
        <v>0</v>
      </c>
      <c r="E790" s="3">
        <v>3</v>
      </c>
      <c r="F790" s="3">
        <v>214</v>
      </c>
      <c r="G790" s="2">
        <v>20.33599817</v>
      </c>
      <c r="H790" s="4">
        <v>1</v>
      </c>
      <c r="I790" s="4">
        <v>3</v>
      </c>
      <c r="J790" s="4" t="s">
        <v>21</v>
      </c>
      <c r="K790" s="4">
        <v>1</v>
      </c>
      <c r="L790" s="4">
        <v>250</v>
      </c>
      <c r="O790" s="4">
        <v>-99</v>
      </c>
      <c r="P790" s="4">
        <v>-99</v>
      </c>
      <c r="W790" s="11">
        <f t="shared" si="100"/>
        <v>0</v>
      </c>
      <c r="X790" s="11">
        <f>VLOOKUP(A790,[1]TREE_DATA!$D$2:$L$28073,9,FALSE)</f>
        <v>11</v>
      </c>
      <c r="Y790" s="11">
        <f t="shared" si="101"/>
        <v>12</v>
      </c>
      <c r="Z790" s="11">
        <f t="shared" si="102"/>
        <v>0</v>
      </c>
      <c r="AA790" s="11">
        <f t="shared" si="103"/>
        <v>0</v>
      </c>
      <c r="AB790" s="11">
        <f t="shared" si="104"/>
        <v>36</v>
      </c>
      <c r="AC790" s="11">
        <f t="shared" si="105"/>
        <v>0</v>
      </c>
    </row>
    <row r="791" spans="1:29">
      <c r="A791" s="13" t="str">
        <f t="shared" si="106"/>
        <v>MARV1_09_8C_341</v>
      </c>
      <c r="B791" s="13" t="s">
        <v>765</v>
      </c>
      <c r="C791">
        <v>341</v>
      </c>
      <c r="D791">
        <v>1</v>
      </c>
      <c r="E791" s="3">
        <v>2</v>
      </c>
      <c r="F791" s="3">
        <v>225</v>
      </c>
      <c r="G791" s="2">
        <v>17.95500122</v>
      </c>
      <c r="H791" s="4">
        <v>1</v>
      </c>
      <c r="I791" s="4">
        <v>2</v>
      </c>
      <c r="J791" s="4">
        <v>11</v>
      </c>
      <c r="K791" s="4">
        <v>1</v>
      </c>
      <c r="L791" s="4">
        <v>217</v>
      </c>
      <c r="O791" s="4">
        <v>-99</v>
      </c>
      <c r="P791" s="4">
        <v>-99</v>
      </c>
      <c r="W791" s="11">
        <f t="shared" si="100"/>
        <v>0</v>
      </c>
      <c r="X791" s="11">
        <f>VLOOKUP(A791,[1]TREE_DATA!$D$2:$L$28073,9,FALSE)</f>
        <v>11</v>
      </c>
      <c r="Y791" s="11">
        <f t="shared" si="101"/>
        <v>11</v>
      </c>
      <c r="Z791" s="11">
        <f t="shared" si="102"/>
        <v>0</v>
      </c>
      <c r="AA791" s="11">
        <f t="shared" si="103"/>
        <v>0</v>
      </c>
      <c r="AB791" s="11">
        <f t="shared" si="104"/>
        <v>-8</v>
      </c>
      <c r="AC791" s="11">
        <f t="shared" si="105"/>
        <v>0</v>
      </c>
    </row>
    <row r="792" spans="1:29">
      <c r="A792" s="13" t="str">
        <f t="shared" si="106"/>
        <v>MARV1_09_8C_342</v>
      </c>
      <c r="B792" s="13" t="s">
        <v>765</v>
      </c>
      <c r="C792">
        <v>342</v>
      </c>
      <c r="D792">
        <v>1</v>
      </c>
      <c r="E792" s="3">
        <v>16</v>
      </c>
      <c r="F792" s="3">
        <v>115</v>
      </c>
      <c r="G792" s="2">
        <v>11.684010990000001</v>
      </c>
      <c r="H792" s="4">
        <v>1</v>
      </c>
      <c r="I792" s="4">
        <v>16</v>
      </c>
      <c r="J792" s="4">
        <v>11</v>
      </c>
      <c r="K792" s="4">
        <v>2</v>
      </c>
      <c r="L792" s="4">
        <v>116</v>
      </c>
      <c r="O792" s="4">
        <v>-99</v>
      </c>
      <c r="P792" s="4">
        <v>-99</v>
      </c>
      <c r="W792" s="11">
        <f t="shared" si="100"/>
        <v>0</v>
      </c>
      <c r="X792" s="11">
        <f>VLOOKUP(A792,[1]TREE_DATA!$D$2:$L$28073,9,FALSE)</f>
        <v>11</v>
      </c>
      <c r="Y792" s="11">
        <f t="shared" si="101"/>
        <v>11</v>
      </c>
      <c r="Z792" s="11">
        <f t="shared" si="102"/>
        <v>0</v>
      </c>
      <c r="AA792" s="11">
        <f t="shared" si="103"/>
        <v>0</v>
      </c>
      <c r="AB792" s="11">
        <f t="shared" si="104"/>
        <v>1</v>
      </c>
      <c r="AC792" s="11">
        <f t="shared" si="105"/>
        <v>0</v>
      </c>
    </row>
    <row r="793" spans="1:29">
      <c r="A793" s="13" t="str">
        <f t="shared" si="106"/>
        <v>MARV1_09_8C_343</v>
      </c>
      <c r="B793" s="13" t="s">
        <v>765</v>
      </c>
      <c r="C793">
        <v>343</v>
      </c>
      <c r="D793">
        <v>1</v>
      </c>
      <c r="E793" s="3">
        <v>2</v>
      </c>
      <c r="F793" s="3">
        <v>358</v>
      </c>
      <c r="G793" s="2">
        <v>24.96400916</v>
      </c>
      <c r="H793" s="4">
        <v>1</v>
      </c>
      <c r="I793" s="4">
        <v>2</v>
      </c>
      <c r="J793" s="4">
        <v>11</v>
      </c>
      <c r="K793" s="4">
        <v>1</v>
      </c>
      <c r="L793" s="4">
        <v>383</v>
      </c>
      <c r="O793" s="4">
        <v>-99</v>
      </c>
      <c r="P793" s="4">
        <v>-99</v>
      </c>
      <c r="W793" s="11">
        <f t="shared" si="100"/>
        <v>0</v>
      </c>
      <c r="X793" s="11">
        <f>VLOOKUP(A793,[1]TREE_DATA!$D$2:$L$28073,9,FALSE)</f>
        <v>11</v>
      </c>
      <c r="Y793" s="11">
        <f t="shared" si="101"/>
        <v>11</v>
      </c>
      <c r="Z793" s="11">
        <f t="shared" si="102"/>
        <v>0</v>
      </c>
      <c r="AA793" s="11">
        <f t="shared" si="103"/>
        <v>0</v>
      </c>
      <c r="AB793" s="11">
        <f t="shared" si="104"/>
        <v>25</v>
      </c>
      <c r="AC793" s="11">
        <f t="shared" si="105"/>
        <v>0</v>
      </c>
    </row>
    <row r="794" spans="1:29">
      <c r="A794" s="13" t="str">
        <f t="shared" si="106"/>
        <v>MARV1_09_8C_361</v>
      </c>
      <c r="B794" s="13" t="s">
        <v>765</v>
      </c>
      <c r="C794">
        <v>361</v>
      </c>
      <c r="D794">
        <v>1</v>
      </c>
      <c r="E794" s="3">
        <v>2</v>
      </c>
      <c r="F794" s="3">
        <v>272</v>
      </c>
      <c r="G794" s="2">
        <v>22.25500366</v>
      </c>
      <c r="H794" s="4">
        <v>1</v>
      </c>
      <c r="I794" s="4">
        <v>2</v>
      </c>
      <c r="J794" s="4">
        <v>11</v>
      </c>
      <c r="K794" s="4">
        <v>1</v>
      </c>
      <c r="L794" s="4">
        <v>294</v>
      </c>
      <c r="N794" s="4">
        <v>26</v>
      </c>
      <c r="O794" s="4">
        <v>22.5</v>
      </c>
      <c r="P794" s="4">
        <v>5</v>
      </c>
      <c r="W794" s="11">
        <f t="shared" si="100"/>
        <v>0</v>
      </c>
      <c r="X794" s="11">
        <f>VLOOKUP(A794,[1]TREE_DATA!$D$2:$L$28073,9,FALSE)</f>
        <v>11</v>
      </c>
      <c r="Y794" s="11">
        <f t="shared" si="101"/>
        <v>11</v>
      </c>
      <c r="Z794" s="11">
        <f t="shared" si="102"/>
        <v>0</v>
      </c>
      <c r="AA794" s="11">
        <f t="shared" si="103"/>
        <v>0</v>
      </c>
      <c r="AB794" s="11">
        <f t="shared" si="104"/>
        <v>22</v>
      </c>
      <c r="AC794" s="11">
        <f t="shared" si="105"/>
        <v>0</v>
      </c>
    </row>
    <row r="795" spans="1:29">
      <c r="A795" s="13" t="str">
        <f t="shared" si="106"/>
        <v>MARV1_09_8C_701</v>
      </c>
      <c r="B795" s="13" t="s">
        <v>765</v>
      </c>
      <c r="C795">
        <v>701</v>
      </c>
      <c r="D795">
        <v>1</v>
      </c>
      <c r="E795" s="3">
        <v>2</v>
      </c>
      <c r="F795" s="3">
        <v>165</v>
      </c>
      <c r="H795" s="4">
        <v>1</v>
      </c>
      <c r="I795" s="4">
        <v>2</v>
      </c>
      <c r="J795" s="4">
        <v>22</v>
      </c>
      <c r="K795" s="4">
        <v>2</v>
      </c>
      <c r="L795" s="4">
        <v>162</v>
      </c>
      <c r="O795" s="4">
        <v>-99</v>
      </c>
      <c r="P795" s="4">
        <v>-99</v>
      </c>
      <c r="U795" s="4" t="s">
        <v>757</v>
      </c>
      <c r="V795" s="4">
        <v>10</v>
      </c>
      <c r="W795" s="11">
        <f t="shared" si="100"/>
        <v>0</v>
      </c>
      <c r="X795" s="11">
        <f>VLOOKUP(A795,[1]TREE_DATA!$D$2:$L$28073,9,FALSE)</f>
        <v>12</v>
      </c>
      <c r="Y795" s="11">
        <f t="shared" si="101"/>
        <v>22</v>
      </c>
      <c r="Z795" s="11">
        <f t="shared" si="102"/>
        <v>0</v>
      </c>
      <c r="AA795" s="11">
        <f t="shared" si="103"/>
        <v>1</v>
      </c>
      <c r="AB795" s="11" t="str">
        <f t="shared" si="104"/>
        <v/>
      </c>
      <c r="AC795" s="11">
        <f t="shared" si="105"/>
        <v>0</v>
      </c>
    </row>
    <row r="796" spans="1:29">
      <c r="A796" s="13" t="str">
        <f t="shared" si="106"/>
        <v>MARV1_09_8C_702</v>
      </c>
      <c r="B796" s="13" t="s">
        <v>765</v>
      </c>
      <c r="C796">
        <v>702</v>
      </c>
      <c r="D796">
        <v>1</v>
      </c>
      <c r="E796" s="3">
        <v>16</v>
      </c>
      <c r="F796" s="3">
        <v>56</v>
      </c>
      <c r="H796" s="4">
        <v>1</v>
      </c>
      <c r="I796" s="4">
        <v>16</v>
      </c>
      <c r="J796" s="4">
        <v>14</v>
      </c>
      <c r="K796" s="4">
        <v>2</v>
      </c>
      <c r="L796" s="4">
        <v>55</v>
      </c>
      <c r="O796" s="4">
        <v>-99</v>
      </c>
      <c r="P796" s="4">
        <v>-99</v>
      </c>
      <c r="W796" s="11">
        <f t="shared" si="100"/>
        <v>0</v>
      </c>
      <c r="X796" s="11">
        <f>VLOOKUP(A796,[1]TREE_DATA!$D$2:$L$28073,9,FALSE)</f>
        <v>14</v>
      </c>
      <c r="Y796" s="11">
        <f t="shared" si="101"/>
        <v>14</v>
      </c>
      <c r="Z796" s="11">
        <f t="shared" si="102"/>
        <v>0</v>
      </c>
      <c r="AA796" s="11">
        <f t="shared" si="103"/>
        <v>0</v>
      </c>
      <c r="AB796" s="11">
        <f t="shared" si="104"/>
        <v>-1</v>
      </c>
      <c r="AC796" s="11">
        <f t="shared" si="105"/>
        <v>0</v>
      </c>
    </row>
    <row r="797" spans="1:29">
      <c r="A797" s="13" t="str">
        <f t="shared" si="106"/>
        <v>MARV1_09_8C_362</v>
      </c>
      <c r="B797" s="13" t="s">
        <v>765</v>
      </c>
      <c r="C797">
        <v>362</v>
      </c>
      <c r="D797">
        <v>1</v>
      </c>
      <c r="E797" s="3">
        <v>2</v>
      </c>
      <c r="F797" s="3">
        <v>275</v>
      </c>
      <c r="G797" s="2">
        <v>22.743003049999999</v>
      </c>
      <c r="H797" s="4">
        <v>1</v>
      </c>
      <c r="I797" s="4">
        <v>2</v>
      </c>
      <c r="J797" s="4" t="s">
        <v>21</v>
      </c>
      <c r="K797" s="4">
        <v>1</v>
      </c>
      <c r="L797" s="4">
        <v>277</v>
      </c>
      <c r="O797" s="4">
        <v>-99</v>
      </c>
      <c r="P797" s="4">
        <v>-99</v>
      </c>
      <c r="W797" s="11">
        <f t="shared" si="100"/>
        <v>0</v>
      </c>
      <c r="X797" s="11">
        <f>VLOOKUP(A797,[1]TREE_DATA!$D$2:$L$28073,9,FALSE)</f>
        <v>11</v>
      </c>
      <c r="Y797" s="11">
        <f t="shared" si="101"/>
        <v>12</v>
      </c>
      <c r="Z797" s="11">
        <f t="shared" si="102"/>
        <v>0</v>
      </c>
      <c r="AA797" s="11">
        <f t="shared" si="103"/>
        <v>0</v>
      </c>
      <c r="AB797" s="11">
        <f t="shared" si="104"/>
        <v>2</v>
      </c>
      <c r="AC797" s="11">
        <f t="shared" si="105"/>
        <v>0</v>
      </c>
    </row>
    <row r="798" spans="1:29">
      <c r="A798" s="13" t="str">
        <f t="shared" si="106"/>
        <v>MARV1_09_8C_363</v>
      </c>
      <c r="B798" s="13" t="s">
        <v>765</v>
      </c>
      <c r="C798">
        <v>363</v>
      </c>
      <c r="D798">
        <v>1</v>
      </c>
      <c r="E798" s="3">
        <v>2</v>
      </c>
      <c r="F798" s="3">
        <v>240</v>
      </c>
      <c r="G798" s="2">
        <v>20.781002440000002</v>
      </c>
      <c r="H798" s="4">
        <v>1</v>
      </c>
      <c r="I798" s="4">
        <v>2</v>
      </c>
      <c r="J798" s="4">
        <v>11</v>
      </c>
      <c r="K798" s="4">
        <v>1</v>
      </c>
      <c r="L798" s="4">
        <v>240</v>
      </c>
      <c r="N798" s="4">
        <v>18</v>
      </c>
      <c r="O798" s="4">
        <v>23</v>
      </c>
      <c r="P798" s="4">
        <v>8</v>
      </c>
      <c r="W798" s="11">
        <f t="shared" si="100"/>
        <v>0</v>
      </c>
      <c r="X798" s="11">
        <f>VLOOKUP(A798,[1]TREE_DATA!$D$2:$L$28073,9,FALSE)</f>
        <v>11</v>
      </c>
      <c r="Y798" s="11">
        <f t="shared" si="101"/>
        <v>11</v>
      </c>
      <c r="Z798" s="11">
        <f t="shared" si="102"/>
        <v>0</v>
      </c>
      <c r="AA798" s="11">
        <f t="shared" si="103"/>
        <v>0</v>
      </c>
      <c r="AB798" s="11">
        <f t="shared" si="104"/>
        <v>0</v>
      </c>
      <c r="AC798" s="11">
        <f t="shared" si="105"/>
        <v>0</v>
      </c>
    </row>
    <row r="799" spans="1:29">
      <c r="A799" s="13" t="str">
        <f t="shared" si="106"/>
        <v>MARV1_09_8C_704</v>
      </c>
      <c r="B799" s="13" t="s">
        <v>765</v>
      </c>
      <c r="C799">
        <v>704</v>
      </c>
      <c r="D799">
        <v>1</v>
      </c>
      <c r="E799" s="3">
        <v>2</v>
      </c>
      <c r="F799" s="3">
        <v>134</v>
      </c>
      <c r="H799" s="4">
        <v>1</v>
      </c>
      <c r="I799" s="4">
        <v>2</v>
      </c>
      <c r="J799" s="4" t="s">
        <v>321</v>
      </c>
      <c r="K799" s="4">
        <v>2</v>
      </c>
      <c r="L799" s="4">
        <v>134</v>
      </c>
      <c r="O799" s="4">
        <v>-99</v>
      </c>
      <c r="P799" s="4">
        <v>-99</v>
      </c>
      <c r="U799" s="4" t="s">
        <v>758</v>
      </c>
      <c r="V799" s="4">
        <v>11</v>
      </c>
      <c r="W799" s="11">
        <f t="shared" si="100"/>
        <v>0</v>
      </c>
      <c r="X799" s="11">
        <f>VLOOKUP(A799,[1]TREE_DATA!$D$2:$L$28073,9,FALSE)</f>
        <v>12</v>
      </c>
      <c r="Y799" s="11">
        <f t="shared" si="101"/>
        <v>12</v>
      </c>
      <c r="Z799" s="11">
        <f t="shared" si="102"/>
        <v>0</v>
      </c>
      <c r="AA799" s="11">
        <f t="shared" si="103"/>
        <v>0</v>
      </c>
      <c r="AB799" s="11">
        <f t="shared" si="104"/>
        <v>0</v>
      </c>
      <c r="AC799" s="11">
        <f t="shared" si="105"/>
        <v>0</v>
      </c>
    </row>
    <row r="800" spans="1:29">
      <c r="A800" s="13" t="str">
        <f t="shared" si="106"/>
        <v>MARV1_09_8C_364</v>
      </c>
      <c r="B800" s="13" t="s">
        <v>765</v>
      </c>
      <c r="C800">
        <v>364</v>
      </c>
      <c r="D800">
        <v>1</v>
      </c>
      <c r="E800" s="3">
        <v>2</v>
      </c>
      <c r="F800" s="3">
        <v>322</v>
      </c>
      <c r="G800" s="2">
        <v>23.888006099999998</v>
      </c>
      <c r="H800" s="4">
        <v>1</v>
      </c>
      <c r="I800" s="4">
        <v>2</v>
      </c>
      <c r="J800" s="4" t="s">
        <v>21</v>
      </c>
      <c r="K800" s="4">
        <v>1</v>
      </c>
      <c r="L800" s="4">
        <v>356</v>
      </c>
      <c r="O800" s="4">
        <v>-99</v>
      </c>
      <c r="P800" s="4">
        <v>-99</v>
      </c>
      <c r="W800" s="11">
        <f t="shared" si="100"/>
        <v>0</v>
      </c>
      <c r="X800" s="11">
        <f>VLOOKUP(A800,[1]TREE_DATA!$D$2:$L$28073,9,FALSE)</f>
        <v>12</v>
      </c>
      <c r="Y800" s="11">
        <f t="shared" si="101"/>
        <v>12</v>
      </c>
      <c r="Z800" s="11">
        <f t="shared" si="102"/>
        <v>0</v>
      </c>
      <c r="AA800" s="11">
        <f t="shared" si="103"/>
        <v>0</v>
      </c>
      <c r="AB800" s="11">
        <f t="shared" si="104"/>
        <v>34</v>
      </c>
      <c r="AC800" s="11">
        <f t="shared" si="105"/>
        <v>0</v>
      </c>
    </row>
    <row r="801" spans="1:29">
      <c r="A801" s="13" t="str">
        <f t="shared" si="106"/>
        <v>MARV1_09_8C_703</v>
      </c>
      <c r="B801" s="13" t="s">
        <v>765</v>
      </c>
      <c r="C801">
        <v>703</v>
      </c>
      <c r="D801">
        <v>1</v>
      </c>
      <c r="E801" s="3">
        <v>16</v>
      </c>
      <c r="F801" s="3">
        <v>98</v>
      </c>
      <c r="G801" s="2">
        <v>10.81100732</v>
      </c>
      <c r="H801" s="4">
        <v>1</v>
      </c>
      <c r="I801" s="4">
        <v>16</v>
      </c>
      <c r="J801" s="4" t="s">
        <v>185</v>
      </c>
      <c r="K801" s="4">
        <v>2</v>
      </c>
      <c r="L801" s="4">
        <v>145</v>
      </c>
      <c r="O801" s="4">
        <v>-99</v>
      </c>
      <c r="P801" s="4">
        <v>-99</v>
      </c>
      <c r="U801" s="4" t="s">
        <v>759</v>
      </c>
      <c r="V801" s="4">
        <v>9</v>
      </c>
      <c r="W801" s="11">
        <f t="shared" si="100"/>
        <v>0</v>
      </c>
      <c r="X801" s="11">
        <f>VLOOKUP(A801,[1]TREE_DATA!$D$2:$L$28073,9,FALSE)</f>
        <v>12</v>
      </c>
      <c r="Y801" s="11">
        <f t="shared" si="101"/>
        <v>12</v>
      </c>
      <c r="Z801" s="11">
        <f t="shared" si="102"/>
        <v>0</v>
      </c>
      <c r="AA801" s="11">
        <f t="shared" si="103"/>
        <v>0</v>
      </c>
      <c r="AB801" s="11">
        <f t="shared" si="104"/>
        <v>47</v>
      </c>
      <c r="AC801" s="11">
        <f t="shared" si="105"/>
        <v>0</v>
      </c>
    </row>
    <row r="802" spans="1:29">
      <c r="A802" s="13" t="str">
        <f t="shared" si="106"/>
        <v>MARV1_09_8C_347</v>
      </c>
      <c r="B802" s="13" t="s">
        <v>765</v>
      </c>
      <c r="C802">
        <v>347</v>
      </c>
      <c r="D802">
        <v>1</v>
      </c>
      <c r="E802" s="3">
        <v>2</v>
      </c>
      <c r="F802" s="3">
        <v>361</v>
      </c>
      <c r="G802" s="2">
        <v>22.822009770000001</v>
      </c>
      <c r="H802" s="4">
        <v>1</v>
      </c>
      <c r="I802" s="4">
        <v>2</v>
      </c>
      <c r="J802" s="4">
        <v>11</v>
      </c>
      <c r="K802" s="4">
        <v>1</v>
      </c>
      <c r="L802" s="4">
        <v>360</v>
      </c>
      <c r="N802" s="4">
        <v>31</v>
      </c>
      <c r="O802" s="4">
        <v>24.5</v>
      </c>
      <c r="P802" s="4">
        <v>2.5</v>
      </c>
      <c r="Q802" s="4">
        <v>4</v>
      </c>
      <c r="R802" s="4">
        <v>2.8</v>
      </c>
      <c r="S802" s="4">
        <v>8</v>
      </c>
      <c r="T802" s="4">
        <v>60</v>
      </c>
      <c r="W802" s="11">
        <f t="shared" si="100"/>
        <v>0</v>
      </c>
      <c r="X802" s="11">
        <f>VLOOKUP(A802,[1]TREE_DATA!$D$2:$L$28073,9,FALSE)</f>
        <v>11</v>
      </c>
      <c r="Y802" s="11">
        <f t="shared" si="101"/>
        <v>11</v>
      </c>
      <c r="Z802" s="11">
        <f t="shared" si="102"/>
        <v>0</v>
      </c>
      <c r="AA802" s="11">
        <f t="shared" si="103"/>
        <v>0</v>
      </c>
      <c r="AB802" s="11">
        <f t="shared" si="104"/>
        <v>-1</v>
      </c>
      <c r="AC802" s="11">
        <f t="shared" si="105"/>
        <v>0</v>
      </c>
    </row>
    <row r="803" spans="1:29">
      <c r="A803" s="13" t="str">
        <f t="shared" si="106"/>
        <v>MARV1_09_8C_710</v>
      </c>
      <c r="B803" s="13" t="s">
        <v>765</v>
      </c>
      <c r="C803">
        <v>710</v>
      </c>
      <c r="D803">
        <v>1</v>
      </c>
      <c r="E803" s="3">
        <v>2</v>
      </c>
      <c r="F803" s="3">
        <v>216</v>
      </c>
      <c r="G803" s="2">
        <v>21.209998169999999</v>
      </c>
      <c r="H803" s="4">
        <v>1</v>
      </c>
      <c r="I803" s="4">
        <v>2</v>
      </c>
      <c r="J803" s="4" t="s">
        <v>21</v>
      </c>
      <c r="K803" s="4">
        <v>1</v>
      </c>
      <c r="L803" s="4">
        <v>224</v>
      </c>
      <c r="O803" s="4">
        <v>-99</v>
      </c>
      <c r="P803" s="4">
        <v>-99</v>
      </c>
      <c r="W803" s="11">
        <f t="shared" si="100"/>
        <v>0</v>
      </c>
      <c r="X803" s="11">
        <f>VLOOKUP(A803,[1]TREE_DATA!$D$2:$L$28073,9,FALSE)</f>
        <v>11</v>
      </c>
      <c r="Y803" s="11">
        <f t="shared" si="101"/>
        <v>12</v>
      </c>
      <c r="Z803" s="11">
        <f t="shared" si="102"/>
        <v>0</v>
      </c>
      <c r="AA803" s="11">
        <f t="shared" si="103"/>
        <v>0</v>
      </c>
      <c r="AB803" s="11">
        <f t="shared" si="104"/>
        <v>8</v>
      </c>
      <c r="AC803" s="11">
        <f t="shared" si="105"/>
        <v>0</v>
      </c>
    </row>
    <row r="804" spans="1:29">
      <c r="A804" s="13" t="str">
        <f t="shared" si="106"/>
        <v>MARV1_09_8C_365</v>
      </c>
      <c r="B804" s="13" t="s">
        <v>765</v>
      </c>
      <c r="C804">
        <v>365</v>
      </c>
      <c r="D804">
        <v>1</v>
      </c>
      <c r="E804" s="3">
        <v>2</v>
      </c>
      <c r="F804" s="3">
        <v>281</v>
      </c>
      <c r="G804" s="2">
        <v>23.099997559999998</v>
      </c>
      <c r="H804" s="4">
        <v>1</v>
      </c>
      <c r="I804" s="4">
        <v>2</v>
      </c>
      <c r="J804" s="4">
        <v>11</v>
      </c>
      <c r="K804" s="4">
        <v>1</v>
      </c>
      <c r="L804" s="4">
        <v>301</v>
      </c>
      <c r="N804" s="4">
        <v>25</v>
      </c>
      <c r="O804" s="4">
        <v>23.5</v>
      </c>
      <c r="P804" s="4">
        <v>1.5</v>
      </c>
      <c r="W804" s="11">
        <f t="shared" si="100"/>
        <v>0</v>
      </c>
      <c r="X804" s="11">
        <f>VLOOKUP(A804,[1]TREE_DATA!$D$2:$L$28073,9,FALSE)</f>
        <v>11</v>
      </c>
      <c r="Y804" s="11">
        <f t="shared" si="101"/>
        <v>11</v>
      </c>
      <c r="Z804" s="11">
        <f t="shared" si="102"/>
        <v>0</v>
      </c>
      <c r="AA804" s="11">
        <f t="shared" si="103"/>
        <v>0</v>
      </c>
      <c r="AB804" s="11">
        <f t="shared" si="104"/>
        <v>20</v>
      </c>
      <c r="AC804" s="11">
        <f t="shared" si="105"/>
        <v>0</v>
      </c>
    </row>
    <row r="805" spans="1:29">
      <c r="A805" s="13" t="str">
        <f t="shared" si="106"/>
        <v>MARV1_09_8C_707</v>
      </c>
      <c r="B805" s="13" t="s">
        <v>765</v>
      </c>
      <c r="C805">
        <v>707</v>
      </c>
      <c r="D805">
        <v>1</v>
      </c>
      <c r="E805" s="3">
        <v>16</v>
      </c>
      <c r="F805" s="3">
        <v>118</v>
      </c>
      <c r="H805" s="4">
        <v>1</v>
      </c>
      <c r="I805" s="4">
        <v>16</v>
      </c>
      <c r="J805" s="4">
        <v>22</v>
      </c>
      <c r="K805" s="4">
        <v>4</v>
      </c>
      <c r="L805" s="4">
        <v>118</v>
      </c>
      <c r="O805" s="4">
        <v>-99</v>
      </c>
      <c r="P805" s="4">
        <v>-99</v>
      </c>
      <c r="U805" s="4" t="s">
        <v>760</v>
      </c>
      <c r="V805" s="4">
        <v>4</v>
      </c>
      <c r="W805" s="11">
        <f t="shared" si="100"/>
        <v>0</v>
      </c>
      <c r="X805" s="11">
        <f>VLOOKUP(A805,[1]TREE_DATA!$D$2:$L$28073,9,FALSE)</f>
        <v>22</v>
      </c>
      <c r="Y805" s="11">
        <f t="shared" si="101"/>
        <v>22</v>
      </c>
      <c r="Z805" s="11">
        <f t="shared" si="102"/>
        <v>0</v>
      </c>
      <c r="AA805" s="11">
        <f t="shared" si="103"/>
        <v>0</v>
      </c>
      <c r="AB805" s="11" t="str">
        <f t="shared" si="104"/>
        <v/>
      </c>
      <c r="AC805" s="11">
        <f t="shared" si="105"/>
        <v>0</v>
      </c>
    </row>
    <row r="806" spans="1:29">
      <c r="A806" s="13" t="str">
        <f t="shared" si="106"/>
        <v>MARV1_09_8C_367</v>
      </c>
      <c r="B806" s="13" t="s">
        <v>765</v>
      </c>
      <c r="C806">
        <v>367</v>
      </c>
      <c r="D806">
        <v>1</v>
      </c>
      <c r="E806" s="3">
        <v>16</v>
      </c>
      <c r="F806" s="3">
        <v>145</v>
      </c>
      <c r="G806" s="2">
        <v>13.60399756</v>
      </c>
      <c r="H806" s="4">
        <v>1</v>
      </c>
      <c r="I806" s="4">
        <v>16</v>
      </c>
      <c r="J806" s="4" t="s">
        <v>178</v>
      </c>
      <c r="K806" s="4">
        <v>2</v>
      </c>
      <c r="L806" s="4">
        <v>152</v>
      </c>
      <c r="O806" s="4">
        <v>-99</v>
      </c>
      <c r="P806" s="4">
        <v>-99</v>
      </c>
      <c r="W806" s="11">
        <f t="shared" si="100"/>
        <v>0</v>
      </c>
      <c r="X806" s="11">
        <f>VLOOKUP(A806,[1]TREE_DATA!$D$2:$L$28073,9,FALSE)</f>
        <v>11</v>
      </c>
      <c r="Y806" s="11">
        <f t="shared" si="101"/>
        <v>14</v>
      </c>
      <c r="Z806" s="11">
        <f t="shared" si="102"/>
        <v>0</v>
      </c>
      <c r="AA806" s="11">
        <f t="shared" si="103"/>
        <v>0</v>
      </c>
      <c r="AB806" s="11">
        <f t="shared" si="104"/>
        <v>7</v>
      </c>
      <c r="AC806" s="11">
        <f t="shared" si="105"/>
        <v>0</v>
      </c>
    </row>
    <row r="807" spans="1:29">
      <c r="A807" s="13" t="str">
        <f t="shared" si="106"/>
        <v>MARV1_09_8C_711</v>
      </c>
      <c r="B807" s="13" t="s">
        <v>765</v>
      </c>
      <c r="C807">
        <v>711</v>
      </c>
      <c r="D807">
        <v>1</v>
      </c>
      <c r="E807" s="3">
        <v>2</v>
      </c>
      <c r="F807" s="3">
        <v>67</v>
      </c>
      <c r="H807" s="4">
        <v>1</v>
      </c>
      <c r="I807" s="4">
        <v>2</v>
      </c>
      <c r="J807" s="4">
        <v>11</v>
      </c>
      <c r="K807" s="4">
        <v>2</v>
      </c>
      <c r="L807" s="4">
        <v>67</v>
      </c>
      <c r="O807" s="4">
        <v>4.5</v>
      </c>
      <c r="P807" s="4">
        <v>0.7</v>
      </c>
      <c r="W807" s="11">
        <f t="shared" si="100"/>
        <v>0</v>
      </c>
      <c r="X807" s="11">
        <f>VLOOKUP(A807,[1]TREE_DATA!$D$2:$L$28073,9,FALSE)</f>
        <v>11</v>
      </c>
      <c r="Y807" s="11">
        <f t="shared" si="101"/>
        <v>11</v>
      </c>
      <c r="Z807" s="11">
        <f t="shared" si="102"/>
        <v>0</v>
      </c>
      <c r="AA807" s="11">
        <f t="shared" si="103"/>
        <v>0</v>
      </c>
      <c r="AB807" s="11">
        <f t="shared" si="104"/>
        <v>0</v>
      </c>
      <c r="AC807" s="11">
        <f t="shared" si="105"/>
        <v>0</v>
      </c>
    </row>
    <row r="808" spans="1:29">
      <c r="A808" s="13" t="str">
        <f t="shared" si="106"/>
        <v>MARV1_09_8C_366</v>
      </c>
      <c r="B808" s="13" t="s">
        <v>765</v>
      </c>
      <c r="C808">
        <v>366</v>
      </c>
      <c r="D808">
        <v>1</v>
      </c>
      <c r="E808" s="3">
        <v>16</v>
      </c>
      <c r="F808" s="3">
        <v>159</v>
      </c>
      <c r="G808" s="2">
        <v>10.97399817</v>
      </c>
      <c r="H808" s="4">
        <v>1</v>
      </c>
      <c r="I808" s="4">
        <v>16</v>
      </c>
      <c r="J808" s="4">
        <v>11</v>
      </c>
      <c r="K808" s="4">
        <v>2</v>
      </c>
      <c r="L808" s="4">
        <v>110</v>
      </c>
      <c r="O808" s="4">
        <v>-99</v>
      </c>
      <c r="P808" s="4">
        <v>-99</v>
      </c>
      <c r="W808" s="11">
        <f t="shared" si="100"/>
        <v>0</v>
      </c>
      <c r="X808" s="11">
        <f>VLOOKUP(A808,[1]TREE_DATA!$D$2:$L$28073,9,FALSE)</f>
        <v>11</v>
      </c>
      <c r="Y808" s="11">
        <f t="shared" si="101"/>
        <v>11</v>
      </c>
      <c r="Z808" s="11">
        <f t="shared" si="102"/>
        <v>0</v>
      </c>
      <c r="AA808" s="11">
        <f t="shared" si="103"/>
        <v>0</v>
      </c>
      <c r="AB808" s="11">
        <f t="shared" si="104"/>
        <v>-49</v>
      </c>
      <c r="AC808" s="11">
        <f t="shared" si="105"/>
        <v>0</v>
      </c>
    </row>
    <row r="809" spans="1:29">
      <c r="A809" s="13" t="str">
        <f t="shared" si="106"/>
        <v>MARV1_09_8C_368</v>
      </c>
      <c r="B809" s="13" t="s">
        <v>765</v>
      </c>
      <c r="C809">
        <v>368</v>
      </c>
      <c r="D809">
        <v>1</v>
      </c>
      <c r="E809" s="3">
        <v>3</v>
      </c>
      <c r="F809" s="3">
        <v>269</v>
      </c>
      <c r="G809" s="2">
        <v>23.58800244</v>
      </c>
      <c r="H809" s="4">
        <v>1</v>
      </c>
      <c r="I809" s="4">
        <v>3</v>
      </c>
      <c r="J809" s="4">
        <v>11</v>
      </c>
      <c r="K809" s="4">
        <v>1</v>
      </c>
      <c r="L809" s="4">
        <v>300</v>
      </c>
      <c r="O809" s="4">
        <v>-99</v>
      </c>
      <c r="P809" s="4">
        <v>-99</v>
      </c>
      <c r="W809" s="11">
        <f t="shared" si="100"/>
        <v>0</v>
      </c>
      <c r="X809" s="11">
        <f>VLOOKUP(A809,[1]TREE_DATA!$D$2:$L$28073,9,FALSE)</f>
        <v>11</v>
      </c>
      <c r="Y809" s="11">
        <f t="shared" si="101"/>
        <v>11</v>
      </c>
      <c r="Z809" s="11">
        <f t="shared" si="102"/>
        <v>0</v>
      </c>
      <c r="AA809" s="11">
        <f t="shared" si="103"/>
        <v>0</v>
      </c>
      <c r="AB809" s="11">
        <f t="shared" si="104"/>
        <v>31</v>
      </c>
      <c r="AC809" s="11">
        <f t="shared" si="105"/>
        <v>0</v>
      </c>
    </row>
    <row r="810" spans="1:29">
      <c r="A810" s="13" t="str">
        <f t="shared" si="106"/>
        <v>MARV1_09_8C_708</v>
      </c>
      <c r="B810" s="13" t="s">
        <v>765</v>
      </c>
      <c r="C810">
        <v>708</v>
      </c>
      <c r="D810">
        <v>1</v>
      </c>
      <c r="E810" s="3">
        <v>16</v>
      </c>
      <c r="F810" s="3">
        <v>105</v>
      </c>
      <c r="H810" s="4">
        <v>1</v>
      </c>
      <c r="I810" s="4">
        <v>16</v>
      </c>
      <c r="J810" s="4" t="s">
        <v>178</v>
      </c>
      <c r="K810" s="4">
        <v>2</v>
      </c>
      <c r="L810" s="4">
        <v>114</v>
      </c>
      <c r="O810" s="4">
        <v>-99</v>
      </c>
      <c r="P810" s="4">
        <v>-99</v>
      </c>
      <c r="W810" s="11">
        <f t="shared" si="100"/>
        <v>0</v>
      </c>
      <c r="X810" s="11">
        <f>VLOOKUP(A810,[1]TREE_DATA!$D$2:$L$28073,9,FALSE)</f>
        <v>11</v>
      </c>
      <c r="Y810" s="11">
        <f t="shared" si="101"/>
        <v>14</v>
      </c>
      <c r="Z810" s="11">
        <f t="shared" si="102"/>
        <v>0</v>
      </c>
      <c r="AA810" s="11">
        <f t="shared" si="103"/>
        <v>0</v>
      </c>
      <c r="AB810" s="11">
        <f t="shared" si="104"/>
        <v>9</v>
      </c>
      <c r="AC810" s="11">
        <f t="shared" si="105"/>
        <v>0</v>
      </c>
    </row>
    <row r="811" spans="1:29">
      <c r="A811" s="13" t="str">
        <f t="shared" si="106"/>
        <v>MARV1_09_8C_709</v>
      </c>
      <c r="B811" s="13" t="s">
        <v>765</v>
      </c>
      <c r="C811">
        <v>709</v>
      </c>
      <c r="D811">
        <v>1</v>
      </c>
      <c r="E811" s="3">
        <v>16</v>
      </c>
      <c r="F811" s="3">
        <v>72</v>
      </c>
      <c r="H811" s="4">
        <v>1</v>
      </c>
      <c r="I811" s="4">
        <v>16</v>
      </c>
      <c r="J811" s="4">
        <v>14</v>
      </c>
      <c r="K811" s="4">
        <v>2</v>
      </c>
      <c r="L811" s="4">
        <v>70</v>
      </c>
      <c r="O811" s="4">
        <v>-99</v>
      </c>
      <c r="P811" s="4">
        <v>-99</v>
      </c>
      <c r="W811" s="11">
        <f t="shared" si="100"/>
        <v>0</v>
      </c>
      <c r="X811" s="11">
        <f>VLOOKUP(A811,[1]TREE_DATA!$D$2:$L$28073,9,FALSE)</f>
        <v>14</v>
      </c>
      <c r="Y811" s="11">
        <f t="shared" si="101"/>
        <v>14</v>
      </c>
      <c r="Z811" s="11">
        <f t="shared" si="102"/>
        <v>0</v>
      </c>
      <c r="AA811" s="11">
        <f t="shared" si="103"/>
        <v>0</v>
      </c>
      <c r="AB811" s="11">
        <f t="shared" si="104"/>
        <v>-2</v>
      </c>
      <c r="AC811" s="11">
        <f t="shared" si="105"/>
        <v>0</v>
      </c>
    </row>
    <row r="812" spans="1:29">
      <c r="A812" s="13" t="str">
        <f t="shared" si="106"/>
        <v>MARV1_09_8C_370</v>
      </c>
      <c r="B812" s="13" t="s">
        <v>765</v>
      </c>
      <c r="C812">
        <v>370</v>
      </c>
      <c r="D812">
        <v>1</v>
      </c>
      <c r="E812" s="3">
        <v>16</v>
      </c>
      <c r="F812" s="3">
        <v>101</v>
      </c>
      <c r="G812" s="2">
        <v>9.3809981689999997</v>
      </c>
      <c r="H812" s="4">
        <v>1</v>
      </c>
      <c r="I812" s="4">
        <v>16</v>
      </c>
      <c r="J812" s="4">
        <v>23</v>
      </c>
      <c r="K812" s="4">
        <v>4</v>
      </c>
      <c r="L812" s="4">
        <v>105</v>
      </c>
      <c r="O812" s="4">
        <v>-99</v>
      </c>
      <c r="P812" s="4">
        <v>-99</v>
      </c>
      <c r="W812" s="11">
        <f t="shared" si="100"/>
        <v>0</v>
      </c>
      <c r="X812" s="11">
        <f>VLOOKUP(A812,[1]TREE_DATA!$D$2:$L$28073,9,FALSE)</f>
        <v>11</v>
      </c>
      <c r="Y812" s="11">
        <f t="shared" si="101"/>
        <v>23</v>
      </c>
      <c r="Z812" s="11">
        <f t="shared" si="102"/>
        <v>0</v>
      </c>
      <c r="AA812" s="11">
        <f t="shared" si="103"/>
        <v>1</v>
      </c>
      <c r="AB812" s="11" t="str">
        <f t="shared" si="104"/>
        <v/>
      </c>
      <c r="AC812" s="11">
        <f t="shared" si="105"/>
        <v>0</v>
      </c>
    </row>
    <row r="813" spans="1:29">
      <c r="A813" s="13" t="str">
        <f t="shared" si="106"/>
        <v>MARV1_09_8C_371</v>
      </c>
      <c r="B813" s="13" t="s">
        <v>765</v>
      </c>
      <c r="C813">
        <v>371</v>
      </c>
      <c r="D813">
        <v>1</v>
      </c>
      <c r="E813" s="3">
        <v>16</v>
      </c>
      <c r="F813" s="3">
        <v>65</v>
      </c>
      <c r="G813" s="2">
        <v>8.2150042719999998</v>
      </c>
      <c r="H813" s="4">
        <v>1</v>
      </c>
      <c r="I813" s="4">
        <v>16</v>
      </c>
      <c r="J813" s="4">
        <v>23</v>
      </c>
      <c r="K813" s="4">
        <v>4</v>
      </c>
      <c r="L813" s="4">
        <v>68</v>
      </c>
      <c r="O813" s="4">
        <v>-99</v>
      </c>
      <c r="P813" s="4">
        <v>-99</v>
      </c>
      <c r="W813" s="11">
        <f t="shared" si="100"/>
        <v>0</v>
      </c>
      <c r="X813" s="11">
        <f>VLOOKUP(A813,[1]TREE_DATA!$D$2:$L$28073,9,FALSE)</f>
        <v>11</v>
      </c>
      <c r="Y813" s="11">
        <f t="shared" si="101"/>
        <v>23</v>
      </c>
      <c r="Z813" s="11">
        <f t="shared" si="102"/>
        <v>0</v>
      </c>
      <c r="AA813" s="11">
        <f t="shared" si="103"/>
        <v>1</v>
      </c>
      <c r="AB813" s="11" t="str">
        <f t="shared" si="104"/>
        <v/>
      </c>
      <c r="AC813" s="11">
        <f t="shared" si="105"/>
        <v>0</v>
      </c>
    </row>
    <row r="814" spans="1:29">
      <c r="A814" s="13" t="str">
        <f t="shared" si="106"/>
        <v>MARV1_09_8C_391</v>
      </c>
      <c r="B814" s="13" t="s">
        <v>765</v>
      </c>
      <c r="C814">
        <v>391</v>
      </c>
      <c r="D814">
        <v>1</v>
      </c>
      <c r="E814" s="3">
        <v>2</v>
      </c>
      <c r="F814" s="3">
        <v>461</v>
      </c>
      <c r="G814" s="2">
        <v>24.467998779999999</v>
      </c>
      <c r="H814" s="4">
        <v>1</v>
      </c>
      <c r="I814" s="4">
        <v>2</v>
      </c>
      <c r="J814" s="4">
        <v>11</v>
      </c>
      <c r="K814" s="4">
        <v>1</v>
      </c>
      <c r="L814" s="4">
        <v>471</v>
      </c>
      <c r="N814" s="4">
        <v>35</v>
      </c>
      <c r="O814" s="4">
        <v>25</v>
      </c>
      <c r="P814" s="4">
        <v>0.8</v>
      </c>
      <c r="Q814" s="4">
        <v>7</v>
      </c>
      <c r="R814" s="4">
        <v>24</v>
      </c>
      <c r="S814" s="4">
        <v>5</v>
      </c>
      <c r="T814" s="4">
        <v>63</v>
      </c>
      <c r="W814" s="11">
        <f t="shared" si="100"/>
        <v>0</v>
      </c>
      <c r="X814" s="11">
        <f>VLOOKUP(A814,[1]TREE_DATA!$D$2:$L$28073,9,FALSE)</f>
        <v>11</v>
      </c>
      <c r="Y814" s="11">
        <f t="shared" si="101"/>
        <v>11</v>
      </c>
      <c r="Z814" s="11">
        <f t="shared" si="102"/>
        <v>0</v>
      </c>
      <c r="AA814" s="11">
        <f t="shared" si="103"/>
        <v>0</v>
      </c>
      <c r="AB814" s="11">
        <f t="shared" si="104"/>
        <v>10</v>
      </c>
      <c r="AC814" s="11">
        <f t="shared" si="105"/>
        <v>0</v>
      </c>
    </row>
    <row r="815" spans="1:29">
      <c r="A815" s="13" t="str">
        <f t="shared" si="106"/>
        <v>MARV1_09_8C_393</v>
      </c>
      <c r="B815" s="13" t="s">
        <v>765</v>
      </c>
      <c r="C815">
        <v>393</v>
      </c>
      <c r="D815">
        <v>1</v>
      </c>
      <c r="E815" s="3">
        <v>6</v>
      </c>
      <c r="F815" s="3">
        <v>98</v>
      </c>
      <c r="G815" s="2">
        <v>8.8880012209999997</v>
      </c>
      <c r="H815" s="4">
        <v>1</v>
      </c>
      <c r="I815" s="4">
        <v>6</v>
      </c>
      <c r="J815" s="4">
        <v>14</v>
      </c>
      <c r="K815" s="4">
        <v>2</v>
      </c>
      <c r="L815" s="4">
        <v>100</v>
      </c>
      <c r="O815" s="4">
        <v>-99</v>
      </c>
      <c r="P815" s="4">
        <v>-99</v>
      </c>
      <c r="W815" s="11">
        <f t="shared" si="100"/>
        <v>0</v>
      </c>
      <c r="X815" s="11">
        <f>VLOOKUP(A815,[1]TREE_DATA!$D$2:$L$28073,9,FALSE)</f>
        <v>14</v>
      </c>
      <c r="Y815" s="11">
        <f t="shared" si="101"/>
        <v>14</v>
      </c>
      <c r="Z815" s="11">
        <f t="shared" si="102"/>
        <v>0</v>
      </c>
      <c r="AA815" s="11">
        <f t="shared" si="103"/>
        <v>0</v>
      </c>
      <c r="AB815" s="11">
        <f t="shared" si="104"/>
        <v>2</v>
      </c>
      <c r="AC815" s="11">
        <f t="shared" si="105"/>
        <v>0</v>
      </c>
    </row>
    <row r="816" spans="1:29">
      <c r="A816" s="13" t="str">
        <f t="shared" si="106"/>
        <v>MARV1_09_8C_373</v>
      </c>
      <c r="B816" s="13" t="s">
        <v>765</v>
      </c>
      <c r="C816">
        <v>373</v>
      </c>
      <c r="D816">
        <v>1</v>
      </c>
      <c r="E816" s="3">
        <v>2</v>
      </c>
      <c r="F816" s="3">
        <v>170</v>
      </c>
      <c r="G816" s="2">
        <v>15.314004880000001</v>
      </c>
      <c r="H816" s="4">
        <v>1</v>
      </c>
      <c r="I816" s="4">
        <v>2</v>
      </c>
      <c r="J816" s="4" t="s">
        <v>21</v>
      </c>
      <c r="K816" s="4">
        <v>1</v>
      </c>
      <c r="L816" s="4">
        <v>186</v>
      </c>
      <c r="O816" s="4">
        <v>-99</v>
      </c>
      <c r="P816" s="4">
        <v>-99</v>
      </c>
      <c r="W816" s="11">
        <f t="shared" si="100"/>
        <v>0</v>
      </c>
      <c r="X816" s="11">
        <f>VLOOKUP(A816,[1]TREE_DATA!$D$2:$L$28073,9,FALSE)</f>
        <v>11</v>
      </c>
      <c r="Y816" s="11">
        <f t="shared" si="101"/>
        <v>12</v>
      </c>
      <c r="Z816" s="11">
        <f t="shared" si="102"/>
        <v>0</v>
      </c>
      <c r="AA816" s="11">
        <f t="shared" si="103"/>
        <v>0</v>
      </c>
      <c r="AB816" s="11">
        <f t="shared" si="104"/>
        <v>16</v>
      </c>
      <c r="AC816" s="11">
        <f t="shared" si="105"/>
        <v>0</v>
      </c>
    </row>
    <row r="817" spans="1:29">
      <c r="A817" s="13" t="str">
        <f t="shared" si="106"/>
        <v>MARV1_09_8C_374</v>
      </c>
      <c r="B817" s="13" t="s">
        <v>765</v>
      </c>
      <c r="C817">
        <v>374</v>
      </c>
      <c r="D817">
        <v>1</v>
      </c>
      <c r="E817" s="3">
        <v>3</v>
      </c>
      <c r="F817" s="3">
        <v>194</v>
      </c>
      <c r="G817" s="2">
        <v>19.541006100000001</v>
      </c>
      <c r="H817" s="4">
        <v>1</v>
      </c>
      <c r="I817" s="4">
        <v>3</v>
      </c>
      <c r="J817" s="4">
        <v>21</v>
      </c>
      <c r="K817" s="4">
        <v>4</v>
      </c>
      <c r="L817" s="4">
        <v>206</v>
      </c>
      <c r="O817" s="4">
        <v>-99</v>
      </c>
      <c r="P817" s="4">
        <v>-99</v>
      </c>
      <c r="W817" s="11">
        <f t="shared" si="100"/>
        <v>0</v>
      </c>
      <c r="X817" s="11">
        <f>VLOOKUP(A817,[1]TREE_DATA!$D$2:$L$28073,9,FALSE)</f>
        <v>11</v>
      </c>
      <c r="Y817" s="11">
        <f t="shared" si="101"/>
        <v>21</v>
      </c>
      <c r="Z817" s="11">
        <f t="shared" si="102"/>
        <v>0</v>
      </c>
      <c r="AA817" s="11">
        <f t="shared" si="103"/>
        <v>1</v>
      </c>
      <c r="AB817" s="11" t="str">
        <f t="shared" si="104"/>
        <v/>
      </c>
      <c r="AC817" s="11">
        <f t="shared" si="105"/>
        <v>0</v>
      </c>
    </row>
    <row r="818" spans="1:29">
      <c r="A818" s="13" t="str">
        <f t="shared" si="106"/>
        <v>MARV1_09_8C_716</v>
      </c>
      <c r="B818" s="13" t="s">
        <v>765</v>
      </c>
      <c r="C818">
        <v>716</v>
      </c>
      <c r="D818">
        <v>1</v>
      </c>
      <c r="E818" s="3">
        <v>2</v>
      </c>
      <c r="F818" s="3">
        <v>190</v>
      </c>
      <c r="H818" s="4">
        <v>1</v>
      </c>
      <c r="I818" s="4">
        <v>2</v>
      </c>
      <c r="J818" s="4">
        <v>11</v>
      </c>
      <c r="K818" s="4">
        <v>1</v>
      </c>
      <c r="L818" s="4">
        <v>201</v>
      </c>
      <c r="O818" s="4">
        <v>-99</v>
      </c>
      <c r="P818" s="4">
        <v>-99</v>
      </c>
      <c r="W818" s="11">
        <f t="shared" si="100"/>
        <v>0</v>
      </c>
      <c r="X818" s="11">
        <f>VLOOKUP(A818,[1]TREE_DATA!$D$2:$L$28073,9,FALSE)</f>
        <v>11</v>
      </c>
      <c r="Y818" s="11">
        <f t="shared" si="101"/>
        <v>11</v>
      </c>
      <c r="Z818" s="11">
        <f t="shared" si="102"/>
        <v>0</v>
      </c>
      <c r="AA818" s="11">
        <f t="shared" si="103"/>
        <v>0</v>
      </c>
      <c r="AB818" s="11">
        <f t="shared" si="104"/>
        <v>11</v>
      </c>
      <c r="AC818" s="11">
        <f t="shared" si="105"/>
        <v>0</v>
      </c>
    </row>
    <row r="819" spans="1:29">
      <c r="A819" s="13" t="str">
        <f t="shared" si="106"/>
        <v>MARV1_09_8C_395</v>
      </c>
      <c r="B819" s="13" t="s">
        <v>765</v>
      </c>
      <c r="C819">
        <v>395</v>
      </c>
      <c r="D819">
        <v>1</v>
      </c>
      <c r="E819" s="3">
        <v>2</v>
      </c>
      <c r="F819" s="3">
        <v>334</v>
      </c>
      <c r="G819" s="2">
        <v>22.837007929999999</v>
      </c>
      <c r="H819" s="4">
        <v>1</v>
      </c>
      <c r="I819" s="4">
        <v>2</v>
      </c>
      <c r="J819" s="4">
        <v>11</v>
      </c>
      <c r="K819" s="4">
        <v>1</v>
      </c>
      <c r="L819" s="4">
        <v>351</v>
      </c>
      <c r="N819" s="4">
        <v>26</v>
      </c>
      <c r="O819" s="4">
        <v>23</v>
      </c>
      <c r="P819" s="4">
        <v>2</v>
      </c>
      <c r="W819" s="11">
        <f t="shared" si="100"/>
        <v>0</v>
      </c>
      <c r="X819" s="11">
        <f>VLOOKUP(A819,[1]TREE_DATA!$D$2:$L$28073,9,FALSE)</f>
        <v>11</v>
      </c>
      <c r="Y819" s="11">
        <f t="shared" si="101"/>
        <v>11</v>
      </c>
      <c r="Z819" s="11">
        <f t="shared" si="102"/>
        <v>0</v>
      </c>
      <c r="AA819" s="11">
        <f t="shared" si="103"/>
        <v>0</v>
      </c>
      <c r="AB819" s="11">
        <f t="shared" si="104"/>
        <v>17</v>
      </c>
      <c r="AC819" s="11">
        <f t="shared" si="105"/>
        <v>0</v>
      </c>
    </row>
    <row r="820" spans="1:29">
      <c r="A820" s="13" t="str">
        <f t="shared" si="106"/>
        <v>MARV1_09_8C_356</v>
      </c>
      <c r="B820" s="13" t="s">
        <v>765</v>
      </c>
      <c r="C820">
        <v>356</v>
      </c>
      <c r="D820">
        <v>2</v>
      </c>
      <c r="E820" s="3">
        <v>2</v>
      </c>
      <c r="F820" s="3">
        <v>375</v>
      </c>
      <c r="G820" s="2">
        <v>25.287005489999999</v>
      </c>
      <c r="H820" s="4">
        <v>1</v>
      </c>
      <c r="I820" s="4">
        <v>2</v>
      </c>
      <c r="J820" s="4">
        <v>11</v>
      </c>
      <c r="K820" s="4">
        <v>1</v>
      </c>
      <c r="L820" s="4">
        <v>368</v>
      </c>
      <c r="O820" s="4">
        <v>-99</v>
      </c>
      <c r="P820" s="4">
        <v>-99</v>
      </c>
      <c r="W820" s="11">
        <f t="shared" si="100"/>
        <v>0</v>
      </c>
      <c r="X820" s="11">
        <f>VLOOKUP(A820,[1]TREE_DATA!$D$2:$L$28073,9,FALSE)</f>
        <v>11</v>
      </c>
      <c r="Y820" s="11">
        <f t="shared" si="101"/>
        <v>11</v>
      </c>
      <c r="Z820" s="11">
        <f t="shared" si="102"/>
        <v>0</v>
      </c>
      <c r="AA820" s="11">
        <f t="shared" si="103"/>
        <v>0</v>
      </c>
      <c r="AB820" s="11">
        <f t="shared" si="104"/>
        <v>-7</v>
      </c>
      <c r="AC820" s="11">
        <f t="shared" si="105"/>
        <v>0</v>
      </c>
    </row>
    <row r="821" spans="1:29">
      <c r="A821" s="13" t="str">
        <f t="shared" si="106"/>
        <v>MARV1_09_8C_357</v>
      </c>
      <c r="B821" s="13" t="s">
        <v>765</v>
      </c>
      <c r="C821">
        <v>357</v>
      </c>
      <c r="D821">
        <v>2</v>
      </c>
      <c r="E821" s="3">
        <v>2</v>
      </c>
      <c r="F821" s="3">
        <v>282</v>
      </c>
      <c r="G821" s="2">
        <v>19.627004880000001</v>
      </c>
      <c r="H821" s="4">
        <v>1</v>
      </c>
      <c r="I821" s="4">
        <v>2</v>
      </c>
      <c r="J821" s="4" t="s">
        <v>185</v>
      </c>
      <c r="K821" s="4">
        <v>1</v>
      </c>
      <c r="L821" s="4">
        <v>268</v>
      </c>
      <c r="O821" s="4">
        <v>-99</v>
      </c>
      <c r="P821" s="4">
        <v>-99</v>
      </c>
      <c r="W821" s="11">
        <f t="shared" si="100"/>
        <v>0</v>
      </c>
      <c r="X821" s="11">
        <f>VLOOKUP(A821,[1]TREE_DATA!$D$2:$L$28073,9,FALSE)</f>
        <v>12</v>
      </c>
      <c r="Y821" s="11">
        <f t="shared" si="101"/>
        <v>12</v>
      </c>
      <c r="Z821" s="11">
        <f t="shared" si="102"/>
        <v>0</v>
      </c>
      <c r="AA821" s="11">
        <f t="shared" si="103"/>
        <v>0</v>
      </c>
      <c r="AB821" s="11">
        <f t="shared" si="104"/>
        <v>-14</v>
      </c>
      <c r="AC821" s="11">
        <f t="shared" si="105"/>
        <v>0</v>
      </c>
    </row>
    <row r="822" spans="1:29">
      <c r="A822" s="13" t="str">
        <f t="shared" si="106"/>
        <v>MARV1_09_8C_358</v>
      </c>
      <c r="B822" s="13" t="s">
        <v>765</v>
      </c>
      <c r="C822">
        <v>358</v>
      </c>
      <c r="D822">
        <v>2</v>
      </c>
      <c r="E822" s="3">
        <v>2</v>
      </c>
      <c r="F822" s="3">
        <v>370</v>
      </c>
      <c r="G822" s="2">
        <v>24.989999390000001</v>
      </c>
      <c r="H822" s="4">
        <v>1</v>
      </c>
      <c r="I822" s="4">
        <v>2</v>
      </c>
      <c r="J822" s="4">
        <v>11</v>
      </c>
      <c r="K822" s="4">
        <v>1</v>
      </c>
      <c r="L822" s="4">
        <v>377</v>
      </c>
      <c r="O822" s="4">
        <v>-99</v>
      </c>
      <c r="P822" s="4">
        <v>-99</v>
      </c>
      <c r="W822" s="11">
        <f t="shared" si="100"/>
        <v>0</v>
      </c>
      <c r="X822" s="11">
        <f>VLOOKUP(A822,[1]TREE_DATA!$D$2:$L$28073,9,FALSE)</f>
        <v>11</v>
      </c>
      <c r="Y822" s="11">
        <f t="shared" si="101"/>
        <v>11</v>
      </c>
      <c r="Z822" s="11">
        <f t="shared" si="102"/>
        <v>0</v>
      </c>
      <c r="AA822" s="11">
        <f t="shared" si="103"/>
        <v>0</v>
      </c>
      <c r="AB822" s="11">
        <f t="shared" si="104"/>
        <v>7</v>
      </c>
      <c r="AC822" s="11">
        <f t="shared" si="105"/>
        <v>0</v>
      </c>
    </row>
    <row r="823" spans="1:29">
      <c r="A823" s="13" t="str">
        <f t="shared" si="106"/>
        <v>MARV1_09_8C_381</v>
      </c>
      <c r="B823" s="13" t="s">
        <v>765</v>
      </c>
      <c r="C823">
        <v>381</v>
      </c>
      <c r="D823">
        <v>2</v>
      </c>
      <c r="E823" s="3">
        <v>2</v>
      </c>
      <c r="F823" s="3">
        <v>292</v>
      </c>
      <c r="G823" s="2">
        <v>24.20300061</v>
      </c>
      <c r="H823" s="4">
        <v>1</v>
      </c>
      <c r="I823" s="4">
        <v>2</v>
      </c>
      <c r="J823" s="4">
        <v>11</v>
      </c>
      <c r="K823" s="4">
        <v>1</v>
      </c>
      <c r="L823" s="4">
        <v>304</v>
      </c>
      <c r="N823" s="4">
        <v>27</v>
      </c>
      <c r="O823" s="4">
        <v>24</v>
      </c>
      <c r="P823" s="4">
        <v>1</v>
      </c>
      <c r="Q823" s="4">
        <v>5</v>
      </c>
      <c r="R823" s="4">
        <v>12</v>
      </c>
      <c r="S823" s="4">
        <v>4</v>
      </c>
      <c r="T823" s="4">
        <v>60</v>
      </c>
      <c r="W823" s="11">
        <f t="shared" si="100"/>
        <v>0</v>
      </c>
      <c r="X823" s="11">
        <f>VLOOKUP(A823,[1]TREE_DATA!$D$2:$L$28073,9,FALSE)</f>
        <v>11</v>
      </c>
      <c r="Y823" s="11">
        <f t="shared" si="101"/>
        <v>11</v>
      </c>
      <c r="Z823" s="11">
        <f t="shared" si="102"/>
        <v>0</v>
      </c>
      <c r="AA823" s="11">
        <f t="shared" si="103"/>
        <v>0</v>
      </c>
      <c r="AB823" s="11">
        <f t="shared" si="104"/>
        <v>12</v>
      </c>
      <c r="AC823" s="11">
        <f t="shared" si="105"/>
        <v>0</v>
      </c>
    </row>
    <row r="824" spans="1:29">
      <c r="A824" s="13" t="str">
        <f t="shared" si="106"/>
        <v>MARV1_09_8C_718</v>
      </c>
      <c r="B824" s="13" t="s">
        <v>765</v>
      </c>
      <c r="C824">
        <v>718</v>
      </c>
      <c r="D824">
        <v>2</v>
      </c>
      <c r="E824" s="3">
        <v>16</v>
      </c>
      <c r="F824" s="3">
        <v>56</v>
      </c>
      <c r="H824" s="4">
        <v>1</v>
      </c>
      <c r="I824" s="4">
        <v>16</v>
      </c>
      <c r="J824" s="4">
        <v>14</v>
      </c>
      <c r="K824" s="4">
        <v>2</v>
      </c>
      <c r="L824" s="4">
        <v>55</v>
      </c>
      <c r="O824" s="4">
        <v>-99</v>
      </c>
      <c r="P824" s="4">
        <v>-99</v>
      </c>
      <c r="W824" s="11">
        <f t="shared" si="100"/>
        <v>0</v>
      </c>
      <c r="X824" s="11">
        <f>VLOOKUP(A824,[1]TREE_DATA!$D$2:$L$28073,9,FALSE)</f>
        <v>14</v>
      </c>
      <c r="Y824" s="11">
        <f t="shared" si="101"/>
        <v>14</v>
      </c>
      <c r="Z824" s="11">
        <f t="shared" si="102"/>
        <v>0</v>
      </c>
      <c r="AA824" s="11">
        <f t="shared" si="103"/>
        <v>0</v>
      </c>
      <c r="AB824" s="11">
        <f t="shared" si="104"/>
        <v>-1</v>
      </c>
      <c r="AC824" s="11">
        <f t="shared" si="105"/>
        <v>0</v>
      </c>
    </row>
    <row r="825" spans="1:29">
      <c r="A825" s="13" t="str">
        <f t="shared" si="106"/>
        <v>MARV1_09_8C_359</v>
      </c>
      <c r="B825" s="13" t="s">
        <v>765</v>
      </c>
      <c r="C825">
        <v>359</v>
      </c>
      <c r="D825">
        <v>2</v>
      </c>
      <c r="E825" s="3">
        <v>2</v>
      </c>
      <c r="F825" s="3">
        <v>300</v>
      </c>
      <c r="G825" s="2">
        <v>22.734007930000001</v>
      </c>
      <c r="H825" s="4">
        <v>1</v>
      </c>
      <c r="I825" s="4">
        <v>2</v>
      </c>
      <c r="J825" s="4">
        <v>11</v>
      </c>
      <c r="K825" s="4">
        <v>1</v>
      </c>
      <c r="L825" s="4">
        <v>309</v>
      </c>
      <c r="N825" s="4">
        <v>26</v>
      </c>
      <c r="O825" s="4">
        <v>25</v>
      </c>
      <c r="P825" s="4">
        <v>1.75</v>
      </c>
      <c r="W825" s="11">
        <f t="shared" si="100"/>
        <v>0</v>
      </c>
      <c r="X825" s="11">
        <f>VLOOKUP(A825,[1]TREE_DATA!$D$2:$L$28073,9,FALSE)</f>
        <v>11</v>
      </c>
      <c r="Y825" s="11">
        <f t="shared" si="101"/>
        <v>11</v>
      </c>
      <c r="Z825" s="11">
        <f t="shared" si="102"/>
        <v>0</v>
      </c>
      <c r="AA825" s="11">
        <f t="shared" si="103"/>
        <v>0</v>
      </c>
      <c r="AB825" s="11">
        <f t="shared" si="104"/>
        <v>9</v>
      </c>
      <c r="AC825" s="11">
        <f t="shared" si="105"/>
        <v>0</v>
      </c>
    </row>
    <row r="826" spans="1:29">
      <c r="A826" s="13" t="str">
        <f t="shared" si="106"/>
        <v>MARV1_09_8C_360</v>
      </c>
      <c r="B826" s="13" t="s">
        <v>765</v>
      </c>
      <c r="C826">
        <v>360</v>
      </c>
      <c r="D826">
        <v>2</v>
      </c>
      <c r="E826" s="3">
        <v>2</v>
      </c>
      <c r="F826" s="3">
        <v>353</v>
      </c>
      <c r="G826" s="2">
        <v>23.99300732</v>
      </c>
      <c r="H826" s="4">
        <v>1</v>
      </c>
      <c r="I826" s="4">
        <v>2</v>
      </c>
      <c r="J826" s="4">
        <v>11</v>
      </c>
      <c r="K826" s="4">
        <v>1</v>
      </c>
      <c r="L826" s="4">
        <v>378</v>
      </c>
      <c r="N826" s="4">
        <v>26</v>
      </c>
      <c r="O826" s="4">
        <v>24.5</v>
      </c>
      <c r="P826" s="4">
        <v>3</v>
      </c>
      <c r="W826" s="11">
        <f t="shared" si="100"/>
        <v>0</v>
      </c>
      <c r="X826" s="11">
        <f>VLOOKUP(A826,[1]TREE_DATA!$D$2:$L$28073,9,FALSE)</f>
        <v>11</v>
      </c>
      <c r="Y826" s="11">
        <f t="shared" si="101"/>
        <v>11</v>
      </c>
      <c r="Z826" s="11">
        <f t="shared" si="102"/>
        <v>0</v>
      </c>
      <c r="AA826" s="11">
        <f t="shared" si="103"/>
        <v>0</v>
      </c>
      <c r="AB826" s="11">
        <f t="shared" si="104"/>
        <v>25</v>
      </c>
      <c r="AC826" s="11">
        <f t="shared" si="105"/>
        <v>0</v>
      </c>
    </row>
    <row r="827" spans="1:29">
      <c r="A827" s="13" t="str">
        <f t="shared" si="106"/>
        <v>MARV1_09_8C_383</v>
      </c>
      <c r="B827" s="13" t="s">
        <v>765</v>
      </c>
      <c r="C827">
        <v>383</v>
      </c>
      <c r="D827">
        <v>2</v>
      </c>
      <c r="E827" s="3">
        <v>2</v>
      </c>
      <c r="F827" s="3">
        <v>354</v>
      </c>
      <c r="G827" s="2">
        <v>21.844999999999999</v>
      </c>
      <c r="H827" s="4">
        <v>1</v>
      </c>
      <c r="I827" s="4">
        <v>2</v>
      </c>
      <c r="J827" s="4">
        <v>11</v>
      </c>
      <c r="K827" s="4">
        <v>1</v>
      </c>
      <c r="L827" s="4">
        <v>356</v>
      </c>
      <c r="N827" s="4">
        <v>25</v>
      </c>
      <c r="O827" s="4">
        <v>22</v>
      </c>
      <c r="P827" s="4">
        <v>0.4</v>
      </c>
      <c r="W827" s="11">
        <f t="shared" si="100"/>
        <v>0</v>
      </c>
      <c r="X827" s="11">
        <f>VLOOKUP(A827,[1]TREE_DATA!$D$2:$L$28073,9,FALSE)</f>
        <v>11</v>
      </c>
      <c r="Y827" s="11">
        <f t="shared" si="101"/>
        <v>11</v>
      </c>
      <c r="Z827" s="11">
        <f t="shared" si="102"/>
        <v>0</v>
      </c>
      <c r="AA827" s="11">
        <f t="shared" si="103"/>
        <v>0</v>
      </c>
      <c r="AB827" s="11">
        <f t="shared" si="104"/>
        <v>2</v>
      </c>
      <c r="AC827" s="11">
        <f t="shared" si="105"/>
        <v>0</v>
      </c>
    </row>
    <row r="828" spans="1:29">
      <c r="A828" s="13" t="str">
        <f t="shared" si="106"/>
        <v>MARV1_09_8C_384</v>
      </c>
      <c r="B828" s="13" t="s">
        <v>765</v>
      </c>
      <c r="C828">
        <v>384</v>
      </c>
      <c r="D828">
        <v>2</v>
      </c>
      <c r="E828" s="3">
        <v>2</v>
      </c>
      <c r="F828" s="3">
        <v>273</v>
      </c>
      <c r="G828" s="2">
        <v>20.41999878</v>
      </c>
      <c r="H828" s="4">
        <v>1</v>
      </c>
      <c r="I828" s="4">
        <v>2</v>
      </c>
      <c r="J828" s="4" t="s">
        <v>21</v>
      </c>
      <c r="K828" s="4">
        <v>1</v>
      </c>
      <c r="L828" s="4">
        <v>277</v>
      </c>
      <c r="N828" s="4">
        <v>24</v>
      </c>
      <c r="O828" s="4">
        <v>20.5</v>
      </c>
      <c r="P828" s="4">
        <v>2.5</v>
      </c>
      <c r="Q828" s="4">
        <v>7</v>
      </c>
      <c r="R828" s="4">
        <v>18</v>
      </c>
      <c r="S828" s="4">
        <v>6</v>
      </c>
      <c r="T828" s="4">
        <v>60</v>
      </c>
      <c r="W828" s="11">
        <f t="shared" si="100"/>
        <v>0</v>
      </c>
      <c r="X828" s="11">
        <f>VLOOKUP(A828,[1]TREE_DATA!$D$2:$L$28073,9,FALSE)</f>
        <v>11</v>
      </c>
      <c r="Y828" s="11">
        <f t="shared" si="101"/>
        <v>12</v>
      </c>
      <c r="Z828" s="11">
        <f t="shared" si="102"/>
        <v>0</v>
      </c>
      <c r="AA828" s="11">
        <f t="shared" si="103"/>
        <v>0</v>
      </c>
      <c r="AB828" s="11">
        <f t="shared" si="104"/>
        <v>4</v>
      </c>
      <c r="AC828" s="11">
        <f t="shared" si="105"/>
        <v>0</v>
      </c>
    </row>
    <row r="829" spans="1:29">
      <c r="A829" s="13" t="str">
        <f t="shared" si="106"/>
        <v>MARV1_09_8C_386</v>
      </c>
      <c r="B829" s="13" t="s">
        <v>765</v>
      </c>
      <c r="C829">
        <v>386</v>
      </c>
      <c r="D829">
        <v>2</v>
      </c>
      <c r="E829" s="3">
        <v>2</v>
      </c>
      <c r="F829" s="3">
        <v>223</v>
      </c>
      <c r="G829" s="2">
        <v>18.813998170000001</v>
      </c>
      <c r="H829" s="4">
        <v>1</v>
      </c>
      <c r="I829" s="4">
        <v>2</v>
      </c>
      <c r="J829" s="4">
        <v>11</v>
      </c>
      <c r="K829" s="4">
        <v>1</v>
      </c>
      <c r="L829" s="4">
        <v>232</v>
      </c>
      <c r="O829" s="4">
        <v>-99</v>
      </c>
      <c r="P829" s="4">
        <v>-99</v>
      </c>
      <c r="W829" s="11">
        <f t="shared" si="100"/>
        <v>0</v>
      </c>
      <c r="X829" s="11">
        <f>VLOOKUP(A829,[1]TREE_DATA!$D$2:$L$28073,9,FALSE)</f>
        <v>11</v>
      </c>
      <c r="Y829" s="11">
        <f t="shared" si="101"/>
        <v>11</v>
      </c>
      <c r="Z829" s="11">
        <f t="shared" si="102"/>
        <v>0</v>
      </c>
      <c r="AA829" s="11">
        <f t="shared" si="103"/>
        <v>0</v>
      </c>
      <c r="AB829" s="11">
        <f t="shared" si="104"/>
        <v>9</v>
      </c>
      <c r="AC829" s="11">
        <f t="shared" si="105"/>
        <v>0</v>
      </c>
    </row>
    <row r="830" spans="1:29">
      <c r="A830" s="13" t="str">
        <f t="shared" si="106"/>
        <v>MARV1_09_8C_385</v>
      </c>
      <c r="B830" s="13" t="s">
        <v>765</v>
      </c>
      <c r="C830">
        <v>385</v>
      </c>
      <c r="D830">
        <v>2</v>
      </c>
      <c r="E830" s="3">
        <v>2</v>
      </c>
      <c r="F830" s="3">
        <v>279</v>
      </c>
      <c r="G830" s="2">
        <v>22.06500488</v>
      </c>
      <c r="H830" s="4">
        <v>1</v>
      </c>
      <c r="I830" s="4">
        <v>2</v>
      </c>
      <c r="J830" s="4" t="s">
        <v>21</v>
      </c>
      <c r="K830" s="4">
        <v>1</v>
      </c>
      <c r="L830" s="4">
        <v>281</v>
      </c>
      <c r="N830" s="4">
        <v>24</v>
      </c>
      <c r="O830" s="4">
        <v>26</v>
      </c>
      <c r="P830" s="4">
        <v>-99</v>
      </c>
      <c r="Q830" s="4">
        <v>2</v>
      </c>
      <c r="W830" s="11">
        <f t="shared" si="100"/>
        <v>0</v>
      </c>
      <c r="X830" s="11">
        <f>VLOOKUP(A830,[1]TREE_DATA!$D$2:$L$28073,9,FALSE)</f>
        <v>11</v>
      </c>
      <c r="Y830" s="11">
        <f t="shared" si="101"/>
        <v>12</v>
      </c>
      <c r="Z830" s="11">
        <f t="shared" si="102"/>
        <v>0</v>
      </c>
      <c r="AA830" s="11">
        <f t="shared" si="103"/>
        <v>0</v>
      </c>
      <c r="AB830" s="11">
        <f t="shared" si="104"/>
        <v>2</v>
      </c>
      <c r="AC830" s="11">
        <f t="shared" si="105"/>
        <v>0</v>
      </c>
    </row>
    <row r="831" spans="1:29">
      <c r="A831" s="13" t="str">
        <f t="shared" si="106"/>
        <v>MARV1_09_8C_713</v>
      </c>
      <c r="B831" s="13" t="s">
        <v>765</v>
      </c>
      <c r="C831">
        <v>713</v>
      </c>
      <c r="D831">
        <v>2</v>
      </c>
      <c r="E831" s="3">
        <v>2</v>
      </c>
      <c r="F831" s="3">
        <v>125</v>
      </c>
      <c r="H831" s="4">
        <v>1</v>
      </c>
      <c r="I831" s="4">
        <v>2</v>
      </c>
      <c r="J831" s="4" t="s">
        <v>21</v>
      </c>
      <c r="K831" s="4">
        <v>2</v>
      </c>
      <c r="L831" s="4">
        <v>127</v>
      </c>
      <c r="O831" s="4">
        <v>-99</v>
      </c>
      <c r="P831" s="4">
        <v>-99</v>
      </c>
      <c r="W831" s="11">
        <f t="shared" si="100"/>
        <v>0</v>
      </c>
      <c r="X831" s="11">
        <f>VLOOKUP(A831,[1]TREE_DATA!$D$2:$L$28073,9,FALSE)</f>
        <v>11</v>
      </c>
      <c r="Y831" s="11">
        <f t="shared" si="101"/>
        <v>12</v>
      </c>
      <c r="Z831" s="11">
        <f t="shared" si="102"/>
        <v>0</v>
      </c>
      <c r="AA831" s="11">
        <f t="shared" si="103"/>
        <v>0</v>
      </c>
      <c r="AB831" s="11">
        <f t="shared" si="104"/>
        <v>2</v>
      </c>
      <c r="AC831" s="11">
        <f t="shared" si="105"/>
        <v>0</v>
      </c>
    </row>
    <row r="832" spans="1:29">
      <c r="A832" s="13" t="str">
        <f t="shared" si="106"/>
        <v>MARV1_09_8C_712</v>
      </c>
      <c r="B832" s="13" t="s">
        <v>765</v>
      </c>
      <c r="C832">
        <v>712</v>
      </c>
      <c r="D832">
        <v>2</v>
      </c>
      <c r="E832" s="3">
        <v>16</v>
      </c>
      <c r="F832" s="3">
        <v>70</v>
      </c>
      <c r="H832" s="4">
        <v>1</v>
      </c>
      <c r="I832" s="4">
        <v>16</v>
      </c>
      <c r="J832" s="4">
        <v>11</v>
      </c>
      <c r="K832" s="4">
        <v>2</v>
      </c>
      <c r="L832" s="4">
        <v>70</v>
      </c>
      <c r="O832" s="4">
        <v>-99</v>
      </c>
      <c r="P832" s="4">
        <v>-99</v>
      </c>
      <c r="W832" s="11">
        <f t="shared" si="100"/>
        <v>0</v>
      </c>
      <c r="X832" s="11">
        <f>VLOOKUP(A832,[1]TREE_DATA!$D$2:$L$28073,9,FALSE)</f>
        <v>11</v>
      </c>
      <c r="Y832" s="11">
        <f t="shared" si="101"/>
        <v>11</v>
      </c>
      <c r="Z832" s="11">
        <f t="shared" si="102"/>
        <v>0</v>
      </c>
      <c r="AA832" s="11">
        <f t="shared" si="103"/>
        <v>0</v>
      </c>
      <c r="AB832" s="11">
        <f t="shared" si="104"/>
        <v>0</v>
      </c>
      <c r="AC832" s="11">
        <f t="shared" si="105"/>
        <v>0</v>
      </c>
    </row>
    <row r="833" spans="1:29">
      <c r="A833" s="13" t="str">
        <f t="shared" si="106"/>
        <v>MARV1_09_8C_388</v>
      </c>
      <c r="B833" s="13" t="s">
        <v>765</v>
      </c>
      <c r="C833">
        <v>388</v>
      </c>
      <c r="D833">
        <v>2</v>
      </c>
      <c r="E833" s="3">
        <v>2</v>
      </c>
      <c r="F833" s="3">
        <v>355</v>
      </c>
      <c r="G833" s="2">
        <v>21.338996949999999</v>
      </c>
      <c r="H833" s="4">
        <v>1</v>
      </c>
      <c r="I833" s="4">
        <v>2</v>
      </c>
      <c r="J833" s="4">
        <v>11</v>
      </c>
      <c r="K833" s="4">
        <v>2</v>
      </c>
      <c r="L833" s="4">
        <v>372</v>
      </c>
      <c r="O833" s="4">
        <v>-99</v>
      </c>
      <c r="P833" s="4">
        <v>-99</v>
      </c>
      <c r="W833" s="11">
        <f t="shared" si="100"/>
        <v>0</v>
      </c>
      <c r="X833" s="11">
        <f>VLOOKUP(A833,[1]TREE_DATA!$D$2:$L$28073,9,FALSE)</f>
        <v>12</v>
      </c>
      <c r="Y833" s="11">
        <f t="shared" si="101"/>
        <v>11</v>
      </c>
      <c r="Z833" s="11">
        <f t="shared" si="102"/>
        <v>0</v>
      </c>
      <c r="AA833" s="11">
        <f t="shared" si="103"/>
        <v>0</v>
      </c>
      <c r="AB833" s="11">
        <f t="shared" si="104"/>
        <v>17</v>
      </c>
      <c r="AC833" s="11">
        <f t="shared" si="105"/>
        <v>0</v>
      </c>
    </row>
    <row r="834" spans="1:29">
      <c r="A834" s="13" t="str">
        <f t="shared" si="106"/>
        <v>MARV1_09_8C_387</v>
      </c>
      <c r="B834" s="13" t="s">
        <v>765</v>
      </c>
      <c r="C834">
        <v>387</v>
      </c>
      <c r="D834">
        <v>2</v>
      </c>
      <c r="E834" s="3">
        <v>2</v>
      </c>
      <c r="F834" s="3">
        <v>238</v>
      </c>
      <c r="G834" s="2">
        <v>21.126008540000001</v>
      </c>
      <c r="H834" s="4">
        <v>1</v>
      </c>
      <c r="I834" s="4">
        <v>2</v>
      </c>
      <c r="J834" s="4" t="s">
        <v>21</v>
      </c>
      <c r="K834" s="4">
        <v>1</v>
      </c>
      <c r="L834" s="4">
        <v>360</v>
      </c>
      <c r="N834" s="4">
        <v>21</v>
      </c>
      <c r="O834" s="4">
        <v>20.75</v>
      </c>
      <c r="P834" s="4">
        <v>2</v>
      </c>
      <c r="W834" s="11">
        <f t="shared" si="100"/>
        <v>0</v>
      </c>
      <c r="X834" s="11">
        <f>VLOOKUP(A834,[1]TREE_DATA!$D$2:$L$28073,9,FALSE)</f>
        <v>11</v>
      </c>
      <c r="Y834" s="11">
        <f t="shared" si="101"/>
        <v>12</v>
      </c>
      <c r="Z834" s="11">
        <f t="shared" si="102"/>
        <v>0</v>
      </c>
      <c r="AA834" s="11">
        <f t="shared" si="103"/>
        <v>0</v>
      </c>
      <c r="AB834" s="11">
        <f t="shared" si="104"/>
        <v>122</v>
      </c>
      <c r="AC834" s="11">
        <f t="shared" si="105"/>
        <v>1</v>
      </c>
    </row>
    <row r="835" spans="1:29">
      <c r="A835" s="13" t="str">
        <f t="shared" si="106"/>
        <v>MARV1_09_8C_389</v>
      </c>
      <c r="B835" s="13" t="s">
        <v>765</v>
      </c>
      <c r="C835">
        <v>389</v>
      </c>
      <c r="D835">
        <v>2</v>
      </c>
      <c r="E835" s="3">
        <v>4</v>
      </c>
      <c r="F835" s="3">
        <v>210</v>
      </c>
      <c r="G835" s="2">
        <v>17.70000916</v>
      </c>
      <c r="H835" s="4">
        <v>1</v>
      </c>
      <c r="I835" s="4">
        <v>4</v>
      </c>
      <c r="J835" s="4" t="s">
        <v>21</v>
      </c>
      <c r="K835" s="4">
        <v>1</v>
      </c>
      <c r="L835" s="4">
        <v>219</v>
      </c>
      <c r="O835" s="4">
        <v>-99</v>
      </c>
      <c r="P835" s="4">
        <v>-99</v>
      </c>
      <c r="W835" s="11">
        <f t="shared" si="100"/>
        <v>0</v>
      </c>
      <c r="X835" s="11">
        <f>VLOOKUP(A835,[1]TREE_DATA!$D$2:$L$28073,9,FALSE)</f>
        <v>11</v>
      </c>
      <c r="Y835" s="11">
        <f t="shared" si="101"/>
        <v>12</v>
      </c>
      <c r="Z835" s="11">
        <f t="shared" si="102"/>
        <v>0</v>
      </c>
      <c r="AA835" s="11">
        <f t="shared" si="103"/>
        <v>0</v>
      </c>
      <c r="AB835" s="11">
        <f t="shared" si="104"/>
        <v>9</v>
      </c>
      <c r="AC835" s="11">
        <f t="shared" si="105"/>
        <v>0</v>
      </c>
    </row>
    <row r="836" spans="1:29">
      <c r="A836" s="13" t="str">
        <f t="shared" si="106"/>
        <v>MARV1_09_8C_390</v>
      </c>
      <c r="B836" s="13" t="s">
        <v>765</v>
      </c>
      <c r="C836">
        <v>390</v>
      </c>
      <c r="D836">
        <v>2</v>
      </c>
      <c r="E836" s="3">
        <v>2</v>
      </c>
      <c r="F836" s="3">
        <v>342</v>
      </c>
      <c r="G836" s="2">
        <v>22.465008539999999</v>
      </c>
      <c r="H836" s="4">
        <v>1</v>
      </c>
      <c r="I836" s="4">
        <v>2</v>
      </c>
      <c r="J836" s="4">
        <v>11</v>
      </c>
      <c r="K836" s="4">
        <v>1</v>
      </c>
      <c r="L836" s="4">
        <v>347</v>
      </c>
      <c r="O836" s="4">
        <v>-99</v>
      </c>
      <c r="P836" s="4">
        <v>-99</v>
      </c>
      <c r="W836" s="11">
        <f t="shared" si="100"/>
        <v>0</v>
      </c>
      <c r="X836" s="11">
        <f>VLOOKUP(A836,[1]TREE_DATA!$D$2:$L$28073,9,FALSE)</f>
        <v>11</v>
      </c>
      <c r="Y836" s="11">
        <f t="shared" si="101"/>
        <v>11</v>
      </c>
      <c r="Z836" s="11">
        <f t="shared" si="102"/>
        <v>0</v>
      </c>
      <c r="AA836" s="11">
        <f t="shared" si="103"/>
        <v>0</v>
      </c>
      <c r="AB836" s="11">
        <f t="shared" si="104"/>
        <v>5</v>
      </c>
      <c r="AC836" s="11">
        <f t="shared" si="105"/>
        <v>0</v>
      </c>
    </row>
    <row r="837" spans="1:29">
      <c r="A837" s="13" t="str">
        <f t="shared" si="106"/>
        <v>MARV1_09_8C_420</v>
      </c>
      <c r="B837" s="13" t="s">
        <v>765</v>
      </c>
      <c r="C837">
        <v>420</v>
      </c>
      <c r="D837">
        <v>2</v>
      </c>
      <c r="E837" s="3">
        <v>2</v>
      </c>
      <c r="F837" s="3">
        <v>269</v>
      </c>
      <c r="G837" s="2">
        <v>22.826007319999999</v>
      </c>
      <c r="H837" s="4">
        <v>1</v>
      </c>
      <c r="I837" s="4">
        <v>2</v>
      </c>
      <c r="J837" s="4">
        <v>11</v>
      </c>
      <c r="K837" s="4">
        <v>1</v>
      </c>
      <c r="L837" s="4">
        <v>286</v>
      </c>
      <c r="N837" s="4">
        <v>25</v>
      </c>
      <c r="O837" s="4">
        <v>23.5</v>
      </c>
      <c r="P837" s="4">
        <v>7</v>
      </c>
      <c r="Q837" s="4">
        <v>5</v>
      </c>
      <c r="R837" s="4">
        <v>22</v>
      </c>
      <c r="S837" s="4">
        <v>7</v>
      </c>
      <c r="T837" s="4">
        <v>60</v>
      </c>
      <c r="W837" s="11">
        <f t="shared" si="100"/>
        <v>0</v>
      </c>
      <c r="X837" s="11">
        <f>VLOOKUP(A837,[1]TREE_DATA!$D$2:$L$28073,9,FALSE)</f>
        <v>11</v>
      </c>
      <c r="Y837" s="11">
        <f t="shared" si="101"/>
        <v>11</v>
      </c>
      <c r="Z837" s="11">
        <f t="shared" si="102"/>
        <v>0</v>
      </c>
      <c r="AA837" s="11">
        <f t="shared" si="103"/>
        <v>0</v>
      </c>
      <c r="AB837" s="11">
        <f t="shared" si="104"/>
        <v>17</v>
      </c>
      <c r="AC837" s="11">
        <f t="shared" si="105"/>
        <v>0</v>
      </c>
    </row>
    <row r="838" spans="1:29">
      <c r="A838" s="13" t="str">
        <f t="shared" si="106"/>
        <v>MARV1_09_8C_714</v>
      </c>
      <c r="B838" s="13" t="s">
        <v>765</v>
      </c>
      <c r="C838">
        <v>714</v>
      </c>
      <c r="D838">
        <v>2</v>
      </c>
      <c r="E838" s="3">
        <v>2</v>
      </c>
      <c r="F838" s="3">
        <v>142</v>
      </c>
      <c r="H838" s="4">
        <v>1</v>
      </c>
      <c r="I838" s="4">
        <v>2</v>
      </c>
      <c r="J838" s="4" t="s">
        <v>191</v>
      </c>
      <c r="K838" s="4">
        <v>2</v>
      </c>
      <c r="L838" s="4">
        <v>145</v>
      </c>
      <c r="O838" s="4">
        <v>-99</v>
      </c>
      <c r="P838" s="4">
        <v>-99</v>
      </c>
      <c r="W838" s="11">
        <f t="shared" si="100"/>
        <v>0</v>
      </c>
      <c r="X838" s="11">
        <f>VLOOKUP(A838,[1]TREE_DATA!$D$2:$L$28073,9,FALSE)</f>
        <v>12</v>
      </c>
      <c r="Y838" s="11">
        <f t="shared" si="101"/>
        <v>12</v>
      </c>
      <c r="Z838" s="11">
        <f t="shared" si="102"/>
        <v>0</v>
      </c>
      <c r="AA838" s="11">
        <f t="shared" si="103"/>
        <v>0</v>
      </c>
      <c r="AB838" s="11">
        <f t="shared" si="104"/>
        <v>3</v>
      </c>
      <c r="AC838" s="11">
        <f t="shared" si="105"/>
        <v>0</v>
      </c>
    </row>
    <row r="839" spans="1:29">
      <c r="A839" s="13" t="str">
        <f t="shared" si="106"/>
        <v>MARV1_09_8C_423</v>
      </c>
      <c r="B839" s="13" t="s">
        <v>765</v>
      </c>
      <c r="C839">
        <v>423</v>
      </c>
      <c r="D839">
        <v>2</v>
      </c>
      <c r="E839" s="3">
        <v>2</v>
      </c>
      <c r="F839" s="3">
        <v>254</v>
      </c>
      <c r="G839" s="2">
        <v>22.30100122</v>
      </c>
      <c r="H839" s="4">
        <v>1</v>
      </c>
      <c r="I839" s="4">
        <v>2</v>
      </c>
      <c r="J839" s="4">
        <v>11</v>
      </c>
      <c r="K839" s="4">
        <v>1</v>
      </c>
      <c r="L839" s="4">
        <v>259</v>
      </c>
      <c r="O839" s="4">
        <v>-99</v>
      </c>
      <c r="P839" s="4">
        <v>-99</v>
      </c>
      <c r="W839" s="11">
        <f t="shared" ref="W839:W902" si="107">IF(I839&lt;&gt;E839,IF(OR(AND(E839=3,I839=4),AND(E839=4,I839=3)),0,1),0)</f>
        <v>0</v>
      </c>
      <c r="X839" s="11">
        <f>VLOOKUP(A839,[1]TREE_DATA!$D$2:$L$28073,9,FALSE)</f>
        <v>11</v>
      </c>
      <c r="Y839" s="11">
        <f t="shared" ref="Y839:Y902" si="108">VALUE(LEFT(J839,2))</f>
        <v>11</v>
      </c>
      <c r="Z839" s="11">
        <f t="shared" ref="Z839:Z902" si="109">IF(AND(Y839&lt;21,X839&gt;21),1,0)</f>
        <v>0</v>
      </c>
      <c r="AA839" s="11">
        <f t="shared" ref="AA839:AA902" si="110">IF(AND(Y839&gt;14,X839&lt;21),1,0)</f>
        <v>0</v>
      </c>
      <c r="AB839" s="11">
        <f t="shared" ref="AB839:AB902" si="111">IF(Y839&lt;21,L839-F839,"")</f>
        <v>5</v>
      </c>
      <c r="AC839" s="11">
        <f t="shared" ref="AC839:AC902" si="112">IF(Y839&lt;21,IF(ABS(L839-F839)&gt;50,1,0),0)</f>
        <v>0</v>
      </c>
    </row>
    <row r="840" spans="1:29">
      <c r="A840" s="13" t="str">
        <f t="shared" si="106"/>
        <v>MARV1_09_8C_424</v>
      </c>
      <c r="B840" s="13" t="s">
        <v>765</v>
      </c>
      <c r="C840">
        <v>424</v>
      </c>
      <c r="D840">
        <v>2</v>
      </c>
      <c r="E840" s="3">
        <v>2</v>
      </c>
      <c r="F840" s="3">
        <v>220</v>
      </c>
      <c r="G840" s="2">
        <v>20.173005490000001</v>
      </c>
      <c r="H840" s="4">
        <v>1</v>
      </c>
      <c r="I840" s="4">
        <v>2</v>
      </c>
      <c r="J840" s="4" t="s">
        <v>21</v>
      </c>
      <c r="K840" s="4">
        <v>1</v>
      </c>
      <c r="L840" s="4">
        <v>216</v>
      </c>
      <c r="O840" s="4">
        <v>-99</v>
      </c>
      <c r="P840" s="4">
        <v>-99</v>
      </c>
      <c r="W840" s="11">
        <f t="shared" si="107"/>
        <v>0</v>
      </c>
      <c r="X840" s="11">
        <f>VLOOKUP(A840,[1]TREE_DATA!$D$2:$L$28073,9,FALSE)</f>
        <v>11</v>
      </c>
      <c r="Y840" s="11">
        <f t="shared" si="108"/>
        <v>12</v>
      </c>
      <c r="Z840" s="11">
        <f t="shared" si="109"/>
        <v>0</v>
      </c>
      <c r="AA840" s="11">
        <f t="shared" si="110"/>
        <v>0</v>
      </c>
      <c r="AB840" s="11">
        <f t="shared" si="111"/>
        <v>-4</v>
      </c>
      <c r="AC840" s="11">
        <f t="shared" si="112"/>
        <v>0</v>
      </c>
    </row>
    <row r="841" spans="1:29">
      <c r="A841" s="13" t="str">
        <f t="shared" ref="A841:A904" si="113">CONCATENATE(B841,"_",C841)</f>
        <v>MARV1_09_8C_392</v>
      </c>
      <c r="B841" s="13" t="s">
        <v>765</v>
      </c>
      <c r="C841">
        <v>392</v>
      </c>
      <c r="D841">
        <v>2</v>
      </c>
      <c r="E841" s="3">
        <v>2</v>
      </c>
      <c r="F841" s="3">
        <v>255</v>
      </c>
      <c r="G841" s="2">
        <v>22.53000793</v>
      </c>
      <c r="H841" s="4">
        <v>1</v>
      </c>
      <c r="I841" s="4">
        <v>2</v>
      </c>
      <c r="J841" s="4">
        <v>11</v>
      </c>
      <c r="K841" s="4">
        <v>1</v>
      </c>
      <c r="L841" s="4">
        <v>278</v>
      </c>
      <c r="N841" s="4">
        <v>22</v>
      </c>
      <c r="O841" s="4">
        <v>20</v>
      </c>
      <c r="P841" s="4">
        <v>8</v>
      </c>
      <c r="W841" s="11">
        <f t="shared" si="107"/>
        <v>0</v>
      </c>
      <c r="X841" s="11">
        <f>VLOOKUP(A841,[1]TREE_DATA!$D$2:$L$28073,9,FALSE)</f>
        <v>11</v>
      </c>
      <c r="Y841" s="11">
        <f t="shared" si="108"/>
        <v>11</v>
      </c>
      <c r="Z841" s="11">
        <f t="shared" si="109"/>
        <v>0</v>
      </c>
      <c r="AA841" s="11">
        <f t="shared" si="110"/>
        <v>0</v>
      </c>
      <c r="AB841" s="11">
        <f t="shared" si="111"/>
        <v>23</v>
      </c>
      <c r="AC841" s="11">
        <f t="shared" si="112"/>
        <v>0</v>
      </c>
    </row>
    <row r="842" spans="1:29">
      <c r="A842" s="13" t="str">
        <f t="shared" si="113"/>
        <v>MARV1_09_8C_394</v>
      </c>
      <c r="B842" s="13" t="s">
        <v>765</v>
      </c>
      <c r="C842">
        <v>394</v>
      </c>
      <c r="D842">
        <v>2</v>
      </c>
      <c r="E842" s="3">
        <v>2</v>
      </c>
      <c r="F842" s="3">
        <v>230</v>
      </c>
      <c r="G842" s="2">
        <v>22.337001220000001</v>
      </c>
      <c r="H842" s="4">
        <v>1</v>
      </c>
      <c r="I842" s="4">
        <v>2</v>
      </c>
      <c r="J842" s="4">
        <v>11</v>
      </c>
      <c r="K842" s="4">
        <v>1</v>
      </c>
      <c r="L842" s="4">
        <v>240</v>
      </c>
      <c r="N842" s="4">
        <v>19</v>
      </c>
      <c r="O842" s="4">
        <v>22.25</v>
      </c>
      <c r="P842" s="4">
        <v>8</v>
      </c>
      <c r="W842" s="11">
        <f t="shared" si="107"/>
        <v>0</v>
      </c>
      <c r="X842" s="11">
        <f>VLOOKUP(A842,[1]TREE_DATA!$D$2:$L$28073,9,FALSE)</f>
        <v>11</v>
      </c>
      <c r="Y842" s="11">
        <f t="shared" si="108"/>
        <v>11</v>
      </c>
      <c r="Z842" s="11">
        <f t="shared" si="109"/>
        <v>0</v>
      </c>
      <c r="AA842" s="11">
        <f t="shared" si="110"/>
        <v>0</v>
      </c>
      <c r="AB842" s="11">
        <f t="shared" si="111"/>
        <v>10</v>
      </c>
      <c r="AC842" s="11">
        <f t="shared" si="112"/>
        <v>0</v>
      </c>
    </row>
    <row r="843" spans="1:29">
      <c r="A843" s="13" t="str">
        <f t="shared" si="113"/>
        <v>MARV1_09_8C_742</v>
      </c>
      <c r="B843" s="13" t="s">
        <v>765</v>
      </c>
      <c r="C843">
        <v>742</v>
      </c>
      <c r="D843">
        <v>2</v>
      </c>
      <c r="E843" s="3">
        <v>2</v>
      </c>
      <c r="F843" s="3">
        <v>183</v>
      </c>
      <c r="H843" s="4">
        <v>1</v>
      </c>
      <c r="I843" s="4">
        <v>2</v>
      </c>
      <c r="J843" s="4">
        <v>11</v>
      </c>
      <c r="K843" s="4">
        <v>2</v>
      </c>
      <c r="L843" s="4">
        <v>175</v>
      </c>
      <c r="N843" s="4">
        <v>15</v>
      </c>
      <c r="O843" s="4">
        <v>13.75</v>
      </c>
      <c r="P843" s="4">
        <v>7</v>
      </c>
      <c r="W843" s="11">
        <f t="shared" si="107"/>
        <v>0</v>
      </c>
      <c r="X843" s="11">
        <f>VLOOKUP(A843,[1]TREE_DATA!$D$2:$L$28073,9,FALSE)</f>
        <v>11</v>
      </c>
      <c r="Y843" s="11">
        <f t="shared" si="108"/>
        <v>11</v>
      </c>
      <c r="Z843" s="11">
        <f t="shared" si="109"/>
        <v>0</v>
      </c>
      <c r="AA843" s="11">
        <f t="shared" si="110"/>
        <v>0</v>
      </c>
      <c r="AB843" s="11">
        <f t="shared" si="111"/>
        <v>-8</v>
      </c>
      <c r="AC843" s="11">
        <f t="shared" si="112"/>
        <v>0</v>
      </c>
    </row>
    <row r="844" spans="1:29">
      <c r="A844" s="13" t="str">
        <f t="shared" si="113"/>
        <v>MARV1_09_8C_715</v>
      </c>
      <c r="B844" s="13" t="s">
        <v>765</v>
      </c>
      <c r="C844">
        <v>715</v>
      </c>
      <c r="D844">
        <v>2</v>
      </c>
      <c r="E844" s="3">
        <v>2</v>
      </c>
      <c r="F844" s="3">
        <v>112</v>
      </c>
      <c r="H844" s="4">
        <v>1</v>
      </c>
      <c r="I844" s="4">
        <v>2</v>
      </c>
      <c r="J844" s="4">
        <v>22</v>
      </c>
      <c r="K844" s="4">
        <v>4</v>
      </c>
      <c r="L844" s="4">
        <v>112</v>
      </c>
      <c r="O844" s="4">
        <v>-99</v>
      </c>
      <c r="P844" s="4">
        <v>-99</v>
      </c>
      <c r="U844" s="4" t="s">
        <v>761</v>
      </c>
      <c r="V844" s="4">
        <v>13</v>
      </c>
      <c r="W844" s="11">
        <f t="shared" si="107"/>
        <v>0</v>
      </c>
      <c r="X844" s="11">
        <f>VLOOKUP(A844,[1]TREE_DATA!$D$2:$L$28073,9,FALSE)</f>
        <v>21</v>
      </c>
      <c r="Y844" s="11">
        <f t="shared" si="108"/>
        <v>22</v>
      </c>
      <c r="Z844" s="11">
        <f t="shared" si="109"/>
        <v>0</v>
      </c>
      <c r="AA844" s="11">
        <f t="shared" si="110"/>
        <v>0</v>
      </c>
      <c r="AB844" s="11" t="str">
        <f t="shared" si="111"/>
        <v/>
      </c>
      <c r="AC844" s="11">
        <f t="shared" si="112"/>
        <v>0</v>
      </c>
    </row>
    <row r="845" spans="1:29">
      <c r="A845" s="13" t="str">
        <f t="shared" si="113"/>
        <v>MARV1_09_8C_426</v>
      </c>
      <c r="B845" s="13" t="s">
        <v>765</v>
      </c>
      <c r="C845">
        <v>426</v>
      </c>
      <c r="D845">
        <v>2</v>
      </c>
      <c r="E845" s="3">
        <v>2</v>
      </c>
      <c r="F845" s="3">
        <v>205</v>
      </c>
      <c r="G845" s="2">
        <v>19.570000610000001</v>
      </c>
      <c r="H845" s="4">
        <v>1</v>
      </c>
      <c r="I845" s="4">
        <v>2</v>
      </c>
      <c r="J845" s="4" t="s">
        <v>21</v>
      </c>
      <c r="K845" s="4">
        <v>1</v>
      </c>
      <c r="L845" s="4">
        <v>200</v>
      </c>
      <c r="N845" s="4">
        <v>17</v>
      </c>
      <c r="O845" s="4">
        <v>18</v>
      </c>
      <c r="P845" s="4">
        <v>7</v>
      </c>
      <c r="Q845" s="4">
        <v>5</v>
      </c>
      <c r="R845" s="4">
        <v>14</v>
      </c>
      <c r="S845" s="4">
        <v>6</v>
      </c>
      <c r="T845" s="4">
        <v>40</v>
      </c>
      <c r="W845" s="11">
        <f t="shared" si="107"/>
        <v>0</v>
      </c>
      <c r="X845" s="11">
        <f>VLOOKUP(A845,[1]TREE_DATA!$D$2:$L$28073,9,FALSE)</f>
        <v>11</v>
      </c>
      <c r="Y845" s="11">
        <f t="shared" si="108"/>
        <v>12</v>
      </c>
      <c r="Z845" s="11">
        <f t="shared" si="109"/>
        <v>0</v>
      </c>
      <c r="AA845" s="11">
        <f t="shared" si="110"/>
        <v>0</v>
      </c>
      <c r="AB845" s="11">
        <f t="shared" si="111"/>
        <v>-5</v>
      </c>
      <c r="AC845" s="11">
        <f t="shared" si="112"/>
        <v>0</v>
      </c>
    </row>
    <row r="846" spans="1:29">
      <c r="A846" s="13" t="str">
        <f t="shared" si="113"/>
        <v>MARV1_09_8C_428</v>
      </c>
      <c r="B846" s="13" t="s">
        <v>765</v>
      </c>
      <c r="C846">
        <v>428</v>
      </c>
      <c r="D846">
        <v>2</v>
      </c>
      <c r="E846" s="3">
        <v>2</v>
      </c>
      <c r="F846" s="3">
        <v>215</v>
      </c>
      <c r="G846" s="2">
        <v>12.10100671</v>
      </c>
      <c r="H846" s="4">
        <v>1</v>
      </c>
      <c r="I846" s="4">
        <v>2</v>
      </c>
      <c r="J846" s="4">
        <v>22</v>
      </c>
      <c r="K846" s="4">
        <v>4</v>
      </c>
      <c r="L846" s="4">
        <v>210</v>
      </c>
      <c r="O846" s="4">
        <v>-99</v>
      </c>
      <c r="P846" s="4">
        <v>-99</v>
      </c>
      <c r="U846" s="4" t="s">
        <v>762</v>
      </c>
      <c r="V846" s="4">
        <v>16</v>
      </c>
      <c r="W846" s="11">
        <f t="shared" si="107"/>
        <v>0</v>
      </c>
      <c r="X846" s="11">
        <f>VLOOKUP(A846,[1]TREE_DATA!$D$2:$L$28073,9,FALSE)</f>
        <v>12</v>
      </c>
      <c r="Y846" s="11">
        <f t="shared" si="108"/>
        <v>22</v>
      </c>
      <c r="Z846" s="11">
        <f t="shared" si="109"/>
        <v>0</v>
      </c>
      <c r="AA846" s="11">
        <f t="shared" si="110"/>
        <v>1</v>
      </c>
      <c r="AB846" s="11" t="str">
        <f t="shared" si="111"/>
        <v/>
      </c>
      <c r="AC846" s="11">
        <f t="shared" si="112"/>
        <v>0</v>
      </c>
    </row>
    <row r="847" spans="1:29">
      <c r="A847" s="13" t="str">
        <f t="shared" si="113"/>
        <v>MARV1_09_8C_427</v>
      </c>
      <c r="B847" s="13" t="s">
        <v>765</v>
      </c>
      <c r="C847">
        <v>427</v>
      </c>
      <c r="D847">
        <v>2</v>
      </c>
      <c r="E847" s="3">
        <v>2</v>
      </c>
      <c r="F847" s="3">
        <v>193</v>
      </c>
      <c r="G847" s="2">
        <v>19.48299695</v>
      </c>
      <c r="H847" s="4">
        <v>1</v>
      </c>
      <c r="I847" s="4">
        <v>2</v>
      </c>
      <c r="J847" s="4">
        <v>11</v>
      </c>
      <c r="K847" s="4">
        <v>1</v>
      </c>
      <c r="L847" s="4">
        <v>210</v>
      </c>
      <c r="O847" s="4">
        <v>-99</v>
      </c>
      <c r="P847" s="4">
        <v>-99</v>
      </c>
      <c r="W847" s="11">
        <f t="shared" si="107"/>
        <v>0</v>
      </c>
      <c r="X847" s="11">
        <f>VLOOKUP(A847,[1]TREE_DATA!$D$2:$L$28073,9,FALSE)</f>
        <v>11</v>
      </c>
      <c r="Y847" s="11">
        <f t="shared" si="108"/>
        <v>11</v>
      </c>
      <c r="Z847" s="11">
        <f t="shared" si="109"/>
        <v>0</v>
      </c>
      <c r="AA847" s="11">
        <f t="shared" si="110"/>
        <v>0</v>
      </c>
      <c r="AB847" s="11">
        <f t="shared" si="111"/>
        <v>17</v>
      </c>
      <c r="AC847" s="11">
        <f t="shared" si="112"/>
        <v>0</v>
      </c>
    </row>
    <row r="848" spans="1:29">
      <c r="A848" s="13" t="str">
        <f t="shared" si="113"/>
        <v>MARV1_09_8C_431</v>
      </c>
      <c r="B848" s="13" t="s">
        <v>765</v>
      </c>
      <c r="C848">
        <v>431</v>
      </c>
      <c r="D848">
        <v>2</v>
      </c>
      <c r="E848" s="3">
        <v>4</v>
      </c>
      <c r="F848" s="3">
        <v>140</v>
      </c>
      <c r="G848" s="2">
        <v>17.132011599999998</v>
      </c>
      <c r="H848" s="4">
        <v>1</v>
      </c>
      <c r="I848" s="4">
        <v>4</v>
      </c>
      <c r="J848" s="4">
        <v>14</v>
      </c>
      <c r="K848" s="4">
        <v>2</v>
      </c>
      <c r="L848" s="4">
        <v>152</v>
      </c>
      <c r="O848" s="4">
        <v>-99</v>
      </c>
      <c r="P848" s="4">
        <v>-99</v>
      </c>
      <c r="W848" s="11">
        <f t="shared" si="107"/>
        <v>0</v>
      </c>
      <c r="X848" s="11">
        <f>VLOOKUP(A848,[1]TREE_DATA!$D$2:$L$28073,9,FALSE)</f>
        <v>11</v>
      </c>
      <c r="Y848" s="11">
        <f t="shared" si="108"/>
        <v>14</v>
      </c>
      <c r="Z848" s="11">
        <f t="shared" si="109"/>
        <v>0</v>
      </c>
      <c r="AA848" s="11">
        <f t="shared" si="110"/>
        <v>0</v>
      </c>
      <c r="AB848" s="11">
        <f t="shared" si="111"/>
        <v>12</v>
      </c>
      <c r="AC848" s="11">
        <f t="shared" si="112"/>
        <v>0</v>
      </c>
    </row>
    <row r="849" spans="1:29">
      <c r="A849" s="13" t="str">
        <f t="shared" si="113"/>
        <v>MARV1_09_8C_725</v>
      </c>
      <c r="B849" s="13" t="s">
        <v>765</v>
      </c>
      <c r="C849">
        <v>725</v>
      </c>
      <c r="D849">
        <v>2</v>
      </c>
      <c r="E849" s="3">
        <v>2</v>
      </c>
      <c r="F849" s="3">
        <v>133</v>
      </c>
      <c r="H849" s="4">
        <v>1</v>
      </c>
      <c r="I849" s="4">
        <v>2</v>
      </c>
      <c r="J849" s="4" t="s">
        <v>21</v>
      </c>
      <c r="K849" s="4">
        <v>2</v>
      </c>
      <c r="L849" s="4">
        <v>151</v>
      </c>
      <c r="O849" s="4">
        <v>-99</v>
      </c>
      <c r="P849" s="4">
        <v>-99</v>
      </c>
      <c r="W849" s="11">
        <f t="shared" si="107"/>
        <v>0</v>
      </c>
      <c r="X849" s="11">
        <f>VLOOKUP(A849,[1]TREE_DATA!$D$2:$L$28073,9,FALSE)</f>
        <v>11</v>
      </c>
      <c r="Y849" s="11">
        <f t="shared" si="108"/>
        <v>12</v>
      </c>
      <c r="Z849" s="11">
        <f t="shared" si="109"/>
        <v>0</v>
      </c>
      <c r="AA849" s="11">
        <f t="shared" si="110"/>
        <v>0</v>
      </c>
      <c r="AB849" s="11">
        <f t="shared" si="111"/>
        <v>18</v>
      </c>
      <c r="AC849" s="11">
        <f t="shared" si="112"/>
        <v>0</v>
      </c>
    </row>
    <row r="850" spans="1:29">
      <c r="A850" s="13" t="str">
        <f t="shared" si="113"/>
        <v>MARV1_09_8C_430</v>
      </c>
      <c r="B850" s="13" t="s">
        <v>765</v>
      </c>
      <c r="C850">
        <v>430</v>
      </c>
      <c r="D850">
        <v>2</v>
      </c>
      <c r="E850" s="3">
        <v>2</v>
      </c>
      <c r="F850" s="3">
        <v>204</v>
      </c>
      <c r="G850" s="2">
        <v>11.19400916</v>
      </c>
      <c r="H850" s="4">
        <v>1</v>
      </c>
      <c r="I850" s="4">
        <v>2</v>
      </c>
      <c r="J850" s="4" t="s">
        <v>321</v>
      </c>
      <c r="K850" s="4">
        <v>1</v>
      </c>
      <c r="L850" s="4">
        <v>203</v>
      </c>
      <c r="O850" s="4">
        <v>-99</v>
      </c>
      <c r="P850" s="4">
        <v>-99</v>
      </c>
      <c r="W850" s="11">
        <f t="shared" si="107"/>
        <v>0</v>
      </c>
      <c r="X850" s="11">
        <f>VLOOKUP(A850,[1]TREE_DATA!$D$2:$L$28073,9,FALSE)</f>
        <v>12</v>
      </c>
      <c r="Y850" s="11">
        <f t="shared" si="108"/>
        <v>12</v>
      </c>
      <c r="Z850" s="11">
        <f t="shared" si="109"/>
        <v>0</v>
      </c>
      <c r="AA850" s="11">
        <f t="shared" si="110"/>
        <v>0</v>
      </c>
      <c r="AB850" s="11">
        <f t="shared" si="111"/>
        <v>-1</v>
      </c>
      <c r="AC850" s="11">
        <f t="shared" si="112"/>
        <v>0</v>
      </c>
    </row>
    <row r="851" spans="1:29">
      <c r="A851" s="13" t="str">
        <f t="shared" si="113"/>
        <v>MARV1_09_8C_429</v>
      </c>
      <c r="B851" s="13" t="s">
        <v>765</v>
      </c>
      <c r="C851">
        <v>429</v>
      </c>
      <c r="D851">
        <v>2</v>
      </c>
      <c r="E851" s="3">
        <v>2</v>
      </c>
      <c r="F851" s="3">
        <v>309</v>
      </c>
      <c r="G851" s="2">
        <v>24.044003050000001</v>
      </c>
      <c r="H851" s="4">
        <v>1</v>
      </c>
      <c r="I851" s="4">
        <v>2</v>
      </c>
      <c r="J851" s="4">
        <v>11</v>
      </c>
      <c r="K851" s="4">
        <v>1</v>
      </c>
      <c r="L851" s="4">
        <v>327</v>
      </c>
      <c r="N851" s="4">
        <v>28</v>
      </c>
      <c r="O851" s="4">
        <v>25.5</v>
      </c>
      <c r="P851" s="4">
        <v>5.5</v>
      </c>
      <c r="W851" s="11">
        <f t="shared" si="107"/>
        <v>0</v>
      </c>
      <c r="X851" s="11">
        <f>VLOOKUP(A851,[1]TREE_DATA!$D$2:$L$28073,9,FALSE)</f>
        <v>11</v>
      </c>
      <c r="Y851" s="11">
        <f t="shared" si="108"/>
        <v>11</v>
      </c>
      <c r="Z851" s="11">
        <f t="shared" si="109"/>
        <v>0</v>
      </c>
      <c r="AA851" s="11">
        <f t="shared" si="110"/>
        <v>0</v>
      </c>
      <c r="AB851" s="11">
        <f t="shared" si="111"/>
        <v>18</v>
      </c>
      <c r="AC851" s="11">
        <f t="shared" si="112"/>
        <v>0</v>
      </c>
    </row>
    <row r="852" spans="1:29">
      <c r="A852" s="13" t="str">
        <f t="shared" si="113"/>
        <v>MARV1_09_8C_399</v>
      </c>
      <c r="B852" s="13" t="s">
        <v>765</v>
      </c>
      <c r="C852">
        <v>399</v>
      </c>
      <c r="D852">
        <v>3</v>
      </c>
      <c r="E852" s="3">
        <v>4</v>
      </c>
      <c r="F852" s="3">
        <v>225</v>
      </c>
      <c r="G852" s="2">
        <v>24.585999390000001</v>
      </c>
      <c r="H852" s="4">
        <v>1</v>
      </c>
      <c r="I852" s="4">
        <v>4</v>
      </c>
      <c r="J852" s="4">
        <v>11</v>
      </c>
      <c r="K852" s="4">
        <v>1</v>
      </c>
      <c r="L852" s="4">
        <v>232</v>
      </c>
      <c r="O852" s="4">
        <v>-99</v>
      </c>
      <c r="P852" s="4">
        <v>-99</v>
      </c>
      <c r="W852" s="11">
        <f t="shared" si="107"/>
        <v>0</v>
      </c>
      <c r="X852" s="11">
        <f>VLOOKUP(A852,[1]TREE_DATA!$D$2:$L$28073,9,FALSE)</f>
        <v>11</v>
      </c>
      <c r="Y852" s="11">
        <f t="shared" si="108"/>
        <v>11</v>
      </c>
      <c r="Z852" s="11">
        <f t="shared" si="109"/>
        <v>0</v>
      </c>
      <c r="AA852" s="11">
        <f t="shared" si="110"/>
        <v>0</v>
      </c>
      <c r="AB852" s="11">
        <f t="shared" si="111"/>
        <v>7</v>
      </c>
      <c r="AC852" s="11">
        <f t="shared" si="112"/>
        <v>0</v>
      </c>
    </row>
    <row r="853" spans="1:29">
      <c r="A853" s="13" t="str">
        <f t="shared" si="113"/>
        <v>MARV1_09_8C_402</v>
      </c>
      <c r="B853" s="13" t="s">
        <v>765</v>
      </c>
      <c r="C853">
        <v>402</v>
      </c>
      <c r="D853">
        <v>3</v>
      </c>
      <c r="E853" s="3">
        <v>2</v>
      </c>
      <c r="F853" s="3">
        <v>354</v>
      </c>
      <c r="G853" s="2">
        <v>23.069004880000001</v>
      </c>
      <c r="H853" s="4">
        <v>1</v>
      </c>
      <c r="I853" s="4">
        <v>2</v>
      </c>
      <c r="J853" s="4">
        <v>11</v>
      </c>
      <c r="K853" s="4">
        <v>1</v>
      </c>
      <c r="L853" s="4">
        <v>371</v>
      </c>
      <c r="O853" s="4">
        <v>-99</v>
      </c>
      <c r="P853" s="4">
        <v>-99</v>
      </c>
      <c r="W853" s="11">
        <f t="shared" si="107"/>
        <v>0</v>
      </c>
      <c r="X853" s="11">
        <f>VLOOKUP(A853,[1]TREE_DATA!$D$2:$L$28073,9,FALSE)</f>
        <v>11</v>
      </c>
      <c r="Y853" s="11">
        <f t="shared" si="108"/>
        <v>11</v>
      </c>
      <c r="Z853" s="11">
        <f t="shared" si="109"/>
        <v>0</v>
      </c>
      <c r="AA853" s="11">
        <f t="shared" si="110"/>
        <v>0</v>
      </c>
      <c r="AB853" s="11">
        <f t="shared" si="111"/>
        <v>17</v>
      </c>
      <c r="AC853" s="11">
        <f t="shared" si="112"/>
        <v>0</v>
      </c>
    </row>
    <row r="854" spans="1:29">
      <c r="A854" s="13" t="str">
        <f t="shared" si="113"/>
        <v>MARV1_09_8C_382</v>
      </c>
      <c r="B854" s="13" t="s">
        <v>765</v>
      </c>
      <c r="C854">
        <v>382</v>
      </c>
      <c r="D854">
        <v>3</v>
      </c>
      <c r="E854" s="3">
        <v>3</v>
      </c>
      <c r="F854" s="3">
        <v>229</v>
      </c>
      <c r="G854" s="2">
        <v>17.843009160000001</v>
      </c>
      <c r="H854" s="4">
        <v>1</v>
      </c>
      <c r="I854" s="4">
        <v>4</v>
      </c>
      <c r="J854" s="4" t="s">
        <v>21</v>
      </c>
      <c r="K854" s="4">
        <v>1</v>
      </c>
      <c r="L854" s="4">
        <v>210</v>
      </c>
      <c r="O854" s="4">
        <v>-99</v>
      </c>
      <c r="P854" s="4">
        <v>-99</v>
      </c>
      <c r="W854" s="11">
        <f t="shared" si="107"/>
        <v>0</v>
      </c>
      <c r="X854" s="11">
        <f>VLOOKUP(A854,[1]TREE_DATA!$D$2:$L$28073,9,FALSE)</f>
        <v>14</v>
      </c>
      <c r="Y854" s="11">
        <f t="shared" si="108"/>
        <v>12</v>
      </c>
      <c r="Z854" s="11">
        <f t="shared" si="109"/>
        <v>0</v>
      </c>
      <c r="AA854" s="11">
        <f t="shared" si="110"/>
        <v>0</v>
      </c>
      <c r="AB854" s="11">
        <f t="shared" si="111"/>
        <v>-19</v>
      </c>
      <c r="AC854" s="11">
        <f t="shared" si="112"/>
        <v>0</v>
      </c>
    </row>
    <row r="855" spans="1:29">
      <c r="A855" s="13" t="str">
        <f t="shared" si="113"/>
        <v>MARV1_09_8C_719</v>
      </c>
      <c r="B855" s="13" t="s">
        <v>765</v>
      </c>
      <c r="C855">
        <v>719</v>
      </c>
      <c r="D855">
        <v>3</v>
      </c>
      <c r="E855" s="3">
        <v>2</v>
      </c>
      <c r="F855" s="3">
        <v>58</v>
      </c>
      <c r="H855" s="4">
        <v>1</v>
      </c>
      <c r="I855" s="4">
        <v>2</v>
      </c>
      <c r="J855" s="4">
        <v>22</v>
      </c>
      <c r="K855" s="4">
        <v>4</v>
      </c>
      <c r="L855" s="4">
        <v>55</v>
      </c>
      <c r="O855" s="4">
        <v>-99</v>
      </c>
      <c r="P855" s="4">
        <v>-99</v>
      </c>
      <c r="W855" s="11">
        <f t="shared" si="107"/>
        <v>0</v>
      </c>
      <c r="X855" s="11">
        <f>VLOOKUP(A855,[1]TREE_DATA!$D$2:$L$28073,9,FALSE)</f>
        <v>12</v>
      </c>
      <c r="Y855" s="11">
        <f t="shared" si="108"/>
        <v>22</v>
      </c>
      <c r="Z855" s="11">
        <f t="shared" si="109"/>
        <v>0</v>
      </c>
      <c r="AA855" s="11">
        <f t="shared" si="110"/>
        <v>1</v>
      </c>
      <c r="AB855" s="11" t="str">
        <f t="shared" si="111"/>
        <v/>
      </c>
      <c r="AC855" s="11">
        <f t="shared" si="112"/>
        <v>0</v>
      </c>
    </row>
    <row r="856" spans="1:29">
      <c r="A856" s="13" t="str">
        <f t="shared" si="113"/>
        <v>MARV1_09_8C_405</v>
      </c>
      <c r="B856" s="13" t="s">
        <v>765</v>
      </c>
      <c r="C856">
        <v>405</v>
      </c>
      <c r="D856">
        <v>3</v>
      </c>
      <c r="E856" s="3">
        <v>2</v>
      </c>
      <c r="F856" s="3">
        <v>232</v>
      </c>
      <c r="G856" s="2">
        <v>13.528999389999999</v>
      </c>
      <c r="H856" s="4">
        <v>1</v>
      </c>
      <c r="I856" s="4">
        <v>2</v>
      </c>
      <c r="J856" s="4" t="s">
        <v>185</v>
      </c>
      <c r="K856" s="4">
        <v>1</v>
      </c>
      <c r="L856" s="4">
        <v>241</v>
      </c>
      <c r="O856" s="4">
        <v>-99</v>
      </c>
      <c r="P856" s="4">
        <v>-99</v>
      </c>
      <c r="W856" s="11">
        <f t="shared" si="107"/>
        <v>0</v>
      </c>
      <c r="X856" s="11">
        <f>VLOOKUP(A856,[1]TREE_DATA!$D$2:$L$28073,9,FALSE)</f>
        <v>12</v>
      </c>
      <c r="Y856" s="11">
        <f t="shared" si="108"/>
        <v>12</v>
      </c>
      <c r="Z856" s="11">
        <f t="shared" si="109"/>
        <v>0</v>
      </c>
      <c r="AA856" s="11">
        <f t="shared" si="110"/>
        <v>0</v>
      </c>
      <c r="AB856" s="11">
        <f t="shared" si="111"/>
        <v>9</v>
      </c>
      <c r="AC856" s="11">
        <f t="shared" si="112"/>
        <v>0</v>
      </c>
    </row>
    <row r="857" spans="1:29">
      <c r="A857" s="13" t="str">
        <f t="shared" si="113"/>
        <v>MARV1_09_8C_407</v>
      </c>
      <c r="B857" s="13" t="s">
        <v>765</v>
      </c>
      <c r="C857">
        <v>407</v>
      </c>
      <c r="D857">
        <v>3</v>
      </c>
      <c r="E857" s="3">
        <v>2</v>
      </c>
      <c r="F857" s="3">
        <v>260</v>
      </c>
      <c r="G857" s="2">
        <v>23.278006099999999</v>
      </c>
      <c r="H857" s="4">
        <v>1</v>
      </c>
      <c r="I857" s="4">
        <v>2</v>
      </c>
      <c r="J857" s="4" t="s">
        <v>21</v>
      </c>
      <c r="K857" s="4">
        <v>1</v>
      </c>
      <c r="L857" s="4">
        <v>294</v>
      </c>
      <c r="O857" s="4">
        <v>-99</v>
      </c>
      <c r="P857" s="4">
        <v>-99</v>
      </c>
      <c r="W857" s="11">
        <f t="shared" si="107"/>
        <v>0</v>
      </c>
      <c r="X857" s="11">
        <f>VLOOKUP(A857,[1]TREE_DATA!$D$2:$L$28073,9,FALSE)</f>
        <v>11</v>
      </c>
      <c r="Y857" s="11">
        <f t="shared" si="108"/>
        <v>12</v>
      </c>
      <c r="Z857" s="11">
        <f t="shared" si="109"/>
        <v>0</v>
      </c>
      <c r="AA857" s="11">
        <f t="shared" si="110"/>
        <v>0</v>
      </c>
      <c r="AB857" s="11">
        <f t="shared" si="111"/>
        <v>34</v>
      </c>
      <c r="AC857" s="11">
        <f t="shared" si="112"/>
        <v>0</v>
      </c>
    </row>
    <row r="858" spans="1:29">
      <c r="A858" s="13" t="str">
        <f t="shared" si="113"/>
        <v>MARV1_09_8C_408</v>
      </c>
      <c r="B858" s="13" t="s">
        <v>765</v>
      </c>
      <c r="C858">
        <v>408</v>
      </c>
      <c r="D858">
        <v>3</v>
      </c>
      <c r="E858" s="3">
        <v>2</v>
      </c>
      <c r="F858" s="3">
        <v>193</v>
      </c>
      <c r="G858" s="2">
        <v>14.679999390000001</v>
      </c>
      <c r="H858" s="4">
        <v>1</v>
      </c>
      <c r="I858" s="4">
        <v>2</v>
      </c>
      <c r="J858" s="4" t="s">
        <v>321</v>
      </c>
      <c r="K858" s="4">
        <v>1</v>
      </c>
      <c r="L858" s="4">
        <v>200</v>
      </c>
      <c r="O858" s="4">
        <v>-99</v>
      </c>
      <c r="P858" s="4">
        <v>-99</v>
      </c>
      <c r="W858" s="11">
        <f t="shared" si="107"/>
        <v>0</v>
      </c>
      <c r="X858" s="11">
        <f>VLOOKUP(A858,[1]TREE_DATA!$D$2:$L$28073,9,FALSE)</f>
        <v>12</v>
      </c>
      <c r="Y858" s="11">
        <f t="shared" si="108"/>
        <v>12</v>
      </c>
      <c r="Z858" s="11">
        <f t="shared" si="109"/>
        <v>0</v>
      </c>
      <c r="AA858" s="11">
        <f t="shared" si="110"/>
        <v>0</v>
      </c>
      <c r="AB858" s="11">
        <f t="shared" si="111"/>
        <v>7</v>
      </c>
      <c r="AC858" s="11">
        <f t="shared" si="112"/>
        <v>0</v>
      </c>
    </row>
    <row r="859" spans="1:29">
      <c r="A859" s="13" t="str">
        <f t="shared" si="113"/>
        <v>MARV1_09_8C_743</v>
      </c>
      <c r="B859" s="13" t="s">
        <v>765</v>
      </c>
      <c r="C859">
        <v>743</v>
      </c>
      <c r="D859">
        <v>3</v>
      </c>
      <c r="E859" s="3">
        <v>2</v>
      </c>
      <c r="F859" s="3">
        <v>234</v>
      </c>
      <c r="H859" s="4">
        <v>1</v>
      </c>
      <c r="I859" s="4">
        <v>2</v>
      </c>
      <c r="J859" s="4" t="s">
        <v>21</v>
      </c>
      <c r="K859" s="4">
        <v>1</v>
      </c>
      <c r="L859" s="4">
        <v>236</v>
      </c>
      <c r="N859" s="4">
        <v>18</v>
      </c>
      <c r="O859" s="4">
        <v>16</v>
      </c>
      <c r="P859" s="4">
        <v>6</v>
      </c>
      <c r="Q859" s="4">
        <v>4</v>
      </c>
      <c r="R859" s="4">
        <v>14</v>
      </c>
      <c r="S859" s="4">
        <v>7</v>
      </c>
      <c r="T859" s="4">
        <v>40</v>
      </c>
      <c r="W859" s="11">
        <f t="shared" si="107"/>
        <v>0</v>
      </c>
      <c r="X859" s="11">
        <f>VLOOKUP(A859,[1]TREE_DATA!$D$2:$L$28073,9,FALSE)</f>
        <v>12</v>
      </c>
      <c r="Y859" s="11">
        <f t="shared" si="108"/>
        <v>12</v>
      </c>
      <c r="Z859" s="11">
        <f t="shared" si="109"/>
        <v>0</v>
      </c>
      <c r="AA859" s="11">
        <f t="shared" si="110"/>
        <v>0</v>
      </c>
      <c r="AB859" s="11">
        <f t="shared" si="111"/>
        <v>2</v>
      </c>
      <c r="AC859" s="11">
        <f t="shared" si="112"/>
        <v>0</v>
      </c>
    </row>
    <row r="860" spans="1:29">
      <c r="A860" s="13" t="str">
        <f t="shared" si="113"/>
        <v>MARV1_09_8C_409</v>
      </c>
      <c r="B860" s="13" t="s">
        <v>765</v>
      </c>
      <c r="C860">
        <v>409</v>
      </c>
      <c r="D860">
        <v>3</v>
      </c>
      <c r="E860" s="3">
        <v>2</v>
      </c>
      <c r="F860" s="3">
        <v>212</v>
      </c>
      <c r="G860" s="2">
        <v>20.909998170000001</v>
      </c>
      <c r="H860" s="4">
        <v>1</v>
      </c>
      <c r="I860" s="4">
        <v>2</v>
      </c>
      <c r="J860" s="4">
        <v>11</v>
      </c>
      <c r="K860" s="4">
        <v>1</v>
      </c>
      <c r="L860" s="4">
        <v>235</v>
      </c>
      <c r="N860" s="4">
        <v>19</v>
      </c>
      <c r="O860" s="4">
        <v>22.5</v>
      </c>
      <c r="P860" s="4">
        <v>2</v>
      </c>
      <c r="W860" s="11">
        <f t="shared" si="107"/>
        <v>0</v>
      </c>
      <c r="X860" s="11">
        <f>VLOOKUP(A860,[1]TREE_DATA!$D$2:$L$28073,9,FALSE)</f>
        <v>11</v>
      </c>
      <c r="Y860" s="11">
        <f t="shared" si="108"/>
        <v>11</v>
      </c>
      <c r="Z860" s="11">
        <f t="shared" si="109"/>
        <v>0</v>
      </c>
      <c r="AA860" s="11">
        <f t="shared" si="110"/>
        <v>0</v>
      </c>
      <c r="AB860" s="11">
        <f t="shared" si="111"/>
        <v>23</v>
      </c>
      <c r="AC860" s="11">
        <f t="shared" si="112"/>
        <v>0</v>
      </c>
    </row>
    <row r="861" spans="1:29">
      <c r="A861" s="13" t="str">
        <f t="shared" si="113"/>
        <v>MARV1_09_8C_414</v>
      </c>
      <c r="B861" s="13" t="s">
        <v>765</v>
      </c>
      <c r="C861">
        <v>414</v>
      </c>
      <c r="D861">
        <v>3</v>
      </c>
      <c r="E861" s="3">
        <v>2</v>
      </c>
      <c r="F861" s="3">
        <v>334</v>
      </c>
      <c r="G861" s="2">
        <v>21.92899817</v>
      </c>
      <c r="H861" s="4">
        <v>1</v>
      </c>
      <c r="I861" s="4">
        <v>2</v>
      </c>
      <c r="J861" s="4">
        <v>11</v>
      </c>
      <c r="K861" s="4">
        <v>1</v>
      </c>
      <c r="L861" s="4">
        <v>340</v>
      </c>
      <c r="O861" s="4">
        <v>-99</v>
      </c>
      <c r="P861" s="4">
        <v>-99</v>
      </c>
      <c r="W861" s="11">
        <f t="shared" si="107"/>
        <v>0</v>
      </c>
      <c r="X861" s="11">
        <f>VLOOKUP(A861,[1]TREE_DATA!$D$2:$L$28073,9,FALSE)</f>
        <v>11</v>
      </c>
      <c r="Y861" s="11">
        <f t="shared" si="108"/>
        <v>11</v>
      </c>
      <c r="Z861" s="11">
        <f t="shared" si="109"/>
        <v>0</v>
      </c>
      <c r="AA861" s="11">
        <f t="shared" si="110"/>
        <v>0</v>
      </c>
      <c r="AB861" s="11">
        <f t="shared" si="111"/>
        <v>6</v>
      </c>
      <c r="AC861" s="11">
        <f t="shared" si="112"/>
        <v>0</v>
      </c>
    </row>
    <row r="862" spans="1:29">
      <c r="A862" s="13" t="str">
        <f t="shared" si="113"/>
        <v>MARV1_09_8C_410</v>
      </c>
      <c r="B862" s="13" t="s">
        <v>765</v>
      </c>
      <c r="C862">
        <v>410</v>
      </c>
      <c r="D862">
        <v>3</v>
      </c>
      <c r="E862" s="3">
        <v>1</v>
      </c>
      <c r="F862" s="3">
        <v>194</v>
      </c>
      <c r="H862" s="4">
        <v>1</v>
      </c>
      <c r="I862" s="4">
        <v>1</v>
      </c>
      <c r="J862" s="4">
        <v>22</v>
      </c>
      <c r="K862" s="4">
        <v>4</v>
      </c>
      <c r="L862" s="4">
        <v>170</v>
      </c>
      <c r="O862" s="4">
        <v>-99</v>
      </c>
      <c r="P862" s="4">
        <v>-99</v>
      </c>
      <c r="W862" s="11">
        <f t="shared" si="107"/>
        <v>0</v>
      </c>
      <c r="X862" s="11">
        <f>VLOOKUP(A862,[1]TREE_DATA!$D$2:$L$28073,9,FALSE)</f>
        <v>22</v>
      </c>
      <c r="Y862" s="11">
        <f t="shared" si="108"/>
        <v>22</v>
      </c>
      <c r="Z862" s="11">
        <f t="shared" si="109"/>
        <v>0</v>
      </c>
      <c r="AA862" s="11">
        <f t="shared" si="110"/>
        <v>0</v>
      </c>
      <c r="AB862" s="11" t="str">
        <f t="shared" si="111"/>
        <v/>
      </c>
      <c r="AC862" s="11">
        <f t="shared" si="112"/>
        <v>0</v>
      </c>
    </row>
    <row r="863" spans="1:29">
      <c r="A863" s="13" t="str">
        <f t="shared" si="113"/>
        <v>MARV1_09_8C_412</v>
      </c>
      <c r="B863" s="13" t="s">
        <v>765</v>
      </c>
      <c r="C863">
        <v>412</v>
      </c>
      <c r="D863">
        <v>3</v>
      </c>
      <c r="E863" s="3">
        <v>2</v>
      </c>
      <c r="F863" s="3">
        <v>212</v>
      </c>
      <c r="G863" s="2">
        <v>19.874002440000002</v>
      </c>
      <c r="H863" s="4">
        <v>1</v>
      </c>
      <c r="I863" s="4">
        <v>2</v>
      </c>
      <c r="J863" s="4">
        <v>11</v>
      </c>
      <c r="K863" s="4">
        <v>1</v>
      </c>
      <c r="L863" s="4">
        <v>217</v>
      </c>
      <c r="N863" s="4">
        <v>17</v>
      </c>
      <c r="O863" s="4">
        <v>20.75</v>
      </c>
      <c r="P863" s="4">
        <v>5</v>
      </c>
      <c r="W863" s="11">
        <f t="shared" si="107"/>
        <v>0</v>
      </c>
      <c r="X863" s="11">
        <f>VLOOKUP(A863,[1]TREE_DATA!$D$2:$L$28073,9,FALSE)</f>
        <v>11</v>
      </c>
      <c r="Y863" s="11">
        <f t="shared" si="108"/>
        <v>11</v>
      </c>
      <c r="Z863" s="11">
        <f t="shared" si="109"/>
        <v>0</v>
      </c>
      <c r="AA863" s="11">
        <f t="shared" si="110"/>
        <v>0</v>
      </c>
      <c r="AB863" s="11">
        <f t="shared" si="111"/>
        <v>5</v>
      </c>
      <c r="AC863" s="11">
        <f t="shared" si="112"/>
        <v>0</v>
      </c>
    </row>
    <row r="864" spans="1:29">
      <c r="A864" s="13" t="str">
        <f t="shared" si="113"/>
        <v>MARV1_09_8C_720</v>
      </c>
      <c r="B864" s="13" t="s">
        <v>765</v>
      </c>
      <c r="C864">
        <v>720</v>
      </c>
      <c r="D864">
        <v>3</v>
      </c>
      <c r="E864" s="3">
        <v>2</v>
      </c>
      <c r="F864" s="3">
        <v>120</v>
      </c>
      <c r="H864" s="4">
        <v>1</v>
      </c>
      <c r="I864" s="4">
        <v>2</v>
      </c>
      <c r="J864" s="4" t="s">
        <v>21</v>
      </c>
      <c r="K864" s="4">
        <v>2</v>
      </c>
      <c r="L864" s="4">
        <v>105</v>
      </c>
      <c r="N864" s="4">
        <v>7</v>
      </c>
      <c r="O864" s="4">
        <v>10.75</v>
      </c>
      <c r="P864" s="4">
        <v>2.5</v>
      </c>
      <c r="Q864" s="4">
        <v>6</v>
      </c>
      <c r="R864" s="4">
        <v>6</v>
      </c>
      <c r="S864" s="4">
        <v>9</v>
      </c>
      <c r="T864" s="4">
        <v>20</v>
      </c>
      <c r="W864" s="11">
        <f t="shared" si="107"/>
        <v>0</v>
      </c>
      <c r="X864" s="11">
        <f>VLOOKUP(A864,[1]TREE_DATA!$D$2:$L$28073,9,FALSE)</f>
        <v>11</v>
      </c>
      <c r="Y864" s="11">
        <f t="shared" si="108"/>
        <v>12</v>
      </c>
      <c r="Z864" s="11">
        <f t="shared" si="109"/>
        <v>0</v>
      </c>
      <c r="AA864" s="11">
        <f t="shared" si="110"/>
        <v>0</v>
      </c>
      <c r="AB864" s="11">
        <f t="shared" si="111"/>
        <v>-15</v>
      </c>
      <c r="AC864" s="11">
        <f t="shared" si="112"/>
        <v>0</v>
      </c>
    </row>
    <row r="865" spans="1:29">
      <c r="A865" s="13" t="str">
        <f t="shared" si="113"/>
        <v>MARV1_09_8C_411</v>
      </c>
      <c r="B865" s="13" t="s">
        <v>765</v>
      </c>
      <c r="C865">
        <v>411</v>
      </c>
      <c r="D865">
        <v>3</v>
      </c>
      <c r="E865" s="3">
        <v>2</v>
      </c>
      <c r="F865" s="3">
        <v>220</v>
      </c>
      <c r="G865" s="2">
        <v>17.088006709999998</v>
      </c>
      <c r="H865" s="4">
        <v>1</v>
      </c>
      <c r="I865" s="4">
        <v>2</v>
      </c>
      <c r="J865" s="4">
        <v>11</v>
      </c>
      <c r="K865" s="4">
        <v>1</v>
      </c>
      <c r="L865" s="4">
        <v>221</v>
      </c>
      <c r="O865" s="4">
        <v>-99</v>
      </c>
      <c r="P865" s="4">
        <v>-99</v>
      </c>
      <c r="W865" s="11">
        <f t="shared" si="107"/>
        <v>0</v>
      </c>
      <c r="X865" s="11">
        <f>VLOOKUP(A865,[1]TREE_DATA!$D$2:$L$28073,9,FALSE)</f>
        <v>12</v>
      </c>
      <c r="Y865" s="11">
        <f t="shared" si="108"/>
        <v>11</v>
      </c>
      <c r="Z865" s="11">
        <f t="shared" si="109"/>
        <v>0</v>
      </c>
      <c r="AA865" s="11">
        <f t="shared" si="110"/>
        <v>0</v>
      </c>
      <c r="AB865" s="11">
        <f t="shared" si="111"/>
        <v>1</v>
      </c>
      <c r="AC865" s="11">
        <f t="shared" si="112"/>
        <v>0</v>
      </c>
    </row>
    <row r="866" spans="1:29">
      <c r="A866" s="13" t="str">
        <f t="shared" si="113"/>
        <v>MARV1_09_8C_415</v>
      </c>
      <c r="B866" s="13" t="s">
        <v>765</v>
      </c>
      <c r="C866">
        <v>415</v>
      </c>
      <c r="D866">
        <v>3</v>
      </c>
      <c r="E866" s="3">
        <v>2</v>
      </c>
      <c r="F866" s="3">
        <v>160</v>
      </c>
      <c r="G866" s="2">
        <v>13.71200488</v>
      </c>
      <c r="H866" s="4">
        <v>1</v>
      </c>
      <c r="I866" s="4">
        <v>2</v>
      </c>
      <c r="J866" s="4" t="s">
        <v>185</v>
      </c>
      <c r="K866" s="4">
        <v>2</v>
      </c>
      <c r="L866" s="4">
        <v>165</v>
      </c>
      <c r="O866" s="4">
        <v>-99</v>
      </c>
      <c r="P866" s="4">
        <v>-99</v>
      </c>
      <c r="W866" s="11">
        <f t="shared" si="107"/>
        <v>0</v>
      </c>
      <c r="X866" s="11">
        <f>VLOOKUP(A866,[1]TREE_DATA!$D$2:$L$28073,9,FALSE)</f>
        <v>12</v>
      </c>
      <c r="Y866" s="11">
        <f t="shared" si="108"/>
        <v>12</v>
      </c>
      <c r="Z866" s="11">
        <f t="shared" si="109"/>
        <v>0</v>
      </c>
      <c r="AA866" s="11">
        <f t="shared" si="110"/>
        <v>0</v>
      </c>
      <c r="AB866" s="11">
        <f t="shared" si="111"/>
        <v>5</v>
      </c>
      <c r="AC866" s="11">
        <f t="shared" si="112"/>
        <v>0</v>
      </c>
    </row>
    <row r="867" spans="1:29">
      <c r="A867" s="13" t="str">
        <f t="shared" si="113"/>
        <v>MARV1_09_8C_721</v>
      </c>
      <c r="B867" s="13" t="s">
        <v>765</v>
      </c>
      <c r="C867">
        <v>721</v>
      </c>
      <c r="D867">
        <v>3</v>
      </c>
      <c r="E867" s="3">
        <v>2</v>
      </c>
      <c r="F867" s="3">
        <v>67</v>
      </c>
      <c r="H867" s="4">
        <v>1</v>
      </c>
      <c r="I867" s="4">
        <v>2</v>
      </c>
      <c r="J867" s="4">
        <v>11</v>
      </c>
      <c r="K867" s="4">
        <v>2</v>
      </c>
      <c r="L867" s="4">
        <v>67</v>
      </c>
      <c r="O867" s="4">
        <v>-99</v>
      </c>
      <c r="P867" s="4">
        <v>-99</v>
      </c>
      <c r="W867" s="11">
        <f t="shared" si="107"/>
        <v>0</v>
      </c>
      <c r="X867" s="11">
        <f>VLOOKUP(A867,[1]TREE_DATA!$D$2:$L$28073,9,FALSE)</f>
        <v>11</v>
      </c>
      <c r="Y867" s="11">
        <f t="shared" si="108"/>
        <v>11</v>
      </c>
      <c r="Z867" s="11">
        <f t="shared" si="109"/>
        <v>0</v>
      </c>
      <c r="AA867" s="11">
        <f t="shared" si="110"/>
        <v>0</v>
      </c>
      <c r="AB867" s="11">
        <f t="shared" si="111"/>
        <v>0</v>
      </c>
      <c r="AC867" s="11">
        <f t="shared" si="112"/>
        <v>0</v>
      </c>
    </row>
    <row r="868" spans="1:29">
      <c r="A868" s="13" t="str">
        <f t="shared" si="113"/>
        <v>MARV1_09_8C_418</v>
      </c>
      <c r="B868" s="13" t="s">
        <v>765</v>
      </c>
      <c r="C868">
        <v>418</v>
      </c>
      <c r="D868">
        <v>3</v>
      </c>
      <c r="E868" s="3">
        <v>2</v>
      </c>
      <c r="F868" s="3">
        <v>310</v>
      </c>
      <c r="G868" s="2">
        <v>22.045010990000002</v>
      </c>
      <c r="H868" s="4">
        <v>1</v>
      </c>
      <c r="I868" s="4">
        <v>2</v>
      </c>
      <c r="J868" s="4">
        <v>11</v>
      </c>
      <c r="K868" s="4">
        <v>1</v>
      </c>
      <c r="L868" s="4">
        <v>335</v>
      </c>
      <c r="N868" s="4">
        <v>27</v>
      </c>
      <c r="O868" s="4">
        <v>23.5</v>
      </c>
      <c r="P868" s="4">
        <v>0.5</v>
      </c>
      <c r="W868" s="11">
        <f t="shared" si="107"/>
        <v>0</v>
      </c>
      <c r="X868" s="11">
        <f>VLOOKUP(A868,[1]TREE_DATA!$D$2:$L$28073,9,FALSE)</f>
        <v>11</v>
      </c>
      <c r="Y868" s="11">
        <f t="shared" si="108"/>
        <v>11</v>
      </c>
      <c r="Z868" s="11">
        <f t="shared" si="109"/>
        <v>0</v>
      </c>
      <c r="AA868" s="11">
        <f t="shared" si="110"/>
        <v>0</v>
      </c>
      <c r="AB868" s="11">
        <f t="shared" si="111"/>
        <v>25</v>
      </c>
      <c r="AC868" s="11">
        <f t="shared" si="112"/>
        <v>0</v>
      </c>
    </row>
    <row r="869" spans="1:29">
      <c r="A869" s="13" t="str">
        <f t="shared" si="113"/>
        <v>MARV1_09_8C_416</v>
      </c>
      <c r="B869" s="13" t="s">
        <v>765</v>
      </c>
      <c r="C869">
        <v>416</v>
      </c>
      <c r="D869">
        <v>3</v>
      </c>
      <c r="E869" s="3">
        <v>2</v>
      </c>
      <c r="F869" s="3">
        <v>246</v>
      </c>
      <c r="G869" s="2">
        <v>21.715997560000002</v>
      </c>
      <c r="H869" s="4">
        <v>1</v>
      </c>
      <c r="I869" s="4">
        <v>2</v>
      </c>
      <c r="J869" s="4">
        <v>11</v>
      </c>
      <c r="K869" s="4">
        <v>1</v>
      </c>
      <c r="L869" s="4">
        <v>263</v>
      </c>
      <c r="O869" s="4">
        <v>-99</v>
      </c>
      <c r="P869" s="4">
        <v>-99</v>
      </c>
      <c r="W869" s="11">
        <f t="shared" si="107"/>
        <v>0</v>
      </c>
      <c r="X869" s="11">
        <f>VLOOKUP(A869,[1]TREE_DATA!$D$2:$L$28073,9,FALSE)</f>
        <v>11</v>
      </c>
      <c r="Y869" s="11">
        <f t="shared" si="108"/>
        <v>11</v>
      </c>
      <c r="Z869" s="11">
        <f t="shared" si="109"/>
        <v>0</v>
      </c>
      <c r="AA869" s="11">
        <f t="shared" si="110"/>
        <v>0</v>
      </c>
      <c r="AB869" s="11">
        <f t="shared" si="111"/>
        <v>17</v>
      </c>
      <c r="AC869" s="11">
        <f t="shared" si="112"/>
        <v>0</v>
      </c>
    </row>
    <row r="870" spans="1:29">
      <c r="A870" s="13" t="str">
        <f t="shared" si="113"/>
        <v>MARV1_09_8C_417</v>
      </c>
      <c r="B870" s="13" t="s">
        <v>765</v>
      </c>
      <c r="C870">
        <v>417</v>
      </c>
      <c r="D870">
        <v>3</v>
      </c>
      <c r="E870" s="3">
        <v>3</v>
      </c>
      <c r="F870" s="3">
        <v>260</v>
      </c>
      <c r="G870" s="2">
        <v>21.406997560000001</v>
      </c>
      <c r="H870" s="4">
        <v>1</v>
      </c>
      <c r="I870" s="4">
        <v>3</v>
      </c>
      <c r="J870" s="4">
        <v>11</v>
      </c>
      <c r="K870" s="4">
        <v>1</v>
      </c>
      <c r="L870" s="4">
        <v>282</v>
      </c>
      <c r="O870" s="4">
        <v>-99</v>
      </c>
      <c r="P870" s="4">
        <v>-99</v>
      </c>
      <c r="W870" s="11">
        <f t="shared" si="107"/>
        <v>0</v>
      </c>
      <c r="X870" s="11">
        <f>VLOOKUP(A870,[1]TREE_DATA!$D$2:$L$28073,9,FALSE)</f>
        <v>11</v>
      </c>
      <c r="Y870" s="11">
        <f t="shared" si="108"/>
        <v>11</v>
      </c>
      <c r="Z870" s="11">
        <f t="shared" si="109"/>
        <v>0</v>
      </c>
      <c r="AA870" s="11">
        <f t="shared" si="110"/>
        <v>0</v>
      </c>
      <c r="AB870" s="11">
        <f t="shared" si="111"/>
        <v>22</v>
      </c>
      <c r="AC870" s="11">
        <f t="shared" si="112"/>
        <v>0</v>
      </c>
    </row>
    <row r="871" spans="1:29">
      <c r="A871" s="13" t="str">
        <f t="shared" si="113"/>
        <v>MARV1_09_8C_722</v>
      </c>
      <c r="B871" s="13" t="s">
        <v>765</v>
      </c>
      <c r="C871">
        <v>722</v>
      </c>
      <c r="D871">
        <v>3</v>
      </c>
      <c r="E871" s="3">
        <v>2</v>
      </c>
      <c r="F871" s="3">
        <v>122</v>
      </c>
      <c r="H871" s="4">
        <v>1</v>
      </c>
      <c r="I871" s="4">
        <v>2</v>
      </c>
      <c r="J871" s="4">
        <v>11</v>
      </c>
      <c r="K871" s="4">
        <v>2</v>
      </c>
      <c r="L871" s="4">
        <v>131</v>
      </c>
      <c r="N871" s="4">
        <v>9</v>
      </c>
      <c r="O871" s="4">
        <v>12</v>
      </c>
      <c r="P871" s="4">
        <v>1.5</v>
      </c>
      <c r="W871" s="11">
        <f t="shared" si="107"/>
        <v>0</v>
      </c>
      <c r="X871" s="11">
        <f>VLOOKUP(A871,[1]TREE_DATA!$D$2:$L$28073,9,FALSE)</f>
        <v>11</v>
      </c>
      <c r="Y871" s="11">
        <f t="shared" si="108"/>
        <v>11</v>
      </c>
      <c r="Z871" s="11">
        <f t="shared" si="109"/>
        <v>0</v>
      </c>
      <c r="AA871" s="11">
        <f t="shared" si="110"/>
        <v>0</v>
      </c>
      <c r="AB871" s="11">
        <f t="shared" si="111"/>
        <v>9</v>
      </c>
      <c r="AC871" s="11">
        <f t="shared" si="112"/>
        <v>0</v>
      </c>
    </row>
    <row r="872" spans="1:29">
      <c r="A872" s="13" t="str">
        <f t="shared" si="113"/>
        <v>MARV1_09_8C_731</v>
      </c>
      <c r="B872" s="13" t="s">
        <v>765</v>
      </c>
      <c r="C872">
        <v>731</v>
      </c>
      <c r="D872">
        <v>3</v>
      </c>
      <c r="E872" s="3">
        <v>2</v>
      </c>
      <c r="F872" s="3">
        <v>71</v>
      </c>
      <c r="H872" s="4">
        <v>1</v>
      </c>
      <c r="I872" s="4">
        <v>2</v>
      </c>
      <c r="J872" s="4">
        <v>11</v>
      </c>
      <c r="K872" s="4">
        <v>2</v>
      </c>
      <c r="L872" s="4">
        <v>80</v>
      </c>
      <c r="O872" s="4">
        <v>-99</v>
      </c>
      <c r="P872" s="4">
        <v>-99</v>
      </c>
      <c r="W872" s="11">
        <f t="shared" si="107"/>
        <v>0</v>
      </c>
      <c r="X872" s="11">
        <f>VLOOKUP(A872,[1]TREE_DATA!$D$2:$L$28073,9,FALSE)</f>
        <v>11</v>
      </c>
      <c r="Y872" s="11">
        <f t="shared" si="108"/>
        <v>11</v>
      </c>
      <c r="Z872" s="11">
        <f t="shared" si="109"/>
        <v>0</v>
      </c>
      <c r="AA872" s="11">
        <f t="shared" si="110"/>
        <v>0</v>
      </c>
      <c r="AB872" s="11">
        <f t="shared" si="111"/>
        <v>9</v>
      </c>
      <c r="AC872" s="11">
        <f t="shared" si="112"/>
        <v>0</v>
      </c>
    </row>
    <row r="873" spans="1:29">
      <c r="A873" s="13" t="str">
        <f t="shared" si="113"/>
        <v>MARV1_09_8C_419</v>
      </c>
      <c r="B873" s="13" t="s">
        <v>765</v>
      </c>
      <c r="C873">
        <v>419</v>
      </c>
      <c r="D873">
        <v>3</v>
      </c>
      <c r="E873" s="3">
        <v>3</v>
      </c>
      <c r="F873" s="3">
        <v>214</v>
      </c>
      <c r="G873" s="2">
        <v>21.880001830000001</v>
      </c>
      <c r="H873" s="4">
        <v>1</v>
      </c>
      <c r="I873" s="4">
        <v>3</v>
      </c>
      <c r="J873" s="4">
        <v>11</v>
      </c>
      <c r="K873" s="4">
        <v>1</v>
      </c>
      <c r="L873" s="4">
        <v>244</v>
      </c>
      <c r="O873" s="4">
        <v>-99</v>
      </c>
      <c r="P873" s="4">
        <v>-99</v>
      </c>
      <c r="W873" s="11">
        <f t="shared" si="107"/>
        <v>0</v>
      </c>
      <c r="X873" s="11">
        <f>VLOOKUP(A873,[1]TREE_DATA!$D$2:$L$28073,9,FALSE)</f>
        <v>11</v>
      </c>
      <c r="Y873" s="11">
        <f t="shared" si="108"/>
        <v>11</v>
      </c>
      <c r="Z873" s="11">
        <f t="shared" si="109"/>
        <v>0</v>
      </c>
      <c r="AA873" s="11">
        <f t="shared" si="110"/>
        <v>0</v>
      </c>
      <c r="AB873" s="11">
        <f t="shared" si="111"/>
        <v>30</v>
      </c>
      <c r="AC873" s="11">
        <f t="shared" si="112"/>
        <v>0</v>
      </c>
    </row>
    <row r="874" spans="1:29">
      <c r="A874" s="13" t="str">
        <f t="shared" si="113"/>
        <v>MARV1_09_8C_454</v>
      </c>
      <c r="B874" s="13" t="s">
        <v>765</v>
      </c>
      <c r="C874">
        <v>454</v>
      </c>
      <c r="D874">
        <v>3</v>
      </c>
      <c r="E874" s="3">
        <v>1</v>
      </c>
      <c r="F874" s="3">
        <v>213</v>
      </c>
      <c r="G874" s="2">
        <v>20.00700977</v>
      </c>
      <c r="H874" s="4">
        <v>1</v>
      </c>
      <c r="I874" s="4">
        <v>1</v>
      </c>
      <c r="J874" s="4">
        <v>11</v>
      </c>
      <c r="K874" s="4">
        <v>1</v>
      </c>
      <c r="L874" s="4">
        <v>232</v>
      </c>
      <c r="O874" s="4">
        <v>-99</v>
      </c>
      <c r="P874" s="4">
        <v>-99</v>
      </c>
      <c r="W874" s="11">
        <f t="shared" si="107"/>
        <v>0</v>
      </c>
      <c r="X874" s="11">
        <f>VLOOKUP(A874,[1]TREE_DATA!$D$2:$L$28073,9,FALSE)</f>
        <v>11</v>
      </c>
      <c r="Y874" s="11">
        <f t="shared" si="108"/>
        <v>11</v>
      </c>
      <c r="Z874" s="11">
        <f t="shared" si="109"/>
        <v>0</v>
      </c>
      <c r="AA874" s="11">
        <f t="shared" si="110"/>
        <v>0</v>
      </c>
      <c r="AB874" s="11">
        <f t="shared" si="111"/>
        <v>19</v>
      </c>
      <c r="AC874" s="11">
        <f t="shared" si="112"/>
        <v>0</v>
      </c>
    </row>
    <row r="875" spans="1:29">
      <c r="A875" s="13" t="str">
        <f t="shared" si="113"/>
        <v>MARV1_09_8C_456</v>
      </c>
      <c r="B875" s="13" t="s">
        <v>765</v>
      </c>
      <c r="C875">
        <v>456</v>
      </c>
      <c r="D875">
        <v>3</v>
      </c>
      <c r="E875" s="3">
        <v>4</v>
      </c>
      <c r="F875" s="3">
        <v>205</v>
      </c>
      <c r="G875" s="2">
        <v>19.44799695</v>
      </c>
      <c r="H875" s="4">
        <v>1</v>
      </c>
      <c r="I875" s="4">
        <v>4</v>
      </c>
      <c r="J875" s="4" t="s">
        <v>185</v>
      </c>
      <c r="K875" s="4">
        <v>1</v>
      </c>
      <c r="L875" s="4">
        <v>213</v>
      </c>
      <c r="O875" s="4">
        <v>-99</v>
      </c>
      <c r="P875" s="4">
        <v>-99</v>
      </c>
      <c r="W875" s="11">
        <f t="shared" si="107"/>
        <v>0</v>
      </c>
      <c r="X875" s="11">
        <f>VLOOKUP(A875,[1]TREE_DATA!$D$2:$L$28073,9,FALSE)</f>
        <v>11</v>
      </c>
      <c r="Y875" s="11">
        <f t="shared" si="108"/>
        <v>12</v>
      </c>
      <c r="Z875" s="11">
        <f t="shared" si="109"/>
        <v>0</v>
      </c>
      <c r="AA875" s="11">
        <f t="shared" si="110"/>
        <v>0</v>
      </c>
      <c r="AB875" s="11">
        <f t="shared" si="111"/>
        <v>8</v>
      </c>
      <c r="AC875" s="11">
        <f t="shared" si="112"/>
        <v>0</v>
      </c>
    </row>
    <row r="876" spans="1:29">
      <c r="A876" s="13" t="str">
        <f t="shared" si="113"/>
        <v>MARV1_09_8C_421</v>
      </c>
      <c r="B876" s="13" t="s">
        <v>765</v>
      </c>
      <c r="C876">
        <v>421</v>
      </c>
      <c r="D876">
        <v>3</v>
      </c>
      <c r="E876" s="3">
        <v>4</v>
      </c>
      <c r="F876" s="3">
        <v>184</v>
      </c>
      <c r="G876" s="2">
        <v>19.326996950000002</v>
      </c>
      <c r="H876" s="4">
        <v>1</v>
      </c>
      <c r="I876" s="4">
        <v>4</v>
      </c>
      <c r="J876" s="4">
        <v>11</v>
      </c>
      <c r="K876" s="4">
        <v>2</v>
      </c>
      <c r="L876" s="4">
        <v>184</v>
      </c>
      <c r="O876" s="4">
        <v>-99</v>
      </c>
      <c r="P876" s="4">
        <v>-99</v>
      </c>
      <c r="W876" s="11">
        <f t="shared" si="107"/>
        <v>0</v>
      </c>
      <c r="X876" s="11">
        <f>VLOOKUP(A876,[1]TREE_DATA!$D$2:$L$28073,9,FALSE)</f>
        <v>11</v>
      </c>
      <c r="Y876" s="11">
        <f t="shared" si="108"/>
        <v>11</v>
      </c>
      <c r="Z876" s="11">
        <f t="shared" si="109"/>
        <v>0</v>
      </c>
      <c r="AA876" s="11">
        <f t="shared" si="110"/>
        <v>0</v>
      </c>
      <c r="AB876" s="11">
        <f t="shared" si="111"/>
        <v>0</v>
      </c>
      <c r="AC876" s="11">
        <f t="shared" si="112"/>
        <v>0</v>
      </c>
    </row>
    <row r="877" spans="1:29">
      <c r="A877" s="13" t="str">
        <f t="shared" si="113"/>
        <v>MARV1_09_8C_422</v>
      </c>
      <c r="B877" s="13" t="s">
        <v>765</v>
      </c>
      <c r="C877">
        <v>422</v>
      </c>
      <c r="D877">
        <v>3</v>
      </c>
      <c r="E877" s="3">
        <v>4</v>
      </c>
      <c r="F877" s="3">
        <v>203</v>
      </c>
      <c r="G877" s="2">
        <v>20.60300427</v>
      </c>
      <c r="H877" s="4">
        <v>1</v>
      </c>
      <c r="I877" s="4">
        <v>4</v>
      </c>
      <c r="J877" s="4" t="s">
        <v>21</v>
      </c>
      <c r="K877" s="4">
        <v>1</v>
      </c>
      <c r="L877" s="4">
        <v>224</v>
      </c>
      <c r="O877" s="4">
        <v>-99</v>
      </c>
      <c r="P877" s="4">
        <v>-99</v>
      </c>
      <c r="W877" s="11">
        <f t="shared" si="107"/>
        <v>0</v>
      </c>
      <c r="X877" s="11">
        <f>VLOOKUP(A877,[1]TREE_DATA!$D$2:$L$28073,9,FALSE)</f>
        <v>11</v>
      </c>
      <c r="Y877" s="11">
        <f t="shared" si="108"/>
        <v>12</v>
      </c>
      <c r="Z877" s="11">
        <f t="shared" si="109"/>
        <v>0</v>
      </c>
      <c r="AA877" s="11">
        <f t="shared" si="110"/>
        <v>0</v>
      </c>
      <c r="AB877" s="11">
        <f t="shared" si="111"/>
        <v>21</v>
      </c>
      <c r="AC877" s="11">
        <f t="shared" si="112"/>
        <v>0</v>
      </c>
    </row>
    <row r="878" spans="1:29">
      <c r="A878" s="13" t="str">
        <f t="shared" si="113"/>
        <v>MARV1_09_8C_457</v>
      </c>
      <c r="B878" s="13" t="s">
        <v>765</v>
      </c>
      <c r="C878">
        <v>457</v>
      </c>
      <c r="D878">
        <v>3</v>
      </c>
      <c r="E878" s="3">
        <v>3</v>
      </c>
      <c r="F878" s="3">
        <v>141</v>
      </c>
      <c r="G878" s="2">
        <v>17.736000000000001</v>
      </c>
      <c r="H878" s="4">
        <v>1</v>
      </c>
      <c r="I878" s="4">
        <v>4</v>
      </c>
      <c r="J878" s="4" t="s">
        <v>21</v>
      </c>
      <c r="K878" s="4">
        <v>2</v>
      </c>
      <c r="L878" s="4">
        <v>146</v>
      </c>
      <c r="O878" s="4">
        <v>-99</v>
      </c>
      <c r="P878" s="4">
        <v>-99</v>
      </c>
      <c r="W878" s="11">
        <f t="shared" si="107"/>
        <v>0</v>
      </c>
      <c r="X878" s="11">
        <f>VLOOKUP(A878,[1]TREE_DATA!$D$2:$L$28073,9,FALSE)</f>
        <v>11</v>
      </c>
      <c r="Y878" s="11">
        <f t="shared" si="108"/>
        <v>12</v>
      </c>
      <c r="Z878" s="11">
        <f t="shared" si="109"/>
        <v>0</v>
      </c>
      <c r="AA878" s="11">
        <f t="shared" si="110"/>
        <v>0</v>
      </c>
      <c r="AB878" s="11">
        <f t="shared" si="111"/>
        <v>5</v>
      </c>
      <c r="AC878" s="11">
        <f t="shared" si="112"/>
        <v>0</v>
      </c>
    </row>
    <row r="879" spans="1:29">
      <c r="A879" s="13" t="str">
        <f t="shared" si="113"/>
        <v>MARV1_09_8C_723</v>
      </c>
      <c r="B879" s="13" t="s">
        <v>765</v>
      </c>
      <c r="C879">
        <v>723</v>
      </c>
      <c r="D879">
        <v>3</v>
      </c>
      <c r="E879" s="3">
        <v>2</v>
      </c>
      <c r="F879" s="3">
        <v>52</v>
      </c>
      <c r="H879" s="4">
        <v>1</v>
      </c>
      <c r="I879" s="4">
        <v>2</v>
      </c>
      <c r="J879" s="4">
        <v>11</v>
      </c>
      <c r="K879" s="4">
        <v>2</v>
      </c>
      <c r="L879" s="4">
        <v>54</v>
      </c>
      <c r="O879" s="4">
        <v>4.5</v>
      </c>
      <c r="P879" s="4">
        <v>1.5</v>
      </c>
      <c r="Q879" s="4">
        <v>6</v>
      </c>
      <c r="R879" s="4">
        <v>4</v>
      </c>
      <c r="S879" s="4">
        <v>9</v>
      </c>
      <c r="T879" s="4">
        <v>15</v>
      </c>
      <c r="W879" s="11">
        <f t="shared" si="107"/>
        <v>0</v>
      </c>
      <c r="X879" s="11">
        <f>VLOOKUP(A879,[1]TREE_DATA!$D$2:$L$28073,9,FALSE)</f>
        <v>11</v>
      </c>
      <c r="Y879" s="11">
        <f t="shared" si="108"/>
        <v>11</v>
      </c>
      <c r="Z879" s="11">
        <f t="shared" si="109"/>
        <v>0</v>
      </c>
      <c r="AA879" s="11">
        <f t="shared" si="110"/>
        <v>0</v>
      </c>
      <c r="AB879" s="11">
        <f t="shared" si="111"/>
        <v>2</v>
      </c>
      <c r="AC879" s="11">
        <f t="shared" si="112"/>
        <v>0</v>
      </c>
    </row>
    <row r="880" spans="1:29">
      <c r="A880" s="13" t="str">
        <f t="shared" si="113"/>
        <v>MARV1_09_8C_425</v>
      </c>
      <c r="B880" s="13" t="s">
        <v>765</v>
      </c>
      <c r="C880">
        <v>425</v>
      </c>
      <c r="D880">
        <v>3</v>
      </c>
      <c r="E880" s="3">
        <v>4</v>
      </c>
      <c r="F880" s="3">
        <v>171</v>
      </c>
      <c r="G880" s="2">
        <v>18.85700671</v>
      </c>
      <c r="H880" s="4">
        <v>1</v>
      </c>
      <c r="I880" s="4">
        <v>4</v>
      </c>
      <c r="J880" s="4" t="s">
        <v>21</v>
      </c>
      <c r="K880" s="4">
        <v>2</v>
      </c>
      <c r="L880" s="4">
        <v>173</v>
      </c>
      <c r="O880" s="4">
        <v>-99</v>
      </c>
      <c r="P880" s="4">
        <v>-99</v>
      </c>
      <c r="W880" s="11">
        <f t="shared" si="107"/>
        <v>0</v>
      </c>
      <c r="X880" s="11">
        <f>VLOOKUP(A880,[1]TREE_DATA!$D$2:$L$28073,9,FALSE)</f>
        <v>11</v>
      </c>
      <c r="Y880" s="11">
        <f t="shared" si="108"/>
        <v>12</v>
      </c>
      <c r="Z880" s="11">
        <f t="shared" si="109"/>
        <v>0</v>
      </c>
      <c r="AA880" s="11">
        <f t="shared" si="110"/>
        <v>0</v>
      </c>
      <c r="AB880" s="11">
        <f t="shared" si="111"/>
        <v>2</v>
      </c>
      <c r="AC880" s="11">
        <f t="shared" si="112"/>
        <v>0</v>
      </c>
    </row>
    <row r="881" spans="1:29">
      <c r="A881" s="13" t="str">
        <f t="shared" si="113"/>
        <v>MARV1_09_8C_724</v>
      </c>
      <c r="B881" s="13" t="s">
        <v>765</v>
      </c>
      <c r="C881">
        <v>724</v>
      </c>
      <c r="D881">
        <v>3</v>
      </c>
      <c r="E881" s="3">
        <v>2</v>
      </c>
      <c r="F881" s="3">
        <v>61</v>
      </c>
      <c r="H881" s="4">
        <v>1</v>
      </c>
      <c r="I881" s="4">
        <v>2</v>
      </c>
      <c r="J881" s="4">
        <v>11</v>
      </c>
      <c r="K881" s="4">
        <v>2</v>
      </c>
      <c r="L881" s="4">
        <v>65</v>
      </c>
      <c r="O881" s="4">
        <v>-99</v>
      </c>
      <c r="P881" s="4">
        <v>-99</v>
      </c>
      <c r="W881" s="11">
        <f t="shared" si="107"/>
        <v>0</v>
      </c>
      <c r="X881" s="11">
        <f>VLOOKUP(A881,[1]TREE_DATA!$D$2:$L$28073,9,FALSE)</f>
        <v>11</v>
      </c>
      <c r="Y881" s="11">
        <f t="shared" si="108"/>
        <v>11</v>
      </c>
      <c r="Z881" s="11">
        <f t="shared" si="109"/>
        <v>0</v>
      </c>
      <c r="AA881" s="11">
        <f t="shared" si="110"/>
        <v>0</v>
      </c>
      <c r="AB881" s="11">
        <f t="shared" si="111"/>
        <v>4</v>
      </c>
      <c r="AC881" s="11">
        <f t="shared" si="112"/>
        <v>0</v>
      </c>
    </row>
    <row r="882" spans="1:29">
      <c r="A882" s="13" t="str">
        <f t="shared" si="113"/>
        <v>MARV1_09_8C_728</v>
      </c>
      <c r="B882" s="13" t="s">
        <v>765</v>
      </c>
      <c r="C882">
        <v>728</v>
      </c>
      <c r="D882">
        <v>3</v>
      </c>
      <c r="E882" s="3">
        <v>2</v>
      </c>
      <c r="F882" s="3">
        <v>67</v>
      </c>
      <c r="H882" s="4">
        <v>1</v>
      </c>
      <c r="I882" s="4">
        <v>2</v>
      </c>
      <c r="J882" s="4">
        <v>11</v>
      </c>
      <c r="K882" s="4">
        <v>2</v>
      </c>
      <c r="L882" s="4">
        <v>67</v>
      </c>
      <c r="O882" s="4">
        <v>-99</v>
      </c>
      <c r="P882" s="4">
        <v>-99</v>
      </c>
      <c r="W882" s="11">
        <f t="shared" si="107"/>
        <v>0</v>
      </c>
      <c r="X882" s="11">
        <f>VLOOKUP(A882,[1]TREE_DATA!$D$2:$L$28073,9,FALSE)</f>
        <v>11</v>
      </c>
      <c r="Y882" s="11">
        <f t="shared" si="108"/>
        <v>11</v>
      </c>
      <c r="Z882" s="11">
        <f t="shared" si="109"/>
        <v>0</v>
      </c>
      <c r="AA882" s="11">
        <f t="shared" si="110"/>
        <v>0</v>
      </c>
      <c r="AB882" s="11">
        <f t="shared" si="111"/>
        <v>0</v>
      </c>
      <c r="AC882" s="11">
        <f t="shared" si="112"/>
        <v>0</v>
      </c>
    </row>
    <row r="883" spans="1:29">
      <c r="A883" s="13" t="str">
        <f t="shared" si="113"/>
        <v>MARV1_09_8C_460</v>
      </c>
      <c r="B883" s="13" t="s">
        <v>765</v>
      </c>
      <c r="C883">
        <v>460</v>
      </c>
      <c r="D883">
        <v>3</v>
      </c>
      <c r="E883" s="3">
        <v>4</v>
      </c>
      <c r="F883" s="3">
        <v>197</v>
      </c>
      <c r="G883" s="2">
        <v>12.048002439999999</v>
      </c>
      <c r="H883" s="4">
        <v>1</v>
      </c>
      <c r="I883" s="4">
        <v>4</v>
      </c>
      <c r="J883" s="4" t="s">
        <v>185</v>
      </c>
      <c r="K883" s="4">
        <v>2</v>
      </c>
      <c r="L883" s="4">
        <v>190</v>
      </c>
      <c r="O883" s="4">
        <v>-99</v>
      </c>
      <c r="P883" s="4">
        <v>-99</v>
      </c>
      <c r="W883" s="11">
        <f t="shared" si="107"/>
        <v>0</v>
      </c>
      <c r="X883" s="11">
        <f>VLOOKUP(A883,[1]TREE_DATA!$D$2:$L$28073,9,FALSE)</f>
        <v>12</v>
      </c>
      <c r="Y883" s="11">
        <f t="shared" si="108"/>
        <v>12</v>
      </c>
      <c r="Z883" s="11">
        <f t="shared" si="109"/>
        <v>0</v>
      </c>
      <c r="AA883" s="11">
        <f t="shared" si="110"/>
        <v>0</v>
      </c>
      <c r="AB883" s="11">
        <f t="shared" si="111"/>
        <v>-7</v>
      </c>
      <c r="AC883" s="11">
        <f t="shared" si="112"/>
        <v>0</v>
      </c>
    </row>
    <row r="884" spans="1:29">
      <c r="A884" s="13" t="str">
        <f t="shared" si="113"/>
        <v>MARV1_09_8C_461</v>
      </c>
      <c r="B884" s="13" t="s">
        <v>765</v>
      </c>
      <c r="C884">
        <v>461</v>
      </c>
      <c r="D884">
        <v>3</v>
      </c>
      <c r="E884" s="3">
        <v>4</v>
      </c>
      <c r="F884" s="3">
        <v>184</v>
      </c>
      <c r="G884" s="2">
        <v>19.9940116</v>
      </c>
      <c r="H884" s="4">
        <v>1</v>
      </c>
      <c r="I884" s="4">
        <v>4</v>
      </c>
      <c r="J884" s="4">
        <v>14</v>
      </c>
      <c r="K884" s="4">
        <v>2</v>
      </c>
      <c r="L884" s="4">
        <v>190</v>
      </c>
      <c r="O884" s="4">
        <v>-99</v>
      </c>
      <c r="P884" s="4">
        <v>-99</v>
      </c>
      <c r="W884" s="11">
        <f t="shared" si="107"/>
        <v>0</v>
      </c>
      <c r="X884" s="11">
        <f>VLOOKUP(A884,[1]TREE_DATA!$D$2:$L$28073,9,FALSE)</f>
        <v>11</v>
      </c>
      <c r="Y884" s="11">
        <f t="shared" si="108"/>
        <v>14</v>
      </c>
      <c r="Z884" s="11">
        <f t="shared" si="109"/>
        <v>0</v>
      </c>
      <c r="AA884" s="11">
        <f t="shared" si="110"/>
        <v>0</v>
      </c>
      <c r="AB884" s="11">
        <f t="shared" si="111"/>
        <v>6</v>
      </c>
      <c r="AC884" s="11">
        <f t="shared" si="112"/>
        <v>0</v>
      </c>
    </row>
    <row r="885" spans="1:29">
      <c r="A885" s="13" t="str">
        <f t="shared" si="113"/>
        <v>MARV1_09_8C_729</v>
      </c>
      <c r="B885" s="13" t="s">
        <v>765</v>
      </c>
      <c r="C885">
        <v>729</v>
      </c>
      <c r="D885">
        <v>3</v>
      </c>
      <c r="E885" s="3">
        <v>2</v>
      </c>
      <c r="F885" s="3">
        <v>87</v>
      </c>
      <c r="H885" s="4">
        <v>1</v>
      </c>
      <c r="I885" s="4">
        <v>2</v>
      </c>
      <c r="J885" s="4">
        <v>11</v>
      </c>
      <c r="K885" s="4">
        <v>2</v>
      </c>
      <c r="L885" s="4">
        <v>91</v>
      </c>
      <c r="O885" s="4">
        <v>-99</v>
      </c>
      <c r="P885" s="4">
        <v>-99</v>
      </c>
      <c r="W885" s="11">
        <f t="shared" si="107"/>
        <v>0</v>
      </c>
      <c r="X885" s="11">
        <f>VLOOKUP(A885,[1]TREE_DATA!$D$2:$L$28073,9,FALSE)</f>
        <v>11</v>
      </c>
      <c r="Y885" s="11">
        <f t="shared" si="108"/>
        <v>11</v>
      </c>
      <c r="Z885" s="11">
        <f t="shared" si="109"/>
        <v>0</v>
      </c>
      <c r="AA885" s="11">
        <f t="shared" si="110"/>
        <v>0</v>
      </c>
      <c r="AB885" s="11">
        <f t="shared" si="111"/>
        <v>4</v>
      </c>
      <c r="AC885" s="11">
        <f t="shared" si="112"/>
        <v>0</v>
      </c>
    </row>
    <row r="886" spans="1:29">
      <c r="A886" s="13" t="str">
        <f t="shared" si="113"/>
        <v>MARV1_09_8C_466</v>
      </c>
      <c r="B886" s="13" t="s">
        <v>765</v>
      </c>
      <c r="C886">
        <v>466</v>
      </c>
      <c r="D886">
        <v>3</v>
      </c>
      <c r="E886" s="3">
        <v>3</v>
      </c>
      <c r="F886" s="3">
        <v>186</v>
      </c>
      <c r="G886" s="2">
        <v>17.854009770000001</v>
      </c>
      <c r="H886" s="4">
        <v>1</v>
      </c>
      <c r="I886" s="4">
        <v>3</v>
      </c>
      <c r="J886" s="4">
        <v>11</v>
      </c>
      <c r="K886" s="4">
        <v>2</v>
      </c>
      <c r="L886" s="4">
        <v>187</v>
      </c>
      <c r="O886" s="4">
        <v>-99</v>
      </c>
      <c r="P886" s="4">
        <v>-99</v>
      </c>
      <c r="W886" s="11">
        <f t="shared" si="107"/>
        <v>0</v>
      </c>
      <c r="X886" s="11">
        <f>VLOOKUP(A886,[1]TREE_DATA!$D$2:$L$28073,9,FALSE)</f>
        <v>11</v>
      </c>
      <c r="Y886" s="11">
        <f t="shared" si="108"/>
        <v>11</v>
      </c>
      <c r="Z886" s="11">
        <f t="shared" si="109"/>
        <v>0</v>
      </c>
      <c r="AA886" s="11">
        <f t="shared" si="110"/>
        <v>0</v>
      </c>
      <c r="AB886" s="11">
        <f t="shared" si="111"/>
        <v>1</v>
      </c>
      <c r="AC886" s="11">
        <f t="shared" si="112"/>
        <v>0</v>
      </c>
    </row>
    <row r="887" spans="1:29">
      <c r="A887" s="13" t="str">
        <f t="shared" si="113"/>
        <v>MARV1_09_8C_463</v>
      </c>
      <c r="B887" s="13" t="s">
        <v>765</v>
      </c>
      <c r="C887">
        <v>463</v>
      </c>
      <c r="D887">
        <v>3</v>
      </c>
      <c r="E887" s="3">
        <v>2</v>
      </c>
      <c r="F887" s="3">
        <v>185</v>
      </c>
      <c r="G887" s="2">
        <v>16.729004270000001</v>
      </c>
      <c r="H887" s="4">
        <v>1</v>
      </c>
      <c r="I887" s="4">
        <v>2</v>
      </c>
      <c r="J887" s="4">
        <v>11</v>
      </c>
      <c r="K887" s="4">
        <v>2</v>
      </c>
      <c r="L887" s="4">
        <v>185</v>
      </c>
      <c r="O887" s="4">
        <v>-99</v>
      </c>
      <c r="P887" s="4">
        <v>-99</v>
      </c>
      <c r="W887" s="11">
        <f t="shared" si="107"/>
        <v>0</v>
      </c>
      <c r="X887" s="11">
        <f>VLOOKUP(A887,[1]TREE_DATA!$D$2:$L$28073,9,FALSE)</f>
        <v>11</v>
      </c>
      <c r="Y887" s="11">
        <f t="shared" si="108"/>
        <v>11</v>
      </c>
      <c r="Z887" s="11">
        <f t="shared" si="109"/>
        <v>0</v>
      </c>
      <c r="AA887" s="11">
        <f t="shared" si="110"/>
        <v>0</v>
      </c>
      <c r="AB887" s="11">
        <f t="shared" si="111"/>
        <v>0</v>
      </c>
      <c r="AC887" s="11">
        <f t="shared" si="112"/>
        <v>0</v>
      </c>
    </row>
    <row r="888" spans="1:29">
      <c r="A888" s="13" t="str">
        <f t="shared" si="113"/>
        <v>MARV1_09_8C_730</v>
      </c>
      <c r="B888" s="13" t="s">
        <v>765</v>
      </c>
      <c r="C888">
        <v>730</v>
      </c>
      <c r="D888">
        <v>3</v>
      </c>
      <c r="E888" s="3">
        <v>2</v>
      </c>
      <c r="F888" s="3">
        <v>114</v>
      </c>
      <c r="H888" s="4">
        <v>1</v>
      </c>
      <c r="I888" s="4">
        <v>2</v>
      </c>
      <c r="J888" s="4">
        <v>11</v>
      </c>
      <c r="K888" s="4">
        <v>2</v>
      </c>
      <c r="L888" s="4">
        <v>114</v>
      </c>
      <c r="O888" s="4">
        <v>-99</v>
      </c>
      <c r="P888" s="4">
        <v>-99</v>
      </c>
      <c r="W888" s="11">
        <f t="shared" si="107"/>
        <v>0</v>
      </c>
      <c r="X888" s="11">
        <f>VLOOKUP(A888,[1]TREE_DATA!$D$2:$L$28073,9,FALSE)</f>
        <v>11</v>
      </c>
      <c r="Y888" s="11">
        <f t="shared" si="108"/>
        <v>11</v>
      </c>
      <c r="Z888" s="11">
        <f t="shared" si="109"/>
        <v>0</v>
      </c>
      <c r="AA888" s="11">
        <f t="shared" si="110"/>
        <v>0</v>
      </c>
      <c r="AB888" s="11">
        <f t="shared" si="111"/>
        <v>0</v>
      </c>
      <c r="AC888" s="11">
        <f t="shared" si="112"/>
        <v>0</v>
      </c>
    </row>
    <row r="889" spans="1:29">
      <c r="A889" s="13" t="str">
        <f t="shared" si="113"/>
        <v>MARV1_09_8C_400</v>
      </c>
      <c r="B889" s="13" t="s">
        <v>765</v>
      </c>
      <c r="C889">
        <v>400</v>
      </c>
      <c r="D889">
        <v>4</v>
      </c>
      <c r="E889" s="3">
        <v>4</v>
      </c>
      <c r="F889" s="3">
        <v>150</v>
      </c>
      <c r="G889" s="2">
        <v>20.399009769999999</v>
      </c>
      <c r="H889" s="4">
        <v>1</v>
      </c>
      <c r="I889" s="4">
        <v>4</v>
      </c>
      <c r="J889" s="4" t="s">
        <v>21</v>
      </c>
      <c r="K889" s="4">
        <v>2</v>
      </c>
      <c r="L889" s="4">
        <v>156</v>
      </c>
      <c r="O889" s="4">
        <v>-99</v>
      </c>
      <c r="P889" s="4">
        <v>-99</v>
      </c>
      <c r="W889" s="11">
        <f t="shared" si="107"/>
        <v>0</v>
      </c>
      <c r="X889" s="11">
        <f>VLOOKUP(A889,[1]TREE_DATA!$D$2:$L$28073,9,FALSE)</f>
        <v>11</v>
      </c>
      <c r="Y889" s="11">
        <f t="shared" si="108"/>
        <v>12</v>
      </c>
      <c r="Z889" s="11">
        <f t="shared" si="109"/>
        <v>0</v>
      </c>
      <c r="AA889" s="11">
        <f t="shared" si="110"/>
        <v>0</v>
      </c>
      <c r="AB889" s="11">
        <f t="shared" si="111"/>
        <v>6</v>
      </c>
      <c r="AC889" s="11">
        <f t="shared" si="112"/>
        <v>0</v>
      </c>
    </row>
    <row r="890" spans="1:29">
      <c r="A890" s="13" t="str">
        <f t="shared" si="113"/>
        <v>MARV1_09_8C_739</v>
      </c>
      <c r="B890" s="13" t="s">
        <v>765</v>
      </c>
      <c r="C890">
        <v>739</v>
      </c>
      <c r="D890">
        <v>4</v>
      </c>
      <c r="E890" s="3">
        <v>3</v>
      </c>
      <c r="F890" s="3">
        <v>125</v>
      </c>
      <c r="G890" s="2">
        <v>18.837004270000001</v>
      </c>
      <c r="H890" s="4">
        <v>1</v>
      </c>
      <c r="I890" s="4">
        <v>4</v>
      </c>
      <c r="J890" s="4">
        <v>14</v>
      </c>
      <c r="K890" s="4">
        <v>2</v>
      </c>
      <c r="L890" s="4">
        <v>129</v>
      </c>
      <c r="O890" s="4">
        <v>-99</v>
      </c>
      <c r="P890" s="4">
        <v>-99</v>
      </c>
      <c r="W890" s="11">
        <f t="shared" si="107"/>
        <v>0</v>
      </c>
      <c r="X890" s="11">
        <f>VLOOKUP(A890,[1]TREE_DATA!$D$2:$L$28073,9,FALSE)</f>
        <v>11</v>
      </c>
      <c r="Y890" s="11">
        <f t="shared" si="108"/>
        <v>14</v>
      </c>
      <c r="Z890" s="11">
        <f t="shared" si="109"/>
        <v>0</v>
      </c>
      <c r="AA890" s="11">
        <f t="shared" si="110"/>
        <v>0</v>
      </c>
      <c r="AB890" s="11">
        <f t="shared" si="111"/>
        <v>4</v>
      </c>
      <c r="AC890" s="11">
        <f t="shared" si="112"/>
        <v>0</v>
      </c>
    </row>
    <row r="891" spans="1:29">
      <c r="A891" s="13" t="str">
        <f t="shared" si="113"/>
        <v>MARV1_09_8C_401</v>
      </c>
      <c r="B891" s="13" t="s">
        <v>765</v>
      </c>
      <c r="C891">
        <v>401</v>
      </c>
      <c r="D891">
        <v>4</v>
      </c>
      <c r="E891" s="3">
        <v>2</v>
      </c>
      <c r="F891" s="3">
        <v>231</v>
      </c>
      <c r="G891" s="2">
        <v>19.73800366</v>
      </c>
      <c r="H891" s="4">
        <v>1</v>
      </c>
      <c r="I891" s="4">
        <v>2</v>
      </c>
      <c r="J891" s="4">
        <v>11</v>
      </c>
      <c r="K891" s="4">
        <v>1</v>
      </c>
      <c r="L891" s="4">
        <v>250</v>
      </c>
      <c r="N891" s="4">
        <v>19</v>
      </c>
      <c r="O891" s="4">
        <v>21</v>
      </c>
      <c r="P891" s="4">
        <v>1.5</v>
      </c>
      <c r="W891" s="11">
        <f t="shared" si="107"/>
        <v>0</v>
      </c>
      <c r="X891" s="11">
        <f>VLOOKUP(A891,[1]TREE_DATA!$D$2:$L$28073,9,FALSE)</f>
        <v>11</v>
      </c>
      <c r="Y891" s="11">
        <f t="shared" si="108"/>
        <v>11</v>
      </c>
      <c r="Z891" s="11">
        <f t="shared" si="109"/>
        <v>0</v>
      </c>
      <c r="AA891" s="11">
        <f t="shared" si="110"/>
        <v>0</v>
      </c>
      <c r="AB891" s="11">
        <f t="shared" si="111"/>
        <v>19</v>
      </c>
      <c r="AC891" s="11">
        <f t="shared" si="112"/>
        <v>0</v>
      </c>
    </row>
    <row r="892" spans="1:29">
      <c r="A892" s="13" t="str">
        <f t="shared" si="113"/>
        <v>MARV1_09_8C_438</v>
      </c>
      <c r="B892" s="13" t="s">
        <v>765</v>
      </c>
      <c r="C892">
        <v>438</v>
      </c>
      <c r="D892">
        <v>4</v>
      </c>
      <c r="E892" s="3">
        <v>2</v>
      </c>
      <c r="F892" s="3">
        <v>301</v>
      </c>
      <c r="G892" s="2">
        <v>23.684006709999998</v>
      </c>
      <c r="H892" s="4">
        <v>1</v>
      </c>
      <c r="I892" s="4">
        <v>2</v>
      </c>
      <c r="J892" s="4">
        <v>11</v>
      </c>
      <c r="K892" s="4">
        <v>1</v>
      </c>
      <c r="L892" s="4">
        <v>319</v>
      </c>
      <c r="O892" s="4">
        <v>-99</v>
      </c>
      <c r="P892" s="4">
        <v>-99</v>
      </c>
      <c r="W892" s="11">
        <f t="shared" si="107"/>
        <v>0</v>
      </c>
      <c r="X892" s="11">
        <f>VLOOKUP(A892,[1]TREE_DATA!$D$2:$L$28073,9,FALSE)</f>
        <v>11</v>
      </c>
      <c r="Y892" s="11">
        <f t="shared" si="108"/>
        <v>11</v>
      </c>
      <c r="Z892" s="11">
        <f t="shared" si="109"/>
        <v>0</v>
      </c>
      <c r="AA892" s="11">
        <f t="shared" si="110"/>
        <v>0</v>
      </c>
      <c r="AB892" s="11">
        <f t="shared" si="111"/>
        <v>18</v>
      </c>
      <c r="AC892" s="11">
        <f t="shared" si="112"/>
        <v>0</v>
      </c>
    </row>
    <row r="893" spans="1:29">
      <c r="A893" s="13" t="str">
        <f t="shared" si="113"/>
        <v>MARV1_09_8C_403</v>
      </c>
      <c r="B893" s="13" t="s">
        <v>765</v>
      </c>
      <c r="C893">
        <v>403</v>
      </c>
      <c r="D893">
        <v>4</v>
      </c>
      <c r="E893" s="3">
        <v>4</v>
      </c>
      <c r="F893" s="3">
        <v>152</v>
      </c>
      <c r="G893" s="2">
        <v>19.304010380000001</v>
      </c>
      <c r="H893" s="4">
        <v>1</v>
      </c>
      <c r="I893" s="4">
        <v>4</v>
      </c>
      <c r="J893" s="4" t="s">
        <v>21</v>
      </c>
      <c r="K893" s="4">
        <v>2</v>
      </c>
      <c r="L893" s="4">
        <v>157</v>
      </c>
      <c r="O893" s="4">
        <v>-99</v>
      </c>
      <c r="P893" s="4">
        <v>-99</v>
      </c>
      <c r="W893" s="11">
        <f t="shared" si="107"/>
        <v>0</v>
      </c>
      <c r="X893" s="11">
        <f>VLOOKUP(A893,[1]TREE_DATA!$D$2:$L$28073,9,FALSE)</f>
        <v>11</v>
      </c>
      <c r="Y893" s="11">
        <f t="shared" si="108"/>
        <v>12</v>
      </c>
      <c r="Z893" s="11">
        <f t="shared" si="109"/>
        <v>0</v>
      </c>
      <c r="AA893" s="11">
        <f t="shared" si="110"/>
        <v>0</v>
      </c>
      <c r="AB893" s="11">
        <f t="shared" si="111"/>
        <v>5</v>
      </c>
      <c r="AC893" s="11">
        <f t="shared" si="112"/>
        <v>0</v>
      </c>
    </row>
    <row r="894" spans="1:29">
      <c r="A894" s="13" t="str">
        <f t="shared" si="113"/>
        <v>MARV1_09_8C_737</v>
      </c>
      <c r="B894" s="13" t="s">
        <v>765</v>
      </c>
      <c r="C894">
        <v>737</v>
      </c>
      <c r="D894">
        <v>4</v>
      </c>
      <c r="E894" s="3">
        <v>2</v>
      </c>
      <c r="F894" s="3">
        <v>187</v>
      </c>
      <c r="H894" s="4">
        <v>1</v>
      </c>
      <c r="I894" s="4">
        <v>2</v>
      </c>
      <c r="J894" s="4" t="s">
        <v>21</v>
      </c>
      <c r="K894" s="4">
        <v>2</v>
      </c>
      <c r="L894" s="4">
        <v>184</v>
      </c>
      <c r="O894" s="4">
        <v>-99</v>
      </c>
      <c r="P894" s="4">
        <v>-99</v>
      </c>
      <c r="W894" s="11">
        <f t="shared" si="107"/>
        <v>0</v>
      </c>
      <c r="X894" s="11">
        <f>VLOOKUP(A894,[1]TREE_DATA!$D$2:$L$28073,9,FALSE)</f>
        <v>11</v>
      </c>
      <c r="Y894" s="11">
        <f t="shared" si="108"/>
        <v>12</v>
      </c>
      <c r="Z894" s="11">
        <f t="shared" si="109"/>
        <v>0</v>
      </c>
      <c r="AA894" s="11">
        <f t="shared" si="110"/>
        <v>0</v>
      </c>
      <c r="AB894" s="11">
        <f t="shared" si="111"/>
        <v>-3</v>
      </c>
      <c r="AC894" s="11">
        <f t="shared" si="112"/>
        <v>0</v>
      </c>
    </row>
    <row r="895" spans="1:29">
      <c r="A895" s="13" t="str">
        <f t="shared" si="113"/>
        <v>MARV1_09_8C_738</v>
      </c>
      <c r="B895" s="13" t="s">
        <v>765</v>
      </c>
      <c r="C895">
        <v>738</v>
      </c>
      <c r="D895">
        <v>4</v>
      </c>
      <c r="E895" s="3">
        <v>3</v>
      </c>
      <c r="F895" s="3">
        <v>126</v>
      </c>
      <c r="H895" s="4">
        <v>1</v>
      </c>
      <c r="I895" s="4">
        <v>4</v>
      </c>
      <c r="J895" s="4">
        <v>11</v>
      </c>
      <c r="K895" s="4">
        <v>2</v>
      </c>
      <c r="L895" s="4">
        <v>125</v>
      </c>
      <c r="O895" s="4">
        <v>-99</v>
      </c>
      <c r="P895" s="4">
        <v>-99</v>
      </c>
      <c r="W895" s="11">
        <f t="shared" si="107"/>
        <v>0</v>
      </c>
      <c r="X895" s="11">
        <f>VLOOKUP(A895,[1]TREE_DATA!$D$2:$L$28073,9,FALSE)</f>
        <v>11</v>
      </c>
      <c r="Y895" s="11">
        <f t="shared" si="108"/>
        <v>11</v>
      </c>
      <c r="Z895" s="11">
        <f t="shared" si="109"/>
        <v>0</v>
      </c>
      <c r="AA895" s="11">
        <f t="shared" si="110"/>
        <v>0</v>
      </c>
      <c r="AB895" s="11">
        <f t="shared" si="111"/>
        <v>-1</v>
      </c>
      <c r="AC895" s="11">
        <f t="shared" si="112"/>
        <v>0</v>
      </c>
    </row>
    <row r="896" spans="1:29">
      <c r="A896" s="13" t="str">
        <f t="shared" si="113"/>
        <v>MARV1_09_8C_736</v>
      </c>
      <c r="B896" s="13" t="s">
        <v>765</v>
      </c>
      <c r="C896">
        <v>736</v>
      </c>
      <c r="D896">
        <v>4</v>
      </c>
      <c r="E896" s="3">
        <v>2</v>
      </c>
      <c r="F896" s="3">
        <v>130</v>
      </c>
      <c r="H896" s="4">
        <v>1</v>
      </c>
      <c r="I896" s="4">
        <v>2</v>
      </c>
      <c r="J896" s="4">
        <v>11</v>
      </c>
      <c r="K896" s="4">
        <v>2</v>
      </c>
      <c r="L896" s="4">
        <v>140</v>
      </c>
      <c r="O896" s="4">
        <v>-99</v>
      </c>
      <c r="P896" s="4">
        <v>-99</v>
      </c>
      <c r="W896" s="11">
        <f t="shared" si="107"/>
        <v>0</v>
      </c>
      <c r="X896" s="11">
        <f>VLOOKUP(A896,[1]TREE_DATA!$D$2:$L$28073,9,FALSE)</f>
        <v>11</v>
      </c>
      <c r="Y896" s="11">
        <f t="shared" si="108"/>
        <v>11</v>
      </c>
      <c r="Z896" s="11">
        <f t="shared" si="109"/>
        <v>0</v>
      </c>
      <c r="AA896" s="11">
        <f t="shared" si="110"/>
        <v>0</v>
      </c>
      <c r="AB896" s="11">
        <f t="shared" si="111"/>
        <v>10</v>
      </c>
      <c r="AC896" s="11">
        <f t="shared" si="112"/>
        <v>0</v>
      </c>
    </row>
    <row r="897" spans="1:29">
      <c r="A897" s="13" t="str">
        <f t="shared" si="113"/>
        <v>MARV1_09_8C_404</v>
      </c>
      <c r="B897" s="13" t="s">
        <v>765</v>
      </c>
      <c r="C897">
        <v>404</v>
      </c>
      <c r="D897">
        <v>4</v>
      </c>
      <c r="E897" s="3">
        <v>3</v>
      </c>
      <c r="F897" s="3">
        <v>226</v>
      </c>
      <c r="G897" s="2">
        <v>22.82500916</v>
      </c>
      <c r="H897" s="4">
        <v>1</v>
      </c>
      <c r="I897" s="4">
        <v>3</v>
      </c>
      <c r="J897" s="4">
        <v>11</v>
      </c>
      <c r="K897" s="4">
        <v>1</v>
      </c>
      <c r="L897" s="4">
        <v>232</v>
      </c>
      <c r="O897" s="4">
        <v>-99</v>
      </c>
      <c r="P897" s="4">
        <v>-99</v>
      </c>
      <c r="W897" s="11">
        <f t="shared" si="107"/>
        <v>0</v>
      </c>
      <c r="X897" s="11">
        <f>VLOOKUP(A897,[1]TREE_DATA!$D$2:$L$28073,9,FALSE)</f>
        <v>11</v>
      </c>
      <c r="Y897" s="11">
        <f t="shared" si="108"/>
        <v>11</v>
      </c>
      <c r="Z897" s="11">
        <f t="shared" si="109"/>
        <v>0</v>
      </c>
      <c r="AA897" s="11">
        <f t="shared" si="110"/>
        <v>0</v>
      </c>
      <c r="AB897" s="11">
        <f t="shared" si="111"/>
        <v>6</v>
      </c>
      <c r="AC897" s="11">
        <f t="shared" si="112"/>
        <v>0</v>
      </c>
    </row>
    <row r="898" spans="1:29">
      <c r="A898" s="13" t="str">
        <f t="shared" si="113"/>
        <v>MARV1_09_8C_441</v>
      </c>
      <c r="B898" s="13" t="s">
        <v>765</v>
      </c>
      <c r="C898">
        <v>441</v>
      </c>
      <c r="D898">
        <v>4</v>
      </c>
      <c r="E898" s="3">
        <v>3</v>
      </c>
      <c r="F898" s="3">
        <v>250</v>
      </c>
      <c r="G898" s="2">
        <v>22.475006709999999</v>
      </c>
      <c r="H898" s="4">
        <v>1</v>
      </c>
      <c r="I898" s="4">
        <v>3</v>
      </c>
      <c r="J898" s="4">
        <v>14</v>
      </c>
      <c r="K898" s="4">
        <v>1</v>
      </c>
      <c r="L898" s="4">
        <v>248</v>
      </c>
      <c r="O898" s="4">
        <v>-99</v>
      </c>
      <c r="P898" s="4">
        <v>-99</v>
      </c>
      <c r="W898" s="11">
        <f t="shared" si="107"/>
        <v>0</v>
      </c>
      <c r="X898" s="11">
        <f>VLOOKUP(A898,[1]TREE_DATA!$D$2:$L$28073,9,FALSE)</f>
        <v>11</v>
      </c>
      <c r="Y898" s="11">
        <f t="shared" si="108"/>
        <v>14</v>
      </c>
      <c r="Z898" s="11">
        <f t="shared" si="109"/>
        <v>0</v>
      </c>
      <c r="AA898" s="11">
        <f t="shared" si="110"/>
        <v>0</v>
      </c>
      <c r="AB898" s="11">
        <f t="shared" si="111"/>
        <v>-2</v>
      </c>
      <c r="AC898" s="11">
        <f t="shared" si="112"/>
        <v>0</v>
      </c>
    </row>
    <row r="899" spans="1:29">
      <c r="A899" s="13" t="str">
        <f t="shared" si="113"/>
        <v>MARV1_09_8C_442</v>
      </c>
      <c r="B899" s="13" t="s">
        <v>765</v>
      </c>
      <c r="C899">
        <v>442</v>
      </c>
      <c r="D899">
        <v>4</v>
      </c>
      <c r="E899" s="3">
        <v>2</v>
      </c>
      <c r="F899" s="3">
        <v>268</v>
      </c>
      <c r="G899" s="2">
        <v>22.753998169999999</v>
      </c>
      <c r="H899" s="4">
        <v>1</v>
      </c>
      <c r="I899" s="4">
        <v>2</v>
      </c>
      <c r="J899" s="4">
        <v>11</v>
      </c>
      <c r="K899" s="4">
        <v>1</v>
      </c>
      <c r="L899" s="4">
        <v>269</v>
      </c>
      <c r="N899" s="4">
        <v>23</v>
      </c>
      <c r="O899" s="4">
        <v>24</v>
      </c>
      <c r="P899" s="4">
        <v>2.5</v>
      </c>
      <c r="W899" s="11">
        <f t="shared" si="107"/>
        <v>0</v>
      </c>
      <c r="X899" s="11">
        <f>VLOOKUP(A899,[1]TREE_DATA!$D$2:$L$28073,9,FALSE)</f>
        <v>11</v>
      </c>
      <c r="Y899" s="11">
        <f t="shared" si="108"/>
        <v>11</v>
      </c>
      <c r="Z899" s="11">
        <f t="shared" si="109"/>
        <v>0</v>
      </c>
      <c r="AA899" s="11">
        <f t="shared" si="110"/>
        <v>0</v>
      </c>
      <c r="AB899" s="11">
        <f t="shared" si="111"/>
        <v>1</v>
      </c>
      <c r="AC899" s="11">
        <f t="shared" si="112"/>
        <v>0</v>
      </c>
    </row>
    <row r="900" spans="1:29">
      <c r="A900" s="13" t="str">
        <f t="shared" si="113"/>
        <v>MARV1_09_8C_406</v>
      </c>
      <c r="B900" s="13" t="s">
        <v>765</v>
      </c>
      <c r="C900">
        <v>406</v>
      </c>
      <c r="D900">
        <v>4</v>
      </c>
      <c r="E900" s="3">
        <v>3</v>
      </c>
      <c r="F900" s="3">
        <v>254</v>
      </c>
      <c r="G900" s="2">
        <v>22.25799817</v>
      </c>
      <c r="H900" s="4">
        <v>1</v>
      </c>
      <c r="I900" s="4">
        <v>3</v>
      </c>
      <c r="J900" s="4">
        <v>11</v>
      </c>
      <c r="K900" s="4">
        <v>1</v>
      </c>
      <c r="L900" s="4">
        <v>272</v>
      </c>
      <c r="O900" s="4">
        <v>-99</v>
      </c>
      <c r="P900" s="4">
        <v>-99</v>
      </c>
      <c r="W900" s="11">
        <f t="shared" si="107"/>
        <v>0</v>
      </c>
      <c r="X900" s="11">
        <f>VLOOKUP(A900,[1]TREE_DATA!$D$2:$L$28073,9,FALSE)</f>
        <v>11</v>
      </c>
      <c r="Y900" s="11">
        <f t="shared" si="108"/>
        <v>11</v>
      </c>
      <c r="Z900" s="11">
        <f t="shared" si="109"/>
        <v>0</v>
      </c>
      <c r="AA900" s="11">
        <f t="shared" si="110"/>
        <v>0</v>
      </c>
      <c r="AB900" s="11">
        <f t="shared" si="111"/>
        <v>18</v>
      </c>
      <c r="AC900" s="11">
        <f t="shared" si="112"/>
        <v>0</v>
      </c>
    </row>
    <row r="901" spans="1:29">
      <c r="A901" s="13" t="str">
        <f t="shared" si="113"/>
        <v>MARV1_09_8C_735</v>
      </c>
      <c r="B901" s="13" t="s">
        <v>765</v>
      </c>
      <c r="C901">
        <v>735</v>
      </c>
      <c r="D901">
        <v>4</v>
      </c>
      <c r="E901" s="3">
        <v>2</v>
      </c>
      <c r="F901" s="3">
        <v>182</v>
      </c>
      <c r="H901" s="4">
        <v>1</v>
      </c>
      <c r="I901" s="4">
        <v>2</v>
      </c>
      <c r="J901" s="4">
        <v>11</v>
      </c>
      <c r="K901" s="4">
        <v>2</v>
      </c>
      <c r="L901" s="4">
        <v>185</v>
      </c>
      <c r="O901" s="4">
        <v>-99</v>
      </c>
      <c r="P901" s="4">
        <v>-99</v>
      </c>
      <c r="W901" s="11">
        <f t="shared" si="107"/>
        <v>0</v>
      </c>
      <c r="X901" s="11">
        <f>VLOOKUP(A901,[1]TREE_DATA!$D$2:$L$28073,9,FALSE)</f>
        <v>11</v>
      </c>
      <c r="Y901" s="11">
        <f t="shared" si="108"/>
        <v>11</v>
      </c>
      <c r="Z901" s="11">
        <f t="shared" si="109"/>
        <v>0</v>
      </c>
      <c r="AA901" s="11">
        <f t="shared" si="110"/>
        <v>0</v>
      </c>
      <c r="AB901" s="11">
        <f t="shared" si="111"/>
        <v>3</v>
      </c>
      <c r="AC901" s="11">
        <f t="shared" si="112"/>
        <v>0</v>
      </c>
    </row>
    <row r="902" spans="1:29">
      <c r="A902" s="13" t="str">
        <f t="shared" si="113"/>
        <v>MARV1_09_8C_445</v>
      </c>
      <c r="B902" s="13" t="s">
        <v>765</v>
      </c>
      <c r="C902">
        <v>445</v>
      </c>
      <c r="D902">
        <v>4</v>
      </c>
      <c r="E902" s="3">
        <v>4</v>
      </c>
      <c r="F902" s="3">
        <v>182</v>
      </c>
      <c r="G902" s="2">
        <v>20.757010380000001</v>
      </c>
      <c r="H902" s="4">
        <v>1</v>
      </c>
      <c r="I902" s="4">
        <v>4</v>
      </c>
      <c r="J902" s="4" t="s">
        <v>21</v>
      </c>
      <c r="K902" s="4">
        <v>2</v>
      </c>
      <c r="L902" s="4">
        <v>180</v>
      </c>
      <c r="O902" s="4">
        <v>-99</v>
      </c>
      <c r="P902" s="4">
        <v>-99</v>
      </c>
      <c r="W902" s="11">
        <f t="shared" si="107"/>
        <v>0</v>
      </c>
      <c r="X902" s="11">
        <f>VLOOKUP(A902,[1]TREE_DATA!$D$2:$L$28073,9,FALSE)</f>
        <v>11</v>
      </c>
      <c r="Y902" s="11">
        <f t="shared" si="108"/>
        <v>12</v>
      </c>
      <c r="Z902" s="11">
        <f t="shared" si="109"/>
        <v>0</v>
      </c>
      <c r="AA902" s="11">
        <f t="shared" si="110"/>
        <v>0</v>
      </c>
      <c r="AB902" s="11">
        <f t="shared" si="111"/>
        <v>-2</v>
      </c>
      <c r="AC902" s="11">
        <f t="shared" si="112"/>
        <v>0</v>
      </c>
    </row>
    <row r="903" spans="1:29">
      <c r="A903" s="13" t="str">
        <f t="shared" si="113"/>
        <v>MARV1_09_8C_734</v>
      </c>
      <c r="B903" s="13" t="s">
        <v>765</v>
      </c>
      <c r="C903">
        <v>734</v>
      </c>
      <c r="D903">
        <v>4</v>
      </c>
      <c r="E903" s="3">
        <v>3</v>
      </c>
      <c r="F903" s="3">
        <v>192</v>
      </c>
      <c r="H903" s="4">
        <v>1</v>
      </c>
      <c r="I903" s="4">
        <v>3</v>
      </c>
      <c r="J903" s="4">
        <v>22</v>
      </c>
      <c r="K903" s="4">
        <v>4</v>
      </c>
      <c r="L903" s="4">
        <v>201</v>
      </c>
      <c r="O903" s="4">
        <v>-99</v>
      </c>
      <c r="P903" s="4">
        <v>-99</v>
      </c>
      <c r="U903" s="4" t="s">
        <v>763</v>
      </c>
      <c r="V903" s="4">
        <v>2</v>
      </c>
      <c r="W903" s="11">
        <f t="shared" ref="W903:W910" si="114">IF(I903&lt;&gt;E903,IF(OR(AND(E903=3,I903=4),AND(E903=4,I903=3)),0,1),0)</f>
        <v>0</v>
      </c>
      <c r="X903" s="11">
        <f>VLOOKUP(A903,[1]TREE_DATA!$D$2:$L$28073,9,FALSE)</f>
        <v>22</v>
      </c>
      <c r="Y903" s="11">
        <f t="shared" ref="Y903:Y910" si="115">VALUE(LEFT(J903,2))</f>
        <v>22</v>
      </c>
      <c r="Z903" s="11">
        <f t="shared" ref="Z903:Z910" si="116">IF(AND(Y903&lt;21,X903&gt;21),1,0)</f>
        <v>0</v>
      </c>
      <c r="AA903" s="11">
        <f t="shared" ref="AA903:AA910" si="117">IF(AND(Y903&gt;14,X903&lt;21),1,0)</f>
        <v>0</v>
      </c>
      <c r="AB903" s="11" t="str">
        <f t="shared" ref="AB903:AB966" si="118">IF(Y903&lt;21,L903-F903,"")</f>
        <v/>
      </c>
      <c r="AC903" s="11">
        <f t="shared" ref="AC903:AC966" si="119">IF(Y903&lt;21,IF(ABS(L903-F903)&gt;50,1,0),0)</f>
        <v>0</v>
      </c>
    </row>
    <row r="904" spans="1:29">
      <c r="A904" s="13" t="str">
        <f t="shared" si="113"/>
        <v>MARV1_09_8C_740</v>
      </c>
      <c r="B904" s="13" t="s">
        <v>765</v>
      </c>
      <c r="C904">
        <v>740</v>
      </c>
      <c r="D904">
        <v>4</v>
      </c>
      <c r="E904" s="3">
        <v>16</v>
      </c>
      <c r="F904" s="3">
        <v>73</v>
      </c>
      <c r="H904" s="4">
        <v>1</v>
      </c>
      <c r="I904" s="4">
        <v>16</v>
      </c>
      <c r="J904" s="4">
        <v>14</v>
      </c>
      <c r="K904" s="4">
        <v>2</v>
      </c>
      <c r="L904" s="4">
        <v>74</v>
      </c>
      <c r="O904" s="4">
        <v>-99</v>
      </c>
      <c r="P904" s="4">
        <v>-99</v>
      </c>
      <c r="W904" s="11">
        <f t="shared" si="114"/>
        <v>0</v>
      </c>
      <c r="X904" s="11">
        <f>VLOOKUP(A904,[1]TREE_DATA!$D$2:$L$28073,9,FALSE)</f>
        <v>11</v>
      </c>
      <c r="Y904" s="11">
        <f t="shared" si="115"/>
        <v>14</v>
      </c>
      <c r="Z904" s="11">
        <f t="shared" si="116"/>
        <v>0</v>
      </c>
      <c r="AA904" s="11">
        <f t="shared" si="117"/>
        <v>0</v>
      </c>
      <c r="AB904" s="11">
        <f t="shared" si="118"/>
        <v>1</v>
      </c>
      <c r="AC904" s="11">
        <f t="shared" si="119"/>
        <v>0</v>
      </c>
    </row>
    <row r="905" spans="1:29">
      <c r="A905" s="13" t="str">
        <f t="shared" ref="A905:A968" si="120">CONCATENATE(B905,"_",C905)</f>
        <v>MARV1_09_8C_413</v>
      </c>
      <c r="B905" s="13" t="s">
        <v>765</v>
      </c>
      <c r="C905">
        <v>413</v>
      </c>
      <c r="D905">
        <v>4</v>
      </c>
      <c r="E905" s="3">
        <v>2</v>
      </c>
      <c r="F905" s="3">
        <v>217</v>
      </c>
      <c r="G905" s="2">
        <v>20.168007930000002</v>
      </c>
      <c r="H905" s="4">
        <v>1</v>
      </c>
      <c r="I905" s="4">
        <v>2</v>
      </c>
      <c r="J905" s="4">
        <v>11</v>
      </c>
      <c r="K905" s="4">
        <v>1</v>
      </c>
      <c r="L905" s="4">
        <v>225</v>
      </c>
      <c r="O905" s="4">
        <v>-99</v>
      </c>
      <c r="P905" s="4">
        <v>-99</v>
      </c>
      <c r="W905" s="11">
        <f t="shared" si="114"/>
        <v>0</v>
      </c>
      <c r="X905" s="11">
        <f>VLOOKUP(A905,[1]TREE_DATA!$D$2:$L$28073,9,FALSE)</f>
        <v>11</v>
      </c>
      <c r="Y905" s="11">
        <f t="shared" si="115"/>
        <v>11</v>
      </c>
      <c r="Z905" s="11">
        <f t="shared" si="116"/>
        <v>0</v>
      </c>
      <c r="AA905" s="11">
        <f t="shared" si="117"/>
        <v>0</v>
      </c>
      <c r="AB905" s="11">
        <f t="shared" si="118"/>
        <v>8</v>
      </c>
      <c r="AC905" s="11">
        <f t="shared" si="119"/>
        <v>0</v>
      </c>
    </row>
    <row r="906" spans="1:29">
      <c r="A906" s="13" t="str">
        <f t="shared" si="120"/>
        <v>MARV1_09_8C_450</v>
      </c>
      <c r="B906" s="13" t="s">
        <v>765</v>
      </c>
      <c r="C906">
        <v>450</v>
      </c>
      <c r="D906">
        <v>4</v>
      </c>
      <c r="E906" s="3">
        <v>4</v>
      </c>
      <c r="F906" s="3">
        <v>244</v>
      </c>
      <c r="G906" s="2">
        <v>19.160004879999999</v>
      </c>
      <c r="H906" s="4">
        <v>1</v>
      </c>
      <c r="I906" s="4">
        <v>4</v>
      </c>
      <c r="J906" s="4">
        <v>11</v>
      </c>
      <c r="K906" s="4">
        <v>1</v>
      </c>
      <c r="L906" s="4">
        <v>225</v>
      </c>
      <c r="O906" s="4">
        <v>-99</v>
      </c>
      <c r="P906" s="4">
        <v>-99</v>
      </c>
      <c r="W906" s="11">
        <f t="shared" si="114"/>
        <v>0</v>
      </c>
      <c r="X906" s="11">
        <f>VLOOKUP(A906,[1]TREE_DATA!$D$2:$L$28073,9,FALSE)</f>
        <v>12</v>
      </c>
      <c r="Y906" s="11">
        <f t="shared" si="115"/>
        <v>11</v>
      </c>
      <c r="Z906" s="11">
        <f t="shared" si="116"/>
        <v>0</v>
      </c>
      <c r="AA906" s="11">
        <f t="shared" si="117"/>
        <v>0</v>
      </c>
      <c r="AB906" s="11">
        <f t="shared" si="118"/>
        <v>-19</v>
      </c>
      <c r="AC906" s="11">
        <f t="shared" si="119"/>
        <v>0</v>
      </c>
    </row>
    <row r="907" spans="1:29">
      <c r="A907" s="13" t="str">
        <f t="shared" si="120"/>
        <v>MARV1_09_8C_732</v>
      </c>
      <c r="B907" s="13" t="s">
        <v>765</v>
      </c>
      <c r="C907">
        <v>732</v>
      </c>
      <c r="D907">
        <v>4</v>
      </c>
      <c r="E907" s="3">
        <v>2</v>
      </c>
      <c r="F907" s="3">
        <v>87</v>
      </c>
      <c r="H907" s="4">
        <v>1</v>
      </c>
      <c r="I907" s="4">
        <v>2</v>
      </c>
      <c r="J907" s="4" t="s">
        <v>593</v>
      </c>
      <c r="K907" s="4">
        <v>2</v>
      </c>
      <c r="L907" s="4">
        <v>87</v>
      </c>
      <c r="O907" s="4">
        <v>-99</v>
      </c>
      <c r="P907" s="4">
        <v>-99</v>
      </c>
      <c r="W907" s="11">
        <f t="shared" si="114"/>
        <v>0</v>
      </c>
      <c r="X907" s="11">
        <f>VLOOKUP(A907,[1]TREE_DATA!$D$2:$L$28073,9,FALSE)</f>
        <v>11</v>
      </c>
      <c r="Y907" s="11">
        <f t="shared" si="115"/>
        <v>14</v>
      </c>
      <c r="Z907" s="11">
        <f t="shared" si="116"/>
        <v>0</v>
      </c>
      <c r="AA907" s="11">
        <f t="shared" si="117"/>
        <v>0</v>
      </c>
      <c r="AB907" s="11">
        <f t="shared" si="118"/>
        <v>0</v>
      </c>
      <c r="AC907" s="11">
        <f t="shared" si="119"/>
        <v>0</v>
      </c>
    </row>
    <row r="908" spans="1:29">
      <c r="A908" s="13" t="str">
        <f t="shared" si="120"/>
        <v>MARV1_09_8C_451</v>
      </c>
      <c r="B908" s="13" t="s">
        <v>765</v>
      </c>
      <c r="C908">
        <v>451</v>
      </c>
      <c r="D908">
        <v>4</v>
      </c>
      <c r="E908" s="3">
        <v>2</v>
      </c>
      <c r="F908" s="3">
        <v>200</v>
      </c>
      <c r="G908" s="2">
        <v>17.648008539999999</v>
      </c>
      <c r="H908" s="4">
        <v>1</v>
      </c>
      <c r="I908" s="4">
        <v>2</v>
      </c>
      <c r="J908" s="4" t="s">
        <v>21</v>
      </c>
      <c r="K908" s="4">
        <v>1</v>
      </c>
      <c r="L908" s="4">
        <v>228</v>
      </c>
      <c r="O908" s="4">
        <v>-99</v>
      </c>
      <c r="P908" s="4">
        <v>-99</v>
      </c>
      <c r="W908" s="11">
        <f t="shared" si="114"/>
        <v>0</v>
      </c>
      <c r="X908" s="11">
        <f>VLOOKUP(A908,[1]TREE_DATA!$D$2:$L$28073,9,FALSE)</f>
        <v>12</v>
      </c>
      <c r="Y908" s="11">
        <f t="shared" si="115"/>
        <v>12</v>
      </c>
      <c r="Z908" s="11">
        <f t="shared" si="116"/>
        <v>0</v>
      </c>
      <c r="AA908" s="11">
        <f t="shared" si="117"/>
        <v>0</v>
      </c>
      <c r="AB908" s="11">
        <f t="shared" si="118"/>
        <v>28</v>
      </c>
      <c r="AC908" s="11">
        <f t="shared" si="119"/>
        <v>0</v>
      </c>
    </row>
    <row r="909" spans="1:29">
      <c r="A909" s="13" t="str">
        <f t="shared" si="120"/>
        <v>MARV1_09_8C_453</v>
      </c>
      <c r="B909" s="13" t="s">
        <v>765</v>
      </c>
      <c r="C909">
        <v>453</v>
      </c>
      <c r="D909">
        <v>4</v>
      </c>
      <c r="E909" s="3">
        <v>4</v>
      </c>
      <c r="F909" s="3">
        <v>155</v>
      </c>
      <c r="G909" s="2">
        <v>18.596010379999999</v>
      </c>
      <c r="H909" s="4">
        <v>1</v>
      </c>
      <c r="I909" s="4">
        <v>4</v>
      </c>
      <c r="J909" s="4">
        <v>11</v>
      </c>
      <c r="K909" s="4">
        <v>2</v>
      </c>
      <c r="L909" s="4">
        <v>173</v>
      </c>
      <c r="O909" s="4">
        <v>-99</v>
      </c>
      <c r="P909" s="4">
        <v>-99</v>
      </c>
      <c r="W909" s="11">
        <f t="shared" si="114"/>
        <v>0</v>
      </c>
      <c r="X909" s="11">
        <f>VLOOKUP(A909,[1]TREE_DATA!$D$2:$L$28073,9,FALSE)</f>
        <v>11</v>
      </c>
      <c r="Y909" s="11">
        <f t="shared" si="115"/>
        <v>11</v>
      </c>
      <c r="Z909" s="11">
        <f t="shared" si="116"/>
        <v>0</v>
      </c>
      <c r="AA909" s="11">
        <f t="shared" si="117"/>
        <v>0</v>
      </c>
      <c r="AB909" s="11">
        <f t="shared" si="118"/>
        <v>18</v>
      </c>
      <c r="AC909" s="11">
        <f t="shared" si="119"/>
        <v>0</v>
      </c>
    </row>
    <row r="910" spans="1:29">
      <c r="A910" s="13" t="str">
        <f t="shared" si="120"/>
        <v>MARV1_09_8C_733</v>
      </c>
      <c r="B910" s="13" t="s">
        <v>765</v>
      </c>
      <c r="C910">
        <v>733</v>
      </c>
      <c r="D910">
        <v>4</v>
      </c>
      <c r="E910" s="3">
        <v>2</v>
      </c>
      <c r="F910" s="3">
        <v>73</v>
      </c>
      <c r="H910" s="4">
        <v>1</v>
      </c>
      <c r="I910" s="4">
        <v>2</v>
      </c>
      <c r="J910" s="4">
        <v>22</v>
      </c>
      <c r="K910" s="4">
        <v>4</v>
      </c>
      <c r="L910" s="4">
        <v>80</v>
      </c>
      <c r="O910" s="4">
        <v>-99</v>
      </c>
      <c r="P910" s="4">
        <v>-99</v>
      </c>
      <c r="U910" s="4" t="s">
        <v>764</v>
      </c>
      <c r="V910" s="4">
        <v>3.5</v>
      </c>
      <c r="W910" s="11">
        <f t="shared" si="114"/>
        <v>0</v>
      </c>
      <c r="X910" s="11">
        <f>VLOOKUP(A910,[1]TREE_DATA!$D$2:$L$28073,9,FALSE)</f>
        <v>22</v>
      </c>
      <c r="Y910" s="11">
        <f t="shared" si="115"/>
        <v>22</v>
      </c>
      <c r="Z910" s="11">
        <f t="shared" si="116"/>
        <v>0</v>
      </c>
      <c r="AA910" s="11">
        <f t="shared" si="117"/>
        <v>0</v>
      </c>
      <c r="AB910" s="11" t="str">
        <f t="shared" si="118"/>
        <v/>
      </c>
      <c r="AC910" s="11">
        <f t="shared" si="119"/>
        <v>0</v>
      </c>
    </row>
    <row r="911" spans="1:29">
      <c r="A911" s="13" t="str">
        <f t="shared" si="120"/>
        <v>MARV1_09_8D_477</v>
      </c>
      <c r="B911" s="13" t="s">
        <v>890</v>
      </c>
      <c r="C911">
        <v>477</v>
      </c>
      <c r="D911">
        <v>0</v>
      </c>
      <c r="E911" s="3">
        <v>2</v>
      </c>
      <c r="F911" s="3">
        <v>175</v>
      </c>
      <c r="G911" s="2">
        <v>18.66700122</v>
      </c>
      <c r="H911" s="4">
        <v>1</v>
      </c>
      <c r="I911" s="4">
        <v>2</v>
      </c>
      <c r="J911" s="4" t="s">
        <v>21</v>
      </c>
      <c r="K911" s="4">
        <v>2</v>
      </c>
      <c r="L911" s="4">
        <v>195</v>
      </c>
      <c r="O911" s="4">
        <v>-99</v>
      </c>
      <c r="P911" s="4">
        <v>-99</v>
      </c>
      <c r="W911" s="11">
        <f t="shared" ref="W911:W974" si="121">IF(I911&lt;&gt;E911,IF(OR(AND(E911=3,I911=4),AND(E911=4,I911=3)),0,1),0)</f>
        <v>0</v>
      </c>
      <c r="X911" s="11">
        <f>VLOOKUP(A911,[1]TREE_DATA!$D$2:$L$28073,9,FALSE)</f>
        <v>11</v>
      </c>
      <c r="Y911" s="11">
        <f t="shared" ref="Y911:Y974" si="122">VALUE(LEFT(J911,2))</f>
        <v>12</v>
      </c>
      <c r="Z911" s="11">
        <f t="shared" ref="Z911:Z974" si="123">IF(AND(Y911&lt;21,X911&gt;21),1,0)</f>
        <v>0</v>
      </c>
      <c r="AA911" s="11">
        <f t="shared" ref="AA911:AA974" si="124">IF(AND(Y911&gt;14,X911&lt;21),1,0)</f>
        <v>0</v>
      </c>
      <c r="AB911" s="11">
        <f t="shared" si="118"/>
        <v>20</v>
      </c>
      <c r="AC911" s="11">
        <f t="shared" si="119"/>
        <v>0</v>
      </c>
    </row>
    <row r="912" spans="1:29">
      <c r="A912" s="13" t="str">
        <f t="shared" si="120"/>
        <v>MARV1_09_8D_748</v>
      </c>
      <c r="B912" s="13" t="s">
        <v>890</v>
      </c>
      <c r="C912">
        <v>748</v>
      </c>
      <c r="D912">
        <v>0</v>
      </c>
      <c r="E912" s="3">
        <v>2</v>
      </c>
      <c r="F912" s="3">
        <v>72</v>
      </c>
      <c r="H912" s="4">
        <v>1</v>
      </c>
      <c r="I912" s="4">
        <v>2</v>
      </c>
      <c r="J912" s="4">
        <v>23</v>
      </c>
      <c r="K912" s="4">
        <v>4</v>
      </c>
      <c r="L912" s="4">
        <v>70</v>
      </c>
      <c r="O912" s="4">
        <v>-99</v>
      </c>
      <c r="P912" s="4">
        <v>-99</v>
      </c>
      <c r="W912" s="11">
        <f t="shared" si="121"/>
        <v>0</v>
      </c>
      <c r="X912" s="11">
        <f>VLOOKUP(A912,[1]TREE_DATA!$D$2:$L$28073,9,FALSE)</f>
        <v>22</v>
      </c>
      <c r="Y912" s="11">
        <f t="shared" si="122"/>
        <v>23</v>
      </c>
      <c r="Z912" s="11">
        <f t="shared" si="123"/>
        <v>0</v>
      </c>
      <c r="AA912" s="11">
        <f t="shared" si="124"/>
        <v>0</v>
      </c>
      <c r="AB912" s="11" t="str">
        <f t="shared" si="118"/>
        <v/>
      </c>
      <c r="AC912" s="11">
        <f t="shared" si="119"/>
        <v>0</v>
      </c>
    </row>
    <row r="913" spans="1:29">
      <c r="A913" s="13" t="str">
        <f t="shared" si="120"/>
        <v>MARV1_09_8D_749</v>
      </c>
      <c r="B913" s="13" t="s">
        <v>890</v>
      </c>
      <c r="C913">
        <v>749</v>
      </c>
      <c r="D913">
        <v>0</v>
      </c>
      <c r="E913" s="3">
        <v>2</v>
      </c>
      <c r="F913" s="3">
        <v>73</v>
      </c>
      <c r="H913" s="4">
        <v>1</v>
      </c>
      <c r="I913" s="4">
        <v>2</v>
      </c>
      <c r="J913" s="4" t="s">
        <v>185</v>
      </c>
      <c r="K913" s="4">
        <v>2</v>
      </c>
      <c r="L913" s="4">
        <v>73</v>
      </c>
      <c r="O913" s="4">
        <v>-99</v>
      </c>
      <c r="P913" s="4">
        <v>-99</v>
      </c>
      <c r="U913" s="4" t="s">
        <v>311</v>
      </c>
      <c r="V913" s="4">
        <v>5</v>
      </c>
      <c r="W913" s="11">
        <f t="shared" si="121"/>
        <v>0</v>
      </c>
      <c r="X913" s="11">
        <f>VLOOKUP(A913,[1]TREE_DATA!$D$2:$L$28073,9,FALSE)</f>
        <v>13</v>
      </c>
      <c r="Y913" s="11">
        <f t="shared" si="122"/>
        <v>12</v>
      </c>
      <c r="Z913" s="11">
        <f t="shared" si="123"/>
        <v>0</v>
      </c>
      <c r="AA913" s="11">
        <f t="shared" si="124"/>
        <v>0</v>
      </c>
      <c r="AB913" s="11">
        <f t="shared" si="118"/>
        <v>0</v>
      </c>
      <c r="AC913" s="11">
        <f t="shared" si="119"/>
        <v>0</v>
      </c>
    </row>
    <row r="914" spans="1:29">
      <c r="A914" s="13" t="str">
        <f t="shared" si="120"/>
        <v>MARV1_09_8D_747</v>
      </c>
      <c r="B914" s="13" t="s">
        <v>890</v>
      </c>
      <c r="C914">
        <v>747</v>
      </c>
      <c r="D914">
        <v>0</v>
      </c>
      <c r="E914" s="3">
        <v>2</v>
      </c>
      <c r="F914" s="3">
        <v>58</v>
      </c>
      <c r="H914" s="4">
        <v>1</v>
      </c>
      <c r="I914" s="4">
        <v>2</v>
      </c>
      <c r="J914" s="4" t="s">
        <v>21</v>
      </c>
      <c r="K914" s="4">
        <v>2</v>
      </c>
      <c r="L914" s="4">
        <v>59</v>
      </c>
      <c r="O914" s="4">
        <v>-99</v>
      </c>
      <c r="P914" s="4">
        <v>-99</v>
      </c>
      <c r="W914" s="11">
        <f t="shared" si="121"/>
        <v>0</v>
      </c>
      <c r="X914" s="11">
        <f>VLOOKUP(A914,[1]TREE_DATA!$D$2:$L$28073,9,FALSE)</f>
        <v>11</v>
      </c>
      <c r="Y914" s="11">
        <f t="shared" si="122"/>
        <v>12</v>
      </c>
      <c r="Z914" s="11">
        <f t="shared" si="123"/>
        <v>0</v>
      </c>
      <c r="AA914" s="11">
        <f t="shared" si="124"/>
        <v>0</v>
      </c>
      <c r="AB914" s="11">
        <f t="shared" si="118"/>
        <v>1</v>
      </c>
      <c r="AC914" s="11">
        <f t="shared" si="119"/>
        <v>0</v>
      </c>
    </row>
    <row r="915" spans="1:29">
      <c r="A915" s="13" t="str">
        <f t="shared" si="120"/>
        <v>MARV1_09_8D_479</v>
      </c>
      <c r="B915" s="13" t="s">
        <v>890</v>
      </c>
      <c r="C915">
        <v>479</v>
      </c>
      <c r="D915">
        <v>0</v>
      </c>
      <c r="E915" s="3">
        <v>2</v>
      </c>
      <c r="F915" s="3">
        <v>261</v>
      </c>
      <c r="G915" s="2">
        <v>22.215000610000001</v>
      </c>
      <c r="H915" s="4">
        <v>1</v>
      </c>
      <c r="I915" s="4">
        <v>2</v>
      </c>
      <c r="J915" s="4">
        <v>11</v>
      </c>
      <c r="K915" s="4">
        <v>1</v>
      </c>
      <c r="L915" s="4">
        <v>280</v>
      </c>
      <c r="O915" s="4">
        <v>-99</v>
      </c>
      <c r="P915" s="4">
        <v>-99</v>
      </c>
      <c r="W915" s="11">
        <f t="shared" si="121"/>
        <v>0</v>
      </c>
      <c r="X915" s="11">
        <f>VLOOKUP(A915,[1]TREE_DATA!$D$2:$L$28073,9,FALSE)</f>
        <v>11</v>
      </c>
      <c r="Y915" s="11">
        <f t="shared" si="122"/>
        <v>11</v>
      </c>
      <c r="Z915" s="11">
        <f t="shared" si="123"/>
        <v>0</v>
      </c>
      <c r="AA915" s="11">
        <f t="shared" si="124"/>
        <v>0</v>
      </c>
      <c r="AB915" s="11">
        <f t="shared" si="118"/>
        <v>19</v>
      </c>
      <c r="AC915" s="11">
        <f t="shared" si="119"/>
        <v>0</v>
      </c>
    </row>
    <row r="916" spans="1:29">
      <c r="A916" s="13" t="str">
        <f t="shared" si="120"/>
        <v>MARV1_09_8D_480</v>
      </c>
      <c r="B916" s="13" t="s">
        <v>890</v>
      </c>
      <c r="C916">
        <v>480</v>
      </c>
      <c r="D916">
        <v>0</v>
      </c>
      <c r="E916" s="3">
        <v>2</v>
      </c>
      <c r="F916" s="3">
        <v>236</v>
      </c>
      <c r="G916" s="2">
        <v>21.812001219999999</v>
      </c>
      <c r="H916" s="4">
        <v>1</v>
      </c>
      <c r="I916" s="4">
        <v>2</v>
      </c>
      <c r="J916" s="4">
        <v>11</v>
      </c>
      <c r="K916" s="4">
        <v>1</v>
      </c>
      <c r="L916" s="4">
        <v>260</v>
      </c>
      <c r="O916" s="4">
        <v>-99</v>
      </c>
      <c r="P916" s="4">
        <v>-99</v>
      </c>
      <c r="W916" s="11">
        <f t="shared" si="121"/>
        <v>0</v>
      </c>
      <c r="X916" s="11">
        <f>VLOOKUP(A916,[1]TREE_DATA!$D$2:$L$28073,9,FALSE)</f>
        <v>11</v>
      </c>
      <c r="Y916" s="11">
        <f t="shared" si="122"/>
        <v>11</v>
      </c>
      <c r="Z916" s="11">
        <f t="shared" si="123"/>
        <v>0</v>
      </c>
      <c r="AA916" s="11">
        <f t="shared" si="124"/>
        <v>0</v>
      </c>
      <c r="AB916" s="11">
        <f t="shared" si="118"/>
        <v>24</v>
      </c>
      <c r="AC916" s="11">
        <f t="shared" si="119"/>
        <v>0</v>
      </c>
    </row>
    <row r="917" spans="1:29">
      <c r="A917" s="13" t="str">
        <f t="shared" si="120"/>
        <v>MARV1_09_8D_481</v>
      </c>
      <c r="B917" s="13" t="s">
        <v>890</v>
      </c>
      <c r="C917">
        <v>481</v>
      </c>
      <c r="D917">
        <v>0</v>
      </c>
      <c r="E917" s="3">
        <v>2</v>
      </c>
      <c r="F917" s="3">
        <v>220</v>
      </c>
      <c r="G917" s="2">
        <v>11.78600061</v>
      </c>
      <c r="H917" s="4">
        <v>1</v>
      </c>
      <c r="I917" s="4">
        <v>2</v>
      </c>
      <c r="J917" s="4" t="s">
        <v>185</v>
      </c>
      <c r="K917" s="4">
        <v>1</v>
      </c>
      <c r="L917" s="4">
        <v>232</v>
      </c>
      <c r="O917" s="4">
        <v>-99</v>
      </c>
      <c r="P917" s="4">
        <v>-99</v>
      </c>
      <c r="U917" s="4" t="s">
        <v>316</v>
      </c>
      <c r="V917" s="4">
        <v>20</v>
      </c>
      <c r="W917" s="11">
        <f t="shared" si="121"/>
        <v>0</v>
      </c>
      <c r="X917" s="11">
        <f>VLOOKUP(A917,[1]TREE_DATA!$D$2:$L$28073,9,FALSE)</f>
        <v>12</v>
      </c>
      <c r="Y917" s="11">
        <f t="shared" si="122"/>
        <v>12</v>
      </c>
      <c r="Z917" s="11">
        <f t="shared" si="123"/>
        <v>0</v>
      </c>
      <c r="AA917" s="11">
        <f t="shared" si="124"/>
        <v>0</v>
      </c>
      <c r="AB917" s="11">
        <f t="shared" si="118"/>
        <v>12</v>
      </c>
      <c r="AC917" s="11">
        <f t="shared" si="119"/>
        <v>0</v>
      </c>
    </row>
    <row r="918" spans="1:29">
      <c r="A918" s="13" t="str">
        <f t="shared" si="120"/>
        <v>MARV1_09_8D_482</v>
      </c>
      <c r="B918" s="13" t="s">
        <v>890</v>
      </c>
      <c r="C918">
        <v>482</v>
      </c>
      <c r="D918">
        <v>0</v>
      </c>
      <c r="E918" s="3">
        <v>2</v>
      </c>
      <c r="F918" s="3">
        <v>234</v>
      </c>
      <c r="G918" s="2">
        <v>14.782006709999999</v>
      </c>
      <c r="H918" s="4">
        <v>1</v>
      </c>
      <c r="I918" s="4">
        <v>2</v>
      </c>
      <c r="J918" s="4" t="s">
        <v>185</v>
      </c>
      <c r="K918" s="4">
        <v>1</v>
      </c>
      <c r="L918" s="4">
        <v>240</v>
      </c>
      <c r="O918" s="4">
        <v>-99</v>
      </c>
      <c r="P918" s="4">
        <v>-99</v>
      </c>
      <c r="U918" s="4" t="s">
        <v>317</v>
      </c>
      <c r="V918" s="4">
        <v>22</v>
      </c>
      <c r="W918" s="11">
        <f t="shared" si="121"/>
        <v>0</v>
      </c>
      <c r="X918" s="11">
        <f>VLOOKUP(A918,[1]TREE_DATA!$D$2:$L$28073,9,FALSE)</f>
        <v>12</v>
      </c>
      <c r="Y918" s="11">
        <f t="shared" si="122"/>
        <v>12</v>
      </c>
      <c r="Z918" s="11">
        <f t="shared" si="123"/>
        <v>0</v>
      </c>
      <c r="AA918" s="11">
        <f t="shared" si="124"/>
        <v>0</v>
      </c>
      <c r="AB918" s="11">
        <f t="shared" si="118"/>
        <v>6</v>
      </c>
      <c r="AC918" s="11">
        <f t="shared" si="119"/>
        <v>0</v>
      </c>
    </row>
    <row r="919" spans="1:29">
      <c r="A919" s="13" t="str">
        <f t="shared" si="120"/>
        <v>MARV1_09_8D_750</v>
      </c>
      <c r="B919" s="13" t="s">
        <v>890</v>
      </c>
      <c r="C919">
        <v>750</v>
      </c>
      <c r="D919">
        <v>0</v>
      </c>
      <c r="E919" s="3">
        <v>2</v>
      </c>
      <c r="F919" s="3">
        <v>143</v>
      </c>
      <c r="H919" s="4">
        <v>1</v>
      </c>
      <c r="I919" s="4">
        <v>2</v>
      </c>
      <c r="J919" s="4">
        <v>21</v>
      </c>
      <c r="K919" s="4">
        <v>4</v>
      </c>
      <c r="L919" s="4">
        <v>141</v>
      </c>
      <c r="O919" s="4">
        <v>-99</v>
      </c>
      <c r="P919" s="4">
        <v>-99</v>
      </c>
      <c r="W919" s="11">
        <f t="shared" si="121"/>
        <v>0</v>
      </c>
      <c r="X919" s="11">
        <f>VLOOKUP(A919,[1]TREE_DATA!$D$2:$L$28073,9,FALSE)</f>
        <v>21</v>
      </c>
      <c r="Y919" s="11">
        <f t="shared" si="122"/>
        <v>21</v>
      </c>
      <c r="Z919" s="11">
        <f t="shared" si="123"/>
        <v>0</v>
      </c>
      <c r="AA919" s="11">
        <f t="shared" si="124"/>
        <v>0</v>
      </c>
      <c r="AB919" s="11" t="str">
        <f t="shared" si="118"/>
        <v/>
      </c>
      <c r="AC919" s="11">
        <f t="shared" si="119"/>
        <v>0</v>
      </c>
    </row>
    <row r="920" spans="1:29">
      <c r="A920" s="13" t="str">
        <f t="shared" si="120"/>
        <v>MARV1_09_8D_483</v>
      </c>
      <c r="B920" s="13" t="s">
        <v>890</v>
      </c>
      <c r="C920">
        <v>483</v>
      </c>
      <c r="D920">
        <v>0</v>
      </c>
      <c r="E920" s="3">
        <v>2</v>
      </c>
      <c r="F920" s="3">
        <v>212</v>
      </c>
      <c r="G920" s="2">
        <v>16.265001829999999</v>
      </c>
      <c r="H920" s="4">
        <v>1</v>
      </c>
      <c r="I920" s="4">
        <v>2</v>
      </c>
      <c r="J920" s="4" t="s">
        <v>185</v>
      </c>
      <c r="K920" s="4">
        <v>1</v>
      </c>
      <c r="L920" s="4">
        <v>227</v>
      </c>
      <c r="O920" s="4">
        <v>-99</v>
      </c>
      <c r="P920" s="4">
        <v>-99</v>
      </c>
      <c r="U920" s="4" t="s">
        <v>317</v>
      </c>
      <c r="V920" s="4">
        <v>22</v>
      </c>
      <c r="W920" s="11">
        <f t="shared" si="121"/>
        <v>0</v>
      </c>
      <c r="X920" s="11">
        <f>VLOOKUP(A920,[1]TREE_DATA!$D$2:$L$28073,9,FALSE)</f>
        <v>12</v>
      </c>
      <c r="Y920" s="11">
        <f t="shared" si="122"/>
        <v>12</v>
      </c>
      <c r="Z920" s="11">
        <f t="shared" si="123"/>
        <v>0</v>
      </c>
      <c r="AA920" s="11">
        <f t="shared" si="124"/>
        <v>0</v>
      </c>
      <c r="AB920" s="11">
        <f t="shared" si="118"/>
        <v>15</v>
      </c>
      <c r="AC920" s="11">
        <f t="shared" si="119"/>
        <v>0</v>
      </c>
    </row>
    <row r="921" spans="1:29">
      <c r="A921" s="13" t="str">
        <f t="shared" si="120"/>
        <v>MARV1_09_8D_484</v>
      </c>
      <c r="B921" s="13" t="s">
        <v>890</v>
      </c>
      <c r="C921">
        <v>484</v>
      </c>
      <c r="D921">
        <v>0</v>
      </c>
      <c r="E921" s="3">
        <v>2</v>
      </c>
      <c r="F921" s="3">
        <v>172</v>
      </c>
      <c r="G921" s="2">
        <v>14.488007319999999</v>
      </c>
      <c r="H921" s="4">
        <v>1</v>
      </c>
      <c r="I921" s="4">
        <v>2</v>
      </c>
      <c r="J921" s="4" t="s">
        <v>25</v>
      </c>
      <c r="K921" s="4">
        <v>2</v>
      </c>
      <c r="L921" s="4">
        <v>173</v>
      </c>
      <c r="O921" s="4">
        <v>-99</v>
      </c>
      <c r="P921" s="4">
        <v>-99</v>
      </c>
      <c r="U921" s="4" t="s">
        <v>316</v>
      </c>
      <c r="V921" s="4">
        <v>20</v>
      </c>
      <c r="W921" s="11">
        <f t="shared" si="121"/>
        <v>0</v>
      </c>
      <c r="X921" s="11">
        <f>VLOOKUP(A921,[1]TREE_DATA!$D$2:$L$28073,9,FALSE)</f>
        <v>12</v>
      </c>
      <c r="Y921" s="11">
        <f t="shared" si="122"/>
        <v>12</v>
      </c>
      <c r="Z921" s="11">
        <f t="shared" si="123"/>
        <v>0</v>
      </c>
      <c r="AA921" s="11">
        <f t="shared" si="124"/>
        <v>0</v>
      </c>
      <c r="AB921" s="11">
        <f t="shared" si="118"/>
        <v>1</v>
      </c>
      <c r="AC921" s="11">
        <f t="shared" si="119"/>
        <v>0</v>
      </c>
    </row>
    <row r="922" spans="1:29">
      <c r="A922" s="13" t="str">
        <f t="shared" si="120"/>
        <v>MARV1_09_8D_751</v>
      </c>
      <c r="B922" s="13" t="s">
        <v>890</v>
      </c>
      <c r="C922">
        <v>751</v>
      </c>
      <c r="D922">
        <v>0</v>
      </c>
      <c r="E922" s="3">
        <v>2</v>
      </c>
      <c r="F922" s="3">
        <v>159</v>
      </c>
      <c r="G922" s="2">
        <v>17.293008539999999</v>
      </c>
      <c r="H922" s="4">
        <v>1</v>
      </c>
      <c r="I922" s="4">
        <v>2</v>
      </c>
      <c r="J922" s="4">
        <v>11</v>
      </c>
      <c r="K922" s="4">
        <v>2</v>
      </c>
      <c r="L922" s="4">
        <v>170</v>
      </c>
      <c r="O922" s="4">
        <v>-99</v>
      </c>
      <c r="P922" s="4">
        <v>-99</v>
      </c>
      <c r="W922" s="11">
        <f t="shared" si="121"/>
        <v>0</v>
      </c>
      <c r="X922" s="11">
        <f>VLOOKUP(A922,[1]TREE_DATA!$D$2:$L$28073,9,FALSE)</f>
        <v>11</v>
      </c>
      <c r="Y922" s="11">
        <f t="shared" si="122"/>
        <v>11</v>
      </c>
      <c r="Z922" s="11">
        <f t="shared" si="123"/>
        <v>0</v>
      </c>
      <c r="AA922" s="11">
        <f t="shared" si="124"/>
        <v>0</v>
      </c>
      <c r="AB922" s="11">
        <f t="shared" si="118"/>
        <v>11</v>
      </c>
      <c r="AC922" s="11">
        <f t="shared" si="119"/>
        <v>0</v>
      </c>
    </row>
    <row r="923" spans="1:29">
      <c r="A923" s="13" t="str">
        <f t="shared" si="120"/>
        <v>MARV1_09_8D_518</v>
      </c>
      <c r="B923" s="13" t="s">
        <v>890</v>
      </c>
      <c r="C923">
        <v>518</v>
      </c>
      <c r="D923">
        <v>0</v>
      </c>
      <c r="E923" s="3">
        <v>2</v>
      </c>
      <c r="F923" s="3">
        <v>164</v>
      </c>
      <c r="H923" s="4">
        <v>1</v>
      </c>
      <c r="I923" s="4">
        <v>2</v>
      </c>
      <c r="J923" s="4">
        <v>22</v>
      </c>
      <c r="K923" s="4">
        <v>4</v>
      </c>
      <c r="L923" s="4">
        <v>152</v>
      </c>
      <c r="O923" s="4">
        <v>-99</v>
      </c>
      <c r="P923" s="4">
        <v>-99</v>
      </c>
      <c r="W923" s="11">
        <f t="shared" si="121"/>
        <v>0</v>
      </c>
      <c r="X923" s="11">
        <f>VLOOKUP(A923,[1]TREE_DATA!$D$2:$L$28073,9,FALSE)</f>
        <v>22</v>
      </c>
      <c r="Y923" s="11">
        <f t="shared" si="122"/>
        <v>22</v>
      </c>
      <c r="Z923" s="11">
        <f t="shared" si="123"/>
        <v>0</v>
      </c>
      <c r="AA923" s="11">
        <f t="shared" si="124"/>
        <v>0</v>
      </c>
      <c r="AB923" s="11" t="str">
        <f t="shared" si="118"/>
        <v/>
      </c>
      <c r="AC923" s="11">
        <f t="shared" si="119"/>
        <v>0</v>
      </c>
    </row>
    <row r="924" spans="1:29">
      <c r="A924" s="13" t="str">
        <f t="shared" si="120"/>
        <v>MARV1_09_8D_485</v>
      </c>
      <c r="B924" s="13" t="s">
        <v>890</v>
      </c>
      <c r="C924">
        <v>485</v>
      </c>
      <c r="D924">
        <v>0</v>
      </c>
      <c r="E924" s="3">
        <v>2</v>
      </c>
      <c r="F924" s="3">
        <v>235</v>
      </c>
      <c r="G924" s="2">
        <v>21.873009159999999</v>
      </c>
      <c r="H924" s="4">
        <v>1</v>
      </c>
      <c r="I924" s="4">
        <v>2</v>
      </c>
      <c r="J924" s="4">
        <v>11</v>
      </c>
      <c r="K924" s="4">
        <v>1</v>
      </c>
      <c r="L924" s="4">
        <v>244</v>
      </c>
      <c r="O924" s="4">
        <v>-99</v>
      </c>
      <c r="P924" s="4">
        <v>-99</v>
      </c>
      <c r="W924" s="11">
        <f t="shared" si="121"/>
        <v>0</v>
      </c>
      <c r="X924" s="11">
        <f>VLOOKUP(A924,[1]TREE_DATA!$D$2:$L$28073,9,FALSE)</f>
        <v>11</v>
      </c>
      <c r="Y924" s="11">
        <f t="shared" si="122"/>
        <v>11</v>
      </c>
      <c r="Z924" s="11">
        <f t="shared" si="123"/>
        <v>0</v>
      </c>
      <c r="AA924" s="11">
        <f t="shared" si="124"/>
        <v>0</v>
      </c>
      <c r="AB924" s="11">
        <f t="shared" si="118"/>
        <v>9</v>
      </c>
      <c r="AC924" s="11">
        <f t="shared" si="119"/>
        <v>0</v>
      </c>
    </row>
    <row r="925" spans="1:29">
      <c r="A925" s="13" t="str">
        <f t="shared" si="120"/>
        <v>MARV1_09_8D_752</v>
      </c>
      <c r="B925" s="13" t="s">
        <v>890</v>
      </c>
      <c r="C925">
        <v>752</v>
      </c>
      <c r="D925">
        <v>0</v>
      </c>
      <c r="E925" s="3">
        <v>2</v>
      </c>
      <c r="F925" s="3">
        <v>180</v>
      </c>
      <c r="G925" s="2">
        <v>18.221999390000001</v>
      </c>
      <c r="H925" s="4">
        <v>1</v>
      </c>
      <c r="I925" s="4">
        <v>2</v>
      </c>
      <c r="J925" s="4">
        <v>11</v>
      </c>
      <c r="K925" s="4">
        <v>2</v>
      </c>
      <c r="L925" s="4">
        <v>189</v>
      </c>
      <c r="O925" s="4">
        <v>-99</v>
      </c>
      <c r="P925" s="4">
        <v>-99</v>
      </c>
      <c r="W925" s="11">
        <f t="shared" si="121"/>
        <v>0</v>
      </c>
      <c r="X925" s="11">
        <f>VLOOKUP(A925,[1]TREE_DATA!$D$2:$L$28073,9,FALSE)</f>
        <v>11</v>
      </c>
      <c r="Y925" s="11">
        <f t="shared" si="122"/>
        <v>11</v>
      </c>
      <c r="Z925" s="11">
        <f t="shared" si="123"/>
        <v>0</v>
      </c>
      <c r="AA925" s="11">
        <f t="shared" si="124"/>
        <v>0</v>
      </c>
      <c r="AB925" s="11">
        <f t="shared" si="118"/>
        <v>9</v>
      </c>
      <c r="AC925" s="11">
        <f t="shared" si="119"/>
        <v>0</v>
      </c>
    </row>
    <row r="926" spans="1:29">
      <c r="A926" s="13" t="str">
        <f t="shared" si="120"/>
        <v>MARV1_09_8D_519</v>
      </c>
      <c r="B926" s="13" t="s">
        <v>890</v>
      </c>
      <c r="C926">
        <v>519</v>
      </c>
      <c r="D926">
        <v>0</v>
      </c>
      <c r="E926" s="3">
        <v>2</v>
      </c>
      <c r="F926" s="3">
        <v>238</v>
      </c>
      <c r="G926" s="2">
        <v>14.09999756</v>
      </c>
      <c r="H926" s="4">
        <v>1</v>
      </c>
      <c r="I926" s="4">
        <v>2</v>
      </c>
      <c r="J926" s="4" t="s">
        <v>185</v>
      </c>
      <c r="K926" s="4">
        <v>1</v>
      </c>
      <c r="L926" s="4">
        <v>239</v>
      </c>
      <c r="O926" s="4">
        <v>-99</v>
      </c>
      <c r="P926" s="4">
        <v>-99</v>
      </c>
      <c r="U926" s="4" t="s">
        <v>316</v>
      </c>
      <c r="V926" s="4">
        <v>20</v>
      </c>
      <c r="W926" s="11">
        <f t="shared" si="121"/>
        <v>0</v>
      </c>
      <c r="X926" s="11">
        <f>VLOOKUP(A926,[1]TREE_DATA!$D$2:$L$28073,9,FALSE)</f>
        <v>12</v>
      </c>
      <c r="Y926" s="11">
        <f t="shared" si="122"/>
        <v>12</v>
      </c>
      <c r="Z926" s="11">
        <f t="shared" si="123"/>
        <v>0</v>
      </c>
      <c r="AA926" s="11">
        <f t="shared" si="124"/>
        <v>0</v>
      </c>
      <c r="AB926" s="11">
        <f t="shared" si="118"/>
        <v>1</v>
      </c>
      <c r="AC926" s="11">
        <f t="shared" si="119"/>
        <v>0</v>
      </c>
    </row>
    <row r="927" spans="1:29">
      <c r="A927" s="13" t="str">
        <f t="shared" si="120"/>
        <v>MARV1_09_8D_486</v>
      </c>
      <c r="B927" s="13" t="s">
        <v>890</v>
      </c>
      <c r="C927">
        <v>486</v>
      </c>
      <c r="D927">
        <v>0</v>
      </c>
      <c r="E927" s="3">
        <v>2</v>
      </c>
      <c r="F927" s="3">
        <v>213</v>
      </c>
      <c r="G927" s="2">
        <v>21.337001829999998</v>
      </c>
      <c r="H927" s="4">
        <v>1</v>
      </c>
      <c r="I927" s="4">
        <v>2</v>
      </c>
      <c r="J927" s="4" t="s">
        <v>20</v>
      </c>
      <c r="K927" s="4">
        <v>1</v>
      </c>
      <c r="L927" s="4">
        <v>229</v>
      </c>
      <c r="M927" s="4" t="s">
        <v>891</v>
      </c>
      <c r="N927" s="4">
        <v>20</v>
      </c>
      <c r="O927" s="4">
        <v>25</v>
      </c>
      <c r="P927" s="4">
        <v>9</v>
      </c>
      <c r="Q927" s="4">
        <v>5</v>
      </c>
      <c r="R927" s="4">
        <v>6</v>
      </c>
      <c r="S927" s="4">
        <v>20</v>
      </c>
      <c r="T927" s="4">
        <v>63</v>
      </c>
      <c r="W927" s="11">
        <f t="shared" si="121"/>
        <v>0</v>
      </c>
      <c r="X927" s="11">
        <f>VLOOKUP(A927,[1]TREE_DATA!$D$2:$L$28073,9,FALSE)</f>
        <v>11</v>
      </c>
      <c r="Y927" s="11">
        <f t="shared" si="122"/>
        <v>12</v>
      </c>
      <c r="Z927" s="11">
        <f t="shared" si="123"/>
        <v>0</v>
      </c>
      <c r="AA927" s="11">
        <f t="shared" si="124"/>
        <v>0</v>
      </c>
      <c r="AB927" s="11">
        <f t="shared" si="118"/>
        <v>16</v>
      </c>
      <c r="AC927" s="11">
        <f t="shared" si="119"/>
        <v>0</v>
      </c>
    </row>
    <row r="928" spans="1:29">
      <c r="A928" s="13" t="str">
        <f t="shared" si="120"/>
        <v>MARV1_09_8D_487</v>
      </c>
      <c r="B928" s="13" t="s">
        <v>890</v>
      </c>
      <c r="C928">
        <v>487</v>
      </c>
      <c r="D928">
        <v>0</v>
      </c>
      <c r="E928" s="3">
        <v>2</v>
      </c>
      <c r="F928" s="3">
        <v>193</v>
      </c>
      <c r="G928" s="2">
        <v>18.81800488</v>
      </c>
      <c r="H928" s="4">
        <v>1</v>
      </c>
      <c r="I928" s="4">
        <v>2</v>
      </c>
      <c r="J928" s="4" t="s">
        <v>21</v>
      </c>
      <c r="K928" s="4">
        <v>1</v>
      </c>
      <c r="L928" s="4">
        <v>207</v>
      </c>
      <c r="M928" s="4" t="s">
        <v>891</v>
      </c>
      <c r="N928" s="4">
        <v>19</v>
      </c>
      <c r="O928" s="4">
        <v>21</v>
      </c>
      <c r="P928" s="4">
        <v>7</v>
      </c>
      <c r="Q928" s="4">
        <v>4</v>
      </c>
      <c r="R928" s="4">
        <v>7</v>
      </c>
      <c r="S928" s="4">
        <v>20</v>
      </c>
      <c r="T928" s="4">
        <v>62</v>
      </c>
      <c r="W928" s="11">
        <f t="shared" si="121"/>
        <v>0</v>
      </c>
      <c r="X928" s="11">
        <f>VLOOKUP(A928,[1]TREE_DATA!$D$2:$L$28073,9,FALSE)</f>
        <v>11</v>
      </c>
      <c r="Y928" s="11">
        <f t="shared" si="122"/>
        <v>12</v>
      </c>
      <c r="Z928" s="11">
        <f t="shared" si="123"/>
        <v>0</v>
      </c>
      <c r="AA928" s="11">
        <f t="shared" si="124"/>
        <v>0</v>
      </c>
      <c r="AB928" s="11">
        <f t="shared" si="118"/>
        <v>14</v>
      </c>
      <c r="AC928" s="11">
        <f t="shared" si="119"/>
        <v>0</v>
      </c>
    </row>
    <row r="929" spans="1:29">
      <c r="A929" s="13" t="str">
        <f t="shared" si="120"/>
        <v>MARV1_09_8D_521</v>
      </c>
      <c r="B929" s="13" t="s">
        <v>890</v>
      </c>
      <c r="C929">
        <v>521</v>
      </c>
      <c r="D929">
        <v>0</v>
      </c>
      <c r="E929" s="3">
        <v>2</v>
      </c>
      <c r="F929" s="3">
        <v>265</v>
      </c>
      <c r="G929" s="2">
        <v>21.719000609999998</v>
      </c>
      <c r="H929" s="4">
        <v>1</v>
      </c>
      <c r="I929" s="4">
        <v>2</v>
      </c>
      <c r="J929" s="4" t="s">
        <v>21</v>
      </c>
      <c r="K929" s="4">
        <v>1</v>
      </c>
      <c r="L929" s="4">
        <v>275</v>
      </c>
      <c r="O929" s="4">
        <v>-99</v>
      </c>
      <c r="P929" s="4">
        <v>-99</v>
      </c>
      <c r="W929" s="11">
        <f t="shared" si="121"/>
        <v>0</v>
      </c>
      <c r="X929" s="11">
        <f>VLOOKUP(A929,[1]TREE_DATA!$D$2:$L$28073,9,FALSE)</f>
        <v>11</v>
      </c>
      <c r="Y929" s="11">
        <f t="shared" si="122"/>
        <v>12</v>
      </c>
      <c r="Z929" s="11">
        <f t="shared" si="123"/>
        <v>0</v>
      </c>
      <c r="AA929" s="11">
        <f t="shared" si="124"/>
        <v>0</v>
      </c>
      <c r="AB929" s="11">
        <f t="shared" si="118"/>
        <v>10</v>
      </c>
      <c r="AC929" s="11">
        <f t="shared" si="119"/>
        <v>0</v>
      </c>
    </row>
    <row r="930" spans="1:29">
      <c r="A930" s="13" t="str">
        <f t="shared" si="120"/>
        <v>MARV1_09_8D_473</v>
      </c>
      <c r="B930" s="13" t="s">
        <v>890</v>
      </c>
      <c r="C930">
        <v>473</v>
      </c>
      <c r="D930">
        <v>1</v>
      </c>
      <c r="E930" s="3">
        <v>1</v>
      </c>
      <c r="F930" s="3">
        <v>130</v>
      </c>
      <c r="G930" s="2">
        <v>17.200004880000002</v>
      </c>
      <c r="H930" s="4">
        <v>1</v>
      </c>
      <c r="I930" s="4">
        <v>1</v>
      </c>
      <c r="J930" s="4">
        <v>11</v>
      </c>
      <c r="K930" s="4">
        <v>2</v>
      </c>
      <c r="L930" s="4">
        <v>125</v>
      </c>
      <c r="M930" s="4" t="s">
        <v>22</v>
      </c>
      <c r="N930" s="4">
        <v>14</v>
      </c>
      <c r="O930" s="4">
        <v>18</v>
      </c>
      <c r="P930" s="4">
        <v>13</v>
      </c>
      <c r="S930" s="4">
        <v>0</v>
      </c>
      <c r="U930" s="4" t="s">
        <v>892</v>
      </c>
      <c r="W930" s="11">
        <f t="shared" si="121"/>
        <v>0</v>
      </c>
      <c r="X930" s="11">
        <f>VLOOKUP(A930,[1]TREE_DATA!$D$2:$L$28073,9,FALSE)</f>
        <v>13</v>
      </c>
      <c r="Y930" s="11">
        <f t="shared" si="122"/>
        <v>11</v>
      </c>
      <c r="Z930" s="11">
        <f t="shared" si="123"/>
        <v>0</v>
      </c>
      <c r="AA930" s="11">
        <f t="shared" si="124"/>
        <v>0</v>
      </c>
      <c r="AB930" s="11">
        <f t="shared" si="118"/>
        <v>-5</v>
      </c>
      <c r="AC930" s="11">
        <f t="shared" si="119"/>
        <v>0</v>
      </c>
    </row>
    <row r="931" spans="1:29">
      <c r="A931" s="13" t="str">
        <f t="shared" si="120"/>
        <v>MARV1_09_8D_497</v>
      </c>
      <c r="B931" s="13" t="s">
        <v>890</v>
      </c>
      <c r="C931">
        <v>497</v>
      </c>
      <c r="D931">
        <v>1</v>
      </c>
      <c r="E931" s="3">
        <v>2</v>
      </c>
      <c r="F931" s="3">
        <v>187</v>
      </c>
      <c r="G931" s="2">
        <v>16.9300116</v>
      </c>
      <c r="H931" s="4">
        <v>1</v>
      </c>
      <c r="I931" s="4">
        <v>2</v>
      </c>
      <c r="J931" s="4" t="s">
        <v>21</v>
      </c>
      <c r="K931" s="4">
        <v>2</v>
      </c>
      <c r="L931" s="4">
        <v>193</v>
      </c>
      <c r="M931" s="4" t="s">
        <v>22</v>
      </c>
      <c r="N931" s="4">
        <v>20</v>
      </c>
      <c r="O931" s="4">
        <v>17.8</v>
      </c>
      <c r="P931" s="4">
        <v>5</v>
      </c>
      <c r="S931" s="4">
        <v>12</v>
      </c>
      <c r="W931" s="11">
        <f t="shared" si="121"/>
        <v>0</v>
      </c>
      <c r="X931" s="11">
        <f>VLOOKUP(A931,[1]TREE_DATA!$D$2:$L$28073,9,FALSE)</f>
        <v>11</v>
      </c>
      <c r="Y931" s="11">
        <f t="shared" si="122"/>
        <v>12</v>
      </c>
      <c r="Z931" s="11">
        <f t="shared" si="123"/>
        <v>0</v>
      </c>
      <c r="AA931" s="11">
        <f t="shared" si="124"/>
        <v>0</v>
      </c>
      <c r="AB931" s="11">
        <f t="shared" si="118"/>
        <v>6</v>
      </c>
      <c r="AC931" s="11">
        <f t="shared" si="119"/>
        <v>0</v>
      </c>
    </row>
    <row r="932" spans="1:29">
      <c r="A932" s="13" t="str">
        <f t="shared" si="120"/>
        <v>MARV1_09_8D_496</v>
      </c>
      <c r="B932" s="13" t="s">
        <v>890</v>
      </c>
      <c r="C932">
        <v>496</v>
      </c>
      <c r="D932">
        <v>1</v>
      </c>
      <c r="E932" s="3">
        <v>2</v>
      </c>
      <c r="F932" s="3">
        <v>186</v>
      </c>
      <c r="G932" s="2">
        <v>17.793008539999999</v>
      </c>
      <c r="H932" s="4">
        <v>1</v>
      </c>
      <c r="I932" s="4">
        <v>2</v>
      </c>
      <c r="J932" s="4" t="s">
        <v>21</v>
      </c>
      <c r="K932" s="4">
        <v>2</v>
      </c>
      <c r="L932" s="4">
        <v>195</v>
      </c>
      <c r="O932" s="4">
        <v>-99</v>
      </c>
      <c r="P932" s="4">
        <v>-99</v>
      </c>
      <c r="W932" s="11">
        <f t="shared" si="121"/>
        <v>0</v>
      </c>
      <c r="X932" s="11">
        <f>VLOOKUP(A932,[1]TREE_DATA!$D$2:$L$28073,9,FALSE)</f>
        <v>11</v>
      </c>
      <c r="Y932" s="11">
        <f t="shared" si="122"/>
        <v>12</v>
      </c>
      <c r="Z932" s="11">
        <f t="shared" si="123"/>
        <v>0</v>
      </c>
      <c r="AA932" s="11">
        <f t="shared" si="124"/>
        <v>0</v>
      </c>
      <c r="AB932" s="11">
        <f t="shared" si="118"/>
        <v>9</v>
      </c>
      <c r="AC932" s="11">
        <f t="shared" si="119"/>
        <v>0</v>
      </c>
    </row>
    <row r="933" spans="1:29">
      <c r="A933" s="13" t="str">
        <f t="shared" si="120"/>
        <v>MARV1_09_8D_474</v>
      </c>
      <c r="B933" s="13" t="s">
        <v>890</v>
      </c>
      <c r="C933">
        <v>474</v>
      </c>
      <c r="D933">
        <v>1</v>
      </c>
      <c r="E933" s="3">
        <v>2</v>
      </c>
      <c r="F933" s="3">
        <v>213</v>
      </c>
      <c r="G933" s="2">
        <v>16.59599695</v>
      </c>
      <c r="H933" s="4">
        <v>1</v>
      </c>
      <c r="I933" s="4">
        <v>2</v>
      </c>
      <c r="J933" s="4" t="s">
        <v>185</v>
      </c>
      <c r="K933" s="4">
        <v>1</v>
      </c>
      <c r="L933" s="4">
        <v>224</v>
      </c>
      <c r="O933" s="4">
        <v>-99</v>
      </c>
      <c r="P933" s="4">
        <v>-99</v>
      </c>
      <c r="U933" s="4" t="s">
        <v>316</v>
      </c>
      <c r="V933" s="4">
        <v>20</v>
      </c>
      <c r="W933" s="11">
        <f t="shared" si="121"/>
        <v>0</v>
      </c>
      <c r="X933" s="11">
        <f>VLOOKUP(A933,[1]TREE_DATA!$D$2:$L$28073,9,FALSE)</f>
        <v>12</v>
      </c>
      <c r="Y933" s="11">
        <f t="shared" si="122"/>
        <v>12</v>
      </c>
      <c r="Z933" s="11">
        <f t="shared" si="123"/>
        <v>0</v>
      </c>
      <c r="AA933" s="11">
        <f t="shared" si="124"/>
        <v>0</v>
      </c>
      <c r="AB933" s="11">
        <f t="shared" si="118"/>
        <v>11</v>
      </c>
      <c r="AC933" s="11">
        <f t="shared" si="119"/>
        <v>0</v>
      </c>
    </row>
    <row r="934" spans="1:29">
      <c r="A934" s="13" t="str">
        <f t="shared" si="120"/>
        <v>MARV1_09_8D_475</v>
      </c>
      <c r="B934" s="13" t="s">
        <v>890</v>
      </c>
      <c r="C934">
        <v>475</v>
      </c>
      <c r="D934">
        <v>1</v>
      </c>
      <c r="E934" s="3">
        <v>3</v>
      </c>
      <c r="F934" s="3">
        <v>336</v>
      </c>
      <c r="G934" s="2">
        <v>25.763002440000001</v>
      </c>
      <c r="H934" s="4">
        <v>1</v>
      </c>
      <c r="I934" s="4">
        <v>3</v>
      </c>
      <c r="J934" s="4">
        <v>11</v>
      </c>
      <c r="K934" s="4">
        <v>1</v>
      </c>
      <c r="L934" s="4">
        <v>366</v>
      </c>
      <c r="O934" s="4">
        <v>-99</v>
      </c>
      <c r="P934" s="4">
        <v>-99</v>
      </c>
      <c r="W934" s="11">
        <f t="shared" si="121"/>
        <v>0</v>
      </c>
      <c r="X934" s="11">
        <f>VLOOKUP(A934,[1]TREE_DATA!$D$2:$L$28073,9,FALSE)</f>
        <v>11</v>
      </c>
      <c r="Y934" s="11">
        <f t="shared" si="122"/>
        <v>11</v>
      </c>
      <c r="Z934" s="11">
        <f t="shared" si="123"/>
        <v>0</v>
      </c>
      <c r="AA934" s="11">
        <f t="shared" si="124"/>
        <v>0</v>
      </c>
      <c r="AB934" s="11">
        <f t="shared" si="118"/>
        <v>30</v>
      </c>
      <c r="AC934" s="11">
        <f t="shared" si="119"/>
        <v>0</v>
      </c>
    </row>
    <row r="935" spans="1:29">
      <c r="A935" s="13" t="str">
        <f t="shared" si="120"/>
        <v>MARV1_09_8D_500</v>
      </c>
      <c r="B935" s="13" t="s">
        <v>890</v>
      </c>
      <c r="C935">
        <v>500</v>
      </c>
      <c r="D935">
        <v>1</v>
      </c>
      <c r="E935" s="3">
        <v>2</v>
      </c>
      <c r="F935" s="3">
        <v>155</v>
      </c>
      <c r="G935" s="2">
        <v>18.395002439999999</v>
      </c>
      <c r="H935" s="4">
        <v>1</v>
      </c>
      <c r="I935" s="4">
        <v>2</v>
      </c>
      <c r="J935" s="4">
        <v>21</v>
      </c>
      <c r="K935" s="4">
        <v>4</v>
      </c>
      <c r="L935" s="4">
        <v>150</v>
      </c>
      <c r="O935" s="4">
        <v>-99</v>
      </c>
      <c r="P935" s="4">
        <v>-99</v>
      </c>
      <c r="W935" s="11">
        <f t="shared" si="121"/>
        <v>0</v>
      </c>
      <c r="X935" s="11">
        <f>VLOOKUP(A935,[1]TREE_DATA!$D$2:$L$28073,9,FALSE)</f>
        <v>21</v>
      </c>
      <c r="Y935" s="11">
        <f t="shared" si="122"/>
        <v>21</v>
      </c>
      <c r="Z935" s="11">
        <f t="shared" si="123"/>
        <v>0</v>
      </c>
      <c r="AA935" s="11">
        <f t="shared" si="124"/>
        <v>0</v>
      </c>
      <c r="AB935" s="11" t="str">
        <f t="shared" si="118"/>
        <v/>
      </c>
      <c r="AC935" s="11">
        <f t="shared" si="119"/>
        <v>0</v>
      </c>
    </row>
    <row r="936" spans="1:29">
      <c r="A936" s="13" t="str">
        <f t="shared" si="120"/>
        <v>MARV1_09_8D_717</v>
      </c>
      <c r="B936" s="13" t="s">
        <v>890</v>
      </c>
      <c r="C936">
        <v>717</v>
      </c>
      <c r="D936">
        <v>1</v>
      </c>
      <c r="E936" s="3">
        <v>2</v>
      </c>
      <c r="F936" s="3">
        <v>123</v>
      </c>
      <c r="H936" s="4">
        <v>1</v>
      </c>
      <c r="I936" s="4">
        <v>2</v>
      </c>
      <c r="J936" s="4" t="s">
        <v>21</v>
      </c>
      <c r="K936" s="4">
        <v>2</v>
      </c>
      <c r="L936" s="4">
        <v>131</v>
      </c>
      <c r="O936" s="4">
        <v>-99</v>
      </c>
      <c r="P936" s="4">
        <v>-99</v>
      </c>
      <c r="W936" s="11">
        <f t="shared" si="121"/>
        <v>0</v>
      </c>
      <c r="X936" s="11">
        <f>VLOOKUP(A936,[1]TREE_DATA!$D$2:$L$28073,9,FALSE)</f>
        <v>13</v>
      </c>
      <c r="Y936" s="11">
        <f t="shared" si="122"/>
        <v>12</v>
      </c>
      <c r="Z936" s="11">
        <f t="shared" si="123"/>
        <v>0</v>
      </c>
      <c r="AA936" s="11">
        <f t="shared" si="124"/>
        <v>0</v>
      </c>
      <c r="AB936" s="11">
        <f t="shared" si="118"/>
        <v>8</v>
      </c>
      <c r="AC936" s="11">
        <f t="shared" si="119"/>
        <v>0</v>
      </c>
    </row>
    <row r="937" spans="1:29">
      <c r="A937" s="13" t="str">
        <f t="shared" si="120"/>
        <v>MARV1_09_8D_476</v>
      </c>
      <c r="B937" s="13" t="s">
        <v>890</v>
      </c>
      <c r="C937">
        <v>476</v>
      </c>
      <c r="D937">
        <v>1</v>
      </c>
      <c r="E937" s="3">
        <v>2</v>
      </c>
      <c r="F937" s="3">
        <v>217</v>
      </c>
      <c r="G937" s="2">
        <v>21.871999389999999</v>
      </c>
      <c r="H937" s="4">
        <v>1</v>
      </c>
      <c r="I937" s="4">
        <v>2</v>
      </c>
      <c r="J937" s="4">
        <v>11</v>
      </c>
      <c r="K937" s="4">
        <v>1</v>
      </c>
      <c r="L937" s="4">
        <v>240</v>
      </c>
      <c r="M937" s="4" t="s">
        <v>22</v>
      </c>
      <c r="N937" s="4">
        <v>21</v>
      </c>
      <c r="O937" s="4">
        <v>25.5</v>
      </c>
      <c r="P937" s="4">
        <v>2</v>
      </c>
      <c r="S937" s="4">
        <v>12</v>
      </c>
      <c r="W937" s="11">
        <f t="shared" si="121"/>
        <v>0</v>
      </c>
      <c r="X937" s="11">
        <f>VLOOKUP(A937,[1]TREE_DATA!$D$2:$L$28073,9,FALSE)</f>
        <v>11</v>
      </c>
      <c r="Y937" s="11">
        <f t="shared" si="122"/>
        <v>11</v>
      </c>
      <c r="Z937" s="11">
        <f t="shared" si="123"/>
        <v>0</v>
      </c>
      <c r="AA937" s="11">
        <f t="shared" si="124"/>
        <v>0</v>
      </c>
      <c r="AB937" s="11">
        <f t="shared" si="118"/>
        <v>23</v>
      </c>
      <c r="AC937" s="11">
        <f t="shared" si="119"/>
        <v>0</v>
      </c>
    </row>
    <row r="938" spans="1:29">
      <c r="A938" s="13" t="str">
        <f t="shared" si="120"/>
        <v>MARV1_09_8D_501</v>
      </c>
      <c r="B938" s="13" t="s">
        <v>890</v>
      </c>
      <c r="C938">
        <v>501</v>
      </c>
      <c r="D938">
        <v>1</v>
      </c>
      <c r="E938" s="3">
        <v>2</v>
      </c>
      <c r="F938" s="3">
        <v>175</v>
      </c>
      <c r="G938" s="2">
        <v>17.779009160000001</v>
      </c>
      <c r="H938" s="4">
        <v>1</v>
      </c>
      <c r="I938" s="4">
        <v>2</v>
      </c>
      <c r="J938" s="4">
        <v>22</v>
      </c>
      <c r="K938" s="4">
        <v>4</v>
      </c>
      <c r="L938" s="4">
        <v>177</v>
      </c>
      <c r="O938" s="4">
        <v>-99</v>
      </c>
      <c r="P938" s="4">
        <v>-99</v>
      </c>
      <c r="W938" s="11">
        <f t="shared" si="121"/>
        <v>0</v>
      </c>
      <c r="X938" s="11">
        <f>VLOOKUP(A938,[1]TREE_DATA!$D$2:$L$28073,9,FALSE)</f>
        <v>21</v>
      </c>
      <c r="Y938" s="11">
        <f t="shared" si="122"/>
        <v>22</v>
      </c>
      <c r="Z938" s="11">
        <f t="shared" si="123"/>
        <v>0</v>
      </c>
      <c r="AA938" s="11">
        <f t="shared" si="124"/>
        <v>0</v>
      </c>
      <c r="AB938" s="11" t="str">
        <f t="shared" si="118"/>
        <v/>
      </c>
      <c r="AC938" s="11">
        <f t="shared" si="119"/>
        <v>0</v>
      </c>
    </row>
    <row r="939" spans="1:29">
      <c r="A939" s="13" t="str">
        <f t="shared" si="120"/>
        <v>MARV1_09_8D_502</v>
      </c>
      <c r="B939" s="13" t="s">
        <v>890</v>
      </c>
      <c r="C939">
        <v>502</v>
      </c>
      <c r="D939">
        <v>1</v>
      </c>
      <c r="E939" s="3">
        <v>2</v>
      </c>
      <c r="F939" s="3">
        <v>150</v>
      </c>
      <c r="G939" s="2">
        <v>16.932002440000002</v>
      </c>
      <c r="H939" s="4">
        <v>1</v>
      </c>
      <c r="I939" s="4">
        <v>2</v>
      </c>
      <c r="J939" s="4">
        <v>21</v>
      </c>
      <c r="K939" s="4">
        <v>4</v>
      </c>
      <c r="L939" s="4">
        <v>156</v>
      </c>
      <c r="O939" s="4">
        <v>-99</v>
      </c>
      <c r="P939" s="4">
        <v>-99</v>
      </c>
      <c r="W939" s="11">
        <f t="shared" si="121"/>
        <v>0</v>
      </c>
      <c r="X939" s="11">
        <f>VLOOKUP(A939,[1]TREE_DATA!$D$2:$L$28073,9,FALSE)</f>
        <v>21</v>
      </c>
      <c r="Y939" s="11">
        <f t="shared" si="122"/>
        <v>21</v>
      </c>
      <c r="Z939" s="11">
        <f t="shared" si="123"/>
        <v>0</v>
      </c>
      <c r="AA939" s="11">
        <f t="shared" si="124"/>
        <v>0</v>
      </c>
      <c r="AB939" s="11" t="str">
        <f t="shared" si="118"/>
        <v/>
      </c>
      <c r="AC939" s="11">
        <f t="shared" si="119"/>
        <v>0</v>
      </c>
    </row>
    <row r="940" spans="1:29">
      <c r="A940" s="13" t="str">
        <f t="shared" si="120"/>
        <v>MARV1_09_8D_719</v>
      </c>
      <c r="B940" s="13" t="s">
        <v>890</v>
      </c>
      <c r="C940">
        <v>719</v>
      </c>
      <c r="D940">
        <v>1</v>
      </c>
      <c r="E940" s="3">
        <v>2</v>
      </c>
      <c r="F940" s="3">
        <v>156</v>
      </c>
      <c r="H940" s="4">
        <v>1</v>
      </c>
      <c r="I940" s="4">
        <v>2</v>
      </c>
      <c r="J940" s="4">
        <v>22</v>
      </c>
      <c r="K940" s="4">
        <v>4</v>
      </c>
      <c r="L940" s="4">
        <v>146</v>
      </c>
      <c r="O940" s="4">
        <v>-99</v>
      </c>
      <c r="P940" s="4">
        <v>-99</v>
      </c>
      <c r="U940" s="4" t="s">
        <v>893</v>
      </c>
      <c r="V940" s="4">
        <v>6</v>
      </c>
      <c r="W940" s="11">
        <f t="shared" si="121"/>
        <v>0</v>
      </c>
      <c r="X940" s="11">
        <f>VLOOKUP(A940,[1]TREE_DATA!$D$2:$L$28073,9,FALSE)</f>
        <v>22</v>
      </c>
      <c r="Y940" s="11">
        <f t="shared" si="122"/>
        <v>22</v>
      </c>
      <c r="Z940" s="11">
        <f t="shared" si="123"/>
        <v>0</v>
      </c>
      <c r="AA940" s="11">
        <f t="shared" si="124"/>
        <v>0</v>
      </c>
      <c r="AB940" s="11" t="str">
        <f t="shared" si="118"/>
        <v/>
      </c>
      <c r="AC940" s="11">
        <f t="shared" si="119"/>
        <v>0</v>
      </c>
    </row>
    <row r="941" spans="1:29">
      <c r="A941" s="13" t="str">
        <f t="shared" si="120"/>
        <v>MARV1_09_8D_718</v>
      </c>
      <c r="B941" s="13" t="s">
        <v>890</v>
      </c>
      <c r="C941">
        <v>718</v>
      </c>
      <c r="D941">
        <v>1</v>
      </c>
      <c r="E941" s="3">
        <v>2</v>
      </c>
      <c r="F941" s="3">
        <v>82</v>
      </c>
      <c r="H941" s="4">
        <v>1</v>
      </c>
      <c r="I941" s="4">
        <v>2</v>
      </c>
      <c r="J941" s="4">
        <v>11</v>
      </c>
      <c r="K941" s="4">
        <v>2</v>
      </c>
      <c r="L941" s="4">
        <v>90</v>
      </c>
      <c r="O941" s="4">
        <v>-99</v>
      </c>
      <c r="P941" s="4">
        <v>-99</v>
      </c>
      <c r="W941" s="11">
        <f t="shared" si="121"/>
        <v>0</v>
      </c>
      <c r="X941" s="11">
        <f>VLOOKUP(A941,[1]TREE_DATA!$D$2:$L$28073,9,FALSE)</f>
        <v>11</v>
      </c>
      <c r="Y941" s="11">
        <f t="shared" si="122"/>
        <v>11</v>
      </c>
      <c r="Z941" s="11">
        <f t="shared" si="123"/>
        <v>0</v>
      </c>
      <c r="AA941" s="11">
        <f t="shared" si="124"/>
        <v>0</v>
      </c>
      <c r="AB941" s="11">
        <f t="shared" si="118"/>
        <v>8</v>
      </c>
      <c r="AC941" s="11">
        <f t="shared" si="119"/>
        <v>0</v>
      </c>
    </row>
    <row r="942" spans="1:29">
      <c r="A942" s="13" t="str">
        <f t="shared" si="120"/>
        <v>MARV1_09_8D_720</v>
      </c>
      <c r="B942" s="13" t="s">
        <v>890</v>
      </c>
      <c r="C942">
        <v>720</v>
      </c>
      <c r="D942">
        <v>1</v>
      </c>
      <c r="E942" s="3">
        <v>2</v>
      </c>
      <c r="F942" s="3">
        <v>96</v>
      </c>
      <c r="H942" s="4">
        <v>1</v>
      </c>
      <c r="I942" s="4">
        <v>2</v>
      </c>
      <c r="J942" s="4">
        <v>14</v>
      </c>
      <c r="K942" s="4">
        <v>2</v>
      </c>
      <c r="L942" s="4">
        <v>96</v>
      </c>
      <c r="O942" s="4">
        <v>-99</v>
      </c>
      <c r="P942" s="4">
        <v>-99</v>
      </c>
      <c r="W942" s="11">
        <f t="shared" si="121"/>
        <v>0</v>
      </c>
      <c r="X942" s="11">
        <f>VLOOKUP(A942,[1]TREE_DATA!$D$2:$L$28073,9,FALSE)</f>
        <v>12</v>
      </c>
      <c r="Y942" s="11">
        <f t="shared" si="122"/>
        <v>14</v>
      </c>
      <c r="Z942" s="11">
        <f t="shared" si="123"/>
        <v>0</v>
      </c>
      <c r="AA942" s="11">
        <f t="shared" si="124"/>
        <v>0</v>
      </c>
      <c r="AB942" s="11">
        <f t="shared" si="118"/>
        <v>0</v>
      </c>
      <c r="AC942" s="11">
        <f t="shared" si="119"/>
        <v>0</v>
      </c>
    </row>
    <row r="943" spans="1:29">
      <c r="A943" s="13" t="str">
        <f t="shared" si="120"/>
        <v>MARV1_09_8D_508</v>
      </c>
      <c r="B943" s="13" t="s">
        <v>890</v>
      </c>
      <c r="C943">
        <v>508</v>
      </c>
      <c r="D943">
        <v>1</v>
      </c>
      <c r="E943" s="3">
        <v>2</v>
      </c>
      <c r="F943" s="3">
        <v>171</v>
      </c>
      <c r="H943" s="4">
        <v>1</v>
      </c>
      <c r="I943" s="4">
        <v>2</v>
      </c>
      <c r="J943" s="4">
        <v>22</v>
      </c>
      <c r="K943" s="4">
        <v>4</v>
      </c>
      <c r="L943" s="4">
        <v>165</v>
      </c>
      <c r="O943" s="4">
        <v>-99</v>
      </c>
      <c r="P943" s="4">
        <v>-99</v>
      </c>
      <c r="U943" s="4" t="s">
        <v>314</v>
      </c>
      <c r="V943" s="4">
        <v>10</v>
      </c>
      <c r="W943" s="11">
        <f t="shared" si="121"/>
        <v>0</v>
      </c>
      <c r="X943" s="11">
        <f>VLOOKUP(A943,[1]TREE_DATA!$D$2:$L$28073,9,FALSE)</f>
        <v>22</v>
      </c>
      <c r="Y943" s="11">
        <f t="shared" si="122"/>
        <v>22</v>
      </c>
      <c r="Z943" s="11">
        <f t="shared" si="123"/>
        <v>0</v>
      </c>
      <c r="AA943" s="11">
        <f t="shared" si="124"/>
        <v>0</v>
      </c>
      <c r="AB943" s="11" t="str">
        <f t="shared" si="118"/>
        <v/>
      </c>
      <c r="AC943" s="11">
        <f t="shared" si="119"/>
        <v>0</v>
      </c>
    </row>
    <row r="944" spans="1:29">
      <c r="A944" s="13" t="str">
        <f t="shared" si="120"/>
        <v>MARV1_09_8D_507</v>
      </c>
      <c r="B944" s="13" t="s">
        <v>890</v>
      </c>
      <c r="C944">
        <v>507</v>
      </c>
      <c r="D944">
        <v>1</v>
      </c>
      <c r="E944" s="3">
        <v>2</v>
      </c>
      <c r="F944" s="3">
        <v>226</v>
      </c>
      <c r="H944" s="4">
        <v>1</v>
      </c>
      <c r="I944" s="4">
        <v>2</v>
      </c>
      <c r="J944" s="4">
        <v>22</v>
      </c>
      <c r="K944" s="4">
        <v>4</v>
      </c>
      <c r="L944" s="4">
        <v>222</v>
      </c>
      <c r="O944" s="4">
        <v>-99</v>
      </c>
      <c r="P944" s="4">
        <v>-99</v>
      </c>
      <c r="U944" s="4" t="s">
        <v>310</v>
      </c>
      <c r="V944" s="4">
        <v>12</v>
      </c>
      <c r="W944" s="11">
        <f t="shared" si="121"/>
        <v>0</v>
      </c>
      <c r="X944" s="11">
        <f>VLOOKUP(A944,[1]TREE_DATA!$D$2:$L$28073,9,FALSE)</f>
        <v>22</v>
      </c>
      <c r="Y944" s="11">
        <f t="shared" si="122"/>
        <v>22</v>
      </c>
      <c r="Z944" s="11">
        <f t="shared" si="123"/>
        <v>0</v>
      </c>
      <c r="AA944" s="11">
        <f t="shared" si="124"/>
        <v>0</v>
      </c>
      <c r="AB944" s="11" t="str">
        <f t="shared" si="118"/>
        <v/>
      </c>
      <c r="AC944" s="11">
        <f t="shared" si="119"/>
        <v>0</v>
      </c>
    </row>
    <row r="945" spans="1:29">
      <c r="A945" s="13" t="str">
        <f t="shared" si="120"/>
        <v>MARV1_09_8D_478</v>
      </c>
      <c r="B945" s="13" t="s">
        <v>890</v>
      </c>
      <c r="C945">
        <v>478</v>
      </c>
      <c r="D945">
        <v>1</v>
      </c>
      <c r="E945" s="3">
        <v>2</v>
      </c>
      <c r="F945" s="3">
        <v>279</v>
      </c>
      <c r="G945" s="2">
        <v>22.03900732</v>
      </c>
      <c r="H945" s="4">
        <v>1</v>
      </c>
      <c r="I945" s="4">
        <v>2</v>
      </c>
      <c r="J945" s="4">
        <v>11</v>
      </c>
      <c r="K945" s="4">
        <v>1</v>
      </c>
      <c r="L945" s="4">
        <v>300</v>
      </c>
      <c r="O945" s="4">
        <v>-99</v>
      </c>
      <c r="P945" s="4">
        <v>-99</v>
      </c>
      <c r="W945" s="11">
        <f t="shared" si="121"/>
        <v>0</v>
      </c>
      <c r="X945" s="11">
        <f>VLOOKUP(A945,[1]TREE_DATA!$D$2:$L$28073,9,FALSE)</f>
        <v>11</v>
      </c>
      <c r="Y945" s="11">
        <f t="shared" si="122"/>
        <v>11</v>
      </c>
      <c r="Z945" s="11">
        <f t="shared" si="123"/>
        <v>0</v>
      </c>
      <c r="AA945" s="11">
        <f t="shared" si="124"/>
        <v>0</v>
      </c>
      <c r="AB945" s="11">
        <f t="shared" si="118"/>
        <v>21</v>
      </c>
      <c r="AC945" s="11">
        <f t="shared" si="119"/>
        <v>0</v>
      </c>
    </row>
    <row r="946" spans="1:29">
      <c r="A946" s="13" t="str">
        <f t="shared" si="120"/>
        <v>MARV1_09_8D_721</v>
      </c>
      <c r="B946" s="13" t="s">
        <v>890</v>
      </c>
      <c r="C946">
        <v>721</v>
      </c>
      <c r="D946">
        <v>1</v>
      </c>
      <c r="E946" s="3">
        <v>2</v>
      </c>
      <c r="F946" s="3">
        <v>142</v>
      </c>
      <c r="G946" s="2">
        <v>11.246003050000001</v>
      </c>
      <c r="H946" s="4">
        <v>1</v>
      </c>
      <c r="I946" s="4">
        <v>2</v>
      </c>
      <c r="J946" s="4" t="s">
        <v>185</v>
      </c>
      <c r="K946" s="4">
        <v>2</v>
      </c>
      <c r="L946" s="4">
        <v>145</v>
      </c>
      <c r="O946" s="4">
        <v>-99</v>
      </c>
      <c r="P946" s="4">
        <v>-99</v>
      </c>
      <c r="U946" s="4" t="s">
        <v>317</v>
      </c>
      <c r="V946" s="4">
        <v>22</v>
      </c>
      <c r="W946" s="11">
        <f t="shared" si="121"/>
        <v>0</v>
      </c>
      <c r="X946" s="11">
        <f>VLOOKUP(A946,[1]TREE_DATA!$D$2:$L$28073,9,FALSE)</f>
        <v>12</v>
      </c>
      <c r="Y946" s="11">
        <f t="shared" si="122"/>
        <v>12</v>
      </c>
      <c r="Z946" s="11">
        <f t="shared" si="123"/>
        <v>0</v>
      </c>
      <c r="AA946" s="11">
        <f t="shared" si="124"/>
        <v>0</v>
      </c>
      <c r="AB946" s="11">
        <f t="shared" si="118"/>
        <v>3</v>
      </c>
      <c r="AC946" s="11">
        <f t="shared" si="119"/>
        <v>0</v>
      </c>
    </row>
    <row r="947" spans="1:29">
      <c r="A947" s="13" t="str">
        <f t="shared" si="120"/>
        <v>MARV1_09_8D_722</v>
      </c>
      <c r="B947" s="13" t="s">
        <v>890</v>
      </c>
      <c r="C947">
        <v>722</v>
      </c>
      <c r="D947">
        <v>1</v>
      </c>
      <c r="E947" s="3">
        <v>2</v>
      </c>
      <c r="F947" s="3">
        <v>66</v>
      </c>
      <c r="H947" s="4">
        <v>1</v>
      </c>
      <c r="I947" s="4">
        <v>2</v>
      </c>
      <c r="J947" s="4" t="s">
        <v>185</v>
      </c>
      <c r="K947" s="4">
        <v>2</v>
      </c>
      <c r="L947" s="4">
        <v>98</v>
      </c>
      <c r="O947" s="4">
        <v>-99</v>
      </c>
      <c r="P947" s="4">
        <v>-99</v>
      </c>
      <c r="U947" s="4" t="s">
        <v>894</v>
      </c>
      <c r="V947" s="4">
        <v>8</v>
      </c>
      <c r="W947" s="11">
        <f t="shared" si="121"/>
        <v>0</v>
      </c>
      <c r="X947" s="11">
        <f>VLOOKUP(A947,[1]TREE_DATA!$D$2:$L$28073,9,FALSE)</f>
        <v>12</v>
      </c>
      <c r="Y947" s="11">
        <f t="shared" si="122"/>
        <v>12</v>
      </c>
      <c r="Z947" s="11">
        <f t="shared" si="123"/>
        <v>0</v>
      </c>
      <c r="AA947" s="11">
        <f t="shared" si="124"/>
        <v>0</v>
      </c>
      <c r="AB947" s="11">
        <f t="shared" si="118"/>
        <v>32</v>
      </c>
      <c r="AC947" s="11">
        <f t="shared" si="119"/>
        <v>0</v>
      </c>
    </row>
    <row r="948" spans="1:29">
      <c r="A948" s="13" t="str">
        <f t="shared" si="120"/>
        <v>MARV1_09_8D_746</v>
      </c>
      <c r="B948" s="13" t="s">
        <v>890</v>
      </c>
      <c r="C948">
        <v>746</v>
      </c>
      <c r="D948">
        <v>1</v>
      </c>
      <c r="E948" s="3">
        <v>2</v>
      </c>
      <c r="F948" s="3">
        <v>129</v>
      </c>
      <c r="H948" s="4">
        <v>1</v>
      </c>
      <c r="I948" s="4">
        <v>2</v>
      </c>
      <c r="J948" s="4">
        <v>22</v>
      </c>
      <c r="K948" s="4">
        <v>4</v>
      </c>
      <c r="L948" s="4">
        <v>130</v>
      </c>
      <c r="O948" s="4">
        <v>-99</v>
      </c>
      <c r="P948" s="4">
        <v>-99</v>
      </c>
      <c r="W948" s="11">
        <f t="shared" si="121"/>
        <v>0</v>
      </c>
      <c r="X948" s="11">
        <f>VLOOKUP(A948,[1]TREE_DATA!$D$2:$L$28073,9,FALSE)</f>
        <v>22</v>
      </c>
      <c r="Y948" s="11">
        <f t="shared" si="122"/>
        <v>22</v>
      </c>
      <c r="Z948" s="11">
        <f t="shared" si="123"/>
        <v>0</v>
      </c>
      <c r="AA948" s="11">
        <f t="shared" si="124"/>
        <v>0</v>
      </c>
      <c r="AB948" s="11" t="str">
        <f t="shared" si="118"/>
        <v/>
      </c>
      <c r="AC948" s="11">
        <f t="shared" si="119"/>
        <v>0</v>
      </c>
    </row>
    <row r="949" spans="1:29">
      <c r="A949" s="13" t="str">
        <f t="shared" si="120"/>
        <v>MARV1_09_8D_509</v>
      </c>
      <c r="B949" s="13" t="s">
        <v>890</v>
      </c>
      <c r="C949">
        <v>509</v>
      </c>
      <c r="D949">
        <v>1</v>
      </c>
      <c r="E949" s="3">
        <v>2</v>
      </c>
      <c r="F949" s="3">
        <v>236</v>
      </c>
      <c r="G949" s="2">
        <v>22.051999389999999</v>
      </c>
      <c r="H949" s="4">
        <v>1</v>
      </c>
      <c r="I949" s="4">
        <v>2</v>
      </c>
      <c r="J949" s="4">
        <v>11</v>
      </c>
      <c r="K949" s="4">
        <v>1</v>
      </c>
      <c r="L949" s="4">
        <v>264</v>
      </c>
      <c r="M949" s="4" t="s">
        <v>891</v>
      </c>
      <c r="N949" s="4">
        <v>21</v>
      </c>
      <c r="O949" s="4">
        <v>28</v>
      </c>
      <c r="P949" s="4">
        <v>10</v>
      </c>
      <c r="Q949" s="4">
        <v>6</v>
      </c>
      <c r="R949" s="4">
        <v>4</v>
      </c>
      <c r="S949" s="4">
        <v>18</v>
      </c>
      <c r="T949" s="4">
        <v>60</v>
      </c>
      <c r="W949" s="11">
        <f t="shared" si="121"/>
        <v>0</v>
      </c>
      <c r="X949" s="11">
        <f>VLOOKUP(A949,[1]TREE_DATA!$D$2:$L$28073,9,FALSE)</f>
        <v>11</v>
      </c>
      <c r="Y949" s="11">
        <f t="shared" si="122"/>
        <v>11</v>
      </c>
      <c r="Z949" s="11">
        <f t="shared" si="123"/>
        <v>0</v>
      </c>
      <c r="AA949" s="11">
        <f t="shared" si="124"/>
        <v>0</v>
      </c>
      <c r="AB949" s="11">
        <f t="shared" si="118"/>
        <v>28</v>
      </c>
      <c r="AC949" s="11">
        <f t="shared" si="119"/>
        <v>0</v>
      </c>
    </row>
    <row r="950" spans="1:29">
      <c r="A950" s="13" t="str">
        <f t="shared" si="120"/>
        <v>MARV1_09_8D_745</v>
      </c>
      <c r="B950" s="13" t="s">
        <v>890</v>
      </c>
      <c r="C950">
        <v>745</v>
      </c>
      <c r="D950">
        <v>1</v>
      </c>
      <c r="E950" s="3">
        <v>2</v>
      </c>
      <c r="F950" s="3">
        <v>88</v>
      </c>
      <c r="H950" s="4">
        <v>1</v>
      </c>
      <c r="I950" s="4">
        <v>2</v>
      </c>
      <c r="J950" s="4">
        <v>23</v>
      </c>
      <c r="K950" s="4">
        <v>4</v>
      </c>
      <c r="L950" s="4">
        <v>80</v>
      </c>
      <c r="O950" s="4">
        <v>-99</v>
      </c>
      <c r="P950" s="4">
        <v>-99</v>
      </c>
      <c r="W950" s="11">
        <f t="shared" si="121"/>
        <v>0</v>
      </c>
      <c r="X950" s="11">
        <f>VLOOKUP(A950,[1]TREE_DATA!$D$2:$L$28073,9,FALSE)</f>
        <v>11</v>
      </c>
      <c r="Y950" s="11">
        <f t="shared" si="122"/>
        <v>23</v>
      </c>
      <c r="Z950" s="11">
        <f t="shared" si="123"/>
        <v>0</v>
      </c>
      <c r="AA950" s="11">
        <f t="shared" si="124"/>
        <v>1</v>
      </c>
      <c r="AB950" s="11" t="str">
        <f t="shared" si="118"/>
        <v/>
      </c>
      <c r="AC950" s="11">
        <f t="shared" si="119"/>
        <v>0</v>
      </c>
    </row>
    <row r="951" spans="1:29">
      <c r="A951" s="13" t="str">
        <f t="shared" si="120"/>
        <v>MARV1_09_8D_510</v>
      </c>
      <c r="B951" s="13" t="s">
        <v>890</v>
      </c>
      <c r="C951">
        <v>510</v>
      </c>
      <c r="D951">
        <v>1</v>
      </c>
      <c r="E951" s="3">
        <v>2</v>
      </c>
      <c r="F951" s="3">
        <v>188</v>
      </c>
      <c r="G951" s="2">
        <v>19.797001219999999</v>
      </c>
      <c r="H951" s="4">
        <v>1</v>
      </c>
      <c r="I951" s="4">
        <v>2</v>
      </c>
      <c r="J951" s="4">
        <v>11</v>
      </c>
      <c r="K951" s="4">
        <v>1</v>
      </c>
      <c r="L951" s="4">
        <v>197</v>
      </c>
      <c r="O951" s="4">
        <v>-99</v>
      </c>
      <c r="P951" s="4">
        <v>-99</v>
      </c>
      <c r="W951" s="11">
        <f t="shared" si="121"/>
        <v>0</v>
      </c>
      <c r="X951" s="11">
        <f>VLOOKUP(A951,[1]TREE_DATA!$D$2:$L$28073,9,FALSE)</f>
        <v>12</v>
      </c>
      <c r="Y951" s="11">
        <f t="shared" si="122"/>
        <v>11</v>
      </c>
      <c r="Z951" s="11">
        <f t="shared" si="123"/>
        <v>0</v>
      </c>
      <c r="AA951" s="11">
        <f t="shared" si="124"/>
        <v>0</v>
      </c>
      <c r="AB951" s="11">
        <f t="shared" si="118"/>
        <v>9</v>
      </c>
      <c r="AC951" s="11">
        <f t="shared" si="119"/>
        <v>0</v>
      </c>
    </row>
    <row r="952" spans="1:29">
      <c r="A952" s="13" t="str">
        <f t="shared" si="120"/>
        <v>MARV1_09_8D_743</v>
      </c>
      <c r="B952" s="13" t="s">
        <v>890</v>
      </c>
      <c r="C952">
        <v>743</v>
      </c>
      <c r="D952">
        <v>1</v>
      </c>
      <c r="E952" s="3">
        <v>2</v>
      </c>
      <c r="F952" s="3">
        <v>100</v>
      </c>
      <c r="H952" s="4">
        <v>1</v>
      </c>
      <c r="I952" s="4">
        <v>2</v>
      </c>
      <c r="J952" s="4">
        <v>22</v>
      </c>
      <c r="K952" s="4">
        <v>4</v>
      </c>
      <c r="L952" s="4">
        <v>119</v>
      </c>
      <c r="O952" s="4">
        <v>-99</v>
      </c>
      <c r="P952" s="4">
        <v>-99</v>
      </c>
      <c r="U952" s="4" t="s">
        <v>893</v>
      </c>
      <c r="V952" s="4">
        <v>6</v>
      </c>
      <c r="W952" s="11">
        <f t="shared" si="121"/>
        <v>0</v>
      </c>
      <c r="X952" s="11">
        <f>VLOOKUP(A952,[1]TREE_DATA!$D$2:$L$28073,9,FALSE)</f>
        <v>22</v>
      </c>
      <c r="Y952" s="11">
        <f t="shared" si="122"/>
        <v>22</v>
      </c>
      <c r="Z952" s="11">
        <f t="shared" si="123"/>
        <v>0</v>
      </c>
      <c r="AA952" s="11">
        <f t="shared" si="124"/>
        <v>0</v>
      </c>
      <c r="AB952" s="11" t="str">
        <f t="shared" si="118"/>
        <v/>
      </c>
      <c r="AC952" s="11">
        <f t="shared" si="119"/>
        <v>0</v>
      </c>
    </row>
    <row r="953" spans="1:29">
      <c r="A953" s="13" t="str">
        <f t="shared" si="120"/>
        <v>MARV1_09_8D_724</v>
      </c>
      <c r="B953" s="13" t="s">
        <v>890</v>
      </c>
      <c r="C953">
        <v>724</v>
      </c>
      <c r="D953">
        <v>1</v>
      </c>
      <c r="E953" s="3">
        <v>2</v>
      </c>
      <c r="F953" s="3">
        <v>166</v>
      </c>
      <c r="G953" s="2">
        <v>18.422999390000001</v>
      </c>
      <c r="H953" s="4">
        <v>1</v>
      </c>
      <c r="I953" s="4">
        <v>2</v>
      </c>
      <c r="J953" s="4">
        <v>23</v>
      </c>
      <c r="K953" s="4">
        <v>4</v>
      </c>
      <c r="L953" s="4">
        <v>172</v>
      </c>
      <c r="O953" s="4">
        <v>-99</v>
      </c>
      <c r="P953" s="4">
        <v>-99</v>
      </c>
      <c r="W953" s="11">
        <f t="shared" si="121"/>
        <v>0</v>
      </c>
      <c r="X953" s="11">
        <f>VLOOKUP(A953,[1]TREE_DATA!$D$2:$L$28073,9,FALSE)</f>
        <v>12</v>
      </c>
      <c r="Y953" s="11">
        <f t="shared" si="122"/>
        <v>23</v>
      </c>
      <c r="Z953" s="11">
        <f t="shared" si="123"/>
        <v>0</v>
      </c>
      <c r="AA953" s="11">
        <f t="shared" si="124"/>
        <v>1</v>
      </c>
      <c r="AB953" s="11" t="str">
        <f t="shared" si="118"/>
        <v/>
      </c>
      <c r="AC953" s="11">
        <f t="shared" si="119"/>
        <v>0</v>
      </c>
    </row>
    <row r="954" spans="1:29">
      <c r="A954" s="13" t="str">
        <f t="shared" si="120"/>
        <v>MARV1_09_8D_511</v>
      </c>
      <c r="B954" s="13" t="s">
        <v>890</v>
      </c>
      <c r="C954">
        <v>511</v>
      </c>
      <c r="D954">
        <v>1</v>
      </c>
      <c r="E954" s="3">
        <v>2</v>
      </c>
      <c r="F954" s="3">
        <v>290</v>
      </c>
      <c r="G954" s="2">
        <v>22.431003659999998</v>
      </c>
      <c r="H954" s="4">
        <v>1</v>
      </c>
      <c r="I954" s="4">
        <v>2</v>
      </c>
      <c r="J954" s="4">
        <v>11</v>
      </c>
      <c r="K954" s="4">
        <v>1</v>
      </c>
      <c r="L954" s="4">
        <v>325</v>
      </c>
      <c r="M954" s="4" t="s">
        <v>891</v>
      </c>
      <c r="N954" s="4">
        <v>20.5</v>
      </c>
      <c r="O954" s="4">
        <v>24.8</v>
      </c>
      <c r="P954" s="4">
        <v>10</v>
      </c>
      <c r="Q954" s="4">
        <v>10</v>
      </c>
      <c r="R954" s="4">
        <v>6</v>
      </c>
      <c r="S954" s="4">
        <v>18</v>
      </c>
      <c r="T954" s="4">
        <v>68</v>
      </c>
      <c r="W954" s="11">
        <f t="shared" si="121"/>
        <v>0</v>
      </c>
      <c r="X954" s="11">
        <f>VLOOKUP(A954,[1]TREE_DATA!$D$2:$L$28073,9,FALSE)</f>
        <v>11</v>
      </c>
      <c r="Y954" s="11">
        <f t="shared" si="122"/>
        <v>11</v>
      </c>
      <c r="Z954" s="11">
        <f t="shared" si="123"/>
        <v>0</v>
      </c>
      <c r="AA954" s="11">
        <f t="shared" si="124"/>
        <v>0</v>
      </c>
      <c r="AB954" s="11">
        <f t="shared" si="118"/>
        <v>35</v>
      </c>
      <c r="AC954" s="11">
        <f t="shared" si="119"/>
        <v>0</v>
      </c>
    </row>
    <row r="955" spans="1:29">
      <c r="A955" s="13" t="str">
        <f t="shared" si="120"/>
        <v>MARV1_09_8D_512</v>
      </c>
      <c r="B955" s="13" t="s">
        <v>890</v>
      </c>
      <c r="C955">
        <v>512</v>
      </c>
      <c r="D955">
        <v>1</v>
      </c>
      <c r="E955" s="3">
        <v>2</v>
      </c>
      <c r="F955" s="3">
        <v>295</v>
      </c>
      <c r="H955" s="4">
        <v>1</v>
      </c>
      <c r="I955" s="4">
        <v>2</v>
      </c>
      <c r="J955" s="4">
        <v>22</v>
      </c>
      <c r="K955" s="4">
        <v>4</v>
      </c>
      <c r="L955" s="4">
        <v>141</v>
      </c>
      <c r="O955" s="4">
        <v>-99</v>
      </c>
      <c r="P955" s="4">
        <v>-99</v>
      </c>
      <c r="U955" s="4" t="s">
        <v>311</v>
      </c>
      <c r="V955" s="4">
        <v>5</v>
      </c>
      <c r="W955" s="11">
        <f t="shared" si="121"/>
        <v>0</v>
      </c>
      <c r="X955" s="11">
        <f>VLOOKUP(A955,[1]TREE_DATA!$D$2:$L$28073,9,FALSE)</f>
        <v>22</v>
      </c>
      <c r="Y955" s="11">
        <f t="shared" si="122"/>
        <v>22</v>
      </c>
      <c r="Z955" s="11">
        <f t="shared" si="123"/>
        <v>0</v>
      </c>
      <c r="AA955" s="11">
        <f t="shared" si="124"/>
        <v>0</v>
      </c>
      <c r="AB955" s="11" t="str">
        <f t="shared" si="118"/>
        <v/>
      </c>
      <c r="AC955" s="11">
        <f t="shared" si="119"/>
        <v>0</v>
      </c>
    </row>
    <row r="956" spans="1:29">
      <c r="A956" s="13" t="str">
        <f t="shared" si="120"/>
        <v>MARV1_09_8D_741</v>
      </c>
      <c r="B956" s="13" t="s">
        <v>890</v>
      </c>
      <c r="C956">
        <v>741</v>
      </c>
      <c r="D956">
        <v>1</v>
      </c>
      <c r="E956" s="3">
        <v>3</v>
      </c>
      <c r="F956" s="3">
        <v>120</v>
      </c>
      <c r="H956" s="4">
        <v>1</v>
      </c>
      <c r="I956" s="4">
        <v>2</v>
      </c>
      <c r="J956" s="4">
        <v>22</v>
      </c>
      <c r="K956" s="4">
        <v>4</v>
      </c>
      <c r="L956" s="4">
        <v>120</v>
      </c>
      <c r="O956" s="4">
        <v>-99</v>
      </c>
      <c r="P956" s="4">
        <v>-99</v>
      </c>
      <c r="U956" s="4" t="s">
        <v>895</v>
      </c>
      <c r="V956" s="4">
        <v>10</v>
      </c>
      <c r="W956" s="11">
        <f t="shared" si="121"/>
        <v>1</v>
      </c>
      <c r="X956" s="11">
        <f>VLOOKUP(A956,[1]TREE_DATA!$D$2:$L$28073,9,FALSE)</f>
        <v>22</v>
      </c>
      <c r="Y956" s="11">
        <f t="shared" si="122"/>
        <v>22</v>
      </c>
      <c r="Z956" s="11">
        <f t="shared" si="123"/>
        <v>0</v>
      </c>
      <c r="AA956" s="11">
        <f t="shared" si="124"/>
        <v>0</v>
      </c>
      <c r="AB956" s="11" t="str">
        <f t="shared" si="118"/>
        <v/>
      </c>
      <c r="AC956" s="11">
        <f t="shared" si="119"/>
        <v>0</v>
      </c>
    </row>
    <row r="957" spans="1:29">
      <c r="A957" s="13" t="str">
        <f t="shared" si="120"/>
        <v>MARV1_09_8D_744</v>
      </c>
      <c r="B957" s="13" t="s">
        <v>890</v>
      </c>
      <c r="C957">
        <v>744</v>
      </c>
      <c r="D957">
        <v>1</v>
      </c>
      <c r="E957" s="3">
        <v>2</v>
      </c>
      <c r="F957" s="3">
        <v>101</v>
      </c>
      <c r="H957" s="4">
        <v>1</v>
      </c>
      <c r="I957" s="4">
        <v>2</v>
      </c>
      <c r="J957" s="4">
        <v>22</v>
      </c>
      <c r="K957" s="4">
        <v>4</v>
      </c>
      <c r="L957" s="4">
        <v>107</v>
      </c>
      <c r="O957" s="4">
        <v>-99</v>
      </c>
      <c r="P957" s="4">
        <v>-99</v>
      </c>
      <c r="U957" s="4" t="s">
        <v>896</v>
      </c>
      <c r="V957" s="4">
        <v>1.6</v>
      </c>
      <c r="W957" s="11">
        <f t="shared" si="121"/>
        <v>0</v>
      </c>
      <c r="X957" s="11">
        <f>VLOOKUP(A957,[1]TREE_DATA!$D$2:$L$28073,9,FALSE)</f>
        <v>22</v>
      </c>
      <c r="Y957" s="11">
        <f t="shared" si="122"/>
        <v>22</v>
      </c>
      <c r="Z957" s="11">
        <f t="shared" si="123"/>
        <v>0</v>
      </c>
      <c r="AA957" s="11">
        <f t="shared" si="124"/>
        <v>0</v>
      </c>
      <c r="AB957" s="11" t="str">
        <f t="shared" si="118"/>
        <v/>
      </c>
      <c r="AC957" s="11">
        <f t="shared" si="119"/>
        <v>0</v>
      </c>
    </row>
    <row r="958" spans="1:29">
      <c r="A958" s="13" t="str">
        <f t="shared" si="120"/>
        <v>MARV1_09_8D_513</v>
      </c>
      <c r="B958" s="13" t="s">
        <v>890</v>
      </c>
      <c r="C958">
        <v>513</v>
      </c>
      <c r="D958">
        <v>1</v>
      </c>
      <c r="E958" s="3">
        <v>2</v>
      </c>
      <c r="F958" s="3">
        <v>213</v>
      </c>
      <c r="G958" s="2">
        <v>18.845007930000001</v>
      </c>
      <c r="H958" s="4">
        <v>1</v>
      </c>
      <c r="I958" s="4">
        <v>2</v>
      </c>
      <c r="J958" s="4">
        <v>11</v>
      </c>
      <c r="K958" s="4">
        <v>1</v>
      </c>
      <c r="L958" s="4">
        <v>223</v>
      </c>
      <c r="M958" s="4" t="s">
        <v>22</v>
      </c>
      <c r="N958" s="4">
        <v>20</v>
      </c>
      <c r="O958" s="4">
        <v>21.8</v>
      </c>
      <c r="P958" s="4">
        <v>8</v>
      </c>
      <c r="S958" s="4">
        <v>15</v>
      </c>
      <c r="W958" s="11">
        <f t="shared" si="121"/>
        <v>0</v>
      </c>
      <c r="X958" s="11">
        <f>VLOOKUP(A958,[1]TREE_DATA!$D$2:$L$28073,9,FALSE)</f>
        <v>12</v>
      </c>
      <c r="Y958" s="11">
        <f t="shared" si="122"/>
        <v>11</v>
      </c>
      <c r="Z958" s="11">
        <f t="shared" si="123"/>
        <v>0</v>
      </c>
      <c r="AA958" s="11">
        <f t="shared" si="124"/>
        <v>0</v>
      </c>
      <c r="AB958" s="11">
        <f t="shared" si="118"/>
        <v>10</v>
      </c>
      <c r="AC958" s="11">
        <f t="shared" si="119"/>
        <v>0</v>
      </c>
    </row>
    <row r="959" spans="1:29">
      <c r="A959" s="13" t="str">
        <f t="shared" si="120"/>
        <v>MARV1_09_8D_549</v>
      </c>
      <c r="B959" s="13" t="s">
        <v>890</v>
      </c>
      <c r="C959">
        <v>549</v>
      </c>
      <c r="D959">
        <v>1</v>
      </c>
      <c r="E959" s="3">
        <v>3</v>
      </c>
      <c r="F959" s="3">
        <v>169</v>
      </c>
      <c r="G959" s="2">
        <v>18.343004270000002</v>
      </c>
      <c r="H959" s="4">
        <v>1</v>
      </c>
      <c r="I959" s="4">
        <v>3</v>
      </c>
      <c r="J959" s="4">
        <v>11</v>
      </c>
      <c r="K959" s="4">
        <v>2</v>
      </c>
      <c r="L959" s="4">
        <v>175</v>
      </c>
      <c r="O959" s="4">
        <v>-99</v>
      </c>
      <c r="P959" s="4">
        <v>-99</v>
      </c>
      <c r="W959" s="11">
        <f t="shared" si="121"/>
        <v>0</v>
      </c>
      <c r="X959" s="11">
        <f>VLOOKUP(A959,[1]TREE_DATA!$D$2:$L$28073,9,FALSE)</f>
        <v>11</v>
      </c>
      <c r="Y959" s="11">
        <f t="shared" si="122"/>
        <v>11</v>
      </c>
      <c r="Z959" s="11">
        <f t="shared" si="123"/>
        <v>0</v>
      </c>
      <c r="AA959" s="11">
        <f t="shared" si="124"/>
        <v>0</v>
      </c>
      <c r="AB959" s="11">
        <f t="shared" si="118"/>
        <v>6</v>
      </c>
      <c r="AC959" s="11">
        <f t="shared" si="119"/>
        <v>0</v>
      </c>
    </row>
    <row r="960" spans="1:29">
      <c r="A960" s="13" t="str">
        <f t="shared" si="120"/>
        <v>MARV1_09_8D_514</v>
      </c>
      <c r="B960" s="13" t="s">
        <v>890</v>
      </c>
      <c r="C960">
        <v>514</v>
      </c>
      <c r="D960">
        <v>1</v>
      </c>
      <c r="E960" s="3">
        <v>2</v>
      </c>
      <c r="F960" s="3">
        <v>257</v>
      </c>
      <c r="G960" s="2">
        <v>21.04700244</v>
      </c>
      <c r="H960" s="4">
        <v>1</v>
      </c>
      <c r="I960" s="4">
        <v>2</v>
      </c>
      <c r="J960" s="4">
        <v>11</v>
      </c>
      <c r="K960" s="4">
        <v>1</v>
      </c>
      <c r="L960" s="4">
        <v>275</v>
      </c>
      <c r="M960" s="4" t="s">
        <v>22</v>
      </c>
      <c r="N960" s="4">
        <v>20</v>
      </c>
      <c r="O960" s="4">
        <v>21</v>
      </c>
      <c r="P960" s="4">
        <v>7</v>
      </c>
      <c r="S960" s="4">
        <v>20</v>
      </c>
      <c r="W960" s="11">
        <f t="shared" si="121"/>
        <v>0</v>
      </c>
      <c r="X960" s="11">
        <f>VLOOKUP(A960,[1]TREE_DATA!$D$2:$L$28073,9,FALSE)</f>
        <v>11</v>
      </c>
      <c r="Y960" s="11">
        <f t="shared" si="122"/>
        <v>11</v>
      </c>
      <c r="Z960" s="11">
        <f t="shared" si="123"/>
        <v>0</v>
      </c>
      <c r="AA960" s="11">
        <f t="shared" si="124"/>
        <v>0</v>
      </c>
      <c r="AB960" s="11">
        <f t="shared" si="118"/>
        <v>18</v>
      </c>
      <c r="AC960" s="11">
        <f t="shared" si="119"/>
        <v>0</v>
      </c>
    </row>
    <row r="961" spans="1:29">
      <c r="A961" s="13" t="str">
        <f t="shared" si="120"/>
        <v>MARV1_09_8D_740</v>
      </c>
      <c r="B961" s="13" t="s">
        <v>890</v>
      </c>
      <c r="C961">
        <v>740</v>
      </c>
      <c r="D961">
        <v>1</v>
      </c>
      <c r="E961" s="3">
        <v>2</v>
      </c>
      <c r="F961" s="3">
        <v>132</v>
      </c>
      <c r="H961" s="4">
        <v>1</v>
      </c>
      <c r="I961" s="4">
        <v>2</v>
      </c>
      <c r="J961" s="4" t="s">
        <v>21</v>
      </c>
      <c r="K961" s="4">
        <v>2</v>
      </c>
      <c r="L961" s="4">
        <v>132</v>
      </c>
      <c r="O961" s="4">
        <v>-99</v>
      </c>
      <c r="P961" s="4">
        <v>-99</v>
      </c>
      <c r="W961" s="11">
        <f t="shared" si="121"/>
        <v>0</v>
      </c>
      <c r="X961" s="11">
        <f>VLOOKUP(A961,[1]TREE_DATA!$D$2:$L$28073,9,FALSE)</f>
        <v>11</v>
      </c>
      <c r="Y961" s="11">
        <f t="shared" si="122"/>
        <v>12</v>
      </c>
      <c r="Z961" s="11">
        <f t="shared" si="123"/>
        <v>0</v>
      </c>
      <c r="AA961" s="11">
        <f t="shared" si="124"/>
        <v>0</v>
      </c>
      <c r="AB961" s="11">
        <f t="shared" si="118"/>
        <v>0</v>
      </c>
      <c r="AC961" s="11">
        <f t="shared" si="119"/>
        <v>0</v>
      </c>
    </row>
    <row r="962" spans="1:29">
      <c r="A962" s="13" t="str">
        <f t="shared" si="120"/>
        <v>MARV1_09_8D_515</v>
      </c>
      <c r="B962" s="13" t="s">
        <v>890</v>
      </c>
      <c r="C962">
        <v>515</v>
      </c>
      <c r="D962">
        <v>1</v>
      </c>
      <c r="E962" s="3">
        <v>2</v>
      </c>
      <c r="F962" s="3">
        <v>196</v>
      </c>
      <c r="G962" s="2">
        <v>18.576001829999999</v>
      </c>
      <c r="H962" s="4">
        <v>1</v>
      </c>
      <c r="I962" s="4">
        <v>2</v>
      </c>
      <c r="J962" s="4">
        <v>11</v>
      </c>
      <c r="K962" s="4">
        <v>2</v>
      </c>
      <c r="L962" s="4">
        <v>197</v>
      </c>
      <c r="O962" s="4">
        <v>-99</v>
      </c>
      <c r="P962" s="4">
        <v>-99</v>
      </c>
      <c r="W962" s="11">
        <f t="shared" si="121"/>
        <v>0</v>
      </c>
      <c r="X962" s="11">
        <f>VLOOKUP(A962,[1]TREE_DATA!$D$2:$L$28073,9,FALSE)</f>
        <v>11</v>
      </c>
      <c r="Y962" s="11">
        <f t="shared" si="122"/>
        <v>11</v>
      </c>
      <c r="Z962" s="11">
        <f t="shared" si="123"/>
        <v>0</v>
      </c>
      <c r="AA962" s="11">
        <f t="shared" si="124"/>
        <v>0</v>
      </c>
      <c r="AB962" s="11">
        <f t="shared" si="118"/>
        <v>1</v>
      </c>
      <c r="AC962" s="11">
        <f t="shared" si="119"/>
        <v>0</v>
      </c>
    </row>
    <row r="963" spans="1:29">
      <c r="A963" s="13" t="str">
        <f t="shared" si="120"/>
        <v>MARV1_09_8D_551</v>
      </c>
      <c r="B963" s="13" t="s">
        <v>890</v>
      </c>
      <c r="C963">
        <v>551</v>
      </c>
      <c r="D963">
        <v>1</v>
      </c>
      <c r="E963" s="3">
        <v>2</v>
      </c>
      <c r="F963" s="3">
        <v>274</v>
      </c>
      <c r="G963" s="2">
        <v>23.406002440000002</v>
      </c>
      <c r="H963" s="4">
        <v>1</v>
      </c>
      <c r="I963" s="4">
        <v>2</v>
      </c>
      <c r="J963" s="4">
        <v>11</v>
      </c>
      <c r="K963" s="4">
        <v>1</v>
      </c>
      <c r="L963" s="4">
        <v>293</v>
      </c>
      <c r="O963" s="4">
        <v>-99</v>
      </c>
      <c r="P963" s="4">
        <v>-99</v>
      </c>
      <c r="W963" s="11">
        <f t="shared" si="121"/>
        <v>0</v>
      </c>
      <c r="X963" s="11">
        <f>VLOOKUP(A963,[1]TREE_DATA!$D$2:$L$28073,9,FALSE)</f>
        <v>11</v>
      </c>
      <c r="Y963" s="11">
        <f t="shared" si="122"/>
        <v>11</v>
      </c>
      <c r="Z963" s="11">
        <f t="shared" si="123"/>
        <v>0</v>
      </c>
      <c r="AA963" s="11">
        <f t="shared" si="124"/>
        <v>0</v>
      </c>
      <c r="AB963" s="11">
        <f t="shared" si="118"/>
        <v>19</v>
      </c>
      <c r="AC963" s="11">
        <f t="shared" si="119"/>
        <v>0</v>
      </c>
    </row>
    <row r="964" spans="1:29">
      <c r="A964" s="13" t="str">
        <f t="shared" si="120"/>
        <v>MARV1_09_8D_753</v>
      </c>
      <c r="B964" s="13" t="s">
        <v>890</v>
      </c>
      <c r="C964">
        <v>753</v>
      </c>
      <c r="D964">
        <v>1</v>
      </c>
      <c r="E964" s="3">
        <v>2</v>
      </c>
      <c r="F964" s="3">
        <v>85</v>
      </c>
      <c r="H964" s="4">
        <v>1</v>
      </c>
      <c r="I964" s="4">
        <v>2</v>
      </c>
      <c r="J964" s="4">
        <v>23</v>
      </c>
      <c r="K964" s="4">
        <v>4</v>
      </c>
      <c r="L964" s="4">
        <v>80</v>
      </c>
      <c r="O964" s="4">
        <v>-99</v>
      </c>
      <c r="P964" s="4">
        <v>-99</v>
      </c>
      <c r="W964" s="11">
        <f t="shared" si="121"/>
        <v>0</v>
      </c>
      <c r="X964" s="11">
        <f>VLOOKUP(A964,[1]TREE_DATA!$D$2:$L$28073,9,FALSE)</f>
        <v>14</v>
      </c>
      <c r="Y964" s="11">
        <f t="shared" si="122"/>
        <v>23</v>
      </c>
      <c r="Z964" s="11">
        <f t="shared" si="123"/>
        <v>0</v>
      </c>
      <c r="AA964" s="11">
        <f t="shared" si="124"/>
        <v>1</v>
      </c>
      <c r="AB964" s="11" t="str">
        <f t="shared" si="118"/>
        <v/>
      </c>
      <c r="AC964" s="11">
        <f t="shared" si="119"/>
        <v>0</v>
      </c>
    </row>
    <row r="965" spans="1:29">
      <c r="A965" s="13" t="str">
        <f t="shared" si="120"/>
        <v>MARV1_09_8D_517</v>
      </c>
      <c r="B965" s="13" t="s">
        <v>890</v>
      </c>
      <c r="C965">
        <v>517</v>
      </c>
      <c r="D965">
        <v>1</v>
      </c>
      <c r="E965" s="3">
        <v>2</v>
      </c>
      <c r="F965" s="3">
        <v>325</v>
      </c>
      <c r="G965" s="2">
        <v>23.363010989999999</v>
      </c>
      <c r="H965" s="4">
        <v>1</v>
      </c>
      <c r="I965" s="4">
        <v>2</v>
      </c>
      <c r="J965" s="4">
        <v>11</v>
      </c>
      <c r="K965" s="4">
        <v>1</v>
      </c>
      <c r="L965" s="4">
        <v>357</v>
      </c>
      <c r="M965" s="4" t="s">
        <v>22</v>
      </c>
      <c r="N965" s="4">
        <v>27</v>
      </c>
      <c r="O965" s="4">
        <v>25</v>
      </c>
      <c r="P965" s="4">
        <v>6</v>
      </c>
      <c r="S965" s="4">
        <v>20</v>
      </c>
      <c r="W965" s="11">
        <f t="shared" si="121"/>
        <v>0</v>
      </c>
      <c r="X965" s="11">
        <f>VLOOKUP(A965,[1]TREE_DATA!$D$2:$L$28073,9,FALSE)</f>
        <v>11</v>
      </c>
      <c r="Y965" s="11">
        <f t="shared" si="122"/>
        <v>11</v>
      </c>
      <c r="Z965" s="11">
        <f t="shared" si="123"/>
        <v>0</v>
      </c>
      <c r="AA965" s="11">
        <f t="shared" si="124"/>
        <v>0</v>
      </c>
      <c r="AB965" s="11">
        <f t="shared" si="118"/>
        <v>32</v>
      </c>
      <c r="AC965" s="11">
        <f t="shared" si="119"/>
        <v>0</v>
      </c>
    </row>
    <row r="966" spans="1:29">
      <c r="A966" s="13" t="str">
        <f t="shared" si="120"/>
        <v>MARV1_09_8D_516</v>
      </c>
      <c r="B966" s="13" t="s">
        <v>890</v>
      </c>
      <c r="C966">
        <v>516</v>
      </c>
      <c r="D966">
        <v>1</v>
      </c>
      <c r="E966" s="3">
        <v>2</v>
      </c>
      <c r="F966" s="3">
        <v>182</v>
      </c>
      <c r="G966" s="2">
        <v>16.727001829999999</v>
      </c>
      <c r="H966" s="4">
        <v>1</v>
      </c>
      <c r="I966" s="4">
        <v>2</v>
      </c>
      <c r="J966" s="4" t="s">
        <v>21</v>
      </c>
      <c r="K966" s="4">
        <v>2</v>
      </c>
      <c r="L966" s="4">
        <v>190</v>
      </c>
      <c r="O966" s="4">
        <v>-99</v>
      </c>
      <c r="P966" s="4">
        <v>-99</v>
      </c>
      <c r="W966" s="11">
        <f t="shared" si="121"/>
        <v>0</v>
      </c>
      <c r="X966" s="11">
        <f>VLOOKUP(A966,[1]TREE_DATA!$D$2:$L$28073,9,FALSE)</f>
        <v>12</v>
      </c>
      <c r="Y966" s="11">
        <f t="shared" si="122"/>
        <v>12</v>
      </c>
      <c r="Z966" s="11">
        <f t="shared" si="123"/>
        <v>0</v>
      </c>
      <c r="AA966" s="11">
        <f t="shared" si="124"/>
        <v>0</v>
      </c>
      <c r="AB966" s="11">
        <f t="shared" si="118"/>
        <v>8</v>
      </c>
      <c r="AC966" s="11">
        <f t="shared" si="119"/>
        <v>0</v>
      </c>
    </row>
    <row r="967" spans="1:29">
      <c r="A967" s="13" t="str">
        <f t="shared" si="120"/>
        <v>MARV1_09_8D_771</v>
      </c>
      <c r="B967" s="13" t="s">
        <v>890</v>
      </c>
      <c r="C967">
        <v>771</v>
      </c>
      <c r="D967">
        <v>1</v>
      </c>
      <c r="E967" s="3">
        <v>16</v>
      </c>
      <c r="F967" s="3">
        <v>64</v>
      </c>
      <c r="H967" s="4">
        <v>1</v>
      </c>
      <c r="I967" s="4">
        <v>16</v>
      </c>
      <c r="J967" s="4" t="s">
        <v>178</v>
      </c>
      <c r="K967" s="4">
        <v>2</v>
      </c>
      <c r="L967" s="4">
        <v>62</v>
      </c>
      <c r="O967" s="4">
        <v>-99</v>
      </c>
      <c r="P967" s="4">
        <v>-99</v>
      </c>
      <c r="W967" s="11">
        <f t="shared" si="121"/>
        <v>0</v>
      </c>
      <c r="X967" s="11">
        <f>VLOOKUP(A967,[1]TREE_DATA!$D$2:$L$28073,9,FALSE)</f>
        <v>11</v>
      </c>
      <c r="Y967" s="11">
        <f t="shared" si="122"/>
        <v>14</v>
      </c>
      <c r="Z967" s="11">
        <f t="shared" si="123"/>
        <v>0</v>
      </c>
      <c r="AA967" s="11">
        <f t="shared" si="124"/>
        <v>0</v>
      </c>
      <c r="AB967" s="11">
        <f t="shared" ref="AB967:AB1030" si="125">IF(Y967&lt;21,L967-F967,"")</f>
        <v>-2</v>
      </c>
      <c r="AC967" s="11">
        <f t="shared" ref="AC967:AC1030" si="126">IF(Y967&lt;21,IF(ABS(L967-F967)&gt;50,1,0),0)</f>
        <v>0</v>
      </c>
    </row>
    <row r="968" spans="1:29">
      <c r="A968" s="13" t="str">
        <f t="shared" si="120"/>
        <v>MARV1_09_8D_553</v>
      </c>
      <c r="B968" s="13" t="s">
        <v>890</v>
      </c>
      <c r="C968">
        <v>553</v>
      </c>
      <c r="D968">
        <v>1</v>
      </c>
      <c r="E968" s="3">
        <v>2</v>
      </c>
      <c r="F968" s="3">
        <v>155</v>
      </c>
      <c r="H968" s="4">
        <v>1</v>
      </c>
      <c r="I968" s="4">
        <v>2</v>
      </c>
      <c r="J968" s="4">
        <v>22</v>
      </c>
      <c r="K968" s="4">
        <v>4</v>
      </c>
      <c r="L968" s="4">
        <v>171</v>
      </c>
      <c r="O968" s="4">
        <v>-99</v>
      </c>
      <c r="P968" s="4">
        <v>-99</v>
      </c>
      <c r="U968" s="4" t="s">
        <v>896</v>
      </c>
      <c r="V968" s="4">
        <v>1.6</v>
      </c>
      <c r="W968" s="11">
        <f t="shared" si="121"/>
        <v>0</v>
      </c>
      <c r="X968" s="11">
        <f>VLOOKUP(A968,[1]TREE_DATA!$D$2:$L$28073,9,FALSE)</f>
        <v>22</v>
      </c>
      <c r="Y968" s="11">
        <f t="shared" si="122"/>
        <v>22</v>
      </c>
      <c r="Z968" s="11">
        <f t="shared" si="123"/>
        <v>0</v>
      </c>
      <c r="AA968" s="11">
        <f t="shared" si="124"/>
        <v>0</v>
      </c>
      <c r="AB968" s="11" t="str">
        <f t="shared" si="125"/>
        <v/>
      </c>
      <c r="AC968" s="11">
        <f t="shared" si="126"/>
        <v>0</v>
      </c>
    </row>
    <row r="969" spans="1:29">
      <c r="A969" s="13" t="str">
        <f t="shared" ref="A969:A1032" si="127">CONCATENATE(B969,"_",C969)</f>
        <v>MARV1_09_8D_520</v>
      </c>
      <c r="B969" s="13" t="s">
        <v>890</v>
      </c>
      <c r="C969">
        <v>520</v>
      </c>
      <c r="D969">
        <v>1</v>
      </c>
      <c r="E969" s="3">
        <v>3</v>
      </c>
      <c r="F969" s="3">
        <v>228</v>
      </c>
      <c r="G969" s="2">
        <v>20.238001220000001</v>
      </c>
      <c r="H969" s="4">
        <v>1</v>
      </c>
      <c r="I969" s="4">
        <v>3</v>
      </c>
      <c r="J969" s="4">
        <v>11</v>
      </c>
      <c r="K969" s="4">
        <v>1</v>
      </c>
      <c r="L969" s="4">
        <v>290</v>
      </c>
      <c r="O969" s="4">
        <v>-99</v>
      </c>
      <c r="P969" s="4">
        <v>-99</v>
      </c>
      <c r="W969" s="11">
        <f t="shared" si="121"/>
        <v>0</v>
      </c>
      <c r="X969" s="11">
        <f>VLOOKUP(A969,[1]TREE_DATA!$D$2:$L$28073,9,FALSE)</f>
        <v>12</v>
      </c>
      <c r="Y969" s="11">
        <f t="shared" si="122"/>
        <v>11</v>
      </c>
      <c r="Z969" s="11">
        <f t="shared" si="123"/>
        <v>0</v>
      </c>
      <c r="AA969" s="11">
        <f t="shared" si="124"/>
        <v>0</v>
      </c>
      <c r="AB969" s="11">
        <f t="shared" si="125"/>
        <v>62</v>
      </c>
      <c r="AC969" s="11">
        <f t="shared" si="126"/>
        <v>1</v>
      </c>
    </row>
    <row r="970" spans="1:29">
      <c r="A970" s="13" t="str">
        <f t="shared" si="127"/>
        <v>MARV1_09_8D_522</v>
      </c>
      <c r="B970" s="13" t="s">
        <v>890</v>
      </c>
      <c r="C970">
        <v>522</v>
      </c>
      <c r="D970">
        <v>1</v>
      </c>
      <c r="E970" s="3">
        <v>2</v>
      </c>
      <c r="F970" s="3">
        <v>227</v>
      </c>
      <c r="G970" s="2">
        <v>14.726010990000001</v>
      </c>
      <c r="H970" s="4">
        <v>1</v>
      </c>
      <c r="I970" s="4">
        <v>2</v>
      </c>
      <c r="J970" s="4" t="s">
        <v>321</v>
      </c>
      <c r="K970" s="4">
        <v>1</v>
      </c>
      <c r="L970" s="4">
        <v>230</v>
      </c>
      <c r="O970" s="4">
        <v>-99</v>
      </c>
      <c r="P970" s="4">
        <v>-99</v>
      </c>
      <c r="U970" s="4" t="s">
        <v>316</v>
      </c>
      <c r="V970" s="4">
        <v>20</v>
      </c>
      <c r="W970" s="11">
        <f t="shared" si="121"/>
        <v>0</v>
      </c>
      <c r="X970" s="11">
        <f>VLOOKUP(A970,[1]TREE_DATA!$D$2:$L$28073,9,FALSE)</f>
        <v>12</v>
      </c>
      <c r="Y970" s="11">
        <f t="shared" si="122"/>
        <v>12</v>
      </c>
      <c r="Z970" s="11">
        <f t="shared" si="123"/>
        <v>0</v>
      </c>
      <c r="AA970" s="11">
        <f t="shared" si="124"/>
        <v>0</v>
      </c>
      <c r="AB970" s="11">
        <f t="shared" si="125"/>
        <v>3</v>
      </c>
      <c r="AC970" s="11">
        <f t="shared" si="126"/>
        <v>0</v>
      </c>
    </row>
    <row r="971" spans="1:29">
      <c r="A971" s="13" t="str">
        <f t="shared" si="127"/>
        <v>MARV1_09_8D_523</v>
      </c>
      <c r="B971" s="13" t="s">
        <v>890</v>
      </c>
      <c r="C971">
        <v>523</v>
      </c>
      <c r="D971">
        <v>1</v>
      </c>
      <c r="E971" s="3">
        <v>2</v>
      </c>
      <c r="F971" s="3">
        <v>250</v>
      </c>
      <c r="G971" s="2">
        <v>22.19900488</v>
      </c>
      <c r="H971" s="4">
        <v>1</v>
      </c>
      <c r="I971" s="4">
        <v>2</v>
      </c>
      <c r="J971" s="4">
        <v>11</v>
      </c>
      <c r="K971" s="4">
        <v>1</v>
      </c>
      <c r="L971" s="4">
        <v>271</v>
      </c>
      <c r="O971" s="4">
        <v>-99</v>
      </c>
      <c r="P971" s="4">
        <v>-99</v>
      </c>
      <c r="W971" s="11">
        <f t="shared" si="121"/>
        <v>0</v>
      </c>
      <c r="X971" s="11">
        <f>VLOOKUP(A971,[1]TREE_DATA!$D$2:$L$28073,9,FALSE)</f>
        <v>11</v>
      </c>
      <c r="Y971" s="11">
        <f t="shared" si="122"/>
        <v>11</v>
      </c>
      <c r="Z971" s="11">
        <f t="shared" si="123"/>
        <v>0</v>
      </c>
      <c r="AA971" s="11">
        <f t="shared" si="124"/>
        <v>0</v>
      </c>
      <c r="AB971" s="11">
        <f t="shared" si="125"/>
        <v>21</v>
      </c>
      <c r="AC971" s="11">
        <f t="shared" si="126"/>
        <v>0</v>
      </c>
    </row>
    <row r="972" spans="1:29">
      <c r="A972" s="13" t="str">
        <f t="shared" si="127"/>
        <v>MARV1_09_8D_556</v>
      </c>
      <c r="B972" s="13" t="s">
        <v>890</v>
      </c>
      <c r="C972">
        <v>556</v>
      </c>
      <c r="D972">
        <v>1</v>
      </c>
      <c r="E972" s="3">
        <v>2</v>
      </c>
      <c r="F972" s="3">
        <v>215</v>
      </c>
      <c r="G972" s="2">
        <v>20.672006100000001</v>
      </c>
      <c r="H972" s="4">
        <v>1</v>
      </c>
      <c r="I972" s="4">
        <v>2</v>
      </c>
      <c r="J972" s="4" t="s">
        <v>21</v>
      </c>
      <c r="K972" s="4">
        <v>1</v>
      </c>
      <c r="L972" s="4">
        <v>226</v>
      </c>
      <c r="O972" s="4">
        <v>-99</v>
      </c>
      <c r="P972" s="4">
        <v>-99</v>
      </c>
      <c r="W972" s="11">
        <f t="shared" si="121"/>
        <v>0</v>
      </c>
      <c r="X972" s="11">
        <f>VLOOKUP(A972,[1]TREE_DATA!$D$2:$L$28073,9,FALSE)</f>
        <v>11</v>
      </c>
      <c r="Y972" s="11">
        <f t="shared" si="122"/>
        <v>12</v>
      </c>
      <c r="Z972" s="11">
        <f t="shared" si="123"/>
        <v>0</v>
      </c>
      <c r="AA972" s="11">
        <f t="shared" si="124"/>
        <v>0</v>
      </c>
      <c r="AB972" s="11">
        <f t="shared" si="125"/>
        <v>11</v>
      </c>
      <c r="AC972" s="11">
        <f t="shared" si="126"/>
        <v>0</v>
      </c>
    </row>
    <row r="973" spans="1:29">
      <c r="A973" s="13" t="str">
        <f t="shared" si="127"/>
        <v>MARV1_09_8D_557</v>
      </c>
      <c r="B973" s="13" t="s">
        <v>890</v>
      </c>
      <c r="C973">
        <v>557</v>
      </c>
      <c r="D973">
        <v>1</v>
      </c>
      <c r="E973" s="3">
        <v>2</v>
      </c>
      <c r="F973" s="3">
        <v>266</v>
      </c>
      <c r="G973" s="2">
        <v>22.547000000000001</v>
      </c>
      <c r="H973" s="4">
        <v>1</v>
      </c>
      <c r="I973" s="4">
        <v>2</v>
      </c>
      <c r="J973" s="4">
        <v>11</v>
      </c>
      <c r="K973" s="4">
        <v>1</v>
      </c>
      <c r="L973" s="4">
        <v>286</v>
      </c>
      <c r="M973" s="4" t="s">
        <v>891</v>
      </c>
      <c r="N973" s="4">
        <v>24</v>
      </c>
      <c r="O973" s="4">
        <v>27</v>
      </c>
      <c r="P973" s="4">
        <v>9</v>
      </c>
      <c r="Q973" s="4">
        <v>8</v>
      </c>
      <c r="R973" s="4">
        <v>2</v>
      </c>
      <c r="S973" s="4">
        <v>20</v>
      </c>
      <c r="T973" s="4">
        <v>58</v>
      </c>
      <c r="W973" s="11">
        <f t="shared" si="121"/>
        <v>0</v>
      </c>
      <c r="X973" s="11">
        <f>VLOOKUP(A973,[1]TREE_DATA!$D$2:$L$28073,9,FALSE)</f>
        <v>11</v>
      </c>
      <c r="Y973" s="11">
        <f t="shared" si="122"/>
        <v>11</v>
      </c>
      <c r="Z973" s="11">
        <f t="shared" si="123"/>
        <v>0</v>
      </c>
      <c r="AA973" s="11">
        <f t="shared" si="124"/>
        <v>0</v>
      </c>
      <c r="AB973" s="11">
        <f t="shared" si="125"/>
        <v>20</v>
      </c>
      <c r="AC973" s="11">
        <f t="shared" si="126"/>
        <v>0</v>
      </c>
    </row>
    <row r="974" spans="1:29">
      <c r="A974" s="13" t="str">
        <f t="shared" si="127"/>
        <v>MARV1_09_8D_772</v>
      </c>
      <c r="B974" s="13" t="s">
        <v>890</v>
      </c>
      <c r="C974">
        <v>772</v>
      </c>
      <c r="D974">
        <v>1</v>
      </c>
      <c r="E974" s="3">
        <v>2</v>
      </c>
      <c r="F974" s="3">
        <v>93</v>
      </c>
      <c r="H974" s="4">
        <v>1</v>
      </c>
      <c r="I974" s="4">
        <v>2</v>
      </c>
      <c r="J974" s="4" t="s">
        <v>897</v>
      </c>
      <c r="K974" s="4">
        <v>2</v>
      </c>
      <c r="L974" s="4">
        <v>89</v>
      </c>
      <c r="O974" s="4">
        <v>-99</v>
      </c>
      <c r="P974" s="4">
        <v>-99</v>
      </c>
      <c r="W974" s="11">
        <f t="shared" si="121"/>
        <v>0</v>
      </c>
      <c r="X974" s="11">
        <f>VLOOKUP(A974,[1]TREE_DATA!$D$2:$L$28073,9,FALSE)</f>
        <v>11</v>
      </c>
      <c r="Y974" s="11">
        <f t="shared" si="122"/>
        <v>14</v>
      </c>
      <c r="Z974" s="11">
        <f t="shared" si="123"/>
        <v>0</v>
      </c>
      <c r="AA974" s="11">
        <f t="shared" si="124"/>
        <v>0</v>
      </c>
      <c r="AB974" s="11">
        <f t="shared" si="125"/>
        <v>-4</v>
      </c>
      <c r="AC974" s="11">
        <f t="shared" si="126"/>
        <v>0</v>
      </c>
    </row>
    <row r="975" spans="1:29">
      <c r="A975" s="13" t="str">
        <f t="shared" si="127"/>
        <v>MARV1_09_8D_492</v>
      </c>
      <c r="B975" s="13" t="s">
        <v>890</v>
      </c>
      <c r="C975">
        <v>492</v>
      </c>
      <c r="D975">
        <v>2</v>
      </c>
      <c r="E975" s="3">
        <v>2</v>
      </c>
      <c r="F975" s="3">
        <v>217</v>
      </c>
      <c r="G975" s="2">
        <v>20.006000610000001</v>
      </c>
      <c r="H975" s="4">
        <v>1</v>
      </c>
      <c r="I975" s="4">
        <v>2</v>
      </c>
      <c r="J975" s="4" t="s">
        <v>21</v>
      </c>
      <c r="K975" s="4">
        <v>1</v>
      </c>
      <c r="L975" s="4">
        <v>225</v>
      </c>
      <c r="O975" s="4">
        <v>-99</v>
      </c>
      <c r="P975" s="4">
        <v>-99</v>
      </c>
      <c r="W975" s="11">
        <f t="shared" ref="W975:W1038" si="128">IF(I975&lt;&gt;E975,IF(OR(AND(E975=3,I975=4),AND(E975=4,I975=3)),0,1),0)</f>
        <v>0</v>
      </c>
      <c r="X975" s="11">
        <f>VLOOKUP(A975,[1]TREE_DATA!$D$2:$L$28073,9,FALSE)</f>
        <v>11</v>
      </c>
      <c r="Y975" s="11">
        <f t="shared" ref="Y975:Y1038" si="129">VALUE(LEFT(J975,2))</f>
        <v>12</v>
      </c>
      <c r="Z975" s="11">
        <f t="shared" ref="Z975:Z1038" si="130">IF(AND(Y975&lt;21,X975&gt;21),1,0)</f>
        <v>0</v>
      </c>
      <c r="AA975" s="11">
        <f t="shared" ref="AA975:AA1038" si="131">IF(AND(Y975&gt;14,X975&lt;21),1,0)</f>
        <v>0</v>
      </c>
      <c r="AB975" s="11">
        <f t="shared" si="125"/>
        <v>8</v>
      </c>
      <c r="AC975" s="11">
        <f t="shared" si="126"/>
        <v>0</v>
      </c>
    </row>
    <row r="976" spans="1:29">
      <c r="A976" s="13" t="str">
        <f t="shared" si="127"/>
        <v>MARV1_09_8D_491</v>
      </c>
      <c r="B976" s="13" t="s">
        <v>890</v>
      </c>
      <c r="C976">
        <v>491</v>
      </c>
      <c r="D976">
        <v>2</v>
      </c>
      <c r="E976" s="3">
        <v>2</v>
      </c>
      <c r="F976" s="3">
        <v>165</v>
      </c>
      <c r="G976" s="2">
        <v>16.999998779999999</v>
      </c>
      <c r="H976" s="4">
        <v>1</v>
      </c>
      <c r="I976" s="4">
        <v>2</v>
      </c>
      <c r="J976" s="4" t="s">
        <v>21</v>
      </c>
      <c r="K976" s="4">
        <v>2</v>
      </c>
      <c r="L976" s="4">
        <v>172</v>
      </c>
      <c r="O976" s="4">
        <v>-99</v>
      </c>
      <c r="P976" s="4">
        <v>-99</v>
      </c>
      <c r="W976" s="11">
        <f t="shared" si="128"/>
        <v>0</v>
      </c>
      <c r="X976" s="11">
        <f>VLOOKUP(A976,[1]TREE_DATA!$D$2:$L$28073,9,FALSE)</f>
        <v>11</v>
      </c>
      <c r="Y976" s="11">
        <f t="shared" si="129"/>
        <v>12</v>
      </c>
      <c r="Z976" s="11">
        <f t="shared" si="130"/>
        <v>0</v>
      </c>
      <c r="AA976" s="11">
        <f t="shared" si="131"/>
        <v>0</v>
      </c>
      <c r="AB976" s="11">
        <f t="shared" si="125"/>
        <v>7</v>
      </c>
      <c r="AC976" s="11">
        <f t="shared" si="126"/>
        <v>0</v>
      </c>
    </row>
    <row r="977" spans="1:29">
      <c r="A977" s="13" t="str">
        <f t="shared" si="127"/>
        <v>MARV1_09_8D_494</v>
      </c>
      <c r="B977" s="13" t="s">
        <v>890</v>
      </c>
      <c r="C977">
        <v>494</v>
      </c>
      <c r="D977">
        <v>2</v>
      </c>
      <c r="E977" s="3">
        <v>2</v>
      </c>
      <c r="F977" s="3">
        <v>241</v>
      </c>
      <c r="G977" s="2">
        <v>21.366008539999999</v>
      </c>
      <c r="H977" s="4">
        <v>1</v>
      </c>
      <c r="I977" s="4">
        <v>2</v>
      </c>
      <c r="J977" s="4">
        <v>11</v>
      </c>
      <c r="K977" s="4">
        <v>1</v>
      </c>
      <c r="L977" s="4">
        <v>256</v>
      </c>
      <c r="M977" s="4" t="s">
        <v>22</v>
      </c>
      <c r="N977" s="4">
        <v>23</v>
      </c>
      <c r="O977" s="4">
        <v>23</v>
      </c>
      <c r="P977" s="4">
        <v>10</v>
      </c>
      <c r="S977" s="4">
        <v>15</v>
      </c>
      <c r="W977" s="11">
        <f t="shared" si="128"/>
        <v>0</v>
      </c>
      <c r="X977" s="11">
        <f>VLOOKUP(A977,[1]TREE_DATA!$D$2:$L$28073,9,FALSE)</f>
        <v>11</v>
      </c>
      <c r="Y977" s="11">
        <f t="shared" si="129"/>
        <v>11</v>
      </c>
      <c r="Z977" s="11">
        <f t="shared" si="130"/>
        <v>0</v>
      </c>
      <c r="AA977" s="11">
        <f t="shared" si="131"/>
        <v>0</v>
      </c>
      <c r="AB977" s="11">
        <f t="shared" si="125"/>
        <v>15</v>
      </c>
      <c r="AC977" s="11">
        <f t="shared" si="126"/>
        <v>0</v>
      </c>
    </row>
    <row r="978" spans="1:29">
      <c r="A978" s="13" t="str">
        <f t="shared" si="127"/>
        <v>MARV1_09_8D_493</v>
      </c>
      <c r="B978" s="13" t="s">
        <v>890</v>
      </c>
      <c r="C978">
        <v>493</v>
      </c>
      <c r="D978">
        <v>2</v>
      </c>
      <c r="E978" s="3">
        <v>2</v>
      </c>
      <c r="F978" s="3">
        <v>230</v>
      </c>
      <c r="G978" s="2">
        <v>20.096006710000001</v>
      </c>
      <c r="H978" s="4">
        <v>1</v>
      </c>
      <c r="I978" s="4">
        <v>2</v>
      </c>
      <c r="J978" s="4" t="s">
        <v>21</v>
      </c>
      <c r="K978" s="4">
        <v>1</v>
      </c>
      <c r="L978" s="4">
        <v>249</v>
      </c>
      <c r="O978" s="4">
        <v>-99</v>
      </c>
      <c r="P978" s="4">
        <v>-99</v>
      </c>
      <c r="W978" s="11">
        <f t="shared" si="128"/>
        <v>0</v>
      </c>
      <c r="X978" s="11">
        <f>VLOOKUP(A978,[1]TREE_DATA!$D$2:$L$28073,9,FALSE)</f>
        <v>11</v>
      </c>
      <c r="Y978" s="11">
        <f t="shared" si="129"/>
        <v>12</v>
      </c>
      <c r="Z978" s="11">
        <f t="shared" si="130"/>
        <v>0</v>
      </c>
      <c r="AA978" s="11">
        <f t="shared" si="131"/>
        <v>0</v>
      </c>
      <c r="AB978" s="11">
        <f t="shared" si="125"/>
        <v>19</v>
      </c>
      <c r="AC978" s="11">
        <f t="shared" si="126"/>
        <v>0</v>
      </c>
    </row>
    <row r="979" spans="1:29">
      <c r="A979" s="13" t="str">
        <f t="shared" si="127"/>
        <v>MARV1_09_8D_716</v>
      </c>
      <c r="B979" s="13" t="s">
        <v>890</v>
      </c>
      <c r="C979">
        <v>716</v>
      </c>
      <c r="D979">
        <v>2</v>
      </c>
      <c r="E979" s="3">
        <v>2</v>
      </c>
      <c r="F979" s="3">
        <v>94</v>
      </c>
      <c r="H979" s="4">
        <v>1</v>
      </c>
      <c r="I979" s="4">
        <v>2</v>
      </c>
      <c r="J979" s="4" t="s">
        <v>21</v>
      </c>
      <c r="K979" s="4">
        <v>2</v>
      </c>
      <c r="L979" s="4">
        <v>96</v>
      </c>
      <c r="O979" s="4">
        <v>-99</v>
      </c>
      <c r="P979" s="4">
        <v>-99</v>
      </c>
      <c r="W979" s="11">
        <f t="shared" si="128"/>
        <v>0</v>
      </c>
      <c r="X979" s="11">
        <f>VLOOKUP(A979,[1]TREE_DATA!$D$2:$L$28073,9,FALSE)</f>
        <v>11</v>
      </c>
      <c r="Y979" s="11">
        <f t="shared" si="129"/>
        <v>12</v>
      </c>
      <c r="Z979" s="11">
        <f t="shared" si="130"/>
        <v>0</v>
      </c>
      <c r="AA979" s="11">
        <f t="shared" si="131"/>
        <v>0</v>
      </c>
      <c r="AB979" s="11">
        <f t="shared" si="125"/>
        <v>2</v>
      </c>
      <c r="AC979" s="11">
        <f t="shared" si="126"/>
        <v>0</v>
      </c>
    </row>
    <row r="980" spans="1:29">
      <c r="A980" s="13" t="str">
        <f t="shared" si="127"/>
        <v>MARV1_09_8D_715</v>
      </c>
      <c r="B980" s="13" t="s">
        <v>890</v>
      </c>
      <c r="C980">
        <v>715</v>
      </c>
      <c r="D980">
        <v>2</v>
      </c>
      <c r="E980" s="3">
        <v>2</v>
      </c>
      <c r="F980" s="3">
        <v>138</v>
      </c>
      <c r="H980" s="4">
        <v>1</v>
      </c>
      <c r="I980" s="4">
        <v>2</v>
      </c>
      <c r="J980" s="4" t="s">
        <v>21</v>
      </c>
      <c r="K980" s="4">
        <v>2</v>
      </c>
      <c r="L980" s="4">
        <v>144</v>
      </c>
      <c r="O980" s="4">
        <v>-99</v>
      </c>
      <c r="P980" s="4">
        <v>-99</v>
      </c>
      <c r="W980" s="11">
        <f t="shared" si="128"/>
        <v>0</v>
      </c>
      <c r="X980" s="11">
        <f>VLOOKUP(A980,[1]TREE_DATA!$D$2:$L$28073,9,FALSE)</f>
        <v>12</v>
      </c>
      <c r="Y980" s="11">
        <f t="shared" si="129"/>
        <v>12</v>
      </c>
      <c r="Z980" s="11">
        <f t="shared" si="130"/>
        <v>0</v>
      </c>
      <c r="AA980" s="11">
        <f t="shared" si="131"/>
        <v>0</v>
      </c>
      <c r="AB980" s="11">
        <f t="shared" si="125"/>
        <v>6</v>
      </c>
      <c r="AC980" s="11">
        <f t="shared" si="126"/>
        <v>0</v>
      </c>
    </row>
    <row r="981" spans="1:29">
      <c r="A981" s="13" t="str">
        <f t="shared" si="127"/>
        <v>MARV1_09_8D_495</v>
      </c>
      <c r="B981" s="13" t="s">
        <v>890</v>
      </c>
      <c r="C981">
        <v>495</v>
      </c>
      <c r="D981">
        <v>2</v>
      </c>
      <c r="E981" s="3">
        <v>2</v>
      </c>
      <c r="F981" s="3">
        <v>168</v>
      </c>
      <c r="G981" s="2">
        <v>15.948004879999999</v>
      </c>
      <c r="H981" s="4">
        <v>1</v>
      </c>
      <c r="I981" s="4">
        <v>2</v>
      </c>
      <c r="J981" s="4">
        <v>21</v>
      </c>
      <c r="K981" s="4">
        <v>4</v>
      </c>
      <c r="L981" s="4">
        <v>165</v>
      </c>
      <c r="O981" s="4">
        <v>-99</v>
      </c>
      <c r="P981" s="4">
        <v>-99</v>
      </c>
      <c r="W981" s="11">
        <f t="shared" si="128"/>
        <v>0</v>
      </c>
      <c r="X981" s="11">
        <f>VLOOKUP(A981,[1]TREE_DATA!$D$2:$L$28073,9,FALSE)</f>
        <v>21</v>
      </c>
      <c r="Y981" s="11">
        <f t="shared" si="129"/>
        <v>21</v>
      </c>
      <c r="Z981" s="11">
        <f t="shared" si="130"/>
        <v>0</v>
      </c>
      <c r="AA981" s="11">
        <f t="shared" si="131"/>
        <v>0</v>
      </c>
      <c r="AB981" s="11" t="str">
        <f t="shared" si="125"/>
        <v/>
      </c>
      <c r="AC981" s="11">
        <f t="shared" si="126"/>
        <v>0</v>
      </c>
    </row>
    <row r="982" spans="1:29">
      <c r="A982" s="13" t="str">
        <f t="shared" si="127"/>
        <v>MARV1_09_8D_714</v>
      </c>
      <c r="B982" s="13" t="s">
        <v>890</v>
      </c>
      <c r="C982">
        <v>714</v>
      </c>
      <c r="D982">
        <v>2</v>
      </c>
      <c r="E982" s="3">
        <v>2</v>
      </c>
      <c r="F982" s="3">
        <v>122</v>
      </c>
      <c r="H982" s="4">
        <v>1</v>
      </c>
      <c r="I982" s="4">
        <v>2</v>
      </c>
      <c r="J982" s="4">
        <v>21</v>
      </c>
      <c r="K982" s="4">
        <v>4</v>
      </c>
      <c r="L982" s="4">
        <v>122</v>
      </c>
      <c r="O982" s="4">
        <v>-99</v>
      </c>
      <c r="P982" s="4">
        <v>-99</v>
      </c>
      <c r="W982" s="11">
        <f t="shared" si="128"/>
        <v>0</v>
      </c>
      <c r="X982" s="11">
        <f>VLOOKUP(A982,[1]TREE_DATA!$D$2:$L$28073,9,FALSE)</f>
        <v>21</v>
      </c>
      <c r="Y982" s="11">
        <f t="shared" si="129"/>
        <v>21</v>
      </c>
      <c r="Z982" s="11">
        <f t="shared" si="130"/>
        <v>0</v>
      </c>
      <c r="AA982" s="11">
        <f t="shared" si="131"/>
        <v>0</v>
      </c>
      <c r="AB982" s="11" t="str">
        <f t="shared" si="125"/>
        <v/>
      </c>
      <c r="AC982" s="11">
        <f t="shared" si="126"/>
        <v>0</v>
      </c>
    </row>
    <row r="983" spans="1:29">
      <c r="A983" s="13" t="str">
        <f t="shared" si="127"/>
        <v>MARV1_09_8D_528</v>
      </c>
      <c r="B983" s="13" t="s">
        <v>890</v>
      </c>
      <c r="C983">
        <v>528</v>
      </c>
      <c r="D983">
        <v>2</v>
      </c>
      <c r="E983" s="3">
        <v>3</v>
      </c>
      <c r="F983" s="3">
        <v>144</v>
      </c>
      <c r="G983" s="2">
        <v>18.51499939</v>
      </c>
      <c r="H983" s="4">
        <v>1</v>
      </c>
      <c r="I983" s="4">
        <v>3</v>
      </c>
      <c r="J983" s="4" t="s">
        <v>20</v>
      </c>
      <c r="K983" s="4">
        <v>2</v>
      </c>
      <c r="L983" s="4">
        <v>145</v>
      </c>
      <c r="M983" s="4" t="s">
        <v>891</v>
      </c>
      <c r="N983" s="4">
        <v>13</v>
      </c>
      <c r="O983" s="4">
        <v>19.5</v>
      </c>
      <c r="P983" s="4">
        <v>10</v>
      </c>
      <c r="R983" s="4">
        <v>6</v>
      </c>
      <c r="W983" s="11">
        <f t="shared" si="128"/>
        <v>0</v>
      </c>
      <c r="X983" s="11">
        <f>VLOOKUP(A983,[1]TREE_DATA!$D$2:$L$28073,9,FALSE)</f>
        <v>11</v>
      </c>
      <c r="Y983" s="11">
        <f t="shared" si="129"/>
        <v>12</v>
      </c>
      <c r="Z983" s="11">
        <f t="shared" si="130"/>
        <v>0</v>
      </c>
      <c r="AA983" s="11">
        <f t="shared" si="131"/>
        <v>0</v>
      </c>
      <c r="AB983" s="11">
        <f t="shared" si="125"/>
        <v>1</v>
      </c>
      <c r="AC983" s="11">
        <f t="shared" si="126"/>
        <v>0</v>
      </c>
    </row>
    <row r="984" spans="1:29">
      <c r="A984" s="13" t="str">
        <f t="shared" si="127"/>
        <v>MARV1_09_8D_529</v>
      </c>
      <c r="B984" s="13" t="s">
        <v>890</v>
      </c>
      <c r="C984">
        <v>529</v>
      </c>
      <c r="D984">
        <v>2</v>
      </c>
      <c r="E984" s="3">
        <v>3</v>
      </c>
      <c r="F984" s="3">
        <v>217</v>
      </c>
      <c r="G984" s="2">
        <v>20.843004270000002</v>
      </c>
      <c r="H984" s="4">
        <v>1</v>
      </c>
      <c r="I984" s="4">
        <v>3</v>
      </c>
      <c r="J984" s="4" t="s">
        <v>20</v>
      </c>
      <c r="K984" s="4">
        <v>1</v>
      </c>
      <c r="L984" s="4">
        <v>227</v>
      </c>
      <c r="O984" s="4">
        <v>-99</v>
      </c>
      <c r="P984" s="4">
        <v>-99</v>
      </c>
      <c r="W984" s="11">
        <f t="shared" si="128"/>
        <v>0</v>
      </c>
      <c r="X984" s="11">
        <f>VLOOKUP(A984,[1]TREE_DATA!$D$2:$L$28073,9,FALSE)</f>
        <v>11</v>
      </c>
      <c r="Y984" s="11">
        <f t="shared" si="129"/>
        <v>12</v>
      </c>
      <c r="Z984" s="11">
        <f t="shared" si="130"/>
        <v>0</v>
      </c>
      <c r="AA984" s="11">
        <f t="shared" si="131"/>
        <v>0</v>
      </c>
      <c r="AB984" s="11">
        <f t="shared" si="125"/>
        <v>10</v>
      </c>
      <c r="AC984" s="11">
        <f t="shared" si="126"/>
        <v>0</v>
      </c>
    </row>
    <row r="985" spans="1:29">
      <c r="A985" s="13" t="str">
        <f t="shared" si="127"/>
        <v>MARV1_09_8D_498</v>
      </c>
      <c r="B985" s="13" t="s">
        <v>890</v>
      </c>
      <c r="C985">
        <v>498</v>
      </c>
      <c r="D985">
        <v>2</v>
      </c>
      <c r="E985" s="3">
        <v>2</v>
      </c>
      <c r="F985" s="3">
        <v>176</v>
      </c>
      <c r="G985" s="2">
        <v>18.297009769999999</v>
      </c>
      <c r="H985" s="4">
        <v>1</v>
      </c>
      <c r="I985" s="4">
        <v>2</v>
      </c>
      <c r="J985" s="4">
        <v>11</v>
      </c>
      <c r="K985" s="4">
        <v>2</v>
      </c>
      <c r="L985" s="4">
        <v>191</v>
      </c>
      <c r="O985" s="4">
        <v>-99</v>
      </c>
      <c r="P985" s="4">
        <v>-99</v>
      </c>
      <c r="W985" s="11">
        <f t="shared" si="128"/>
        <v>0</v>
      </c>
      <c r="X985" s="11">
        <f>VLOOKUP(A985,[1]TREE_DATA!$D$2:$L$28073,9,FALSE)</f>
        <v>11</v>
      </c>
      <c r="Y985" s="11">
        <f t="shared" si="129"/>
        <v>11</v>
      </c>
      <c r="Z985" s="11">
        <f t="shared" si="130"/>
        <v>0</v>
      </c>
      <c r="AA985" s="11">
        <f t="shared" si="131"/>
        <v>0</v>
      </c>
      <c r="AB985" s="11">
        <f t="shared" si="125"/>
        <v>15</v>
      </c>
      <c r="AC985" s="11">
        <f t="shared" si="126"/>
        <v>0</v>
      </c>
    </row>
    <row r="986" spans="1:29">
      <c r="A986" s="13" t="str">
        <f t="shared" si="127"/>
        <v>MARV1_09_8D_499</v>
      </c>
      <c r="B986" s="13" t="s">
        <v>890</v>
      </c>
      <c r="C986">
        <v>499</v>
      </c>
      <c r="D986">
        <v>2</v>
      </c>
      <c r="E986" s="3">
        <v>2</v>
      </c>
      <c r="F986" s="3">
        <v>206</v>
      </c>
      <c r="G986" s="2">
        <v>20.18401038</v>
      </c>
      <c r="H986" s="4">
        <v>1</v>
      </c>
      <c r="I986" s="4">
        <v>2</v>
      </c>
      <c r="J986" s="4">
        <v>23</v>
      </c>
      <c r="K986" s="4">
        <v>4</v>
      </c>
      <c r="L986" s="4">
        <v>209</v>
      </c>
      <c r="O986" s="4">
        <v>-99</v>
      </c>
      <c r="P986" s="4">
        <v>-99</v>
      </c>
      <c r="W986" s="11">
        <f t="shared" si="128"/>
        <v>0</v>
      </c>
      <c r="X986" s="11">
        <f>VLOOKUP(A986,[1]TREE_DATA!$D$2:$L$28073,9,FALSE)</f>
        <v>21</v>
      </c>
      <c r="Y986" s="11">
        <f t="shared" si="129"/>
        <v>23</v>
      </c>
      <c r="Z986" s="11">
        <f t="shared" si="130"/>
        <v>0</v>
      </c>
      <c r="AA986" s="11">
        <f t="shared" si="131"/>
        <v>0</v>
      </c>
      <c r="AB986" s="11" t="str">
        <f t="shared" si="125"/>
        <v/>
      </c>
      <c r="AC986" s="11">
        <f t="shared" si="126"/>
        <v>0</v>
      </c>
    </row>
    <row r="987" spans="1:29">
      <c r="A987" s="13" t="str">
        <f t="shared" si="127"/>
        <v>MARV1_09_8D_532</v>
      </c>
      <c r="B987" s="13" t="s">
        <v>890</v>
      </c>
      <c r="C987">
        <v>532</v>
      </c>
      <c r="D987">
        <v>2</v>
      </c>
      <c r="E987" s="3">
        <v>2</v>
      </c>
      <c r="F987" s="3">
        <v>124</v>
      </c>
      <c r="G987" s="2">
        <v>20.806997559999999</v>
      </c>
      <c r="H987" s="4">
        <v>1</v>
      </c>
      <c r="I987" s="4">
        <v>2</v>
      </c>
      <c r="J987" s="4">
        <v>11</v>
      </c>
      <c r="K987" s="4">
        <v>1</v>
      </c>
      <c r="L987" s="4">
        <v>231</v>
      </c>
      <c r="O987" s="4">
        <v>-99</v>
      </c>
      <c r="P987" s="4">
        <v>-99</v>
      </c>
      <c r="W987" s="11">
        <f t="shared" si="128"/>
        <v>0</v>
      </c>
      <c r="X987" s="11">
        <f>VLOOKUP(A987,[1]TREE_DATA!$D$2:$L$28073,9,FALSE)</f>
        <v>11</v>
      </c>
      <c r="Y987" s="11">
        <f t="shared" si="129"/>
        <v>11</v>
      </c>
      <c r="Z987" s="11">
        <f t="shared" si="130"/>
        <v>0</v>
      </c>
      <c r="AA987" s="11">
        <f t="shared" si="131"/>
        <v>0</v>
      </c>
      <c r="AB987" s="11">
        <f t="shared" si="125"/>
        <v>107</v>
      </c>
      <c r="AC987" s="11">
        <f t="shared" si="126"/>
        <v>1</v>
      </c>
    </row>
    <row r="988" spans="1:29">
      <c r="A988" s="13" t="str">
        <f t="shared" si="127"/>
        <v>MARV1_09_8D_533</v>
      </c>
      <c r="B988" s="13" t="s">
        <v>890</v>
      </c>
      <c r="C988">
        <v>533</v>
      </c>
      <c r="D988">
        <v>2</v>
      </c>
      <c r="E988" s="3">
        <v>2</v>
      </c>
      <c r="F988" s="3">
        <v>158</v>
      </c>
      <c r="G988" s="2">
        <v>16.718004879999999</v>
      </c>
      <c r="H988" s="4">
        <v>1</v>
      </c>
      <c r="I988" s="4">
        <v>2</v>
      </c>
      <c r="J988" s="4" t="s">
        <v>26</v>
      </c>
      <c r="K988" s="4">
        <v>2</v>
      </c>
      <c r="L988" s="4">
        <v>154</v>
      </c>
      <c r="O988" s="4">
        <v>-99</v>
      </c>
      <c r="P988" s="4">
        <v>-99</v>
      </c>
      <c r="W988" s="11">
        <f t="shared" si="128"/>
        <v>0</v>
      </c>
      <c r="X988" s="11">
        <f>VLOOKUP(A988,[1]TREE_DATA!$D$2:$L$28073,9,FALSE)</f>
        <v>13</v>
      </c>
      <c r="Y988" s="11">
        <f t="shared" si="129"/>
        <v>12</v>
      </c>
      <c r="Z988" s="11">
        <f t="shared" si="130"/>
        <v>0</v>
      </c>
      <c r="AA988" s="11">
        <f t="shared" si="131"/>
        <v>0</v>
      </c>
      <c r="AB988" s="11">
        <f t="shared" si="125"/>
        <v>-4</v>
      </c>
      <c r="AC988" s="11">
        <f t="shared" si="126"/>
        <v>0</v>
      </c>
    </row>
    <row r="989" spans="1:29">
      <c r="A989" s="13" t="str">
        <f t="shared" si="127"/>
        <v>MARV1_09_8D_535</v>
      </c>
      <c r="B989" s="13" t="s">
        <v>890</v>
      </c>
      <c r="C989">
        <v>535</v>
      </c>
      <c r="D989">
        <v>2</v>
      </c>
      <c r="E989" s="3">
        <v>2</v>
      </c>
      <c r="F989" s="3">
        <v>170</v>
      </c>
      <c r="G989" s="2">
        <v>17.285009769999998</v>
      </c>
      <c r="H989" s="4">
        <v>1</v>
      </c>
      <c r="I989" s="4">
        <v>2</v>
      </c>
      <c r="J989" s="4">
        <v>11</v>
      </c>
      <c r="K989" s="4">
        <v>2</v>
      </c>
      <c r="L989" s="4">
        <v>180</v>
      </c>
      <c r="O989" s="4">
        <v>-99</v>
      </c>
      <c r="P989" s="4">
        <v>-99</v>
      </c>
      <c r="W989" s="11">
        <f t="shared" si="128"/>
        <v>0</v>
      </c>
      <c r="X989" s="11">
        <f>VLOOKUP(A989,[1]TREE_DATA!$D$2:$L$28073,9,FALSE)</f>
        <v>11</v>
      </c>
      <c r="Y989" s="11">
        <f t="shared" si="129"/>
        <v>11</v>
      </c>
      <c r="Z989" s="11">
        <f t="shared" si="130"/>
        <v>0</v>
      </c>
      <c r="AA989" s="11">
        <f t="shared" si="131"/>
        <v>0</v>
      </c>
      <c r="AB989" s="11">
        <f t="shared" si="125"/>
        <v>10</v>
      </c>
      <c r="AC989" s="11">
        <f t="shared" si="126"/>
        <v>0</v>
      </c>
    </row>
    <row r="990" spans="1:29">
      <c r="A990" s="13" t="str">
        <f t="shared" si="127"/>
        <v>MARV1_09_8D_504</v>
      </c>
      <c r="B990" s="13" t="s">
        <v>890</v>
      </c>
      <c r="C990">
        <v>504</v>
      </c>
      <c r="D990">
        <v>2</v>
      </c>
      <c r="E990" s="3">
        <v>2</v>
      </c>
      <c r="F990" s="3">
        <v>180</v>
      </c>
      <c r="G990" s="2">
        <v>18.560005490000002</v>
      </c>
      <c r="H990" s="4">
        <v>1</v>
      </c>
      <c r="I990" s="4">
        <v>2</v>
      </c>
      <c r="J990" s="4" t="s">
        <v>321</v>
      </c>
      <c r="K990" s="4">
        <v>2</v>
      </c>
      <c r="L990" s="4">
        <v>185</v>
      </c>
      <c r="O990" s="4">
        <v>-99</v>
      </c>
      <c r="P990" s="4">
        <v>-99</v>
      </c>
      <c r="U990" s="4" t="s">
        <v>316</v>
      </c>
      <c r="V990" s="4">
        <v>20</v>
      </c>
      <c r="W990" s="11">
        <f t="shared" si="128"/>
        <v>0</v>
      </c>
      <c r="X990" s="11">
        <f>VLOOKUP(A990,[1]TREE_DATA!$D$2:$L$28073,9,FALSE)</f>
        <v>12</v>
      </c>
      <c r="Y990" s="11">
        <f t="shared" si="129"/>
        <v>12</v>
      </c>
      <c r="Z990" s="11">
        <f t="shared" si="130"/>
        <v>0</v>
      </c>
      <c r="AA990" s="11">
        <f t="shared" si="131"/>
        <v>0</v>
      </c>
      <c r="AB990" s="11">
        <f t="shared" si="125"/>
        <v>5</v>
      </c>
      <c r="AC990" s="11">
        <f t="shared" si="126"/>
        <v>0</v>
      </c>
    </row>
    <row r="991" spans="1:29">
      <c r="A991" s="13" t="str">
        <f t="shared" si="127"/>
        <v>MARV1_09_8D_713</v>
      </c>
      <c r="B991" s="13" t="s">
        <v>890</v>
      </c>
      <c r="C991">
        <v>713</v>
      </c>
      <c r="D991">
        <v>2</v>
      </c>
      <c r="E991" s="3">
        <v>2</v>
      </c>
      <c r="F991" s="3">
        <v>114</v>
      </c>
      <c r="H991" s="4">
        <v>1</v>
      </c>
      <c r="I991" s="4">
        <v>2</v>
      </c>
      <c r="J991" s="4">
        <v>11</v>
      </c>
      <c r="K991" s="4">
        <v>2</v>
      </c>
      <c r="L991" s="4">
        <v>111</v>
      </c>
      <c r="O991" s="4">
        <v>-99</v>
      </c>
      <c r="P991" s="4">
        <v>-99</v>
      </c>
      <c r="W991" s="11">
        <f t="shared" si="128"/>
        <v>0</v>
      </c>
      <c r="X991" s="11">
        <f>VLOOKUP(A991,[1]TREE_DATA!$D$2:$L$28073,9,FALSE)</f>
        <v>11</v>
      </c>
      <c r="Y991" s="11">
        <f t="shared" si="129"/>
        <v>11</v>
      </c>
      <c r="Z991" s="11">
        <f t="shared" si="130"/>
        <v>0</v>
      </c>
      <c r="AA991" s="11">
        <f t="shared" si="131"/>
        <v>0</v>
      </c>
      <c r="AB991" s="11">
        <f t="shared" si="125"/>
        <v>-3</v>
      </c>
      <c r="AC991" s="11">
        <f t="shared" si="126"/>
        <v>0</v>
      </c>
    </row>
    <row r="992" spans="1:29">
      <c r="A992" s="13" t="str">
        <f t="shared" si="127"/>
        <v>MARV1_09_8D_536</v>
      </c>
      <c r="B992" s="13" t="s">
        <v>890</v>
      </c>
      <c r="C992">
        <v>536</v>
      </c>
      <c r="D992">
        <v>2</v>
      </c>
      <c r="E992" s="3">
        <v>3</v>
      </c>
      <c r="F992" s="3">
        <v>210</v>
      </c>
      <c r="G992" s="2">
        <v>21.258010989999999</v>
      </c>
      <c r="H992" s="4">
        <v>1</v>
      </c>
      <c r="I992" s="4">
        <v>3</v>
      </c>
      <c r="J992" s="4">
        <v>11</v>
      </c>
      <c r="K992" s="4">
        <v>1</v>
      </c>
      <c r="L992" s="4">
        <v>220</v>
      </c>
      <c r="O992" s="4">
        <v>-99</v>
      </c>
      <c r="P992" s="4">
        <v>-99</v>
      </c>
      <c r="W992" s="11">
        <f t="shared" si="128"/>
        <v>0</v>
      </c>
      <c r="X992" s="11">
        <f>VLOOKUP(A992,[1]TREE_DATA!$D$2:$L$28073,9,FALSE)</f>
        <v>11</v>
      </c>
      <c r="Y992" s="11">
        <f t="shared" si="129"/>
        <v>11</v>
      </c>
      <c r="Z992" s="11">
        <f t="shared" si="130"/>
        <v>0</v>
      </c>
      <c r="AA992" s="11">
        <f t="shared" si="131"/>
        <v>0</v>
      </c>
      <c r="AB992" s="11">
        <f t="shared" si="125"/>
        <v>10</v>
      </c>
      <c r="AC992" s="11">
        <f t="shared" si="126"/>
        <v>0</v>
      </c>
    </row>
    <row r="993" spans="1:29">
      <c r="A993" s="13" t="str">
        <f t="shared" si="127"/>
        <v>MARV1_09_8D_538</v>
      </c>
      <c r="B993" s="13" t="s">
        <v>890</v>
      </c>
      <c r="C993">
        <v>538</v>
      </c>
      <c r="D993">
        <v>2</v>
      </c>
      <c r="E993" s="3">
        <v>2</v>
      </c>
      <c r="F993" s="3">
        <v>252</v>
      </c>
      <c r="G993" s="2">
        <v>21.998001219999999</v>
      </c>
      <c r="H993" s="4">
        <v>1</v>
      </c>
      <c r="I993" s="4">
        <v>2</v>
      </c>
      <c r="J993" s="4">
        <v>11</v>
      </c>
      <c r="K993" s="4">
        <v>1</v>
      </c>
      <c r="L993" s="4">
        <v>272</v>
      </c>
      <c r="M993" s="4" t="s">
        <v>22</v>
      </c>
      <c r="N993" s="4">
        <v>23</v>
      </c>
      <c r="O993" s="4">
        <v>24</v>
      </c>
      <c r="P993" s="4">
        <v>9</v>
      </c>
      <c r="S993" s="4">
        <v>20</v>
      </c>
      <c r="W993" s="11">
        <f t="shared" si="128"/>
        <v>0</v>
      </c>
      <c r="X993" s="11">
        <f>VLOOKUP(A993,[1]TREE_DATA!$D$2:$L$28073,9,FALSE)</f>
        <v>11</v>
      </c>
      <c r="Y993" s="11">
        <f t="shared" si="129"/>
        <v>11</v>
      </c>
      <c r="Z993" s="11">
        <f t="shared" si="130"/>
        <v>0</v>
      </c>
      <c r="AA993" s="11">
        <f t="shared" si="131"/>
        <v>0</v>
      </c>
      <c r="AB993" s="11">
        <f t="shared" si="125"/>
        <v>20</v>
      </c>
      <c r="AC993" s="11">
        <f t="shared" si="126"/>
        <v>0</v>
      </c>
    </row>
    <row r="994" spans="1:29">
      <c r="A994" s="13" t="str">
        <f t="shared" si="127"/>
        <v>MARV1_09_8D_503</v>
      </c>
      <c r="B994" s="13" t="s">
        <v>890</v>
      </c>
      <c r="C994">
        <v>503</v>
      </c>
      <c r="D994">
        <v>2</v>
      </c>
      <c r="E994" s="3">
        <v>3</v>
      </c>
      <c r="F994" s="3">
        <v>221</v>
      </c>
      <c r="G994" s="2">
        <v>19.460996949999998</v>
      </c>
      <c r="H994" s="4">
        <v>1</v>
      </c>
      <c r="I994" s="4">
        <v>3</v>
      </c>
      <c r="J994" s="4">
        <v>11</v>
      </c>
      <c r="K994" s="4">
        <v>1</v>
      </c>
      <c r="L994" s="4">
        <v>231</v>
      </c>
      <c r="O994" s="4">
        <v>-99</v>
      </c>
      <c r="P994" s="4">
        <v>-99</v>
      </c>
      <c r="W994" s="11">
        <f t="shared" si="128"/>
        <v>0</v>
      </c>
      <c r="X994" s="11">
        <f>VLOOKUP(A994,[1]TREE_DATA!$D$2:$L$28073,9,FALSE)</f>
        <v>12</v>
      </c>
      <c r="Y994" s="11">
        <f t="shared" si="129"/>
        <v>11</v>
      </c>
      <c r="Z994" s="11">
        <f t="shared" si="130"/>
        <v>0</v>
      </c>
      <c r="AA994" s="11">
        <f t="shared" si="131"/>
        <v>0</v>
      </c>
      <c r="AB994" s="11">
        <f t="shared" si="125"/>
        <v>10</v>
      </c>
      <c r="AC994" s="11">
        <f t="shared" si="126"/>
        <v>0</v>
      </c>
    </row>
    <row r="995" spans="1:29">
      <c r="A995" s="13" t="str">
        <f t="shared" si="127"/>
        <v>MARV1_09_8D_505</v>
      </c>
      <c r="B995" s="13" t="s">
        <v>890</v>
      </c>
      <c r="C995">
        <v>505</v>
      </c>
      <c r="D995">
        <v>2</v>
      </c>
      <c r="E995" s="3">
        <v>2</v>
      </c>
      <c r="F995" s="3">
        <v>171</v>
      </c>
      <c r="G995" s="2">
        <v>20.172011600000001</v>
      </c>
      <c r="H995" s="4">
        <v>1</v>
      </c>
      <c r="I995" s="4">
        <v>2</v>
      </c>
      <c r="J995" s="4">
        <v>11</v>
      </c>
      <c r="K995" s="4">
        <v>2</v>
      </c>
      <c r="L995" s="4">
        <v>182</v>
      </c>
      <c r="O995" s="4">
        <v>-99</v>
      </c>
      <c r="P995" s="4">
        <v>-99</v>
      </c>
      <c r="W995" s="11">
        <f t="shared" si="128"/>
        <v>0</v>
      </c>
      <c r="X995" s="11">
        <f>VLOOKUP(A995,[1]TREE_DATA!$D$2:$L$28073,9,FALSE)</f>
        <v>11</v>
      </c>
      <c r="Y995" s="11">
        <f t="shared" si="129"/>
        <v>11</v>
      </c>
      <c r="Z995" s="11">
        <f t="shared" si="130"/>
        <v>0</v>
      </c>
      <c r="AA995" s="11">
        <f t="shared" si="131"/>
        <v>0</v>
      </c>
      <c r="AB995" s="11">
        <f t="shared" si="125"/>
        <v>11</v>
      </c>
      <c r="AC995" s="11">
        <f t="shared" si="126"/>
        <v>0</v>
      </c>
    </row>
    <row r="996" spans="1:29">
      <c r="A996" s="13" t="str">
        <f t="shared" si="127"/>
        <v>MARV1_09_8D_539</v>
      </c>
      <c r="B996" s="13" t="s">
        <v>890</v>
      </c>
      <c r="C996">
        <v>539</v>
      </c>
      <c r="D996">
        <v>2</v>
      </c>
      <c r="E996" s="3">
        <v>2</v>
      </c>
      <c r="F996" s="3">
        <v>238</v>
      </c>
      <c r="G996" s="2">
        <v>20.26300732</v>
      </c>
      <c r="H996" s="4">
        <v>1</v>
      </c>
      <c r="I996" s="4">
        <v>2</v>
      </c>
      <c r="J996" s="4">
        <v>11</v>
      </c>
      <c r="K996" s="4">
        <v>1</v>
      </c>
      <c r="L996" s="4">
        <v>240</v>
      </c>
      <c r="O996" s="4">
        <v>-99</v>
      </c>
      <c r="P996" s="4">
        <v>-99</v>
      </c>
      <c r="W996" s="11">
        <f t="shared" si="128"/>
        <v>0</v>
      </c>
      <c r="X996" s="11">
        <f>VLOOKUP(A996,[1]TREE_DATA!$D$2:$L$28073,9,FALSE)</f>
        <v>11</v>
      </c>
      <c r="Y996" s="11">
        <f t="shared" si="129"/>
        <v>11</v>
      </c>
      <c r="Z996" s="11">
        <f t="shared" si="130"/>
        <v>0</v>
      </c>
      <c r="AA996" s="11">
        <f t="shared" si="131"/>
        <v>0</v>
      </c>
      <c r="AB996" s="11">
        <f t="shared" si="125"/>
        <v>2</v>
      </c>
      <c r="AC996" s="11">
        <f t="shared" si="126"/>
        <v>0</v>
      </c>
    </row>
    <row r="997" spans="1:29">
      <c r="A997" s="13" t="str">
        <f t="shared" si="127"/>
        <v>MARV1_09_8D_541</v>
      </c>
      <c r="B997" s="13" t="s">
        <v>890</v>
      </c>
      <c r="C997">
        <v>541</v>
      </c>
      <c r="D997">
        <v>2</v>
      </c>
      <c r="E997" s="3">
        <v>3</v>
      </c>
      <c r="F997" s="3">
        <v>177</v>
      </c>
      <c r="H997" s="4">
        <v>1</v>
      </c>
      <c r="I997" s="4">
        <v>3</v>
      </c>
      <c r="J997" s="4">
        <v>22</v>
      </c>
      <c r="K997" s="4">
        <v>4</v>
      </c>
      <c r="L997" s="4">
        <v>177</v>
      </c>
      <c r="O997" s="4">
        <v>-99</v>
      </c>
      <c r="P997" s="4">
        <v>-99</v>
      </c>
      <c r="U997" s="4" t="s">
        <v>894</v>
      </c>
      <c r="V997" s="4">
        <v>8</v>
      </c>
      <c r="W997" s="11">
        <f t="shared" si="128"/>
        <v>0</v>
      </c>
      <c r="X997" s="11">
        <f>VLOOKUP(A997,[1]TREE_DATA!$D$2:$L$28073,9,FALSE)</f>
        <v>22</v>
      </c>
      <c r="Y997" s="11">
        <f t="shared" si="129"/>
        <v>22</v>
      </c>
      <c r="Z997" s="11">
        <f t="shared" si="130"/>
        <v>0</v>
      </c>
      <c r="AA997" s="11">
        <f t="shared" si="131"/>
        <v>0</v>
      </c>
      <c r="AB997" s="11" t="str">
        <f t="shared" si="125"/>
        <v/>
      </c>
      <c r="AC997" s="11">
        <f t="shared" si="126"/>
        <v>0</v>
      </c>
    </row>
    <row r="998" spans="1:29">
      <c r="A998" s="13" t="str">
        <f t="shared" si="127"/>
        <v>MARV1_09_8D_540</v>
      </c>
      <c r="B998" s="13" t="s">
        <v>890</v>
      </c>
      <c r="C998">
        <v>540</v>
      </c>
      <c r="D998">
        <v>2</v>
      </c>
      <c r="E998" s="3">
        <v>3</v>
      </c>
      <c r="F998" s="3">
        <v>176</v>
      </c>
      <c r="G998" s="2">
        <v>19.848002439999998</v>
      </c>
      <c r="H998" s="4">
        <v>1</v>
      </c>
      <c r="I998" s="4">
        <v>3</v>
      </c>
      <c r="J998" s="4">
        <v>11</v>
      </c>
      <c r="K998" s="4">
        <v>2</v>
      </c>
      <c r="L998" s="4">
        <v>175</v>
      </c>
      <c r="O998" s="4">
        <v>-99</v>
      </c>
      <c r="P998" s="4">
        <v>-99</v>
      </c>
      <c r="W998" s="11">
        <f t="shared" si="128"/>
        <v>0</v>
      </c>
      <c r="X998" s="11">
        <f>VLOOKUP(A998,[1]TREE_DATA!$D$2:$L$28073,9,FALSE)</f>
        <v>11</v>
      </c>
      <c r="Y998" s="11">
        <f t="shared" si="129"/>
        <v>11</v>
      </c>
      <c r="Z998" s="11">
        <f t="shared" si="130"/>
        <v>0</v>
      </c>
      <c r="AA998" s="11">
        <f t="shared" si="131"/>
        <v>0</v>
      </c>
      <c r="AB998" s="11">
        <f t="shared" si="125"/>
        <v>-1</v>
      </c>
      <c r="AC998" s="11">
        <f t="shared" si="126"/>
        <v>0</v>
      </c>
    </row>
    <row r="999" spans="1:29">
      <c r="A999" s="13" t="str">
        <f t="shared" si="127"/>
        <v>MARV1_09_8D_543</v>
      </c>
      <c r="B999" s="13" t="s">
        <v>890</v>
      </c>
      <c r="C999">
        <v>543</v>
      </c>
      <c r="D999">
        <v>2</v>
      </c>
      <c r="E999" s="3">
        <v>3</v>
      </c>
      <c r="F999" s="3">
        <v>122</v>
      </c>
      <c r="G999" s="2">
        <v>17.147011599999999</v>
      </c>
      <c r="H999" s="4">
        <v>1</v>
      </c>
      <c r="I999" s="4">
        <v>3</v>
      </c>
      <c r="J999" s="4" t="s">
        <v>178</v>
      </c>
      <c r="K999" s="4">
        <v>2</v>
      </c>
      <c r="L999" s="4">
        <v>122</v>
      </c>
      <c r="O999" s="4">
        <v>-99</v>
      </c>
      <c r="P999" s="4">
        <v>-99</v>
      </c>
      <c r="W999" s="11">
        <f t="shared" si="128"/>
        <v>0</v>
      </c>
      <c r="X999" s="11">
        <f>VLOOKUP(A999,[1]TREE_DATA!$D$2:$L$28073,9,FALSE)</f>
        <v>11</v>
      </c>
      <c r="Y999" s="11">
        <f t="shared" si="129"/>
        <v>14</v>
      </c>
      <c r="Z999" s="11">
        <f t="shared" si="130"/>
        <v>0</v>
      </c>
      <c r="AA999" s="11">
        <f t="shared" si="131"/>
        <v>0</v>
      </c>
      <c r="AB999" s="11">
        <f t="shared" si="125"/>
        <v>0</v>
      </c>
      <c r="AC999" s="11">
        <f t="shared" si="126"/>
        <v>0</v>
      </c>
    </row>
    <row r="1000" spans="1:29">
      <c r="A1000" s="13" t="str">
        <f t="shared" si="127"/>
        <v>MARV1_09_8D_725</v>
      </c>
      <c r="B1000" s="13" t="s">
        <v>890</v>
      </c>
      <c r="C1000">
        <v>725</v>
      </c>
      <c r="D1000">
        <v>2</v>
      </c>
      <c r="E1000" s="3">
        <v>2</v>
      </c>
      <c r="F1000" s="3">
        <v>95</v>
      </c>
      <c r="H1000" s="4">
        <v>1</v>
      </c>
      <c r="I1000" s="4">
        <v>2</v>
      </c>
      <c r="J1000" s="4">
        <v>11</v>
      </c>
      <c r="K1000" s="4">
        <v>2</v>
      </c>
      <c r="L1000" s="4">
        <v>103</v>
      </c>
      <c r="M1000" s="4" t="s">
        <v>22</v>
      </c>
      <c r="N1000" s="4">
        <v>7</v>
      </c>
      <c r="O1000" s="4">
        <v>9</v>
      </c>
      <c r="P1000" s="4">
        <v>1.4</v>
      </c>
      <c r="S1000" s="4">
        <v>10</v>
      </c>
      <c r="W1000" s="11">
        <f t="shared" si="128"/>
        <v>0</v>
      </c>
      <c r="X1000" s="11">
        <f>VLOOKUP(A1000,[1]TREE_DATA!$D$2:$L$28073,9,FALSE)</f>
        <v>11</v>
      </c>
      <c r="Y1000" s="11">
        <f t="shared" si="129"/>
        <v>11</v>
      </c>
      <c r="Z1000" s="11">
        <f t="shared" si="130"/>
        <v>0</v>
      </c>
      <c r="AA1000" s="11">
        <f t="shared" si="131"/>
        <v>0</v>
      </c>
      <c r="AB1000" s="11">
        <f t="shared" si="125"/>
        <v>8</v>
      </c>
      <c r="AC1000" s="11">
        <f t="shared" si="126"/>
        <v>0</v>
      </c>
    </row>
    <row r="1001" spans="1:29">
      <c r="A1001" s="13" t="str">
        <f t="shared" si="127"/>
        <v>MARV1_09_8D_726</v>
      </c>
      <c r="B1001" s="13" t="s">
        <v>890</v>
      </c>
      <c r="C1001">
        <v>726</v>
      </c>
      <c r="D1001">
        <v>2</v>
      </c>
      <c r="E1001" s="3">
        <v>3</v>
      </c>
      <c r="F1001" s="3">
        <v>115</v>
      </c>
      <c r="H1001" s="4">
        <v>1</v>
      </c>
      <c r="I1001" s="4">
        <v>3</v>
      </c>
      <c r="J1001" s="4">
        <v>22</v>
      </c>
      <c r="K1001" s="4">
        <v>4</v>
      </c>
      <c r="L1001" s="4">
        <v>108</v>
      </c>
      <c r="O1001" s="4">
        <v>-99</v>
      </c>
      <c r="P1001" s="4">
        <v>-99</v>
      </c>
      <c r="U1001" s="4" t="s">
        <v>898</v>
      </c>
      <c r="V1001" s="4">
        <v>1</v>
      </c>
      <c r="W1001" s="11">
        <f t="shared" si="128"/>
        <v>0</v>
      </c>
      <c r="X1001" s="11">
        <f>VLOOKUP(A1001,[1]TREE_DATA!$D$2:$L$28073,9,FALSE)</f>
        <v>22</v>
      </c>
      <c r="Y1001" s="11">
        <f t="shared" si="129"/>
        <v>22</v>
      </c>
      <c r="Z1001" s="11">
        <f t="shared" si="130"/>
        <v>0</v>
      </c>
      <c r="AA1001" s="11">
        <f t="shared" si="131"/>
        <v>0</v>
      </c>
      <c r="AB1001" s="11" t="str">
        <f t="shared" si="125"/>
        <v/>
      </c>
      <c r="AC1001" s="11">
        <f t="shared" si="126"/>
        <v>0</v>
      </c>
    </row>
    <row r="1002" spans="1:29">
      <c r="A1002" s="13" t="str">
        <f t="shared" si="127"/>
        <v>MARV1_09_8D_728</v>
      </c>
      <c r="B1002" s="13" t="s">
        <v>890</v>
      </c>
      <c r="C1002">
        <v>728</v>
      </c>
      <c r="D1002">
        <v>2</v>
      </c>
      <c r="E1002" s="3">
        <v>3</v>
      </c>
      <c r="F1002" s="3">
        <v>167</v>
      </c>
      <c r="G1002" s="2">
        <v>19.843004270000002</v>
      </c>
      <c r="H1002" s="4">
        <v>1</v>
      </c>
      <c r="I1002" s="4">
        <v>3</v>
      </c>
      <c r="J1002" s="4">
        <v>11</v>
      </c>
      <c r="K1002" s="4">
        <v>2</v>
      </c>
      <c r="L1002" s="4">
        <v>184</v>
      </c>
      <c r="O1002" s="4">
        <v>-99</v>
      </c>
      <c r="P1002" s="4">
        <v>-99</v>
      </c>
      <c r="W1002" s="11">
        <f t="shared" si="128"/>
        <v>0</v>
      </c>
      <c r="X1002" s="11">
        <f>VLOOKUP(A1002,[1]TREE_DATA!$D$2:$L$28073,9,FALSE)</f>
        <v>11</v>
      </c>
      <c r="Y1002" s="11">
        <f t="shared" si="129"/>
        <v>11</v>
      </c>
      <c r="Z1002" s="11">
        <f t="shared" si="130"/>
        <v>0</v>
      </c>
      <c r="AA1002" s="11">
        <f t="shared" si="131"/>
        <v>0</v>
      </c>
      <c r="AB1002" s="11">
        <f t="shared" si="125"/>
        <v>17</v>
      </c>
      <c r="AC1002" s="11">
        <f t="shared" si="126"/>
        <v>0</v>
      </c>
    </row>
    <row r="1003" spans="1:29">
      <c r="A1003" s="13" t="str">
        <f t="shared" si="127"/>
        <v>MARV1_09_8D_727</v>
      </c>
      <c r="B1003" s="13" t="s">
        <v>890</v>
      </c>
      <c r="C1003">
        <v>727</v>
      </c>
      <c r="D1003">
        <v>2</v>
      </c>
      <c r="E1003" s="3">
        <v>2</v>
      </c>
      <c r="F1003" s="3">
        <v>267</v>
      </c>
      <c r="G1003" s="2">
        <v>21.521007319999999</v>
      </c>
      <c r="H1003" s="4">
        <v>1</v>
      </c>
      <c r="I1003" s="4">
        <v>2</v>
      </c>
      <c r="J1003" s="4">
        <v>11</v>
      </c>
      <c r="K1003" s="4">
        <v>1</v>
      </c>
      <c r="L1003" s="4">
        <v>272</v>
      </c>
      <c r="O1003" s="4">
        <v>-99</v>
      </c>
      <c r="P1003" s="4">
        <v>-99</v>
      </c>
      <c r="W1003" s="11">
        <f t="shared" si="128"/>
        <v>0</v>
      </c>
      <c r="X1003" s="11">
        <f>VLOOKUP(A1003,[1]TREE_DATA!$D$2:$L$28073,9,FALSE)</f>
        <v>11</v>
      </c>
      <c r="Y1003" s="11">
        <f t="shared" si="129"/>
        <v>11</v>
      </c>
      <c r="Z1003" s="11">
        <f t="shared" si="130"/>
        <v>0</v>
      </c>
      <c r="AA1003" s="11">
        <f t="shared" si="131"/>
        <v>0</v>
      </c>
      <c r="AB1003" s="11">
        <f t="shared" si="125"/>
        <v>5</v>
      </c>
      <c r="AC1003" s="11">
        <f t="shared" si="126"/>
        <v>0</v>
      </c>
    </row>
    <row r="1004" spans="1:29">
      <c r="A1004" s="13" t="str">
        <f t="shared" si="127"/>
        <v>MARV1_09_8D_547</v>
      </c>
      <c r="B1004" s="13" t="s">
        <v>890</v>
      </c>
      <c r="C1004">
        <v>547</v>
      </c>
      <c r="D1004">
        <v>2</v>
      </c>
      <c r="E1004" s="3">
        <v>3</v>
      </c>
      <c r="F1004" s="3">
        <v>166</v>
      </c>
      <c r="G1004" s="2">
        <v>20.364006710000002</v>
      </c>
      <c r="H1004" s="4">
        <v>1</v>
      </c>
      <c r="I1004" s="4">
        <v>3</v>
      </c>
      <c r="J1004" s="4">
        <v>22</v>
      </c>
      <c r="K1004" s="4">
        <v>4</v>
      </c>
      <c r="L1004" s="4">
        <v>167</v>
      </c>
      <c r="O1004" s="4">
        <v>-99</v>
      </c>
      <c r="P1004" s="4">
        <v>-99</v>
      </c>
      <c r="U1004" s="4" t="s">
        <v>310</v>
      </c>
      <c r="V1004" s="4">
        <v>12</v>
      </c>
      <c r="W1004" s="11">
        <f t="shared" si="128"/>
        <v>0</v>
      </c>
      <c r="X1004" s="11">
        <f>VLOOKUP(A1004,[1]TREE_DATA!$D$2:$L$28073,9,FALSE)</f>
        <v>11</v>
      </c>
      <c r="Y1004" s="11">
        <f t="shared" si="129"/>
        <v>22</v>
      </c>
      <c r="Z1004" s="11">
        <f t="shared" si="130"/>
        <v>0</v>
      </c>
      <c r="AA1004" s="11">
        <f t="shared" si="131"/>
        <v>1</v>
      </c>
      <c r="AB1004" s="11" t="str">
        <f t="shared" si="125"/>
        <v/>
      </c>
      <c r="AC1004" s="11">
        <f t="shared" si="126"/>
        <v>0</v>
      </c>
    </row>
    <row r="1005" spans="1:29">
      <c r="A1005" s="13" t="str">
        <f t="shared" si="127"/>
        <v>MARV1_09_8D_545</v>
      </c>
      <c r="B1005" s="13" t="s">
        <v>890</v>
      </c>
      <c r="C1005">
        <v>545</v>
      </c>
      <c r="D1005">
        <v>2</v>
      </c>
      <c r="E1005" s="3">
        <v>3</v>
      </c>
      <c r="F1005" s="3">
        <v>340</v>
      </c>
      <c r="G1005" s="2">
        <v>23.224009769999999</v>
      </c>
      <c r="H1005" s="4">
        <v>1</v>
      </c>
      <c r="I1005" s="4">
        <v>3</v>
      </c>
      <c r="J1005" s="4">
        <v>11</v>
      </c>
      <c r="K1005" s="4">
        <v>1</v>
      </c>
      <c r="L1005" s="4">
        <v>375</v>
      </c>
      <c r="M1005" s="4" t="s">
        <v>891</v>
      </c>
      <c r="N1005" s="4">
        <v>29</v>
      </c>
      <c r="O1005" s="4">
        <v>26.2</v>
      </c>
      <c r="P1005" s="4">
        <v>10</v>
      </c>
      <c r="R1005" s="4">
        <v>38</v>
      </c>
      <c r="W1005" s="11">
        <f t="shared" si="128"/>
        <v>0</v>
      </c>
      <c r="X1005" s="11">
        <f>VLOOKUP(A1005,[1]TREE_DATA!$D$2:$L$28073,9,FALSE)</f>
        <v>12</v>
      </c>
      <c r="Y1005" s="11">
        <f t="shared" si="129"/>
        <v>11</v>
      </c>
      <c r="Z1005" s="11">
        <f t="shared" si="130"/>
        <v>0</v>
      </c>
      <c r="AA1005" s="11">
        <f t="shared" si="131"/>
        <v>0</v>
      </c>
      <c r="AB1005" s="11">
        <f t="shared" si="125"/>
        <v>35</v>
      </c>
      <c r="AC1005" s="11">
        <f t="shared" si="126"/>
        <v>0</v>
      </c>
    </row>
    <row r="1006" spans="1:29">
      <c r="A1006" s="13" t="str">
        <f t="shared" si="127"/>
        <v>MARV1_09_8D_738</v>
      </c>
      <c r="B1006" s="13" t="s">
        <v>890</v>
      </c>
      <c r="C1006">
        <v>738</v>
      </c>
      <c r="D1006">
        <v>2</v>
      </c>
      <c r="E1006" s="3">
        <v>2</v>
      </c>
      <c r="F1006" s="3">
        <v>254</v>
      </c>
      <c r="G1006" s="2">
        <v>22.44399756</v>
      </c>
      <c r="H1006" s="4">
        <v>1</v>
      </c>
      <c r="I1006" s="4">
        <v>2</v>
      </c>
      <c r="J1006" s="4">
        <v>11</v>
      </c>
      <c r="K1006" s="4">
        <v>1</v>
      </c>
      <c r="L1006" s="4">
        <v>266</v>
      </c>
      <c r="O1006" s="4">
        <v>-99</v>
      </c>
      <c r="P1006" s="4">
        <v>-99</v>
      </c>
      <c r="W1006" s="11">
        <f t="shared" si="128"/>
        <v>0</v>
      </c>
      <c r="X1006" s="11">
        <f>VLOOKUP(A1006,[1]TREE_DATA!$D$2:$L$28073,9,FALSE)</f>
        <v>11</v>
      </c>
      <c r="Y1006" s="11">
        <f t="shared" si="129"/>
        <v>11</v>
      </c>
      <c r="Z1006" s="11">
        <f t="shared" si="130"/>
        <v>0</v>
      </c>
      <c r="AA1006" s="11">
        <f t="shared" si="131"/>
        <v>0</v>
      </c>
      <c r="AB1006" s="11">
        <f t="shared" si="125"/>
        <v>12</v>
      </c>
      <c r="AC1006" s="11">
        <f t="shared" si="126"/>
        <v>0</v>
      </c>
    </row>
    <row r="1007" spans="1:29">
      <c r="A1007" s="13" t="str">
        <f t="shared" si="127"/>
        <v>MARV1_09_8D_737</v>
      </c>
      <c r="B1007" s="13" t="s">
        <v>890</v>
      </c>
      <c r="C1007">
        <v>737</v>
      </c>
      <c r="D1007">
        <v>2</v>
      </c>
      <c r="E1007" s="3">
        <v>3</v>
      </c>
      <c r="F1007" s="3">
        <v>192</v>
      </c>
      <c r="G1007" s="2">
        <v>20.309997559999999</v>
      </c>
      <c r="H1007" s="4">
        <v>1</v>
      </c>
      <c r="I1007" s="4">
        <v>3</v>
      </c>
      <c r="J1007" s="4">
        <v>11</v>
      </c>
      <c r="K1007" s="4">
        <v>2</v>
      </c>
      <c r="L1007" s="4">
        <v>193</v>
      </c>
      <c r="O1007" s="4">
        <v>-99</v>
      </c>
      <c r="P1007" s="4">
        <v>-99</v>
      </c>
      <c r="W1007" s="11">
        <f t="shared" si="128"/>
        <v>0</v>
      </c>
      <c r="X1007" s="11">
        <f>VLOOKUP(A1007,[1]TREE_DATA!$D$2:$L$28073,9,FALSE)</f>
        <v>14</v>
      </c>
      <c r="Y1007" s="11">
        <f t="shared" si="129"/>
        <v>11</v>
      </c>
      <c r="Z1007" s="11">
        <f t="shared" si="130"/>
        <v>0</v>
      </c>
      <c r="AA1007" s="11">
        <f t="shared" si="131"/>
        <v>0</v>
      </c>
      <c r="AB1007" s="11">
        <f t="shared" si="125"/>
        <v>1</v>
      </c>
      <c r="AC1007" s="11">
        <f t="shared" si="126"/>
        <v>0</v>
      </c>
    </row>
    <row r="1008" spans="1:29">
      <c r="A1008" s="13" t="str">
        <f t="shared" si="127"/>
        <v>MARV1_09_8D_550</v>
      </c>
      <c r="B1008" s="13" t="s">
        <v>890</v>
      </c>
      <c r="C1008">
        <v>550</v>
      </c>
      <c r="D1008">
        <v>2</v>
      </c>
      <c r="E1008" s="3">
        <v>3</v>
      </c>
      <c r="F1008" s="3">
        <v>200</v>
      </c>
      <c r="G1008" s="2">
        <v>21.680001220000001</v>
      </c>
      <c r="H1008" s="4">
        <v>1</v>
      </c>
      <c r="I1008" s="4">
        <v>3</v>
      </c>
      <c r="J1008" s="4">
        <v>11</v>
      </c>
      <c r="K1008" s="4">
        <v>1</v>
      </c>
      <c r="L1008" s="4">
        <v>214</v>
      </c>
      <c r="O1008" s="4">
        <v>-99</v>
      </c>
      <c r="P1008" s="4">
        <v>-99</v>
      </c>
      <c r="W1008" s="11">
        <f t="shared" si="128"/>
        <v>0</v>
      </c>
      <c r="X1008" s="11">
        <f>VLOOKUP(A1008,[1]TREE_DATA!$D$2:$L$28073,9,FALSE)</f>
        <v>11</v>
      </c>
      <c r="Y1008" s="11">
        <f t="shared" si="129"/>
        <v>11</v>
      </c>
      <c r="Z1008" s="11">
        <f t="shared" si="130"/>
        <v>0</v>
      </c>
      <c r="AA1008" s="11">
        <f t="shared" si="131"/>
        <v>0</v>
      </c>
      <c r="AB1008" s="11">
        <f t="shared" si="125"/>
        <v>14</v>
      </c>
      <c r="AC1008" s="11">
        <f t="shared" si="126"/>
        <v>0</v>
      </c>
    </row>
    <row r="1009" spans="1:29">
      <c r="A1009" s="13" t="str">
        <f t="shared" si="127"/>
        <v>MARV1_09_8D_548</v>
      </c>
      <c r="B1009" s="13" t="s">
        <v>890</v>
      </c>
      <c r="C1009">
        <v>548</v>
      </c>
      <c r="D1009">
        <v>2</v>
      </c>
      <c r="E1009" s="3">
        <v>3</v>
      </c>
      <c r="F1009" s="3">
        <v>165</v>
      </c>
      <c r="G1009" s="2">
        <v>20.718009769999998</v>
      </c>
      <c r="H1009" s="4">
        <v>1</v>
      </c>
      <c r="I1009" s="4">
        <v>3</v>
      </c>
      <c r="J1009" s="4">
        <v>14</v>
      </c>
      <c r="K1009" s="4">
        <v>2</v>
      </c>
      <c r="L1009" s="4">
        <v>170</v>
      </c>
      <c r="O1009" s="4">
        <v>-99</v>
      </c>
      <c r="P1009" s="4">
        <v>-99</v>
      </c>
      <c r="W1009" s="11">
        <f t="shared" si="128"/>
        <v>0</v>
      </c>
      <c r="X1009" s="11">
        <f>VLOOKUP(A1009,[1]TREE_DATA!$D$2:$L$28073,9,FALSE)</f>
        <v>14</v>
      </c>
      <c r="Y1009" s="11">
        <f t="shared" si="129"/>
        <v>14</v>
      </c>
      <c r="Z1009" s="11">
        <f t="shared" si="130"/>
        <v>0</v>
      </c>
      <c r="AA1009" s="11">
        <f t="shared" si="131"/>
        <v>0</v>
      </c>
      <c r="AB1009" s="11">
        <f t="shared" si="125"/>
        <v>5</v>
      </c>
      <c r="AC1009" s="11">
        <f t="shared" si="126"/>
        <v>0</v>
      </c>
    </row>
    <row r="1010" spans="1:29">
      <c r="A1010" s="13" t="str">
        <f t="shared" si="127"/>
        <v>MARV1_09_8D_739</v>
      </c>
      <c r="B1010" s="13" t="s">
        <v>890</v>
      </c>
      <c r="C1010">
        <v>739</v>
      </c>
      <c r="D1010">
        <v>2</v>
      </c>
      <c r="E1010" s="3">
        <v>2</v>
      </c>
      <c r="F1010" s="3">
        <v>129</v>
      </c>
      <c r="H1010" s="4">
        <v>1</v>
      </c>
      <c r="I1010" s="4">
        <v>2</v>
      </c>
      <c r="J1010" s="4">
        <v>11</v>
      </c>
      <c r="K1010" s="4">
        <v>2</v>
      </c>
      <c r="L1010" s="4">
        <v>130</v>
      </c>
      <c r="O1010" s="4">
        <v>-99</v>
      </c>
      <c r="P1010" s="4">
        <v>-99</v>
      </c>
      <c r="W1010" s="11">
        <f t="shared" si="128"/>
        <v>0</v>
      </c>
      <c r="X1010" s="11">
        <f>VLOOKUP(A1010,[1]TREE_DATA!$D$2:$L$28073,9,FALSE)</f>
        <v>11</v>
      </c>
      <c r="Y1010" s="11">
        <f t="shared" si="129"/>
        <v>11</v>
      </c>
      <c r="Z1010" s="11">
        <f t="shared" si="130"/>
        <v>0</v>
      </c>
      <c r="AA1010" s="11">
        <f t="shared" si="131"/>
        <v>0</v>
      </c>
      <c r="AB1010" s="11">
        <f t="shared" si="125"/>
        <v>1</v>
      </c>
      <c r="AC1010" s="11">
        <f t="shared" si="126"/>
        <v>0</v>
      </c>
    </row>
    <row r="1011" spans="1:29">
      <c r="A1011" s="13" t="str">
        <f t="shared" si="127"/>
        <v>MARV1_09_8D_755</v>
      </c>
      <c r="B1011" s="13" t="s">
        <v>890</v>
      </c>
      <c r="C1011">
        <v>755</v>
      </c>
      <c r="D1011">
        <v>2</v>
      </c>
      <c r="E1011" s="3">
        <v>2</v>
      </c>
      <c r="F1011" s="3">
        <v>118</v>
      </c>
      <c r="H1011" s="4">
        <v>1</v>
      </c>
      <c r="I1011" s="4">
        <v>2</v>
      </c>
      <c r="J1011" s="4">
        <v>11</v>
      </c>
      <c r="K1011" s="4">
        <v>2</v>
      </c>
      <c r="L1011" s="4">
        <v>116</v>
      </c>
      <c r="O1011" s="4">
        <v>-99</v>
      </c>
      <c r="P1011" s="4">
        <v>-99</v>
      </c>
      <c r="W1011" s="11">
        <f t="shared" si="128"/>
        <v>0</v>
      </c>
      <c r="X1011" s="11">
        <f>VLOOKUP(A1011,[1]TREE_DATA!$D$2:$L$28073,9,FALSE)</f>
        <v>11</v>
      </c>
      <c r="Y1011" s="11">
        <f t="shared" si="129"/>
        <v>11</v>
      </c>
      <c r="Z1011" s="11">
        <f t="shared" si="130"/>
        <v>0</v>
      </c>
      <c r="AA1011" s="11">
        <f t="shared" si="131"/>
        <v>0</v>
      </c>
      <c r="AB1011" s="11">
        <f t="shared" si="125"/>
        <v>-2</v>
      </c>
      <c r="AC1011" s="11">
        <f t="shared" si="126"/>
        <v>0</v>
      </c>
    </row>
    <row r="1012" spans="1:29">
      <c r="A1012" s="13" t="str">
        <f t="shared" si="127"/>
        <v>MARV1_09_8D_588</v>
      </c>
      <c r="B1012" s="13" t="s">
        <v>890</v>
      </c>
      <c r="C1012">
        <v>588</v>
      </c>
      <c r="D1012">
        <v>2</v>
      </c>
      <c r="E1012" s="3">
        <v>3</v>
      </c>
      <c r="F1012" s="3">
        <v>158</v>
      </c>
      <c r="G1012" s="2">
        <v>19.878004270000002</v>
      </c>
      <c r="H1012" s="4">
        <v>1</v>
      </c>
      <c r="I1012" s="4">
        <v>3</v>
      </c>
      <c r="J1012" s="4">
        <v>14</v>
      </c>
      <c r="K1012" s="4">
        <v>2</v>
      </c>
      <c r="L1012" s="4">
        <v>152</v>
      </c>
      <c r="O1012" s="4">
        <v>-99</v>
      </c>
      <c r="P1012" s="4">
        <v>-99</v>
      </c>
      <c r="W1012" s="11">
        <f t="shared" si="128"/>
        <v>0</v>
      </c>
      <c r="X1012" s="11">
        <f>VLOOKUP(A1012,[1]TREE_DATA!$D$2:$L$28073,9,FALSE)</f>
        <v>14</v>
      </c>
      <c r="Y1012" s="11">
        <f t="shared" si="129"/>
        <v>14</v>
      </c>
      <c r="Z1012" s="11">
        <f t="shared" si="130"/>
        <v>0</v>
      </c>
      <c r="AA1012" s="11">
        <f t="shared" si="131"/>
        <v>0</v>
      </c>
      <c r="AB1012" s="11">
        <f t="shared" si="125"/>
        <v>-6</v>
      </c>
      <c r="AC1012" s="11">
        <f t="shared" si="126"/>
        <v>0</v>
      </c>
    </row>
    <row r="1013" spans="1:29">
      <c r="A1013" s="13" t="str">
        <f t="shared" si="127"/>
        <v>MARV1_09_8D_754</v>
      </c>
      <c r="B1013" s="13" t="s">
        <v>890</v>
      </c>
      <c r="C1013">
        <v>754</v>
      </c>
      <c r="D1013">
        <v>2</v>
      </c>
      <c r="E1013" s="3">
        <v>2</v>
      </c>
      <c r="F1013" s="3">
        <v>175</v>
      </c>
      <c r="G1013" s="2">
        <v>17.23300549</v>
      </c>
      <c r="H1013" s="4">
        <v>1</v>
      </c>
      <c r="I1013" s="4">
        <v>2</v>
      </c>
      <c r="J1013" s="4">
        <v>11</v>
      </c>
      <c r="K1013" s="4">
        <v>2</v>
      </c>
      <c r="L1013" s="4">
        <v>180</v>
      </c>
      <c r="M1013" s="4" t="s">
        <v>891</v>
      </c>
      <c r="N1013" s="4">
        <v>15</v>
      </c>
      <c r="O1013" s="4">
        <v>18</v>
      </c>
      <c r="P1013" s="4">
        <v>5.5</v>
      </c>
      <c r="Q1013" s="4">
        <v>5</v>
      </c>
      <c r="R1013" s="4">
        <v>2</v>
      </c>
      <c r="S1013" s="4">
        <v>10</v>
      </c>
      <c r="T1013" s="4">
        <v>61</v>
      </c>
      <c r="W1013" s="11">
        <f t="shared" si="128"/>
        <v>0</v>
      </c>
      <c r="X1013" s="11">
        <f>VLOOKUP(A1013,[1]TREE_DATA!$D$2:$L$28073,9,FALSE)</f>
        <v>11</v>
      </c>
      <c r="Y1013" s="11">
        <f t="shared" si="129"/>
        <v>11</v>
      </c>
      <c r="Z1013" s="11">
        <f t="shared" si="130"/>
        <v>0</v>
      </c>
      <c r="AA1013" s="11">
        <f t="shared" si="131"/>
        <v>0</v>
      </c>
      <c r="AB1013" s="11">
        <f t="shared" si="125"/>
        <v>5</v>
      </c>
      <c r="AC1013" s="11">
        <f t="shared" si="126"/>
        <v>0</v>
      </c>
    </row>
    <row r="1014" spans="1:29">
      <c r="A1014" s="13" t="str">
        <f t="shared" si="127"/>
        <v>MARV1_09_8D_756</v>
      </c>
      <c r="B1014" s="13" t="s">
        <v>890</v>
      </c>
      <c r="C1014">
        <v>756</v>
      </c>
      <c r="D1014">
        <v>2</v>
      </c>
      <c r="E1014" s="3">
        <v>2</v>
      </c>
      <c r="F1014" s="3">
        <v>204</v>
      </c>
      <c r="H1014" s="4">
        <v>1</v>
      </c>
      <c r="I1014" s="4">
        <v>2</v>
      </c>
      <c r="J1014" s="4" t="s">
        <v>185</v>
      </c>
      <c r="K1014" s="4">
        <v>1</v>
      </c>
      <c r="L1014" s="4">
        <v>203</v>
      </c>
      <c r="O1014" s="4">
        <v>-99</v>
      </c>
      <c r="P1014" s="4">
        <v>-99</v>
      </c>
      <c r="U1014" s="4" t="s">
        <v>316</v>
      </c>
      <c r="V1014" s="4">
        <v>20</v>
      </c>
      <c r="W1014" s="11">
        <f t="shared" si="128"/>
        <v>0</v>
      </c>
      <c r="X1014" s="11">
        <f>VLOOKUP(A1014,[1]TREE_DATA!$D$2:$L$28073,9,FALSE)</f>
        <v>12</v>
      </c>
      <c r="Y1014" s="11">
        <f t="shared" si="129"/>
        <v>12</v>
      </c>
      <c r="Z1014" s="11">
        <f t="shared" si="130"/>
        <v>0</v>
      </c>
      <c r="AA1014" s="11">
        <f t="shared" si="131"/>
        <v>0</v>
      </c>
      <c r="AB1014" s="11">
        <f t="shared" si="125"/>
        <v>-1</v>
      </c>
      <c r="AC1014" s="11">
        <f t="shared" si="126"/>
        <v>0</v>
      </c>
    </row>
    <row r="1015" spans="1:29">
      <c r="A1015" s="13" t="str">
        <f t="shared" si="127"/>
        <v>MARV1_09_8D_759</v>
      </c>
      <c r="B1015" s="13" t="s">
        <v>890</v>
      </c>
      <c r="C1015">
        <v>759</v>
      </c>
      <c r="D1015">
        <v>2</v>
      </c>
      <c r="E1015" s="3">
        <v>2</v>
      </c>
      <c r="F1015" s="3">
        <v>120</v>
      </c>
      <c r="H1015" s="4">
        <v>1</v>
      </c>
      <c r="I1015" s="4">
        <v>2</v>
      </c>
      <c r="J1015" s="4" t="s">
        <v>185</v>
      </c>
      <c r="K1015" s="4">
        <v>2</v>
      </c>
      <c r="L1015" s="4">
        <v>119</v>
      </c>
      <c r="O1015" s="4">
        <v>-99</v>
      </c>
      <c r="P1015" s="4">
        <v>-99</v>
      </c>
      <c r="U1015" s="4" t="s">
        <v>899</v>
      </c>
      <c r="V1015" s="4">
        <v>14</v>
      </c>
      <c r="W1015" s="11">
        <f t="shared" si="128"/>
        <v>0</v>
      </c>
      <c r="X1015" s="11">
        <f>VLOOKUP(A1015,[1]TREE_DATA!$D$2:$L$28073,9,FALSE)</f>
        <v>11</v>
      </c>
      <c r="Y1015" s="11">
        <f t="shared" si="129"/>
        <v>12</v>
      </c>
      <c r="Z1015" s="11">
        <f t="shared" si="130"/>
        <v>0</v>
      </c>
      <c r="AA1015" s="11">
        <f t="shared" si="131"/>
        <v>0</v>
      </c>
      <c r="AB1015" s="11">
        <f t="shared" si="125"/>
        <v>-1</v>
      </c>
      <c r="AC1015" s="11">
        <f t="shared" si="126"/>
        <v>0</v>
      </c>
    </row>
    <row r="1016" spans="1:29">
      <c r="A1016" s="13" t="str">
        <f t="shared" si="127"/>
        <v>MARV1_09_8D_757</v>
      </c>
      <c r="B1016" s="13" t="s">
        <v>890</v>
      </c>
      <c r="C1016">
        <v>757</v>
      </c>
      <c r="D1016">
        <v>2</v>
      </c>
      <c r="E1016" s="3">
        <v>2</v>
      </c>
      <c r="F1016" s="3">
        <v>94</v>
      </c>
      <c r="H1016" s="4">
        <v>1</v>
      </c>
      <c r="I1016" s="4">
        <v>2</v>
      </c>
      <c r="J1016" s="4" t="s">
        <v>185</v>
      </c>
      <c r="K1016" s="4">
        <v>2</v>
      </c>
      <c r="L1016" s="4">
        <v>88</v>
      </c>
      <c r="O1016" s="4">
        <v>-99</v>
      </c>
      <c r="P1016" s="4">
        <v>-99</v>
      </c>
      <c r="U1016" s="4" t="s">
        <v>314</v>
      </c>
      <c r="V1016" s="4">
        <v>10</v>
      </c>
      <c r="W1016" s="11">
        <f t="shared" si="128"/>
        <v>0</v>
      </c>
      <c r="X1016" s="11">
        <f>VLOOKUP(A1016,[1]TREE_DATA!$D$2:$L$28073,9,FALSE)</f>
        <v>12</v>
      </c>
      <c r="Y1016" s="11">
        <f t="shared" si="129"/>
        <v>12</v>
      </c>
      <c r="Z1016" s="11">
        <f t="shared" si="130"/>
        <v>0</v>
      </c>
      <c r="AA1016" s="11">
        <f t="shared" si="131"/>
        <v>0</v>
      </c>
      <c r="AB1016" s="11">
        <f t="shared" si="125"/>
        <v>-6</v>
      </c>
      <c r="AC1016" s="11">
        <f t="shared" si="126"/>
        <v>0</v>
      </c>
    </row>
    <row r="1017" spans="1:29">
      <c r="A1017" s="13" t="str">
        <f t="shared" si="127"/>
        <v>MARV1_09_8D_770</v>
      </c>
      <c r="B1017" s="13" t="s">
        <v>890</v>
      </c>
      <c r="C1017">
        <v>770</v>
      </c>
      <c r="D1017">
        <v>2</v>
      </c>
      <c r="E1017" s="3">
        <v>2</v>
      </c>
      <c r="F1017" s="3">
        <v>175</v>
      </c>
      <c r="G1017" s="2">
        <v>18.859009159999999</v>
      </c>
      <c r="H1017" s="4">
        <v>1</v>
      </c>
      <c r="I1017" s="4">
        <v>2</v>
      </c>
      <c r="J1017" s="4">
        <v>11</v>
      </c>
      <c r="K1017" s="4">
        <v>2</v>
      </c>
      <c r="L1017" s="4">
        <v>185</v>
      </c>
      <c r="O1017" s="4">
        <v>-99</v>
      </c>
      <c r="P1017" s="4">
        <v>-99</v>
      </c>
      <c r="W1017" s="11">
        <f t="shared" si="128"/>
        <v>0</v>
      </c>
      <c r="X1017" s="11">
        <f>VLOOKUP(A1017,[1]TREE_DATA!$D$2:$L$28073,9,FALSE)</f>
        <v>11</v>
      </c>
      <c r="Y1017" s="11">
        <f t="shared" si="129"/>
        <v>11</v>
      </c>
      <c r="Z1017" s="11">
        <f t="shared" si="130"/>
        <v>0</v>
      </c>
      <c r="AA1017" s="11">
        <f t="shared" si="131"/>
        <v>0</v>
      </c>
      <c r="AB1017" s="11">
        <f t="shared" si="125"/>
        <v>10</v>
      </c>
      <c r="AC1017" s="11">
        <f t="shared" si="126"/>
        <v>0</v>
      </c>
    </row>
    <row r="1018" spans="1:29">
      <c r="A1018" s="13" t="str">
        <f t="shared" si="127"/>
        <v>MARV1_09_8D_552</v>
      </c>
      <c r="B1018" s="13" t="s">
        <v>890</v>
      </c>
      <c r="C1018">
        <v>552</v>
      </c>
      <c r="D1018">
        <v>2</v>
      </c>
      <c r="E1018" s="3">
        <v>2</v>
      </c>
      <c r="F1018" s="3">
        <v>265</v>
      </c>
      <c r="G1018" s="2">
        <v>13.5450061</v>
      </c>
      <c r="H1018" s="4">
        <v>1</v>
      </c>
      <c r="I1018" s="4">
        <v>2</v>
      </c>
      <c r="J1018" s="4" t="s">
        <v>185</v>
      </c>
      <c r="K1018" s="4">
        <v>1</v>
      </c>
      <c r="L1018" s="4">
        <v>271</v>
      </c>
      <c r="O1018" s="4">
        <v>-99</v>
      </c>
      <c r="P1018" s="4">
        <v>-99</v>
      </c>
      <c r="U1018" s="4" t="s">
        <v>318</v>
      </c>
      <c r="V1018" s="4">
        <v>18</v>
      </c>
      <c r="W1018" s="11">
        <f t="shared" si="128"/>
        <v>0</v>
      </c>
      <c r="X1018" s="11">
        <f>VLOOKUP(A1018,[1]TREE_DATA!$D$2:$L$28073,9,FALSE)</f>
        <v>12</v>
      </c>
      <c r="Y1018" s="11">
        <f t="shared" si="129"/>
        <v>12</v>
      </c>
      <c r="Z1018" s="11">
        <f t="shared" si="130"/>
        <v>0</v>
      </c>
      <c r="AA1018" s="11">
        <f t="shared" si="131"/>
        <v>0</v>
      </c>
      <c r="AB1018" s="11">
        <f t="shared" si="125"/>
        <v>6</v>
      </c>
      <c r="AC1018" s="11">
        <f t="shared" si="126"/>
        <v>0</v>
      </c>
    </row>
    <row r="1019" spans="1:29">
      <c r="A1019" s="13" t="str">
        <f t="shared" si="127"/>
        <v>MARV1_09_8D_592</v>
      </c>
      <c r="B1019" s="13" t="s">
        <v>890</v>
      </c>
      <c r="C1019">
        <v>592</v>
      </c>
      <c r="D1019">
        <v>2</v>
      </c>
      <c r="E1019" s="3">
        <v>3</v>
      </c>
      <c r="F1019" s="3">
        <v>192</v>
      </c>
      <c r="G1019" s="2">
        <v>20.85801038</v>
      </c>
      <c r="H1019" s="4">
        <v>1</v>
      </c>
      <c r="I1019" s="4">
        <v>3</v>
      </c>
      <c r="J1019" s="4" t="s">
        <v>178</v>
      </c>
      <c r="K1019" s="4">
        <v>2</v>
      </c>
      <c r="L1019" s="4">
        <v>193</v>
      </c>
      <c r="O1019" s="4">
        <v>-99</v>
      </c>
      <c r="P1019" s="4">
        <v>-99</v>
      </c>
      <c r="W1019" s="11">
        <f t="shared" si="128"/>
        <v>0</v>
      </c>
      <c r="X1019" s="11">
        <f>VLOOKUP(A1019,[1]TREE_DATA!$D$2:$L$28073,9,FALSE)</f>
        <v>11</v>
      </c>
      <c r="Y1019" s="11">
        <f t="shared" si="129"/>
        <v>14</v>
      </c>
      <c r="Z1019" s="11">
        <f t="shared" si="130"/>
        <v>0</v>
      </c>
      <c r="AA1019" s="11">
        <f t="shared" si="131"/>
        <v>0</v>
      </c>
      <c r="AB1019" s="11">
        <f t="shared" si="125"/>
        <v>1</v>
      </c>
      <c r="AC1019" s="11">
        <f t="shared" si="126"/>
        <v>0</v>
      </c>
    </row>
    <row r="1020" spans="1:29">
      <c r="A1020" s="13" t="str">
        <f t="shared" si="127"/>
        <v>MARV1_09_8D_594</v>
      </c>
      <c r="B1020" s="13" t="s">
        <v>890</v>
      </c>
      <c r="C1020">
        <v>594</v>
      </c>
      <c r="D1020">
        <v>2</v>
      </c>
      <c r="E1020" s="3">
        <v>2</v>
      </c>
      <c r="F1020" s="3">
        <v>205</v>
      </c>
      <c r="G1020" s="2">
        <v>20.417006709999999</v>
      </c>
      <c r="H1020" s="4">
        <v>1</v>
      </c>
      <c r="I1020" s="4">
        <v>2</v>
      </c>
      <c r="J1020" s="4">
        <v>11</v>
      </c>
      <c r="K1020" s="4">
        <v>1</v>
      </c>
      <c r="L1020" s="4">
        <v>240</v>
      </c>
      <c r="O1020" s="4">
        <v>-99</v>
      </c>
      <c r="P1020" s="4">
        <v>-99</v>
      </c>
      <c r="W1020" s="11">
        <f t="shared" si="128"/>
        <v>0</v>
      </c>
      <c r="X1020" s="11">
        <f>VLOOKUP(A1020,[1]TREE_DATA!$D$2:$L$28073,9,FALSE)</f>
        <v>11</v>
      </c>
      <c r="Y1020" s="11">
        <f t="shared" si="129"/>
        <v>11</v>
      </c>
      <c r="Z1020" s="11">
        <f t="shared" si="130"/>
        <v>0</v>
      </c>
      <c r="AA1020" s="11">
        <f t="shared" si="131"/>
        <v>0</v>
      </c>
      <c r="AB1020" s="11">
        <f t="shared" si="125"/>
        <v>35</v>
      </c>
      <c r="AC1020" s="11">
        <f t="shared" si="126"/>
        <v>0</v>
      </c>
    </row>
    <row r="1021" spans="1:29">
      <c r="A1021" s="13" t="str">
        <f t="shared" si="127"/>
        <v>MARV1_09_8D_554</v>
      </c>
      <c r="B1021" s="13" t="s">
        <v>890</v>
      </c>
      <c r="C1021">
        <v>554</v>
      </c>
      <c r="D1021">
        <v>2</v>
      </c>
      <c r="E1021" s="3">
        <v>2</v>
      </c>
      <c r="F1021" s="3">
        <v>172</v>
      </c>
      <c r="H1021" s="4">
        <v>1</v>
      </c>
      <c r="I1021" s="4">
        <v>2</v>
      </c>
      <c r="J1021" s="4">
        <v>22</v>
      </c>
      <c r="K1021" s="4">
        <v>4</v>
      </c>
      <c r="L1021" s="4">
        <v>160</v>
      </c>
      <c r="O1021" s="4">
        <v>-99</v>
      </c>
      <c r="P1021" s="4">
        <v>-99</v>
      </c>
      <c r="U1021" s="4" t="s">
        <v>311</v>
      </c>
      <c r="V1021" s="4">
        <v>5</v>
      </c>
      <c r="W1021" s="11">
        <f t="shared" si="128"/>
        <v>0</v>
      </c>
      <c r="X1021" s="11">
        <f>VLOOKUP(A1021,[1]TREE_DATA!$D$2:$L$28073,9,FALSE)</f>
        <v>22</v>
      </c>
      <c r="Y1021" s="11">
        <f t="shared" si="129"/>
        <v>22</v>
      </c>
      <c r="Z1021" s="11">
        <f t="shared" si="130"/>
        <v>0</v>
      </c>
      <c r="AA1021" s="11">
        <f t="shared" si="131"/>
        <v>0</v>
      </c>
      <c r="AB1021" s="11" t="str">
        <f t="shared" si="125"/>
        <v/>
      </c>
      <c r="AC1021" s="11">
        <f t="shared" si="126"/>
        <v>0</v>
      </c>
    </row>
    <row r="1022" spans="1:29">
      <c r="A1022" s="13" t="str">
        <f t="shared" si="127"/>
        <v>MARV1_09_8D_596</v>
      </c>
      <c r="B1022" s="13" t="s">
        <v>890</v>
      </c>
      <c r="C1022">
        <v>596</v>
      </c>
      <c r="D1022">
        <v>2</v>
      </c>
      <c r="E1022" s="3">
        <v>2</v>
      </c>
      <c r="F1022" s="3">
        <v>280</v>
      </c>
      <c r="G1022" s="2">
        <v>12.9200061</v>
      </c>
      <c r="H1022" s="4">
        <v>1</v>
      </c>
      <c r="I1022" s="4">
        <v>2</v>
      </c>
      <c r="J1022" s="4">
        <v>22</v>
      </c>
      <c r="K1022" s="4">
        <v>4</v>
      </c>
      <c r="L1022" s="4">
        <v>277</v>
      </c>
      <c r="O1022" s="4">
        <v>-99</v>
      </c>
      <c r="P1022" s="4">
        <v>-99</v>
      </c>
      <c r="U1022" s="4" t="s">
        <v>314</v>
      </c>
      <c r="V1022" s="4">
        <v>10</v>
      </c>
      <c r="W1022" s="11">
        <f t="shared" si="128"/>
        <v>0</v>
      </c>
      <c r="X1022" s="11">
        <f>VLOOKUP(A1022,[1]TREE_DATA!$D$2:$L$28073,9,FALSE)</f>
        <v>12</v>
      </c>
      <c r="Y1022" s="11">
        <f t="shared" si="129"/>
        <v>22</v>
      </c>
      <c r="Z1022" s="11">
        <f t="shared" si="130"/>
        <v>0</v>
      </c>
      <c r="AA1022" s="11">
        <f t="shared" si="131"/>
        <v>1</v>
      </c>
      <c r="AB1022" s="11" t="str">
        <f t="shared" si="125"/>
        <v/>
      </c>
      <c r="AC1022" s="11">
        <f t="shared" si="126"/>
        <v>0</v>
      </c>
    </row>
    <row r="1023" spans="1:29">
      <c r="A1023" s="13" t="str">
        <f t="shared" si="127"/>
        <v>MARV1_09_8D_769</v>
      </c>
      <c r="B1023" s="13" t="s">
        <v>890</v>
      </c>
      <c r="C1023">
        <v>769</v>
      </c>
      <c r="D1023">
        <v>2</v>
      </c>
      <c r="E1023" s="3">
        <v>2</v>
      </c>
      <c r="F1023" s="3">
        <v>139</v>
      </c>
      <c r="H1023" s="4">
        <v>1</v>
      </c>
      <c r="I1023" s="4">
        <v>2</v>
      </c>
      <c r="J1023" s="4">
        <v>22</v>
      </c>
      <c r="K1023" s="4">
        <v>4</v>
      </c>
      <c r="L1023" s="4">
        <v>133</v>
      </c>
      <c r="O1023" s="4">
        <v>-99</v>
      </c>
      <c r="P1023" s="4">
        <v>-99</v>
      </c>
      <c r="U1023" s="4" t="s">
        <v>311</v>
      </c>
      <c r="V1023" s="4">
        <v>5</v>
      </c>
      <c r="W1023" s="11">
        <f t="shared" si="128"/>
        <v>0</v>
      </c>
      <c r="X1023" s="11">
        <f>VLOOKUP(A1023,[1]TREE_DATA!$D$2:$L$28073,9,FALSE)</f>
        <v>22</v>
      </c>
      <c r="Y1023" s="11">
        <f t="shared" si="129"/>
        <v>22</v>
      </c>
      <c r="Z1023" s="11">
        <f t="shared" si="130"/>
        <v>0</v>
      </c>
      <c r="AA1023" s="11">
        <f t="shared" si="131"/>
        <v>0</v>
      </c>
      <c r="AB1023" s="11" t="str">
        <f t="shared" si="125"/>
        <v/>
      </c>
      <c r="AC1023" s="11">
        <f t="shared" si="126"/>
        <v>0</v>
      </c>
    </row>
    <row r="1024" spans="1:29">
      <c r="A1024" s="13" t="str">
        <f t="shared" si="127"/>
        <v>MARV1_09_8D_768</v>
      </c>
      <c r="B1024" s="13" t="s">
        <v>890</v>
      </c>
      <c r="C1024">
        <v>768</v>
      </c>
      <c r="D1024">
        <v>2</v>
      </c>
      <c r="E1024" s="3">
        <v>3</v>
      </c>
      <c r="F1024" s="3">
        <v>170</v>
      </c>
      <c r="G1024" s="2">
        <v>18.334009160000001</v>
      </c>
      <c r="H1024" s="4">
        <v>1</v>
      </c>
      <c r="I1024" s="4">
        <v>3</v>
      </c>
      <c r="J1024" s="4">
        <v>11</v>
      </c>
      <c r="K1024" s="4">
        <v>2</v>
      </c>
      <c r="L1024" s="4">
        <v>165</v>
      </c>
      <c r="M1024" s="4" t="s">
        <v>891</v>
      </c>
      <c r="N1024" s="4">
        <v>13</v>
      </c>
      <c r="O1024" s="4">
        <v>20</v>
      </c>
      <c r="P1024" s="4">
        <v>13</v>
      </c>
      <c r="R1024" s="4">
        <v>8</v>
      </c>
      <c r="W1024" s="11">
        <f t="shared" si="128"/>
        <v>0</v>
      </c>
      <c r="X1024" s="11">
        <f>VLOOKUP(A1024,[1]TREE_DATA!$D$2:$L$28073,9,FALSE)</f>
        <v>11</v>
      </c>
      <c r="Y1024" s="11">
        <f t="shared" si="129"/>
        <v>11</v>
      </c>
      <c r="Z1024" s="11">
        <f t="shared" si="130"/>
        <v>0</v>
      </c>
      <c r="AA1024" s="11">
        <f t="shared" si="131"/>
        <v>0</v>
      </c>
      <c r="AB1024" s="11">
        <f t="shared" si="125"/>
        <v>-5</v>
      </c>
      <c r="AC1024" s="11">
        <f t="shared" si="126"/>
        <v>0</v>
      </c>
    </row>
    <row r="1025" spans="1:29">
      <c r="A1025" s="13" t="str">
        <f t="shared" si="127"/>
        <v>MARV1_09_8D_555</v>
      </c>
      <c r="B1025" s="13" t="s">
        <v>890</v>
      </c>
      <c r="C1025">
        <v>555</v>
      </c>
      <c r="D1025">
        <v>2</v>
      </c>
      <c r="E1025" s="3">
        <v>2</v>
      </c>
      <c r="F1025" s="3">
        <v>197</v>
      </c>
      <c r="G1025" s="2">
        <v>18.622003660000001</v>
      </c>
      <c r="H1025" s="4">
        <v>1</v>
      </c>
      <c r="I1025" s="4">
        <v>2</v>
      </c>
      <c r="J1025" s="4">
        <v>11</v>
      </c>
      <c r="K1025" s="4">
        <v>1</v>
      </c>
      <c r="L1025" s="4">
        <v>200</v>
      </c>
      <c r="O1025" s="4">
        <v>-99</v>
      </c>
      <c r="P1025" s="4">
        <v>-99</v>
      </c>
      <c r="W1025" s="11">
        <f t="shared" si="128"/>
        <v>0</v>
      </c>
      <c r="X1025" s="11">
        <f>VLOOKUP(A1025,[1]TREE_DATA!$D$2:$L$28073,9,FALSE)</f>
        <v>11</v>
      </c>
      <c r="Y1025" s="11">
        <f t="shared" si="129"/>
        <v>11</v>
      </c>
      <c r="Z1025" s="11">
        <f t="shared" si="130"/>
        <v>0</v>
      </c>
      <c r="AA1025" s="11">
        <f t="shared" si="131"/>
        <v>0</v>
      </c>
      <c r="AB1025" s="11">
        <f t="shared" si="125"/>
        <v>3</v>
      </c>
      <c r="AC1025" s="11">
        <f t="shared" si="126"/>
        <v>0</v>
      </c>
    </row>
    <row r="1026" spans="1:29">
      <c r="A1026" s="13" t="str">
        <f t="shared" si="127"/>
        <v>MARV1_09_8D_597</v>
      </c>
      <c r="B1026" s="13" t="s">
        <v>890</v>
      </c>
      <c r="C1026">
        <v>597</v>
      </c>
      <c r="D1026">
        <v>2</v>
      </c>
      <c r="E1026" s="3">
        <v>3</v>
      </c>
      <c r="F1026" s="3">
        <v>210</v>
      </c>
      <c r="G1026" s="2">
        <v>20.395009770000001</v>
      </c>
      <c r="H1026" s="4">
        <v>1</v>
      </c>
      <c r="I1026" s="4">
        <v>3</v>
      </c>
      <c r="J1026" s="4" t="s">
        <v>21</v>
      </c>
      <c r="K1026" s="4">
        <v>1</v>
      </c>
      <c r="L1026" s="4">
        <v>220</v>
      </c>
      <c r="O1026" s="4">
        <v>-99</v>
      </c>
      <c r="P1026" s="4">
        <v>-99</v>
      </c>
      <c r="W1026" s="11">
        <f t="shared" si="128"/>
        <v>0</v>
      </c>
      <c r="X1026" s="11">
        <f>VLOOKUP(A1026,[1]TREE_DATA!$D$2:$L$28073,9,FALSE)</f>
        <v>11</v>
      </c>
      <c r="Y1026" s="11">
        <f t="shared" si="129"/>
        <v>12</v>
      </c>
      <c r="Z1026" s="11">
        <f t="shared" si="130"/>
        <v>0</v>
      </c>
      <c r="AA1026" s="11">
        <f t="shared" si="131"/>
        <v>0</v>
      </c>
      <c r="AB1026" s="11">
        <f t="shared" si="125"/>
        <v>10</v>
      </c>
      <c r="AC1026" s="11">
        <f t="shared" si="126"/>
        <v>0</v>
      </c>
    </row>
    <row r="1027" spans="1:29">
      <c r="A1027" s="13" t="str">
        <f t="shared" si="127"/>
        <v>MARV1_09_8D_773</v>
      </c>
      <c r="B1027" s="13" t="s">
        <v>890</v>
      </c>
      <c r="C1027">
        <v>773</v>
      </c>
      <c r="D1027">
        <v>2</v>
      </c>
      <c r="E1027" s="3">
        <v>3</v>
      </c>
      <c r="F1027" s="3">
        <v>57</v>
      </c>
      <c r="H1027" s="4">
        <v>1</v>
      </c>
      <c r="I1027" s="4">
        <v>3</v>
      </c>
      <c r="J1027" s="4">
        <v>23</v>
      </c>
      <c r="K1027" s="4">
        <v>4</v>
      </c>
      <c r="L1027" s="4">
        <v>52</v>
      </c>
      <c r="O1027" s="4">
        <v>-99</v>
      </c>
      <c r="P1027" s="4">
        <v>-99</v>
      </c>
      <c r="W1027" s="11">
        <f t="shared" si="128"/>
        <v>0</v>
      </c>
      <c r="X1027" s="11">
        <f>VLOOKUP(A1027,[1]TREE_DATA!$D$2:$L$28073,9,FALSE)</f>
        <v>21</v>
      </c>
      <c r="Y1027" s="11">
        <f t="shared" si="129"/>
        <v>23</v>
      </c>
      <c r="Z1027" s="11">
        <f t="shared" si="130"/>
        <v>0</v>
      </c>
      <c r="AA1027" s="11">
        <f t="shared" si="131"/>
        <v>0</v>
      </c>
      <c r="AB1027" s="11" t="str">
        <f t="shared" si="125"/>
        <v/>
      </c>
      <c r="AC1027" s="11">
        <f t="shared" si="126"/>
        <v>0</v>
      </c>
    </row>
    <row r="1028" spans="1:29">
      <c r="A1028" s="13" t="str">
        <f t="shared" si="127"/>
        <v>MARV1_09_8D_774</v>
      </c>
      <c r="B1028" s="13" t="s">
        <v>890</v>
      </c>
      <c r="C1028">
        <v>774</v>
      </c>
      <c r="D1028">
        <v>2</v>
      </c>
      <c r="E1028" s="3">
        <v>2</v>
      </c>
      <c r="F1028" s="3">
        <v>184</v>
      </c>
      <c r="G1028" s="2">
        <v>19.603010990000001</v>
      </c>
      <c r="H1028" s="4">
        <v>1</v>
      </c>
      <c r="I1028" s="4">
        <v>2</v>
      </c>
      <c r="J1028" s="4">
        <v>11</v>
      </c>
      <c r="K1028" s="4">
        <v>2</v>
      </c>
      <c r="L1028" s="4">
        <v>191</v>
      </c>
      <c r="O1028" s="4">
        <v>-99</v>
      </c>
      <c r="P1028" s="4">
        <v>-99</v>
      </c>
      <c r="W1028" s="11">
        <f t="shared" si="128"/>
        <v>0</v>
      </c>
      <c r="X1028" s="11">
        <f>VLOOKUP(A1028,[1]TREE_DATA!$D$2:$L$28073,9,FALSE)</f>
        <v>11</v>
      </c>
      <c r="Y1028" s="11">
        <f t="shared" si="129"/>
        <v>11</v>
      </c>
      <c r="Z1028" s="11">
        <f t="shared" si="130"/>
        <v>0</v>
      </c>
      <c r="AA1028" s="11">
        <f t="shared" si="131"/>
        <v>0</v>
      </c>
      <c r="AB1028" s="11">
        <f t="shared" si="125"/>
        <v>7</v>
      </c>
      <c r="AC1028" s="11">
        <f t="shared" si="126"/>
        <v>0</v>
      </c>
    </row>
    <row r="1029" spans="1:29">
      <c r="A1029" s="13" t="str">
        <f t="shared" si="127"/>
        <v>MARV1_09_8D_599</v>
      </c>
      <c r="B1029" s="13" t="s">
        <v>890</v>
      </c>
      <c r="C1029">
        <v>599</v>
      </c>
      <c r="D1029">
        <v>2</v>
      </c>
      <c r="E1029" s="3">
        <v>3</v>
      </c>
      <c r="F1029" s="3">
        <v>222</v>
      </c>
      <c r="G1029" s="2">
        <v>19.363009770000001</v>
      </c>
      <c r="H1029" s="4">
        <v>1</v>
      </c>
      <c r="I1029" s="4">
        <v>3</v>
      </c>
      <c r="J1029" s="4">
        <v>11</v>
      </c>
      <c r="K1029" s="4">
        <v>2</v>
      </c>
      <c r="L1029" s="4">
        <v>170</v>
      </c>
      <c r="O1029" s="4">
        <v>-99</v>
      </c>
      <c r="P1029" s="4">
        <v>-99</v>
      </c>
      <c r="W1029" s="11">
        <f t="shared" si="128"/>
        <v>0</v>
      </c>
      <c r="X1029" s="11">
        <f>VLOOKUP(A1029,[1]TREE_DATA!$D$2:$L$28073,9,FALSE)</f>
        <v>11</v>
      </c>
      <c r="Y1029" s="11">
        <f t="shared" si="129"/>
        <v>11</v>
      </c>
      <c r="Z1029" s="11">
        <f t="shared" si="130"/>
        <v>0</v>
      </c>
      <c r="AA1029" s="11">
        <f t="shared" si="131"/>
        <v>0</v>
      </c>
      <c r="AB1029" s="11">
        <f t="shared" si="125"/>
        <v>-52</v>
      </c>
      <c r="AC1029" s="11">
        <f t="shared" si="126"/>
        <v>1</v>
      </c>
    </row>
    <row r="1030" spans="1:29">
      <c r="A1030" s="13" t="str">
        <f t="shared" si="127"/>
        <v>MARV1_09_8D_598</v>
      </c>
      <c r="B1030" s="13" t="s">
        <v>890</v>
      </c>
      <c r="C1030">
        <v>598</v>
      </c>
      <c r="D1030">
        <v>2</v>
      </c>
      <c r="E1030" s="3">
        <v>3</v>
      </c>
      <c r="F1030" s="3">
        <v>200</v>
      </c>
      <c r="G1030" s="2">
        <v>21.818003050000002</v>
      </c>
      <c r="H1030" s="4">
        <v>1</v>
      </c>
      <c r="I1030" s="4">
        <v>3</v>
      </c>
      <c r="J1030" s="4" t="s">
        <v>21</v>
      </c>
      <c r="K1030" s="4">
        <v>1</v>
      </c>
      <c r="L1030" s="4">
        <v>212</v>
      </c>
      <c r="M1030" s="4" t="s">
        <v>891</v>
      </c>
      <c r="N1030" s="4">
        <v>17</v>
      </c>
      <c r="O1030" s="4">
        <v>24</v>
      </c>
      <c r="P1030" s="4">
        <v>14</v>
      </c>
      <c r="R1030" s="4">
        <v>6</v>
      </c>
      <c r="W1030" s="11">
        <f t="shared" si="128"/>
        <v>0</v>
      </c>
      <c r="X1030" s="11">
        <f>VLOOKUP(A1030,[1]TREE_DATA!$D$2:$L$28073,9,FALSE)</f>
        <v>11</v>
      </c>
      <c r="Y1030" s="11">
        <f t="shared" si="129"/>
        <v>12</v>
      </c>
      <c r="Z1030" s="11">
        <f t="shared" si="130"/>
        <v>0</v>
      </c>
      <c r="AA1030" s="11">
        <f t="shared" si="131"/>
        <v>0</v>
      </c>
      <c r="AB1030" s="11">
        <f t="shared" si="125"/>
        <v>12</v>
      </c>
      <c r="AC1030" s="11">
        <f t="shared" si="126"/>
        <v>0</v>
      </c>
    </row>
    <row r="1031" spans="1:29">
      <c r="A1031" s="13" t="str">
        <f t="shared" si="127"/>
        <v>MARV1_09_8D_600</v>
      </c>
      <c r="B1031" s="13" t="s">
        <v>890</v>
      </c>
      <c r="C1031">
        <v>600</v>
      </c>
      <c r="D1031">
        <v>2</v>
      </c>
      <c r="E1031" s="3">
        <v>2</v>
      </c>
      <c r="F1031" s="3">
        <v>285</v>
      </c>
      <c r="G1031" s="2">
        <v>24.047001219999999</v>
      </c>
      <c r="H1031" s="4">
        <v>1</v>
      </c>
      <c r="I1031" s="4">
        <v>2</v>
      </c>
      <c r="J1031" s="4">
        <v>11</v>
      </c>
      <c r="K1031" s="4">
        <v>1</v>
      </c>
      <c r="L1031" s="4">
        <v>299</v>
      </c>
      <c r="M1031" s="4" t="s">
        <v>22</v>
      </c>
      <c r="N1031" s="4">
        <v>25</v>
      </c>
      <c r="O1031" s="4">
        <v>26</v>
      </c>
      <c r="P1031" s="4">
        <v>1.8</v>
      </c>
      <c r="S1031" s="4">
        <v>20</v>
      </c>
      <c r="W1031" s="11">
        <f t="shared" si="128"/>
        <v>0</v>
      </c>
      <c r="X1031" s="11">
        <f>VLOOKUP(A1031,[1]TREE_DATA!$D$2:$L$28073,9,FALSE)</f>
        <v>11</v>
      </c>
      <c r="Y1031" s="11">
        <f t="shared" si="129"/>
        <v>11</v>
      </c>
      <c r="Z1031" s="11">
        <f t="shared" si="130"/>
        <v>0</v>
      </c>
      <c r="AA1031" s="11">
        <f t="shared" si="131"/>
        <v>0</v>
      </c>
      <c r="AB1031" s="11">
        <f t="shared" ref="AB1031:AB1094" si="132">IF(Y1031&lt;21,L1031-F1031,"")</f>
        <v>14</v>
      </c>
      <c r="AC1031" s="11">
        <f t="shared" ref="AC1031:AC1094" si="133">IF(Y1031&lt;21,IF(ABS(L1031-F1031)&gt;50,1,0),0)</f>
        <v>0</v>
      </c>
    </row>
    <row r="1032" spans="1:29">
      <c r="A1032" s="13" t="str">
        <f t="shared" si="127"/>
        <v>MARV1_09_8D_601</v>
      </c>
      <c r="B1032" s="13" t="s">
        <v>890</v>
      </c>
      <c r="C1032">
        <v>601</v>
      </c>
      <c r="D1032">
        <v>2</v>
      </c>
      <c r="E1032" s="3">
        <v>3</v>
      </c>
      <c r="F1032" s="3">
        <v>167</v>
      </c>
      <c r="G1032" s="2">
        <v>19.434003050000001</v>
      </c>
      <c r="H1032" s="4">
        <v>1</v>
      </c>
      <c r="I1032" s="4">
        <v>3</v>
      </c>
      <c r="J1032" s="4" t="s">
        <v>593</v>
      </c>
      <c r="K1032" s="4">
        <v>2</v>
      </c>
      <c r="L1032" s="4">
        <v>155</v>
      </c>
      <c r="O1032" s="4">
        <v>-99</v>
      </c>
      <c r="P1032" s="4">
        <v>-99</v>
      </c>
      <c r="W1032" s="11">
        <f t="shared" si="128"/>
        <v>0</v>
      </c>
      <c r="X1032" s="11">
        <f>VLOOKUP(A1032,[1]TREE_DATA!$D$2:$L$28073,9,FALSE)</f>
        <v>11</v>
      </c>
      <c r="Y1032" s="11">
        <f t="shared" si="129"/>
        <v>14</v>
      </c>
      <c r="Z1032" s="11">
        <f t="shared" si="130"/>
        <v>0</v>
      </c>
      <c r="AA1032" s="11">
        <f t="shared" si="131"/>
        <v>0</v>
      </c>
      <c r="AB1032" s="11">
        <f t="shared" si="132"/>
        <v>-12</v>
      </c>
      <c r="AC1032" s="11">
        <f t="shared" si="133"/>
        <v>0</v>
      </c>
    </row>
    <row r="1033" spans="1:29">
      <c r="A1033" s="13" t="str">
        <f t="shared" ref="A1033:A1096" si="134">CONCATENATE(B1033,"_",C1033)</f>
        <v>MARV1_09_8D_527</v>
      </c>
      <c r="B1033" s="13" t="s">
        <v>890</v>
      </c>
      <c r="C1033">
        <v>527</v>
      </c>
      <c r="D1033">
        <v>3</v>
      </c>
      <c r="E1033" s="3">
        <v>2</v>
      </c>
      <c r="F1033" s="3">
        <v>282</v>
      </c>
      <c r="G1033" s="2">
        <v>21.430996950000001</v>
      </c>
      <c r="H1033" s="4">
        <v>1</v>
      </c>
      <c r="I1033" s="4">
        <v>2</v>
      </c>
      <c r="J1033" s="4">
        <v>11</v>
      </c>
      <c r="K1033" s="4">
        <v>1</v>
      </c>
      <c r="L1033" s="4">
        <v>300</v>
      </c>
      <c r="O1033" s="4">
        <v>-99</v>
      </c>
      <c r="P1033" s="4">
        <v>-99</v>
      </c>
      <c r="W1033" s="11">
        <f t="shared" si="128"/>
        <v>0</v>
      </c>
      <c r="X1033" s="11">
        <f>VLOOKUP(A1033,[1]TREE_DATA!$D$2:$L$28073,9,FALSE)</f>
        <v>11</v>
      </c>
      <c r="Y1033" s="11">
        <f t="shared" si="129"/>
        <v>11</v>
      </c>
      <c r="Z1033" s="11">
        <f t="shared" si="130"/>
        <v>0</v>
      </c>
      <c r="AA1033" s="11">
        <f t="shared" si="131"/>
        <v>0</v>
      </c>
      <c r="AB1033" s="11">
        <f t="shared" si="132"/>
        <v>18</v>
      </c>
      <c r="AC1033" s="11">
        <f t="shared" si="133"/>
        <v>0</v>
      </c>
    </row>
    <row r="1034" spans="1:29">
      <c r="A1034" s="13" t="str">
        <f t="shared" si="134"/>
        <v>MARV1_09_8D_526</v>
      </c>
      <c r="B1034" s="13" t="s">
        <v>890</v>
      </c>
      <c r="C1034">
        <v>526</v>
      </c>
      <c r="D1034">
        <v>3</v>
      </c>
      <c r="E1034" s="3">
        <v>2</v>
      </c>
      <c r="F1034" s="3">
        <v>281</v>
      </c>
      <c r="G1034" s="2">
        <v>21.28600793</v>
      </c>
      <c r="H1034" s="4">
        <v>1</v>
      </c>
      <c r="I1034" s="4">
        <v>3</v>
      </c>
      <c r="J1034" s="4">
        <v>14</v>
      </c>
      <c r="K1034" s="4">
        <v>1</v>
      </c>
      <c r="L1034" s="4">
        <v>271</v>
      </c>
      <c r="M1034" s="4" t="s">
        <v>891</v>
      </c>
      <c r="N1034" s="4">
        <v>24</v>
      </c>
      <c r="O1034" s="4">
        <v>22</v>
      </c>
      <c r="P1034" s="4">
        <v>4</v>
      </c>
      <c r="R1034" s="4">
        <v>6</v>
      </c>
      <c r="U1034" s="4" t="s">
        <v>900</v>
      </c>
      <c r="W1034" s="11">
        <f t="shared" si="128"/>
        <v>1</v>
      </c>
      <c r="X1034" s="11">
        <f>VLOOKUP(A1034,[1]TREE_DATA!$D$2:$L$28073,9,FALSE)</f>
        <v>12</v>
      </c>
      <c r="Y1034" s="11">
        <f t="shared" si="129"/>
        <v>14</v>
      </c>
      <c r="Z1034" s="11">
        <f t="shared" si="130"/>
        <v>0</v>
      </c>
      <c r="AA1034" s="11">
        <f t="shared" si="131"/>
        <v>0</v>
      </c>
      <c r="AB1034" s="11">
        <f t="shared" si="132"/>
        <v>-10</v>
      </c>
      <c r="AC1034" s="11">
        <f t="shared" si="133"/>
        <v>0</v>
      </c>
    </row>
    <row r="1035" spans="1:29">
      <c r="A1035" s="13" t="str">
        <f t="shared" si="134"/>
        <v>MARV1_09_8D_711</v>
      </c>
      <c r="B1035" s="13" t="s">
        <v>890</v>
      </c>
      <c r="C1035">
        <v>711</v>
      </c>
      <c r="D1035">
        <v>3</v>
      </c>
      <c r="E1035" s="3">
        <v>2</v>
      </c>
      <c r="F1035" s="3">
        <v>158</v>
      </c>
      <c r="H1035" s="4">
        <v>1</v>
      </c>
      <c r="I1035" s="4">
        <v>2</v>
      </c>
      <c r="J1035" s="4" t="s">
        <v>21</v>
      </c>
      <c r="K1035" s="4">
        <v>2</v>
      </c>
      <c r="L1035" s="4">
        <v>143</v>
      </c>
      <c r="M1035" s="4" t="s">
        <v>891</v>
      </c>
      <c r="N1035" s="4">
        <v>10</v>
      </c>
      <c r="O1035" s="4">
        <v>10.5</v>
      </c>
      <c r="P1035" s="4">
        <v>0.4</v>
      </c>
      <c r="Q1035" s="4">
        <v>4</v>
      </c>
      <c r="R1035" s="4">
        <v>2</v>
      </c>
      <c r="S1035" s="4">
        <v>10</v>
      </c>
      <c r="T1035" s="4">
        <v>33</v>
      </c>
      <c r="W1035" s="11">
        <f t="shared" si="128"/>
        <v>0</v>
      </c>
      <c r="X1035" s="11">
        <f>VLOOKUP(A1035,[1]TREE_DATA!$D$2:$L$28073,9,FALSE)</f>
        <v>11</v>
      </c>
      <c r="Y1035" s="11">
        <f t="shared" si="129"/>
        <v>12</v>
      </c>
      <c r="Z1035" s="11">
        <f t="shared" si="130"/>
        <v>0</v>
      </c>
      <c r="AA1035" s="11">
        <f t="shared" si="131"/>
        <v>0</v>
      </c>
      <c r="AB1035" s="11">
        <f t="shared" si="132"/>
        <v>-15</v>
      </c>
      <c r="AC1035" s="11">
        <f t="shared" si="133"/>
        <v>0</v>
      </c>
    </row>
    <row r="1036" spans="1:29">
      <c r="A1036" s="13" t="str">
        <f t="shared" si="134"/>
        <v>MARV1_09_8D_710</v>
      </c>
      <c r="B1036" s="13" t="s">
        <v>890</v>
      </c>
      <c r="C1036">
        <v>710</v>
      </c>
      <c r="D1036">
        <v>3</v>
      </c>
      <c r="E1036" s="3">
        <v>3</v>
      </c>
      <c r="F1036" s="3">
        <v>82</v>
      </c>
      <c r="H1036" s="4">
        <v>1</v>
      </c>
      <c r="I1036" s="4">
        <v>3</v>
      </c>
      <c r="J1036" s="4" t="s">
        <v>178</v>
      </c>
      <c r="K1036" s="4">
        <v>2</v>
      </c>
      <c r="L1036" s="4">
        <v>91</v>
      </c>
      <c r="M1036" s="4" t="s">
        <v>891</v>
      </c>
      <c r="N1036" s="4">
        <v>5</v>
      </c>
      <c r="O1036" s="4">
        <v>16</v>
      </c>
      <c r="P1036" s="4">
        <v>5</v>
      </c>
      <c r="R1036" s="4">
        <v>4</v>
      </c>
      <c r="W1036" s="11">
        <f t="shared" si="128"/>
        <v>0</v>
      </c>
      <c r="X1036" s="11">
        <f>VLOOKUP(A1036,[1]TREE_DATA!$D$2:$L$28073,9,FALSE)</f>
        <v>14</v>
      </c>
      <c r="Y1036" s="11">
        <f t="shared" si="129"/>
        <v>14</v>
      </c>
      <c r="Z1036" s="11">
        <f t="shared" si="130"/>
        <v>0</v>
      </c>
      <c r="AA1036" s="11">
        <f t="shared" si="131"/>
        <v>0</v>
      </c>
      <c r="AB1036" s="11">
        <f t="shared" si="132"/>
        <v>9</v>
      </c>
      <c r="AC1036" s="11">
        <f t="shared" si="133"/>
        <v>0</v>
      </c>
    </row>
    <row r="1037" spans="1:29">
      <c r="A1037" s="13" t="str">
        <f t="shared" si="134"/>
        <v>MARV1_09_8D_530</v>
      </c>
      <c r="B1037" s="13" t="s">
        <v>890</v>
      </c>
      <c r="C1037">
        <v>530</v>
      </c>
      <c r="D1037">
        <v>3</v>
      </c>
      <c r="E1037" s="3">
        <v>3</v>
      </c>
      <c r="F1037" s="3">
        <v>145</v>
      </c>
      <c r="G1037" s="2">
        <v>19.663011600000001</v>
      </c>
      <c r="H1037" s="4">
        <v>1</v>
      </c>
      <c r="I1037" s="4">
        <v>3</v>
      </c>
      <c r="J1037" s="4">
        <v>11</v>
      </c>
      <c r="K1037" s="4">
        <v>2</v>
      </c>
      <c r="L1037" s="4">
        <v>145</v>
      </c>
      <c r="O1037" s="4">
        <v>-99</v>
      </c>
      <c r="P1037" s="4">
        <v>-99</v>
      </c>
      <c r="W1037" s="11">
        <f t="shared" si="128"/>
        <v>0</v>
      </c>
      <c r="X1037" s="11">
        <f>VLOOKUP(A1037,[1]TREE_DATA!$D$2:$L$28073,9,FALSE)</f>
        <v>11</v>
      </c>
      <c r="Y1037" s="11">
        <f t="shared" si="129"/>
        <v>11</v>
      </c>
      <c r="Z1037" s="11">
        <f t="shared" si="130"/>
        <v>0</v>
      </c>
      <c r="AA1037" s="11">
        <f t="shared" si="131"/>
        <v>0</v>
      </c>
      <c r="AB1037" s="11">
        <f t="shared" si="132"/>
        <v>0</v>
      </c>
      <c r="AC1037" s="11">
        <f t="shared" si="133"/>
        <v>0</v>
      </c>
    </row>
    <row r="1038" spans="1:29">
      <c r="A1038" s="13" t="str">
        <f t="shared" si="134"/>
        <v>MARV1_09_8D_562</v>
      </c>
      <c r="B1038" s="13" t="s">
        <v>890</v>
      </c>
      <c r="C1038">
        <v>562</v>
      </c>
      <c r="D1038">
        <v>3</v>
      </c>
      <c r="E1038" s="3">
        <v>3</v>
      </c>
      <c r="F1038" s="3">
        <v>180</v>
      </c>
      <c r="G1038" s="2">
        <v>19.724997559999998</v>
      </c>
      <c r="H1038" s="4">
        <v>1</v>
      </c>
      <c r="I1038" s="4">
        <v>3</v>
      </c>
      <c r="J1038" s="4">
        <v>11</v>
      </c>
      <c r="K1038" s="4">
        <v>2</v>
      </c>
      <c r="L1038" s="4">
        <v>180</v>
      </c>
      <c r="O1038" s="4">
        <v>-99</v>
      </c>
      <c r="P1038" s="4">
        <v>-99</v>
      </c>
      <c r="W1038" s="11">
        <f t="shared" si="128"/>
        <v>0</v>
      </c>
      <c r="X1038" s="11">
        <f>VLOOKUP(A1038,[1]TREE_DATA!$D$2:$L$28073,9,FALSE)</f>
        <v>11</v>
      </c>
      <c r="Y1038" s="11">
        <f t="shared" si="129"/>
        <v>11</v>
      </c>
      <c r="Z1038" s="11">
        <f t="shared" si="130"/>
        <v>0</v>
      </c>
      <c r="AA1038" s="11">
        <f t="shared" si="131"/>
        <v>0</v>
      </c>
      <c r="AB1038" s="11">
        <f t="shared" si="132"/>
        <v>0</v>
      </c>
      <c r="AC1038" s="11">
        <f t="shared" si="133"/>
        <v>0</v>
      </c>
    </row>
    <row r="1039" spans="1:29">
      <c r="A1039" s="13" t="str">
        <f t="shared" si="134"/>
        <v>MARV1_09_8D_531</v>
      </c>
      <c r="B1039" s="13" t="s">
        <v>890</v>
      </c>
      <c r="C1039">
        <v>531</v>
      </c>
      <c r="D1039">
        <v>3</v>
      </c>
      <c r="E1039" s="3">
        <v>3</v>
      </c>
      <c r="F1039" s="3">
        <v>197</v>
      </c>
      <c r="G1039" s="2">
        <v>19.871010380000001</v>
      </c>
      <c r="H1039" s="4">
        <v>1</v>
      </c>
      <c r="I1039" s="4">
        <v>3</v>
      </c>
      <c r="J1039" s="4" t="s">
        <v>21</v>
      </c>
      <c r="K1039" s="4">
        <v>2</v>
      </c>
      <c r="L1039" s="4">
        <v>192</v>
      </c>
      <c r="M1039" s="4" t="s">
        <v>891</v>
      </c>
      <c r="N1039" s="4">
        <v>16</v>
      </c>
      <c r="O1039" s="4">
        <v>21.2</v>
      </c>
      <c r="P1039" s="4">
        <v>8</v>
      </c>
      <c r="R1039" s="4">
        <v>4</v>
      </c>
      <c r="W1039" s="11">
        <f t="shared" ref="W1039:W1102" si="135">IF(I1039&lt;&gt;E1039,IF(OR(AND(E1039=3,I1039=4),AND(E1039=4,I1039=3)),0,1),0)</f>
        <v>0</v>
      </c>
      <c r="X1039" s="11">
        <f>VLOOKUP(A1039,[1]TREE_DATA!$D$2:$L$28073,9,FALSE)</f>
        <v>11</v>
      </c>
      <c r="Y1039" s="11">
        <f t="shared" ref="Y1039:Y1102" si="136">VALUE(LEFT(J1039,2))</f>
        <v>12</v>
      </c>
      <c r="Z1039" s="11">
        <f t="shared" ref="Z1039:Z1102" si="137">IF(AND(Y1039&lt;21,X1039&gt;21),1,0)</f>
        <v>0</v>
      </c>
      <c r="AA1039" s="11">
        <f t="shared" ref="AA1039:AA1102" si="138">IF(AND(Y1039&gt;14,X1039&lt;21),1,0)</f>
        <v>0</v>
      </c>
      <c r="AB1039" s="11">
        <f t="shared" si="132"/>
        <v>-5</v>
      </c>
      <c r="AC1039" s="11">
        <f t="shared" si="133"/>
        <v>0</v>
      </c>
    </row>
    <row r="1040" spans="1:29">
      <c r="A1040" s="13" t="str">
        <f t="shared" si="134"/>
        <v>MARV1_09_8D_712</v>
      </c>
      <c r="B1040" s="13" t="s">
        <v>890</v>
      </c>
      <c r="C1040">
        <v>712</v>
      </c>
      <c r="D1040">
        <v>3</v>
      </c>
      <c r="E1040" s="3">
        <v>2</v>
      </c>
      <c r="F1040" s="3">
        <v>92</v>
      </c>
      <c r="H1040" s="4">
        <v>1</v>
      </c>
      <c r="I1040" s="4">
        <v>2</v>
      </c>
      <c r="J1040" s="4">
        <v>11</v>
      </c>
      <c r="K1040" s="4">
        <v>2</v>
      </c>
      <c r="L1040" s="4">
        <v>88</v>
      </c>
      <c r="O1040" s="4">
        <v>-99</v>
      </c>
      <c r="P1040" s="4">
        <v>-99</v>
      </c>
      <c r="W1040" s="11">
        <f t="shared" si="135"/>
        <v>0</v>
      </c>
      <c r="X1040" s="11">
        <f>VLOOKUP(A1040,[1]TREE_DATA!$D$2:$L$28073,9,FALSE)</f>
        <v>11</v>
      </c>
      <c r="Y1040" s="11">
        <f t="shared" si="136"/>
        <v>11</v>
      </c>
      <c r="Z1040" s="11">
        <f t="shared" si="137"/>
        <v>0</v>
      </c>
      <c r="AA1040" s="11">
        <f t="shared" si="138"/>
        <v>0</v>
      </c>
      <c r="AB1040" s="11">
        <f t="shared" si="132"/>
        <v>-4</v>
      </c>
      <c r="AC1040" s="11">
        <f t="shared" si="133"/>
        <v>0</v>
      </c>
    </row>
    <row r="1041" spans="1:29">
      <c r="A1041" s="13" t="str">
        <f t="shared" si="134"/>
        <v>MARV1_09_8D_709</v>
      </c>
      <c r="B1041" s="13" t="s">
        <v>890</v>
      </c>
      <c r="C1041">
        <v>709</v>
      </c>
      <c r="D1041">
        <v>3</v>
      </c>
      <c r="E1041" s="3">
        <v>2</v>
      </c>
      <c r="F1041" s="3">
        <v>98</v>
      </c>
      <c r="H1041" s="4">
        <v>1</v>
      </c>
      <c r="I1041" s="4">
        <v>2</v>
      </c>
      <c r="J1041" s="4" t="s">
        <v>21</v>
      </c>
      <c r="K1041" s="4">
        <v>2</v>
      </c>
      <c r="L1041" s="4">
        <v>98</v>
      </c>
      <c r="O1041" s="4">
        <v>-99</v>
      </c>
      <c r="P1041" s="4">
        <v>-99</v>
      </c>
      <c r="W1041" s="11">
        <f t="shared" si="135"/>
        <v>0</v>
      </c>
      <c r="X1041" s="11">
        <f>VLOOKUP(A1041,[1]TREE_DATA!$D$2:$L$28073,9,FALSE)</f>
        <v>11</v>
      </c>
      <c r="Y1041" s="11">
        <f t="shared" si="136"/>
        <v>12</v>
      </c>
      <c r="Z1041" s="11">
        <f t="shared" si="137"/>
        <v>0</v>
      </c>
      <c r="AA1041" s="11">
        <f t="shared" si="138"/>
        <v>0</v>
      </c>
      <c r="AB1041" s="11">
        <f t="shared" si="132"/>
        <v>0</v>
      </c>
      <c r="AC1041" s="11">
        <f t="shared" si="133"/>
        <v>0</v>
      </c>
    </row>
    <row r="1042" spans="1:29">
      <c r="A1042" s="13" t="str">
        <f t="shared" si="134"/>
        <v>MARV1_09_8D_565</v>
      </c>
      <c r="B1042" s="13" t="s">
        <v>890</v>
      </c>
      <c r="C1042">
        <v>565</v>
      </c>
      <c r="D1042">
        <v>3</v>
      </c>
      <c r="E1042" s="3">
        <v>3</v>
      </c>
      <c r="F1042" s="3">
        <v>158</v>
      </c>
      <c r="G1042" s="2">
        <v>17.67300183</v>
      </c>
      <c r="H1042" s="4">
        <v>1</v>
      </c>
      <c r="I1042" s="4">
        <v>3</v>
      </c>
      <c r="J1042" s="4" t="s">
        <v>21</v>
      </c>
      <c r="K1042" s="4">
        <v>2</v>
      </c>
      <c r="L1042" s="4">
        <v>150</v>
      </c>
      <c r="O1042" s="4">
        <v>-99</v>
      </c>
      <c r="P1042" s="4">
        <v>-99</v>
      </c>
      <c r="W1042" s="11">
        <f t="shared" si="135"/>
        <v>0</v>
      </c>
      <c r="X1042" s="11">
        <f>VLOOKUP(A1042,[1]TREE_DATA!$D$2:$L$28073,9,FALSE)</f>
        <v>11</v>
      </c>
      <c r="Y1042" s="11">
        <f t="shared" si="136"/>
        <v>12</v>
      </c>
      <c r="Z1042" s="11">
        <f t="shared" si="137"/>
        <v>0</v>
      </c>
      <c r="AA1042" s="11">
        <f t="shared" si="138"/>
        <v>0</v>
      </c>
      <c r="AB1042" s="11">
        <f t="shared" si="132"/>
        <v>-8</v>
      </c>
      <c r="AC1042" s="11">
        <f t="shared" si="133"/>
        <v>0</v>
      </c>
    </row>
    <row r="1043" spans="1:29">
      <c r="A1043" s="13" t="str">
        <f t="shared" si="134"/>
        <v>MARV1_09_8D_568</v>
      </c>
      <c r="B1043" s="13" t="s">
        <v>890</v>
      </c>
      <c r="C1043">
        <v>568</v>
      </c>
      <c r="D1043">
        <v>3</v>
      </c>
      <c r="E1043" s="3">
        <v>3</v>
      </c>
      <c r="F1043" s="3">
        <v>174</v>
      </c>
      <c r="G1043" s="2">
        <v>17.742003050000001</v>
      </c>
      <c r="H1043" s="4">
        <v>1</v>
      </c>
      <c r="I1043" s="4">
        <v>3</v>
      </c>
      <c r="J1043" s="4">
        <v>11</v>
      </c>
      <c r="K1043" s="4">
        <v>2</v>
      </c>
      <c r="L1043" s="4">
        <v>179</v>
      </c>
      <c r="M1043" s="4" t="s">
        <v>891</v>
      </c>
      <c r="N1043" s="4">
        <v>13</v>
      </c>
      <c r="O1043" s="4">
        <v>19.5</v>
      </c>
      <c r="P1043" s="4">
        <v>6.7</v>
      </c>
      <c r="R1043" s="4">
        <v>8</v>
      </c>
      <c r="W1043" s="11">
        <f t="shared" si="135"/>
        <v>0</v>
      </c>
      <c r="X1043" s="11">
        <f>VLOOKUP(A1043,[1]TREE_DATA!$D$2:$L$28073,9,FALSE)</f>
        <v>11</v>
      </c>
      <c r="Y1043" s="11">
        <f t="shared" si="136"/>
        <v>11</v>
      </c>
      <c r="Z1043" s="11">
        <f t="shared" si="137"/>
        <v>0</v>
      </c>
      <c r="AA1043" s="11">
        <f t="shared" si="138"/>
        <v>0</v>
      </c>
      <c r="AB1043" s="11">
        <f t="shared" si="132"/>
        <v>5</v>
      </c>
      <c r="AC1043" s="11">
        <f t="shared" si="133"/>
        <v>0</v>
      </c>
    </row>
    <row r="1044" spans="1:29">
      <c r="A1044" s="13" t="str">
        <f t="shared" si="134"/>
        <v>MARV1_09_8D_534</v>
      </c>
      <c r="B1044" s="13" t="s">
        <v>890</v>
      </c>
      <c r="C1044">
        <v>534</v>
      </c>
      <c r="D1044">
        <v>3</v>
      </c>
      <c r="E1044" s="3">
        <v>2</v>
      </c>
      <c r="F1044" s="3">
        <v>208</v>
      </c>
      <c r="G1044" s="2">
        <v>20.31899817</v>
      </c>
      <c r="H1044" s="4">
        <v>1</v>
      </c>
      <c r="I1044" s="4">
        <v>2</v>
      </c>
      <c r="J1044" s="4">
        <v>11</v>
      </c>
      <c r="K1044" s="4">
        <v>1</v>
      </c>
      <c r="L1044" s="4">
        <v>229</v>
      </c>
      <c r="O1044" s="4">
        <v>-99</v>
      </c>
      <c r="P1044" s="4">
        <v>-99</v>
      </c>
      <c r="W1044" s="11">
        <f t="shared" si="135"/>
        <v>0</v>
      </c>
      <c r="X1044" s="11">
        <f>VLOOKUP(A1044,[1]TREE_DATA!$D$2:$L$28073,9,FALSE)</f>
        <v>11</v>
      </c>
      <c r="Y1044" s="11">
        <f t="shared" si="136"/>
        <v>11</v>
      </c>
      <c r="Z1044" s="11">
        <f t="shared" si="137"/>
        <v>0</v>
      </c>
      <c r="AA1044" s="11">
        <f t="shared" si="138"/>
        <v>0</v>
      </c>
      <c r="AB1044" s="11">
        <f t="shared" si="132"/>
        <v>21</v>
      </c>
      <c r="AC1044" s="11">
        <f t="shared" si="133"/>
        <v>0</v>
      </c>
    </row>
    <row r="1045" spans="1:29">
      <c r="A1045" s="13" t="str">
        <f t="shared" si="134"/>
        <v>MARV1_09_8D_730</v>
      </c>
      <c r="B1045" s="13" t="s">
        <v>890</v>
      </c>
      <c r="C1045">
        <v>730</v>
      </c>
      <c r="D1045">
        <v>3</v>
      </c>
      <c r="E1045" s="3">
        <v>2</v>
      </c>
      <c r="F1045" s="3">
        <v>104</v>
      </c>
      <c r="H1045" s="4">
        <v>1</v>
      </c>
      <c r="I1045" s="4">
        <v>2</v>
      </c>
      <c r="J1045" s="4">
        <v>11</v>
      </c>
      <c r="K1045" s="4">
        <v>2</v>
      </c>
      <c r="L1045" s="4">
        <v>105</v>
      </c>
      <c r="O1045" s="4">
        <v>-99</v>
      </c>
      <c r="P1045" s="4">
        <v>-99</v>
      </c>
      <c r="W1045" s="11">
        <f t="shared" si="135"/>
        <v>0</v>
      </c>
      <c r="X1045" s="11">
        <f>VLOOKUP(A1045,[1]TREE_DATA!$D$2:$L$28073,9,FALSE)</f>
        <v>11</v>
      </c>
      <c r="Y1045" s="11">
        <f t="shared" si="136"/>
        <v>11</v>
      </c>
      <c r="Z1045" s="11">
        <f t="shared" si="137"/>
        <v>0</v>
      </c>
      <c r="AA1045" s="11">
        <f t="shared" si="138"/>
        <v>0</v>
      </c>
      <c r="AB1045" s="11">
        <f t="shared" si="132"/>
        <v>1</v>
      </c>
      <c r="AC1045" s="11">
        <f t="shared" si="133"/>
        <v>0</v>
      </c>
    </row>
    <row r="1046" spans="1:29">
      <c r="A1046" s="13" t="str">
        <f t="shared" si="134"/>
        <v>MARV1_09_8D_569</v>
      </c>
      <c r="B1046" s="13" t="s">
        <v>890</v>
      </c>
      <c r="C1046">
        <v>569</v>
      </c>
      <c r="D1046">
        <v>3</v>
      </c>
      <c r="E1046" s="3">
        <v>3</v>
      </c>
      <c r="F1046" s="3">
        <v>147</v>
      </c>
      <c r="G1046" s="2">
        <v>19.158005490000001</v>
      </c>
      <c r="H1046" s="4">
        <v>1</v>
      </c>
      <c r="I1046" s="4">
        <v>3</v>
      </c>
      <c r="J1046" s="4" t="s">
        <v>21</v>
      </c>
      <c r="K1046" s="4">
        <v>2</v>
      </c>
      <c r="L1046" s="4">
        <v>157</v>
      </c>
      <c r="O1046" s="4">
        <v>-99</v>
      </c>
      <c r="P1046" s="4">
        <v>-99</v>
      </c>
      <c r="W1046" s="11">
        <f t="shared" si="135"/>
        <v>0</v>
      </c>
      <c r="X1046" s="11">
        <f>VLOOKUP(A1046,[1]TREE_DATA!$D$2:$L$28073,9,FALSE)</f>
        <v>11</v>
      </c>
      <c r="Y1046" s="11">
        <f t="shared" si="136"/>
        <v>12</v>
      </c>
      <c r="Z1046" s="11">
        <f t="shared" si="137"/>
        <v>0</v>
      </c>
      <c r="AA1046" s="11">
        <f t="shared" si="138"/>
        <v>0</v>
      </c>
      <c r="AB1046" s="11">
        <f t="shared" si="132"/>
        <v>10</v>
      </c>
      <c r="AC1046" s="11">
        <f t="shared" si="133"/>
        <v>0</v>
      </c>
    </row>
    <row r="1047" spans="1:29">
      <c r="A1047" s="13" t="str">
        <f t="shared" si="134"/>
        <v>MARV1_09_8D_731</v>
      </c>
      <c r="B1047" s="13" t="s">
        <v>890</v>
      </c>
      <c r="C1047">
        <v>731</v>
      </c>
      <c r="D1047">
        <v>3</v>
      </c>
      <c r="E1047" s="3">
        <v>2</v>
      </c>
      <c r="F1047" s="3">
        <v>110</v>
      </c>
      <c r="H1047" s="4">
        <v>1</v>
      </c>
      <c r="I1047" s="4">
        <v>2</v>
      </c>
      <c r="J1047" s="4">
        <v>11</v>
      </c>
      <c r="K1047" s="4">
        <v>2</v>
      </c>
      <c r="L1047" s="4">
        <v>113</v>
      </c>
      <c r="O1047" s="4">
        <v>-99</v>
      </c>
      <c r="P1047" s="4">
        <v>-99</v>
      </c>
      <c r="W1047" s="11">
        <f t="shared" si="135"/>
        <v>0</v>
      </c>
      <c r="X1047" s="11">
        <f>VLOOKUP(A1047,[1]TREE_DATA!$D$2:$L$28073,9,FALSE)</f>
        <v>11</v>
      </c>
      <c r="Y1047" s="11">
        <f t="shared" si="136"/>
        <v>11</v>
      </c>
      <c r="Z1047" s="11">
        <f t="shared" si="137"/>
        <v>0</v>
      </c>
      <c r="AA1047" s="11">
        <f t="shared" si="138"/>
        <v>0</v>
      </c>
      <c r="AB1047" s="11">
        <f t="shared" si="132"/>
        <v>3</v>
      </c>
      <c r="AC1047" s="11">
        <f t="shared" si="133"/>
        <v>0</v>
      </c>
    </row>
    <row r="1048" spans="1:29">
      <c r="A1048" s="13" t="str">
        <f t="shared" si="134"/>
        <v>MARV1_09_8D_571</v>
      </c>
      <c r="B1048" s="13" t="s">
        <v>890</v>
      </c>
      <c r="C1048">
        <v>571</v>
      </c>
      <c r="D1048">
        <v>3</v>
      </c>
      <c r="E1048" s="3">
        <v>3</v>
      </c>
      <c r="F1048" s="3">
        <v>114</v>
      </c>
      <c r="G1048" s="2">
        <v>17.975999389999998</v>
      </c>
      <c r="H1048" s="4">
        <v>1</v>
      </c>
      <c r="I1048" s="4">
        <v>3</v>
      </c>
      <c r="J1048" s="4">
        <v>14</v>
      </c>
      <c r="K1048" s="4">
        <v>2</v>
      </c>
      <c r="L1048" s="4">
        <v>114</v>
      </c>
      <c r="O1048" s="4">
        <v>-99</v>
      </c>
      <c r="P1048" s="4">
        <v>-99</v>
      </c>
      <c r="W1048" s="11">
        <f t="shared" si="135"/>
        <v>0</v>
      </c>
      <c r="X1048" s="11">
        <f>VLOOKUP(A1048,[1]TREE_DATA!$D$2:$L$28073,9,FALSE)</f>
        <v>14</v>
      </c>
      <c r="Y1048" s="11">
        <f t="shared" si="136"/>
        <v>14</v>
      </c>
      <c r="Z1048" s="11">
        <f t="shared" si="137"/>
        <v>0</v>
      </c>
      <c r="AA1048" s="11">
        <f t="shared" si="138"/>
        <v>0</v>
      </c>
      <c r="AB1048" s="11">
        <f t="shared" si="132"/>
        <v>0</v>
      </c>
      <c r="AC1048" s="11">
        <f t="shared" si="133"/>
        <v>0</v>
      </c>
    </row>
    <row r="1049" spans="1:29">
      <c r="A1049" s="13" t="str">
        <f t="shared" si="134"/>
        <v>MARV1_09_8D_732</v>
      </c>
      <c r="B1049" s="13" t="s">
        <v>890</v>
      </c>
      <c r="C1049">
        <v>732</v>
      </c>
      <c r="D1049">
        <v>3</v>
      </c>
      <c r="E1049" s="3">
        <v>2</v>
      </c>
      <c r="F1049" s="3">
        <v>61</v>
      </c>
      <c r="H1049" s="4">
        <v>1</v>
      </c>
      <c r="I1049" s="4">
        <v>2</v>
      </c>
      <c r="J1049" s="4" t="s">
        <v>21</v>
      </c>
      <c r="K1049" s="4">
        <v>2</v>
      </c>
      <c r="L1049" s="4">
        <v>65</v>
      </c>
      <c r="O1049" s="4">
        <v>-99</v>
      </c>
      <c r="P1049" s="4">
        <v>-99</v>
      </c>
      <c r="W1049" s="11">
        <f t="shared" si="135"/>
        <v>0</v>
      </c>
      <c r="X1049" s="11">
        <f>VLOOKUP(A1049,[1]TREE_DATA!$D$2:$L$28073,9,FALSE)</f>
        <v>11</v>
      </c>
      <c r="Y1049" s="11">
        <f t="shared" si="136"/>
        <v>12</v>
      </c>
      <c r="Z1049" s="11">
        <f t="shared" si="137"/>
        <v>0</v>
      </c>
      <c r="AA1049" s="11">
        <f t="shared" si="138"/>
        <v>0</v>
      </c>
      <c r="AB1049" s="11">
        <f t="shared" si="132"/>
        <v>4</v>
      </c>
      <c r="AC1049" s="11">
        <f t="shared" si="133"/>
        <v>0</v>
      </c>
    </row>
    <row r="1050" spans="1:29">
      <c r="A1050" s="13" t="str">
        <f t="shared" si="134"/>
        <v>MARV1_09_8D_574</v>
      </c>
      <c r="B1050" s="13" t="s">
        <v>890</v>
      </c>
      <c r="C1050">
        <v>574</v>
      </c>
      <c r="D1050">
        <v>3</v>
      </c>
      <c r="E1050" s="3">
        <v>3</v>
      </c>
      <c r="F1050" s="3">
        <v>187</v>
      </c>
      <c r="G1050" s="2">
        <v>14.424998779999999</v>
      </c>
      <c r="H1050" s="4">
        <v>1</v>
      </c>
      <c r="I1050" s="4">
        <v>3</v>
      </c>
      <c r="J1050" s="4">
        <v>11</v>
      </c>
      <c r="K1050" s="4">
        <v>2</v>
      </c>
      <c r="L1050" s="4">
        <v>186</v>
      </c>
      <c r="O1050" s="4">
        <v>-99</v>
      </c>
      <c r="P1050" s="4">
        <v>-99</v>
      </c>
      <c r="W1050" s="11">
        <f t="shared" si="135"/>
        <v>0</v>
      </c>
      <c r="X1050" s="11">
        <f>VLOOKUP(A1050,[1]TREE_DATA!$D$2:$L$28073,9,FALSE)</f>
        <v>12</v>
      </c>
      <c r="Y1050" s="11">
        <f t="shared" si="136"/>
        <v>11</v>
      </c>
      <c r="Z1050" s="11">
        <f t="shared" si="137"/>
        <v>0</v>
      </c>
      <c r="AA1050" s="11">
        <f t="shared" si="138"/>
        <v>0</v>
      </c>
      <c r="AB1050" s="11">
        <f t="shared" si="132"/>
        <v>-1</v>
      </c>
      <c r="AC1050" s="11">
        <f t="shared" si="133"/>
        <v>0</v>
      </c>
    </row>
    <row r="1051" spans="1:29">
      <c r="A1051" s="13" t="str">
        <f t="shared" si="134"/>
        <v>MARV1_09_8D_729</v>
      </c>
      <c r="B1051" s="13" t="s">
        <v>890</v>
      </c>
      <c r="C1051">
        <v>729</v>
      </c>
      <c r="D1051">
        <v>3</v>
      </c>
      <c r="E1051" s="3">
        <v>2</v>
      </c>
      <c r="F1051" s="3">
        <v>95</v>
      </c>
      <c r="H1051" s="4">
        <v>1</v>
      </c>
      <c r="I1051" s="4">
        <v>2</v>
      </c>
      <c r="J1051" s="4">
        <v>11</v>
      </c>
      <c r="K1051" s="4">
        <v>2</v>
      </c>
      <c r="L1051" s="4">
        <v>99</v>
      </c>
      <c r="O1051" s="4">
        <v>-99</v>
      </c>
      <c r="P1051" s="4">
        <v>-99</v>
      </c>
      <c r="W1051" s="11">
        <f t="shared" si="135"/>
        <v>0</v>
      </c>
      <c r="X1051" s="11">
        <f>VLOOKUP(A1051,[1]TREE_DATA!$D$2:$L$28073,9,FALSE)</f>
        <v>11</v>
      </c>
      <c r="Y1051" s="11">
        <f t="shared" si="136"/>
        <v>11</v>
      </c>
      <c r="Z1051" s="11">
        <f t="shared" si="137"/>
        <v>0</v>
      </c>
      <c r="AA1051" s="11">
        <f t="shared" si="138"/>
        <v>0</v>
      </c>
      <c r="AB1051" s="11">
        <f t="shared" si="132"/>
        <v>4</v>
      </c>
      <c r="AC1051" s="11">
        <f t="shared" si="133"/>
        <v>0</v>
      </c>
    </row>
    <row r="1052" spans="1:29">
      <c r="A1052" s="13" t="str">
        <f t="shared" si="134"/>
        <v>MARV1_09_8D_573</v>
      </c>
      <c r="B1052" s="13" t="s">
        <v>890</v>
      </c>
      <c r="C1052">
        <v>573</v>
      </c>
      <c r="D1052">
        <v>3</v>
      </c>
      <c r="E1052" s="3">
        <v>3</v>
      </c>
      <c r="F1052" s="3">
        <v>120</v>
      </c>
      <c r="G1052" s="2">
        <v>16.887000610000001</v>
      </c>
      <c r="H1052" s="4">
        <v>1</v>
      </c>
      <c r="I1052" s="4">
        <v>3</v>
      </c>
      <c r="J1052" s="4" t="s">
        <v>178</v>
      </c>
      <c r="K1052" s="4">
        <v>2</v>
      </c>
      <c r="L1052" s="4">
        <v>120</v>
      </c>
      <c r="O1052" s="4">
        <v>-99</v>
      </c>
      <c r="P1052" s="4">
        <v>-99</v>
      </c>
      <c r="W1052" s="11">
        <f t="shared" si="135"/>
        <v>0</v>
      </c>
      <c r="X1052" s="11">
        <f>VLOOKUP(A1052,[1]TREE_DATA!$D$2:$L$28073,9,FALSE)</f>
        <v>11</v>
      </c>
      <c r="Y1052" s="11">
        <f t="shared" si="136"/>
        <v>14</v>
      </c>
      <c r="Z1052" s="11">
        <f t="shared" si="137"/>
        <v>0</v>
      </c>
      <c r="AA1052" s="11">
        <f t="shared" si="138"/>
        <v>0</v>
      </c>
      <c r="AB1052" s="11">
        <f t="shared" si="132"/>
        <v>0</v>
      </c>
      <c r="AC1052" s="11">
        <f t="shared" si="133"/>
        <v>0</v>
      </c>
    </row>
    <row r="1053" spans="1:29">
      <c r="A1053" s="13" t="str">
        <f t="shared" si="134"/>
        <v>MARV1_09_8D_542</v>
      </c>
      <c r="B1053" s="13" t="s">
        <v>890</v>
      </c>
      <c r="C1053">
        <v>542</v>
      </c>
      <c r="D1053">
        <v>3</v>
      </c>
      <c r="E1053" s="3">
        <v>3</v>
      </c>
      <c r="F1053" s="3">
        <v>183</v>
      </c>
      <c r="G1053" s="2">
        <v>19.313011599999999</v>
      </c>
      <c r="H1053" s="4">
        <v>1</v>
      </c>
      <c r="I1053" s="4">
        <v>3</v>
      </c>
      <c r="J1053" s="4">
        <v>11</v>
      </c>
      <c r="K1053" s="4">
        <v>2</v>
      </c>
      <c r="L1053" s="4">
        <v>161</v>
      </c>
      <c r="O1053" s="4">
        <v>-99</v>
      </c>
      <c r="P1053" s="4">
        <v>-99</v>
      </c>
      <c r="W1053" s="11">
        <f t="shared" si="135"/>
        <v>0</v>
      </c>
      <c r="X1053" s="11">
        <f>VLOOKUP(A1053,[1]TREE_DATA!$D$2:$L$28073,9,FALSE)</f>
        <v>11</v>
      </c>
      <c r="Y1053" s="11">
        <f t="shared" si="136"/>
        <v>11</v>
      </c>
      <c r="Z1053" s="11">
        <f t="shared" si="137"/>
        <v>0</v>
      </c>
      <c r="AA1053" s="11">
        <f t="shared" si="138"/>
        <v>0</v>
      </c>
      <c r="AB1053" s="11">
        <f t="shared" si="132"/>
        <v>-22</v>
      </c>
      <c r="AC1053" s="11">
        <f t="shared" si="133"/>
        <v>0</v>
      </c>
    </row>
    <row r="1054" spans="1:29">
      <c r="A1054" s="13" t="str">
        <f t="shared" si="134"/>
        <v>MARV1_09_8D_733</v>
      </c>
      <c r="B1054" s="13" t="s">
        <v>890</v>
      </c>
      <c r="C1054">
        <v>733</v>
      </c>
      <c r="D1054">
        <v>3</v>
      </c>
      <c r="E1054" s="3">
        <v>3</v>
      </c>
      <c r="F1054" s="3">
        <v>92</v>
      </c>
      <c r="H1054" s="4">
        <v>1</v>
      </c>
      <c r="I1054" s="4">
        <v>3</v>
      </c>
      <c r="J1054" s="4">
        <v>22</v>
      </c>
      <c r="K1054" s="4">
        <v>4</v>
      </c>
      <c r="L1054" s="4">
        <v>95</v>
      </c>
      <c r="O1054" s="4">
        <v>-99</v>
      </c>
      <c r="P1054" s="4">
        <v>-99</v>
      </c>
      <c r="U1054" s="4" t="s">
        <v>311</v>
      </c>
      <c r="V1054" s="4">
        <v>5</v>
      </c>
      <c r="W1054" s="11">
        <f t="shared" si="135"/>
        <v>0</v>
      </c>
      <c r="X1054" s="11">
        <f>VLOOKUP(A1054,[1]TREE_DATA!$D$2:$L$28073,9,FALSE)</f>
        <v>21</v>
      </c>
      <c r="Y1054" s="11">
        <f t="shared" si="136"/>
        <v>22</v>
      </c>
      <c r="Z1054" s="11">
        <f t="shared" si="137"/>
        <v>0</v>
      </c>
      <c r="AA1054" s="11">
        <f t="shared" si="138"/>
        <v>0</v>
      </c>
      <c r="AB1054" s="11" t="str">
        <f t="shared" si="132"/>
        <v/>
      </c>
      <c r="AC1054" s="11">
        <f t="shared" si="133"/>
        <v>0</v>
      </c>
    </row>
    <row r="1055" spans="1:29">
      <c r="A1055" s="13" t="str">
        <f t="shared" si="134"/>
        <v>MARV1_09_8D_577</v>
      </c>
      <c r="B1055" s="13" t="s">
        <v>890</v>
      </c>
      <c r="C1055">
        <v>577</v>
      </c>
      <c r="D1055">
        <v>3</v>
      </c>
      <c r="E1055" s="3">
        <v>3</v>
      </c>
      <c r="F1055" s="3">
        <v>182</v>
      </c>
      <c r="G1055" s="2">
        <v>20.327008540000001</v>
      </c>
      <c r="H1055" s="4">
        <v>1</v>
      </c>
      <c r="I1055" s="4">
        <v>3</v>
      </c>
      <c r="J1055" s="4">
        <v>11</v>
      </c>
      <c r="K1055" s="4">
        <v>2</v>
      </c>
      <c r="L1055" s="4">
        <v>194</v>
      </c>
      <c r="O1055" s="4">
        <v>-99</v>
      </c>
      <c r="P1055" s="4">
        <v>-99</v>
      </c>
      <c r="W1055" s="11">
        <f t="shared" si="135"/>
        <v>0</v>
      </c>
      <c r="X1055" s="11">
        <f>VLOOKUP(A1055,[1]TREE_DATA!$D$2:$L$28073,9,FALSE)</f>
        <v>11</v>
      </c>
      <c r="Y1055" s="11">
        <f t="shared" si="136"/>
        <v>11</v>
      </c>
      <c r="Z1055" s="11">
        <f t="shared" si="137"/>
        <v>0</v>
      </c>
      <c r="AA1055" s="11">
        <f t="shared" si="138"/>
        <v>0</v>
      </c>
      <c r="AB1055" s="11">
        <f t="shared" si="132"/>
        <v>12</v>
      </c>
      <c r="AC1055" s="11">
        <f t="shared" si="133"/>
        <v>0</v>
      </c>
    </row>
    <row r="1056" spans="1:29">
      <c r="A1056" s="13" t="str">
        <f t="shared" si="134"/>
        <v>MARV1_09_8D_575</v>
      </c>
      <c r="B1056" s="13" t="s">
        <v>890</v>
      </c>
      <c r="C1056">
        <v>575</v>
      </c>
      <c r="D1056">
        <v>3</v>
      </c>
      <c r="E1056" s="3">
        <v>3</v>
      </c>
      <c r="F1056" s="3">
        <v>170</v>
      </c>
      <c r="G1056" s="2">
        <v>20.886003049999999</v>
      </c>
      <c r="H1056" s="4">
        <v>1</v>
      </c>
      <c r="I1056" s="4">
        <v>3</v>
      </c>
      <c r="J1056" s="4">
        <v>11</v>
      </c>
      <c r="K1056" s="4">
        <v>2</v>
      </c>
      <c r="L1056" s="4">
        <v>180</v>
      </c>
      <c r="O1056" s="4">
        <v>-99</v>
      </c>
      <c r="P1056" s="4">
        <v>-99</v>
      </c>
      <c r="W1056" s="11">
        <f t="shared" si="135"/>
        <v>0</v>
      </c>
      <c r="X1056" s="11">
        <f>VLOOKUP(A1056,[1]TREE_DATA!$D$2:$L$28073,9,FALSE)</f>
        <v>11</v>
      </c>
      <c r="Y1056" s="11">
        <f t="shared" si="136"/>
        <v>11</v>
      </c>
      <c r="Z1056" s="11">
        <f t="shared" si="137"/>
        <v>0</v>
      </c>
      <c r="AA1056" s="11">
        <f t="shared" si="138"/>
        <v>0</v>
      </c>
      <c r="AB1056" s="11">
        <f t="shared" si="132"/>
        <v>10</v>
      </c>
      <c r="AC1056" s="11">
        <f t="shared" si="133"/>
        <v>0</v>
      </c>
    </row>
    <row r="1057" spans="1:29">
      <c r="A1057" s="13" t="str">
        <f t="shared" si="134"/>
        <v>MARV1_09_8D_578</v>
      </c>
      <c r="B1057" s="13" t="s">
        <v>890</v>
      </c>
      <c r="C1057">
        <v>578</v>
      </c>
      <c r="D1057">
        <v>3</v>
      </c>
      <c r="E1057" s="3">
        <v>3</v>
      </c>
      <c r="F1057" s="3">
        <v>170</v>
      </c>
      <c r="G1057" s="2">
        <v>19.729001830000001</v>
      </c>
      <c r="H1057" s="4">
        <v>1</v>
      </c>
      <c r="I1057" s="4">
        <v>3</v>
      </c>
      <c r="J1057" s="4">
        <v>11</v>
      </c>
      <c r="K1057" s="4">
        <v>2</v>
      </c>
      <c r="L1057" s="4">
        <v>178</v>
      </c>
      <c r="O1057" s="4">
        <v>-99</v>
      </c>
      <c r="P1057" s="4">
        <v>-99</v>
      </c>
      <c r="W1057" s="11">
        <f t="shared" si="135"/>
        <v>0</v>
      </c>
      <c r="X1057" s="11">
        <f>VLOOKUP(A1057,[1]TREE_DATA!$D$2:$L$28073,9,FALSE)</f>
        <v>11</v>
      </c>
      <c r="Y1057" s="11">
        <f t="shared" si="136"/>
        <v>11</v>
      </c>
      <c r="Z1057" s="11">
        <f t="shared" si="137"/>
        <v>0</v>
      </c>
      <c r="AA1057" s="11">
        <f t="shared" si="138"/>
        <v>0</v>
      </c>
      <c r="AB1057" s="11">
        <f t="shared" si="132"/>
        <v>8</v>
      </c>
      <c r="AC1057" s="11">
        <f t="shared" si="133"/>
        <v>0</v>
      </c>
    </row>
    <row r="1058" spans="1:29">
      <c r="A1058" s="13" t="str">
        <f t="shared" si="134"/>
        <v>MARV1_09_8D_736</v>
      </c>
      <c r="B1058" s="13" t="s">
        <v>890</v>
      </c>
      <c r="C1058">
        <v>736</v>
      </c>
      <c r="D1058">
        <v>3</v>
      </c>
      <c r="E1058" s="3">
        <v>2</v>
      </c>
      <c r="F1058" s="3">
        <v>145</v>
      </c>
      <c r="H1058" s="4">
        <v>1</v>
      </c>
      <c r="I1058" s="4">
        <v>2</v>
      </c>
      <c r="J1058" s="4">
        <v>11</v>
      </c>
      <c r="K1058" s="4">
        <v>2</v>
      </c>
      <c r="L1058" s="4">
        <v>149</v>
      </c>
      <c r="O1058" s="4">
        <v>-99</v>
      </c>
      <c r="P1058" s="4">
        <v>-99</v>
      </c>
      <c r="W1058" s="11">
        <f t="shared" si="135"/>
        <v>0</v>
      </c>
      <c r="X1058" s="11">
        <f>VLOOKUP(A1058,[1]TREE_DATA!$D$2:$L$28073,9,FALSE)</f>
        <v>11</v>
      </c>
      <c r="Y1058" s="11">
        <f t="shared" si="136"/>
        <v>11</v>
      </c>
      <c r="Z1058" s="11">
        <f t="shared" si="137"/>
        <v>0</v>
      </c>
      <c r="AA1058" s="11">
        <f t="shared" si="138"/>
        <v>0</v>
      </c>
      <c r="AB1058" s="11">
        <f t="shared" si="132"/>
        <v>4</v>
      </c>
      <c r="AC1058" s="11">
        <f t="shared" si="133"/>
        <v>0</v>
      </c>
    </row>
    <row r="1059" spans="1:29">
      <c r="A1059" s="13" t="str">
        <f t="shared" si="134"/>
        <v>MARV1_09_8D_580</v>
      </c>
      <c r="B1059" s="13" t="s">
        <v>890</v>
      </c>
      <c r="C1059">
        <v>580</v>
      </c>
      <c r="D1059">
        <v>3</v>
      </c>
      <c r="E1059" s="3">
        <v>2</v>
      </c>
      <c r="F1059" s="3">
        <v>160</v>
      </c>
      <c r="G1059" s="2">
        <v>18.211001830000001</v>
      </c>
      <c r="H1059" s="4">
        <v>1</v>
      </c>
      <c r="I1059" s="4">
        <v>2</v>
      </c>
      <c r="J1059" s="4">
        <v>11</v>
      </c>
      <c r="K1059" s="4">
        <v>2</v>
      </c>
      <c r="L1059" s="4">
        <v>169</v>
      </c>
      <c r="M1059" s="4" t="s">
        <v>891</v>
      </c>
      <c r="N1059" s="4">
        <v>13</v>
      </c>
      <c r="O1059" s="4">
        <v>19.5</v>
      </c>
      <c r="P1059" s="4">
        <v>4.5</v>
      </c>
      <c r="Q1059" s="4">
        <v>8</v>
      </c>
      <c r="R1059" s="4">
        <v>6</v>
      </c>
      <c r="S1059" s="4">
        <v>13</v>
      </c>
      <c r="T1059" s="4">
        <v>66</v>
      </c>
      <c r="W1059" s="11">
        <f t="shared" si="135"/>
        <v>0</v>
      </c>
      <c r="X1059" s="11">
        <f>VLOOKUP(A1059,[1]TREE_DATA!$D$2:$L$28073,9,FALSE)</f>
        <v>11</v>
      </c>
      <c r="Y1059" s="11">
        <f t="shared" si="136"/>
        <v>11</v>
      </c>
      <c r="Z1059" s="11">
        <f t="shared" si="137"/>
        <v>0</v>
      </c>
      <c r="AA1059" s="11">
        <f t="shared" si="138"/>
        <v>0</v>
      </c>
      <c r="AB1059" s="11">
        <f t="shared" si="132"/>
        <v>9</v>
      </c>
      <c r="AC1059" s="11">
        <f t="shared" si="133"/>
        <v>0</v>
      </c>
    </row>
    <row r="1060" spans="1:29">
      <c r="A1060" s="13" t="str">
        <f t="shared" si="134"/>
        <v>MARV1_09_8D_581</v>
      </c>
      <c r="B1060" s="13" t="s">
        <v>890</v>
      </c>
      <c r="C1060">
        <v>581</v>
      </c>
      <c r="D1060">
        <v>3</v>
      </c>
      <c r="E1060" s="3">
        <v>3</v>
      </c>
      <c r="F1060" s="3">
        <v>160</v>
      </c>
      <c r="G1060" s="2">
        <v>18.25200122</v>
      </c>
      <c r="H1060" s="4">
        <v>1</v>
      </c>
      <c r="I1060" s="4">
        <v>3</v>
      </c>
      <c r="J1060" s="4">
        <v>14</v>
      </c>
      <c r="K1060" s="4">
        <v>2</v>
      </c>
      <c r="L1060" s="4">
        <v>157</v>
      </c>
      <c r="O1060" s="4">
        <v>-99</v>
      </c>
      <c r="P1060" s="4">
        <v>-99</v>
      </c>
      <c r="W1060" s="11">
        <f t="shared" si="135"/>
        <v>0</v>
      </c>
      <c r="X1060" s="11">
        <f>VLOOKUP(A1060,[1]TREE_DATA!$D$2:$L$28073,9,FALSE)</f>
        <v>14</v>
      </c>
      <c r="Y1060" s="11">
        <f t="shared" si="136"/>
        <v>14</v>
      </c>
      <c r="Z1060" s="11">
        <f t="shared" si="137"/>
        <v>0</v>
      </c>
      <c r="AA1060" s="11">
        <f t="shared" si="138"/>
        <v>0</v>
      </c>
      <c r="AB1060" s="11">
        <f t="shared" si="132"/>
        <v>-3</v>
      </c>
      <c r="AC1060" s="11">
        <f t="shared" si="133"/>
        <v>0</v>
      </c>
    </row>
    <row r="1061" spans="1:29">
      <c r="A1061" s="13" t="str">
        <f t="shared" si="134"/>
        <v>MARV1_09_8D_579</v>
      </c>
      <c r="B1061" s="13" t="s">
        <v>890</v>
      </c>
      <c r="C1061">
        <v>579</v>
      </c>
      <c r="D1061">
        <v>3</v>
      </c>
      <c r="E1061" s="3">
        <v>3</v>
      </c>
      <c r="F1061" s="3">
        <v>200</v>
      </c>
      <c r="G1061" s="2">
        <v>20.702005490000001</v>
      </c>
      <c r="H1061" s="4">
        <v>1</v>
      </c>
      <c r="I1061" s="4">
        <v>3</v>
      </c>
      <c r="J1061" s="4">
        <v>11</v>
      </c>
      <c r="K1061" s="4">
        <v>2</v>
      </c>
      <c r="L1061" s="4">
        <v>195</v>
      </c>
      <c r="O1061" s="4">
        <v>-99</v>
      </c>
      <c r="P1061" s="4">
        <v>-99</v>
      </c>
      <c r="W1061" s="11">
        <f t="shared" si="135"/>
        <v>0</v>
      </c>
      <c r="X1061" s="11">
        <f>VLOOKUP(A1061,[1]TREE_DATA!$D$2:$L$28073,9,FALSE)</f>
        <v>11</v>
      </c>
      <c r="Y1061" s="11">
        <f t="shared" si="136"/>
        <v>11</v>
      </c>
      <c r="Z1061" s="11">
        <f t="shared" si="137"/>
        <v>0</v>
      </c>
      <c r="AA1061" s="11">
        <f t="shared" si="138"/>
        <v>0</v>
      </c>
      <c r="AB1061" s="11">
        <f t="shared" si="132"/>
        <v>-5</v>
      </c>
      <c r="AC1061" s="11">
        <f t="shared" si="133"/>
        <v>0</v>
      </c>
    </row>
    <row r="1062" spans="1:29">
      <c r="A1062" s="13" t="str">
        <f t="shared" si="134"/>
        <v>MARV1_09_8D_584</v>
      </c>
      <c r="B1062" s="13" t="s">
        <v>890</v>
      </c>
      <c r="C1062">
        <v>584</v>
      </c>
      <c r="D1062">
        <v>3</v>
      </c>
      <c r="E1062" s="3">
        <v>3</v>
      </c>
      <c r="F1062" s="3">
        <v>153</v>
      </c>
      <c r="G1062" s="2">
        <v>19.597001219999999</v>
      </c>
      <c r="H1062" s="4">
        <v>1</v>
      </c>
      <c r="I1062" s="4">
        <v>3</v>
      </c>
      <c r="J1062" s="4">
        <v>14</v>
      </c>
      <c r="K1062" s="4">
        <v>2</v>
      </c>
      <c r="L1062" s="4">
        <v>151</v>
      </c>
      <c r="O1062" s="4">
        <v>-99</v>
      </c>
      <c r="P1062" s="4">
        <v>-99</v>
      </c>
      <c r="W1062" s="11">
        <f t="shared" si="135"/>
        <v>0</v>
      </c>
      <c r="X1062" s="11">
        <f>VLOOKUP(A1062,[1]TREE_DATA!$D$2:$L$28073,9,FALSE)</f>
        <v>14</v>
      </c>
      <c r="Y1062" s="11">
        <f t="shared" si="136"/>
        <v>14</v>
      </c>
      <c r="Z1062" s="11">
        <f t="shared" si="137"/>
        <v>0</v>
      </c>
      <c r="AA1062" s="11">
        <f t="shared" si="138"/>
        <v>0</v>
      </c>
      <c r="AB1062" s="11">
        <f t="shared" si="132"/>
        <v>-2</v>
      </c>
      <c r="AC1062" s="11">
        <f t="shared" si="133"/>
        <v>0</v>
      </c>
    </row>
    <row r="1063" spans="1:29">
      <c r="A1063" s="13" t="str">
        <f t="shared" si="134"/>
        <v>MARV1_09_8D_582</v>
      </c>
      <c r="B1063" s="13" t="s">
        <v>890</v>
      </c>
      <c r="C1063">
        <v>582</v>
      </c>
      <c r="D1063">
        <v>3</v>
      </c>
      <c r="E1063" s="3">
        <v>3</v>
      </c>
      <c r="F1063" s="3">
        <v>168</v>
      </c>
      <c r="G1063" s="2">
        <v>20.76600732</v>
      </c>
      <c r="H1063" s="4">
        <v>1</v>
      </c>
      <c r="I1063" s="4">
        <v>3</v>
      </c>
      <c r="J1063" s="4">
        <v>14</v>
      </c>
      <c r="K1063" s="4">
        <v>2</v>
      </c>
      <c r="L1063" s="4">
        <v>163</v>
      </c>
      <c r="O1063" s="4">
        <v>-99</v>
      </c>
      <c r="P1063" s="4">
        <v>-99</v>
      </c>
      <c r="W1063" s="11">
        <f t="shared" si="135"/>
        <v>0</v>
      </c>
      <c r="X1063" s="11">
        <f>VLOOKUP(A1063,[1]TREE_DATA!$D$2:$L$28073,9,FALSE)</f>
        <v>11</v>
      </c>
      <c r="Y1063" s="11">
        <f t="shared" si="136"/>
        <v>14</v>
      </c>
      <c r="Z1063" s="11">
        <f t="shared" si="137"/>
        <v>0</v>
      </c>
      <c r="AA1063" s="11">
        <f t="shared" si="138"/>
        <v>0</v>
      </c>
      <c r="AB1063" s="11">
        <f t="shared" si="132"/>
        <v>-5</v>
      </c>
      <c r="AC1063" s="11">
        <f t="shared" si="133"/>
        <v>0</v>
      </c>
    </row>
    <row r="1064" spans="1:29">
      <c r="A1064" s="13" t="str">
        <f t="shared" si="134"/>
        <v>MARV1_09_8D_585</v>
      </c>
      <c r="B1064" s="13" t="s">
        <v>890</v>
      </c>
      <c r="C1064">
        <v>585</v>
      </c>
      <c r="D1064">
        <v>3</v>
      </c>
      <c r="E1064" s="3">
        <v>3</v>
      </c>
      <c r="F1064" s="3">
        <v>108</v>
      </c>
      <c r="G1064" s="2">
        <v>19.28100671</v>
      </c>
      <c r="H1064" s="4">
        <v>1</v>
      </c>
      <c r="I1064" s="4">
        <v>3</v>
      </c>
      <c r="J1064" s="4">
        <v>14</v>
      </c>
      <c r="K1064" s="4">
        <v>2</v>
      </c>
      <c r="L1064" s="4">
        <v>112</v>
      </c>
      <c r="O1064" s="4">
        <v>-99</v>
      </c>
      <c r="P1064" s="4">
        <v>-99</v>
      </c>
      <c r="W1064" s="11">
        <f t="shared" si="135"/>
        <v>0</v>
      </c>
      <c r="X1064" s="11">
        <f>VLOOKUP(A1064,[1]TREE_DATA!$D$2:$L$28073,9,FALSE)</f>
        <v>11</v>
      </c>
      <c r="Y1064" s="11">
        <f t="shared" si="136"/>
        <v>14</v>
      </c>
      <c r="Z1064" s="11">
        <f t="shared" si="137"/>
        <v>0</v>
      </c>
      <c r="AA1064" s="11">
        <f t="shared" si="138"/>
        <v>0</v>
      </c>
      <c r="AB1064" s="11">
        <f t="shared" si="132"/>
        <v>4</v>
      </c>
      <c r="AC1064" s="11">
        <f t="shared" si="133"/>
        <v>0</v>
      </c>
    </row>
    <row r="1065" spans="1:29">
      <c r="A1065" s="13" t="str">
        <f t="shared" si="134"/>
        <v>MARV1_09_8D_760</v>
      </c>
      <c r="B1065" s="13" t="s">
        <v>890</v>
      </c>
      <c r="C1065">
        <v>760</v>
      </c>
      <c r="D1065">
        <v>3</v>
      </c>
      <c r="E1065" s="3">
        <v>2</v>
      </c>
      <c r="F1065" s="3">
        <v>83</v>
      </c>
      <c r="H1065" s="4">
        <v>1</v>
      </c>
      <c r="I1065" s="4">
        <v>2</v>
      </c>
      <c r="J1065" s="4" t="s">
        <v>21</v>
      </c>
      <c r="K1065" s="4">
        <v>2</v>
      </c>
      <c r="L1065" s="4">
        <v>98</v>
      </c>
      <c r="O1065" s="4">
        <v>-99</v>
      </c>
      <c r="P1065" s="4">
        <v>-99</v>
      </c>
      <c r="W1065" s="11">
        <f t="shared" si="135"/>
        <v>0</v>
      </c>
      <c r="X1065" s="11">
        <f>VLOOKUP(A1065,[1]TREE_DATA!$D$2:$L$28073,9,FALSE)</f>
        <v>11</v>
      </c>
      <c r="Y1065" s="11">
        <f t="shared" si="136"/>
        <v>12</v>
      </c>
      <c r="Z1065" s="11">
        <f t="shared" si="137"/>
        <v>0</v>
      </c>
      <c r="AA1065" s="11">
        <f t="shared" si="138"/>
        <v>0</v>
      </c>
      <c r="AB1065" s="11">
        <f t="shared" si="132"/>
        <v>15</v>
      </c>
      <c r="AC1065" s="11">
        <f t="shared" si="133"/>
        <v>0</v>
      </c>
    </row>
    <row r="1066" spans="1:29">
      <c r="A1066" s="13" t="str">
        <f t="shared" si="134"/>
        <v>MARV1_09_8D_583</v>
      </c>
      <c r="B1066" s="13" t="s">
        <v>890</v>
      </c>
      <c r="C1066">
        <v>583</v>
      </c>
      <c r="D1066">
        <v>3</v>
      </c>
      <c r="E1066" s="3">
        <v>2</v>
      </c>
      <c r="F1066" s="3">
        <v>262</v>
      </c>
      <c r="G1066" s="2">
        <v>22.293997560000001</v>
      </c>
      <c r="H1066" s="4">
        <v>1</v>
      </c>
      <c r="I1066" s="4">
        <v>2</v>
      </c>
      <c r="J1066" s="4">
        <v>11</v>
      </c>
      <c r="K1066" s="4">
        <v>1</v>
      </c>
      <c r="L1066" s="4">
        <v>275</v>
      </c>
      <c r="O1066" s="4">
        <v>-99</v>
      </c>
      <c r="P1066" s="4">
        <v>-99</v>
      </c>
      <c r="W1066" s="11">
        <f t="shared" si="135"/>
        <v>0</v>
      </c>
      <c r="X1066" s="11">
        <f>VLOOKUP(A1066,[1]TREE_DATA!$D$2:$L$28073,9,FALSE)</f>
        <v>11</v>
      </c>
      <c r="Y1066" s="11">
        <f t="shared" si="136"/>
        <v>11</v>
      </c>
      <c r="Z1066" s="11">
        <f t="shared" si="137"/>
        <v>0</v>
      </c>
      <c r="AA1066" s="11">
        <f t="shared" si="138"/>
        <v>0</v>
      </c>
      <c r="AB1066" s="11">
        <f t="shared" si="132"/>
        <v>13</v>
      </c>
      <c r="AC1066" s="11">
        <f t="shared" si="133"/>
        <v>0</v>
      </c>
    </row>
    <row r="1067" spans="1:29">
      <c r="A1067" s="13" t="str">
        <f t="shared" si="134"/>
        <v>MARV1_09_8D_763</v>
      </c>
      <c r="B1067" s="13" t="s">
        <v>890</v>
      </c>
      <c r="C1067">
        <v>763</v>
      </c>
      <c r="D1067">
        <v>3</v>
      </c>
      <c r="E1067" s="3">
        <v>2</v>
      </c>
      <c r="F1067" s="3">
        <v>63</v>
      </c>
      <c r="H1067" s="4">
        <v>1</v>
      </c>
      <c r="I1067" s="4">
        <v>2</v>
      </c>
      <c r="J1067" s="4">
        <v>11</v>
      </c>
      <c r="K1067" s="4">
        <v>2</v>
      </c>
      <c r="L1067" s="4">
        <v>63</v>
      </c>
      <c r="O1067" s="4">
        <v>-99</v>
      </c>
      <c r="P1067" s="4">
        <v>-99</v>
      </c>
      <c r="W1067" s="11">
        <f t="shared" si="135"/>
        <v>0</v>
      </c>
      <c r="X1067" s="11">
        <f>VLOOKUP(A1067,[1]TREE_DATA!$D$2:$L$28073,9,FALSE)</f>
        <v>11</v>
      </c>
      <c r="Y1067" s="11">
        <f t="shared" si="136"/>
        <v>11</v>
      </c>
      <c r="Z1067" s="11">
        <f t="shared" si="137"/>
        <v>0</v>
      </c>
      <c r="AA1067" s="11">
        <f t="shared" si="138"/>
        <v>0</v>
      </c>
      <c r="AB1067" s="11">
        <f t="shared" si="132"/>
        <v>0</v>
      </c>
      <c r="AC1067" s="11">
        <f t="shared" si="133"/>
        <v>0</v>
      </c>
    </row>
    <row r="1068" spans="1:29">
      <c r="A1068" s="13" t="str">
        <f t="shared" si="134"/>
        <v>MARV1_09_8D_586</v>
      </c>
      <c r="B1068" s="13" t="s">
        <v>890</v>
      </c>
      <c r="C1068">
        <v>586</v>
      </c>
      <c r="D1068">
        <v>3</v>
      </c>
      <c r="E1068" s="3">
        <v>3</v>
      </c>
      <c r="F1068" s="3">
        <v>219</v>
      </c>
      <c r="G1068" s="2">
        <v>21.57100793</v>
      </c>
      <c r="H1068" s="4">
        <v>1</v>
      </c>
      <c r="I1068" s="4">
        <v>3</v>
      </c>
      <c r="J1068" s="4">
        <v>11</v>
      </c>
      <c r="K1068" s="4">
        <v>1</v>
      </c>
      <c r="L1068" s="4">
        <v>239</v>
      </c>
      <c r="O1068" s="4">
        <v>-99</v>
      </c>
      <c r="P1068" s="4">
        <v>-99</v>
      </c>
      <c r="W1068" s="11">
        <f t="shared" si="135"/>
        <v>0</v>
      </c>
      <c r="X1068" s="11">
        <f>VLOOKUP(A1068,[1]TREE_DATA!$D$2:$L$28073,9,FALSE)</f>
        <v>11</v>
      </c>
      <c r="Y1068" s="11">
        <f t="shared" si="136"/>
        <v>11</v>
      </c>
      <c r="Z1068" s="11">
        <f t="shared" si="137"/>
        <v>0</v>
      </c>
      <c r="AA1068" s="11">
        <f t="shared" si="138"/>
        <v>0</v>
      </c>
      <c r="AB1068" s="11">
        <f t="shared" si="132"/>
        <v>20</v>
      </c>
      <c r="AC1068" s="11">
        <f t="shared" si="133"/>
        <v>0</v>
      </c>
    </row>
    <row r="1069" spans="1:29">
      <c r="A1069" s="13" t="str">
        <f t="shared" si="134"/>
        <v>MARV1_09_8D_761</v>
      </c>
      <c r="B1069" s="13" t="s">
        <v>890</v>
      </c>
      <c r="C1069">
        <v>761</v>
      </c>
      <c r="D1069">
        <v>3</v>
      </c>
      <c r="E1069" s="3">
        <v>2</v>
      </c>
      <c r="F1069" s="3">
        <v>70</v>
      </c>
      <c r="H1069" s="4">
        <v>1</v>
      </c>
      <c r="I1069" s="4">
        <v>2</v>
      </c>
      <c r="J1069" s="4">
        <v>22</v>
      </c>
      <c r="K1069" s="4">
        <v>4</v>
      </c>
      <c r="L1069" s="4">
        <v>67</v>
      </c>
      <c r="O1069" s="4">
        <v>-99</v>
      </c>
      <c r="P1069" s="4">
        <v>-99</v>
      </c>
      <c r="U1069" s="4" t="s">
        <v>901</v>
      </c>
      <c r="V1069" s="4">
        <v>7</v>
      </c>
      <c r="W1069" s="11">
        <f t="shared" si="135"/>
        <v>0</v>
      </c>
      <c r="X1069" s="11">
        <f>VLOOKUP(A1069,[1]TREE_DATA!$D$2:$L$28073,9,FALSE)</f>
        <v>22</v>
      </c>
      <c r="Y1069" s="11">
        <f t="shared" si="136"/>
        <v>22</v>
      </c>
      <c r="Z1069" s="11">
        <f t="shared" si="137"/>
        <v>0</v>
      </c>
      <c r="AA1069" s="11">
        <f t="shared" si="138"/>
        <v>0</v>
      </c>
      <c r="AB1069" s="11" t="str">
        <f t="shared" si="132"/>
        <v/>
      </c>
      <c r="AC1069" s="11">
        <f t="shared" si="133"/>
        <v>0</v>
      </c>
    </row>
    <row r="1070" spans="1:29">
      <c r="A1070" s="13" t="str">
        <f t="shared" si="134"/>
        <v>MARV1_09_8D_762</v>
      </c>
      <c r="B1070" s="13" t="s">
        <v>890</v>
      </c>
      <c r="C1070">
        <v>762</v>
      </c>
      <c r="D1070">
        <v>3</v>
      </c>
      <c r="E1070" s="3">
        <v>2</v>
      </c>
      <c r="F1070" s="3">
        <v>119</v>
      </c>
      <c r="H1070" s="4">
        <v>1</v>
      </c>
      <c r="I1070" s="4">
        <v>2</v>
      </c>
      <c r="J1070" s="4">
        <v>22</v>
      </c>
      <c r="K1070" s="4">
        <v>4</v>
      </c>
      <c r="L1070" s="4">
        <v>116</v>
      </c>
      <c r="O1070" s="4">
        <v>-99</v>
      </c>
      <c r="P1070" s="4">
        <v>-99</v>
      </c>
      <c r="U1070" s="4" t="s">
        <v>901</v>
      </c>
      <c r="V1070" s="4">
        <v>7</v>
      </c>
      <c r="W1070" s="11">
        <f t="shared" si="135"/>
        <v>0</v>
      </c>
      <c r="X1070" s="11">
        <f>VLOOKUP(A1070,[1]TREE_DATA!$D$2:$L$28073,9,FALSE)</f>
        <v>11</v>
      </c>
      <c r="Y1070" s="11">
        <f t="shared" si="136"/>
        <v>22</v>
      </c>
      <c r="Z1070" s="11">
        <f t="shared" si="137"/>
        <v>0</v>
      </c>
      <c r="AA1070" s="11">
        <f t="shared" si="138"/>
        <v>1</v>
      </c>
      <c r="AB1070" s="11" t="str">
        <f t="shared" si="132"/>
        <v/>
      </c>
      <c r="AC1070" s="11">
        <f t="shared" si="133"/>
        <v>0</v>
      </c>
    </row>
    <row r="1071" spans="1:29">
      <c r="A1071" s="13" t="str">
        <f t="shared" si="134"/>
        <v>MARV1_09_8D_587</v>
      </c>
      <c r="B1071" s="13" t="s">
        <v>890</v>
      </c>
      <c r="C1071">
        <v>587</v>
      </c>
      <c r="D1071">
        <v>3</v>
      </c>
      <c r="E1071" s="3">
        <v>2</v>
      </c>
      <c r="F1071" s="3">
        <v>158</v>
      </c>
      <c r="G1071" s="2">
        <v>16.770010379999999</v>
      </c>
      <c r="H1071" s="4">
        <v>1</v>
      </c>
      <c r="I1071" s="4">
        <v>2</v>
      </c>
      <c r="J1071" s="4">
        <v>11</v>
      </c>
      <c r="K1071" s="4">
        <v>2</v>
      </c>
      <c r="L1071" s="4">
        <v>159</v>
      </c>
      <c r="O1071" s="4">
        <v>-99</v>
      </c>
      <c r="P1071" s="4">
        <v>-99</v>
      </c>
      <c r="W1071" s="11">
        <f t="shared" si="135"/>
        <v>0</v>
      </c>
      <c r="X1071" s="11">
        <f>VLOOKUP(A1071,[1]TREE_DATA!$D$2:$L$28073,9,FALSE)</f>
        <v>11</v>
      </c>
      <c r="Y1071" s="11">
        <f t="shared" si="136"/>
        <v>11</v>
      </c>
      <c r="Z1071" s="11">
        <f t="shared" si="137"/>
        <v>0</v>
      </c>
      <c r="AA1071" s="11">
        <f t="shared" si="138"/>
        <v>0</v>
      </c>
      <c r="AB1071" s="11">
        <f t="shared" si="132"/>
        <v>1</v>
      </c>
      <c r="AC1071" s="11">
        <f t="shared" si="133"/>
        <v>0</v>
      </c>
    </row>
    <row r="1072" spans="1:29">
      <c r="A1072" s="13" t="str">
        <f t="shared" si="134"/>
        <v>MARV1_09_8D_590</v>
      </c>
      <c r="B1072" s="13" t="s">
        <v>890</v>
      </c>
      <c r="C1072">
        <v>590</v>
      </c>
      <c r="D1072">
        <v>3</v>
      </c>
      <c r="E1072" s="3">
        <v>3</v>
      </c>
      <c r="F1072" s="3">
        <v>144</v>
      </c>
      <c r="G1072" s="2">
        <v>19.375001220000001</v>
      </c>
      <c r="H1072" s="4">
        <v>1</v>
      </c>
      <c r="I1072" s="4">
        <v>3</v>
      </c>
      <c r="J1072" s="4">
        <v>14</v>
      </c>
      <c r="K1072" s="4">
        <v>2</v>
      </c>
      <c r="L1072" s="4">
        <v>150</v>
      </c>
      <c r="O1072" s="4">
        <v>-99</v>
      </c>
      <c r="P1072" s="4">
        <v>-99</v>
      </c>
      <c r="W1072" s="11">
        <f t="shared" si="135"/>
        <v>0</v>
      </c>
      <c r="X1072" s="11">
        <f>VLOOKUP(A1072,[1]TREE_DATA!$D$2:$L$28073,9,FALSE)</f>
        <v>11</v>
      </c>
      <c r="Y1072" s="11">
        <f t="shared" si="136"/>
        <v>14</v>
      </c>
      <c r="Z1072" s="11">
        <f t="shared" si="137"/>
        <v>0</v>
      </c>
      <c r="AA1072" s="11">
        <f t="shared" si="138"/>
        <v>0</v>
      </c>
      <c r="AB1072" s="11">
        <f t="shared" si="132"/>
        <v>6</v>
      </c>
      <c r="AC1072" s="11">
        <f t="shared" si="133"/>
        <v>0</v>
      </c>
    </row>
    <row r="1073" spans="1:29">
      <c r="A1073" s="13" t="str">
        <f t="shared" si="134"/>
        <v>MARV1_09_8D_589</v>
      </c>
      <c r="B1073" s="13" t="s">
        <v>890</v>
      </c>
      <c r="C1073">
        <v>589</v>
      </c>
      <c r="D1073">
        <v>3</v>
      </c>
      <c r="E1073" s="3">
        <v>2</v>
      </c>
      <c r="F1073" s="3">
        <v>254</v>
      </c>
      <c r="G1073" s="2">
        <v>22.38700244</v>
      </c>
      <c r="H1073" s="4">
        <v>1</v>
      </c>
      <c r="I1073" s="4">
        <v>2</v>
      </c>
      <c r="J1073" s="4">
        <v>11</v>
      </c>
      <c r="K1073" s="4">
        <v>1</v>
      </c>
      <c r="L1073" s="4">
        <v>265</v>
      </c>
      <c r="O1073" s="4">
        <v>-99</v>
      </c>
      <c r="P1073" s="4">
        <v>-99</v>
      </c>
      <c r="W1073" s="11">
        <f t="shared" si="135"/>
        <v>0</v>
      </c>
      <c r="X1073" s="11">
        <f>VLOOKUP(A1073,[1]TREE_DATA!$D$2:$L$28073,9,FALSE)</f>
        <v>11</v>
      </c>
      <c r="Y1073" s="11">
        <f t="shared" si="136"/>
        <v>11</v>
      </c>
      <c r="Z1073" s="11">
        <f t="shared" si="137"/>
        <v>0</v>
      </c>
      <c r="AA1073" s="11">
        <f t="shared" si="138"/>
        <v>0</v>
      </c>
      <c r="AB1073" s="11">
        <f t="shared" si="132"/>
        <v>11</v>
      </c>
      <c r="AC1073" s="11">
        <f t="shared" si="133"/>
        <v>0</v>
      </c>
    </row>
    <row r="1074" spans="1:29">
      <c r="A1074" s="13" t="str">
        <f t="shared" si="134"/>
        <v>MARV1_09_8D_620</v>
      </c>
      <c r="B1074" s="13" t="s">
        <v>890</v>
      </c>
      <c r="C1074">
        <v>620</v>
      </c>
      <c r="D1074">
        <v>3</v>
      </c>
      <c r="E1074" s="3">
        <v>2</v>
      </c>
      <c r="F1074" s="3">
        <v>111</v>
      </c>
      <c r="G1074" s="2">
        <v>12.087002439999999</v>
      </c>
      <c r="H1074" s="4">
        <v>1</v>
      </c>
      <c r="I1074" s="4">
        <v>2</v>
      </c>
      <c r="J1074" s="4">
        <v>11</v>
      </c>
      <c r="K1074" s="4">
        <v>2</v>
      </c>
      <c r="L1074" s="4">
        <v>110</v>
      </c>
      <c r="O1074" s="4">
        <v>-99</v>
      </c>
      <c r="P1074" s="4">
        <v>-99</v>
      </c>
      <c r="W1074" s="11">
        <f t="shared" si="135"/>
        <v>0</v>
      </c>
      <c r="X1074" s="11">
        <f>VLOOKUP(A1074,[1]TREE_DATA!$D$2:$L$28073,9,FALSE)</f>
        <v>11</v>
      </c>
      <c r="Y1074" s="11">
        <f t="shared" si="136"/>
        <v>11</v>
      </c>
      <c r="Z1074" s="11">
        <f t="shared" si="137"/>
        <v>0</v>
      </c>
      <c r="AA1074" s="11">
        <f t="shared" si="138"/>
        <v>0</v>
      </c>
      <c r="AB1074" s="11">
        <f t="shared" si="132"/>
        <v>-1</v>
      </c>
      <c r="AC1074" s="11">
        <f t="shared" si="133"/>
        <v>0</v>
      </c>
    </row>
    <row r="1075" spans="1:29">
      <c r="A1075" s="13" t="str">
        <f t="shared" si="134"/>
        <v>MARV1_09_8D_591</v>
      </c>
      <c r="B1075" s="13" t="s">
        <v>890</v>
      </c>
      <c r="C1075">
        <v>591</v>
      </c>
      <c r="D1075">
        <v>3</v>
      </c>
      <c r="E1075" s="3">
        <v>2</v>
      </c>
      <c r="F1075" s="3">
        <v>241</v>
      </c>
      <c r="G1075" s="2">
        <v>21.509000610000001</v>
      </c>
      <c r="H1075" s="4">
        <v>1</v>
      </c>
      <c r="I1075" s="4">
        <v>2</v>
      </c>
      <c r="J1075" s="4">
        <v>11</v>
      </c>
      <c r="K1075" s="4">
        <v>1</v>
      </c>
      <c r="L1075" s="4">
        <v>253</v>
      </c>
      <c r="O1075" s="4">
        <v>-99</v>
      </c>
      <c r="P1075" s="4">
        <v>-99</v>
      </c>
      <c r="W1075" s="11">
        <f t="shared" si="135"/>
        <v>0</v>
      </c>
      <c r="X1075" s="11">
        <f>VLOOKUP(A1075,[1]TREE_DATA!$D$2:$L$28073,9,FALSE)</f>
        <v>11</v>
      </c>
      <c r="Y1075" s="11">
        <f t="shared" si="136"/>
        <v>11</v>
      </c>
      <c r="Z1075" s="11">
        <f t="shared" si="137"/>
        <v>0</v>
      </c>
      <c r="AA1075" s="11">
        <f t="shared" si="138"/>
        <v>0</v>
      </c>
      <c r="AB1075" s="11">
        <f t="shared" si="132"/>
        <v>12</v>
      </c>
      <c r="AC1075" s="11">
        <f t="shared" si="133"/>
        <v>0</v>
      </c>
    </row>
    <row r="1076" spans="1:29">
      <c r="A1076" s="13" t="str">
        <f t="shared" si="134"/>
        <v>MARV1_09_8D_622</v>
      </c>
      <c r="B1076" s="13" t="s">
        <v>890</v>
      </c>
      <c r="C1076">
        <v>622</v>
      </c>
      <c r="D1076">
        <v>3</v>
      </c>
      <c r="E1076" s="3">
        <v>2</v>
      </c>
      <c r="F1076" s="3">
        <v>226</v>
      </c>
      <c r="G1076" s="2">
        <v>21.792999389999999</v>
      </c>
      <c r="H1076" s="4">
        <v>1</v>
      </c>
      <c r="I1076" s="4">
        <v>2</v>
      </c>
      <c r="J1076" s="4" t="s">
        <v>21</v>
      </c>
      <c r="K1076" s="4">
        <v>1</v>
      </c>
      <c r="L1076" s="4">
        <v>241</v>
      </c>
      <c r="M1076" s="4" t="s">
        <v>891</v>
      </c>
      <c r="N1076" s="4">
        <v>18</v>
      </c>
      <c r="O1076" s="4">
        <v>23</v>
      </c>
      <c r="P1076" s="4">
        <v>4</v>
      </c>
      <c r="Q1076" s="4">
        <v>10</v>
      </c>
      <c r="R1076" s="4">
        <v>8</v>
      </c>
      <c r="S1076" s="4">
        <v>12</v>
      </c>
      <c r="T1076" s="4">
        <v>63</v>
      </c>
      <c r="W1076" s="11">
        <f t="shared" si="135"/>
        <v>0</v>
      </c>
      <c r="X1076" s="11">
        <f>VLOOKUP(A1076,[1]TREE_DATA!$D$2:$L$28073,9,FALSE)</f>
        <v>11</v>
      </c>
      <c r="Y1076" s="11">
        <f t="shared" si="136"/>
        <v>12</v>
      </c>
      <c r="Z1076" s="11">
        <f t="shared" si="137"/>
        <v>0</v>
      </c>
      <c r="AA1076" s="11">
        <f t="shared" si="138"/>
        <v>0</v>
      </c>
      <c r="AB1076" s="11">
        <f t="shared" si="132"/>
        <v>15</v>
      </c>
      <c r="AC1076" s="11">
        <f t="shared" si="133"/>
        <v>0</v>
      </c>
    </row>
    <row r="1077" spans="1:29">
      <c r="A1077" s="13" t="str">
        <f t="shared" si="134"/>
        <v>MARV1_09_8D_593</v>
      </c>
      <c r="B1077" s="13" t="s">
        <v>890</v>
      </c>
      <c r="C1077">
        <v>593</v>
      </c>
      <c r="D1077">
        <v>3</v>
      </c>
      <c r="E1077" s="3">
        <v>3</v>
      </c>
      <c r="F1077" s="3">
        <v>253</v>
      </c>
      <c r="G1077" s="2">
        <v>23.85499695</v>
      </c>
      <c r="H1077" s="4">
        <v>1</v>
      </c>
      <c r="I1077" s="4">
        <v>3</v>
      </c>
      <c r="J1077" s="4">
        <v>11</v>
      </c>
      <c r="K1077" s="4">
        <v>1</v>
      </c>
      <c r="L1077" s="4">
        <v>270</v>
      </c>
      <c r="O1077" s="4">
        <v>-99</v>
      </c>
      <c r="P1077" s="4">
        <v>-99</v>
      </c>
      <c r="W1077" s="11">
        <f t="shared" si="135"/>
        <v>0</v>
      </c>
      <c r="X1077" s="11">
        <f>VLOOKUP(A1077,[1]TREE_DATA!$D$2:$L$28073,9,FALSE)</f>
        <v>11</v>
      </c>
      <c r="Y1077" s="11">
        <f t="shared" si="136"/>
        <v>11</v>
      </c>
      <c r="Z1077" s="11">
        <f t="shared" si="137"/>
        <v>0</v>
      </c>
      <c r="AA1077" s="11">
        <f t="shared" si="138"/>
        <v>0</v>
      </c>
      <c r="AB1077" s="11">
        <f t="shared" si="132"/>
        <v>17</v>
      </c>
      <c r="AC1077" s="11">
        <f t="shared" si="133"/>
        <v>0</v>
      </c>
    </row>
    <row r="1078" spans="1:29">
      <c r="A1078" s="13" t="str">
        <f t="shared" si="134"/>
        <v>MARV1_09_8D_766</v>
      </c>
      <c r="B1078" s="13" t="s">
        <v>890</v>
      </c>
      <c r="C1078">
        <v>766</v>
      </c>
      <c r="D1078">
        <v>3</v>
      </c>
      <c r="E1078" s="3">
        <v>13</v>
      </c>
      <c r="F1078" s="3">
        <v>72</v>
      </c>
      <c r="H1078" s="4">
        <v>1</v>
      </c>
      <c r="I1078" s="4">
        <v>13</v>
      </c>
      <c r="J1078" s="4">
        <v>14</v>
      </c>
      <c r="K1078" s="4">
        <v>2</v>
      </c>
      <c r="L1078" s="4">
        <v>70</v>
      </c>
      <c r="O1078" s="4">
        <v>-99</v>
      </c>
      <c r="P1078" s="4">
        <v>-99</v>
      </c>
      <c r="W1078" s="11">
        <f t="shared" si="135"/>
        <v>0</v>
      </c>
      <c r="X1078" s="11">
        <f>VLOOKUP(A1078,[1]TREE_DATA!$D$2:$L$28073,9,FALSE)</f>
        <v>14</v>
      </c>
      <c r="Y1078" s="11">
        <f t="shared" si="136"/>
        <v>14</v>
      </c>
      <c r="Z1078" s="11">
        <f t="shared" si="137"/>
        <v>0</v>
      </c>
      <c r="AA1078" s="11">
        <f t="shared" si="138"/>
        <v>0</v>
      </c>
      <c r="AB1078" s="11">
        <f t="shared" si="132"/>
        <v>-2</v>
      </c>
      <c r="AC1078" s="11">
        <f t="shared" si="133"/>
        <v>0</v>
      </c>
    </row>
    <row r="1079" spans="1:29">
      <c r="A1079" s="13" t="str">
        <f t="shared" si="134"/>
        <v>MARV1_09_8D_595</v>
      </c>
      <c r="B1079" s="13" t="s">
        <v>890</v>
      </c>
      <c r="C1079">
        <v>595</v>
      </c>
      <c r="D1079">
        <v>3</v>
      </c>
      <c r="E1079" s="3">
        <v>3</v>
      </c>
      <c r="F1079" s="3">
        <v>213</v>
      </c>
      <c r="G1079" s="2">
        <v>23.491003660000001</v>
      </c>
      <c r="H1079" s="4">
        <v>1</v>
      </c>
      <c r="I1079" s="4">
        <v>3</v>
      </c>
      <c r="J1079" s="4">
        <v>11</v>
      </c>
      <c r="K1079" s="4">
        <v>1</v>
      </c>
      <c r="L1079" s="4">
        <v>228</v>
      </c>
      <c r="M1079" s="4" t="s">
        <v>891</v>
      </c>
      <c r="N1079" s="4">
        <v>18</v>
      </c>
      <c r="O1079" s="4">
        <v>25</v>
      </c>
      <c r="P1079" s="4">
        <v>12</v>
      </c>
      <c r="R1079" s="4">
        <v>6</v>
      </c>
      <c r="W1079" s="11">
        <f t="shared" si="135"/>
        <v>0</v>
      </c>
      <c r="X1079" s="11">
        <f>VLOOKUP(A1079,[1]TREE_DATA!$D$2:$L$28073,9,FALSE)</f>
        <v>11</v>
      </c>
      <c r="Y1079" s="11">
        <f t="shared" si="136"/>
        <v>11</v>
      </c>
      <c r="Z1079" s="11">
        <f t="shared" si="137"/>
        <v>0</v>
      </c>
      <c r="AA1079" s="11">
        <f t="shared" si="138"/>
        <v>0</v>
      </c>
      <c r="AB1079" s="11">
        <f t="shared" si="132"/>
        <v>15</v>
      </c>
      <c r="AC1079" s="11">
        <f t="shared" si="133"/>
        <v>0</v>
      </c>
    </row>
    <row r="1080" spans="1:29">
      <c r="A1080" s="13" t="str">
        <f t="shared" si="134"/>
        <v>MARV1_09_8D_767</v>
      </c>
      <c r="B1080" s="13" t="s">
        <v>890</v>
      </c>
      <c r="C1080">
        <v>767</v>
      </c>
      <c r="D1080">
        <v>3</v>
      </c>
      <c r="E1080" s="3">
        <v>3</v>
      </c>
      <c r="F1080" s="3">
        <v>124</v>
      </c>
      <c r="H1080" s="4">
        <v>1</v>
      </c>
      <c r="I1080" s="4">
        <v>3</v>
      </c>
      <c r="J1080" s="4">
        <v>14</v>
      </c>
      <c r="K1080" s="4">
        <v>2</v>
      </c>
      <c r="L1080" s="4">
        <v>129</v>
      </c>
      <c r="O1080" s="4">
        <v>-99</v>
      </c>
      <c r="P1080" s="4">
        <v>-99</v>
      </c>
      <c r="W1080" s="11">
        <f t="shared" si="135"/>
        <v>0</v>
      </c>
      <c r="X1080" s="11">
        <f>VLOOKUP(A1080,[1]TREE_DATA!$D$2:$L$28073,9,FALSE)</f>
        <v>14</v>
      </c>
      <c r="Y1080" s="11">
        <f t="shared" si="136"/>
        <v>14</v>
      </c>
      <c r="Z1080" s="11">
        <f t="shared" si="137"/>
        <v>0</v>
      </c>
      <c r="AA1080" s="11">
        <f t="shared" si="138"/>
        <v>0</v>
      </c>
      <c r="AB1080" s="11">
        <f t="shared" si="132"/>
        <v>5</v>
      </c>
      <c r="AC1080" s="11">
        <f t="shared" si="133"/>
        <v>0</v>
      </c>
    </row>
    <row r="1081" spans="1:29">
      <c r="A1081" s="13" t="str">
        <f t="shared" si="134"/>
        <v>MARV1_09_8D_765</v>
      </c>
      <c r="B1081" s="13" t="s">
        <v>890</v>
      </c>
      <c r="C1081">
        <v>765</v>
      </c>
      <c r="D1081">
        <v>3</v>
      </c>
      <c r="E1081" s="3">
        <v>2</v>
      </c>
      <c r="F1081" s="3">
        <v>218</v>
      </c>
      <c r="H1081" s="4">
        <v>1</v>
      </c>
      <c r="I1081" s="4">
        <v>2</v>
      </c>
      <c r="J1081" s="4" t="s">
        <v>21</v>
      </c>
      <c r="K1081" s="4">
        <v>1</v>
      </c>
      <c r="L1081" s="4">
        <v>212</v>
      </c>
      <c r="O1081" s="4">
        <v>-99</v>
      </c>
      <c r="P1081" s="4">
        <v>-99</v>
      </c>
      <c r="W1081" s="11">
        <f t="shared" si="135"/>
        <v>0</v>
      </c>
      <c r="X1081" s="11">
        <f>VLOOKUP(A1081,[1]TREE_DATA!$D$2:$L$28073,9,FALSE)</f>
        <v>12</v>
      </c>
      <c r="Y1081" s="11">
        <f t="shared" si="136"/>
        <v>12</v>
      </c>
      <c r="Z1081" s="11">
        <f t="shared" si="137"/>
        <v>0</v>
      </c>
      <c r="AA1081" s="11">
        <f t="shared" si="138"/>
        <v>0</v>
      </c>
      <c r="AB1081" s="11">
        <f t="shared" si="132"/>
        <v>-6</v>
      </c>
      <c r="AC1081" s="11">
        <f t="shared" si="133"/>
        <v>0</v>
      </c>
    </row>
    <row r="1082" spans="1:29">
      <c r="A1082" s="13" t="str">
        <f t="shared" si="134"/>
        <v>MARV1_09_8D_625</v>
      </c>
      <c r="B1082" s="13" t="s">
        <v>890</v>
      </c>
      <c r="C1082">
        <v>625</v>
      </c>
      <c r="D1082">
        <v>3</v>
      </c>
      <c r="E1082" s="3">
        <v>2</v>
      </c>
      <c r="F1082" s="3">
        <v>246</v>
      </c>
      <c r="G1082" s="2">
        <v>21.2150116</v>
      </c>
      <c r="H1082" s="4">
        <v>1</v>
      </c>
      <c r="I1082" s="4">
        <v>2</v>
      </c>
      <c r="J1082" s="4">
        <v>11</v>
      </c>
      <c r="K1082" s="4">
        <v>1</v>
      </c>
      <c r="L1082" s="4">
        <v>262</v>
      </c>
      <c r="O1082" s="4">
        <v>-99</v>
      </c>
      <c r="P1082" s="4">
        <v>-99</v>
      </c>
      <c r="W1082" s="11">
        <f t="shared" si="135"/>
        <v>0</v>
      </c>
      <c r="X1082" s="11">
        <f>VLOOKUP(A1082,[1]TREE_DATA!$D$2:$L$28073,9,FALSE)</f>
        <v>11</v>
      </c>
      <c r="Y1082" s="11">
        <f t="shared" si="136"/>
        <v>11</v>
      </c>
      <c r="Z1082" s="11">
        <f t="shared" si="137"/>
        <v>0</v>
      </c>
      <c r="AA1082" s="11">
        <f t="shared" si="138"/>
        <v>0</v>
      </c>
      <c r="AB1082" s="11">
        <f t="shared" si="132"/>
        <v>16</v>
      </c>
      <c r="AC1082" s="11">
        <f t="shared" si="133"/>
        <v>0</v>
      </c>
    </row>
    <row r="1083" spans="1:29">
      <c r="A1083" s="13" t="str">
        <f t="shared" si="134"/>
        <v>MARV1_09_8D_764</v>
      </c>
      <c r="B1083" s="13" t="s">
        <v>890</v>
      </c>
      <c r="C1083">
        <v>764</v>
      </c>
      <c r="D1083">
        <v>3</v>
      </c>
      <c r="E1083" s="3">
        <v>16</v>
      </c>
      <c r="F1083" s="3">
        <v>64</v>
      </c>
      <c r="H1083" s="4">
        <v>1</v>
      </c>
      <c r="I1083" s="4">
        <v>16</v>
      </c>
      <c r="J1083" s="4">
        <v>11</v>
      </c>
      <c r="K1083" s="4">
        <v>2</v>
      </c>
      <c r="L1083" s="4">
        <v>70</v>
      </c>
      <c r="O1083" s="4">
        <v>-99</v>
      </c>
      <c r="P1083" s="4">
        <v>-99</v>
      </c>
      <c r="W1083" s="11">
        <f t="shared" si="135"/>
        <v>0</v>
      </c>
      <c r="X1083" s="11">
        <f>VLOOKUP(A1083,[1]TREE_DATA!$D$2:$L$28073,9,FALSE)</f>
        <v>11</v>
      </c>
      <c r="Y1083" s="11">
        <f t="shared" si="136"/>
        <v>11</v>
      </c>
      <c r="Z1083" s="11">
        <f t="shared" si="137"/>
        <v>0</v>
      </c>
      <c r="AA1083" s="11">
        <f t="shared" si="138"/>
        <v>0</v>
      </c>
      <c r="AB1083" s="11">
        <f t="shared" si="132"/>
        <v>6</v>
      </c>
      <c r="AC1083" s="11">
        <f t="shared" si="133"/>
        <v>0</v>
      </c>
    </row>
    <row r="1084" spans="1:29">
      <c r="A1084" s="13" t="str">
        <f t="shared" si="134"/>
        <v>MARV1_09_8D_775</v>
      </c>
      <c r="B1084" s="13" t="s">
        <v>890</v>
      </c>
      <c r="C1084">
        <v>775</v>
      </c>
      <c r="D1084">
        <v>3</v>
      </c>
      <c r="E1084" s="3">
        <v>3</v>
      </c>
      <c r="F1084" s="3">
        <v>121</v>
      </c>
      <c r="H1084" s="4">
        <v>1</v>
      </c>
      <c r="I1084" s="4">
        <v>2</v>
      </c>
      <c r="J1084" s="4" t="s">
        <v>21</v>
      </c>
      <c r="K1084" s="4">
        <v>1</v>
      </c>
      <c r="L1084" s="4">
        <v>207</v>
      </c>
      <c r="O1084" s="4">
        <v>-99</v>
      </c>
      <c r="P1084" s="4">
        <v>-99</v>
      </c>
      <c r="W1084" s="11">
        <f t="shared" si="135"/>
        <v>1</v>
      </c>
      <c r="X1084" s="11">
        <f>VLOOKUP(A1084,[1]TREE_DATA!$D$2:$L$28073,9,FALSE)</f>
        <v>11</v>
      </c>
      <c r="Y1084" s="11">
        <f t="shared" si="136"/>
        <v>12</v>
      </c>
      <c r="Z1084" s="11">
        <f t="shared" si="137"/>
        <v>0</v>
      </c>
      <c r="AA1084" s="11">
        <f t="shared" si="138"/>
        <v>0</v>
      </c>
      <c r="AB1084" s="11">
        <f t="shared" si="132"/>
        <v>86</v>
      </c>
      <c r="AC1084" s="11">
        <f t="shared" si="133"/>
        <v>1</v>
      </c>
    </row>
    <row r="1085" spans="1:29">
      <c r="A1085" s="13" t="str">
        <f t="shared" si="134"/>
        <v>MARV1_09_8D_628</v>
      </c>
      <c r="B1085" s="13" t="s">
        <v>890</v>
      </c>
      <c r="C1085">
        <v>628</v>
      </c>
      <c r="D1085">
        <v>3</v>
      </c>
      <c r="E1085" s="3">
        <v>2</v>
      </c>
      <c r="F1085" s="3">
        <v>250</v>
      </c>
      <c r="G1085" s="2">
        <v>21.523004270000001</v>
      </c>
      <c r="H1085" s="4">
        <v>1</v>
      </c>
      <c r="I1085" s="4">
        <v>2</v>
      </c>
      <c r="J1085" s="4">
        <v>11</v>
      </c>
      <c r="K1085" s="4">
        <v>1</v>
      </c>
      <c r="L1085" s="4">
        <v>257</v>
      </c>
      <c r="O1085" s="4">
        <v>-99</v>
      </c>
      <c r="P1085" s="4">
        <v>-99</v>
      </c>
      <c r="W1085" s="11">
        <f t="shared" si="135"/>
        <v>0</v>
      </c>
      <c r="X1085" s="11">
        <f>VLOOKUP(A1085,[1]TREE_DATA!$D$2:$L$28073,9,FALSE)</f>
        <v>11</v>
      </c>
      <c r="Y1085" s="11">
        <f t="shared" si="136"/>
        <v>11</v>
      </c>
      <c r="Z1085" s="11">
        <f t="shared" si="137"/>
        <v>0</v>
      </c>
      <c r="AA1085" s="11">
        <f t="shared" si="138"/>
        <v>0</v>
      </c>
      <c r="AB1085" s="11">
        <f t="shared" si="132"/>
        <v>7</v>
      </c>
      <c r="AC1085" s="11">
        <f t="shared" si="133"/>
        <v>0</v>
      </c>
    </row>
    <row r="1086" spans="1:29">
      <c r="A1086" s="13" t="str">
        <f t="shared" si="134"/>
        <v>MARV1_09_8D_630</v>
      </c>
      <c r="B1086" s="13" t="s">
        <v>890</v>
      </c>
      <c r="C1086">
        <v>630</v>
      </c>
      <c r="D1086">
        <v>3</v>
      </c>
      <c r="E1086" s="3">
        <v>2</v>
      </c>
      <c r="F1086" s="3">
        <v>315</v>
      </c>
      <c r="G1086" s="2">
        <v>22.05400977</v>
      </c>
      <c r="H1086" s="4">
        <v>1</v>
      </c>
      <c r="I1086" s="4">
        <v>2</v>
      </c>
      <c r="J1086" s="4">
        <v>11</v>
      </c>
      <c r="K1086" s="4">
        <v>1</v>
      </c>
      <c r="L1086" s="4">
        <v>346</v>
      </c>
      <c r="O1086" s="4">
        <v>-99</v>
      </c>
      <c r="P1086" s="4">
        <v>-99</v>
      </c>
      <c r="W1086" s="11">
        <f t="shared" si="135"/>
        <v>0</v>
      </c>
      <c r="X1086" s="11">
        <f>VLOOKUP(A1086,[1]TREE_DATA!$D$2:$L$28073,9,FALSE)</f>
        <v>11</v>
      </c>
      <c r="Y1086" s="11">
        <f t="shared" si="136"/>
        <v>11</v>
      </c>
      <c r="Z1086" s="11">
        <f t="shared" si="137"/>
        <v>0</v>
      </c>
      <c r="AA1086" s="11">
        <f t="shared" si="138"/>
        <v>0</v>
      </c>
      <c r="AB1086" s="11">
        <f t="shared" si="132"/>
        <v>31</v>
      </c>
      <c r="AC1086" s="11">
        <f t="shared" si="133"/>
        <v>0</v>
      </c>
    </row>
    <row r="1087" spans="1:29">
      <c r="A1087" s="13" t="str">
        <f t="shared" si="134"/>
        <v>MARV1_09_8D_631</v>
      </c>
      <c r="B1087" s="13" t="s">
        <v>890</v>
      </c>
      <c r="C1087">
        <v>631</v>
      </c>
      <c r="D1087">
        <v>3</v>
      </c>
      <c r="E1087" s="3">
        <v>3</v>
      </c>
      <c r="F1087" s="3">
        <v>205</v>
      </c>
      <c r="G1087" s="2">
        <v>20.485002439999999</v>
      </c>
      <c r="H1087" s="4">
        <v>1</v>
      </c>
      <c r="I1087" s="4">
        <v>3</v>
      </c>
      <c r="J1087" s="4">
        <v>11</v>
      </c>
      <c r="K1087" s="4">
        <v>1</v>
      </c>
      <c r="L1087" s="4">
        <v>216</v>
      </c>
      <c r="O1087" s="4">
        <v>-99</v>
      </c>
      <c r="P1087" s="4">
        <v>-99</v>
      </c>
      <c r="W1087" s="11">
        <f t="shared" si="135"/>
        <v>0</v>
      </c>
      <c r="X1087" s="11">
        <f>VLOOKUP(A1087,[1]TREE_DATA!$D$2:$L$28073,9,FALSE)</f>
        <v>11</v>
      </c>
      <c r="Y1087" s="11">
        <f t="shared" si="136"/>
        <v>11</v>
      </c>
      <c r="Z1087" s="11">
        <f t="shared" si="137"/>
        <v>0</v>
      </c>
      <c r="AA1087" s="11">
        <f t="shared" si="138"/>
        <v>0</v>
      </c>
      <c r="AB1087" s="11">
        <f t="shared" si="132"/>
        <v>11</v>
      </c>
      <c r="AC1087" s="11">
        <f t="shared" si="133"/>
        <v>0</v>
      </c>
    </row>
    <row r="1088" spans="1:29">
      <c r="A1088" s="13" t="str">
        <f t="shared" si="134"/>
        <v>MARV1_09_8D_776</v>
      </c>
      <c r="B1088" s="13" t="s">
        <v>890</v>
      </c>
      <c r="C1088">
        <v>776</v>
      </c>
      <c r="D1088">
        <v>3</v>
      </c>
      <c r="E1088" s="3">
        <v>3</v>
      </c>
      <c r="F1088" s="3">
        <v>113</v>
      </c>
      <c r="H1088" s="4">
        <v>1</v>
      </c>
      <c r="I1088" s="4">
        <v>3</v>
      </c>
      <c r="J1088" s="4">
        <v>14</v>
      </c>
      <c r="K1088" s="4">
        <v>2</v>
      </c>
      <c r="L1088" s="4">
        <v>110</v>
      </c>
      <c r="O1088" s="4">
        <v>-99</v>
      </c>
      <c r="P1088" s="4">
        <v>-99</v>
      </c>
      <c r="W1088" s="11">
        <f t="shared" si="135"/>
        <v>0</v>
      </c>
      <c r="X1088" s="11">
        <f>VLOOKUP(A1088,[1]TREE_DATA!$D$2:$L$28073,9,FALSE)</f>
        <v>11</v>
      </c>
      <c r="Y1088" s="11">
        <f t="shared" si="136"/>
        <v>14</v>
      </c>
      <c r="Z1088" s="11">
        <f t="shared" si="137"/>
        <v>0</v>
      </c>
      <c r="AA1088" s="11">
        <f t="shared" si="138"/>
        <v>0</v>
      </c>
      <c r="AB1088" s="11">
        <f t="shared" si="132"/>
        <v>-3</v>
      </c>
      <c r="AC1088" s="11">
        <f t="shared" si="133"/>
        <v>0</v>
      </c>
    </row>
    <row r="1089" spans="1:29">
      <c r="A1089" s="13" t="str">
        <f t="shared" si="134"/>
        <v>MARV1_09_8D_633</v>
      </c>
      <c r="B1089" s="13" t="s">
        <v>890</v>
      </c>
      <c r="C1089">
        <v>633</v>
      </c>
      <c r="D1089">
        <v>3</v>
      </c>
      <c r="E1089" s="3">
        <v>3</v>
      </c>
      <c r="F1089" s="3">
        <v>181</v>
      </c>
      <c r="G1089" s="2">
        <v>19.020007320000001</v>
      </c>
      <c r="H1089" s="4">
        <v>1</v>
      </c>
      <c r="I1089" s="4">
        <v>3</v>
      </c>
      <c r="J1089" s="4">
        <v>11</v>
      </c>
      <c r="K1089" s="4">
        <v>2</v>
      </c>
      <c r="L1089" s="4">
        <v>189</v>
      </c>
      <c r="O1089" s="4">
        <v>-99</v>
      </c>
      <c r="P1089" s="4">
        <v>-99</v>
      </c>
      <c r="W1089" s="11">
        <f t="shared" si="135"/>
        <v>0</v>
      </c>
      <c r="X1089" s="11">
        <f>VLOOKUP(A1089,[1]TREE_DATA!$D$2:$L$28073,9,FALSE)</f>
        <v>11</v>
      </c>
      <c r="Y1089" s="11">
        <f t="shared" si="136"/>
        <v>11</v>
      </c>
      <c r="Z1089" s="11">
        <f t="shared" si="137"/>
        <v>0</v>
      </c>
      <c r="AA1089" s="11">
        <f t="shared" si="138"/>
        <v>0</v>
      </c>
      <c r="AB1089" s="11">
        <f t="shared" si="132"/>
        <v>8</v>
      </c>
      <c r="AC1089" s="11">
        <f t="shared" si="133"/>
        <v>0</v>
      </c>
    </row>
    <row r="1090" spans="1:29">
      <c r="A1090" s="13" t="str">
        <f t="shared" si="134"/>
        <v>MARV1_09_8D_561</v>
      </c>
      <c r="B1090" s="13" t="s">
        <v>890</v>
      </c>
      <c r="C1090">
        <v>561</v>
      </c>
      <c r="D1090">
        <v>4</v>
      </c>
      <c r="E1090" s="3">
        <v>2</v>
      </c>
      <c r="F1090" s="3">
        <v>290</v>
      </c>
      <c r="G1090" s="2">
        <v>21.46700732</v>
      </c>
      <c r="H1090" s="4">
        <v>1</v>
      </c>
      <c r="I1090" s="4">
        <v>2</v>
      </c>
      <c r="J1090" s="4">
        <v>11</v>
      </c>
      <c r="K1090" s="4">
        <v>1</v>
      </c>
      <c r="L1090" s="4">
        <v>314</v>
      </c>
      <c r="O1090" s="4">
        <v>-99</v>
      </c>
      <c r="P1090" s="4">
        <v>-99</v>
      </c>
      <c r="W1090" s="11">
        <f t="shared" si="135"/>
        <v>0</v>
      </c>
      <c r="X1090" s="11">
        <f>VLOOKUP(A1090,[1]TREE_DATA!$D$2:$L$28073,9,FALSE)</f>
        <v>11</v>
      </c>
      <c r="Y1090" s="11">
        <f t="shared" si="136"/>
        <v>11</v>
      </c>
      <c r="Z1090" s="11">
        <f t="shared" si="137"/>
        <v>0</v>
      </c>
      <c r="AA1090" s="11">
        <f t="shared" si="138"/>
        <v>0</v>
      </c>
      <c r="AB1090" s="11">
        <f t="shared" si="132"/>
        <v>24</v>
      </c>
      <c r="AC1090" s="11">
        <f t="shared" si="133"/>
        <v>0</v>
      </c>
    </row>
    <row r="1091" spans="1:29">
      <c r="A1091" s="13" t="str">
        <f t="shared" si="134"/>
        <v>MARV1_09_8D_560</v>
      </c>
      <c r="B1091" s="13" t="s">
        <v>890</v>
      </c>
      <c r="C1091">
        <v>560</v>
      </c>
      <c r="D1091">
        <v>4</v>
      </c>
      <c r="E1091" s="3">
        <v>2</v>
      </c>
      <c r="F1091" s="3">
        <v>327</v>
      </c>
      <c r="G1091" s="2">
        <v>19.605006710000001</v>
      </c>
      <c r="H1091" s="4">
        <v>1</v>
      </c>
      <c r="I1091" s="4">
        <v>2</v>
      </c>
      <c r="J1091" s="4">
        <v>11</v>
      </c>
      <c r="K1091" s="4">
        <v>1</v>
      </c>
      <c r="L1091" s="4">
        <v>373</v>
      </c>
      <c r="M1091" s="4" t="s">
        <v>891</v>
      </c>
      <c r="N1091" s="4">
        <v>20</v>
      </c>
      <c r="O1091" s="4">
        <v>20.5</v>
      </c>
      <c r="P1091" s="4">
        <v>0.2</v>
      </c>
      <c r="Q1091" s="4">
        <v>10</v>
      </c>
      <c r="R1091" s="4">
        <v>6</v>
      </c>
      <c r="S1091" s="4">
        <v>9</v>
      </c>
      <c r="T1091" s="4">
        <v>66</v>
      </c>
      <c r="U1091" s="4" t="s">
        <v>902</v>
      </c>
      <c r="W1091" s="11">
        <f t="shared" si="135"/>
        <v>0</v>
      </c>
      <c r="X1091" s="11">
        <f>VLOOKUP(A1091,[1]TREE_DATA!$D$2:$L$28073,9,FALSE)</f>
        <v>11</v>
      </c>
      <c r="Y1091" s="11">
        <f t="shared" si="136"/>
        <v>11</v>
      </c>
      <c r="Z1091" s="11">
        <f t="shared" si="137"/>
        <v>0</v>
      </c>
      <c r="AA1091" s="11">
        <f t="shared" si="138"/>
        <v>0</v>
      </c>
      <c r="AB1091" s="11">
        <f t="shared" si="132"/>
        <v>46</v>
      </c>
      <c r="AC1091" s="11">
        <f t="shared" si="133"/>
        <v>0</v>
      </c>
    </row>
    <row r="1092" spans="1:29">
      <c r="A1092" s="13" t="str">
        <f t="shared" si="134"/>
        <v>MARV1_09_8D_708</v>
      </c>
      <c r="B1092" s="13" t="s">
        <v>890</v>
      </c>
      <c r="C1092">
        <v>708</v>
      </c>
      <c r="D1092">
        <v>4</v>
      </c>
      <c r="E1092" s="3">
        <v>3</v>
      </c>
      <c r="F1092" s="3">
        <v>84</v>
      </c>
      <c r="H1092" s="4">
        <v>1</v>
      </c>
      <c r="I1092" s="4">
        <v>3</v>
      </c>
      <c r="J1092" s="4">
        <v>14</v>
      </c>
      <c r="K1092" s="4">
        <v>2</v>
      </c>
      <c r="L1092" s="4">
        <v>83</v>
      </c>
      <c r="O1092" s="4">
        <v>-99</v>
      </c>
      <c r="P1092" s="4">
        <v>-99</v>
      </c>
      <c r="W1092" s="11">
        <f t="shared" si="135"/>
        <v>0</v>
      </c>
      <c r="X1092" s="11">
        <f>VLOOKUP(A1092,[1]TREE_DATA!$D$2:$L$28073,9,FALSE)</f>
        <v>12</v>
      </c>
      <c r="Y1092" s="11">
        <f t="shared" si="136"/>
        <v>14</v>
      </c>
      <c r="Z1092" s="11">
        <f t="shared" si="137"/>
        <v>0</v>
      </c>
      <c r="AA1092" s="11">
        <f t="shared" si="138"/>
        <v>0</v>
      </c>
      <c r="AB1092" s="11">
        <f t="shared" si="132"/>
        <v>-1</v>
      </c>
      <c r="AC1092" s="11">
        <f t="shared" si="133"/>
        <v>0</v>
      </c>
    </row>
    <row r="1093" spans="1:29">
      <c r="A1093" s="13" t="str">
        <f t="shared" si="134"/>
        <v>MARV1_09_8D_563</v>
      </c>
      <c r="B1093" s="13" t="s">
        <v>890</v>
      </c>
      <c r="C1093">
        <v>563</v>
      </c>
      <c r="D1093">
        <v>4</v>
      </c>
      <c r="E1093" s="3">
        <v>3</v>
      </c>
      <c r="F1093" s="3">
        <v>181</v>
      </c>
      <c r="G1093" s="2">
        <v>19.595007320000001</v>
      </c>
      <c r="H1093" s="4">
        <v>1</v>
      </c>
      <c r="I1093" s="4">
        <v>3</v>
      </c>
      <c r="J1093" s="4">
        <v>11</v>
      </c>
      <c r="K1093" s="4">
        <v>2</v>
      </c>
      <c r="L1093" s="4">
        <v>183</v>
      </c>
      <c r="O1093" s="4">
        <v>-99</v>
      </c>
      <c r="P1093" s="4">
        <v>-99</v>
      </c>
      <c r="W1093" s="11">
        <f t="shared" si="135"/>
        <v>0</v>
      </c>
      <c r="X1093" s="11">
        <f>VLOOKUP(A1093,[1]TREE_DATA!$D$2:$L$28073,9,FALSE)</f>
        <v>11</v>
      </c>
      <c r="Y1093" s="11">
        <f t="shared" si="136"/>
        <v>11</v>
      </c>
      <c r="Z1093" s="11">
        <f t="shared" si="137"/>
        <v>0</v>
      </c>
      <c r="AA1093" s="11">
        <f t="shared" si="138"/>
        <v>0</v>
      </c>
      <c r="AB1093" s="11">
        <f t="shared" si="132"/>
        <v>2</v>
      </c>
      <c r="AC1093" s="11">
        <f t="shared" si="133"/>
        <v>0</v>
      </c>
    </row>
    <row r="1094" spans="1:29">
      <c r="A1094" s="13" t="str">
        <f t="shared" si="134"/>
        <v>MARV1_09_8D_567</v>
      </c>
      <c r="B1094" s="13" t="s">
        <v>890</v>
      </c>
      <c r="C1094">
        <v>567</v>
      </c>
      <c r="D1094">
        <v>4</v>
      </c>
      <c r="E1094" s="3">
        <v>2</v>
      </c>
      <c r="F1094" s="3">
        <v>222</v>
      </c>
      <c r="G1094" s="2">
        <v>19.335006100000001</v>
      </c>
      <c r="H1094" s="4">
        <v>1</v>
      </c>
      <c r="I1094" s="4">
        <v>2</v>
      </c>
      <c r="J1094" s="4">
        <v>11</v>
      </c>
      <c r="K1094" s="4">
        <v>1</v>
      </c>
      <c r="L1094" s="4">
        <v>238</v>
      </c>
      <c r="O1094" s="4">
        <v>-99</v>
      </c>
      <c r="P1094" s="4">
        <v>-99</v>
      </c>
      <c r="W1094" s="11">
        <f t="shared" si="135"/>
        <v>0</v>
      </c>
      <c r="X1094" s="11">
        <f>VLOOKUP(A1094,[1]TREE_DATA!$D$2:$L$28073,9,FALSE)</f>
        <v>11</v>
      </c>
      <c r="Y1094" s="11">
        <f t="shared" si="136"/>
        <v>11</v>
      </c>
      <c r="Z1094" s="11">
        <f t="shared" si="137"/>
        <v>0</v>
      </c>
      <c r="AA1094" s="11">
        <f t="shared" si="138"/>
        <v>0</v>
      </c>
      <c r="AB1094" s="11">
        <f t="shared" si="132"/>
        <v>16</v>
      </c>
      <c r="AC1094" s="11">
        <f t="shared" si="133"/>
        <v>0</v>
      </c>
    </row>
    <row r="1095" spans="1:29">
      <c r="A1095" s="13" t="str">
        <f t="shared" si="134"/>
        <v>MARV1_09_8D_707</v>
      </c>
      <c r="B1095" s="13" t="s">
        <v>890</v>
      </c>
      <c r="C1095">
        <v>707</v>
      </c>
      <c r="D1095">
        <v>4</v>
      </c>
      <c r="E1095" s="3">
        <v>3</v>
      </c>
      <c r="F1095" s="3">
        <v>91</v>
      </c>
      <c r="H1095" s="4">
        <v>1</v>
      </c>
      <c r="I1095" s="4">
        <v>4</v>
      </c>
      <c r="J1095" s="4">
        <v>11</v>
      </c>
      <c r="K1095" s="4">
        <v>2</v>
      </c>
      <c r="L1095" s="4">
        <v>91</v>
      </c>
      <c r="M1095" s="4" t="s">
        <v>891</v>
      </c>
      <c r="N1095" s="4">
        <v>4</v>
      </c>
      <c r="O1095" s="4">
        <v>11</v>
      </c>
      <c r="P1095" s="4">
        <v>4.5</v>
      </c>
      <c r="R1095" s="4">
        <v>4</v>
      </c>
      <c r="W1095" s="11">
        <f t="shared" si="135"/>
        <v>0</v>
      </c>
      <c r="X1095" s="11">
        <f>VLOOKUP(A1095,[1]TREE_DATA!$D$2:$L$28073,9,FALSE)</f>
        <v>11</v>
      </c>
      <c r="Y1095" s="11">
        <f t="shared" si="136"/>
        <v>11</v>
      </c>
      <c r="Z1095" s="11">
        <f t="shared" si="137"/>
        <v>0</v>
      </c>
      <c r="AA1095" s="11">
        <f t="shared" si="138"/>
        <v>0</v>
      </c>
      <c r="AB1095" s="11">
        <f t="shared" ref="AB1095:AB1116" si="139">IF(Y1095&lt;21,L1095-F1095,"")</f>
        <v>0</v>
      </c>
      <c r="AC1095" s="11">
        <f t="shared" ref="AC1095:AC1116" si="140">IF(Y1095&lt;21,IF(ABS(L1095-F1095)&gt;50,1,0),0)</f>
        <v>0</v>
      </c>
    </row>
    <row r="1096" spans="1:29">
      <c r="A1096" s="13" t="str">
        <f t="shared" si="134"/>
        <v>MARV1_09_8D_604</v>
      </c>
      <c r="B1096" s="13" t="s">
        <v>890</v>
      </c>
      <c r="C1096">
        <v>604</v>
      </c>
      <c r="D1096">
        <v>4</v>
      </c>
      <c r="E1096" s="3">
        <v>3</v>
      </c>
      <c r="F1096" s="3">
        <v>170</v>
      </c>
      <c r="G1096" s="2">
        <v>18.239001219999999</v>
      </c>
      <c r="H1096" s="4">
        <v>1</v>
      </c>
      <c r="I1096" s="4">
        <v>3</v>
      </c>
      <c r="J1096" s="4">
        <v>11</v>
      </c>
      <c r="K1096" s="4">
        <v>2</v>
      </c>
      <c r="L1096" s="4">
        <v>171</v>
      </c>
      <c r="O1096" s="4">
        <v>-99</v>
      </c>
      <c r="P1096" s="4">
        <v>-99</v>
      </c>
      <c r="W1096" s="11">
        <f t="shared" si="135"/>
        <v>0</v>
      </c>
      <c r="X1096" s="11">
        <f>VLOOKUP(A1096,[1]TREE_DATA!$D$2:$L$28073,9,FALSE)</f>
        <v>11</v>
      </c>
      <c r="Y1096" s="11">
        <f t="shared" si="136"/>
        <v>11</v>
      </c>
      <c r="Z1096" s="11">
        <f t="shared" si="137"/>
        <v>0</v>
      </c>
      <c r="AA1096" s="11">
        <f t="shared" si="138"/>
        <v>0</v>
      </c>
      <c r="AB1096" s="11">
        <f t="shared" si="139"/>
        <v>1</v>
      </c>
      <c r="AC1096" s="11">
        <f t="shared" si="140"/>
        <v>0</v>
      </c>
    </row>
    <row r="1097" spans="1:29">
      <c r="A1097" s="13" t="str">
        <f t="shared" ref="A1097:A1160" si="141">CONCATENATE(B1097,"_",C1097)</f>
        <v>MARV1_09_8D_564</v>
      </c>
      <c r="B1097" s="13" t="s">
        <v>890</v>
      </c>
      <c r="C1097">
        <v>564</v>
      </c>
      <c r="D1097">
        <v>4</v>
      </c>
      <c r="E1097" s="3">
        <v>2</v>
      </c>
      <c r="F1097" s="3">
        <v>245</v>
      </c>
      <c r="G1097" s="2">
        <v>20.361011600000001</v>
      </c>
      <c r="H1097" s="4">
        <v>1</v>
      </c>
      <c r="I1097" s="4">
        <v>2</v>
      </c>
      <c r="J1097" s="4">
        <v>11</v>
      </c>
      <c r="K1097" s="4">
        <v>1</v>
      </c>
      <c r="L1097" s="4">
        <v>251</v>
      </c>
      <c r="O1097" s="4">
        <v>-99</v>
      </c>
      <c r="P1097" s="4">
        <v>-99</v>
      </c>
      <c r="W1097" s="11">
        <f t="shared" si="135"/>
        <v>0</v>
      </c>
      <c r="X1097" s="11">
        <f>VLOOKUP(A1097,[1]TREE_DATA!$D$2:$L$28073,9,FALSE)</f>
        <v>11</v>
      </c>
      <c r="Y1097" s="11">
        <f t="shared" si="136"/>
        <v>11</v>
      </c>
      <c r="Z1097" s="11">
        <f t="shared" si="137"/>
        <v>0</v>
      </c>
      <c r="AA1097" s="11">
        <f t="shared" si="138"/>
        <v>0</v>
      </c>
      <c r="AB1097" s="11">
        <f t="shared" si="139"/>
        <v>6</v>
      </c>
      <c r="AC1097" s="11">
        <f t="shared" si="140"/>
        <v>0</v>
      </c>
    </row>
    <row r="1098" spans="1:29">
      <c r="A1098" s="13" t="str">
        <f t="shared" si="141"/>
        <v>MARV1_09_8D_701</v>
      </c>
      <c r="B1098" s="13" t="s">
        <v>890</v>
      </c>
      <c r="C1098">
        <v>701</v>
      </c>
      <c r="D1098">
        <v>4</v>
      </c>
      <c r="E1098" s="3">
        <v>3</v>
      </c>
      <c r="F1098" s="3">
        <v>150</v>
      </c>
      <c r="G1098" s="2">
        <v>17.02</v>
      </c>
      <c r="H1098" s="4">
        <v>1</v>
      </c>
      <c r="I1098" s="4">
        <v>3</v>
      </c>
      <c r="J1098" s="4" t="s">
        <v>21</v>
      </c>
      <c r="K1098" s="4">
        <v>2</v>
      </c>
      <c r="L1098" s="4">
        <v>170</v>
      </c>
      <c r="O1098" s="4">
        <v>-99</v>
      </c>
      <c r="P1098" s="4">
        <v>-99</v>
      </c>
      <c r="W1098" s="11">
        <f t="shared" si="135"/>
        <v>0</v>
      </c>
      <c r="X1098" s="11">
        <f>VLOOKUP(A1098,[1]TREE_DATA!$D$2:$L$28073,9,FALSE)</f>
        <v>11</v>
      </c>
      <c r="Y1098" s="11">
        <f t="shared" si="136"/>
        <v>12</v>
      </c>
      <c r="Z1098" s="11">
        <f t="shared" si="137"/>
        <v>0</v>
      </c>
      <c r="AA1098" s="11">
        <f t="shared" si="138"/>
        <v>0</v>
      </c>
      <c r="AB1098" s="11">
        <f t="shared" si="139"/>
        <v>20</v>
      </c>
      <c r="AC1098" s="11">
        <f t="shared" si="140"/>
        <v>0</v>
      </c>
    </row>
    <row r="1099" spans="1:29">
      <c r="A1099" s="13" t="str">
        <f t="shared" si="141"/>
        <v>MARV1_09_8D_703</v>
      </c>
      <c r="B1099" s="13" t="s">
        <v>890</v>
      </c>
      <c r="C1099">
        <v>703</v>
      </c>
      <c r="D1099">
        <v>4</v>
      </c>
      <c r="E1099" s="3">
        <v>2</v>
      </c>
      <c r="F1099" s="3">
        <v>191</v>
      </c>
      <c r="G1099" s="2">
        <v>17.987998780000002</v>
      </c>
      <c r="H1099" s="4">
        <v>1</v>
      </c>
      <c r="I1099" s="4">
        <v>2</v>
      </c>
      <c r="J1099" s="4" t="s">
        <v>21</v>
      </c>
      <c r="K1099" s="4">
        <v>2</v>
      </c>
      <c r="L1099" s="4">
        <v>198</v>
      </c>
      <c r="O1099" s="4">
        <v>-99</v>
      </c>
      <c r="P1099" s="4">
        <v>-99</v>
      </c>
      <c r="W1099" s="11">
        <f t="shared" si="135"/>
        <v>0</v>
      </c>
      <c r="X1099" s="11">
        <f>VLOOKUP(A1099,[1]TREE_DATA!$D$2:$L$28073,9,FALSE)</f>
        <v>11</v>
      </c>
      <c r="Y1099" s="11">
        <f t="shared" si="136"/>
        <v>12</v>
      </c>
      <c r="Z1099" s="11">
        <f t="shared" si="137"/>
        <v>0</v>
      </c>
      <c r="AA1099" s="11">
        <f t="shared" si="138"/>
        <v>0</v>
      </c>
      <c r="AB1099" s="11">
        <f t="shared" si="139"/>
        <v>7</v>
      </c>
      <c r="AC1099" s="11">
        <f t="shared" si="140"/>
        <v>0</v>
      </c>
    </row>
    <row r="1100" spans="1:29">
      <c r="A1100" s="13" t="str">
        <f t="shared" si="141"/>
        <v>MARV1_09_8D_570</v>
      </c>
      <c r="B1100" s="13" t="s">
        <v>890</v>
      </c>
      <c r="C1100">
        <v>570</v>
      </c>
      <c r="D1100">
        <v>4</v>
      </c>
      <c r="E1100" s="3">
        <v>3</v>
      </c>
      <c r="F1100" s="3">
        <v>246</v>
      </c>
      <c r="G1100" s="2">
        <v>22.80299939</v>
      </c>
      <c r="H1100" s="4">
        <v>1</v>
      </c>
      <c r="I1100" s="4">
        <v>3</v>
      </c>
      <c r="J1100" s="4">
        <v>11</v>
      </c>
      <c r="K1100" s="4">
        <v>1</v>
      </c>
      <c r="L1100" s="4">
        <v>260</v>
      </c>
      <c r="O1100" s="4">
        <v>-99</v>
      </c>
      <c r="P1100" s="4">
        <v>-99</v>
      </c>
      <c r="W1100" s="11">
        <f t="shared" si="135"/>
        <v>0</v>
      </c>
      <c r="X1100" s="11">
        <f>VLOOKUP(A1100,[1]TREE_DATA!$D$2:$L$28073,9,FALSE)</f>
        <v>11</v>
      </c>
      <c r="Y1100" s="11">
        <f t="shared" si="136"/>
        <v>11</v>
      </c>
      <c r="Z1100" s="11">
        <f t="shared" si="137"/>
        <v>0</v>
      </c>
      <c r="AA1100" s="11">
        <f t="shared" si="138"/>
        <v>0</v>
      </c>
      <c r="AB1100" s="11">
        <f t="shared" si="139"/>
        <v>14</v>
      </c>
      <c r="AC1100" s="11">
        <f t="shared" si="140"/>
        <v>0</v>
      </c>
    </row>
    <row r="1101" spans="1:29">
      <c r="A1101" s="13" t="str">
        <f t="shared" si="141"/>
        <v>MARV1_09_8D_702</v>
      </c>
      <c r="B1101" s="13" t="s">
        <v>890</v>
      </c>
      <c r="C1101">
        <v>702</v>
      </c>
      <c r="D1101">
        <v>4</v>
      </c>
      <c r="E1101" s="3">
        <v>2</v>
      </c>
      <c r="F1101" s="3">
        <v>185</v>
      </c>
      <c r="G1101" s="2">
        <v>19.472005490000001</v>
      </c>
      <c r="H1101" s="4">
        <v>1</v>
      </c>
      <c r="I1101" s="4">
        <v>2</v>
      </c>
      <c r="J1101" s="4" t="s">
        <v>21</v>
      </c>
      <c r="K1101" s="4">
        <v>2</v>
      </c>
      <c r="L1101" s="4">
        <v>199</v>
      </c>
      <c r="O1101" s="4">
        <v>-99</v>
      </c>
      <c r="P1101" s="4">
        <v>-99</v>
      </c>
      <c r="W1101" s="11">
        <f t="shared" si="135"/>
        <v>0</v>
      </c>
      <c r="X1101" s="11">
        <f>VLOOKUP(A1101,[1]TREE_DATA!$D$2:$L$28073,9,FALSE)</f>
        <v>11</v>
      </c>
      <c r="Y1101" s="11">
        <f t="shared" si="136"/>
        <v>12</v>
      </c>
      <c r="Z1101" s="11">
        <f t="shared" si="137"/>
        <v>0</v>
      </c>
      <c r="AA1101" s="11">
        <f t="shared" si="138"/>
        <v>0</v>
      </c>
      <c r="AB1101" s="11">
        <f t="shared" si="139"/>
        <v>14</v>
      </c>
      <c r="AC1101" s="11">
        <f t="shared" si="140"/>
        <v>0</v>
      </c>
    </row>
    <row r="1102" spans="1:29">
      <c r="A1102" s="13" t="str">
        <f t="shared" si="141"/>
        <v>MARV1_09_8D_706</v>
      </c>
      <c r="B1102" s="13" t="s">
        <v>890</v>
      </c>
      <c r="C1102">
        <v>706</v>
      </c>
      <c r="D1102">
        <v>4</v>
      </c>
      <c r="E1102" s="3">
        <v>2</v>
      </c>
      <c r="F1102" s="3">
        <v>64</v>
      </c>
      <c r="H1102" s="4">
        <v>1</v>
      </c>
      <c r="I1102" s="4">
        <v>2</v>
      </c>
      <c r="J1102" s="4" t="s">
        <v>21</v>
      </c>
      <c r="K1102" s="4">
        <v>2</v>
      </c>
      <c r="L1102" s="4">
        <v>70</v>
      </c>
      <c r="O1102" s="4">
        <v>-99</v>
      </c>
      <c r="P1102" s="4">
        <v>-99</v>
      </c>
      <c r="W1102" s="11">
        <f t="shared" si="135"/>
        <v>0</v>
      </c>
      <c r="X1102" s="11">
        <f>VLOOKUP(A1102,[1]TREE_DATA!$D$2:$L$28073,9,FALSE)</f>
        <v>11</v>
      </c>
      <c r="Y1102" s="11">
        <f t="shared" si="136"/>
        <v>12</v>
      </c>
      <c r="Z1102" s="11">
        <f t="shared" si="137"/>
        <v>0</v>
      </c>
      <c r="AA1102" s="11">
        <f t="shared" si="138"/>
        <v>0</v>
      </c>
      <c r="AB1102" s="11">
        <f t="shared" si="139"/>
        <v>6</v>
      </c>
      <c r="AC1102" s="11">
        <f t="shared" si="140"/>
        <v>0</v>
      </c>
    </row>
    <row r="1103" spans="1:29">
      <c r="A1103" s="13" t="str">
        <f t="shared" si="141"/>
        <v>MARV1_09_8D_606</v>
      </c>
      <c r="B1103" s="13" t="s">
        <v>890</v>
      </c>
      <c r="C1103">
        <v>606</v>
      </c>
      <c r="D1103">
        <v>4</v>
      </c>
      <c r="E1103" s="3">
        <v>2</v>
      </c>
      <c r="F1103" s="3">
        <v>211</v>
      </c>
      <c r="G1103" s="2">
        <v>19.61101038</v>
      </c>
      <c r="H1103" s="4">
        <v>1</v>
      </c>
      <c r="I1103" s="4">
        <v>2</v>
      </c>
      <c r="J1103" s="4">
        <v>11</v>
      </c>
      <c r="K1103" s="4">
        <v>1</v>
      </c>
      <c r="L1103" s="4">
        <v>225</v>
      </c>
      <c r="O1103" s="4">
        <v>-99</v>
      </c>
      <c r="P1103" s="4">
        <v>-99</v>
      </c>
      <c r="W1103" s="11">
        <f t="shared" ref="W1103:W1116" si="142">IF(I1103&lt;&gt;E1103,IF(OR(AND(E1103=3,I1103=4),AND(E1103=4,I1103=3)),0,1),0)</f>
        <v>0</v>
      </c>
      <c r="X1103" s="11">
        <f>VLOOKUP(A1103,[1]TREE_DATA!$D$2:$L$28073,9,FALSE)</f>
        <v>11</v>
      </c>
      <c r="Y1103" s="11">
        <f t="shared" ref="Y1103:Y1116" si="143">VALUE(LEFT(J1103,2))</f>
        <v>11</v>
      </c>
      <c r="Z1103" s="11">
        <f t="shared" ref="Z1103:Z1116" si="144">IF(AND(Y1103&lt;21,X1103&gt;21),1,0)</f>
        <v>0</v>
      </c>
      <c r="AA1103" s="11">
        <f t="shared" ref="AA1103:AA1116" si="145">IF(AND(Y1103&gt;14,X1103&lt;21),1,0)</f>
        <v>0</v>
      </c>
      <c r="AB1103" s="11">
        <f t="shared" si="139"/>
        <v>14</v>
      </c>
      <c r="AC1103" s="11">
        <f t="shared" si="140"/>
        <v>0</v>
      </c>
    </row>
    <row r="1104" spans="1:29">
      <c r="A1104" s="13" t="str">
        <f t="shared" si="141"/>
        <v>MARV1_09_8D_704</v>
      </c>
      <c r="B1104" s="13" t="s">
        <v>890</v>
      </c>
      <c r="C1104">
        <v>704</v>
      </c>
      <c r="D1104">
        <v>4</v>
      </c>
      <c r="E1104" s="3">
        <v>2</v>
      </c>
      <c r="F1104" s="3">
        <v>116</v>
      </c>
      <c r="H1104" s="4">
        <v>1</v>
      </c>
      <c r="I1104" s="4">
        <v>2</v>
      </c>
      <c r="J1104" s="4">
        <v>11</v>
      </c>
      <c r="K1104" s="4">
        <v>2</v>
      </c>
      <c r="L1104" s="4">
        <v>117</v>
      </c>
      <c r="O1104" s="4">
        <v>-99</v>
      </c>
      <c r="P1104" s="4">
        <v>-99</v>
      </c>
      <c r="W1104" s="11">
        <f t="shared" si="142"/>
        <v>0</v>
      </c>
      <c r="X1104" s="11">
        <f>VLOOKUP(A1104,[1]TREE_DATA!$D$2:$L$28073,9,FALSE)</f>
        <v>11</v>
      </c>
      <c r="Y1104" s="11">
        <f t="shared" si="143"/>
        <v>11</v>
      </c>
      <c r="Z1104" s="11">
        <f t="shared" si="144"/>
        <v>0</v>
      </c>
      <c r="AA1104" s="11">
        <f t="shared" si="145"/>
        <v>0</v>
      </c>
      <c r="AB1104" s="11">
        <f t="shared" si="139"/>
        <v>1</v>
      </c>
      <c r="AC1104" s="11">
        <f t="shared" si="140"/>
        <v>0</v>
      </c>
    </row>
    <row r="1105" spans="1:30">
      <c r="A1105" s="13" t="str">
        <f t="shared" si="141"/>
        <v>MARV1_09_8D_705</v>
      </c>
      <c r="B1105" s="13" t="s">
        <v>890</v>
      </c>
      <c r="C1105">
        <v>705</v>
      </c>
      <c r="D1105">
        <v>4</v>
      </c>
      <c r="E1105" s="3">
        <v>2</v>
      </c>
      <c r="F1105" s="3">
        <v>170</v>
      </c>
      <c r="H1105" s="4">
        <v>1</v>
      </c>
      <c r="I1105" s="4">
        <v>2</v>
      </c>
      <c r="J1105" s="4">
        <v>11</v>
      </c>
      <c r="K1105" s="4">
        <v>2</v>
      </c>
      <c r="L1105" s="4">
        <v>172</v>
      </c>
      <c r="O1105" s="4">
        <v>-99</v>
      </c>
      <c r="P1105" s="4">
        <v>-99</v>
      </c>
      <c r="W1105" s="11">
        <f t="shared" si="142"/>
        <v>0</v>
      </c>
      <c r="X1105" s="11">
        <f>VLOOKUP(A1105,[1]TREE_DATA!$D$2:$L$28073,9,FALSE)</f>
        <v>11</v>
      </c>
      <c r="Y1105" s="11">
        <f t="shared" si="143"/>
        <v>11</v>
      </c>
      <c r="Z1105" s="11">
        <f t="shared" si="144"/>
        <v>0</v>
      </c>
      <c r="AA1105" s="11">
        <f t="shared" si="145"/>
        <v>0</v>
      </c>
      <c r="AB1105" s="11">
        <f t="shared" si="139"/>
        <v>2</v>
      </c>
      <c r="AC1105" s="11">
        <f t="shared" si="140"/>
        <v>0</v>
      </c>
    </row>
    <row r="1106" spans="1:30">
      <c r="A1106" s="13" t="str">
        <f t="shared" si="141"/>
        <v>MARV1_09_8D_572</v>
      </c>
      <c r="B1106" s="13" t="s">
        <v>890</v>
      </c>
      <c r="C1106">
        <v>572</v>
      </c>
      <c r="D1106">
        <v>4</v>
      </c>
      <c r="E1106" s="3">
        <v>3</v>
      </c>
      <c r="F1106" s="3">
        <v>83</v>
      </c>
      <c r="G1106" s="2">
        <v>19.36500122</v>
      </c>
      <c r="H1106" s="4">
        <v>1</v>
      </c>
      <c r="I1106" s="4">
        <v>3</v>
      </c>
      <c r="J1106" s="4">
        <v>14</v>
      </c>
      <c r="K1106" s="4">
        <v>2</v>
      </c>
      <c r="L1106" s="4">
        <v>182</v>
      </c>
      <c r="O1106" s="4">
        <v>-99</v>
      </c>
      <c r="P1106" s="4">
        <v>-99</v>
      </c>
      <c r="W1106" s="11">
        <f t="shared" si="142"/>
        <v>0</v>
      </c>
      <c r="X1106" s="11">
        <f>VLOOKUP(A1106,[1]TREE_DATA!$D$2:$L$28073,9,FALSE)</f>
        <v>14</v>
      </c>
      <c r="Y1106" s="11">
        <f t="shared" si="143"/>
        <v>14</v>
      </c>
      <c r="Z1106" s="11">
        <f t="shared" si="144"/>
        <v>0</v>
      </c>
      <c r="AA1106" s="11">
        <f t="shared" si="145"/>
        <v>0</v>
      </c>
      <c r="AB1106" s="11">
        <f t="shared" si="139"/>
        <v>99</v>
      </c>
      <c r="AC1106" s="11">
        <f t="shared" si="140"/>
        <v>1</v>
      </c>
    </row>
    <row r="1107" spans="1:30">
      <c r="A1107" s="13" t="str">
        <f t="shared" si="141"/>
        <v>MARV1_09_8D_734</v>
      </c>
      <c r="B1107" s="13" t="s">
        <v>890</v>
      </c>
      <c r="C1107">
        <v>734</v>
      </c>
      <c r="D1107">
        <v>4</v>
      </c>
      <c r="E1107" s="3">
        <v>3</v>
      </c>
      <c r="F1107" s="3">
        <v>117</v>
      </c>
      <c r="H1107" s="4">
        <v>1</v>
      </c>
      <c r="I1107" s="4">
        <v>3</v>
      </c>
      <c r="J1107" s="4">
        <v>11</v>
      </c>
      <c r="K1107" s="4">
        <v>2</v>
      </c>
      <c r="L1107" s="4">
        <v>123</v>
      </c>
      <c r="O1107" s="4">
        <v>-99</v>
      </c>
      <c r="P1107" s="4">
        <v>-99</v>
      </c>
      <c r="W1107" s="11">
        <f t="shared" si="142"/>
        <v>0</v>
      </c>
      <c r="X1107" s="11">
        <f>VLOOKUP(A1107,[1]TREE_DATA!$D$2:$L$28073,9,FALSE)</f>
        <v>11</v>
      </c>
      <c r="Y1107" s="11">
        <f t="shared" si="143"/>
        <v>11</v>
      </c>
      <c r="Z1107" s="11">
        <f t="shared" si="144"/>
        <v>0</v>
      </c>
      <c r="AA1107" s="11">
        <f t="shared" si="145"/>
        <v>0</v>
      </c>
      <c r="AB1107" s="11">
        <f t="shared" si="139"/>
        <v>6</v>
      </c>
      <c r="AC1107" s="11">
        <f t="shared" si="140"/>
        <v>0</v>
      </c>
    </row>
    <row r="1108" spans="1:30">
      <c r="A1108" s="13" t="str">
        <f t="shared" si="141"/>
        <v>MARV1_09_8D_608</v>
      </c>
      <c r="B1108" s="13" t="s">
        <v>890</v>
      </c>
      <c r="C1108">
        <v>608</v>
      </c>
      <c r="D1108">
        <v>4</v>
      </c>
      <c r="E1108" s="3">
        <v>3</v>
      </c>
      <c r="F1108" s="3">
        <v>201</v>
      </c>
      <c r="G1108" s="2">
        <v>19.693999999999999</v>
      </c>
      <c r="H1108" s="4">
        <v>1</v>
      </c>
      <c r="I1108" s="4">
        <v>3</v>
      </c>
      <c r="J1108" s="4" t="s">
        <v>21</v>
      </c>
      <c r="K1108" s="4">
        <v>1</v>
      </c>
      <c r="L1108" s="4">
        <v>203</v>
      </c>
      <c r="O1108" s="4">
        <v>-99</v>
      </c>
      <c r="P1108" s="4">
        <v>-99</v>
      </c>
      <c r="W1108" s="11">
        <f t="shared" si="142"/>
        <v>0</v>
      </c>
      <c r="X1108" s="11">
        <f>VLOOKUP(A1108,[1]TREE_DATA!$D$2:$L$28073,9,FALSE)</f>
        <v>11</v>
      </c>
      <c r="Y1108" s="11">
        <f t="shared" si="143"/>
        <v>12</v>
      </c>
      <c r="Z1108" s="11">
        <f t="shared" si="144"/>
        <v>0</v>
      </c>
      <c r="AA1108" s="11">
        <f t="shared" si="145"/>
        <v>0</v>
      </c>
      <c r="AB1108" s="11">
        <f t="shared" si="139"/>
        <v>2</v>
      </c>
      <c r="AC1108" s="11">
        <f t="shared" si="140"/>
        <v>0</v>
      </c>
    </row>
    <row r="1109" spans="1:30">
      <c r="A1109" s="13" t="str">
        <f t="shared" si="141"/>
        <v>MARV1_09_8D_610</v>
      </c>
      <c r="B1109" s="13" t="s">
        <v>890</v>
      </c>
      <c r="C1109">
        <v>610</v>
      </c>
      <c r="D1109">
        <v>4</v>
      </c>
      <c r="E1109" s="3">
        <v>2</v>
      </c>
      <c r="F1109" s="3">
        <v>262</v>
      </c>
      <c r="G1109" s="2">
        <v>22.011001830000001</v>
      </c>
      <c r="H1109" s="4">
        <v>1</v>
      </c>
      <c r="I1109" s="4">
        <v>2</v>
      </c>
      <c r="J1109" s="4">
        <v>11</v>
      </c>
      <c r="K1109" s="4">
        <v>1</v>
      </c>
      <c r="L1109" s="4">
        <v>289</v>
      </c>
      <c r="O1109" s="4">
        <v>-99</v>
      </c>
      <c r="P1109" s="4">
        <v>-99</v>
      </c>
      <c r="W1109" s="11">
        <f t="shared" si="142"/>
        <v>0</v>
      </c>
      <c r="X1109" s="11">
        <f>VLOOKUP(A1109,[1]TREE_DATA!$D$2:$L$28073,9,FALSE)</f>
        <v>11</v>
      </c>
      <c r="Y1109" s="11">
        <f t="shared" si="143"/>
        <v>11</v>
      </c>
      <c r="Z1109" s="11">
        <f t="shared" si="144"/>
        <v>0</v>
      </c>
      <c r="AA1109" s="11">
        <f t="shared" si="145"/>
        <v>0</v>
      </c>
      <c r="AB1109" s="11">
        <f t="shared" si="139"/>
        <v>27</v>
      </c>
      <c r="AC1109" s="11">
        <f t="shared" si="140"/>
        <v>0</v>
      </c>
    </row>
    <row r="1110" spans="1:30">
      <c r="A1110" s="13" t="str">
        <f t="shared" si="141"/>
        <v>MARV1_09_8D_576</v>
      </c>
      <c r="B1110" s="13" t="s">
        <v>890</v>
      </c>
      <c r="C1110">
        <v>576</v>
      </c>
      <c r="D1110">
        <v>4</v>
      </c>
      <c r="E1110" s="3">
        <v>3</v>
      </c>
      <c r="F1110" s="3">
        <v>145</v>
      </c>
      <c r="G1110" s="2">
        <v>19.794999390000001</v>
      </c>
      <c r="H1110" s="4">
        <v>1</v>
      </c>
      <c r="I1110" s="4">
        <v>3</v>
      </c>
      <c r="J1110" s="4">
        <v>11</v>
      </c>
      <c r="K1110" s="4">
        <v>2</v>
      </c>
      <c r="L1110" s="4">
        <v>150</v>
      </c>
      <c r="O1110" s="4">
        <v>-99</v>
      </c>
      <c r="P1110" s="4">
        <v>-99</v>
      </c>
      <c r="W1110" s="11">
        <f t="shared" si="142"/>
        <v>0</v>
      </c>
      <c r="X1110" s="11">
        <f>VLOOKUP(A1110,[1]TREE_DATA!$D$2:$L$28073,9,FALSE)</f>
        <v>11</v>
      </c>
      <c r="Y1110" s="11">
        <f t="shared" si="143"/>
        <v>11</v>
      </c>
      <c r="Z1110" s="11">
        <f t="shared" si="144"/>
        <v>0</v>
      </c>
      <c r="AA1110" s="11">
        <f t="shared" si="145"/>
        <v>0</v>
      </c>
      <c r="AB1110" s="11">
        <f t="shared" si="139"/>
        <v>5</v>
      </c>
      <c r="AC1110" s="11">
        <f t="shared" si="140"/>
        <v>0</v>
      </c>
    </row>
    <row r="1111" spans="1:30">
      <c r="A1111" s="13" t="str">
        <f t="shared" si="141"/>
        <v>MARV1_09_8D_735</v>
      </c>
      <c r="B1111" s="13" t="s">
        <v>890</v>
      </c>
      <c r="C1111">
        <v>735</v>
      </c>
      <c r="D1111">
        <v>4</v>
      </c>
      <c r="E1111" s="3">
        <v>2</v>
      </c>
      <c r="F1111" s="3">
        <v>94</v>
      </c>
      <c r="H1111" s="4">
        <v>1</v>
      </c>
      <c r="I1111" s="4">
        <v>2</v>
      </c>
      <c r="J1111" s="4">
        <v>11</v>
      </c>
      <c r="K1111" s="4">
        <v>2</v>
      </c>
      <c r="L1111" s="4">
        <v>54</v>
      </c>
      <c r="O1111" s="4">
        <v>-99</v>
      </c>
      <c r="P1111" s="4">
        <v>-99</v>
      </c>
      <c r="W1111" s="11">
        <f t="shared" si="142"/>
        <v>0</v>
      </c>
      <c r="X1111" s="11">
        <f>VLOOKUP(A1111,[1]TREE_DATA!$D$2:$L$28073,9,FALSE)</f>
        <v>11</v>
      </c>
      <c r="Y1111" s="11">
        <f t="shared" si="143"/>
        <v>11</v>
      </c>
      <c r="Z1111" s="11">
        <f t="shared" si="144"/>
        <v>0</v>
      </c>
      <c r="AA1111" s="11">
        <f t="shared" si="145"/>
        <v>0</v>
      </c>
      <c r="AB1111" s="11">
        <f t="shared" si="139"/>
        <v>-40</v>
      </c>
      <c r="AC1111" s="11">
        <f t="shared" si="140"/>
        <v>0</v>
      </c>
    </row>
    <row r="1112" spans="1:30">
      <c r="A1112" s="13" t="str">
        <f t="shared" si="141"/>
        <v>MARV1_09_8D_613</v>
      </c>
      <c r="B1112" s="13" t="s">
        <v>890</v>
      </c>
      <c r="C1112">
        <v>613</v>
      </c>
      <c r="D1112">
        <v>4</v>
      </c>
      <c r="E1112" s="3">
        <v>2</v>
      </c>
      <c r="F1112" s="3">
        <v>146</v>
      </c>
      <c r="G1112" s="2">
        <v>17.108999390000001</v>
      </c>
      <c r="H1112" s="4">
        <v>1</v>
      </c>
      <c r="I1112" s="4">
        <v>2</v>
      </c>
      <c r="J1112" s="4">
        <v>11</v>
      </c>
      <c r="K1112" s="4">
        <v>2</v>
      </c>
      <c r="L1112" s="4">
        <v>170</v>
      </c>
      <c r="O1112" s="4">
        <v>-99</v>
      </c>
      <c r="P1112" s="4">
        <v>-99</v>
      </c>
      <c r="W1112" s="11">
        <f t="shared" si="142"/>
        <v>0</v>
      </c>
      <c r="X1112" s="11">
        <f>VLOOKUP(A1112,[1]TREE_DATA!$D$2:$L$28073,9,FALSE)</f>
        <v>11</v>
      </c>
      <c r="Y1112" s="11">
        <f t="shared" si="143"/>
        <v>11</v>
      </c>
      <c r="Z1112" s="11">
        <f t="shared" si="144"/>
        <v>0</v>
      </c>
      <c r="AA1112" s="11">
        <f t="shared" si="145"/>
        <v>0</v>
      </c>
      <c r="AB1112" s="11">
        <f t="shared" si="139"/>
        <v>24</v>
      </c>
      <c r="AC1112" s="11">
        <f t="shared" si="140"/>
        <v>0</v>
      </c>
    </row>
    <row r="1113" spans="1:30">
      <c r="A1113" s="13" t="str">
        <f t="shared" si="141"/>
        <v>MARV1_09_8D_614</v>
      </c>
      <c r="B1113" s="13" t="s">
        <v>890</v>
      </c>
      <c r="C1113">
        <v>614</v>
      </c>
      <c r="D1113">
        <v>4</v>
      </c>
      <c r="E1113" s="3">
        <v>2</v>
      </c>
      <c r="F1113" s="3">
        <v>143</v>
      </c>
      <c r="G1113" s="2">
        <v>14.60200122</v>
      </c>
      <c r="H1113" s="4">
        <v>1</v>
      </c>
      <c r="I1113" s="4">
        <v>2</v>
      </c>
      <c r="J1113" s="4">
        <v>21</v>
      </c>
      <c r="K1113" s="4">
        <v>4</v>
      </c>
      <c r="L1113" s="4">
        <v>150</v>
      </c>
      <c r="O1113" s="4">
        <v>-99</v>
      </c>
      <c r="P1113" s="4">
        <v>-99</v>
      </c>
      <c r="W1113" s="11">
        <f t="shared" si="142"/>
        <v>0</v>
      </c>
      <c r="X1113" s="11">
        <f>VLOOKUP(A1113,[1]TREE_DATA!$D$2:$L$28073,9,FALSE)</f>
        <v>13</v>
      </c>
      <c r="Y1113" s="11">
        <f t="shared" si="143"/>
        <v>21</v>
      </c>
      <c r="Z1113" s="11">
        <f t="shared" si="144"/>
        <v>0</v>
      </c>
      <c r="AA1113" s="11">
        <f t="shared" si="145"/>
        <v>1</v>
      </c>
      <c r="AB1113" s="11" t="str">
        <f t="shared" si="139"/>
        <v/>
      </c>
      <c r="AC1113" s="11">
        <f t="shared" si="140"/>
        <v>0</v>
      </c>
    </row>
    <row r="1114" spans="1:30">
      <c r="A1114" s="13" t="str">
        <f t="shared" si="141"/>
        <v>MARV1_09_8D_615</v>
      </c>
      <c r="B1114" s="13" t="s">
        <v>890</v>
      </c>
      <c r="C1114">
        <v>615</v>
      </c>
      <c r="D1114">
        <v>4</v>
      </c>
      <c r="E1114" s="3">
        <v>2</v>
      </c>
      <c r="F1114" s="3">
        <v>180</v>
      </c>
      <c r="G1114" s="2">
        <v>18.82300854</v>
      </c>
      <c r="H1114" s="4">
        <v>1</v>
      </c>
      <c r="I1114" s="4">
        <v>2</v>
      </c>
      <c r="J1114" s="4">
        <v>11</v>
      </c>
      <c r="K1114" s="4">
        <v>2</v>
      </c>
      <c r="L1114" s="4">
        <v>185</v>
      </c>
      <c r="O1114" s="4">
        <v>-99</v>
      </c>
      <c r="P1114" s="4">
        <v>-99</v>
      </c>
      <c r="W1114" s="11">
        <f t="shared" si="142"/>
        <v>0</v>
      </c>
      <c r="X1114" s="11">
        <f>VLOOKUP(A1114,[1]TREE_DATA!$D$2:$L$28073,9,FALSE)</f>
        <v>11</v>
      </c>
      <c r="Y1114" s="11">
        <f t="shared" si="143"/>
        <v>11</v>
      </c>
      <c r="Z1114" s="11">
        <f t="shared" si="144"/>
        <v>0</v>
      </c>
      <c r="AA1114" s="11">
        <f t="shared" si="145"/>
        <v>0</v>
      </c>
      <c r="AB1114" s="11">
        <f t="shared" si="139"/>
        <v>5</v>
      </c>
      <c r="AC1114" s="11">
        <f t="shared" si="140"/>
        <v>0</v>
      </c>
    </row>
    <row r="1115" spans="1:30">
      <c r="A1115" s="13" t="str">
        <f t="shared" si="141"/>
        <v>MARV1_09_8D_617</v>
      </c>
      <c r="B1115" s="13" t="s">
        <v>890</v>
      </c>
      <c r="C1115">
        <v>617</v>
      </c>
      <c r="D1115">
        <v>4</v>
      </c>
      <c r="E1115" s="3">
        <v>2</v>
      </c>
      <c r="F1115" s="3">
        <v>203</v>
      </c>
      <c r="G1115" s="2">
        <v>11.80500977</v>
      </c>
      <c r="H1115" s="4">
        <v>1</v>
      </c>
      <c r="I1115" s="4">
        <v>2</v>
      </c>
      <c r="J1115" s="4" t="s">
        <v>185</v>
      </c>
      <c r="K1115" s="4">
        <v>1</v>
      </c>
      <c r="L1115" s="4">
        <v>204</v>
      </c>
      <c r="O1115" s="4">
        <v>-99</v>
      </c>
      <c r="P1115" s="4">
        <v>-99</v>
      </c>
      <c r="U1115" s="4" t="s">
        <v>310</v>
      </c>
      <c r="V1115" s="4">
        <v>12</v>
      </c>
      <c r="W1115" s="11">
        <f t="shared" si="142"/>
        <v>0</v>
      </c>
      <c r="X1115" s="11">
        <f>VLOOKUP(A1115,[1]TREE_DATA!$D$2:$L$28073,9,FALSE)</f>
        <v>12</v>
      </c>
      <c r="Y1115" s="11">
        <f t="shared" si="143"/>
        <v>12</v>
      </c>
      <c r="Z1115" s="11">
        <f t="shared" si="144"/>
        <v>0</v>
      </c>
      <c r="AA1115" s="11">
        <f t="shared" si="145"/>
        <v>0</v>
      </c>
      <c r="AB1115" s="11">
        <f t="shared" si="139"/>
        <v>1</v>
      </c>
      <c r="AC1115" s="11">
        <f t="shared" si="140"/>
        <v>0</v>
      </c>
    </row>
    <row r="1116" spans="1:30">
      <c r="A1116" s="13" t="str">
        <f t="shared" si="141"/>
        <v>MARV1_09_8D_623</v>
      </c>
      <c r="B1116" s="13" t="s">
        <v>890</v>
      </c>
      <c r="C1116">
        <v>623</v>
      </c>
      <c r="D1116">
        <v>4</v>
      </c>
      <c r="E1116" s="3">
        <v>2</v>
      </c>
      <c r="F1116" s="3">
        <v>254</v>
      </c>
      <c r="G1116" s="2">
        <v>22.6890061</v>
      </c>
      <c r="H1116" s="4">
        <v>1</v>
      </c>
      <c r="I1116" s="4">
        <v>2</v>
      </c>
      <c r="J1116" s="4">
        <v>11</v>
      </c>
      <c r="K1116" s="4">
        <v>1</v>
      </c>
      <c r="L1116" s="4">
        <v>274</v>
      </c>
      <c r="O1116" s="4">
        <v>-99</v>
      </c>
      <c r="P1116" s="4">
        <v>-99</v>
      </c>
      <c r="W1116" s="11">
        <f t="shared" si="142"/>
        <v>0</v>
      </c>
      <c r="X1116" s="11">
        <f>VLOOKUP(A1116,[1]TREE_DATA!$D$2:$L$28073,9,FALSE)</f>
        <v>11</v>
      </c>
      <c r="Y1116" s="11">
        <f t="shared" si="143"/>
        <v>11</v>
      </c>
      <c r="Z1116" s="11">
        <f t="shared" si="144"/>
        <v>0</v>
      </c>
      <c r="AA1116" s="11">
        <f t="shared" si="145"/>
        <v>0</v>
      </c>
      <c r="AB1116" s="11">
        <f t="shared" si="139"/>
        <v>20</v>
      </c>
      <c r="AC1116" s="11">
        <f t="shared" si="140"/>
        <v>0</v>
      </c>
    </row>
    <row r="1117" spans="1:30" s="25" customFormat="1">
      <c r="A1117" s="24" t="str">
        <f t="shared" si="141"/>
        <v>MARV1_09_8D_1001</v>
      </c>
      <c r="B1117" s="24" t="s">
        <v>890</v>
      </c>
      <c r="C1117" s="25">
        <v>1001</v>
      </c>
      <c r="D1117" s="25">
        <v>3</v>
      </c>
      <c r="E1117" s="26">
        <v>3</v>
      </c>
      <c r="F1117" s="26"/>
      <c r="G1117" s="27"/>
      <c r="H1117" s="28">
        <v>1</v>
      </c>
      <c r="I1117" s="28">
        <v>3</v>
      </c>
      <c r="J1117" s="28">
        <v>11</v>
      </c>
      <c r="K1117" s="28">
        <v>1</v>
      </c>
      <c r="L1117" s="28">
        <v>211</v>
      </c>
      <c r="M1117" s="28"/>
      <c r="N1117" s="28"/>
      <c r="O1117" s="28">
        <v>-99</v>
      </c>
      <c r="P1117" s="28">
        <v>-99</v>
      </c>
      <c r="Q1117" s="28"/>
      <c r="R1117" s="28"/>
      <c r="S1117" s="28"/>
      <c r="T1117" s="28"/>
      <c r="U1117" s="28" t="s">
        <v>903</v>
      </c>
      <c r="V1117" s="28"/>
      <c r="W1117" s="29"/>
      <c r="X1117" s="29"/>
      <c r="Y1117" s="29"/>
      <c r="Z1117" s="29"/>
      <c r="AA1117" s="29"/>
      <c r="AB1117" s="29"/>
      <c r="AC1117" s="29"/>
      <c r="AD1117" s="29"/>
    </row>
    <row r="1118" spans="1:30">
      <c r="A1118" s="13" t="str">
        <f t="shared" si="141"/>
        <v>MARV1_09_9A_13</v>
      </c>
      <c r="B1118" s="13" t="s">
        <v>1087</v>
      </c>
      <c r="C1118">
        <v>13</v>
      </c>
      <c r="D1118">
        <v>0</v>
      </c>
      <c r="E1118" s="3">
        <v>2</v>
      </c>
      <c r="F1118" s="3">
        <v>174</v>
      </c>
      <c r="G1118" s="2">
        <v>16.121002440000002</v>
      </c>
      <c r="H1118" s="4">
        <v>1</v>
      </c>
      <c r="I1118" s="4">
        <v>2</v>
      </c>
      <c r="J1118" s="4">
        <v>11</v>
      </c>
      <c r="K1118" s="4">
        <v>2</v>
      </c>
      <c r="L1118" s="4">
        <v>186</v>
      </c>
      <c r="O1118" s="4">
        <v>-99</v>
      </c>
      <c r="P1118" s="4">
        <v>-99</v>
      </c>
      <c r="W1118" s="11">
        <f t="shared" ref="W1118" si="146">IF(I1118&lt;&gt;E1118,IF(OR(AND(E1118=3,I1118=4),AND(E1118=4,I1118=3)),0,1),0)</f>
        <v>0</v>
      </c>
      <c r="X1118" s="11">
        <f>VLOOKUP(A1118,[1]TREE_DATA!$D$2:$L$28073,9,FALSE)</f>
        <v>12</v>
      </c>
      <c r="Y1118" s="11">
        <f t="shared" ref="Y1118" si="147">VALUE(LEFT(J1118,2))</f>
        <v>11</v>
      </c>
      <c r="Z1118" s="11">
        <f t="shared" ref="Z1118" si="148">IF(AND(Y1118&lt;21,X1118&gt;21),1,0)</f>
        <v>0</v>
      </c>
      <c r="AA1118" s="11">
        <f t="shared" ref="AA1118" si="149">IF(AND(Y1118&gt;14,X1118&lt;21),1,0)</f>
        <v>0</v>
      </c>
      <c r="AB1118" s="11">
        <f t="shared" ref="AB1118:AB1181" si="150">IF(Y1118&lt;21,L1118-F1118,"")</f>
        <v>12</v>
      </c>
      <c r="AC1118" s="11">
        <f t="shared" ref="AC1118:AC1181" si="151">IF(Y1118&lt;21,IF(ABS(L1118-F1118)&gt;50,1,0),0)</f>
        <v>0</v>
      </c>
    </row>
    <row r="1119" spans="1:30">
      <c r="A1119" s="13" t="str">
        <f t="shared" si="141"/>
        <v>MARV1_09_9A_736</v>
      </c>
      <c r="B1119" s="13" t="s">
        <v>1087</v>
      </c>
      <c r="C1119">
        <v>736</v>
      </c>
      <c r="D1119">
        <v>0</v>
      </c>
      <c r="E1119" s="3">
        <v>2</v>
      </c>
      <c r="F1119" s="3">
        <v>109</v>
      </c>
      <c r="G1119" s="2">
        <v>12.21699695</v>
      </c>
      <c r="H1119" s="4">
        <v>1</v>
      </c>
      <c r="I1119" s="4">
        <v>2</v>
      </c>
      <c r="J1119" s="4" t="s">
        <v>23</v>
      </c>
      <c r="K1119" s="4">
        <v>2</v>
      </c>
      <c r="L1119" s="4">
        <v>115</v>
      </c>
      <c r="O1119" s="4">
        <v>-99</v>
      </c>
      <c r="P1119" s="4">
        <v>-99</v>
      </c>
      <c r="W1119" s="11">
        <f t="shared" ref="W1119:W1182" si="152">IF(I1119&lt;&gt;E1119,IF(OR(AND(E1119=3,I1119=4),AND(E1119=4,I1119=3)),0,1),0)</f>
        <v>0</v>
      </c>
      <c r="X1119" s="11">
        <f>VLOOKUP(A1119,[1]TREE_DATA!$D$2:$L$28073,9,FALSE)</f>
        <v>11</v>
      </c>
      <c r="Y1119" s="11">
        <f t="shared" ref="Y1119:Y1182" si="153">VALUE(LEFT(J1119,2))</f>
        <v>12</v>
      </c>
      <c r="Z1119" s="11">
        <f t="shared" ref="Z1119:Z1182" si="154">IF(AND(Y1119&lt;21,X1119&gt;21),1,0)</f>
        <v>0</v>
      </c>
      <c r="AA1119" s="11">
        <f t="shared" ref="AA1119:AA1182" si="155">IF(AND(Y1119&gt;14,X1119&lt;21),1,0)</f>
        <v>0</v>
      </c>
      <c r="AB1119" s="11">
        <f t="shared" si="150"/>
        <v>6</v>
      </c>
      <c r="AC1119" s="11">
        <f t="shared" si="151"/>
        <v>0</v>
      </c>
    </row>
    <row r="1120" spans="1:30">
      <c r="A1120" s="13" t="str">
        <f t="shared" si="141"/>
        <v>MARV1_09_9A_17</v>
      </c>
      <c r="B1120" s="13" t="s">
        <v>1087</v>
      </c>
      <c r="C1120">
        <v>17</v>
      </c>
      <c r="D1120">
        <v>0</v>
      </c>
      <c r="E1120" s="3">
        <v>4</v>
      </c>
      <c r="F1120" s="3">
        <v>57</v>
      </c>
      <c r="G1120" s="2">
        <v>10.964003050000001</v>
      </c>
      <c r="H1120" s="4">
        <v>1</v>
      </c>
      <c r="I1120" s="4">
        <v>4</v>
      </c>
      <c r="J1120" s="4" t="s">
        <v>21</v>
      </c>
      <c r="K1120" s="4">
        <v>2</v>
      </c>
      <c r="L1120" s="4">
        <v>57</v>
      </c>
      <c r="O1120" s="4">
        <v>-99</v>
      </c>
      <c r="P1120" s="4">
        <v>-99</v>
      </c>
      <c r="W1120" s="11">
        <f t="shared" si="152"/>
        <v>0</v>
      </c>
      <c r="X1120" s="11">
        <f>VLOOKUP(A1120,[1]TREE_DATA!$D$2:$L$28073,9,FALSE)</f>
        <v>11</v>
      </c>
      <c r="Y1120" s="11">
        <f t="shared" si="153"/>
        <v>12</v>
      </c>
      <c r="Z1120" s="11">
        <f t="shared" si="154"/>
        <v>0</v>
      </c>
      <c r="AA1120" s="11">
        <f t="shared" si="155"/>
        <v>0</v>
      </c>
      <c r="AB1120" s="11">
        <f t="shared" si="150"/>
        <v>0</v>
      </c>
      <c r="AC1120" s="11">
        <f t="shared" si="151"/>
        <v>0</v>
      </c>
    </row>
    <row r="1121" spans="1:29">
      <c r="A1121" s="13" t="str">
        <f t="shared" si="141"/>
        <v>MARV1_09_9A_22</v>
      </c>
      <c r="B1121" s="13" t="s">
        <v>1087</v>
      </c>
      <c r="C1121">
        <v>22</v>
      </c>
      <c r="D1121">
        <v>0</v>
      </c>
      <c r="E1121" s="3">
        <v>3</v>
      </c>
      <c r="F1121" s="3">
        <v>115.5</v>
      </c>
      <c r="G1121" s="2">
        <v>18.45200183</v>
      </c>
      <c r="H1121" s="4">
        <v>1</v>
      </c>
      <c r="I1121" s="4">
        <v>2</v>
      </c>
      <c r="J1121" s="4">
        <v>11</v>
      </c>
      <c r="K1121" s="4">
        <v>1</v>
      </c>
      <c r="L1121" s="4">
        <v>242</v>
      </c>
      <c r="N1121" s="4">
        <v>20.5</v>
      </c>
      <c r="O1121" s="4">
        <v>20</v>
      </c>
      <c r="P1121" s="4">
        <v>4</v>
      </c>
      <c r="W1121" s="11">
        <f t="shared" si="152"/>
        <v>1</v>
      </c>
      <c r="X1121" s="11">
        <f>VLOOKUP(A1121,[1]TREE_DATA!$D$2:$L$28073,9,FALSE)</f>
        <v>11</v>
      </c>
      <c r="Y1121" s="11">
        <f t="shared" si="153"/>
        <v>11</v>
      </c>
      <c r="Z1121" s="11">
        <f t="shared" si="154"/>
        <v>0</v>
      </c>
      <c r="AA1121" s="11">
        <f t="shared" si="155"/>
        <v>0</v>
      </c>
      <c r="AB1121" s="11">
        <f t="shared" si="150"/>
        <v>126.5</v>
      </c>
      <c r="AC1121" s="11">
        <f t="shared" si="151"/>
        <v>1</v>
      </c>
    </row>
    <row r="1122" spans="1:29">
      <c r="A1122" s="13" t="str">
        <f t="shared" si="141"/>
        <v>MARV1_09_9A_20</v>
      </c>
      <c r="B1122" s="13" t="s">
        <v>1087</v>
      </c>
      <c r="C1122">
        <v>20</v>
      </c>
      <c r="D1122">
        <v>0</v>
      </c>
      <c r="E1122" s="3">
        <v>4</v>
      </c>
      <c r="F1122" s="3">
        <v>89</v>
      </c>
      <c r="G1122" s="2">
        <v>14.30000061</v>
      </c>
      <c r="H1122" s="4">
        <v>1</v>
      </c>
      <c r="I1122" s="4">
        <v>4</v>
      </c>
      <c r="J1122" s="4">
        <v>11</v>
      </c>
      <c r="K1122" s="4">
        <v>2</v>
      </c>
      <c r="L1122" s="4">
        <v>97</v>
      </c>
      <c r="N1122" s="4">
        <v>8.5</v>
      </c>
      <c r="O1122" s="4">
        <v>14</v>
      </c>
      <c r="P1122" s="4">
        <v>10</v>
      </c>
      <c r="R1122" s="4">
        <v>6</v>
      </c>
      <c r="T1122" s="4">
        <v>26</v>
      </c>
      <c r="W1122" s="11">
        <f t="shared" si="152"/>
        <v>0</v>
      </c>
      <c r="X1122" s="11">
        <f>VLOOKUP(A1122,[1]TREE_DATA!$D$2:$L$28073,9,FALSE)</f>
        <v>11</v>
      </c>
      <c r="Y1122" s="11">
        <f t="shared" si="153"/>
        <v>11</v>
      </c>
      <c r="Z1122" s="11">
        <f t="shared" si="154"/>
        <v>0</v>
      </c>
      <c r="AA1122" s="11">
        <f t="shared" si="155"/>
        <v>0</v>
      </c>
      <c r="AB1122" s="11">
        <f t="shared" si="150"/>
        <v>8</v>
      </c>
      <c r="AC1122" s="11">
        <f t="shared" si="151"/>
        <v>0</v>
      </c>
    </row>
    <row r="1123" spans="1:29">
      <c r="A1123" s="13" t="str">
        <f t="shared" si="141"/>
        <v>MARV1_09_9A_23</v>
      </c>
      <c r="B1123" s="13" t="s">
        <v>1087</v>
      </c>
      <c r="C1123">
        <v>23</v>
      </c>
      <c r="D1123">
        <v>0</v>
      </c>
      <c r="E1123" s="3">
        <v>2</v>
      </c>
      <c r="F1123" s="3">
        <v>170</v>
      </c>
      <c r="G1123" s="2">
        <v>15.29000488</v>
      </c>
      <c r="H1123" s="4">
        <v>1</v>
      </c>
      <c r="I1123" s="4">
        <v>2</v>
      </c>
      <c r="J1123" s="4">
        <v>11</v>
      </c>
      <c r="K1123" s="4">
        <v>2</v>
      </c>
      <c r="L1123" s="4">
        <v>173</v>
      </c>
      <c r="O1123" s="4">
        <v>-99</v>
      </c>
      <c r="P1123" s="4">
        <v>-99</v>
      </c>
      <c r="W1123" s="11">
        <f t="shared" si="152"/>
        <v>0</v>
      </c>
      <c r="X1123" s="11">
        <f>VLOOKUP(A1123,[1]TREE_DATA!$D$2:$L$28073,9,FALSE)</f>
        <v>11</v>
      </c>
      <c r="Y1123" s="11">
        <f t="shared" si="153"/>
        <v>11</v>
      </c>
      <c r="Z1123" s="11">
        <f t="shared" si="154"/>
        <v>0</v>
      </c>
      <c r="AA1123" s="11">
        <f t="shared" si="155"/>
        <v>0</v>
      </c>
      <c r="AB1123" s="11">
        <f t="shared" si="150"/>
        <v>3</v>
      </c>
      <c r="AC1123" s="11">
        <f t="shared" si="151"/>
        <v>0</v>
      </c>
    </row>
    <row r="1124" spans="1:29">
      <c r="A1124" s="13" t="str">
        <f t="shared" si="141"/>
        <v>MARV1_09_9A_24</v>
      </c>
      <c r="B1124" s="13" t="s">
        <v>1087</v>
      </c>
      <c r="C1124">
        <v>24</v>
      </c>
      <c r="D1124">
        <v>0</v>
      </c>
      <c r="E1124" s="3">
        <v>3</v>
      </c>
      <c r="F1124" s="3">
        <v>112</v>
      </c>
      <c r="G1124" s="2">
        <v>16.225002440000001</v>
      </c>
      <c r="H1124" s="4">
        <v>1</v>
      </c>
      <c r="I1124" s="4">
        <v>3</v>
      </c>
      <c r="J1124" s="4">
        <v>11</v>
      </c>
      <c r="K1124" s="4">
        <v>2</v>
      </c>
      <c r="L1124" s="4">
        <v>114</v>
      </c>
      <c r="O1124" s="4">
        <v>-99</v>
      </c>
      <c r="P1124" s="4">
        <v>-99</v>
      </c>
      <c r="W1124" s="11">
        <f t="shared" si="152"/>
        <v>0</v>
      </c>
      <c r="X1124" s="11">
        <f>VLOOKUP(A1124,[1]TREE_DATA!$D$2:$L$28073,9,FALSE)</f>
        <v>11</v>
      </c>
      <c r="Y1124" s="11">
        <f t="shared" si="153"/>
        <v>11</v>
      </c>
      <c r="Z1124" s="11">
        <f t="shared" si="154"/>
        <v>0</v>
      </c>
      <c r="AA1124" s="11">
        <f t="shared" si="155"/>
        <v>0</v>
      </c>
      <c r="AB1124" s="11">
        <f t="shared" si="150"/>
        <v>2</v>
      </c>
      <c r="AC1124" s="11">
        <f t="shared" si="151"/>
        <v>0</v>
      </c>
    </row>
    <row r="1125" spans="1:29">
      <c r="A1125" s="13" t="str">
        <f t="shared" si="141"/>
        <v>MARV1_09_9A_5</v>
      </c>
      <c r="B1125" s="13" t="s">
        <v>1087</v>
      </c>
      <c r="C1125">
        <v>5</v>
      </c>
      <c r="D1125">
        <v>1</v>
      </c>
      <c r="E1125" s="3">
        <v>2</v>
      </c>
      <c r="F1125" s="3">
        <v>113</v>
      </c>
      <c r="G1125" s="2">
        <v>13.14300916</v>
      </c>
      <c r="H1125" s="4">
        <v>1</v>
      </c>
      <c r="I1125" s="4">
        <v>2</v>
      </c>
      <c r="J1125" s="4">
        <v>11</v>
      </c>
      <c r="K1125" s="4">
        <v>2</v>
      </c>
      <c r="L1125" s="4">
        <v>130</v>
      </c>
      <c r="O1125" s="4">
        <v>-99</v>
      </c>
      <c r="P1125" s="4">
        <v>-99</v>
      </c>
      <c r="W1125" s="11">
        <f t="shared" si="152"/>
        <v>0</v>
      </c>
      <c r="X1125" s="11">
        <f>VLOOKUP(A1125,[1]TREE_DATA!$D$2:$L$28073,9,FALSE)</f>
        <v>11</v>
      </c>
      <c r="Y1125" s="11">
        <f t="shared" si="153"/>
        <v>11</v>
      </c>
      <c r="Z1125" s="11">
        <f t="shared" si="154"/>
        <v>0</v>
      </c>
      <c r="AA1125" s="11">
        <f t="shared" si="155"/>
        <v>0</v>
      </c>
      <c r="AB1125" s="11">
        <f t="shared" si="150"/>
        <v>17</v>
      </c>
      <c r="AC1125" s="11">
        <f t="shared" si="151"/>
        <v>0</v>
      </c>
    </row>
    <row r="1126" spans="1:29">
      <c r="A1126" s="13" t="str">
        <f t="shared" si="141"/>
        <v>MARV1_09_9A_2</v>
      </c>
      <c r="B1126" s="13" t="s">
        <v>1087</v>
      </c>
      <c r="C1126">
        <v>2</v>
      </c>
      <c r="D1126">
        <v>1</v>
      </c>
      <c r="E1126" s="3">
        <v>2</v>
      </c>
      <c r="F1126" s="3">
        <v>208</v>
      </c>
      <c r="G1126" s="2">
        <v>17.475006709999999</v>
      </c>
      <c r="H1126" s="4">
        <v>1</v>
      </c>
      <c r="I1126" s="4">
        <v>2</v>
      </c>
      <c r="J1126" s="4">
        <v>11</v>
      </c>
      <c r="K1126" s="4">
        <v>1</v>
      </c>
      <c r="L1126" s="4">
        <v>228</v>
      </c>
      <c r="O1126" s="4">
        <v>-99</v>
      </c>
      <c r="P1126" s="4">
        <v>-99</v>
      </c>
      <c r="W1126" s="11">
        <f t="shared" si="152"/>
        <v>0</v>
      </c>
      <c r="X1126" s="11">
        <f>VLOOKUP(A1126,[1]TREE_DATA!$D$2:$L$28073,9,FALSE)</f>
        <v>11</v>
      </c>
      <c r="Y1126" s="11">
        <f t="shared" si="153"/>
        <v>11</v>
      </c>
      <c r="Z1126" s="11">
        <f t="shared" si="154"/>
        <v>0</v>
      </c>
      <c r="AA1126" s="11">
        <f t="shared" si="155"/>
        <v>0</v>
      </c>
      <c r="AB1126" s="11">
        <f t="shared" si="150"/>
        <v>20</v>
      </c>
      <c r="AC1126" s="11">
        <f t="shared" si="151"/>
        <v>0</v>
      </c>
    </row>
    <row r="1127" spans="1:29">
      <c r="A1127" s="13" t="str">
        <f t="shared" si="141"/>
        <v>MARV1_09_9A_4</v>
      </c>
      <c r="B1127" s="13" t="s">
        <v>1087</v>
      </c>
      <c r="C1127">
        <v>4</v>
      </c>
      <c r="D1127">
        <v>1</v>
      </c>
      <c r="E1127" s="3">
        <v>4</v>
      </c>
      <c r="F1127" s="3">
        <v>158</v>
      </c>
      <c r="G1127" s="2">
        <v>9.6309981689999997</v>
      </c>
      <c r="H1127" s="4">
        <v>1</v>
      </c>
      <c r="I1127" s="4">
        <v>4</v>
      </c>
      <c r="J1127" s="4">
        <v>11</v>
      </c>
      <c r="K1127" s="4">
        <v>2</v>
      </c>
      <c r="L1127" s="4">
        <v>61</v>
      </c>
      <c r="O1127" s="4">
        <v>-99</v>
      </c>
      <c r="P1127" s="4">
        <v>-99</v>
      </c>
      <c r="W1127" s="11">
        <f t="shared" si="152"/>
        <v>0</v>
      </c>
      <c r="X1127" s="11">
        <f>VLOOKUP(A1127,[1]TREE_DATA!$D$2:$L$28073,9,FALSE)</f>
        <v>11</v>
      </c>
      <c r="Y1127" s="11">
        <f t="shared" si="153"/>
        <v>11</v>
      </c>
      <c r="Z1127" s="11">
        <f t="shared" si="154"/>
        <v>0</v>
      </c>
      <c r="AA1127" s="11">
        <f t="shared" si="155"/>
        <v>0</v>
      </c>
      <c r="AB1127" s="11">
        <f t="shared" si="150"/>
        <v>-97</v>
      </c>
      <c r="AC1127" s="11">
        <f t="shared" si="151"/>
        <v>1</v>
      </c>
    </row>
    <row r="1128" spans="1:29">
      <c r="A1128" s="13" t="str">
        <f t="shared" si="141"/>
        <v>MARV1_09_9A_27</v>
      </c>
      <c r="B1128" s="13" t="s">
        <v>1087</v>
      </c>
      <c r="C1128">
        <v>27</v>
      </c>
      <c r="D1128">
        <v>1</v>
      </c>
      <c r="E1128" s="3">
        <v>2</v>
      </c>
      <c r="F1128" s="3">
        <v>110</v>
      </c>
      <c r="G1128" s="2">
        <v>9.6770018310000001</v>
      </c>
      <c r="H1128" s="4">
        <v>1</v>
      </c>
      <c r="I1128" s="4">
        <v>2</v>
      </c>
      <c r="J1128" s="4">
        <v>11</v>
      </c>
      <c r="K1128" s="4">
        <v>2</v>
      </c>
      <c r="L1128" s="4">
        <v>110</v>
      </c>
      <c r="N1128" s="4">
        <v>10</v>
      </c>
      <c r="O1128" s="4">
        <v>12</v>
      </c>
      <c r="P1128" s="4">
        <v>7.5</v>
      </c>
      <c r="Q1128" s="4">
        <v>6</v>
      </c>
      <c r="R1128" s="4">
        <v>4</v>
      </c>
      <c r="S1128" s="4">
        <v>1.25</v>
      </c>
      <c r="T1128" s="4">
        <v>40</v>
      </c>
      <c r="W1128" s="11">
        <f t="shared" si="152"/>
        <v>0</v>
      </c>
      <c r="X1128" s="11">
        <f>VLOOKUP(A1128,[1]TREE_DATA!$D$2:$L$28073,9,FALSE)</f>
        <v>11</v>
      </c>
      <c r="Y1128" s="11">
        <f t="shared" si="153"/>
        <v>11</v>
      </c>
      <c r="Z1128" s="11">
        <f t="shared" si="154"/>
        <v>0</v>
      </c>
      <c r="AA1128" s="11">
        <f t="shared" si="155"/>
        <v>0</v>
      </c>
      <c r="AB1128" s="11">
        <f t="shared" si="150"/>
        <v>0</v>
      </c>
      <c r="AC1128" s="11">
        <f t="shared" si="151"/>
        <v>0</v>
      </c>
    </row>
    <row r="1129" spans="1:29">
      <c r="A1129" s="13" t="str">
        <f t="shared" si="141"/>
        <v>MARV1_09_9A_32</v>
      </c>
      <c r="B1129" s="13" t="s">
        <v>1087</v>
      </c>
      <c r="C1129">
        <v>32</v>
      </c>
      <c r="D1129">
        <v>1</v>
      </c>
      <c r="E1129" s="3">
        <v>2</v>
      </c>
      <c r="F1129" s="3">
        <v>157</v>
      </c>
      <c r="G1129" s="2">
        <v>15.944006099999999</v>
      </c>
      <c r="H1129" s="4">
        <v>1</v>
      </c>
      <c r="I1129" s="4">
        <v>2</v>
      </c>
      <c r="J1129" s="4">
        <v>11</v>
      </c>
      <c r="K1129" s="4">
        <v>2</v>
      </c>
      <c r="L1129" s="4">
        <v>166</v>
      </c>
      <c r="O1129" s="4">
        <v>-99</v>
      </c>
      <c r="P1129" s="4">
        <v>-99</v>
      </c>
      <c r="W1129" s="11">
        <f t="shared" si="152"/>
        <v>0</v>
      </c>
      <c r="X1129" s="11">
        <f>VLOOKUP(A1129,[1]TREE_DATA!$D$2:$L$28073,9,FALSE)</f>
        <v>11</v>
      </c>
      <c r="Y1129" s="11">
        <f t="shared" si="153"/>
        <v>11</v>
      </c>
      <c r="Z1129" s="11">
        <f t="shared" si="154"/>
        <v>0</v>
      </c>
      <c r="AA1129" s="11">
        <f t="shared" si="155"/>
        <v>0</v>
      </c>
      <c r="AB1129" s="11">
        <f t="shared" si="150"/>
        <v>9</v>
      </c>
      <c r="AC1129" s="11">
        <f t="shared" si="151"/>
        <v>0</v>
      </c>
    </row>
    <row r="1130" spans="1:29">
      <c r="A1130" s="13" t="str">
        <f t="shared" si="141"/>
        <v>MARV1_09_9A_29</v>
      </c>
      <c r="B1130" s="13" t="s">
        <v>1087</v>
      </c>
      <c r="C1130">
        <v>29</v>
      </c>
      <c r="D1130">
        <v>1</v>
      </c>
      <c r="E1130" s="3">
        <v>2</v>
      </c>
      <c r="F1130" s="3">
        <v>140</v>
      </c>
      <c r="G1130" s="2">
        <v>14.03100061</v>
      </c>
      <c r="H1130" s="4">
        <v>1</v>
      </c>
      <c r="I1130" s="4">
        <v>2</v>
      </c>
      <c r="J1130" s="4">
        <v>11</v>
      </c>
      <c r="K1130" s="4">
        <v>2</v>
      </c>
      <c r="L1130" s="4">
        <v>144</v>
      </c>
      <c r="O1130" s="4">
        <v>-99</v>
      </c>
      <c r="P1130" s="4">
        <v>-99</v>
      </c>
      <c r="W1130" s="11">
        <f t="shared" si="152"/>
        <v>0</v>
      </c>
      <c r="X1130" s="11">
        <f>VLOOKUP(A1130,[1]TREE_DATA!$D$2:$L$28073,9,FALSE)</f>
        <v>11</v>
      </c>
      <c r="Y1130" s="11">
        <f t="shared" si="153"/>
        <v>11</v>
      </c>
      <c r="Z1130" s="11">
        <f t="shared" si="154"/>
        <v>0</v>
      </c>
      <c r="AA1130" s="11">
        <f t="shared" si="155"/>
        <v>0</v>
      </c>
      <c r="AB1130" s="11">
        <f t="shared" si="150"/>
        <v>4</v>
      </c>
      <c r="AC1130" s="11">
        <f t="shared" si="151"/>
        <v>0</v>
      </c>
    </row>
    <row r="1131" spans="1:29">
      <c r="A1131" s="13" t="str">
        <f t="shared" si="141"/>
        <v>MARV1_09_9A_6</v>
      </c>
      <c r="B1131" s="13" t="s">
        <v>1087</v>
      </c>
      <c r="C1131">
        <v>6</v>
      </c>
      <c r="D1131">
        <v>1</v>
      </c>
      <c r="E1131" s="3">
        <v>2</v>
      </c>
      <c r="F1131" s="3">
        <v>189</v>
      </c>
      <c r="G1131" s="2">
        <v>15.881000609999999</v>
      </c>
      <c r="H1131" s="4">
        <v>1</v>
      </c>
      <c r="I1131" s="4">
        <v>2</v>
      </c>
      <c r="J1131" s="4">
        <v>11</v>
      </c>
      <c r="K1131" s="4">
        <v>1</v>
      </c>
      <c r="L1131" s="4">
        <v>208</v>
      </c>
      <c r="O1131" s="4">
        <v>-99</v>
      </c>
      <c r="P1131" s="4">
        <v>-99</v>
      </c>
      <c r="W1131" s="11">
        <f t="shared" si="152"/>
        <v>0</v>
      </c>
      <c r="X1131" s="11">
        <f>VLOOKUP(A1131,[1]TREE_DATA!$D$2:$L$28073,9,FALSE)</f>
        <v>11</v>
      </c>
      <c r="Y1131" s="11">
        <f t="shared" si="153"/>
        <v>11</v>
      </c>
      <c r="Z1131" s="11">
        <f t="shared" si="154"/>
        <v>0</v>
      </c>
      <c r="AA1131" s="11">
        <f t="shared" si="155"/>
        <v>0</v>
      </c>
      <c r="AB1131" s="11">
        <f t="shared" si="150"/>
        <v>19</v>
      </c>
      <c r="AC1131" s="11">
        <f t="shared" si="151"/>
        <v>0</v>
      </c>
    </row>
    <row r="1132" spans="1:29">
      <c r="A1132" s="13" t="str">
        <f t="shared" si="141"/>
        <v>MARV1_09_9A_729</v>
      </c>
      <c r="B1132" s="13" t="s">
        <v>1087</v>
      </c>
      <c r="C1132">
        <v>729</v>
      </c>
      <c r="D1132">
        <v>1</v>
      </c>
      <c r="E1132" s="3">
        <v>2</v>
      </c>
      <c r="F1132" s="3">
        <v>53</v>
      </c>
      <c r="H1132" s="4">
        <v>1</v>
      </c>
      <c r="I1132" s="4">
        <v>4</v>
      </c>
      <c r="J1132" s="4">
        <v>11</v>
      </c>
      <c r="K1132" s="4">
        <v>2</v>
      </c>
      <c r="L1132" s="4">
        <v>54</v>
      </c>
      <c r="N1132" s="4">
        <v>3.5</v>
      </c>
      <c r="O1132" s="4">
        <v>9.25</v>
      </c>
      <c r="P1132" s="4">
        <v>6.25</v>
      </c>
      <c r="R1132" s="4">
        <v>3</v>
      </c>
      <c r="T1132" s="4">
        <v>22</v>
      </c>
      <c r="W1132" s="11">
        <f t="shared" si="152"/>
        <v>1</v>
      </c>
      <c r="X1132" s="11">
        <f>VLOOKUP(A1132,[1]TREE_DATA!$D$2:$L$28073,9,FALSE)</f>
        <v>11</v>
      </c>
      <c r="Y1132" s="11">
        <f t="shared" si="153"/>
        <v>11</v>
      </c>
      <c r="Z1132" s="11">
        <f t="shared" si="154"/>
        <v>0</v>
      </c>
      <c r="AA1132" s="11">
        <f t="shared" si="155"/>
        <v>0</v>
      </c>
      <c r="AB1132" s="11">
        <f t="shared" si="150"/>
        <v>1</v>
      </c>
      <c r="AC1132" s="11">
        <f t="shared" si="151"/>
        <v>0</v>
      </c>
    </row>
    <row r="1133" spans="1:29">
      <c r="A1133" s="13" t="str">
        <f t="shared" si="141"/>
        <v>MARV1_09_9A_35</v>
      </c>
      <c r="B1133" s="13" t="s">
        <v>1087</v>
      </c>
      <c r="C1133">
        <v>35</v>
      </c>
      <c r="D1133">
        <v>1</v>
      </c>
      <c r="E1133" s="3">
        <v>2</v>
      </c>
      <c r="F1133" s="3">
        <v>197</v>
      </c>
      <c r="G1133" s="2">
        <v>15.36301038</v>
      </c>
      <c r="H1133" s="4">
        <v>1</v>
      </c>
      <c r="I1133" s="4">
        <v>2</v>
      </c>
      <c r="J1133" s="4">
        <v>11</v>
      </c>
      <c r="K1133" s="4">
        <v>1</v>
      </c>
      <c r="L1133" s="4">
        <v>208</v>
      </c>
      <c r="O1133" s="4">
        <v>-99</v>
      </c>
      <c r="P1133" s="4">
        <v>-99</v>
      </c>
      <c r="W1133" s="11">
        <f t="shared" si="152"/>
        <v>0</v>
      </c>
      <c r="X1133" s="11">
        <f>VLOOKUP(A1133,[1]TREE_DATA!$D$2:$L$28073,9,FALSE)</f>
        <v>11</v>
      </c>
      <c r="Y1133" s="11">
        <f t="shared" si="153"/>
        <v>11</v>
      </c>
      <c r="Z1133" s="11">
        <f t="shared" si="154"/>
        <v>0</v>
      </c>
      <c r="AA1133" s="11">
        <f t="shared" si="155"/>
        <v>0</v>
      </c>
      <c r="AB1133" s="11">
        <f t="shared" si="150"/>
        <v>11</v>
      </c>
      <c r="AC1133" s="11">
        <f t="shared" si="151"/>
        <v>0</v>
      </c>
    </row>
    <row r="1134" spans="1:29">
      <c r="A1134" s="13" t="str">
        <f t="shared" si="141"/>
        <v>MARV1_09_9A_728</v>
      </c>
      <c r="B1134" s="13" t="s">
        <v>1087</v>
      </c>
      <c r="C1134">
        <v>728</v>
      </c>
      <c r="D1134">
        <v>1</v>
      </c>
      <c r="E1134" s="3">
        <v>4</v>
      </c>
      <c r="F1134" s="3">
        <v>137</v>
      </c>
      <c r="H1134" s="4">
        <v>1</v>
      </c>
      <c r="I1134" s="4">
        <v>2</v>
      </c>
      <c r="J1134" s="4" t="s">
        <v>23</v>
      </c>
      <c r="K1134" s="4">
        <v>2</v>
      </c>
      <c r="L1134" s="4">
        <v>136</v>
      </c>
      <c r="N1134" s="4">
        <v>9</v>
      </c>
      <c r="O1134" s="4">
        <v>9</v>
      </c>
      <c r="P1134" s="4">
        <v>6.5</v>
      </c>
      <c r="W1134" s="11">
        <f t="shared" si="152"/>
        <v>1</v>
      </c>
      <c r="X1134" s="11">
        <f>VLOOKUP(A1134,[1]TREE_DATA!$D$2:$L$28073,9,FALSE)</f>
        <v>11</v>
      </c>
      <c r="Y1134" s="11">
        <f t="shared" si="153"/>
        <v>12</v>
      </c>
      <c r="Z1134" s="11">
        <f t="shared" si="154"/>
        <v>0</v>
      </c>
      <c r="AA1134" s="11">
        <f t="shared" si="155"/>
        <v>0</v>
      </c>
      <c r="AB1134" s="11">
        <f t="shared" si="150"/>
        <v>-1</v>
      </c>
      <c r="AC1134" s="11">
        <f t="shared" si="151"/>
        <v>0</v>
      </c>
    </row>
    <row r="1135" spans="1:29">
      <c r="A1135" s="13" t="str">
        <f t="shared" si="141"/>
        <v>MARV1_09_9A_36</v>
      </c>
      <c r="B1135" s="13" t="s">
        <v>1087</v>
      </c>
      <c r="C1135">
        <v>36</v>
      </c>
      <c r="D1135">
        <v>1</v>
      </c>
      <c r="E1135" s="3">
        <v>2</v>
      </c>
      <c r="F1135" s="3">
        <v>203</v>
      </c>
      <c r="G1135" s="2">
        <v>18.05700732</v>
      </c>
      <c r="H1135" s="4">
        <v>1</v>
      </c>
      <c r="I1135" s="4">
        <v>2</v>
      </c>
      <c r="J1135" s="4">
        <v>11</v>
      </c>
      <c r="K1135" s="4">
        <v>1</v>
      </c>
      <c r="L1135" s="4">
        <v>211</v>
      </c>
      <c r="O1135" s="4">
        <v>-99</v>
      </c>
      <c r="P1135" s="4">
        <v>-99</v>
      </c>
      <c r="W1135" s="11">
        <f t="shared" si="152"/>
        <v>0</v>
      </c>
      <c r="X1135" s="11">
        <f>VLOOKUP(A1135,[1]TREE_DATA!$D$2:$L$28073,9,FALSE)</f>
        <v>11</v>
      </c>
      <c r="Y1135" s="11">
        <f t="shared" si="153"/>
        <v>11</v>
      </c>
      <c r="Z1135" s="11">
        <f t="shared" si="154"/>
        <v>0</v>
      </c>
      <c r="AA1135" s="11">
        <f t="shared" si="155"/>
        <v>0</v>
      </c>
      <c r="AB1135" s="11">
        <f t="shared" si="150"/>
        <v>8</v>
      </c>
      <c r="AC1135" s="11">
        <f t="shared" si="151"/>
        <v>0</v>
      </c>
    </row>
    <row r="1136" spans="1:29">
      <c r="A1136" s="13" t="str">
        <f t="shared" si="141"/>
        <v>MARV1_09_9A_11</v>
      </c>
      <c r="B1136" s="13" t="s">
        <v>1087</v>
      </c>
      <c r="C1136">
        <v>11</v>
      </c>
      <c r="D1136">
        <v>1</v>
      </c>
      <c r="E1136" s="3">
        <v>2</v>
      </c>
      <c r="F1136" s="3">
        <v>187</v>
      </c>
      <c r="G1136" s="2">
        <v>16.551006099999999</v>
      </c>
      <c r="H1136" s="4">
        <v>1</v>
      </c>
      <c r="I1136" s="4">
        <v>2</v>
      </c>
      <c r="J1136" s="4">
        <v>11</v>
      </c>
      <c r="K1136" s="4">
        <v>1</v>
      </c>
      <c r="L1136" s="4">
        <v>201</v>
      </c>
      <c r="N1136" s="4">
        <v>16.5</v>
      </c>
      <c r="O1136" s="4">
        <v>18.5</v>
      </c>
      <c r="P1136" s="4">
        <v>6.75</v>
      </c>
      <c r="Q1136" s="4">
        <v>22</v>
      </c>
      <c r="R1136" s="4">
        <v>6</v>
      </c>
      <c r="S1136" s="4">
        <v>2</v>
      </c>
      <c r="T1136" s="4">
        <v>41</v>
      </c>
      <c r="W1136" s="11">
        <f t="shared" si="152"/>
        <v>0</v>
      </c>
      <c r="X1136" s="11">
        <f>VLOOKUP(A1136,[1]TREE_DATA!$D$2:$L$28073,9,FALSE)</f>
        <v>11</v>
      </c>
      <c r="Y1136" s="11">
        <f t="shared" si="153"/>
        <v>11</v>
      </c>
      <c r="Z1136" s="11">
        <f t="shared" si="154"/>
        <v>0</v>
      </c>
      <c r="AA1136" s="11">
        <f t="shared" si="155"/>
        <v>0</v>
      </c>
      <c r="AB1136" s="11">
        <f t="shared" si="150"/>
        <v>14</v>
      </c>
      <c r="AC1136" s="11">
        <f t="shared" si="151"/>
        <v>0</v>
      </c>
    </row>
    <row r="1137" spans="1:29">
      <c r="A1137" s="13" t="str">
        <f t="shared" si="141"/>
        <v>MARV1_09_9A_15</v>
      </c>
      <c r="B1137" s="13" t="s">
        <v>1087</v>
      </c>
      <c r="C1137">
        <v>15</v>
      </c>
      <c r="D1137">
        <v>1</v>
      </c>
      <c r="E1137" s="3">
        <v>2</v>
      </c>
      <c r="F1137" s="3">
        <v>119</v>
      </c>
      <c r="G1137" s="2">
        <v>13.976998780000001</v>
      </c>
      <c r="H1137" s="4">
        <v>1</v>
      </c>
      <c r="I1137" s="4">
        <v>2</v>
      </c>
      <c r="J1137" s="4">
        <v>11</v>
      </c>
      <c r="K1137" s="4">
        <v>2</v>
      </c>
      <c r="L1137" s="4">
        <v>129</v>
      </c>
      <c r="O1137" s="4">
        <v>-99</v>
      </c>
      <c r="P1137" s="4">
        <v>-99</v>
      </c>
      <c r="W1137" s="11">
        <f t="shared" si="152"/>
        <v>0</v>
      </c>
      <c r="X1137" s="11">
        <f>VLOOKUP(A1137,[1]TREE_DATA!$D$2:$L$28073,9,FALSE)</f>
        <v>11</v>
      </c>
      <c r="Y1137" s="11">
        <f t="shared" si="153"/>
        <v>11</v>
      </c>
      <c r="Z1137" s="11">
        <f t="shared" si="154"/>
        <v>0</v>
      </c>
      <c r="AA1137" s="11">
        <f t="shared" si="155"/>
        <v>0</v>
      </c>
      <c r="AB1137" s="11">
        <f t="shared" si="150"/>
        <v>10</v>
      </c>
      <c r="AC1137" s="11">
        <f t="shared" si="151"/>
        <v>0</v>
      </c>
    </row>
    <row r="1138" spans="1:29">
      <c r="A1138" s="13" t="str">
        <f t="shared" si="141"/>
        <v>MARV1_09_9A_14</v>
      </c>
      <c r="B1138" s="13" t="s">
        <v>1087</v>
      </c>
      <c r="C1138">
        <v>14</v>
      </c>
      <c r="D1138">
        <v>1</v>
      </c>
      <c r="E1138" s="3">
        <v>2</v>
      </c>
      <c r="F1138" s="3">
        <v>145</v>
      </c>
      <c r="G1138" s="2">
        <v>14.763005489999999</v>
      </c>
      <c r="H1138" s="4">
        <v>1</v>
      </c>
      <c r="I1138" s="4">
        <v>2</v>
      </c>
      <c r="J1138" s="4">
        <v>11</v>
      </c>
      <c r="K1138" s="4">
        <v>2</v>
      </c>
      <c r="L1138" s="4">
        <v>160</v>
      </c>
      <c r="O1138" s="4">
        <v>-99</v>
      </c>
      <c r="P1138" s="4">
        <v>-99</v>
      </c>
      <c r="W1138" s="11">
        <f t="shared" si="152"/>
        <v>0</v>
      </c>
      <c r="X1138" s="11">
        <f>VLOOKUP(A1138,[1]TREE_DATA!$D$2:$L$28073,9,FALSE)</f>
        <v>11</v>
      </c>
      <c r="Y1138" s="11">
        <f t="shared" si="153"/>
        <v>11</v>
      </c>
      <c r="Z1138" s="11">
        <f t="shared" si="154"/>
        <v>0</v>
      </c>
      <c r="AA1138" s="11">
        <f t="shared" si="155"/>
        <v>0</v>
      </c>
      <c r="AB1138" s="11">
        <f t="shared" si="150"/>
        <v>15</v>
      </c>
      <c r="AC1138" s="11">
        <f t="shared" si="151"/>
        <v>0</v>
      </c>
    </row>
    <row r="1139" spans="1:29">
      <c r="A1139" s="13" t="str">
        <f t="shared" si="141"/>
        <v>MARV1_09_9A_41</v>
      </c>
      <c r="B1139" s="13" t="s">
        <v>1087</v>
      </c>
      <c r="C1139">
        <v>41</v>
      </c>
      <c r="D1139">
        <v>1</v>
      </c>
      <c r="E1139" s="3">
        <v>2</v>
      </c>
      <c r="F1139" s="3">
        <v>139</v>
      </c>
      <c r="G1139" s="2">
        <v>6.0460018309999999</v>
      </c>
      <c r="H1139" s="4">
        <v>1</v>
      </c>
      <c r="I1139" s="4">
        <v>2</v>
      </c>
      <c r="J1139" s="4">
        <v>22</v>
      </c>
      <c r="K1139" s="4">
        <v>4</v>
      </c>
      <c r="L1139" s="4">
        <v>131</v>
      </c>
      <c r="O1139" s="4">
        <v>-99</v>
      </c>
      <c r="P1139" s="4">
        <v>-99</v>
      </c>
      <c r="U1139" s="4" t="s">
        <v>1078</v>
      </c>
      <c r="V1139" s="4">
        <v>5</v>
      </c>
      <c r="W1139" s="11">
        <f t="shared" si="152"/>
        <v>0</v>
      </c>
      <c r="X1139" s="11">
        <f>VLOOKUP(A1139,[1]TREE_DATA!$D$2:$L$28073,9,FALSE)</f>
        <v>11</v>
      </c>
      <c r="Y1139" s="11">
        <f t="shared" si="153"/>
        <v>22</v>
      </c>
      <c r="Z1139" s="11">
        <f t="shared" si="154"/>
        <v>0</v>
      </c>
      <c r="AA1139" s="11">
        <f t="shared" si="155"/>
        <v>1</v>
      </c>
      <c r="AB1139" s="11" t="str">
        <f t="shared" si="150"/>
        <v/>
      </c>
      <c r="AC1139" s="11">
        <f t="shared" si="151"/>
        <v>0</v>
      </c>
    </row>
    <row r="1140" spans="1:29">
      <c r="A1140" s="13" t="str">
        <f t="shared" si="141"/>
        <v>MARV1_09_9A_38</v>
      </c>
      <c r="B1140" s="13" t="s">
        <v>1087</v>
      </c>
      <c r="C1140">
        <v>38</v>
      </c>
      <c r="D1140">
        <v>1</v>
      </c>
      <c r="E1140" s="3">
        <v>2</v>
      </c>
      <c r="F1140" s="3">
        <v>144</v>
      </c>
      <c r="G1140" s="2">
        <v>15.62800427</v>
      </c>
      <c r="H1140" s="4">
        <v>1</v>
      </c>
      <c r="I1140" s="4">
        <v>2</v>
      </c>
      <c r="J1140" s="4">
        <v>11</v>
      </c>
      <c r="K1140" s="4">
        <v>2</v>
      </c>
      <c r="L1140" s="4">
        <v>159</v>
      </c>
      <c r="N1140" s="4">
        <v>12</v>
      </c>
      <c r="O1140" s="4">
        <v>17</v>
      </c>
      <c r="P1140" s="4">
        <v>9.5</v>
      </c>
      <c r="W1140" s="11">
        <f t="shared" si="152"/>
        <v>0</v>
      </c>
      <c r="X1140" s="11">
        <f>VLOOKUP(A1140,[1]TREE_DATA!$D$2:$L$28073,9,FALSE)</f>
        <v>11</v>
      </c>
      <c r="Y1140" s="11">
        <f t="shared" si="153"/>
        <v>11</v>
      </c>
      <c r="Z1140" s="11">
        <f t="shared" si="154"/>
        <v>0</v>
      </c>
      <c r="AA1140" s="11">
        <f t="shared" si="155"/>
        <v>0</v>
      </c>
      <c r="AB1140" s="11">
        <f t="shared" si="150"/>
        <v>15</v>
      </c>
      <c r="AC1140" s="11">
        <f t="shared" si="151"/>
        <v>0</v>
      </c>
    </row>
    <row r="1141" spans="1:29">
      <c r="A1141" s="13" t="str">
        <f t="shared" si="141"/>
        <v>MARV1_09_9A_44</v>
      </c>
      <c r="B1141" s="13" t="s">
        <v>1087</v>
      </c>
      <c r="C1141">
        <v>44</v>
      </c>
      <c r="D1141">
        <v>1</v>
      </c>
      <c r="E1141" s="3">
        <v>2</v>
      </c>
      <c r="F1141" s="3">
        <v>122</v>
      </c>
      <c r="G1141" s="2">
        <v>13.97400916</v>
      </c>
      <c r="H1141" s="4">
        <v>1</v>
      </c>
      <c r="I1141" s="4">
        <v>2</v>
      </c>
      <c r="J1141" s="4">
        <v>11</v>
      </c>
      <c r="K1141" s="4">
        <v>2</v>
      </c>
      <c r="L1141" s="4">
        <v>130</v>
      </c>
      <c r="O1141" s="4">
        <v>-99</v>
      </c>
      <c r="P1141" s="4">
        <v>-99</v>
      </c>
      <c r="W1141" s="11">
        <f t="shared" si="152"/>
        <v>0</v>
      </c>
      <c r="X1141" s="11">
        <f>VLOOKUP(A1141,[1]TREE_DATA!$D$2:$L$28073,9,FALSE)</f>
        <v>11</v>
      </c>
      <c r="Y1141" s="11">
        <f t="shared" si="153"/>
        <v>11</v>
      </c>
      <c r="Z1141" s="11">
        <f t="shared" si="154"/>
        <v>0</v>
      </c>
      <c r="AA1141" s="11">
        <f t="shared" si="155"/>
        <v>0</v>
      </c>
      <c r="AB1141" s="11">
        <f t="shared" si="150"/>
        <v>8</v>
      </c>
      <c r="AC1141" s="11">
        <f t="shared" si="151"/>
        <v>0</v>
      </c>
    </row>
    <row r="1142" spans="1:29">
      <c r="A1142" s="13" t="str">
        <f t="shared" si="141"/>
        <v>MARV1_09_9A_40</v>
      </c>
      <c r="B1142" s="13" t="s">
        <v>1087</v>
      </c>
      <c r="C1142">
        <v>40</v>
      </c>
      <c r="D1142">
        <v>1</v>
      </c>
      <c r="E1142" s="3">
        <v>2</v>
      </c>
      <c r="F1142" s="3">
        <v>160</v>
      </c>
      <c r="G1142" s="2">
        <v>15.747996949999999</v>
      </c>
      <c r="H1142" s="4">
        <v>1</v>
      </c>
      <c r="I1142" s="4">
        <v>2</v>
      </c>
      <c r="J1142" s="4">
        <v>11</v>
      </c>
      <c r="K1142" s="4">
        <v>2</v>
      </c>
      <c r="L1142" s="4">
        <v>175</v>
      </c>
      <c r="O1142" s="4">
        <v>-99</v>
      </c>
      <c r="P1142" s="4">
        <v>-99</v>
      </c>
      <c r="W1142" s="11">
        <f t="shared" si="152"/>
        <v>0</v>
      </c>
      <c r="X1142" s="11">
        <f>VLOOKUP(A1142,[1]TREE_DATA!$D$2:$L$28073,9,FALSE)</f>
        <v>11</v>
      </c>
      <c r="Y1142" s="11">
        <f t="shared" si="153"/>
        <v>11</v>
      </c>
      <c r="Z1142" s="11">
        <f t="shared" si="154"/>
        <v>0</v>
      </c>
      <c r="AA1142" s="11">
        <f t="shared" si="155"/>
        <v>0</v>
      </c>
      <c r="AB1142" s="11">
        <f t="shared" si="150"/>
        <v>15</v>
      </c>
      <c r="AC1142" s="11">
        <f t="shared" si="151"/>
        <v>0</v>
      </c>
    </row>
    <row r="1143" spans="1:29">
      <c r="A1143" s="13" t="str">
        <f t="shared" si="141"/>
        <v>MARV1_09_9A_19</v>
      </c>
      <c r="B1143" s="13" t="s">
        <v>1087</v>
      </c>
      <c r="C1143">
        <v>19</v>
      </c>
      <c r="D1143">
        <v>1</v>
      </c>
      <c r="E1143" s="3">
        <v>3</v>
      </c>
      <c r="F1143" s="3">
        <v>98</v>
      </c>
      <c r="H1143" s="4">
        <v>1</v>
      </c>
      <c r="I1143" s="4">
        <v>3</v>
      </c>
      <c r="J1143" s="4">
        <v>22</v>
      </c>
      <c r="K1143" s="4">
        <v>4</v>
      </c>
      <c r="L1143" s="4">
        <v>94</v>
      </c>
      <c r="O1143" s="4">
        <v>-99</v>
      </c>
      <c r="P1143" s="4">
        <v>-99</v>
      </c>
      <c r="U1143" s="4" t="s">
        <v>893</v>
      </c>
      <c r="V1143" s="4">
        <v>6</v>
      </c>
      <c r="W1143" s="11">
        <f t="shared" si="152"/>
        <v>0</v>
      </c>
      <c r="X1143" s="11">
        <f>VLOOKUP(A1143,[1]TREE_DATA!$D$2:$L$28073,9,FALSE)</f>
        <v>11</v>
      </c>
      <c r="Y1143" s="11">
        <f t="shared" si="153"/>
        <v>22</v>
      </c>
      <c r="Z1143" s="11">
        <f t="shared" si="154"/>
        <v>0</v>
      </c>
      <c r="AA1143" s="11">
        <f t="shared" si="155"/>
        <v>1</v>
      </c>
      <c r="AB1143" s="11" t="str">
        <f t="shared" si="150"/>
        <v/>
      </c>
      <c r="AC1143" s="11">
        <f t="shared" si="151"/>
        <v>0</v>
      </c>
    </row>
    <row r="1144" spans="1:29">
      <c r="A1144" s="13" t="str">
        <f t="shared" si="141"/>
        <v>MARV1_09_9A_730</v>
      </c>
      <c r="B1144" s="13" t="s">
        <v>1087</v>
      </c>
      <c r="C1144">
        <v>730</v>
      </c>
      <c r="D1144">
        <v>1</v>
      </c>
      <c r="E1144" s="3">
        <v>2</v>
      </c>
      <c r="F1144" s="3">
        <v>76</v>
      </c>
      <c r="H1144" s="4">
        <v>1</v>
      </c>
      <c r="I1144" s="4">
        <v>2</v>
      </c>
      <c r="J1144" s="4">
        <v>31</v>
      </c>
      <c r="K1144" s="4">
        <v>3</v>
      </c>
      <c r="L1144" s="4">
        <v>82</v>
      </c>
      <c r="O1144" s="4">
        <v>-99</v>
      </c>
      <c r="P1144" s="4">
        <v>-99</v>
      </c>
      <c r="W1144" s="11">
        <f t="shared" si="152"/>
        <v>0</v>
      </c>
      <c r="X1144" s="11">
        <f>VLOOKUP(A1144,[1]TREE_DATA!$D$2:$L$28073,9,FALSE)</f>
        <v>12</v>
      </c>
      <c r="Y1144" s="11">
        <f t="shared" si="153"/>
        <v>31</v>
      </c>
      <c r="Z1144" s="11">
        <f t="shared" si="154"/>
        <v>0</v>
      </c>
      <c r="AA1144" s="11">
        <f t="shared" si="155"/>
        <v>1</v>
      </c>
      <c r="AB1144" s="11" t="str">
        <f t="shared" si="150"/>
        <v/>
      </c>
      <c r="AC1144" s="11">
        <f t="shared" si="151"/>
        <v>0</v>
      </c>
    </row>
    <row r="1145" spans="1:29">
      <c r="A1145" s="13" t="str">
        <f t="shared" si="141"/>
        <v>MARV1_09_9A_45</v>
      </c>
      <c r="B1145" s="13" t="s">
        <v>1087</v>
      </c>
      <c r="C1145">
        <v>45</v>
      </c>
      <c r="D1145">
        <v>1</v>
      </c>
      <c r="E1145" s="3">
        <v>2</v>
      </c>
      <c r="F1145" s="3">
        <v>193</v>
      </c>
      <c r="G1145" s="2">
        <v>19.217006099999999</v>
      </c>
      <c r="H1145" s="4">
        <v>1</v>
      </c>
      <c r="I1145" s="4">
        <v>2</v>
      </c>
      <c r="J1145" s="4">
        <v>11</v>
      </c>
      <c r="K1145" s="4">
        <v>1</v>
      </c>
      <c r="L1145" s="4">
        <v>208</v>
      </c>
      <c r="O1145" s="4">
        <v>-99</v>
      </c>
      <c r="P1145" s="4">
        <v>-99</v>
      </c>
      <c r="W1145" s="11">
        <f t="shared" si="152"/>
        <v>0</v>
      </c>
      <c r="X1145" s="11">
        <f>VLOOKUP(A1145,[1]TREE_DATA!$D$2:$L$28073,9,FALSE)</f>
        <v>11</v>
      </c>
      <c r="Y1145" s="11">
        <f t="shared" si="153"/>
        <v>11</v>
      </c>
      <c r="Z1145" s="11">
        <f t="shared" si="154"/>
        <v>0</v>
      </c>
      <c r="AA1145" s="11">
        <f t="shared" si="155"/>
        <v>0</v>
      </c>
      <c r="AB1145" s="11">
        <f t="shared" si="150"/>
        <v>15</v>
      </c>
      <c r="AC1145" s="11">
        <f t="shared" si="151"/>
        <v>0</v>
      </c>
    </row>
    <row r="1146" spans="1:29">
      <c r="A1146" s="13" t="str">
        <f t="shared" si="141"/>
        <v>MARV1_09_9A_731</v>
      </c>
      <c r="B1146" s="13" t="s">
        <v>1087</v>
      </c>
      <c r="C1146">
        <v>731</v>
      </c>
      <c r="D1146">
        <v>1</v>
      </c>
      <c r="E1146" s="3">
        <v>2</v>
      </c>
      <c r="F1146" s="3">
        <v>81</v>
      </c>
      <c r="H1146" s="4">
        <v>1</v>
      </c>
      <c r="I1146" s="4">
        <v>2</v>
      </c>
      <c r="J1146" s="4">
        <v>11</v>
      </c>
      <c r="K1146" s="4">
        <v>2</v>
      </c>
      <c r="L1146" s="4">
        <v>85</v>
      </c>
      <c r="O1146" s="4">
        <v>-99</v>
      </c>
      <c r="P1146" s="4">
        <v>-99</v>
      </c>
      <c r="W1146" s="11">
        <f t="shared" si="152"/>
        <v>0</v>
      </c>
      <c r="X1146" s="11">
        <f>VLOOKUP(A1146,[1]TREE_DATA!$D$2:$L$28073,9,FALSE)</f>
        <v>11</v>
      </c>
      <c r="Y1146" s="11">
        <f t="shared" si="153"/>
        <v>11</v>
      </c>
      <c r="Z1146" s="11">
        <f t="shared" si="154"/>
        <v>0</v>
      </c>
      <c r="AA1146" s="11">
        <f t="shared" si="155"/>
        <v>0</v>
      </c>
      <c r="AB1146" s="11">
        <f t="shared" si="150"/>
        <v>4</v>
      </c>
      <c r="AC1146" s="11">
        <f t="shared" si="151"/>
        <v>0</v>
      </c>
    </row>
    <row r="1147" spans="1:29">
      <c r="A1147" s="13" t="str">
        <f t="shared" si="141"/>
        <v>MARV1_09_9A_42</v>
      </c>
      <c r="B1147" s="13" t="s">
        <v>1087</v>
      </c>
      <c r="C1147">
        <v>42</v>
      </c>
      <c r="D1147">
        <v>1</v>
      </c>
      <c r="E1147" s="3">
        <v>4</v>
      </c>
      <c r="F1147" s="3">
        <v>82</v>
      </c>
      <c r="H1147" s="4">
        <v>1</v>
      </c>
      <c r="I1147" s="4">
        <v>4</v>
      </c>
      <c r="J1147" s="4">
        <v>14</v>
      </c>
      <c r="K1147" s="4">
        <v>2</v>
      </c>
      <c r="L1147" s="4">
        <v>84</v>
      </c>
      <c r="O1147" s="4">
        <v>-99</v>
      </c>
      <c r="P1147" s="4">
        <v>-99</v>
      </c>
      <c r="W1147" s="11">
        <f t="shared" si="152"/>
        <v>0</v>
      </c>
      <c r="X1147" s="11">
        <f>VLOOKUP(A1147,[1]TREE_DATA!$D$2:$L$28073,9,FALSE)</f>
        <v>11</v>
      </c>
      <c r="Y1147" s="11">
        <f t="shared" si="153"/>
        <v>14</v>
      </c>
      <c r="Z1147" s="11">
        <f t="shared" si="154"/>
        <v>0</v>
      </c>
      <c r="AA1147" s="11">
        <f t="shared" si="155"/>
        <v>0</v>
      </c>
      <c r="AB1147" s="11">
        <f t="shared" si="150"/>
        <v>2</v>
      </c>
      <c r="AC1147" s="11">
        <f t="shared" si="151"/>
        <v>0</v>
      </c>
    </row>
    <row r="1148" spans="1:29">
      <c r="A1148" s="13" t="str">
        <f t="shared" si="141"/>
        <v>MARV1_09_9A_732</v>
      </c>
      <c r="B1148" s="13" t="s">
        <v>1087</v>
      </c>
      <c r="C1148">
        <v>732</v>
      </c>
      <c r="D1148">
        <v>1</v>
      </c>
      <c r="E1148" s="3">
        <v>4</v>
      </c>
      <c r="F1148" s="3">
        <v>80</v>
      </c>
      <c r="H1148" s="4">
        <v>1</v>
      </c>
      <c r="I1148" s="4">
        <v>4</v>
      </c>
      <c r="J1148" s="4" t="s">
        <v>178</v>
      </c>
      <c r="K1148" s="4">
        <v>2</v>
      </c>
      <c r="L1148" s="4">
        <v>82</v>
      </c>
      <c r="O1148" s="4">
        <v>-99</v>
      </c>
      <c r="P1148" s="4">
        <v>-99</v>
      </c>
      <c r="W1148" s="11">
        <f t="shared" si="152"/>
        <v>0</v>
      </c>
      <c r="X1148" s="11">
        <f>VLOOKUP(A1148,[1]TREE_DATA!$D$2:$L$28073,9,FALSE)</f>
        <v>11</v>
      </c>
      <c r="Y1148" s="11">
        <f t="shared" si="153"/>
        <v>14</v>
      </c>
      <c r="Z1148" s="11">
        <f t="shared" si="154"/>
        <v>0</v>
      </c>
      <c r="AA1148" s="11">
        <f t="shared" si="155"/>
        <v>0</v>
      </c>
      <c r="AB1148" s="11">
        <f t="shared" si="150"/>
        <v>2</v>
      </c>
      <c r="AC1148" s="11">
        <f t="shared" si="151"/>
        <v>0</v>
      </c>
    </row>
    <row r="1149" spans="1:29">
      <c r="A1149" s="13" t="str">
        <f t="shared" si="141"/>
        <v>MARV1_09_9A_733</v>
      </c>
      <c r="B1149" s="13" t="s">
        <v>1087</v>
      </c>
      <c r="C1149">
        <v>733</v>
      </c>
      <c r="D1149">
        <v>1</v>
      </c>
      <c r="E1149" s="3">
        <v>2</v>
      </c>
      <c r="F1149" s="3">
        <v>125</v>
      </c>
      <c r="H1149" s="4">
        <v>1</v>
      </c>
      <c r="I1149" s="4">
        <v>2</v>
      </c>
      <c r="J1149" s="4" t="s">
        <v>21</v>
      </c>
      <c r="K1149" s="4">
        <v>2</v>
      </c>
      <c r="L1149" s="4">
        <v>132</v>
      </c>
      <c r="O1149" s="4">
        <v>-99</v>
      </c>
      <c r="P1149" s="4">
        <v>-99</v>
      </c>
      <c r="W1149" s="11">
        <f t="shared" si="152"/>
        <v>0</v>
      </c>
      <c r="X1149" s="11">
        <f>VLOOKUP(A1149,[1]TREE_DATA!$D$2:$L$28073,9,FALSE)</f>
        <v>12</v>
      </c>
      <c r="Y1149" s="11">
        <f t="shared" si="153"/>
        <v>12</v>
      </c>
      <c r="Z1149" s="11">
        <f t="shared" si="154"/>
        <v>0</v>
      </c>
      <c r="AA1149" s="11">
        <f t="shared" si="155"/>
        <v>0</v>
      </c>
      <c r="AB1149" s="11">
        <f t="shared" si="150"/>
        <v>7</v>
      </c>
      <c r="AC1149" s="11">
        <f t="shared" si="151"/>
        <v>0</v>
      </c>
    </row>
    <row r="1150" spans="1:29">
      <c r="A1150" s="13" t="str">
        <f t="shared" si="141"/>
        <v>MARV1_09_9A_43</v>
      </c>
      <c r="B1150" s="13" t="s">
        <v>1087</v>
      </c>
      <c r="C1150">
        <v>43</v>
      </c>
      <c r="D1150">
        <v>1</v>
      </c>
      <c r="E1150" s="3">
        <v>3</v>
      </c>
      <c r="F1150" s="3">
        <v>46</v>
      </c>
      <c r="G1150" s="2">
        <v>8.1320036620000007</v>
      </c>
      <c r="H1150" s="4">
        <v>1</v>
      </c>
      <c r="I1150" s="4">
        <v>3</v>
      </c>
      <c r="J1150" s="4">
        <v>31</v>
      </c>
      <c r="K1150" s="4">
        <v>3</v>
      </c>
      <c r="L1150" s="4">
        <v>62</v>
      </c>
      <c r="O1150" s="4">
        <v>-99</v>
      </c>
      <c r="P1150" s="4">
        <v>-99</v>
      </c>
      <c r="W1150" s="11">
        <f t="shared" si="152"/>
        <v>0</v>
      </c>
      <c r="X1150" s="11">
        <f>VLOOKUP(A1150,[1]TREE_DATA!$D$2:$L$28073,9,FALSE)</f>
        <v>14</v>
      </c>
      <c r="Y1150" s="11">
        <f t="shared" si="153"/>
        <v>31</v>
      </c>
      <c r="Z1150" s="11">
        <f t="shared" si="154"/>
        <v>0</v>
      </c>
      <c r="AA1150" s="11">
        <f t="shared" si="155"/>
        <v>1</v>
      </c>
      <c r="AB1150" s="11" t="str">
        <f t="shared" si="150"/>
        <v/>
      </c>
      <c r="AC1150" s="11">
        <f t="shared" si="151"/>
        <v>0</v>
      </c>
    </row>
    <row r="1151" spans="1:29">
      <c r="A1151" s="13" t="str">
        <f t="shared" si="141"/>
        <v>MARV1_09_9A_47</v>
      </c>
      <c r="B1151" s="13" t="s">
        <v>1087</v>
      </c>
      <c r="C1151">
        <v>47</v>
      </c>
      <c r="D1151">
        <v>1</v>
      </c>
      <c r="E1151" s="3">
        <v>2</v>
      </c>
      <c r="F1151" s="3">
        <v>151</v>
      </c>
      <c r="G1151" s="2">
        <v>13.63600488</v>
      </c>
      <c r="H1151" s="4">
        <v>1</v>
      </c>
      <c r="I1151" s="4">
        <v>2</v>
      </c>
      <c r="J1151" s="4" t="s">
        <v>21</v>
      </c>
      <c r="K1151" s="4">
        <v>2</v>
      </c>
      <c r="L1151" s="4">
        <v>136</v>
      </c>
      <c r="N1151" s="4">
        <v>10.5</v>
      </c>
      <c r="O1151" s="4">
        <v>15</v>
      </c>
      <c r="P1151" s="4">
        <v>8</v>
      </c>
      <c r="Q1151" s="4">
        <v>16</v>
      </c>
      <c r="R1151" s="4">
        <v>6</v>
      </c>
      <c r="S1151" s="4">
        <v>2</v>
      </c>
      <c r="T1151" s="4">
        <v>40</v>
      </c>
      <c r="W1151" s="11">
        <f t="shared" si="152"/>
        <v>0</v>
      </c>
      <c r="X1151" s="11">
        <f>VLOOKUP(A1151,[1]TREE_DATA!$D$2:$L$28073,9,FALSE)</f>
        <v>11</v>
      </c>
      <c r="Y1151" s="11">
        <f t="shared" si="153"/>
        <v>12</v>
      </c>
      <c r="Z1151" s="11">
        <f t="shared" si="154"/>
        <v>0</v>
      </c>
      <c r="AA1151" s="11">
        <f t="shared" si="155"/>
        <v>0</v>
      </c>
      <c r="AB1151" s="11">
        <f t="shared" si="150"/>
        <v>-15</v>
      </c>
      <c r="AC1151" s="11">
        <f t="shared" si="151"/>
        <v>0</v>
      </c>
    </row>
    <row r="1152" spans="1:29">
      <c r="A1152" s="13" t="str">
        <f t="shared" si="141"/>
        <v>MARV1_09_9A_727</v>
      </c>
      <c r="B1152" s="13" t="s">
        <v>1087</v>
      </c>
      <c r="C1152">
        <v>727</v>
      </c>
      <c r="D1152">
        <v>1</v>
      </c>
      <c r="E1152" s="3">
        <v>2</v>
      </c>
      <c r="F1152" s="3">
        <v>73</v>
      </c>
      <c r="H1152" s="4">
        <v>1</v>
      </c>
      <c r="I1152" s="4">
        <v>2</v>
      </c>
      <c r="J1152" s="4">
        <v>31</v>
      </c>
      <c r="K1152" s="4">
        <v>3</v>
      </c>
      <c r="L1152" s="4">
        <v>86</v>
      </c>
      <c r="O1152" s="4">
        <v>-99</v>
      </c>
      <c r="P1152" s="4">
        <v>-99</v>
      </c>
      <c r="W1152" s="11">
        <f t="shared" si="152"/>
        <v>0</v>
      </c>
      <c r="X1152" s="11">
        <f>VLOOKUP(A1152,[1]TREE_DATA!$D$2:$L$28073,9,FALSE)</f>
        <v>12</v>
      </c>
      <c r="Y1152" s="11">
        <f t="shared" si="153"/>
        <v>31</v>
      </c>
      <c r="Z1152" s="11">
        <f t="shared" si="154"/>
        <v>0</v>
      </c>
      <c r="AA1152" s="11">
        <f t="shared" si="155"/>
        <v>1</v>
      </c>
      <c r="AB1152" s="11" t="str">
        <f t="shared" si="150"/>
        <v/>
      </c>
      <c r="AC1152" s="11">
        <f t="shared" si="151"/>
        <v>0</v>
      </c>
    </row>
    <row r="1153" spans="1:29">
      <c r="A1153" s="13" t="str">
        <f t="shared" si="141"/>
        <v>MARV1_09_9A_734</v>
      </c>
      <c r="B1153" s="13" t="s">
        <v>1087</v>
      </c>
      <c r="C1153">
        <v>734</v>
      </c>
      <c r="D1153">
        <v>1</v>
      </c>
      <c r="E1153" s="3">
        <v>4</v>
      </c>
      <c r="F1153" s="3">
        <v>93.5</v>
      </c>
      <c r="H1153" s="4">
        <v>1</v>
      </c>
      <c r="I1153" s="4">
        <v>4</v>
      </c>
      <c r="J1153" s="4">
        <v>11</v>
      </c>
      <c r="K1153" s="4">
        <v>2</v>
      </c>
      <c r="L1153" s="4">
        <v>102</v>
      </c>
      <c r="O1153" s="4">
        <v>-99</v>
      </c>
      <c r="P1153" s="4">
        <v>-99</v>
      </c>
      <c r="W1153" s="11">
        <f t="shared" si="152"/>
        <v>0</v>
      </c>
      <c r="X1153" s="11">
        <f>VLOOKUP(A1153,[1]TREE_DATA!$D$2:$L$28073,9,FALSE)</f>
        <v>11</v>
      </c>
      <c r="Y1153" s="11">
        <f t="shared" si="153"/>
        <v>11</v>
      </c>
      <c r="Z1153" s="11">
        <f t="shared" si="154"/>
        <v>0</v>
      </c>
      <c r="AA1153" s="11">
        <f t="shared" si="155"/>
        <v>0</v>
      </c>
      <c r="AB1153" s="11">
        <f t="shared" si="150"/>
        <v>8.5</v>
      </c>
      <c r="AC1153" s="11">
        <f t="shared" si="151"/>
        <v>0</v>
      </c>
    </row>
    <row r="1154" spans="1:29">
      <c r="A1154" s="13" t="str">
        <f t="shared" si="141"/>
        <v>MARV1_09_9A_46</v>
      </c>
      <c r="B1154" s="13" t="s">
        <v>1087</v>
      </c>
      <c r="C1154">
        <v>46</v>
      </c>
      <c r="D1154">
        <v>1</v>
      </c>
      <c r="E1154" s="3">
        <v>3</v>
      </c>
      <c r="F1154" s="3">
        <v>54</v>
      </c>
      <c r="G1154" s="2">
        <v>8.7699975590000001</v>
      </c>
      <c r="H1154" s="4">
        <v>1</v>
      </c>
      <c r="I1154" s="4">
        <v>3</v>
      </c>
      <c r="J1154" s="4">
        <v>31</v>
      </c>
      <c r="K1154" s="4">
        <v>3</v>
      </c>
      <c r="L1154" s="4">
        <v>49</v>
      </c>
      <c r="O1154" s="4">
        <v>-99</v>
      </c>
      <c r="P1154" s="4">
        <v>-99</v>
      </c>
      <c r="W1154" s="11">
        <f t="shared" si="152"/>
        <v>0</v>
      </c>
      <c r="X1154" s="11">
        <f>VLOOKUP(A1154,[1]TREE_DATA!$D$2:$L$28073,9,FALSE)</f>
        <v>14</v>
      </c>
      <c r="Y1154" s="11">
        <f t="shared" si="153"/>
        <v>31</v>
      </c>
      <c r="Z1154" s="11">
        <f t="shared" si="154"/>
        <v>0</v>
      </c>
      <c r="AA1154" s="11">
        <f t="shared" si="155"/>
        <v>1</v>
      </c>
      <c r="AB1154" s="11" t="str">
        <f t="shared" si="150"/>
        <v/>
      </c>
      <c r="AC1154" s="11">
        <f t="shared" si="151"/>
        <v>0</v>
      </c>
    </row>
    <row r="1155" spans="1:29">
      <c r="A1155" s="13" t="str">
        <f t="shared" si="141"/>
        <v>MARV1_09_9A_726</v>
      </c>
      <c r="B1155" s="13" t="s">
        <v>1087</v>
      </c>
      <c r="C1155">
        <v>726</v>
      </c>
      <c r="D1155">
        <v>1</v>
      </c>
      <c r="E1155" s="3">
        <v>2</v>
      </c>
      <c r="F1155" s="3">
        <v>72</v>
      </c>
      <c r="H1155" s="4">
        <v>1</v>
      </c>
      <c r="I1155" s="4">
        <v>2</v>
      </c>
      <c r="J1155" s="4" t="s">
        <v>185</v>
      </c>
      <c r="K1155" s="4">
        <v>2</v>
      </c>
      <c r="L1155" s="4">
        <v>72</v>
      </c>
      <c r="O1155" s="4">
        <v>-99</v>
      </c>
      <c r="P1155" s="4">
        <v>-99</v>
      </c>
      <c r="W1155" s="11">
        <f t="shared" si="152"/>
        <v>0</v>
      </c>
      <c r="X1155" s="11">
        <f>VLOOKUP(A1155,[1]TREE_DATA!$D$2:$L$28073,9,FALSE)</f>
        <v>11</v>
      </c>
      <c r="Y1155" s="11">
        <f t="shared" si="153"/>
        <v>12</v>
      </c>
      <c r="Z1155" s="11">
        <f t="shared" si="154"/>
        <v>0</v>
      </c>
      <c r="AA1155" s="11">
        <f t="shared" si="155"/>
        <v>0</v>
      </c>
      <c r="AB1155" s="11">
        <f t="shared" si="150"/>
        <v>0</v>
      </c>
      <c r="AC1155" s="11">
        <f t="shared" si="151"/>
        <v>0</v>
      </c>
    </row>
    <row r="1156" spans="1:29">
      <c r="A1156" s="13" t="str">
        <f t="shared" si="141"/>
        <v>MARV1_09_9A_50</v>
      </c>
      <c r="B1156" s="13" t="s">
        <v>1087</v>
      </c>
      <c r="C1156">
        <v>50</v>
      </c>
      <c r="D1156">
        <v>1</v>
      </c>
      <c r="E1156" s="3">
        <v>3</v>
      </c>
      <c r="F1156" s="3">
        <v>105</v>
      </c>
      <c r="G1156" s="2">
        <v>17.101004270000001</v>
      </c>
      <c r="H1156" s="4">
        <v>1</v>
      </c>
      <c r="I1156" s="4">
        <v>4</v>
      </c>
      <c r="J1156" s="4">
        <v>11</v>
      </c>
      <c r="K1156" s="4">
        <v>2</v>
      </c>
      <c r="L1156" s="4">
        <v>117</v>
      </c>
      <c r="N1156" s="4">
        <v>9</v>
      </c>
      <c r="O1156" s="4">
        <v>18</v>
      </c>
      <c r="P1156" s="4">
        <v>10</v>
      </c>
      <c r="R1156" s="4">
        <v>4</v>
      </c>
      <c r="T1156" s="4">
        <v>34</v>
      </c>
      <c r="W1156" s="11">
        <f t="shared" si="152"/>
        <v>0</v>
      </c>
      <c r="X1156" s="11">
        <f>VLOOKUP(A1156,[1]TREE_DATA!$D$2:$L$28073,9,FALSE)</f>
        <v>11</v>
      </c>
      <c r="Y1156" s="11">
        <f t="shared" si="153"/>
        <v>11</v>
      </c>
      <c r="Z1156" s="11">
        <f t="shared" si="154"/>
        <v>0</v>
      </c>
      <c r="AA1156" s="11">
        <f t="shared" si="155"/>
        <v>0</v>
      </c>
      <c r="AB1156" s="11">
        <f t="shared" si="150"/>
        <v>12</v>
      </c>
      <c r="AC1156" s="11">
        <f t="shared" si="151"/>
        <v>0</v>
      </c>
    </row>
    <row r="1157" spans="1:29">
      <c r="A1157" s="13" t="str">
        <f t="shared" si="141"/>
        <v>MARV1_09_9A_735</v>
      </c>
      <c r="B1157" s="13" t="s">
        <v>1087</v>
      </c>
      <c r="C1157">
        <v>735</v>
      </c>
      <c r="D1157">
        <v>1</v>
      </c>
      <c r="E1157" s="3">
        <v>4</v>
      </c>
      <c r="F1157" s="3">
        <v>98</v>
      </c>
      <c r="H1157" s="4">
        <v>1</v>
      </c>
      <c r="I1157" s="4">
        <v>4</v>
      </c>
      <c r="J1157" s="4">
        <v>14</v>
      </c>
      <c r="K1157" s="4">
        <v>2</v>
      </c>
      <c r="L1157" s="4">
        <v>105</v>
      </c>
      <c r="N1157" s="4">
        <v>7.5</v>
      </c>
      <c r="O1157" s="4">
        <v>17.5</v>
      </c>
      <c r="P1157" s="4">
        <v>8</v>
      </c>
      <c r="R1157" s="4">
        <v>3</v>
      </c>
      <c r="T1157" s="4">
        <v>33</v>
      </c>
      <c r="W1157" s="11">
        <f t="shared" si="152"/>
        <v>0</v>
      </c>
      <c r="X1157" s="11">
        <f>VLOOKUP(A1157,[1]TREE_DATA!$D$2:$L$28073,9,FALSE)</f>
        <v>11</v>
      </c>
      <c r="Y1157" s="11">
        <f t="shared" si="153"/>
        <v>14</v>
      </c>
      <c r="Z1157" s="11">
        <f t="shared" si="154"/>
        <v>0</v>
      </c>
      <c r="AA1157" s="11">
        <f t="shared" si="155"/>
        <v>0</v>
      </c>
      <c r="AB1157" s="11">
        <f t="shared" si="150"/>
        <v>7</v>
      </c>
      <c r="AC1157" s="11">
        <f t="shared" si="151"/>
        <v>0</v>
      </c>
    </row>
    <row r="1158" spans="1:29">
      <c r="A1158" s="13" t="str">
        <f t="shared" si="141"/>
        <v>MARV1_09_9A_725</v>
      </c>
      <c r="B1158" s="13" t="s">
        <v>1087</v>
      </c>
      <c r="C1158">
        <v>725</v>
      </c>
      <c r="D1158">
        <v>1</v>
      </c>
      <c r="E1158" s="3">
        <v>1</v>
      </c>
      <c r="F1158" s="3">
        <v>120</v>
      </c>
      <c r="H1158" s="4">
        <v>1</v>
      </c>
      <c r="I1158" s="4">
        <v>1</v>
      </c>
      <c r="J1158" s="4">
        <v>22</v>
      </c>
      <c r="K1158" s="4">
        <v>4</v>
      </c>
      <c r="L1158" s="4">
        <v>102</v>
      </c>
      <c r="O1158" s="4">
        <v>-99</v>
      </c>
      <c r="P1158" s="4">
        <v>-99</v>
      </c>
      <c r="U1158" s="4" t="s">
        <v>311</v>
      </c>
      <c r="V1158" s="4">
        <v>5</v>
      </c>
      <c r="W1158" s="11">
        <f t="shared" si="152"/>
        <v>0</v>
      </c>
      <c r="X1158" s="11">
        <f>VLOOKUP(A1158,[1]TREE_DATA!$D$2:$L$28073,9,FALSE)</f>
        <v>22</v>
      </c>
      <c r="Y1158" s="11">
        <f t="shared" si="153"/>
        <v>22</v>
      </c>
      <c r="Z1158" s="11">
        <f t="shared" si="154"/>
        <v>0</v>
      </c>
      <c r="AA1158" s="11">
        <f t="shared" si="155"/>
        <v>0</v>
      </c>
      <c r="AB1158" s="11" t="str">
        <f t="shared" si="150"/>
        <v/>
      </c>
      <c r="AC1158" s="11">
        <f t="shared" si="151"/>
        <v>0</v>
      </c>
    </row>
    <row r="1159" spans="1:29">
      <c r="A1159" s="13" t="str">
        <f t="shared" si="141"/>
        <v>MARV1_09_9A_48</v>
      </c>
      <c r="B1159" s="13" t="s">
        <v>1087</v>
      </c>
      <c r="C1159">
        <v>48</v>
      </c>
      <c r="D1159">
        <v>1</v>
      </c>
      <c r="E1159" s="3">
        <v>2</v>
      </c>
      <c r="F1159" s="3">
        <v>131</v>
      </c>
      <c r="G1159" s="2">
        <v>13.51200122</v>
      </c>
      <c r="H1159" s="4">
        <v>1</v>
      </c>
      <c r="I1159" s="4">
        <v>2</v>
      </c>
      <c r="J1159" s="4">
        <v>11</v>
      </c>
      <c r="K1159" s="4">
        <v>2</v>
      </c>
      <c r="L1159" s="4">
        <v>142</v>
      </c>
      <c r="O1159" s="4">
        <v>-99</v>
      </c>
      <c r="P1159" s="4">
        <v>-99</v>
      </c>
      <c r="W1159" s="11">
        <f t="shared" si="152"/>
        <v>0</v>
      </c>
      <c r="X1159" s="11">
        <f>VLOOKUP(A1159,[1]TREE_DATA!$D$2:$L$28073,9,FALSE)</f>
        <v>11</v>
      </c>
      <c r="Y1159" s="11">
        <f t="shared" si="153"/>
        <v>11</v>
      </c>
      <c r="Z1159" s="11">
        <f t="shared" si="154"/>
        <v>0</v>
      </c>
      <c r="AA1159" s="11">
        <f t="shared" si="155"/>
        <v>0</v>
      </c>
      <c r="AB1159" s="11">
        <f t="shared" si="150"/>
        <v>11</v>
      </c>
      <c r="AC1159" s="11">
        <f t="shared" si="151"/>
        <v>0</v>
      </c>
    </row>
    <row r="1160" spans="1:29">
      <c r="A1160" s="13" t="str">
        <f t="shared" si="141"/>
        <v>MARV1_09_9A_51</v>
      </c>
      <c r="B1160" s="13" t="s">
        <v>1087</v>
      </c>
      <c r="C1160">
        <v>51</v>
      </c>
      <c r="D1160">
        <v>1</v>
      </c>
      <c r="E1160" s="3">
        <v>3</v>
      </c>
      <c r="F1160" s="3">
        <v>160</v>
      </c>
      <c r="G1160" s="2">
        <v>16.66999878</v>
      </c>
      <c r="H1160" s="4">
        <v>1</v>
      </c>
      <c r="I1160" s="4">
        <v>3</v>
      </c>
      <c r="J1160" s="4">
        <v>11</v>
      </c>
      <c r="K1160" s="4">
        <v>2</v>
      </c>
      <c r="L1160" s="4">
        <v>178</v>
      </c>
      <c r="N1160" s="4">
        <v>12</v>
      </c>
      <c r="O1160" s="4">
        <v>19</v>
      </c>
      <c r="P1160" s="4">
        <v>11</v>
      </c>
      <c r="R1160" s="4">
        <v>6</v>
      </c>
      <c r="T1160" s="4">
        <v>40</v>
      </c>
      <c r="W1160" s="11">
        <f t="shared" si="152"/>
        <v>0</v>
      </c>
      <c r="X1160" s="11">
        <f>VLOOKUP(A1160,[1]TREE_DATA!$D$2:$L$28073,9,FALSE)</f>
        <v>11</v>
      </c>
      <c r="Y1160" s="11">
        <f t="shared" si="153"/>
        <v>11</v>
      </c>
      <c r="Z1160" s="11">
        <f t="shared" si="154"/>
        <v>0</v>
      </c>
      <c r="AA1160" s="11">
        <f t="shared" si="155"/>
        <v>0</v>
      </c>
      <c r="AB1160" s="11">
        <f t="shared" si="150"/>
        <v>18</v>
      </c>
      <c r="AC1160" s="11">
        <f t="shared" si="151"/>
        <v>0</v>
      </c>
    </row>
    <row r="1161" spans="1:29">
      <c r="A1161" s="13" t="str">
        <f t="shared" ref="A1161:A1224" si="156">CONCATENATE(B1161,"_",C1161)</f>
        <v>MARV1_09_9A_724</v>
      </c>
      <c r="B1161" s="13" t="s">
        <v>1087</v>
      </c>
      <c r="C1161">
        <v>724</v>
      </c>
      <c r="D1161">
        <v>1</v>
      </c>
      <c r="E1161" s="3">
        <v>13</v>
      </c>
      <c r="F1161" s="3">
        <v>55</v>
      </c>
      <c r="H1161" s="4">
        <v>1</v>
      </c>
      <c r="I1161" s="4">
        <v>13</v>
      </c>
      <c r="J1161" s="4">
        <v>31</v>
      </c>
      <c r="K1161" s="4">
        <v>3</v>
      </c>
      <c r="L1161" s="4">
        <v>65</v>
      </c>
      <c r="O1161" s="4">
        <v>-99</v>
      </c>
      <c r="P1161" s="4">
        <v>-99</v>
      </c>
      <c r="W1161" s="11">
        <f t="shared" si="152"/>
        <v>0</v>
      </c>
      <c r="X1161" s="11">
        <f>VLOOKUP(A1161,[1]TREE_DATA!$D$2:$L$28073,9,FALSE)</f>
        <v>11</v>
      </c>
      <c r="Y1161" s="11">
        <f t="shared" si="153"/>
        <v>31</v>
      </c>
      <c r="Z1161" s="11">
        <f t="shared" si="154"/>
        <v>0</v>
      </c>
      <c r="AA1161" s="11">
        <f t="shared" si="155"/>
        <v>1</v>
      </c>
      <c r="AB1161" s="11" t="str">
        <f t="shared" si="150"/>
        <v/>
      </c>
      <c r="AC1161" s="11">
        <f t="shared" si="151"/>
        <v>0</v>
      </c>
    </row>
    <row r="1162" spans="1:29">
      <c r="A1162" s="13" t="str">
        <f t="shared" si="156"/>
        <v>MARV1_09_9A_49</v>
      </c>
      <c r="B1162" s="13" t="s">
        <v>1087</v>
      </c>
      <c r="C1162">
        <v>49</v>
      </c>
      <c r="D1162">
        <v>1</v>
      </c>
      <c r="E1162" s="3">
        <v>2</v>
      </c>
      <c r="F1162" s="3">
        <v>130</v>
      </c>
      <c r="G1162" s="2">
        <v>11.74700427</v>
      </c>
      <c r="H1162" s="4">
        <v>1</v>
      </c>
      <c r="I1162" s="4">
        <v>2</v>
      </c>
      <c r="J1162" s="4">
        <v>11</v>
      </c>
      <c r="K1162" s="4">
        <v>2</v>
      </c>
      <c r="L1162" s="4">
        <v>137</v>
      </c>
      <c r="O1162" s="4">
        <v>-99</v>
      </c>
      <c r="P1162" s="4">
        <v>-99</v>
      </c>
      <c r="W1162" s="11">
        <f t="shared" si="152"/>
        <v>0</v>
      </c>
      <c r="X1162" s="11">
        <f>VLOOKUP(A1162,[1]TREE_DATA!$D$2:$L$28073,9,FALSE)</f>
        <v>11</v>
      </c>
      <c r="Y1162" s="11">
        <f t="shared" si="153"/>
        <v>11</v>
      </c>
      <c r="Z1162" s="11">
        <f t="shared" si="154"/>
        <v>0</v>
      </c>
      <c r="AA1162" s="11">
        <f t="shared" si="155"/>
        <v>0</v>
      </c>
      <c r="AB1162" s="11">
        <f t="shared" si="150"/>
        <v>7</v>
      </c>
      <c r="AC1162" s="11">
        <f t="shared" si="151"/>
        <v>0</v>
      </c>
    </row>
    <row r="1163" spans="1:29">
      <c r="A1163" s="13" t="str">
        <f t="shared" si="156"/>
        <v>MARV1_09_9A_28</v>
      </c>
      <c r="B1163" s="13" t="s">
        <v>1087</v>
      </c>
      <c r="C1163">
        <v>28</v>
      </c>
      <c r="D1163">
        <v>2</v>
      </c>
      <c r="E1163" s="3">
        <v>2</v>
      </c>
      <c r="F1163" s="3">
        <v>216</v>
      </c>
      <c r="G1163" s="2">
        <v>16.301003049999998</v>
      </c>
      <c r="H1163" s="4">
        <v>1</v>
      </c>
      <c r="I1163" s="4">
        <v>2</v>
      </c>
      <c r="J1163" s="4">
        <v>11</v>
      </c>
      <c r="K1163" s="4">
        <v>1</v>
      </c>
      <c r="L1163" s="4">
        <v>255</v>
      </c>
      <c r="N1163" s="4">
        <v>20.5</v>
      </c>
      <c r="O1163" s="4">
        <v>17.5</v>
      </c>
      <c r="P1163" s="4">
        <v>2</v>
      </c>
      <c r="W1163" s="11">
        <f t="shared" si="152"/>
        <v>0</v>
      </c>
      <c r="X1163" s="11">
        <f>VLOOKUP(A1163,[1]TREE_DATA!$D$2:$L$28073,9,FALSE)</f>
        <v>11</v>
      </c>
      <c r="Y1163" s="11">
        <f t="shared" si="153"/>
        <v>11</v>
      </c>
      <c r="Z1163" s="11">
        <f t="shared" si="154"/>
        <v>0</v>
      </c>
      <c r="AA1163" s="11">
        <f t="shared" si="155"/>
        <v>0</v>
      </c>
      <c r="AB1163" s="11">
        <f t="shared" si="150"/>
        <v>39</v>
      </c>
      <c r="AC1163" s="11">
        <f t="shared" si="151"/>
        <v>0</v>
      </c>
    </row>
    <row r="1164" spans="1:29">
      <c r="A1164" s="13" t="str">
        <f t="shared" si="156"/>
        <v>MARV1_09_9A_31</v>
      </c>
      <c r="B1164" s="13" t="s">
        <v>1087</v>
      </c>
      <c r="C1164">
        <v>31</v>
      </c>
      <c r="D1164">
        <v>2</v>
      </c>
      <c r="E1164" s="3">
        <v>2</v>
      </c>
      <c r="F1164" s="3">
        <v>101</v>
      </c>
      <c r="G1164" s="2">
        <v>10.33499817</v>
      </c>
      <c r="H1164" s="4">
        <v>1</v>
      </c>
      <c r="I1164" s="4">
        <v>2</v>
      </c>
      <c r="J1164" s="4" t="s">
        <v>185</v>
      </c>
      <c r="K1164" s="4">
        <v>4</v>
      </c>
      <c r="L1164" s="4">
        <v>102</v>
      </c>
      <c r="O1164" s="4">
        <v>-99</v>
      </c>
      <c r="P1164" s="4">
        <v>-99</v>
      </c>
      <c r="U1164" s="4" t="s">
        <v>901</v>
      </c>
      <c r="V1164" s="4">
        <v>7</v>
      </c>
      <c r="W1164" s="11">
        <f t="shared" si="152"/>
        <v>0</v>
      </c>
      <c r="X1164" s="11">
        <f>VLOOKUP(A1164,[1]TREE_DATA!$D$2:$L$28073,9,FALSE)</f>
        <v>11</v>
      </c>
      <c r="Y1164" s="11">
        <f t="shared" si="153"/>
        <v>12</v>
      </c>
      <c r="Z1164" s="11">
        <f t="shared" si="154"/>
        <v>0</v>
      </c>
      <c r="AA1164" s="11">
        <f t="shared" si="155"/>
        <v>0</v>
      </c>
      <c r="AB1164" s="11">
        <f t="shared" si="150"/>
        <v>1</v>
      </c>
      <c r="AC1164" s="11">
        <f t="shared" si="151"/>
        <v>0</v>
      </c>
    </row>
    <row r="1165" spans="1:29">
      <c r="A1165" s="13" t="str">
        <f t="shared" si="156"/>
        <v>MARV1_09_9A_717</v>
      </c>
      <c r="B1165" s="13" t="s">
        <v>1087</v>
      </c>
      <c r="C1165">
        <v>717</v>
      </c>
      <c r="D1165">
        <v>2</v>
      </c>
      <c r="E1165" s="3">
        <v>6</v>
      </c>
      <c r="F1165" s="3">
        <v>78</v>
      </c>
      <c r="H1165" s="4">
        <v>1</v>
      </c>
      <c r="I1165" s="4">
        <v>6</v>
      </c>
      <c r="J1165" s="4" t="s">
        <v>185</v>
      </c>
      <c r="K1165" s="4">
        <v>3</v>
      </c>
      <c r="L1165" s="4">
        <v>68</v>
      </c>
      <c r="O1165" s="4">
        <v>-99</v>
      </c>
      <c r="P1165" s="4">
        <v>-99</v>
      </c>
      <c r="U1165" s="4" t="s">
        <v>1079</v>
      </c>
      <c r="V1165" s="4">
        <v>1.3</v>
      </c>
      <c r="W1165" s="11">
        <f t="shared" si="152"/>
        <v>0</v>
      </c>
      <c r="X1165" s="11">
        <f>VLOOKUP(A1165,[1]TREE_DATA!$D$2:$L$28073,9,FALSE)</f>
        <v>12</v>
      </c>
      <c r="Y1165" s="11">
        <f t="shared" si="153"/>
        <v>12</v>
      </c>
      <c r="Z1165" s="11">
        <f t="shared" si="154"/>
        <v>0</v>
      </c>
      <c r="AA1165" s="11">
        <f t="shared" si="155"/>
        <v>0</v>
      </c>
      <c r="AB1165" s="11">
        <f t="shared" si="150"/>
        <v>-10</v>
      </c>
      <c r="AC1165" s="11">
        <f t="shared" si="151"/>
        <v>0</v>
      </c>
    </row>
    <row r="1166" spans="1:29">
      <c r="A1166" s="13" t="str">
        <f t="shared" si="156"/>
        <v>MARV1_09_9A_718</v>
      </c>
      <c r="B1166" s="13" t="s">
        <v>1087</v>
      </c>
      <c r="C1166">
        <v>718</v>
      </c>
      <c r="D1166">
        <v>2</v>
      </c>
      <c r="E1166" s="3">
        <v>6</v>
      </c>
      <c r="F1166" s="3">
        <v>70</v>
      </c>
      <c r="H1166" s="4">
        <v>1</v>
      </c>
      <c r="I1166" s="4">
        <v>6</v>
      </c>
      <c r="J1166" s="4">
        <v>11</v>
      </c>
      <c r="K1166" s="4">
        <v>2</v>
      </c>
      <c r="L1166" s="4">
        <v>83</v>
      </c>
      <c r="O1166" s="4">
        <v>-99</v>
      </c>
      <c r="P1166" s="4">
        <v>-99</v>
      </c>
      <c r="W1166" s="11">
        <f t="shared" si="152"/>
        <v>0</v>
      </c>
      <c r="X1166" s="11">
        <f>VLOOKUP(A1166,[1]TREE_DATA!$D$2:$L$28073,9,FALSE)</f>
        <v>11</v>
      </c>
      <c r="Y1166" s="11">
        <f t="shared" si="153"/>
        <v>11</v>
      </c>
      <c r="Z1166" s="11">
        <f t="shared" si="154"/>
        <v>0</v>
      </c>
      <c r="AA1166" s="11">
        <f t="shared" si="155"/>
        <v>0</v>
      </c>
      <c r="AB1166" s="11">
        <f t="shared" si="150"/>
        <v>13</v>
      </c>
      <c r="AC1166" s="11">
        <f t="shared" si="151"/>
        <v>0</v>
      </c>
    </row>
    <row r="1167" spans="1:29">
      <c r="A1167" s="13" t="str">
        <f t="shared" si="156"/>
        <v>MARV1_09_9A_30</v>
      </c>
      <c r="B1167" s="13" t="s">
        <v>1087</v>
      </c>
      <c r="C1167">
        <v>30</v>
      </c>
      <c r="D1167">
        <v>2</v>
      </c>
      <c r="E1167" s="3">
        <v>2</v>
      </c>
      <c r="F1167" s="3">
        <v>162</v>
      </c>
      <c r="G1167" s="2">
        <v>15.2030116</v>
      </c>
      <c r="H1167" s="4">
        <v>1</v>
      </c>
      <c r="I1167" s="4">
        <v>2</v>
      </c>
      <c r="J1167" s="4">
        <v>11</v>
      </c>
      <c r="K1167" s="4">
        <v>2</v>
      </c>
      <c r="L1167" s="4">
        <v>178</v>
      </c>
      <c r="N1167" s="4">
        <v>14.5</v>
      </c>
      <c r="O1167" s="4">
        <v>17</v>
      </c>
      <c r="P1167" s="4">
        <v>3.5</v>
      </c>
      <c r="Q1167" s="4">
        <v>16</v>
      </c>
      <c r="R1167" s="4">
        <v>6</v>
      </c>
      <c r="S1167" s="4">
        <v>2</v>
      </c>
      <c r="T1167" s="4">
        <v>39</v>
      </c>
      <c r="W1167" s="11">
        <f t="shared" si="152"/>
        <v>0</v>
      </c>
      <c r="X1167" s="11">
        <f>VLOOKUP(A1167,[1]TREE_DATA!$D$2:$L$28073,9,FALSE)</f>
        <v>11</v>
      </c>
      <c r="Y1167" s="11">
        <f t="shared" si="153"/>
        <v>11</v>
      </c>
      <c r="Z1167" s="11">
        <f t="shared" si="154"/>
        <v>0</v>
      </c>
      <c r="AA1167" s="11">
        <f t="shared" si="155"/>
        <v>0</v>
      </c>
      <c r="AB1167" s="11">
        <f t="shared" si="150"/>
        <v>16</v>
      </c>
      <c r="AC1167" s="11">
        <f t="shared" si="151"/>
        <v>0</v>
      </c>
    </row>
    <row r="1168" spans="1:29">
      <c r="A1168" s="13" t="str">
        <f t="shared" si="156"/>
        <v>MARV1_09_9A_55</v>
      </c>
      <c r="B1168" s="13" t="s">
        <v>1087</v>
      </c>
      <c r="C1168">
        <v>55</v>
      </c>
      <c r="D1168">
        <v>2</v>
      </c>
      <c r="E1168" s="3">
        <v>6</v>
      </c>
      <c r="F1168" s="3">
        <v>69</v>
      </c>
      <c r="G1168" s="2">
        <v>8.2020061040000005</v>
      </c>
      <c r="H1168" s="4">
        <v>1</v>
      </c>
      <c r="I1168" s="4">
        <v>6</v>
      </c>
      <c r="J1168" s="4" t="s">
        <v>185</v>
      </c>
      <c r="K1168" s="4">
        <v>3</v>
      </c>
      <c r="L1168" s="4">
        <v>73</v>
      </c>
      <c r="O1168" s="4">
        <v>-99</v>
      </c>
      <c r="P1168" s="4">
        <v>-99</v>
      </c>
      <c r="U1168" s="4" t="s">
        <v>1080</v>
      </c>
      <c r="V1168" s="4">
        <v>3</v>
      </c>
      <c r="W1168" s="11">
        <f t="shared" si="152"/>
        <v>0</v>
      </c>
      <c r="X1168" s="11">
        <f>VLOOKUP(A1168,[1]TREE_DATA!$D$2:$L$28073,9,FALSE)</f>
        <v>11</v>
      </c>
      <c r="Y1168" s="11">
        <f t="shared" si="153"/>
        <v>12</v>
      </c>
      <c r="Z1168" s="11">
        <f t="shared" si="154"/>
        <v>0</v>
      </c>
      <c r="AA1168" s="11">
        <f t="shared" si="155"/>
        <v>0</v>
      </c>
      <c r="AB1168" s="11">
        <f t="shared" si="150"/>
        <v>4</v>
      </c>
      <c r="AC1168" s="11">
        <f t="shared" si="151"/>
        <v>0</v>
      </c>
    </row>
    <row r="1169" spans="1:29">
      <c r="A1169" s="13" t="str">
        <f t="shared" si="156"/>
        <v>MARV1_09_9A_33</v>
      </c>
      <c r="B1169" s="13" t="s">
        <v>1087</v>
      </c>
      <c r="C1169">
        <v>33</v>
      </c>
      <c r="D1169">
        <v>2</v>
      </c>
      <c r="E1169" s="3">
        <v>2</v>
      </c>
      <c r="F1169" s="3">
        <v>168</v>
      </c>
      <c r="G1169" s="2">
        <v>16.0610061</v>
      </c>
      <c r="H1169" s="4">
        <v>1</v>
      </c>
      <c r="I1169" s="4">
        <v>2</v>
      </c>
      <c r="J1169" s="4">
        <v>11</v>
      </c>
      <c r="K1169" s="4">
        <v>2</v>
      </c>
      <c r="L1169" s="4">
        <v>180</v>
      </c>
      <c r="O1169" s="4">
        <v>-99</v>
      </c>
      <c r="P1169" s="4">
        <v>-99</v>
      </c>
      <c r="W1169" s="11">
        <f t="shared" si="152"/>
        <v>0</v>
      </c>
      <c r="X1169" s="11">
        <f>VLOOKUP(A1169,[1]TREE_DATA!$D$2:$L$28073,9,FALSE)</f>
        <v>11</v>
      </c>
      <c r="Y1169" s="11">
        <f t="shared" si="153"/>
        <v>11</v>
      </c>
      <c r="Z1169" s="11">
        <f t="shared" si="154"/>
        <v>0</v>
      </c>
      <c r="AA1169" s="11">
        <f t="shared" si="155"/>
        <v>0</v>
      </c>
      <c r="AB1169" s="11">
        <f t="shared" si="150"/>
        <v>12</v>
      </c>
      <c r="AC1169" s="11">
        <f t="shared" si="151"/>
        <v>0</v>
      </c>
    </row>
    <row r="1170" spans="1:29">
      <c r="A1170" s="13" t="str">
        <f t="shared" si="156"/>
        <v>MARV1_09_9A_716</v>
      </c>
      <c r="B1170" s="13" t="s">
        <v>1087</v>
      </c>
      <c r="C1170">
        <v>716</v>
      </c>
      <c r="D1170">
        <v>2</v>
      </c>
      <c r="E1170" s="3">
        <v>6</v>
      </c>
      <c r="F1170" s="3">
        <v>50</v>
      </c>
      <c r="H1170" s="4">
        <v>1</v>
      </c>
      <c r="I1170" s="4">
        <v>6</v>
      </c>
      <c r="J1170" s="4">
        <v>31</v>
      </c>
      <c r="K1170" s="4">
        <v>3</v>
      </c>
      <c r="L1170" s="4">
        <v>63</v>
      </c>
      <c r="O1170" s="4">
        <v>-99</v>
      </c>
      <c r="P1170" s="4">
        <v>-99</v>
      </c>
      <c r="W1170" s="11">
        <f t="shared" si="152"/>
        <v>0</v>
      </c>
      <c r="X1170" s="11">
        <f>VLOOKUP(A1170,[1]TREE_DATA!$D$2:$L$28073,9,FALSE)</f>
        <v>13</v>
      </c>
      <c r="Y1170" s="11">
        <f t="shared" si="153"/>
        <v>31</v>
      </c>
      <c r="Z1170" s="11">
        <f t="shared" si="154"/>
        <v>0</v>
      </c>
      <c r="AA1170" s="11">
        <f t="shared" si="155"/>
        <v>1</v>
      </c>
      <c r="AB1170" s="11" t="str">
        <f t="shared" si="150"/>
        <v/>
      </c>
      <c r="AC1170" s="11">
        <f t="shared" si="151"/>
        <v>0</v>
      </c>
    </row>
    <row r="1171" spans="1:29">
      <c r="A1171" s="13" t="str">
        <f t="shared" si="156"/>
        <v>MARV1_09_9A_719</v>
      </c>
      <c r="B1171" s="13" t="s">
        <v>1087</v>
      </c>
      <c r="C1171">
        <v>719</v>
      </c>
      <c r="D1171">
        <v>2</v>
      </c>
      <c r="E1171" s="3">
        <v>2</v>
      </c>
      <c r="F1171" s="3">
        <v>57</v>
      </c>
      <c r="H1171" s="4">
        <v>1</v>
      </c>
      <c r="I1171" s="4">
        <v>2</v>
      </c>
      <c r="J1171" s="4">
        <v>31</v>
      </c>
      <c r="K1171" s="4">
        <v>3</v>
      </c>
      <c r="L1171" s="4">
        <v>67</v>
      </c>
      <c r="O1171" s="4">
        <v>-99</v>
      </c>
      <c r="P1171" s="4">
        <v>-99</v>
      </c>
      <c r="W1171" s="11">
        <f t="shared" si="152"/>
        <v>0</v>
      </c>
      <c r="X1171" s="11">
        <f>VLOOKUP(A1171,[1]TREE_DATA!$D$2:$L$28073,9,FALSE)</f>
        <v>12</v>
      </c>
      <c r="Y1171" s="11">
        <f t="shared" si="153"/>
        <v>31</v>
      </c>
      <c r="Z1171" s="11">
        <f t="shared" si="154"/>
        <v>0</v>
      </c>
      <c r="AA1171" s="11">
        <f t="shared" si="155"/>
        <v>1</v>
      </c>
      <c r="AB1171" s="11" t="str">
        <f t="shared" si="150"/>
        <v/>
      </c>
      <c r="AC1171" s="11">
        <f t="shared" si="151"/>
        <v>0</v>
      </c>
    </row>
    <row r="1172" spans="1:29">
      <c r="A1172" s="13" t="str">
        <f t="shared" si="156"/>
        <v>MARV1_09_9A_58</v>
      </c>
      <c r="B1172" s="13" t="s">
        <v>1087</v>
      </c>
      <c r="C1172">
        <v>58</v>
      </c>
      <c r="D1172">
        <v>2</v>
      </c>
      <c r="E1172" s="3">
        <v>2</v>
      </c>
      <c r="F1172" s="3">
        <v>177</v>
      </c>
      <c r="G1172" s="2">
        <v>14.71000244</v>
      </c>
      <c r="H1172" s="4">
        <v>1</v>
      </c>
      <c r="I1172" s="4">
        <v>2</v>
      </c>
      <c r="J1172" s="4">
        <v>11</v>
      </c>
      <c r="K1172" s="4">
        <v>2</v>
      </c>
      <c r="L1172" s="4">
        <v>197</v>
      </c>
      <c r="N1172" s="4">
        <v>14.5</v>
      </c>
      <c r="O1172" s="4">
        <v>17.5</v>
      </c>
      <c r="P1172" s="4">
        <v>4</v>
      </c>
      <c r="W1172" s="11">
        <f t="shared" si="152"/>
        <v>0</v>
      </c>
      <c r="X1172" s="11">
        <f>VLOOKUP(A1172,[1]TREE_DATA!$D$2:$L$28073,9,FALSE)</f>
        <v>11</v>
      </c>
      <c r="Y1172" s="11">
        <f t="shared" si="153"/>
        <v>11</v>
      </c>
      <c r="Z1172" s="11">
        <f t="shared" si="154"/>
        <v>0</v>
      </c>
      <c r="AA1172" s="11">
        <f t="shared" si="155"/>
        <v>0</v>
      </c>
      <c r="AB1172" s="11">
        <f t="shared" si="150"/>
        <v>20</v>
      </c>
      <c r="AC1172" s="11">
        <f t="shared" si="151"/>
        <v>0</v>
      </c>
    </row>
    <row r="1173" spans="1:29">
      <c r="A1173" s="13" t="str">
        <f t="shared" si="156"/>
        <v>MARV1_09_9A_60</v>
      </c>
      <c r="B1173" s="13" t="s">
        <v>1087</v>
      </c>
      <c r="C1173">
        <v>60</v>
      </c>
      <c r="D1173">
        <v>2</v>
      </c>
      <c r="E1173" s="3">
        <v>2</v>
      </c>
      <c r="F1173" s="3">
        <v>99</v>
      </c>
      <c r="G1173" s="2">
        <v>10.57900793</v>
      </c>
      <c r="H1173" s="4">
        <v>1</v>
      </c>
      <c r="I1173" s="4">
        <v>2</v>
      </c>
      <c r="J1173" s="4">
        <v>11</v>
      </c>
      <c r="K1173" s="4">
        <v>2</v>
      </c>
      <c r="L1173" s="4">
        <v>105</v>
      </c>
      <c r="O1173" s="4">
        <v>-99</v>
      </c>
      <c r="P1173" s="4">
        <v>-99</v>
      </c>
      <c r="W1173" s="11">
        <f t="shared" si="152"/>
        <v>0</v>
      </c>
      <c r="X1173" s="11">
        <f>VLOOKUP(A1173,[1]TREE_DATA!$D$2:$L$28073,9,FALSE)</f>
        <v>11</v>
      </c>
      <c r="Y1173" s="11">
        <f t="shared" si="153"/>
        <v>11</v>
      </c>
      <c r="Z1173" s="11">
        <f t="shared" si="154"/>
        <v>0</v>
      </c>
      <c r="AA1173" s="11">
        <f t="shared" si="155"/>
        <v>0</v>
      </c>
      <c r="AB1173" s="11">
        <f t="shared" si="150"/>
        <v>6</v>
      </c>
      <c r="AC1173" s="11">
        <f t="shared" si="151"/>
        <v>0</v>
      </c>
    </row>
    <row r="1174" spans="1:29">
      <c r="A1174" s="13" t="str">
        <f t="shared" si="156"/>
        <v>MARV1_09_9A_56</v>
      </c>
      <c r="B1174" s="13" t="s">
        <v>1087</v>
      </c>
      <c r="C1174">
        <v>56</v>
      </c>
      <c r="D1174">
        <v>2</v>
      </c>
      <c r="E1174" s="3">
        <v>4</v>
      </c>
      <c r="F1174" s="3">
        <v>58</v>
      </c>
      <c r="G1174" s="2">
        <v>9.7429975590000009</v>
      </c>
      <c r="H1174" s="4">
        <v>1</v>
      </c>
      <c r="I1174" s="4">
        <v>4</v>
      </c>
      <c r="J1174" s="4">
        <v>14</v>
      </c>
      <c r="K1174" s="4">
        <v>2</v>
      </c>
      <c r="L1174" s="4">
        <v>67</v>
      </c>
      <c r="O1174" s="4">
        <v>-99</v>
      </c>
      <c r="P1174" s="4">
        <v>-99</v>
      </c>
      <c r="W1174" s="11">
        <f t="shared" si="152"/>
        <v>0</v>
      </c>
      <c r="X1174" s="11">
        <f>VLOOKUP(A1174,[1]TREE_DATA!$D$2:$L$28073,9,FALSE)</f>
        <v>11</v>
      </c>
      <c r="Y1174" s="11">
        <f t="shared" si="153"/>
        <v>14</v>
      </c>
      <c r="Z1174" s="11">
        <f t="shared" si="154"/>
        <v>0</v>
      </c>
      <c r="AA1174" s="11">
        <f t="shared" si="155"/>
        <v>0</v>
      </c>
      <c r="AB1174" s="11">
        <f t="shared" si="150"/>
        <v>9</v>
      </c>
      <c r="AC1174" s="11">
        <f t="shared" si="151"/>
        <v>0</v>
      </c>
    </row>
    <row r="1175" spans="1:29">
      <c r="A1175" s="13" t="str">
        <f t="shared" si="156"/>
        <v>MARV1_09_9A_34</v>
      </c>
      <c r="B1175" s="13" t="s">
        <v>1087</v>
      </c>
      <c r="C1175">
        <v>34</v>
      </c>
      <c r="D1175">
        <v>2</v>
      </c>
      <c r="E1175" s="3">
        <v>2</v>
      </c>
      <c r="F1175" s="3">
        <v>169</v>
      </c>
      <c r="G1175" s="2">
        <v>16.637009160000002</v>
      </c>
      <c r="H1175" s="4">
        <v>1</v>
      </c>
      <c r="I1175" s="4">
        <v>2</v>
      </c>
      <c r="J1175" s="4">
        <v>11</v>
      </c>
      <c r="K1175" s="4">
        <v>2</v>
      </c>
      <c r="L1175" s="4">
        <v>185</v>
      </c>
      <c r="O1175" s="4">
        <v>-99</v>
      </c>
      <c r="P1175" s="4">
        <v>-99</v>
      </c>
      <c r="W1175" s="11">
        <f t="shared" si="152"/>
        <v>0</v>
      </c>
      <c r="X1175" s="11">
        <f>VLOOKUP(A1175,[1]TREE_DATA!$D$2:$L$28073,9,FALSE)</f>
        <v>11</v>
      </c>
      <c r="Y1175" s="11">
        <f t="shared" si="153"/>
        <v>11</v>
      </c>
      <c r="Z1175" s="11">
        <f t="shared" si="154"/>
        <v>0</v>
      </c>
      <c r="AA1175" s="11">
        <f t="shared" si="155"/>
        <v>0</v>
      </c>
      <c r="AB1175" s="11">
        <f t="shared" si="150"/>
        <v>16</v>
      </c>
      <c r="AC1175" s="11">
        <f t="shared" si="151"/>
        <v>0</v>
      </c>
    </row>
    <row r="1176" spans="1:29">
      <c r="A1176" s="13" t="str">
        <f t="shared" si="156"/>
        <v>MARV1_09_9A_37</v>
      </c>
      <c r="B1176" s="13" t="s">
        <v>1087</v>
      </c>
      <c r="C1176">
        <v>37</v>
      </c>
      <c r="D1176">
        <v>2</v>
      </c>
      <c r="E1176" s="3">
        <v>2</v>
      </c>
      <c r="F1176" s="3">
        <v>168</v>
      </c>
      <c r="G1176" s="2">
        <v>15.97300549</v>
      </c>
      <c r="H1176" s="4">
        <v>1</v>
      </c>
      <c r="I1176" s="4">
        <v>2</v>
      </c>
      <c r="J1176" s="4">
        <v>11</v>
      </c>
      <c r="K1176" s="4">
        <v>2</v>
      </c>
      <c r="L1176" s="4">
        <v>169</v>
      </c>
      <c r="N1176" s="4">
        <v>15</v>
      </c>
      <c r="O1176" s="4">
        <v>17</v>
      </c>
      <c r="P1176" s="4">
        <v>11</v>
      </c>
      <c r="Q1176" s="4">
        <v>14</v>
      </c>
      <c r="R1176" s="4">
        <v>7</v>
      </c>
      <c r="S1176" s="4">
        <v>2</v>
      </c>
      <c r="T1176" s="4">
        <v>40</v>
      </c>
      <c r="W1176" s="11">
        <f t="shared" si="152"/>
        <v>0</v>
      </c>
      <c r="X1176" s="11">
        <f>VLOOKUP(A1176,[1]TREE_DATA!$D$2:$L$28073,9,FALSE)</f>
        <v>11</v>
      </c>
      <c r="Y1176" s="11">
        <f t="shared" si="153"/>
        <v>11</v>
      </c>
      <c r="Z1176" s="11">
        <f t="shared" si="154"/>
        <v>0</v>
      </c>
      <c r="AA1176" s="11">
        <f t="shared" si="155"/>
        <v>0</v>
      </c>
      <c r="AB1176" s="11">
        <f t="shared" si="150"/>
        <v>1</v>
      </c>
      <c r="AC1176" s="11">
        <f t="shared" si="151"/>
        <v>0</v>
      </c>
    </row>
    <row r="1177" spans="1:29">
      <c r="A1177" s="13" t="str">
        <f t="shared" si="156"/>
        <v>MARV1_09_9A_62</v>
      </c>
      <c r="B1177" s="13" t="s">
        <v>1087</v>
      </c>
      <c r="C1177">
        <v>62</v>
      </c>
      <c r="D1177">
        <v>2</v>
      </c>
      <c r="E1177" s="3">
        <v>3</v>
      </c>
      <c r="F1177" s="3">
        <v>61</v>
      </c>
      <c r="H1177" s="4">
        <v>1</v>
      </c>
      <c r="I1177" s="4">
        <v>4</v>
      </c>
      <c r="J1177" s="4">
        <v>23</v>
      </c>
      <c r="L1177" s="4">
        <v>60</v>
      </c>
      <c r="O1177" s="4">
        <v>-99</v>
      </c>
      <c r="P1177" s="4">
        <v>-99</v>
      </c>
      <c r="W1177" s="11">
        <f t="shared" si="152"/>
        <v>0</v>
      </c>
      <c r="X1177" s="11">
        <f>VLOOKUP(A1177,[1]TREE_DATA!$D$2:$L$28073,9,FALSE)</f>
        <v>11</v>
      </c>
      <c r="Y1177" s="11">
        <f t="shared" si="153"/>
        <v>23</v>
      </c>
      <c r="Z1177" s="11">
        <f t="shared" si="154"/>
        <v>0</v>
      </c>
      <c r="AA1177" s="11">
        <f t="shared" si="155"/>
        <v>1</v>
      </c>
      <c r="AB1177" s="11" t="str">
        <f t="shared" si="150"/>
        <v/>
      </c>
      <c r="AC1177" s="11">
        <f t="shared" si="151"/>
        <v>0</v>
      </c>
    </row>
    <row r="1178" spans="1:29">
      <c r="A1178" s="13" t="str">
        <f t="shared" si="156"/>
        <v>MARV1_09_9A_66</v>
      </c>
      <c r="B1178" s="13" t="s">
        <v>1087</v>
      </c>
      <c r="C1178">
        <v>66</v>
      </c>
      <c r="D1178">
        <v>2</v>
      </c>
      <c r="E1178" s="3">
        <v>2</v>
      </c>
      <c r="F1178" s="3">
        <v>144</v>
      </c>
      <c r="H1178" s="4">
        <v>1</v>
      </c>
      <c r="I1178" s="4">
        <v>2</v>
      </c>
      <c r="J1178" s="4">
        <v>22</v>
      </c>
      <c r="K1178" s="4">
        <v>4</v>
      </c>
      <c r="L1178" s="4">
        <v>134</v>
      </c>
      <c r="O1178" s="4">
        <v>-99</v>
      </c>
      <c r="P1178" s="4">
        <v>-99</v>
      </c>
      <c r="U1178" s="4" t="s">
        <v>311</v>
      </c>
      <c r="V1178" s="4">
        <v>5</v>
      </c>
      <c r="W1178" s="11">
        <f t="shared" si="152"/>
        <v>0</v>
      </c>
      <c r="X1178" s="11">
        <f>VLOOKUP(A1178,[1]TREE_DATA!$D$2:$L$28073,9,FALSE)</f>
        <v>11</v>
      </c>
      <c r="Y1178" s="11">
        <f t="shared" si="153"/>
        <v>22</v>
      </c>
      <c r="Z1178" s="11">
        <f t="shared" si="154"/>
        <v>0</v>
      </c>
      <c r="AA1178" s="11">
        <f t="shared" si="155"/>
        <v>1</v>
      </c>
      <c r="AB1178" s="11" t="str">
        <f t="shared" si="150"/>
        <v/>
      </c>
      <c r="AC1178" s="11">
        <f t="shared" si="151"/>
        <v>0</v>
      </c>
    </row>
    <row r="1179" spans="1:29">
      <c r="A1179" s="13" t="str">
        <f t="shared" si="156"/>
        <v>MARV1_09_9A_61</v>
      </c>
      <c r="B1179" s="13" t="s">
        <v>1087</v>
      </c>
      <c r="C1179">
        <v>61</v>
      </c>
      <c r="D1179">
        <v>2</v>
      </c>
      <c r="E1179" s="3">
        <v>2</v>
      </c>
      <c r="F1179" s="3">
        <v>145</v>
      </c>
      <c r="G1179" s="2">
        <v>13.49799756</v>
      </c>
      <c r="H1179" s="4">
        <v>1</v>
      </c>
      <c r="I1179" s="4">
        <v>2</v>
      </c>
      <c r="J1179" s="4">
        <v>11</v>
      </c>
      <c r="K1179" s="4">
        <v>2</v>
      </c>
      <c r="L1179" s="4">
        <v>156</v>
      </c>
      <c r="O1179" s="4">
        <v>-99</v>
      </c>
      <c r="P1179" s="4">
        <v>-99</v>
      </c>
      <c r="W1179" s="11">
        <f t="shared" si="152"/>
        <v>0</v>
      </c>
      <c r="X1179" s="11">
        <f>VLOOKUP(A1179,[1]TREE_DATA!$D$2:$L$28073,9,FALSE)</f>
        <v>11</v>
      </c>
      <c r="Y1179" s="11">
        <f t="shared" si="153"/>
        <v>11</v>
      </c>
      <c r="Z1179" s="11">
        <f t="shared" si="154"/>
        <v>0</v>
      </c>
      <c r="AA1179" s="11">
        <f t="shared" si="155"/>
        <v>0</v>
      </c>
      <c r="AB1179" s="11">
        <f t="shared" si="150"/>
        <v>11</v>
      </c>
      <c r="AC1179" s="11">
        <f t="shared" si="151"/>
        <v>0</v>
      </c>
    </row>
    <row r="1180" spans="1:29">
      <c r="A1180" s="13" t="str">
        <f t="shared" si="156"/>
        <v>MARV1_09_9A_68</v>
      </c>
      <c r="B1180" s="13" t="s">
        <v>1087</v>
      </c>
      <c r="C1180">
        <v>68</v>
      </c>
      <c r="D1180">
        <v>2</v>
      </c>
      <c r="E1180" s="3">
        <v>2</v>
      </c>
      <c r="F1180" s="3">
        <v>182</v>
      </c>
      <c r="G1180" s="2">
        <v>17.236000610000001</v>
      </c>
      <c r="H1180" s="4">
        <v>1</v>
      </c>
      <c r="I1180" s="4">
        <v>2</v>
      </c>
      <c r="J1180" s="4">
        <v>11</v>
      </c>
      <c r="K1180" s="4">
        <v>2</v>
      </c>
      <c r="L1180" s="4">
        <v>193</v>
      </c>
      <c r="N1180" s="4">
        <v>15</v>
      </c>
      <c r="O1180" s="4">
        <v>16.5</v>
      </c>
      <c r="P1180" s="4">
        <v>9.5</v>
      </c>
      <c r="W1180" s="11">
        <f t="shared" si="152"/>
        <v>0</v>
      </c>
      <c r="X1180" s="11">
        <f>VLOOKUP(A1180,[1]TREE_DATA!$D$2:$L$28073,9,FALSE)</f>
        <v>11</v>
      </c>
      <c r="Y1180" s="11">
        <f t="shared" si="153"/>
        <v>11</v>
      </c>
      <c r="Z1180" s="11">
        <f t="shared" si="154"/>
        <v>0</v>
      </c>
      <c r="AA1180" s="11">
        <f t="shared" si="155"/>
        <v>0</v>
      </c>
      <c r="AB1180" s="11">
        <f t="shared" si="150"/>
        <v>11</v>
      </c>
      <c r="AC1180" s="11">
        <f t="shared" si="151"/>
        <v>0</v>
      </c>
    </row>
    <row r="1181" spans="1:29">
      <c r="A1181" s="13" t="str">
        <f t="shared" si="156"/>
        <v>MARV1_09_9A_65</v>
      </c>
      <c r="B1181" s="13" t="s">
        <v>1087</v>
      </c>
      <c r="C1181">
        <v>65</v>
      </c>
      <c r="D1181">
        <v>2</v>
      </c>
      <c r="E1181" s="3">
        <v>3</v>
      </c>
      <c r="F1181" s="3">
        <v>77</v>
      </c>
      <c r="H1181" s="4">
        <v>1</v>
      </c>
      <c r="I1181" s="4">
        <v>3</v>
      </c>
      <c r="J1181" s="4">
        <v>22</v>
      </c>
      <c r="K1181" s="4">
        <v>4</v>
      </c>
      <c r="L1181" s="4">
        <v>72</v>
      </c>
      <c r="O1181" s="4">
        <v>-99</v>
      </c>
      <c r="P1181" s="4">
        <v>-99</v>
      </c>
      <c r="U1181" s="4" t="s">
        <v>1081</v>
      </c>
      <c r="V1181" s="4">
        <v>4</v>
      </c>
      <c r="W1181" s="11">
        <f t="shared" si="152"/>
        <v>0</v>
      </c>
      <c r="X1181" s="11">
        <f>VLOOKUP(A1181,[1]TREE_DATA!$D$2:$L$28073,9,FALSE)</f>
        <v>11</v>
      </c>
      <c r="Y1181" s="11">
        <f t="shared" si="153"/>
        <v>22</v>
      </c>
      <c r="Z1181" s="11">
        <f t="shared" si="154"/>
        <v>0</v>
      </c>
      <c r="AA1181" s="11">
        <f t="shared" si="155"/>
        <v>1</v>
      </c>
      <c r="AB1181" s="11" t="str">
        <f t="shared" si="150"/>
        <v/>
      </c>
      <c r="AC1181" s="11">
        <f t="shared" si="151"/>
        <v>0</v>
      </c>
    </row>
    <row r="1182" spans="1:29">
      <c r="A1182" s="13" t="str">
        <f t="shared" si="156"/>
        <v>MARV1_09_9A_63</v>
      </c>
      <c r="B1182" s="13" t="s">
        <v>1087</v>
      </c>
      <c r="C1182">
        <v>63</v>
      </c>
      <c r="D1182">
        <v>2</v>
      </c>
      <c r="E1182" s="3">
        <v>2</v>
      </c>
      <c r="F1182" s="3">
        <v>144</v>
      </c>
      <c r="G1182" s="2">
        <v>14.51800793</v>
      </c>
      <c r="H1182" s="4">
        <v>1</v>
      </c>
      <c r="I1182" s="4">
        <v>2</v>
      </c>
      <c r="J1182" s="4">
        <v>11</v>
      </c>
      <c r="K1182" s="4">
        <v>2</v>
      </c>
      <c r="L1182" s="4">
        <v>152</v>
      </c>
      <c r="O1182" s="4">
        <v>-99</v>
      </c>
      <c r="P1182" s="4">
        <v>-99</v>
      </c>
      <c r="W1182" s="11">
        <f t="shared" si="152"/>
        <v>0</v>
      </c>
      <c r="X1182" s="11">
        <f>VLOOKUP(A1182,[1]TREE_DATA!$D$2:$L$28073,9,FALSE)</f>
        <v>11</v>
      </c>
      <c r="Y1182" s="11">
        <f t="shared" si="153"/>
        <v>11</v>
      </c>
      <c r="Z1182" s="11">
        <f t="shared" si="154"/>
        <v>0</v>
      </c>
      <c r="AA1182" s="11">
        <f t="shared" si="155"/>
        <v>0</v>
      </c>
      <c r="AB1182" s="11">
        <f t="shared" ref="AB1182:AB1245" si="157">IF(Y1182&lt;21,L1182-F1182,"")</f>
        <v>8</v>
      </c>
      <c r="AC1182" s="11">
        <f t="shared" ref="AC1182:AC1245" si="158">IF(Y1182&lt;21,IF(ABS(L1182-F1182)&gt;50,1,0),0)</f>
        <v>0</v>
      </c>
    </row>
    <row r="1183" spans="1:29">
      <c r="A1183" s="13" t="str">
        <f t="shared" si="156"/>
        <v>MARV1_09_9A_720</v>
      </c>
      <c r="B1183" s="13" t="s">
        <v>1087</v>
      </c>
      <c r="C1183">
        <v>720</v>
      </c>
      <c r="D1183">
        <v>2</v>
      </c>
      <c r="E1183" s="3">
        <v>2</v>
      </c>
      <c r="F1183" s="3">
        <v>78</v>
      </c>
      <c r="H1183" s="4">
        <v>1</v>
      </c>
      <c r="I1183" s="4">
        <v>2</v>
      </c>
      <c r="J1183" s="4">
        <v>11</v>
      </c>
      <c r="K1183" s="4">
        <v>2</v>
      </c>
      <c r="L1183" s="4">
        <v>80</v>
      </c>
      <c r="O1183" s="4">
        <v>-99</v>
      </c>
      <c r="P1183" s="4">
        <v>-99</v>
      </c>
      <c r="W1183" s="11">
        <f t="shared" ref="W1183:W1235" si="159">IF(I1183&lt;&gt;E1183,IF(OR(AND(E1183=3,I1183=4),AND(E1183=4,I1183=3)),0,1),0)</f>
        <v>0</v>
      </c>
      <c r="X1183" s="11">
        <f>VLOOKUP(A1183,[1]TREE_DATA!$D$2:$L$28073,9,FALSE)</f>
        <v>11</v>
      </c>
      <c r="Y1183" s="11">
        <f t="shared" ref="Y1183:Y1235" si="160">VALUE(LEFT(J1183,2))</f>
        <v>11</v>
      </c>
      <c r="Z1183" s="11">
        <f t="shared" ref="Z1183:Z1235" si="161">IF(AND(Y1183&lt;21,X1183&gt;21),1,0)</f>
        <v>0</v>
      </c>
      <c r="AA1183" s="11">
        <f t="shared" ref="AA1183:AA1235" si="162">IF(AND(Y1183&gt;14,X1183&lt;21),1,0)</f>
        <v>0</v>
      </c>
      <c r="AB1183" s="11">
        <f t="shared" si="157"/>
        <v>2</v>
      </c>
      <c r="AC1183" s="11">
        <f t="shared" si="158"/>
        <v>0</v>
      </c>
    </row>
    <row r="1184" spans="1:29">
      <c r="A1184" s="13" t="str">
        <f t="shared" si="156"/>
        <v>MARV1_09_9A_39</v>
      </c>
      <c r="B1184" s="13" t="s">
        <v>1087</v>
      </c>
      <c r="C1184">
        <v>39</v>
      </c>
      <c r="D1184">
        <v>2</v>
      </c>
      <c r="E1184" s="3">
        <v>2</v>
      </c>
      <c r="F1184" s="3">
        <v>159</v>
      </c>
      <c r="G1184" s="2">
        <v>14.97000244</v>
      </c>
      <c r="H1184" s="4">
        <v>1</v>
      </c>
      <c r="I1184" s="4">
        <v>2</v>
      </c>
      <c r="J1184" s="4">
        <v>11</v>
      </c>
      <c r="K1184" s="4">
        <v>2</v>
      </c>
      <c r="L1184" s="4">
        <v>173</v>
      </c>
      <c r="N1184" s="4">
        <v>13</v>
      </c>
      <c r="O1184" s="4">
        <v>15.5</v>
      </c>
      <c r="P1184" s="4">
        <v>8.5</v>
      </c>
      <c r="Q1184" s="4">
        <v>14</v>
      </c>
      <c r="R1184" s="4">
        <v>5</v>
      </c>
      <c r="S1184" s="4">
        <v>2.5</v>
      </c>
      <c r="T1184" s="4">
        <v>41</v>
      </c>
      <c r="W1184" s="11">
        <f t="shared" si="159"/>
        <v>0</v>
      </c>
      <c r="X1184" s="11">
        <f>VLOOKUP(A1184,[1]TREE_DATA!$D$2:$L$28073,9,FALSE)</f>
        <v>11</v>
      </c>
      <c r="Y1184" s="11">
        <f t="shared" si="160"/>
        <v>11</v>
      </c>
      <c r="Z1184" s="11">
        <f t="shared" si="161"/>
        <v>0</v>
      </c>
      <c r="AA1184" s="11">
        <f t="shared" si="162"/>
        <v>0</v>
      </c>
      <c r="AB1184" s="11">
        <f t="shared" si="157"/>
        <v>14</v>
      </c>
      <c r="AC1184" s="11">
        <f t="shared" si="158"/>
        <v>0</v>
      </c>
    </row>
    <row r="1185" spans="1:29">
      <c r="A1185" s="13" t="str">
        <f t="shared" si="156"/>
        <v>MARV1_09_9A_72</v>
      </c>
      <c r="B1185" s="13" t="s">
        <v>1087</v>
      </c>
      <c r="C1185">
        <v>72</v>
      </c>
      <c r="D1185">
        <v>2</v>
      </c>
      <c r="E1185" s="3">
        <v>2</v>
      </c>
      <c r="F1185" s="3">
        <v>117</v>
      </c>
      <c r="G1185" s="2">
        <v>13.63099695</v>
      </c>
      <c r="H1185" s="4">
        <v>1</v>
      </c>
      <c r="I1185" s="4">
        <v>2</v>
      </c>
      <c r="J1185" s="4">
        <v>11</v>
      </c>
      <c r="K1185" s="4">
        <v>2</v>
      </c>
      <c r="L1185" s="4">
        <v>122</v>
      </c>
      <c r="O1185" s="4">
        <v>-99</v>
      </c>
      <c r="P1185" s="4">
        <v>-99</v>
      </c>
      <c r="W1185" s="11">
        <f t="shared" si="159"/>
        <v>0</v>
      </c>
      <c r="X1185" s="11">
        <f>VLOOKUP(A1185,[1]TREE_DATA!$D$2:$L$28073,9,FALSE)</f>
        <v>11</v>
      </c>
      <c r="Y1185" s="11">
        <f t="shared" si="160"/>
        <v>11</v>
      </c>
      <c r="Z1185" s="11">
        <f t="shared" si="161"/>
        <v>0</v>
      </c>
      <c r="AA1185" s="11">
        <f t="shared" si="162"/>
        <v>0</v>
      </c>
      <c r="AB1185" s="11">
        <f t="shared" si="157"/>
        <v>5</v>
      </c>
      <c r="AC1185" s="11">
        <f t="shared" si="158"/>
        <v>0</v>
      </c>
    </row>
    <row r="1186" spans="1:29">
      <c r="A1186" s="13" t="str">
        <f t="shared" si="156"/>
        <v>MARV1_09_9A_67</v>
      </c>
      <c r="B1186" s="13" t="s">
        <v>1087</v>
      </c>
      <c r="C1186">
        <v>67</v>
      </c>
      <c r="D1186">
        <v>2</v>
      </c>
      <c r="E1186" s="3">
        <v>2</v>
      </c>
      <c r="F1186" s="3">
        <v>154</v>
      </c>
      <c r="G1186" s="2">
        <v>14.44400854</v>
      </c>
      <c r="H1186" s="4">
        <v>1</v>
      </c>
      <c r="I1186" s="4">
        <v>2</v>
      </c>
      <c r="J1186" s="4">
        <v>11</v>
      </c>
      <c r="K1186" s="4">
        <v>2</v>
      </c>
      <c r="L1186" s="4">
        <v>164</v>
      </c>
      <c r="O1186" s="4">
        <v>-99</v>
      </c>
      <c r="P1186" s="4">
        <v>-99</v>
      </c>
      <c r="W1186" s="11">
        <f t="shared" si="159"/>
        <v>0</v>
      </c>
      <c r="X1186" s="11">
        <f>VLOOKUP(A1186,[1]TREE_DATA!$D$2:$L$28073,9,FALSE)</f>
        <v>11</v>
      </c>
      <c r="Y1186" s="11">
        <f t="shared" si="160"/>
        <v>11</v>
      </c>
      <c r="Z1186" s="11">
        <f t="shared" si="161"/>
        <v>0</v>
      </c>
      <c r="AA1186" s="11">
        <f t="shared" si="162"/>
        <v>0</v>
      </c>
      <c r="AB1186" s="11">
        <f t="shared" si="157"/>
        <v>10</v>
      </c>
      <c r="AC1186" s="11">
        <f t="shared" si="158"/>
        <v>0</v>
      </c>
    </row>
    <row r="1187" spans="1:29">
      <c r="A1187" s="13" t="str">
        <f t="shared" si="156"/>
        <v>MARV1_09_9A_70</v>
      </c>
      <c r="B1187" s="13" t="s">
        <v>1087</v>
      </c>
      <c r="C1187">
        <v>70</v>
      </c>
      <c r="D1187">
        <v>2</v>
      </c>
      <c r="E1187" s="3">
        <v>2</v>
      </c>
      <c r="F1187" s="3">
        <v>152</v>
      </c>
      <c r="G1187" s="2">
        <v>14.518997560000001</v>
      </c>
      <c r="H1187" s="4">
        <v>1</v>
      </c>
      <c r="I1187" s="4">
        <v>2</v>
      </c>
      <c r="J1187" s="4">
        <v>11</v>
      </c>
      <c r="K1187" s="4">
        <v>2</v>
      </c>
      <c r="L1187" s="4">
        <v>161</v>
      </c>
      <c r="N1187" s="4">
        <v>12</v>
      </c>
      <c r="O1187" s="4">
        <v>16</v>
      </c>
      <c r="P1187" s="4">
        <v>5</v>
      </c>
      <c r="W1187" s="11">
        <f t="shared" si="159"/>
        <v>0</v>
      </c>
      <c r="X1187" s="11">
        <f>VLOOKUP(A1187,[1]TREE_DATA!$D$2:$L$28073,9,FALSE)</f>
        <v>11</v>
      </c>
      <c r="Y1187" s="11">
        <f t="shared" si="160"/>
        <v>11</v>
      </c>
      <c r="Z1187" s="11">
        <f t="shared" si="161"/>
        <v>0</v>
      </c>
      <c r="AA1187" s="11">
        <f t="shared" si="162"/>
        <v>0</v>
      </c>
      <c r="AB1187" s="11">
        <f t="shared" si="157"/>
        <v>9</v>
      </c>
      <c r="AC1187" s="11">
        <f t="shared" si="158"/>
        <v>0</v>
      </c>
    </row>
    <row r="1188" spans="1:29">
      <c r="A1188" s="13" t="str">
        <f t="shared" si="156"/>
        <v>MARV1_09_9A_71</v>
      </c>
      <c r="B1188" s="13" t="s">
        <v>1087</v>
      </c>
      <c r="C1188">
        <v>71</v>
      </c>
      <c r="D1188">
        <v>2</v>
      </c>
      <c r="E1188" s="3">
        <v>2</v>
      </c>
      <c r="F1188" s="3">
        <v>157</v>
      </c>
      <c r="G1188" s="2">
        <v>10.422999389999999</v>
      </c>
      <c r="H1188" s="4">
        <v>1</v>
      </c>
      <c r="I1188" s="4">
        <v>2</v>
      </c>
      <c r="J1188" s="4">
        <v>22</v>
      </c>
      <c r="K1188" s="4">
        <v>4</v>
      </c>
      <c r="L1188" s="4">
        <v>105</v>
      </c>
      <c r="O1188" s="4">
        <v>-99</v>
      </c>
      <c r="P1188" s="4">
        <v>-99</v>
      </c>
      <c r="U1188" s="4" t="s">
        <v>893</v>
      </c>
      <c r="V1188" s="4">
        <v>6</v>
      </c>
      <c r="W1188" s="11">
        <f t="shared" si="159"/>
        <v>0</v>
      </c>
      <c r="X1188" s="11">
        <f>VLOOKUP(A1188,[1]TREE_DATA!$D$2:$L$28073,9,FALSE)</f>
        <v>11</v>
      </c>
      <c r="Y1188" s="11">
        <f t="shared" si="160"/>
        <v>22</v>
      </c>
      <c r="Z1188" s="11">
        <f t="shared" si="161"/>
        <v>0</v>
      </c>
      <c r="AA1188" s="11">
        <f t="shared" si="162"/>
        <v>1</v>
      </c>
      <c r="AB1188" s="11" t="str">
        <f t="shared" si="157"/>
        <v/>
      </c>
      <c r="AC1188" s="11">
        <f t="shared" si="158"/>
        <v>0</v>
      </c>
    </row>
    <row r="1189" spans="1:29">
      <c r="A1189" s="13" t="str">
        <f t="shared" si="156"/>
        <v>MARV1_09_9A_76</v>
      </c>
      <c r="B1189" s="13" t="s">
        <v>1087</v>
      </c>
      <c r="C1189">
        <v>76</v>
      </c>
      <c r="D1189">
        <v>2</v>
      </c>
      <c r="E1189" s="3">
        <v>3</v>
      </c>
      <c r="F1189" s="3">
        <v>123</v>
      </c>
      <c r="G1189" s="2">
        <v>15.169999389999999</v>
      </c>
      <c r="H1189" s="4">
        <v>1</v>
      </c>
      <c r="I1189" s="4">
        <v>3</v>
      </c>
      <c r="J1189" s="4">
        <v>11</v>
      </c>
      <c r="K1189" s="4">
        <v>2</v>
      </c>
      <c r="L1189" s="4">
        <v>132</v>
      </c>
      <c r="N1189" s="4">
        <v>10</v>
      </c>
      <c r="O1189" s="4">
        <v>16</v>
      </c>
      <c r="P1189" s="4">
        <v>8</v>
      </c>
      <c r="R1189" s="4">
        <v>5</v>
      </c>
      <c r="T1189" s="4">
        <v>38</v>
      </c>
      <c r="W1189" s="11">
        <f t="shared" si="159"/>
        <v>0</v>
      </c>
      <c r="X1189" s="11">
        <f>VLOOKUP(A1189,[1]TREE_DATA!$D$2:$L$28073,9,FALSE)</f>
        <v>11</v>
      </c>
      <c r="Y1189" s="11">
        <f t="shared" si="160"/>
        <v>11</v>
      </c>
      <c r="Z1189" s="11">
        <f t="shared" si="161"/>
        <v>0</v>
      </c>
      <c r="AA1189" s="11">
        <f t="shared" si="162"/>
        <v>0</v>
      </c>
      <c r="AB1189" s="11">
        <f t="shared" si="157"/>
        <v>9</v>
      </c>
      <c r="AC1189" s="11">
        <f t="shared" si="158"/>
        <v>0</v>
      </c>
    </row>
    <row r="1190" spans="1:29">
      <c r="A1190" s="13" t="str">
        <f t="shared" si="156"/>
        <v>MARV1_09_9A_711</v>
      </c>
      <c r="B1190" s="13" t="s">
        <v>1087</v>
      </c>
      <c r="C1190">
        <v>711</v>
      </c>
      <c r="D1190">
        <v>2</v>
      </c>
      <c r="E1190" s="3">
        <v>2</v>
      </c>
      <c r="F1190" s="3">
        <v>61</v>
      </c>
      <c r="H1190" s="4">
        <v>1</v>
      </c>
      <c r="I1190" s="4">
        <v>2</v>
      </c>
      <c r="J1190" s="4">
        <v>22</v>
      </c>
      <c r="K1190" s="4">
        <v>4</v>
      </c>
      <c r="O1190" s="4">
        <v>-99</v>
      </c>
      <c r="P1190" s="4">
        <v>-99</v>
      </c>
      <c r="U1190" s="4" t="s">
        <v>1082</v>
      </c>
      <c r="V1190" s="4">
        <v>0.5</v>
      </c>
      <c r="W1190" s="11">
        <f t="shared" si="159"/>
        <v>0</v>
      </c>
      <c r="X1190" s="11">
        <f>VLOOKUP(A1190,[1]TREE_DATA!$D$2:$L$28073,9,FALSE)</f>
        <v>11</v>
      </c>
      <c r="Y1190" s="11">
        <f t="shared" si="160"/>
        <v>22</v>
      </c>
      <c r="Z1190" s="11">
        <f t="shared" si="161"/>
        <v>0</v>
      </c>
      <c r="AA1190" s="11">
        <f t="shared" si="162"/>
        <v>1</v>
      </c>
      <c r="AB1190" s="11" t="str">
        <f t="shared" si="157"/>
        <v/>
      </c>
      <c r="AC1190" s="11">
        <f t="shared" si="158"/>
        <v>0</v>
      </c>
    </row>
    <row r="1191" spans="1:29">
      <c r="A1191" s="13" t="str">
        <f t="shared" si="156"/>
        <v>MARV1_09_9A_75</v>
      </c>
      <c r="B1191" s="13" t="s">
        <v>1087</v>
      </c>
      <c r="C1191">
        <v>75</v>
      </c>
      <c r="D1191">
        <v>2</v>
      </c>
      <c r="E1191" s="3">
        <v>3</v>
      </c>
      <c r="F1191" s="3">
        <v>93</v>
      </c>
      <c r="G1191" s="2">
        <v>14.22400854</v>
      </c>
      <c r="H1191" s="4">
        <v>1</v>
      </c>
      <c r="I1191" s="4">
        <v>3</v>
      </c>
      <c r="J1191" s="4">
        <v>11</v>
      </c>
      <c r="K1191" s="4">
        <v>2</v>
      </c>
      <c r="L1191" s="4">
        <v>96</v>
      </c>
      <c r="O1191" s="4">
        <v>-99</v>
      </c>
      <c r="P1191" s="4">
        <v>-99</v>
      </c>
      <c r="W1191" s="11">
        <f t="shared" si="159"/>
        <v>0</v>
      </c>
      <c r="X1191" s="11">
        <f>VLOOKUP(A1191,[1]TREE_DATA!$D$2:$L$28073,9,FALSE)</f>
        <v>11</v>
      </c>
      <c r="Y1191" s="11">
        <f t="shared" si="160"/>
        <v>11</v>
      </c>
      <c r="Z1191" s="11">
        <f t="shared" si="161"/>
        <v>0</v>
      </c>
      <c r="AA1191" s="11">
        <f t="shared" si="162"/>
        <v>0</v>
      </c>
      <c r="AB1191" s="11">
        <f t="shared" si="157"/>
        <v>3</v>
      </c>
      <c r="AC1191" s="11">
        <f t="shared" si="158"/>
        <v>0</v>
      </c>
    </row>
    <row r="1192" spans="1:29">
      <c r="A1192" s="13" t="str">
        <f t="shared" si="156"/>
        <v>MARV1_09_9A_721</v>
      </c>
      <c r="B1192" s="13" t="s">
        <v>1087</v>
      </c>
      <c r="C1192">
        <v>721</v>
      </c>
      <c r="D1192">
        <v>2</v>
      </c>
      <c r="E1192" s="3">
        <v>3</v>
      </c>
      <c r="F1192" s="3">
        <v>91</v>
      </c>
      <c r="H1192" s="4">
        <v>1</v>
      </c>
      <c r="I1192" s="4">
        <v>3</v>
      </c>
      <c r="J1192" s="4">
        <v>11</v>
      </c>
      <c r="K1192" s="4">
        <v>2</v>
      </c>
      <c r="L1192" s="4">
        <v>100</v>
      </c>
      <c r="O1192" s="4">
        <v>-99</v>
      </c>
      <c r="P1192" s="4">
        <v>-99</v>
      </c>
      <c r="W1192" s="11">
        <f t="shared" si="159"/>
        <v>0</v>
      </c>
      <c r="X1192" s="11">
        <f>VLOOKUP(A1192,[1]TREE_DATA!$D$2:$L$28073,9,FALSE)</f>
        <v>11</v>
      </c>
      <c r="Y1192" s="11">
        <f t="shared" si="160"/>
        <v>11</v>
      </c>
      <c r="Z1192" s="11">
        <f t="shared" si="161"/>
        <v>0</v>
      </c>
      <c r="AA1192" s="11">
        <f t="shared" si="162"/>
        <v>0</v>
      </c>
      <c r="AB1192" s="11">
        <f t="shared" si="157"/>
        <v>9</v>
      </c>
      <c r="AC1192" s="11">
        <f t="shared" si="158"/>
        <v>0</v>
      </c>
    </row>
    <row r="1193" spans="1:29">
      <c r="A1193" s="13" t="str">
        <f t="shared" si="156"/>
        <v>MARV1_09_9A_74</v>
      </c>
      <c r="B1193" s="13" t="s">
        <v>1087</v>
      </c>
      <c r="C1193">
        <v>74</v>
      </c>
      <c r="D1193">
        <v>2</v>
      </c>
      <c r="E1193" s="3">
        <v>2</v>
      </c>
      <c r="F1193" s="3">
        <v>147</v>
      </c>
      <c r="G1193" s="2">
        <v>14.02400549</v>
      </c>
      <c r="H1193" s="4">
        <v>1</v>
      </c>
      <c r="I1193" s="4">
        <v>2</v>
      </c>
      <c r="J1193" s="4">
        <v>11</v>
      </c>
      <c r="K1193" s="4">
        <v>2</v>
      </c>
      <c r="L1193" s="4">
        <v>160</v>
      </c>
      <c r="O1193" s="4">
        <v>-99</v>
      </c>
      <c r="P1193" s="4">
        <v>-99</v>
      </c>
      <c r="W1193" s="11">
        <f t="shared" si="159"/>
        <v>0</v>
      </c>
      <c r="X1193" s="11">
        <f>VLOOKUP(A1193,[1]TREE_DATA!$D$2:$L$28073,9,FALSE)</f>
        <v>11</v>
      </c>
      <c r="Y1193" s="11">
        <f t="shared" si="160"/>
        <v>11</v>
      </c>
      <c r="Z1193" s="11">
        <f t="shared" si="161"/>
        <v>0</v>
      </c>
      <c r="AA1193" s="11">
        <f t="shared" si="162"/>
        <v>0</v>
      </c>
      <c r="AB1193" s="11">
        <f t="shared" si="157"/>
        <v>13</v>
      </c>
      <c r="AC1193" s="11">
        <f t="shared" si="158"/>
        <v>0</v>
      </c>
    </row>
    <row r="1194" spans="1:29">
      <c r="A1194" s="13" t="str">
        <f t="shared" si="156"/>
        <v>MARV1_09_9A_73</v>
      </c>
      <c r="B1194" s="13" t="s">
        <v>1087</v>
      </c>
      <c r="C1194">
        <v>73</v>
      </c>
      <c r="D1194">
        <v>2</v>
      </c>
      <c r="E1194" s="3">
        <v>2</v>
      </c>
      <c r="F1194" s="3">
        <v>156</v>
      </c>
      <c r="G1194" s="2">
        <v>14.562007319999999</v>
      </c>
      <c r="H1194" s="4">
        <v>1</v>
      </c>
      <c r="I1194" s="4">
        <v>2</v>
      </c>
      <c r="J1194" s="4">
        <v>11</v>
      </c>
      <c r="K1194" s="4">
        <v>2</v>
      </c>
      <c r="L1194" s="4">
        <v>165</v>
      </c>
      <c r="O1194" s="4">
        <v>-99</v>
      </c>
      <c r="P1194" s="4">
        <v>-99</v>
      </c>
      <c r="W1194" s="11">
        <f t="shared" si="159"/>
        <v>0</v>
      </c>
      <c r="X1194" s="11">
        <f>VLOOKUP(A1194,[1]TREE_DATA!$D$2:$L$28073,9,FALSE)</f>
        <v>11</v>
      </c>
      <c r="Y1194" s="11">
        <f t="shared" si="160"/>
        <v>11</v>
      </c>
      <c r="Z1194" s="11">
        <f t="shared" si="161"/>
        <v>0</v>
      </c>
      <c r="AA1194" s="11">
        <f t="shared" si="162"/>
        <v>0</v>
      </c>
      <c r="AB1194" s="11">
        <f t="shared" si="157"/>
        <v>9</v>
      </c>
      <c r="AC1194" s="11">
        <f t="shared" si="158"/>
        <v>0</v>
      </c>
    </row>
    <row r="1195" spans="1:29">
      <c r="A1195" s="13" t="str">
        <f t="shared" si="156"/>
        <v>MARV1_09_9A_77</v>
      </c>
      <c r="B1195" s="13" t="s">
        <v>1087</v>
      </c>
      <c r="C1195">
        <v>77</v>
      </c>
      <c r="D1195">
        <v>2</v>
      </c>
      <c r="E1195" s="3">
        <v>2</v>
      </c>
      <c r="F1195" s="3">
        <v>201</v>
      </c>
      <c r="G1195" s="2">
        <v>17.14899939</v>
      </c>
      <c r="H1195" s="4">
        <v>1</v>
      </c>
      <c r="I1195" s="4">
        <v>2</v>
      </c>
      <c r="J1195" s="4">
        <v>11</v>
      </c>
      <c r="K1195" s="4">
        <v>1</v>
      </c>
      <c r="L1195" s="4">
        <v>219</v>
      </c>
      <c r="N1195" s="4">
        <v>16.5</v>
      </c>
      <c r="O1195" s="4">
        <v>17.5</v>
      </c>
      <c r="P1195" s="4">
        <v>6.5</v>
      </c>
      <c r="Q1195" s="4">
        <v>10</v>
      </c>
      <c r="R1195" s="4">
        <v>5</v>
      </c>
      <c r="S1195" s="4">
        <v>2</v>
      </c>
      <c r="T1195" s="4">
        <v>40</v>
      </c>
      <c r="W1195" s="11">
        <f t="shared" si="159"/>
        <v>0</v>
      </c>
      <c r="X1195" s="11">
        <f>VLOOKUP(A1195,[1]TREE_DATA!$D$2:$L$28073,9,FALSE)</f>
        <v>11</v>
      </c>
      <c r="Y1195" s="11">
        <f t="shared" si="160"/>
        <v>11</v>
      </c>
      <c r="Z1195" s="11">
        <f t="shared" si="161"/>
        <v>0</v>
      </c>
      <c r="AA1195" s="11">
        <f t="shared" si="162"/>
        <v>0</v>
      </c>
      <c r="AB1195" s="11">
        <f t="shared" si="157"/>
        <v>18</v>
      </c>
      <c r="AC1195" s="11">
        <f t="shared" si="158"/>
        <v>0</v>
      </c>
    </row>
    <row r="1196" spans="1:29">
      <c r="A1196" s="13" t="str">
        <f t="shared" si="156"/>
        <v>MARV1_09_9A_79</v>
      </c>
      <c r="B1196" s="13" t="s">
        <v>1087</v>
      </c>
      <c r="C1196">
        <v>79</v>
      </c>
      <c r="D1196">
        <v>2</v>
      </c>
      <c r="E1196" s="3">
        <v>3</v>
      </c>
      <c r="F1196" s="3">
        <v>71</v>
      </c>
      <c r="G1196" s="2">
        <v>12.625010380000001</v>
      </c>
      <c r="H1196" s="4">
        <v>1</v>
      </c>
      <c r="I1196" s="4">
        <v>3</v>
      </c>
      <c r="J1196" s="4">
        <v>11</v>
      </c>
      <c r="K1196" s="4">
        <v>2</v>
      </c>
      <c r="L1196" s="4">
        <v>79</v>
      </c>
      <c r="O1196" s="4">
        <v>-99</v>
      </c>
      <c r="P1196" s="4">
        <v>-99</v>
      </c>
      <c r="W1196" s="11">
        <f t="shared" si="159"/>
        <v>0</v>
      </c>
      <c r="X1196" s="11">
        <f>VLOOKUP(A1196,[1]TREE_DATA!$D$2:$L$28073,9,FALSE)</f>
        <v>11</v>
      </c>
      <c r="Y1196" s="11">
        <f t="shared" si="160"/>
        <v>11</v>
      </c>
      <c r="Z1196" s="11">
        <f t="shared" si="161"/>
        <v>0</v>
      </c>
      <c r="AA1196" s="11">
        <f t="shared" si="162"/>
        <v>0</v>
      </c>
      <c r="AB1196" s="11">
        <f t="shared" si="157"/>
        <v>8</v>
      </c>
      <c r="AC1196" s="11">
        <f t="shared" si="158"/>
        <v>0</v>
      </c>
    </row>
    <row r="1197" spans="1:29">
      <c r="A1197" s="13" t="str">
        <f t="shared" si="156"/>
        <v>MARV1_09_9A_712</v>
      </c>
      <c r="B1197" s="13" t="s">
        <v>1087</v>
      </c>
      <c r="C1197">
        <v>712</v>
      </c>
      <c r="D1197">
        <v>2</v>
      </c>
      <c r="E1197" s="3">
        <v>2</v>
      </c>
      <c r="F1197" s="3">
        <v>109</v>
      </c>
      <c r="G1197" s="2">
        <v>12.39200183</v>
      </c>
      <c r="H1197" s="4">
        <v>1</v>
      </c>
      <c r="I1197" s="4">
        <v>2</v>
      </c>
      <c r="J1197" s="4">
        <v>11</v>
      </c>
      <c r="K1197" s="4">
        <v>2</v>
      </c>
      <c r="L1197" s="4">
        <v>109</v>
      </c>
      <c r="O1197" s="4">
        <v>-99</v>
      </c>
      <c r="P1197" s="4">
        <v>-99</v>
      </c>
      <c r="W1197" s="11">
        <f t="shared" si="159"/>
        <v>0</v>
      </c>
      <c r="X1197" s="11">
        <f>VLOOKUP(A1197,[1]TREE_DATA!$D$2:$L$28073,9,FALSE)</f>
        <v>11</v>
      </c>
      <c r="Y1197" s="11">
        <f t="shared" si="160"/>
        <v>11</v>
      </c>
      <c r="Z1197" s="11">
        <f t="shared" si="161"/>
        <v>0</v>
      </c>
      <c r="AA1197" s="11">
        <f t="shared" si="162"/>
        <v>0</v>
      </c>
      <c r="AB1197" s="11">
        <f t="shared" si="157"/>
        <v>0</v>
      </c>
      <c r="AC1197" s="11">
        <f t="shared" si="158"/>
        <v>0</v>
      </c>
    </row>
    <row r="1198" spans="1:29">
      <c r="A1198" s="13" t="str">
        <f t="shared" si="156"/>
        <v>MARV1_09_9A_722</v>
      </c>
      <c r="B1198" s="13" t="s">
        <v>1087</v>
      </c>
      <c r="C1198">
        <v>722</v>
      </c>
      <c r="D1198">
        <v>2</v>
      </c>
      <c r="E1198" s="3">
        <v>4</v>
      </c>
      <c r="F1198" s="3">
        <v>53</v>
      </c>
      <c r="H1198" s="4">
        <v>1</v>
      </c>
      <c r="I1198" s="4">
        <v>4</v>
      </c>
      <c r="J1198" s="4">
        <v>31</v>
      </c>
      <c r="K1198" s="4">
        <v>3</v>
      </c>
      <c r="L1198" s="4">
        <v>59</v>
      </c>
      <c r="O1198" s="4">
        <v>-99</v>
      </c>
      <c r="P1198" s="4">
        <v>-99</v>
      </c>
      <c r="W1198" s="11">
        <f t="shared" si="159"/>
        <v>0</v>
      </c>
      <c r="X1198" s="11">
        <f>VLOOKUP(A1198,[1]TREE_DATA!$D$2:$L$28073,9,FALSE)</f>
        <v>11</v>
      </c>
      <c r="Y1198" s="11">
        <f t="shared" si="160"/>
        <v>31</v>
      </c>
      <c r="Z1198" s="11">
        <f t="shared" si="161"/>
        <v>0</v>
      </c>
      <c r="AA1198" s="11">
        <f t="shared" si="162"/>
        <v>1</v>
      </c>
      <c r="AB1198" s="11" t="str">
        <f t="shared" si="157"/>
        <v/>
      </c>
      <c r="AC1198" s="11">
        <f t="shared" si="158"/>
        <v>0</v>
      </c>
    </row>
    <row r="1199" spans="1:29">
      <c r="A1199" s="13" t="str">
        <f t="shared" si="156"/>
        <v>MARV1_09_9A_713</v>
      </c>
      <c r="B1199" s="13" t="s">
        <v>1087</v>
      </c>
      <c r="C1199">
        <v>713</v>
      </c>
      <c r="D1199">
        <v>2</v>
      </c>
      <c r="E1199" s="3">
        <v>2</v>
      </c>
      <c r="F1199" s="3">
        <v>95</v>
      </c>
      <c r="G1199" s="2">
        <v>11.918003049999999</v>
      </c>
      <c r="H1199" s="4">
        <v>1</v>
      </c>
      <c r="I1199" s="4">
        <v>2</v>
      </c>
      <c r="J1199" s="4">
        <v>11</v>
      </c>
      <c r="K1199" s="4">
        <v>2</v>
      </c>
      <c r="L1199" s="4">
        <v>89</v>
      </c>
      <c r="O1199" s="4">
        <v>-99</v>
      </c>
      <c r="P1199" s="4">
        <v>-99</v>
      </c>
      <c r="W1199" s="11">
        <f t="shared" si="159"/>
        <v>0</v>
      </c>
      <c r="X1199" s="11">
        <f>VLOOKUP(A1199,[1]TREE_DATA!$D$2:$L$28073,9,FALSE)</f>
        <v>13</v>
      </c>
      <c r="Y1199" s="11">
        <f t="shared" si="160"/>
        <v>11</v>
      </c>
      <c r="Z1199" s="11">
        <f t="shared" si="161"/>
        <v>0</v>
      </c>
      <c r="AA1199" s="11">
        <f t="shared" si="162"/>
        <v>0</v>
      </c>
      <c r="AB1199" s="11">
        <f t="shared" si="157"/>
        <v>-6</v>
      </c>
      <c r="AC1199" s="11">
        <f t="shared" si="158"/>
        <v>0</v>
      </c>
    </row>
    <row r="1200" spans="1:29">
      <c r="A1200" s="13" t="str">
        <f t="shared" si="156"/>
        <v>MARV1_09_9A_723</v>
      </c>
      <c r="B1200" s="13" t="s">
        <v>1087</v>
      </c>
      <c r="C1200">
        <v>723</v>
      </c>
      <c r="D1200">
        <v>2</v>
      </c>
      <c r="E1200" s="3">
        <v>2</v>
      </c>
      <c r="F1200" s="3">
        <v>97</v>
      </c>
      <c r="H1200" s="4">
        <v>1</v>
      </c>
      <c r="I1200" s="4">
        <v>2</v>
      </c>
      <c r="J1200" s="4">
        <v>11</v>
      </c>
      <c r="K1200" s="4">
        <v>2</v>
      </c>
      <c r="L1200" s="4">
        <v>101</v>
      </c>
      <c r="O1200" s="4">
        <v>-99</v>
      </c>
      <c r="P1200" s="4">
        <v>-99</v>
      </c>
      <c r="W1200" s="11">
        <f t="shared" si="159"/>
        <v>0</v>
      </c>
      <c r="X1200" s="11">
        <f>VLOOKUP(A1200,[1]TREE_DATA!$D$2:$L$28073,9,FALSE)</f>
        <v>11</v>
      </c>
      <c r="Y1200" s="11">
        <f t="shared" si="160"/>
        <v>11</v>
      </c>
      <c r="Z1200" s="11">
        <f t="shared" si="161"/>
        <v>0</v>
      </c>
      <c r="AA1200" s="11">
        <f t="shared" si="162"/>
        <v>0</v>
      </c>
      <c r="AB1200" s="11">
        <f t="shared" si="157"/>
        <v>4</v>
      </c>
      <c r="AC1200" s="11">
        <f t="shared" si="158"/>
        <v>0</v>
      </c>
    </row>
    <row r="1201" spans="1:29">
      <c r="A1201" s="13" t="str">
        <f t="shared" si="156"/>
        <v>MARV1_09_9A_81</v>
      </c>
      <c r="B1201" s="13" t="s">
        <v>1087</v>
      </c>
      <c r="C1201">
        <v>81</v>
      </c>
      <c r="D1201">
        <v>2</v>
      </c>
      <c r="E1201" s="3">
        <v>2</v>
      </c>
      <c r="F1201" s="3">
        <v>166</v>
      </c>
      <c r="G1201" s="2">
        <v>15.33599695</v>
      </c>
      <c r="H1201" s="4">
        <v>1</v>
      </c>
      <c r="I1201" s="4">
        <v>2</v>
      </c>
      <c r="J1201" s="4">
        <v>11</v>
      </c>
      <c r="K1201" s="4">
        <v>2</v>
      </c>
      <c r="L1201" s="4">
        <v>187</v>
      </c>
      <c r="O1201" s="4">
        <v>-99</v>
      </c>
      <c r="P1201" s="4">
        <v>-99</v>
      </c>
      <c r="U1201" s="4" t="s">
        <v>1083</v>
      </c>
      <c r="W1201" s="11">
        <f t="shared" si="159"/>
        <v>0</v>
      </c>
      <c r="X1201" s="11">
        <f>VLOOKUP(A1201,[1]TREE_DATA!$D$2:$L$28073,9,FALSE)</f>
        <v>11</v>
      </c>
      <c r="Y1201" s="11">
        <f t="shared" si="160"/>
        <v>11</v>
      </c>
      <c r="Z1201" s="11">
        <f t="shared" si="161"/>
        <v>0</v>
      </c>
      <c r="AA1201" s="11">
        <f t="shared" si="162"/>
        <v>0</v>
      </c>
      <c r="AB1201" s="11">
        <f t="shared" si="157"/>
        <v>21</v>
      </c>
      <c r="AC1201" s="11">
        <f t="shared" si="158"/>
        <v>0</v>
      </c>
    </row>
    <row r="1202" spans="1:29">
      <c r="A1202" s="13" t="str">
        <f t="shared" si="156"/>
        <v>MARV1_09_9A_80</v>
      </c>
      <c r="B1202" s="13" t="s">
        <v>1087</v>
      </c>
      <c r="C1202">
        <v>80</v>
      </c>
      <c r="D1202">
        <v>2</v>
      </c>
      <c r="E1202" s="3">
        <v>2</v>
      </c>
      <c r="F1202" s="3">
        <v>181</v>
      </c>
      <c r="G1202" s="2">
        <v>16.05700916</v>
      </c>
      <c r="H1202" s="4">
        <v>1</v>
      </c>
      <c r="I1202" s="4">
        <v>2</v>
      </c>
      <c r="J1202" s="4">
        <v>11</v>
      </c>
      <c r="K1202" s="4">
        <v>2</v>
      </c>
      <c r="L1202" s="4">
        <v>193</v>
      </c>
      <c r="N1202" s="4">
        <v>15.5</v>
      </c>
      <c r="O1202" s="4">
        <v>16</v>
      </c>
      <c r="P1202" s="4">
        <v>6.5</v>
      </c>
      <c r="U1202" s="4" t="s">
        <v>1084</v>
      </c>
      <c r="W1202" s="11">
        <f t="shared" si="159"/>
        <v>0</v>
      </c>
      <c r="X1202" s="11">
        <f>VLOOKUP(A1202,[1]TREE_DATA!$D$2:$L$28073,9,FALSE)</f>
        <v>11</v>
      </c>
      <c r="Y1202" s="11">
        <f t="shared" si="160"/>
        <v>11</v>
      </c>
      <c r="Z1202" s="11">
        <f t="shared" si="161"/>
        <v>0</v>
      </c>
      <c r="AA1202" s="11">
        <f t="shared" si="162"/>
        <v>0</v>
      </c>
      <c r="AB1202" s="11">
        <f t="shared" si="157"/>
        <v>12</v>
      </c>
      <c r="AC1202" s="11">
        <f t="shared" si="158"/>
        <v>0</v>
      </c>
    </row>
    <row r="1203" spans="1:29">
      <c r="A1203" s="13" t="str">
        <f t="shared" si="156"/>
        <v>MARV1_09_9A_715</v>
      </c>
      <c r="B1203" s="13" t="s">
        <v>1087</v>
      </c>
      <c r="C1203">
        <v>715</v>
      </c>
      <c r="D1203">
        <v>2</v>
      </c>
      <c r="E1203" s="3">
        <v>2</v>
      </c>
      <c r="F1203" s="3">
        <v>56</v>
      </c>
      <c r="H1203" s="4">
        <v>1</v>
      </c>
      <c r="I1203" s="4">
        <v>2</v>
      </c>
      <c r="J1203" s="4" t="s">
        <v>26</v>
      </c>
      <c r="K1203" s="4">
        <v>2</v>
      </c>
      <c r="L1203" s="4">
        <v>56</v>
      </c>
      <c r="N1203" s="4">
        <v>3</v>
      </c>
      <c r="O1203" s="4">
        <v>6.25</v>
      </c>
      <c r="P1203" s="4">
        <v>4</v>
      </c>
      <c r="Q1203" s="4">
        <v>20</v>
      </c>
      <c r="R1203" s="4">
        <v>4</v>
      </c>
      <c r="S1203" s="4">
        <v>0.5</v>
      </c>
      <c r="T1203" s="4">
        <v>40</v>
      </c>
      <c r="W1203" s="11">
        <f t="shared" si="159"/>
        <v>0</v>
      </c>
      <c r="X1203" s="11">
        <f>VLOOKUP(A1203,[1]TREE_DATA!$D$2:$L$28073,9,FALSE)</f>
        <v>12</v>
      </c>
      <c r="Y1203" s="11">
        <f t="shared" si="160"/>
        <v>12</v>
      </c>
      <c r="Z1203" s="11">
        <f t="shared" si="161"/>
        <v>0</v>
      </c>
      <c r="AA1203" s="11">
        <f t="shared" si="162"/>
        <v>0</v>
      </c>
      <c r="AB1203" s="11">
        <f t="shared" si="157"/>
        <v>0</v>
      </c>
      <c r="AC1203" s="11">
        <f t="shared" si="158"/>
        <v>0</v>
      </c>
    </row>
    <row r="1204" spans="1:29">
      <c r="A1204" s="13" t="str">
        <f t="shared" si="156"/>
        <v>MARV1_09_9A_78</v>
      </c>
      <c r="B1204" s="13" t="s">
        <v>1087</v>
      </c>
      <c r="C1204">
        <v>78</v>
      </c>
      <c r="D1204">
        <v>2</v>
      </c>
      <c r="E1204" s="3">
        <v>2</v>
      </c>
      <c r="F1204" s="3">
        <v>170</v>
      </c>
      <c r="G1204" s="2">
        <v>15.553001220000001</v>
      </c>
      <c r="H1204" s="4">
        <v>1</v>
      </c>
      <c r="I1204" s="4">
        <v>2</v>
      </c>
      <c r="J1204" s="4">
        <v>11</v>
      </c>
      <c r="K1204" s="4">
        <v>2</v>
      </c>
      <c r="L1204" s="4">
        <v>167</v>
      </c>
      <c r="O1204" s="4">
        <v>-99</v>
      </c>
      <c r="P1204" s="4">
        <v>-99</v>
      </c>
      <c r="W1204" s="11">
        <f t="shared" si="159"/>
        <v>0</v>
      </c>
      <c r="X1204" s="11">
        <f>VLOOKUP(A1204,[1]TREE_DATA!$D$2:$L$28073,9,FALSE)</f>
        <v>11</v>
      </c>
      <c r="Y1204" s="11">
        <f t="shared" si="160"/>
        <v>11</v>
      </c>
      <c r="Z1204" s="11">
        <f t="shared" si="161"/>
        <v>0</v>
      </c>
      <c r="AA1204" s="11">
        <f t="shared" si="162"/>
        <v>0</v>
      </c>
      <c r="AB1204" s="11">
        <f t="shared" si="157"/>
        <v>-3</v>
      </c>
      <c r="AC1204" s="11">
        <f t="shared" si="158"/>
        <v>0</v>
      </c>
    </row>
    <row r="1205" spans="1:29">
      <c r="A1205" s="13" t="str">
        <f t="shared" si="156"/>
        <v>MARV1_09_9A_710</v>
      </c>
      <c r="B1205" s="13" t="s">
        <v>1087</v>
      </c>
      <c r="C1205">
        <v>710</v>
      </c>
      <c r="D1205">
        <v>2</v>
      </c>
      <c r="E1205" s="3">
        <v>4</v>
      </c>
      <c r="F1205" s="3">
        <v>66</v>
      </c>
      <c r="H1205" s="4">
        <v>1</v>
      </c>
      <c r="I1205" s="4">
        <v>4</v>
      </c>
      <c r="J1205" s="4">
        <v>31</v>
      </c>
      <c r="K1205" s="4">
        <v>3</v>
      </c>
      <c r="L1205" s="4">
        <v>71</v>
      </c>
      <c r="O1205" s="4">
        <v>-99</v>
      </c>
      <c r="P1205" s="4">
        <v>-99</v>
      </c>
      <c r="W1205" s="11">
        <f t="shared" si="159"/>
        <v>0</v>
      </c>
      <c r="X1205" s="11">
        <f>VLOOKUP(A1205,[1]TREE_DATA!$D$2:$L$28073,9,FALSE)</f>
        <v>11</v>
      </c>
      <c r="Y1205" s="11">
        <f t="shared" si="160"/>
        <v>31</v>
      </c>
      <c r="Z1205" s="11">
        <f t="shared" si="161"/>
        <v>0</v>
      </c>
      <c r="AA1205" s="11">
        <f t="shared" si="162"/>
        <v>1</v>
      </c>
      <c r="AB1205" s="11" t="str">
        <f t="shared" si="157"/>
        <v/>
      </c>
      <c r="AC1205" s="11">
        <f t="shared" si="158"/>
        <v>0</v>
      </c>
    </row>
    <row r="1206" spans="1:29">
      <c r="A1206" s="13" t="str">
        <f t="shared" si="156"/>
        <v>MARV1_09_9A_714</v>
      </c>
      <c r="B1206" s="13" t="s">
        <v>1087</v>
      </c>
      <c r="C1206">
        <v>714</v>
      </c>
      <c r="D1206">
        <v>2</v>
      </c>
      <c r="E1206" s="3">
        <v>3</v>
      </c>
      <c r="F1206" s="3">
        <v>56</v>
      </c>
      <c r="H1206" s="4">
        <v>1</v>
      </c>
      <c r="I1206" s="4">
        <v>3</v>
      </c>
      <c r="J1206" s="4">
        <v>31</v>
      </c>
      <c r="K1206" s="4">
        <v>3</v>
      </c>
      <c r="L1206" s="4">
        <v>68</v>
      </c>
      <c r="O1206" s="4">
        <v>-99</v>
      </c>
      <c r="P1206" s="4">
        <v>-99</v>
      </c>
      <c r="W1206" s="11">
        <f t="shared" si="159"/>
        <v>0</v>
      </c>
      <c r="X1206" s="11">
        <f>VLOOKUP(A1206,[1]TREE_DATA!$D$2:$L$28073,9,FALSE)</f>
        <v>14</v>
      </c>
      <c r="Y1206" s="11">
        <f t="shared" si="160"/>
        <v>31</v>
      </c>
      <c r="Z1206" s="11">
        <f t="shared" si="161"/>
        <v>0</v>
      </c>
      <c r="AA1206" s="11">
        <f t="shared" si="162"/>
        <v>1</v>
      </c>
      <c r="AB1206" s="11" t="str">
        <f t="shared" si="157"/>
        <v/>
      </c>
      <c r="AC1206" s="11">
        <f t="shared" si="158"/>
        <v>0</v>
      </c>
    </row>
    <row r="1207" spans="1:29">
      <c r="A1207" s="13" t="str">
        <f t="shared" si="156"/>
        <v>MARV1_09_9A_59</v>
      </c>
      <c r="B1207" s="13" t="s">
        <v>1087</v>
      </c>
      <c r="C1207">
        <v>59</v>
      </c>
      <c r="D1207">
        <v>3</v>
      </c>
      <c r="E1207" s="3">
        <v>2</v>
      </c>
      <c r="F1207" s="3">
        <v>178</v>
      </c>
      <c r="G1207" s="2">
        <v>16.71400732</v>
      </c>
      <c r="H1207" s="4">
        <v>1</v>
      </c>
      <c r="I1207" s="4">
        <v>2</v>
      </c>
      <c r="J1207" s="4">
        <v>11</v>
      </c>
      <c r="K1207" s="4">
        <v>2</v>
      </c>
      <c r="L1207" s="4">
        <v>196</v>
      </c>
      <c r="O1207" s="4">
        <v>-99</v>
      </c>
      <c r="P1207" s="4">
        <v>-99</v>
      </c>
      <c r="W1207" s="11">
        <f t="shared" si="159"/>
        <v>0</v>
      </c>
      <c r="X1207" s="11">
        <f>VLOOKUP(A1207,[1]TREE_DATA!$D$2:$L$28073,9,FALSE)</f>
        <v>11</v>
      </c>
      <c r="Y1207" s="11">
        <f t="shared" si="160"/>
        <v>11</v>
      </c>
      <c r="Z1207" s="11">
        <f t="shared" si="161"/>
        <v>0</v>
      </c>
      <c r="AA1207" s="11">
        <f t="shared" si="162"/>
        <v>0</v>
      </c>
      <c r="AB1207" s="11">
        <f t="shared" si="157"/>
        <v>18</v>
      </c>
      <c r="AC1207" s="11">
        <f t="shared" si="158"/>
        <v>0</v>
      </c>
    </row>
    <row r="1208" spans="1:29">
      <c r="A1208" s="13" t="str">
        <f t="shared" si="156"/>
        <v>MARV1_09_9A_57</v>
      </c>
      <c r="B1208" s="13" t="s">
        <v>1087</v>
      </c>
      <c r="C1208">
        <v>57</v>
      </c>
      <c r="D1208">
        <v>3</v>
      </c>
      <c r="E1208" s="3">
        <v>2</v>
      </c>
      <c r="F1208" s="3">
        <v>120</v>
      </c>
      <c r="G1208" s="2">
        <v>12.069010990000001</v>
      </c>
      <c r="H1208" s="4">
        <v>1</v>
      </c>
      <c r="I1208" s="4">
        <v>2</v>
      </c>
      <c r="J1208" s="4">
        <v>11</v>
      </c>
      <c r="K1208" s="4">
        <v>2</v>
      </c>
      <c r="L1208" s="4">
        <v>135</v>
      </c>
      <c r="O1208" s="4">
        <v>-99</v>
      </c>
      <c r="P1208" s="4">
        <v>-99</v>
      </c>
      <c r="W1208" s="11">
        <f t="shared" si="159"/>
        <v>0</v>
      </c>
      <c r="X1208" s="11">
        <f>VLOOKUP(A1208,[1]TREE_DATA!$D$2:$L$28073,9,FALSE)</f>
        <v>11</v>
      </c>
      <c r="Y1208" s="11">
        <f t="shared" si="160"/>
        <v>11</v>
      </c>
      <c r="Z1208" s="11">
        <f t="shared" si="161"/>
        <v>0</v>
      </c>
      <c r="AA1208" s="11">
        <f t="shared" si="162"/>
        <v>0</v>
      </c>
      <c r="AB1208" s="11">
        <f t="shared" si="157"/>
        <v>15</v>
      </c>
      <c r="AC1208" s="11">
        <f t="shared" si="158"/>
        <v>0</v>
      </c>
    </row>
    <row r="1209" spans="1:29">
      <c r="A1209" s="13" t="str">
        <f t="shared" si="156"/>
        <v>MARV1_09_9A_83</v>
      </c>
      <c r="B1209" s="13" t="s">
        <v>1087</v>
      </c>
      <c r="C1209">
        <v>83</v>
      </c>
      <c r="D1209">
        <v>3</v>
      </c>
      <c r="E1209" s="3">
        <v>2</v>
      </c>
      <c r="F1209" s="3">
        <v>195</v>
      </c>
      <c r="G1209" s="2">
        <v>16.106010380000001</v>
      </c>
      <c r="H1209" s="4">
        <v>1</v>
      </c>
      <c r="I1209" s="4">
        <v>2</v>
      </c>
      <c r="J1209" s="4">
        <v>11</v>
      </c>
      <c r="K1209" s="4">
        <v>1</v>
      </c>
      <c r="L1209" s="4">
        <v>227</v>
      </c>
      <c r="O1209" s="4">
        <v>-99</v>
      </c>
      <c r="P1209" s="4">
        <v>-99</v>
      </c>
      <c r="W1209" s="11">
        <f t="shared" si="159"/>
        <v>0</v>
      </c>
      <c r="X1209" s="11">
        <f>VLOOKUP(A1209,[1]TREE_DATA!$D$2:$L$28073,9,FALSE)</f>
        <v>11</v>
      </c>
      <c r="Y1209" s="11">
        <f t="shared" si="160"/>
        <v>11</v>
      </c>
      <c r="Z1209" s="11">
        <f t="shared" si="161"/>
        <v>0</v>
      </c>
      <c r="AA1209" s="11">
        <f t="shared" si="162"/>
        <v>0</v>
      </c>
      <c r="AB1209" s="11">
        <f t="shared" si="157"/>
        <v>32</v>
      </c>
      <c r="AC1209" s="11">
        <f t="shared" si="158"/>
        <v>0</v>
      </c>
    </row>
    <row r="1210" spans="1:29">
      <c r="A1210" s="13" t="str">
        <f t="shared" si="156"/>
        <v>MARV1_09_9A_84</v>
      </c>
      <c r="B1210" s="13" t="s">
        <v>1087</v>
      </c>
      <c r="C1210">
        <v>84</v>
      </c>
      <c r="D1210">
        <v>3</v>
      </c>
      <c r="E1210" s="3">
        <v>2</v>
      </c>
      <c r="F1210" s="3">
        <v>169</v>
      </c>
      <c r="G1210" s="2">
        <v>15.17400366</v>
      </c>
      <c r="H1210" s="4">
        <v>1</v>
      </c>
      <c r="I1210" s="4">
        <v>2</v>
      </c>
      <c r="J1210" s="4">
        <v>11</v>
      </c>
      <c r="K1210" s="4">
        <v>2</v>
      </c>
      <c r="L1210" s="4">
        <v>187</v>
      </c>
      <c r="O1210" s="4">
        <v>-99</v>
      </c>
      <c r="P1210" s="4">
        <v>-99</v>
      </c>
      <c r="W1210" s="11">
        <f t="shared" si="159"/>
        <v>0</v>
      </c>
      <c r="X1210" s="11">
        <f>VLOOKUP(A1210,[1]TREE_DATA!$D$2:$L$28073,9,FALSE)</f>
        <v>11</v>
      </c>
      <c r="Y1210" s="11">
        <f t="shared" si="160"/>
        <v>11</v>
      </c>
      <c r="Z1210" s="11">
        <f t="shared" si="161"/>
        <v>0</v>
      </c>
      <c r="AA1210" s="11">
        <f t="shared" si="162"/>
        <v>0</v>
      </c>
      <c r="AB1210" s="11">
        <f t="shared" si="157"/>
        <v>18</v>
      </c>
      <c r="AC1210" s="11">
        <f t="shared" si="158"/>
        <v>0</v>
      </c>
    </row>
    <row r="1211" spans="1:29">
      <c r="A1211" s="13" t="str">
        <f t="shared" si="156"/>
        <v>MARV1_09_9A_64</v>
      </c>
      <c r="B1211" s="13" t="s">
        <v>1087</v>
      </c>
      <c r="C1211">
        <v>64</v>
      </c>
      <c r="D1211">
        <v>3</v>
      </c>
      <c r="E1211" s="3">
        <v>2</v>
      </c>
      <c r="F1211" s="3">
        <v>161</v>
      </c>
      <c r="G1211" s="2">
        <v>15.897</v>
      </c>
      <c r="H1211" s="4">
        <v>1</v>
      </c>
      <c r="I1211" s="4">
        <v>2</v>
      </c>
      <c r="J1211" s="4">
        <v>11</v>
      </c>
      <c r="K1211" s="4">
        <v>2</v>
      </c>
      <c r="L1211" s="4">
        <v>171</v>
      </c>
      <c r="O1211" s="4">
        <v>-99</v>
      </c>
      <c r="P1211" s="4">
        <v>-99</v>
      </c>
      <c r="W1211" s="11">
        <f t="shared" si="159"/>
        <v>0</v>
      </c>
      <c r="X1211" s="11">
        <f>VLOOKUP(A1211,[1]TREE_DATA!$D$2:$L$28073,9,FALSE)</f>
        <v>11</v>
      </c>
      <c r="Y1211" s="11">
        <f t="shared" si="160"/>
        <v>11</v>
      </c>
      <c r="Z1211" s="11">
        <f t="shared" si="161"/>
        <v>0</v>
      </c>
      <c r="AA1211" s="11">
        <f t="shared" si="162"/>
        <v>0</v>
      </c>
      <c r="AB1211" s="11">
        <f t="shared" si="157"/>
        <v>10</v>
      </c>
      <c r="AC1211" s="11">
        <f t="shared" si="158"/>
        <v>0</v>
      </c>
    </row>
    <row r="1212" spans="1:29">
      <c r="A1212" s="13" t="str">
        <f t="shared" si="156"/>
        <v>MARV1_09_9A_87</v>
      </c>
      <c r="B1212" s="13" t="s">
        <v>1087</v>
      </c>
      <c r="C1212">
        <v>87</v>
      </c>
      <c r="D1212">
        <v>3</v>
      </c>
      <c r="E1212" s="3">
        <v>2</v>
      </c>
      <c r="F1212" s="3">
        <v>171</v>
      </c>
      <c r="G1212" s="2">
        <v>16.018009769999999</v>
      </c>
      <c r="H1212" s="4">
        <v>1</v>
      </c>
      <c r="I1212" s="4">
        <v>2</v>
      </c>
      <c r="J1212" s="4">
        <v>11</v>
      </c>
      <c r="K1212" s="4">
        <v>2</v>
      </c>
      <c r="L1212" s="4">
        <v>182</v>
      </c>
      <c r="N1212" s="4">
        <v>14.5</v>
      </c>
      <c r="O1212" s="4">
        <v>17</v>
      </c>
      <c r="P1212" s="4">
        <v>8.5</v>
      </c>
      <c r="W1212" s="11">
        <f t="shared" si="159"/>
        <v>0</v>
      </c>
      <c r="X1212" s="11">
        <f>VLOOKUP(A1212,[1]TREE_DATA!$D$2:$L$28073,9,FALSE)</f>
        <v>11</v>
      </c>
      <c r="Y1212" s="11">
        <f t="shared" si="160"/>
        <v>11</v>
      </c>
      <c r="Z1212" s="11">
        <f t="shared" si="161"/>
        <v>0</v>
      </c>
      <c r="AA1212" s="11">
        <f t="shared" si="162"/>
        <v>0</v>
      </c>
      <c r="AB1212" s="11">
        <f t="shared" si="157"/>
        <v>11</v>
      </c>
      <c r="AC1212" s="11">
        <f t="shared" si="158"/>
        <v>0</v>
      </c>
    </row>
    <row r="1213" spans="1:29">
      <c r="A1213" s="13" t="str">
        <f t="shared" si="156"/>
        <v>MARV1_09_9A_85</v>
      </c>
      <c r="B1213" s="13" t="s">
        <v>1087</v>
      </c>
      <c r="C1213">
        <v>85</v>
      </c>
      <c r="D1213">
        <v>3</v>
      </c>
      <c r="E1213" s="3">
        <v>4</v>
      </c>
      <c r="F1213" s="3">
        <v>76</v>
      </c>
      <c r="G1213" s="2">
        <v>12.330999390000001</v>
      </c>
      <c r="H1213" s="4">
        <v>1</v>
      </c>
      <c r="I1213" s="4">
        <v>3</v>
      </c>
      <c r="J1213" s="4">
        <v>14</v>
      </c>
      <c r="K1213" s="4">
        <v>2</v>
      </c>
      <c r="L1213" s="4">
        <v>81</v>
      </c>
      <c r="N1213" s="4">
        <v>5</v>
      </c>
      <c r="O1213" s="4">
        <v>9</v>
      </c>
      <c r="P1213" s="4">
        <v>8</v>
      </c>
      <c r="R1213" s="4">
        <v>5</v>
      </c>
      <c r="T1213" s="4">
        <v>28</v>
      </c>
      <c r="W1213" s="11">
        <f t="shared" si="159"/>
        <v>0</v>
      </c>
      <c r="X1213" s="11">
        <f>VLOOKUP(A1213,[1]TREE_DATA!$D$2:$L$28073,9,FALSE)</f>
        <v>11</v>
      </c>
      <c r="Y1213" s="11">
        <f t="shared" si="160"/>
        <v>14</v>
      </c>
      <c r="Z1213" s="11">
        <f t="shared" si="161"/>
        <v>0</v>
      </c>
      <c r="AA1213" s="11">
        <f t="shared" si="162"/>
        <v>0</v>
      </c>
      <c r="AB1213" s="11">
        <f t="shared" si="157"/>
        <v>5</v>
      </c>
      <c r="AC1213" s="11">
        <f t="shared" si="158"/>
        <v>0</v>
      </c>
    </row>
    <row r="1214" spans="1:29">
      <c r="A1214" s="13" t="str">
        <f t="shared" si="156"/>
        <v>MARV1_09_9A_86</v>
      </c>
      <c r="B1214" s="13" t="s">
        <v>1087</v>
      </c>
      <c r="C1214">
        <v>86</v>
      </c>
      <c r="D1214">
        <v>3</v>
      </c>
      <c r="E1214" s="3">
        <v>2</v>
      </c>
      <c r="F1214" s="3">
        <v>207</v>
      </c>
      <c r="G1214" s="2">
        <v>15.33000854</v>
      </c>
      <c r="H1214" s="4">
        <v>1</v>
      </c>
      <c r="I1214" s="4">
        <v>2</v>
      </c>
      <c r="J1214" s="4">
        <v>11</v>
      </c>
      <c r="K1214" s="4">
        <v>1</v>
      </c>
      <c r="L1214" s="4">
        <v>217</v>
      </c>
      <c r="O1214" s="4">
        <v>-99</v>
      </c>
      <c r="P1214" s="4">
        <v>-99</v>
      </c>
      <c r="W1214" s="11">
        <f t="shared" si="159"/>
        <v>0</v>
      </c>
      <c r="X1214" s="11">
        <f>VLOOKUP(A1214,[1]TREE_DATA!$D$2:$L$28073,9,FALSE)</f>
        <v>11</v>
      </c>
      <c r="Y1214" s="11">
        <f t="shared" si="160"/>
        <v>11</v>
      </c>
      <c r="Z1214" s="11">
        <f t="shared" si="161"/>
        <v>0</v>
      </c>
      <c r="AA1214" s="11">
        <f t="shared" si="162"/>
        <v>0</v>
      </c>
      <c r="AB1214" s="11">
        <f t="shared" si="157"/>
        <v>10</v>
      </c>
      <c r="AC1214" s="11">
        <f t="shared" si="158"/>
        <v>0</v>
      </c>
    </row>
    <row r="1215" spans="1:29">
      <c r="A1215" s="13" t="str">
        <f t="shared" si="156"/>
        <v>MARV1_09_9A_69</v>
      </c>
      <c r="B1215" s="13" t="s">
        <v>1087</v>
      </c>
      <c r="C1215">
        <v>69</v>
      </c>
      <c r="D1215">
        <v>3</v>
      </c>
      <c r="E1215" s="3">
        <v>2</v>
      </c>
      <c r="F1215" s="3">
        <v>118</v>
      </c>
      <c r="G1215" s="2">
        <v>12.54301038</v>
      </c>
      <c r="H1215" s="4">
        <v>1</v>
      </c>
      <c r="I1215" s="4">
        <v>2</v>
      </c>
      <c r="J1215" s="4">
        <v>11</v>
      </c>
      <c r="K1215" s="4">
        <v>2</v>
      </c>
      <c r="L1215" s="4">
        <v>124</v>
      </c>
      <c r="O1215" s="4">
        <v>-99</v>
      </c>
      <c r="P1215" s="4">
        <v>-99</v>
      </c>
      <c r="W1215" s="11">
        <f t="shared" si="159"/>
        <v>0</v>
      </c>
      <c r="X1215" s="11">
        <f>VLOOKUP(A1215,[1]TREE_DATA!$D$2:$L$28073,9,FALSE)</f>
        <v>11</v>
      </c>
      <c r="Y1215" s="11">
        <f t="shared" si="160"/>
        <v>11</v>
      </c>
      <c r="Z1215" s="11">
        <f t="shared" si="161"/>
        <v>0</v>
      </c>
      <c r="AA1215" s="11">
        <f t="shared" si="162"/>
        <v>0</v>
      </c>
      <c r="AB1215" s="11">
        <f t="shared" si="157"/>
        <v>6</v>
      </c>
      <c r="AC1215" s="11">
        <f t="shared" si="158"/>
        <v>0</v>
      </c>
    </row>
    <row r="1216" spans="1:29">
      <c r="A1216" s="13" t="str">
        <f t="shared" si="156"/>
        <v>MARV1_09_9A_706</v>
      </c>
      <c r="B1216" s="13" t="s">
        <v>1087</v>
      </c>
      <c r="C1216">
        <v>706</v>
      </c>
      <c r="D1216">
        <v>3</v>
      </c>
      <c r="E1216" s="3">
        <v>13</v>
      </c>
      <c r="F1216" s="3">
        <v>77</v>
      </c>
      <c r="H1216" s="4">
        <v>1</v>
      </c>
      <c r="I1216" s="4">
        <v>13</v>
      </c>
      <c r="J1216" s="4">
        <v>14</v>
      </c>
      <c r="K1216" s="4">
        <v>2</v>
      </c>
      <c r="L1216" s="4">
        <v>80</v>
      </c>
      <c r="O1216" s="4">
        <v>-99</v>
      </c>
      <c r="P1216" s="4">
        <v>-99</v>
      </c>
      <c r="W1216" s="11">
        <f t="shared" si="159"/>
        <v>0</v>
      </c>
      <c r="X1216" s="11">
        <f>VLOOKUP(A1216,[1]TREE_DATA!$D$2:$L$28073,9,FALSE)</f>
        <v>11</v>
      </c>
      <c r="Y1216" s="11">
        <f t="shared" si="160"/>
        <v>14</v>
      </c>
      <c r="Z1216" s="11">
        <f t="shared" si="161"/>
        <v>0</v>
      </c>
      <c r="AA1216" s="11">
        <f t="shared" si="162"/>
        <v>0</v>
      </c>
      <c r="AB1216" s="11">
        <f t="shared" si="157"/>
        <v>3</v>
      </c>
      <c r="AC1216" s="11">
        <f t="shared" si="158"/>
        <v>0</v>
      </c>
    </row>
    <row r="1217" spans="1:29">
      <c r="A1217" s="13" t="str">
        <f t="shared" si="156"/>
        <v>MARV1_09_9A_701</v>
      </c>
      <c r="B1217" s="13" t="s">
        <v>1087</v>
      </c>
      <c r="C1217">
        <v>701</v>
      </c>
      <c r="D1217">
        <v>3</v>
      </c>
      <c r="E1217" s="3">
        <v>13</v>
      </c>
      <c r="F1217" s="3">
        <v>69.5</v>
      </c>
      <c r="H1217" s="4">
        <v>1</v>
      </c>
      <c r="I1217" s="4">
        <v>13</v>
      </c>
      <c r="J1217" s="4">
        <v>14</v>
      </c>
      <c r="K1217" s="4">
        <v>2</v>
      </c>
      <c r="L1217" s="4">
        <v>64</v>
      </c>
      <c r="O1217" s="4">
        <v>-99</v>
      </c>
      <c r="P1217" s="4">
        <v>-99</v>
      </c>
      <c r="W1217" s="11">
        <f t="shared" si="159"/>
        <v>0</v>
      </c>
      <c r="X1217" s="11">
        <f>VLOOKUP(A1217,[1]TREE_DATA!$D$2:$L$28073,9,FALSE)</f>
        <v>14</v>
      </c>
      <c r="Y1217" s="11">
        <f t="shared" si="160"/>
        <v>14</v>
      </c>
      <c r="Z1217" s="11">
        <f t="shared" si="161"/>
        <v>0</v>
      </c>
      <c r="AA1217" s="11">
        <f t="shared" si="162"/>
        <v>0</v>
      </c>
      <c r="AB1217" s="11">
        <f t="shared" si="157"/>
        <v>-5.5</v>
      </c>
      <c r="AC1217" s="11">
        <f t="shared" si="158"/>
        <v>0</v>
      </c>
    </row>
    <row r="1218" spans="1:29">
      <c r="A1218" s="13" t="str">
        <f t="shared" si="156"/>
        <v>MARV1_09_9A_339</v>
      </c>
      <c r="B1218" s="13" t="s">
        <v>1087</v>
      </c>
      <c r="C1218">
        <v>339</v>
      </c>
      <c r="D1218">
        <v>3</v>
      </c>
      <c r="E1218" s="3">
        <v>13</v>
      </c>
      <c r="F1218" s="3">
        <v>103</v>
      </c>
      <c r="G1218" s="2">
        <v>12.710001220000001</v>
      </c>
      <c r="H1218" s="4">
        <v>1</v>
      </c>
      <c r="I1218" s="4">
        <v>13</v>
      </c>
      <c r="J1218" s="4">
        <v>11</v>
      </c>
      <c r="K1218" s="4">
        <v>2</v>
      </c>
      <c r="L1218" s="4">
        <v>100</v>
      </c>
      <c r="O1218" s="4">
        <v>-99</v>
      </c>
      <c r="P1218" s="4">
        <v>-99</v>
      </c>
      <c r="W1218" s="11">
        <f t="shared" si="159"/>
        <v>0</v>
      </c>
      <c r="X1218" s="11">
        <f>VLOOKUP(A1218,[1]TREE_DATA!$D$2:$L$28073,9,FALSE)</f>
        <v>11</v>
      </c>
      <c r="Y1218" s="11">
        <f t="shared" si="160"/>
        <v>11</v>
      </c>
      <c r="Z1218" s="11">
        <f t="shared" si="161"/>
        <v>0</v>
      </c>
      <c r="AA1218" s="11">
        <f t="shared" si="162"/>
        <v>0</v>
      </c>
      <c r="AB1218" s="11">
        <f t="shared" si="157"/>
        <v>-3</v>
      </c>
      <c r="AC1218" s="11">
        <f t="shared" si="158"/>
        <v>0</v>
      </c>
    </row>
    <row r="1219" spans="1:29">
      <c r="A1219" s="13" t="str">
        <f t="shared" si="156"/>
        <v>MARV1_09_9A_708</v>
      </c>
      <c r="B1219" s="13" t="s">
        <v>1087</v>
      </c>
      <c r="C1219">
        <v>708</v>
      </c>
      <c r="D1219">
        <v>3</v>
      </c>
      <c r="E1219" s="3">
        <v>4</v>
      </c>
      <c r="F1219" s="3">
        <v>52</v>
      </c>
      <c r="H1219" s="4">
        <v>1</v>
      </c>
      <c r="I1219" s="4">
        <v>4</v>
      </c>
      <c r="J1219" s="4">
        <v>31</v>
      </c>
      <c r="K1219" s="4">
        <v>3</v>
      </c>
      <c r="L1219" s="4">
        <v>56</v>
      </c>
      <c r="O1219" s="4">
        <v>-99</v>
      </c>
      <c r="P1219" s="4">
        <v>-99</v>
      </c>
      <c r="W1219" s="11">
        <f t="shared" si="159"/>
        <v>0</v>
      </c>
      <c r="X1219" s="11">
        <f>VLOOKUP(A1219,[1]TREE_DATA!$D$2:$L$28073,9,FALSE)</f>
        <v>13</v>
      </c>
      <c r="Y1219" s="11">
        <f t="shared" si="160"/>
        <v>31</v>
      </c>
      <c r="Z1219" s="11">
        <f t="shared" si="161"/>
        <v>0</v>
      </c>
      <c r="AA1219" s="11">
        <f t="shared" si="162"/>
        <v>1</v>
      </c>
      <c r="AB1219" s="11" t="str">
        <f t="shared" si="157"/>
        <v/>
      </c>
      <c r="AC1219" s="11">
        <f t="shared" si="158"/>
        <v>0</v>
      </c>
    </row>
    <row r="1220" spans="1:29">
      <c r="A1220" s="13" t="str">
        <f t="shared" si="156"/>
        <v>MARV1_09_9A_89</v>
      </c>
      <c r="B1220" s="13" t="s">
        <v>1087</v>
      </c>
      <c r="C1220">
        <v>89</v>
      </c>
      <c r="D1220">
        <v>3</v>
      </c>
      <c r="E1220" s="3">
        <v>4</v>
      </c>
      <c r="F1220" s="3">
        <v>98</v>
      </c>
      <c r="G1220" s="2">
        <v>15.044007929999999</v>
      </c>
      <c r="H1220" s="4">
        <v>1</v>
      </c>
      <c r="I1220" s="4">
        <v>4</v>
      </c>
      <c r="J1220" s="4">
        <v>11</v>
      </c>
      <c r="K1220" s="4">
        <v>2</v>
      </c>
      <c r="L1220" s="4">
        <v>112</v>
      </c>
      <c r="N1220" s="4">
        <v>9</v>
      </c>
      <c r="O1220" s="4">
        <v>16.5</v>
      </c>
      <c r="P1220" s="4">
        <v>7.5</v>
      </c>
      <c r="R1220" s="4">
        <v>6</v>
      </c>
      <c r="T1220" s="4">
        <v>38</v>
      </c>
      <c r="W1220" s="11">
        <f t="shared" si="159"/>
        <v>0</v>
      </c>
      <c r="X1220" s="11">
        <f>VLOOKUP(A1220,[1]TREE_DATA!$D$2:$L$28073,9,FALSE)</f>
        <v>11</v>
      </c>
      <c r="Y1220" s="11">
        <f t="shared" si="160"/>
        <v>11</v>
      </c>
      <c r="Z1220" s="11">
        <f t="shared" si="161"/>
        <v>0</v>
      </c>
      <c r="AA1220" s="11">
        <f t="shared" si="162"/>
        <v>0</v>
      </c>
      <c r="AB1220" s="11">
        <f t="shared" si="157"/>
        <v>14</v>
      </c>
      <c r="AC1220" s="11">
        <f t="shared" si="158"/>
        <v>0</v>
      </c>
    </row>
    <row r="1221" spans="1:29">
      <c r="A1221" s="13" t="str">
        <f t="shared" si="156"/>
        <v>MARV1_09_9A_88</v>
      </c>
      <c r="B1221" s="13" t="s">
        <v>1087</v>
      </c>
      <c r="C1221">
        <v>88</v>
      </c>
      <c r="D1221">
        <v>3</v>
      </c>
      <c r="E1221" s="3">
        <v>2</v>
      </c>
      <c r="F1221" s="3">
        <v>176</v>
      </c>
      <c r="G1221" s="2">
        <v>16.306999999999999</v>
      </c>
      <c r="H1221" s="4">
        <v>1</v>
      </c>
      <c r="I1221" s="4">
        <v>2</v>
      </c>
      <c r="J1221" s="4">
        <v>11</v>
      </c>
      <c r="K1221" s="4">
        <v>2</v>
      </c>
      <c r="L1221" s="4">
        <v>187</v>
      </c>
      <c r="N1221" s="4">
        <v>14.5</v>
      </c>
      <c r="O1221" s="4">
        <v>18</v>
      </c>
      <c r="P1221" s="4">
        <v>9</v>
      </c>
      <c r="Q1221" s="4">
        <v>18</v>
      </c>
      <c r="R1221" s="4">
        <v>5</v>
      </c>
      <c r="S1221" s="4">
        <v>2</v>
      </c>
      <c r="T1221" s="4">
        <v>40</v>
      </c>
      <c r="W1221" s="11">
        <f t="shared" si="159"/>
        <v>0</v>
      </c>
      <c r="X1221" s="11">
        <f>VLOOKUP(A1221,[1]TREE_DATA!$D$2:$L$28073,9,FALSE)</f>
        <v>11</v>
      </c>
      <c r="Y1221" s="11">
        <f t="shared" si="160"/>
        <v>11</v>
      </c>
      <c r="Z1221" s="11">
        <f t="shared" si="161"/>
        <v>0</v>
      </c>
      <c r="AA1221" s="11">
        <f t="shared" si="162"/>
        <v>0</v>
      </c>
      <c r="AB1221" s="11">
        <f t="shared" si="157"/>
        <v>11</v>
      </c>
      <c r="AC1221" s="11">
        <f t="shared" si="158"/>
        <v>0</v>
      </c>
    </row>
    <row r="1222" spans="1:29">
      <c r="A1222" s="13" t="str">
        <f t="shared" si="156"/>
        <v>MARV1_09_9A_707</v>
      </c>
      <c r="B1222" s="13" t="s">
        <v>1087</v>
      </c>
      <c r="C1222">
        <v>707</v>
      </c>
      <c r="D1222">
        <v>3</v>
      </c>
      <c r="E1222" s="3">
        <v>6</v>
      </c>
      <c r="F1222" s="3">
        <v>76</v>
      </c>
      <c r="H1222" s="4">
        <v>1</v>
      </c>
      <c r="I1222" s="4">
        <v>6</v>
      </c>
      <c r="J1222" s="4">
        <v>11</v>
      </c>
      <c r="K1222" s="4">
        <v>2</v>
      </c>
      <c r="L1222" s="4">
        <v>81</v>
      </c>
      <c r="O1222" s="4">
        <v>-99</v>
      </c>
      <c r="P1222" s="4">
        <v>-99</v>
      </c>
      <c r="W1222" s="11">
        <f t="shared" si="159"/>
        <v>0</v>
      </c>
      <c r="X1222" s="11">
        <f>VLOOKUP(A1222,[1]TREE_DATA!$D$2:$L$28073,9,FALSE)</f>
        <v>13</v>
      </c>
      <c r="Y1222" s="11">
        <f t="shared" si="160"/>
        <v>11</v>
      </c>
      <c r="Z1222" s="11">
        <f t="shared" si="161"/>
        <v>0</v>
      </c>
      <c r="AA1222" s="11">
        <f t="shared" si="162"/>
        <v>0</v>
      </c>
      <c r="AB1222" s="11">
        <f t="shared" si="157"/>
        <v>5</v>
      </c>
      <c r="AC1222" s="11">
        <f t="shared" si="158"/>
        <v>0</v>
      </c>
    </row>
    <row r="1223" spans="1:29">
      <c r="A1223" s="13" t="str">
        <f t="shared" si="156"/>
        <v>MARV1_09_9A_709</v>
      </c>
      <c r="B1223" s="13" t="s">
        <v>1087</v>
      </c>
      <c r="C1223">
        <v>709</v>
      </c>
      <c r="D1223">
        <v>3</v>
      </c>
      <c r="E1223" s="3">
        <v>4</v>
      </c>
      <c r="F1223" s="3">
        <v>64</v>
      </c>
      <c r="H1223" s="4">
        <v>1</v>
      </c>
      <c r="I1223" s="4">
        <v>4</v>
      </c>
      <c r="J1223" s="4" t="s">
        <v>1085</v>
      </c>
      <c r="K1223" s="4">
        <v>2</v>
      </c>
      <c r="L1223" s="4">
        <v>66</v>
      </c>
      <c r="O1223" s="4">
        <v>-99</v>
      </c>
      <c r="P1223" s="4">
        <v>-99</v>
      </c>
      <c r="W1223" s="11">
        <f t="shared" si="159"/>
        <v>0</v>
      </c>
      <c r="X1223" s="11">
        <f>VLOOKUP(A1223,[1]TREE_DATA!$D$2:$L$28073,9,FALSE)</f>
        <v>13</v>
      </c>
      <c r="Y1223" s="11">
        <f t="shared" si="160"/>
        <v>14</v>
      </c>
      <c r="Z1223" s="11">
        <f t="shared" si="161"/>
        <v>0</v>
      </c>
      <c r="AA1223" s="11">
        <f t="shared" si="162"/>
        <v>0</v>
      </c>
      <c r="AB1223" s="11">
        <f t="shared" si="157"/>
        <v>2</v>
      </c>
      <c r="AC1223" s="11">
        <f t="shared" si="158"/>
        <v>0</v>
      </c>
    </row>
    <row r="1224" spans="1:29">
      <c r="A1224" s="13" t="str">
        <f t="shared" si="156"/>
        <v>MARV1_09_9A_91</v>
      </c>
      <c r="B1224" s="13" t="s">
        <v>1087</v>
      </c>
      <c r="C1224">
        <v>91</v>
      </c>
      <c r="D1224">
        <v>3</v>
      </c>
      <c r="E1224" s="3">
        <v>2</v>
      </c>
      <c r="F1224" s="3">
        <v>145</v>
      </c>
      <c r="G1224" s="2">
        <v>14.4820061</v>
      </c>
      <c r="H1224" s="4">
        <v>1</v>
      </c>
      <c r="I1224" s="4">
        <v>2</v>
      </c>
      <c r="J1224" s="4">
        <v>11</v>
      </c>
      <c r="K1224" s="4">
        <v>2</v>
      </c>
      <c r="L1224" s="4">
        <v>157</v>
      </c>
      <c r="O1224" s="4">
        <v>-99</v>
      </c>
      <c r="P1224" s="4">
        <v>-99</v>
      </c>
      <c r="W1224" s="11">
        <f t="shared" si="159"/>
        <v>0</v>
      </c>
      <c r="X1224" s="11">
        <f>VLOOKUP(A1224,[1]TREE_DATA!$D$2:$L$28073,9,FALSE)</f>
        <v>11</v>
      </c>
      <c r="Y1224" s="11">
        <f t="shared" si="160"/>
        <v>11</v>
      </c>
      <c r="Z1224" s="11">
        <f t="shared" si="161"/>
        <v>0</v>
      </c>
      <c r="AA1224" s="11">
        <f t="shared" si="162"/>
        <v>0</v>
      </c>
      <c r="AB1224" s="11">
        <f t="shared" si="157"/>
        <v>12</v>
      </c>
      <c r="AC1224" s="11">
        <f t="shared" si="158"/>
        <v>0</v>
      </c>
    </row>
    <row r="1225" spans="1:29">
      <c r="A1225" s="13" t="str">
        <f t="shared" ref="A1225:A1288" si="163">CONCATENATE(B1225,"_",C1225)</f>
        <v>MARV1_09_9A_90</v>
      </c>
      <c r="B1225" s="13" t="s">
        <v>1087</v>
      </c>
      <c r="C1225">
        <v>90</v>
      </c>
      <c r="D1225">
        <v>3</v>
      </c>
      <c r="E1225" s="3">
        <v>4</v>
      </c>
      <c r="F1225" s="3">
        <v>139</v>
      </c>
      <c r="G1225" s="2">
        <v>14.48600671</v>
      </c>
      <c r="H1225" s="4">
        <v>1</v>
      </c>
      <c r="I1225" s="4">
        <v>4</v>
      </c>
      <c r="J1225" s="4">
        <v>11</v>
      </c>
      <c r="K1225" s="4">
        <v>2</v>
      </c>
      <c r="L1225" s="4">
        <v>150</v>
      </c>
      <c r="N1225" s="4">
        <v>10</v>
      </c>
      <c r="O1225" s="4">
        <v>18.5</v>
      </c>
      <c r="P1225" s="4">
        <v>7</v>
      </c>
      <c r="R1225" s="4">
        <v>5</v>
      </c>
      <c r="T1225" s="4">
        <v>39</v>
      </c>
      <c r="W1225" s="11">
        <f t="shared" si="159"/>
        <v>0</v>
      </c>
      <c r="X1225" s="11">
        <f>VLOOKUP(A1225,[1]TREE_DATA!$D$2:$L$28073,9,FALSE)</f>
        <v>11</v>
      </c>
      <c r="Y1225" s="11">
        <f t="shared" si="160"/>
        <v>11</v>
      </c>
      <c r="Z1225" s="11">
        <f t="shared" si="161"/>
        <v>0</v>
      </c>
      <c r="AA1225" s="11">
        <f t="shared" si="162"/>
        <v>0</v>
      </c>
      <c r="AB1225" s="11">
        <f t="shared" si="157"/>
        <v>11</v>
      </c>
      <c r="AC1225" s="11">
        <f t="shared" si="158"/>
        <v>0</v>
      </c>
    </row>
    <row r="1226" spans="1:29">
      <c r="A1226" s="13" t="str">
        <f t="shared" si="163"/>
        <v>MARV1_09_9A_702</v>
      </c>
      <c r="B1226" s="13" t="s">
        <v>1087</v>
      </c>
      <c r="C1226">
        <v>702</v>
      </c>
      <c r="D1226">
        <v>3</v>
      </c>
      <c r="E1226" s="3">
        <v>6</v>
      </c>
      <c r="F1226" s="3">
        <v>66</v>
      </c>
      <c r="H1226" s="4">
        <v>1</v>
      </c>
      <c r="I1226" s="4">
        <v>6</v>
      </c>
      <c r="J1226" s="4">
        <v>22</v>
      </c>
      <c r="K1226" s="4">
        <v>4</v>
      </c>
      <c r="L1226" s="4">
        <v>62</v>
      </c>
      <c r="O1226" s="4">
        <v>-99</v>
      </c>
      <c r="P1226" s="4">
        <v>-99</v>
      </c>
      <c r="U1226" s="4" t="s">
        <v>1081</v>
      </c>
      <c r="V1226" s="4">
        <v>4</v>
      </c>
      <c r="W1226" s="11">
        <f t="shared" si="159"/>
        <v>0</v>
      </c>
      <c r="X1226" s="11">
        <f>VLOOKUP(A1226,[1]TREE_DATA!$D$2:$L$28073,9,FALSE)</f>
        <v>14</v>
      </c>
      <c r="Y1226" s="11">
        <f t="shared" si="160"/>
        <v>22</v>
      </c>
      <c r="Z1226" s="11">
        <f t="shared" si="161"/>
        <v>0</v>
      </c>
      <c r="AA1226" s="11">
        <f t="shared" si="162"/>
        <v>1</v>
      </c>
      <c r="AB1226" s="11" t="str">
        <f t="shared" si="157"/>
        <v/>
      </c>
      <c r="AC1226" s="11">
        <f t="shared" si="158"/>
        <v>0</v>
      </c>
    </row>
    <row r="1227" spans="1:29">
      <c r="A1227" s="13" t="str">
        <f t="shared" si="163"/>
        <v>MARV1_09_9A_703</v>
      </c>
      <c r="B1227" s="13" t="s">
        <v>1087</v>
      </c>
      <c r="C1227">
        <v>703</v>
      </c>
      <c r="D1227">
        <v>3</v>
      </c>
      <c r="E1227" s="3">
        <v>2</v>
      </c>
      <c r="F1227" s="3">
        <v>80</v>
      </c>
      <c r="H1227" s="4">
        <v>1</v>
      </c>
      <c r="I1227" s="4">
        <v>2</v>
      </c>
      <c r="J1227" s="4" t="s">
        <v>21</v>
      </c>
      <c r="K1227" s="4">
        <v>2</v>
      </c>
      <c r="L1227" s="4">
        <v>76</v>
      </c>
      <c r="O1227" s="4">
        <v>-99</v>
      </c>
      <c r="P1227" s="4">
        <v>-99</v>
      </c>
      <c r="W1227" s="11">
        <f t="shared" si="159"/>
        <v>0</v>
      </c>
      <c r="X1227" s="11">
        <f>VLOOKUP(A1227,[1]TREE_DATA!$D$2:$L$28073,9,FALSE)</f>
        <v>11</v>
      </c>
      <c r="Y1227" s="11">
        <f t="shared" si="160"/>
        <v>12</v>
      </c>
      <c r="Z1227" s="11">
        <f t="shared" si="161"/>
        <v>0</v>
      </c>
      <c r="AA1227" s="11">
        <f t="shared" si="162"/>
        <v>0</v>
      </c>
      <c r="AB1227" s="11">
        <f t="shared" si="157"/>
        <v>-4</v>
      </c>
      <c r="AC1227" s="11">
        <f t="shared" si="158"/>
        <v>0</v>
      </c>
    </row>
    <row r="1228" spans="1:29">
      <c r="A1228" s="13" t="str">
        <f t="shared" si="163"/>
        <v>MARV1_09_9A_704</v>
      </c>
      <c r="B1228" s="13" t="s">
        <v>1087</v>
      </c>
      <c r="C1228">
        <v>704</v>
      </c>
      <c r="D1228">
        <v>3</v>
      </c>
      <c r="E1228" s="3">
        <v>6</v>
      </c>
      <c r="F1228" s="3">
        <v>59</v>
      </c>
      <c r="H1228" s="4">
        <v>1</v>
      </c>
      <c r="I1228" s="4">
        <v>6</v>
      </c>
      <c r="J1228" s="4">
        <v>22</v>
      </c>
      <c r="K1228" s="4">
        <v>4</v>
      </c>
      <c r="L1228" s="4">
        <v>48</v>
      </c>
      <c r="O1228" s="4">
        <v>-99</v>
      </c>
      <c r="P1228" s="4">
        <v>-99</v>
      </c>
      <c r="U1228" s="4" t="s">
        <v>1086</v>
      </c>
      <c r="V1228" s="4">
        <v>2</v>
      </c>
      <c r="W1228" s="11">
        <f t="shared" si="159"/>
        <v>0</v>
      </c>
      <c r="X1228" s="11">
        <f>VLOOKUP(A1228,[1]TREE_DATA!$D$2:$L$28073,9,FALSE)</f>
        <v>13</v>
      </c>
      <c r="Y1228" s="11">
        <f t="shared" si="160"/>
        <v>22</v>
      </c>
      <c r="Z1228" s="11">
        <f t="shared" si="161"/>
        <v>0</v>
      </c>
      <c r="AA1228" s="11">
        <f t="shared" si="162"/>
        <v>1</v>
      </c>
      <c r="AB1228" s="11" t="str">
        <f t="shared" si="157"/>
        <v/>
      </c>
      <c r="AC1228" s="11">
        <f t="shared" si="158"/>
        <v>0</v>
      </c>
    </row>
    <row r="1229" spans="1:29">
      <c r="A1229" s="13" t="str">
        <f t="shared" si="163"/>
        <v>MARV1_09_9A_342</v>
      </c>
      <c r="B1229" s="13" t="s">
        <v>1087</v>
      </c>
      <c r="C1229">
        <v>342</v>
      </c>
      <c r="D1229">
        <v>3</v>
      </c>
      <c r="E1229" s="3">
        <v>2</v>
      </c>
      <c r="F1229" s="3">
        <v>144</v>
      </c>
      <c r="G1229" s="2">
        <v>11.96300183</v>
      </c>
      <c r="H1229" s="4">
        <v>1</v>
      </c>
      <c r="I1229" s="4">
        <v>2</v>
      </c>
      <c r="J1229" s="4">
        <v>11</v>
      </c>
      <c r="K1229" s="4">
        <v>2</v>
      </c>
      <c r="L1229" s="4">
        <v>152</v>
      </c>
      <c r="N1229" s="4">
        <v>12</v>
      </c>
      <c r="O1229" s="4">
        <v>14</v>
      </c>
      <c r="P1229" s="4">
        <v>6.5</v>
      </c>
      <c r="W1229" s="11">
        <f t="shared" si="159"/>
        <v>0</v>
      </c>
      <c r="X1229" s="11">
        <f>VLOOKUP(A1229,[1]TREE_DATA!$D$2:$L$28073,9,FALSE)</f>
        <v>11</v>
      </c>
      <c r="Y1229" s="11">
        <f t="shared" si="160"/>
        <v>11</v>
      </c>
      <c r="Z1229" s="11">
        <f t="shared" si="161"/>
        <v>0</v>
      </c>
      <c r="AA1229" s="11">
        <f t="shared" si="162"/>
        <v>0</v>
      </c>
      <c r="AB1229" s="11">
        <f t="shared" si="157"/>
        <v>8</v>
      </c>
      <c r="AC1229" s="11">
        <f t="shared" si="158"/>
        <v>0</v>
      </c>
    </row>
    <row r="1230" spans="1:29">
      <c r="A1230" s="13" t="str">
        <f t="shared" si="163"/>
        <v>MARV1_09_9A_705</v>
      </c>
      <c r="B1230" s="13" t="s">
        <v>1087</v>
      </c>
      <c r="C1230">
        <v>705</v>
      </c>
      <c r="D1230">
        <v>3</v>
      </c>
      <c r="E1230" s="3">
        <v>6</v>
      </c>
      <c r="F1230" s="3">
        <v>66</v>
      </c>
      <c r="H1230" s="4">
        <v>1</v>
      </c>
      <c r="I1230" s="4">
        <v>6</v>
      </c>
      <c r="J1230" s="4">
        <v>14</v>
      </c>
      <c r="K1230" s="4">
        <v>2</v>
      </c>
      <c r="L1230" s="4">
        <v>66</v>
      </c>
      <c r="O1230" s="4">
        <v>-99</v>
      </c>
      <c r="P1230" s="4">
        <v>-99</v>
      </c>
      <c r="W1230" s="11">
        <f t="shared" si="159"/>
        <v>0</v>
      </c>
      <c r="X1230" s="11">
        <f>VLOOKUP(A1230,[1]TREE_DATA!$D$2:$L$28073,9,FALSE)</f>
        <v>13</v>
      </c>
      <c r="Y1230" s="11">
        <f t="shared" si="160"/>
        <v>14</v>
      </c>
      <c r="Z1230" s="11">
        <f t="shared" si="161"/>
        <v>0</v>
      </c>
      <c r="AA1230" s="11">
        <f t="shared" si="162"/>
        <v>0</v>
      </c>
      <c r="AB1230" s="11">
        <f t="shared" si="157"/>
        <v>0</v>
      </c>
      <c r="AC1230" s="11">
        <f t="shared" si="158"/>
        <v>0</v>
      </c>
    </row>
    <row r="1231" spans="1:29">
      <c r="A1231" s="13" t="str">
        <f t="shared" si="163"/>
        <v>MARV1_09_9A_93</v>
      </c>
      <c r="B1231" s="13" t="s">
        <v>1087</v>
      </c>
      <c r="C1231">
        <v>93</v>
      </c>
      <c r="D1231">
        <v>3</v>
      </c>
      <c r="E1231" s="3">
        <v>1</v>
      </c>
      <c r="F1231" s="3">
        <v>170</v>
      </c>
      <c r="G1231" s="2">
        <v>16.111009159999998</v>
      </c>
      <c r="H1231" s="4">
        <v>1</v>
      </c>
      <c r="I1231" s="4">
        <v>1</v>
      </c>
      <c r="J1231" s="4">
        <v>11</v>
      </c>
      <c r="K1231" s="4">
        <v>2</v>
      </c>
      <c r="L1231" s="4">
        <v>190</v>
      </c>
      <c r="O1231" s="4">
        <v>-99</v>
      </c>
      <c r="P1231" s="4">
        <v>-99</v>
      </c>
      <c r="W1231" s="11">
        <f t="shared" si="159"/>
        <v>0</v>
      </c>
      <c r="X1231" s="11">
        <f>VLOOKUP(A1231,[1]TREE_DATA!$D$2:$L$28073,9,FALSE)</f>
        <v>11</v>
      </c>
      <c r="Y1231" s="11">
        <f t="shared" si="160"/>
        <v>11</v>
      </c>
      <c r="Z1231" s="11">
        <f t="shared" si="161"/>
        <v>0</v>
      </c>
      <c r="AA1231" s="11">
        <f t="shared" si="162"/>
        <v>0</v>
      </c>
      <c r="AB1231" s="11">
        <f t="shared" si="157"/>
        <v>20</v>
      </c>
      <c r="AC1231" s="11">
        <f t="shared" si="158"/>
        <v>0</v>
      </c>
    </row>
    <row r="1232" spans="1:29">
      <c r="A1232" s="13" t="str">
        <f t="shared" si="163"/>
        <v>MARV1_09_9A_92</v>
      </c>
      <c r="B1232" s="13" t="s">
        <v>1087</v>
      </c>
      <c r="C1232">
        <v>92</v>
      </c>
      <c r="D1232">
        <v>3</v>
      </c>
      <c r="E1232" s="3">
        <v>3</v>
      </c>
      <c r="F1232" s="3">
        <v>123</v>
      </c>
      <c r="G1232" s="2">
        <v>15.243007929999999</v>
      </c>
      <c r="H1232" s="4">
        <v>1</v>
      </c>
      <c r="I1232" s="4">
        <v>3</v>
      </c>
      <c r="J1232" s="4">
        <v>11</v>
      </c>
      <c r="K1232" s="4">
        <v>2</v>
      </c>
      <c r="L1232" s="4">
        <v>143</v>
      </c>
      <c r="N1232" s="4">
        <v>8.5</v>
      </c>
      <c r="O1232" s="4">
        <v>16</v>
      </c>
      <c r="P1232" s="4">
        <v>9</v>
      </c>
      <c r="R1232" s="4">
        <v>6</v>
      </c>
      <c r="T1232" s="4">
        <v>30</v>
      </c>
      <c r="W1232" s="11">
        <f t="shared" si="159"/>
        <v>0</v>
      </c>
      <c r="X1232" s="11">
        <f>VLOOKUP(A1232,[1]TREE_DATA!$D$2:$L$28073,9,FALSE)</f>
        <v>11</v>
      </c>
      <c r="Y1232" s="11">
        <f t="shared" si="160"/>
        <v>11</v>
      </c>
      <c r="Z1232" s="11">
        <f t="shared" si="161"/>
        <v>0</v>
      </c>
      <c r="AA1232" s="11">
        <f t="shared" si="162"/>
        <v>0</v>
      </c>
      <c r="AB1232" s="11">
        <f t="shared" si="157"/>
        <v>20</v>
      </c>
      <c r="AC1232" s="11">
        <f t="shared" si="158"/>
        <v>0</v>
      </c>
    </row>
    <row r="1233" spans="1:29">
      <c r="A1233" s="13" t="str">
        <f t="shared" si="163"/>
        <v>MARV1_09_9A_95</v>
      </c>
      <c r="B1233" s="13" t="s">
        <v>1087</v>
      </c>
      <c r="C1233">
        <v>95</v>
      </c>
      <c r="D1233">
        <v>3</v>
      </c>
      <c r="E1233" s="3">
        <v>2</v>
      </c>
      <c r="F1233" s="3">
        <v>149</v>
      </c>
      <c r="G1233" s="2">
        <v>14.58000427</v>
      </c>
      <c r="H1233" s="4">
        <v>1</v>
      </c>
      <c r="I1233" s="4">
        <v>2</v>
      </c>
      <c r="J1233" s="4">
        <v>11</v>
      </c>
      <c r="K1233" s="4">
        <v>2</v>
      </c>
      <c r="L1233" s="4">
        <v>158</v>
      </c>
      <c r="O1233" s="4">
        <v>-99</v>
      </c>
      <c r="P1233" s="4">
        <v>-99</v>
      </c>
      <c r="W1233" s="11">
        <f t="shared" si="159"/>
        <v>0</v>
      </c>
      <c r="X1233" s="11">
        <f>VLOOKUP(A1233,[1]TREE_DATA!$D$2:$L$28073,9,FALSE)</f>
        <v>11</v>
      </c>
      <c r="Y1233" s="11">
        <f t="shared" si="160"/>
        <v>11</v>
      </c>
      <c r="Z1233" s="11">
        <f t="shared" si="161"/>
        <v>0</v>
      </c>
      <c r="AA1233" s="11">
        <f t="shared" si="162"/>
        <v>0</v>
      </c>
      <c r="AB1233" s="11">
        <f t="shared" si="157"/>
        <v>9</v>
      </c>
      <c r="AC1233" s="11">
        <f t="shared" si="158"/>
        <v>0</v>
      </c>
    </row>
    <row r="1234" spans="1:29">
      <c r="A1234" s="13" t="str">
        <f t="shared" si="163"/>
        <v>MARV1_09_9A_94</v>
      </c>
      <c r="B1234" s="13" t="s">
        <v>1087</v>
      </c>
      <c r="C1234">
        <v>94</v>
      </c>
      <c r="D1234">
        <v>3</v>
      </c>
      <c r="E1234" s="3">
        <v>2</v>
      </c>
      <c r="F1234" s="3">
        <v>161</v>
      </c>
      <c r="G1234" s="2">
        <v>13.89499756</v>
      </c>
      <c r="H1234" s="4">
        <v>1</v>
      </c>
      <c r="I1234" s="4">
        <v>2</v>
      </c>
      <c r="J1234" s="4">
        <v>11</v>
      </c>
      <c r="K1234" s="4">
        <v>2</v>
      </c>
      <c r="L1234" s="4">
        <v>163</v>
      </c>
      <c r="O1234" s="4">
        <v>-99</v>
      </c>
      <c r="P1234" s="4">
        <v>-99</v>
      </c>
      <c r="W1234" s="11">
        <f t="shared" si="159"/>
        <v>0</v>
      </c>
      <c r="X1234" s="11">
        <f>VLOOKUP(A1234,[1]TREE_DATA!$D$2:$L$28073,9,FALSE)</f>
        <v>11</v>
      </c>
      <c r="Y1234" s="11">
        <f t="shared" si="160"/>
        <v>11</v>
      </c>
      <c r="Z1234" s="11">
        <f t="shared" si="161"/>
        <v>0</v>
      </c>
      <c r="AA1234" s="11">
        <f t="shared" si="162"/>
        <v>0</v>
      </c>
      <c r="AB1234" s="11">
        <f t="shared" si="157"/>
        <v>2</v>
      </c>
      <c r="AC1234" s="11">
        <f t="shared" si="158"/>
        <v>0</v>
      </c>
    </row>
    <row r="1235" spans="1:29">
      <c r="A1235" s="13" t="str">
        <f t="shared" si="163"/>
        <v>MARV1_09_9A_96</v>
      </c>
      <c r="B1235" s="13" t="s">
        <v>1087</v>
      </c>
      <c r="C1235">
        <v>96</v>
      </c>
      <c r="D1235">
        <v>3</v>
      </c>
      <c r="E1235" s="3">
        <v>2</v>
      </c>
      <c r="F1235" s="3">
        <v>185</v>
      </c>
      <c r="G1235" s="2">
        <v>14.907996949999999</v>
      </c>
      <c r="H1235" s="4">
        <v>1</v>
      </c>
      <c r="I1235" s="4">
        <v>2</v>
      </c>
      <c r="J1235" s="4">
        <v>11</v>
      </c>
      <c r="K1235" s="4">
        <v>2</v>
      </c>
      <c r="L1235" s="4">
        <v>194</v>
      </c>
      <c r="N1235" s="4">
        <v>14.5</v>
      </c>
      <c r="O1235" s="4">
        <v>17</v>
      </c>
      <c r="P1235" s="4">
        <v>7</v>
      </c>
      <c r="Q1235" s="4">
        <v>20</v>
      </c>
      <c r="R1235" s="4">
        <v>5</v>
      </c>
      <c r="S1235" s="4">
        <v>2</v>
      </c>
      <c r="T1235" s="4">
        <v>40</v>
      </c>
      <c r="W1235" s="11">
        <f t="shared" si="159"/>
        <v>0</v>
      </c>
      <c r="X1235" s="11">
        <f>VLOOKUP(A1235,[1]TREE_DATA!$D$2:$L$28073,9,FALSE)</f>
        <v>11</v>
      </c>
      <c r="Y1235" s="11">
        <f t="shared" si="160"/>
        <v>11</v>
      </c>
      <c r="Z1235" s="11">
        <f t="shared" si="161"/>
        <v>0</v>
      </c>
      <c r="AA1235" s="11">
        <f t="shared" si="162"/>
        <v>0</v>
      </c>
      <c r="AB1235" s="11">
        <f t="shared" si="157"/>
        <v>9</v>
      </c>
      <c r="AC1235" s="11">
        <f t="shared" si="158"/>
        <v>0</v>
      </c>
    </row>
    <row r="1236" spans="1:29">
      <c r="A1236" s="13" t="str">
        <f t="shared" si="163"/>
        <v>MARV1_09_9B_99</v>
      </c>
      <c r="B1236" s="13" t="s">
        <v>1188</v>
      </c>
      <c r="C1236">
        <v>99</v>
      </c>
      <c r="D1236">
        <v>0</v>
      </c>
      <c r="E1236" s="3">
        <v>2</v>
      </c>
      <c r="F1236" s="3">
        <v>152</v>
      </c>
      <c r="G1236" s="2">
        <v>16.075998779999999</v>
      </c>
      <c r="H1236" s="4">
        <v>1</v>
      </c>
      <c r="I1236" s="4">
        <v>2</v>
      </c>
      <c r="J1236" s="4" t="s">
        <v>21</v>
      </c>
      <c r="K1236" s="4">
        <v>2</v>
      </c>
      <c r="L1236" s="4">
        <v>170</v>
      </c>
      <c r="O1236" s="4">
        <v>-99</v>
      </c>
      <c r="P1236" s="4">
        <v>-99</v>
      </c>
      <c r="U1236" s="4" t="s">
        <v>1185</v>
      </c>
      <c r="W1236" s="11">
        <f t="shared" ref="W1236:W1299" si="164">IF(I1236&lt;&gt;E1236,IF(OR(AND(E1236=3,I1236=4),AND(E1236=4,I1236=3)),0,1),0)</f>
        <v>0</v>
      </c>
      <c r="X1236" s="11">
        <f>VLOOKUP(A1236,[1]TREE_DATA!$D$2:$L$28073,9,FALSE)</f>
        <v>12</v>
      </c>
      <c r="Y1236" s="11">
        <f t="shared" ref="Y1236:Y1299" si="165">VALUE(LEFT(J1236,2))</f>
        <v>12</v>
      </c>
      <c r="Z1236" s="11">
        <f t="shared" ref="Z1236:Z1299" si="166">IF(AND(Y1236&lt;21,X1236&gt;21),1,0)</f>
        <v>0</v>
      </c>
      <c r="AA1236" s="11">
        <f t="shared" ref="AA1236:AA1299" si="167">IF(AND(Y1236&gt;14,X1236&lt;21),1,0)</f>
        <v>0</v>
      </c>
      <c r="AB1236" s="11">
        <f t="shared" si="157"/>
        <v>18</v>
      </c>
      <c r="AC1236" s="11">
        <f t="shared" si="158"/>
        <v>0</v>
      </c>
    </row>
    <row r="1237" spans="1:29">
      <c r="A1237" s="13" t="str">
        <f t="shared" si="163"/>
        <v>MARV1_09_9B_740</v>
      </c>
      <c r="B1237" s="13" t="s">
        <v>1188</v>
      </c>
      <c r="C1237">
        <v>740</v>
      </c>
      <c r="D1237">
        <v>0</v>
      </c>
      <c r="E1237" s="3">
        <v>4</v>
      </c>
      <c r="F1237" s="3">
        <v>82</v>
      </c>
      <c r="H1237" s="4">
        <v>1</v>
      </c>
      <c r="I1237" s="4">
        <v>4</v>
      </c>
      <c r="J1237" s="4" t="s">
        <v>21</v>
      </c>
      <c r="K1237" s="4">
        <v>2</v>
      </c>
      <c r="L1237" s="4">
        <v>84</v>
      </c>
      <c r="O1237" s="4">
        <v>-99</v>
      </c>
      <c r="P1237" s="4">
        <v>-99</v>
      </c>
      <c r="W1237" s="11">
        <f t="shared" si="164"/>
        <v>0</v>
      </c>
      <c r="X1237" s="11">
        <f>VLOOKUP(A1237,[1]TREE_DATA!$D$2:$L$28073,9,FALSE)</f>
        <v>11</v>
      </c>
      <c r="Y1237" s="11">
        <f t="shared" si="165"/>
        <v>12</v>
      </c>
      <c r="Z1237" s="11">
        <f t="shared" si="166"/>
        <v>0</v>
      </c>
      <c r="AA1237" s="11">
        <f t="shared" si="167"/>
        <v>0</v>
      </c>
      <c r="AB1237" s="11">
        <f t="shared" si="157"/>
        <v>2</v>
      </c>
      <c r="AC1237" s="11">
        <f t="shared" si="158"/>
        <v>0</v>
      </c>
    </row>
    <row r="1238" spans="1:29">
      <c r="A1238" s="13" t="str">
        <f t="shared" si="163"/>
        <v>MARV1_09_9B_115</v>
      </c>
      <c r="B1238" s="13" t="s">
        <v>1188</v>
      </c>
      <c r="C1238">
        <v>115</v>
      </c>
      <c r="D1238">
        <v>0</v>
      </c>
      <c r="E1238" s="3">
        <v>2</v>
      </c>
      <c r="F1238" s="3">
        <v>131</v>
      </c>
      <c r="G1238" s="2">
        <v>14.723998780000001</v>
      </c>
      <c r="H1238" s="4">
        <v>1</v>
      </c>
      <c r="I1238" s="4">
        <v>2</v>
      </c>
      <c r="J1238" s="4" t="s">
        <v>20</v>
      </c>
      <c r="K1238" s="4">
        <v>2</v>
      </c>
      <c r="L1238" s="4">
        <v>141</v>
      </c>
      <c r="O1238" s="4">
        <v>-99</v>
      </c>
      <c r="P1238" s="4">
        <v>-99</v>
      </c>
      <c r="W1238" s="11">
        <f t="shared" si="164"/>
        <v>0</v>
      </c>
      <c r="X1238" s="11">
        <f>VLOOKUP(A1238,[1]TREE_DATA!$D$2:$L$28073,9,FALSE)</f>
        <v>11</v>
      </c>
      <c r="Y1238" s="11">
        <f t="shared" si="165"/>
        <v>12</v>
      </c>
      <c r="Z1238" s="11">
        <f t="shared" si="166"/>
        <v>0</v>
      </c>
      <c r="AA1238" s="11">
        <f t="shared" si="167"/>
        <v>0</v>
      </c>
      <c r="AB1238" s="11">
        <f t="shared" si="157"/>
        <v>10</v>
      </c>
      <c r="AC1238" s="11">
        <f t="shared" si="158"/>
        <v>0</v>
      </c>
    </row>
    <row r="1239" spans="1:29">
      <c r="A1239" s="13" t="str">
        <f t="shared" si="163"/>
        <v>MARV1_09_9B_736</v>
      </c>
      <c r="B1239" s="13" t="s">
        <v>1188</v>
      </c>
      <c r="C1239">
        <v>736</v>
      </c>
      <c r="D1239">
        <v>0</v>
      </c>
      <c r="E1239" s="3">
        <v>2</v>
      </c>
      <c r="F1239" s="3">
        <v>61</v>
      </c>
      <c r="H1239" s="4">
        <v>1</v>
      </c>
      <c r="I1239" s="4">
        <v>2</v>
      </c>
      <c r="J1239" s="4">
        <v>31</v>
      </c>
      <c r="K1239" s="4">
        <v>3</v>
      </c>
      <c r="L1239" s="4">
        <v>61</v>
      </c>
      <c r="O1239" s="4">
        <v>-99</v>
      </c>
      <c r="P1239" s="4">
        <v>-99</v>
      </c>
      <c r="W1239" s="11">
        <f t="shared" si="164"/>
        <v>0</v>
      </c>
      <c r="X1239" s="11">
        <f>VLOOKUP(A1239,[1]TREE_DATA!$D$2:$L$28073,9,FALSE)</f>
        <v>11</v>
      </c>
      <c r="Y1239" s="11">
        <f t="shared" si="165"/>
        <v>31</v>
      </c>
      <c r="Z1239" s="11">
        <f t="shared" si="166"/>
        <v>0</v>
      </c>
      <c r="AA1239" s="11">
        <f t="shared" si="167"/>
        <v>1</v>
      </c>
      <c r="AB1239" s="11" t="str">
        <f t="shared" si="157"/>
        <v/>
      </c>
      <c r="AC1239" s="11">
        <f t="shared" si="158"/>
        <v>0</v>
      </c>
    </row>
    <row r="1240" spans="1:29">
      <c r="A1240" s="13" t="str">
        <f t="shared" si="163"/>
        <v>MARV1_09_9B_739</v>
      </c>
      <c r="B1240" s="13" t="s">
        <v>1188</v>
      </c>
      <c r="C1240">
        <v>739</v>
      </c>
      <c r="D1240">
        <v>0</v>
      </c>
      <c r="E1240" s="3">
        <v>1</v>
      </c>
      <c r="F1240" s="3">
        <v>89</v>
      </c>
      <c r="H1240" s="4">
        <v>1</v>
      </c>
      <c r="I1240" s="4">
        <v>1</v>
      </c>
      <c r="J1240" s="4">
        <v>31</v>
      </c>
      <c r="K1240" s="4">
        <v>3</v>
      </c>
      <c r="L1240" s="4">
        <v>92</v>
      </c>
      <c r="O1240" s="4">
        <v>-99</v>
      </c>
      <c r="P1240" s="4">
        <v>-99</v>
      </c>
      <c r="W1240" s="11">
        <f t="shared" si="164"/>
        <v>0</v>
      </c>
      <c r="X1240" s="11">
        <f>VLOOKUP(A1240,[1]TREE_DATA!$D$2:$L$28073,9,FALSE)</f>
        <v>22</v>
      </c>
      <c r="Y1240" s="11">
        <f t="shared" si="165"/>
        <v>31</v>
      </c>
      <c r="Z1240" s="11">
        <f t="shared" si="166"/>
        <v>0</v>
      </c>
      <c r="AA1240" s="11">
        <f t="shared" si="167"/>
        <v>0</v>
      </c>
      <c r="AB1240" s="11" t="str">
        <f t="shared" si="157"/>
        <v/>
      </c>
      <c r="AC1240" s="11">
        <f t="shared" si="158"/>
        <v>0</v>
      </c>
    </row>
    <row r="1241" spans="1:29">
      <c r="A1241" s="13" t="str">
        <f t="shared" si="163"/>
        <v>MARV1_09_9B_101</v>
      </c>
      <c r="B1241" s="13" t="s">
        <v>1188</v>
      </c>
      <c r="C1241">
        <v>101</v>
      </c>
      <c r="D1241">
        <v>0</v>
      </c>
      <c r="E1241" s="3">
        <v>2</v>
      </c>
      <c r="F1241" s="3">
        <v>202</v>
      </c>
      <c r="G1241" s="2">
        <v>16.132996949999999</v>
      </c>
      <c r="H1241" s="4">
        <v>1</v>
      </c>
      <c r="I1241" s="4">
        <v>2</v>
      </c>
      <c r="J1241" s="4">
        <v>11</v>
      </c>
      <c r="K1241" s="4">
        <v>1</v>
      </c>
      <c r="L1241" s="4">
        <v>219</v>
      </c>
      <c r="M1241" s="4" t="s">
        <v>22</v>
      </c>
      <c r="N1241" s="4">
        <v>20</v>
      </c>
      <c r="O1241" s="4">
        <v>19.5</v>
      </c>
      <c r="P1241" s="4">
        <v>4</v>
      </c>
      <c r="W1241" s="11">
        <f t="shared" si="164"/>
        <v>0</v>
      </c>
      <c r="X1241" s="11">
        <f>VLOOKUP(A1241,[1]TREE_DATA!$D$2:$L$28073,9,FALSE)</f>
        <v>11</v>
      </c>
      <c r="Y1241" s="11">
        <f t="shared" si="165"/>
        <v>11</v>
      </c>
      <c r="Z1241" s="11">
        <f t="shared" si="166"/>
        <v>0</v>
      </c>
      <c r="AA1241" s="11">
        <f t="shared" si="167"/>
        <v>0</v>
      </c>
      <c r="AB1241" s="11">
        <f t="shared" si="157"/>
        <v>17</v>
      </c>
      <c r="AC1241" s="11">
        <f t="shared" si="158"/>
        <v>0</v>
      </c>
    </row>
    <row r="1242" spans="1:29">
      <c r="A1242" s="13" t="str">
        <f t="shared" si="163"/>
        <v>MARV1_09_9B_735</v>
      </c>
      <c r="B1242" s="13" t="s">
        <v>1188</v>
      </c>
      <c r="C1242">
        <v>735</v>
      </c>
      <c r="D1242">
        <v>0</v>
      </c>
      <c r="E1242" s="3">
        <v>16</v>
      </c>
      <c r="F1242" s="3">
        <v>67</v>
      </c>
      <c r="H1242" s="4">
        <v>1</v>
      </c>
      <c r="I1242" s="4">
        <v>16</v>
      </c>
      <c r="J1242" s="4">
        <v>31</v>
      </c>
      <c r="K1242" s="4">
        <v>3</v>
      </c>
      <c r="L1242" s="4">
        <v>67</v>
      </c>
      <c r="O1242" s="4">
        <v>-99</v>
      </c>
      <c r="P1242" s="4">
        <v>-99</v>
      </c>
      <c r="W1242" s="11">
        <f t="shared" si="164"/>
        <v>0</v>
      </c>
      <c r="X1242" s="11">
        <f>VLOOKUP(A1242,[1]TREE_DATA!$D$2:$L$28073,9,FALSE)</f>
        <v>11</v>
      </c>
      <c r="Y1242" s="11">
        <f t="shared" si="165"/>
        <v>31</v>
      </c>
      <c r="Z1242" s="11">
        <f t="shared" si="166"/>
        <v>0</v>
      </c>
      <c r="AA1242" s="11">
        <f t="shared" si="167"/>
        <v>1</v>
      </c>
      <c r="AB1242" s="11" t="str">
        <f t="shared" si="157"/>
        <v/>
      </c>
      <c r="AC1242" s="11">
        <f t="shared" si="158"/>
        <v>0</v>
      </c>
    </row>
    <row r="1243" spans="1:29">
      <c r="A1243" s="13" t="str">
        <f t="shared" si="163"/>
        <v>MARV1_09_9B_120</v>
      </c>
      <c r="B1243" s="13" t="s">
        <v>1188</v>
      </c>
      <c r="C1243">
        <v>120</v>
      </c>
      <c r="D1243">
        <v>0</v>
      </c>
      <c r="E1243" s="3">
        <v>2</v>
      </c>
      <c r="F1243" s="3">
        <v>165</v>
      </c>
      <c r="G1243" s="2">
        <v>15.24100183</v>
      </c>
      <c r="H1243" s="4">
        <v>1</v>
      </c>
      <c r="I1243" s="4">
        <v>2</v>
      </c>
      <c r="J1243" s="4">
        <v>11</v>
      </c>
      <c r="K1243" s="4">
        <v>2</v>
      </c>
      <c r="L1243" s="4">
        <v>175</v>
      </c>
      <c r="M1243" s="4" t="s">
        <v>179</v>
      </c>
      <c r="N1243" s="4">
        <v>15</v>
      </c>
      <c r="O1243" s="4">
        <v>15.5</v>
      </c>
      <c r="P1243" s="4">
        <v>5</v>
      </c>
      <c r="Q1243" s="4">
        <v>12</v>
      </c>
      <c r="R1243" s="4">
        <v>8</v>
      </c>
      <c r="S1243" s="4">
        <v>15</v>
      </c>
      <c r="T1243" s="4">
        <v>41</v>
      </c>
      <c r="W1243" s="11">
        <f t="shared" si="164"/>
        <v>0</v>
      </c>
      <c r="X1243" s="11">
        <f>VLOOKUP(A1243,[1]TREE_DATA!$D$2:$L$28073,9,FALSE)</f>
        <v>11</v>
      </c>
      <c r="Y1243" s="11">
        <f t="shared" si="165"/>
        <v>11</v>
      </c>
      <c r="Z1243" s="11">
        <f t="shared" si="166"/>
        <v>0</v>
      </c>
      <c r="AA1243" s="11">
        <f t="shared" si="167"/>
        <v>0</v>
      </c>
      <c r="AB1243" s="11">
        <f t="shared" si="157"/>
        <v>10</v>
      </c>
      <c r="AC1243" s="11">
        <f t="shared" si="158"/>
        <v>0</v>
      </c>
    </row>
    <row r="1244" spans="1:29">
      <c r="A1244" s="13" t="str">
        <f t="shared" si="163"/>
        <v>MARV1_09_9B_741</v>
      </c>
      <c r="B1244" s="13" t="s">
        <v>1188</v>
      </c>
      <c r="C1244">
        <v>741</v>
      </c>
      <c r="D1244">
        <v>0</v>
      </c>
      <c r="E1244" s="3">
        <v>4</v>
      </c>
      <c r="F1244" s="3">
        <v>53</v>
      </c>
      <c r="H1244" s="4">
        <v>1</v>
      </c>
      <c r="I1244" s="4">
        <v>4</v>
      </c>
      <c r="J1244" s="4">
        <v>31</v>
      </c>
      <c r="K1244" s="4">
        <v>3</v>
      </c>
      <c r="L1244" s="4">
        <v>63</v>
      </c>
      <c r="O1244" s="4">
        <v>-99</v>
      </c>
      <c r="P1244" s="4">
        <v>-99</v>
      </c>
      <c r="W1244" s="11">
        <f t="shared" si="164"/>
        <v>0</v>
      </c>
      <c r="X1244" s="11">
        <f>VLOOKUP(A1244,[1]TREE_DATA!$D$2:$L$28073,9,FALSE)</f>
        <v>14</v>
      </c>
      <c r="Y1244" s="11">
        <f t="shared" si="165"/>
        <v>31</v>
      </c>
      <c r="Z1244" s="11">
        <f t="shared" si="166"/>
        <v>0</v>
      </c>
      <c r="AA1244" s="11">
        <f t="shared" si="167"/>
        <v>1</v>
      </c>
      <c r="AB1244" s="11" t="str">
        <f t="shared" si="157"/>
        <v/>
      </c>
      <c r="AC1244" s="11">
        <f t="shared" si="158"/>
        <v>0</v>
      </c>
    </row>
    <row r="1245" spans="1:29">
      <c r="A1245" s="13" t="str">
        <f t="shared" si="163"/>
        <v>MARV1_09_9B_121</v>
      </c>
      <c r="B1245" s="13" t="s">
        <v>1188</v>
      </c>
      <c r="C1245">
        <v>121</v>
      </c>
      <c r="D1245">
        <v>0</v>
      </c>
      <c r="E1245" s="3">
        <v>2</v>
      </c>
      <c r="F1245" s="3">
        <v>194</v>
      </c>
      <c r="G1245" s="2">
        <v>14.644999390000001</v>
      </c>
      <c r="H1245" s="4">
        <v>1</v>
      </c>
      <c r="I1245" s="4">
        <v>2</v>
      </c>
      <c r="J1245" s="4">
        <v>11</v>
      </c>
      <c r="K1245" s="4">
        <v>1</v>
      </c>
      <c r="L1245" s="4">
        <v>203</v>
      </c>
      <c r="O1245" s="4">
        <v>-99</v>
      </c>
      <c r="P1245" s="4">
        <v>-99</v>
      </c>
      <c r="W1245" s="11">
        <f t="shared" si="164"/>
        <v>0</v>
      </c>
      <c r="X1245" s="11">
        <f>VLOOKUP(A1245,[1]TREE_DATA!$D$2:$L$28073,9,FALSE)</f>
        <v>12</v>
      </c>
      <c r="Y1245" s="11">
        <f t="shared" si="165"/>
        <v>11</v>
      </c>
      <c r="Z1245" s="11">
        <f t="shared" si="166"/>
        <v>0</v>
      </c>
      <c r="AA1245" s="11">
        <f t="shared" si="167"/>
        <v>0</v>
      </c>
      <c r="AB1245" s="11">
        <f t="shared" si="157"/>
        <v>9</v>
      </c>
      <c r="AC1245" s="11">
        <f t="shared" si="158"/>
        <v>0</v>
      </c>
    </row>
    <row r="1246" spans="1:29">
      <c r="A1246" s="13" t="str">
        <f t="shared" si="163"/>
        <v>MARV1_09_9B_104</v>
      </c>
      <c r="B1246" s="13" t="s">
        <v>1188</v>
      </c>
      <c r="C1246">
        <v>104</v>
      </c>
      <c r="D1246">
        <v>0</v>
      </c>
      <c r="E1246" s="3">
        <v>3</v>
      </c>
      <c r="F1246" s="3">
        <v>120</v>
      </c>
      <c r="G1246" s="2">
        <v>15.68900977</v>
      </c>
      <c r="H1246" s="4">
        <v>1</v>
      </c>
      <c r="I1246" s="4">
        <v>3</v>
      </c>
      <c r="J1246" s="4">
        <v>11</v>
      </c>
      <c r="K1246" s="4">
        <v>2</v>
      </c>
      <c r="L1246" s="4">
        <v>139</v>
      </c>
      <c r="M1246" s="4" t="s">
        <v>179</v>
      </c>
      <c r="N1246" s="4">
        <v>12</v>
      </c>
      <c r="O1246" s="4">
        <v>18.5</v>
      </c>
      <c r="P1246" s="4">
        <v>10</v>
      </c>
      <c r="R1246" s="4">
        <v>4</v>
      </c>
      <c r="T1246" s="4">
        <v>35</v>
      </c>
      <c r="W1246" s="11">
        <f t="shared" si="164"/>
        <v>0</v>
      </c>
      <c r="X1246" s="11">
        <f>VLOOKUP(A1246,[1]TREE_DATA!$D$2:$L$28073,9,FALSE)</f>
        <v>11</v>
      </c>
      <c r="Y1246" s="11">
        <f t="shared" si="165"/>
        <v>11</v>
      </c>
      <c r="Z1246" s="11">
        <f t="shared" si="166"/>
        <v>0</v>
      </c>
      <c r="AA1246" s="11">
        <f t="shared" si="167"/>
        <v>0</v>
      </c>
      <c r="AB1246" s="11">
        <f t="shared" ref="AB1246:AB1309" si="168">IF(Y1246&lt;21,L1246-F1246,"")</f>
        <v>19</v>
      </c>
      <c r="AC1246" s="11">
        <f t="shared" ref="AC1246:AC1309" si="169">IF(Y1246&lt;21,IF(ABS(L1246-F1246)&gt;50,1,0),0)</f>
        <v>0</v>
      </c>
    </row>
    <row r="1247" spans="1:29">
      <c r="A1247" s="13" t="str">
        <f t="shared" si="163"/>
        <v>MARV1_09_9B_105</v>
      </c>
      <c r="B1247" s="13" t="s">
        <v>1188</v>
      </c>
      <c r="C1247">
        <v>105</v>
      </c>
      <c r="D1247">
        <v>0</v>
      </c>
      <c r="E1247" s="3">
        <v>2</v>
      </c>
      <c r="F1247" s="3">
        <v>158</v>
      </c>
      <c r="G1247" s="2">
        <v>13.439010379999999</v>
      </c>
      <c r="H1247" s="4">
        <v>1</v>
      </c>
      <c r="I1247" s="4">
        <v>2</v>
      </c>
      <c r="J1247" s="4">
        <v>22</v>
      </c>
      <c r="K1247" s="4">
        <v>4</v>
      </c>
      <c r="L1247" s="4">
        <v>161</v>
      </c>
      <c r="O1247" s="4">
        <v>-99</v>
      </c>
      <c r="P1247" s="4">
        <v>-99</v>
      </c>
      <c r="W1247" s="11">
        <f t="shared" si="164"/>
        <v>0</v>
      </c>
      <c r="X1247" s="11">
        <f>VLOOKUP(A1247,[1]TREE_DATA!$D$2:$L$28073,9,FALSE)</f>
        <v>11</v>
      </c>
      <c r="Y1247" s="11">
        <f t="shared" si="165"/>
        <v>22</v>
      </c>
      <c r="Z1247" s="11">
        <f t="shared" si="166"/>
        <v>0</v>
      </c>
      <c r="AA1247" s="11">
        <f t="shared" si="167"/>
        <v>1</v>
      </c>
      <c r="AB1247" s="11" t="str">
        <f t="shared" si="168"/>
        <v/>
      </c>
      <c r="AC1247" s="11">
        <f t="shared" si="169"/>
        <v>0</v>
      </c>
    </row>
    <row r="1248" spans="1:29">
      <c r="A1248" s="13" t="str">
        <f t="shared" si="163"/>
        <v>MARV1_09_9B_742</v>
      </c>
      <c r="B1248" s="13" t="s">
        <v>1188</v>
      </c>
      <c r="C1248">
        <v>742</v>
      </c>
      <c r="D1248">
        <v>0</v>
      </c>
      <c r="E1248" s="3">
        <v>2</v>
      </c>
      <c r="F1248" s="3">
        <v>52</v>
      </c>
      <c r="H1248" s="4">
        <v>1</v>
      </c>
      <c r="I1248" s="4">
        <v>2</v>
      </c>
      <c r="J1248" s="4">
        <v>31</v>
      </c>
      <c r="K1248" s="4">
        <v>3</v>
      </c>
      <c r="L1248" s="4">
        <v>66</v>
      </c>
      <c r="O1248" s="4">
        <v>-99</v>
      </c>
      <c r="P1248" s="4">
        <v>-99</v>
      </c>
      <c r="W1248" s="11">
        <f t="shared" si="164"/>
        <v>0</v>
      </c>
      <c r="X1248" s="11">
        <f>VLOOKUP(A1248,[1]TREE_DATA!$D$2:$L$28073,9,FALSE)</f>
        <v>11</v>
      </c>
      <c r="Y1248" s="11">
        <f t="shared" si="165"/>
        <v>31</v>
      </c>
      <c r="Z1248" s="11">
        <f t="shared" si="166"/>
        <v>0</v>
      </c>
      <c r="AA1248" s="11">
        <f t="shared" si="167"/>
        <v>1</v>
      </c>
      <c r="AB1248" s="11" t="str">
        <f t="shared" si="168"/>
        <v/>
      </c>
      <c r="AC1248" s="11">
        <f t="shared" si="169"/>
        <v>0</v>
      </c>
    </row>
    <row r="1249" spans="1:29">
      <c r="A1249" s="13" t="str">
        <f t="shared" si="163"/>
        <v>MARV1_09_9B_107</v>
      </c>
      <c r="B1249" s="13" t="s">
        <v>1188</v>
      </c>
      <c r="C1249">
        <v>107</v>
      </c>
      <c r="D1249">
        <v>0</v>
      </c>
      <c r="E1249" s="3">
        <v>13</v>
      </c>
      <c r="F1249" s="3">
        <v>67</v>
      </c>
      <c r="G1249" s="2">
        <v>10.669997560000001</v>
      </c>
      <c r="H1249" s="4">
        <v>1</v>
      </c>
      <c r="I1249" s="4">
        <v>13</v>
      </c>
      <c r="J1249" s="4">
        <v>31</v>
      </c>
      <c r="K1249" s="4">
        <v>3</v>
      </c>
      <c r="L1249" s="4">
        <v>74</v>
      </c>
      <c r="O1249" s="4">
        <v>-99</v>
      </c>
      <c r="P1249" s="4">
        <v>-99</v>
      </c>
      <c r="W1249" s="11">
        <f t="shared" si="164"/>
        <v>0</v>
      </c>
      <c r="X1249" s="11">
        <f>VLOOKUP(A1249,[1]TREE_DATA!$D$2:$L$28073,9,FALSE)</f>
        <v>11</v>
      </c>
      <c r="Y1249" s="11">
        <f t="shared" si="165"/>
        <v>31</v>
      </c>
      <c r="Z1249" s="11">
        <f t="shared" si="166"/>
        <v>0</v>
      </c>
      <c r="AA1249" s="11">
        <f t="shared" si="167"/>
        <v>1</v>
      </c>
      <c r="AB1249" s="11" t="str">
        <f t="shared" si="168"/>
        <v/>
      </c>
      <c r="AC1249" s="11">
        <f t="shared" si="169"/>
        <v>0</v>
      </c>
    </row>
    <row r="1250" spans="1:29">
      <c r="A1250" s="13" t="str">
        <f t="shared" si="163"/>
        <v>MARV1_09_9B_127</v>
      </c>
      <c r="B1250" s="13" t="s">
        <v>1188</v>
      </c>
      <c r="C1250">
        <v>127</v>
      </c>
      <c r="D1250">
        <v>0</v>
      </c>
      <c r="E1250" s="3">
        <v>2</v>
      </c>
      <c r="F1250" s="3">
        <v>172</v>
      </c>
      <c r="G1250" s="2">
        <v>15.848000000000001</v>
      </c>
      <c r="H1250" s="4">
        <v>1</v>
      </c>
      <c r="I1250" s="4">
        <v>2</v>
      </c>
      <c r="J1250" s="4" t="s">
        <v>21</v>
      </c>
      <c r="K1250" s="4">
        <v>2</v>
      </c>
      <c r="L1250" s="4">
        <v>190</v>
      </c>
      <c r="O1250" s="4">
        <v>-99</v>
      </c>
      <c r="P1250" s="4">
        <v>-99</v>
      </c>
      <c r="W1250" s="11">
        <f t="shared" si="164"/>
        <v>0</v>
      </c>
      <c r="X1250" s="11">
        <f>VLOOKUP(A1250,[1]TREE_DATA!$D$2:$L$28073,9,FALSE)</f>
        <v>11</v>
      </c>
      <c r="Y1250" s="11">
        <f t="shared" si="165"/>
        <v>12</v>
      </c>
      <c r="Z1250" s="11">
        <f t="shared" si="166"/>
        <v>0</v>
      </c>
      <c r="AA1250" s="11">
        <f t="shared" si="167"/>
        <v>0</v>
      </c>
      <c r="AB1250" s="11">
        <f t="shared" si="168"/>
        <v>18</v>
      </c>
      <c r="AC1250" s="11">
        <f t="shared" si="169"/>
        <v>0</v>
      </c>
    </row>
    <row r="1251" spans="1:29">
      <c r="A1251" s="13" t="str">
        <f t="shared" si="163"/>
        <v>MARV1_09_9B_109</v>
      </c>
      <c r="B1251" s="13" t="s">
        <v>1188</v>
      </c>
      <c r="C1251">
        <v>109</v>
      </c>
      <c r="D1251">
        <v>0</v>
      </c>
      <c r="E1251" s="3">
        <v>5</v>
      </c>
      <c r="F1251" s="3">
        <v>68</v>
      </c>
      <c r="G1251" s="2">
        <v>9.1060091550000006</v>
      </c>
      <c r="H1251" s="4">
        <v>1</v>
      </c>
      <c r="I1251" s="4">
        <v>5</v>
      </c>
      <c r="J1251" s="4">
        <v>31</v>
      </c>
      <c r="K1251" s="4">
        <v>3</v>
      </c>
      <c r="L1251" s="4">
        <v>65</v>
      </c>
      <c r="O1251" s="4">
        <v>-99</v>
      </c>
      <c r="P1251" s="4">
        <v>-99</v>
      </c>
      <c r="W1251" s="11">
        <f t="shared" si="164"/>
        <v>0</v>
      </c>
      <c r="X1251" s="11">
        <f>VLOOKUP(A1251,[1]TREE_DATA!$D$2:$L$28073,9,FALSE)</f>
        <v>11</v>
      </c>
      <c r="Y1251" s="11">
        <f t="shared" si="165"/>
        <v>31</v>
      </c>
      <c r="Z1251" s="11">
        <f t="shared" si="166"/>
        <v>0</v>
      </c>
      <c r="AA1251" s="11">
        <f t="shared" si="167"/>
        <v>1</v>
      </c>
      <c r="AB1251" s="11" t="str">
        <f t="shared" si="168"/>
        <v/>
      </c>
      <c r="AC1251" s="11">
        <f t="shared" si="169"/>
        <v>0</v>
      </c>
    </row>
    <row r="1252" spans="1:29">
      <c r="A1252" s="13" t="str">
        <f t="shared" si="163"/>
        <v>MARV1_09_9B_108</v>
      </c>
      <c r="B1252" s="13" t="s">
        <v>1188</v>
      </c>
      <c r="C1252">
        <v>108</v>
      </c>
      <c r="D1252">
        <v>0</v>
      </c>
      <c r="E1252" s="3">
        <v>2</v>
      </c>
      <c r="F1252" s="3">
        <v>160</v>
      </c>
      <c r="G1252" s="2">
        <v>14.55200305</v>
      </c>
      <c r="H1252" s="4">
        <v>1</v>
      </c>
      <c r="I1252" s="4">
        <v>2</v>
      </c>
      <c r="J1252" s="4">
        <v>11</v>
      </c>
      <c r="K1252" s="4">
        <v>2</v>
      </c>
      <c r="L1252" s="4">
        <v>174</v>
      </c>
      <c r="M1252" s="4" t="s">
        <v>179</v>
      </c>
      <c r="N1252" s="4">
        <v>17</v>
      </c>
      <c r="O1252" s="4">
        <v>17</v>
      </c>
      <c r="P1252" s="4">
        <v>6</v>
      </c>
      <c r="Q1252" s="4">
        <v>18</v>
      </c>
      <c r="R1252" s="4">
        <v>8</v>
      </c>
      <c r="S1252" s="4">
        <v>20</v>
      </c>
      <c r="T1252" s="4">
        <v>41</v>
      </c>
      <c r="W1252" s="11">
        <f t="shared" si="164"/>
        <v>0</v>
      </c>
      <c r="X1252" s="11">
        <f>VLOOKUP(A1252,[1]TREE_DATA!$D$2:$L$28073,9,FALSE)</f>
        <v>11</v>
      </c>
      <c r="Y1252" s="11">
        <f t="shared" si="165"/>
        <v>11</v>
      </c>
      <c r="Z1252" s="11">
        <f t="shared" si="166"/>
        <v>0</v>
      </c>
      <c r="AA1252" s="11">
        <f t="shared" si="167"/>
        <v>0</v>
      </c>
      <c r="AB1252" s="11">
        <f t="shared" si="168"/>
        <v>14</v>
      </c>
      <c r="AC1252" s="11">
        <f t="shared" si="169"/>
        <v>0</v>
      </c>
    </row>
    <row r="1253" spans="1:29">
      <c r="A1253" s="13" t="str">
        <f t="shared" si="163"/>
        <v>MARV1_09_9B_131</v>
      </c>
      <c r="B1253" s="13" t="s">
        <v>1188</v>
      </c>
      <c r="C1253">
        <v>131</v>
      </c>
      <c r="D1253">
        <v>0</v>
      </c>
      <c r="E1253" s="3">
        <v>1</v>
      </c>
      <c r="F1253" s="3">
        <v>112</v>
      </c>
      <c r="H1253" s="4">
        <v>1</v>
      </c>
      <c r="I1253" s="4">
        <v>1</v>
      </c>
      <c r="J1253" s="4">
        <v>22</v>
      </c>
      <c r="K1253" s="4">
        <v>4</v>
      </c>
      <c r="L1253" s="4">
        <v>118</v>
      </c>
      <c r="O1253" s="4">
        <v>-99</v>
      </c>
      <c r="P1253" s="4">
        <v>-99</v>
      </c>
      <c r="W1253" s="11">
        <f t="shared" si="164"/>
        <v>0</v>
      </c>
      <c r="X1253" s="11">
        <f>VLOOKUP(A1253,[1]TREE_DATA!$D$2:$L$28073,9,FALSE)</f>
        <v>11</v>
      </c>
      <c r="Y1253" s="11">
        <f t="shared" si="165"/>
        <v>22</v>
      </c>
      <c r="Z1253" s="11">
        <f t="shared" si="166"/>
        <v>0</v>
      </c>
      <c r="AA1253" s="11">
        <f t="shared" si="167"/>
        <v>1</v>
      </c>
      <c r="AB1253" s="11" t="str">
        <f t="shared" si="168"/>
        <v/>
      </c>
      <c r="AC1253" s="11">
        <f t="shared" si="169"/>
        <v>0</v>
      </c>
    </row>
    <row r="1254" spans="1:29">
      <c r="A1254" s="13" t="str">
        <f t="shared" si="163"/>
        <v>MARV1_09_9B_732</v>
      </c>
      <c r="B1254" s="13" t="s">
        <v>1188</v>
      </c>
      <c r="C1254">
        <v>732</v>
      </c>
      <c r="D1254">
        <v>0</v>
      </c>
      <c r="E1254" s="3">
        <v>2</v>
      </c>
      <c r="F1254" s="3">
        <v>59</v>
      </c>
      <c r="H1254" s="4">
        <v>1</v>
      </c>
      <c r="I1254" s="4">
        <v>2</v>
      </c>
      <c r="J1254" s="4">
        <v>31</v>
      </c>
      <c r="K1254" s="4">
        <v>3</v>
      </c>
      <c r="L1254" s="4">
        <v>67</v>
      </c>
      <c r="O1254" s="4">
        <v>-99</v>
      </c>
      <c r="P1254" s="4">
        <v>-99</v>
      </c>
      <c r="W1254" s="11">
        <f t="shared" si="164"/>
        <v>0</v>
      </c>
      <c r="X1254" s="11">
        <f>VLOOKUP(A1254,[1]TREE_DATA!$D$2:$L$28073,9,FALSE)</f>
        <v>11</v>
      </c>
      <c r="Y1254" s="11">
        <f t="shared" si="165"/>
        <v>31</v>
      </c>
      <c r="Z1254" s="11">
        <f t="shared" si="166"/>
        <v>0</v>
      </c>
      <c r="AA1254" s="11">
        <f t="shared" si="167"/>
        <v>1</v>
      </c>
      <c r="AB1254" s="11" t="str">
        <f t="shared" si="168"/>
        <v/>
      </c>
      <c r="AC1254" s="11">
        <f t="shared" si="169"/>
        <v>0</v>
      </c>
    </row>
    <row r="1255" spans="1:29">
      <c r="A1255" s="13" t="str">
        <f t="shared" si="163"/>
        <v>MARV1_09_9B_746</v>
      </c>
      <c r="B1255" s="13" t="s">
        <v>1188</v>
      </c>
      <c r="C1255">
        <v>746</v>
      </c>
      <c r="D1255">
        <v>0</v>
      </c>
      <c r="E1255" s="3">
        <v>2</v>
      </c>
      <c r="F1255" s="3">
        <v>54</v>
      </c>
      <c r="H1255" s="4">
        <v>1</v>
      </c>
      <c r="I1255" s="4">
        <v>2</v>
      </c>
      <c r="J1255" s="4">
        <v>23</v>
      </c>
      <c r="K1255" s="4">
        <v>4</v>
      </c>
      <c r="L1255" s="4">
        <v>53</v>
      </c>
      <c r="O1255" s="4">
        <v>-99</v>
      </c>
      <c r="P1255" s="4">
        <v>-99</v>
      </c>
      <c r="W1255" s="11">
        <f t="shared" si="164"/>
        <v>0</v>
      </c>
      <c r="X1255" s="11">
        <f>VLOOKUP(A1255,[1]TREE_DATA!$D$2:$L$28073,9,FALSE)</f>
        <v>11</v>
      </c>
      <c r="Y1255" s="11">
        <f t="shared" si="165"/>
        <v>23</v>
      </c>
      <c r="Z1255" s="11">
        <f t="shared" si="166"/>
        <v>0</v>
      </c>
      <c r="AA1255" s="11">
        <f t="shared" si="167"/>
        <v>1</v>
      </c>
      <c r="AB1255" s="11" t="str">
        <f t="shared" si="168"/>
        <v/>
      </c>
      <c r="AC1255" s="11">
        <f t="shared" si="169"/>
        <v>0</v>
      </c>
    </row>
    <row r="1256" spans="1:29">
      <c r="A1256" s="13" t="str">
        <f t="shared" si="163"/>
        <v>MARV1_09_9B_745</v>
      </c>
      <c r="B1256" s="13" t="s">
        <v>1188</v>
      </c>
      <c r="C1256">
        <v>745</v>
      </c>
      <c r="D1256">
        <v>0</v>
      </c>
      <c r="E1256" s="3">
        <v>2</v>
      </c>
      <c r="F1256" s="3">
        <v>59</v>
      </c>
      <c r="H1256" s="4">
        <v>1</v>
      </c>
      <c r="I1256" s="4">
        <v>2</v>
      </c>
      <c r="J1256" s="4">
        <v>31</v>
      </c>
      <c r="K1256" s="4">
        <v>3</v>
      </c>
      <c r="L1256" s="4">
        <v>62</v>
      </c>
      <c r="O1256" s="4">
        <v>-99</v>
      </c>
      <c r="P1256" s="4">
        <v>-99</v>
      </c>
      <c r="W1256" s="11">
        <f t="shared" si="164"/>
        <v>0</v>
      </c>
      <c r="X1256" s="11">
        <f>VLOOKUP(A1256,[1]TREE_DATA!$D$2:$L$28073,9,FALSE)</f>
        <v>11</v>
      </c>
      <c r="Y1256" s="11">
        <f t="shared" si="165"/>
        <v>31</v>
      </c>
      <c r="Z1256" s="11">
        <f t="shared" si="166"/>
        <v>0</v>
      </c>
      <c r="AA1256" s="11">
        <f t="shared" si="167"/>
        <v>1</v>
      </c>
      <c r="AB1256" s="11" t="str">
        <f t="shared" si="168"/>
        <v/>
      </c>
      <c r="AC1256" s="11">
        <f t="shared" si="169"/>
        <v>0</v>
      </c>
    </row>
    <row r="1257" spans="1:29">
      <c r="A1257" s="13" t="str">
        <f t="shared" si="163"/>
        <v>MARV1_09_9B_744</v>
      </c>
      <c r="B1257" s="13" t="s">
        <v>1188</v>
      </c>
      <c r="C1257">
        <v>744</v>
      </c>
      <c r="D1257">
        <v>0</v>
      </c>
      <c r="E1257" s="3">
        <v>2</v>
      </c>
      <c r="F1257" s="3">
        <v>94</v>
      </c>
      <c r="H1257" s="4">
        <v>1</v>
      </c>
      <c r="I1257" s="4">
        <v>2</v>
      </c>
      <c r="J1257" s="4" t="s">
        <v>21</v>
      </c>
      <c r="K1257" s="4">
        <v>2</v>
      </c>
      <c r="L1257" s="4">
        <v>101</v>
      </c>
      <c r="M1257" s="4" t="s">
        <v>22</v>
      </c>
      <c r="N1257" s="4">
        <v>2.5</v>
      </c>
      <c r="O1257" s="4">
        <v>10</v>
      </c>
      <c r="P1257" s="4">
        <v>2.5</v>
      </c>
      <c r="W1257" s="11">
        <f t="shared" si="164"/>
        <v>0</v>
      </c>
      <c r="X1257" s="11">
        <f>VLOOKUP(A1257,[1]TREE_DATA!$D$2:$L$28073,9,FALSE)</f>
        <v>11</v>
      </c>
      <c r="Y1257" s="11">
        <f t="shared" si="165"/>
        <v>12</v>
      </c>
      <c r="Z1257" s="11">
        <f t="shared" si="166"/>
        <v>0</v>
      </c>
      <c r="AA1257" s="11">
        <f t="shared" si="167"/>
        <v>0</v>
      </c>
      <c r="AB1257" s="11">
        <f t="shared" si="168"/>
        <v>7</v>
      </c>
      <c r="AC1257" s="11">
        <f t="shared" si="169"/>
        <v>0</v>
      </c>
    </row>
    <row r="1258" spans="1:29">
      <c r="A1258" s="13" t="str">
        <f t="shared" si="163"/>
        <v>MARV1_09_9B_110</v>
      </c>
      <c r="B1258" s="13" t="s">
        <v>1188</v>
      </c>
      <c r="C1258">
        <v>110</v>
      </c>
      <c r="D1258">
        <v>0</v>
      </c>
      <c r="E1258" s="3">
        <v>6</v>
      </c>
      <c r="F1258" s="3">
        <v>93</v>
      </c>
      <c r="G1258" s="2">
        <v>8.8480000000000008</v>
      </c>
      <c r="H1258" s="4">
        <v>1</v>
      </c>
      <c r="I1258" s="4">
        <v>6</v>
      </c>
      <c r="J1258" s="4" t="s">
        <v>185</v>
      </c>
      <c r="K1258" s="4">
        <v>2</v>
      </c>
      <c r="L1258" s="4">
        <v>97</v>
      </c>
      <c r="O1258" s="4">
        <v>-99</v>
      </c>
      <c r="P1258" s="4">
        <v>-99</v>
      </c>
      <c r="W1258" s="11">
        <f t="shared" si="164"/>
        <v>0</v>
      </c>
      <c r="X1258" s="11">
        <f>VLOOKUP(A1258,[1]TREE_DATA!$D$2:$L$28073,9,FALSE)</f>
        <v>11</v>
      </c>
      <c r="Y1258" s="11">
        <f t="shared" si="165"/>
        <v>12</v>
      </c>
      <c r="Z1258" s="11">
        <f t="shared" si="166"/>
        <v>0</v>
      </c>
      <c r="AA1258" s="11">
        <f t="shared" si="167"/>
        <v>0</v>
      </c>
      <c r="AB1258" s="11">
        <f t="shared" si="168"/>
        <v>4</v>
      </c>
      <c r="AC1258" s="11">
        <f t="shared" si="169"/>
        <v>0</v>
      </c>
    </row>
    <row r="1259" spans="1:29">
      <c r="A1259" s="13" t="str">
        <f t="shared" si="163"/>
        <v>MARV1_09_9B_133</v>
      </c>
      <c r="B1259" s="13" t="s">
        <v>1188</v>
      </c>
      <c r="C1259">
        <v>133</v>
      </c>
      <c r="D1259">
        <v>0</v>
      </c>
      <c r="E1259" s="3">
        <v>4</v>
      </c>
      <c r="F1259" s="3">
        <v>72</v>
      </c>
      <c r="G1259" s="2">
        <v>10.50699695</v>
      </c>
      <c r="H1259" s="4">
        <v>1</v>
      </c>
      <c r="I1259" s="4">
        <v>4</v>
      </c>
      <c r="J1259" s="4">
        <v>11</v>
      </c>
      <c r="K1259" s="4">
        <v>2</v>
      </c>
      <c r="L1259" s="4">
        <v>81</v>
      </c>
      <c r="M1259" s="4" t="s">
        <v>179</v>
      </c>
      <c r="N1259" s="4">
        <v>5</v>
      </c>
      <c r="O1259" s="4">
        <v>13.5</v>
      </c>
      <c r="P1259" s="4">
        <v>7</v>
      </c>
      <c r="R1259" s="4">
        <v>4</v>
      </c>
      <c r="T1259" s="4">
        <v>12</v>
      </c>
      <c r="W1259" s="11">
        <f t="shared" si="164"/>
        <v>0</v>
      </c>
      <c r="X1259" s="11">
        <f>VLOOKUP(A1259,[1]TREE_DATA!$D$2:$L$28073,9,FALSE)</f>
        <v>11</v>
      </c>
      <c r="Y1259" s="11">
        <f t="shared" si="165"/>
        <v>11</v>
      </c>
      <c r="Z1259" s="11">
        <f t="shared" si="166"/>
        <v>0</v>
      </c>
      <c r="AA1259" s="11">
        <f t="shared" si="167"/>
        <v>0</v>
      </c>
      <c r="AB1259" s="11">
        <f t="shared" si="168"/>
        <v>9</v>
      </c>
      <c r="AC1259" s="11">
        <f t="shared" si="169"/>
        <v>0</v>
      </c>
    </row>
    <row r="1260" spans="1:29">
      <c r="A1260" s="13" t="str">
        <f t="shared" si="163"/>
        <v>MARV1_09_9B_731</v>
      </c>
      <c r="B1260" s="13" t="s">
        <v>1188</v>
      </c>
      <c r="C1260">
        <v>731</v>
      </c>
      <c r="D1260">
        <v>0</v>
      </c>
      <c r="E1260" s="3">
        <v>2</v>
      </c>
      <c r="F1260" s="3">
        <v>76</v>
      </c>
      <c r="H1260" s="4">
        <v>1</v>
      </c>
      <c r="I1260" s="4">
        <v>2</v>
      </c>
      <c r="J1260" s="4">
        <v>22</v>
      </c>
      <c r="K1260" s="4">
        <v>4</v>
      </c>
      <c r="L1260" s="4">
        <v>73</v>
      </c>
      <c r="O1260" s="4">
        <v>-99</v>
      </c>
      <c r="P1260" s="4">
        <v>-99</v>
      </c>
      <c r="W1260" s="11">
        <f t="shared" si="164"/>
        <v>0</v>
      </c>
      <c r="X1260" s="11">
        <f>VLOOKUP(A1260,[1]TREE_DATA!$D$2:$L$28073,9,FALSE)</f>
        <v>22</v>
      </c>
      <c r="Y1260" s="11">
        <f t="shared" si="165"/>
        <v>22</v>
      </c>
      <c r="Z1260" s="11">
        <f t="shared" si="166"/>
        <v>0</v>
      </c>
      <c r="AA1260" s="11">
        <f t="shared" si="167"/>
        <v>0</v>
      </c>
      <c r="AB1260" s="11" t="str">
        <f t="shared" si="168"/>
        <v/>
      </c>
      <c r="AC1260" s="11">
        <f t="shared" si="169"/>
        <v>0</v>
      </c>
    </row>
    <row r="1261" spans="1:29">
      <c r="A1261" s="13" t="str">
        <f t="shared" si="163"/>
        <v>MARV1_09_9B_743</v>
      </c>
      <c r="B1261" s="13" t="s">
        <v>1188</v>
      </c>
      <c r="C1261">
        <v>743</v>
      </c>
      <c r="D1261">
        <v>0</v>
      </c>
      <c r="E1261" s="3">
        <v>5</v>
      </c>
      <c r="F1261" s="3">
        <v>52</v>
      </c>
      <c r="H1261" s="4">
        <v>1</v>
      </c>
      <c r="I1261" s="4">
        <v>5</v>
      </c>
      <c r="J1261" s="4">
        <v>31</v>
      </c>
      <c r="K1261" s="4">
        <v>3</v>
      </c>
      <c r="L1261" s="4">
        <v>58</v>
      </c>
      <c r="O1261" s="4">
        <v>-99</v>
      </c>
      <c r="P1261" s="4">
        <v>-99</v>
      </c>
      <c r="W1261" s="11">
        <f t="shared" si="164"/>
        <v>0</v>
      </c>
      <c r="X1261" s="11">
        <f>VLOOKUP(A1261,[1]TREE_DATA!$D$2:$L$28073,9,FALSE)</f>
        <v>11</v>
      </c>
      <c r="Y1261" s="11">
        <f t="shared" si="165"/>
        <v>31</v>
      </c>
      <c r="Z1261" s="11">
        <f t="shared" si="166"/>
        <v>0</v>
      </c>
      <c r="AA1261" s="11">
        <f t="shared" si="167"/>
        <v>1</v>
      </c>
      <c r="AB1261" s="11" t="str">
        <f t="shared" si="168"/>
        <v/>
      </c>
      <c r="AC1261" s="11">
        <f t="shared" si="169"/>
        <v>0</v>
      </c>
    </row>
    <row r="1262" spans="1:29">
      <c r="A1262" s="13" t="str">
        <f t="shared" si="163"/>
        <v>MARV1_09_9B_135</v>
      </c>
      <c r="B1262" s="13" t="s">
        <v>1188</v>
      </c>
      <c r="C1262">
        <v>135</v>
      </c>
      <c r="D1262">
        <v>0</v>
      </c>
      <c r="E1262" s="3">
        <v>2</v>
      </c>
      <c r="F1262" s="3">
        <v>115</v>
      </c>
      <c r="H1262" s="4">
        <v>1</v>
      </c>
      <c r="I1262" s="4">
        <v>2</v>
      </c>
      <c r="J1262" s="4">
        <v>22</v>
      </c>
      <c r="K1262" s="4">
        <v>4</v>
      </c>
      <c r="L1262" s="4">
        <v>109</v>
      </c>
      <c r="O1262" s="4">
        <v>-99</v>
      </c>
      <c r="P1262" s="4">
        <v>-99</v>
      </c>
      <c r="W1262" s="11">
        <f t="shared" si="164"/>
        <v>0</v>
      </c>
      <c r="X1262" s="11">
        <f>VLOOKUP(A1262,[1]TREE_DATA!$D$2:$L$28073,9,FALSE)</f>
        <v>11</v>
      </c>
      <c r="Y1262" s="11">
        <f t="shared" si="165"/>
        <v>22</v>
      </c>
      <c r="Z1262" s="11">
        <f t="shared" si="166"/>
        <v>0</v>
      </c>
      <c r="AA1262" s="11">
        <f t="shared" si="167"/>
        <v>1</v>
      </c>
      <c r="AB1262" s="11" t="str">
        <f t="shared" si="168"/>
        <v/>
      </c>
      <c r="AC1262" s="11">
        <f t="shared" si="169"/>
        <v>0</v>
      </c>
    </row>
    <row r="1263" spans="1:29">
      <c r="A1263" s="13" t="str">
        <f t="shared" si="163"/>
        <v>MARV1_09_9B_138</v>
      </c>
      <c r="B1263" s="13" t="s">
        <v>1188</v>
      </c>
      <c r="C1263">
        <v>138</v>
      </c>
      <c r="D1263">
        <v>0</v>
      </c>
      <c r="E1263" s="3">
        <v>5</v>
      </c>
      <c r="F1263" s="3">
        <v>119</v>
      </c>
      <c r="G1263" s="2">
        <v>15.577002439999999</v>
      </c>
      <c r="H1263" s="4">
        <v>1</v>
      </c>
      <c r="I1263" s="4">
        <v>5</v>
      </c>
      <c r="J1263" s="4">
        <v>11</v>
      </c>
      <c r="K1263" s="4">
        <v>2</v>
      </c>
      <c r="L1263" s="4">
        <v>134</v>
      </c>
      <c r="O1263" s="4">
        <v>-99</v>
      </c>
      <c r="P1263" s="4">
        <v>-99</v>
      </c>
      <c r="W1263" s="11">
        <f t="shared" si="164"/>
        <v>0</v>
      </c>
      <c r="X1263" s="11">
        <f>VLOOKUP(A1263,[1]TREE_DATA!$D$2:$L$28073,9,FALSE)</f>
        <v>11</v>
      </c>
      <c r="Y1263" s="11">
        <f t="shared" si="165"/>
        <v>11</v>
      </c>
      <c r="Z1263" s="11">
        <f t="shared" si="166"/>
        <v>0</v>
      </c>
      <c r="AA1263" s="11">
        <f t="shared" si="167"/>
        <v>0</v>
      </c>
      <c r="AB1263" s="11">
        <f t="shared" si="168"/>
        <v>15</v>
      </c>
      <c r="AC1263" s="11">
        <f t="shared" si="169"/>
        <v>0</v>
      </c>
    </row>
    <row r="1264" spans="1:29">
      <c r="A1264" s="13" t="str">
        <f t="shared" si="163"/>
        <v>MARV1_09_9B_730</v>
      </c>
      <c r="B1264" s="13" t="s">
        <v>1188</v>
      </c>
      <c r="C1264">
        <v>730</v>
      </c>
      <c r="D1264">
        <v>0</v>
      </c>
      <c r="E1264" s="3">
        <v>2</v>
      </c>
      <c r="F1264" s="3">
        <v>93</v>
      </c>
      <c r="H1264" s="4">
        <v>1</v>
      </c>
      <c r="I1264" s="4">
        <v>2</v>
      </c>
      <c r="J1264" s="4" t="s">
        <v>185</v>
      </c>
      <c r="K1264" s="4">
        <v>2</v>
      </c>
      <c r="L1264" s="4">
        <v>99</v>
      </c>
      <c r="O1264" s="4">
        <v>-99</v>
      </c>
      <c r="P1264" s="4">
        <v>-99</v>
      </c>
      <c r="W1264" s="11">
        <f t="shared" si="164"/>
        <v>0</v>
      </c>
      <c r="X1264" s="11">
        <f>VLOOKUP(A1264,[1]TREE_DATA!$D$2:$L$28073,9,FALSE)</f>
        <v>11</v>
      </c>
      <c r="Y1264" s="11">
        <f t="shared" si="165"/>
        <v>12</v>
      </c>
      <c r="Z1264" s="11">
        <f t="shared" si="166"/>
        <v>0</v>
      </c>
      <c r="AA1264" s="11">
        <f t="shared" si="167"/>
        <v>0</v>
      </c>
      <c r="AB1264" s="11">
        <f t="shared" si="168"/>
        <v>6</v>
      </c>
      <c r="AC1264" s="11">
        <f t="shared" si="169"/>
        <v>0</v>
      </c>
    </row>
    <row r="1265" spans="1:29">
      <c r="A1265" s="13" t="str">
        <f t="shared" si="163"/>
        <v>MARV1_09_9B_137</v>
      </c>
      <c r="B1265" s="13" t="s">
        <v>1188</v>
      </c>
      <c r="C1265">
        <v>137</v>
      </c>
      <c r="D1265">
        <v>0</v>
      </c>
      <c r="E1265" s="3">
        <v>3</v>
      </c>
      <c r="F1265" s="3">
        <v>112</v>
      </c>
      <c r="G1265" s="2">
        <v>15.14900793</v>
      </c>
      <c r="H1265" s="4">
        <v>1</v>
      </c>
      <c r="I1265" s="4">
        <v>3</v>
      </c>
      <c r="J1265" s="4" t="s">
        <v>21</v>
      </c>
      <c r="K1265" s="4">
        <v>2</v>
      </c>
      <c r="L1265" s="4">
        <v>123</v>
      </c>
      <c r="M1265" s="4" t="s">
        <v>179</v>
      </c>
      <c r="N1265" s="4">
        <v>10</v>
      </c>
      <c r="O1265" s="4">
        <v>16</v>
      </c>
      <c r="P1265" s="4">
        <v>9.5</v>
      </c>
      <c r="R1265" s="4">
        <v>4</v>
      </c>
      <c r="T1265" s="4">
        <v>17</v>
      </c>
      <c r="W1265" s="11">
        <f t="shared" si="164"/>
        <v>0</v>
      </c>
      <c r="X1265" s="11">
        <f>VLOOKUP(A1265,[1]TREE_DATA!$D$2:$L$28073,9,FALSE)</f>
        <v>11</v>
      </c>
      <c r="Y1265" s="11">
        <f t="shared" si="165"/>
        <v>12</v>
      </c>
      <c r="Z1265" s="11">
        <f t="shared" si="166"/>
        <v>0</v>
      </c>
      <c r="AA1265" s="11">
        <f t="shared" si="167"/>
        <v>0</v>
      </c>
      <c r="AB1265" s="11">
        <f t="shared" si="168"/>
        <v>11</v>
      </c>
      <c r="AC1265" s="11">
        <f t="shared" si="169"/>
        <v>0</v>
      </c>
    </row>
    <row r="1266" spans="1:29">
      <c r="A1266" s="13" t="str">
        <f t="shared" si="163"/>
        <v>MARV1_09_9B_747</v>
      </c>
      <c r="B1266" s="13" t="s">
        <v>1188</v>
      </c>
      <c r="C1266">
        <v>747</v>
      </c>
      <c r="D1266">
        <v>0</v>
      </c>
      <c r="E1266" s="3">
        <v>2</v>
      </c>
      <c r="F1266" s="3">
        <v>136</v>
      </c>
      <c r="H1266" s="4">
        <v>1</v>
      </c>
      <c r="I1266" s="4">
        <v>2</v>
      </c>
      <c r="J1266" s="4" t="s">
        <v>20</v>
      </c>
      <c r="K1266" s="4">
        <v>2</v>
      </c>
      <c r="L1266" s="4">
        <v>142</v>
      </c>
      <c r="O1266" s="4">
        <v>-99</v>
      </c>
      <c r="P1266" s="4">
        <v>-99</v>
      </c>
      <c r="W1266" s="11">
        <f t="shared" si="164"/>
        <v>0</v>
      </c>
      <c r="X1266" s="11">
        <f>VLOOKUP(A1266,[1]TREE_DATA!$D$2:$L$28073,9,FALSE)</f>
        <v>11</v>
      </c>
      <c r="Y1266" s="11">
        <f t="shared" si="165"/>
        <v>12</v>
      </c>
      <c r="Z1266" s="11">
        <f t="shared" si="166"/>
        <v>0</v>
      </c>
      <c r="AA1266" s="11">
        <f t="shared" si="167"/>
        <v>0</v>
      </c>
      <c r="AB1266" s="11">
        <f t="shared" si="168"/>
        <v>6</v>
      </c>
      <c r="AC1266" s="11">
        <f t="shared" si="169"/>
        <v>0</v>
      </c>
    </row>
    <row r="1267" spans="1:29">
      <c r="A1267" s="13" t="str">
        <f t="shared" si="163"/>
        <v>MARV1_09_9B_116</v>
      </c>
      <c r="B1267" s="13" t="s">
        <v>1188</v>
      </c>
      <c r="C1267">
        <v>116</v>
      </c>
      <c r="D1267">
        <v>1</v>
      </c>
      <c r="E1267" s="3">
        <v>2</v>
      </c>
      <c r="F1267" s="3">
        <v>137</v>
      </c>
      <c r="G1267" s="2">
        <v>15.465005489999999</v>
      </c>
      <c r="H1267" s="4">
        <v>1</v>
      </c>
      <c r="I1267" s="4">
        <v>2</v>
      </c>
      <c r="J1267" s="4" t="s">
        <v>21</v>
      </c>
      <c r="K1267" s="4">
        <v>2</v>
      </c>
      <c r="L1267" s="4">
        <v>142</v>
      </c>
      <c r="O1267" s="4">
        <v>-99</v>
      </c>
      <c r="P1267" s="4">
        <v>-99</v>
      </c>
      <c r="W1267" s="11">
        <f t="shared" si="164"/>
        <v>0</v>
      </c>
      <c r="X1267" s="11">
        <f>VLOOKUP(A1267,[1]TREE_DATA!$D$2:$L$28073,9,FALSE)</f>
        <v>11</v>
      </c>
      <c r="Y1267" s="11">
        <f t="shared" si="165"/>
        <v>12</v>
      </c>
      <c r="Z1267" s="11">
        <f t="shared" si="166"/>
        <v>0</v>
      </c>
      <c r="AA1267" s="11">
        <f t="shared" si="167"/>
        <v>0</v>
      </c>
      <c r="AB1267" s="11">
        <f t="shared" si="168"/>
        <v>5</v>
      </c>
      <c r="AC1267" s="11">
        <f t="shared" si="169"/>
        <v>0</v>
      </c>
    </row>
    <row r="1268" spans="1:29">
      <c r="A1268" s="13" t="str">
        <f t="shared" si="163"/>
        <v>MARV1_09_9B_53</v>
      </c>
      <c r="B1268" s="13" t="s">
        <v>1188</v>
      </c>
      <c r="C1268">
        <v>53</v>
      </c>
      <c r="D1268">
        <v>1</v>
      </c>
      <c r="E1268" s="3">
        <v>2</v>
      </c>
      <c r="F1268" s="3">
        <v>97</v>
      </c>
      <c r="H1268" s="4">
        <v>1</v>
      </c>
      <c r="I1268" s="4">
        <v>2</v>
      </c>
      <c r="J1268" s="4">
        <v>23</v>
      </c>
      <c r="K1268" s="4">
        <v>4</v>
      </c>
      <c r="L1268" s="4">
        <v>89</v>
      </c>
      <c r="O1268" s="4">
        <v>-99</v>
      </c>
      <c r="P1268" s="4">
        <v>-99</v>
      </c>
      <c r="W1268" s="11">
        <f t="shared" si="164"/>
        <v>0</v>
      </c>
      <c r="X1268" s="11">
        <f>VLOOKUP(A1268,[1]TREE_DATA!$D$2:$L$28073,9,FALSE)</f>
        <v>21</v>
      </c>
      <c r="Y1268" s="11">
        <f t="shared" si="165"/>
        <v>23</v>
      </c>
      <c r="Z1268" s="11">
        <f t="shared" si="166"/>
        <v>0</v>
      </c>
      <c r="AA1268" s="11">
        <f t="shared" si="167"/>
        <v>0</v>
      </c>
      <c r="AB1268" s="11" t="str">
        <f t="shared" si="168"/>
        <v/>
      </c>
      <c r="AC1268" s="11">
        <f t="shared" si="169"/>
        <v>0</v>
      </c>
    </row>
    <row r="1269" spans="1:29">
      <c r="A1269" s="13" t="str">
        <f t="shared" si="163"/>
        <v>MARV1_09_9B_738</v>
      </c>
      <c r="B1269" s="13" t="s">
        <v>1188</v>
      </c>
      <c r="C1269">
        <v>738</v>
      </c>
      <c r="D1269">
        <v>1</v>
      </c>
      <c r="E1269" s="3">
        <v>3</v>
      </c>
      <c r="F1269" s="3">
        <v>64</v>
      </c>
      <c r="H1269" s="4">
        <v>1</v>
      </c>
      <c r="I1269" s="4">
        <v>3</v>
      </c>
      <c r="J1269" s="4">
        <v>31</v>
      </c>
      <c r="K1269" s="4">
        <v>3</v>
      </c>
      <c r="L1269" s="4">
        <v>85</v>
      </c>
      <c r="O1269" s="4">
        <v>-99</v>
      </c>
      <c r="P1269" s="4">
        <v>-99</v>
      </c>
      <c r="W1269" s="11">
        <f t="shared" si="164"/>
        <v>0</v>
      </c>
      <c r="X1269" s="11">
        <f>VLOOKUP(A1269,[1]TREE_DATA!$D$2:$L$28073,9,FALSE)</f>
        <v>14</v>
      </c>
      <c r="Y1269" s="11">
        <f t="shared" si="165"/>
        <v>31</v>
      </c>
      <c r="Z1269" s="11">
        <f t="shared" si="166"/>
        <v>0</v>
      </c>
      <c r="AA1269" s="11">
        <f t="shared" si="167"/>
        <v>1</v>
      </c>
      <c r="AB1269" s="11" t="str">
        <f t="shared" si="168"/>
        <v/>
      </c>
      <c r="AC1269" s="11">
        <f t="shared" si="169"/>
        <v>0</v>
      </c>
    </row>
    <row r="1270" spans="1:29">
      <c r="A1270" s="13" t="str">
        <f t="shared" si="163"/>
        <v>MARV1_09_9B_52</v>
      </c>
      <c r="B1270" s="13" t="s">
        <v>1188</v>
      </c>
      <c r="C1270">
        <v>52</v>
      </c>
      <c r="D1270">
        <v>1</v>
      </c>
      <c r="E1270" s="3">
        <v>2</v>
      </c>
      <c r="F1270" s="3">
        <v>144</v>
      </c>
      <c r="G1270" s="2">
        <v>14.269999390000001</v>
      </c>
      <c r="H1270" s="4">
        <v>1</v>
      </c>
      <c r="I1270" s="4">
        <v>2</v>
      </c>
      <c r="J1270" s="4">
        <v>11</v>
      </c>
      <c r="K1270" s="4">
        <v>2</v>
      </c>
      <c r="L1270" s="4">
        <v>150</v>
      </c>
      <c r="M1270" s="4" t="s">
        <v>179</v>
      </c>
      <c r="N1270" s="4">
        <v>12</v>
      </c>
      <c r="O1270" s="4">
        <v>14.5</v>
      </c>
      <c r="P1270" s="4">
        <v>6.5</v>
      </c>
      <c r="Q1270" s="4">
        <v>14</v>
      </c>
      <c r="R1270" s="4">
        <v>12</v>
      </c>
      <c r="S1270" s="4">
        <v>15</v>
      </c>
      <c r="T1270" s="4">
        <v>41</v>
      </c>
      <c r="W1270" s="11">
        <f t="shared" si="164"/>
        <v>0</v>
      </c>
      <c r="X1270" s="11">
        <f>VLOOKUP(A1270,[1]TREE_DATA!$D$2:$L$28073,9,FALSE)</f>
        <v>11</v>
      </c>
      <c r="Y1270" s="11">
        <f t="shared" si="165"/>
        <v>11</v>
      </c>
      <c r="Z1270" s="11">
        <f t="shared" si="166"/>
        <v>0</v>
      </c>
      <c r="AA1270" s="11">
        <f t="shared" si="167"/>
        <v>0</v>
      </c>
      <c r="AB1270" s="11">
        <f t="shared" si="168"/>
        <v>6</v>
      </c>
      <c r="AC1270" s="11">
        <f t="shared" si="169"/>
        <v>0</v>
      </c>
    </row>
    <row r="1271" spans="1:29">
      <c r="A1271" s="13" t="str">
        <f t="shared" si="163"/>
        <v>MARV1_09_9B_737</v>
      </c>
      <c r="B1271" s="13" t="s">
        <v>1188</v>
      </c>
      <c r="C1271">
        <v>737</v>
      </c>
      <c r="D1271">
        <v>1</v>
      </c>
      <c r="E1271" s="3">
        <v>2</v>
      </c>
      <c r="F1271" s="3">
        <v>137</v>
      </c>
      <c r="H1271" s="4">
        <v>1</v>
      </c>
      <c r="I1271" s="4">
        <v>2</v>
      </c>
      <c r="J1271" s="4" t="s">
        <v>21</v>
      </c>
      <c r="K1271" s="4">
        <v>2</v>
      </c>
      <c r="L1271" s="4">
        <v>142</v>
      </c>
      <c r="M1271" s="4" t="s">
        <v>22</v>
      </c>
      <c r="N1271" s="4">
        <v>12</v>
      </c>
      <c r="O1271" s="4">
        <v>15</v>
      </c>
      <c r="P1271" s="4">
        <v>5.5</v>
      </c>
      <c r="W1271" s="11">
        <f t="shared" si="164"/>
        <v>0</v>
      </c>
      <c r="X1271" s="11">
        <f>VLOOKUP(A1271,[1]TREE_DATA!$D$2:$L$28073,9,FALSE)</f>
        <v>11</v>
      </c>
      <c r="Y1271" s="11">
        <f t="shared" si="165"/>
        <v>12</v>
      </c>
      <c r="Z1271" s="11">
        <f t="shared" si="166"/>
        <v>0</v>
      </c>
      <c r="AA1271" s="11">
        <f t="shared" si="167"/>
        <v>0</v>
      </c>
      <c r="AB1271" s="11">
        <f t="shared" si="168"/>
        <v>5</v>
      </c>
      <c r="AC1271" s="11">
        <f t="shared" si="169"/>
        <v>0</v>
      </c>
    </row>
    <row r="1272" spans="1:29">
      <c r="A1272" s="13" t="str">
        <f t="shared" si="163"/>
        <v>MARV1_09_9B_117</v>
      </c>
      <c r="B1272" s="13" t="s">
        <v>1188</v>
      </c>
      <c r="C1272">
        <v>117</v>
      </c>
      <c r="D1272">
        <v>1</v>
      </c>
      <c r="E1272" s="3">
        <v>2</v>
      </c>
      <c r="F1272" s="3">
        <v>156</v>
      </c>
      <c r="G1272" s="2">
        <v>15.025999390000001</v>
      </c>
      <c r="H1272" s="4">
        <v>1</v>
      </c>
      <c r="I1272" s="4">
        <v>2</v>
      </c>
      <c r="J1272" s="4" t="s">
        <v>21</v>
      </c>
      <c r="K1272" s="4">
        <v>2</v>
      </c>
      <c r="L1272" s="4">
        <v>165</v>
      </c>
      <c r="M1272" s="4" t="s">
        <v>22</v>
      </c>
      <c r="N1272" s="4">
        <v>13</v>
      </c>
      <c r="O1272" s="4">
        <v>16</v>
      </c>
      <c r="P1272" s="4">
        <v>3.5</v>
      </c>
      <c r="W1272" s="11">
        <f t="shared" si="164"/>
        <v>0</v>
      </c>
      <c r="X1272" s="11">
        <f>VLOOKUP(A1272,[1]TREE_DATA!$D$2:$L$28073,9,FALSE)</f>
        <v>11</v>
      </c>
      <c r="Y1272" s="11">
        <f t="shared" si="165"/>
        <v>12</v>
      </c>
      <c r="Z1272" s="11">
        <f t="shared" si="166"/>
        <v>0</v>
      </c>
      <c r="AA1272" s="11">
        <f t="shared" si="167"/>
        <v>0</v>
      </c>
      <c r="AB1272" s="11">
        <f t="shared" si="168"/>
        <v>9</v>
      </c>
      <c r="AC1272" s="11">
        <f t="shared" si="169"/>
        <v>0</v>
      </c>
    </row>
    <row r="1273" spans="1:29">
      <c r="A1273" s="13" t="str">
        <f t="shared" si="163"/>
        <v>MARV1_09_9B_734</v>
      </c>
      <c r="B1273" s="13" t="s">
        <v>1188</v>
      </c>
      <c r="C1273">
        <v>734</v>
      </c>
      <c r="D1273">
        <v>1</v>
      </c>
      <c r="E1273" s="3">
        <v>2</v>
      </c>
      <c r="F1273" s="3">
        <v>63</v>
      </c>
      <c r="H1273" s="4">
        <v>1</v>
      </c>
      <c r="I1273" s="4">
        <v>2</v>
      </c>
      <c r="J1273" s="4">
        <v>31</v>
      </c>
      <c r="K1273" s="4">
        <v>3</v>
      </c>
      <c r="L1273" s="4">
        <v>60</v>
      </c>
      <c r="O1273" s="4">
        <v>-99</v>
      </c>
      <c r="P1273" s="4">
        <v>-99</v>
      </c>
      <c r="W1273" s="11">
        <f t="shared" si="164"/>
        <v>0</v>
      </c>
      <c r="X1273" s="11">
        <f>VLOOKUP(A1273,[1]TREE_DATA!$D$2:$L$28073,9,FALSE)</f>
        <v>11</v>
      </c>
      <c r="Y1273" s="11">
        <f t="shared" si="165"/>
        <v>31</v>
      </c>
      <c r="Z1273" s="11">
        <f t="shared" si="166"/>
        <v>0</v>
      </c>
      <c r="AA1273" s="11">
        <f t="shared" si="167"/>
        <v>1</v>
      </c>
      <c r="AB1273" s="11" t="str">
        <f t="shared" si="168"/>
        <v/>
      </c>
      <c r="AC1273" s="11">
        <f t="shared" si="169"/>
        <v>0</v>
      </c>
    </row>
    <row r="1274" spans="1:29">
      <c r="A1274" s="13" t="str">
        <f t="shared" si="163"/>
        <v>MARV1_09_9B_119</v>
      </c>
      <c r="B1274" s="13" t="s">
        <v>1188</v>
      </c>
      <c r="C1274">
        <v>119</v>
      </c>
      <c r="D1274">
        <v>1</v>
      </c>
      <c r="E1274" s="3">
        <v>3</v>
      </c>
      <c r="F1274" s="3">
        <v>164</v>
      </c>
      <c r="G1274" s="2">
        <v>18.46501099</v>
      </c>
      <c r="H1274" s="4">
        <v>1</v>
      </c>
      <c r="I1274" s="4">
        <v>3</v>
      </c>
      <c r="J1274" s="4">
        <v>11</v>
      </c>
      <c r="K1274" s="4">
        <v>2</v>
      </c>
      <c r="L1274" s="4">
        <v>183</v>
      </c>
      <c r="M1274" s="4" t="s">
        <v>179</v>
      </c>
      <c r="N1274" s="4">
        <v>15</v>
      </c>
      <c r="O1274" s="4">
        <v>19.5</v>
      </c>
      <c r="P1274" s="4">
        <v>14.5</v>
      </c>
      <c r="R1274" s="4">
        <v>6</v>
      </c>
      <c r="T1274" s="4">
        <v>30</v>
      </c>
      <c r="W1274" s="11">
        <f t="shared" si="164"/>
        <v>0</v>
      </c>
      <c r="X1274" s="11">
        <f>VLOOKUP(A1274,[1]TREE_DATA!$D$2:$L$28073,9,FALSE)</f>
        <v>11</v>
      </c>
      <c r="Y1274" s="11">
        <f t="shared" si="165"/>
        <v>11</v>
      </c>
      <c r="Z1274" s="11">
        <f t="shared" si="166"/>
        <v>0</v>
      </c>
      <c r="AA1274" s="11">
        <f t="shared" si="167"/>
        <v>0</v>
      </c>
      <c r="AB1274" s="11">
        <f t="shared" si="168"/>
        <v>19</v>
      </c>
      <c r="AC1274" s="11">
        <f t="shared" si="169"/>
        <v>0</v>
      </c>
    </row>
    <row r="1275" spans="1:29">
      <c r="A1275" s="13" t="str">
        <f t="shared" si="163"/>
        <v>MARV1_09_9B_733</v>
      </c>
      <c r="B1275" s="13" t="s">
        <v>1188</v>
      </c>
      <c r="C1275">
        <v>733</v>
      </c>
      <c r="D1275">
        <v>1</v>
      </c>
      <c r="E1275" s="3">
        <v>2</v>
      </c>
      <c r="F1275" s="3">
        <v>61</v>
      </c>
      <c r="H1275" s="4">
        <v>1</v>
      </c>
      <c r="I1275" s="4">
        <v>2</v>
      </c>
      <c r="J1275" s="4">
        <v>31</v>
      </c>
      <c r="K1275" s="4">
        <v>3</v>
      </c>
      <c r="L1275" s="4">
        <v>70</v>
      </c>
      <c r="O1275" s="4">
        <v>-99</v>
      </c>
      <c r="P1275" s="4">
        <v>-99</v>
      </c>
      <c r="W1275" s="11">
        <f t="shared" si="164"/>
        <v>0</v>
      </c>
      <c r="X1275" s="11">
        <f>VLOOKUP(A1275,[1]TREE_DATA!$D$2:$L$28073,9,FALSE)</f>
        <v>11</v>
      </c>
      <c r="Y1275" s="11">
        <f t="shared" si="165"/>
        <v>31</v>
      </c>
      <c r="Z1275" s="11">
        <f t="shared" si="166"/>
        <v>0</v>
      </c>
      <c r="AA1275" s="11">
        <f t="shared" si="167"/>
        <v>1</v>
      </c>
      <c r="AB1275" s="11" t="str">
        <f t="shared" si="168"/>
        <v/>
      </c>
      <c r="AC1275" s="11">
        <f t="shared" si="169"/>
        <v>0</v>
      </c>
    </row>
    <row r="1276" spans="1:29">
      <c r="A1276" s="13" t="str">
        <f t="shared" si="163"/>
        <v>MARV1_09_9B_721</v>
      </c>
      <c r="B1276" s="13" t="s">
        <v>1188</v>
      </c>
      <c r="C1276">
        <v>721</v>
      </c>
      <c r="D1276">
        <v>1</v>
      </c>
      <c r="E1276" s="3">
        <v>2</v>
      </c>
      <c r="F1276" s="3">
        <v>62</v>
      </c>
      <c r="H1276" s="4">
        <v>1</v>
      </c>
      <c r="I1276" s="4">
        <v>2</v>
      </c>
      <c r="J1276" s="4">
        <v>31</v>
      </c>
      <c r="K1276" s="4">
        <v>3</v>
      </c>
      <c r="L1276" s="4">
        <v>72</v>
      </c>
      <c r="O1276" s="4">
        <v>-99</v>
      </c>
      <c r="P1276" s="4">
        <v>-99</v>
      </c>
      <c r="W1276" s="11">
        <f t="shared" si="164"/>
        <v>0</v>
      </c>
      <c r="X1276" s="11">
        <f>VLOOKUP(A1276,[1]TREE_DATA!$D$2:$L$28073,9,FALSE)</f>
        <v>11</v>
      </c>
      <c r="Y1276" s="11">
        <f t="shared" si="165"/>
        <v>31</v>
      </c>
      <c r="Z1276" s="11">
        <f t="shared" si="166"/>
        <v>0</v>
      </c>
      <c r="AA1276" s="11">
        <f t="shared" si="167"/>
        <v>1</v>
      </c>
      <c r="AB1276" s="11" t="str">
        <f t="shared" si="168"/>
        <v/>
      </c>
      <c r="AC1276" s="11">
        <f t="shared" si="169"/>
        <v>0</v>
      </c>
    </row>
    <row r="1277" spans="1:29">
      <c r="A1277" s="13" t="str">
        <f t="shared" si="163"/>
        <v>MARV1_09_9B_722</v>
      </c>
      <c r="B1277" s="13" t="s">
        <v>1188</v>
      </c>
      <c r="C1277">
        <v>722</v>
      </c>
      <c r="D1277">
        <v>1</v>
      </c>
      <c r="E1277" s="3">
        <v>4</v>
      </c>
      <c r="F1277" s="3">
        <v>84</v>
      </c>
      <c r="H1277" s="4">
        <v>1</v>
      </c>
      <c r="I1277" s="4">
        <v>4</v>
      </c>
      <c r="J1277" s="4" t="s">
        <v>593</v>
      </c>
      <c r="K1277" s="4">
        <v>2</v>
      </c>
      <c r="L1277" s="4">
        <v>87</v>
      </c>
      <c r="O1277" s="4">
        <v>-99</v>
      </c>
      <c r="P1277" s="4">
        <v>-99</v>
      </c>
      <c r="W1277" s="11">
        <f t="shared" si="164"/>
        <v>0</v>
      </c>
      <c r="X1277" s="11">
        <f>VLOOKUP(A1277,[1]TREE_DATA!$D$2:$L$28073,9,FALSE)</f>
        <v>14</v>
      </c>
      <c r="Y1277" s="11">
        <f t="shared" si="165"/>
        <v>14</v>
      </c>
      <c r="Z1277" s="11">
        <f t="shared" si="166"/>
        <v>0</v>
      </c>
      <c r="AA1277" s="11">
        <f t="shared" si="167"/>
        <v>0</v>
      </c>
      <c r="AB1277" s="11">
        <f t="shared" si="168"/>
        <v>3</v>
      </c>
      <c r="AC1277" s="11">
        <f t="shared" si="169"/>
        <v>0</v>
      </c>
    </row>
    <row r="1278" spans="1:29">
      <c r="A1278" s="13" t="str">
        <f t="shared" si="163"/>
        <v>MARV1_09_9B_118</v>
      </c>
      <c r="B1278" s="13" t="s">
        <v>1188</v>
      </c>
      <c r="C1278">
        <v>118</v>
      </c>
      <c r="D1278">
        <v>1</v>
      </c>
      <c r="E1278" s="3">
        <v>2</v>
      </c>
      <c r="F1278" s="3">
        <v>206</v>
      </c>
      <c r="G1278" s="2">
        <v>16.84300854</v>
      </c>
      <c r="H1278" s="4">
        <v>1</v>
      </c>
      <c r="I1278" s="4">
        <v>2</v>
      </c>
      <c r="J1278" s="4">
        <v>11</v>
      </c>
      <c r="K1278" s="4">
        <v>1</v>
      </c>
      <c r="L1278" s="4">
        <v>220</v>
      </c>
      <c r="M1278" s="4" t="s">
        <v>179</v>
      </c>
      <c r="N1278" s="4">
        <v>19</v>
      </c>
      <c r="O1278" s="4">
        <v>18.5</v>
      </c>
      <c r="P1278" s="4">
        <v>5</v>
      </c>
      <c r="Q1278" s="4">
        <v>8</v>
      </c>
      <c r="R1278" s="4">
        <v>26</v>
      </c>
      <c r="S1278" s="4">
        <v>25</v>
      </c>
      <c r="T1278" s="4">
        <v>41</v>
      </c>
      <c r="W1278" s="11">
        <f t="shared" si="164"/>
        <v>0</v>
      </c>
      <c r="X1278" s="11">
        <f>VLOOKUP(A1278,[1]TREE_DATA!$D$2:$L$28073,9,FALSE)</f>
        <v>11</v>
      </c>
      <c r="Y1278" s="11">
        <f t="shared" si="165"/>
        <v>11</v>
      </c>
      <c r="Z1278" s="11">
        <f t="shared" si="166"/>
        <v>0</v>
      </c>
      <c r="AA1278" s="11">
        <f t="shared" si="167"/>
        <v>0</v>
      </c>
      <c r="AB1278" s="11">
        <f t="shared" si="168"/>
        <v>14</v>
      </c>
      <c r="AC1278" s="11">
        <f t="shared" si="169"/>
        <v>0</v>
      </c>
    </row>
    <row r="1279" spans="1:29">
      <c r="A1279" s="13" t="str">
        <f t="shared" si="163"/>
        <v>MARV1_09_9B_720</v>
      </c>
      <c r="B1279" s="13" t="s">
        <v>1188</v>
      </c>
      <c r="C1279">
        <v>720</v>
      </c>
      <c r="D1279">
        <v>1</v>
      </c>
      <c r="E1279" s="3">
        <v>1</v>
      </c>
      <c r="F1279" s="3">
        <v>74</v>
      </c>
      <c r="H1279" s="4">
        <v>1</v>
      </c>
      <c r="I1279" s="4">
        <v>1</v>
      </c>
      <c r="J1279" s="4">
        <v>22</v>
      </c>
      <c r="K1279" s="4">
        <v>4</v>
      </c>
      <c r="L1279" s="4">
        <v>73</v>
      </c>
      <c r="O1279" s="4">
        <v>-99</v>
      </c>
      <c r="P1279" s="4">
        <v>-99</v>
      </c>
      <c r="W1279" s="11">
        <f t="shared" si="164"/>
        <v>0</v>
      </c>
      <c r="X1279" s="11">
        <f>VLOOKUP(A1279,[1]TREE_DATA!$D$2:$L$28073,9,FALSE)</f>
        <v>11</v>
      </c>
      <c r="Y1279" s="11">
        <f t="shared" si="165"/>
        <v>22</v>
      </c>
      <c r="Z1279" s="11">
        <f t="shared" si="166"/>
        <v>0</v>
      </c>
      <c r="AA1279" s="11">
        <f t="shared" si="167"/>
        <v>1</v>
      </c>
      <c r="AB1279" s="11" t="str">
        <f t="shared" si="168"/>
        <v/>
      </c>
      <c r="AC1279" s="11">
        <f t="shared" si="169"/>
        <v>0</v>
      </c>
    </row>
    <row r="1280" spans="1:29">
      <c r="A1280" s="13" t="str">
        <f t="shared" si="163"/>
        <v>MARV1_09_9B_122</v>
      </c>
      <c r="B1280" s="13" t="s">
        <v>1188</v>
      </c>
      <c r="C1280">
        <v>122</v>
      </c>
      <c r="D1280">
        <v>1</v>
      </c>
      <c r="E1280" s="3">
        <v>2</v>
      </c>
      <c r="F1280" s="3">
        <v>184</v>
      </c>
      <c r="G1280" s="2">
        <v>15.20000366</v>
      </c>
      <c r="H1280" s="4">
        <v>1</v>
      </c>
      <c r="I1280" s="4">
        <v>2</v>
      </c>
      <c r="J1280" s="4">
        <v>11</v>
      </c>
      <c r="K1280" s="4">
        <v>2</v>
      </c>
      <c r="L1280" s="4">
        <v>193</v>
      </c>
      <c r="O1280" s="4">
        <v>-99</v>
      </c>
      <c r="P1280" s="4">
        <v>-99</v>
      </c>
      <c r="W1280" s="11">
        <f t="shared" si="164"/>
        <v>0</v>
      </c>
      <c r="X1280" s="11">
        <f>VLOOKUP(A1280,[1]TREE_DATA!$D$2:$L$28073,9,FALSE)</f>
        <v>11</v>
      </c>
      <c r="Y1280" s="11">
        <f t="shared" si="165"/>
        <v>11</v>
      </c>
      <c r="Z1280" s="11">
        <f t="shared" si="166"/>
        <v>0</v>
      </c>
      <c r="AA1280" s="11">
        <f t="shared" si="167"/>
        <v>0</v>
      </c>
      <c r="AB1280" s="11">
        <f t="shared" si="168"/>
        <v>9</v>
      </c>
      <c r="AC1280" s="11">
        <f t="shared" si="169"/>
        <v>0</v>
      </c>
    </row>
    <row r="1281" spans="1:29">
      <c r="A1281" s="13" t="str">
        <f t="shared" si="163"/>
        <v>MARV1_09_9B_719</v>
      </c>
      <c r="B1281" s="13" t="s">
        <v>1188</v>
      </c>
      <c r="C1281">
        <v>719</v>
      </c>
      <c r="D1281">
        <v>1</v>
      </c>
      <c r="E1281" s="3">
        <v>1</v>
      </c>
      <c r="F1281" s="3">
        <v>71</v>
      </c>
      <c r="H1281" s="4">
        <v>1</v>
      </c>
      <c r="I1281" s="4">
        <v>1</v>
      </c>
      <c r="J1281" s="4">
        <v>22</v>
      </c>
      <c r="K1281" s="4">
        <v>4</v>
      </c>
      <c r="L1281" s="4">
        <v>69</v>
      </c>
      <c r="O1281" s="4">
        <v>-99</v>
      </c>
      <c r="P1281" s="4">
        <v>-99</v>
      </c>
      <c r="W1281" s="11">
        <f t="shared" si="164"/>
        <v>0</v>
      </c>
      <c r="X1281" s="11">
        <f>VLOOKUP(A1281,[1]TREE_DATA!$D$2:$L$28073,9,FALSE)</f>
        <v>22</v>
      </c>
      <c r="Y1281" s="11">
        <f t="shared" si="165"/>
        <v>22</v>
      </c>
      <c r="Z1281" s="11">
        <f t="shared" si="166"/>
        <v>0</v>
      </c>
      <c r="AA1281" s="11">
        <f t="shared" si="167"/>
        <v>0</v>
      </c>
      <c r="AB1281" s="11" t="str">
        <f t="shared" si="168"/>
        <v/>
      </c>
      <c r="AC1281" s="11">
        <f t="shared" si="169"/>
        <v>0</v>
      </c>
    </row>
    <row r="1282" spans="1:29">
      <c r="A1282" s="13" t="str">
        <f t="shared" si="163"/>
        <v>MARV1_09_9B_718</v>
      </c>
      <c r="B1282" s="13" t="s">
        <v>1188</v>
      </c>
      <c r="C1282">
        <v>718</v>
      </c>
      <c r="D1282">
        <v>1</v>
      </c>
      <c r="E1282" s="3">
        <v>2</v>
      </c>
      <c r="F1282" s="3">
        <v>58</v>
      </c>
      <c r="H1282" s="4">
        <v>1</v>
      </c>
      <c r="I1282" s="4">
        <v>2</v>
      </c>
      <c r="J1282" s="4">
        <v>31</v>
      </c>
      <c r="K1282" s="4">
        <v>3</v>
      </c>
      <c r="L1282" s="4">
        <v>63</v>
      </c>
      <c r="O1282" s="4">
        <v>-99</v>
      </c>
      <c r="P1282" s="4">
        <v>-99</v>
      </c>
      <c r="W1282" s="11">
        <f t="shared" si="164"/>
        <v>0</v>
      </c>
      <c r="X1282" s="11">
        <f>VLOOKUP(A1282,[1]TREE_DATA!$D$2:$L$28073,9,FALSE)</f>
        <v>12</v>
      </c>
      <c r="Y1282" s="11">
        <f t="shared" si="165"/>
        <v>31</v>
      </c>
      <c r="Z1282" s="11">
        <f t="shared" si="166"/>
        <v>0</v>
      </c>
      <c r="AA1282" s="11">
        <f t="shared" si="167"/>
        <v>1</v>
      </c>
      <c r="AB1282" s="11" t="str">
        <f t="shared" si="168"/>
        <v/>
      </c>
      <c r="AC1282" s="11">
        <f t="shared" si="169"/>
        <v>0</v>
      </c>
    </row>
    <row r="1283" spans="1:29">
      <c r="A1283" s="13" t="str">
        <f t="shared" si="163"/>
        <v>MARV1_09_9B_155</v>
      </c>
      <c r="B1283" s="13" t="s">
        <v>1188</v>
      </c>
      <c r="C1283">
        <v>155</v>
      </c>
      <c r="D1283">
        <v>1</v>
      </c>
      <c r="E1283" s="3">
        <v>1</v>
      </c>
      <c r="F1283" s="3">
        <v>105</v>
      </c>
      <c r="G1283" s="2">
        <v>12.842007929999999</v>
      </c>
      <c r="H1283" s="4">
        <v>1</v>
      </c>
      <c r="I1283" s="4">
        <v>1</v>
      </c>
      <c r="J1283" s="4" t="s">
        <v>26</v>
      </c>
      <c r="K1283" s="4">
        <v>2</v>
      </c>
      <c r="L1283" s="4">
        <v>115</v>
      </c>
      <c r="O1283" s="4">
        <v>-99</v>
      </c>
      <c r="P1283" s="4">
        <v>-99</v>
      </c>
      <c r="U1283" s="4" t="s">
        <v>1186</v>
      </c>
      <c r="W1283" s="11">
        <f t="shared" si="164"/>
        <v>0</v>
      </c>
      <c r="X1283" s="11">
        <f>VLOOKUP(A1283,[1]TREE_DATA!$D$2:$L$28073,9,FALSE)</f>
        <v>11</v>
      </c>
      <c r="Y1283" s="11">
        <f t="shared" si="165"/>
        <v>12</v>
      </c>
      <c r="Z1283" s="11">
        <f t="shared" si="166"/>
        <v>0</v>
      </c>
      <c r="AA1283" s="11">
        <f t="shared" si="167"/>
        <v>0</v>
      </c>
      <c r="AB1283" s="11">
        <f t="shared" si="168"/>
        <v>10</v>
      </c>
      <c r="AC1283" s="11">
        <f t="shared" si="169"/>
        <v>0</v>
      </c>
    </row>
    <row r="1284" spans="1:29">
      <c r="A1284" s="13" t="str">
        <f t="shared" si="163"/>
        <v>MARV1_09_9B_124</v>
      </c>
      <c r="B1284" s="13" t="s">
        <v>1188</v>
      </c>
      <c r="C1284">
        <v>124</v>
      </c>
      <c r="D1284">
        <v>1</v>
      </c>
      <c r="E1284" s="3">
        <v>2</v>
      </c>
      <c r="F1284" s="3">
        <v>114</v>
      </c>
      <c r="H1284" s="4">
        <v>1</v>
      </c>
      <c r="I1284" s="4">
        <v>2</v>
      </c>
      <c r="J1284" s="4">
        <v>22</v>
      </c>
      <c r="K1284" s="4">
        <v>4</v>
      </c>
      <c r="L1284" s="4">
        <v>107</v>
      </c>
      <c r="O1284" s="4">
        <v>-99</v>
      </c>
      <c r="P1284" s="4">
        <v>-99</v>
      </c>
      <c r="W1284" s="11">
        <f t="shared" si="164"/>
        <v>0</v>
      </c>
      <c r="X1284" s="11">
        <f>VLOOKUP(A1284,[1]TREE_DATA!$D$2:$L$28073,9,FALSE)</f>
        <v>11</v>
      </c>
      <c r="Y1284" s="11">
        <f t="shared" si="165"/>
        <v>22</v>
      </c>
      <c r="Z1284" s="11">
        <f t="shared" si="166"/>
        <v>0</v>
      </c>
      <c r="AA1284" s="11">
        <f t="shared" si="167"/>
        <v>1</v>
      </c>
      <c r="AB1284" s="11" t="str">
        <f t="shared" si="168"/>
        <v/>
      </c>
      <c r="AC1284" s="11">
        <f t="shared" si="169"/>
        <v>0</v>
      </c>
    </row>
    <row r="1285" spans="1:29">
      <c r="A1285" s="13" t="str">
        <f t="shared" si="163"/>
        <v>MARV1_09_9B_153</v>
      </c>
      <c r="B1285" s="13" t="s">
        <v>1188</v>
      </c>
      <c r="C1285">
        <v>153</v>
      </c>
      <c r="D1285">
        <v>1</v>
      </c>
      <c r="E1285" s="3">
        <v>2</v>
      </c>
      <c r="F1285" s="3">
        <v>81</v>
      </c>
      <c r="G1285" s="2">
        <v>9.3850042719999998</v>
      </c>
      <c r="H1285" s="4">
        <v>1</v>
      </c>
      <c r="I1285" s="4">
        <v>2</v>
      </c>
      <c r="J1285" s="4" t="s">
        <v>185</v>
      </c>
      <c r="K1285" s="4">
        <v>2</v>
      </c>
      <c r="L1285" s="4">
        <v>80</v>
      </c>
      <c r="O1285" s="4">
        <v>-99</v>
      </c>
      <c r="P1285" s="4">
        <v>-99</v>
      </c>
      <c r="W1285" s="11">
        <f t="shared" si="164"/>
        <v>0</v>
      </c>
      <c r="X1285" s="11">
        <f>VLOOKUP(A1285,[1]TREE_DATA!$D$2:$L$28073,9,FALSE)</f>
        <v>11</v>
      </c>
      <c r="Y1285" s="11">
        <f t="shared" si="165"/>
        <v>12</v>
      </c>
      <c r="Z1285" s="11">
        <f t="shared" si="166"/>
        <v>0</v>
      </c>
      <c r="AA1285" s="11">
        <f t="shared" si="167"/>
        <v>0</v>
      </c>
      <c r="AB1285" s="11">
        <f t="shared" si="168"/>
        <v>-1</v>
      </c>
      <c r="AC1285" s="11">
        <f t="shared" si="169"/>
        <v>0</v>
      </c>
    </row>
    <row r="1286" spans="1:29">
      <c r="A1286" s="13" t="str">
        <f t="shared" si="163"/>
        <v>MARV1_09_9B_123</v>
      </c>
      <c r="B1286" s="13" t="s">
        <v>1188</v>
      </c>
      <c r="C1286">
        <v>123</v>
      </c>
      <c r="D1286">
        <v>1</v>
      </c>
      <c r="E1286" s="3">
        <v>2</v>
      </c>
      <c r="F1286" s="3">
        <v>200</v>
      </c>
      <c r="G1286" s="2">
        <v>15.384004880000001</v>
      </c>
      <c r="H1286" s="4">
        <v>1</v>
      </c>
      <c r="I1286" s="4">
        <v>2</v>
      </c>
      <c r="J1286" s="4">
        <v>11</v>
      </c>
      <c r="K1286" s="4">
        <v>1</v>
      </c>
      <c r="L1286" s="4">
        <v>213</v>
      </c>
      <c r="M1286" s="4" t="s">
        <v>22</v>
      </c>
      <c r="N1286" s="4">
        <v>18</v>
      </c>
      <c r="O1286" s="4">
        <v>17.5</v>
      </c>
      <c r="P1286" s="4">
        <v>7</v>
      </c>
      <c r="W1286" s="11">
        <f t="shared" si="164"/>
        <v>0</v>
      </c>
      <c r="X1286" s="11">
        <f>VLOOKUP(A1286,[1]TREE_DATA!$D$2:$L$28073,9,FALSE)</f>
        <v>11</v>
      </c>
      <c r="Y1286" s="11">
        <f t="shared" si="165"/>
        <v>11</v>
      </c>
      <c r="Z1286" s="11">
        <f t="shared" si="166"/>
        <v>0</v>
      </c>
      <c r="AA1286" s="11">
        <f t="shared" si="167"/>
        <v>0</v>
      </c>
      <c r="AB1286" s="11">
        <f t="shared" si="168"/>
        <v>13</v>
      </c>
      <c r="AC1286" s="11">
        <f t="shared" si="169"/>
        <v>0</v>
      </c>
    </row>
    <row r="1287" spans="1:29">
      <c r="A1287" s="13" t="str">
        <f t="shared" si="163"/>
        <v>MARV1_09_9B_713</v>
      </c>
      <c r="B1287" s="13" t="s">
        <v>1188</v>
      </c>
      <c r="C1287">
        <v>713</v>
      </c>
      <c r="D1287">
        <v>1</v>
      </c>
      <c r="E1287" s="3">
        <v>3</v>
      </c>
      <c r="F1287" s="3">
        <v>50</v>
      </c>
      <c r="H1287" s="4">
        <v>1</v>
      </c>
      <c r="I1287" s="4">
        <v>3</v>
      </c>
      <c r="J1287" s="4">
        <v>31</v>
      </c>
      <c r="K1287" s="4">
        <v>3</v>
      </c>
      <c r="L1287" s="4">
        <v>70</v>
      </c>
      <c r="O1287" s="4">
        <v>-99</v>
      </c>
      <c r="P1287" s="4">
        <v>-99</v>
      </c>
      <c r="W1287" s="11">
        <f t="shared" si="164"/>
        <v>0</v>
      </c>
      <c r="X1287" s="11">
        <f>VLOOKUP(A1287,[1]TREE_DATA!$D$2:$L$28073,9,FALSE)</f>
        <v>14</v>
      </c>
      <c r="Y1287" s="11">
        <f t="shared" si="165"/>
        <v>31</v>
      </c>
      <c r="Z1287" s="11">
        <f t="shared" si="166"/>
        <v>0</v>
      </c>
      <c r="AA1287" s="11">
        <f t="shared" si="167"/>
        <v>1</v>
      </c>
      <c r="AB1287" s="11" t="str">
        <f t="shared" si="168"/>
        <v/>
      </c>
      <c r="AC1287" s="11">
        <f t="shared" si="169"/>
        <v>0</v>
      </c>
    </row>
    <row r="1288" spans="1:29">
      <c r="A1288" s="13" t="str">
        <f t="shared" si="163"/>
        <v>MARV1_09_9B_128</v>
      </c>
      <c r="B1288" s="13" t="s">
        <v>1188</v>
      </c>
      <c r="C1288">
        <v>128</v>
      </c>
      <c r="D1288">
        <v>1</v>
      </c>
      <c r="E1288" s="3">
        <v>3</v>
      </c>
      <c r="F1288" s="3">
        <v>88</v>
      </c>
      <c r="G1288" s="2">
        <v>15.165008540000001</v>
      </c>
      <c r="H1288" s="4">
        <v>1</v>
      </c>
      <c r="I1288" s="4">
        <v>3</v>
      </c>
      <c r="J1288" s="4" t="s">
        <v>21</v>
      </c>
      <c r="K1288" s="4">
        <v>2</v>
      </c>
      <c r="L1288" s="4">
        <v>105</v>
      </c>
      <c r="O1288" s="4">
        <v>-99</v>
      </c>
      <c r="P1288" s="4">
        <v>-99</v>
      </c>
      <c r="W1288" s="11">
        <f t="shared" si="164"/>
        <v>0</v>
      </c>
      <c r="X1288" s="11">
        <f>VLOOKUP(A1288,[1]TREE_DATA!$D$2:$L$28073,9,FALSE)</f>
        <v>11</v>
      </c>
      <c r="Y1288" s="11">
        <f t="shared" si="165"/>
        <v>12</v>
      </c>
      <c r="Z1288" s="11">
        <f t="shared" si="166"/>
        <v>0</v>
      </c>
      <c r="AA1288" s="11">
        <f t="shared" si="167"/>
        <v>0</v>
      </c>
      <c r="AB1288" s="11">
        <f t="shared" si="168"/>
        <v>17</v>
      </c>
      <c r="AC1288" s="11">
        <f t="shared" si="169"/>
        <v>0</v>
      </c>
    </row>
    <row r="1289" spans="1:29">
      <c r="A1289" s="13" t="str">
        <f t="shared" ref="A1289:A1352" si="170">CONCATENATE(B1289,"_",C1289)</f>
        <v>MARV1_09_9B_159</v>
      </c>
      <c r="B1289" s="13" t="s">
        <v>1188</v>
      </c>
      <c r="C1289">
        <v>159</v>
      </c>
      <c r="D1289">
        <v>1</v>
      </c>
      <c r="E1289" s="3">
        <v>3</v>
      </c>
      <c r="F1289" s="3">
        <v>77</v>
      </c>
      <c r="H1289" s="4">
        <v>1</v>
      </c>
      <c r="I1289" s="4">
        <v>3</v>
      </c>
      <c r="J1289" s="4" t="s">
        <v>593</v>
      </c>
      <c r="K1289" s="4">
        <v>2</v>
      </c>
      <c r="L1289" s="4">
        <v>77</v>
      </c>
      <c r="O1289" s="4">
        <v>-99</v>
      </c>
      <c r="P1289" s="4">
        <v>-99</v>
      </c>
      <c r="W1289" s="11">
        <f t="shared" si="164"/>
        <v>0</v>
      </c>
      <c r="X1289" s="11">
        <f>VLOOKUP(A1289,[1]TREE_DATA!$D$2:$L$28073,9,FALSE)</f>
        <v>11</v>
      </c>
      <c r="Y1289" s="11">
        <f t="shared" si="165"/>
        <v>14</v>
      </c>
      <c r="Z1289" s="11">
        <f t="shared" si="166"/>
        <v>0</v>
      </c>
      <c r="AA1289" s="11">
        <f t="shared" si="167"/>
        <v>0</v>
      </c>
      <c r="AB1289" s="11">
        <f t="shared" si="168"/>
        <v>0</v>
      </c>
      <c r="AC1289" s="11">
        <f t="shared" si="169"/>
        <v>0</v>
      </c>
    </row>
    <row r="1290" spans="1:29">
      <c r="A1290" s="13" t="str">
        <f t="shared" si="170"/>
        <v>MARV1_09_9B_125</v>
      </c>
      <c r="B1290" s="13" t="s">
        <v>1188</v>
      </c>
      <c r="C1290">
        <v>125</v>
      </c>
      <c r="D1290">
        <v>1</v>
      </c>
      <c r="E1290" s="3">
        <v>2</v>
      </c>
      <c r="F1290" s="3">
        <v>109</v>
      </c>
      <c r="G1290" s="2">
        <v>12.07500183</v>
      </c>
      <c r="H1290" s="4">
        <v>1</v>
      </c>
      <c r="I1290" s="4">
        <v>2</v>
      </c>
      <c r="J1290" s="4" t="s">
        <v>21</v>
      </c>
      <c r="K1290" s="4">
        <v>2</v>
      </c>
      <c r="L1290" s="4">
        <v>109</v>
      </c>
      <c r="O1290" s="4">
        <v>-99</v>
      </c>
      <c r="P1290" s="4">
        <v>-99</v>
      </c>
      <c r="W1290" s="11">
        <f t="shared" si="164"/>
        <v>0</v>
      </c>
      <c r="X1290" s="11">
        <f>VLOOKUP(A1290,[1]TREE_DATA!$D$2:$L$28073,9,FALSE)</f>
        <v>11</v>
      </c>
      <c r="Y1290" s="11">
        <f t="shared" si="165"/>
        <v>12</v>
      </c>
      <c r="Z1290" s="11">
        <f t="shared" si="166"/>
        <v>0</v>
      </c>
      <c r="AA1290" s="11">
        <f t="shared" si="167"/>
        <v>0</v>
      </c>
      <c r="AB1290" s="11">
        <f t="shared" si="168"/>
        <v>0</v>
      </c>
      <c r="AC1290" s="11">
        <f t="shared" si="169"/>
        <v>0</v>
      </c>
    </row>
    <row r="1291" spans="1:29">
      <c r="A1291" s="13" t="str">
        <f t="shared" si="170"/>
        <v>MARV1_09_9B_126</v>
      </c>
      <c r="B1291" s="13" t="s">
        <v>1188</v>
      </c>
      <c r="C1291">
        <v>126</v>
      </c>
      <c r="D1291">
        <v>1</v>
      </c>
      <c r="E1291" s="3">
        <v>2</v>
      </c>
      <c r="F1291" s="3">
        <v>179</v>
      </c>
      <c r="G1291" s="2">
        <v>16.917999999999999</v>
      </c>
      <c r="H1291" s="4">
        <v>1</v>
      </c>
      <c r="I1291" s="4">
        <v>2</v>
      </c>
      <c r="J1291" s="4">
        <v>11</v>
      </c>
      <c r="K1291" s="4">
        <v>2</v>
      </c>
      <c r="L1291" s="4">
        <v>200</v>
      </c>
      <c r="M1291" s="4" t="s">
        <v>179</v>
      </c>
      <c r="N1291" s="4">
        <v>15</v>
      </c>
      <c r="O1291" s="4">
        <v>19</v>
      </c>
      <c r="P1291" s="4">
        <v>10</v>
      </c>
      <c r="Q1291" s="4">
        <v>18</v>
      </c>
      <c r="R1291" s="4">
        <v>10</v>
      </c>
      <c r="S1291" s="4">
        <v>20</v>
      </c>
      <c r="T1291" s="4">
        <v>41</v>
      </c>
      <c r="W1291" s="11">
        <f t="shared" si="164"/>
        <v>0</v>
      </c>
      <c r="X1291" s="11">
        <f>VLOOKUP(A1291,[1]TREE_DATA!$D$2:$L$28073,9,FALSE)</f>
        <v>11</v>
      </c>
      <c r="Y1291" s="11">
        <f t="shared" si="165"/>
        <v>11</v>
      </c>
      <c r="Z1291" s="11">
        <f t="shared" si="166"/>
        <v>0</v>
      </c>
      <c r="AA1291" s="11">
        <f t="shared" si="167"/>
        <v>0</v>
      </c>
      <c r="AB1291" s="11">
        <f t="shared" si="168"/>
        <v>21</v>
      </c>
      <c r="AC1291" s="11">
        <f t="shared" si="169"/>
        <v>0</v>
      </c>
    </row>
    <row r="1292" spans="1:29">
      <c r="A1292" s="13" t="str">
        <f t="shared" si="170"/>
        <v>MARV1_09_9B_129</v>
      </c>
      <c r="B1292" s="13" t="s">
        <v>1188</v>
      </c>
      <c r="C1292">
        <v>129</v>
      </c>
      <c r="D1292">
        <v>1</v>
      </c>
      <c r="E1292" s="3">
        <v>2</v>
      </c>
      <c r="F1292" s="3">
        <v>148</v>
      </c>
      <c r="G1292" s="2">
        <v>14.30600671</v>
      </c>
      <c r="H1292" s="4">
        <v>1</v>
      </c>
      <c r="I1292" s="4">
        <v>2</v>
      </c>
      <c r="J1292" s="4" t="s">
        <v>20</v>
      </c>
      <c r="K1292" s="4">
        <v>2</v>
      </c>
      <c r="L1292" s="4">
        <v>157</v>
      </c>
      <c r="O1292" s="4">
        <v>-99</v>
      </c>
      <c r="P1292" s="4">
        <v>-99</v>
      </c>
      <c r="W1292" s="11">
        <f t="shared" si="164"/>
        <v>0</v>
      </c>
      <c r="X1292" s="11">
        <f>VLOOKUP(A1292,[1]TREE_DATA!$D$2:$L$28073,9,FALSE)</f>
        <v>11</v>
      </c>
      <c r="Y1292" s="11">
        <f t="shared" si="165"/>
        <v>12</v>
      </c>
      <c r="Z1292" s="11">
        <f t="shared" si="166"/>
        <v>0</v>
      </c>
      <c r="AA1292" s="11">
        <f t="shared" si="167"/>
        <v>0</v>
      </c>
      <c r="AB1292" s="11">
        <f t="shared" si="168"/>
        <v>9</v>
      </c>
      <c r="AC1292" s="11">
        <f t="shared" si="169"/>
        <v>0</v>
      </c>
    </row>
    <row r="1293" spans="1:29">
      <c r="A1293" s="13" t="str">
        <f t="shared" si="170"/>
        <v>MARV1_09_9B_161</v>
      </c>
      <c r="B1293" s="13" t="s">
        <v>1188</v>
      </c>
      <c r="C1293">
        <v>161</v>
      </c>
      <c r="D1293">
        <v>1</v>
      </c>
      <c r="E1293" s="3">
        <v>3</v>
      </c>
      <c r="F1293" s="3">
        <v>84</v>
      </c>
      <c r="G1293" s="2">
        <v>12.5880116</v>
      </c>
      <c r="H1293" s="4">
        <v>1</v>
      </c>
      <c r="I1293" s="4">
        <v>3</v>
      </c>
      <c r="J1293" s="4" t="s">
        <v>21</v>
      </c>
      <c r="K1293" s="4">
        <v>2</v>
      </c>
      <c r="L1293" s="4">
        <v>94</v>
      </c>
      <c r="M1293" s="4" t="s">
        <v>179</v>
      </c>
      <c r="N1293" s="4">
        <v>8</v>
      </c>
      <c r="O1293" s="4">
        <v>14.5</v>
      </c>
      <c r="P1293" s="4">
        <v>7.5</v>
      </c>
      <c r="R1293" s="4">
        <v>4</v>
      </c>
      <c r="T1293" s="4">
        <v>17</v>
      </c>
      <c r="W1293" s="11">
        <f t="shared" si="164"/>
        <v>0</v>
      </c>
      <c r="X1293" s="11">
        <f>VLOOKUP(A1293,[1]TREE_DATA!$D$2:$L$28073,9,FALSE)</f>
        <v>11</v>
      </c>
      <c r="Y1293" s="11">
        <f t="shared" si="165"/>
        <v>12</v>
      </c>
      <c r="Z1293" s="11">
        <f t="shared" si="166"/>
        <v>0</v>
      </c>
      <c r="AA1293" s="11">
        <f t="shared" si="167"/>
        <v>0</v>
      </c>
      <c r="AB1293" s="11">
        <f t="shared" si="168"/>
        <v>10</v>
      </c>
      <c r="AC1293" s="11">
        <f t="shared" si="169"/>
        <v>0</v>
      </c>
    </row>
    <row r="1294" spans="1:29">
      <c r="A1294" s="13" t="str">
        <f t="shared" si="170"/>
        <v>MARV1_09_9B_723</v>
      </c>
      <c r="B1294" s="13" t="s">
        <v>1188</v>
      </c>
      <c r="C1294">
        <v>723</v>
      </c>
      <c r="D1294">
        <v>1</v>
      </c>
      <c r="E1294" s="3">
        <v>4</v>
      </c>
      <c r="F1294" s="3">
        <v>71</v>
      </c>
      <c r="H1294" s="4">
        <v>1</v>
      </c>
      <c r="I1294" s="4">
        <v>4</v>
      </c>
      <c r="J1294" s="4" t="s">
        <v>23</v>
      </c>
      <c r="K1294" s="4">
        <v>2</v>
      </c>
      <c r="L1294" s="4">
        <v>72</v>
      </c>
      <c r="M1294" s="4" t="s">
        <v>179</v>
      </c>
      <c r="N1294" s="4">
        <v>5</v>
      </c>
      <c r="O1294" s="4">
        <v>12</v>
      </c>
      <c r="P1294" s="4">
        <v>8</v>
      </c>
      <c r="R1294" s="4">
        <v>4</v>
      </c>
      <c r="T1294" s="4">
        <v>12</v>
      </c>
      <c r="W1294" s="11">
        <f t="shared" si="164"/>
        <v>0</v>
      </c>
      <c r="X1294" s="11">
        <f>VLOOKUP(A1294,[1]TREE_DATA!$D$2:$L$28073,9,FALSE)</f>
        <v>11</v>
      </c>
      <c r="Y1294" s="11">
        <f t="shared" si="165"/>
        <v>12</v>
      </c>
      <c r="Z1294" s="11">
        <f t="shared" si="166"/>
        <v>0</v>
      </c>
      <c r="AA1294" s="11">
        <f t="shared" si="167"/>
        <v>0</v>
      </c>
      <c r="AB1294" s="11">
        <f t="shared" si="168"/>
        <v>1</v>
      </c>
      <c r="AC1294" s="11">
        <f t="shared" si="169"/>
        <v>0</v>
      </c>
    </row>
    <row r="1295" spans="1:29">
      <c r="A1295" s="13" t="str">
        <f t="shared" si="170"/>
        <v>MARV1_09_9B_164</v>
      </c>
      <c r="B1295" s="13" t="s">
        <v>1188</v>
      </c>
      <c r="C1295">
        <v>164</v>
      </c>
      <c r="D1295">
        <v>1</v>
      </c>
      <c r="E1295" s="3">
        <v>2</v>
      </c>
      <c r="F1295" s="3">
        <v>145</v>
      </c>
      <c r="G1295" s="2">
        <v>16.849004879999999</v>
      </c>
      <c r="H1295" s="4">
        <v>1</v>
      </c>
      <c r="I1295" s="4">
        <v>2</v>
      </c>
      <c r="J1295" s="4">
        <v>22</v>
      </c>
      <c r="K1295" s="4">
        <v>4</v>
      </c>
      <c r="L1295" s="4">
        <v>150</v>
      </c>
      <c r="O1295" s="4">
        <v>-99</v>
      </c>
      <c r="P1295" s="4">
        <v>-99</v>
      </c>
      <c r="W1295" s="11">
        <f t="shared" si="164"/>
        <v>0</v>
      </c>
      <c r="X1295" s="11">
        <f>VLOOKUP(A1295,[1]TREE_DATA!$D$2:$L$28073,9,FALSE)</f>
        <v>11</v>
      </c>
      <c r="Y1295" s="11">
        <f t="shared" si="165"/>
        <v>22</v>
      </c>
      <c r="Z1295" s="11">
        <f t="shared" si="166"/>
        <v>0</v>
      </c>
      <c r="AA1295" s="11">
        <f t="shared" si="167"/>
        <v>1</v>
      </c>
      <c r="AB1295" s="11" t="str">
        <f t="shared" si="168"/>
        <v/>
      </c>
      <c r="AC1295" s="11">
        <f t="shared" si="169"/>
        <v>0</v>
      </c>
    </row>
    <row r="1296" spans="1:29">
      <c r="A1296" s="13" t="str">
        <f t="shared" si="170"/>
        <v>MARV1_09_9B_130</v>
      </c>
      <c r="B1296" s="13" t="s">
        <v>1188</v>
      </c>
      <c r="C1296">
        <v>130</v>
      </c>
      <c r="D1296">
        <v>1</v>
      </c>
      <c r="E1296" s="3">
        <v>2</v>
      </c>
      <c r="F1296" s="3">
        <v>161</v>
      </c>
      <c r="G1296" s="2">
        <v>15.112996949999999</v>
      </c>
      <c r="H1296" s="4">
        <v>1</v>
      </c>
      <c r="I1296" s="4">
        <v>2</v>
      </c>
      <c r="J1296" s="4" t="s">
        <v>20</v>
      </c>
      <c r="K1296" s="4">
        <v>2</v>
      </c>
      <c r="L1296" s="4">
        <v>175</v>
      </c>
      <c r="O1296" s="4">
        <v>-99</v>
      </c>
      <c r="P1296" s="4">
        <v>-99</v>
      </c>
      <c r="W1296" s="11">
        <f t="shared" si="164"/>
        <v>0</v>
      </c>
      <c r="X1296" s="11">
        <f>VLOOKUP(A1296,[1]TREE_DATA!$D$2:$L$28073,9,FALSE)</f>
        <v>11</v>
      </c>
      <c r="Y1296" s="11">
        <f t="shared" si="165"/>
        <v>12</v>
      </c>
      <c r="Z1296" s="11">
        <f t="shared" si="166"/>
        <v>0</v>
      </c>
      <c r="AA1296" s="11">
        <f t="shared" si="167"/>
        <v>0</v>
      </c>
      <c r="AB1296" s="11">
        <f t="shared" si="168"/>
        <v>14</v>
      </c>
      <c r="AC1296" s="11">
        <f t="shared" si="169"/>
        <v>0</v>
      </c>
    </row>
    <row r="1297" spans="1:29">
      <c r="A1297" s="13" t="str">
        <f t="shared" si="170"/>
        <v>MARV1_09_9B_132</v>
      </c>
      <c r="B1297" s="13" t="s">
        <v>1188</v>
      </c>
      <c r="C1297">
        <v>132</v>
      </c>
      <c r="D1297">
        <v>1</v>
      </c>
      <c r="E1297" s="3">
        <v>2</v>
      </c>
      <c r="F1297" s="3">
        <v>179</v>
      </c>
      <c r="G1297" s="2">
        <v>15.895005490000001</v>
      </c>
      <c r="H1297" s="4">
        <v>1</v>
      </c>
      <c r="I1297" s="4">
        <v>2</v>
      </c>
      <c r="J1297" s="4" t="s">
        <v>20</v>
      </c>
      <c r="K1297" s="4">
        <v>1</v>
      </c>
      <c r="L1297" s="4">
        <v>204</v>
      </c>
      <c r="M1297" s="4" t="s">
        <v>22</v>
      </c>
      <c r="N1297" s="4">
        <v>16</v>
      </c>
      <c r="O1297" s="4">
        <v>17.5</v>
      </c>
      <c r="P1297" s="4">
        <v>7.5</v>
      </c>
      <c r="W1297" s="11">
        <f t="shared" si="164"/>
        <v>0</v>
      </c>
      <c r="X1297" s="11">
        <f>VLOOKUP(A1297,[1]TREE_DATA!$D$2:$L$28073,9,FALSE)</f>
        <v>11</v>
      </c>
      <c r="Y1297" s="11">
        <f t="shared" si="165"/>
        <v>12</v>
      </c>
      <c r="Z1297" s="11">
        <f t="shared" si="166"/>
        <v>0</v>
      </c>
      <c r="AA1297" s="11">
        <f t="shared" si="167"/>
        <v>0</v>
      </c>
      <c r="AB1297" s="11">
        <f t="shared" si="168"/>
        <v>25</v>
      </c>
      <c r="AC1297" s="11">
        <f t="shared" si="169"/>
        <v>0</v>
      </c>
    </row>
    <row r="1298" spans="1:29">
      <c r="A1298" s="13" t="str">
        <f t="shared" si="170"/>
        <v>MARV1_09_9B_724</v>
      </c>
      <c r="B1298" s="13" t="s">
        <v>1188</v>
      </c>
      <c r="C1298">
        <v>724</v>
      </c>
      <c r="D1298">
        <v>1</v>
      </c>
      <c r="E1298" s="3">
        <v>2</v>
      </c>
      <c r="F1298" s="3">
        <v>114</v>
      </c>
      <c r="H1298" s="4">
        <v>1</v>
      </c>
      <c r="I1298" s="4">
        <v>2</v>
      </c>
      <c r="J1298" s="4" t="s">
        <v>23</v>
      </c>
      <c r="K1298" s="4">
        <v>2</v>
      </c>
      <c r="L1298" s="4">
        <v>123</v>
      </c>
      <c r="O1298" s="4">
        <v>-99</v>
      </c>
      <c r="P1298" s="4">
        <v>-99</v>
      </c>
      <c r="W1298" s="11">
        <f t="shared" si="164"/>
        <v>0</v>
      </c>
      <c r="X1298" s="11">
        <f>VLOOKUP(A1298,[1]TREE_DATA!$D$2:$L$28073,9,FALSE)</f>
        <v>11</v>
      </c>
      <c r="Y1298" s="11">
        <f t="shared" si="165"/>
        <v>12</v>
      </c>
      <c r="Z1298" s="11">
        <f t="shared" si="166"/>
        <v>0</v>
      </c>
      <c r="AA1298" s="11">
        <f t="shared" si="167"/>
        <v>0</v>
      </c>
      <c r="AB1298" s="11">
        <f t="shared" si="168"/>
        <v>9</v>
      </c>
      <c r="AC1298" s="11">
        <f t="shared" si="169"/>
        <v>0</v>
      </c>
    </row>
    <row r="1299" spans="1:29">
      <c r="A1299" s="13" t="str">
        <f t="shared" si="170"/>
        <v>MARV1_09_9B_163</v>
      </c>
      <c r="B1299" s="13" t="s">
        <v>1188</v>
      </c>
      <c r="C1299">
        <v>163</v>
      </c>
      <c r="D1299">
        <v>1</v>
      </c>
      <c r="E1299" s="3">
        <v>2</v>
      </c>
      <c r="F1299" s="3">
        <v>143</v>
      </c>
      <c r="G1299" s="2">
        <v>13.00799756</v>
      </c>
      <c r="H1299" s="4">
        <v>1</v>
      </c>
      <c r="I1299" s="4">
        <v>2</v>
      </c>
      <c r="J1299" s="4" t="s">
        <v>20</v>
      </c>
      <c r="K1299" s="4">
        <v>2</v>
      </c>
      <c r="L1299" s="4">
        <v>157</v>
      </c>
      <c r="O1299" s="4">
        <v>-99</v>
      </c>
      <c r="P1299" s="4">
        <v>-99</v>
      </c>
      <c r="W1299" s="11">
        <f t="shared" si="164"/>
        <v>0</v>
      </c>
      <c r="X1299" s="11">
        <f>VLOOKUP(A1299,[1]TREE_DATA!$D$2:$L$28073,9,FALSE)</f>
        <v>11</v>
      </c>
      <c r="Y1299" s="11">
        <f t="shared" si="165"/>
        <v>12</v>
      </c>
      <c r="Z1299" s="11">
        <f t="shared" si="166"/>
        <v>0</v>
      </c>
      <c r="AA1299" s="11">
        <f t="shared" si="167"/>
        <v>0</v>
      </c>
      <c r="AB1299" s="11">
        <f t="shared" si="168"/>
        <v>14</v>
      </c>
      <c r="AC1299" s="11">
        <f t="shared" si="169"/>
        <v>0</v>
      </c>
    </row>
    <row r="1300" spans="1:29">
      <c r="A1300" s="13" t="str">
        <f t="shared" si="170"/>
        <v>MARV1_09_9B_166</v>
      </c>
      <c r="B1300" s="13" t="s">
        <v>1188</v>
      </c>
      <c r="C1300">
        <v>166</v>
      </c>
      <c r="D1300">
        <v>1</v>
      </c>
      <c r="E1300" s="3">
        <v>2</v>
      </c>
      <c r="F1300" s="3">
        <v>138</v>
      </c>
      <c r="G1300" s="2">
        <v>6.5500073240000001</v>
      </c>
      <c r="H1300" s="4">
        <v>1</v>
      </c>
      <c r="I1300" s="4">
        <v>2</v>
      </c>
      <c r="J1300" s="4">
        <v>22</v>
      </c>
      <c r="K1300" s="4">
        <v>4</v>
      </c>
      <c r="L1300" s="4">
        <v>133</v>
      </c>
      <c r="O1300" s="4">
        <v>-99</v>
      </c>
      <c r="P1300" s="4">
        <v>-99</v>
      </c>
      <c r="W1300" s="11">
        <f t="shared" ref="W1300:W1359" si="171">IF(I1300&lt;&gt;E1300,IF(OR(AND(E1300=3,I1300=4),AND(E1300=4,I1300=3)),0,1),0)</f>
        <v>0</v>
      </c>
      <c r="X1300" s="11">
        <f>VLOOKUP(A1300,[1]TREE_DATA!$D$2:$L$28073,9,FALSE)</f>
        <v>11</v>
      </c>
      <c r="Y1300" s="11">
        <f t="shared" ref="Y1300:Y1359" si="172">VALUE(LEFT(J1300,2))</f>
        <v>22</v>
      </c>
      <c r="Z1300" s="11">
        <f t="shared" ref="Z1300:Z1359" si="173">IF(AND(Y1300&lt;21,X1300&gt;21),1,0)</f>
        <v>0</v>
      </c>
      <c r="AA1300" s="11">
        <f t="shared" ref="AA1300:AA1359" si="174">IF(AND(Y1300&gt;14,X1300&lt;21),1,0)</f>
        <v>1</v>
      </c>
      <c r="AB1300" s="11" t="str">
        <f t="shared" si="168"/>
        <v/>
      </c>
      <c r="AC1300" s="11">
        <f t="shared" si="169"/>
        <v>0</v>
      </c>
    </row>
    <row r="1301" spans="1:29">
      <c r="A1301" s="13" t="str">
        <f t="shared" si="170"/>
        <v>MARV1_09_9B_725</v>
      </c>
      <c r="B1301" s="13" t="s">
        <v>1188</v>
      </c>
      <c r="C1301">
        <v>725</v>
      </c>
      <c r="D1301">
        <v>1</v>
      </c>
      <c r="E1301" s="3">
        <v>4</v>
      </c>
      <c r="F1301" s="3">
        <v>53</v>
      </c>
      <c r="H1301" s="4">
        <v>1</v>
      </c>
      <c r="I1301" s="4">
        <v>4</v>
      </c>
      <c r="J1301" s="4">
        <v>31</v>
      </c>
      <c r="K1301" s="4">
        <v>3</v>
      </c>
      <c r="L1301" s="4">
        <v>77</v>
      </c>
      <c r="O1301" s="4">
        <v>-99</v>
      </c>
      <c r="P1301" s="4">
        <v>-99</v>
      </c>
      <c r="W1301" s="11">
        <f t="shared" si="171"/>
        <v>0</v>
      </c>
      <c r="X1301" s="11">
        <f>VLOOKUP(A1301,[1]TREE_DATA!$D$2:$L$28073,9,FALSE)</f>
        <v>11</v>
      </c>
      <c r="Y1301" s="11">
        <f t="shared" si="172"/>
        <v>31</v>
      </c>
      <c r="Z1301" s="11">
        <f t="shared" si="173"/>
        <v>0</v>
      </c>
      <c r="AA1301" s="11">
        <f t="shared" si="174"/>
        <v>1</v>
      </c>
      <c r="AB1301" s="11" t="str">
        <f t="shared" si="168"/>
        <v/>
      </c>
      <c r="AC1301" s="11">
        <f t="shared" si="169"/>
        <v>0</v>
      </c>
    </row>
    <row r="1302" spans="1:29">
      <c r="A1302" s="13" t="str">
        <f t="shared" si="170"/>
        <v>MARV1_09_9B_170</v>
      </c>
      <c r="B1302" s="13" t="s">
        <v>1188</v>
      </c>
      <c r="C1302">
        <v>170</v>
      </c>
      <c r="D1302">
        <v>1</v>
      </c>
      <c r="E1302" s="3">
        <v>4</v>
      </c>
      <c r="F1302" s="3">
        <v>132</v>
      </c>
      <c r="G1302" s="2">
        <v>14.6610061</v>
      </c>
      <c r="H1302" s="4">
        <v>1</v>
      </c>
      <c r="I1302" s="4">
        <v>4</v>
      </c>
      <c r="J1302" s="4" t="s">
        <v>185</v>
      </c>
      <c r="K1302" s="4">
        <v>2</v>
      </c>
      <c r="L1302" s="4">
        <v>135</v>
      </c>
      <c r="O1302" s="4">
        <v>-99</v>
      </c>
      <c r="P1302" s="4">
        <v>-99</v>
      </c>
      <c r="W1302" s="11">
        <f t="shared" si="171"/>
        <v>0</v>
      </c>
      <c r="X1302" s="11">
        <f>VLOOKUP(A1302,[1]TREE_DATA!$D$2:$L$28073,9,FALSE)</f>
        <v>11</v>
      </c>
      <c r="Y1302" s="11">
        <f t="shared" si="172"/>
        <v>12</v>
      </c>
      <c r="Z1302" s="11">
        <f t="shared" si="173"/>
        <v>0</v>
      </c>
      <c r="AA1302" s="11">
        <f t="shared" si="174"/>
        <v>0</v>
      </c>
      <c r="AB1302" s="11">
        <f t="shared" si="168"/>
        <v>3</v>
      </c>
      <c r="AC1302" s="11">
        <f t="shared" si="169"/>
        <v>0</v>
      </c>
    </row>
    <row r="1303" spans="1:29">
      <c r="A1303" s="13" t="str">
        <f t="shared" si="170"/>
        <v>MARV1_09_9B_134</v>
      </c>
      <c r="B1303" s="13" t="s">
        <v>1188</v>
      </c>
      <c r="C1303">
        <v>134</v>
      </c>
      <c r="D1303">
        <v>1</v>
      </c>
      <c r="E1303" s="3">
        <v>2</v>
      </c>
      <c r="F1303" s="3">
        <v>154</v>
      </c>
      <c r="G1303" s="2">
        <v>15.470003050000001</v>
      </c>
      <c r="H1303" s="4">
        <v>1</v>
      </c>
      <c r="I1303" s="4">
        <v>2</v>
      </c>
      <c r="J1303" s="4" t="s">
        <v>21</v>
      </c>
      <c r="K1303" s="4">
        <v>2</v>
      </c>
      <c r="L1303" s="4">
        <v>165</v>
      </c>
      <c r="O1303" s="4">
        <v>-99</v>
      </c>
      <c r="P1303" s="4">
        <v>-99</v>
      </c>
      <c r="W1303" s="11">
        <f t="shared" si="171"/>
        <v>0</v>
      </c>
      <c r="X1303" s="11">
        <f>VLOOKUP(A1303,[1]TREE_DATA!$D$2:$L$28073,9,FALSE)</f>
        <v>11</v>
      </c>
      <c r="Y1303" s="11">
        <f t="shared" si="172"/>
        <v>12</v>
      </c>
      <c r="Z1303" s="11">
        <f t="shared" si="173"/>
        <v>0</v>
      </c>
      <c r="AA1303" s="11">
        <f t="shared" si="174"/>
        <v>0</v>
      </c>
      <c r="AB1303" s="11">
        <f t="shared" si="168"/>
        <v>11</v>
      </c>
      <c r="AC1303" s="11">
        <f t="shared" si="169"/>
        <v>0</v>
      </c>
    </row>
    <row r="1304" spans="1:29">
      <c r="A1304" s="13" t="str">
        <f t="shared" si="170"/>
        <v>MARV1_09_9B_168</v>
      </c>
      <c r="B1304" s="13" t="s">
        <v>1188</v>
      </c>
      <c r="C1304">
        <v>168</v>
      </c>
      <c r="D1304">
        <v>1</v>
      </c>
      <c r="E1304" s="3">
        <v>2</v>
      </c>
      <c r="F1304" s="3">
        <v>161</v>
      </c>
      <c r="G1304" s="2">
        <v>14.15700977</v>
      </c>
      <c r="H1304" s="4">
        <v>1</v>
      </c>
      <c r="I1304" s="4">
        <v>2</v>
      </c>
      <c r="J1304" s="4" t="s">
        <v>21</v>
      </c>
      <c r="K1304" s="4">
        <v>2</v>
      </c>
      <c r="L1304" s="4">
        <v>170</v>
      </c>
      <c r="O1304" s="4">
        <v>-99</v>
      </c>
      <c r="P1304" s="4">
        <v>-99</v>
      </c>
      <c r="W1304" s="11">
        <f t="shared" si="171"/>
        <v>0</v>
      </c>
      <c r="X1304" s="11">
        <f>VLOOKUP(A1304,[1]TREE_DATA!$D$2:$L$28073,9,FALSE)</f>
        <v>11</v>
      </c>
      <c r="Y1304" s="11">
        <f t="shared" si="172"/>
        <v>12</v>
      </c>
      <c r="Z1304" s="11">
        <f t="shared" si="173"/>
        <v>0</v>
      </c>
      <c r="AA1304" s="11">
        <f t="shared" si="174"/>
        <v>0</v>
      </c>
      <c r="AB1304" s="11">
        <f t="shared" si="168"/>
        <v>9</v>
      </c>
      <c r="AC1304" s="11">
        <f t="shared" si="169"/>
        <v>0</v>
      </c>
    </row>
    <row r="1305" spans="1:29">
      <c r="A1305" s="13" t="str">
        <f t="shared" si="170"/>
        <v>MARV1_09_9B_726</v>
      </c>
      <c r="B1305" s="13" t="s">
        <v>1188</v>
      </c>
      <c r="C1305">
        <v>726</v>
      </c>
      <c r="D1305">
        <v>1</v>
      </c>
      <c r="E1305" s="3">
        <v>2</v>
      </c>
      <c r="F1305" s="3">
        <v>79</v>
      </c>
      <c r="H1305" s="4">
        <v>1</v>
      </c>
      <c r="I1305" s="4">
        <v>2</v>
      </c>
      <c r="J1305" s="4" t="s">
        <v>26</v>
      </c>
      <c r="K1305" s="4">
        <v>2</v>
      </c>
      <c r="L1305" s="4">
        <v>81</v>
      </c>
      <c r="O1305" s="4">
        <v>-99</v>
      </c>
      <c r="P1305" s="4">
        <v>-99</v>
      </c>
      <c r="W1305" s="11">
        <f t="shared" si="171"/>
        <v>0</v>
      </c>
      <c r="X1305" s="11">
        <f>VLOOKUP(A1305,[1]TREE_DATA!$D$2:$L$28073,9,FALSE)</f>
        <v>11</v>
      </c>
      <c r="Y1305" s="11">
        <f t="shared" si="172"/>
        <v>12</v>
      </c>
      <c r="Z1305" s="11">
        <f t="shared" si="173"/>
        <v>0</v>
      </c>
      <c r="AA1305" s="11">
        <f t="shared" si="174"/>
        <v>0</v>
      </c>
      <c r="AB1305" s="11">
        <f t="shared" si="168"/>
        <v>2</v>
      </c>
      <c r="AC1305" s="11">
        <f t="shared" si="169"/>
        <v>0</v>
      </c>
    </row>
    <row r="1306" spans="1:29">
      <c r="A1306" s="13" t="str">
        <f t="shared" si="170"/>
        <v>MARV1_09_9B_136</v>
      </c>
      <c r="B1306" s="13" t="s">
        <v>1188</v>
      </c>
      <c r="C1306">
        <v>136</v>
      </c>
      <c r="D1306">
        <v>1</v>
      </c>
      <c r="E1306" s="3">
        <v>3</v>
      </c>
      <c r="F1306" s="3">
        <v>103</v>
      </c>
      <c r="G1306" s="2">
        <v>14.4660061</v>
      </c>
      <c r="H1306" s="4">
        <v>1</v>
      </c>
      <c r="I1306" s="4">
        <v>3</v>
      </c>
      <c r="J1306" s="4" t="s">
        <v>449</v>
      </c>
      <c r="K1306" s="4">
        <v>2</v>
      </c>
      <c r="L1306" s="4">
        <v>110</v>
      </c>
      <c r="O1306" s="4">
        <v>-99</v>
      </c>
      <c r="P1306" s="4">
        <v>-99</v>
      </c>
      <c r="W1306" s="11">
        <f t="shared" si="171"/>
        <v>0</v>
      </c>
      <c r="X1306" s="11">
        <f>VLOOKUP(A1306,[1]TREE_DATA!$D$2:$L$28073,9,FALSE)</f>
        <v>11</v>
      </c>
      <c r="Y1306" s="11">
        <f t="shared" si="172"/>
        <v>14</v>
      </c>
      <c r="Z1306" s="11">
        <f t="shared" si="173"/>
        <v>0</v>
      </c>
      <c r="AA1306" s="11">
        <f t="shared" si="174"/>
        <v>0</v>
      </c>
      <c r="AB1306" s="11">
        <f t="shared" si="168"/>
        <v>7</v>
      </c>
      <c r="AC1306" s="11">
        <f t="shared" si="169"/>
        <v>0</v>
      </c>
    </row>
    <row r="1307" spans="1:29">
      <c r="A1307" s="13" t="str">
        <f t="shared" si="170"/>
        <v>MARV1_09_9B_173</v>
      </c>
      <c r="B1307" s="13" t="s">
        <v>1188</v>
      </c>
      <c r="C1307">
        <v>173</v>
      </c>
      <c r="D1307">
        <v>1</v>
      </c>
      <c r="E1307" s="3">
        <v>2</v>
      </c>
      <c r="F1307" s="3">
        <v>183</v>
      </c>
      <c r="G1307" s="2">
        <v>16.513003049999998</v>
      </c>
      <c r="H1307" s="4">
        <v>1</v>
      </c>
      <c r="I1307" s="4">
        <v>2</v>
      </c>
      <c r="J1307" s="4" t="s">
        <v>21</v>
      </c>
      <c r="K1307" s="4">
        <v>2</v>
      </c>
      <c r="L1307" s="4">
        <v>197</v>
      </c>
      <c r="M1307" s="4" t="s">
        <v>179</v>
      </c>
      <c r="N1307" s="4">
        <v>18</v>
      </c>
      <c r="O1307" s="4">
        <v>18</v>
      </c>
      <c r="P1307" s="4">
        <v>7</v>
      </c>
      <c r="Q1307" s="4">
        <v>18</v>
      </c>
      <c r="R1307" s="4">
        <v>6</v>
      </c>
      <c r="S1307" s="4">
        <v>20</v>
      </c>
      <c r="T1307" s="4">
        <v>41</v>
      </c>
      <c r="W1307" s="11">
        <f t="shared" si="171"/>
        <v>0</v>
      </c>
      <c r="X1307" s="11">
        <f>VLOOKUP(A1307,[1]TREE_DATA!$D$2:$L$28073,9,FALSE)</f>
        <v>11</v>
      </c>
      <c r="Y1307" s="11">
        <f t="shared" si="172"/>
        <v>12</v>
      </c>
      <c r="Z1307" s="11">
        <f t="shared" si="173"/>
        <v>0</v>
      </c>
      <c r="AA1307" s="11">
        <f t="shared" si="174"/>
        <v>0</v>
      </c>
      <c r="AB1307" s="11">
        <f t="shared" si="168"/>
        <v>14</v>
      </c>
      <c r="AC1307" s="11">
        <f t="shared" si="169"/>
        <v>0</v>
      </c>
    </row>
    <row r="1308" spans="1:29">
      <c r="A1308" s="13" t="str">
        <f t="shared" si="170"/>
        <v>MARV1_09_9B_171</v>
      </c>
      <c r="B1308" s="13" t="s">
        <v>1188</v>
      </c>
      <c r="C1308">
        <v>171</v>
      </c>
      <c r="D1308">
        <v>1</v>
      </c>
      <c r="E1308" s="3">
        <v>4</v>
      </c>
      <c r="F1308" s="3">
        <v>52</v>
      </c>
      <c r="G1308" s="2">
        <v>8.6890024409999995</v>
      </c>
      <c r="H1308" s="4">
        <v>1</v>
      </c>
      <c r="I1308" s="4">
        <v>4</v>
      </c>
      <c r="J1308" s="4">
        <v>31</v>
      </c>
      <c r="K1308" s="4">
        <v>3</v>
      </c>
      <c r="L1308" s="4">
        <v>57</v>
      </c>
      <c r="O1308" s="4">
        <v>-99</v>
      </c>
      <c r="P1308" s="4">
        <v>-99</v>
      </c>
      <c r="W1308" s="11">
        <f t="shared" si="171"/>
        <v>0</v>
      </c>
      <c r="X1308" s="11">
        <f>VLOOKUP(A1308,[1]TREE_DATA!$D$2:$L$28073,9,FALSE)</f>
        <v>11</v>
      </c>
      <c r="Y1308" s="11">
        <f t="shared" si="172"/>
        <v>31</v>
      </c>
      <c r="Z1308" s="11">
        <f t="shared" si="173"/>
        <v>0</v>
      </c>
      <c r="AA1308" s="11">
        <f t="shared" si="174"/>
        <v>1</v>
      </c>
      <c r="AB1308" s="11" t="str">
        <f t="shared" si="168"/>
        <v/>
      </c>
      <c r="AC1308" s="11">
        <f t="shared" si="169"/>
        <v>0</v>
      </c>
    </row>
    <row r="1309" spans="1:29">
      <c r="A1309" s="13" t="str">
        <f t="shared" si="170"/>
        <v>MARV1_09_9B_729</v>
      </c>
      <c r="B1309" s="13" t="s">
        <v>1188</v>
      </c>
      <c r="C1309">
        <v>729</v>
      </c>
      <c r="D1309">
        <v>1</v>
      </c>
      <c r="E1309" s="3">
        <v>2</v>
      </c>
      <c r="F1309" s="3">
        <v>57</v>
      </c>
      <c r="H1309" s="4">
        <v>1</v>
      </c>
      <c r="I1309" s="4">
        <v>2</v>
      </c>
      <c r="J1309" s="4">
        <v>31</v>
      </c>
      <c r="K1309" s="4">
        <v>3</v>
      </c>
      <c r="L1309" s="4">
        <v>64</v>
      </c>
      <c r="O1309" s="4">
        <v>-99</v>
      </c>
      <c r="P1309" s="4">
        <v>-99</v>
      </c>
      <c r="W1309" s="11">
        <f t="shared" si="171"/>
        <v>0</v>
      </c>
      <c r="X1309" s="11">
        <f>VLOOKUP(A1309,[1]TREE_DATA!$D$2:$L$28073,9,FALSE)</f>
        <v>11</v>
      </c>
      <c r="Y1309" s="11">
        <f t="shared" si="172"/>
        <v>31</v>
      </c>
      <c r="Z1309" s="11">
        <f t="shared" si="173"/>
        <v>0</v>
      </c>
      <c r="AA1309" s="11">
        <f t="shared" si="174"/>
        <v>1</v>
      </c>
      <c r="AB1309" s="11" t="str">
        <f t="shared" si="168"/>
        <v/>
      </c>
      <c r="AC1309" s="11">
        <f t="shared" si="169"/>
        <v>0</v>
      </c>
    </row>
    <row r="1310" spans="1:29">
      <c r="A1310" s="13" t="str">
        <f t="shared" si="170"/>
        <v>MARV1_09_9B_712</v>
      </c>
      <c r="B1310" s="13" t="s">
        <v>1188</v>
      </c>
      <c r="C1310">
        <v>712</v>
      </c>
      <c r="D1310">
        <v>1</v>
      </c>
      <c r="E1310" s="3">
        <v>2</v>
      </c>
      <c r="F1310" s="3">
        <v>102</v>
      </c>
      <c r="G1310" s="2">
        <v>12.372999999999999</v>
      </c>
      <c r="H1310" s="4">
        <v>1</v>
      </c>
      <c r="I1310" s="4">
        <v>2</v>
      </c>
      <c r="J1310" s="4" t="s">
        <v>26</v>
      </c>
      <c r="K1310" s="4">
        <v>2</v>
      </c>
      <c r="L1310" s="4">
        <v>104</v>
      </c>
      <c r="M1310" s="4" t="s">
        <v>22</v>
      </c>
      <c r="N1310" s="4">
        <v>8</v>
      </c>
      <c r="O1310" s="4">
        <v>11.5</v>
      </c>
      <c r="P1310" s="4">
        <v>6</v>
      </c>
      <c r="W1310" s="11">
        <f t="shared" si="171"/>
        <v>0</v>
      </c>
      <c r="X1310" s="11">
        <f>VLOOKUP(A1310,[1]TREE_DATA!$D$2:$L$28073,9,FALSE)</f>
        <v>11</v>
      </c>
      <c r="Y1310" s="11">
        <f t="shared" si="172"/>
        <v>12</v>
      </c>
      <c r="Z1310" s="11">
        <f t="shared" si="173"/>
        <v>0</v>
      </c>
      <c r="AA1310" s="11">
        <f t="shared" si="174"/>
        <v>0</v>
      </c>
      <c r="AB1310" s="11">
        <f t="shared" ref="AB1310:AB1373" si="175">IF(Y1310&lt;21,L1310-F1310,"")</f>
        <v>2</v>
      </c>
      <c r="AC1310" s="11">
        <f t="shared" ref="AC1310:AC1373" si="176">IF(Y1310&lt;21,IF(ABS(L1310-F1310)&gt;50,1,0),0)</f>
        <v>0</v>
      </c>
    </row>
    <row r="1311" spans="1:29">
      <c r="A1311" s="13" t="str">
        <f t="shared" si="170"/>
        <v>MARV1_09_9B_728</v>
      </c>
      <c r="B1311" s="13" t="s">
        <v>1188</v>
      </c>
      <c r="C1311">
        <v>728</v>
      </c>
      <c r="D1311">
        <v>1</v>
      </c>
      <c r="E1311" s="3">
        <v>2</v>
      </c>
      <c r="F1311" s="3">
        <v>69</v>
      </c>
      <c r="H1311" s="4">
        <v>1</v>
      </c>
      <c r="I1311" s="4">
        <v>2</v>
      </c>
      <c r="J1311" s="4">
        <v>31</v>
      </c>
      <c r="K1311" s="4">
        <v>3</v>
      </c>
      <c r="L1311" s="4">
        <v>78</v>
      </c>
      <c r="O1311" s="4">
        <v>-99</v>
      </c>
      <c r="P1311" s="4">
        <v>-99</v>
      </c>
      <c r="W1311" s="11">
        <f t="shared" si="171"/>
        <v>0</v>
      </c>
      <c r="X1311" s="11">
        <f>VLOOKUP(A1311,[1]TREE_DATA!$D$2:$L$28073,9,FALSE)</f>
        <v>11</v>
      </c>
      <c r="Y1311" s="11">
        <f t="shared" si="172"/>
        <v>31</v>
      </c>
      <c r="Z1311" s="11">
        <f t="shared" si="173"/>
        <v>0</v>
      </c>
      <c r="AA1311" s="11">
        <f t="shared" si="174"/>
        <v>1</v>
      </c>
      <c r="AB1311" s="11" t="str">
        <f t="shared" si="175"/>
        <v/>
      </c>
      <c r="AC1311" s="11">
        <f t="shared" si="176"/>
        <v>0</v>
      </c>
    </row>
    <row r="1312" spans="1:29">
      <c r="A1312" s="13" t="str">
        <f t="shared" si="170"/>
        <v>MARV1_09_9B_727</v>
      </c>
      <c r="B1312" s="13" t="s">
        <v>1188</v>
      </c>
      <c r="C1312">
        <v>727</v>
      </c>
      <c r="D1312">
        <v>1</v>
      </c>
      <c r="E1312" s="3">
        <v>2</v>
      </c>
      <c r="F1312" s="3">
        <v>70</v>
      </c>
      <c r="H1312" s="4">
        <v>1</v>
      </c>
      <c r="I1312" s="4">
        <v>2</v>
      </c>
      <c r="J1312" s="4">
        <v>31</v>
      </c>
      <c r="K1312" s="4">
        <v>3</v>
      </c>
      <c r="L1312" s="4">
        <v>74</v>
      </c>
      <c r="O1312" s="4">
        <v>-99</v>
      </c>
      <c r="P1312" s="4">
        <v>-99</v>
      </c>
      <c r="W1312" s="11">
        <f t="shared" si="171"/>
        <v>0</v>
      </c>
      <c r="X1312" s="11">
        <f>VLOOKUP(A1312,[1]TREE_DATA!$D$2:$L$28073,9,FALSE)</f>
        <v>11</v>
      </c>
      <c r="Y1312" s="11">
        <f t="shared" si="172"/>
        <v>31</v>
      </c>
      <c r="Z1312" s="11">
        <f t="shared" si="173"/>
        <v>0</v>
      </c>
      <c r="AA1312" s="11">
        <f t="shared" si="174"/>
        <v>1</v>
      </c>
      <c r="AB1312" s="11" t="str">
        <f t="shared" si="175"/>
        <v/>
      </c>
      <c r="AC1312" s="11">
        <f t="shared" si="176"/>
        <v>0</v>
      </c>
    </row>
    <row r="1313" spans="1:29">
      <c r="A1313" s="13" t="str">
        <f t="shared" si="170"/>
        <v>MARV1_09_9B_172</v>
      </c>
      <c r="B1313" s="13" t="s">
        <v>1188</v>
      </c>
      <c r="C1313">
        <v>172</v>
      </c>
      <c r="D1313">
        <v>1</v>
      </c>
      <c r="E1313" s="3">
        <v>2</v>
      </c>
      <c r="F1313" s="3">
        <v>153</v>
      </c>
      <c r="G1313" s="2">
        <v>13.87400854</v>
      </c>
      <c r="H1313" s="4">
        <v>1</v>
      </c>
      <c r="I1313" s="4">
        <v>2</v>
      </c>
      <c r="J1313" s="4" t="s">
        <v>23</v>
      </c>
      <c r="K1313" s="4">
        <v>2</v>
      </c>
      <c r="L1313" s="4">
        <v>159</v>
      </c>
      <c r="O1313" s="4">
        <v>-99</v>
      </c>
      <c r="P1313" s="4">
        <v>-99</v>
      </c>
      <c r="U1313" s="4" t="s">
        <v>1186</v>
      </c>
      <c r="W1313" s="11">
        <f t="shared" si="171"/>
        <v>0</v>
      </c>
      <c r="X1313" s="11">
        <f>VLOOKUP(A1313,[1]TREE_DATA!$D$2:$L$28073,9,FALSE)</f>
        <v>11</v>
      </c>
      <c r="Y1313" s="11">
        <f t="shared" si="172"/>
        <v>12</v>
      </c>
      <c r="Z1313" s="11">
        <f t="shared" si="173"/>
        <v>0</v>
      </c>
      <c r="AA1313" s="11">
        <f t="shared" si="174"/>
        <v>0</v>
      </c>
      <c r="AB1313" s="11">
        <f t="shared" si="175"/>
        <v>6</v>
      </c>
      <c r="AC1313" s="11">
        <f t="shared" si="176"/>
        <v>0</v>
      </c>
    </row>
    <row r="1314" spans="1:29">
      <c r="A1314" s="13" t="str">
        <f t="shared" si="170"/>
        <v>MARV1_09_9B_175</v>
      </c>
      <c r="B1314" s="13" t="s">
        <v>1188</v>
      </c>
      <c r="C1314">
        <v>175</v>
      </c>
      <c r="D1314">
        <v>1</v>
      </c>
      <c r="E1314" s="3">
        <v>2</v>
      </c>
      <c r="F1314" s="3">
        <v>150</v>
      </c>
      <c r="G1314" s="2">
        <v>14.66900549</v>
      </c>
      <c r="H1314" s="4">
        <v>1</v>
      </c>
      <c r="I1314" s="4">
        <v>2</v>
      </c>
      <c r="J1314" s="4" t="s">
        <v>20</v>
      </c>
      <c r="K1314" s="4">
        <v>2</v>
      </c>
      <c r="L1314" s="4">
        <v>170</v>
      </c>
      <c r="M1314" s="4" t="s">
        <v>179</v>
      </c>
      <c r="N1314" s="4">
        <v>13</v>
      </c>
      <c r="O1314" s="4">
        <v>17.5</v>
      </c>
      <c r="P1314" s="4">
        <v>7</v>
      </c>
      <c r="Q1314" s="4">
        <v>16</v>
      </c>
      <c r="R1314" s="4">
        <v>10</v>
      </c>
      <c r="S1314" s="4">
        <v>20</v>
      </c>
      <c r="T1314" s="4">
        <v>41</v>
      </c>
      <c r="W1314" s="11">
        <f t="shared" si="171"/>
        <v>0</v>
      </c>
      <c r="X1314" s="11">
        <f>VLOOKUP(A1314,[1]TREE_DATA!$D$2:$L$28073,9,FALSE)</f>
        <v>11</v>
      </c>
      <c r="Y1314" s="11">
        <f t="shared" si="172"/>
        <v>12</v>
      </c>
      <c r="Z1314" s="11">
        <f t="shared" si="173"/>
        <v>0</v>
      </c>
      <c r="AA1314" s="11">
        <f t="shared" si="174"/>
        <v>0</v>
      </c>
      <c r="AB1314" s="11">
        <f t="shared" si="175"/>
        <v>20</v>
      </c>
      <c r="AC1314" s="11">
        <f t="shared" si="176"/>
        <v>0</v>
      </c>
    </row>
    <row r="1315" spans="1:29">
      <c r="A1315" s="13" t="str">
        <f t="shared" si="170"/>
        <v>MARV1_09_9B_177</v>
      </c>
      <c r="B1315" s="13" t="s">
        <v>1188</v>
      </c>
      <c r="C1315">
        <v>177</v>
      </c>
      <c r="D1315">
        <v>1</v>
      </c>
      <c r="E1315" s="3">
        <v>2</v>
      </c>
      <c r="F1315" s="3">
        <v>155</v>
      </c>
      <c r="G1315" s="2">
        <v>16.393006710000002</v>
      </c>
      <c r="H1315" s="4">
        <v>1</v>
      </c>
      <c r="I1315" s="4">
        <v>2</v>
      </c>
      <c r="J1315" s="4" t="s">
        <v>20</v>
      </c>
      <c r="K1315" s="4">
        <v>2</v>
      </c>
      <c r="L1315" s="4">
        <v>166</v>
      </c>
      <c r="O1315" s="4">
        <v>-99</v>
      </c>
      <c r="P1315" s="4">
        <v>-99</v>
      </c>
      <c r="W1315" s="11">
        <f t="shared" si="171"/>
        <v>0</v>
      </c>
      <c r="X1315" s="11">
        <f>VLOOKUP(A1315,[1]TREE_DATA!$D$2:$L$28073,9,FALSE)</f>
        <v>11</v>
      </c>
      <c r="Y1315" s="11">
        <f t="shared" si="172"/>
        <v>12</v>
      </c>
      <c r="Z1315" s="11">
        <f t="shared" si="173"/>
        <v>0</v>
      </c>
      <c r="AA1315" s="11">
        <f t="shared" si="174"/>
        <v>0</v>
      </c>
      <c r="AB1315" s="11">
        <f t="shared" si="175"/>
        <v>11</v>
      </c>
      <c r="AC1315" s="11">
        <f t="shared" si="176"/>
        <v>0</v>
      </c>
    </row>
    <row r="1316" spans="1:29">
      <c r="A1316" s="13" t="str">
        <f t="shared" si="170"/>
        <v>MARV1_09_9B_178</v>
      </c>
      <c r="B1316" s="13" t="s">
        <v>1188</v>
      </c>
      <c r="C1316">
        <v>178</v>
      </c>
      <c r="D1316">
        <v>1</v>
      </c>
      <c r="E1316" s="3">
        <v>2</v>
      </c>
      <c r="F1316" s="3">
        <v>184</v>
      </c>
      <c r="G1316" s="2">
        <v>17.38400244</v>
      </c>
      <c r="H1316" s="4">
        <v>1</v>
      </c>
      <c r="I1316" s="4">
        <v>2</v>
      </c>
      <c r="J1316" s="4" t="s">
        <v>20</v>
      </c>
      <c r="K1316" s="4">
        <v>2</v>
      </c>
      <c r="L1316" s="4">
        <v>194</v>
      </c>
      <c r="O1316" s="4">
        <v>-99</v>
      </c>
      <c r="P1316" s="4">
        <v>-99</v>
      </c>
      <c r="W1316" s="11">
        <f t="shared" si="171"/>
        <v>0</v>
      </c>
      <c r="X1316" s="11">
        <f>VLOOKUP(A1316,[1]TREE_DATA!$D$2:$L$28073,9,FALSE)</f>
        <v>11</v>
      </c>
      <c r="Y1316" s="11">
        <f t="shared" si="172"/>
        <v>12</v>
      </c>
      <c r="Z1316" s="11">
        <f t="shared" si="173"/>
        <v>0</v>
      </c>
      <c r="AA1316" s="11">
        <f t="shared" si="174"/>
        <v>0</v>
      </c>
      <c r="AB1316" s="11">
        <f t="shared" si="175"/>
        <v>10</v>
      </c>
      <c r="AC1316" s="11">
        <f t="shared" si="176"/>
        <v>0</v>
      </c>
    </row>
    <row r="1317" spans="1:29">
      <c r="A1317" s="13" t="str">
        <f t="shared" si="170"/>
        <v>MARV1_09_9B_82</v>
      </c>
      <c r="B1317" s="13" t="s">
        <v>1188</v>
      </c>
      <c r="C1317">
        <v>82</v>
      </c>
      <c r="D1317">
        <v>2</v>
      </c>
      <c r="E1317" s="3">
        <v>1</v>
      </c>
      <c r="F1317" s="3">
        <v>192</v>
      </c>
      <c r="G1317" s="2">
        <v>17.470010380000002</v>
      </c>
      <c r="H1317" s="4">
        <v>1</v>
      </c>
      <c r="I1317" s="4">
        <v>1</v>
      </c>
      <c r="J1317" s="4" t="s">
        <v>26</v>
      </c>
      <c r="K1317" s="4">
        <v>1</v>
      </c>
      <c r="L1317" s="4">
        <v>209</v>
      </c>
      <c r="O1317" s="4">
        <v>-99</v>
      </c>
      <c r="P1317" s="4">
        <v>-99</v>
      </c>
      <c r="W1317" s="11">
        <f t="shared" si="171"/>
        <v>0</v>
      </c>
      <c r="X1317" s="11">
        <f>VLOOKUP(A1317,[1]TREE_DATA!$D$2:$L$28073,9,FALSE)</f>
        <v>11</v>
      </c>
      <c r="Y1317" s="11">
        <f t="shared" si="172"/>
        <v>12</v>
      </c>
      <c r="Z1317" s="11">
        <f t="shared" si="173"/>
        <v>0</v>
      </c>
      <c r="AA1317" s="11">
        <f t="shared" si="174"/>
        <v>0</v>
      </c>
      <c r="AB1317" s="11">
        <f t="shared" si="175"/>
        <v>17</v>
      </c>
      <c r="AC1317" s="11">
        <f t="shared" si="176"/>
        <v>0</v>
      </c>
    </row>
    <row r="1318" spans="1:29">
      <c r="A1318" s="13" t="str">
        <f t="shared" si="170"/>
        <v>MARV1_09_9B_716</v>
      </c>
      <c r="B1318" s="13" t="s">
        <v>1188</v>
      </c>
      <c r="C1318">
        <v>716</v>
      </c>
      <c r="D1318">
        <v>2</v>
      </c>
      <c r="E1318" s="3">
        <v>2</v>
      </c>
      <c r="F1318" s="3">
        <v>108</v>
      </c>
      <c r="H1318" s="4">
        <v>1</v>
      </c>
      <c r="I1318" s="4">
        <v>2</v>
      </c>
      <c r="J1318" s="4" t="s">
        <v>185</v>
      </c>
      <c r="K1318" s="4">
        <v>2</v>
      </c>
      <c r="L1318" s="4">
        <v>112</v>
      </c>
      <c r="O1318" s="4">
        <v>-99</v>
      </c>
      <c r="P1318" s="4">
        <v>-99</v>
      </c>
      <c r="W1318" s="11">
        <f t="shared" si="171"/>
        <v>0</v>
      </c>
      <c r="X1318" s="11">
        <f>VLOOKUP(A1318,[1]TREE_DATA!$D$2:$L$28073,9,FALSE)</f>
        <v>11</v>
      </c>
      <c r="Y1318" s="11">
        <f t="shared" si="172"/>
        <v>12</v>
      </c>
      <c r="Z1318" s="11">
        <f t="shared" si="173"/>
        <v>0</v>
      </c>
      <c r="AA1318" s="11">
        <f t="shared" si="174"/>
        <v>0</v>
      </c>
      <c r="AB1318" s="11">
        <f t="shared" si="175"/>
        <v>4</v>
      </c>
      <c r="AC1318" s="11">
        <f t="shared" si="176"/>
        <v>0</v>
      </c>
    </row>
    <row r="1319" spans="1:29">
      <c r="A1319" s="13" t="str">
        <f t="shared" si="170"/>
        <v>MARV1_09_9B_714</v>
      </c>
      <c r="B1319" s="13" t="s">
        <v>1188</v>
      </c>
      <c r="C1319">
        <v>714</v>
      </c>
      <c r="D1319">
        <v>2</v>
      </c>
      <c r="E1319" s="3">
        <v>3</v>
      </c>
      <c r="F1319" s="3">
        <v>54</v>
      </c>
      <c r="H1319" s="4">
        <v>1</v>
      </c>
      <c r="I1319" s="4">
        <v>3</v>
      </c>
      <c r="J1319" s="4">
        <v>31</v>
      </c>
      <c r="K1319" s="4">
        <v>3</v>
      </c>
      <c r="L1319" s="4">
        <v>72</v>
      </c>
      <c r="O1319" s="4">
        <v>-99</v>
      </c>
      <c r="P1319" s="4">
        <v>-99</v>
      </c>
      <c r="W1319" s="11">
        <f t="shared" si="171"/>
        <v>0</v>
      </c>
      <c r="X1319" s="11">
        <f>VLOOKUP(A1319,[1]TREE_DATA!$D$2:$L$28073,9,FALSE)</f>
        <v>11</v>
      </c>
      <c r="Y1319" s="11">
        <f t="shared" si="172"/>
        <v>31</v>
      </c>
      <c r="Z1319" s="11">
        <f t="shared" si="173"/>
        <v>0</v>
      </c>
      <c r="AA1319" s="11">
        <f t="shared" si="174"/>
        <v>1</v>
      </c>
      <c r="AB1319" s="11" t="str">
        <f t="shared" si="175"/>
        <v/>
      </c>
      <c r="AC1319" s="11">
        <f t="shared" si="176"/>
        <v>0</v>
      </c>
    </row>
    <row r="1320" spans="1:29">
      <c r="A1320" s="13" t="str">
        <f t="shared" si="170"/>
        <v>MARV1_09_9B_715</v>
      </c>
      <c r="B1320" s="13" t="s">
        <v>1188</v>
      </c>
      <c r="C1320">
        <v>715</v>
      </c>
      <c r="D1320">
        <v>2</v>
      </c>
      <c r="E1320" s="3">
        <v>2</v>
      </c>
      <c r="F1320" s="3">
        <v>90</v>
      </c>
      <c r="H1320" s="4">
        <v>1</v>
      </c>
      <c r="I1320" s="4">
        <v>2</v>
      </c>
      <c r="J1320" s="4" t="s">
        <v>20</v>
      </c>
      <c r="K1320" s="4">
        <v>2</v>
      </c>
      <c r="L1320" s="4">
        <v>133</v>
      </c>
      <c r="O1320" s="4">
        <v>-99</v>
      </c>
      <c r="P1320" s="4">
        <v>-99</v>
      </c>
      <c r="W1320" s="11">
        <f t="shared" si="171"/>
        <v>0</v>
      </c>
      <c r="X1320" s="11">
        <f>VLOOKUP(A1320,[1]TREE_DATA!$D$2:$L$28073,9,FALSE)</f>
        <v>11</v>
      </c>
      <c r="Y1320" s="11">
        <f t="shared" si="172"/>
        <v>12</v>
      </c>
      <c r="Z1320" s="11">
        <f t="shared" si="173"/>
        <v>0</v>
      </c>
      <c r="AA1320" s="11">
        <f t="shared" si="174"/>
        <v>0</v>
      </c>
      <c r="AB1320" s="11">
        <f t="shared" si="175"/>
        <v>43</v>
      </c>
      <c r="AC1320" s="11">
        <f t="shared" si="176"/>
        <v>0</v>
      </c>
    </row>
    <row r="1321" spans="1:29">
      <c r="A1321" s="13" t="str">
        <f t="shared" si="170"/>
        <v>MARV1_09_9B_149</v>
      </c>
      <c r="B1321" s="13" t="s">
        <v>1188</v>
      </c>
      <c r="C1321">
        <v>149</v>
      </c>
      <c r="D1321">
        <v>2</v>
      </c>
      <c r="E1321" s="3">
        <v>2</v>
      </c>
      <c r="F1321" s="3">
        <v>129</v>
      </c>
      <c r="G1321" s="2">
        <v>13.411010989999999</v>
      </c>
      <c r="H1321" s="4">
        <v>1</v>
      </c>
      <c r="I1321" s="4">
        <v>2</v>
      </c>
      <c r="J1321" s="4" t="s">
        <v>20</v>
      </c>
      <c r="K1321" s="4">
        <v>2</v>
      </c>
      <c r="L1321" s="4">
        <v>99</v>
      </c>
      <c r="O1321" s="4">
        <v>-99</v>
      </c>
      <c r="P1321" s="4">
        <v>-99</v>
      </c>
      <c r="W1321" s="11">
        <f t="shared" si="171"/>
        <v>0</v>
      </c>
      <c r="X1321" s="11">
        <f>VLOOKUP(A1321,[1]TREE_DATA!$D$2:$L$28073,9,FALSE)</f>
        <v>11</v>
      </c>
      <c r="Y1321" s="11">
        <f t="shared" si="172"/>
        <v>12</v>
      </c>
      <c r="Z1321" s="11">
        <f t="shared" si="173"/>
        <v>0</v>
      </c>
      <c r="AA1321" s="11">
        <f t="shared" si="174"/>
        <v>0</v>
      </c>
      <c r="AB1321" s="11">
        <f t="shared" si="175"/>
        <v>-30</v>
      </c>
      <c r="AC1321" s="11">
        <f t="shared" si="176"/>
        <v>0</v>
      </c>
    </row>
    <row r="1322" spans="1:29">
      <c r="A1322" s="13" t="str">
        <f t="shared" si="170"/>
        <v>MARV1_09_9B_148</v>
      </c>
      <c r="B1322" s="13" t="s">
        <v>1188</v>
      </c>
      <c r="C1322">
        <v>148</v>
      </c>
      <c r="D1322">
        <v>2</v>
      </c>
      <c r="E1322" s="3">
        <v>2</v>
      </c>
      <c r="F1322" s="3">
        <v>94</v>
      </c>
      <c r="G1322" s="2">
        <v>10.59200671</v>
      </c>
      <c r="H1322" s="4">
        <v>1</v>
      </c>
      <c r="I1322" s="4">
        <v>2</v>
      </c>
      <c r="J1322" s="4" t="s">
        <v>20</v>
      </c>
      <c r="K1322" s="4">
        <v>2</v>
      </c>
      <c r="L1322" s="4">
        <v>94</v>
      </c>
      <c r="O1322" s="4">
        <v>-99</v>
      </c>
      <c r="P1322" s="4">
        <v>-99</v>
      </c>
      <c r="W1322" s="11">
        <f t="shared" si="171"/>
        <v>0</v>
      </c>
      <c r="X1322" s="11">
        <f>VLOOKUP(A1322,[1]TREE_DATA!$D$2:$L$28073,9,FALSE)</f>
        <v>11</v>
      </c>
      <c r="Y1322" s="11">
        <f t="shared" si="172"/>
        <v>12</v>
      </c>
      <c r="Z1322" s="11">
        <f t="shared" si="173"/>
        <v>0</v>
      </c>
      <c r="AA1322" s="11">
        <f t="shared" si="174"/>
        <v>0</v>
      </c>
      <c r="AB1322" s="11">
        <f t="shared" si="175"/>
        <v>0</v>
      </c>
      <c r="AC1322" s="11">
        <f t="shared" si="176"/>
        <v>0</v>
      </c>
    </row>
    <row r="1323" spans="1:29">
      <c r="A1323" s="13" t="str">
        <f t="shared" si="170"/>
        <v>MARV1_09_9B_151</v>
      </c>
      <c r="B1323" s="13" t="s">
        <v>1188</v>
      </c>
      <c r="C1323">
        <v>151</v>
      </c>
      <c r="D1323">
        <v>2</v>
      </c>
      <c r="E1323" s="3">
        <v>4</v>
      </c>
      <c r="F1323" s="3">
        <v>87</v>
      </c>
      <c r="G1323" s="2">
        <v>13.115998169999999</v>
      </c>
      <c r="H1323" s="4">
        <v>1</v>
      </c>
      <c r="I1323" s="4">
        <v>4</v>
      </c>
      <c r="J1323" s="4" t="s">
        <v>23</v>
      </c>
      <c r="K1323" s="4">
        <v>2</v>
      </c>
      <c r="L1323" s="4">
        <v>96</v>
      </c>
      <c r="M1323" s="4" t="s">
        <v>179</v>
      </c>
      <c r="N1323" s="4">
        <v>8</v>
      </c>
      <c r="O1323" s="4">
        <v>15</v>
      </c>
      <c r="P1323" s="4">
        <v>9.5</v>
      </c>
      <c r="R1323" s="4">
        <v>4</v>
      </c>
      <c r="T1323" s="4">
        <v>20</v>
      </c>
      <c r="W1323" s="11">
        <f t="shared" si="171"/>
        <v>0</v>
      </c>
      <c r="X1323" s="11">
        <f>VLOOKUP(A1323,[1]TREE_DATA!$D$2:$L$28073,9,FALSE)</f>
        <v>11</v>
      </c>
      <c r="Y1323" s="11">
        <f t="shared" si="172"/>
        <v>12</v>
      </c>
      <c r="Z1323" s="11">
        <f t="shared" si="173"/>
        <v>0</v>
      </c>
      <c r="AA1323" s="11">
        <f t="shared" si="174"/>
        <v>0</v>
      </c>
      <c r="AB1323" s="11">
        <f t="shared" si="175"/>
        <v>9</v>
      </c>
      <c r="AC1323" s="11">
        <f t="shared" si="176"/>
        <v>0</v>
      </c>
    </row>
    <row r="1324" spans="1:29">
      <c r="A1324" s="13" t="str">
        <f t="shared" si="170"/>
        <v>MARV1_09_9B_717</v>
      </c>
      <c r="B1324" s="13" t="s">
        <v>1188</v>
      </c>
      <c r="C1324">
        <v>717</v>
      </c>
      <c r="D1324">
        <v>2</v>
      </c>
      <c r="E1324" s="3">
        <v>2</v>
      </c>
      <c r="F1324" s="3">
        <v>80</v>
      </c>
      <c r="H1324" s="4">
        <v>1</v>
      </c>
      <c r="I1324" s="4">
        <v>2</v>
      </c>
      <c r="J1324" s="4" t="s">
        <v>185</v>
      </c>
      <c r="K1324" s="4">
        <v>2</v>
      </c>
      <c r="L1324" s="4">
        <v>83</v>
      </c>
      <c r="O1324" s="4">
        <v>-99</v>
      </c>
      <c r="P1324" s="4">
        <v>-99</v>
      </c>
      <c r="W1324" s="11">
        <f t="shared" si="171"/>
        <v>0</v>
      </c>
      <c r="X1324" s="11">
        <f>VLOOKUP(A1324,[1]TREE_DATA!$D$2:$L$28073,9,FALSE)</f>
        <v>11</v>
      </c>
      <c r="Y1324" s="11">
        <f t="shared" si="172"/>
        <v>12</v>
      </c>
      <c r="Z1324" s="11">
        <f t="shared" si="173"/>
        <v>0</v>
      </c>
      <c r="AA1324" s="11">
        <f t="shared" si="174"/>
        <v>0</v>
      </c>
      <c r="AB1324" s="11">
        <f t="shared" si="175"/>
        <v>3</v>
      </c>
      <c r="AC1324" s="11">
        <f t="shared" si="176"/>
        <v>0</v>
      </c>
    </row>
    <row r="1325" spans="1:29">
      <c r="A1325" s="13" t="str">
        <f t="shared" si="170"/>
        <v>MARV1_09_9B_150</v>
      </c>
      <c r="B1325" s="13" t="s">
        <v>1188</v>
      </c>
      <c r="C1325">
        <v>150</v>
      </c>
      <c r="D1325">
        <v>2</v>
      </c>
      <c r="E1325" s="3">
        <v>2</v>
      </c>
      <c r="F1325" s="3">
        <v>126</v>
      </c>
      <c r="G1325" s="2">
        <v>13.11400793</v>
      </c>
      <c r="H1325" s="4">
        <v>1</v>
      </c>
      <c r="I1325" s="4">
        <v>2</v>
      </c>
      <c r="J1325" s="4" t="s">
        <v>20</v>
      </c>
      <c r="K1325" s="4">
        <v>2</v>
      </c>
      <c r="L1325" s="4">
        <v>134</v>
      </c>
      <c r="M1325" s="4" t="s">
        <v>22</v>
      </c>
      <c r="N1325" s="4">
        <v>12</v>
      </c>
      <c r="O1325" s="4">
        <v>14</v>
      </c>
      <c r="P1325" s="4">
        <v>4</v>
      </c>
      <c r="W1325" s="11">
        <f t="shared" si="171"/>
        <v>0</v>
      </c>
      <c r="X1325" s="11">
        <f>VLOOKUP(A1325,[1]TREE_DATA!$D$2:$L$28073,9,FALSE)</f>
        <v>11</v>
      </c>
      <c r="Y1325" s="11">
        <f t="shared" si="172"/>
        <v>12</v>
      </c>
      <c r="Z1325" s="11">
        <f t="shared" si="173"/>
        <v>0</v>
      </c>
      <c r="AA1325" s="11">
        <f t="shared" si="174"/>
        <v>0</v>
      </c>
      <c r="AB1325" s="11">
        <f t="shared" si="175"/>
        <v>8</v>
      </c>
      <c r="AC1325" s="11">
        <f t="shared" si="176"/>
        <v>0</v>
      </c>
    </row>
    <row r="1326" spans="1:29">
      <c r="A1326" s="13" t="str">
        <f t="shared" si="170"/>
        <v>MARV1_09_9B_188</v>
      </c>
      <c r="B1326" s="13" t="s">
        <v>1188</v>
      </c>
      <c r="C1326">
        <v>188</v>
      </c>
      <c r="D1326">
        <v>2</v>
      </c>
      <c r="E1326" s="3">
        <v>2</v>
      </c>
      <c r="F1326" s="3">
        <v>135</v>
      </c>
      <c r="G1326" s="2">
        <v>14.462998779999999</v>
      </c>
      <c r="H1326" s="4">
        <v>1</v>
      </c>
      <c r="I1326" s="4">
        <v>2</v>
      </c>
      <c r="J1326" s="4" t="s">
        <v>20</v>
      </c>
      <c r="K1326" s="4">
        <v>2</v>
      </c>
      <c r="L1326" s="4">
        <v>146</v>
      </c>
      <c r="O1326" s="4">
        <v>-99</v>
      </c>
      <c r="P1326" s="4">
        <v>-99</v>
      </c>
      <c r="W1326" s="11">
        <f t="shared" si="171"/>
        <v>0</v>
      </c>
      <c r="X1326" s="11">
        <f>VLOOKUP(A1326,[1]TREE_DATA!$D$2:$L$28073,9,FALSE)</f>
        <v>11</v>
      </c>
      <c r="Y1326" s="11">
        <f t="shared" si="172"/>
        <v>12</v>
      </c>
      <c r="Z1326" s="11">
        <f t="shared" si="173"/>
        <v>0</v>
      </c>
      <c r="AA1326" s="11">
        <f t="shared" si="174"/>
        <v>0</v>
      </c>
      <c r="AB1326" s="11">
        <f t="shared" si="175"/>
        <v>11</v>
      </c>
      <c r="AC1326" s="11">
        <f t="shared" si="176"/>
        <v>0</v>
      </c>
    </row>
    <row r="1327" spans="1:29">
      <c r="A1327" s="13" t="str">
        <f t="shared" si="170"/>
        <v>MARV1_09_9B_156</v>
      </c>
      <c r="B1327" s="13" t="s">
        <v>1188</v>
      </c>
      <c r="C1327">
        <v>156</v>
      </c>
      <c r="D1327">
        <v>2</v>
      </c>
      <c r="E1327" s="3">
        <v>2</v>
      </c>
      <c r="F1327" s="3">
        <v>91</v>
      </c>
      <c r="G1327" s="2">
        <v>9.9760085449999991</v>
      </c>
      <c r="H1327" s="4">
        <v>1</v>
      </c>
      <c r="I1327" s="4">
        <v>2</v>
      </c>
      <c r="J1327" s="4" t="s">
        <v>21</v>
      </c>
      <c r="K1327" s="4">
        <v>2</v>
      </c>
      <c r="L1327" s="4">
        <v>98</v>
      </c>
      <c r="M1327" s="4" t="s">
        <v>179</v>
      </c>
      <c r="N1327" s="4">
        <v>7</v>
      </c>
      <c r="O1327" s="4">
        <v>9</v>
      </c>
      <c r="P1327" s="4">
        <v>4</v>
      </c>
      <c r="Q1327" s="4">
        <v>12</v>
      </c>
      <c r="R1327" s="4">
        <v>6</v>
      </c>
      <c r="S1327" s="4">
        <v>10</v>
      </c>
      <c r="T1327" s="4">
        <v>41</v>
      </c>
      <c r="W1327" s="11">
        <f t="shared" si="171"/>
        <v>0</v>
      </c>
      <c r="X1327" s="11">
        <f>VLOOKUP(A1327,[1]TREE_DATA!$D$2:$L$28073,9,FALSE)</f>
        <v>11</v>
      </c>
      <c r="Y1327" s="11">
        <f t="shared" si="172"/>
        <v>12</v>
      </c>
      <c r="Z1327" s="11">
        <f t="shared" si="173"/>
        <v>0</v>
      </c>
      <c r="AA1327" s="11">
        <f t="shared" si="174"/>
        <v>0</v>
      </c>
      <c r="AB1327" s="11">
        <f t="shared" si="175"/>
        <v>7</v>
      </c>
      <c r="AC1327" s="11">
        <f t="shared" si="176"/>
        <v>0</v>
      </c>
    </row>
    <row r="1328" spans="1:29">
      <c r="A1328" s="13" t="str">
        <f t="shared" si="170"/>
        <v>MARV1_09_9B_152</v>
      </c>
      <c r="B1328" s="13" t="s">
        <v>1188</v>
      </c>
      <c r="C1328">
        <v>152</v>
      </c>
      <c r="D1328">
        <v>2</v>
      </c>
      <c r="E1328" s="3">
        <v>2</v>
      </c>
      <c r="F1328" s="3">
        <v>154</v>
      </c>
      <c r="G1328" s="2">
        <v>14.42000854</v>
      </c>
      <c r="H1328" s="4">
        <v>1</v>
      </c>
      <c r="I1328" s="4">
        <v>2</v>
      </c>
      <c r="J1328" s="4" t="s">
        <v>21</v>
      </c>
      <c r="K1328" s="4">
        <v>2</v>
      </c>
      <c r="L1328" s="4">
        <v>169</v>
      </c>
      <c r="O1328" s="4">
        <v>-99</v>
      </c>
      <c r="P1328" s="4">
        <v>-99</v>
      </c>
      <c r="W1328" s="11">
        <f t="shared" si="171"/>
        <v>0</v>
      </c>
      <c r="X1328" s="11">
        <f>VLOOKUP(A1328,[1]TREE_DATA!$D$2:$L$28073,9,FALSE)</f>
        <v>11</v>
      </c>
      <c r="Y1328" s="11">
        <f t="shared" si="172"/>
        <v>12</v>
      </c>
      <c r="Z1328" s="11">
        <f t="shared" si="173"/>
        <v>0</v>
      </c>
      <c r="AA1328" s="11">
        <f t="shared" si="174"/>
        <v>0</v>
      </c>
      <c r="AB1328" s="11">
        <f t="shared" si="175"/>
        <v>15</v>
      </c>
      <c r="AC1328" s="11">
        <f t="shared" si="176"/>
        <v>0</v>
      </c>
    </row>
    <row r="1329" spans="1:29">
      <c r="A1329" s="13" t="str">
        <f t="shared" si="170"/>
        <v>MARV1_09_9B_157</v>
      </c>
      <c r="B1329" s="13" t="s">
        <v>1188</v>
      </c>
      <c r="C1329">
        <v>157</v>
      </c>
      <c r="D1329">
        <v>2</v>
      </c>
      <c r="E1329" s="3">
        <v>3</v>
      </c>
      <c r="F1329" s="3">
        <v>75</v>
      </c>
      <c r="G1329" s="2">
        <v>9.3540042719999992</v>
      </c>
      <c r="H1329" s="4">
        <v>1</v>
      </c>
      <c r="I1329" s="4">
        <v>3</v>
      </c>
      <c r="J1329" s="4">
        <v>22</v>
      </c>
      <c r="K1329" s="4">
        <v>4</v>
      </c>
      <c r="L1329" s="4">
        <v>78</v>
      </c>
      <c r="O1329" s="4">
        <v>-99</v>
      </c>
      <c r="P1329" s="4">
        <v>-99</v>
      </c>
      <c r="W1329" s="11">
        <f t="shared" si="171"/>
        <v>0</v>
      </c>
      <c r="X1329" s="11">
        <f>VLOOKUP(A1329,[1]TREE_DATA!$D$2:$L$28073,9,FALSE)</f>
        <v>11</v>
      </c>
      <c r="Y1329" s="11">
        <f t="shared" si="172"/>
        <v>22</v>
      </c>
      <c r="Z1329" s="11">
        <f t="shared" si="173"/>
        <v>0</v>
      </c>
      <c r="AA1329" s="11">
        <f t="shared" si="174"/>
        <v>1</v>
      </c>
      <c r="AB1329" s="11" t="str">
        <f t="shared" si="175"/>
        <v/>
      </c>
      <c r="AC1329" s="11">
        <f t="shared" si="176"/>
        <v>0</v>
      </c>
    </row>
    <row r="1330" spans="1:29">
      <c r="A1330" s="13" t="str">
        <f t="shared" si="170"/>
        <v>MARV1_09_9B_190</v>
      </c>
      <c r="B1330" s="13" t="s">
        <v>1188</v>
      </c>
      <c r="C1330">
        <v>190</v>
      </c>
      <c r="D1330">
        <v>2</v>
      </c>
      <c r="E1330" s="3">
        <v>2</v>
      </c>
      <c r="F1330" s="3">
        <v>201</v>
      </c>
      <c r="G1330" s="2">
        <v>14.872999999999999</v>
      </c>
      <c r="H1330" s="4">
        <v>1</v>
      </c>
      <c r="I1330" s="4">
        <v>2</v>
      </c>
      <c r="J1330" s="4" t="s">
        <v>20</v>
      </c>
      <c r="K1330" s="4">
        <v>1</v>
      </c>
      <c r="L1330" s="4">
        <v>212</v>
      </c>
      <c r="O1330" s="4">
        <v>-99</v>
      </c>
      <c r="P1330" s="4">
        <v>-99</v>
      </c>
      <c r="W1330" s="11">
        <f t="shared" si="171"/>
        <v>0</v>
      </c>
      <c r="X1330" s="11">
        <f>VLOOKUP(A1330,[1]TREE_DATA!$D$2:$L$28073,9,FALSE)</f>
        <v>11</v>
      </c>
      <c r="Y1330" s="11">
        <f t="shared" si="172"/>
        <v>12</v>
      </c>
      <c r="Z1330" s="11">
        <f t="shared" si="173"/>
        <v>0</v>
      </c>
      <c r="AA1330" s="11">
        <f t="shared" si="174"/>
        <v>0</v>
      </c>
      <c r="AB1330" s="11">
        <f t="shared" si="175"/>
        <v>11</v>
      </c>
      <c r="AC1330" s="11">
        <f t="shared" si="176"/>
        <v>0</v>
      </c>
    </row>
    <row r="1331" spans="1:29">
      <c r="A1331" s="13" t="str">
        <f t="shared" si="170"/>
        <v>MARV1_09_9B_189</v>
      </c>
      <c r="B1331" s="13" t="s">
        <v>1188</v>
      </c>
      <c r="C1331">
        <v>189</v>
      </c>
      <c r="D1331">
        <v>2</v>
      </c>
      <c r="E1331" s="3">
        <v>2</v>
      </c>
      <c r="F1331" s="3">
        <v>190</v>
      </c>
      <c r="G1331" s="2">
        <v>14.500006709999999</v>
      </c>
      <c r="H1331" s="4">
        <v>1</v>
      </c>
      <c r="I1331" s="4">
        <v>2</v>
      </c>
      <c r="J1331" s="4" t="s">
        <v>20</v>
      </c>
      <c r="K1331" s="4">
        <v>2</v>
      </c>
      <c r="L1331" s="4">
        <v>200</v>
      </c>
      <c r="O1331" s="4">
        <v>-99</v>
      </c>
      <c r="P1331" s="4">
        <v>-99</v>
      </c>
      <c r="U1331" s="4" t="s">
        <v>1185</v>
      </c>
      <c r="W1331" s="11">
        <f t="shared" si="171"/>
        <v>0</v>
      </c>
      <c r="X1331" s="11">
        <f>VLOOKUP(A1331,[1]TREE_DATA!$D$2:$L$28073,9,FALSE)</f>
        <v>12</v>
      </c>
      <c r="Y1331" s="11">
        <f t="shared" si="172"/>
        <v>12</v>
      </c>
      <c r="Z1331" s="11">
        <f t="shared" si="173"/>
        <v>0</v>
      </c>
      <c r="AA1331" s="11">
        <f t="shared" si="174"/>
        <v>0</v>
      </c>
      <c r="AB1331" s="11">
        <f t="shared" si="175"/>
        <v>10</v>
      </c>
      <c r="AC1331" s="11">
        <f t="shared" si="176"/>
        <v>0</v>
      </c>
    </row>
    <row r="1332" spans="1:29">
      <c r="A1332" s="13" t="str">
        <f t="shared" si="170"/>
        <v>MARV1_09_9B_158</v>
      </c>
      <c r="B1332" s="13" t="s">
        <v>1188</v>
      </c>
      <c r="C1332">
        <v>158</v>
      </c>
      <c r="D1332">
        <v>2</v>
      </c>
      <c r="E1332" s="3">
        <v>2</v>
      </c>
      <c r="F1332" s="3">
        <v>170</v>
      </c>
      <c r="G1332" s="2">
        <v>14.77000488</v>
      </c>
      <c r="H1332" s="4">
        <v>1</v>
      </c>
      <c r="I1332" s="4">
        <v>2</v>
      </c>
      <c r="J1332" s="4" t="s">
        <v>20</v>
      </c>
      <c r="K1332" s="4">
        <v>2</v>
      </c>
      <c r="L1332" s="4">
        <v>185</v>
      </c>
      <c r="O1332" s="4">
        <v>-99</v>
      </c>
      <c r="P1332" s="4">
        <v>-99</v>
      </c>
      <c r="W1332" s="11">
        <f t="shared" si="171"/>
        <v>0</v>
      </c>
      <c r="X1332" s="11">
        <f>VLOOKUP(A1332,[1]TREE_DATA!$D$2:$L$28073,9,FALSE)</f>
        <v>11</v>
      </c>
      <c r="Y1332" s="11">
        <f t="shared" si="172"/>
        <v>12</v>
      </c>
      <c r="Z1332" s="11">
        <f t="shared" si="173"/>
        <v>0</v>
      </c>
      <c r="AA1332" s="11">
        <f t="shared" si="174"/>
        <v>0</v>
      </c>
      <c r="AB1332" s="11">
        <f t="shared" si="175"/>
        <v>15</v>
      </c>
      <c r="AC1332" s="11">
        <f t="shared" si="176"/>
        <v>0</v>
      </c>
    </row>
    <row r="1333" spans="1:29">
      <c r="A1333" s="13" t="str">
        <f t="shared" si="170"/>
        <v>MARV1_09_9B_154</v>
      </c>
      <c r="B1333" s="13" t="s">
        <v>1188</v>
      </c>
      <c r="C1333">
        <v>154</v>
      </c>
      <c r="D1333">
        <v>2</v>
      </c>
      <c r="E1333" s="3">
        <v>2</v>
      </c>
      <c r="F1333" s="3">
        <v>88</v>
      </c>
      <c r="G1333" s="2">
        <v>10.953997559999999</v>
      </c>
      <c r="H1333" s="4">
        <v>1</v>
      </c>
      <c r="I1333" s="4">
        <v>2</v>
      </c>
      <c r="J1333" s="4" t="s">
        <v>26</v>
      </c>
      <c r="K1333" s="4">
        <v>2</v>
      </c>
      <c r="L1333" s="4">
        <v>90</v>
      </c>
      <c r="O1333" s="4">
        <v>-99</v>
      </c>
      <c r="P1333" s="4">
        <v>-99</v>
      </c>
      <c r="U1333" s="4" t="s">
        <v>1186</v>
      </c>
      <c r="W1333" s="11">
        <f t="shared" si="171"/>
        <v>0</v>
      </c>
      <c r="X1333" s="11">
        <f>VLOOKUP(A1333,[1]TREE_DATA!$D$2:$L$28073,9,FALSE)</f>
        <v>11</v>
      </c>
      <c r="Y1333" s="11">
        <f t="shared" si="172"/>
        <v>12</v>
      </c>
      <c r="Z1333" s="11">
        <f t="shared" si="173"/>
        <v>0</v>
      </c>
      <c r="AA1333" s="11">
        <f t="shared" si="174"/>
        <v>0</v>
      </c>
      <c r="AB1333" s="11">
        <f t="shared" si="175"/>
        <v>2</v>
      </c>
      <c r="AC1333" s="11">
        <f t="shared" si="176"/>
        <v>0</v>
      </c>
    </row>
    <row r="1334" spans="1:29">
      <c r="A1334" s="13" t="str">
        <f t="shared" si="170"/>
        <v>MARV1_09_9B_708</v>
      </c>
      <c r="B1334" s="13" t="s">
        <v>1188</v>
      </c>
      <c r="C1334">
        <v>708</v>
      </c>
      <c r="D1334">
        <v>2</v>
      </c>
      <c r="E1334" s="3">
        <v>3</v>
      </c>
      <c r="F1334" s="3">
        <v>69</v>
      </c>
      <c r="H1334" s="4">
        <v>1</v>
      </c>
      <c r="I1334" s="4">
        <v>3</v>
      </c>
      <c r="J1334" s="4" t="s">
        <v>23</v>
      </c>
      <c r="K1334" s="4">
        <v>2</v>
      </c>
      <c r="L1334" s="4">
        <v>73</v>
      </c>
      <c r="M1334" s="4" t="s">
        <v>179</v>
      </c>
      <c r="N1334" s="4">
        <v>5</v>
      </c>
      <c r="O1334" s="4">
        <v>12</v>
      </c>
      <c r="P1334" s="4">
        <v>8</v>
      </c>
      <c r="R1334" s="4">
        <v>4</v>
      </c>
      <c r="T1334" s="4">
        <v>15</v>
      </c>
      <c r="W1334" s="11">
        <f t="shared" si="171"/>
        <v>0</v>
      </c>
      <c r="X1334" s="11">
        <f>VLOOKUP(A1334,[1]TREE_DATA!$D$2:$L$28073,9,FALSE)</f>
        <v>11</v>
      </c>
      <c r="Y1334" s="11">
        <f t="shared" si="172"/>
        <v>12</v>
      </c>
      <c r="Z1334" s="11">
        <f t="shared" si="173"/>
        <v>0</v>
      </c>
      <c r="AA1334" s="11">
        <f t="shared" si="174"/>
        <v>0</v>
      </c>
      <c r="AB1334" s="11">
        <f t="shared" si="175"/>
        <v>4</v>
      </c>
      <c r="AC1334" s="11">
        <f t="shared" si="176"/>
        <v>0</v>
      </c>
    </row>
    <row r="1335" spans="1:29">
      <c r="A1335" s="13" t="str">
        <f t="shared" si="170"/>
        <v>MARV1_09_9B_710</v>
      </c>
      <c r="B1335" s="13" t="s">
        <v>1188</v>
      </c>
      <c r="C1335">
        <v>710</v>
      </c>
      <c r="D1335">
        <v>2</v>
      </c>
      <c r="E1335" s="3">
        <v>3</v>
      </c>
      <c r="F1335" s="3">
        <v>67</v>
      </c>
      <c r="H1335" s="4">
        <v>1</v>
      </c>
      <c r="I1335" s="4">
        <v>3</v>
      </c>
      <c r="J1335" s="4">
        <v>31</v>
      </c>
      <c r="K1335" s="4">
        <v>3</v>
      </c>
      <c r="L1335" s="4">
        <v>67</v>
      </c>
      <c r="O1335" s="4">
        <v>-99</v>
      </c>
      <c r="P1335" s="4">
        <v>-99</v>
      </c>
      <c r="W1335" s="11">
        <f t="shared" si="171"/>
        <v>0</v>
      </c>
      <c r="X1335" s="11">
        <f>VLOOKUP(A1335,[1]TREE_DATA!$D$2:$L$28073,9,FALSE)</f>
        <v>14</v>
      </c>
      <c r="Y1335" s="11">
        <f t="shared" si="172"/>
        <v>31</v>
      </c>
      <c r="Z1335" s="11">
        <f t="shared" si="173"/>
        <v>0</v>
      </c>
      <c r="AA1335" s="11">
        <f t="shared" si="174"/>
        <v>1</v>
      </c>
      <c r="AB1335" s="11" t="str">
        <f t="shared" si="175"/>
        <v/>
      </c>
      <c r="AC1335" s="11">
        <f t="shared" si="176"/>
        <v>0</v>
      </c>
    </row>
    <row r="1336" spans="1:29">
      <c r="A1336" s="13" t="str">
        <f t="shared" si="170"/>
        <v>MARV1_09_9B_160</v>
      </c>
      <c r="B1336" s="13" t="s">
        <v>1188</v>
      </c>
      <c r="C1336">
        <v>160</v>
      </c>
      <c r="D1336">
        <v>2</v>
      </c>
      <c r="E1336" s="3">
        <v>3</v>
      </c>
      <c r="F1336" s="3">
        <v>67</v>
      </c>
      <c r="G1336" s="2">
        <v>12.19400488</v>
      </c>
      <c r="H1336" s="4">
        <v>1</v>
      </c>
      <c r="I1336" s="4">
        <v>3</v>
      </c>
      <c r="J1336" s="4" t="s">
        <v>23</v>
      </c>
      <c r="K1336" s="4">
        <v>2</v>
      </c>
      <c r="L1336" s="4">
        <v>74</v>
      </c>
      <c r="O1336" s="4">
        <v>-99</v>
      </c>
      <c r="P1336" s="4">
        <v>-99</v>
      </c>
      <c r="W1336" s="11">
        <f t="shared" si="171"/>
        <v>0</v>
      </c>
      <c r="X1336" s="11">
        <f>VLOOKUP(A1336,[1]TREE_DATA!$D$2:$L$28073,9,FALSE)</f>
        <v>11</v>
      </c>
      <c r="Y1336" s="11">
        <f t="shared" si="172"/>
        <v>12</v>
      </c>
      <c r="Z1336" s="11">
        <f t="shared" si="173"/>
        <v>0</v>
      </c>
      <c r="AA1336" s="11">
        <f t="shared" si="174"/>
        <v>0</v>
      </c>
      <c r="AB1336" s="11">
        <f t="shared" si="175"/>
        <v>7</v>
      </c>
      <c r="AC1336" s="11">
        <f t="shared" si="176"/>
        <v>0</v>
      </c>
    </row>
    <row r="1337" spans="1:29">
      <c r="A1337" s="13" t="str">
        <f t="shared" si="170"/>
        <v>MARV1_09_9B_709</v>
      </c>
      <c r="B1337" s="13" t="s">
        <v>1188</v>
      </c>
      <c r="C1337">
        <v>709</v>
      </c>
      <c r="D1337">
        <v>2</v>
      </c>
      <c r="E1337" s="3">
        <v>4</v>
      </c>
      <c r="F1337" s="3">
        <v>60</v>
      </c>
      <c r="H1337" s="4">
        <v>1</v>
      </c>
      <c r="I1337" s="4">
        <v>4</v>
      </c>
      <c r="J1337" s="4">
        <v>31</v>
      </c>
      <c r="K1337" s="4">
        <v>3</v>
      </c>
      <c r="L1337" s="4">
        <v>59</v>
      </c>
      <c r="O1337" s="4">
        <v>-99</v>
      </c>
      <c r="P1337" s="4">
        <v>-99</v>
      </c>
      <c r="W1337" s="11">
        <f t="shared" si="171"/>
        <v>0</v>
      </c>
      <c r="X1337" s="11">
        <f>VLOOKUP(A1337,[1]TREE_DATA!$D$2:$L$28073,9,FALSE)</f>
        <v>14</v>
      </c>
      <c r="Y1337" s="11">
        <f t="shared" si="172"/>
        <v>31</v>
      </c>
      <c r="Z1337" s="11">
        <f t="shared" si="173"/>
        <v>0</v>
      </c>
      <c r="AA1337" s="11">
        <f t="shared" si="174"/>
        <v>1</v>
      </c>
      <c r="AB1337" s="11" t="str">
        <f t="shared" si="175"/>
        <v/>
      </c>
      <c r="AC1337" s="11">
        <f t="shared" si="176"/>
        <v>0</v>
      </c>
    </row>
    <row r="1338" spans="1:29">
      <c r="A1338" s="13" t="str">
        <f t="shared" si="170"/>
        <v>MARV1_09_9B_192</v>
      </c>
      <c r="B1338" s="13" t="s">
        <v>1188</v>
      </c>
      <c r="C1338">
        <v>192</v>
      </c>
      <c r="D1338">
        <v>2</v>
      </c>
      <c r="E1338" s="3">
        <v>2</v>
      </c>
      <c r="F1338" s="3">
        <v>126</v>
      </c>
      <c r="G1338" s="2">
        <v>12.777003049999999</v>
      </c>
      <c r="H1338" s="4">
        <v>1</v>
      </c>
      <c r="I1338" s="4">
        <v>2</v>
      </c>
      <c r="J1338" s="4">
        <v>11</v>
      </c>
      <c r="K1338" s="4">
        <v>2</v>
      </c>
      <c r="L1338" s="4">
        <v>136</v>
      </c>
      <c r="M1338" s="4" t="s">
        <v>22</v>
      </c>
      <c r="N1338" s="4">
        <v>10</v>
      </c>
      <c r="O1338" s="4">
        <v>13.5</v>
      </c>
      <c r="P1338" s="4">
        <v>4</v>
      </c>
      <c r="W1338" s="11">
        <f t="shared" si="171"/>
        <v>0</v>
      </c>
      <c r="X1338" s="11">
        <f>VLOOKUP(A1338,[1]TREE_DATA!$D$2:$L$28073,9,FALSE)</f>
        <v>11</v>
      </c>
      <c r="Y1338" s="11">
        <f t="shared" si="172"/>
        <v>11</v>
      </c>
      <c r="Z1338" s="11">
        <f t="shared" si="173"/>
        <v>0</v>
      </c>
      <c r="AA1338" s="11">
        <f t="shared" si="174"/>
        <v>0</v>
      </c>
      <c r="AB1338" s="11">
        <f t="shared" si="175"/>
        <v>10</v>
      </c>
      <c r="AC1338" s="11">
        <f t="shared" si="176"/>
        <v>0</v>
      </c>
    </row>
    <row r="1339" spans="1:29">
      <c r="A1339" s="13" t="str">
        <f t="shared" si="170"/>
        <v>MARV1_09_9B_191</v>
      </c>
      <c r="B1339" s="13" t="s">
        <v>1188</v>
      </c>
      <c r="C1339">
        <v>191</v>
      </c>
      <c r="D1339">
        <v>2</v>
      </c>
      <c r="E1339" s="3">
        <v>2</v>
      </c>
      <c r="F1339" s="3">
        <v>100</v>
      </c>
      <c r="G1339" s="2">
        <v>11.95800916</v>
      </c>
      <c r="H1339" s="4">
        <v>1</v>
      </c>
      <c r="I1339" s="4">
        <v>2</v>
      </c>
      <c r="J1339" s="4" t="s">
        <v>20</v>
      </c>
      <c r="K1339" s="4">
        <v>2</v>
      </c>
      <c r="L1339" s="4">
        <v>108</v>
      </c>
      <c r="O1339" s="4">
        <v>-99</v>
      </c>
      <c r="P1339" s="4">
        <v>-99</v>
      </c>
      <c r="W1339" s="11">
        <f t="shared" si="171"/>
        <v>0</v>
      </c>
      <c r="X1339" s="11">
        <f>VLOOKUP(A1339,[1]TREE_DATA!$D$2:$L$28073,9,FALSE)</f>
        <v>11</v>
      </c>
      <c r="Y1339" s="11">
        <f t="shared" si="172"/>
        <v>12</v>
      </c>
      <c r="Z1339" s="11">
        <f t="shared" si="173"/>
        <v>0</v>
      </c>
      <c r="AA1339" s="11">
        <f t="shared" si="174"/>
        <v>0</v>
      </c>
      <c r="AB1339" s="11">
        <f t="shared" si="175"/>
        <v>8</v>
      </c>
      <c r="AC1339" s="11">
        <f t="shared" si="176"/>
        <v>0</v>
      </c>
    </row>
    <row r="1340" spans="1:29">
      <c r="A1340" s="13" t="str">
        <f t="shared" si="170"/>
        <v>MARV1_09_9B_162</v>
      </c>
      <c r="B1340" s="13" t="s">
        <v>1188</v>
      </c>
      <c r="C1340">
        <v>162</v>
      </c>
      <c r="D1340">
        <v>2</v>
      </c>
      <c r="E1340" s="3">
        <v>2</v>
      </c>
      <c r="F1340" s="3">
        <v>230</v>
      </c>
      <c r="G1340" s="2">
        <v>15.162001829999999</v>
      </c>
      <c r="H1340" s="4">
        <v>1</v>
      </c>
      <c r="I1340" s="4">
        <v>2</v>
      </c>
      <c r="J1340" s="4" t="s">
        <v>21</v>
      </c>
      <c r="K1340" s="4">
        <v>1</v>
      </c>
      <c r="L1340" s="4">
        <v>223</v>
      </c>
      <c r="M1340" s="4" t="s">
        <v>179</v>
      </c>
      <c r="N1340" s="4">
        <v>19</v>
      </c>
      <c r="O1340" s="4">
        <v>17.5</v>
      </c>
      <c r="P1340" s="4">
        <v>7</v>
      </c>
      <c r="Q1340" s="4">
        <v>14</v>
      </c>
      <c r="R1340" s="4">
        <v>16</v>
      </c>
      <c r="S1340" s="4">
        <v>15</v>
      </c>
      <c r="T1340" s="4">
        <v>41</v>
      </c>
      <c r="W1340" s="11">
        <f t="shared" si="171"/>
        <v>0</v>
      </c>
      <c r="X1340" s="11">
        <f>VLOOKUP(A1340,[1]TREE_DATA!$D$2:$L$28073,9,FALSE)</f>
        <v>11</v>
      </c>
      <c r="Y1340" s="11">
        <f t="shared" si="172"/>
        <v>12</v>
      </c>
      <c r="Z1340" s="11">
        <f t="shared" si="173"/>
        <v>0</v>
      </c>
      <c r="AA1340" s="11">
        <f t="shared" si="174"/>
        <v>0</v>
      </c>
      <c r="AB1340" s="11">
        <f t="shared" si="175"/>
        <v>-7</v>
      </c>
      <c r="AC1340" s="11">
        <f t="shared" si="176"/>
        <v>0</v>
      </c>
    </row>
    <row r="1341" spans="1:29">
      <c r="A1341" s="13" t="str">
        <f t="shared" si="170"/>
        <v>MARV1_09_9B_165</v>
      </c>
      <c r="B1341" s="13" t="s">
        <v>1188</v>
      </c>
      <c r="C1341">
        <v>165</v>
      </c>
      <c r="D1341">
        <v>2</v>
      </c>
      <c r="E1341" s="3">
        <v>2</v>
      </c>
      <c r="F1341" s="3">
        <v>160</v>
      </c>
      <c r="G1341" s="2">
        <v>16.105007319999999</v>
      </c>
      <c r="H1341" s="4">
        <v>1</v>
      </c>
      <c r="I1341" s="4">
        <v>2</v>
      </c>
      <c r="J1341" s="4">
        <v>11</v>
      </c>
      <c r="K1341" s="4">
        <v>2</v>
      </c>
      <c r="L1341" s="4">
        <v>187</v>
      </c>
      <c r="M1341" s="4" t="s">
        <v>22</v>
      </c>
      <c r="N1341" s="4">
        <v>15</v>
      </c>
      <c r="O1341" s="4">
        <v>17</v>
      </c>
      <c r="P1341" s="4">
        <v>6.5</v>
      </c>
      <c r="W1341" s="11">
        <f t="shared" si="171"/>
        <v>0</v>
      </c>
      <c r="X1341" s="11">
        <f>VLOOKUP(A1341,[1]TREE_DATA!$D$2:$L$28073,9,FALSE)</f>
        <v>11</v>
      </c>
      <c r="Y1341" s="11">
        <f t="shared" si="172"/>
        <v>11</v>
      </c>
      <c r="Z1341" s="11">
        <f t="shared" si="173"/>
        <v>0</v>
      </c>
      <c r="AA1341" s="11">
        <f t="shared" si="174"/>
        <v>0</v>
      </c>
      <c r="AB1341" s="11">
        <f t="shared" si="175"/>
        <v>27</v>
      </c>
      <c r="AC1341" s="11">
        <f t="shared" si="176"/>
        <v>0</v>
      </c>
    </row>
    <row r="1342" spans="1:29">
      <c r="A1342" s="13" t="str">
        <f t="shared" si="170"/>
        <v>MARV1_09_9B_707</v>
      </c>
      <c r="B1342" s="13" t="s">
        <v>1188</v>
      </c>
      <c r="C1342">
        <v>707</v>
      </c>
      <c r="D1342">
        <v>2</v>
      </c>
      <c r="E1342" s="3">
        <v>2</v>
      </c>
      <c r="F1342" s="3">
        <v>138</v>
      </c>
      <c r="G1342" s="2">
        <v>14.154006710000001</v>
      </c>
      <c r="H1342" s="4">
        <v>1</v>
      </c>
      <c r="I1342" s="4">
        <v>2</v>
      </c>
      <c r="J1342" s="4" t="s">
        <v>20</v>
      </c>
      <c r="K1342" s="4">
        <v>2</v>
      </c>
      <c r="L1342" s="4">
        <v>149</v>
      </c>
      <c r="O1342" s="4">
        <v>-99</v>
      </c>
      <c r="P1342" s="4">
        <v>-99</v>
      </c>
      <c r="W1342" s="11">
        <f t="shared" si="171"/>
        <v>0</v>
      </c>
      <c r="X1342" s="11">
        <f>VLOOKUP(A1342,[1]TREE_DATA!$D$2:$L$28073,9,FALSE)</f>
        <v>11</v>
      </c>
      <c r="Y1342" s="11">
        <f t="shared" si="172"/>
        <v>12</v>
      </c>
      <c r="Z1342" s="11">
        <f t="shared" si="173"/>
        <v>0</v>
      </c>
      <c r="AA1342" s="11">
        <f t="shared" si="174"/>
        <v>0</v>
      </c>
      <c r="AB1342" s="11">
        <f t="shared" si="175"/>
        <v>11</v>
      </c>
      <c r="AC1342" s="11">
        <f t="shared" si="176"/>
        <v>0</v>
      </c>
    </row>
    <row r="1343" spans="1:29">
      <c r="A1343" s="13" t="str">
        <f t="shared" si="170"/>
        <v>MARV1_09_9B_193</v>
      </c>
      <c r="B1343" s="13" t="s">
        <v>1188</v>
      </c>
      <c r="C1343">
        <v>193</v>
      </c>
      <c r="D1343">
        <v>2</v>
      </c>
      <c r="E1343" s="3">
        <v>2</v>
      </c>
      <c r="F1343" s="3">
        <v>174</v>
      </c>
      <c r="G1343" s="2">
        <v>14.73700122</v>
      </c>
      <c r="H1343" s="4">
        <v>1</v>
      </c>
      <c r="I1343" s="4">
        <v>2</v>
      </c>
      <c r="J1343" s="4">
        <v>11</v>
      </c>
      <c r="K1343" s="4">
        <v>2</v>
      </c>
      <c r="L1343" s="4">
        <v>190</v>
      </c>
      <c r="O1343" s="4">
        <v>-99</v>
      </c>
      <c r="P1343" s="4">
        <v>-99</v>
      </c>
      <c r="U1343" s="4" t="s">
        <v>1185</v>
      </c>
      <c r="W1343" s="11">
        <f t="shared" si="171"/>
        <v>0</v>
      </c>
      <c r="X1343" s="11">
        <f>VLOOKUP(A1343,[1]TREE_DATA!$D$2:$L$28073,9,FALSE)</f>
        <v>12</v>
      </c>
      <c r="Y1343" s="11">
        <f t="shared" si="172"/>
        <v>11</v>
      </c>
      <c r="Z1343" s="11">
        <f t="shared" si="173"/>
        <v>0</v>
      </c>
      <c r="AA1343" s="11">
        <f t="shared" si="174"/>
        <v>0</v>
      </c>
      <c r="AB1343" s="11">
        <f t="shared" si="175"/>
        <v>16</v>
      </c>
      <c r="AC1343" s="11">
        <f t="shared" si="176"/>
        <v>0</v>
      </c>
    </row>
    <row r="1344" spans="1:29">
      <c r="A1344" s="13" t="str">
        <f t="shared" si="170"/>
        <v>MARV1_09_9B_167</v>
      </c>
      <c r="B1344" s="13" t="s">
        <v>1188</v>
      </c>
      <c r="C1344">
        <v>167</v>
      </c>
      <c r="D1344">
        <v>2</v>
      </c>
      <c r="E1344" s="3">
        <v>2</v>
      </c>
      <c r="F1344" s="3">
        <v>141</v>
      </c>
      <c r="G1344" s="2">
        <v>15.19200122</v>
      </c>
      <c r="H1344" s="4">
        <v>1</v>
      </c>
      <c r="I1344" s="4">
        <v>2</v>
      </c>
      <c r="J1344" s="4" t="s">
        <v>20</v>
      </c>
      <c r="K1344" s="4">
        <v>2</v>
      </c>
      <c r="L1344" s="4">
        <v>153</v>
      </c>
      <c r="M1344" s="4" t="s">
        <v>179</v>
      </c>
      <c r="N1344" s="4">
        <v>13</v>
      </c>
      <c r="O1344" s="4">
        <v>16.5</v>
      </c>
      <c r="P1344" s="4">
        <v>6</v>
      </c>
      <c r="Q1344" s="4">
        <v>12</v>
      </c>
      <c r="R1344" s="4">
        <v>10</v>
      </c>
      <c r="S1344" s="4">
        <v>15</v>
      </c>
      <c r="T1344" s="4">
        <v>41</v>
      </c>
      <c r="W1344" s="11">
        <f t="shared" si="171"/>
        <v>0</v>
      </c>
      <c r="X1344" s="11">
        <f>VLOOKUP(A1344,[1]TREE_DATA!$D$2:$L$28073,9,FALSE)</f>
        <v>11</v>
      </c>
      <c r="Y1344" s="11">
        <f t="shared" si="172"/>
        <v>12</v>
      </c>
      <c r="Z1344" s="11">
        <f t="shared" si="173"/>
        <v>0</v>
      </c>
      <c r="AA1344" s="11">
        <f t="shared" si="174"/>
        <v>0</v>
      </c>
      <c r="AB1344" s="11">
        <f t="shared" si="175"/>
        <v>12</v>
      </c>
      <c r="AC1344" s="11">
        <f t="shared" si="176"/>
        <v>0</v>
      </c>
    </row>
    <row r="1345" spans="1:29">
      <c r="A1345" s="13" t="str">
        <f t="shared" si="170"/>
        <v>MARV1_09_9B_711</v>
      </c>
      <c r="B1345" s="13" t="s">
        <v>1188</v>
      </c>
      <c r="C1345">
        <v>711</v>
      </c>
      <c r="D1345">
        <v>2</v>
      </c>
      <c r="E1345" s="3">
        <v>3</v>
      </c>
      <c r="F1345" s="3">
        <v>60</v>
      </c>
      <c r="H1345" s="4">
        <v>1</v>
      </c>
      <c r="I1345" s="4">
        <v>3</v>
      </c>
      <c r="J1345" s="4">
        <v>31</v>
      </c>
      <c r="K1345" s="4">
        <v>3</v>
      </c>
      <c r="L1345" s="4">
        <v>64</v>
      </c>
      <c r="O1345" s="4">
        <v>-99</v>
      </c>
      <c r="P1345" s="4">
        <v>-99</v>
      </c>
      <c r="W1345" s="11">
        <f t="shared" si="171"/>
        <v>0</v>
      </c>
      <c r="X1345" s="11">
        <f>VLOOKUP(A1345,[1]TREE_DATA!$D$2:$L$28073,9,FALSE)</f>
        <v>14</v>
      </c>
      <c r="Y1345" s="11">
        <f t="shared" si="172"/>
        <v>31</v>
      </c>
      <c r="Z1345" s="11">
        <f t="shared" si="173"/>
        <v>0</v>
      </c>
      <c r="AA1345" s="11">
        <f t="shared" si="174"/>
        <v>1</v>
      </c>
      <c r="AB1345" s="11" t="str">
        <f t="shared" si="175"/>
        <v/>
      </c>
      <c r="AC1345" s="11">
        <f t="shared" si="176"/>
        <v>0</v>
      </c>
    </row>
    <row r="1346" spans="1:29">
      <c r="A1346" s="13" t="str">
        <f t="shared" si="170"/>
        <v>MARV1_09_9B_195</v>
      </c>
      <c r="B1346" s="13" t="s">
        <v>1188</v>
      </c>
      <c r="C1346">
        <v>195</v>
      </c>
      <c r="D1346">
        <v>2</v>
      </c>
      <c r="E1346" s="3">
        <v>2</v>
      </c>
      <c r="F1346" s="3">
        <v>161</v>
      </c>
      <c r="G1346" s="2">
        <v>15.21499756</v>
      </c>
      <c r="H1346" s="4">
        <v>1</v>
      </c>
      <c r="I1346" s="4">
        <v>2</v>
      </c>
      <c r="J1346" s="4">
        <v>11</v>
      </c>
      <c r="K1346" s="4">
        <v>2</v>
      </c>
      <c r="L1346" s="4">
        <v>163</v>
      </c>
      <c r="O1346" s="4">
        <v>-99</v>
      </c>
      <c r="P1346" s="4">
        <v>-99</v>
      </c>
      <c r="W1346" s="11">
        <f t="shared" si="171"/>
        <v>0</v>
      </c>
      <c r="X1346" s="11">
        <f>VLOOKUP(A1346,[1]TREE_DATA!$D$2:$L$28073,9,FALSE)</f>
        <v>11</v>
      </c>
      <c r="Y1346" s="11">
        <f t="shared" si="172"/>
        <v>11</v>
      </c>
      <c r="Z1346" s="11">
        <f t="shared" si="173"/>
        <v>0</v>
      </c>
      <c r="AA1346" s="11">
        <f t="shared" si="174"/>
        <v>0</v>
      </c>
      <c r="AB1346" s="11">
        <f t="shared" si="175"/>
        <v>2</v>
      </c>
      <c r="AC1346" s="11">
        <f t="shared" si="176"/>
        <v>0</v>
      </c>
    </row>
    <row r="1347" spans="1:29">
      <c r="A1347" s="13" t="str">
        <f t="shared" si="170"/>
        <v>MARV1_09_9B_169</v>
      </c>
      <c r="B1347" s="13" t="s">
        <v>1188</v>
      </c>
      <c r="C1347">
        <v>169</v>
      </c>
      <c r="D1347">
        <v>2</v>
      </c>
      <c r="E1347" s="3">
        <v>2</v>
      </c>
      <c r="F1347" s="3">
        <v>159</v>
      </c>
      <c r="G1347" s="2">
        <v>14.445</v>
      </c>
      <c r="H1347" s="4">
        <v>1</v>
      </c>
      <c r="I1347" s="4">
        <v>2</v>
      </c>
      <c r="J1347" s="4" t="s">
        <v>21</v>
      </c>
      <c r="K1347" s="4">
        <v>2</v>
      </c>
      <c r="L1347" s="4">
        <v>171</v>
      </c>
      <c r="O1347" s="4">
        <v>-99</v>
      </c>
      <c r="P1347" s="4">
        <v>-99</v>
      </c>
      <c r="W1347" s="11">
        <f t="shared" si="171"/>
        <v>0</v>
      </c>
      <c r="X1347" s="11">
        <f>VLOOKUP(A1347,[1]TREE_DATA!$D$2:$L$28073,9,FALSE)</f>
        <v>11</v>
      </c>
      <c r="Y1347" s="11">
        <f t="shared" si="172"/>
        <v>12</v>
      </c>
      <c r="Z1347" s="11">
        <f t="shared" si="173"/>
        <v>0</v>
      </c>
      <c r="AA1347" s="11">
        <f t="shared" si="174"/>
        <v>0</v>
      </c>
      <c r="AB1347" s="11">
        <f t="shared" si="175"/>
        <v>12</v>
      </c>
      <c r="AC1347" s="11">
        <f t="shared" si="176"/>
        <v>0</v>
      </c>
    </row>
    <row r="1348" spans="1:29">
      <c r="A1348" s="13" t="str">
        <f t="shared" si="170"/>
        <v>MARV1_09_9B_194</v>
      </c>
      <c r="B1348" s="13" t="s">
        <v>1188</v>
      </c>
      <c r="C1348">
        <v>194</v>
      </c>
      <c r="D1348">
        <v>2</v>
      </c>
      <c r="E1348" s="3">
        <v>2</v>
      </c>
      <c r="F1348" s="3">
        <v>128</v>
      </c>
      <c r="G1348" s="2">
        <v>11.581009160000001</v>
      </c>
      <c r="H1348" s="4">
        <v>1</v>
      </c>
      <c r="I1348" s="4">
        <v>2</v>
      </c>
      <c r="J1348" s="4" t="s">
        <v>185</v>
      </c>
      <c r="K1348" s="4">
        <v>2</v>
      </c>
      <c r="L1348" s="4">
        <v>130</v>
      </c>
      <c r="O1348" s="4">
        <v>-99</v>
      </c>
      <c r="P1348" s="4">
        <v>-99</v>
      </c>
      <c r="W1348" s="11">
        <f t="shared" si="171"/>
        <v>0</v>
      </c>
      <c r="X1348" s="11">
        <f>VLOOKUP(A1348,[1]TREE_DATA!$D$2:$L$28073,9,FALSE)</f>
        <v>11</v>
      </c>
      <c r="Y1348" s="11">
        <f t="shared" si="172"/>
        <v>12</v>
      </c>
      <c r="Z1348" s="11">
        <f t="shared" si="173"/>
        <v>0</v>
      </c>
      <c r="AA1348" s="11">
        <f t="shared" si="174"/>
        <v>0</v>
      </c>
      <c r="AB1348" s="11">
        <f t="shared" si="175"/>
        <v>2</v>
      </c>
      <c r="AC1348" s="11">
        <f t="shared" si="176"/>
        <v>0</v>
      </c>
    </row>
    <row r="1349" spans="1:29">
      <c r="A1349" s="13" t="str">
        <f t="shared" si="170"/>
        <v>MARV1_09_9B_706</v>
      </c>
      <c r="B1349" s="13" t="s">
        <v>1188</v>
      </c>
      <c r="C1349">
        <v>706</v>
      </c>
      <c r="D1349">
        <v>2</v>
      </c>
      <c r="E1349" s="3">
        <v>13</v>
      </c>
      <c r="F1349" s="3">
        <v>57</v>
      </c>
      <c r="H1349" s="4">
        <v>1</v>
      </c>
      <c r="I1349" s="4">
        <v>13</v>
      </c>
      <c r="J1349" s="4">
        <v>31</v>
      </c>
      <c r="K1349" s="4">
        <v>3</v>
      </c>
      <c r="L1349" s="4">
        <v>66</v>
      </c>
      <c r="O1349" s="4">
        <v>-99</v>
      </c>
      <c r="P1349" s="4">
        <v>-99</v>
      </c>
      <c r="W1349" s="11">
        <f t="shared" si="171"/>
        <v>0</v>
      </c>
      <c r="X1349" s="11">
        <f>VLOOKUP(A1349,[1]TREE_DATA!$D$2:$L$28073,9,FALSE)</f>
        <v>14</v>
      </c>
      <c r="Y1349" s="11">
        <f t="shared" si="172"/>
        <v>31</v>
      </c>
      <c r="Z1349" s="11">
        <f t="shared" si="173"/>
        <v>0</v>
      </c>
      <c r="AA1349" s="11">
        <f t="shared" si="174"/>
        <v>1</v>
      </c>
      <c r="AB1349" s="11" t="str">
        <f t="shared" si="175"/>
        <v/>
      </c>
      <c r="AC1349" s="11">
        <f t="shared" si="176"/>
        <v>0</v>
      </c>
    </row>
    <row r="1350" spans="1:29">
      <c r="A1350" s="13" t="str">
        <f t="shared" si="170"/>
        <v>MARV1_09_9B_196</v>
      </c>
      <c r="B1350" s="13" t="s">
        <v>1188</v>
      </c>
      <c r="C1350">
        <v>196</v>
      </c>
      <c r="D1350">
        <v>2</v>
      </c>
      <c r="E1350" s="3">
        <v>2</v>
      </c>
      <c r="F1350" s="3">
        <v>102</v>
      </c>
      <c r="G1350" s="2">
        <v>12.00500488</v>
      </c>
      <c r="H1350" s="4">
        <v>1</v>
      </c>
      <c r="I1350" s="4">
        <v>2</v>
      </c>
      <c r="J1350" s="4" t="s">
        <v>26</v>
      </c>
      <c r="K1350" s="4">
        <v>2</v>
      </c>
      <c r="L1350" s="4">
        <v>105</v>
      </c>
      <c r="O1350" s="4">
        <v>-99</v>
      </c>
      <c r="P1350" s="4">
        <v>-99</v>
      </c>
      <c r="W1350" s="11">
        <f t="shared" si="171"/>
        <v>0</v>
      </c>
      <c r="X1350" s="11">
        <f>VLOOKUP(A1350,[1]TREE_DATA!$D$2:$L$28073,9,FALSE)</f>
        <v>11</v>
      </c>
      <c r="Y1350" s="11">
        <f t="shared" si="172"/>
        <v>12</v>
      </c>
      <c r="Z1350" s="11">
        <f t="shared" si="173"/>
        <v>0</v>
      </c>
      <c r="AA1350" s="11">
        <f t="shared" si="174"/>
        <v>0</v>
      </c>
      <c r="AB1350" s="11">
        <f t="shared" si="175"/>
        <v>3</v>
      </c>
      <c r="AC1350" s="11">
        <f t="shared" si="176"/>
        <v>0</v>
      </c>
    </row>
    <row r="1351" spans="1:29">
      <c r="A1351" s="13" t="str">
        <f t="shared" si="170"/>
        <v>MARV1_09_9B_174</v>
      </c>
      <c r="B1351" s="13" t="s">
        <v>1188</v>
      </c>
      <c r="C1351">
        <v>174</v>
      </c>
      <c r="D1351">
        <v>2</v>
      </c>
      <c r="E1351" s="3">
        <v>5</v>
      </c>
      <c r="F1351" s="3">
        <v>87</v>
      </c>
      <c r="G1351" s="2">
        <v>14.121011599999999</v>
      </c>
      <c r="H1351" s="4">
        <v>1</v>
      </c>
      <c r="I1351" s="4">
        <v>5</v>
      </c>
      <c r="J1351" s="4" t="s">
        <v>449</v>
      </c>
      <c r="K1351" s="4">
        <v>2</v>
      </c>
      <c r="L1351" s="4">
        <v>99</v>
      </c>
      <c r="O1351" s="4">
        <v>-99</v>
      </c>
      <c r="P1351" s="4">
        <v>-99</v>
      </c>
      <c r="U1351" s="4" t="s">
        <v>1187</v>
      </c>
      <c r="W1351" s="11">
        <f t="shared" si="171"/>
        <v>0</v>
      </c>
      <c r="X1351" s="11">
        <f>VLOOKUP(A1351,[1]TREE_DATA!$D$2:$L$28073,9,FALSE)</f>
        <v>11</v>
      </c>
      <c r="Y1351" s="11">
        <f t="shared" si="172"/>
        <v>14</v>
      </c>
      <c r="Z1351" s="11">
        <f t="shared" si="173"/>
        <v>0</v>
      </c>
      <c r="AA1351" s="11">
        <f t="shared" si="174"/>
        <v>0</v>
      </c>
      <c r="AB1351" s="11">
        <f t="shared" si="175"/>
        <v>12</v>
      </c>
      <c r="AC1351" s="11">
        <f t="shared" si="176"/>
        <v>0</v>
      </c>
    </row>
    <row r="1352" spans="1:29">
      <c r="A1352" s="13" t="str">
        <f t="shared" si="170"/>
        <v>MARV1_09_9B_197</v>
      </c>
      <c r="B1352" s="13" t="s">
        <v>1188</v>
      </c>
      <c r="C1352">
        <v>197</v>
      </c>
      <c r="D1352">
        <v>2</v>
      </c>
      <c r="E1352" s="3">
        <v>3</v>
      </c>
      <c r="F1352" s="3">
        <v>117</v>
      </c>
      <c r="G1352" s="2">
        <v>14.544009770000001</v>
      </c>
      <c r="H1352" s="4">
        <v>1</v>
      </c>
      <c r="I1352" s="4">
        <v>3</v>
      </c>
      <c r="J1352" s="4">
        <v>11</v>
      </c>
      <c r="K1352" s="4">
        <v>2</v>
      </c>
      <c r="L1352" s="4">
        <v>132</v>
      </c>
      <c r="M1352" s="4" t="s">
        <v>179</v>
      </c>
      <c r="N1352" s="4">
        <v>10</v>
      </c>
      <c r="O1352" s="4">
        <v>15.5</v>
      </c>
      <c r="P1352" s="4">
        <v>8</v>
      </c>
      <c r="R1352" s="4">
        <v>4</v>
      </c>
      <c r="T1352" s="4">
        <v>22</v>
      </c>
      <c r="W1352" s="11">
        <f t="shared" si="171"/>
        <v>0</v>
      </c>
      <c r="X1352" s="11">
        <f>VLOOKUP(A1352,[1]TREE_DATA!$D$2:$L$28073,9,FALSE)</f>
        <v>11</v>
      </c>
      <c r="Y1352" s="11">
        <f t="shared" si="172"/>
        <v>11</v>
      </c>
      <c r="Z1352" s="11">
        <f t="shared" si="173"/>
        <v>0</v>
      </c>
      <c r="AA1352" s="11">
        <f t="shared" si="174"/>
        <v>0</v>
      </c>
      <c r="AB1352" s="11">
        <f t="shared" si="175"/>
        <v>15</v>
      </c>
      <c r="AC1352" s="11">
        <f t="shared" si="176"/>
        <v>0</v>
      </c>
    </row>
    <row r="1353" spans="1:29">
      <c r="A1353" s="13" t="str">
        <f t="shared" ref="A1353:A1359" si="177">CONCATENATE(B1353,"_",C1353)</f>
        <v>MARV1_09_9B_176</v>
      </c>
      <c r="B1353" s="13" t="s">
        <v>1188</v>
      </c>
      <c r="C1353">
        <v>176</v>
      </c>
      <c r="D1353">
        <v>2</v>
      </c>
      <c r="E1353" s="3">
        <v>1</v>
      </c>
      <c r="F1353" s="3">
        <v>166</v>
      </c>
      <c r="G1353" s="2">
        <v>14.96200488</v>
      </c>
      <c r="H1353" s="4">
        <v>1</v>
      </c>
      <c r="I1353" s="4">
        <v>1</v>
      </c>
      <c r="J1353" s="4" t="s">
        <v>26</v>
      </c>
      <c r="K1353" s="4">
        <v>2</v>
      </c>
      <c r="L1353" s="4">
        <v>173</v>
      </c>
      <c r="O1353" s="4">
        <v>-99</v>
      </c>
      <c r="P1353" s="4">
        <v>-99</v>
      </c>
      <c r="W1353" s="11">
        <f t="shared" si="171"/>
        <v>0</v>
      </c>
      <c r="X1353" s="11">
        <f>VLOOKUP(A1353,[1]TREE_DATA!$D$2:$L$28073,9,FALSE)</f>
        <v>11</v>
      </c>
      <c r="Y1353" s="11">
        <f t="shared" si="172"/>
        <v>12</v>
      </c>
      <c r="Z1353" s="11">
        <f t="shared" si="173"/>
        <v>0</v>
      </c>
      <c r="AA1353" s="11">
        <f t="shared" si="174"/>
        <v>0</v>
      </c>
      <c r="AB1353" s="11">
        <f t="shared" si="175"/>
        <v>7</v>
      </c>
      <c r="AC1353" s="11">
        <f t="shared" si="176"/>
        <v>0</v>
      </c>
    </row>
    <row r="1354" spans="1:29">
      <c r="A1354" s="13" t="str">
        <f t="shared" si="177"/>
        <v>MARV1_09_9B_198</v>
      </c>
      <c r="B1354" s="13" t="s">
        <v>1188</v>
      </c>
      <c r="C1354">
        <v>198</v>
      </c>
      <c r="D1354">
        <v>2</v>
      </c>
      <c r="E1354" s="3">
        <v>3</v>
      </c>
      <c r="F1354" s="3">
        <v>119</v>
      </c>
      <c r="G1354" s="2">
        <v>15.093009159999999</v>
      </c>
      <c r="H1354" s="4">
        <v>1</v>
      </c>
      <c r="I1354" s="4">
        <v>3</v>
      </c>
      <c r="J1354" s="4">
        <v>11</v>
      </c>
      <c r="K1354" s="4">
        <v>2</v>
      </c>
      <c r="L1354" s="4">
        <v>132</v>
      </c>
      <c r="M1354" s="4" t="s">
        <v>179</v>
      </c>
      <c r="N1354" s="4">
        <v>10</v>
      </c>
      <c r="O1354" s="4">
        <v>17.5</v>
      </c>
      <c r="P1354" s="4">
        <v>11</v>
      </c>
      <c r="R1354" s="4">
        <v>6</v>
      </c>
      <c r="T1354" s="4">
        <v>22</v>
      </c>
      <c r="W1354" s="11">
        <f t="shared" si="171"/>
        <v>0</v>
      </c>
      <c r="X1354" s="11">
        <f>VLOOKUP(A1354,[1]TREE_DATA!$D$2:$L$28073,9,FALSE)</f>
        <v>11</v>
      </c>
      <c r="Y1354" s="11">
        <f t="shared" si="172"/>
        <v>11</v>
      </c>
      <c r="Z1354" s="11">
        <f t="shared" si="173"/>
        <v>0</v>
      </c>
      <c r="AA1354" s="11">
        <f t="shared" si="174"/>
        <v>0</v>
      </c>
      <c r="AB1354" s="11">
        <f t="shared" si="175"/>
        <v>13</v>
      </c>
      <c r="AC1354" s="11">
        <f t="shared" si="176"/>
        <v>0</v>
      </c>
    </row>
    <row r="1355" spans="1:29">
      <c r="A1355" s="13" t="str">
        <f t="shared" si="177"/>
        <v>MARV1_09_9B_702</v>
      </c>
      <c r="B1355" s="13" t="s">
        <v>1188</v>
      </c>
      <c r="C1355">
        <v>702</v>
      </c>
      <c r="D1355">
        <v>3</v>
      </c>
      <c r="E1355" s="3">
        <v>4</v>
      </c>
      <c r="F1355" s="3">
        <v>64</v>
      </c>
      <c r="H1355" s="4">
        <v>1</v>
      </c>
      <c r="I1355" s="4">
        <v>4</v>
      </c>
      <c r="J1355" s="4">
        <v>31</v>
      </c>
      <c r="K1355" s="4">
        <v>3</v>
      </c>
      <c r="L1355" s="4">
        <v>80</v>
      </c>
      <c r="O1355" s="4">
        <v>-99</v>
      </c>
      <c r="P1355" s="4">
        <v>-99</v>
      </c>
      <c r="W1355" s="11">
        <f t="shared" si="171"/>
        <v>0</v>
      </c>
      <c r="X1355" s="11">
        <f>VLOOKUP(A1355,[1]TREE_DATA!$D$2:$L$28073,9,FALSE)</f>
        <v>11</v>
      </c>
      <c r="Y1355" s="11">
        <f t="shared" si="172"/>
        <v>31</v>
      </c>
      <c r="Z1355" s="11">
        <f t="shared" si="173"/>
        <v>0</v>
      </c>
      <c r="AA1355" s="11">
        <f t="shared" si="174"/>
        <v>1</v>
      </c>
      <c r="AB1355" s="11" t="str">
        <f t="shared" si="175"/>
        <v/>
      </c>
      <c r="AC1355" s="11">
        <f t="shared" si="176"/>
        <v>0</v>
      </c>
    </row>
    <row r="1356" spans="1:29">
      <c r="A1356" s="13" t="str">
        <f t="shared" si="177"/>
        <v>MARV1_09_9B_701</v>
      </c>
      <c r="B1356" s="13" t="s">
        <v>1188</v>
      </c>
      <c r="C1356">
        <v>701</v>
      </c>
      <c r="D1356">
        <v>3</v>
      </c>
      <c r="E1356" s="3">
        <v>2</v>
      </c>
      <c r="F1356" s="3">
        <v>138</v>
      </c>
      <c r="H1356" s="4">
        <v>1</v>
      </c>
      <c r="I1356" s="4">
        <v>2</v>
      </c>
      <c r="J1356" s="4" t="s">
        <v>20</v>
      </c>
      <c r="K1356" s="4">
        <v>2</v>
      </c>
      <c r="L1356" s="4">
        <v>146</v>
      </c>
      <c r="O1356" s="4">
        <v>-99</v>
      </c>
      <c r="P1356" s="4">
        <v>-99</v>
      </c>
      <c r="U1356" s="4" t="s">
        <v>1185</v>
      </c>
      <c r="W1356" s="11">
        <f t="shared" si="171"/>
        <v>0</v>
      </c>
      <c r="X1356" s="11">
        <f>VLOOKUP(A1356,[1]TREE_DATA!$D$2:$L$28073,9,FALSE)</f>
        <v>12</v>
      </c>
      <c r="Y1356" s="11">
        <f t="shared" si="172"/>
        <v>12</v>
      </c>
      <c r="Z1356" s="11">
        <f t="shared" si="173"/>
        <v>0</v>
      </c>
      <c r="AA1356" s="11">
        <f t="shared" si="174"/>
        <v>0</v>
      </c>
      <c r="AB1356" s="11">
        <f t="shared" si="175"/>
        <v>8</v>
      </c>
      <c r="AC1356" s="11">
        <f t="shared" si="176"/>
        <v>0</v>
      </c>
    </row>
    <row r="1357" spans="1:29">
      <c r="A1357" s="13" t="str">
        <f t="shared" si="177"/>
        <v>MARV1_09_9B_703</v>
      </c>
      <c r="B1357" s="13" t="s">
        <v>1188</v>
      </c>
      <c r="C1357">
        <v>703</v>
      </c>
      <c r="D1357">
        <v>3</v>
      </c>
      <c r="E1357" s="3">
        <v>4</v>
      </c>
      <c r="F1357" s="3">
        <v>71</v>
      </c>
      <c r="H1357" s="4">
        <v>1</v>
      </c>
      <c r="I1357" s="4">
        <v>4</v>
      </c>
      <c r="J1357" s="4" t="s">
        <v>593</v>
      </c>
      <c r="K1357" s="4">
        <v>4</v>
      </c>
      <c r="L1357" s="4">
        <v>71</v>
      </c>
      <c r="O1357" s="4">
        <v>-99</v>
      </c>
      <c r="P1357" s="4">
        <v>-99</v>
      </c>
      <c r="W1357" s="11">
        <f t="shared" si="171"/>
        <v>0</v>
      </c>
      <c r="X1357" s="11">
        <f>VLOOKUP(A1357,[1]TREE_DATA!$D$2:$L$28073,9,FALSE)</f>
        <v>11</v>
      </c>
      <c r="Y1357" s="11">
        <f t="shared" si="172"/>
        <v>14</v>
      </c>
      <c r="Z1357" s="11">
        <f t="shared" si="173"/>
        <v>0</v>
      </c>
      <c r="AA1357" s="11">
        <f t="shared" si="174"/>
        <v>0</v>
      </c>
      <c r="AB1357" s="11">
        <f t="shared" si="175"/>
        <v>0</v>
      </c>
      <c r="AC1357" s="11">
        <f t="shared" si="176"/>
        <v>0</v>
      </c>
    </row>
    <row r="1358" spans="1:29">
      <c r="A1358" s="13" t="str">
        <f t="shared" si="177"/>
        <v>MARV1_09_9B_704</v>
      </c>
      <c r="B1358" s="13" t="s">
        <v>1188</v>
      </c>
      <c r="C1358">
        <v>704</v>
      </c>
      <c r="D1358">
        <v>3</v>
      </c>
      <c r="E1358" s="3">
        <v>4</v>
      </c>
      <c r="F1358" s="3">
        <v>63</v>
      </c>
      <c r="H1358" s="4">
        <v>1</v>
      </c>
      <c r="I1358" s="4">
        <v>4</v>
      </c>
      <c r="J1358" s="4" t="s">
        <v>449</v>
      </c>
      <c r="K1358" s="4">
        <v>2</v>
      </c>
      <c r="L1358" s="4">
        <v>61</v>
      </c>
      <c r="O1358" s="4">
        <v>-99</v>
      </c>
      <c r="P1358" s="4">
        <v>-99</v>
      </c>
      <c r="W1358" s="11">
        <f t="shared" si="171"/>
        <v>0</v>
      </c>
      <c r="X1358" s="11">
        <f>VLOOKUP(A1358,[1]TREE_DATA!$D$2:$L$28073,9,FALSE)</f>
        <v>11</v>
      </c>
      <c r="Y1358" s="11">
        <f t="shared" si="172"/>
        <v>14</v>
      </c>
      <c r="Z1358" s="11">
        <f t="shared" si="173"/>
        <v>0</v>
      </c>
      <c r="AA1358" s="11">
        <f t="shared" si="174"/>
        <v>0</v>
      </c>
      <c r="AB1358" s="11">
        <f t="shared" si="175"/>
        <v>-2</v>
      </c>
      <c r="AC1358" s="11">
        <f t="shared" si="176"/>
        <v>0</v>
      </c>
    </row>
    <row r="1359" spans="1:29">
      <c r="A1359" s="13" t="str">
        <f t="shared" si="177"/>
        <v>MARV1_09_9B_705</v>
      </c>
      <c r="B1359" s="13" t="s">
        <v>1188</v>
      </c>
      <c r="C1359">
        <v>705</v>
      </c>
      <c r="D1359">
        <v>3</v>
      </c>
      <c r="E1359" s="3">
        <v>2</v>
      </c>
      <c r="F1359" s="3">
        <v>68</v>
      </c>
      <c r="H1359" s="4">
        <v>1</v>
      </c>
      <c r="I1359" s="4">
        <v>2</v>
      </c>
      <c r="J1359" s="4">
        <v>23</v>
      </c>
      <c r="K1359" s="4">
        <v>4</v>
      </c>
      <c r="L1359" s="4">
        <v>66</v>
      </c>
      <c r="O1359" s="4">
        <v>-99</v>
      </c>
      <c r="P1359" s="4">
        <v>-99</v>
      </c>
      <c r="W1359" s="11">
        <f t="shared" si="171"/>
        <v>0</v>
      </c>
      <c r="X1359" s="11">
        <f>VLOOKUP(A1359,[1]TREE_DATA!$D$2:$L$28073,9,FALSE)</f>
        <v>22</v>
      </c>
      <c r="Y1359" s="11">
        <f t="shared" si="172"/>
        <v>23</v>
      </c>
      <c r="Z1359" s="11">
        <f t="shared" si="173"/>
        <v>0</v>
      </c>
      <c r="AA1359" s="11">
        <f t="shared" si="174"/>
        <v>0</v>
      </c>
      <c r="AB1359" s="11" t="str">
        <f t="shared" si="175"/>
        <v/>
      </c>
      <c r="AC1359" s="11">
        <f t="shared" si="176"/>
        <v>0</v>
      </c>
    </row>
    <row r="1360" spans="1:29">
      <c r="A1360" s="13" t="str">
        <f>CONCATENATE("PTS_",C1360)</f>
        <v>PTS_141</v>
      </c>
      <c r="B1360" s="13" t="s">
        <v>1283</v>
      </c>
      <c r="C1360">
        <v>141</v>
      </c>
      <c r="D1360">
        <v>0</v>
      </c>
      <c r="E1360" s="3">
        <v>5</v>
      </c>
      <c r="F1360" s="3">
        <v>124</v>
      </c>
      <c r="G1360" s="2">
        <v>16.62599939</v>
      </c>
      <c r="H1360" s="4">
        <v>1</v>
      </c>
      <c r="I1360" s="4">
        <v>5</v>
      </c>
      <c r="J1360" s="4">
        <v>11</v>
      </c>
      <c r="K1360" s="4">
        <v>1</v>
      </c>
      <c r="L1360" s="4">
        <v>218</v>
      </c>
      <c r="O1360" s="4">
        <v>-99</v>
      </c>
      <c r="P1360" s="4">
        <v>-99</v>
      </c>
      <c r="W1360" s="11">
        <f t="shared" ref="W1360:W1423" si="178">IF(I1360&lt;&gt;E1360,IF(OR(AND(E1360=3,I1360=4),AND(E1360=4,I1360=3)),0,1),0)</f>
        <v>0</v>
      </c>
      <c r="X1360" s="11">
        <f>VLOOKUP(A1360,[1]TREE_DATA!$D$2:$L$28073,9,FALSE)</f>
        <v>11</v>
      </c>
      <c r="Y1360" s="11">
        <f t="shared" ref="Y1360:Y1423" si="179">VALUE(LEFT(J1360,2))</f>
        <v>11</v>
      </c>
      <c r="Z1360" s="11">
        <f t="shared" ref="Z1360:Z1423" si="180">IF(AND(Y1360&lt;21,X1360&gt;21),1,0)</f>
        <v>0</v>
      </c>
      <c r="AA1360" s="11">
        <f t="shared" ref="AA1360:AA1423" si="181">IF(AND(Y1360&gt;14,X1360&lt;21),1,0)</f>
        <v>0</v>
      </c>
      <c r="AB1360" s="11">
        <f t="shared" si="175"/>
        <v>94</v>
      </c>
      <c r="AC1360" s="11">
        <f t="shared" si="176"/>
        <v>1</v>
      </c>
    </row>
    <row r="1361" spans="1:29">
      <c r="A1361" s="13" t="str">
        <f t="shared" ref="A1361:A1424" si="182">CONCATENATE("PTS_",C1361)</f>
        <v>PTS_540</v>
      </c>
      <c r="B1361" s="13" t="s">
        <v>1283</v>
      </c>
      <c r="C1361">
        <v>540</v>
      </c>
      <c r="D1361">
        <v>0</v>
      </c>
      <c r="E1361" s="3">
        <v>2</v>
      </c>
      <c r="F1361" s="3">
        <v>134</v>
      </c>
      <c r="G1361" s="2">
        <v>15.64500793</v>
      </c>
      <c r="H1361" s="4">
        <v>2</v>
      </c>
      <c r="I1361" s="4">
        <v>2</v>
      </c>
      <c r="J1361" s="4" t="s">
        <v>20</v>
      </c>
      <c r="K1361" s="4">
        <v>2</v>
      </c>
      <c r="L1361" s="4">
        <v>138</v>
      </c>
      <c r="M1361" s="4" t="s">
        <v>1273</v>
      </c>
      <c r="N1361" s="4">
        <v>11</v>
      </c>
      <c r="O1361" s="4">
        <v>14.6</v>
      </c>
      <c r="P1361" s="4">
        <v>4.2</v>
      </c>
      <c r="W1361" s="11">
        <f t="shared" si="178"/>
        <v>0</v>
      </c>
      <c r="X1361" s="11">
        <f>VLOOKUP(A1361,[1]TREE_DATA!$D$2:$L$28073,9,FALSE)</f>
        <v>11</v>
      </c>
      <c r="Y1361" s="11">
        <f t="shared" si="179"/>
        <v>12</v>
      </c>
      <c r="Z1361" s="11">
        <f t="shared" si="180"/>
        <v>0</v>
      </c>
      <c r="AA1361" s="11">
        <f t="shared" si="181"/>
        <v>0</v>
      </c>
      <c r="AB1361" s="11">
        <f t="shared" si="175"/>
        <v>4</v>
      </c>
      <c r="AC1361" s="11">
        <f t="shared" si="176"/>
        <v>0</v>
      </c>
    </row>
    <row r="1362" spans="1:29">
      <c r="A1362" s="13" t="str">
        <f t="shared" si="182"/>
        <v>PTS_140</v>
      </c>
      <c r="B1362" s="13" t="s">
        <v>1283</v>
      </c>
      <c r="C1362">
        <v>140</v>
      </c>
      <c r="D1362">
        <v>0</v>
      </c>
      <c r="E1362" s="3">
        <v>2</v>
      </c>
      <c r="F1362" s="3">
        <v>200</v>
      </c>
      <c r="G1362" s="2">
        <v>19.671997560000001</v>
      </c>
      <c r="H1362" s="4">
        <v>1</v>
      </c>
      <c r="I1362" s="4">
        <v>2</v>
      </c>
      <c r="J1362" s="4" t="s">
        <v>20</v>
      </c>
      <c r="K1362" s="4">
        <v>2</v>
      </c>
      <c r="L1362" s="4">
        <v>204</v>
      </c>
      <c r="O1362" s="4">
        <v>-99</v>
      </c>
      <c r="P1362" s="4">
        <v>-99</v>
      </c>
      <c r="W1362" s="11">
        <f t="shared" si="178"/>
        <v>0</v>
      </c>
      <c r="X1362" s="11">
        <f>VLOOKUP(A1362,[1]TREE_DATA!$D$2:$L$28073,9,FALSE)</f>
        <v>11</v>
      </c>
      <c r="Y1362" s="11">
        <f t="shared" si="179"/>
        <v>12</v>
      </c>
      <c r="Z1362" s="11">
        <f t="shared" si="180"/>
        <v>0</v>
      </c>
      <c r="AA1362" s="11">
        <f t="shared" si="181"/>
        <v>0</v>
      </c>
      <c r="AB1362" s="11">
        <f t="shared" si="175"/>
        <v>4</v>
      </c>
      <c r="AC1362" s="11">
        <f t="shared" si="176"/>
        <v>0</v>
      </c>
    </row>
    <row r="1363" spans="1:29">
      <c r="A1363" s="13" t="str">
        <f t="shared" si="182"/>
        <v>PTS_538</v>
      </c>
      <c r="B1363" s="13" t="s">
        <v>1283</v>
      </c>
      <c r="C1363">
        <v>538</v>
      </c>
      <c r="D1363">
        <v>0</v>
      </c>
      <c r="E1363" s="3">
        <v>2</v>
      </c>
      <c r="F1363" s="3">
        <v>70</v>
      </c>
      <c r="H1363" s="4">
        <v>2</v>
      </c>
      <c r="I1363" s="4">
        <v>2</v>
      </c>
      <c r="J1363" s="4" t="s">
        <v>21</v>
      </c>
      <c r="K1363" s="4">
        <v>2</v>
      </c>
      <c r="L1363" s="4">
        <v>70</v>
      </c>
      <c r="M1363" s="4" t="s">
        <v>1273</v>
      </c>
      <c r="N1363" s="4">
        <v>3</v>
      </c>
      <c r="O1363" s="4">
        <v>6.3</v>
      </c>
      <c r="P1363" s="4">
        <v>1.5</v>
      </c>
      <c r="W1363" s="11">
        <f t="shared" si="178"/>
        <v>0</v>
      </c>
      <c r="X1363" s="11">
        <f>VLOOKUP(A1363,[1]TREE_DATA!$D$2:$L$28073,9,FALSE)</f>
        <v>11</v>
      </c>
      <c r="Y1363" s="11">
        <f t="shared" si="179"/>
        <v>12</v>
      </c>
      <c r="Z1363" s="11">
        <f t="shared" si="180"/>
        <v>0</v>
      </c>
      <c r="AA1363" s="11">
        <f t="shared" si="181"/>
        <v>0</v>
      </c>
      <c r="AB1363" s="11">
        <f t="shared" si="175"/>
        <v>0</v>
      </c>
      <c r="AC1363" s="11">
        <f t="shared" si="176"/>
        <v>0</v>
      </c>
    </row>
    <row r="1364" spans="1:29">
      <c r="A1364" s="13" t="str">
        <f t="shared" si="182"/>
        <v>PTS_537</v>
      </c>
      <c r="B1364" s="13" t="s">
        <v>1283</v>
      </c>
      <c r="C1364">
        <v>537</v>
      </c>
      <c r="D1364">
        <v>0</v>
      </c>
      <c r="E1364" s="3">
        <v>2</v>
      </c>
      <c r="F1364" s="3">
        <v>143</v>
      </c>
      <c r="H1364" s="4">
        <v>2</v>
      </c>
      <c r="I1364" s="4">
        <v>2</v>
      </c>
      <c r="J1364" s="4" t="s">
        <v>185</v>
      </c>
      <c r="K1364" s="4">
        <v>2</v>
      </c>
      <c r="L1364" s="4">
        <v>146</v>
      </c>
      <c r="O1364" s="4">
        <v>-99</v>
      </c>
      <c r="P1364" s="4">
        <v>-99</v>
      </c>
      <c r="U1364" s="4" t="s">
        <v>901</v>
      </c>
      <c r="V1364" s="4">
        <v>7</v>
      </c>
      <c r="W1364" s="11">
        <f t="shared" si="178"/>
        <v>0</v>
      </c>
      <c r="X1364" s="11">
        <f>VLOOKUP(A1364,[1]TREE_DATA!$D$2:$L$28073,9,FALSE)</f>
        <v>11</v>
      </c>
      <c r="Y1364" s="11">
        <f t="shared" si="179"/>
        <v>12</v>
      </c>
      <c r="Z1364" s="11">
        <f t="shared" si="180"/>
        <v>0</v>
      </c>
      <c r="AA1364" s="11">
        <f t="shared" si="181"/>
        <v>0</v>
      </c>
      <c r="AB1364" s="11">
        <f t="shared" si="175"/>
        <v>3</v>
      </c>
      <c r="AC1364" s="11">
        <f t="shared" si="176"/>
        <v>0</v>
      </c>
    </row>
    <row r="1365" spans="1:29">
      <c r="A1365" s="13" t="str">
        <f t="shared" si="182"/>
        <v>PTS_171</v>
      </c>
      <c r="B1365" s="13" t="s">
        <v>1283</v>
      </c>
      <c r="C1365">
        <v>171</v>
      </c>
      <c r="D1365">
        <v>0</v>
      </c>
      <c r="E1365" s="3">
        <v>2</v>
      </c>
      <c r="F1365" s="3">
        <v>188</v>
      </c>
      <c r="G1365" s="2">
        <v>17.8310061</v>
      </c>
      <c r="H1365" s="4">
        <v>1</v>
      </c>
      <c r="I1365" s="4">
        <v>2</v>
      </c>
      <c r="J1365" s="4" t="s">
        <v>21</v>
      </c>
      <c r="K1365" s="4">
        <v>2</v>
      </c>
      <c r="L1365" s="4">
        <v>190</v>
      </c>
      <c r="O1365" s="4">
        <v>-99</v>
      </c>
      <c r="P1365" s="4">
        <v>-99</v>
      </c>
      <c r="W1365" s="11">
        <f t="shared" si="178"/>
        <v>0</v>
      </c>
      <c r="X1365" s="11">
        <f>VLOOKUP(A1365,[1]TREE_DATA!$D$2:$L$28073,9,FALSE)</f>
        <v>11</v>
      </c>
      <c r="Y1365" s="11">
        <f t="shared" si="179"/>
        <v>12</v>
      </c>
      <c r="Z1365" s="11">
        <f t="shared" si="180"/>
        <v>0</v>
      </c>
      <c r="AA1365" s="11">
        <f t="shared" si="181"/>
        <v>0</v>
      </c>
      <c r="AB1365" s="11">
        <f t="shared" si="175"/>
        <v>2</v>
      </c>
      <c r="AC1365" s="11">
        <f t="shared" si="176"/>
        <v>0</v>
      </c>
    </row>
    <row r="1366" spans="1:29">
      <c r="A1366" s="13" t="str">
        <f t="shared" si="182"/>
        <v>PTS_177</v>
      </c>
      <c r="B1366" s="13" t="s">
        <v>1283</v>
      </c>
      <c r="C1366">
        <v>177</v>
      </c>
      <c r="D1366">
        <v>0</v>
      </c>
      <c r="E1366" s="3">
        <v>2</v>
      </c>
      <c r="F1366" s="3">
        <v>161</v>
      </c>
      <c r="G1366" s="2">
        <v>15.4910116</v>
      </c>
      <c r="H1366" s="4">
        <v>2</v>
      </c>
      <c r="I1366" s="4">
        <v>2</v>
      </c>
      <c r="J1366" s="4" t="s">
        <v>1274</v>
      </c>
      <c r="K1366" s="4">
        <v>2</v>
      </c>
      <c r="L1366" s="4">
        <v>167</v>
      </c>
      <c r="M1366" s="4" t="s">
        <v>1273</v>
      </c>
      <c r="N1366" s="4">
        <v>14</v>
      </c>
      <c r="O1366" s="4">
        <v>16.399999999999999</v>
      </c>
      <c r="P1366" s="4">
        <v>5</v>
      </c>
      <c r="W1366" s="11">
        <f t="shared" si="178"/>
        <v>0</v>
      </c>
      <c r="X1366" s="11">
        <f>VLOOKUP(A1366,[1]TREE_DATA!$D$2:$L$28073,9,FALSE)</f>
        <v>11</v>
      </c>
      <c r="Y1366" s="11">
        <f t="shared" si="179"/>
        <v>12</v>
      </c>
      <c r="Z1366" s="11">
        <f t="shared" si="180"/>
        <v>0</v>
      </c>
      <c r="AA1366" s="11">
        <f t="shared" si="181"/>
        <v>0</v>
      </c>
      <c r="AB1366" s="11">
        <f t="shared" si="175"/>
        <v>6</v>
      </c>
      <c r="AC1366" s="11">
        <f t="shared" si="176"/>
        <v>0</v>
      </c>
    </row>
    <row r="1367" spans="1:29">
      <c r="A1367" s="13" t="str">
        <f t="shared" si="182"/>
        <v>PTS_173</v>
      </c>
      <c r="B1367" s="13" t="s">
        <v>1283</v>
      </c>
      <c r="C1367">
        <v>173</v>
      </c>
      <c r="D1367">
        <v>0</v>
      </c>
      <c r="E1367" s="3">
        <v>2</v>
      </c>
      <c r="F1367" s="3">
        <v>202</v>
      </c>
      <c r="G1367" s="2">
        <v>18.045003049999998</v>
      </c>
      <c r="H1367" s="4">
        <v>1</v>
      </c>
      <c r="I1367" s="4">
        <v>2</v>
      </c>
      <c r="J1367" s="4">
        <v>11</v>
      </c>
      <c r="K1367" s="4">
        <v>1</v>
      </c>
      <c r="L1367" s="4">
        <v>210</v>
      </c>
      <c r="O1367" s="4">
        <v>-99</v>
      </c>
      <c r="P1367" s="4">
        <v>-99</v>
      </c>
      <c r="W1367" s="11">
        <f t="shared" si="178"/>
        <v>0</v>
      </c>
      <c r="X1367" s="11">
        <f>VLOOKUP(A1367,[1]TREE_DATA!$D$2:$L$28073,9,FALSE)</f>
        <v>11</v>
      </c>
      <c r="Y1367" s="11">
        <f t="shared" si="179"/>
        <v>11</v>
      </c>
      <c r="Z1367" s="11">
        <f t="shared" si="180"/>
        <v>0</v>
      </c>
      <c r="AA1367" s="11">
        <f t="shared" si="181"/>
        <v>0</v>
      </c>
      <c r="AB1367" s="11">
        <f t="shared" si="175"/>
        <v>8</v>
      </c>
      <c r="AC1367" s="11">
        <f t="shared" si="176"/>
        <v>0</v>
      </c>
    </row>
    <row r="1368" spans="1:29">
      <c r="A1368" s="13" t="str">
        <f t="shared" si="182"/>
        <v>PTS_172</v>
      </c>
      <c r="B1368" s="13" t="s">
        <v>1283</v>
      </c>
      <c r="C1368">
        <v>172</v>
      </c>
      <c r="D1368">
        <v>0</v>
      </c>
      <c r="E1368" s="3">
        <v>2</v>
      </c>
      <c r="F1368" s="3">
        <v>227</v>
      </c>
      <c r="G1368" s="2">
        <v>17.283005490000001</v>
      </c>
      <c r="H1368" s="4">
        <v>2</v>
      </c>
      <c r="I1368" s="4">
        <v>2</v>
      </c>
      <c r="J1368" s="4">
        <v>11</v>
      </c>
      <c r="K1368" s="4">
        <v>1</v>
      </c>
      <c r="L1368" s="4">
        <v>226</v>
      </c>
      <c r="O1368" s="4">
        <v>-99</v>
      </c>
      <c r="P1368" s="4">
        <v>-99</v>
      </c>
      <c r="W1368" s="11">
        <f t="shared" si="178"/>
        <v>0</v>
      </c>
      <c r="X1368" s="11">
        <f>VLOOKUP(A1368,[1]TREE_DATA!$D$2:$L$28073,9,FALSE)</f>
        <v>11</v>
      </c>
      <c r="Y1368" s="11">
        <f t="shared" si="179"/>
        <v>11</v>
      </c>
      <c r="Z1368" s="11">
        <f t="shared" si="180"/>
        <v>0</v>
      </c>
      <c r="AA1368" s="11">
        <f t="shared" si="181"/>
        <v>0</v>
      </c>
      <c r="AB1368" s="11">
        <f t="shared" si="175"/>
        <v>-1</v>
      </c>
      <c r="AC1368" s="11">
        <f t="shared" si="176"/>
        <v>0</v>
      </c>
    </row>
    <row r="1369" spans="1:29">
      <c r="A1369" s="13" t="str">
        <f t="shared" si="182"/>
        <v>PTS_187</v>
      </c>
      <c r="B1369" s="13" t="s">
        <v>1283</v>
      </c>
      <c r="C1369">
        <v>187</v>
      </c>
      <c r="D1369">
        <v>0</v>
      </c>
      <c r="E1369" s="3">
        <v>2</v>
      </c>
      <c r="F1369" s="3">
        <v>88</v>
      </c>
      <c r="G1369" s="2">
        <v>9.982998169</v>
      </c>
      <c r="H1369" s="4">
        <v>2</v>
      </c>
      <c r="I1369" s="4">
        <v>2</v>
      </c>
      <c r="J1369" s="4" t="s">
        <v>1275</v>
      </c>
      <c r="K1369" s="4">
        <v>2</v>
      </c>
      <c r="L1369" s="4">
        <v>89</v>
      </c>
      <c r="O1369" s="4">
        <v>-99</v>
      </c>
      <c r="P1369" s="4">
        <v>-99</v>
      </c>
      <c r="W1369" s="11">
        <f t="shared" si="178"/>
        <v>0</v>
      </c>
      <c r="X1369" s="11">
        <f>VLOOKUP(A1369,[1]TREE_DATA!$D$2:$L$28073,9,FALSE)</f>
        <v>11</v>
      </c>
      <c r="Y1369" s="11">
        <f t="shared" si="179"/>
        <v>12</v>
      </c>
      <c r="Z1369" s="11">
        <f t="shared" si="180"/>
        <v>0</v>
      </c>
      <c r="AA1369" s="11">
        <f t="shared" si="181"/>
        <v>0</v>
      </c>
      <c r="AB1369" s="11">
        <f t="shared" si="175"/>
        <v>1</v>
      </c>
      <c r="AC1369" s="11">
        <f t="shared" si="176"/>
        <v>0</v>
      </c>
    </row>
    <row r="1370" spans="1:29">
      <c r="A1370" s="13" t="str">
        <f t="shared" si="182"/>
        <v>PTS_536</v>
      </c>
      <c r="B1370" s="13" t="s">
        <v>1283</v>
      </c>
      <c r="C1370">
        <v>536</v>
      </c>
      <c r="D1370">
        <v>0</v>
      </c>
      <c r="E1370" s="3">
        <v>1</v>
      </c>
      <c r="F1370" s="3">
        <v>94</v>
      </c>
      <c r="G1370" s="2">
        <v>13.31900488</v>
      </c>
      <c r="H1370" s="4">
        <v>2</v>
      </c>
      <c r="I1370" s="4">
        <v>1</v>
      </c>
      <c r="J1370" s="4" t="s">
        <v>446</v>
      </c>
      <c r="K1370" s="4">
        <v>2</v>
      </c>
      <c r="L1370" s="4">
        <v>96</v>
      </c>
      <c r="O1370" s="4">
        <v>-99</v>
      </c>
      <c r="P1370" s="4">
        <v>-99</v>
      </c>
      <c r="W1370" s="11">
        <f t="shared" si="178"/>
        <v>0</v>
      </c>
      <c r="X1370" s="11">
        <f>VLOOKUP(A1370,[1]TREE_DATA!$D$2:$L$28073,9,FALSE)</f>
        <v>13</v>
      </c>
      <c r="Y1370" s="11">
        <f t="shared" si="179"/>
        <v>12</v>
      </c>
      <c r="Z1370" s="11">
        <f t="shared" si="180"/>
        <v>0</v>
      </c>
      <c r="AA1370" s="11">
        <f t="shared" si="181"/>
        <v>0</v>
      </c>
      <c r="AB1370" s="11">
        <f t="shared" si="175"/>
        <v>2</v>
      </c>
      <c r="AC1370" s="11">
        <f t="shared" si="176"/>
        <v>0</v>
      </c>
    </row>
    <row r="1371" spans="1:29">
      <c r="A1371" s="13" t="str">
        <f t="shared" si="182"/>
        <v>PTS_534</v>
      </c>
      <c r="B1371" s="13" t="s">
        <v>1283</v>
      </c>
      <c r="C1371">
        <v>534</v>
      </c>
      <c r="D1371">
        <v>0</v>
      </c>
      <c r="E1371" s="3">
        <v>5</v>
      </c>
      <c r="F1371" s="3">
        <v>104</v>
      </c>
      <c r="H1371" s="4">
        <v>2</v>
      </c>
      <c r="I1371" s="4">
        <v>5</v>
      </c>
      <c r="J1371" s="4" t="s">
        <v>1274</v>
      </c>
      <c r="K1371" s="4">
        <v>2</v>
      </c>
      <c r="L1371" s="4">
        <v>107</v>
      </c>
      <c r="O1371" s="4">
        <v>-99</v>
      </c>
      <c r="P1371" s="4">
        <v>-99</v>
      </c>
      <c r="W1371" s="11">
        <f t="shared" si="178"/>
        <v>0</v>
      </c>
      <c r="X1371" s="11">
        <f>VLOOKUP(A1371,[1]TREE_DATA!$D$2:$L$28073,9,FALSE)</f>
        <v>11</v>
      </c>
      <c r="Y1371" s="11">
        <f t="shared" si="179"/>
        <v>12</v>
      </c>
      <c r="Z1371" s="11">
        <f t="shared" si="180"/>
        <v>0</v>
      </c>
      <c r="AA1371" s="11">
        <f t="shared" si="181"/>
        <v>0</v>
      </c>
      <c r="AB1371" s="11">
        <f t="shared" si="175"/>
        <v>3</v>
      </c>
      <c r="AC1371" s="11">
        <f t="shared" si="176"/>
        <v>0</v>
      </c>
    </row>
    <row r="1372" spans="1:29">
      <c r="A1372" s="13" t="str">
        <f t="shared" si="182"/>
        <v>PTS_178</v>
      </c>
      <c r="B1372" s="13" t="s">
        <v>1283</v>
      </c>
      <c r="C1372">
        <v>178</v>
      </c>
      <c r="D1372">
        <v>0</v>
      </c>
      <c r="E1372" s="3">
        <v>1</v>
      </c>
      <c r="F1372" s="3">
        <v>108</v>
      </c>
      <c r="H1372" s="4">
        <v>2</v>
      </c>
      <c r="I1372" s="4">
        <v>1</v>
      </c>
      <c r="J1372" s="4">
        <v>22</v>
      </c>
      <c r="L1372" s="4">
        <v>105</v>
      </c>
      <c r="O1372" s="4">
        <v>-99</v>
      </c>
      <c r="P1372" s="4">
        <v>-99</v>
      </c>
      <c r="W1372" s="11">
        <f t="shared" si="178"/>
        <v>0</v>
      </c>
      <c r="X1372" s="11">
        <f>VLOOKUP(A1372,[1]TREE_DATA!$D$2:$L$28073,9,FALSE)</f>
        <v>22</v>
      </c>
      <c r="Y1372" s="11">
        <f t="shared" si="179"/>
        <v>22</v>
      </c>
      <c r="Z1372" s="11">
        <f t="shared" si="180"/>
        <v>0</v>
      </c>
      <c r="AA1372" s="11">
        <f t="shared" si="181"/>
        <v>0</v>
      </c>
      <c r="AB1372" s="11" t="str">
        <f t="shared" si="175"/>
        <v/>
      </c>
      <c r="AC1372" s="11">
        <f t="shared" si="176"/>
        <v>0</v>
      </c>
    </row>
    <row r="1373" spans="1:29">
      <c r="A1373" s="13" t="str">
        <f t="shared" si="182"/>
        <v>PTS_533</v>
      </c>
      <c r="B1373" s="13" t="s">
        <v>1283</v>
      </c>
      <c r="C1373">
        <v>533</v>
      </c>
      <c r="D1373">
        <v>0</v>
      </c>
      <c r="E1373" s="3">
        <v>2</v>
      </c>
      <c r="F1373" s="3">
        <v>88</v>
      </c>
      <c r="H1373" s="4">
        <v>2</v>
      </c>
      <c r="I1373" s="4">
        <v>2</v>
      </c>
      <c r="J1373" s="4" t="s">
        <v>1274</v>
      </c>
      <c r="K1373" s="4">
        <v>2</v>
      </c>
      <c r="L1373" s="4">
        <v>91</v>
      </c>
      <c r="O1373" s="4">
        <v>-99</v>
      </c>
      <c r="P1373" s="4">
        <v>-99</v>
      </c>
      <c r="W1373" s="11">
        <f t="shared" si="178"/>
        <v>0</v>
      </c>
      <c r="X1373" s="11">
        <f>VLOOKUP(A1373,[1]TREE_DATA!$D$2:$L$28073,9,FALSE)</f>
        <v>11</v>
      </c>
      <c r="Y1373" s="11">
        <f t="shared" si="179"/>
        <v>12</v>
      </c>
      <c r="Z1373" s="11">
        <f t="shared" si="180"/>
        <v>0</v>
      </c>
      <c r="AA1373" s="11">
        <f t="shared" si="181"/>
        <v>0</v>
      </c>
      <c r="AB1373" s="11">
        <f t="shared" si="175"/>
        <v>3</v>
      </c>
      <c r="AC1373" s="11">
        <f t="shared" si="176"/>
        <v>0</v>
      </c>
    </row>
    <row r="1374" spans="1:29">
      <c r="A1374" s="13" t="str">
        <f t="shared" si="182"/>
        <v>PTS_179</v>
      </c>
      <c r="B1374" s="13" t="s">
        <v>1283</v>
      </c>
      <c r="C1374">
        <v>179</v>
      </c>
      <c r="D1374">
        <v>0</v>
      </c>
      <c r="E1374" s="3">
        <v>2</v>
      </c>
      <c r="F1374" s="3">
        <v>267</v>
      </c>
      <c r="G1374" s="2">
        <v>20.890997559999999</v>
      </c>
      <c r="H1374" s="4">
        <v>1</v>
      </c>
      <c r="I1374" s="4">
        <v>2</v>
      </c>
      <c r="J1374" s="4" t="s">
        <v>21</v>
      </c>
      <c r="K1374" s="4">
        <v>2</v>
      </c>
      <c r="L1374" s="4">
        <v>292</v>
      </c>
      <c r="M1374" s="4" t="s">
        <v>1273</v>
      </c>
      <c r="N1374" s="4">
        <v>23</v>
      </c>
      <c r="O1374" s="4">
        <v>21</v>
      </c>
      <c r="P1374" s="4">
        <v>7.5</v>
      </c>
      <c r="W1374" s="11">
        <f t="shared" si="178"/>
        <v>0</v>
      </c>
      <c r="X1374" s="11">
        <f>VLOOKUP(A1374,[1]TREE_DATA!$D$2:$L$28073,9,FALSE)</f>
        <v>11</v>
      </c>
      <c r="Y1374" s="11">
        <f t="shared" si="179"/>
        <v>12</v>
      </c>
      <c r="Z1374" s="11">
        <f t="shared" si="180"/>
        <v>0</v>
      </c>
      <c r="AA1374" s="11">
        <f t="shared" si="181"/>
        <v>0</v>
      </c>
      <c r="AB1374" s="11">
        <f t="shared" ref="AB1374:AB1437" si="183">IF(Y1374&lt;21,L1374-F1374,"")</f>
        <v>25</v>
      </c>
      <c r="AC1374" s="11">
        <f t="shared" ref="AC1374:AC1437" si="184">IF(Y1374&lt;21,IF(ABS(L1374-F1374)&gt;50,1,0),0)</f>
        <v>0</v>
      </c>
    </row>
    <row r="1375" spans="1:29">
      <c r="A1375" s="13" t="str">
        <f t="shared" si="182"/>
        <v>PTS_188</v>
      </c>
      <c r="B1375" s="13" t="s">
        <v>1283</v>
      </c>
      <c r="C1375">
        <v>188</v>
      </c>
      <c r="D1375">
        <v>0</v>
      </c>
      <c r="E1375" s="3">
        <v>2</v>
      </c>
      <c r="F1375" s="3">
        <v>189</v>
      </c>
      <c r="G1375" s="2">
        <v>18.246004880000001</v>
      </c>
      <c r="H1375" s="4">
        <v>1</v>
      </c>
      <c r="I1375" s="4">
        <v>2</v>
      </c>
      <c r="J1375" s="4" t="s">
        <v>21</v>
      </c>
      <c r="K1375" s="4">
        <v>1</v>
      </c>
      <c r="L1375" s="4">
        <v>205</v>
      </c>
      <c r="O1375" s="4">
        <v>-99</v>
      </c>
      <c r="P1375" s="4">
        <v>-99</v>
      </c>
      <c r="W1375" s="11">
        <f t="shared" si="178"/>
        <v>0</v>
      </c>
      <c r="X1375" s="11">
        <f>VLOOKUP(A1375,[1]TREE_DATA!$D$2:$L$28073,9,FALSE)</f>
        <v>11</v>
      </c>
      <c r="Y1375" s="11">
        <f t="shared" si="179"/>
        <v>12</v>
      </c>
      <c r="Z1375" s="11">
        <f t="shared" si="180"/>
        <v>0</v>
      </c>
      <c r="AA1375" s="11">
        <f t="shared" si="181"/>
        <v>0</v>
      </c>
      <c r="AB1375" s="11">
        <f t="shared" si="183"/>
        <v>16</v>
      </c>
      <c r="AC1375" s="11">
        <f t="shared" si="184"/>
        <v>0</v>
      </c>
    </row>
    <row r="1376" spans="1:29">
      <c r="A1376" s="13" t="str">
        <f t="shared" si="182"/>
        <v>PTS_544</v>
      </c>
      <c r="B1376" s="13" t="s">
        <v>1283</v>
      </c>
      <c r="C1376">
        <v>544</v>
      </c>
      <c r="D1376">
        <v>1</v>
      </c>
      <c r="E1376" s="3">
        <v>2</v>
      </c>
      <c r="F1376" s="3">
        <v>76</v>
      </c>
      <c r="H1376" s="4">
        <v>2</v>
      </c>
      <c r="I1376" s="4">
        <v>2</v>
      </c>
      <c r="J1376" s="4" t="s">
        <v>185</v>
      </c>
      <c r="K1376" s="4">
        <v>2</v>
      </c>
      <c r="L1376" s="4">
        <v>77</v>
      </c>
      <c r="O1376" s="4">
        <v>-99</v>
      </c>
      <c r="P1376" s="4">
        <v>-99</v>
      </c>
      <c r="U1376" s="4" t="s">
        <v>311</v>
      </c>
      <c r="V1376" s="4">
        <v>5</v>
      </c>
      <c r="W1376" s="11">
        <f t="shared" si="178"/>
        <v>0</v>
      </c>
      <c r="X1376" s="11">
        <f>VLOOKUP(A1376,[1]TREE_DATA!$D$2:$L$28073,9,FALSE)</f>
        <v>12</v>
      </c>
      <c r="Y1376" s="11">
        <f t="shared" si="179"/>
        <v>12</v>
      </c>
      <c r="Z1376" s="11">
        <f t="shared" si="180"/>
        <v>0</v>
      </c>
      <c r="AA1376" s="11">
        <f t="shared" si="181"/>
        <v>0</v>
      </c>
      <c r="AB1376" s="11">
        <f t="shared" si="183"/>
        <v>1</v>
      </c>
      <c r="AC1376" s="11">
        <f t="shared" si="184"/>
        <v>0</v>
      </c>
    </row>
    <row r="1377" spans="1:29">
      <c r="A1377" s="13" t="str">
        <f t="shared" si="182"/>
        <v>PTS_545</v>
      </c>
      <c r="B1377" s="13" t="s">
        <v>1283</v>
      </c>
      <c r="C1377">
        <v>545</v>
      </c>
      <c r="D1377">
        <v>1</v>
      </c>
      <c r="E1377" s="3">
        <v>2</v>
      </c>
      <c r="F1377" s="3">
        <v>59</v>
      </c>
      <c r="H1377" s="4">
        <v>2</v>
      </c>
      <c r="I1377" s="4">
        <v>2</v>
      </c>
      <c r="J1377" s="4" t="s">
        <v>26</v>
      </c>
      <c r="K1377" s="4">
        <v>2</v>
      </c>
      <c r="L1377" s="4">
        <v>60</v>
      </c>
      <c r="O1377" s="4">
        <v>-99</v>
      </c>
      <c r="P1377" s="4">
        <v>-99</v>
      </c>
      <c r="W1377" s="11">
        <f t="shared" si="178"/>
        <v>0</v>
      </c>
      <c r="X1377" s="11">
        <f>VLOOKUP(A1377,[1]TREE_DATA!$D$2:$L$28073,9,FALSE)</f>
        <v>11</v>
      </c>
      <c r="Y1377" s="11">
        <f t="shared" si="179"/>
        <v>12</v>
      </c>
      <c r="Z1377" s="11">
        <f t="shared" si="180"/>
        <v>0</v>
      </c>
      <c r="AA1377" s="11">
        <f t="shared" si="181"/>
        <v>0</v>
      </c>
      <c r="AB1377" s="11">
        <f t="shared" si="183"/>
        <v>1</v>
      </c>
      <c r="AC1377" s="11">
        <f t="shared" si="184"/>
        <v>0</v>
      </c>
    </row>
    <row r="1378" spans="1:29">
      <c r="A1378" s="13" t="str">
        <f t="shared" si="182"/>
        <v>PTS_230</v>
      </c>
      <c r="B1378" s="13" t="s">
        <v>1283</v>
      </c>
      <c r="C1378">
        <v>230</v>
      </c>
      <c r="D1378">
        <v>1</v>
      </c>
      <c r="E1378" s="3">
        <v>3</v>
      </c>
      <c r="F1378" s="3">
        <v>207</v>
      </c>
      <c r="G1378" s="2">
        <v>17.982001220000001</v>
      </c>
      <c r="I1378" s="4">
        <v>3</v>
      </c>
      <c r="J1378" s="4">
        <v>11</v>
      </c>
      <c r="K1378" s="4">
        <v>2</v>
      </c>
      <c r="L1378" s="4">
        <v>215</v>
      </c>
      <c r="O1378" s="4">
        <v>-99</v>
      </c>
      <c r="P1378" s="4">
        <v>-99</v>
      </c>
      <c r="W1378" s="11">
        <f t="shared" si="178"/>
        <v>0</v>
      </c>
      <c r="X1378" s="11">
        <f>VLOOKUP(A1378,[1]TREE_DATA!$D$2:$L$28073,9,FALSE)</f>
        <v>11</v>
      </c>
      <c r="Y1378" s="11">
        <f t="shared" si="179"/>
        <v>11</v>
      </c>
      <c r="Z1378" s="11">
        <f t="shared" si="180"/>
        <v>0</v>
      </c>
      <c r="AA1378" s="11">
        <f t="shared" si="181"/>
        <v>0</v>
      </c>
      <c r="AB1378" s="11">
        <f t="shared" si="183"/>
        <v>8</v>
      </c>
      <c r="AC1378" s="11">
        <f t="shared" si="184"/>
        <v>0</v>
      </c>
    </row>
    <row r="1379" spans="1:29">
      <c r="A1379" s="13" t="str">
        <f t="shared" si="182"/>
        <v>PTS_553</v>
      </c>
      <c r="B1379" s="13" t="s">
        <v>1283</v>
      </c>
      <c r="C1379">
        <v>553</v>
      </c>
      <c r="D1379">
        <v>1</v>
      </c>
      <c r="E1379" s="3">
        <v>4</v>
      </c>
      <c r="F1379" s="3">
        <v>80</v>
      </c>
      <c r="H1379" s="4">
        <v>2</v>
      </c>
      <c r="I1379" s="4">
        <v>3</v>
      </c>
      <c r="J1379" s="4" t="s">
        <v>1274</v>
      </c>
      <c r="K1379" s="4">
        <v>2</v>
      </c>
      <c r="L1379" s="4">
        <v>80</v>
      </c>
      <c r="O1379" s="4">
        <v>-99</v>
      </c>
      <c r="P1379" s="4">
        <v>-99</v>
      </c>
      <c r="W1379" s="11">
        <f t="shared" si="178"/>
        <v>0</v>
      </c>
      <c r="X1379" s="11">
        <f>VLOOKUP(A1379,[1]TREE_DATA!$D$2:$L$28073,9,FALSE)</f>
        <v>11</v>
      </c>
      <c r="Y1379" s="11">
        <f t="shared" si="179"/>
        <v>12</v>
      </c>
      <c r="Z1379" s="11">
        <f t="shared" si="180"/>
        <v>0</v>
      </c>
      <c r="AA1379" s="11">
        <f t="shared" si="181"/>
        <v>0</v>
      </c>
      <c r="AB1379" s="11">
        <f t="shared" si="183"/>
        <v>0</v>
      </c>
      <c r="AC1379" s="11">
        <f t="shared" si="184"/>
        <v>0</v>
      </c>
    </row>
    <row r="1380" spans="1:29">
      <c r="A1380" s="13" t="str">
        <f t="shared" si="182"/>
        <v>PTS_554</v>
      </c>
      <c r="B1380" s="13" t="s">
        <v>1283</v>
      </c>
      <c r="C1380">
        <v>554</v>
      </c>
      <c r="D1380">
        <v>1</v>
      </c>
      <c r="E1380" s="3">
        <v>2</v>
      </c>
      <c r="F1380" s="3">
        <v>131</v>
      </c>
      <c r="G1380" s="2">
        <v>13.278007929999999</v>
      </c>
      <c r="H1380" s="4">
        <v>1</v>
      </c>
      <c r="I1380" s="4">
        <v>1</v>
      </c>
      <c r="J1380" s="4" t="s">
        <v>1276</v>
      </c>
      <c r="K1380" s="4">
        <v>2</v>
      </c>
      <c r="L1380" s="4">
        <v>132</v>
      </c>
      <c r="O1380" s="4">
        <v>-99</v>
      </c>
      <c r="P1380" s="4">
        <v>-99</v>
      </c>
      <c r="W1380" s="11">
        <f t="shared" si="178"/>
        <v>1</v>
      </c>
      <c r="X1380" s="11">
        <f>VLOOKUP(A1380,[1]TREE_DATA!$D$2:$L$28073,9,FALSE)</f>
        <v>11</v>
      </c>
      <c r="Y1380" s="11">
        <f t="shared" si="179"/>
        <v>12</v>
      </c>
      <c r="Z1380" s="11">
        <f t="shared" si="180"/>
        <v>0</v>
      </c>
      <c r="AA1380" s="11">
        <f t="shared" si="181"/>
        <v>0</v>
      </c>
      <c r="AB1380" s="11">
        <f t="shared" si="183"/>
        <v>1</v>
      </c>
      <c r="AC1380" s="11">
        <f t="shared" si="184"/>
        <v>0</v>
      </c>
    </row>
    <row r="1381" spans="1:29">
      <c r="A1381" s="13" t="str">
        <f t="shared" si="182"/>
        <v>PTS_233</v>
      </c>
      <c r="B1381" s="13" t="s">
        <v>1283</v>
      </c>
      <c r="C1381">
        <v>233</v>
      </c>
      <c r="D1381">
        <v>1</v>
      </c>
      <c r="E1381" s="3">
        <v>1</v>
      </c>
      <c r="F1381" s="3">
        <v>227</v>
      </c>
      <c r="G1381" s="2">
        <v>14.976010990000001</v>
      </c>
      <c r="H1381" s="4">
        <v>1</v>
      </c>
      <c r="I1381" s="4">
        <v>1</v>
      </c>
      <c r="J1381" s="4" t="s">
        <v>21</v>
      </c>
      <c r="K1381" s="4">
        <v>1</v>
      </c>
      <c r="L1381" s="4">
        <v>230</v>
      </c>
      <c r="M1381" s="4" t="s">
        <v>1273</v>
      </c>
      <c r="N1381" s="4">
        <v>18</v>
      </c>
      <c r="O1381" s="4">
        <v>-99</v>
      </c>
      <c r="P1381" s="4">
        <v>8</v>
      </c>
      <c r="Q1381" s="4">
        <v>7</v>
      </c>
      <c r="R1381" s="4">
        <v>7</v>
      </c>
      <c r="S1381" s="4">
        <v>12</v>
      </c>
      <c r="T1381" s="4">
        <v>52</v>
      </c>
      <c r="W1381" s="11">
        <f t="shared" si="178"/>
        <v>0</v>
      </c>
      <c r="X1381" s="11">
        <f>VLOOKUP(A1381,[1]TREE_DATA!$D$2:$L$28073,9,FALSE)</f>
        <v>11</v>
      </c>
      <c r="Y1381" s="11">
        <f t="shared" si="179"/>
        <v>12</v>
      </c>
      <c r="Z1381" s="11">
        <f t="shared" si="180"/>
        <v>0</v>
      </c>
      <c r="AA1381" s="11">
        <f t="shared" si="181"/>
        <v>0</v>
      </c>
      <c r="AB1381" s="11">
        <f t="shared" si="183"/>
        <v>3</v>
      </c>
      <c r="AC1381" s="11">
        <f t="shared" si="184"/>
        <v>0</v>
      </c>
    </row>
    <row r="1382" spans="1:29">
      <c r="A1382" s="13" t="str">
        <f t="shared" si="182"/>
        <v>PTS_228</v>
      </c>
      <c r="B1382" s="13" t="s">
        <v>1283</v>
      </c>
      <c r="C1382">
        <v>228</v>
      </c>
      <c r="D1382">
        <v>1</v>
      </c>
      <c r="E1382" s="3">
        <v>1</v>
      </c>
      <c r="F1382" s="3">
        <v>212</v>
      </c>
      <c r="G1382" s="2">
        <v>15.856009159999999</v>
      </c>
      <c r="H1382" s="4">
        <v>1</v>
      </c>
      <c r="I1382" s="4">
        <v>1</v>
      </c>
      <c r="J1382" s="4" t="s">
        <v>21</v>
      </c>
      <c r="K1382" s="4">
        <v>1</v>
      </c>
      <c r="L1382" s="4">
        <v>229</v>
      </c>
      <c r="O1382" s="4">
        <v>-99</v>
      </c>
      <c r="P1382" s="4">
        <v>-99</v>
      </c>
      <c r="W1382" s="11">
        <f t="shared" si="178"/>
        <v>0</v>
      </c>
      <c r="X1382" s="11">
        <f>VLOOKUP(A1382,[1]TREE_DATA!$D$2:$L$28073,9,FALSE)</f>
        <v>11</v>
      </c>
      <c r="Y1382" s="11">
        <f t="shared" si="179"/>
        <v>12</v>
      </c>
      <c r="Z1382" s="11">
        <f t="shared" si="180"/>
        <v>0</v>
      </c>
      <c r="AA1382" s="11">
        <f t="shared" si="181"/>
        <v>0</v>
      </c>
      <c r="AB1382" s="11">
        <f t="shared" si="183"/>
        <v>17</v>
      </c>
      <c r="AC1382" s="11">
        <f t="shared" si="184"/>
        <v>0</v>
      </c>
    </row>
    <row r="1383" spans="1:29">
      <c r="A1383" s="13" t="str">
        <f t="shared" si="182"/>
        <v>PTS_501</v>
      </c>
      <c r="B1383" s="13" t="s">
        <v>1283</v>
      </c>
      <c r="C1383">
        <v>501</v>
      </c>
      <c r="D1383">
        <v>1</v>
      </c>
      <c r="E1383" s="3">
        <v>1</v>
      </c>
      <c r="F1383" s="3">
        <v>144</v>
      </c>
      <c r="G1383" s="2">
        <v>6.9110091550000003</v>
      </c>
      <c r="H1383" s="4">
        <v>2</v>
      </c>
      <c r="I1383" s="4">
        <v>1</v>
      </c>
      <c r="J1383" s="4" t="s">
        <v>185</v>
      </c>
      <c r="K1383" s="4">
        <v>2</v>
      </c>
      <c r="L1383" s="4">
        <v>148</v>
      </c>
      <c r="O1383" s="4">
        <v>-99</v>
      </c>
      <c r="P1383" s="4">
        <v>-99</v>
      </c>
      <c r="U1383" s="4" t="s">
        <v>901</v>
      </c>
      <c r="V1383" s="4">
        <v>7</v>
      </c>
      <c r="W1383" s="11">
        <f t="shared" si="178"/>
        <v>0</v>
      </c>
      <c r="X1383" s="11">
        <f>VLOOKUP(A1383,[1]TREE_DATA!$D$2:$L$28073,9,FALSE)</f>
        <v>12</v>
      </c>
      <c r="Y1383" s="11">
        <f t="shared" si="179"/>
        <v>12</v>
      </c>
      <c r="Z1383" s="11">
        <f t="shared" si="180"/>
        <v>0</v>
      </c>
      <c r="AA1383" s="11">
        <f t="shared" si="181"/>
        <v>0</v>
      </c>
      <c r="AB1383" s="11">
        <f t="shared" si="183"/>
        <v>4</v>
      </c>
      <c r="AC1383" s="11">
        <f t="shared" si="184"/>
        <v>0</v>
      </c>
    </row>
    <row r="1384" spans="1:29">
      <c r="A1384" s="13" t="str">
        <f t="shared" si="182"/>
        <v>PTS_552</v>
      </c>
      <c r="B1384" s="13" t="s">
        <v>1283</v>
      </c>
      <c r="C1384">
        <v>552</v>
      </c>
      <c r="D1384">
        <v>1</v>
      </c>
      <c r="E1384" s="3">
        <v>1</v>
      </c>
      <c r="F1384" s="3">
        <v>98</v>
      </c>
      <c r="G1384" s="2">
        <v>8.9690079350000005</v>
      </c>
      <c r="H1384" s="4">
        <v>2</v>
      </c>
      <c r="I1384" s="4">
        <v>1</v>
      </c>
      <c r="J1384" s="4" t="s">
        <v>20</v>
      </c>
      <c r="K1384" s="4">
        <v>2</v>
      </c>
      <c r="L1384" s="4">
        <v>106</v>
      </c>
      <c r="O1384" s="4">
        <v>-99</v>
      </c>
      <c r="P1384" s="4">
        <v>-99</v>
      </c>
      <c r="W1384" s="11">
        <f t="shared" si="178"/>
        <v>0</v>
      </c>
      <c r="X1384" s="11">
        <f>VLOOKUP(A1384,[1]TREE_DATA!$D$2:$L$28073,9,FALSE)</f>
        <v>12</v>
      </c>
      <c r="Y1384" s="11">
        <f t="shared" si="179"/>
        <v>12</v>
      </c>
      <c r="Z1384" s="11">
        <f t="shared" si="180"/>
        <v>0</v>
      </c>
      <c r="AA1384" s="11">
        <f t="shared" si="181"/>
        <v>0</v>
      </c>
      <c r="AB1384" s="11">
        <f t="shared" si="183"/>
        <v>8</v>
      </c>
      <c r="AC1384" s="11">
        <f t="shared" si="184"/>
        <v>0</v>
      </c>
    </row>
    <row r="1385" spans="1:29">
      <c r="A1385" s="13" t="str">
        <f t="shared" si="182"/>
        <v>PTS_136</v>
      </c>
      <c r="B1385" s="13" t="s">
        <v>1283</v>
      </c>
      <c r="C1385">
        <v>136</v>
      </c>
      <c r="D1385">
        <v>1</v>
      </c>
      <c r="E1385" s="3">
        <v>2</v>
      </c>
      <c r="F1385" s="3">
        <v>144</v>
      </c>
      <c r="G1385" s="2">
        <v>13.99900854</v>
      </c>
      <c r="H1385" s="4">
        <v>1</v>
      </c>
      <c r="I1385" s="4">
        <v>2</v>
      </c>
      <c r="J1385" s="4" t="s">
        <v>21</v>
      </c>
      <c r="K1385" s="4">
        <v>2</v>
      </c>
      <c r="L1385" s="4">
        <v>152</v>
      </c>
      <c r="M1385" s="4" t="s">
        <v>1277</v>
      </c>
      <c r="N1385" s="4">
        <v>14</v>
      </c>
      <c r="O1385" s="4">
        <v>13.6</v>
      </c>
      <c r="P1385" s="4">
        <v>2.2000000000000002</v>
      </c>
      <c r="W1385" s="11">
        <f t="shared" si="178"/>
        <v>0</v>
      </c>
      <c r="X1385" s="11">
        <f>VLOOKUP(A1385,[1]TREE_DATA!$D$2:$L$28073,9,FALSE)</f>
        <v>11</v>
      </c>
      <c r="Y1385" s="11">
        <f t="shared" si="179"/>
        <v>12</v>
      </c>
      <c r="Z1385" s="11">
        <f t="shared" si="180"/>
        <v>0</v>
      </c>
      <c r="AA1385" s="11">
        <f t="shared" si="181"/>
        <v>0</v>
      </c>
      <c r="AB1385" s="11">
        <f t="shared" si="183"/>
        <v>8</v>
      </c>
      <c r="AC1385" s="11">
        <f t="shared" si="184"/>
        <v>0</v>
      </c>
    </row>
    <row r="1386" spans="1:29">
      <c r="A1386" s="13" t="str">
        <f t="shared" si="182"/>
        <v>PTS_516</v>
      </c>
      <c r="B1386" s="13" t="s">
        <v>1283</v>
      </c>
      <c r="C1386">
        <v>516</v>
      </c>
      <c r="D1386">
        <v>1</v>
      </c>
      <c r="E1386" s="3">
        <v>2</v>
      </c>
      <c r="F1386" s="3">
        <v>132</v>
      </c>
      <c r="H1386" s="4">
        <v>2</v>
      </c>
      <c r="I1386" s="4">
        <v>2</v>
      </c>
      <c r="J1386" s="4" t="s">
        <v>1278</v>
      </c>
      <c r="K1386" s="4">
        <v>2</v>
      </c>
      <c r="L1386" s="4">
        <v>149</v>
      </c>
      <c r="O1386" s="4">
        <v>-99</v>
      </c>
      <c r="P1386" s="4">
        <v>-99</v>
      </c>
      <c r="U1386" s="4" t="s">
        <v>311</v>
      </c>
      <c r="V1386" s="4">
        <v>5</v>
      </c>
      <c r="W1386" s="11">
        <f t="shared" si="178"/>
        <v>0</v>
      </c>
      <c r="X1386" s="11">
        <f>VLOOKUP(A1386,[1]TREE_DATA!$D$2:$L$28073,9,FALSE)</f>
        <v>12</v>
      </c>
      <c r="Y1386" s="11">
        <f t="shared" si="179"/>
        <v>12</v>
      </c>
      <c r="Z1386" s="11">
        <f t="shared" si="180"/>
        <v>0</v>
      </c>
      <c r="AA1386" s="11">
        <f t="shared" si="181"/>
        <v>0</v>
      </c>
      <c r="AB1386" s="11">
        <f t="shared" si="183"/>
        <v>17</v>
      </c>
      <c r="AC1386" s="11">
        <f t="shared" si="184"/>
        <v>0</v>
      </c>
    </row>
    <row r="1387" spans="1:29">
      <c r="A1387" s="13" t="str">
        <f t="shared" si="182"/>
        <v>PTS_78</v>
      </c>
      <c r="B1387" s="13" t="s">
        <v>1283</v>
      </c>
      <c r="C1387">
        <v>78</v>
      </c>
      <c r="D1387">
        <v>1</v>
      </c>
      <c r="E1387" s="3">
        <v>3</v>
      </c>
      <c r="F1387" s="3">
        <v>143</v>
      </c>
      <c r="G1387" s="2">
        <v>13.89900183</v>
      </c>
      <c r="H1387" s="4">
        <v>1</v>
      </c>
      <c r="I1387" s="4">
        <v>3</v>
      </c>
      <c r="J1387" s="4">
        <v>11</v>
      </c>
      <c r="K1387" s="4">
        <v>2</v>
      </c>
      <c r="L1387" s="4">
        <v>156</v>
      </c>
      <c r="O1387" s="4">
        <v>-99</v>
      </c>
      <c r="P1387" s="4">
        <v>-99</v>
      </c>
      <c r="W1387" s="11">
        <f t="shared" si="178"/>
        <v>0</v>
      </c>
      <c r="X1387" s="11">
        <f>VLOOKUP(A1387,[1]TREE_DATA!$D$2:$L$28073,9,FALSE)</f>
        <v>11</v>
      </c>
      <c r="Y1387" s="11">
        <f t="shared" si="179"/>
        <v>11</v>
      </c>
      <c r="Z1387" s="11">
        <f t="shared" si="180"/>
        <v>0</v>
      </c>
      <c r="AA1387" s="11">
        <f t="shared" si="181"/>
        <v>0</v>
      </c>
      <c r="AB1387" s="11">
        <f t="shared" si="183"/>
        <v>13</v>
      </c>
      <c r="AC1387" s="11">
        <f t="shared" si="184"/>
        <v>0</v>
      </c>
    </row>
    <row r="1388" spans="1:29">
      <c r="A1388" s="13" t="str">
        <f t="shared" si="182"/>
        <v>PTS_520</v>
      </c>
      <c r="B1388" s="13" t="s">
        <v>1283</v>
      </c>
      <c r="C1388">
        <v>520</v>
      </c>
      <c r="D1388">
        <v>1</v>
      </c>
      <c r="E1388" s="3">
        <v>2</v>
      </c>
      <c r="F1388" s="3">
        <v>80</v>
      </c>
      <c r="G1388" s="2">
        <v>7.4890006099999997</v>
      </c>
      <c r="H1388" s="4">
        <v>2</v>
      </c>
      <c r="I1388" s="4">
        <v>2</v>
      </c>
      <c r="J1388" s="4">
        <v>23</v>
      </c>
      <c r="L1388" s="4">
        <v>80</v>
      </c>
      <c r="O1388" s="4">
        <v>-99</v>
      </c>
      <c r="P1388" s="4">
        <v>-99</v>
      </c>
      <c r="W1388" s="11">
        <f t="shared" si="178"/>
        <v>0</v>
      </c>
      <c r="X1388" s="11">
        <f>VLOOKUP(A1388,[1]TREE_DATA!$D$2:$L$28073,9,FALSE)</f>
        <v>21</v>
      </c>
      <c r="Y1388" s="11">
        <f t="shared" si="179"/>
        <v>23</v>
      </c>
      <c r="Z1388" s="11">
        <f t="shared" si="180"/>
        <v>0</v>
      </c>
      <c r="AA1388" s="11">
        <f t="shared" si="181"/>
        <v>0</v>
      </c>
      <c r="AB1388" s="11" t="str">
        <f t="shared" si="183"/>
        <v/>
      </c>
      <c r="AC1388" s="11">
        <f t="shared" si="184"/>
        <v>0</v>
      </c>
    </row>
    <row r="1389" spans="1:29">
      <c r="A1389" s="13" t="str">
        <f t="shared" si="182"/>
        <v>PTS_519</v>
      </c>
      <c r="B1389" s="13" t="s">
        <v>1283</v>
      </c>
      <c r="C1389">
        <v>519</v>
      </c>
      <c r="D1389">
        <v>1</v>
      </c>
      <c r="E1389" s="3">
        <v>2</v>
      </c>
      <c r="F1389" s="3">
        <v>64</v>
      </c>
      <c r="H1389" s="4">
        <v>2</v>
      </c>
      <c r="I1389" s="4">
        <v>2</v>
      </c>
      <c r="J1389" s="4" t="s">
        <v>1275</v>
      </c>
      <c r="K1389" s="4">
        <v>2</v>
      </c>
      <c r="L1389" s="4">
        <v>64</v>
      </c>
      <c r="O1389" s="4">
        <v>-99</v>
      </c>
      <c r="P1389" s="4">
        <v>-99</v>
      </c>
      <c r="W1389" s="11">
        <f t="shared" si="178"/>
        <v>0</v>
      </c>
      <c r="X1389" s="11">
        <f>VLOOKUP(A1389,[1]TREE_DATA!$D$2:$L$28073,9,FALSE)</f>
        <v>11</v>
      </c>
      <c r="Y1389" s="11">
        <f t="shared" si="179"/>
        <v>12</v>
      </c>
      <c r="Z1389" s="11">
        <f t="shared" si="180"/>
        <v>0</v>
      </c>
      <c r="AA1389" s="11">
        <f t="shared" si="181"/>
        <v>0</v>
      </c>
      <c r="AB1389" s="11">
        <f t="shared" si="183"/>
        <v>0</v>
      </c>
      <c r="AC1389" s="11">
        <f t="shared" si="184"/>
        <v>0</v>
      </c>
    </row>
    <row r="1390" spans="1:29">
      <c r="A1390" s="13" t="str">
        <f t="shared" si="182"/>
        <v>PTS_137</v>
      </c>
      <c r="B1390" s="13" t="s">
        <v>1283</v>
      </c>
      <c r="C1390">
        <v>137</v>
      </c>
      <c r="D1390">
        <v>1</v>
      </c>
      <c r="E1390" s="3">
        <v>2</v>
      </c>
      <c r="F1390" s="3">
        <v>201</v>
      </c>
      <c r="G1390" s="2">
        <v>17.22299756</v>
      </c>
      <c r="H1390" s="4">
        <v>1</v>
      </c>
      <c r="I1390" s="4">
        <v>2</v>
      </c>
      <c r="J1390" s="4" t="s">
        <v>21</v>
      </c>
      <c r="K1390" s="4">
        <v>1</v>
      </c>
      <c r="L1390" s="4">
        <v>225</v>
      </c>
      <c r="O1390" s="4">
        <v>-99</v>
      </c>
      <c r="P1390" s="4">
        <v>-99</v>
      </c>
      <c r="W1390" s="11">
        <f t="shared" si="178"/>
        <v>0</v>
      </c>
      <c r="X1390" s="11">
        <f>VLOOKUP(A1390,[1]TREE_DATA!$D$2:$L$28073,9,FALSE)</f>
        <v>11</v>
      </c>
      <c r="Y1390" s="11">
        <f t="shared" si="179"/>
        <v>12</v>
      </c>
      <c r="Z1390" s="11">
        <f t="shared" si="180"/>
        <v>0</v>
      </c>
      <c r="AA1390" s="11">
        <f t="shared" si="181"/>
        <v>0</v>
      </c>
      <c r="AB1390" s="11">
        <f t="shared" si="183"/>
        <v>24</v>
      </c>
      <c r="AC1390" s="11">
        <f t="shared" si="184"/>
        <v>0</v>
      </c>
    </row>
    <row r="1391" spans="1:29">
      <c r="A1391" s="13" t="str">
        <f t="shared" si="182"/>
        <v>PTS_80</v>
      </c>
      <c r="B1391" s="13" t="s">
        <v>1283</v>
      </c>
      <c r="C1391">
        <v>80</v>
      </c>
      <c r="D1391">
        <v>1</v>
      </c>
      <c r="E1391" s="3">
        <v>2</v>
      </c>
      <c r="F1391" s="3">
        <v>71</v>
      </c>
      <c r="G1391" s="2">
        <v>6.2000103759999998</v>
      </c>
      <c r="H1391" s="4">
        <v>2</v>
      </c>
      <c r="I1391" s="4">
        <v>2</v>
      </c>
      <c r="J1391" s="4">
        <v>22</v>
      </c>
      <c r="K1391" s="4">
        <v>2</v>
      </c>
      <c r="L1391" s="4">
        <v>71</v>
      </c>
      <c r="O1391" s="4">
        <v>-99</v>
      </c>
      <c r="P1391" s="4">
        <v>-99</v>
      </c>
      <c r="W1391" s="11">
        <f t="shared" si="178"/>
        <v>0</v>
      </c>
      <c r="X1391" s="11">
        <f>VLOOKUP(A1391,[1]TREE_DATA!$D$2:$L$28073,9,FALSE)</f>
        <v>12</v>
      </c>
      <c r="Y1391" s="11">
        <f t="shared" si="179"/>
        <v>22</v>
      </c>
      <c r="Z1391" s="11">
        <f t="shared" si="180"/>
        <v>0</v>
      </c>
      <c r="AA1391" s="11">
        <f t="shared" si="181"/>
        <v>1</v>
      </c>
      <c r="AB1391" s="11" t="str">
        <f t="shared" si="183"/>
        <v/>
      </c>
      <c r="AC1391" s="11">
        <f t="shared" si="184"/>
        <v>0</v>
      </c>
    </row>
    <row r="1392" spans="1:29">
      <c r="A1392" s="13" t="str">
        <f t="shared" si="182"/>
        <v>PTS_26</v>
      </c>
      <c r="B1392" s="13" t="s">
        <v>1283</v>
      </c>
      <c r="C1392">
        <v>26</v>
      </c>
      <c r="D1392">
        <v>1</v>
      </c>
      <c r="E1392" s="3">
        <v>2</v>
      </c>
      <c r="F1392" s="3">
        <v>219</v>
      </c>
      <c r="G1392" s="2">
        <v>14.15600671</v>
      </c>
      <c r="H1392" s="4">
        <v>1</v>
      </c>
      <c r="I1392" s="4">
        <v>2</v>
      </c>
      <c r="J1392" s="4" t="s">
        <v>21</v>
      </c>
      <c r="K1392" s="4">
        <v>1</v>
      </c>
      <c r="L1392" s="4">
        <v>220</v>
      </c>
      <c r="M1392" s="4" t="s">
        <v>1273</v>
      </c>
      <c r="N1392" s="4">
        <v>14</v>
      </c>
      <c r="O1392" s="4">
        <v>14.6</v>
      </c>
      <c r="P1392" s="4">
        <v>0</v>
      </c>
      <c r="S1392" s="4">
        <v>14</v>
      </c>
      <c r="W1392" s="11">
        <f t="shared" si="178"/>
        <v>0</v>
      </c>
      <c r="X1392" s="11">
        <f>VLOOKUP(A1392,[1]TREE_DATA!$D$2:$L$28073,9,FALSE)</f>
        <v>11</v>
      </c>
      <c r="Y1392" s="11">
        <f t="shared" si="179"/>
        <v>12</v>
      </c>
      <c r="Z1392" s="11">
        <f t="shared" si="180"/>
        <v>0</v>
      </c>
      <c r="AA1392" s="11">
        <f t="shared" si="181"/>
        <v>0</v>
      </c>
      <c r="AB1392" s="11">
        <f t="shared" si="183"/>
        <v>1</v>
      </c>
      <c r="AC1392" s="11">
        <f t="shared" si="184"/>
        <v>0</v>
      </c>
    </row>
    <row r="1393" spans="1:29">
      <c r="A1393" s="13" t="str">
        <f t="shared" si="182"/>
        <v>PTS_518</v>
      </c>
      <c r="B1393" s="13" t="s">
        <v>1283</v>
      </c>
      <c r="C1393">
        <v>518</v>
      </c>
      <c r="D1393">
        <v>1</v>
      </c>
      <c r="E1393" s="3">
        <v>2</v>
      </c>
      <c r="F1393" s="3">
        <v>103</v>
      </c>
      <c r="H1393" s="4">
        <v>2</v>
      </c>
      <c r="I1393" s="4">
        <v>2</v>
      </c>
      <c r="J1393" s="4" t="s">
        <v>21</v>
      </c>
      <c r="K1393" s="4">
        <v>2</v>
      </c>
      <c r="L1393" s="4">
        <v>116</v>
      </c>
      <c r="O1393" s="4">
        <v>-99</v>
      </c>
      <c r="P1393" s="4">
        <v>-99</v>
      </c>
      <c r="W1393" s="11">
        <f t="shared" si="178"/>
        <v>0</v>
      </c>
      <c r="X1393" s="11">
        <f>VLOOKUP(A1393,[1]TREE_DATA!$D$2:$L$28073,9,FALSE)</f>
        <v>11</v>
      </c>
      <c r="Y1393" s="11">
        <f t="shared" si="179"/>
        <v>12</v>
      </c>
      <c r="Z1393" s="11">
        <f t="shared" si="180"/>
        <v>0</v>
      </c>
      <c r="AA1393" s="11">
        <f t="shared" si="181"/>
        <v>0</v>
      </c>
      <c r="AB1393" s="11">
        <f t="shared" si="183"/>
        <v>13</v>
      </c>
      <c r="AC1393" s="11">
        <f t="shared" si="184"/>
        <v>0</v>
      </c>
    </row>
    <row r="1394" spans="1:29">
      <c r="A1394" s="13" t="str">
        <f t="shared" si="182"/>
        <v>PTS_77</v>
      </c>
      <c r="B1394" s="13" t="s">
        <v>1283</v>
      </c>
      <c r="C1394">
        <v>77</v>
      </c>
      <c r="D1394">
        <v>1</v>
      </c>
      <c r="E1394" s="3">
        <v>3</v>
      </c>
      <c r="F1394" s="3">
        <v>163</v>
      </c>
      <c r="G1394" s="2">
        <v>17.23700427</v>
      </c>
      <c r="H1394" s="4">
        <v>1</v>
      </c>
      <c r="I1394" s="4">
        <v>3</v>
      </c>
      <c r="J1394" s="4">
        <v>11</v>
      </c>
      <c r="K1394" s="4">
        <v>2</v>
      </c>
      <c r="L1394" s="4">
        <v>174</v>
      </c>
      <c r="O1394" s="4">
        <v>-99</v>
      </c>
      <c r="P1394" s="4">
        <v>-99</v>
      </c>
      <c r="W1394" s="11">
        <f t="shared" si="178"/>
        <v>0</v>
      </c>
      <c r="X1394" s="11">
        <f>VLOOKUP(A1394,[1]TREE_DATA!$D$2:$L$28073,9,FALSE)</f>
        <v>11</v>
      </c>
      <c r="Y1394" s="11">
        <f t="shared" si="179"/>
        <v>11</v>
      </c>
      <c r="Z1394" s="11">
        <f t="shared" si="180"/>
        <v>0</v>
      </c>
      <c r="AA1394" s="11">
        <f t="shared" si="181"/>
        <v>0</v>
      </c>
      <c r="AB1394" s="11">
        <f t="shared" si="183"/>
        <v>11</v>
      </c>
      <c r="AC1394" s="11">
        <f t="shared" si="184"/>
        <v>0</v>
      </c>
    </row>
    <row r="1395" spans="1:29">
      <c r="A1395" s="13" t="str">
        <f t="shared" si="182"/>
        <v>PTS_524</v>
      </c>
      <c r="B1395" s="13" t="s">
        <v>1283</v>
      </c>
      <c r="C1395">
        <v>524</v>
      </c>
      <c r="D1395">
        <v>1</v>
      </c>
      <c r="E1395" s="3">
        <v>5</v>
      </c>
      <c r="F1395" s="3">
        <v>88</v>
      </c>
      <c r="H1395" s="4">
        <v>2</v>
      </c>
      <c r="I1395" s="4">
        <v>5</v>
      </c>
      <c r="J1395" s="4" t="s">
        <v>449</v>
      </c>
      <c r="K1395" s="4">
        <v>2</v>
      </c>
      <c r="L1395" s="4">
        <v>76</v>
      </c>
      <c r="O1395" s="4">
        <v>-99</v>
      </c>
      <c r="P1395" s="4">
        <v>-99</v>
      </c>
      <c r="W1395" s="11">
        <f t="shared" si="178"/>
        <v>0</v>
      </c>
      <c r="X1395" s="11">
        <f>VLOOKUP(A1395,[1]TREE_DATA!$D$2:$L$28073,9,FALSE)</f>
        <v>14</v>
      </c>
      <c r="Y1395" s="11">
        <f t="shared" si="179"/>
        <v>14</v>
      </c>
      <c r="Z1395" s="11">
        <f t="shared" si="180"/>
        <v>0</v>
      </c>
      <c r="AA1395" s="11">
        <f t="shared" si="181"/>
        <v>0</v>
      </c>
      <c r="AB1395" s="11">
        <f t="shared" si="183"/>
        <v>-12</v>
      </c>
      <c r="AC1395" s="11">
        <f t="shared" si="184"/>
        <v>0</v>
      </c>
    </row>
    <row r="1396" spans="1:29">
      <c r="A1396" s="13" t="str">
        <f t="shared" si="182"/>
        <v>PTS_138</v>
      </c>
      <c r="B1396" s="13" t="s">
        <v>1283</v>
      </c>
      <c r="C1396">
        <v>138</v>
      </c>
      <c r="D1396">
        <v>1</v>
      </c>
      <c r="E1396" s="3">
        <v>2</v>
      </c>
      <c r="F1396" s="3">
        <v>168</v>
      </c>
      <c r="G1396" s="2">
        <v>17.582004269999999</v>
      </c>
      <c r="H1396" s="4">
        <v>1</v>
      </c>
      <c r="I1396" s="4">
        <v>2</v>
      </c>
      <c r="J1396" s="4" t="s">
        <v>26</v>
      </c>
      <c r="K1396" s="4">
        <v>2</v>
      </c>
      <c r="L1396" s="4">
        <v>176</v>
      </c>
      <c r="O1396" s="4">
        <v>-99</v>
      </c>
      <c r="P1396" s="4">
        <v>-99</v>
      </c>
      <c r="W1396" s="11">
        <f t="shared" si="178"/>
        <v>0</v>
      </c>
      <c r="X1396" s="11">
        <f>VLOOKUP(A1396,[1]TREE_DATA!$D$2:$L$28073,9,FALSE)</f>
        <v>11</v>
      </c>
      <c r="Y1396" s="11">
        <f t="shared" si="179"/>
        <v>12</v>
      </c>
      <c r="Z1396" s="11">
        <f t="shared" si="180"/>
        <v>0</v>
      </c>
      <c r="AA1396" s="11">
        <f t="shared" si="181"/>
        <v>0</v>
      </c>
      <c r="AB1396" s="11">
        <f t="shared" si="183"/>
        <v>8</v>
      </c>
      <c r="AC1396" s="11">
        <f t="shared" si="184"/>
        <v>0</v>
      </c>
    </row>
    <row r="1397" spans="1:29">
      <c r="A1397" s="13" t="str">
        <f t="shared" si="182"/>
        <v>PTS_539</v>
      </c>
      <c r="B1397" s="13" t="s">
        <v>1283</v>
      </c>
      <c r="C1397">
        <v>539</v>
      </c>
      <c r="D1397">
        <v>1</v>
      </c>
      <c r="E1397" s="3">
        <v>2</v>
      </c>
      <c r="F1397" s="3">
        <v>66</v>
      </c>
      <c r="H1397" s="4">
        <v>2</v>
      </c>
      <c r="I1397" s="4">
        <v>2</v>
      </c>
      <c r="J1397" s="4" t="s">
        <v>1279</v>
      </c>
      <c r="K1397" s="4">
        <v>2</v>
      </c>
      <c r="L1397" s="4">
        <v>67</v>
      </c>
      <c r="O1397" s="4">
        <v>-99</v>
      </c>
      <c r="P1397" s="4">
        <v>-99</v>
      </c>
      <c r="W1397" s="11">
        <f t="shared" si="178"/>
        <v>0</v>
      </c>
      <c r="X1397" s="11">
        <f>VLOOKUP(A1397,[1]TREE_DATA!$D$2:$L$28073,9,FALSE)</f>
        <v>13</v>
      </c>
      <c r="Y1397" s="11">
        <f t="shared" si="179"/>
        <v>12</v>
      </c>
      <c r="Z1397" s="11">
        <f t="shared" si="180"/>
        <v>0</v>
      </c>
      <c r="AA1397" s="11">
        <f t="shared" si="181"/>
        <v>0</v>
      </c>
      <c r="AB1397" s="11">
        <f t="shared" si="183"/>
        <v>1</v>
      </c>
      <c r="AC1397" s="11">
        <f t="shared" si="184"/>
        <v>0</v>
      </c>
    </row>
    <row r="1398" spans="1:29">
      <c r="A1398" s="13" t="str">
        <f t="shared" si="182"/>
        <v>PTS_82</v>
      </c>
      <c r="B1398" s="13" t="s">
        <v>1283</v>
      </c>
      <c r="C1398">
        <v>82</v>
      </c>
      <c r="D1398">
        <v>1</v>
      </c>
      <c r="E1398" s="3">
        <v>2</v>
      </c>
      <c r="F1398" s="3">
        <v>132</v>
      </c>
      <c r="G1398" s="2">
        <v>12.50201221</v>
      </c>
      <c r="H1398" s="4">
        <v>2</v>
      </c>
      <c r="I1398" s="4">
        <v>2</v>
      </c>
      <c r="J1398" s="4" t="s">
        <v>1275</v>
      </c>
      <c r="K1398" s="4">
        <v>2</v>
      </c>
      <c r="L1398" s="4">
        <v>138</v>
      </c>
      <c r="O1398" s="4">
        <v>-99</v>
      </c>
      <c r="P1398" s="4">
        <v>-99</v>
      </c>
      <c r="W1398" s="11">
        <f t="shared" si="178"/>
        <v>0</v>
      </c>
      <c r="X1398" s="11">
        <f>VLOOKUP(A1398,[1]TREE_DATA!$D$2:$L$28073,9,FALSE)</f>
        <v>11</v>
      </c>
      <c r="Y1398" s="11">
        <f t="shared" si="179"/>
        <v>12</v>
      </c>
      <c r="Z1398" s="11">
        <f t="shared" si="180"/>
        <v>0</v>
      </c>
      <c r="AA1398" s="11">
        <f t="shared" si="181"/>
        <v>0</v>
      </c>
      <c r="AB1398" s="11">
        <f t="shared" si="183"/>
        <v>6</v>
      </c>
      <c r="AC1398" s="11">
        <f t="shared" si="184"/>
        <v>0</v>
      </c>
    </row>
    <row r="1399" spans="1:29">
      <c r="A1399" s="13" t="str">
        <f t="shared" si="182"/>
        <v>PTS_79</v>
      </c>
      <c r="B1399" s="13" t="s">
        <v>1283</v>
      </c>
      <c r="C1399">
        <v>79</v>
      </c>
      <c r="D1399">
        <v>1</v>
      </c>
      <c r="E1399" s="3">
        <v>2</v>
      </c>
      <c r="F1399" s="3">
        <v>152</v>
      </c>
      <c r="G1399" s="2">
        <v>14.35200671</v>
      </c>
      <c r="H1399" s="4">
        <v>1</v>
      </c>
      <c r="I1399" s="4">
        <v>2</v>
      </c>
      <c r="J1399" s="4" t="s">
        <v>21</v>
      </c>
      <c r="K1399" s="4">
        <v>2</v>
      </c>
      <c r="L1399" s="4">
        <v>157</v>
      </c>
      <c r="O1399" s="4">
        <v>-99</v>
      </c>
      <c r="P1399" s="4">
        <v>-99</v>
      </c>
      <c r="W1399" s="11">
        <f t="shared" si="178"/>
        <v>0</v>
      </c>
      <c r="X1399" s="11">
        <f>VLOOKUP(A1399,[1]TREE_DATA!$D$2:$L$28073,9,FALSE)</f>
        <v>11</v>
      </c>
      <c r="Y1399" s="11">
        <f t="shared" si="179"/>
        <v>12</v>
      </c>
      <c r="Z1399" s="11">
        <f t="shared" si="180"/>
        <v>0</v>
      </c>
      <c r="AA1399" s="11">
        <f t="shared" si="181"/>
        <v>0</v>
      </c>
      <c r="AB1399" s="11">
        <f t="shared" si="183"/>
        <v>5</v>
      </c>
      <c r="AC1399" s="11">
        <f t="shared" si="184"/>
        <v>0</v>
      </c>
    </row>
    <row r="1400" spans="1:29">
      <c r="A1400" s="13" t="str">
        <f t="shared" si="182"/>
        <v>PTS_76</v>
      </c>
      <c r="B1400" s="13" t="s">
        <v>1283</v>
      </c>
      <c r="C1400">
        <v>76</v>
      </c>
      <c r="D1400">
        <v>1</v>
      </c>
      <c r="E1400" s="3">
        <v>4</v>
      </c>
      <c r="F1400" s="3">
        <v>115</v>
      </c>
      <c r="G1400" s="2">
        <v>15.81001099</v>
      </c>
      <c r="H1400" s="4">
        <v>2</v>
      </c>
      <c r="I1400" s="4">
        <v>3</v>
      </c>
      <c r="J1400" s="4" t="s">
        <v>23</v>
      </c>
      <c r="K1400" s="4">
        <v>2</v>
      </c>
      <c r="L1400" s="4">
        <v>120</v>
      </c>
      <c r="O1400" s="4">
        <v>-99</v>
      </c>
      <c r="P1400" s="4">
        <v>-99</v>
      </c>
      <c r="W1400" s="11">
        <f t="shared" si="178"/>
        <v>0</v>
      </c>
      <c r="X1400" s="11">
        <f>VLOOKUP(A1400,[1]TREE_DATA!$D$2:$L$28073,9,FALSE)</f>
        <v>11</v>
      </c>
      <c r="Y1400" s="11">
        <f t="shared" si="179"/>
        <v>12</v>
      </c>
      <c r="Z1400" s="11">
        <f t="shared" si="180"/>
        <v>0</v>
      </c>
      <c r="AA1400" s="11">
        <f t="shared" si="181"/>
        <v>0</v>
      </c>
      <c r="AB1400" s="11">
        <f t="shared" si="183"/>
        <v>5</v>
      </c>
      <c r="AC1400" s="11">
        <f t="shared" si="184"/>
        <v>0</v>
      </c>
    </row>
    <row r="1401" spans="1:29">
      <c r="A1401" s="13" t="str">
        <f t="shared" si="182"/>
        <v>PTS_83</v>
      </c>
      <c r="B1401" s="13" t="s">
        <v>1283</v>
      </c>
      <c r="C1401">
        <v>83</v>
      </c>
      <c r="D1401">
        <v>1</v>
      </c>
      <c r="E1401" s="3">
        <v>2</v>
      </c>
      <c r="F1401" s="3">
        <v>107</v>
      </c>
      <c r="G1401" s="2">
        <v>9.5540000000000003</v>
      </c>
      <c r="H1401" s="4">
        <v>2</v>
      </c>
      <c r="I1401" s="4">
        <v>2</v>
      </c>
      <c r="J1401" s="4" t="s">
        <v>1279</v>
      </c>
      <c r="K1401" s="4">
        <v>2</v>
      </c>
      <c r="L1401" s="4">
        <v>123</v>
      </c>
      <c r="M1401" s="4" t="s">
        <v>1273</v>
      </c>
      <c r="N1401" s="4">
        <v>7</v>
      </c>
      <c r="O1401" s="4">
        <v>9.8000000000000007</v>
      </c>
      <c r="P1401" s="4">
        <v>8</v>
      </c>
      <c r="W1401" s="11">
        <f t="shared" si="178"/>
        <v>0</v>
      </c>
      <c r="X1401" s="11">
        <f>VLOOKUP(A1401,[1]TREE_DATA!$D$2:$L$28073,9,FALSE)</f>
        <v>11</v>
      </c>
      <c r="Y1401" s="11">
        <f t="shared" si="179"/>
        <v>12</v>
      </c>
      <c r="Z1401" s="11">
        <f t="shared" si="180"/>
        <v>0</v>
      </c>
      <c r="AA1401" s="11">
        <f t="shared" si="181"/>
        <v>0</v>
      </c>
      <c r="AB1401" s="11">
        <f t="shared" si="183"/>
        <v>16</v>
      </c>
      <c r="AC1401" s="11">
        <f t="shared" si="184"/>
        <v>0</v>
      </c>
    </row>
    <row r="1402" spans="1:29">
      <c r="A1402" s="13" t="str">
        <f t="shared" si="182"/>
        <v>PTS_75</v>
      </c>
      <c r="B1402" s="13" t="s">
        <v>1283</v>
      </c>
      <c r="C1402">
        <v>75</v>
      </c>
      <c r="D1402">
        <v>1</v>
      </c>
      <c r="E1402" s="3">
        <v>3</v>
      </c>
      <c r="F1402" s="3">
        <v>130</v>
      </c>
      <c r="G1402" s="2">
        <v>16.364004269999999</v>
      </c>
      <c r="H1402" s="4">
        <v>1</v>
      </c>
      <c r="I1402" s="4">
        <v>3</v>
      </c>
      <c r="J1402" s="4">
        <v>11</v>
      </c>
      <c r="K1402" s="4">
        <v>2</v>
      </c>
      <c r="L1402" s="4">
        <v>132</v>
      </c>
      <c r="O1402" s="4">
        <v>-99</v>
      </c>
      <c r="P1402" s="4">
        <v>-99</v>
      </c>
      <c r="W1402" s="11">
        <f t="shared" si="178"/>
        <v>0</v>
      </c>
      <c r="X1402" s="11">
        <f>VLOOKUP(A1402,[1]TREE_DATA!$D$2:$L$28073,9,FALSE)</f>
        <v>11</v>
      </c>
      <c r="Y1402" s="11">
        <f t="shared" si="179"/>
        <v>11</v>
      </c>
      <c r="Z1402" s="11">
        <f t="shared" si="180"/>
        <v>0</v>
      </c>
      <c r="AA1402" s="11">
        <f t="shared" si="181"/>
        <v>0</v>
      </c>
      <c r="AB1402" s="11">
        <f t="shared" si="183"/>
        <v>2</v>
      </c>
      <c r="AC1402" s="11">
        <f t="shared" si="184"/>
        <v>0</v>
      </c>
    </row>
    <row r="1403" spans="1:29">
      <c r="A1403" s="13" t="str">
        <f t="shared" si="182"/>
        <v>PTS_139</v>
      </c>
      <c r="B1403" s="13" t="s">
        <v>1283</v>
      </c>
      <c r="C1403">
        <v>139</v>
      </c>
      <c r="D1403">
        <v>1</v>
      </c>
      <c r="E1403" s="3">
        <v>2</v>
      </c>
      <c r="F1403" s="3">
        <v>165</v>
      </c>
      <c r="G1403" s="2">
        <v>9.5480085450000001</v>
      </c>
      <c r="H1403" s="4">
        <v>1</v>
      </c>
      <c r="I1403" s="4">
        <v>2</v>
      </c>
      <c r="J1403" s="4" t="s">
        <v>185</v>
      </c>
      <c r="K1403" s="4">
        <v>2</v>
      </c>
      <c r="L1403" s="4">
        <v>163</v>
      </c>
      <c r="O1403" s="4">
        <v>-99</v>
      </c>
      <c r="P1403" s="4">
        <v>-99</v>
      </c>
      <c r="U1403" s="4" t="s">
        <v>894</v>
      </c>
      <c r="V1403" s="4">
        <v>8</v>
      </c>
      <c r="W1403" s="11">
        <f t="shared" si="178"/>
        <v>0</v>
      </c>
      <c r="X1403" s="11">
        <f>VLOOKUP(A1403,[1]TREE_DATA!$D$2:$L$28073,9,FALSE)</f>
        <v>12</v>
      </c>
      <c r="Y1403" s="11">
        <f t="shared" si="179"/>
        <v>12</v>
      </c>
      <c r="Z1403" s="11">
        <f t="shared" si="180"/>
        <v>0</v>
      </c>
      <c r="AA1403" s="11">
        <f t="shared" si="181"/>
        <v>0</v>
      </c>
      <c r="AB1403" s="11">
        <f t="shared" si="183"/>
        <v>-2</v>
      </c>
      <c r="AC1403" s="11">
        <f t="shared" si="184"/>
        <v>0</v>
      </c>
    </row>
    <row r="1404" spans="1:29">
      <c r="A1404" s="13" t="str">
        <f t="shared" si="182"/>
        <v>PTS_81</v>
      </c>
      <c r="B1404" s="13" t="s">
        <v>1283</v>
      </c>
      <c r="C1404">
        <v>81</v>
      </c>
      <c r="D1404">
        <v>1</v>
      </c>
      <c r="E1404" s="3">
        <v>2</v>
      </c>
      <c r="F1404" s="3">
        <v>162</v>
      </c>
      <c r="G1404" s="2">
        <v>15.350005489999999</v>
      </c>
      <c r="H1404" s="4">
        <v>1</v>
      </c>
      <c r="I1404" s="4">
        <v>2</v>
      </c>
      <c r="J1404" s="4" t="s">
        <v>20</v>
      </c>
      <c r="K1404" s="4">
        <v>2</v>
      </c>
      <c r="L1404" s="4">
        <v>167</v>
      </c>
      <c r="O1404" s="4">
        <v>-99</v>
      </c>
      <c r="P1404" s="4">
        <v>-99</v>
      </c>
      <c r="W1404" s="11">
        <f t="shared" si="178"/>
        <v>0</v>
      </c>
      <c r="X1404" s="11">
        <f>VLOOKUP(A1404,[1]TREE_DATA!$D$2:$L$28073,9,FALSE)</f>
        <v>11</v>
      </c>
      <c r="Y1404" s="11">
        <f t="shared" si="179"/>
        <v>12</v>
      </c>
      <c r="Z1404" s="11">
        <f t="shared" si="180"/>
        <v>0</v>
      </c>
      <c r="AA1404" s="11">
        <f t="shared" si="181"/>
        <v>0</v>
      </c>
      <c r="AB1404" s="11">
        <f t="shared" si="183"/>
        <v>5</v>
      </c>
      <c r="AC1404" s="11">
        <f t="shared" si="184"/>
        <v>0</v>
      </c>
    </row>
    <row r="1405" spans="1:29">
      <c r="A1405" s="13" t="str">
        <f t="shared" si="182"/>
        <v>PTS_525</v>
      </c>
      <c r="B1405" s="13" t="s">
        <v>1283</v>
      </c>
      <c r="C1405">
        <v>525</v>
      </c>
      <c r="D1405">
        <v>1</v>
      </c>
      <c r="E1405" s="3">
        <v>2</v>
      </c>
      <c r="F1405" s="3">
        <v>125</v>
      </c>
      <c r="H1405" s="4">
        <v>2</v>
      </c>
      <c r="I1405" s="4">
        <v>2</v>
      </c>
      <c r="J1405" s="4" t="s">
        <v>185</v>
      </c>
      <c r="K1405" s="4">
        <v>2</v>
      </c>
      <c r="L1405" s="4">
        <v>125</v>
      </c>
      <c r="O1405" s="4">
        <v>-99</v>
      </c>
      <c r="P1405" s="4">
        <v>-99</v>
      </c>
      <c r="U1405" s="4" t="s">
        <v>893</v>
      </c>
      <c r="V1405" s="4">
        <v>6</v>
      </c>
      <c r="W1405" s="11">
        <f t="shared" si="178"/>
        <v>0</v>
      </c>
      <c r="X1405" s="11">
        <f>VLOOKUP(A1405,[1]TREE_DATA!$D$2:$L$28073,9,FALSE)</f>
        <v>12</v>
      </c>
      <c r="Y1405" s="11">
        <f t="shared" si="179"/>
        <v>12</v>
      </c>
      <c r="Z1405" s="11">
        <f t="shared" si="180"/>
        <v>0</v>
      </c>
      <c r="AA1405" s="11">
        <f t="shared" si="181"/>
        <v>0</v>
      </c>
      <c r="AB1405" s="11">
        <f t="shared" si="183"/>
        <v>0</v>
      </c>
      <c r="AC1405" s="11">
        <f t="shared" si="184"/>
        <v>0</v>
      </c>
    </row>
    <row r="1406" spans="1:29">
      <c r="A1406" s="13" t="str">
        <f t="shared" si="182"/>
        <v>PTS_56</v>
      </c>
      <c r="B1406" s="13" t="s">
        <v>1283</v>
      </c>
      <c r="C1406">
        <v>56</v>
      </c>
      <c r="D1406">
        <v>1</v>
      </c>
      <c r="E1406" s="3">
        <v>2</v>
      </c>
      <c r="F1406" s="3">
        <v>127</v>
      </c>
      <c r="G1406" s="2">
        <v>12.23600244</v>
      </c>
      <c r="H1406" s="4">
        <v>2</v>
      </c>
      <c r="I1406" s="4">
        <v>2</v>
      </c>
      <c r="J1406" s="4" t="s">
        <v>20</v>
      </c>
      <c r="K1406" s="4">
        <v>2</v>
      </c>
      <c r="L1406" s="4">
        <v>132</v>
      </c>
      <c r="O1406" s="4">
        <v>-99</v>
      </c>
      <c r="P1406" s="4">
        <v>-99</v>
      </c>
      <c r="W1406" s="11">
        <f t="shared" si="178"/>
        <v>0</v>
      </c>
      <c r="X1406" s="11">
        <f>VLOOKUP(A1406,[1]TREE_DATA!$D$2:$L$28073,9,FALSE)</f>
        <v>11</v>
      </c>
      <c r="Y1406" s="11">
        <f t="shared" si="179"/>
        <v>12</v>
      </c>
      <c r="Z1406" s="11">
        <f t="shared" si="180"/>
        <v>0</v>
      </c>
      <c r="AA1406" s="11">
        <f t="shared" si="181"/>
        <v>0</v>
      </c>
      <c r="AB1406" s="11">
        <f t="shared" si="183"/>
        <v>5</v>
      </c>
      <c r="AC1406" s="11">
        <f t="shared" si="184"/>
        <v>0</v>
      </c>
    </row>
    <row r="1407" spans="1:29">
      <c r="A1407" s="13" t="str">
        <f t="shared" si="182"/>
        <v>PTS_89</v>
      </c>
      <c r="B1407" s="13" t="s">
        <v>1283</v>
      </c>
      <c r="C1407">
        <v>89</v>
      </c>
      <c r="D1407">
        <v>1</v>
      </c>
      <c r="E1407" s="3">
        <v>2</v>
      </c>
      <c r="F1407" s="3">
        <v>115</v>
      </c>
      <c r="G1407" s="2">
        <v>12.88800427</v>
      </c>
      <c r="H1407" s="4">
        <v>2</v>
      </c>
      <c r="I1407" s="4">
        <v>2</v>
      </c>
      <c r="J1407" s="4" t="s">
        <v>20</v>
      </c>
      <c r="K1407" s="4">
        <v>2</v>
      </c>
      <c r="L1407" s="4">
        <v>123</v>
      </c>
      <c r="O1407" s="4">
        <v>-99</v>
      </c>
      <c r="P1407" s="4">
        <v>-99</v>
      </c>
      <c r="W1407" s="11">
        <f t="shared" si="178"/>
        <v>0</v>
      </c>
      <c r="X1407" s="11">
        <f>VLOOKUP(A1407,[1]TREE_DATA!$D$2:$L$28073,9,FALSE)</f>
        <v>11</v>
      </c>
      <c r="Y1407" s="11">
        <f t="shared" si="179"/>
        <v>12</v>
      </c>
      <c r="Z1407" s="11">
        <f t="shared" si="180"/>
        <v>0</v>
      </c>
      <c r="AA1407" s="11">
        <f t="shared" si="181"/>
        <v>0</v>
      </c>
      <c r="AB1407" s="11">
        <f t="shared" si="183"/>
        <v>8</v>
      </c>
      <c r="AC1407" s="11">
        <f t="shared" si="184"/>
        <v>0</v>
      </c>
    </row>
    <row r="1408" spans="1:29">
      <c r="A1408" s="13" t="str">
        <f t="shared" si="182"/>
        <v>PTS_74</v>
      </c>
      <c r="B1408" s="13" t="s">
        <v>1283</v>
      </c>
      <c r="C1408">
        <v>74</v>
      </c>
      <c r="D1408">
        <v>1</v>
      </c>
      <c r="E1408" s="3">
        <v>3</v>
      </c>
      <c r="F1408" s="3">
        <v>231</v>
      </c>
      <c r="G1408" s="2">
        <v>18.820004879999999</v>
      </c>
      <c r="H1408" s="4">
        <v>1</v>
      </c>
      <c r="I1408" s="4">
        <v>3</v>
      </c>
      <c r="J1408" s="4">
        <v>11</v>
      </c>
      <c r="K1408" s="4">
        <v>1</v>
      </c>
      <c r="L1408" s="4">
        <v>253</v>
      </c>
      <c r="O1408" s="4">
        <v>-99</v>
      </c>
      <c r="P1408" s="4">
        <v>-99</v>
      </c>
      <c r="W1408" s="11">
        <f t="shared" si="178"/>
        <v>0</v>
      </c>
      <c r="X1408" s="11">
        <f>VLOOKUP(A1408,[1]TREE_DATA!$D$2:$L$28073,9,FALSE)</f>
        <v>11</v>
      </c>
      <c r="Y1408" s="11">
        <f t="shared" si="179"/>
        <v>11</v>
      </c>
      <c r="Z1408" s="11">
        <f t="shared" si="180"/>
        <v>0</v>
      </c>
      <c r="AA1408" s="11">
        <f t="shared" si="181"/>
        <v>0</v>
      </c>
      <c r="AB1408" s="11">
        <f t="shared" si="183"/>
        <v>22</v>
      </c>
      <c r="AC1408" s="11">
        <f t="shared" si="184"/>
        <v>0</v>
      </c>
    </row>
    <row r="1409" spans="1:29">
      <c r="A1409" s="13" t="str">
        <f t="shared" si="182"/>
        <v>PTS_527</v>
      </c>
      <c r="B1409" s="13" t="s">
        <v>1283</v>
      </c>
      <c r="C1409">
        <v>527</v>
      </c>
      <c r="D1409">
        <v>1</v>
      </c>
      <c r="E1409" s="3">
        <v>2</v>
      </c>
      <c r="F1409" s="3">
        <v>73</v>
      </c>
      <c r="H1409" s="4">
        <v>2</v>
      </c>
      <c r="I1409" s="4">
        <v>2</v>
      </c>
      <c r="J1409" s="4" t="s">
        <v>1276</v>
      </c>
      <c r="K1409" s="4">
        <v>2</v>
      </c>
      <c r="L1409" s="4">
        <v>73</v>
      </c>
      <c r="O1409" s="4">
        <v>-99</v>
      </c>
      <c r="P1409" s="4">
        <v>-99</v>
      </c>
      <c r="W1409" s="11">
        <f t="shared" si="178"/>
        <v>0</v>
      </c>
      <c r="X1409" s="11">
        <f>VLOOKUP(A1409,[1]TREE_DATA!$D$2:$L$28073,9,FALSE)</f>
        <v>12</v>
      </c>
      <c r="Y1409" s="11">
        <f t="shared" si="179"/>
        <v>12</v>
      </c>
      <c r="Z1409" s="11">
        <f t="shared" si="180"/>
        <v>0</v>
      </c>
      <c r="AA1409" s="11">
        <f t="shared" si="181"/>
        <v>0</v>
      </c>
      <c r="AB1409" s="11">
        <f t="shared" si="183"/>
        <v>0</v>
      </c>
      <c r="AC1409" s="11">
        <f t="shared" si="184"/>
        <v>0</v>
      </c>
    </row>
    <row r="1410" spans="1:29">
      <c r="A1410" s="13" t="str">
        <f t="shared" si="182"/>
        <v>PTS_57</v>
      </c>
      <c r="B1410" s="13" t="s">
        <v>1283</v>
      </c>
      <c r="C1410">
        <v>57</v>
      </c>
      <c r="D1410">
        <v>1</v>
      </c>
      <c r="E1410" s="3">
        <v>2</v>
      </c>
      <c r="F1410" s="3">
        <v>177</v>
      </c>
      <c r="G1410" s="2">
        <v>15.17100977</v>
      </c>
      <c r="H1410" s="4">
        <v>1</v>
      </c>
      <c r="I1410" s="4">
        <v>2</v>
      </c>
      <c r="J1410" s="4" t="s">
        <v>20</v>
      </c>
      <c r="K1410" s="4">
        <v>2</v>
      </c>
      <c r="L1410" s="4">
        <v>185</v>
      </c>
      <c r="M1410" s="4" t="s">
        <v>1273</v>
      </c>
      <c r="N1410" s="4">
        <v>14</v>
      </c>
      <c r="O1410" s="4">
        <v>14.6</v>
      </c>
      <c r="P1410" s="4">
        <v>4.5</v>
      </c>
      <c r="W1410" s="11">
        <f t="shared" si="178"/>
        <v>0</v>
      </c>
      <c r="X1410" s="11">
        <f>VLOOKUP(A1410,[1]TREE_DATA!$D$2:$L$28073,9,FALSE)</f>
        <v>11</v>
      </c>
      <c r="Y1410" s="11">
        <f t="shared" si="179"/>
        <v>12</v>
      </c>
      <c r="Z1410" s="11">
        <f t="shared" si="180"/>
        <v>0</v>
      </c>
      <c r="AA1410" s="11">
        <f t="shared" si="181"/>
        <v>0</v>
      </c>
      <c r="AB1410" s="11">
        <f t="shared" si="183"/>
        <v>8</v>
      </c>
      <c r="AC1410" s="11">
        <f t="shared" si="184"/>
        <v>0</v>
      </c>
    </row>
    <row r="1411" spans="1:29">
      <c r="A1411" s="13" t="str">
        <f t="shared" si="182"/>
        <v>PTS_84</v>
      </c>
      <c r="B1411" s="13" t="s">
        <v>1283</v>
      </c>
      <c r="C1411">
        <v>84</v>
      </c>
      <c r="D1411">
        <v>1</v>
      </c>
      <c r="E1411" s="3">
        <v>3</v>
      </c>
      <c r="F1411" s="3">
        <v>94</v>
      </c>
      <c r="G1411" s="2">
        <v>13.08199939</v>
      </c>
      <c r="H1411" s="4">
        <v>2</v>
      </c>
      <c r="I1411" s="4">
        <v>4</v>
      </c>
      <c r="J1411" s="4" t="s">
        <v>1280</v>
      </c>
      <c r="K1411" s="4">
        <v>2</v>
      </c>
      <c r="L1411" s="4">
        <v>56</v>
      </c>
      <c r="O1411" s="4">
        <v>-99</v>
      </c>
      <c r="P1411" s="4">
        <v>-99</v>
      </c>
      <c r="W1411" s="11">
        <f t="shared" si="178"/>
        <v>0</v>
      </c>
      <c r="X1411" s="11">
        <f>VLOOKUP(A1411,[1]TREE_DATA!$D$2:$L$28073,9,FALSE)</f>
        <v>11</v>
      </c>
      <c r="Y1411" s="11">
        <f t="shared" si="179"/>
        <v>14</v>
      </c>
      <c r="Z1411" s="11">
        <f t="shared" si="180"/>
        <v>0</v>
      </c>
      <c r="AA1411" s="11">
        <f t="shared" si="181"/>
        <v>0</v>
      </c>
      <c r="AB1411" s="11">
        <f t="shared" si="183"/>
        <v>-38</v>
      </c>
      <c r="AC1411" s="11">
        <f t="shared" si="184"/>
        <v>0</v>
      </c>
    </row>
    <row r="1412" spans="1:29">
      <c r="A1412" s="13" t="str">
        <f t="shared" si="182"/>
        <v>PTS_183</v>
      </c>
      <c r="B1412" s="13" t="s">
        <v>1283</v>
      </c>
      <c r="C1412">
        <v>183</v>
      </c>
      <c r="D1412">
        <v>1</v>
      </c>
      <c r="E1412" s="3">
        <v>2</v>
      </c>
      <c r="F1412" s="3">
        <v>134</v>
      </c>
      <c r="G1412" s="2">
        <v>13.83299878</v>
      </c>
      <c r="H1412" s="4">
        <v>2</v>
      </c>
      <c r="I1412" s="4">
        <v>2</v>
      </c>
      <c r="J1412" s="4" t="s">
        <v>20</v>
      </c>
      <c r="K1412" s="4">
        <v>2</v>
      </c>
      <c r="L1412" s="4">
        <v>140</v>
      </c>
      <c r="O1412" s="4">
        <v>-99</v>
      </c>
      <c r="P1412" s="4">
        <v>-99</v>
      </c>
      <c r="W1412" s="11">
        <f t="shared" si="178"/>
        <v>0</v>
      </c>
      <c r="X1412" s="11">
        <f>VLOOKUP(A1412,[1]TREE_DATA!$D$2:$L$28073,9,FALSE)</f>
        <v>11</v>
      </c>
      <c r="Y1412" s="11">
        <f t="shared" si="179"/>
        <v>12</v>
      </c>
      <c r="Z1412" s="11">
        <f t="shared" si="180"/>
        <v>0</v>
      </c>
      <c r="AA1412" s="11">
        <f t="shared" si="181"/>
        <v>0</v>
      </c>
      <c r="AB1412" s="11">
        <f t="shared" si="183"/>
        <v>6</v>
      </c>
      <c r="AC1412" s="11">
        <f t="shared" si="184"/>
        <v>0</v>
      </c>
    </row>
    <row r="1413" spans="1:29">
      <c r="A1413" s="13" t="str">
        <f t="shared" si="182"/>
        <v>PTS_58</v>
      </c>
      <c r="B1413" s="13" t="s">
        <v>1283</v>
      </c>
      <c r="C1413">
        <v>58</v>
      </c>
      <c r="D1413">
        <v>1</v>
      </c>
      <c r="E1413" s="3">
        <v>2</v>
      </c>
      <c r="F1413" s="3">
        <v>96</v>
      </c>
      <c r="G1413" s="2">
        <v>8.8860085449999993</v>
      </c>
      <c r="H1413" s="4">
        <v>2</v>
      </c>
      <c r="I1413" s="4">
        <v>2</v>
      </c>
      <c r="J1413" s="4" t="s">
        <v>21</v>
      </c>
      <c r="K1413" s="4">
        <v>2</v>
      </c>
      <c r="L1413" s="4">
        <v>102</v>
      </c>
      <c r="O1413" s="4">
        <v>-99</v>
      </c>
      <c r="P1413" s="4">
        <v>-99</v>
      </c>
      <c r="W1413" s="11">
        <f t="shared" si="178"/>
        <v>0</v>
      </c>
      <c r="X1413" s="11">
        <f>VLOOKUP(A1413,[1]TREE_DATA!$D$2:$L$28073,9,FALSE)</f>
        <v>12</v>
      </c>
      <c r="Y1413" s="11">
        <f t="shared" si="179"/>
        <v>12</v>
      </c>
      <c r="Z1413" s="11">
        <f t="shared" si="180"/>
        <v>0</v>
      </c>
      <c r="AA1413" s="11">
        <f t="shared" si="181"/>
        <v>0</v>
      </c>
      <c r="AB1413" s="11">
        <f t="shared" si="183"/>
        <v>6</v>
      </c>
      <c r="AC1413" s="11">
        <f t="shared" si="184"/>
        <v>0</v>
      </c>
    </row>
    <row r="1414" spans="1:29">
      <c r="A1414" s="13" t="str">
        <f t="shared" si="182"/>
        <v>PTS_526</v>
      </c>
      <c r="B1414" s="13" t="s">
        <v>1283</v>
      </c>
      <c r="C1414">
        <v>526</v>
      </c>
      <c r="D1414">
        <v>1</v>
      </c>
      <c r="E1414" s="3">
        <v>2</v>
      </c>
      <c r="F1414" s="3">
        <v>127</v>
      </c>
      <c r="G1414" s="2">
        <v>10.15000549</v>
      </c>
      <c r="H1414" s="4">
        <v>2</v>
      </c>
      <c r="I1414" s="4">
        <v>2</v>
      </c>
      <c r="J1414" s="4" t="s">
        <v>21</v>
      </c>
      <c r="K1414" s="4">
        <v>2</v>
      </c>
      <c r="L1414" s="4">
        <v>131</v>
      </c>
      <c r="O1414" s="4">
        <v>-99</v>
      </c>
      <c r="P1414" s="4">
        <v>-99</v>
      </c>
      <c r="W1414" s="11">
        <f t="shared" si="178"/>
        <v>0</v>
      </c>
      <c r="X1414" s="11">
        <f>VLOOKUP(A1414,[1]TREE_DATA!$D$2:$L$28073,9,FALSE)</f>
        <v>11</v>
      </c>
      <c r="Y1414" s="11">
        <f t="shared" si="179"/>
        <v>12</v>
      </c>
      <c r="Z1414" s="11">
        <f t="shared" si="180"/>
        <v>0</v>
      </c>
      <c r="AA1414" s="11">
        <f t="shared" si="181"/>
        <v>0</v>
      </c>
      <c r="AB1414" s="11">
        <f t="shared" si="183"/>
        <v>4</v>
      </c>
      <c r="AC1414" s="11">
        <f t="shared" si="184"/>
        <v>0</v>
      </c>
    </row>
    <row r="1415" spans="1:29">
      <c r="A1415" s="13" t="str">
        <f t="shared" si="182"/>
        <v>PTS_60</v>
      </c>
      <c r="B1415" s="13" t="s">
        <v>1283</v>
      </c>
      <c r="C1415">
        <v>60</v>
      </c>
      <c r="D1415">
        <v>1</v>
      </c>
      <c r="E1415" s="3">
        <v>2</v>
      </c>
      <c r="F1415" s="3">
        <v>123</v>
      </c>
      <c r="G1415" s="2">
        <v>11.825004270000001</v>
      </c>
      <c r="H1415" s="4">
        <v>2</v>
      </c>
      <c r="I1415" s="4">
        <v>2</v>
      </c>
      <c r="J1415" s="4" t="s">
        <v>20</v>
      </c>
      <c r="K1415" s="4">
        <v>2</v>
      </c>
      <c r="L1415" s="4">
        <v>128</v>
      </c>
      <c r="O1415" s="4">
        <v>-99</v>
      </c>
      <c r="P1415" s="4">
        <v>-99</v>
      </c>
      <c r="W1415" s="11">
        <f t="shared" si="178"/>
        <v>0</v>
      </c>
      <c r="X1415" s="11">
        <f>VLOOKUP(A1415,[1]TREE_DATA!$D$2:$L$28073,9,FALSE)</f>
        <v>11</v>
      </c>
      <c r="Y1415" s="11">
        <f t="shared" si="179"/>
        <v>12</v>
      </c>
      <c r="Z1415" s="11">
        <f t="shared" si="180"/>
        <v>0</v>
      </c>
      <c r="AA1415" s="11">
        <f t="shared" si="181"/>
        <v>0</v>
      </c>
      <c r="AB1415" s="11">
        <f t="shared" si="183"/>
        <v>5</v>
      </c>
      <c r="AC1415" s="11">
        <f t="shared" si="184"/>
        <v>0</v>
      </c>
    </row>
    <row r="1416" spans="1:29">
      <c r="A1416" s="13" t="str">
        <f t="shared" si="182"/>
        <v>PTS_59</v>
      </c>
      <c r="B1416" s="13" t="s">
        <v>1283</v>
      </c>
      <c r="C1416">
        <v>59</v>
      </c>
      <c r="D1416">
        <v>1</v>
      </c>
      <c r="E1416" s="3">
        <v>2</v>
      </c>
      <c r="F1416" s="3">
        <v>166</v>
      </c>
      <c r="G1416" s="2">
        <v>12.786009160000001</v>
      </c>
      <c r="H1416" s="4">
        <v>2</v>
      </c>
      <c r="I1416" s="4">
        <v>2</v>
      </c>
      <c r="J1416" s="4" t="s">
        <v>21</v>
      </c>
      <c r="K1416" s="4">
        <v>2</v>
      </c>
      <c r="L1416" s="4">
        <v>171</v>
      </c>
      <c r="O1416" s="4">
        <v>-99</v>
      </c>
      <c r="P1416" s="4">
        <v>-99</v>
      </c>
      <c r="W1416" s="11">
        <f t="shared" si="178"/>
        <v>0</v>
      </c>
      <c r="X1416" s="11">
        <f>VLOOKUP(A1416,[1]TREE_DATA!$D$2:$L$28073,9,FALSE)</f>
        <v>11</v>
      </c>
      <c r="Y1416" s="11">
        <f t="shared" si="179"/>
        <v>12</v>
      </c>
      <c r="Z1416" s="11">
        <f t="shared" si="180"/>
        <v>0</v>
      </c>
      <c r="AA1416" s="11">
        <f t="shared" si="181"/>
        <v>0</v>
      </c>
      <c r="AB1416" s="11">
        <f t="shared" si="183"/>
        <v>5</v>
      </c>
      <c r="AC1416" s="11">
        <f t="shared" si="184"/>
        <v>0</v>
      </c>
    </row>
    <row r="1417" spans="1:29">
      <c r="A1417" s="13" t="str">
        <f t="shared" si="182"/>
        <v>PTS_61</v>
      </c>
      <c r="B1417" s="13" t="s">
        <v>1283</v>
      </c>
      <c r="C1417">
        <v>61</v>
      </c>
      <c r="D1417">
        <v>1</v>
      </c>
      <c r="E1417" s="3">
        <v>2</v>
      </c>
      <c r="F1417" s="3">
        <v>117</v>
      </c>
      <c r="G1417" s="2">
        <v>12.26500549</v>
      </c>
      <c r="H1417" s="4">
        <v>2</v>
      </c>
      <c r="I1417" s="4">
        <v>2</v>
      </c>
      <c r="J1417" s="4" t="s">
        <v>20</v>
      </c>
      <c r="K1417" s="4">
        <v>2</v>
      </c>
      <c r="L1417" s="4">
        <v>127</v>
      </c>
      <c r="O1417" s="4">
        <v>-99</v>
      </c>
      <c r="P1417" s="4">
        <v>-99</v>
      </c>
      <c r="W1417" s="11">
        <f t="shared" si="178"/>
        <v>0</v>
      </c>
      <c r="X1417" s="11">
        <f>VLOOKUP(A1417,[1]TREE_DATA!$D$2:$L$28073,9,FALSE)</f>
        <v>11</v>
      </c>
      <c r="Y1417" s="11">
        <f t="shared" si="179"/>
        <v>12</v>
      </c>
      <c r="Z1417" s="11">
        <f t="shared" si="180"/>
        <v>0</v>
      </c>
      <c r="AA1417" s="11">
        <f t="shared" si="181"/>
        <v>0</v>
      </c>
      <c r="AB1417" s="11">
        <f t="shared" si="183"/>
        <v>10</v>
      </c>
      <c r="AC1417" s="11">
        <f t="shared" si="184"/>
        <v>0</v>
      </c>
    </row>
    <row r="1418" spans="1:29">
      <c r="A1418" s="13" t="str">
        <f t="shared" si="182"/>
        <v>PTS_217</v>
      </c>
      <c r="B1418" s="13" t="s">
        <v>1283</v>
      </c>
      <c r="C1418">
        <v>217</v>
      </c>
      <c r="D1418">
        <v>1</v>
      </c>
      <c r="E1418" s="3">
        <v>2</v>
      </c>
      <c r="F1418" s="3">
        <v>196</v>
      </c>
      <c r="G1418" s="2">
        <v>18.217008539999998</v>
      </c>
      <c r="H1418" s="4">
        <v>1</v>
      </c>
      <c r="I1418" s="4">
        <v>2</v>
      </c>
      <c r="J1418" s="4" t="s">
        <v>185</v>
      </c>
      <c r="K1418" s="4">
        <v>2</v>
      </c>
      <c r="L1418" s="4">
        <v>198</v>
      </c>
      <c r="O1418" s="4">
        <v>-99</v>
      </c>
      <c r="P1418" s="4">
        <v>-99</v>
      </c>
      <c r="U1418" s="4" t="s">
        <v>315</v>
      </c>
      <c r="V1418" s="4">
        <v>13</v>
      </c>
      <c r="W1418" s="11">
        <f t="shared" si="178"/>
        <v>0</v>
      </c>
      <c r="X1418" s="11">
        <f>VLOOKUP(A1418,[1]TREE_DATA!$D$2:$L$28073,9,FALSE)</f>
        <v>11</v>
      </c>
      <c r="Y1418" s="11">
        <f t="shared" si="179"/>
        <v>12</v>
      </c>
      <c r="Z1418" s="11">
        <f t="shared" si="180"/>
        <v>0</v>
      </c>
      <c r="AA1418" s="11">
        <f t="shared" si="181"/>
        <v>0</v>
      </c>
      <c r="AB1418" s="11">
        <f t="shared" si="183"/>
        <v>2</v>
      </c>
      <c r="AC1418" s="11">
        <f t="shared" si="184"/>
        <v>0</v>
      </c>
    </row>
    <row r="1419" spans="1:29">
      <c r="A1419" s="13" t="str">
        <f t="shared" si="182"/>
        <v>PTS_62</v>
      </c>
      <c r="B1419" s="13" t="s">
        <v>1283</v>
      </c>
      <c r="C1419">
        <v>62</v>
      </c>
      <c r="D1419">
        <v>1</v>
      </c>
      <c r="E1419" s="3">
        <v>2</v>
      </c>
      <c r="F1419" s="3">
        <v>177</v>
      </c>
      <c r="G1419" s="2">
        <v>14.62100549</v>
      </c>
      <c r="H1419" s="4">
        <v>1</v>
      </c>
      <c r="I1419" s="4">
        <v>2</v>
      </c>
      <c r="J1419" s="4">
        <v>11</v>
      </c>
      <c r="K1419" s="4">
        <v>2</v>
      </c>
      <c r="L1419" s="4">
        <v>190</v>
      </c>
      <c r="O1419" s="4">
        <v>-99</v>
      </c>
      <c r="P1419" s="4">
        <v>-99</v>
      </c>
      <c r="W1419" s="11">
        <f t="shared" si="178"/>
        <v>0</v>
      </c>
      <c r="X1419" s="11">
        <f>VLOOKUP(A1419,[1]TREE_DATA!$D$2:$L$28073,9,FALSE)</f>
        <v>11</v>
      </c>
      <c r="Y1419" s="11">
        <f t="shared" si="179"/>
        <v>11</v>
      </c>
      <c r="Z1419" s="11">
        <f t="shared" si="180"/>
        <v>0</v>
      </c>
      <c r="AA1419" s="11">
        <f t="shared" si="181"/>
        <v>0</v>
      </c>
      <c r="AB1419" s="11">
        <f t="shared" si="183"/>
        <v>13</v>
      </c>
      <c r="AC1419" s="11">
        <f t="shared" si="184"/>
        <v>0</v>
      </c>
    </row>
    <row r="1420" spans="1:29">
      <c r="A1420" s="13" t="str">
        <f t="shared" si="182"/>
        <v>PTS_66</v>
      </c>
      <c r="B1420" s="13" t="s">
        <v>1283</v>
      </c>
      <c r="C1420">
        <v>66</v>
      </c>
      <c r="D1420">
        <v>1</v>
      </c>
      <c r="E1420" s="3">
        <v>2</v>
      </c>
      <c r="F1420" s="3">
        <v>122</v>
      </c>
      <c r="G1420" s="2">
        <v>10.59901099</v>
      </c>
      <c r="H1420" s="4">
        <v>2</v>
      </c>
      <c r="I1420" s="4">
        <v>2</v>
      </c>
      <c r="J1420" s="4" t="s">
        <v>21</v>
      </c>
      <c r="K1420" s="4">
        <v>2</v>
      </c>
      <c r="L1420" s="4">
        <v>132</v>
      </c>
      <c r="O1420" s="4">
        <v>-99</v>
      </c>
      <c r="P1420" s="4">
        <v>-99</v>
      </c>
      <c r="W1420" s="11">
        <f t="shared" si="178"/>
        <v>0</v>
      </c>
      <c r="X1420" s="11">
        <f>VLOOKUP(A1420,[1]TREE_DATA!$D$2:$L$28073,9,FALSE)</f>
        <v>11</v>
      </c>
      <c r="Y1420" s="11">
        <f t="shared" si="179"/>
        <v>12</v>
      </c>
      <c r="Z1420" s="11">
        <f t="shared" si="180"/>
        <v>0</v>
      </c>
      <c r="AA1420" s="11">
        <f t="shared" si="181"/>
        <v>0</v>
      </c>
      <c r="AB1420" s="11">
        <f t="shared" si="183"/>
        <v>10</v>
      </c>
      <c r="AC1420" s="11">
        <f t="shared" si="184"/>
        <v>0</v>
      </c>
    </row>
    <row r="1421" spans="1:29">
      <c r="A1421" s="13" t="str">
        <f t="shared" si="182"/>
        <v>PTS_532</v>
      </c>
      <c r="B1421" s="13" t="s">
        <v>1283</v>
      </c>
      <c r="C1421">
        <v>532</v>
      </c>
      <c r="D1421">
        <v>1</v>
      </c>
      <c r="E1421" s="3">
        <v>2</v>
      </c>
      <c r="F1421" s="3">
        <v>64</v>
      </c>
      <c r="H1421" s="4">
        <v>2</v>
      </c>
      <c r="I1421" s="4">
        <v>2</v>
      </c>
      <c r="J1421" s="4" t="s">
        <v>21</v>
      </c>
      <c r="K1421" s="4">
        <v>2</v>
      </c>
      <c r="L1421" s="4">
        <v>64</v>
      </c>
      <c r="M1421" s="4" t="s">
        <v>1273</v>
      </c>
      <c r="N1421" s="4">
        <v>0</v>
      </c>
      <c r="O1421" s="4">
        <v>6</v>
      </c>
      <c r="P1421" s="4">
        <v>0.2</v>
      </c>
      <c r="W1421" s="11">
        <f t="shared" si="178"/>
        <v>0</v>
      </c>
      <c r="X1421" s="11">
        <f>VLOOKUP(A1421,[1]TREE_DATA!$D$2:$L$28073,9,FALSE)</f>
        <v>11</v>
      </c>
      <c r="Y1421" s="11">
        <f t="shared" si="179"/>
        <v>12</v>
      </c>
      <c r="Z1421" s="11">
        <f t="shared" si="180"/>
        <v>0</v>
      </c>
      <c r="AA1421" s="11">
        <f t="shared" si="181"/>
        <v>0</v>
      </c>
      <c r="AB1421" s="11">
        <f t="shared" si="183"/>
        <v>0</v>
      </c>
      <c r="AC1421" s="11">
        <f t="shared" si="184"/>
        <v>0</v>
      </c>
    </row>
    <row r="1422" spans="1:29">
      <c r="A1422" s="13" t="str">
        <f t="shared" si="182"/>
        <v>PTS_73</v>
      </c>
      <c r="B1422" s="13" t="s">
        <v>1283</v>
      </c>
      <c r="C1422">
        <v>73</v>
      </c>
      <c r="D1422">
        <v>1</v>
      </c>
      <c r="E1422" s="3">
        <v>2</v>
      </c>
      <c r="F1422" s="3">
        <v>264</v>
      </c>
      <c r="G1422" s="2">
        <v>20.456</v>
      </c>
      <c r="H1422" s="4">
        <v>1</v>
      </c>
      <c r="I1422" s="4">
        <v>2</v>
      </c>
      <c r="J1422" s="4">
        <v>11</v>
      </c>
      <c r="K1422" s="4">
        <v>1</v>
      </c>
      <c r="L1422" s="4">
        <v>272</v>
      </c>
      <c r="M1422" s="4" t="s">
        <v>1273</v>
      </c>
      <c r="N1422" s="4">
        <v>22</v>
      </c>
      <c r="O1422" s="4">
        <v>20.5</v>
      </c>
      <c r="P1422" s="4">
        <v>8</v>
      </c>
      <c r="W1422" s="11">
        <f t="shared" si="178"/>
        <v>0</v>
      </c>
      <c r="X1422" s="11">
        <f>VLOOKUP(A1422,[1]TREE_DATA!$D$2:$L$28073,9,FALSE)</f>
        <v>11</v>
      </c>
      <c r="Y1422" s="11">
        <f t="shared" si="179"/>
        <v>11</v>
      </c>
      <c r="Z1422" s="11">
        <f t="shared" si="180"/>
        <v>0</v>
      </c>
      <c r="AA1422" s="11">
        <f t="shared" si="181"/>
        <v>0</v>
      </c>
      <c r="AB1422" s="11">
        <f t="shared" si="183"/>
        <v>8</v>
      </c>
      <c r="AC1422" s="11">
        <f t="shared" si="184"/>
        <v>0</v>
      </c>
    </row>
    <row r="1423" spans="1:29">
      <c r="A1423" s="13" t="str">
        <f t="shared" si="182"/>
        <v>PTS_65</v>
      </c>
      <c r="B1423" s="13" t="s">
        <v>1283</v>
      </c>
      <c r="C1423">
        <v>65</v>
      </c>
      <c r="D1423">
        <v>1</v>
      </c>
      <c r="E1423" s="3">
        <v>2</v>
      </c>
      <c r="F1423" s="3">
        <v>95</v>
      </c>
      <c r="G1423" s="2">
        <v>10.79300061</v>
      </c>
      <c r="H1423" s="4">
        <v>2</v>
      </c>
      <c r="I1423" s="4">
        <v>2</v>
      </c>
      <c r="J1423" s="4" t="s">
        <v>20</v>
      </c>
      <c r="K1423" s="4">
        <v>2</v>
      </c>
      <c r="L1423" s="4">
        <v>102</v>
      </c>
      <c r="O1423" s="4">
        <v>-99</v>
      </c>
      <c r="P1423" s="4">
        <v>-99</v>
      </c>
      <c r="W1423" s="11">
        <f t="shared" si="178"/>
        <v>0</v>
      </c>
      <c r="X1423" s="11">
        <f>VLOOKUP(A1423,[1]TREE_DATA!$D$2:$L$28073,9,FALSE)</f>
        <v>11</v>
      </c>
      <c r="Y1423" s="11">
        <f t="shared" si="179"/>
        <v>12</v>
      </c>
      <c r="Z1423" s="11">
        <f t="shared" si="180"/>
        <v>0</v>
      </c>
      <c r="AA1423" s="11">
        <f t="shared" si="181"/>
        <v>0</v>
      </c>
      <c r="AB1423" s="11">
        <f t="shared" si="183"/>
        <v>7</v>
      </c>
      <c r="AC1423" s="11">
        <f t="shared" si="184"/>
        <v>0</v>
      </c>
    </row>
    <row r="1424" spans="1:29">
      <c r="A1424" s="13" t="str">
        <f t="shared" si="182"/>
        <v>PTS_219</v>
      </c>
      <c r="B1424" s="13" t="s">
        <v>1283</v>
      </c>
      <c r="C1424">
        <v>219</v>
      </c>
      <c r="D1424">
        <v>1</v>
      </c>
      <c r="E1424" s="3">
        <v>5</v>
      </c>
      <c r="F1424" s="3">
        <v>89</v>
      </c>
      <c r="H1424" s="4">
        <v>2</v>
      </c>
      <c r="I1424" s="4">
        <v>5</v>
      </c>
      <c r="J1424" s="4">
        <v>21</v>
      </c>
      <c r="K1424" s="4">
        <v>2</v>
      </c>
      <c r="L1424" s="4">
        <v>87</v>
      </c>
      <c r="O1424" s="4">
        <v>-99</v>
      </c>
      <c r="P1424" s="4">
        <v>-99</v>
      </c>
      <c r="W1424" s="11">
        <f t="shared" ref="W1424:W1487" si="185">IF(I1424&lt;&gt;E1424,IF(OR(AND(E1424=3,I1424=4),AND(E1424=4,I1424=3)),0,1),0)</f>
        <v>0</v>
      </c>
      <c r="X1424" s="11">
        <f>VLOOKUP(A1424,[1]TREE_DATA!$D$2:$L$28073,9,FALSE)</f>
        <v>14</v>
      </c>
      <c r="Y1424" s="11">
        <f t="shared" ref="Y1424:Y1487" si="186">VALUE(LEFT(J1424,2))</f>
        <v>21</v>
      </c>
      <c r="Z1424" s="11">
        <f t="shared" ref="Z1424:Z1487" si="187">IF(AND(Y1424&lt;21,X1424&gt;21),1,0)</f>
        <v>0</v>
      </c>
      <c r="AA1424" s="11">
        <f t="shared" ref="AA1424:AA1487" si="188">IF(AND(Y1424&gt;14,X1424&lt;21),1,0)</f>
        <v>1</v>
      </c>
      <c r="AB1424" s="11" t="str">
        <f t="shared" si="183"/>
        <v/>
      </c>
      <c r="AC1424" s="11">
        <f t="shared" si="184"/>
        <v>0</v>
      </c>
    </row>
    <row r="1425" spans="1:29">
      <c r="A1425" s="13" t="str">
        <f t="shared" ref="A1425:A1488" si="189">CONCATENATE("PTS_",C1425)</f>
        <v>PTS_529</v>
      </c>
      <c r="B1425" s="13" t="s">
        <v>1283</v>
      </c>
      <c r="C1425">
        <v>529</v>
      </c>
      <c r="D1425">
        <v>1</v>
      </c>
      <c r="E1425" s="3">
        <v>2</v>
      </c>
      <c r="F1425" s="3">
        <v>124</v>
      </c>
      <c r="H1425" s="4">
        <v>2</v>
      </c>
      <c r="I1425" s="4">
        <v>2</v>
      </c>
      <c r="J1425" s="4">
        <v>22</v>
      </c>
      <c r="K1425" s="4">
        <v>2</v>
      </c>
      <c r="L1425" s="4">
        <v>120</v>
      </c>
      <c r="O1425" s="4">
        <v>-99</v>
      </c>
      <c r="P1425" s="4">
        <v>-99</v>
      </c>
      <c r="W1425" s="11">
        <f t="shared" si="185"/>
        <v>0</v>
      </c>
      <c r="X1425" s="11">
        <f>VLOOKUP(A1425,[1]TREE_DATA!$D$2:$L$28073,9,FALSE)</f>
        <v>22</v>
      </c>
      <c r="Y1425" s="11">
        <f t="shared" si="186"/>
        <v>22</v>
      </c>
      <c r="Z1425" s="11">
        <f t="shared" si="187"/>
        <v>0</v>
      </c>
      <c r="AA1425" s="11">
        <f t="shared" si="188"/>
        <v>0</v>
      </c>
      <c r="AB1425" s="11" t="str">
        <f t="shared" si="183"/>
        <v/>
      </c>
      <c r="AC1425" s="11">
        <f t="shared" si="184"/>
        <v>0</v>
      </c>
    </row>
    <row r="1426" spans="1:29">
      <c r="A1426" s="13" t="str">
        <f t="shared" si="189"/>
        <v>PTS_64</v>
      </c>
      <c r="B1426" s="13" t="s">
        <v>1283</v>
      </c>
      <c r="C1426">
        <v>64</v>
      </c>
      <c r="D1426">
        <v>1</v>
      </c>
      <c r="E1426" s="3">
        <v>2</v>
      </c>
      <c r="F1426" s="3">
        <v>111</v>
      </c>
      <c r="G1426" s="2">
        <v>10.41700305</v>
      </c>
      <c r="H1426" s="4">
        <v>2</v>
      </c>
      <c r="I1426" s="4">
        <v>2</v>
      </c>
      <c r="J1426" s="4" t="s">
        <v>21</v>
      </c>
      <c r="K1426" s="4">
        <v>2</v>
      </c>
      <c r="L1426" s="4">
        <v>112</v>
      </c>
      <c r="O1426" s="4">
        <v>-99</v>
      </c>
      <c r="P1426" s="4">
        <v>-99</v>
      </c>
      <c r="W1426" s="11">
        <f t="shared" si="185"/>
        <v>0</v>
      </c>
      <c r="X1426" s="11">
        <f>VLOOKUP(A1426,[1]TREE_DATA!$D$2:$L$28073,9,FALSE)</f>
        <v>11</v>
      </c>
      <c r="Y1426" s="11">
        <f t="shared" si="186"/>
        <v>12</v>
      </c>
      <c r="Z1426" s="11">
        <f t="shared" si="187"/>
        <v>0</v>
      </c>
      <c r="AA1426" s="11">
        <f t="shared" si="188"/>
        <v>0</v>
      </c>
      <c r="AB1426" s="11">
        <f t="shared" si="183"/>
        <v>1</v>
      </c>
      <c r="AC1426" s="11">
        <f t="shared" si="184"/>
        <v>0</v>
      </c>
    </row>
    <row r="1427" spans="1:29">
      <c r="A1427" s="13" t="str">
        <f t="shared" si="189"/>
        <v>PTS_218</v>
      </c>
      <c r="B1427" s="13" t="s">
        <v>1283</v>
      </c>
      <c r="C1427">
        <v>218</v>
      </c>
      <c r="D1427">
        <v>1</v>
      </c>
      <c r="E1427" s="3">
        <v>2</v>
      </c>
      <c r="F1427" s="3">
        <v>124</v>
      </c>
      <c r="G1427" s="2">
        <v>9.5670006099999991</v>
      </c>
      <c r="H1427" s="4">
        <v>2</v>
      </c>
      <c r="I1427" s="4">
        <v>2</v>
      </c>
      <c r="J1427" s="4" t="s">
        <v>185</v>
      </c>
      <c r="K1427" s="4">
        <v>2</v>
      </c>
      <c r="L1427" s="4">
        <v>131</v>
      </c>
      <c r="O1427" s="4">
        <v>-99</v>
      </c>
      <c r="P1427" s="4">
        <v>-99</v>
      </c>
      <c r="U1427" s="4" t="s">
        <v>314</v>
      </c>
      <c r="V1427" s="4">
        <v>10</v>
      </c>
      <c r="W1427" s="11">
        <f t="shared" si="185"/>
        <v>0</v>
      </c>
      <c r="X1427" s="11">
        <f>VLOOKUP(A1427,[1]TREE_DATA!$D$2:$L$28073,9,FALSE)</f>
        <v>12</v>
      </c>
      <c r="Y1427" s="11">
        <f t="shared" si="186"/>
        <v>12</v>
      </c>
      <c r="Z1427" s="11">
        <f t="shared" si="187"/>
        <v>0</v>
      </c>
      <c r="AA1427" s="11">
        <f t="shared" si="188"/>
        <v>0</v>
      </c>
      <c r="AB1427" s="11">
        <f t="shared" si="183"/>
        <v>7</v>
      </c>
      <c r="AC1427" s="11">
        <f t="shared" si="184"/>
        <v>0</v>
      </c>
    </row>
    <row r="1428" spans="1:29">
      <c r="A1428" s="13" t="str">
        <f t="shared" si="189"/>
        <v>PTS_260</v>
      </c>
      <c r="B1428" s="13" t="s">
        <v>1283</v>
      </c>
      <c r="C1428">
        <v>260</v>
      </c>
      <c r="D1428">
        <v>2</v>
      </c>
      <c r="E1428" s="3">
        <v>2</v>
      </c>
      <c r="F1428" s="3">
        <v>113</v>
      </c>
      <c r="G1428" s="2">
        <v>7.0840036619999998</v>
      </c>
      <c r="H1428" s="4">
        <v>2</v>
      </c>
      <c r="I1428" s="4">
        <v>2</v>
      </c>
      <c r="J1428" s="4" t="s">
        <v>321</v>
      </c>
      <c r="K1428" s="4">
        <v>2</v>
      </c>
      <c r="L1428" s="4">
        <v>120</v>
      </c>
      <c r="O1428" s="4">
        <v>-99</v>
      </c>
      <c r="P1428" s="4">
        <v>-99</v>
      </c>
      <c r="U1428" s="4" t="s">
        <v>311</v>
      </c>
      <c r="V1428" s="4">
        <v>5</v>
      </c>
      <c r="W1428" s="11">
        <f t="shared" si="185"/>
        <v>0</v>
      </c>
      <c r="X1428" s="11">
        <f>VLOOKUP(A1428,[1]TREE_DATA!$D$2:$L$28073,9,FALSE)</f>
        <v>12</v>
      </c>
      <c r="Y1428" s="11">
        <f t="shared" si="186"/>
        <v>12</v>
      </c>
      <c r="Z1428" s="11">
        <f t="shared" si="187"/>
        <v>0</v>
      </c>
      <c r="AA1428" s="11">
        <f t="shared" si="188"/>
        <v>0</v>
      </c>
      <c r="AB1428" s="11">
        <f t="shared" si="183"/>
        <v>7</v>
      </c>
      <c r="AC1428" s="11">
        <f t="shared" si="184"/>
        <v>0</v>
      </c>
    </row>
    <row r="1429" spans="1:29">
      <c r="A1429" s="13" t="str">
        <f t="shared" si="189"/>
        <v>PTS_548</v>
      </c>
      <c r="B1429" s="13" t="s">
        <v>1283</v>
      </c>
      <c r="C1429">
        <v>548</v>
      </c>
      <c r="D1429">
        <v>2</v>
      </c>
      <c r="E1429" s="3">
        <v>2</v>
      </c>
      <c r="F1429" s="3">
        <v>85</v>
      </c>
      <c r="H1429" s="4">
        <v>2</v>
      </c>
      <c r="I1429" s="4">
        <v>2</v>
      </c>
      <c r="J1429" s="4" t="s">
        <v>1275</v>
      </c>
      <c r="K1429" s="4">
        <v>2</v>
      </c>
      <c r="L1429" s="4">
        <v>86</v>
      </c>
      <c r="O1429" s="4">
        <v>-99</v>
      </c>
      <c r="P1429" s="4">
        <v>-99</v>
      </c>
      <c r="W1429" s="11">
        <f t="shared" si="185"/>
        <v>0</v>
      </c>
      <c r="X1429" s="11">
        <f>VLOOKUP(A1429,[1]TREE_DATA!$D$2:$L$28073,9,FALSE)</f>
        <v>11</v>
      </c>
      <c r="Y1429" s="11">
        <f t="shared" si="186"/>
        <v>12</v>
      </c>
      <c r="Z1429" s="11">
        <f t="shared" si="187"/>
        <v>0</v>
      </c>
      <c r="AA1429" s="11">
        <f t="shared" si="188"/>
        <v>0</v>
      </c>
      <c r="AB1429" s="11">
        <f t="shared" si="183"/>
        <v>1</v>
      </c>
      <c r="AC1429" s="11">
        <f t="shared" si="184"/>
        <v>0</v>
      </c>
    </row>
    <row r="1430" spans="1:29">
      <c r="A1430" s="13" t="str">
        <f t="shared" si="189"/>
        <v>PTS_234</v>
      </c>
      <c r="B1430" s="13" t="s">
        <v>1283</v>
      </c>
      <c r="C1430">
        <v>234</v>
      </c>
      <c r="D1430">
        <v>2</v>
      </c>
      <c r="E1430" s="3">
        <v>3</v>
      </c>
      <c r="F1430" s="3">
        <v>116</v>
      </c>
      <c r="G1430" s="2">
        <v>12.108999389999999</v>
      </c>
      <c r="H1430" s="4">
        <v>2</v>
      </c>
      <c r="I1430" s="4">
        <v>3</v>
      </c>
      <c r="J1430" s="4" t="s">
        <v>23</v>
      </c>
      <c r="K1430" s="4">
        <v>2</v>
      </c>
      <c r="L1430" s="4">
        <v>125</v>
      </c>
      <c r="O1430" s="4">
        <v>-99</v>
      </c>
      <c r="P1430" s="4">
        <v>-99</v>
      </c>
      <c r="W1430" s="11">
        <f t="shared" si="185"/>
        <v>0</v>
      </c>
      <c r="X1430" s="11">
        <f>VLOOKUP(A1430,[1]TREE_DATA!$D$2:$L$28073,9,FALSE)</f>
        <v>12</v>
      </c>
      <c r="Y1430" s="11">
        <f t="shared" si="186"/>
        <v>12</v>
      </c>
      <c r="Z1430" s="11">
        <f t="shared" si="187"/>
        <v>0</v>
      </c>
      <c r="AA1430" s="11">
        <f t="shared" si="188"/>
        <v>0</v>
      </c>
      <c r="AB1430" s="11">
        <f t="shared" si="183"/>
        <v>9</v>
      </c>
      <c r="AC1430" s="11">
        <f t="shared" si="184"/>
        <v>0</v>
      </c>
    </row>
    <row r="1431" spans="1:29">
      <c r="A1431" s="13" t="str">
        <f t="shared" si="189"/>
        <v>PTS_235</v>
      </c>
      <c r="B1431" s="13" t="s">
        <v>1283</v>
      </c>
      <c r="C1431">
        <v>235</v>
      </c>
      <c r="D1431">
        <v>2</v>
      </c>
      <c r="E1431" s="3">
        <v>2</v>
      </c>
      <c r="F1431" s="3">
        <v>105</v>
      </c>
      <c r="G1431" s="2">
        <v>10.21200488</v>
      </c>
      <c r="H1431" s="4">
        <v>2</v>
      </c>
      <c r="I1431" s="4">
        <v>2</v>
      </c>
      <c r="J1431" s="4" t="s">
        <v>20</v>
      </c>
      <c r="K1431" s="4">
        <v>2</v>
      </c>
      <c r="L1431" s="4">
        <v>110</v>
      </c>
      <c r="M1431" s="4" t="s">
        <v>1273</v>
      </c>
      <c r="N1431" s="4">
        <v>9</v>
      </c>
      <c r="O1431" s="4">
        <v>11.6</v>
      </c>
      <c r="P1431" s="4">
        <v>3.4</v>
      </c>
      <c r="Q1431" s="4">
        <v>4</v>
      </c>
      <c r="R1431" s="4">
        <v>1</v>
      </c>
      <c r="S1431" s="4">
        <v>12</v>
      </c>
      <c r="T1431" s="4">
        <v>51</v>
      </c>
      <c r="W1431" s="11">
        <f t="shared" si="185"/>
        <v>0</v>
      </c>
      <c r="X1431" s="11">
        <f>VLOOKUP(A1431,[1]TREE_DATA!$D$2:$L$28073,9,FALSE)</f>
        <v>11</v>
      </c>
      <c r="Y1431" s="11">
        <f t="shared" si="186"/>
        <v>12</v>
      </c>
      <c r="Z1431" s="11">
        <f t="shared" si="187"/>
        <v>0</v>
      </c>
      <c r="AA1431" s="11">
        <f t="shared" si="188"/>
        <v>0</v>
      </c>
      <c r="AB1431" s="11">
        <f t="shared" si="183"/>
        <v>5</v>
      </c>
      <c r="AC1431" s="11">
        <f t="shared" si="184"/>
        <v>0</v>
      </c>
    </row>
    <row r="1432" spans="1:29">
      <c r="A1432" s="13" t="str">
        <f t="shared" si="189"/>
        <v>PTS_547</v>
      </c>
      <c r="B1432" s="13" t="s">
        <v>1283</v>
      </c>
      <c r="C1432">
        <v>547</v>
      </c>
      <c r="D1432">
        <v>2</v>
      </c>
      <c r="E1432" s="3">
        <v>2</v>
      </c>
      <c r="F1432" s="3">
        <v>70</v>
      </c>
      <c r="H1432" s="4">
        <v>2</v>
      </c>
      <c r="I1432" s="4">
        <v>2</v>
      </c>
      <c r="J1432" s="4" t="s">
        <v>21</v>
      </c>
      <c r="K1432" s="4">
        <v>2</v>
      </c>
      <c r="L1432" s="4">
        <v>71</v>
      </c>
      <c r="M1432" s="4" t="s">
        <v>1273</v>
      </c>
      <c r="N1432" s="4">
        <v>3.5</v>
      </c>
      <c r="O1432" s="4">
        <v>6.5</v>
      </c>
      <c r="P1432" s="4">
        <v>1.3</v>
      </c>
      <c r="W1432" s="11">
        <f t="shared" si="185"/>
        <v>0</v>
      </c>
      <c r="X1432" s="11">
        <f>VLOOKUP(A1432,[1]TREE_DATA!$D$2:$L$28073,9,FALSE)</f>
        <v>11</v>
      </c>
      <c r="Y1432" s="11">
        <f t="shared" si="186"/>
        <v>12</v>
      </c>
      <c r="Z1432" s="11">
        <f t="shared" si="187"/>
        <v>0</v>
      </c>
      <c r="AA1432" s="11">
        <f t="shared" si="188"/>
        <v>0</v>
      </c>
      <c r="AB1432" s="11">
        <f t="shared" si="183"/>
        <v>1</v>
      </c>
      <c r="AC1432" s="11">
        <f t="shared" si="184"/>
        <v>0</v>
      </c>
    </row>
    <row r="1433" spans="1:29">
      <c r="A1433" s="13" t="str">
        <f t="shared" si="189"/>
        <v>PTS_253</v>
      </c>
      <c r="B1433" s="13" t="s">
        <v>1283</v>
      </c>
      <c r="C1433">
        <v>253</v>
      </c>
      <c r="D1433">
        <v>2</v>
      </c>
      <c r="E1433" s="3">
        <v>2</v>
      </c>
      <c r="F1433" s="3">
        <v>174</v>
      </c>
      <c r="G1433" s="2">
        <v>14.139997559999999</v>
      </c>
      <c r="H1433" s="4">
        <v>1</v>
      </c>
      <c r="I1433" s="4">
        <v>2</v>
      </c>
      <c r="J1433" s="4" t="s">
        <v>21</v>
      </c>
      <c r="K1433" s="4">
        <v>2</v>
      </c>
      <c r="L1433" s="4">
        <v>183</v>
      </c>
      <c r="M1433" s="4" t="s">
        <v>1273</v>
      </c>
      <c r="N1433" s="4">
        <v>14</v>
      </c>
      <c r="O1433" s="4">
        <v>15.2</v>
      </c>
      <c r="P1433" s="4">
        <v>2.5</v>
      </c>
      <c r="S1433" s="4">
        <v>15</v>
      </c>
      <c r="W1433" s="11">
        <f t="shared" si="185"/>
        <v>0</v>
      </c>
      <c r="X1433" s="11">
        <f>VLOOKUP(A1433,[1]TREE_DATA!$D$2:$L$28073,9,FALSE)</f>
        <v>11</v>
      </c>
      <c r="Y1433" s="11">
        <f t="shared" si="186"/>
        <v>12</v>
      </c>
      <c r="Z1433" s="11">
        <f t="shared" si="187"/>
        <v>0</v>
      </c>
      <c r="AA1433" s="11">
        <f t="shared" si="188"/>
        <v>0</v>
      </c>
      <c r="AB1433" s="11">
        <f t="shared" si="183"/>
        <v>9</v>
      </c>
      <c r="AC1433" s="11">
        <f t="shared" si="184"/>
        <v>0</v>
      </c>
    </row>
    <row r="1434" spans="1:29">
      <c r="A1434" s="13" t="str">
        <f t="shared" si="189"/>
        <v>PTS_241</v>
      </c>
      <c r="B1434" s="13" t="s">
        <v>1283</v>
      </c>
      <c r="C1434">
        <v>241</v>
      </c>
      <c r="D1434">
        <v>2</v>
      </c>
      <c r="E1434" s="3">
        <v>2</v>
      </c>
      <c r="F1434" s="3">
        <v>76</v>
      </c>
      <c r="G1434" s="2">
        <v>5.99500061</v>
      </c>
      <c r="H1434" s="4">
        <v>2</v>
      </c>
      <c r="I1434" s="4">
        <v>2</v>
      </c>
      <c r="J1434" s="4" t="s">
        <v>20</v>
      </c>
      <c r="K1434" s="4">
        <v>2</v>
      </c>
      <c r="L1434" s="4">
        <v>77</v>
      </c>
      <c r="O1434" s="4">
        <v>-99</v>
      </c>
      <c r="P1434" s="4">
        <v>-99</v>
      </c>
      <c r="W1434" s="11">
        <f t="shared" si="185"/>
        <v>0</v>
      </c>
      <c r="X1434" s="11">
        <f>VLOOKUP(A1434,[1]TREE_DATA!$D$2:$L$28073,9,FALSE)</f>
        <v>11</v>
      </c>
      <c r="Y1434" s="11">
        <f t="shared" si="186"/>
        <v>12</v>
      </c>
      <c r="Z1434" s="11">
        <f t="shared" si="187"/>
        <v>0</v>
      </c>
      <c r="AA1434" s="11">
        <f t="shared" si="188"/>
        <v>0</v>
      </c>
      <c r="AB1434" s="11">
        <f t="shared" si="183"/>
        <v>1</v>
      </c>
      <c r="AC1434" s="11">
        <f t="shared" si="184"/>
        <v>0</v>
      </c>
    </row>
    <row r="1435" spans="1:29">
      <c r="A1435" s="13" t="str">
        <f t="shared" si="189"/>
        <v>PTS_560</v>
      </c>
      <c r="B1435" s="13" t="s">
        <v>1283</v>
      </c>
      <c r="C1435">
        <v>560</v>
      </c>
      <c r="D1435">
        <v>2</v>
      </c>
      <c r="E1435" s="3">
        <v>3</v>
      </c>
      <c r="F1435" s="3">
        <v>75</v>
      </c>
      <c r="H1435" s="4">
        <v>2</v>
      </c>
      <c r="I1435" s="4">
        <v>3</v>
      </c>
      <c r="J1435" s="4" t="s">
        <v>23</v>
      </c>
      <c r="K1435" s="4">
        <v>2</v>
      </c>
      <c r="L1435" s="4">
        <v>81</v>
      </c>
      <c r="O1435" s="4">
        <v>-99</v>
      </c>
      <c r="P1435" s="4">
        <v>-99</v>
      </c>
      <c r="W1435" s="11">
        <f t="shared" si="185"/>
        <v>0</v>
      </c>
      <c r="X1435" s="11">
        <f>VLOOKUP(A1435,[1]TREE_DATA!$D$2:$L$28073,9,FALSE)</f>
        <v>11</v>
      </c>
      <c r="Y1435" s="11">
        <f t="shared" si="186"/>
        <v>12</v>
      </c>
      <c r="Z1435" s="11">
        <f t="shared" si="187"/>
        <v>0</v>
      </c>
      <c r="AA1435" s="11">
        <f t="shared" si="188"/>
        <v>0</v>
      </c>
      <c r="AB1435" s="11">
        <f t="shared" si="183"/>
        <v>6</v>
      </c>
      <c r="AC1435" s="11">
        <f t="shared" si="184"/>
        <v>0</v>
      </c>
    </row>
    <row r="1436" spans="1:29">
      <c r="A1436" s="13" t="str">
        <f t="shared" si="189"/>
        <v>PTS_97</v>
      </c>
      <c r="B1436" s="13" t="s">
        <v>1283</v>
      </c>
      <c r="C1436">
        <v>97</v>
      </c>
      <c r="D1436">
        <v>2</v>
      </c>
      <c r="E1436" s="3">
        <v>1</v>
      </c>
      <c r="F1436" s="3">
        <v>162</v>
      </c>
      <c r="G1436" s="2">
        <v>14.63700244</v>
      </c>
      <c r="H1436" s="4">
        <v>1</v>
      </c>
      <c r="I1436" s="4">
        <v>1</v>
      </c>
      <c r="J1436" s="4" t="s">
        <v>21</v>
      </c>
      <c r="K1436" s="4">
        <v>2</v>
      </c>
      <c r="L1436" s="4">
        <v>168</v>
      </c>
      <c r="M1436" s="4" t="s">
        <v>1273</v>
      </c>
      <c r="N1436" s="4">
        <v>15</v>
      </c>
      <c r="O1436" s="4">
        <v>18</v>
      </c>
      <c r="P1436" s="4">
        <v>12.5</v>
      </c>
      <c r="S1436" s="4">
        <v>28</v>
      </c>
      <c r="W1436" s="11">
        <f t="shared" si="185"/>
        <v>0</v>
      </c>
      <c r="X1436" s="11">
        <f>VLOOKUP(A1436,[1]TREE_DATA!$D$2:$L$28073,9,FALSE)</f>
        <v>11</v>
      </c>
      <c r="Y1436" s="11">
        <f t="shared" si="186"/>
        <v>12</v>
      </c>
      <c r="Z1436" s="11">
        <f t="shared" si="187"/>
        <v>0</v>
      </c>
      <c r="AA1436" s="11">
        <f t="shared" si="188"/>
        <v>0</v>
      </c>
      <c r="AB1436" s="11">
        <f t="shared" si="183"/>
        <v>6</v>
      </c>
      <c r="AC1436" s="11">
        <f t="shared" si="184"/>
        <v>0</v>
      </c>
    </row>
    <row r="1437" spans="1:29">
      <c r="A1437" s="13" t="str">
        <f t="shared" si="189"/>
        <v>PTS_559</v>
      </c>
      <c r="B1437" s="13" t="s">
        <v>1283</v>
      </c>
      <c r="C1437">
        <v>559</v>
      </c>
      <c r="D1437">
        <v>2</v>
      </c>
      <c r="E1437" s="3">
        <v>2</v>
      </c>
      <c r="F1437" s="3">
        <v>74</v>
      </c>
      <c r="H1437" s="4">
        <v>2</v>
      </c>
      <c r="I1437" s="4">
        <v>2</v>
      </c>
      <c r="J1437" s="4" t="s">
        <v>21</v>
      </c>
      <c r="K1437" s="4">
        <v>2</v>
      </c>
      <c r="L1437" s="4">
        <v>76</v>
      </c>
      <c r="O1437" s="4">
        <v>-99</v>
      </c>
      <c r="P1437" s="4">
        <v>-99</v>
      </c>
      <c r="W1437" s="11">
        <f t="shared" si="185"/>
        <v>0</v>
      </c>
      <c r="X1437" s="11">
        <f>VLOOKUP(A1437,[1]TREE_DATA!$D$2:$L$28073,9,FALSE)</f>
        <v>11</v>
      </c>
      <c r="Y1437" s="11">
        <f t="shared" si="186"/>
        <v>12</v>
      </c>
      <c r="Z1437" s="11">
        <f t="shared" si="187"/>
        <v>0</v>
      </c>
      <c r="AA1437" s="11">
        <f t="shared" si="188"/>
        <v>0</v>
      </c>
      <c r="AB1437" s="11">
        <f t="shared" si="183"/>
        <v>2</v>
      </c>
      <c r="AC1437" s="11">
        <f t="shared" si="184"/>
        <v>0</v>
      </c>
    </row>
    <row r="1438" spans="1:29">
      <c r="A1438" s="13" t="str">
        <f t="shared" si="189"/>
        <v>PTS_229</v>
      </c>
      <c r="B1438" s="13" t="s">
        <v>1283</v>
      </c>
      <c r="C1438">
        <v>229</v>
      </c>
      <c r="D1438">
        <v>2</v>
      </c>
      <c r="E1438" s="3">
        <v>1</v>
      </c>
      <c r="F1438" s="3">
        <v>144</v>
      </c>
      <c r="G1438" s="2">
        <v>12.911004269999999</v>
      </c>
      <c r="H1438" s="4">
        <v>1</v>
      </c>
      <c r="I1438" s="4">
        <v>1</v>
      </c>
      <c r="J1438" s="4" t="s">
        <v>21</v>
      </c>
      <c r="K1438" s="4">
        <v>2</v>
      </c>
      <c r="L1438" s="4">
        <v>150</v>
      </c>
      <c r="O1438" s="4">
        <v>-99</v>
      </c>
      <c r="P1438" s="4">
        <v>-99</v>
      </c>
      <c r="W1438" s="11">
        <f t="shared" si="185"/>
        <v>0</v>
      </c>
      <c r="X1438" s="11">
        <f>VLOOKUP(A1438,[1]TREE_DATA!$D$2:$L$28073,9,FALSE)</f>
        <v>11</v>
      </c>
      <c r="Y1438" s="11">
        <f t="shared" si="186"/>
        <v>12</v>
      </c>
      <c r="Z1438" s="11">
        <f t="shared" si="187"/>
        <v>0</v>
      </c>
      <c r="AA1438" s="11">
        <f t="shared" si="188"/>
        <v>0</v>
      </c>
      <c r="AB1438" s="11">
        <f t="shared" ref="AB1438:AB1501" si="190">IF(Y1438&lt;21,L1438-F1438,"")</f>
        <v>6</v>
      </c>
      <c r="AC1438" s="11">
        <f t="shared" ref="AC1438:AC1501" si="191">IF(Y1438&lt;21,IF(ABS(L1438-F1438)&gt;50,1,0),0)</f>
        <v>0</v>
      </c>
    </row>
    <row r="1439" spans="1:29">
      <c r="A1439" s="13" t="str">
        <f t="shared" si="189"/>
        <v>PTS_240</v>
      </c>
      <c r="B1439" s="13" t="s">
        <v>1283</v>
      </c>
      <c r="C1439">
        <v>240</v>
      </c>
      <c r="D1439">
        <v>2</v>
      </c>
      <c r="E1439" s="3">
        <v>2</v>
      </c>
      <c r="F1439" s="3">
        <v>61</v>
      </c>
      <c r="G1439" s="2">
        <v>7.107005493</v>
      </c>
      <c r="H1439" s="4">
        <v>2</v>
      </c>
      <c r="I1439" s="4">
        <v>2</v>
      </c>
      <c r="J1439" s="4" t="s">
        <v>21</v>
      </c>
      <c r="K1439" s="4">
        <v>2</v>
      </c>
      <c r="L1439" s="4">
        <v>78</v>
      </c>
      <c r="O1439" s="4">
        <v>-99</v>
      </c>
      <c r="P1439" s="4">
        <v>-99</v>
      </c>
      <c r="W1439" s="11">
        <f t="shared" si="185"/>
        <v>0</v>
      </c>
      <c r="X1439" s="11">
        <f>VLOOKUP(A1439,[1]TREE_DATA!$D$2:$L$28073,9,FALSE)</f>
        <v>11</v>
      </c>
      <c r="Y1439" s="11">
        <f t="shared" si="186"/>
        <v>12</v>
      </c>
      <c r="Z1439" s="11">
        <f t="shared" si="187"/>
        <v>0</v>
      </c>
      <c r="AA1439" s="11">
        <f t="shared" si="188"/>
        <v>0</v>
      </c>
      <c r="AB1439" s="11">
        <f t="shared" si="190"/>
        <v>17</v>
      </c>
      <c r="AC1439" s="11">
        <f t="shared" si="191"/>
        <v>0</v>
      </c>
    </row>
    <row r="1440" spans="1:29">
      <c r="A1440" s="13" t="str">
        <f t="shared" si="189"/>
        <v>PTS_98</v>
      </c>
      <c r="B1440" s="13" t="s">
        <v>1283</v>
      </c>
      <c r="C1440">
        <v>98</v>
      </c>
      <c r="D1440">
        <v>2</v>
      </c>
      <c r="E1440" s="3">
        <v>1</v>
      </c>
      <c r="F1440" s="3">
        <v>192</v>
      </c>
      <c r="G1440" s="2">
        <v>14.386010990000001</v>
      </c>
      <c r="H1440" s="4">
        <v>1</v>
      </c>
      <c r="I1440" s="4">
        <v>1</v>
      </c>
      <c r="J1440" s="4" t="s">
        <v>21</v>
      </c>
      <c r="K1440" s="4">
        <v>2</v>
      </c>
      <c r="L1440" s="4">
        <v>199</v>
      </c>
      <c r="O1440" s="4">
        <v>-99</v>
      </c>
      <c r="P1440" s="4">
        <v>-99</v>
      </c>
      <c r="W1440" s="11">
        <f t="shared" si="185"/>
        <v>0</v>
      </c>
      <c r="X1440" s="11">
        <f>VLOOKUP(A1440,[1]TREE_DATA!$D$2:$L$28073,9,FALSE)</f>
        <v>11</v>
      </c>
      <c r="Y1440" s="11">
        <f t="shared" si="186"/>
        <v>12</v>
      </c>
      <c r="Z1440" s="11">
        <f t="shared" si="187"/>
        <v>0</v>
      </c>
      <c r="AA1440" s="11">
        <f t="shared" si="188"/>
        <v>0</v>
      </c>
      <c r="AB1440" s="11">
        <f t="shared" si="190"/>
        <v>7</v>
      </c>
      <c r="AC1440" s="11">
        <f t="shared" si="191"/>
        <v>0</v>
      </c>
    </row>
    <row r="1441" spans="1:29">
      <c r="A1441" s="13" t="str">
        <f t="shared" si="189"/>
        <v>PTS_96</v>
      </c>
      <c r="B1441" s="13" t="s">
        <v>1283</v>
      </c>
      <c r="C1441">
        <v>96</v>
      </c>
      <c r="D1441">
        <v>2</v>
      </c>
      <c r="E1441" s="3">
        <v>4</v>
      </c>
      <c r="F1441" s="3">
        <v>68</v>
      </c>
      <c r="G1441" s="2">
        <v>10.633007320000001</v>
      </c>
      <c r="H1441" s="4">
        <v>2</v>
      </c>
      <c r="I1441" s="4">
        <v>4</v>
      </c>
      <c r="J1441" s="4" t="s">
        <v>23</v>
      </c>
      <c r="K1441" s="4">
        <v>2</v>
      </c>
      <c r="L1441" s="4">
        <v>70</v>
      </c>
      <c r="O1441" s="4">
        <v>-99</v>
      </c>
      <c r="P1441" s="4">
        <v>-99</v>
      </c>
      <c r="W1441" s="11">
        <f t="shared" si="185"/>
        <v>0</v>
      </c>
      <c r="X1441" s="11">
        <f>VLOOKUP(A1441,[1]TREE_DATA!$D$2:$L$28073,9,FALSE)</f>
        <v>11</v>
      </c>
      <c r="Y1441" s="11">
        <f t="shared" si="186"/>
        <v>12</v>
      </c>
      <c r="Z1441" s="11">
        <f t="shared" si="187"/>
        <v>0</v>
      </c>
      <c r="AA1441" s="11">
        <f t="shared" si="188"/>
        <v>0</v>
      </c>
      <c r="AB1441" s="11">
        <f t="shared" si="190"/>
        <v>2</v>
      </c>
      <c r="AC1441" s="11">
        <f t="shared" si="191"/>
        <v>0</v>
      </c>
    </row>
    <row r="1442" spans="1:29">
      <c r="A1442" s="13" t="str">
        <f t="shared" si="189"/>
        <v>PTS_239</v>
      </c>
      <c r="B1442" s="13" t="s">
        <v>1283</v>
      </c>
      <c r="C1442">
        <v>239</v>
      </c>
      <c r="D1442">
        <v>2</v>
      </c>
      <c r="E1442" s="3">
        <v>2</v>
      </c>
      <c r="F1442" s="3">
        <v>175</v>
      </c>
      <c r="G1442" s="2">
        <v>12.23600427</v>
      </c>
      <c r="H1442" s="4">
        <v>2</v>
      </c>
      <c r="I1442" s="4">
        <v>2</v>
      </c>
      <c r="J1442" s="4">
        <v>11</v>
      </c>
      <c r="K1442" s="4">
        <v>2</v>
      </c>
      <c r="L1442" s="4">
        <v>180</v>
      </c>
      <c r="O1442" s="4">
        <v>-99</v>
      </c>
      <c r="P1442" s="4">
        <v>-99</v>
      </c>
      <c r="W1442" s="11">
        <f t="shared" si="185"/>
        <v>0</v>
      </c>
      <c r="X1442" s="11">
        <f>VLOOKUP(A1442,[1]TREE_DATA!$D$2:$L$28073,9,FALSE)</f>
        <v>11</v>
      </c>
      <c r="Y1442" s="11">
        <f t="shared" si="186"/>
        <v>11</v>
      </c>
      <c r="Z1442" s="11">
        <f t="shared" si="187"/>
        <v>0</v>
      </c>
      <c r="AA1442" s="11">
        <f t="shared" si="188"/>
        <v>0</v>
      </c>
      <c r="AB1442" s="11">
        <f t="shared" si="190"/>
        <v>5</v>
      </c>
      <c r="AC1442" s="11">
        <f t="shared" si="191"/>
        <v>0</v>
      </c>
    </row>
    <row r="1443" spans="1:29">
      <c r="A1443" s="13" t="str">
        <f t="shared" si="189"/>
        <v>PTS_87</v>
      </c>
      <c r="B1443" s="13" t="s">
        <v>1283</v>
      </c>
      <c r="C1443">
        <v>87</v>
      </c>
      <c r="D1443">
        <v>2</v>
      </c>
      <c r="E1443" s="3">
        <v>2</v>
      </c>
      <c r="F1443" s="3">
        <v>113</v>
      </c>
      <c r="H1443" s="4">
        <v>2</v>
      </c>
      <c r="I1443" s="4">
        <v>2</v>
      </c>
      <c r="J1443" s="4">
        <v>22</v>
      </c>
      <c r="K1443" s="4">
        <v>2</v>
      </c>
      <c r="L1443" s="4">
        <v>110</v>
      </c>
      <c r="O1443" s="4">
        <v>-99</v>
      </c>
      <c r="P1443" s="4">
        <v>-99</v>
      </c>
      <c r="W1443" s="11">
        <f t="shared" si="185"/>
        <v>0</v>
      </c>
      <c r="X1443" s="11">
        <f>VLOOKUP(A1443,[1]TREE_DATA!$D$2:$L$28073,9,FALSE)</f>
        <v>12</v>
      </c>
      <c r="Y1443" s="11">
        <f t="shared" si="186"/>
        <v>22</v>
      </c>
      <c r="Z1443" s="11">
        <f t="shared" si="187"/>
        <v>0</v>
      </c>
      <c r="AA1443" s="11">
        <f t="shared" si="188"/>
        <v>1</v>
      </c>
      <c r="AB1443" s="11" t="str">
        <f t="shared" si="190"/>
        <v/>
      </c>
      <c r="AC1443" s="11">
        <f t="shared" si="191"/>
        <v>0</v>
      </c>
    </row>
    <row r="1444" spans="1:29">
      <c r="A1444" s="13" t="str">
        <f t="shared" si="189"/>
        <v>PTS_99</v>
      </c>
      <c r="B1444" s="13" t="s">
        <v>1283</v>
      </c>
      <c r="C1444">
        <v>99</v>
      </c>
      <c r="D1444">
        <v>2</v>
      </c>
      <c r="E1444" s="3">
        <v>1</v>
      </c>
      <c r="F1444" s="3">
        <v>112</v>
      </c>
      <c r="G1444" s="2">
        <v>11.007008539999999</v>
      </c>
      <c r="H1444" s="4">
        <v>2</v>
      </c>
      <c r="I1444" s="4">
        <v>1</v>
      </c>
      <c r="J1444" s="4" t="s">
        <v>23</v>
      </c>
      <c r="K1444" s="4">
        <v>2</v>
      </c>
      <c r="L1444" s="4">
        <v>114</v>
      </c>
      <c r="M1444" s="4" t="s">
        <v>1273</v>
      </c>
      <c r="N1444" s="4">
        <v>9</v>
      </c>
      <c r="O1444" s="4">
        <v>12.6</v>
      </c>
      <c r="P1444" s="4">
        <v>6.4</v>
      </c>
      <c r="Q1444" s="4">
        <v>5</v>
      </c>
      <c r="R1444" s="4">
        <v>2</v>
      </c>
      <c r="S1444" s="4">
        <v>12</v>
      </c>
      <c r="T1444" s="4">
        <v>44</v>
      </c>
      <c r="W1444" s="11">
        <f t="shared" si="185"/>
        <v>0</v>
      </c>
      <c r="X1444" s="11">
        <f>VLOOKUP(A1444,[1]TREE_DATA!$D$2:$L$28073,9,FALSE)</f>
        <v>11</v>
      </c>
      <c r="Y1444" s="11">
        <f t="shared" si="186"/>
        <v>12</v>
      </c>
      <c r="Z1444" s="11">
        <f t="shared" si="187"/>
        <v>0</v>
      </c>
      <c r="AA1444" s="11">
        <f t="shared" si="188"/>
        <v>0</v>
      </c>
      <c r="AB1444" s="11">
        <f t="shared" si="190"/>
        <v>2</v>
      </c>
      <c r="AC1444" s="11">
        <f t="shared" si="191"/>
        <v>0</v>
      </c>
    </row>
    <row r="1445" spans="1:29">
      <c r="A1445" s="13" t="str">
        <f t="shared" si="189"/>
        <v>PTS_85</v>
      </c>
      <c r="B1445" s="13" t="s">
        <v>1283</v>
      </c>
      <c r="C1445">
        <v>85</v>
      </c>
      <c r="D1445">
        <v>2</v>
      </c>
      <c r="E1445" s="3">
        <v>1</v>
      </c>
      <c r="F1445" s="3">
        <v>163</v>
      </c>
      <c r="G1445" s="2">
        <v>13.59600854</v>
      </c>
      <c r="H1445" s="4">
        <v>1</v>
      </c>
      <c r="I1445" s="4">
        <v>1</v>
      </c>
      <c r="J1445" s="4" t="s">
        <v>21</v>
      </c>
      <c r="K1445" s="4">
        <v>2</v>
      </c>
      <c r="L1445" s="4">
        <v>174</v>
      </c>
      <c r="O1445" s="4">
        <v>-99</v>
      </c>
      <c r="P1445" s="4">
        <v>-99</v>
      </c>
      <c r="W1445" s="11">
        <f t="shared" si="185"/>
        <v>0</v>
      </c>
      <c r="X1445" s="11">
        <f>VLOOKUP(A1445,[1]TREE_DATA!$D$2:$L$28073,9,FALSE)</f>
        <v>11</v>
      </c>
      <c r="Y1445" s="11">
        <f t="shared" si="186"/>
        <v>12</v>
      </c>
      <c r="Z1445" s="11">
        <f t="shared" si="187"/>
        <v>0</v>
      </c>
      <c r="AA1445" s="11">
        <f t="shared" si="188"/>
        <v>0</v>
      </c>
      <c r="AB1445" s="11">
        <f t="shared" si="190"/>
        <v>11</v>
      </c>
      <c r="AC1445" s="11">
        <f t="shared" si="191"/>
        <v>0</v>
      </c>
    </row>
    <row r="1446" spans="1:29">
      <c r="A1446" s="13" t="str">
        <f t="shared" si="189"/>
        <v>PTS_86</v>
      </c>
      <c r="B1446" s="13" t="s">
        <v>1283</v>
      </c>
      <c r="C1446">
        <v>86</v>
      </c>
      <c r="D1446">
        <v>2</v>
      </c>
      <c r="E1446" s="3">
        <v>1</v>
      </c>
      <c r="F1446" s="3">
        <v>181</v>
      </c>
      <c r="G1446" s="2">
        <v>13.875000610000001</v>
      </c>
      <c r="H1446" s="4">
        <v>1</v>
      </c>
      <c r="I1446" s="4">
        <v>1</v>
      </c>
      <c r="J1446" s="4" t="s">
        <v>21</v>
      </c>
      <c r="K1446" s="4">
        <v>2</v>
      </c>
      <c r="L1446" s="4">
        <v>190</v>
      </c>
      <c r="M1446" s="4" t="s">
        <v>1273</v>
      </c>
      <c r="N1446" s="4">
        <v>15</v>
      </c>
      <c r="O1446" s="4">
        <v>15</v>
      </c>
      <c r="P1446" s="4">
        <v>7.6</v>
      </c>
      <c r="Q1446" s="4">
        <v>5</v>
      </c>
      <c r="R1446" s="4">
        <v>5</v>
      </c>
      <c r="S1446" s="4">
        <v>18</v>
      </c>
      <c r="T1446" s="4">
        <v>52</v>
      </c>
      <c r="W1446" s="11">
        <f t="shared" si="185"/>
        <v>0</v>
      </c>
      <c r="X1446" s="11">
        <f>VLOOKUP(A1446,[1]TREE_DATA!$D$2:$L$28073,9,FALSE)</f>
        <v>11</v>
      </c>
      <c r="Y1446" s="11">
        <f t="shared" si="186"/>
        <v>12</v>
      </c>
      <c r="Z1446" s="11">
        <f t="shared" si="187"/>
        <v>0</v>
      </c>
      <c r="AA1446" s="11">
        <f t="shared" si="188"/>
        <v>0</v>
      </c>
      <c r="AB1446" s="11">
        <f t="shared" si="190"/>
        <v>9</v>
      </c>
      <c r="AC1446" s="11">
        <f t="shared" si="191"/>
        <v>0</v>
      </c>
    </row>
    <row r="1447" spans="1:29">
      <c r="A1447" s="13" t="str">
        <f t="shared" si="189"/>
        <v>PTS_40</v>
      </c>
      <c r="B1447" s="13" t="s">
        <v>1283</v>
      </c>
      <c r="C1447">
        <v>40</v>
      </c>
      <c r="D1447">
        <v>2</v>
      </c>
      <c r="E1447" s="3">
        <v>1</v>
      </c>
      <c r="F1447" s="3">
        <v>177</v>
      </c>
      <c r="G1447" s="2">
        <v>14.7370061</v>
      </c>
      <c r="H1447" s="4">
        <v>1</v>
      </c>
      <c r="I1447" s="4">
        <v>1</v>
      </c>
      <c r="J1447" s="4" t="s">
        <v>21</v>
      </c>
      <c r="K1447" s="4">
        <v>2</v>
      </c>
      <c r="L1447" s="4">
        <v>190</v>
      </c>
      <c r="O1447" s="4">
        <v>-99</v>
      </c>
      <c r="P1447" s="4">
        <v>-99</v>
      </c>
      <c r="W1447" s="11">
        <f t="shared" si="185"/>
        <v>0</v>
      </c>
      <c r="X1447" s="11">
        <f>VLOOKUP(A1447,[1]TREE_DATA!$D$2:$L$28073,9,FALSE)</f>
        <v>11</v>
      </c>
      <c r="Y1447" s="11">
        <f t="shared" si="186"/>
        <v>12</v>
      </c>
      <c r="Z1447" s="11">
        <f t="shared" si="187"/>
        <v>0</v>
      </c>
      <c r="AA1447" s="11">
        <f t="shared" si="188"/>
        <v>0</v>
      </c>
      <c r="AB1447" s="11">
        <f t="shared" si="190"/>
        <v>13</v>
      </c>
      <c r="AC1447" s="11">
        <f t="shared" si="191"/>
        <v>0</v>
      </c>
    </row>
    <row r="1448" spans="1:29">
      <c r="A1448" s="13" t="str">
        <f t="shared" si="189"/>
        <v>PTS_556</v>
      </c>
      <c r="B1448" s="13" t="s">
        <v>1283</v>
      </c>
      <c r="C1448">
        <v>556</v>
      </c>
      <c r="D1448">
        <v>2</v>
      </c>
      <c r="E1448" s="3">
        <v>2</v>
      </c>
      <c r="F1448" s="3">
        <v>129</v>
      </c>
      <c r="G1448" s="2">
        <v>11.12300183</v>
      </c>
      <c r="H1448" s="4">
        <v>2</v>
      </c>
      <c r="I1448" s="4">
        <v>2</v>
      </c>
      <c r="J1448" s="4" t="s">
        <v>21</v>
      </c>
      <c r="K1448" s="4">
        <v>2</v>
      </c>
      <c r="L1448" s="4">
        <v>137</v>
      </c>
      <c r="O1448" s="4">
        <v>-99</v>
      </c>
      <c r="P1448" s="4">
        <v>-99</v>
      </c>
      <c r="W1448" s="11">
        <f t="shared" si="185"/>
        <v>0</v>
      </c>
      <c r="X1448" s="11">
        <f>VLOOKUP(A1448,[1]TREE_DATA!$D$2:$L$28073,9,FALSE)</f>
        <v>11</v>
      </c>
      <c r="Y1448" s="11">
        <f t="shared" si="186"/>
        <v>12</v>
      </c>
      <c r="Z1448" s="11">
        <f t="shared" si="187"/>
        <v>0</v>
      </c>
      <c r="AA1448" s="11">
        <f t="shared" si="188"/>
        <v>0</v>
      </c>
      <c r="AB1448" s="11">
        <f t="shared" si="190"/>
        <v>8</v>
      </c>
      <c r="AC1448" s="11">
        <f t="shared" si="191"/>
        <v>0</v>
      </c>
    </row>
    <row r="1449" spans="1:29">
      <c r="A1449" s="13" t="str">
        <f t="shared" si="189"/>
        <v>PTS_39</v>
      </c>
      <c r="B1449" s="13" t="s">
        <v>1283</v>
      </c>
      <c r="C1449">
        <v>39</v>
      </c>
      <c r="D1449">
        <v>2</v>
      </c>
      <c r="E1449" s="3">
        <v>2</v>
      </c>
      <c r="F1449" s="3">
        <v>189</v>
      </c>
      <c r="G1449" s="2">
        <v>12.86900732</v>
      </c>
      <c r="H1449" s="4">
        <v>1</v>
      </c>
      <c r="I1449" s="4">
        <v>2</v>
      </c>
      <c r="J1449" s="4">
        <v>11</v>
      </c>
      <c r="K1449" s="4">
        <v>2</v>
      </c>
      <c r="L1449" s="4">
        <v>178</v>
      </c>
      <c r="M1449" s="4" t="s">
        <v>1273</v>
      </c>
      <c r="N1449" s="4">
        <v>15</v>
      </c>
      <c r="O1449" s="4">
        <v>13.2</v>
      </c>
      <c r="P1449" s="4">
        <v>1.4</v>
      </c>
      <c r="Q1449" s="4">
        <v>4</v>
      </c>
      <c r="R1449" s="4">
        <v>1</v>
      </c>
      <c r="S1449" s="4">
        <v>13</v>
      </c>
      <c r="T1449" s="4">
        <v>63</v>
      </c>
      <c r="W1449" s="11">
        <f t="shared" si="185"/>
        <v>0</v>
      </c>
      <c r="X1449" s="11">
        <f>VLOOKUP(A1449,[1]TREE_DATA!$D$2:$L$28073,9,FALSE)</f>
        <v>11</v>
      </c>
      <c r="Y1449" s="11">
        <f t="shared" si="186"/>
        <v>11</v>
      </c>
      <c r="Z1449" s="11">
        <f t="shared" si="187"/>
        <v>0</v>
      </c>
      <c r="AA1449" s="11">
        <f t="shared" si="188"/>
        <v>0</v>
      </c>
      <c r="AB1449" s="11">
        <f t="shared" si="190"/>
        <v>-11</v>
      </c>
      <c r="AC1449" s="11">
        <f t="shared" si="191"/>
        <v>0</v>
      </c>
    </row>
    <row r="1450" spans="1:29">
      <c r="A1450" s="13" t="str">
        <f t="shared" si="189"/>
        <v>PTS_555</v>
      </c>
      <c r="B1450" s="13" t="s">
        <v>1283</v>
      </c>
      <c r="C1450">
        <v>555</v>
      </c>
      <c r="D1450">
        <v>2</v>
      </c>
      <c r="E1450" s="3">
        <v>2</v>
      </c>
      <c r="F1450" s="3">
        <v>65</v>
      </c>
      <c r="H1450" s="4">
        <v>2</v>
      </c>
      <c r="I1450" s="4">
        <v>2</v>
      </c>
      <c r="J1450" s="4" t="s">
        <v>185</v>
      </c>
      <c r="K1450" s="4">
        <v>2</v>
      </c>
      <c r="L1450" s="4">
        <v>70</v>
      </c>
      <c r="O1450" s="4">
        <v>-99</v>
      </c>
      <c r="P1450" s="4">
        <v>-99</v>
      </c>
      <c r="U1450" s="4" t="s">
        <v>1080</v>
      </c>
      <c r="V1450" s="4">
        <v>3</v>
      </c>
      <c r="W1450" s="11">
        <f t="shared" si="185"/>
        <v>0</v>
      </c>
      <c r="X1450" s="11">
        <f>VLOOKUP(A1450,[1]TREE_DATA!$D$2:$L$28073,9,FALSE)</f>
        <v>12</v>
      </c>
      <c r="Y1450" s="11">
        <f t="shared" si="186"/>
        <v>12</v>
      </c>
      <c r="Z1450" s="11">
        <f t="shared" si="187"/>
        <v>0</v>
      </c>
      <c r="AA1450" s="11">
        <f t="shared" si="188"/>
        <v>0</v>
      </c>
      <c r="AB1450" s="11">
        <f t="shared" si="190"/>
        <v>5</v>
      </c>
      <c r="AC1450" s="11">
        <f t="shared" si="191"/>
        <v>0</v>
      </c>
    </row>
    <row r="1451" spans="1:29">
      <c r="A1451" s="13" t="str">
        <f t="shared" si="189"/>
        <v>PTS_38</v>
      </c>
      <c r="B1451" s="13" t="s">
        <v>1283</v>
      </c>
      <c r="C1451">
        <v>38</v>
      </c>
      <c r="D1451">
        <v>2</v>
      </c>
      <c r="E1451" s="3">
        <v>1</v>
      </c>
      <c r="F1451" s="3">
        <v>194</v>
      </c>
      <c r="G1451" s="2">
        <v>13.254004269999999</v>
      </c>
      <c r="H1451" s="4">
        <v>1</v>
      </c>
      <c r="I1451" s="4">
        <v>1</v>
      </c>
      <c r="J1451" s="4" t="s">
        <v>21</v>
      </c>
      <c r="K1451" s="4">
        <v>2</v>
      </c>
      <c r="L1451" s="4">
        <v>201</v>
      </c>
      <c r="O1451" s="4">
        <v>-99</v>
      </c>
      <c r="P1451" s="4">
        <v>-99</v>
      </c>
      <c r="W1451" s="11">
        <f t="shared" si="185"/>
        <v>0</v>
      </c>
      <c r="X1451" s="11">
        <f>VLOOKUP(A1451,[1]TREE_DATA!$D$2:$L$28073,9,FALSE)</f>
        <v>12</v>
      </c>
      <c r="Y1451" s="11">
        <f t="shared" si="186"/>
        <v>12</v>
      </c>
      <c r="Z1451" s="11">
        <f t="shared" si="187"/>
        <v>0</v>
      </c>
      <c r="AA1451" s="11">
        <f t="shared" si="188"/>
        <v>0</v>
      </c>
      <c r="AB1451" s="11">
        <f t="shared" si="190"/>
        <v>7</v>
      </c>
      <c r="AC1451" s="11">
        <f t="shared" si="191"/>
        <v>0</v>
      </c>
    </row>
    <row r="1452" spans="1:29">
      <c r="A1452" s="13" t="str">
        <f t="shared" si="189"/>
        <v>PTS_563</v>
      </c>
      <c r="B1452" s="13" t="s">
        <v>1283</v>
      </c>
      <c r="C1452">
        <v>563</v>
      </c>
      <c r="D1452">
        <v>2</v>
      </c>
      <c r="E1452" s="3">
        <v>2</v>
      </c>
      <c r="F1452" s="3">
        <v>81</v>
      </c>
      <c r="H1452" s="4">
        <v>2</v>
      </c>
      <c r="I1452" s="4">
        <v>2</v>
      </c>
      <c r="J1452" s="4" t="s">
        <v>21</v>
      </c>
      <c r="K1452" s="4">
        <v>2</v>
      </c>
      <c r="L1452" s="4">
        <v>85</v>
      </c>
      <c r="O1452" s="4">
        <v>-99</v>
      </c>
      <c r="P1452" s="4">
        <v>-99</v>
      </c>
      <c r="W1452" s="11">
        <f t="shared" si="185"/>
        <v>0</v>
      </c>
      <c r="X1452" s="11">
        <f>VLOOKUP(A1452,[1]TREE_DATA!$D$2:$L$28073,9,FALSE)</f>
        <v>11</v>
      </c>
      <c r="Y1452" s="11">
        <f t="shared" si="186"/>
        <v>12</v>
      </c>
      <c r="Z1452" s="11">
        <f t="shared" si="187"/>
        <v>0</v>
      </c>
      <c r="AA1452" s="11">
        <f t="shared" si="188"/>
        <v>0</v>
      </c>
      <c r="AB1452" s="11">
        <f t="shared" si="190"/>
        <v>4</v>
      </c>
      <c r="AC1452" s="11">
        <f t="shared" si="191"/>
        <v>0</v>
      </c>
    </row>
    <row r="1453" spans="1:29">
      <c r="A1453" s="13" t="str">
        <f t="shared" si="189"/>
        <v>PTS_37</v>
      </c>
      <c r="B1453" s="13" t="s">
        <v>1283</v>
      </c>
      <c r="C1453">
        <v>37</v>
      </c>
      <c r="D1453">
        <v>2</v>
      </c>
      <c r="E1453" s="3">
        <v>2</v>
      </c>
      <c r="F1453" s="3">
        <v>120</v>
      </c>
      <c r="G1453" s="2">
        <v>10.777012210000001</v>
      </c>
      <c r="H1453" s="4">
        <v>2</v>
      </c>
      <c r="I1453" s="4">
        <v>2</v>
      </c>
      <c r="J1453" s="4" t="s">
        <v>21</v>
      </c>
      <c r="K1453" s="4">
        <v>2</v>
      </c>
      <c r="L1453" s="4">
        <v>132</v>
      </c>
      <c r="O1453" s="4">
        <v>-99</v>
      </c>
      <c r="P1453" s="4">
        <v>-99</v>
      </c>
      <c r="W1453" s="11">
        <f t="shared" si="185"/>
        <v>0</v>
      </c>
      <c r="X1453" s="11">
        <f>VLOOKUP(A1453,[1]TREE_DATA!$D$2:$L$28073,9,FALSE)</f>
        <v>11</v>
      </c>
      <c r="Y1453" s="11">
        <f t="shared" si="186"/>
        <v>12</v>
      </c>
      <c r="Z1453" s="11">
        <f t="shared" si="187"/>
        <v>0</v>
      </c>
      <c r="AA1453" s="11">
        <f t="shared" si="188"/>
        <v>0</v>
      </c>
      <c r="AB1453" s="11">
        <f t="shared" si="190"/>
        <v>12</v>
      </c>
      <c r="AC1453" s="11">
        <f t="shared" si="191"/>
        <v>0</v>
      </c>
    </row>
    <row r="1454" spans="1:29">
      <c r="A1454" s="13" t="str">
        <f t="shared" si="189"/>
        <v>PTS_24</v>
      </c>
      <c r="B1454" s="13" t="s">
        <v>1283</v>
      </c>
      <c r="C1454">
        <v>24</v>
      </c>
      <c r="D1454">
        <v>2</v>
      </c>
      <c r="E1454" s="3">
        <v>1</v>
      </c>
      <c r="F1454" s="3">
        <v>194</v>
      </c>
      <c r="G1454" s="2">
        <v>14.55799878</v>
      </c>
      <c r="H1454" s="4">
        <v>1</v>
      </c>
      <c r="I1454" s="4">
        <v>1</v>
      </c>
      <c r="J1454" s="4" t="s">
        <v>21</v>
      </c>
      <c r="K1454" s="4">
        <v>1</v>
      </c>
      <c r="L1454" s="4">
        <v>211</v>
      </c>
      <c r="M1454" s="4" t="s">
        <v>1273</v>
      </c>
      <c r="N1454" s="4">
        <v>17</v>
      </c>
      <c r="O1454" s="4">
        <v>14.8</v>
      </c>
      <c r="P1454" s="4">
        <v>6</v>
      </c>
      <c r="S1454" s="4">
        <v>20</v>
      </c>
      <c r="W1454" s="11">
        <f t="shared" si="185"/>
        <v>0</v>
      </c>
      <c r="X1454" s="11">
        <f>VLOOKUP(A1454,[1]TREE_DATA!$D$2:$L$28073,9,FALSE)</f>
        <v>11</v>
      </c>
      <c r="Y1454" s="11">
        <f t="shared" si="186"/>
        <v>12</v>
      </c>
      <c r="Z1454" s="11">
        <f t="shared" si="187"/>
        <v>0</v>
      </c>
      <c r="AA1454" s="11">
        <f t="shared" si="188"/>
        <v>0</v>
      </c>
      <c r="AB1454" s="11">
        <f t="shared" si="190"/>
        <v>17</v>
      </c>
      <c r="AC1454" s="11">
        <f t="shared" si="191"/>
        <v>0</v>
      </c>
    </row>
    <row r="1455" spans="1:29">
      <c r="A1455" s="13" t="str">
        <f t="shared" si="189"/>
        <v>PTS_25</v>
      </c>
      <c r="B1455" s="13" t="s">
        <v>1283</v>
      </c>
      <c r="C1455">
        <v>25</v>
      </c>
      <c r="D1455">
        <v>2</v>
      </c>
      <c r="E1455" s="3">
        <v>1</v>
      </c>
      <c r="F1455" s="3">
        <v>224</v>
      </c>
      <c r="G1455" s="2">
        <v>16.47000671</v>
      </c>
      <c r="H1455" s="4">
        <v>1</v>
      </c>
      <c r="I1455" s="4">
        <v>1</v>
      </c>
      <c r="J1455" s="4" t="s">
        <v>21</v>
      </c>
      <c r="K1455" s="4">
        <v>1</v>
      </c>
      <c r="L1455" s="4">
        <v>233</v>
      </c>
      <c r="O1455" s="4">
        <v>-99</v>
      </c>
      <c r="P1455" s="4">
        <v>-99</v>
      </c>
      <c r="W1455" s="11">
        <f t="shared" si="185"/>
        <v>0</v>
      </c>
      <c r="X1455" s="11">
        <f>VLOOKUP(A1455,[1]TREE_DATA!$D$2:$L$28073,9,FALSE)</f>
        <v>11</v>
      </c>
      <c r="Y1455" s="11">
        <f t="shared" si="186"/>
        <v>12</v>
      </c>
      <c r="Z1455" s="11">
        <f t="shared" si="187"/>
        <v>0</v>
      </c>
      <c r="AA1455" s="11">
        <f t="shared" si="188"/>
        <v>0</v>
      </c>
      <c r="AB1455" s="11">
        <f t="shared" si="190"/>
        <v>9</v>
      </c>
      <c r="AC1455" s="11">
        <f t="shared" si="191"/>
        <v>0</v>
      </c>
    </row>
    <row r="1456" spans="1:29">
      <c r="A1456" s="13" t="str">
        <f t="shared" si="189"/>
        <v>PTS_564</v>
      </c>
      <c r="B1456" s="13" t="s">
        <v>1283</v>
      </c>
      <c r="C1456">
        <v>564</v>
      </c>
      <c r="D1456">
        <v>2</v>
      </c>
      <c r="E1456" s="3">
        <v>2</v>
      </c>
      <c r="F1456" s="3">
        <v>94</v>
      </c>
      <c r="H1456" s="4">
        <v>2</v>
      </c>
      <c r="I1456" s="4">
        <v>2</v>
      </c>
      <c r="J1456" s="4" t="s">
        <v>21</v>
      </c>
      <c r="K1456" s="4">
        <v>2</v>
      </c>
      <c r="L1456" s="4">
        <v>96</v>
      </c>
      <c r="O1456" s="4">
        <v>-99</v>
      </c>
      <c r="P1456" s="4">
        <v>-99</v>
      </c>
      <c r="W1456" s="11">
        <f t="shared" si="185"/>
        <v>0</v>
      </c>
      <c r="X1456" s="11">
        <f>VLOOKUP(A1456,[1]TREE_DATA!$D$2:$L$28073,9,FALSE)</f>
        <v>11</v>
      </c>
      <c r="Y1456" s="11">
        <f t="shared" si="186"/>
        <v>12</v>
      </c>
      <c r="Z1456" s="11">
        <f t="shared" si="187"/>
        <v>0</v>
      </c>
      <c r="AA1456" s="11">
        <f t="shared" si="188"/>
        <v>0</v>
      </c>
      <c r="AB1456" s="11">
        <f t="shared" si="190"/>
        <v>2</v>
      </c>
      <c r="AC1456" s="11">
        <f t="shared" si="191"/>
        <v>0</v>
      </c>
    </row>
    <row r="1457" spans="1:29">
      <c r="A1457" s="13" t="str">
        <f t="shared" si="189"/>
        <v>PTS_30</v>
      </c>
      <c r="B1457" s="13" t="s">
        <v>1283</v>
      </c>
      <c r="C1457">
        <v>30</v>
      </c>
      <c r="D1457">
        <v>2</v>
      </c>
      <c r="E1457" s="3">
        <v>2</v>
      </c>
      <c r="F1457" s="3">
        <v>203</v>
      </c>
      <c r="G1457" s="2">
        <v>15.700010989999999</v>
      </c>
      <c r="H1457" s="4">
        <v>1</v>
      </c>
      <c r="I1457" s="4">
        <v>2</v>
      </c>
      <c r="J1457" s="4" t="s">
        <v>21</v>
      </c>
      <c r="K1457" s="4">
        <v>1</v>
      </c>
      <c r="L1457" s="4">
        <v>212</v>
      </c>
      <c r="O1457" s="4">
        <v>-99</v>
      </c>
      <c r="P1457" s="4">
        <v>-99</v>
      </c>
      <c r="W1457" s="11">
        <f t="shared" si="185"/>
        <v>0</v>
      </c>
      <c r="X1457" s="11">
        <f>VLOOKUP(A1457,[1]TREE_DATA!$D$2:$L$28073,9,FALSE)</f>
        <v>11</v>
      </c>
      <c r="Y1457" s="11">
        <f t="shared" si="186"/>
        <v>12</v>
      </c>
      <c r="Z1457" s="11">
        <f t="shared" si="187"/>
        <v>0</v>
      </c>
      <c r="AA1457" s="11">
        <f t="shared" si="188"/>
        <v>0</v>
      </c>
      <c r="AB1457" s="11">
        <f t="shared" si="190"/>
        <v>9</v>
      </c>
      <c r="AC1457" s="11">
        <f t="shared" si="191"/>
        <v>0</v>
      </c>
    </row>
    <row r="1458" spans="1:29">
      <c r="A1458" s="13" t="str">
        <f t="shared" si="189"/>
        <v>PTS_32</v>
      </c>
      <c r="B1458" s="13" t="s">
        <v>1283</v>
      </c>
      <c r="C1458">
        <v>32</v>
      </c>
      <c r="D1458">
        <v>2</v>
      </c>
      <c r="E1458" s="3">
        <v>2</v>
      </c>
      <c r="F1458" s="3">
        <v>146</v>
      </c>
      <c r="G1458" s="2">
        <v>13.34800122</v>
      </c>
      <c r="H1458" s="4">
        <v>2</v>
      </c>
      <c r="I1458" s="4">
        <v>2</v>
      </c>
      <c r="J1458" s="4" t="s">
        <v>20</v>
      </c>
      <c r="K1458" s="4">
        <v>2</v>
      </c>
      <c r="L1458" s="4">
        <v>150</v>
      </c>
      <c r="O1458" s="4">
        <v>-99</v>
      </c>
      <c r="P1458" s="4">
        <v>-99</v>
      </c>
      <c r="W1458" s="11">
        <f t="shared" si="185"/>
        <v>0</v>
      </c>
      <c r="X1458" s="11">
        <f>VLOOKUP(A1458,[1]TREE_DATA!$D$2:$L$28073,9,FALSE)</f>
        <v>11</v>
      </c>
      <c r="Y1458" s="11">
        <f t="shared" si="186"/>
        <v>12</v>
      </c>
      <c r="Z1458" s="11">
        <f t="shared" si="187"/>
        <v>0</v>
      </c>
      <c r="AA1458" s="11">
        <f t="shared" si="188"/>
        <v>0</v>
      </c>
      <c r="AB1458" s="11">
        <f t="shared" si="190"/>
        <v>4</v>
      </c>
      <c r="AC1458" s="11">
        <f t="shared" si="191"/>
        <v>0</v>
      </c>
    </row>
    <row r="1459" spans="1:29">
      <c r="A1459" s="13" t="str">
        <f t="shared" si="189"/>
        <v>PTS_29</v>
      </c>
      <c r="B1459" s="13" t="s">
        <v>1283</v>
      </c>
      <c r="C1459">
        <v>29</v>
      </c>
      <c r="D1459">
        <v>2</v>
      </c>
      <c r="E1459" s="3">
        <v>1</v>
      </c>
      <c r="F1459" s="3">
        <v>180</v>
      </c>
      <c r="G1459" s="2">
        <v>14.774998780000001</v>
      </c>
      <c r="H1459" s="4">
        <v>1</v>
      </c>
      <c r="I1459" s="4">
        <v>1</v>
      </c>
      <c r="J1459" s="4" t="s">
        <v>20</v>
      </c>
      <c r="K1459" s="4">
        <v>2</v>
      </c>
      <c r="L1459" s="4">
        <v>185</v>
      </c>
      <c r="O1459" s="4">
        <v>-99</v>
      </c>
      <c r="P1459" s="4">
        <v>-99</v>
      </c>
      <c r="W1459" s="11">
        <f t="shared" si="185"/>
        <v>0</v>
      </c>
      <c r="X1459" s="11">
        <f>VLOOKUP(A1459,[1]TREE_DATA!$D$2:$L$28073,9,FALSE)</f>
        <v>11</v>
      </c>
      <c r="Y1459" s="11">
        <f t="shared" si="186"/>
        <v>12</v>
      </c>
      <c r="Z1459" s="11">
        <f t="shared" si="187"/>
        <v>0</v>
      </c>
      <c r="AA1459" s="11">
        <f t="shared" si="188"/>
        <v>0</v>
      </c>
      <c r="AB1459" s="11">
        <f t="shared" si="190"/>
        <v>5</v>
      </c>
      <c r="AC1459" s="11">
        <f t="shared" si="191"/>
        <v>0</v>
      </c>
    </row>
    <row r="1460" spans="1:29">
      <c r="A1460" s="13" t="str">
        <f t="shared" si="189"/>
        <v>PTS_565</v>
      </c>
      <c r="B1460" s="13" t="s">
        <v>1283</v>
      </c>
      <c r="C1460">
        <v>565</v>
      </c>
      <c r="D1460">
        <v>2</v>
      </c>
      <c r="E1460" s="3">
        <v>2</v>
      </c>
      <c r="F1460" s="3">
        <v>86</v>
      </c>
      <c r="H1460" s="4">
        <v>2</v>
      </c>
      <c r="I1460" s="4">
        <v>2</v>
      </c>
      <c r="J1460" s="4" t="s">
        <v>321</v>
      </c>
      <c r="K1460" s="4">
        <v>2</v>
      </c>
      <c r="L1460" s="4">
        <v>87</v>
      </c>
      <c r="O1460" s="4">
        <v>-99</v>
      </c>
      <c r="P1460" s="4">
        <v>-99</v>
      </c>
      <c r="U1460" s="4" t="s">
        <v>901</v>
      </c>
      <c r="V1460" s="4">
        <v>7</v>
      </c>
      <c r="W1460" s="11">
        <f t="shared" si="185"/>
        <v>0</v>
      </c>
      <c r="X1460" s="11">
        <f>VLOOKUP(A1460,[1]TREE_DATA!$D$2:$L$28073,9,FALSE)</f>
        <v>11</v>
      </c>
      <c r="Y1460" s="11">
        <f t="shared" si="186"/>
        <v>12</v>
      </c>
      <c r="Z1460" s="11">
        <f t="shared" si="187"/>
        <v>0</v>
      </c>
      <c r="AA1460" s="11">
        <f t="shared" si="188"/>
        <v>0</v>
      </c>
      <c r="AB1460" s="11">
        <f t="shared" si="190"/>
        <v>1</v>
      </c>
      <c r="AC1460" s="11">
        <f t="shared" si="191"/>
        <v>0</v>
      </c>
    </row>
    <row r="1461" spans="1:29">
      <c r="A1461" s="13" t="str">
        <f t="shared" si="189"/>
        <v>PTS_88</v>
      </c>
      <c r="B1461" s="13" t="s">
        <v>1283</v>
      </c>
      <c r="C1461">
        <v>88</v>
      </c>
      <c r="D1461">
        <v>2</v>
      </c>
      <c r="E1461" s="3">
        <v>2</v>
      </c>
      <c r="F1461" s="3">
        <v>160</v>
      </c>
      <c r="G1461" s="2">
        <v>14.077003660000001</v>
      </c>
      <c r="H1461" s="4">
        <v>1</v>
      </c>
      <c r="I1461" s="4">
        <v>2</v>
      </c>
      <c r="J1461" s="4" t="s">
        <v>20</v>
      </c>
      <c r="K1461" s="4">
        <v>2</v>
      </c>
      <c r="L1461" s="4">
        <v>164</v>
      </c>
      <c r="O1461" s="4">
        <v>-99</v>
      </c>
      <c r="P1461" s="4">
        <v>-99</v>
      </c>
      <c r="W1461" s="11">
        <f t="shared" si="185"/>
        <v>0</v>
      </c>
      <c r="X1461" s="11">
        <f>VLOOKUP(A1461,[1]TREE_DATA!$D$2:$L$28073,9,FALSE)</f>
        <v>11</v>
      </c>
      <c r="Y1461" s="11">
        <f t="shared" si="186"/>
        <v>12</v>
      </c>
      <c r="Z1461" s="11">
        <f t="shared" si="187"/>
        <v>0</v>
      </c>
      <c r="AA1461" s="11">
        <f t="shared" si="188"/>
        <v>0</v>
      </c>
      <c r="AB1461" s="11">
        <f t="shared" si="190"/>
        <v>4</v>
      </c>
      <c r="AC1461" s="11">
        <f t="shared" si="191"/>
        <v>0</v>
      </c>
    </row>
    <row r="1462" spans="1:29">
      <c r="A1462" s="13" t="str">
        <f t="shared" si="189"/>
        <v>PTS_562</v>
      </c>
      <c r="B1462" s="13" t="s">
        <v>1283</v>
      </c>
      <c r="C1462">
        <v>562</v>
      </c>
      <c r="D1462">
        <v>2</v>
      </c>
      <c r="E1462" s="3">
        <v>2</v>
      </c>
      <c r="F1462" s="3">
        <v>71</v>
      </c>
      <c r="H1462" s="4">
        <v>2</v>
      </c>
      <c r="I1462" s="4">
        <v>2</v>
      </c>
      <c r="J1462" s="4" t="s">
        <v>20</v>
      </c>
      <c r="K1462" s="4">
        <v>2</v>
      </c>
      <c r="L1462" s="4">
        <v>82</v>
      </c>
      <c r="O1462" s="4">
        <v>-99</v>
      </c>
      <c r="P1462" s="4">
        <v>-99</v>
      </c>
      <c r="W1462" s="11">
        <f t="shared" si="185"/>
        <v>0</v>
      </c>
      <c r="X1462" s="11">
        <f>VLOOKUP(A1462,[1]TREE_DATA!$D$2:$L$28073,9,FALSE)</f>
        <v>11</v>
      </c>
      <c r="Y1462" s="11">
        <f t="shared" si="186"/>
        <v>12</v>
      </c>
      <c r="Z1462" s="11">
        <f t="shared" si="187"/>
        <v>0</v>
      </c>
      <c r="AA1462" s="11">
        <f t="shared" si="188"/>
        <v>0</v>
      </c>
      <c r="AB1462" s="11">
        <f t="shared" si="190"/>
        <v>11</v>
      </c>
      <c r="AC1462" s="11">
        <f t="shared" si="191"/>
        <v>0</v>
      </c>
    </row>
    <row r="1463" spans="1:29">
      <c r="A1463" s="13" t="str">
        <f t="shared" si="189"/>
        <v>PTS_23</v>
      </c>
      <c r="B1463" s="13" t="s">
        <v>1283</v>
      </c>
      <c r="C1463">
        <v>23</v>
      </c>
      <c r="D1463">
        <v>2</v>
      </c>
      <c r="E1463" s="3">
        <v>1</v>
      </c>
      <c r="F1463" s="3">
        <v>168</v>
      </c>
      <c r="G1463" s="2">
        <v>9.1540036619999992</v>
      </c>
      <c r="H1463" s="4">
        <v>2</v>
      </c>
      <c r="I1463" s="4">
        <v>1</v>
      </c>
      <c r="J1463" s="4">
        <v>22</v>
      </c>
      <c r="K1463" s="4">
        <v>2</v>
      </c>
      <c r="L1463" s="4">
        <v>168</v>
      </c>
      <c r="O1463" s="4">
        <v>-99</v>
      </c>
      <c r="P1463" s="4">
        <v>-99</v>
      </c>
      <c r="W1463" s="11">
        <f t="shared" si="185"/>
        <v>0</v>
      </c>
      <c r="X1463" s="11">
        <f>VLOOKUP(A1463,[1]TREE_DATA!$D$2:$L$28073,9,FALSE)</f>
        <v>12</v>
      </c>
      <c r="Y1463" s="11">
        <f t="shared" si="186"/>
        <v>22</v>
      </c>
      <c r="Z1463" s="11">
        <f t="shared" si="187"/>
        <v>0</v>
      </c>
      <c r="AA1463" s="11">
        <f t="shared" si="188"/>
        <v>1</v>
      </c>
      <c r="AB1463" s="11" t="str">
        <f t="shared" si="190"/>
        <v/>
      </c>
      <c r="AC1463" s="11">
        <f t="shared" si="191"/>
        <v>0</v>
      </c>
    </row>
    <row r="1464" spans="1:29">
      <c r="A1464" s="13" t="str">
        <f t="shared" si="189"/>
        <v>PTS_91</v>
      </c>
      <c r="B1464" s="13" t="s">
        <v>1283</v>
      </c>
      <c r="C1464">
        <v>91</v>
      </c>
      <c r="D1464">
        <v>2</v>
      </c>
      <c r="E1464" s="3">
        <v>2</v>
      </c>
      <c r="F1464" s="3">
        <v>95</v>
      </c>
      <c r="G1464" s="2">
        <v>8.8590054929999997</v>
      </c>
      <c r="H1464" s="4">
        <v>2</v>
      </c>
      <c r="I1464" s="4">
        <v>2</v>
      </c>
      <c r="J1464" s="4" t="s">
        <v>21</v>
      </c>
      <c r="K1464" s="4">
        <v>2</v>
      </c>
      <c r="L1464" s="4">
        <v>96</v>
      </c>
      <c r="O1464" s="4">
        <v>-99</v>
      </c>
      <c r="P1464" s="4">
        <v>-99</v>
      </c>
      <c r="W1464" s="11">
        <f t="shared" si="185"/>
        <v>0</v>
      </c>
      <c r="X1464" s="11">
        <f>VLOOKUP(A1464,[1]TREE_DATA!$D$2:$L$28073,9,FALSE)</f>
        <v>11</v>
      </c>
      <c r="Y1464" s="11">
        <f t="shared" si="186"/>
        <v>12</v>
      </c>
      <c r="Z1464" s="11">
        <f t="shared" si="187"/>
        <v>0</v>
      </c>
      <c r="AA1464" s="11">
        <f t="shared" si="188"/>
        <v>0</v>
      </c>
      <c r="AB1464" s="11">
        <f t="shared" si="190"/>
        <v>1</v>
      </c>
      <c r="AC1464" s="11">
        <f t="shared" si="191"/>
        <v>0</v>
      </c>
    </row>
    <row r="1465" spans="1:29">
      <c r="A1465" s="13" t="str">
        <f t="shared" si="189"/>
        <v>PTS_561</v>
      </c>
      <c r="B1465" s="13" t="s">
        <v>1283</v>
      </c>
      <c r="C1465">
        <v>561</v>
      </c>
      <c r="D1465">
        <v>2</v>
      </c>
      <c r="E1465" s="3">
        <v>2</v>
      </c>
      <c r="F1465" s="3">
        <v>94</v>
      </c>
      <c r="G1465" s="2">
        <v>8.3200079349999996</v>
      </c>
      <c r="H1465" s="4">
        <v>2</v>
      </c>
      <c r="I1465" s="4">
        <v>2</v>
      </c>
      <c r="J1465" s="4" t="s">
        <v>21</v>
      </c>
      <c r="K1465" s="4">
        <v>2</v>
      </c>
      <c r="L1465" s="4">
        <v>100</v>
      </c>
      <c r="O1465" s="4">
        <v>-99</v>
      </c>
      <c r="P1465" s="4">
        <v>-99</v>
      </c>
      <c r="W1465" s="11">
        <f t="shared" si="185"/>
        <v>0</v>
      </c>
      <c r="X1465" s="11">
        <f>VLOOKUP(A1465,[1]TREE_DATA!$D$2:$L$28073,9,FALSE)</f>
        <v>11</v>
      </c>
      <c r="Y1465" s="11">
        <f t="shared" si="186"/>
        <v>12</v>
      </c>
      <c r="Z1465" s="11">
        <f t="shared" si="187"/>
        <v>0</v>
      </c>
      <c r="AA1465" s="11">
        <f t="shared" si="188"/>
        <v>0</v>
      </c>
      <c r="AB1465" s="11">
        <f t="shared" si="190"/>
        <v>6</v>
      </c>
      <c r="AC1465" s="11">
        <f t="shared" si="191"/>
        <v>0</v>
      </c>
    </row>
    <row r="1466" spans="1:29">
      <c r="A1466" s="13" t="str">
        <f t="shared" si="189"/>
        <v>PTS_22</v>
      </c>
      <c r="B1466" s="13" t="s">
        <v>1283</v>
      </c>
      <c r="C1466">
        <v>22</v>
      </c>
      <c r="D1466">
        <v>2</v>
      </c>
      <c r="E1466" s="3">
        <v>1</v>
      </c>
      <c r="F1466" s="3">
        <v>204</v>
      </c>
      <c r="G1466" s="2">
        <v>17.359005490000001</v>
      </c>
      <c r="H1466" s="4">
        <v>1</v>
      </c>
      <c r="I1466" s="4">
        <v>1</v>
      </c>
      <c r="J1466" s="4" t="s">
        <v>20</v>
      </c>
      <c r="K1466" s="4">
        <v>1</v>
      </c>
      <c r="L1466" s="4">
        <v>216</v>
      </c>
      <c r="O1466" s="4">
        <v>-99</v>
      </c>
      <c r="P1466" s="4">
        <v>-99</v>
      </c>
      <c r="W1466" s="11">
        <f t="shared" si="185"/>
        <v>0</v>
      </c>
      <c r="X1466" s="11">
        <f>VLOOKUP(A1466,[1]TREE_DATA!$D$2:$L$28073,9,FALSE)</f>
        <v>11</v>
      </c>
      <c r="Y1466" s="11">
        <f t="shared" si="186"/>
        <v>12</v>
      </c>
      <c r="Z1466" s="11">
        <f t="shared" si="187"/>
        <v>0</v>
      </c>
      <c r="AA1466" s="11">
        <f t="shared" si="188"/>
        <v>0</v>
      </c>
      <c r="AB1466" s="11">
        <f t="shared" si="190"/>
        <v>12</v>
      </c>
      <c r="AC1466" s="11">
        <f t="shared" si="191"/>
        <v>0</v>
      </c>
    </row>
    <row r="1467" spans="1:29">
      <c r="A1467" s="13" t="str">
        <f t="shared" si="189"/>
        <v>PTS_90</v>
      </c>
      <c r="B1467" s="13" t="s">
        <v>1283</v>
      </c>
      <c r="C1467">
        <v>90</v>
      </c>
      <c r="D1467">
        <v>2</v>
      </c>
      <c r="E1467" s="3">
        <v>2</v>
      </c>
      <c r="F1467" s="3">
        <v>120</v>
      </c>
      <c r="G1467" s="2">
        <v>13.057010379999999</v>
      </c>
      <c r="H1467" s="4">
        <v>2</v>
      </c>
      <c r="I1467" s="4">
        <v>2</v>
      </c>
      <c r="J1467" s="4" t="s">
        <v>21</v>
      </c>
      <c r="K1467" s="4">
        <v>2</v>
      </c>
      <c r="L1467" s="4">
        <v>125</v>
      </c>
      <c r="O1467" s="4">
        <v>-99</v>
      </c>
      <c r="P1467" s="4">
        <v>-99</v>
      </c>
      <c r="W1467" s="11">
        <f t="shared" si="185"/>
        <v>0</v>
      </c>
      <c r="X1467" s="11">
        <f>VLOOKUP(A1467,[1]TREE_DATA!$D$2:$L$28073,9,FALSE)</f>
        <v>11</v>
      </c>
      <c r="Y1467" s="11">
        <f t="shared" si="186"/>
        <v>12</v>
      </c>
      <c r="Z1467" s="11">
        <f t="shared" si="187"/>
        <v>0</v>
      </c>
      <c r="AA1467" s="11">
        <f t="shared" si="188"/>
        <v>0</v>
      </c>
      <c r="AB1467" s="11">
        <f t="shared" si="190"/>
        <v>5</v>
      </c>
      <c r="AC1467" s="11">
        <f t="shared" si="191"/>
        <v>0</v>
      </c>
    </row>
    <row r="1468" spans="1:29">
      <c r="A1468" s="13" t="str">
        <f t="shared" si="189"/>
        <v>PTS_31</v>
      </c>
      <c r="B1468" s="13" t="s">
        <v>1283</v>
      </c>
      <c r="C1468">
        <v>31</v>
      </c>
      <c r="D1468">
        <v>2</v>
      </c>
      <c r="E1468" s="3">
        <v>1</v>
      </c>
      <c r="F1468" s="3">
        <v>233</v>
      </c>
      <c r="G1468" s="2">
        <v>17.595008539999998</v>
      </c>
      <c r="H1468" s="4">
        <v>1</v>
      </c>
      <c r="I1468" s="4">
        <v>1</v>
      </c>
      <c r="J1468" s="4" t="s">
        <v>21</v>
      </c>
      <c r="K1468" s="4">
        <v>1</v>
      </c>
      <c r="L1468" s="4">
        <v>245</v>
      </c>
      <c r="O1468" s="4">
        <v>-99</v>
      </c>
      <c r="P1468" s="4">
        <v>-99</v>
      </c>
      <c r="W1468" s="11">
        <f t="shared" si="185"/>
        <v>0</v>
      </c>
      <c r="X1468" s="11">
        <f>VLOOKUP(A1468,[1]TREE_DATA!$D$2:$L$28073,9,FALSE)</f>
        <v>11</v>
      </c>
      <c r="Y1468" s="11">
        <f t="shared" si="186"/>
        <v>12</v>
      </c>
      <c r="Z1468" s="11">
        <f t="shared" si="187"/>
        <v>0</v>
      </c>
      <c r="AA1468" s="11">
        <f t="shared" si="188"/>
        <v>0</v>
      </c>
      <c r="AB1468" s="11">
        <f t="shared" si="190"/>
        <v>12</v>
      </c>
      <c r="AC1468" s="11">
        <f t="shared" si="191"/>
        <v>0</v>
      </c>
    </row>
    <row r="1469" spans="1:29">
      <c r="A1469" s="13" t="str">
        <f t="shared" si="189"/>
        <v>PTS_35</v>
      </c>
      <c r="B1469" s="13" t="s">
        <v>1283</v>
      </c>
      <c r="C1469">
        <v>35</v>
      </c>
      <c r="D1469">
        <v>2</v>
      </c>
      <c r="E1469" s="3">
        <v>2</v>
      </c>
      <c r="F1469" s="3">
        <v>160</v>
      </c>
      <c r="G1469" s="2">
        <v>14.154006710000001</v>
      </c>
      <c r="H1469" s="4">
        <v>1</v>
      </c>
      <c r="I1469" s="4">
        <v>2</v>
      </c>
      <c r="J1469" s="4">
        <v>11</v>
      </c>
      <c r="K1469" s="4">
        <v>2</v>
      </c>
      <c r="L1469" s="4">
        <v>174</v>
      </c>
      <c r="O1469" s="4">
        <v>-99</v>
      </c>
      <c r="P1469" s="4">
        <v>-99</v>
      </c>
      <c r="W1469" s="11">
        <f t="shared" si="185"/>
        <v>0</v>
      </c>
      <c r="X1469" s="11">
        <f>VLOOKUP(A1469,[1]TREE_DATA!$D$2:$L$28073,9,FALSE)</f>
        <v>11</v>
      </c>
      <c r="Y1469" s="11">
        <f t="shared" si="186"/>
        <v>11</v>
      </c>
      <c r="Z1469" s="11">
        <f t="shared" si="187"/>
        <v>0</v>
      </c>
      <c r="AA1469" s="11">
        <f t="shared" si="188"/>
        <v>0</v>
      </c>
      <c r="AB1469" s="11">
        <f t="shared" si="190"/>
        <v>14</v>
      </c>
      <c r="AC1469" s="11">
        <f t="shared" si="191"/>
        <v>0</v>
      </c>
    </row>
    <row r="1470" spans="1:29">
      <c r="A1470" s="13" t="str">
        <f t="shared" si="189"/>
        <v>PTS_14</v>
      </c>
      <c r="B1470" s="13" t="s">
        <v>1283</v>
      </c>
      <c r="C1470">
        <v>14</v>
      </c>
      <c r="D1470">
        <v>2</v>
      </c>
      <c r="E1470" s="3">
        <v>2</v>
      </c>
      <c r="F1470" s="3">
        <v>168</v>
      </c>
      <c r="G1470" s="2">
        <v>14.236997560000001</v>
      </c>
      <c r="H1470" s="4">
        <v>2</v>
      </c>
      <c r="I1470" s="4">
        <v>2</v>
      </c>
      <c r="J1470" s="4" t="s">
        <v>21</v>
      </c>
      <c r="K1470" s="4">
        <v>2</v>
      </c>
      <c r="L1470" s="4">
        <v>173</v>
      </c>
      <c r="M1470" s="4" t="s">
        <v>1273</v>
      </c>
      <c r="N1470" s="4">
        <v>13</v>
      </c>
      <c r="O1470" s="4">
        <v>14.6</v>
      </c>
      <c r="P1470" s="4">
        <v>10</v>
      </c>
      <c r="S1470" s="4">
        <v>15</v>
      </c>
      <c r="W1470" s="11">
        <f t="shared" si="185"/>
        <v>0</v>
      </c>
      <c r="X1470" s="11">
        <f>VLOOKUP(A1470,[1]TREE_DATA!$D$2:$L$28073,9,FALSE)</f>
        <v>11</v>
      </c>
      <c r="Y1470" s="11">
        <f t="shared" si="186"/>
        <v>12</v>
      </c>
      <c r="Z1470" s="11">
        <f t="shared" si="187"/>
        <v>0</v>
      </c>
      <c r="AA1470" s="11">
        <f t="shared" si="188"/>
        <v>0</v>
      </c>
      <c r="AB1470" s="11">
        <f t="shared" si="190"/>
        <v>5</v>
      </c>
      <c r="AC1470" s="11">
        <f t="shared" si="191"/>
        <v>0</v>
      </c>
    </row>
    <row r="1471" spans="1:29">
      <c r="A1471" s="13" t="str">
        <f t="shared" si="189"/>
        <v>PTS_566</v>
      </c>
      <c r="B1471" s="13" t="s">
        <v>1283</v>
      </c>
      <c r="C1471">
        <v>566</v>
      </c>
      <c r="D1471">
        <v>2</v>
      </c>
      <c r="E1471" s="3">
        <v>2</v>
      </c>
      <c r="F1471" s="3">
        <v>113</v>
      </c>
      <c r="H1471" s="4">
        <v>2</v>
      </c>
      <c r="I1471" s="4">
        <v>2</v>
      </c>
      <c r="J1471" s="4" t="s">
        <v>21</v>
      </c>
      <c r="K1471" s="4">
        <v>2</v>
      </c>
      <c r="L1471" s="4">
        <v>113</v>
      </c>
      <c r="O1471" s="4">
        <v>-99</v>
      </c>
      <c r="P1471" s="4">
        <v>-99</v>
      </c>
      <c r="W1471" s="11">
        <f t="shared" si="185"/>
        <v>0</v>
      </c>
      <c r="X1471" s="11">
        <f>VLOOKUP(A1471,[1]TREE_DATA!$D$2:$L$28073,9,FALSE)</f>
        <v>11</v>
      </c>
      <c r="Y1471" s="11">
        <f t="shared" si="186"/>
        <v>12</v>
      </c>
      <c r="Z1471" s="11">
        <f t="shared" si="187"/>
        <v>0</v>
      </c>
      <c r="AA1471" s="11">
        <f t="shared" si="188"/>
        <v>0</v>
      </c>
      <c r="AB1471" s="11">
        <f t="shared" si="190"/>
        <v>0</v>
      </c>
      <c r="AC1471" s="11">
        <f t="shared" si="191"/>
        <v>0</v>
      </c>
    </row>
    <row r="1472" spans="1:29">
      <c r="A1472" s="13" t="str">
        <f t="shared" si="189"/>
        <v>PTS_568</v>
      </c>
      <c r="B1472" s="13" t="s">
        <v>1283</v>
      </c>
      <c r="C1472">
        <v>568</v>
      </c>
      <c r="D1472">
        <v>2</v>
      </c>
      <c r="E1472" s="3">
        <v>2</v>
      </c>
      <c r="F1472" s="3">
        <v>92</v>
      </c>
      <c r="G1472" s="2">
        <v>10.777004270000001</v>
      </c>
      <c r="H1472" s="4">
        <v>2</v>
      </c>
      <c r="I1472" s="4">
        <v>2</v>
      </c>
      <c r="J1472" s="4" t="s">
        <v>20</v>
      </c>
      <c r="K1472" s="4">
        <v>2</v>
      </c>
      <c r="L1472" s="4">
        <v>93</v>
      </c>
      <c r="O1472" s="4">
        <v>-99</v>
      </c>
      <c r="P1472" s="4">
        <v>-99</v>
      </c>
      <c r="W1472" s="11">
        <f t="shared" si="185"/>
        <v>0</v>
      </c>
      <c r="X1472" s="11">
        <f>VLOOKUP(A1472,[1]TREE_DATA!$D$2:$L$28073,9,FALSE)</f>
        <v>11</v>
      </c>
      <c r="Y1472" s="11">
        <f t="shared" si="186"/>
        <v>12</v>
      </c>
      <c r="Z1472" s="11">
        <f t="shared" si="187"/>
        <v>0</v>
      </c>
      <c r="AA1472" s="11">
        <f t="shared" si="188"/>
        <v>0</v>
      </c>
      <c r="AB1472" s="11">
        <f t="shared" si="190"/>
        <v>1</v>
      </c>
      <c r="AC1472" s="11">
        <f t="shared" si="191"/>
        <v>0</v>
      </c>
    </row>
    <row r="1473" spans="1:29">
      <c r="A1473" s="13" t="str">
        <f t="shared" si="189"/>
        <v>PTS_34</v>
      </c>
      <c r="B1473" s="13" t="s">
        <v>1283</v>
      </c>
      <c r="C1473">
        <v>34</v>
      </c>
      <c r="D1473">
        <v>2</v>
      </c>
      <c r="E1473" s="3">
        <v>2</v>
      </c>
      <c r="F1473" s="3">
        <v>148</v>
      </c>
      <c r="G1473" s="2">
        <v>13.76999756</v>
      </c>
      <c r="H1473" s="4">
        <v>2</v>
      </c>
      <c r="I1473" s="4">
        <v>2</v>
      </c>
      <c r="J1473" s="4" t="s">
        <v>20</v>
      </c>
      <c r="K1473" s="4">
        <v>2</v>
      </c>
      <c r="L1473" s="4">
        <v>157</v>
      </c>
      <c r="O1473" s="4">
        <v>-99</v>
      </c>
      <c r="P1473" s="4">
        <v>-99</v>
      </c>
      <c r="W1473" s="11">
        <f t="shared" si="185"/>
        <v>0</v>
      </c>
      <c r="X1473" s="11">
        <f>VLOOKUP(A1473,[1]TREE_DATA!$D$2:$L$28073,9,FALSE)</f>
        <v>11</v>
      </c>
      <c r="Y1473" s="11">
        <f t="shared" si="186"/>
        <v>12</v>
      </c>
      <c r="Z1473" s="11">
        <f t="shared" si="187"/>
        <v>0</v>
      </c>
      <c r="AA1473" s="11">
        <f t="shared" si="188"/>
        <v>0</v>
      </c>
      <c r="AB1473" s="11">
        <f t="shared" si="190"/>
        <v>9</v>
      </c>
      <c r="AC1473" s="11">
        <f t="shared" si="191"/>
        <v>0</v>
      </c>
    </row>
    <row r="1474" spans="1:29">
      <c r="A1474" s="13" t="str">
        <f t="shared" si="189"/>
        <v>PTS_567</v>
      </c>
      <c r="B1474" s="13" t="s">
        <v>1283</v>
      </c>
      <c r="C1474">
        <v>567</v>
      </c>
      <c r="D1474">
        <v>2</v>
      </c>
      <c r="E1474" s="3">
        <v>2</v>
      </c>
      <c r="F1474" s="3">
        <v>86</v>
      </c>
      <c r="H1474" s="4">
        <v>2</v>
      </c>
      <c r="I1474" s="4">
        <v>2</v>
      </c>
      <c r="J1474" s="4" t="s">
        <v>185</v>
      </c>
      <c r="K1474" s="4">
        <v>2</v>
      </c>
      <c r="L1474" s="4">
        <v>92</v>
      </c>
      <c r="O1474" s="4">
        <v>-99</v>
      </c>
      <c r="P1474" s="4">
        <v>-99</v>
      </c>
      <c r="U1474" s="4" t="s">
        <v>894</v>
      </c>
      <c r="V1474" s="4">
        <v>8</v>
      </c>
      <c r="W1474" s="11">
        <f t="shared" si="185"/>
        <v>0</v>
      </c>
      <c r="X1474" s="11">
        <f>VLOOKUP(A1474,[1]TREE_DATA!$D$2:$L$28073,9,FALSE)</f>
        <v>11</v>
      </c>
      <c r="Y1474" s="11">
        <f t="shared" si="186"/>
        <v>12</v>
      </c>
      <c r="Z1474" s="11">
        <f t="shared" si="187"/>
        <v>0</v>
      </c>
      <c r="AA1474" s="11">
        <f t="shared" si="188"/>
        <v>0</v>
      </c>
      <c r="AB1474" s="11">
        <f t="shared" si="190"/>
        <v>6</v>
      </c>
      <c r="AC1474" s="11">
        <f t="shared" si="191"/>
        <v>0</v>
      </c>
    </row>
    <row r="1475" spans="1:29">
      <c r="A1475" s="13" t="str">
        <f t="shared" si="189"/>
        <v>PTS_19</v>
      </c>
      <c r="B1475" s="13" t="s">
        <v>1283</v>
      </c>
      <c r="C1475">
        <v>19</v>
      </c>
      <c r="D1475">
        <v>2</v>
      </c>
      <c r="E1475" s="3">
        <v>1</v>
      </c>
      <c r="F1475" s="3">
        <v>253</v>
      </c>
      <c r="G1475" s="2">
        <v>15.86799939</v>
      </c>
      <c r="H1475" s="4">
        <v>1</v>
      </c>
      <c r="I1475" s="4">
        <v>1</v>
      </c>
      <c r="J1475" s="4" t="s">
        <v>21</v>
      </c>
      <c r="K1475" s="4">
        <v>1</v>
      </c>
      <c r="L1475" s="4">
        <v>266</v>
      </c>
      <c r="M1475" s="4" t="s">
        <v>1273</v>
      </c>
      <c r="N1475" s="4">
        <v>22</v>
      </c>
      <c r="O1475" s="4">
        <v>16.399999999999999</v>
      </c>
      <c r="P1475" s="4">
        <v>9.1999999999999993</v>
      </c>
      <c r="S1475" s="4">
        <v>16</v>
      </c>
      <c r="W1475" s="11">
        <f t="shared" si="185"/>
        <v>0</v>
      </c>
      <c r="X1475" s="11">
        <f>VLOOKUP(A1475,[1]TREE_DATA!$D$2:$L$28073,9,FALSE)</f>
        <v>11</v>
      </c>
      <c r="Y1475" s="11">
        <f t="shared" si="186"/>
        <v>12</v>
      </c>
      <c r="Z1475" s="11">
        <f t="shared" si="187"/>
        <v>0</v>
      </c>
      <c r="AA1475" s="11">
        <f t="shared" si="188"/>
        <v>0</v>
      </c>
      <c r="AB1475" s="11">
        <f t="shared" si="190"/>
        <v>13</v>
      </c>
      <c r="AC1475" s="11">
        <f t="shared" si="191"/>
        <v>0</v>
      </c>
    </row>
    <row r="1476" spans="1:29">
      <c r="A1476" s="13" t="str">
        <f t="shared" si="189"/>
        <v>PTS_17</v>
      </c>
      <c r="B1476" s="13" t="s">
        <v>1283</v>
      </c>
      <c r="C1476">
        <v>17</v>
      </c>
      <c r="D1476">
        <v>2</v>
      </c>
      <c r="E1476" s="3">
        <v>1</v>
      </c>
      <c r="F1476" s="3">
        <v>252</v>
      </c>
      <c r="G1476" s="2">
        <v>16.339998170000001</v>
      </c>
      <c r="H1476" s="4">
        <v>1</v>
      </c>
      <c r="I1476" s="4">
        <v>1</v>
      </c>
      <c r="J1476" s="4" t="s">
        <v>21</v>
      </c>
      <c r="K1476" s="4">
        <v>1</v>
      </c>
      <c r="L1476" s="4">
        <v>259</v>
      </c>
      <c r="O1476" s="4">
        <v>-99</v>
      </c>
      <c r="P1476" s="4">
        <v>-99</v>
      </c>
      <c r="W1476" s="11">
        <f t="shared" si="185"/>
        <v>0</v>
      </c>
      <c r="X1476" s="11">
        <f>VLOOKUP(A1476,[1]TREE_DATA!$D$2:$L$28073,9,FALSE)</f>
        <v>11</v>
      </c>
      <c r="Y1476" s="11">
        <f t="shared" si="186"/>
        <v>12</v>
      </c>
      <c r="Z1476" s="11">
        <f t="shared" si="187"/>
        <v>0</v>
      </c>
      <c r="AA1476" s="11">
        <f t="shared" si="188"/>
        <v>0</v>
      </c>
      <c r="AB1476" s="11">
        <f t="shared" si="190"/>
        <v>7</v>
      </c>
      <c r="AC1476" s="11">
        <f t="shared" si="191"/>
        <v>0</v>
      </c>
    </row>
    <row r="1477" spans="1:29">
      <c r="A1477" s="13" t="str">
        <f t="shared" si="189"/>
        <v>PTS_18</v>
      </c>
      <c r="B1477" s="13" t="s">
        <v>1283</v>
      </c>
      <c r="C1477">
        <v>18</v>
      </c>
      <c r="D1477">
        <v>2</v>
      </c>
      <c r="E1477" s="3">
        <v>1</v>
      </c>
      <c r="F1477" s="3">
        <v>212</v>
      </c>
      <c r="G1477" s="2">
        <v>16.132009159999999</v>
      </c>
      <c r="H1477" s="4">
        <v>1</v>
      </c>
      <c r="I1477" s="4">
        <v>1</v>
      </c>
      <c r="J1477" s="4" t="s">
        <v>1275</v>
      </c>
      <c r="K1477" s="4">
        <v>1</v>
      </c>
      <c r="L1477" s="4">
        <v>223</v>
      </c>
      <c r="M1477" s="4" t="s">
        <v>1273</v>
      </c>
      <c r="N1477" s="4">
        <v>17</v>
      </c>
      <c r="O1477" s="4">
        <v>16.8</v>
      </c>
      <c r="P1477" s="4">
        <v>9.8000000000000007</v>
      </c>
      <c r="S1477" s="4">
        <v>16</v>
      </c>
      <c r="W1477" s="11">
        <f t="shared" si="185"/>
        <v>0</v>
      </c>
      <c r="X1477" s="11">
        <f>VLOOKUP(A1477,[1]TREE_DATA!$D$2:$L$28073,9,FALSE)</f>
        <v>11</v>
      </c>
      <c r="Y1477" s="11">
        <f t="shared" si="186"/>
        <v>12</v>
      </c>
      <c r="Z1477" s="11">
        <f t="shared" si="187"/>
        <v>0</v>
      </c>
      <c r="AA1477" s="11">
        <f t="shared" si="188"/>
        <v>0</v>
      </c>
      <c r="AB1477" s="11">
        <f t="shared" si="190"/>
        <v>11</v>
      </c>
      <c r="AC1477" s="11">
        <f t="shared" si="191"/>
        <v>0</v>
      </c>
    </row>
    <row r="1478" spans="1:29">
      <c r="A1478" s="13" t="str">
        <f t="shared" si="189"/>
        <v>PTS_569</v>
      </c>
      <c r="B1478" s="13" t="s">
        <v>1283</v>
      </c>
      <c r="C1478">
        <v>569</v>
      </c>
      <c r="D1478">
        <v>2</v>
      </c>
      <c r="E1478" s="3">
        <v>2</v>
      </c>
      <c r="F1478" s="3">
        <v>91</v>
      </c>
      <c r="H1478" s="4">
        <v>2</v>
      </c>
      <c r="I1478" s="4">
        <v>2</v>
      </c>
      <c r="J1478" s="4" t="s">
        <v>21</v>
      </c>
      <c r="K1478" s="4">
        <v>2</v>
      </c>
      <c r="L1478" s="4">
        <v>92</v>
      </c>
      <c r="O1478" s="4">
        <v>-99</v>
      </c>
      <c r="P1478" s="4">
        <v>-99</v>
      </c>
      <c r="W1478" s="11">
        <f t="shared" si="185"/>
        <v>0</v>
      </c>
      <c r="X1478" s="11">
        <f>VLOOKUP(A1478,[1]TREE_DATA!$D$2:$L$28073,9,FALSE)</f>
        <v>11</v>
      </c>
      <c r="Y1478" s="11">
        <f t="shared" si="186"/>
        <v>12</v>
      </c>
      <c r="Z1478" s="11">
        <f t="shared" si="187"/>
        <v>0</v>
      </c>
      <c r="AA1478" s="11">
        <f t="shared" si="188"/>
        <v>0</v>
      </c>
      <c r="AB1478" s="11">
        <f t="shared" si="190"/>
        <v>1</v>
      </c>
      <c r="AC1478" s="11">
        <f t="shared" si="191"/>
        <v>0</v>
      </c>
    </row>
    <row r="1479" spans="1:29">
      <c r="A1479" s="13" t="str">
        <f t="shared" si="189"/>
        <v>PTS_67</v>
      </c>
      <c r="B1479" s="13" t="s">
        <v>1283</v>
      </c>
      <c r="C1479">
        <v>67</v>
      </c>
      <c r="D1479">
        <v>2</v>
      </c>
      <c r="E1479" s="3">
        <v>2</v>
      </c>
      <c r="F1479" s="3">
        <v>117</v>
      </c>
      <c r="G1479" s="2">
        <v>9.7620054930000002</v>
      </c>
      <c r="H1479" s="4">
        <v>2</v>
      </c>
      <c r="I1479" s="4">
        <v>2</v>
      </c>
      <c r="J1479" s="4" t="s">
        <v>21</v>
      </c>
      <c r="K1479" s="4">
        <v>2</v>
      </c>
      <c r="L1479" s="4">
        <v>118</v>
      </c>
      <c r="O1479" s="4">
        <v>-99</v>
      </c>
      <c r="P1479" s="4">
        <v>-99</v>
      </c>
      <c r="W1479" s="11">
        <f t="shared" si="185"/>
        <v>0</v>
      </c>
      <c r="X1479" s="11">
        <f>VLOOKUP(A1479,[1]TREE_DATA!$D$2:$L$28073,9,FALSE)</f>
        <v>11</v>
      </c>
      <c r="Y1479" s="11">
        <f t="shared" si="186"/>
        <v>12</v>
      </c>
      <c r="Z1479" s="11">
        <f t="shared" si="187"/>
        <v>0</v>
      </c>
      <c r="AA1479" s="11">
        <f t="shared" si="188"/>
        <v>0</v>
      </c>
      <c r="AB1479" s="11">
        <f t="shared" si="190"/>
        <v>1</v>
      </c>
      <c r="AC1479" s="11">
        <f t="shared" si="191"/>
        <v>0</v>
      </c>
    </row>
    <row r="1480" spans="1:29">
      <c r="A1480" s="13" t="str">
        <f t="shared" si="189"/>
        <v>PTS_571</v>
      </c>
      <c r="B1480" s="13" t="s">
        <v>1283</v>
      </c>
      <c r="C1480">
        <v>571</v>
      </c>
      <c r="D1480">
        <v>2</v>
      </c>
      <c r="E1480" s="3">
        <v>2</v>
      </c>
      <c r="F1480" s="3">
        <v>122</v>
      </c>
      <c r="G1480" s="2">
        <v>11.10200549</v>
      </c>
      <c r="H1480" s="4">
        <v>2</v>
      </c>
      <c r="I1480" s="4">
        <v>2</v>
      </c>
      <c r="J1480" s="4" t="s">
        <v>21</v>
      </c>
      <c r="K1480" s="4">
        <v>2</v>
      </c>
      <c r="L1480" s="4">
        <v>128</v>
      </c>
      <c r="O1480" s="4">
        <v>-99</v>
      </c>
      <c r="P1480" s="4">
        <v>-99</v>
      </c>
      <c r="W1480" s="11">
        <f t="shared" si="185"/>
        <v>0</v>
      </c>
      <c r="X1480" s="11">
        <f>VLOOKUP(A1480,[1]TREE_DATA!$D$2:$L$28073,9,FALSE)</f>
        <v>12</v>
      </c>
      <c r="Y1480" s="11">
        <f t="shared" si="186"/>
        <v>12</v>
      </c>
      <c r="Z1480" s="11">
        <f t="shared" si="187"/>
        <v>0</v>
      </c>
      <c r="AA1480" s="11">
        <f t="shared" si="188"/>
        <v>0</v>
      </c>
      <c r="AB1480" s="11">
        <f t="shared" si="190"/>
        <v>6</v>
      </c>
      <c r="AC1480" s="11">
        <f t="shared" si="191"/>
        <v>0</v>
      </c>
    </row>
    <row r="1481" spans="1:29">
      <c r="A1481" s="13" t="str">
        <f t="shared" si="189"/>
        <v>PTS_16</v>
      </c>
      <c r="B1481" s="13" t="s">
        <v>1283</v>
      </c>
      <c r="C1481">
        <v>16</v>
      </c>
      <c r="D1481">
        <v>2</v>
      </c>
      <c r="E1481" s="3">
        <v>1</v>
      </c>
      <c r="F1481" s="3">
        <v>188</v>
      </c>
      <c r="G1481" s="2">
        <v>17.229004880000002</v>
      </c>
      <c r="H1481" s="4">
        <v>1</v>
      </c>
      <c r="I1481" s="4">
        <v>1</v>
      </c>
      <c r="J1481" s="4" t="s">
        <v>21</v>
      </c>
      <c r="K1481" s="4">
        <v>2</v>
      </c>
      <c r="L1481" s="4">
        <v>203</v>
      </c>
      <c r="O1481" s="4">
        <v>-99</v>
      </c>
      <c r="P1481" s="4">
        <v>-99</v>
      </c>
      <c r="W1481" s="11">
        <f t="shared" si="185"/>
        <v>0</v>
      </c>
      <c r="X1481" s="11">
        <f>VLOOKUP(A1481,[1]TREE_DATA!$D$2:$L$28073,9,FALSE)</f>
        <v>11</v>
      </c>
      <c r="Y1481" s="11">
        <f t="shared" si="186"/>
        <v>12</v>
      </c>
      <c r="Z1481" s="11">
        <f t="shared" si="187"/>
        <v>0</v>
      </c>
      <c r="AA1481" s="11">
        <f t="shared" si="188"/>
        <v>0</v>
      </c>
      <c r="AB1481" s="11">
        <f t="shared" si="190"/>
        <v>15</v>
      </c>
      <c r="AC1481" s="11">
        <f t="shared" si="191"/>
        <v>0</v>
      </c>
    </row>
    <row r="1482" spans="1:29">
      <c r="A1482" s="13" t="str">
        <f t="shared" si="189"/>
        <v>PTS_5</v>
      </c>
      <c r="B1482" s="13" t="s">
        <v>1283</v>
      </c>
      <c r="C1482">
        <v>5</v>
      </c>
      <c r="D1482">
        <v>2</v>
      </c>
      <c r="E1482" s="3">
        <v>2</v>
      </c>
      <c r="F1482" s="3">
        <v>218</v>
      </c>
      <c r="G1482" s="2">
        <v>16.882006100000002</v>
      </c>
      <c r="H1482" s="4">
        <v>1</v>
      </c>
      <c r="I1482" s="4">
        <v>2</v>
      </c>
      <c r="J1482" s="4" t="s">
        <v>21</v>
      </c>
      <c r="K1482" s="4">
        <v>1</v>
      </c>
      <c r="L1482" s="4">
        <v>244</v>
      </c>
      <c r="M1482" s="4" t="s">
        <v>1273</v>
      </c>
      <c r="N1482" s="4">
        <v>21</v>
      </c>
      <c r="O1482" s="4">
        <v>16.8</v>
      </c>
      <c r="P1482" s="4">
        <v>2</v>
      </c>
      <c r="S1482" s="4">
        <v>16</v>
      </c>
      <c r="W1482" s="11">
        <f t="shared" si="185"/>
        <v>0</v>
      </c>
      <c r="X1482" s="11">
        <f>VLOOKUP(A1482,[1]TREE_DATA!$D$2:$L$28073,9,FALSE)</f>
        <v>11</v>
      </c>
      <c r="Y1482" s="11">
        <f t="shared" si="186"/>
        <v>12</v>
      </c>
      <c r="Z1482" s="11">
        <f t="shared" si="187"/>
        <v>0</v>
      </c>
      <c r="AA1482" s="11">
        <f t="shared" si="188"/>
        <v>0</v>
      </c>
      <c r="AB1482" s="11">
        <f t="shared" si="190"/>
        <v>26</v>
      </c>
      <c r="AC1482" s="11">
        <f t="shared" si="191"/>
        <v>0</v>
      </c>
    </row>
    <row r="1483" spans="1:29">
      <c r="A1483" s="13" t="str">
        <f t="shared" si="189"/>
        <v>PTS_570</v>
      </c>
      <c r="B1483" s="13" t="s">
        <v>1283</v>
      </c>
      <c r="C1483">
        <v>570</v>
      </c>
      <c r="D1483">
        <v>2</v>
      </c>
      <c r="E1483" s="3">
        <v>2</v>
      </c>
      <c r="F1483" s="3">
        <v>92</v>
      </c>
      <c r="H1483" s="4">
        <v>2</v>
      </c>
      <c r="I1483" s="4">
        <v>2</v>
      </c>
      <c r="J1483" s="4" t="s">
        <v>20</v>
      </c>
      <c r="K1483" s="4">
        <v>1</v>
      </c>
      <c r="L1483" s="4">
        <v>94</v>
      </c>
      <c r="O1483" s="4">
        <v>-99</v>
      </c>
      <c r="P1483" s="4">
        <v>-99</v>
      </c>
      <c r="W1483" s="11">
        <f t="shared" si="185"/>
        <v>0</v>
      </c>
      <c r="X1483" s="11">
        <f>VLOOKUP(A1483,[1]TREE_DATA!$D$2:$L$28073,9,FALSE)</f>
        <v>11</v>
      </c>
      <c r="Y1483" s="11">
        <f t="shared" si="186"/>
        <v>12</v>
      </c>
      <c r="Z1483" s="11">
        <f t="shared" si="187"/>
        <v>0</v>
      </c>
      <c r="AA1483" s="11">
        <f t="shared" si="188"/>
        <v>0</v>
      </c>
      <c r="AB1483" s="11">
        <f t="shared" si="190"/>
        <v>2</v>
      </c>
      <c r="AC1483" s="11">
        <f t="shared" si="191"/>
        <v>0</v>
      </c>
    </row>
    <row r="1484" spans="1:29">
      <c r="A1484" s="13" t="str">
        <f t="shared" si="189"/>
        <v>PTS_8</v>
      </c>
      <c r="B1484" s="13" t="s">
        <v>1283</v>
      </c>
      <c r="C1484">
        <v>8</v>
      </c>
      <c r="D1484">
        <v>2</v>
      </c>
      <c r="E1484" s="3">
        <v>2</v>
      </c>
      <c r="F1484" s="3">
        <v>121</v>
      </c>
      <c r="G1484" s="2">
        <v>10.67300122</v>
      </c>
      <c r="H1484" s="4">
        <v>2</v>
      </c>
      <c r="I1484" s="4">
        <v>2</v>
      </c>
      <c r="J1484" s="4" t="s">
        <v>21</v>
      </c>
      <c r="K1484" s="4">
        <v>2</v>
      </c>
      <c r="L1484" s="4">
        <v>126</v>
      </c>
      <c r="O1484" s="4">
        <v>-99</v>
      </c>
      <c r="P1484" s="4">
        <v>-99</v>
      </c>
      <c r="W1484" s="11">
        <f t="shared" si="185"/>
        <v>0</v>
      </c>
      <c r="X1484" s="11">
        <f>VLOOKUP(A1484,[1]TREE_DATA!$D$2:$L$28073,9,FALSE)</f>
        <v>11</v>
      </c>
      <c r="Y1484" s="11">
        <f t="shared" si="186"/>
        <v>12</v>
      </c>
      <c r="Z1484" s="11">
        <f t="shared" si="187"/>
        <v>0</v>
      </c>
      <c r="AA1484" s="11">
        <f t="shared" si="188"/>
        <v>0</v>
      </c>
      <c r="AB1484" s="11">
        <f t="shared" si="190"/>
        <v>5</v>
      </c>
      <c r="AC1484" s="11">
        <f t="shared" si="191"/>
        <v>0</v>
      </c>
    </row>
    <row r="1485" spans="1:29">
      <c r="A1485" s="13" t="str">
        <f t="shared" si="189"/>
        <v>PTS_10</v>
      </c>
      <c r="B1485" s="13" t="s">
        <v>1283</v>
      </c>
      <c r="C1485">
        <v>10</v>
      </c>
      <c r="D1485">
        <v>2</v>
      </c>
      <c r="E1485" s="3">
        <v>2</v>
      </c>
      <c r="F1485" s="3">
        <v>115</v>
      </c>
      <c r="G1485" s="2">
        <v>9.517006104</v>
      </c>
      <c r="H1485" s="4">
        <v>2</v>
      </c>
      <c r="I1485" s="4">
        <v>2</v>
      </c>
      <c r="J1485" s="4" t="s">
        <v>21</v>
      </c>
      <c r="K1485" s="4">
        <v>2</v>
      </c>
      <c r="L1485" s="4">
        <v>120</v>
      </c>
      <c r="O1485" s="4">
        <v>-99</v>
      </c>
      <c r="P1485" s="4">
        <v>-99</v>
      </c>
      <c r="W1485" s="11">
        <f t="shared" si="185"/>
        <v>0</v>
      </c>
      <c r="X1485" s="11">
        <f>VLOOKUP(A1485,[1]TREE_DATA!$D$2:$L$28073,9,FALSE)</f>
        <v>12</v>
      </c>
      <c r="Y1485" s="11">
        <f t="shared" si="186"/>
        <v>12</v>
      </c>
      <c r="Z1485" s="11">
        <f t="shared" si="187"/>
        <v>0</v>
      </c>
      <c r="AA1485" s="11">
        <f t="shared" si="188"/>
        <v>0</v>
      </c>
      <c r="AB1485" s="11">
        <f t="shared" si="190"/>
        <v>5</v>
      </c>
      <c r="AC1485" s="11">
        <f t="shared" si="191"/>
        <v>0</v>
      </c>
    </row>
    <row r="1486" spans="1:29">
      <c r="A1486" s="13" t="str">
        <f t="shared" si="189"/>
        <v>PTS_7</v>
      </c>
      <c r="B1486" s="13" t="s">
        <v>1283</v>
      </c>
      <c r="C1486">
        <v>7</v>
      </c>
      <c r="D1486">
        <v>2</v>
      </c>
      <c r="E1486" s="3">
        <v>2</v>
      </c>
      <c r="F1486" s="3">
        <v>108</v>
      </c>
      <c r="G1486" s="2">
        <v>10.075009769999999</v>
      </c>
      <c r="H1486" s="4">
        <v>2</v>
      </c>
      <c r="I1486" s="4">
        <v>2</v>
      </c>
      <c r="J1486" s="4" t="s">
        <v>21</v>
      </c>
      <c r="K1486" s="4">
        <v>2</v>
      </c>
      <c r="L1486" s="4">
        <v>112</v>
      </c>
      <c r="O1486" s="4">
        <v>-99</v>
      </c>
      <c r="P1486" s="4">
        <v>-99</v>
      </c>
      <c r="W1486" s="11">
        <f t="shared" si="185"/>
        <v>0</v>
      </c>
      <c r="X1486" s="11">
        <f>VLOOKUP(A1486,[1]TREE_DATA!$D$2:$L$28073,9,FALSE)</f>
        <v>11</v>
      </c>
      <c r="Y1486" s="11">
        <f t="shared" si="186"/>
        <v>12</v>
      </c>
      <c r="Z1486" s="11">
        <f t="shared" si="187"/>
        <v>0</v>
      </c>
      <c r="AA1486" s="11">
        <f t="shared" si="188"/>
        <v>0</v>
      </c>
      <c r="AB1486" s="11">
        <f t="shared" si="190"/>
        <v>4</v>
      </c>
      <c r="AC1486" s="11">
        <f t="shared" si="191"/>
        <v>0</v>
      </c>
    </row>
    <row r="1487" spans="1:29">
      <c r="A1487" s="13" t="str">
        <f t="shared" si="189"/>
        <v>PTS_9</v>
      </c>
      <c r="B1487" s="13" t="s">
        <v>1283</v>
      </c>
      <c r="C1487">
        <v>9</v>
      </c>
      <c r="D1487">
        <v>2</v>
      </c>
      <c r="E1487" s="3">
        <v>2</v>
      </c>
      <c r="F1487" s="3">
        <v>132</v>
      </c>
      <c r="G1487" s="2">
        <v>10.761010990000001</v>
      </c>
      <c r="H1487" s="4">
        <v>2</v>
      </c>
      <c r="I1487" s="4">
        <v>2</v>
      </c>
      <c r="J1487" s="4" t="s">
        <v>21</v>
      </c>
      <c r="K1487" s="4">
        <v>2</v>
      </c>
      <c r="L1487" s="4">
        <v>140</v>
      </c>
      <c r="O1487" s="4">
        <v>-99</v>
      </c>
      <c r="P1487" s="4">
        <v>-99</v>
      </c>
      <c r="W1487" s="11">
        <f t="shared" si="185"/>
        <v>0</v>
      </c>
      <c r="X1487" s="11">
        <f>VLOOKUP(A1487,[1]TREE_DATA!$D$2:$L$28073,9,FALSE)</f>
        <v>11</v>
      </c>
      <c r="Y1487" s="11">
        <f t="shared" si="186"/>
        <v>12</v>
      </c>
      <c r="Z1487" s="11">
        <f t="shared" si="187"/>
        <v>0</v>
      </c>
      <c r="AA1487" s="11">
        <f t="shared" si="188"/>
        <v>0</v>
      </c>
      <c r="AB1487" s="11">
        <f t="shared" si="190"/>
        <v>8</v>
      </c>
      <c r="AC1487" s="11">
        <f t="shared" si="191"/>
        <v>0</v>
      </c>
    </row>
    <row r="1488" spans="1:29">
      <c r="A1488" s="13" t="str">
        <f t="shared" si="189"/>
        <v>PTS_574</v>
      </c>
      <c r="B1488" s="13" t="s">
        <v>1283</v>
      </c>
      <c r="C1488">
        <v>574</v>
      </c>
      <c r="D1488">
        <v>2</v>
      </c>
      <c r="E1488" s="3">
        <v>2</v>
      </c>
      <c r="F1488" s="3">
        <v>82</v>
      </c>
      <c r="H1488" s="4">
        <v>2</v>
      </c>
      <c r="I1488" s="4">
        <v>2</v>
      </c>
      <c r="J1488" s="4">
        <v>22</v>
      </c>
      <c r="K1488" s="4">
        <v>2</v>
      </c>
      <c r="L1488" s="4">
        <v>83</v>
      </c>
      <c r="O1488" s="4">
        <v>-99</v>
      </c>
      <c r="P1488" s="4">
        <v>-99</v>
      </c>
      <c r="W1488" s="11">
        <f t="shared" ref="W1488:W1515" si="192">IF(I1488&lt;&gt;E1488,IF(OR(AND(E1488=3,I1488=4),AND(E1488=4,I1488=3)),0,1),0)</f>
        <v>0</v>
      </c>
      <c r="X1488" s="11">
        <f>VLOOKUP(A1488,[1]TREE_DATA!$D$2:$L$28073,9,FALSE)</f>
        <v>12</v>
      </c>
      <c r="Y1488" s="11">
        <f t="shared" ref="Y1488:Y1515" si="193">VALUE(LEFT(J1488,2))</f>
        <v>22</v>
      </c>
      <c r="Z1488" s="11">
        <f t="shared" ref="Z1488:Z1515" si="194">IF(AND(Y1488&lt;21,X1488&gt;21),1,0)</f>
        <v>0</v>
      </c>
      <c r="AA1488" s="11">
        <f t="shared" ref="AA1488:AA1515" si="195">IF(AND(Y1488&gt;14,X1488&lt;21),1,0)</f>
        <v>1</v>
      </c>
      <c r="AB1488" s="11" t="str">
        <f t="shared" si="190"/>
        <v/>
      </c>
      <c r="AC1488" s="11">
        <f t="shared" si="191"/>
        <v>0</v>
      </c>
    </row>
    <row r="1489" spans="1:29">
      <c r="A1489" s="13" t="str">
        <f t="shared" ref="A1489:A1552" si="196">CONCATENATE("PTS_",C1489)</f>
        <v>PTS_11</v>
      </c>
      <c r="B1489" s="13" t="s">
        <v>1283</v>
      </c>
      <c r="C1489">
        <v>11</v>
      </c>
      <c r="D1489">
        <v>2</v>
      </c>
      <c r="E1489" s="3">
        <v>2</v>
      </c>
      <c r="F1489" s="3">
        <v>144</v>
      </c>
      <c r="G1489" s="2">
        <v>11.97600366</v>
      </c>
      <c r="H1489" s="4">
        <v>2</v>
      </c>
      <c r="I1489" s="4">
        <v>2</v>
      </c>
      <c r="J1489" s="4" t="s">
        <v>20</v>
      </c>
      <c r="K1489" s="4">
        <v>2</v>
      </c>
      <c r="L1489" s="4">
        <v>150</v>
      </c>
      <c r="M1489" s="4" t="s">
        <v>1273</v>
      </c>
      <c r="N1489" s="4">
        <v>11</v>
      </c>
      <c r="O1489" s="4">
        <v>11.8</v>
      </c>
      <c r="P1489" s="4">
        <v>7</v>
      </c>
      <c r="S1489" s="4">
        <v>17</v>
      </c>
      <c r="W1489" s="11">
        <f t="shared" si="192"/>
        <v>0</v>
      </c>
      <c r="X1489" s="11">
        <f>VLOOKUP(A1489,[1]TREE_DATA!$D$2:$L$28073,9,FALSE)</f>
        <v>11</v>
      </c>
      <c r="Y1489" s="11">
        <f t="shared" si="193"/>
        <v>12</v>
      </c>
      <c r="Z1489" s="11">
        <f t="shared" si="194"/>
        <v>0</v>
      </c>
      <c r="AA1489" s="11">
        <f t="shared" si="195"/>
        <v>0</v>
      </c>
      <c r="AB1489" s="11">
        <f t="shared" si="190"/>
        <v>6</v>
      </c>
      <c r="AC1489" s="11">
        <f t="shared" si="191"/>
        <v>0</v>
      </c>
    </row>
    <row r="1490" spans="1:29">
      <c r="A1490" s="13" t="str">
        <f t="shared" si="196"/>
        <v>PTS_216</v>
      </c>
      <c r="B1490" s="13" t="s">
        <v>1283</v>
      </c>
      <c r="C1490">
        <v>216</v>
      </c>
      <c r="D1490">
        <v>2</v>
      </c>
      <c r="E1490" s="3">
        <v>2</v>
      </c>
      <c r="F1490" s="3">
        <v>98</v>
      </c>
      <c r="G1490" s="2">
        <v>10.89200366</v>
      </c>
      <c r="H1490" s="4">
        <v>2</v>
      </c>
      <c r="I1490" s="4">
        <v>2</v>
      </c>
      <c r="J1490" s="4" t="s">
        <v>21</v>
      </c>
      <c r="K1490" s="4">
        <v>2</v>
      </c>
      <c r="L1490" s="4">
        <v>103</v>
      </c>
      <c r="O1490" s="4">
        <v>-99</v>
      </c>
      <c r="P1490" s="4">
        <v>-99</v>
      </c>
      <c r="W1490" s="11">
        <f t="shared" si="192"/>
        <v>0</v>
      </c>
      <c r="X1490" s="11">
        <f>VLOOKUP(A1490,[1]TREE_DATA!$D$2:$L$28073,9,FALSE)</f>
        <v>11</v>
      </c>
      <c r="Y1490" s="11">
        <f t="shared" si="193"/>
        <v>12</v>
      </c>
      <c r="Z1490" s="11">
        <f t="shared" si="194"/>
        <v>0</v>
      </c>
      <c r="AA1490" s="11">
        <f t="shared" si="195"/>
        <v>0</v>
      </c>
      <c r="AB1490" s="11">
        <f t="shared" si="190"/>
        <v>5</v>
      </c>
      <c r="AC1490" s="11">
        <f t="shared" si="191"/>
        <v>0</v>
      </c>
    </row>
    <row r="1491" spans="1:29">
      <c r="A1491" s="13" t="str">
        <f t="shared" si="196"/>
        <v>PTS_12</v>
      </c>
      <c r="B1491" s="13" t="s">
        <v>1283</v>
      </c>
      <c r="C1491">
        <v>12</v>
      </c>
      <c r="D1491">
        <v>2</v>
      </c>
      <c r="E1491" s="3">
        <v>2</v>
      </c>
      <c r="F1491" s="3">
        <v>120</v>
      </c>
      <c r="G1491" s="2">
        <v>11.38900793</v>
      </c>
      <c r="H1491" s="4">
        <v>2</v>
      </c>
      <c r="I1491" s="4">
        <v>2</v>
      </c>
      <c r="J1491" s="4" t="s">
        <v>20</v>
      </c>
      <c r="K1491" s="4">
        <v>2</v>
      </c>
      <c r="L1491" s="4">
        <v>122</v>
      </c>
      <c r="O1491" s="4">
        <v>-99</v>
      </c>
      <c r="P1491" s="4">
        <v>-99</v>
      </c>
      <c r="W1491" s="11">
        <f t="shared" si="192"/>
        <v>0</v>
      </c>
      <c r="X1491" s="11">
        <f>VLOOKUP(A1491,[1]TREE_DATA!$D$2:$L$28073,9,FALSE)</f>
        <v>11</v>
      </c>
      <c r="Y1491" s="11">
        <f t="shared" si="193"/>
        <v>12</v>
      </c>
      <c r="Z1491" s="11">
        <f t="shared" si="194"/>
        <v>0</v>
      </c>
      <c r="AA1491" s="11">
        <f t="shared" si="195"/>
        <v>0</v>
      </c>
      <c r="AB1491" s="11">
        <f t="shared" si="190"/>
        <v>2</v>
      </c>
      <c r="AC1491" s="11">
        <f t="shared" si="191"/>
        <v>0</v>
      </c>
    </row>
    <row r="1492" spans="1:29">
      <c r="A1492" s="13" t="str">
        <f t="shared" si="196"/>
        <v>PTS_4</v>
      </c>
      <c r="B1492" s="13" t="s">
        <v>1283</v>
      </c>
      <c r="C1492">
        <v>4</v>
      </c>
      <c r="D1492">
        <v>2</v>
      </c>
      <c r="E1492" s="3">
        <v>2</v>
      </c>
      <c r="F1492" s="3">
        <v>204</v>
      </c>
      <c r="G1492" s="2">
        <v>16.05000793</v>
      </c>
      <c r="H1492" s="4">
        <v>1</v>
      </c>
      <c r="I1492" s="4">
        <v>2</v>
      </c>
      <c r="J1492" s="4">
        <v>11</v>
      </c>
      <c r="K1492" s="4">
        <v>1</v>
      </c>
      <c r="L1492" s="4">
        <v>214</v>
      </c>
      <c r="O1492" s="4">
        <v>-99</v>
      </c>
      <c r="P1492" s="4">
        <v>-99</v>
      </c>
      <c r="W1492" s="11">
        <f t="shared" si="192"/>
        <v>0</v>
      </c>
      <c r="X1492" s="11">
        <f>VLOOKUP(A1492,[1]TREE_DATA!$D$2:$L$28073,9,FALSE)</f>
        <v>11</v>
      </c>
      <c r="Y1492" s="11">
        <f t="shared" si="193"/>
        <v>11</v>
      </c>
      <c r="Z1492" s="11">
        <f t="shared" si="194"/>
        <v>0</v>
      </c>
      <c r="AA1492" s="11">
        <f t="shared" si="195"/>
        <v>0</v>
      </c>
      <c r="AB1492" s="11">
        <f t="shared" si="190"/>
        <v>10</v>
      </c>
      <c r="AC1492" s="11">
        <f t="shared" si="191"/>
        <v>0</v>
      </c>
    </row>
    <row r="1493" spans="1:29">
      <c r="A1493" s="13" t="str">
        <f t="shared" si="196"/>
        <v>PTS_68</v>
      </c>
      <c r="B1493" s="13" t="s">
        <v>1283</v>
      </c>
      <c r="C1493">
        <v>68</v>
      </c>
      <c r="D1493">
        <v>2</v>
      </c>
      <c r="E1493" s="3">
        <v>1</v>
      </c>
      <c r="F1493" s="3">
        <v>173</v>
      </c>
      <c r="G1493" s="2">
        <v>14.9750061</v>
      </c>
      <c r="H1493" s="4">
        <v>1</v>
      </c>
      <c r="I1493" s="4">
        <v>1</v>
      </c>
      <c r="J1493" s="4" t="s">
        <v>21</v>
      </c>
      <c r="K1493" s="4">
        <v>2</v>
      </c>
      <c r="L1493" s="4">
        <v>181</v>
      </c>
      <c r="O1493" s="4">
        <v>-99</v>
      </c>
      <c r="P1493" s="4">
        <v>-99</v>
      </c>
      <c r="W1493" s="11">
        <f t="shared" si="192"/>
        <v>0</v>
      </c>
      <c r="X1493" s="11">
        <f>VLOOKUP(A1493,[1]TREE_DATA!$D$2:$L$28073,9,FALSE)</f>
        <v>11</v>
      </c>
      <c r="Y1493" s="11">
        <f t="shared" si="193"/>
        <v>12</v>
      </c>
      <c r="Z1493" s="11">
        <f t="shared" si="194"/>
        <v>0</v>
      </c>
      <c r="AA1493" s="11">
        <f t="shared" si="195"/>
        <v>0</v>
      </c>
      <c r="AB1493" s="11">
        <f t="shared" si="190"/>
        <v>8</v>
      </c>
      <c r="AC1493" s="11">
        <f t="shared" si="191"/>
        <v>0</v>
      </c>
    </row>
    <row r="1494" spans="1:29">
      <c r="A1494" s="13" t="str">
        <f t="shared" si="196"/>
        <v>PTS_577</v>
      </c>
      <c r="B1494" s="13" t="s">
        <v>1283</v>
      </c>
      <c r="C1494">
        <v>577</v>
      </c>
      <c r="D1494">
        <v>2</v>
      </c>
      <c r="E1494" s="3">
        <v>2</v>
      </c>
      <c r="F1494" s="3">
        <v>148</v>
      </c>
      <c r="G1494" s="2">
        <v>12.31600244</v>
      </c>
      <c r="H1494" s="4">
        <v>2</v>
      </c>
      <c r="I1494" s="4">
        <v>2</v>
      </c>
      <c r="J1494" s="4" t="s">
        <v>21</v>
      </c>
      <c r="K1494" s="4">
        <v>2</v>
      </c>
      <c r="L1494" s="4">
        <v>151</v>
      </c>
      <c r="O1494" s="4">
        <v>-99</v>
      </c>
      <c r="P1494" s="4">
        <v>-99</v>
      </c>
      <c r="W1494" s="11">
        <f t="shared" si="192"/>
        <v>0</v>
      </c>
      <c r="X1494" s="11">
        <f>VLOOKUP(A1494,[1]TREE_DATA!$D$2:$L$28073,9,FALSE)</f>
        <v>11</v>
      </c>
      <c r="Y1494" s="11">
        <f t="shared" si="193"/>
        <v>12</v>
      </c>
      <c r="Z1494" s="11">
        <f t="shared" si="194"/>
        <v>0</v>
      </c>
      <c r="AA1494" s="11">
        <f t="shared" si="195"/>
        <v>0</v>
      </c>
      <c r="AB1494" s="11">
        <f t="shared" si="190"/>
        <v>3</v>
      </c>
      <c r="AC1494" s="11">
        <f t="shared" si="191"/>
        <v>0</v>
      </c>
    </row>
    <row r="1495" spans="1:29">
      <c r="A1495" s="13" t="str">
        <f t="shared" si="196"/>
        <v>PTS_576</v>
      </c>
      <c r="B1495" s="13" t="s">
        <v>1283</v>
      </c>
      <c r="C1495">
        <v>576</v>
      </c>
      <c r="D1495">
        <v>2</v>
      </c>
      <c r="E1495" s="3">
        <v>2</v>
      </c>
      <c r="F1495" s="3">
        <v>86</v>
      </c>
      <c r="H1495" s="4">
        <v>2</v>
      </c>
      <c r="I1495" s="4">
        <v>2</v>
      </c>
      <c r="J1495" s="4" t="s">
        <v>185</v>
      </c>
      <c r="K1495" s="4">
        <v>2</v>
      </c>
      <c r="L1495" s="4">
        <v>86</v>
      </c>
      <c r="O1495" s="4">
        <v>-99</v>
      </c>
      <c r="P1495" s="4">
        <v>-99</v>
      </c>
      <c r="U1495" s="4" t="s">
        <v>894</v>
      </c>
      <c r="V1495" s="4">
        <v>8</v>
      </c>
      <c r="W1495" s="11">
        <f t="shared" si="192"/>
        <v>0</v>
      </c>
      <c r="X1495" s="11">
        <f>VLOOKUP(A1495,[1]TREE_DATA!$D$2:$L$28073,9,FALSE)</f>
        <v>12</v>
      </c>
      <c r="Y1495" s="11">
        <f t="shared" si="193"/>
        <v>12</v>
      </c>
      <c r="Z1495" s="11">
        <f t="shared" si="194"/>
        <v>0</v>
      </c>
      <c r="AA1495" s="11">
        <f t="shared" si="195"/>
        <v>0</v>
      </c>
      <c r="AB1495" s="11">
        <f t="shared" si="190"/>
        <v>0</v>
      </c>
      <c r="AC1495" s="11">
        <f t="shared" si="191"/>
        <v>0</v>
      </c>
    </row>
    <row r="1496" spans="1:29">
      <c r="A1496" s="13" t="str">
        <f t="shared" si="196"/>
        <v>PTS_13</v>
      </c>
      <c r="B1496" s="13" t="s">
        <v>1283</v>
      </c>
      <c r="C1496">
        <v>13</v>
      </c>
      <c r="D1496">
        <v>2</v>
      </c>
      <c r="E1496" s="3">
        <v>2</v>
      </c>
      <c r="F1496" s="3">
        <v>134</v>
      </c>
      <c r="G1496" s="2">
        <v>8.8910006100000007</v>
      </c>
      <c r="H1496" s="4">
        <v>2</v>
      </c>
      <c r="I1496" s="4">
        <v>2</v>
      </c>
      <c r="J1496" s="4" t="s">
        <v>185</v>
      </c>
      <c r="K1496" s="4">
        <v>2</v>
      </c>
      <c r="L1496" s="4">
        <v>143</v>
      </c>
      <c r="O1496" s="4">
        <v>-99</v>
      </c>
      <c r="P1496" s="4">
        <v>-99</v>
      </c>
      <c r="U1496" s="4" t="s">
        <v>1281</v>
      </c>
      <c r="V1496" s="4">
        <v>9</v>
      </c>
      <c r="W1496" s="11">
        <f t="shared" si="192"/>
        <v>0</v>
      </c>
      <c r="X1496" s="11">
        <f>VLOOKUP(A1496,[1]TREE_DATA!$D$2:$L$28073,9,FALSE)</f>
        <v>12</v>
      </c>
      <c r="Y1496" s="11">
        <f t="shared" si="193"/>
        <v>12</v>
      </c>
      <c r="Z1496" s="11">
        <f t="shared" si="194"/>
        <v>0</v>
      </c>
      <c r="AA1496" s="11">
        <f t="shared" si="195"/>
        <v>0</v>
      </c>
      <c r="AB1496" s="11">
        <f t="shared" si="190"/>
        <v>9</v>
      </c>
      <c r="AC1496" s="11">
        <f t="shared" si="191"/>
        <v>0</v>
      </c>
    </row>
    <row r="1497" spans="1:29">
      <c r="A1497" s="13" t="str">
        <f t="shared" si="196"/>
        <v>PTS_579</v>
      </c>
      <c r="B1497" s="13" t="s">
        <v>1283</v>
      </c>
      <c r="C1497">
        <v>579</v>
      </c>
      <c r="D1497">
        <v>2</v>
      </c>
      <c r="E1497" s="3">
        <v>2</v>
      </c>
      <c r="F1497" s="3">
        <v>80</v>
      </c>
      <c r="H1497" s="4">
        <v>2</v>
      </c>
      <c r="I1497" s="4">
        <v>2</v>
      </c>
      <c r="J1497" s="4" t="s">
        <v>20</v>
      </c>
      <c r="K1497" s="4">
        <v>2</v>
      </c>
      <c r="L1497" s="4">
        <v>76</v>
      </c>
      <c r="M1497" s="4" t="s">
        <v>1273</v>
      </c>
      <c r="N1497" s="4">
        <v>6.5</v>
      </c>
      <c r="O1497" s="4">
        <v>8</v>
      </c>
      <c r="P1497" s="4">
        <v>3</v>
      </c>
      <c r="S1497" s="4">
        <v>5</v>
      </c>
      <c r="W1497" s="11">
        <f t="shared" si="192"/>
        <v>0</v>
      </c>
      <c r="X1497" s="11">
        <f>VLOOKUP(A1497,[1]TREE_DATA!$D$2:$L$28073,9,FALSE)</f>
        <v>11</v>
      </c>
      <c r="Y1497" s="11">
        <f t="shared" si="193"/>
        <v>12</v>
      </c>
      <c r="Z1497" s="11">
        <f t="shared" si="194"/>
        <v>0</v>
      </c>
      <c r="AA1497" s="11">
        <f t="shared" si="195"/>
        <v>0</v>
      </c>
      <c r="AB1497" s="11">
        <f t="shared" si="190"/>
        <v>-4</v>
      </c>
      <c r="AC1497" s="11">
        <f t="shared" si="191"/>
        <v>0</v>
      </c>
    </row>
    <row r="1498" spans="1:29">
      <c r="A1498" s="13" t="str">
        <f t="shared" si="196"/>
        <v>PTS_578</v>
      </c>
      <c r="B1498" s="13" t="s">
        <v>1283</v>
      </c>
      <c r="C1498">
        <v>578</v>
      </c>
      <c r="D1498">
        <v>2</v>
      </c>
      <c r="E1498" s="3">
        <v>2</v>
      </c>
      <c r="F1498" s="3">
        <v>61</v>
      </c>
      <c r="H1498" s="4">
        <v>2</v>
      </c>
      <c r="I1498" s="4">
        <v>2</v>
      </c>
      <c r="J1498" s="4" t="s">
        <v>21</v>
      </c>
      <c r="K1498" s="4">
        <v>2</v>
      </c>
      <c r="L1498" s="4">
        <v>62</v>
      </c>
      <c r="O1498" s="4">
        <v>-99</v>
      </c>
      <c r="P1498" s="4">
        <v>-99</v>
      </c>
      <c r="W1498" s="11">
        <f t="shared" si="192"/>
        <v>0</v>
      </c>
      <c r="X1498" s="11">
        <f>VLOOKUP(A1498,[1]TREE_DATA!$D$2:$L$28073,9,FALSE)</f>
        <v>11</v>
      </c>
      <c r="Y1498" s="11">
        <f t="shared" si="193"/>
        <v>12</v>
      </c>
      <c r="Z1498" s="11">
        <f t="shared" si="194"/>
        <v>0</v>
      </c>
      <c r="AA1498" s="11">
        <f t="shared" si="195"/>
        <v>0</v>
      </c>
      <c r="AB1498" s="11">
        <f t="shared" si="190"/>
        <v>1</v>
      </c>
      <c r="AC1498" s="11">
        <f t="shared" si="191"/>
        <v>0</v>
      </c>
    </row>
    <row r="1499" spans="1:29">
      <c r="A1499" s="13" t="str">
        <f t="shared" si="196"/>
        <v>PTS_558</v>
      </c>
      <c r="B1499" s="13" t="s">
        <v>1283</v>
      </c>
      <c r="C1499">
        <v>558</v>
      </c>
      <c r="D1499">
        <v>3</v>
      </c>
      <c r="E1499" s="3">
        <v>2</v>
      </c>
      <c r="F1499" s="3">
        <v>61</v>
      </c>
      <c r="H1499" s="4">
        <v>2</v>
      </c>
      <c r="I1499" s="4">
        <v>2</v>
      </c>
      <c r="J1499" s="4" t="s">
        <v>321</v>
      </c>
      <c r="K1499" s="4">
        <v>2</v>
      </c>
      <c r="L1499" s="4">
        <v>62</v>
      </c>
      <c r="O1499" s="4">
        <v>-99</v>
      </c>
      <c r="P1499" s="4">
        <v>-99</v>
      </c>
      <c r="U1499" s="4" t="s">
        <v>311</v>
      </c>
      <c r="V1499" s="4">
        <v>5</v>
      </c>
      <c r="W1499" s="11">
        <f t="shared" si="192"/>
        <v>0</v>
      </c>
      <c r="X1499" s="11">
        <f>VLOOKUP(A1499,[1]TREE_DATA!$D$2:$L$28073,9,FALSE)</f>
        <v>11</v>
      </c>
      <c r="Y1499" s="11">
        <f t="shared" si="193"/>
        <v>12</v>
      </c>
      <c r="Z1499" s="11">
        <f t="shared" si="194"/>
        <v>0</v>
      </c>
      <c r="AA1499" s="11">
        <f t="shared" si="195"/>
        <v>0</v>
      </c>
      <c r="AB1499" s="11">
        <f t="shared" si="190"/>
        <v>1</v>
      </c>
      <c r="AC1499" s="11">
        <f t="shared" si="191"/>
        <v>0</v>
      </c>
    </row>
    <row r="1500" spans="1:29">
      <c r="A1500" s="13" t="str">
        <f t="shared" si="196"/>
        <v>PTS_132</v>
      </c>
      <c r="B1500" s="13" t="s">
        <v>1283</v>
      </c>
      <c r="C1500">
        <v>132</v>
      </c>
      <c r="D1500">
        <v>3</v>
      </c>
      <c r="E1500" s="3">
        <v>4</v>
      </c>
      <c r="F1500" s="3">
        <v>57</v>
      </c>
      <c r="G1500" s="2">
        <v>8.2889999999999997</v>
      </c>
      <c r="H1500" s="4">
        <v>2</v>
      </c>
      <c r="I1500" s="4">
        <v>4</v>
      </c>
      <c r="J1500" s="4" t="s">
        <v>23</v>
      </c>
      <c r="K1500" s="4">
        <v>2</v>
      </c>
      <c r="L1500" s="4">
        <v>56</v>
      </c>
      <c r="O1500" s="4">
        <v>-99</v>
      </c>
      <c r="P1500" s="4">
        <v>-99</v>
      </c>
      <c r="W1500" s="11">
        <f t="shared" si="192"/>
        <v>0</v>
      </c>
      <c r="X1500" s="11">
        <f>VLOOKUP(A1500,[1]TREE_DATA!$D$2:$L$28073,9,FALSE)</f>
        <v>14</v>
      </c>
      <c r="Y1500" s="11">
        <f t="shared" si="193"/>
        <v>12</v>
      </c>
      <c r="Z1500" s="11">
        <f t="shared" si="194"/>
        <v>0</v>
      </c>
      <c r="AA1500" s="11">
        <f t="shared" si="195"/>
        <v>0</v>
      </c>
      <c r="AB1500" s="11">
        <f t="shared" si="190"/>
        <v>-1</v>
      </c>
      <c r="AC1500" s="11">
        <f t="shared" si="191"/>
        <v>0</v>
      </c>
    </row>
    <row r="1501" spans="1:29">
      <c r="A1501" s="13" t="str">
        <f t="shared" si="196"/>
        <v>PTS_557</v>
      </c>
      <c r="B1501" s="13" t="s">
        <v>1283</v>
      </c>
      <c r="C1501">
        <v>557</v>
      </c>
      <c r="D1501">
        <v>3</v>
      </c>
      <c r="E1501" s="3">
        <v>2</v>
      </c>
      <c r="F1501" s="3">
        <v>73</v>
      </c>
      <c r="H1501" s="4">
        <v>2</v>
      </c>
      <c r="I1501" s="4">
        <v>2</v>
      </c>
      <c r="J1501" s="4" t="s">
        <v>20</v>
      </c>
      <c r="K1501" s="4">
        <v>2</v>
      </c>
      <c r="L1501" s="4">
        <v>76</v>
      </c>
      <c r="O1501" s="4">
        <v>-99</v>
      </c>
      <c r="P1501" s="4">
        <v>-99</v>
      </c>
      <c r="W1501" s="11">
        <f t="shared" si="192"/>
        <v>0</v>
      </c>
      <c r="X1501" s="11">
        <f>VLOOKUP(A1501,[1]TREE_DATA!$D$2:$L$28073,9,FALSE)</f>
        <v>11</v>
      </c>
      <c r="Y1501" s="11">
        <f t="shared" si="193"/>
        <v>12</v>
      </c>
      <c r="Z1501" s="11">
        <f t="shared" si="194"/>
        <v>0</v>
      </c>
      <c r="AA1501" s="11">
        <f t="shared" si="195"/>
        <v>0</v>
      </c>
      <c r="AB1501" s="11">
        <f t="shared" si="190"/>
        <v>3</v>
      </c>
      <c r="AC1501" s="11">
        <f t="shared" si="191"/>
        <v>0</v>
      </c>
    </row>
    <row r="1502" spans="1:29">
      <c r="A1502" s="13" t="str">
        <f t="shared" si="196"/>
        <v>PTS_94</v>
      </c>
      <c r="B1502" s="13" t="s">
        <v>1283</v>
      </c>
      <c r="C1502">
        <v>94</v>
      </c>
      <c r="D1502">
        <v>3</v>
      </c>
      <c r="E1502" s="3">
        <v>1</v>
      </c>
      <c r="F1502" s="3">
        <v>215</v>
      </c>
      <c r="G1502" s="2">
        <v>15.386012210000001</v>
      </c>
      <c r="H1502" s="4">
        <v>1</v>
      </c>
      <c r="I1502" s="4">
        <v>1</v>
      </c>
      <c r="J1502" s="4" t="s">
        <v>21</v>
      </c>
      <c r="K1502" s="4">
        <v>1</v>
      </c>
      <c r="L1502" s="4">
        <v>234</v>
      </c>
      <c r="M1502" s="4" t="s">
        <v>1273</v>
      </c>
      <c r="N1502" s="4">
        <v>19</v>
      </c>
      <c r="O1502" s="4">
        <v>16.399999999999999</v>
      </c>
      <c r="P1502" s="4">
        <v>6.4</v>
      </c>
      <c r="S1502" s="4">
        <v>16</v>
      </c>
      <c r="W1502" s="11">
        <f t="shared" si="192"/>
        <v>0</v>
      </c>
      <c r="X1502" s="11">
        <f>VLOOKUP(A1502,[1]TREE_DATA!$D$2:$L$28073,9,FALSE)</f>
        <v>11</v>
      </c>
      <c r="Y1502" s="11">
        <f t="shared" si="193"/>
        <v>12</v>
      </c>
      <c r="Z1502" s="11">
        <f t="shared" si="194"/>
        <v>0</v>
      </c>
      <c r="AA1502" s="11">
        <f t="shared" si="195"/>
        <v>0</v>
      </c>
      <c r="AB1502" s="11">
        <f t="shared" ref="AB1502:AB1565" si="197">IF(Y1502&lt;21,L1502-F1502,"")</f>
        <v>19</v>
      </c>
      <c r="AC1502" s="11">
        <f t="shared" ref="AC1502:AC1565" si="198">IF(Y1502&lt;21,IF(ABS(L1502-F1502)&gt;50,1,0),0)</f>
        <v>0</v>
      </c>
    </row>
    <row r="1503" spans="1:29">
      <c r="A1503" s="13" t="str">
        <f t="shared" si="196"/>
        <v>PTS_262</v>
      </c>
      <c r="B1503" s="13" t="s">
        <v>1283</v>
      </c>
      <c r="C1503">
        <v>262</v>
      </c>
      <c r="D1503">
        <v>3</v>
      </c>
      <c r="E1503" s="3">
        <v>2</v>
      </c>
      <c r="F1503" s="3">
        <v>120</v>
      </c>
      <c r="G1503" s="2">
        <v>10.7240061</v>
      </c>
      <c r="H1503" s="4">
        <v>2</v>
      </c>
      <c r="I1503" s="4">
        <v>2</v>
      </c>
      <c r="J1503" s="4" t="s">
        <v>20</v>
      </c>
      <c r="K1503" s="4">
        <v>2</v>
      </c>
      <c r="L1503" s="4">
        <v>130</v>
      </c>
      <c r="O1503" s="4">
        <v>-99</v>
      </c>
      <c r="P1503" s="4">
        <v>-99</v>
      </c>
      <c r="W1503" s="11">
        <f t="shared" si="192"/>
        <v>0</v>
      </c>
      <c r="X1503" s="11">
        <f>VLOOKUP(A1503,[1]TREE_DATA!$D$2:$L$28073,9,FALSE)</f>
        <v>11</v>
      </c>
      <c r="Y1503" s="11">
        <f t="shared" si="193"/>
        <v>12</v>
      </c>
      <c r="Z1503" s="11">
        <f t="shared" si="194"/>
        <v>0</v>
      </c>
      <c r="AA1503" s="11">
        <f t="shared" si="195"/>
        <v>0</v>
      </c>
      <c r="AB1503" s="11">
        <f t="shared" si="197"/>
        <v>10</v>
      </c>
      <c r="AC1503" s="11">
        <f t="shared" si="198"/>
        <v>0</v>
      </c>
    </row>
    <row r="1504" spans="1:29">
      <c r="A1504" s="13" t="str">
        <f t="shared" si="196"/>
        <v>PTS_41</v>
      </c>
      <c r="B1504" s="13" t="s">
        <v>1283</v>
      </c>
      <c r="C1504">
        <v>41</v>
      </c>
      <c r="D1504">
        <v>3</v>
      </c>
      <c r="E1504" s="3">
        <v>3</v>
      </c>
      <c r="F1504" s="3">
        <v>162</v>
      </c>
      <c r="G1504" s="2">
        <v>14.60800671</v>
      </c>
      <c r="H1504" s="4">
        <v>1</v>
      </c>
      <c r="I1504" s="4">
        <v>3</v>
      </c>
      <c r="J1504" s="4">
        <v>11</v>
      </c>
      <c r="K1504" s="4">
        <v>2</v>
      </c>
      <c r="L1504" s="4">
        <v>173</v>
      </c>
      <c r="O1504" s="4">
        <v>-99</v>
      </c>
      <c r="P1504" s="4">
        <v>-99</v>
      </c>
      <c r="W1504" s="11">
        <f t="shared" si="192"/>
        <v>0</v>
      </c>
      <c r="X1504" s="11">
        <f>VLOOKUP(A1504,[1]TREE_DATA!$D$2:$L$28073,9,FALSE)</f>
        <v>11</v>
      </c>
      <c r="Y1504" s="11">
        <f t="shared" si="193"/>
        <v>11</v>
      </c>
      <c r="Z1504" s="11">
        <f t="shared" si="194"/>
        <v>0</v>
      </c>
      <c r="AA1504" s="11">
        <f t="shared" si="195"/>
        <v>0</v>
      </c>
      <c r="AB1504" s="11">
        <f t="shared" si="197"/>
        <v>11</v>
      </c>
      <c r="AC1504" s="11">
        <f t="shared" si="198"/>
        <v>0</v>
      </c>
    </row>
    <row r="1505" spans="1:29">
      <c r="A1505" s="13" t="str">
        <f t="shared" si="196"/>
        <v>PTS_42</v>
      </c>
      <c r="B1505" s="13" t="s">
        <v>1283</v>
      </c>
      <c r="C1505">
        <v>42</v>
      </c>
      <c r="D1505">
        <v>3</v>
      </c>
      <c r="E1505" s="3">
        <v>1</v>
      </c>
      <c r="F1505" s="3">
        <v>226</v>
      </c>
      <c r="G1505" s="2">
        <v>15.23700977</v>
      </c>
      <c r="H1505" s="4">
        <v>1</v>
      </c>
      <c r="I1505" s="4">
        <v>1</v>
      </c>
      <c r="J1505" s="4" t="s">
        <v>21</v>
      </c>
      <c r="K1505" s="4">
        <v>1</v>
      </c>
      <c r="L1505" s="4">
        <v>236</v>
      </c>
      <c r="O1505" s="4">
        <v>-99</v>
      </c>
      <c r="P1505" s="4">
        <v>-99</v>
      </c>
      <c r="W1505" s="11">
        <f t="shared" si="192"/>
        <v>0</v>
      </c>
      <c r="X1505" s="11">
        <f>VLOOKUP(A1505,[1]TREE_DATA!$D$2:$L$28073,9,FALSE)</f>
        <v>11</v>
      </c>
      <c r="Y1505" s="11">
        <f t="shared" si="193"/>
        <v>12</v>
      </c>
      <c r="Z1505" s="11">
        <f t="shared" si="194"/>
        <v>0</v>
      </c>
      <c r="AA1505" s="11">
        <f t="shared" si="195"/>
        <v>0</v>
      </c>
      <c r="AB1505" s="11">
        <f t="shared" si="197"/>
        <v>10</v>
      </c>
      <c r="AC1505" s="11">
        <f t="shared" si="198"/>
        <v>0</v>
      </c>
    </row>
    <row r="1506" spans="1:29">
      <c r="A1506" s="13" t="str">
        <f t="shared" si="196"/>
        <v>PTS_589</v>
      </c>
      <c r="B1506" s="13" t="s">
        <v>1283</v>
      </c>
      <c r="C1506">
        <v>589</v>
      </c>
      <c r="D1506">
        <v>3</v>
      </c>
      <c r="E1506" s="3">
        <v>2</v>
      </c>
      <c r="F1506" s="3">
        <v>115</v>
      </c>
      <c r="G1506" s="2">
        <v>11.65500793</v>
      </c>
      <c r="H1506" s="4">
        <v>2</v>
      </c>
      <c r="I1506" s="4">
        <v>2</v>
      </c>
      <c r="J1506" s="4" t="s">
        <v>185</v>
      </c>
      <c r="K1506" s="4">
        <v>2</v>
      </c>
      <c r="L1506" s="4">
        <v>116</v>
      </c>
      <c r="O1506" s="4">
        <v>-99</v>
      </c>
      <c r="P1506" s="4">
        <v>-99</v>
      </c>
      <c r="U1506" s="4" t="s">
        <v>314</v>
      </c>
      <c r="V1506" s="4">
        <v>10</v>
      </c>
      <c r="W1506" s="11">
        <f t="shared" si="192"/>
        <v>0</v>
      </c>
      <c r="X1506" s="11">
        <f>VLOOKUP(A1506,[1]TREE_DATA!$D$2:$L$28073,9,FALSE)</f>
        <v>11</v>
      </c>
      <c r="Y1506" s="11">
        <f t="shared" si="193"/>
        <v>12</v>
      </c>
      <c r="Z1506" s="11">
        <f t="shared" si="194"/>
        <v>0</v>
      </c>
      <c r="AA1506" s="11">
        <f t="shared" si="195"/>
        <v>0</v>
      </c>
      <c r="AB1506" s="11">
        <f t="shared" si="197"/>
        <v>1</v>
      </c>
      <c r="AC1506" s="11">
        <f t="shared" si="198"/>
        <v>0</v>
      </c>
    </row>
    <row r="1507" spans="1:29">
      <c r="A1507" s="13" t="str">
        <f t="shared" si="196"/>
        <v>PTS_27</v>
      </c>
      <c r="B1507" s="13" t="s">
        <v>1283</v>
      </c>
      <c r="C1507">
        <v>27</v>
      </c>
      <c r="D1507">
        <v>3</v>
      </c>
      <c r="E1507" s="3">
        <v>2</v>
      </c>
      <c r="F1507" s="3">
        <v>208</v>
      </c>
      <c r="G1507" s="2">
        <v>16.324998780000001</v>
      </c>
      <c r="H1507" s="4">
        <v>1</v>
      </c>
      <c r="I1507" s="4">
        <v>2</v>
      </c>
      <c r="J1507" s="4" t="s">
        <v>21</v>
      </c>
      <c r="K1507" s="4">
        <v>1</v>
      </c>
      <c r="L1507" s="4">
        <v>225</v>
      </c>
      <c r="O1507" s="4">
        <v>-99</v>
      </c>
      <c r="P1507" s="4">
        <v>-99</v>
      </c>
      <c r="W1507" s="11">
        <f t="shared" si="192"/>
        <v>0</v>
      </c>
      <c r="X1507" s="11">
        <f>VLOOKUP(A1507,[1]TREE_DATA!$D$2:$L$28073,9,FALSE)</f>
        <v>11</v>
      </c>
      <c r="Y1507" s="11">
        <f t="shared" si="193"/>
        <v>12</v>
      </c>
      <c r="Z1507" s="11">
        <f t="shared" si="194"/>
        <v>0</v>
      </c>
      <c r="AA1507" s="11">
        <f t="shared" si="195"/>
        <v>0</v>
      </c>
      <c r="AB1507" s="11">
        <f t="shared" si="197"/>
        <v>17</v>
      </c>
      <c r="AC1507" s="11">
        <f t="shared" si="198"/>
        <v>0</v>
      </c>
    </row>
    <row r="1508" spans="1:29">
      <c r="A1508" s="13" t="str">
        <f t="shared" si="196"/>
        <v>PTS_588</v>
      </c>
      <c r="B1508" s="13" t="s">
        <v>1283</v>
      </c>
      <c r="C1508">
        <v>588</v>
      </c>
      <c r="D1508">
        <v>3</v>
      </c>
      <c r="E1508" s="3">
        <v>2</v>
      </c>
      <c r="F1508" s="3">
        <v>171</v>
      </c>
      <c r="G1508" s="2">
        <v>10.805999999999999</v>
      </c>
      <c r="H1508" s="4">
        <v>2</v>
      </c>
      <c r="I1508" s="4">
        <v>2</v>
      </c>
      <c r="J1508" s="4" t="s">
        <v>21</v>
      </c>
      <c r="K1508" s="4">
        <v>2</v>
      </c>
      <c r="L1508" s="4">
        <v>127</v>
      </c>
      <c r="O1508" s="4">
        <v>-99</v>
      </c>
      <c r="P1508" s="4">
        <v>-99</v>
      </c>
      <c r="W1508" s="11">
        <f t="shared" si="192"/>
        <v>0</v>
      </c>
      <c r="X1508" s="11">
        <f>VLOOKUP(A1508,[1]TREE_DATA!$D$2:$L$28073,9,FALSE)</f>
        <v>12</v>
      </c>
      <c r="Y1508" s="11">
        <f t="shared" si="193"/>
        <v>12</v>
      </c>
      <c r="Z1508" s="11">
        <f t="shared" si="194"/>
        <v>0</v>
      </c>
      <c r="AA1508" s="11">
        <f t="shared" si="195"/>
        <v>0</v>
      </c>
      <c r="AB1508" s="11">
        <f t="shared" si="197"/>
        <v>-44</v>
      </c>
      <c r="AC1508" s="11">
        <f t="shared" si="198"/>
        <v>0</v>
      </c>
    </row>
    <row r="1509" spans="1:29">
      <c r="A1509" s="13" t="str">
        <f t="shared" si="196"/>
        <v>PTS_92</v>
      </c>
      <c r="B1509" s="13" t="s">
        <v>1283</v>
      </c>
      <c r="C1509">
        <v>92</v>
      </c>
      <c r="D1509">
        <v>3</v>
      </c>
      <c r="E1509" s="3">
        <v>2</v>
      </c>
      <c r="F1509" s="3">
        <v>120</v>
      </c>
      <c r="G1509" s="2">
        <v>10.805999999999999</v>
      </c>
      <c r="H1509" s="4">
        <v>1</v>
      </c>
      <c r="I1509" s="4">
        <v>2</v>
      </c>
      <c r="J1509" s="4" t="s">
        <v>321</v>
      </c>
      <c r="K1509" s="4">
        <v>1</v>
      </c>
      <c r="L1509" s="4">
        <v>176</v>
      </c>
      <c r="O1509" s="4">
        <v>-99</v>
      </c>
      <c r="P1509" s="4">
        <v>-99</v>
      </c>
      <c r="U1509" s="4" t="s">
        <v>1282</v>
      </c>
      <c r="V1509" s="4">
        <v>11</v>
      </c>
      <c r="W1509" s="11">
        <f t="shared" si="192"/>
        <v>0</v>
      </c>
      <c r="X1509" s="11">
        <f>VLOOKUP(A1509,[1]TREE_DATA!$D$2:$L$28073,9,FALSE)</f>
        <v>11</v>
      </c>
      <c r="Y1509" s="11">
        <f t="shared" si="193"/>
        <v>12</v>
      </c>
      <c r="Z1509" s="11">
        <f t="shared" si="194"/>
        <v>0</v>
      </c>
      <c r="AA1509" s="11">
        <f t="shared" si="195"/>
        <v>0</v>
      </c>
      <c r="AB1509" s="11">
        <f t="shared" si="197"/>
        <v>56</v>
      </c>
      <c r="AC1509" s="11">
        <f t="shared" si="198"/>
        <v>1</v>
      </c>
    </row>
    <row r="1510" spans="1:29">
      <c r="A1510" s="13" t="str">
        <f t="shared" si="196"/>
        <v>PTS_44</v>
      </c>
      <c r="B1510" s="13" t="s">
        <v>1283</v>
      </c>
      <c r="C1510">
        <v>44</v>
      </c>
      <c r="D1510">
        <v>3</v>
      </c>
      <c r="E1510" s="3">
        <v>1</v>
      </c>
      <c r="F1510" s="3">
        <v>234</v>
      </c>
      <c r="G1510" s="2">
        <v>18.431998780000001</v>
      </c>
      <c r="H1510" s="4">
        <v>1</v>
      </c>
      <c r="I1510" s="4">
        <v>1</v>
      </c>
      <c r="J1510" s="4">
        <v>11</v>
      </c>
      <c r="K1510" s="4">
        <v>2</v>
      </c>
      <c r="L1510" s="4">
        <v>250</v>
      </c>
      <c r="M1510" s="4" t="s">
        <v>1273</v>
      </c>
      <c r="N1510" s="4">
        <v>21</v>
      </c>
      <c r="O1510" s="4">
        <v>18.2</v>
      </c>
      <c r="P1510" s="4">
        <v>8.1999999999999993</v>
      </c>
      <c r="S1510" s="4">
        <v>24</v>
      </c>
      <c r="W1510" s="11">
        <f t="shared" si="192"/>
        <v>0</v>
      </c>
      <c r="X1510" s="11">
        <f>VLOOKUP(A1510,[1]TREE_DATA!$D$2:$L$28073,9,FALSE)</f>
        <v>11</v>
      </c>
      <c r="Y1510" s="11">
        <f t="shared" si="193"/>
        <v>11</v>
      </c>
      <c r="Z1510" s="11">
        <f t="shared" si="194"/>
        <v>0</v>
      </c>
      <c r="AA1510" s="11">
        <f t="shared" si="195"/>
        <v>0</v>
      </c>
      <c r="AB1510" s="11">
        <f t="shared" si="197"/>
        <v>16</v>
      </c>
      <c r="AC1510" s="11">
        <f t="shared" si="198"/>
        <v>0</v>
      </c>
    </row>
    <row r="1511" spans="1:29">
      <c r="A1511" s="13" t="str">
        <f t="shared" si="196"/>
        <v>PTS_28</v>
      </c>
      <c r="B1511" s="13" t="s">
        <v>1283</v>
      </c>
      <c r="C1511">
        <v>28</v>
      </c>
      <c r="D1511">
        <v>3</v>
      </c>
      <c r="E1511" s="3">
        <v>1</v>
      </c>
      <c r="F1511" s="3">
        <v>249</v>
      </c>
      <c r="G1511" s="2">
        <v>14.59201038</v>
      </c>
      <c r="H1511" s="4">
        <v>1</v>
      </c>
      <c r="I1511" s="4">
        <v>1</v>
      </c>
      <c r="J1511" s="4" t="s">
        <v>21</v>
      </c>
      <c r="K1511" s="4">
        <v>1</v>
      </c>
      <c r="L1511" s="4">
        <v>263</v>
      </c>
      <c r="O1511" s="4">
        <v>-99</v>
      </c>
      <c r="P1511" s="4">
        <v>-99</v>
      </c>
      <c r="W1511" s="11">
        <f t="shared" si="192"/>
        <v>0</v>
      </c>
      <c r="X1511" s="11">
        <f>VLOOKUP(A1511,[1]TREE_DATA!$D$2:$L$28073,9,FALSE)</f>
        <v>11</v>
      </c>
      <c r="Y1511" s="11">
        <f t="shared" si="193"/>
        <v>12</v>
      </c>
      <c r="Z1511" s="11">
        <f t="shared" si="194"/>
        <v>0</v>
      </c>
      <c r="AA1511" s="11">
        <f t="shared" si="195"/>
        <v>0</v>
      </c>
      <c r="AB1511" s="11">
        <f t="shared" si="197"/>
        <v>14</v>
      </c>
      <c r="AC1511" s="11">
        <f t="shared" si="198"/>
        <v>0</v>
      </c>
    </row>
    <row r="1512" spans="1:29">
      <c r="A1512" s="13" t="str">
        <f t="shared" si="196"/>
        <v>PTS_33</v>
      </c>
      <c r="B1512" s="13" t="s">
        <v>1283</v>
      </c>
      <c r="C1512">
        <v>33</v>
      </c>
      <c r="D1512">
        <v>3</v>
      </c>
      <c r="E1512" s="3">
        <v>2</v>
      </c>
      <c r="F1512" s="3">
        <v>164</v>
      </c>
      <c r="G1512" s="2">
        <v>14.648001219999999</v>
      </c>
      <c r="H1512" s="4">
        <v>1</v>
      </c>
      <c r="I1512" s="4">
        <v>2</v>
      </c>
      <c r="J1512" s="4" t="s">
        <v>21</v>
      </c>
      <c r="K1512" s="4">
        <v>2</v>
      </c>
      <c r="L1512" s="4">
        <v>171</v>
      </c>
      <c r="M1512" s="4" t="s">
        <v>1273</v>
      </c>
      <c r="N1512" s="4">
        <v>13</v>
      </c>
      <c r="O1512" s="4">
        <v>15</v>
      </c>
      <c r="P1512" s="4">
        <v>2.2999999999999998</v>
      </c>
      <c r="Q1512" s="4">
        <v>8</v>
      </c>
      <c r="R1512" s="4">
        <v>0.5</v>
      </c>
      <c r="S1512" s="4">
        <v>12</v>
      </c>
      <c r="T1512" s="4">
        <v>63</v>
      </c>
      <c r="W1512" s="11">
        <f t="shared" si="192"/>
        <v>0</v>
      </c>
      <c r="X1512" s="11">
        <f>VLOOKUP(A1512,[1]TREE_DATA!$D$2:$L$28073,9,FALSE)</f>
        <v>11</v>
      </c>
      <c r="Y1512" s="11">
        <f t="shared" si="193"/>
        <v>12</v>
      </c>
      <c r="Z1512" s="11">
        <f t="shared" si="194"/>
        <v>0</v>
      </c>
      <c r="AA1512" s="11">
        <f t="shared" si="195"/>
        <v>0</v>
      </c>
      <c r="AB1512" s="11">
        <f t="shared" si="197"/>
        <v>7</v>
      </c>
      <c r="AC1512" s="11">
        <f t="shared" si="198"/>
        <v>0</v>
      </c>
    </row>
    <row r="1513" spans="1:29">
      <c r="A1513" s="13" t="str">
        <f t="shared" si="196"/>
        <v>PTS_20</v>
      </c>
      <c r="B1513" s="13" t="s">
        <v>1283</v>
      </c>
      <c r="C1513">
        <v>20</v>
      </c>
      <c r="D1513">
        <v>3</v>
      </c>
      <c r="E1513" s="3">
        <v>1</v>
      </c>
      <c r="F1513" s="3">
        <v>207</v>
      </c>
      <c r="G1513" s="2">
        <v>15.79700122</v>
      </c>
      <c r="H1513" s="4">
        <v>1</v>
      </c>
      <c r="I1513" s="4">
        <v>1</v>
      </c>
      <c r="J1513" s="4">
        <v>11</v>
      </c>
      <c r="K1513" s="4">
        <v>1</v>
      </c>
      <c r="L1513" s="4">
        <v>221</v>
      </c>
      <c r="M1513" s="4" t="s">
        <v>1273</v>
      </c>
      <c r="N1513" s="4">
        <v>17</v>
      </c>
      <c r="O1513" s="4">
        <v>16</v>
      </c>
      <c r="P1513" s="4">
        <v>8</v>
      </c>
      <c r="S1513" s="4">
        <v>16</v>
      </c>
      <c r="W1513" s="11">
        <f t="shared" si="192"/>
        <v>0</v>
      </c>
      <c r="X1513" s="11">
        <f>VLOOKUP(A1513,[1]TREE_DATA!$D$2:$L$28073,9,FALSE)</f>
        <v>11</v>
      </c>
      <c r="Y1513" s="11">
        <f t="shared" si="193"/>
        <v>11</v>
      </c>
      <c r="Z1513" s="11">
        <f t="shared" si="194"/>
        <v>0</v>
      </c>
      <c r="AA1513" s="11">
        <f t="shared" si="195"/>
        <v>0</v>
      </c>
      <c r="AB1513" s="11">
        <f t="shared" si="197"/>
        <v>14</v>
      </c>
      <c r="AC1513" s="11">
        <f t="shared" si="198"/>
        <v>0</v>
      </c>
    </row>
    <row r="1514" spans="1:29">
      <c r="A1514" s="13" t="str">
        <f t="shared" si="196"/>
        <v>PTS_36</v>
      </c>
      <c r="B1514" s="13" t="s">
        <v>1283</v>
      </c>
      <c r="C1514">
        <v>36</v>
      </c>
      <c r="D1514">
        <v>3</v>
      </c>
      <c r="E1514" s="3">
        <v>2</v>
      </c>
      <c r="F1514" s="3">
        <v>184</v>
      </c>
      <c r="G1514" s="2">
        <v>14.371011599999999</v>
      </c>
      <c r="H1514" s="4">
        <v>1</v>
      </c>
      <c r="I1514" s="4">
        <v>2</v>
      </c>
      <c r="J1514" s="4">
        <v>11</v>
      </c>
      <c r="K1514" s="4">
        <v>2</v>
      </c>
      <c r="L1514" s="4">
        <v>194</v>
      </c>
      <c r="O1514" s="4">
        <v>-99</v>
      </c>
      <c r="P1514" s="4">
        <v>-99</v>
      </c>
      <c r="W1514" s="11">
        <f t="shared" si="192"/>
        <v>0</v>
      </c>
      <c r="X1514" s="11">
        <f>VLOOKUP(A1514,[1]TREE_DATA!$D$2:$L$28073,9,FALSE)</f>
        <v>11</v>
      </c>
      <c r="Y1514" s="11">
        <f t="shared" si="193"/>
        <v>11</v>
      </c>
      <c r="Z1514" s="11">
        <f t="shared" si="194"/>
        <v>0</v>
      </c>
      <c r="AA1514" s="11">
        <f t="shared" si="195"/>
        <v>0</v>
      </c>
      <c r="AB1514" s="11">
        <f t="shared" si="197"/>
        <v>10</v>
      </c>
      <c r="AC1514" s="11">
        <f t="shared" si="198"/>
        <v>0</v>
      </c>
    </row>
    <row r="1515" spans="1:29">
      <c r="A1515" s="13" t="str">
        <f t="shared" si="196"/>
        <v>PTS_101</v>
      </c>
      <c r="B1515" s="13" t="s">
        <v>1283</v>
      </c>
      <c r="C1515">
        <v>101</v>
      </c>
      <c r="D1515">
        <v>4</v>
      </c>
      <c r="E1515" s="3">
        <v>2</v>
      </c>
      <c r="F1515" s="3">
        <v>160</v>
      </c>
      <c r="G1515" s="2">
        <v>13.34300977</v>
      </c>
      <c r="H1515" s="4">
        <v>2</v>
      </c>
      <c r="I1515" s="4">
        <v>2</v>
      </c>
      <c r="J1515" s="4" t="s">
        <v>20</v>
      </c>
      <c r="K1515" s="4">
        <v>2</v>
      </c>
      <c r="L1515" s="4">
        <v>162</v>
      </c>
      <c r="O1515" s="4">
        <v>-99</v>
      </c>
      <c r="P1515" s="4">
        <v>-99</v>
      </c>
      <c r="W1515" s="11">
        <f t="shared" si="192"/>
        <v>0</v>
      </c>
      <c r="X1515" s="11">
        <f>VLOOKUP(A1515,[1]TREE_DATA!$D$2:$L$28073,9,FALSE)</f>
        <v>11</v>
      </c>
      <c r="Y1515" s="11">
        <f t="shared" si="193"/>
        <v>12</v>
      </c>
      <c r="Z1515" s="11">
        <f t="shared" si="194"/>
        <v>0</v>
      </c>
      <c r="AA1515" s="11">
        <f t="shared" si="195"/>
        <v>0</v>
      </c>
      <c r="AB1515" s="11">
        <f t="shared" si="197"/>
        <v>2</v>
      </c>
      <c r="AC1515" s="11">
        <f t="shared" si="198"/>
        <v>0</v>
      </c>
    </row>
    <row r="1516" spans="1:29">
      <c r="A1516" s="13" t="str">
        <f t="shared" si="196"/>
        <v>PTS_43</v>
      </c>
      <c r="B1516" s="13" t="s">
        <v>1283</v>
      </c>
      <c r="C1516">
        <v>43</v>
      </c>
      <c r="D1516">
        <v>4</v>
      </c>
      <c r="E1516" s="3">
        <v>1</v>
      </c>
      <c r="F1516" s="3">
        <v>272</v>
      </c>
      <c r="G1516" s="2">
        <v>17.094000609999998</v>
      </c>
      <c r="H1516" s="4">
        <v>1</v>
      </c>
      <c r="I1516" s="4">
        <v>1</v>
      </c>
      <c r="J1516" s="4" t="s">
        <v>21</v>
      </c>
      <c r="K1516" s="4">
        <v>1</v>
      </c>
      <c r="L1516" s="4">
        <v>280</v>
      </c>
      <c r="O1516" s="4">
        <v>-99</v>
      </c>
      <c r="P1516" s="4">
        <v>-99</v>
      </c>
      <c r="W1516" s="11">
        <f t="shared" ref="W1516:W1547" si="199">IF(I1516&lt;&gt;E1516,IF(OR(AND(E1516=3,I1516=4),AND(E1516=4,I1516=3)),0,1),0)</f>
        <v>0</v>
      </c>
      <c r="X1516" s="11">
        <f>VLOOKUP(A1516,[1]TREE_DATA!$D$2:$L$28073,9,FALSE)</f>
        <v>11</v>
      </c>
      <c r="Y1516" s="11">
        <f t="shared" ref="Y1516:Y1547" si="200">VALUE(LEFT(J1516,2))</f>
        <v>12</v>
      </c>
      <c r="Z1516" s="11">
        <f>IF(AND(Y1516&lt;21,X1516&gt;21),1,0)</f>
        <v>0</v>
      </c>
      <c r="AA1516" s="11">
        <f>IF(AND(Y1516&gt;14,X1516&lt;21),1,0)</f>
        <v>0</v>
      </c>
      <c r="AB1516" s="11">
        <f t="shared" si="197"/>
        <v>8</v>
      </c>
      <c r="AC1516" s="11">
        <f t="shared" si="198"/>
        <v>0</v>
      </c>
    </row>
    <row r="1517" spans="1:29">
      <c r="A1517" s="13" t="str">
        <f t="shared" si="196"/>
        <v>PTS_21</v>
      </c>
      <c r="B1517" s="13" t="s">
        <v>1433</v>
      </c>
      <c r="C1517">
        <v>21</v>
      </c>
      <c r="D1517">
        <v>0</v>
      </c>
      <c r="E1517" s="3">
        <v>1</v>
      </c>
      <c r="F1517" s="3">
        <v>242</v>
      </c>
      <c r="G1517" s="2">
        <v>15.96700549</v>
      </c>
      <c r="H1517" s="4">
        <v>1</v>
      </c>
      <c r="I1517" s="4">
        <v>1</v>
      </c>
      <c r="J1517" s="4">
        <v>11</v>
      </c>
      <c r="K1517" s="4">
        <v>1</v>
      </c>
      <c r="L1517" s="4">
        <v>245</v>
      </c>
      <c r="O1517" s="4">
        <v>-99</v>
      </c>
      <c r="P1517" s="4">
        <v>-99</v>
      </c>
      <c r="W1517" s="11">
        <f t="shared" si="199"/>
        <v>0</v>
      </c>
      <c r="X1517" s="11">
        <f>VLOOKUP(A1517,[1]TREE_DATA!$D$2:$L$28073,9,FALSE)</f>
        <v>11</v>
      </c>
      <c r="Y1517" s="11">
        <f t="shared" si="200"/>
        <v>11</v>
      </c>
      <c r="Z1517" s="11">
        <f t="shared" ref="Z1517:Z1580" si="201">IF(AND(Y1517&lt;21,X1517&gt;21),1,0)</f>
        <v>0</v>
      </c>
      <c r="AA1517" s="11">
        <f t="shared" ref="AA1517:AA1580" si="202">IF(AND(Y1517&gt;14,X1517&lt;21),1,0)</f>
        <v>0</v>
      </c>
      <c r="AB1517" s="11">
        <f t="shared" si="197"/>
        <v>3</v>
      </c>
      <c r="AC1517" s="11">
        <f t="shared" si="198"/>
        <v>0</v>
      </c>
    </row>
    <row r="1518" spans="1:29">
      <c r="A1518" s="13" t="str">
        <f t="shared" si="196"/>
        <v>PTS_572</v>
      </c>
      <c r="B1518" s="13" t="s">
        <v>1433</v>
      </c>
      <c r="C1518">
        <v>572</v>
      </c>
      <c r="D1518">
        <v>0</v>
      </c>
      <c r="E1518" s="3">
        <v>2</v>
      </c>
      <c r="F1518" s="3">
        <v>102</v>
      </c>
      <c r="H1518" s="4">
        <v>1</v>
      </c>
      <c r="I1518" s="4">
        <v>2</v>
      </c>
      <c r="J1518" s="4">
        <v>11</v>
      </c>
      <c r="K1518" s="4">
        <v>2</v>
      </c>
      <c r="L1518" s="4">
        <v>104</v>
      </c>
      <c r="O1518" s="4">
        <v>-99</v>
      </c>
      <c r="P1518" s="4">
        <v>-99</v>
      </c>
      <c r="W1518" s="11">
        <f t="shared" si="199"/>
        <v>0</v>
      </c>
      <c r="X1518" s="11">
        <f>VLOOKUP(A1518,[1]TREE_DATA!$D$2:$L$28073,9,FALSE)</f>
        <v>11</v>
      </c>
      <c r="Y1518" s="11">
        <f t="shared" si="200"/>
        <v>11</v>
      </c>
      <c r="Z1518" s="11">
        <f t="shared" si="201"/>
        <v>0</v>
      </c>
      <c r="AA1518" s="11">
        <f t="shared" si="202"/>
        <v>0</v>
      </c>
      <c r="AB1518" s="11">
        <f t="shared" si="197"/>
        <v>2</v>
      </c>
      <c r="AC1518" s="11">
        <f t="shared" si="198"/>
        <v>0</v>
      </c>
    </row>
    <row r="1519" spans="1:29">
      <c r="A1519" s="13" t="str">
        <f t="shared" si="196"/>
        <v>PTS_1</v>
      </c>
      <c r="B1519" s="13" t="s">
        <v>1433</v>
      </c>
      <c r="C1519">
        <v>1</v>
      </c>
      <c r="D1519">
        <v>0</v>
      </c>
      <c r="E1519" s="3">
        <v>2</v>
      </c>
      <c r="F1519" s="3">
        <v>196</v>
      </c>
      <c r="G1519" s="2">
        <v>16.0170116</v>
      </c>
      <c r="H1519" s="4">
        <v>1</v>
      </c>
      <c r="I1519" s="4">
        <v>2</v>
      </c>
      <c r="J1519" s="4">
        <v>11</v>
      </c>
      <c r="K1519" s="4">
        <v>1</v>
      </c>
      <c r="L1519" s="4">
        <v>207</v>
      </c>
      <c r="O1519" s="4">
        <v>-99</v>
      </c>
      <c r="P1519" s="4">
        <v>-99</v>
      </c>
      <c r="W1519" s="11">
        <f t="shared" si="199"/>
        <v>0</v>
      </c>
      <c r="X1519" s="11">
        <f>VLOOKUP(A1519,[1]TREE_DATA!$D$2:$L$28073,9,FALSE)</f>
        <v>11</v>
      </c>
      <c r="Y1519" s="11">
        <f t="shared" si="200"/>
        <v>11</v>
      </c>
      <c r="Z1519" s="11">
        <f t="shared" si="201"/>
        <v>0</v>
      </c>
      <c r="AA1519" s="11">
        <f t="shared" si="202"/>
        <v>0</v>
      </c>
      <c r="AB1519" s="11">
        <f t="shared" si="197"/>
        <v>11</v>
      </c>
      <c r="AC1519" s="11">
        <f t="shared" si="198"/>
        <v>0</v>
      </c>
    </row>
    <row r="1520" spans="1:29">
      <c r="A1520" s="13" t="str">
        <f t="shared" si="196"/>
        <v>PTS_3</v>
      </c>
      <c r="B1520" s="13" t="s">
        <v>1433</v>
      </c>
      <c r="C1520">
        <v>3</v>
      </c>
      <c r="D1520">
        <v>0</v>
      </c>
      <c r="E1520" s="3">
        <v>2</v>
      </c>
      <c r="F1520" s="3">
        <v>159</v>
      </c>
      <c r="G1520" s="2">
        <v>12.35300732</v>
      </c>
      <c r="H1520" s="4">
        <v>1</v>
      </c>
      <c r="I1520" s="4">
        <v>2</v>
      </c>
      <c r="J1520" s="4">
        <v>11</v>
      </c>
      <c r="K1520" s="4">
        <v>2</v>
      </c>
      <c r="L1520" s="4">
        <v>169</v>
      </c>
      <c r="M1520" s="4" t="s">
        <v>590</v>
      </c>
      <c r="N1520" s="4">
        <v>11</v>
      </c>
      <c r="O1520" s="4">
        <v>15</v>
      </c>
      <c r="P1520" s="4">
        <v>4</v>
      </c>
      <c r="Q1520" s="4">
        <v>10</v>
      </c>
      <c r="R1520" s="4">
        <v>8</v>
      </c>
      <c r="S1520" s="4">
        <v>26</v>
      </c>
      <c r="T1520" s="4">
        <v>37</v>
      </c>
      <c r="W1520" s="11">
        <f t="shared" si="199"/>
        <v>0</v>
      </c>
      <c r="X1520" s="11">
        <f>VLOOKUP(A1520,[1]TREE_DATA!$D$2:$L$28073,9,FALSE)</f>
        <v>11</v>
      </c>
      <c r="Y1520" s="11">
        <f t="shared" si="200"/>
        <v>11</v>
      </c>
      <c r="Z1520" s="11">
        <f t="shared" si="201"/>
        <v>0</v>
      </c>
      <c r="AA1520" s="11">
        <f t="shared" si="202"/>
        <v>0</v>
      </c>
      <c r="AB1520" s="11">
        <f t="shared" si="197"/>
        <v>10</v>
      </c>
      <c r="AC1520" s="11">
        <f t="shared" si="198"/>
        <v>0</v>
      </c>
    </row>
    <row r="1521" spans="1:29">
      <c r="A1521" s="13" t="str">
        <f t="shared" si="196"/>
        <v>PTS_2</v>
      </c>
      <c r="B1521" s="13" t="s">
        <v>1433</v>
      </c>
      <c r="C1521">
        <v>2</v>
      </c>
      <c r="D1521">
        <v>0</v>
      </c>
      <c r="E1521" s="3">
        <v>1</v>
      </c>
      <c r="F1521" s="3">
        <v>224</v>
      </c>
      <c r="G1521" s="2">
        <v>17.653011599999999</v>
      </c>
      <c r="H1521" s="4">
        <v>1</v>
      </c>
      <c r="I1521" s="4">
        <v>1</v>
      </c>
      <c r="J1521" s="4">
        <v>11</v>
      </c>
      <c r="K1521" s="4">
        <v>1</v>
      </c>
      <c r="L1521" s="4">
        <v>232</v>
      </c>
      <c r="M1521" s="4" t="s">
        <v>591</v>
      </c>
      <c r="N1521" s="4">
        <v>17</v>
      </c>
      <c r="O1521" s="4">
        <v>18</v>
      </c>
      <c r="P1521" s="4">
        <v>11</v>
      </c>
      <c r="W1521" s="11">
        <f t="shared" si="199"/>
        <v>0</v>
      </c>
      <c r="X1521" s="11">
        <f>VLOOKUP(A1521,[1]TREE_DATA!$D$2:$L$28073,9,FALSE)</f>
        <v>11</v>
      </c>
      <c r="Y1521" s="11">
        <f t="shared" si="200"/>
        <v>11</v>
      </c>
      <c r="Z1521" s="11">
        <f t="shared" si="201"/>
        <v>0</v>
      </c>
      <c r="AA1521" s="11">
        <f t="shared" si="202"/>
        <v>0</v>
      </c>
      <c r="AB1521" s="11">
        <f t="shared" si="197"/>
        <v>8</v>
      </c>
      <c r="AC1521" s="11">
        <f t="shared" si="198"/>
        <v>0</v>
      </c>
    </row>
    <row r="1522" spans="1:29">
      <c r="A1522" s="13" t="str">
        <f t="shared" si="196"/>
        <v>PTS_107</v>
      </c>
      <c r="B1522" s="13" t="s">
        <v>1433</v>
      </c>
      <c r="C1522">
        <v>107</v>
      </c>
      <c r="D1522">
        <v>0</v>
      </c>
      <c r="E1522" s="3">
        <v>2</v>
      </c>
      <c r="F1522" s="3">
        <v>203</v>
      </c>
      <c r="G1522" s="2">
        <v>14.94199878</v>
      </c>
      <c r="H1522" s="4">
        <v>1</v>
      </c>
      <c r="I1522" s="4">
        <v>2</v>
      </c>
      <c r="J1522" s="4" t="s">
        <v>21</v>
      </c>
      <c r="K1522" s="4">
        <v>1</v>
      </c>
      <c r="L1522" s="4">
        <v>207</v>
      </c>
      <c r="O1522" s="4">
        <v>-99</v>
      </c>
      <c r="P1522" s="4">
        <v>-99</v>
      </c>
      <c r="W1522" s="11">
        <f t="shared" si="199"/>
        <v>0</v>
      </c>
      <c r="X1522" s="11">
        <f>VLOOKUP(A1522,[1]TREE_DATA!$D$2:$L$28073,9,FALSE)</f>
        <v>11</v>
      </c>
      <c r="Y1522" s="11">
        <f t="shared" si="200"/>
        <v>12</v>
      </c>
      <c r="Z1522" s="11">
        <f t="shared" si="201"/>
        <v>0</v>
      </c>
      <c r="AA1522" s="11">
        <f t="shared" si="202"/>
        <v>0</v>
      </c>
      <c r="AB1522" s="11">
        <f t="shared" si="197"/>
        <v>4</v>
      </c>
      <c r="AC1522" s="11">
        <f t="shared" si="198"/>
        <v>0</v>
      </c>
    </row>
    <row r="1523" spans="1:29">
      <c r="A1523" s="13" t="str">
        <f t="shared" si="196"/>
        <v>PTS_15</v>
      </c>
      <c r="B1523" s="13" t="s">
        <v>1433</v>
      </c>
      <c r="C1523">
        <v>15</v>
      </c>
      <c r="D1523">
        <v>0</v>
      </c>
      <c r="E1523" s="3">
        <v>2</v>
      </c>
      <c r="F1523" s="3">
        <v>133</v>
      </c>
      <c r="G1523" s="2">
        <v>13.030007319999999</v>
      </c>
      <c r="H1523" s="4">
        <v>1</v>
      </c>
      <c r="I1523" s="4">
        <v>2</v>
      </c>
      <c r="J1523" s="4">
        <v>11</v>
      </c>
      <c r="K1523" s="4">
        <v>2</v>
      </c>
      <c r="L1523" s="4">
        <v>139</v>
      </c>
      <c r="O1523" s="4">
        <v>-99</v>
      </c>
      <c r="P1523" s="4">
        <v>-99</v>
      </c>
      <c r="W1523" s="11">
        <f t="shared" si="199"/>
        <v>0</v>
      </c>
      <c r="X1523" s="11">
        <f>VLOOKUP(A1523,[1]TREE_DATA!$D$2:$L$28073,9,FALSE)</f>
        <v>11</v>
      </c>
      <c r="Y1523" s="11">
        <f t="shared" si="200"/>
        <v>11</v>
      </c>
      <c r="Z1523" s="11">
        <f t="shared" si="201"/>
        <v>0</v>
      </c>
      <c r="AA1523" s="11">
        <f t="shared" si="202"/>
        <v>0</v>
      </c>
      <c r="AB1523" s="11">
        <f t="shared" si="197"/>
        <v>6</v>
      </c>
      <c r="AC1523" s="11">
        <f t="shared" si="198"/>
        <v>0</v>
      </c>
    </row>
    <row r="1524" spans="1:29">
      <c r="A1524" s="13" t="str">
        <f t="shared" si="196"/>
        <v>PTS_580</v>
      </c>
      <c r="B1524" s="13" t="s">
        <v>1433</v>
      </c>
      <c r="C1524">
        <v>580</v>
      </c>
      <c r="D1524">
        <v>0</v>
      </c>
      <c r="E1524" s="3">
        <v>2</v>
      </c>
      <c r="F1524" s="3">
        <v>149</v>
      </c>
      <c r="G1524" s="2">
        <v>14.73501038</v>
      </c>
      <c r="H1524" s="4">
        <v>1</v>
      </c>
      <c r="I1524" s="4">
        <v>2</v>
      </c>
      <c r="J1524" s="4" t="s">
        <v>21</v>
      </c>
      <c r="K1524" s="4">
        <v>2</v>
      </c>
      <c r="L1524" s="4">
        <v>157</v>
      </c>
      <c r="O1524" s="4">
        <v>-99</v>
      </c>
      <c r="P1524" s="4">
        <v>-99</v>
      </c>
      <c r="W1524" s="11">
        <f t="shared" si="199"/>
        <v>0</v>
      </c>
      <c r="X1524" s="11">
        <f>VLOOKUP(A1524,[1]TREE_DATA!$D$2:$L$28073,9,FALSE)</f>
        <v>11</v>
      </c>
      <c r="Y1524" s="11">
        <f t="shared" si="200"/>
        <v>12</v>
      </c>
      <c r="Z1524" s="11">
        <f t="shared" si="201"/>
        <v>0</v>
      </c>
      <c r="AA1524" s="11">
        <f t="shared" si="202"/>
        <v>0</v>
      </c>
      <c r="AB1524" s="11">
        <f t="shared" si="197"/>
        <v>8</v>
      </c>
      <c r="AC1524" s="11">
        <f t="shared" si="198"/>
        <v>0</v>
      </c>
    </row>
    <row r="1525" spans="1:29">
      <c r="A1525" s="13" t="str">
        <f t="shared" si="196"/>
        <v>PTS_121</v>
      </c>
      <c r="B1525" s="13" t="s">
        <v>1433</v>
      </c>
      <c r="C1525">
        <v>121</v>
      </c>
      <c r="D1525">
        <v>0</v>
      </c>
      <c r="E1525" s="3">
        <v>2</v>
      </c>
      <c r="F1525" s="3">
        <v>107</v>
      </c>
      <c r="G1525" s="2">
        <v>11.091007319999999</v>
      </c>
      <c r="H1525" s="4">
        <v>1</v>
      </c>
      <c r="I1525" s="4">
        <v>2</v>
      </c>
      <c r="J1525" s="4" t="s">
        <v>20</v>
      </c>
      <c r="K1525" s="4">
        <v>2</v>
      </c>
      <c r="L1525" s="4">
        <v>112</v>
      </c>
      <c r="O1525" s="4">
        <v>-99</v>
      </c>
      <c r="P1525" s="4">
        <v>-99</v>
      </c>
      <c r="W1525" s="11">
        <f t="shared" si="199"/>
        <v>0</v>
      </c>
      <c r="X1525" s="11">
        <f>VLOOKUP(A1525,[1]TREE_DATA!$D$2:$L$28073,9,FALSE)</f>
        <v>12</v>
      </c>
      <c r="Y1525" s="11">
        <f t="shared" si="200"/>
        <v>12</v>
      </c>
      <c r="Z1525" s="11">
        <f t="shared" si="201"/>
        <v>0</v>
      </c>
      <c r="AA1525" s="11">
        <f t="shared" si="202"/>
        <v>0</v>
      </c>
      <c r="AB1525" s="11">
        <f t="shared" si="197"/>
        <v>5</v>
      </c>
      <c r="AC1525" s="11">
        <f t="shared" si="198"/>
        <v>0</v>
      </c>
    </row>
    <row r="1526" spans="1:29">
      <c r="A1526" s="13" t="str">
        <f t="shared" si="196"/>
        <v>PTS_109</v>
      </c>
      <c r="B1526" s="13" t="s">
        <v>1433</v>
      </c>
      <c r="C1526">
        <v>109</v>
      </c>
      <c r="D1526">
        <v>0</v>
      </c>
      <c r="E1526" s="3">
        <v>2</v>
      </c>
      <c r="F1526" s="3">
        <v>151</v>
      </c>
      <c r="G1526" s="2">
        <v>12.34201099</v>
      </c>
      <c r="H1526" s="4">
        <v>1</v>
      </c>
      <c r="I1526" s="4">
        <v>2</v>
      </c>
      <c r="J1526" s="4">
        <v>11</v>
      </c>
      <c r="K1526" s="4">
        <v>2</v>
      </c>
      <c r="L1526" s="4">
        <v>155</v>
      </c>
      <c r="M1526" s="4" t="s">
        <v>591</v>
      </c>
      <c r="N1526" s="4">
        <v>9</v>
      </c>
      <c r="O1526" s="4">
        <v>14</v>
      </c>
      <c r="P1526" s="4">
        <v>3</v>
      </c>
      <c r="W1526" s="11">
        <f t="shared" si="199"/>
        <v>0</v>
      </c>
      <c r="X1526" s="11">
        <f>VLOOKUP(A1526,[1]TREE_DATA!$D$2:$L$28073,9,FALSE)</f>
        <v>11</v>
      </c>
      <c r="Y1526" s="11">
        <f t="shared" si="200"/>
        <v>11</v>
      </c>
      <c r="Z1526" s="11">
        <f t="shared" si="201"/>
        <v>0</v>
      </c>
      <c r="AA1526" s="11">
        <f t="shared" si="202"/>
        <v>0</v>
      </c>
      <c r="AB1526" s="11">
        <f t="shared" si="197"/>
        <v>4</v>
      </c>
      <c r="AC1526" s="11">
        <f t="shared" si="198"/>
        <v>0</v>
      </c>
    </row>
    <row r="1527" spans="1:29">
      <c r="A1527" s="13" t="str">
        <f t="shared" si="196"/>
        <v>PTS_122</v>
      </c>
      <c r="B1527" s="13" t="s">
        <v>1433</v>
      </c>
      <c r="C1527">
        <v>122</v>
      </c>
      <c r="D1527">
        <v>0</v>
      </c>
      <c r="E1527" s="3">
        <v>4</v>
      </c>
      <c r="F1527" s="3">
        <v>77</v>
      </c>
      <c r="G1527" s="2">
        <v>11.698007929999999</v>
      </c>
      <c r="H1527" s="4">
        <v>1</v>
      </c>
      <c r="I1527" s="4">
        <v>4</v>
      </c>
      <c r="J1527" s="4" t="s">
        <v>21</v>
      </c>
      <c r="K1527" s="4">
        <v>2</v>
      </c>
      <c r="L1527" s="4">
        <v>82</v>
      </c>
      <c r="O1527" s="4">
        <v>-99</v>
      </c>
      <c r="P1527" s="4">
        <v>-99</v>
      </c>
      <c r="W1527" s="11">
        <f t="shared" si="199"/>
        <v>0</v>
      </c>
      <c r="X1527" s="11">
        <f>VLOOKUP(A1527,[1]TREE_DATA!$D$2:$L$28073,9,FALSE)</f>
        <v>11</v>
      </c>
      <c r="Y1527" s="11">
        <f t="shared" si="200"/>
        <v>12</v>
      </c>
      <c r="Z1527" s="11">
        <f t="shared" si="201"/>
        <v>0</v>
      </c>
      <c r="AA1527" s="11">
        <f t="shared" si="202"/>
        <v>0</v>
      </c>
      <c r="AB1527" s="11">
        <f t="shared" si="197"/>
        <v>5</v>
      </c>
      <c r="AC1527" s="11">
        <f t="shared" si="198"/>
        <v>0</v>
      </c>
    </row>
    <row r="1528" spans="1:29">
      <c r="A1528" s="13" t="str">
        <f t="shared" si="196"/>
        <v>PTS_583</v>
      </c>
      <c r="B1528" s="13" t="s">
        <v>1433</v>
      </c>
      <c r="C1528">
        <v>583</v>
      </c>
      <c r="D1528">
        <v>0</v>
      </c>
      <c r="E1528" s="3">
        <v>2</v>
      </c>
      <c r="F1528" s="3">
        <v>125</v>
      </c>
      <c r="H1528" s="4">
        <v>1</v>
      </c>
      <c r="I1528" s="4">
        <v>2</v>
      </c>
      <c r="J1528" s="4">
        <v>22</v>
      </c>
      <c r="K1528" s="4">
        <v>4</v>
      </c>
      <c r="L1528" s="4">
        <v>130</v>
      </c>
      <c r="O1528" s="4">
        <v>-99</v>
      </c>
      <c r="P1528" s="4">
        <v>-99</v>
      </c>
      <c r="U1528" s="4" t="s">
        <v>1434</v>
      </c>
      <c r="V1528" s="4">
        <v>2.5</v>
      </c>
      <c r="W1528" s="11">
        <f t="shared" si="199"/>
        <v>0</v>
      </c>
      <c r="X1528" s="11">
        <f>VLOOKUP(A1528,[1]TREE_DATA!$D$2:$L$28073,9,FALSE)</f>
        <v>22</v>
      </c>
      <c r="Y1528" s="11">
        <f t="shared" si="200"/>
        <v>22</v>
      </c>
      <c r="Z1528" s="11">
        <f t="shared" si="201"/>
        <v>0</v>
      </c>
      <c r="AA1528" s="11">
        <f t="shared" si="202"/>
        <v>0</v>
      </c>
      <c r="AB1528" s="11" t="str">
        <f t="shared" si="197"/>
        <v/>
      </c>
      <c r="AC1528" s="11">
        <f t="shared" si="198"/>
        <v>0</v>
      </c>
    </row>
    <row r="1529" spans="1:29">
      <c r="A1529" s="13" t="str">
        <f t="shared" si="196"/>
        <v>PTS_584</v>
      </c>
      <c r="B1529" s="13" t="s">
        <v>1433</v>
      </c>
      <c r="C1529">
        <v>584</v>
      </c>
      <c r="D1529">
        <v>0</v>
      </c>
      <c r="E1529" s="3">
        <v>4</v>
      </c>
      <c r="F1529" s="3">
        <v>68</v>
      </c>
      <c r="H1529" s="4">
        <v>1</v>
      </c>
      <c r="I1529" s="4">
        <v>4</v>
      </c>
      <c r="J1529" s="4" t="s">
        <v>178</v>
      </c>
      <c r="K1529" s="4">
        <v>2</v>
      </c>
      <c r="L1529" s="4">
        <v>71</v>
      </c>
      <c r="O1529" s="4">
        <v>-99</v>
      </c>
      <c r="P1529" s="4">
        <v>-99</v>
      </c>
      <c r="W1529" s="11">
        <f t="shared" si="199"/>
        <v>0</v>
      </c>
      <c r="X1529" s="11">
        <f>VLOOKUP(A1529,[1]TREE_DATA!$D$2:$L$28073,9,FALSE)</f>
        <v>14</v>
      </c>
      <c r="Y1529" s="11">
        <f t="shared" si="200"/>
        <v>14</v>
      </c>
      <c r="Z1529" s="11">
        <f t="shared" si="201"/>
        <v>0</v>
      </c>
      <c r="AA1529" s="11">
        <f t="shared" si="202"/>
        <v>0</v>
      </c>
      <c r="AB1529" s="11">
        <f t="shared" si="197"/>
        <v>3</v>
      </c>
      <c r="AC1529" s="11">
        <f t="shared" si="198"/>
        <v>0</v>
      </c>
    </row>
    <row r="1530" spans="1:29">
      <c r="A1530" s="13" t="str">
        <f t="shared" si="196"/>
        <v>PTS_123</v>
      </c>
      <c r="B1530" s="13" t="s">
        <v>1433</v>
      </c>
      <c r="C1530">
        <v>123</v>
      </c>
      <c r="D1530">
        <v>0</v>
      </c>
      <c r="E1530" s="3">
        <v>4</v>
      </c>
      <c r="F1530" s="3">
        <v>91</v>
      </c>
      <c r="H1530" s="4">
        <v>1</v>
      </c>
      <c r="I1530" s="4">
        <v>4</v>
      </c>
      <c r="J1530" s="4">
        <v>11</v>
      </c>
      <c r="K1530" s="4">
        <v>2</v>
      </c>
      <c r="L1530" s="4">
        <v>94</v>
      </c>
      <c r="O1530" s="4">
        <v>-99</v>
      </c>
      <c r="P1530" s="4">
        <v>-99</v>
      </c>
      <c r="W1530" s="11">
        <f t="shared" si="199"/>
        <v>0</v>
      </c>
      <c r="X1530" s="11">
        <f>VLOOKUP(A1530,[1]TREE_DATA!$D$2:$L$28073,9,FALSE)</f>
        <v>14</v>
      </c>
      <c r="Y1530" s="11">
        <f t="shared" si="200"/>
        <v>11</v>
      </c>
      <c r="Z1530" s="11">
        <f t="shared" si="201"/>
        <v>0</v>
      </c>
      <c r="AA1530" s="11">
        <f t="shared" si="202"/>
        <v>0</v>
      </c>
      <c r="AB1530" s="11">
        <f t="shared" si="197"/>
        <v>3</v>
      </c>
      <c r="AC1530" s="11">
        <f t="shared" si="198"/>
        <v>0</v>
      </c>
    </row>
    <row r="1531" spans="1:29">
      <c r="A1531" s="13" t="str">
        <f t="shared" si="196"/>
        <v>PTS_125</v>
      </c>
      <c r="B1531" s="13" t="s">
        <v>1433</v>
      </c>
      <c r="C1531">
        <v>125</v>
      </c>
      <c r="D1531">
        <v>0</v>
      </c>
      <c r="E1531" s="3">
        <v>2</v>
      </c>
      <c r="F1531" s="3">
        <v>201</v>
      </c>
      <c r="G1531" s="2">
        <v>14.24599939</v>
      </c>
      <c r="H1531" s="4">
        <v>1</v>
      </c>
      <c r="I1531" s="4">
        <v>2</v>
      </c>
      <c r="J1531" s="4">
        <v>11</v>
      </c>
      <c r="K1531" s="4">
        <v>1</v>
      </c>
      <c r="L1531" s="4">
        <v>214</v>
      </c>
      <c r="O1531" s="4">
        <v>-99</v>
      </c>
      <c r="P1531" s="4">
        <v>-99</v>
      </c>
      <c r="W1531" s="11">
        <f t="shared" si="199"/>
        <v>0</v>
      </c>
      <c r="X1531" s="11">
        <f>VLOOKUP(A1531,[1]TREE_DATA!$D$2:$L$28073,9,FALSE)</f>
        <v>11</v>
      </c>
      <c r="Y1531" s="11">
        <f t="shared" si="200"/>
        <v>11</v>
      </c>
      <c r="Z1531" s="11">
        <f t="shared" si="201"/>
        <v>0</v>
      </c>
      <c r="AA1531" s="11">
        <f t="shared" si="202"/>
        <v>0</v>
      </c>
      <c r="AB1531" s="11">
        <f t="shared" si="197"/>
        <v>13</v>
      </c>
      <c r="AC1531" s="11">
        <f t="shared" si="198"/>
        <v>0</v>
      </c>
    </row>
    <row r="1532" spans="1:29">
      <c r="A1532" s="13" t="str">
        <f t="shared" si="196"/>
        <v>PTS_93</v>
      </c>
      <c r="B1532" s="13" t="s">
        <v>1433</v>
      </c>
      <c r="C1532">
        <v>93</v>
      </c>
      <c r="D1532">
        <v>1</v>
      </c>
      <c r="E1532" s="3">
        <v>2</v>
      </c>
      <c r="F1532" s="3">
        <v>202</v>
      </c>
      <c r="G1532" s="2">
        <v>15.73100305</v>
      </c>
      <c r="H1532" s="4">
        <v>1</v>
      </c>
      <c r="I1532" s="4">
        <v>2</v>
      </c>
      <c r="J1532" s="4">
        <v>11</v>
      </c>
      <c r="K1532" s="4">
        <v>1</v>
      </c>
      <c r="L1532" s="4">
        <v>216</v>
      </c>
      <c r="O1532" s="4">
        <v>-99</v>
      </c>
      <c r="P1532" s="4">
        <v>-99</v>
      </c>
      <c r="W1532" s="11">
        <f t="shared" si="199"/>
        <v>0</v>
      </c>
      <c r="X1532" s="11">
        <f>VLOOKUP(A1532,[1]TREE_DATA!$D$2:$L$28073,9,FALSE)</f>
        <v>11</v>
      </c>
      <c r="Y1532" s="11">
        <f t="shared" si="200"/>
        <v>11</v>
      </c>
      <c r="Z1532" s="11">
        <f t="shared" si="201"/>
        <v>0</v>
      </c>
      <c r="AA1532" s="11">
        <f t="shared" si="202"/>
        <v>0</v>
      </c>
      <c r="AB1532" s="11">
        <f t="shared" si="197"/>
        <v>14</v>
      </c>
      <c r="AC1532" s="11">
        <f t="shared" si="198"/>
        <v>0</v>
      </c>
    </row>
    <row r="1533" spans="1:29">
      <c r="A1533" s="13" t="str">
        <f t="shared" si="196"/>
        <v>PTS_131</v>
      </c>
      <c r="B1533" s="13" t="s">
        <v>1433</v>
      </c>
      <c r="C1533">
        <v>131</v>
      </c>
      <c r="D1533">
        <v>1</v>
      </c>
      <c r="E1533" s="3">
        <v>1</v>
      </c>
      <c r="F1533" s="3">
        <v>188</v>
      </c>
      <c r="G1533" s="2">
        <v>16.216000609999998</v>
      </c>
      <c r="H1533" s="4">
        <v>1</v>
      </c>
      <c r="I1533" s="4">
        <v>1</v>
      </c>
      <c r="J1533" s="4">
        <v>11</v>
      </c>
      <c r="K1533" s="4">
        <v>2</v>
      </c>
      <c r="L1533" s="4">
        <v>195</v>
      </c>
      <c r="O1533" s="4">
        <v>-99</v>
      </c>
      <c r="P1533" s="4">
        <v>-99</v>
      </c>
      <c r="W1533" s="11">
        <f t="shared" si="199"/>
        <v>0</v>
      </c>
      <c r="X1533" s="11">
        <f>VLOOKUP(A1533,[1]TREE_DATA!$D$2:$L$28073,9,FALSE)</f>
        <v>11</v>
      </c>
      <c r="Y1533" s="11">
        <f t="shared" si="200"/>
        <v>11</v>
      </c>
      <c r="Z1533" s="11">
        <f t="shared" si="201"/>
        <v>0</v>
      </c>
      <c r="AA1533" s="11">
        <f t="shared" si="202"/>
        <v>0</v>
      </c>
      <c r="AB1533" s="11">
        <f t="shared" si="197"/>
        <v>7</v>
      </c>
      <c r="AC1533" s="11">
        <f t="shared" si="198"/>
        <v>0</v>
      </c>
    </row>
    <row r="1534" spans="1:29">
      <c r="A1534" s="13" t="str">
        <f t="shared" si="196"/>
        <v>PTS_129</v>
      </c>
      <c r="B1534" s="13" t="s">
        <v>1433</v>
      </c>
      <c r="C1534">
        <v>129</v>
      </c>
      <c r="D1534">
        <v>1</v>
      </c>
      <c r="E1534" s="3">
        <v>2</v>
      </c>
      <c r="F1534" s="3">
        <v>272</v>
      </c>
      <c r="G1534" s="2">
        <v>19.194004880000001</v>
      </c>
      <c r="H1534" s="4">
        <v>1</v>
      </c>
      <c r="I1534" s="4">
        <v>2</v>
      </c>
      <c r="J1534" s="4">
        <v>11</v>
      </c>
      <c r="K1534" s="4">
        <v>1</v>
      </c>
      <c r="L1534" s="4">
        <v>284</v>
      </c>
      <c r="M1534" s="4" t="s">
        <v>590</v>
      </c>
      <c r="N1534" s="4">
        <v>18</v>
      </c>
      <c r="O1534" s="4">
        <v>20</v>
      </c>
      <c r="P1534" s="4">
        <v>5.5</v>
      </c>
      <c r="Q1534" s="4">
        <v>10</v>
      </c>
      <c r="R1534" s="4">
        <v>8</v>
      </c>
      <c r="S1534" s="4">
        <v>10</v>
      </c>
      <c r="T1534" s="4">
        <v>49</v>
      </c>
      <c r="W1534" s="11">
        <f t="shared" si="199"/>
        <v>0</v>
      </c>
      <c r="X1534" s="11">
        <f>VLOOKUP(A1534,[1]TREE_DATA!$D$2:$L$28073,9,FALSE)</f>
        <v>11</v>
      </c>
      <c r="Y1534" s="11">
        <f t="shared" si="200"/>
        <v>11</v>
      </c>
      <c r="Z1534" s="11">
        <f t="shared" si="201"/>
        <v>0</v>
      </c>
      <c r="AA1534" s="11">
        <f t="shared" si="202"/>
        <v>0</v>
      </c>
      <c r="AB1534" s="11">
        <f t="shared" si="197"/>
        <v>12</v>
      </c>
      <c r="AC1534" s="11">
        <f t="shared" si="198"/>
        <v>0</v>
      </c>
    </row>
    <row r="1535" spans="1:29">
      <c r="A1535" s="13" t="str">
        <f t="shared" si="196"/>
        <v>PTS_591</v>
      </c>
      <c r="B1535" s="13" t="s">
        <v>1433</v>
      </c>
      <c r="C1535">
        <v>591</v>
      </c>
      <c r="D1535">
        <v>1</v>
      </c>
      <c r="E1535" s="3">
        <v>2</v>
      </c>
      <c r="F1535" s="3">
        <v>120</v>
      </c>
      <c r="H1535" s="4">
        <v>1</v>
      </c>
      <c r="I1535" s="4">
        <v>2</v>
      </c>
      <c r="J1535" s="4">
        <v>11</v>
      </c>
      <c r="K1535" s="4">
        <v>2</v>
      </c>
      <c r="L1535" s="4">
        <v>126</v>
      </c>
      <c r="O1535" s="4">
        <v>-99</v>
      </c>
      <c r="P1535" s="4">
        <v>-99</v>
      </c>
      <c r="W1535" s="11">
        <f t="shared" si="199"/>
        <v>0</v>
      </c>
      <c r="X1535" s="11">
        <f>VLOOKUP(A1535,[1]TREE_DATA!$D$2:$L$28073,9,FALSE)</f>
        <v>11</v>
      </c>
      <c r="Y1535" s="11">
        <f t="shared" si="200"/>
        <v>11</v>
      </c>
      <c r="Z1535" s="11">
        <f t="shared" si="201"/>
        <v>0</v>
      </c>
      <c r="AA1535" s="11">
        <f t="shared" si="202"/>
        <v>0</v>
      </c>
      <c r="AB1535" s="11">
        <f t="shared" si="197"/>
        <v>6</v>
      </c>
      <c r="AC1535" s="11">
        <f t="shared" si="198"/>
        <v>0</v>
      </c>
    </row>
    <row r="1536" spans="1:29">
      <c r="A1536" s="13" t="str">
        <f t="shared" si="196"/>
        <v>PTS_127</v>
      </c>
      <c r="B1536" s="13" t="s">
        <v>1433</v>
      </c>
      <c r="C1536">
        <v>127</v>
      </c>
      <c r="D1536">
        <v>1</v>
      </c>
      <c r="E1536" s="3">
        <v>1</v>
      </c>
      <c r="F1536" s="3">
        <v>215</v>
      </c>
      <c r="G1536" s="2">
        <v>16.7730061</v>
      </c>
      <c r="H1536" s="4">
        <v>1</v>
      </c>
      <c r="I1536" s="4">
        <v>1</v>
      </c>
      <c r="J1536" s="4">
        <v>11</v>
      </c>
      <c r="K1536" s="4">
        <v>1</v>
      </c>
      <c r="L1536" s="4">
        <v>229</v>
      </c>
      <c r="M1536" s="4" t="s">
        <v>590</v>
      </c>
      <c r="N1536" s="4">
        <v>17</v>
      </c>
      <c r="O1536" s="4">
        <v>21</v>
      </c>
      <c r="P1536" s="4">
        <v>15</v>
      </c>
      <c r="Q1536" s="4">
        <v>10</v>
      </c>
      <c r="R1536" s="4">
        <v>16</v>
      </c>
      <c r="S1536" s="4">
        <v>15</v>
      </c>
      <c r="T1536" s="4">
        <v>42</v>
      </c>
      <c r="W1536" s="11">
        <f t="shared" si="199"/>
        <v>0</v>
      </c>
      <c r="X1536" s="11">
        <f>VLOOKUP(A1536,[1]TREE_DATA!$D$2:$L$28073,9,FALSE)</f>
        <v>11</v>
      </c>
      <c r="Y1536" s="11">
        <f t="shared" si="200"/>
        <v>11</v>
      </c>
      <c r="Z1536" s="11">
        <f t="shared" si="201"/>
        <v>0</v>
      </c>
      <c r="AA1536" s="11">
        <f t="shared" si="202"/>
        <v>0</v>
      </c>
      <c r="AB1536" s="11">
        <f t="shared" si="197"/>
        <v>14</v>
      </c>
      <c r="AC1536" s="11">
        <f t="shared" si="198"/>
        <v>0</v>
      </c>
    </row>
    <row r="1537" spans="1:29">
      <c r="A1537" s="13" t="str">
        <f t="shared" si="196"/>
        <v>PTS_130</v>
      </c>
      <c r="B1537" s="13" t="s">
        <v>1433</v>
      </c>
      <c r="C1537">
        <v>130</v>
      </c>
      <c r="D1537">
        <v>1</v>
      </c>
      <c r="E1537" s="3">
        <v>4</v>
      </c>
      <c r="F1537" s="3">
        <v>88</v>
      </c>
      <c r="G1537" s="2">
        <v>12.12999756</v>
      </c>
      <c r="H1537" s="4">
        <v>1</v>
      </c>
      <c r="I1537" s="4">
        <v>4</v>
      </c>
      <c r="J1537" s="4">
        <v>11</v>
      </c>
      <c r="K1537" s="4">
        <v>2</v>
      </c>
      <c r="L1537" s="4">
        <v>89</v>
      </c>
      <c r="O1537" s="4">
        <v>-99</v>
      </c>
      <c r="P1537" s="4">
        <v>-99</v>
      </c>
      <c r="W1537" s="11">
        <f t="shared" si="199"/>
        <v>0</v>
      </c>
      <c r="X1537" s="11">
        <f>VLOOKUP(A1537,[1]TREE_DATA!$D$2:$L$28073,9,FALSE)</f>
        <v>14</v>
      </c>
      <c r="Y1537" s="11">
        <f t="shared" si="200"/>
        <v>11</v>
      </c>
      <c r="Z1537" s="11">
        <f t="shared" si="201"/>
        <v>0</v>
      </c>
      <c r="AA1537" s="11">
        <f t="shared" si="202"/>
        <v>0</v>
      </c>
      <c r="AB1537" s="11">
        <f t="shared" si="197"/>
        <v>1</v>
      </c>
      <c r="AC1537" s="11">
        <f t="shared" si="198"/>
        <v>0</v>
      </c>
    </row>
    <row r="1538" spans="1:29">
      <c r="A1538" s="13" t="str">
        <f t="shared" si="196"/>
        <v>PTS_590</v>
      </c>
      <c r="B1538" s="13" t="s">
        <v>1433</v>
      </c>
      <c r="C1538">
        <v>590</v>
      </c>
      <c r="D1538">
        <v>1</v>
      </c>
      <c r="E1538" s="3">
        <v>2</v>
      </c>
      <c r="F1538" s="3">
        <v>97</v>
      </c>
      <c r="H1538" s="4">
        <v>1</v>
      </c>
      <c r="I1538" s="4">
        <v>2</v>
      </c>
      <c r="J1538" s="4" t="s">
        <v>1435</v>
      </c>
      <c r="K1538" s="4">
        <v>2</v>
      </c>
      <c r="L1538" s="4">
        <v>94</v>
      </c>
      <c r="O1538" s="4">
        <v>-99</v>
      </c>
      <c r="P1538" s="4">
        <v>-99</v>
      </c>
      <c r="W1538" s="11">
        <f t="shared" si="199"/>
        <v>0</v>
      </c>
      <c r="X1538" s="11">
        <f>VLOOKUP(A1538,[1]TREE_DATA!$D$2:$L$28073,9,FALSE)</f>
        <v>14</v>
      </c>
      <c r="Y1538" s="11">
        <f t="shared" si="200"/>
        <v>14</v>
      </c>
      <c r="Z1538" s="11">
        <f t="shared" si="201"/>
        <v>0</v>
      </c>
      <c r="AA1538" s="11">
        <f t="shared" si="202"/>
        <v>0</v>
      </c>
      <c r="AB1538" s="11">
        <f t="shared" si="197"/>
        <v>-3</v>
      </c>
      <c r="AC1538" s="11">
        <f t="shared" si="198"/>
        <v>0</v>
      </c>
    </row>
    <row r="1539" spans="1:29">
      <c r="A1539" s="13" t="str">
        <f t="shared" si="196"/>
        <v>PTS_45</v>
      </c>
      <c r="B1539" s="13" t="s">
        <v>1433</v>
      </c>
      <c r="C1539">
        <v>45</v>
      </c>
      <c r="D1539">
        <v>1</v>
      </c>
      <c r="E1539" s="3">
        <v>1</v>
      </c>
      <c r="F1539" s="3">
        <v>226</v>
      </c>
      <c r="G1539" s="2">
        <v>15.66900671</v>
      </c>
      <c r="H1539" s="4">
        <v>1</v>
      </c>
      <c r="I1539" s="4">
        <v>1</v>
      </c>
      <c r="J1539" s="4">
        <v>11</v>
      </c>
      <c r="K1539" s="4">
        <v>1</v>
      </c>
      <c r="L1539" s="4">
        <v>214</v>
      </c>
      <c r="O1539" s="4">
        <v>-99</v>
      </c>
      <c r="P1539" s="4">
        <v>-99</v>
      </c>
      <c r="W1539" s="11">
        <f t="shared" si="199"/>
        <v>0</v>
      </c>
      <c r="X1539" s="11">
        <f>VLOOKUP(A1539,[1]TREE_DATA!$D$2:$L$28073,9,FALSE)</f>
        <v>11</v>
      </c>
      <c r="Y1539" s="11">
        <f t="shared" si="200"/>
        <v>11</v>
      </c>
      <c r="Z1539" s="11">
        <f t="shared" si="201"/>
        <v>0</v>
      </c>
      <c r="AA1539" s="11">
        <f t="shared" si="202"/>
        <v>0</v>
      </c>
      <c r="AB1539" s="11">
        <f t="shared" si="197"/>
        <v>-12</v>
      </c>
      <c r="AC1539" s="11">
        <f t="shared" si="198"/>
        <v>0</v>
      </c>
    </row>
    <row r="1540" spans="1:29">
      <c r="A1540" s="13" t="str">
        <f t="shared" si="196"/>
        <v>PTS_52</v>
      </c>
      <c r="B1540" s="13" t="s">
        <v>1433</v>
      </c>
      <c r="C1540">
        <v>52</v>
      </c>
      <c r="D1540">
        <v>1</v>
      </c>
      <c r="E1540" s="3">
        <v>2</v>
      </c>
      <c r="F1540" s="3">
        <v>113</v>
      </c>
      <c r="G1540" s="2">
        <v>10.83000732</v>
      </c>
      <c r="H1540" s="4">
        <v>1</v>
      </c>
      <c r="I1540" s="4">
        <v>2</v>
      </c>
      <c r="J1540" s="4">
        <v>11</v>
      </c>
      <c r="K1540" s="4">
        <v>2</v>
      </c>
      <c r="L1540" s="4">
        <v>120</v>
      </c>
      <c r="O1540" s="4">
        <v>-99</v>
      </c>
      <c r="P1540" s="4">
        <v>-99</v>
      </c>
      <c r="W1540" s="11">
        <f t="shared" si="199"/>
        <v>0</v>
      </c>
      <c r="X1540" s="11">
        <f>VLOOKUP(A1540,[1]TREE_DATA!$D$2:$L$28073,9,FALSE)</f>
        <v>11</v>
      </c>
      <c r="Y1540" s="11">
        <f t="shared" si="200"/>
        <v>11</v>
      </c>
      <c r="Z1540" s="11">
        <f t="shared" si="201"/>
        <v>0</v>
      </c>
      <c r="AA1540" s="11">
        <f t="shared" si="202"/>
        <v>0</v>
      </c>
      <c r="AB1540" s="11">
        <f t="shared" si="197"/>
        <v>7</v>
      </c>
      <c r="AC1540" s="11">
        <f t="shared" si="198"/>
        <v>0</v>
      </c>
    </row>
    <row r="1541" spans="1:29">
      <c r="A1541" s="13" t="str">
        <f t="shared" si="196"/>
        <v>PTS_54</v>
      </c>
      <c r="B1541" s="13" t="s">
        <v>1433</v>
      </c>
      <c r="C1541">
        <v>54</v>
      </c>
      <c r="D1541">
        <v>1</v>
      </c>
      <c r="E1541" s="3">
        <v>2</v>
      </c>
      <c r="F1541" s="3">
        <v>111</v>
      </c>
      <c r="G1541" s="2">
        <v>11.15299939</v>
      </c>
      <c r="H1541" s="4">
        <v>1</v>
      </c>
      <c r="I1541" s="4">
        <v>2</v>
      </c>
      <c r="J1541" s="4">
        <v>11</v>
      </c>
      <c r="K1541" s="4">
        <v>2</v>
      </c>
      <c r="L1541" s="4">
        <v>114</v>
      </c>
      <c r="O1541" s="4">
        <v>-99</v>
      </c>
      <c r="P1541" s="4">
        <v>-99</v>
      </c>
      <c r="W1541" s="11">
        <f t="shared" si="199"/>
        <v>0</v>
      </c>
      <c r="X1541" s="11">
        <f>VLOOKUP(A1541,[1]TREE_DATA!$D$2:$L$28073,9,FALSE)</f>
        <v>12</v>
      </c>
      <c r="Y1541" s="11">
        <f t="shared" si="200"/>
        <v>11</v>
      </c>
      <c r="Z1541" s="11">
        <f t="shared" si="201"/>
        <v>0</v>
      </c>
      <c r="AA1541" s="11">
        <f t="shared" si="202"/>
        <v>0</v>
      </c>
      <c r="AB1541" s="11">
        <f t="shared" si="197"/>
        <v>3</v>
      </c>
      <c r="AC1541" s="11">
        <f t="shared" si="198"/>
        <v>0</v>
      </c>
    </row>
    <row r="1542" spans="1:29">
      <c r="A1542" s="13" t="str">
        <f t="shared" si="196"/>
        <v>PTS_46</v>
      </c>
      <c r="B1542" s="13" t="s">
        <v>1433</v>
      </c>
      <c r="C1542">
        <v>46</v>
      </c>
      <c r="D1542">
        <v>1</v>
      </c>
      <c r="E1542" s="3">
        <v>2</v>
      </c>
      <c r="F1542" s="3">
        <v>266</v>
      </c>
      <c r="G1542" s="2">
        <v>19.047000000000001</v>
      </c>
      <c r="H1542" s="4">
        <v>1</v>
      </c>
      <c r="I1542" s="4">
        <v>2</v>
      </c>
      <c r="J1542" s="4">
        <v>11</v>
      </c>
      <c r="K1542" s="4">
        <v>1</v>
      </c>
      <c r="L1542" s="4">
        <v>270</v>
      </c>
      <c r="M1542" s="4" t="s">
        <v>591</v>
      </c>
      <c r="N1542" s="4">
        <v>21</v>
      </c>
      <c r="O1542" s="4">
        <v>21</v>
      </c>
      <c r="P1542" s="4">
        <v>2</v>
      </c>
      <c r="W1542" s="11">
        <f t="shared" si="199"/>
        <v>0</v>
      </c>
      <c r="X1542" s="11">
        <f>VLOOKUP(A1542,[1]TREE_DATA!$D$2:$L$28073,9,FALSE)</f>
        <v>11</v>
      </c>
      <c r="Y1542" s="11">
        <f t="shared" si="200"/>
        <v>11</v>
      </c>
      <c r="Z1542" s="11">
        <f t="shared" si="201"/>
        <v>0</v>
      </c>
      <c r="AA1542" s="11">
        <f t="shared" si="202"/>
        <v>0</v>
      </c>
      <c r="AB1542" s="11">
        <f t="shared" si="197"/>
        <v>4</v>
      </c>
      <c r="AC1542" s="11">
        <f t="shared" si="198"/>
        <v>0</v>
      </c>
    </row>
    <row r="1543" spans="1:29">
      <c r="A1543" s="13" t="str">
        <f t="shared" si="196"/>
        <v>PTS_53</v>
      </c>
      <c r="B1543" s="13" t="s">
        <v>1433</v>
      </c>
      <c r="C1543">
        <v>53</v>
      </c>
      <c r="D1543">
        <v>1</v>
      </c>
      <c r="E1543" s="3">
        <v>2</v>
      </c>
      <c r="F1543" s="3">
        <v>171</v>
      </c>
      <c r="G1543" s="2">
        <v>14.864004270000001</v>
      </c>
      <c r="H1543" s="4">
        <v>1</v>
      </c>
      <c r="I1543" s="4">
        <v>2</v>
      </c>
      <c r="J1543" s="4">
        <v>11</v>
      </c>
      <c r="K1543" s="4">
        <v>2</v>
      </c>
      <c r="L1543" s="4">
        <v>173</v>
      </c>
      <c r="O1543" s="4">
        <v>-99</v>
      </c>
      <c r="P1543" s="4">
        <v>-99</v>
      </c>
      <c r="W1543" s="11">
        <f t="shared" si="199"/>
        <v>0</v>
      </c>
      <c r="X1543" s="11">
        <f>VLOOKUP(A1543,[1]TREE_DATA!$D$2:$L$28073,9,FALSE)</f>
        <v>11</v>
      </c>
      <c r="Y1543" s="11">
        <f t="shared" si="200"/>
        <v>11</v>
      </c>
      <c r="Z1543" s="11">
        <f t="shared" si="201"/>
        <v>0</v>
      </c>
      <c r="AA1543" s="11">
        <f t="shared" si="202"/>
        <v>0</v>
      </c>
      <c r="AB1543" s="11">
        <f t="shared" si="197"/>
        <v>2</v>
      </c>
      <c r="AC1543" s="11">
        <f t="shared" si="198"/>
        <v>0</v>
      </c>
    </row>
    <row r="1544" spans="1:29">
      <c r="A1544" s="13" t="str">
        <f t="shared" si="196"/>
        <v>PTS_103</v>
      </c>
      <c r="B1544" s="13" t="s">
        <v>1433</v>
      </c>
      <c r="C1544">
        <v>103</v>
      </c>
      <c r="D1544">
        <v>1</v>
      </c>
      <c r="E1544" s="3">
        <v>4</v>
      </c>
      <c r="F1544" s="3">
        <v>113</v>
      </c>
      <c r="H1544" s="4">
        <v>1</v>
      </c>
      <c r="I1544" s="4">
        <v>4</v>
      </c>
      <c r="J1544" s="4">
        <v>14</v>
      </c>
      <c r="K1544" s="4">
        <v>2</v>
      </c>
      <c r="L1544" s="4">
        <v>113</v>
      </c>
      <c r="O1544" s="4">
        <v>-99</v>
      </c>
      <c r="P1544" s="4">
        <v>-99</v>
      </c>
      <c r="W1544" s="11">
        <f t="shared" si="199"/>
        <v>0</v>
      </c>
      <c r="X1544" s="11">
        <f>VLOOKUP(A1544,[1]TREE_DATA!$D$2:$L$28073,9,FALSE)</f>
        <v>14</v>
      </c>
      <c r="Y1544" s="11">
        <f t="shared" si="200"/>
        <v>14</v>
      </c>
      <c r="Z1544" s="11">
        <f t="shared" si="201"/>
        <v>0</v>
      </c>
      <c r="AA1544" s="11">
        <f t="shared" si="202"/>
        <v>0</v>
      </c>
      <c r="AB1544" s="11">
        <f t="shared" si="197"/>
        <v>0</v>
      </c>
      <c r="AC1544" s="11">
        <f t="shared" si="198"/>
        <v>0</v>
      </c>
    </row>
    <row r="1545" spans="1:29">
      <c r="A1545" s="13" t="str">
        <f t="shared" si="196"/>
        <v>PTS_47</v>
      </c>
      <c r="B1545" s="13" t="s">
        <v>1433</v>
      </c>
      <c r="C1545">
        <v>47</v>
      </c>
      <c r="D1545">
        <v>1</v>
      </c>
      <c r="E1545" s="3">
        <v>1</v>
      </c>
      <c r="F1545" s="3">
        <v>196</v>
      </c>
      <c r="G1545" s="2">
        <v>16.069007930000001</v>
      </c>
      <c r="H1545" s="4">
        <v>1</v>
      </c>
      <c r="I1545" s="4">
        <v>1</v>
      </c>
      <c r="J1545" s="4" t="s">
        <v>21</v>
      </c>
      <c r="K1545" s="4">
        <v>2</v>
      </c>
      <c r="L1545" s="4">
        <v>199</v>
      </c>
      <c r="O1545" s="4">
        <v>-99</v>
      </c>
      <c r="P1545" s="4">
        <v>-99</v>
      </c>
      <c r="W1545" s="11">
        <f t="shared" si="199"/>
        <v>0</v>
      </c>
      <c r="X1545" s="11">
        <f>VLOOKUP(A1545,[1]TREE_DATA!$D$2:$L$28073,9,FALSE)</f>
        <v>11</v>
      </c>
      <c r="Y1545" s="11">
        <f t="shared" si="200"/>
        <v>12</v>
      </c>
      <c r="Z1545" s="11">
        <f t="shared" si="201"/>
        <v>0</v>
      </c>
      <c r="AA1545" s="11">
        <f t="shared" si="202"/>
        <v>0</v>
      </c>
      <c r="AB1545" s="11">
        <f t="shared" si="197"/>
        <v>3</v>
      </c>
      <c r="AC1545" s="11">
        <f t="shared" si="198"/>
        <v>0</v>
      </c>
    </row>
    <row r="1546" spans="1:29">
      <c r="A1546" s="13" t="str">
        <f t="shared" si="196"/>
        <v>PTS_597</v>
      </c>
      <c r="B1546" s="13" t="s">
        <v>1433</v>
      </c>
      <c r="C1546">
        <v>597</v>
      </c>
      <c r="D1546">
        <v>1</v>
      </c>
      <c r="E1546" s="3">
        <v>2</v>
      </c>
      <c r="F1546" s="3">
        <v>124</v>
      </c>
      <c r="H1546" s="4">
        <v>1</v>
      </c>
      <c r="I1546" s="4">
        <v>2</v>
      </c>
      <c r="J1546" s="4">
        <v>11</v>
      </c>
      <c r="K1546" s="4">
        <v>2</v>
      </c>
      <c r="L1546" s="4">
        <v>129</v>
      </c>
      <c r="M1546" s="4" t="s">
        <v>590</v>
      </c>
      <c r="N1546" s="4">
        <v>9</v>
      </c>
      <c r="O1546" s="4">
        <v>12</v>
      </c>
      <c r="P1546" s="4">
        <v>5</v>
      </c>
      <c r="Q1546" s="4">
        <v>10</v>
      </c>
      <c r="R1546" s="4">
        <v>10</v>
      </c>
      <c r="S1546" s="4">
        <v>5</v>
      </c>
      <c r="T1546" s="4">
        <v>33</v>
      </c>
      <c r="W1546" s="11">
        <f t="shared" si="199"/>
        <v>0</v>
      </c>
      <c r="X1546" s="11">
        <f>VLOOKUP(A1546,[1]TREE_DATA!$D$2:$L$28073,9,FALSE)</f>
        <v>11</v>
      </c>
      <c r="Y1546" s="11">
        <f t="shared" si="200"/>
        <v>11</v>
      </c>
      <c r="Z1546" s="11">
        <f t="shared" si="201"/>
        <v>0</v>
      </c>
      <c r="AA1546" s="11">
        <f t="shared" si="202"/>
        <v>0</v>
      </c>
      <c r="AB1546" s="11">
        <f t="shared" si="197"/>
        <v>5</v>
      </c>
      <c r="AC1546" s="11">
        <f t="shared" si="198"/>
        <v>0</v>
      </c>
    </row>
    <row r="1547" spans="1:29">
      <c r="A1547" s="13" t="str">
        <f t="shared" si="196"/>
        <v>PTS_50</v>
      </c>
      <c r="B1547" s="13" t="s">
        <v>1433</v>
      </c>
      <c r="C1547">
        <v>50</v>
      </c>
      <c r="D1547">
        <v>1</v>
      </c>
      <c r="E1547" s="3">
        <v>2</v>
      </c>
      <c r="F1547" s="3">
        <v>127</v>
      </c>
      <c r="G1547" s="2">
        <v>9.7989993900000005</v>
      </c>
      <c r="H1547" s="4">
        <v>1</v>
      </c>
      <c r="I1547" s="4">
        <v>2</v>
      </c>
      <c r="J1547" s="4">
        <v>22</v>
      </c>
      <c r="K1547" s="4">
        <v>4</v>
      </c>
      <c r="L1547" s="4">
        <v>124</v>
      </c>
      <c r="O1547" s="4">
        <v>-99</v>
      </c>
      <c r="P1547" s="4">
        <v>-99</v>
      </c>
      <c r="U1547" s="4" t="s">
        <v>1436</v>
      </c>
      <c r="V1547" s="4">
        <v>8</v>
      </c>
      <c r="W1547" s="11">
        <f t="shared" si="199"/>
        <v>0</v>
      </c>
      <c r="X1547" s="11">
        <f>VLOOKUP(A1547,[1]TREE_DATA!$D$2:$L$28073,9,FALSE)</f>
        <v>12</v>
      </c>
      <c r="Y1547" s="11">
        <f t="shared" si="200"/>
        <v>22</v>
      </c>
      <c r="Z1547" s="11">
        <f t="shared" si="201"/>
        <v>0</v>
      </c>
      <c r="AA1547" s="11">
        <f t="shared" si="202"/>
        <v>1</v>
      </c>
      <c r="AB1547" s="11" t="str">
        <f t="shared" si="197"/>
        <v/>
      </c>
      <c r="AC1547" s="11">
        <f t="shared" si="198"/>
        <v>0</v>
      </c>
    </row>
    <row r="1548" spans="1:29">
      <c r="A1548" s="13" t="str">
        <f t="shared" si="196"/>
        <v>PTS_598</v>
      </c>
      <c r="B1548" s="13" t="s">
        <v>1433</v>
      </c>
      <c r="C1548">
        <v>598</v>
      </c>
      <c r="D1548">
        <v>1</v>
      </c>
      <c r="E1548" s="3">
        <v>2</v>
      </c>
      <c r="F1548" s="3">
        <v>94</v>
      </c>
      <c r="H1548" s="4">
        <v>1</v>
      </c>
      <c r="I1548" s="4">
        <v>2</v>
      </c>
      <c r="J1548" s="4">
        <v>11</v>
      </c>
      <c r="K1548" s="4">
        <v>2</v>
      </c>
      <c r="L1548" s="4">
        <v>102</v>
      </c>
      <c r="O1548" s="4">
        <v>-99</v>
      </c>
      <c r="P1548" s="4">
        <v>-99</v>
      </c>
      <c r="W1548" s="11">
        <f t="shared" ref="W1548:W1579" si="203">IF(I1548&lt;&gt;E1548,IF(OR(AND(E1548=3,I1548=4),AND(E1548=4,I1548=3)),0,1),0)</f>
        <v>0</v>
      </c>
      <c r="X1548" s="11">
        <f>VLOOKUP(A1548,[1]TREE_DATA!$D$2:$L$28073,9,FALSE)</f>
        <v>11</v>
      </c>
      <c r="Y1548" s="11">
        <f t="shared" ref="Y1548:Y1579" si="204">VALUE(LEFT(J1548,2))</f>
        <v>11</v>
      </c>
      <c r="Z1548" s="11">
        <f t="shared" si="201"/>
        <v>0</v>
      </c>
      <c r="AA1548" s="11">
        <f t="shared" si="202"/>
        <v>0</v>
      </c>
      <c r="AB1548" s="11">
        <f t="shared" si="197"/>
        <v>8</v>
      </c>
      <c r="AC1548" s="11">
        <f t="shared" si="198"/>
        <v>0</v>
      </c>
    </row>
    <row r="1549" spans="1:29">
      <c r="A1549" s="13" t="str">
        <f t="shared" si="196"/>
        <v>PTS_49</v>
      </c>
      <c r="B1549" s="13" t="s">
        <v>1433</v>
      </c>
      <c r="C1549">
        <v>49</v>
      </c>
      <c r="D1549">
        <v>1</v>
      </c>
      <c r="E1549" s="3">
        <v>2</v>
      </c>
      <c r="F1549" s="3">
        <v>143</v>
      </c>
      <c r="G1549" s="2">
        <v>13.190001219999999</v>
      </c>
      <c r="H1549" s="4">
        <v>1</v>
      </c>
      <c r="I1549" s="4">
        <v>2</v>
      </c>
      <c r="J1549" s="4">
        <v>11</v>
      </c>
      <c r="K1549" s="4">
        <v>2</v>
      </c>
      <c r="L1549" s="4">
        <v>151</v>
      </c>
      <c r="O1549" s="4">
        <v>-99</v>
      </c>
      <c r="P1549" s="4">
        <v>-99</v>
      </c>
      <c r="W1549" s="11">
        <f t="shared" si="203"/>
        <v>0</v>
      </c>
      <c r="X1549" s="11">
        <f>VLOOKUP(A1549,[1]TREE_DATA!$D$2:$L$28073,9,FALSE)</f>
        <v>12</v>
      </c>
      <c r="Y1549" s="11">
        <f t="shared" si="204"/>
        <v>11</v>
      </c>
      <c r="Z1549" s="11">
        <f t="shared" si="201"/>
        <v>0</v>
      </c>
      <c r="AA1549" s="11">
        <f t="shared" si="202"/>
        <v>0</v>
      </c>
      <c r="AB1549" s="11">
        <f t="shared" si="197"/>
        <v>8</v>
      </c>
      <c r="AC1549" s="11">
        <f t="shared" si="198"/>
        <v>0</v>
      </c>
    </row>
    <row r="1550" spans="1:29">
      <c r="A1550" s="13" t="str">
        <f t="shared" si="196"/>
        <v>PTS_48</v>
      </c>
      <c r="B1550" s="13" t="s">
        <v>1433</v>
      </c>
      <c r="C1550">
        <v>48</v>
      </c>
      <c r="D1550">
        <v>1</v>
      </c>
      <c r="E1550" s="3">
        <v>1</v>
      </c>
      <c r="F1550" s="3">
        <v>242</v>
      </c>
      <c r="G1550" s="2">
        <v>16.366006710000001</v>
      </c>
      <c r="H1550" s="4">
        <v>1</v>
      </c>
      <c r="I1550" s="4">
        <v>1</v>
      </c>
      <c r="J1550" s="4">
        <v>11</v>
      </c>
      <c r="K1550" s="4">
        <v>1</v>
      </c>
      <c r="L1550" s="4">
        <v>259</v>
      </c>
      <c r="M1550" s="4" t="s">
        <v>590</v>
      </c>
      <c r="N1550" s="4">
        <v>19</v>
      </c>
      <c r="O1550" s="4">
        <v>17</v>
      </c>
      <c r="P1550" s="4">
        <v>11</v>
      </c>
      <c r="Q1550" s="4">
        <v>17</v>
      </c>
      <c r="R1550" s="4">
        <v>28</v>
      </c>
      <c r="S1550" s="4">
        <v>6</v>
      </c>
      <c r="T1550" s="4">
        <v>48</v>
      </c>
      <c r="W1550" s="11">
        <f t="shared" si="203"/>
        <v>0</v>
      </c>
      <c r="X1550" s="11">
        <f>VLOOKUP(A1550,[1]TREE_DATA!$D$2:$L$28073,9,FALSE)</f>
        <v>11</v>
      </c>
      <c r="Y1550" s="11">
        <f t="shared" si="204"/>
        <v>11</v>
      </c>
      <c r="Z1550" s="11">
        <f t="shared" si="201"/>
        <v>0</v>
      </c>
      <c r="AA1550" s="11">
        <f t="shared" si="202"/>
        <v>0</v>
      </c>
      <c r="AB1550" s="11">
        <f t="shared" si="197"/>
        <v>17</v>
      </c>
      <c r="AC1550" s="11">
        <f t="shared" si="198"/>
        <v>0</v>
      </c>
    </row>
    <row r="1551" spans="1:29">
      <c r="A1551" s="13" t="str">
        <f t="shared" si="196"/>
        <v>PTS_117</v>
      </c>
      <c r="B1551" s="13" t="s">
        <v>1433</v>
      </c>
      <c r="C1551">
        <v>117</v>
      </c>
      <c r="D1551">
        <v>1</v>
      </c>
      <c r="E1551" s="3">
        <v>2</v>
      </c>
      <c r="F1551" s="3">
        <v>117</v>
      </c>
      <c r="G1551" s="2">
        <v>9.5110018309999997</v>
      </c>
      <c r="H1551" s="4">
        <v>1</v>
      </c>
      <c r="I1551" s="4">
        <v>2</v>
      </c>
      <c r="J1551" s="4" t="s">
        <v>185</v>
      </c>
      <c r="K1551" s="4">
        <v>2</v>
      </c>
      <c r="L1551" s="4">
        <v>120</v>
      </c>
      <c r="O1551" s="4">
        <v>-99</v>
      </c>
      <c r="P1551" s="4">
        <v>-99</v>
      </c>
      <c r="U1551" s="4" t="s">
        <v>1436</v>
      </c>
      <c r="V1551" s="4">
        <v>8</v>
      </c>
      <c r="W1551" s="11">
        <f t="shared" si="203"/>
        <v>0</v>
      </c>
      <c r="X1551" s="11">
        <f>VLOOKUP(A1551,[1]TREE_DATA!$D$2:$L$28073,9,FALSE)</f>
        <v>12</v>
      </c>
      <c r="Y1551" s="11">
        <f t="shared" si="204"/>
        <v>12</v>
      </c>
      <c r="Z1551" s="11">
        <f t="shared" si="201"/>
        <v>0</v>
      </c>
      <c r="AA1551" s="11">
        <f t="shared" si="202"/>
        <v>0</v>
      </c>
      <c r="AB1551" s="11">
        <f t="shared" si="197"/>
        <v>3</v>
      </c>
      <c r="AC1551" s="11">
        <f t="shared" si="198"/>
        <v>0</v>
      </c>
    </row>
    <row r="1552" spans="1:29">
      <c r="A1552" s="13" t="str">
        <f t="shared" si="196"/>
        <v>PTS_599</v>
      </c>
      <c r="B1552" s="13" t="s">
        <v>1433</v>
      </c>
      <c r="C1552">
        <v>599</v>
      </c>
      <c r="D1552">
        <v>1</v>
      </c>
      <c r="E1552" s="3">
        <v>1</v>
      </c>
      <c r="F1552" s="3">
        <v>173</v>
      </c>
      <c r="G1552" s="2">
        <v>14.65700183</v>
      </c>
      <c r="H1552" s="4">
        <v>1</v>
      </c>
      <c r="I1552" s="4">
        <v>1</v>
      </c>
      <c r="J1552" s="4">
        <v>11</v>
      </c>
      <c r="K1552" s="4">
        <v>2</v>
      </c>
      <c r="L1552" s="4">
        <v>187</v>
      </c>
      <c r="O1552" s="4">
        <v>-99</v>
      </c>
      <c r="P1552" s="4">
        <v>-99</v>
      </c>
      <c r="W1552" s="11">
        <f t="shared" si="203"/>
        <v>0</v>
      </c>
      <c r="X1552" s="11">
        <f>VLOOKUP(A1552,[1]TREE_DATA!$D$2:$L$28073,9,FALSE)</f>
        <v>11</v>
      </c>
      <c r="Y1552" s="11">
        <f t="shared" si="204"/>
        <v>11</v>
      </c>
      <c r="Z1552" s="11">
        <f t="shared" si="201"/>
        <v>0</v>
      </c>
      <c r="AA1552" s="11">
        <f t="shared" si="202"/>
        <v>0</v>
      </c>
      <c r="AB1552" s="11">
        <f t="shared" si="197"/>
        <v>14</v>
      </c>
      <c r="AC1552" s="11">
        <f t="shared" si="198"/>
        <v>0</v>
      </c>
    </row>
    <row r="1553" spans="1:29">
      <c r="A1553" s="13" t="str">
        <f t="shared" ref="A1553:A1616" si="205">CONCATENATE("PTS_",C1553)</f>
        <v>PTS_118</v>
      </c>
      <c r="B1553" s="13" t="s">
        <v>1433</v>
      </c>
      <c r="C1553">
        <v>118</v>
      </c>
      <c r="D1553">
        <v>1</v>
      </c>
      <c r="E1553" s="3">
        <v>2</v>
      </c>
      <c r="F1553" s="3">
        <v>148</v>
      </c>
      <c r="G1553" s="2">
        <v>12.86500549</v>
      </c>
      <c r="H1553" s="4">
        <v>1</v>
      </c>
      <c r="I1553" s="4">
        <v>2</v>
      </c>
      <c r="J1553" s="4" t="s">
        <v>21</v>
      </c>
      <c r="K1553" s="4">
        <v>2</v>
      </c>
      <c r="L1553" s="4">
        <v>150</v>
      </c>
      <c r="O1553" s="4">
        <v>-99</v>
      </c>
      <c r="P1553" s="4">
        <v>-99</v>
      </c>
      <c r="W1553" s="11">
        <f t="shared" si="203"/>
        <v>0</v>
      </c>
      <c r="X1553" s="11">
        <f>VLOOKUP(A1553,[1]TREE_DATA!$D$2:$L$28073,9,FALSE)</f>
        <v>11</v>
      </c>
      <c r="Y1553" s="11">
        <f t="shared" si="204"/>
        <v>12</v>
      </c>
      <c r="Z1553" s="11">
        <f t="shared" si="201"/>
        <v>0</v>
      </c>
      <c r="AA1553" s="11">
        <f t="shared" si="202"/>
        <v>0</v>
      </c>
      <c r="AB1553" s="11">
        <f t="shared" si="197"/>
        <v>2</v>
      </c>
      <c r="AC1553" s="11">
        <f t="shared" si="198"/>
        <v>0</v>
      </c>
    </row>
    <row r="1554" spans="1:29">
      <c r="A1554" s="13" t="str">
        <f t="shared" si="205"/>
        <v>PTS_51</v>
      </c>
      <c r="B1554" s="13" t="s">
        <v>1433</v>
      </c>
      <c r="C1554">
        <v>51</v>
      </c>
      <c r="D1554">
        <v>1</v>
      </c>
      <c r="E1554" s="3">
        <v>2</v>
      </c>
      <c r="F1554" s="3">
        <v>203</v>
      </c>
      <c r="G1554" s="2">
        <v>16.338007319999999</v>
      </c>
      <c r="H1554" s="4">
        <v>1</v>
      </c>
      <c r="I1554" s="4">
        <v>2</v>
      </c>
      <c r="J1554" s="4">
        <v>11</v>
      </c>
      <c r="K1554" s="4">
        <v>1</v>
      </c>
      <c r="L1554" s="4">
        <v>212</v>
      </c>
      <c r="O1554" s="4">
        <v>-99</v>
      </c>
      <c r="P1554" s="4">
        <v>-99</v>
      </c>
      <c r="W1554" s="11">
        <f t="shared" si="203"/>
        <v>0</v>
      </c>
      <c r="X1554" s="11">
        <f>VLOOKUP(A1554,[1]TREE_DATA!$D$2:$L$28073,9,FALSE)</f>
        <v>11</v>
      </c>
      <c r="Y1554" s="11">
        <f t="shared" si="204"/>
        <v>11</v>
      </c>
      <c r="Z1554" s="11">
        <f t="shared" si="201"/>
        <v>0</v>
      </c>
      <c r="AA1554" s="11">
        <f t="shared" si="202"/>
        <v>0</v>
      </c>
      <c r="AB1554" s="11">
        <f t="shared" si="197"/>
        <v>9</v>
      </c>
      <c r="AC1554" s="11">
        <f t="shared" si="198"/>
        <v>0</v>
      </c>
    </row>
    <row r="1555" spans="1:29">
      <c r="A1555" s="13" t="str">
        <f t="shared" si="205"/>
        <v>PTS_6</v>
      </c>
      <c r="B1555" s="13" t="s">
        <v>1433</v>
      </c>
      <c r="C1555">
        <v>6</v>
      </c>
      <c r="D1555">
        <v>1</v>
      </c>
      <c r="E1555" s="3">
        <v>2</v>
      </c>
      <c r="F1555" s="3">
        <v>154</v>
      </c>
      <c r="G1555" s="2">
        <v>13.311012209999999</v>
      </c>
      <c r="H1555" s="4">
        <v>1</v>
      </c>
      <c r="I1555" s="4">
        <v>2</v>
      </c>
      <c r="J1555" s="4">
        <v>11</v>
      </c>
      <c r="K1555" s="4">
        <v>2</v>
      </c>
      <c r="L1555" s="4">
        <v>161</v>
      </c>
      <c r="M1555" s="4" t="s">
        <v>591</v>
      </c>
      <c r="N1555" s="4">
        <v>7</v>
      </c>
      <c r="O1555" s="4">
        <v>16</v>
      </c>
      <c r="P1555" s="4">
        <v>3.5</v>
      </c>
      <c r="W1555" s="11">
        <f t="shared" si="203"/>
        <v>0</v>
      </c>
      <c r="X1555" s="11">
        <f>VLOOKUP(A1555,[1]TREE_DATA!$D$2:$L$28073,9,FALSE)</f>
        <v>11</v>
      </c>
      <c r="Y1555" s="11">
        <f t="shared" si="204"/>
        <v>11</v>
      </c>
      <c r="Z1555" s="11">
        <f t="shared" si="201"/>
        <v>0</v>
      </c>
      <c r="AA1555" s="11">
        <f t="shared" si="202"/>
        <v>0</v>
      </c>
      <c r="AB1555" s="11">
        <f t="shared" si="197"/>
        <v>7</v>
      </c>
      <c r="AC1555" s="11">
        <f t="shared" si="198"/>
        <v>0</v>
      </c>
    </row>
    <row r="1556" spans="1:29">
      <c r="A1556" s="13" t="str">
        <f t="shared" si="205"/>
        <v>PTS_119</v>
      </c>
      <c r="B1556" s="13" t="s">
        <v>1433</v>
      </c>
      <c r="C1556">
        <v>119</v>
      </c>
      <c r="D1556">
        <v>1</v>
      </c>
      <c r="E1556" s="3">
        <v>2</v>
      </c>
      <c r="F1556" s="3">
        <v>155</v>
      </c>
      <c r="G1556" s="2">
        <v>13.747002439999999</v>
      </c>
      <c r="H1556" s="4">
        <v>1</v>
      </c>
      <c r="I1556" s="4">
        <v>2</v>
      </c>
      <c r="J1556" s="4">
        <v>11</v>
      </c>
      <c r="K1556" s="4">
        <v>2</v>
      </c>
      <c r="L1556" s="4">
        <v>166</v>
      </c>
      <c r="O1556" s="4">
        <v>-99</v>
      </c>
      <c r="P1556" s="4">
        <v>-99</v>
      </c>
      <c r="W1556" s="11">
        <f t="shared" si="203"/>
        <v>0</v>
      </c>
      <c r="X1556" s="11">
        <f>VLOOKUP(A1556,[1]TREE_DATA!$D$2:$L$28073,9,FALSE)</f>
        <v>11</v>
      </c>
      <c r="Y1556" s="11">
        <f t="shared" si="204"/>
        <v>11</v>
      </c>
      <c r="Z1556" s="11">
        <f t="shared" si="201"/>
        <v>0</v>
      </c>
      <c r="AA1556" s="11">
        <f t="shared" si="202"/>
        <v>0</v>
      </c>
      <c r="AB1556" s="11">
        <f t="shared" si="197"/>
        <v>11</v>
      </c>
      <c r="AC1556" s="11">
        <f t="shared" si="198"/>
        <v>0</v>
      </c>
    </row>
    <row r="1557" spans="1:29">
      <c r="A1557" s="13" t="str">
        <f t="shared" si="205"/>
        <v>PTS_116</v>
      </c>
      <c r="B1557" s="13" t="s">
        <v>1433</v>
      </c>
      <c r="C1557">
        <v>116</v>
      </c>
      <c r="D1557">
        <v>1</v>
      </c>
      <c r="E1557" s="3">
        <v>2</v>
      </c>
      <c r="F1557" s="3">
        <v>168</v>
      </c>
      <c r="G1557" s="2">
        <v>14.914010380000001</v>
      </c>
      <c r="H1557" s="4">
        <v>1</v>
      </c>
      <c r="I1557" s="4">
        <v>2</v>
      </c>
      <c r="J1557" s="4">
        <v>11</v>
      </c>
      <c r="K1557" s="4">
        <v>2</v>
      </c>
      <c r="L1557" s="4">
        <v>180</v>
      </c>
      <c r="O1557" s="4">
        <v>-99</v>
      </c>
      <c r="P1557" s="4">
        <v>-99</v>
      </c>
      <c r="W1557" s="11">
        <f t="shared" si="203"/>
        <v>0</v>
      </c>
      <c r="X1557" s="11">
        <f>VLOOKUP(A1557,[1]TREE_DATA!$D$2:$L$28073,9,FALSE)</f>
        <v>11</v>
      </c>
      <c r="Y1557" s="11">
        <f t="shared" si="204"/>
        <v>11</v>
      </c>
      <c r="Z1557" s="11">
        <f t="shared" si="201"/>
        <v>0</v>
      </c>
      <c r="AA1557" s="11">
        <f t="shared" si="202"/>
        <v>0</v>
      </c>
      <c r="AB1557" s="11">
        <f t="shared" si="197"/>
        <v>12</v>
      </c>
      <c r="AC1557" s="11">
        <f t="shared" si="198"/>
        <v>0</v>
      </c>
    </row>
    <row r="1558" spans="1:29">
      <c r="A1558" s="13" t="str">
        <f t="shared" si="205"/>
        <v>PTS_607</v>
      </c>
      <c r="B1558" s="13" t="s">
        <v>1433</v>
      </c>
      <c r="C1558">
        <v>607</v>
      </c>
      <c r="D1558">
        <v>1</v>
      </c>
      <c r="E1558" s="3">
        <v>2</v>
      </c>
      <c r="F1558" s="3">
        <v>121</v>
      </c>
      <c r="G1558" s="2">
        <v>12.562005490000001</v>
      </c>
      <c r="H1558" s="4">
        <v>1</v>
      </c>
      <c r="I1558" s="4">
        <v>2</v>
      </c>
      <c r="J1558" s="4">
        <v>11</v>
      </c>
      <c r="K1558" s="4">
        <v>2</v>
      </c>
      <c r="L1558" s="4">
        <v>123</v>
      </c>
      <c r="O1558" s="4">
        <v>-99</v>
      </c>
      <c r="P1558" s="4">
        <v>-99</v>
      </c>
      <c r="W1558" s="11">
        <f t="shared" si="203"/>
        <v>0</v>
      </c>
      <c r="X1558" s="11">
        <f>VLOOKUP(A1558,[1]TREE_DATA!$D$2:$L$28073,9,FALSE)</f>
        <v>11</v>
      </c>
      <c r="Y1558" s="11">
        <f t="shared" si="204"/>
        <v>11</v>
      </c>
      <c r="Z1558" s="11">
        <f t="shared" si="201"/>
        <v>0</v>
      </c>
      <c r="AA1558" s="11">
        <f t="shared" si="202"/>
        <v>0</v>
      </c>
      <c r="AB1558" s="11">
        <f t="shared" si="197"/>
        <v>2</v>
      </c>
      <c r="AC1558" s="11">
        <f t="shared" si="198"/>
        <v>0</v>
      </c>
    </row>
    <row r="1559" spans="1:29">
      <c r="A1559" s="13" t="str">
        <f t="shared" si="205"/>
        <v>PTS_608</v>
      </c>
      <c r="B1559" s="13" t="s">
        <v>1433</v>
      </c>
      <c r="C1559">
        <v>608</v>
      </c>
      <c r="D1559">
        <v>1</v>
      </c>
      <c r="E1559" s="3">
        <v>2</v>
      </c>
      <c r="F1559" s="3">
        <v>137</v>
      </c>
      <c r="H1559" s="4">
        <v>1</v>
      </c>
      <c r="I1559" s="4">
        <v>2</v>
      </c>
      <c r="J1559" s="4" t="s">
        <v>185</v>
      </c>
      <c r="K1559" s="4">
        <v>4</v>
      </c>
      <c r="L1559" s="4">
        <v>139</v>
      </c>
      <c r="O1559" s="4">
        <v>-99</v>
      </c>
      <c r="P1559" s="4">
        <v>-99</v>
      </c>
      <c r="U1559" s="4" t="s">
        <v>1437</v>
      </c>
      <c r="V1559" s="4">
        <v>7</v>
      </c>
      <c r="W1559" s="11">
        <f t="shared" si="203"/>
        <v>0</v>
      </c>
      <c r="X1559" s="11">
        <f>VLOOKUP(A1559,[1]TREE_DATA!$D$2:$L$28073,9,FALSE)</f>
        <v>12</v>
      </c>
      <c r="Y1559" s="11">
        <f t="shared" si="204"/>
        <v>12</v>
      </c>
      <c r="Z1559" s="11">
        <f t="shared" si="201"/>
        <v>0</v>
      </c>
      <c r="AA1559" s="11">
        <f t="shared" si="202"/>
        <v>0</v>
      </c>
      <c r="AB1559" s="11">
        <f t="shared" si="197"/>
        <v>2</v>
      </c>
      <c r="AC1559" s="11">
        <f t="shared" si="198"/>
        <v>0</v>
      </c>
    </row>
    <row r="1560" spans="1:29">
      <c r="A1560" s="13" t="str">
        <f t="shared" si="205"/>
        <v>PTS_115</v>
      </c>
      <c r="B1560" s="13" t="s">
        <v>1433</v>
      </c>
      <c r="C1560">
        <v>115</v>
      </c>
      <c r="D1560">
        <v>1</v>
      </c>
      <c r="E1560" s="3">
        <v>2</v>
      </c>
      <c r="F1560" s="3">
        <v>239</v>
      </c>
      <c r="G1560" s="2">
        <v>17.24100305</v>
      </c>
      <c r="H1560" s="4">
        <v>1</v>
      </c>
      <c r="I1560" s="4">
        <v>2</v>
      </c>
      <c r="J1560" s="4">
        <v>11</v>
      </c>
      <c r="K1560" s="4">
        <v>1</v>
      </c>
      <c r="L1560" s="4">
        <v>239</v>
      </c>
      <c r="M1560" s="4" t="s">
        <v>590</v>
      </c>
      <c r="N1560" s="4">
        <v>19</v>
      </c>
      <c r="O1560" s="4">
        <v>18.5</v>
      </c>
      <c r="P1560" s="4">
        <v>7.75</v>
      </c>
      <c r="Q1560" s="4">
        <v>12</v>
      </c>
      <c r="R1560" s="4">
        <v>14</v>
      </c>
      <c r="S1560" s="4">
        <v>13</v>
      </c>
      <c r="T1560" s="4">
        <v>41</v>
      </c>
      <c r="W1560" s="11">
        <f t="shared" si="203"/>
        <v>0</v>
      </c>
      <c r="X1560" s="11">
        <f>VLOOKUP(A1560,[1]TREE_DATA!$D$2:$L$28073,9,FALSE)</f>
        <v>11</v>
      </c>
      <c r="Y1560" s="11">
        <f t="shared" si="204"/>
        <v>11</v>
      </c>
      <c r="Z1560" s="11">
        <f t="shared" si="201"/>
        <v>0</v>
      </c>
      <c r="AA1560" s="11">
        <f t="shared" si="202"/>
        <v>0</v>
      </c>
      <c r="AB1560" s="11">
        <f t="shared" si="197"/>
        <v>0</v>
      </c>
      <c r="AC1560" s="11">
        <f t="shared" si="198"/>
        <v>0</v>
      </c>
    </row>
    <row r="1561" spans="1:29">
      <c r="A1561" s="13" t="str">
        <f t="shared" si="205"/>
        <v>PTS_70</v>
      </c>
      <c r="B1561" s="13" t="s">
        <v>1433</v>
      </c>
      <c r="C1561">
        <v>70</v>
      </c>
      <c r="D1561">
        <v>1</v>
      </c>
      <c r="E1561" s="3">
        <v>2</v>
      </c>
      <c r="F1561" s="3">
        <v>209</v>
      </c>
      <c r="G1561" s="2">
        <v>15.84099756</v>
      </c>
      <c r="H1561" s="4">
        <v>1</v>
      </c>
      <c r="I1561" s="4">
        <v>2</v>
      </c>
      <c r="J1561" s="4">
        <v>11</v>
      </c>
      <c r="K1561" s="4">
        <v>1</v>
      </c>
      <c r="L1561" s="4">
        <v>218</v>
      </c>
      <c r="O1561" s="4">
        <v>-99</v>
      </c>
      <c r="P1561" s="4">
        <v>-99</v>
      </c>
      <c r="W1561" s="11">
        <f t="shared" si="203"/>
        <v>0</v>
      </c>
      <c r="X1561" s="11">
        <f>VLOOKUP(A1561,[1]TREE_DATA!$D$2:$L$28073,9,FALSE)</f>
        <v>11</v>
      </c>
      <c r="Y1561" s="11">
        <f t="shared" si="204"/>
        <v>11</v>
      </c>
      <c r="Z1561" s="11">
        <f t="shared" si="201"/>
        <v>0</v>
      </c>
      <c r="AA1561" s="11">
        <f t="shared" si="202"/>
        <v>0</v>
      </c>
      <c r="AB1561" s="11">
        <f t="shared" si="197"/>
        <v>9</v>
      </c>
      <c r="AC1561" s="11">
        <f t="shared" si="198"/>
        <v>0</v>
      </c>
    </row>
    <row r="1562" spans="1:29">
      <c r="A1562" s="13" t="str">
        <f t="shared" si="205"/>
        <v>PTS_120</v>
      </c>
      <c r="B1562" s="13" t="s">
        <v>1433</v>
      </c>
      <c r="C1562">
        <v>120</v>
      </c>
      <c r="D1562">
        <v>1</v>
      </c>
      <c r="E1562" s="3">
        <v>2</v>
      </c>
      <c r="F1562" s="3">
        <v>105</v>
      </c>
      <c r="G1562" s="2">
        <v>10.752997560000001</v>
      </c>
      <c r="H1562" s="4">
        <v>1</v>
      </c>
      <c r="I1562" s="4">
        <v>2</v>
      </c>
      <c r="J1562" s="4">
        <v>11</v>
      </c>
      <c r="K1562" s="4">
        <v>2</v>
      </c>
      <c r="L1562" s="4">
        <v>110</v>
      </c>
      <c r="O1562" s="4">
        <v>-99</v>
      </c>
      <c r="P1562" s="4">
        <v>-99</v>
      </c>
      <c r="W1562" s="11">
        <f t="shared" si="203"/>
        <v>0</v>
      </c>
      <c r="X1562" s="11">
        <f>VLOOKUP(A1562,[1]TREE_DATA!$D$2:$L$28073,9,FALSE)</f>
        <v>11</v>
      </c>
      <c r="Y1562" s="11">
        <f t="shared" si="204"/>
        <v>11</v>
      </c>
      <c r="Z1562" s="11">
        <f t="shared" si="201"/>
        <v>0</v>
      </c>
      <c r="AA1562" s="11">
        <f t="shared" si="202"/>
        <v>0</v>
      </c>
      <c r="AB1562" s="11">
        <f t="shared" si="197"/>
        <v>5</v>
      </c>
      <c r="AC1562" s="11">
        <f t="shared" si="198"/>
        <v>0</v>
      </c>
    </row>
    <row r="1563" spans="1:29">
      <c r="A1563" s="13" t="str">
        <f t="shared" si="205"/>
        <v>PTS_573</v>
      </c>
      <c r="B1563" s="13" t="s">
        <v>1433</v>
      </c>
      <c r="C1563">
        <v>573</v>
      </c>
      <c r="D1563">
        <v>1</v>
      </c>
      <c r="E1563" s="3">
        <v>2</v>
      </c>
      <c r="F1563" s="3">
        <v>104</v>
      </c>
      <c r="H1563" s="4">
        <v>1</v>
      </c>
      <c r="I1563" s="4">
        <v>2</v>
      </c>
      <c r="J1563" s="4" t="s">
        <v>21</v>
      </c>
      <c r="K1563" s="4">
        <v>2</v>
      </c>
      <c r="L1563" s="4">
        <v>112</v>
      </c>
      <c r="O1563" s="4">
        <v>-99</v>
      </c>
      <c r="P1563" s="4">
        <v>-99</v>
      </c>
      <c r="W1563" s="11">
        <f t="shared" si="203"/>
        <v>0</v>
      </c>
      <c r="X1563" s="11">
        <f>VLOOKUP(A1563,[1]TREE_DATA!$D$2:$L$28073,9,FALSE)</f>
        <v>11</v>
      </c>
      <c r="Y1563" s="11">
        <f t="shared" si="204"/>
        <v>12</v>
      </c>
      <c r="Z1563" s="11">
        <f t="shared" si="201"/>
        <v>0</v>
      </c>
      <c r="AA1563" s="11">
        <f t="shared" si="202"/>
        <v>0</v>
      </c>
      <c r="AB1563" s="11">
        <f t="shared" si="197"/>
        <v>8</v>
      </c>
      <c r="AC1563" s="11">
        <f t="shared" si="198"/>
        <v>0</v>
      </c>
    </row>
    <row r="1564" spans="1:29">
      <c r="A1564" s="13" t="str">
        <f t="shared" si="205"/>
        <v>PTS_114</v>
      </c>
      <c r="B1564" s="13" t="s">
        <v>1433</v>
      </c>
      <c r="C1564">
        <v>114</v>
      </c>
      <c r="D1564">
        <v>1</v>
      </c>
      <c r="E1564" s="3">
        <v>2</v>
      </c>
      <c r="F1564" s="3">
        <v>185</v>
      </c>
      <c r="G1564" s="2">
        <v>14.494010380000001</v>
      </c>
      <c r="H1564" s="4">
        <v>1</v>
      </c>
      <c r="I1564" s="4">
        <v>2</v>
      </c>
      <c r="J1564" s="4">
        <v>11</v>
      </c>
      <c r="K1564" s="4">
        <v>2</v>
      </c>
      <c r="L1564" s="4">
        <v>192</v>
      </c>
      <c r="M1564" s="4" t="s">
        <v>591</v>
      </c>
      <c r="N1564" s="4">
        <v>13</v>
      </c>
      <c r="O1564" s="4">
        <v>16.5</v>
      </c>
      <c r="P1564" s="4">
        <v>6</v>
      </c>
      <c r="W1564" s="11">
        <f t="shared" si="203"/>
        <v>0</v>
      </c>
      <c r="X1564" s="11">
        <f>VLOOKUP(A1564,[1]TREE_DATA!$D$2:$L$28073,9,FALSE)</f>
        <v>11</v>
      </c>
      <c r="Y1564" s="11">
        <f t="shared" si="204"/>
        <v>11</v>
      </c>
      <c r="Z1564" s="11">
        <f t="shared" si="201"/>
        <v>0</v>
      </c>
      <c r="AA1564" s="11">
        <f t="shared" si="202"/>
        <v>0</v>
      </c>
      <c r="AB1564" s="11">
        <f t="shared" si="197"/>
        <v>7</v>
      </c>
      <c r="AC1564" s="11">
        <f t="shared" si="198"/>
        <v>0</v>
      </c>
    </row>
    <row r="1565" spans="1:29">
      <c r="A1565" s="13" t="str">
        <f t="shared" si="205"/>
        <v>PTS_111</v>
      </c>
      <c r="B1565" s="13" t="s">
        <v>1433</v>
      </c>
      <c r="C1565">
        <v>111</v>
      </c>
      <c r="D1565">
        <v>1</v>
      </c>
      <c r="E1565" s="3">
        <v>2</v>
      </c>
      <c r="F1565" s="3">
        <v>106</v>
      </c>
      <c r="H1565" s="4">
        <v>1</v>
      </c>
      <c r="I1565" s="4">
        <v>2</v>
      </c>
      <c r="J1565" s="4" t="s">
        <v>185</v>
      </c>
      <c r="K1565" s="4">
        <v>4</v>
      </c>
      <c r="L1565" s="4">
        <v>109</v>
      </c>
      <c r="O1565" s="4">
        <v>-99</v>
      </c>
      <c r="P1565" s="4">
        <v>-99</v>
      </c>
      <c r="U1565" s="4" t="s">
        <v>1438</v>
      </c>
      <c r="V1565" s="4">
        <v>6</v>
      </c>
      <c r="W1565" s="11">
        <f t="shared" si="203"/>
        <v>0</v>
      </c>
      <c r="X1565" s="11">
        <f>VLOOKUP(A1565,[1]TREE_DATA!$D$2:$L$28073,9,FALSE)</f>
        <v>12</v>
      </c>
      <c r="Y1565" s="11">
        <f t="shared" si="204"/>
        <v>12</v>
      </c>
      <c r="Z1565" s="11">
        <f t="shared" si="201"/>
        <v>0</v>
      </c>
      <c r="AA1565" s="11">
        <f t="shared" si="202"/>
        <v>0</v>
      </c>
      <c r="AB1565" s="11">
        <f t="shared" si="197"/>
        <v>3</v>
      </c>
      <c r="AC1565" s="11">
        <f t="shared" si="198"/>
        <v>0</v>
      </c>
    </row>
    <row r="1566" spans="1:29">
      <c r="A1566" s="13" t="str">
        <f t="shared" si="205"/>
        <v>PTS_609</v>
      </c>
      <c r="B1566" s="13" t="s">
        <v>1433</v>
      </c>
      <c r="C1566">
        <v>609</v>
      </c>
      <c r="D1566">
        <v>1</v>
      </c>
      <c r="E1566" s="3">
        <v>4</v>
      </c>
      <c r="F1566" s="3">
        <v>111</v>
      </c>
      <c r="G1566" s="2">
        <v>12.3440116</v>
      </c>
      <c r="H1566" s="4">
        <v>1</v>
      </c>
      <c r="I1566" s="4">
        <v>4</v>
      </c>
      <c r="J1566" s="4" t="s">
        <v>21</v>
      </c>
      <c r="K1566" s="4">
        <v>2</v>
      </c>
      <c r="L1566" s="4">
        <v>119</v>
      </c>
      <c r="O1566" s="4">
        <v>-99</v>
      </c>
      <c r="P1566" s="4">
        <v>-99</v>
      </c>
      <c r="W1566" s="11">
        <f t="shared" si="203"/>
        <v>0</v>
      </c>
      <c r="X1566" s="11">
        <f>VLOOKUP(A1566,[1]TREE_DATA!$D$2:$L$28073,9,FALSE)</f>
        <v>11</v>
      </c>
      <c r="Y1566" s="11">
        <f t="shared" si="204"/>
        <v>12</v>
      </c>
      <c r="Z1566" s="11">
        <f t="shared" si="201"/>
        <v>0</v>
      </c>
      <c r="AA1566" s="11">
        <f t="shared" si="202"/>
        <v>0</v>
      </c>
      <c r="AB1566" s="11">
        <f t="shared" ref="AB1566:AB1629" si="206">IF(Y1566&lt;21,L1566-F1566,"")</f>
        <v>8</v>
      </c>
      <c r="AC1566" s="11">
        <f t="shared" ref="AC1566:AC1629" si="207">IF(Y1566&lt;21,IF(ABS(L1566-F1566)&gt;50,1,0),0)</f>
        <v>0</v>
      </c>
    </row>
    <row r="1567" spans="1:29">
      <c r="A1567" s="13" t="str">
        <f t="shared" si="205"/>
        <v>PTS_113</v>
      </c>
      <c r="B1567" s="13" t="s">
        <v>1433</v>
      </c>
      <c r="C1567">
        <v>113</v>
      </c>
      <c r="D1567">
        <v>1</v>
      </c>
      <c r="E1567" s="3">
        <v>2</v>
      </c>
      <c r="F1567" s="3">
        <v>192</v>
      </c>
      <c r="G1567" s="2">
        <v>13.809004270000001</v>
      </c>
      <c r="H1567" s="4">
        <v>1</v>
      </c>
      <c r="I1567" s="4">
        <v>2</v>
      </c>
      <c r="J1567" s="4">
        <v>11</v>
      </c>
      <c r="K1567" s="4">
        <v>2</v>
      </c>
      <c r="L1567" s="4">
        <v>199</v>
      </c>
      <c r="O1567" s="4">
        <v>-99</v>
      </c>
      <c r="P1567" s="4">
        <v>-99</v>
      </c>
      <c r="W1567" s="11">
        <f t="shared" si="203"/>
        <v>0</v>
      </c>
      <c r="X1567" s="11">
        <f>VLOOKUP(A1567,[1]TREE_DATA!$D$2:$L$28073,9,FALSE)</f>
        <v>12</v>
      </c>
      <c r="Y1567" s="11">
        <f t="shared" si="204"/>
        <v>11</v>
      </c>
      <c r="Z1567" s="11">
        <f t="shared" si="201"/>
        <v>0</v>
      </c>
      <c r="AA1567" s="11">
        <f t="shared" si="202"/>
        <v>0</v>
      </c>
      <c r="AB1567" s="11">
        <f t="shared" si="206"/>
        <v>7</v>
      </c>
      <c r="AC1567" s="11">
        <f t="shared" si="207"/>
        <v>0</v>
      </c>
    </row>
    <row r="1568" spans="1:29">
      <c r="A1568" s="13" t="str">
        <f t="shared" si="205"/>
        <v>PTS_112</v>
      </c>
      <c r="B1568" s="13" t="s">
        <v>1433</v>
      </c>
      <c r="C1568">
        <v>112</v>
      </c>
      <c r="D1568">
        <v>1</v>
      </c>
      <c r="E1568" s="3">
        <v>2</v>
      </c>
      <c r="F1568" s="3">
        <v>215</v>
      </c>
      <c r="G1568" s="2">
        <v>16.079004879999999</v>
      </c>
      <c r="H1568" s="4">
        <v>1</v>
      </c>
      <c r="I1568" s="4">
        <v>2</v>
      </c>
      <c r="J1568" s="4">
        <v>11</v>
      </c>
      <c r="K1568" s="4">
        <v>1</v>
      </c>
      <c r="L1568" s="4">
        <v>226</v>
      </c>
      <c r="O1568" s="4">
        <v>-99</v>
      </c>
      <c r="P1568" s="4">
        <v>-99</v>
      </c>
      <c r="W1568" s="11">
        <f t="shared" si="203"/>
        <v>0</v>
      </c>
      <c r="X1568" s="11">
        <f>VLOOKUP(A1568,[1]TREE_DATA!$D$2:$L$28073,9,FALSE)</f>
        <v>11</v>
      </c>
      <c r="Y1568" s="11">
        <f t="shared" si="204"/>
        <v>11</v>
      </c>
      <c r="Z1568" s="11">
        <f t="shared" si="201"/>
        <v>0</v>
      </c>
      <c r="AA1568" s="11">
        <f t="shared" si="202"/>
        <v>0</v>
      </c>
      <c r="AB1568" s="11">
        <f t="shared" si="206"/>
        <v>11</v>
      </c>
      <c r="AC1568" s="11">
        <f t="shared" si="207"/>
        <v>0</v>
      </c>
    </row>
    <row r="1569" spans="1:29">
      <c r="A1569" s="13" t="str">
        <f t="shared" si="205"/>
        <v>PTS_610</v>
      </c>
      <c r="B1569" s="13" t="s">
        <v>1433</v>
      </c>
      <c r="C1569">
        <v>610</v>
      </c>
      <c r="D1569">
        <v>1</v>
      </c>
      <c r="E1569" s="3">
        <v>2</v>
      </c>
      <c r="F1569" s="3">
        <v>81</v>
      </c>
      <c r="H1569" s="4">
        <v>1</v>
      </c>
      <c r="I1569" s="4">
        <v>2</v>
      </c>
      <c r="J1569" s="4" t="s">
        <v>185</v>
      </c>
      <c r="K1569" s="4">
        <v>4</v>
      </c>
      <c r="L1569" s="4">
        <v>84</v>
      </c>
      <c r="O1569" s="4">
        <v>-99</v>
      </c>
      <c r="P1569" s="4">
        <v>-99</v>
      </c>
      <c r="U1569" s="4" t="s">
        <v>1439</v>
      </c>
      <c r="V1569" s="4">
        <v>5</v>
      </c>
      <c r="W1569" s="11">
        <f t="shared" si="203"/>
        <v>0</v>
      </c>
      <c r="X1569" s="11">
        <f>VLOOKUP(A1569,[1]TREE_DATA!$D$2:$L$28073,9,FALSE)</f>
        <v>12</v>
      </c>
      <c r="Y1569" s="11">
        <f t="shared" si="204"/>
        <v>12</v>
      </c>
      <c r="Z1569" s="11">
        <f t="shared" si="201"/>
        <v>0</v>
      </c>
      <c r="AA1569" s="11">
        <f t="shared" si="202"/>
        <v>0</v>
      </c>
      <c r="AB1569" s="11">
        <f t="shared" si="206"/>
        <v>3</v>
      </c>
      <c r="AC1569" s="11">
        <f t="shared" si="207"/>
        <v>0</v>
      </c>
    </row>
    <row r="1570" spans="1:29">
      <c r="A1570" s="13" t="str">
        <f t="shared" si="205"/>
        <v>PTS_181</v>
      </c>
      <c r="B1570" s="13" t="s">
        <v>1433</v>
      </c>
      <c r="C1570">
        <v>181</v>
      </c>
      <c r="D1570">
        <v>1</v>
      </c>
      <c r="E1570" s="3">
        <v>2</v>
      </c>
      <c r="F1570" s="3">
        <v>210</v>
      </c>
      <c r="G1570" s="2">
        <v>15.81000122</v>
      </c>
      <c r="H1570" s="4">
        <v>1</v>
      </c>
      <c r="I1570" s="4">
        <v>2</v>
      </c>
      <c r="J1570" s="4" t="s">
        <v>21</v>
      </c>
      <c r="K1570" s="4">
        <v>1</v>
      </c>
      <c r="L1570" s="4">
        <v>214</v>
      </c>
      <c r="O1570" s="4">
        <v>-99</v>
      </c>
      <c r="P1570" s="4">
        <v>-99</v>
      </c>
      <c r="W1570" s="11">
        <f t="shared" si="203"/>
        <v>0</v>
      </c>
      <c r="X1570" s="11">
        <f>VLOOKUP(A1570,[1]TREE_DATA!$D$2:$L$28073,9,FALSE)</f>
        <v>11</v>
      </c>
      <c r="Y1570" s="11">
        <f t="shared" si="204"/>
        <v>12</v>
      </c>
      <c r="Z1570" s="11">
        <f t="shared" si="201"/>
        <v>0</v>
      </c>
      <c r="AA1570" s="11">
        <f t="shared" si="202"/>
        <v>0</v>
      </c>
      <c r="AB1570" s="11">
        <f t="shared" si="206"/>
        <v>4</v>
      </c>
      <c r="AC1570" s="11">
        <f t="shared" si="207"/>
        <v>0</v>
      </c>
    </row>
    <row r="1571" spans="1:29">
      <c r="A1571" s="13" t="str">
        <f t="shared" si="205"/>
        <v>PTS_180</v>
      </c>
      <c r="B1571" s="13" t="s">
        <v>1433</v>
      </c>
      <c r="C1571">
        <v>180</v>
      </c>
      <c r="D1571">
        <v>1</v>
      </c>
      <c r="E1571" s="3">
        <v>2</v>
      </c>
      <c r="F1571" s="3">
        <v>223</v>
      </c>
      <c r="G1571" s="2">
        <v>15.232998780000001</v>
      </c>
      <c r="H1571" s="4">
        <v>1</v>
      </c>
      <c r="I1571" s="4">
        <v>2</v>
      </c>
      <c r="J1571" s="4" t="s">
        <v>21</v>
      </c>
      <c r="K1571" s="4">
        <v>1</v>
      </c>
      <c r="L1571" s="4">
        <v>245</v>
      </c>
      <c r="O1571" s="4">
        <v>-99</v>
      </c>
      <c r="P1571" s="4">
        <v>-99</v>
      </c>
      <c r="W1571" s="11">
        <f t="shared" si="203"/>
        <v>0</v>
      </c>
      <c r="X1571" s="11">
        <f>VLOOKUP(A1571,[1]TREE_DATA!$D$2:$L$28073,9,FALSE)</f>
        <v>11</v>
      </c>
      <c r="Y1571" s="11">
        <f t="shared" si="204"/>
        <v>12</v>
      </c>
      <c r="Z1571" s="11">
        <f t="shared" si="201"/>
        <v>0</v>
      </c>
      <c r="AA1571" s="11">
        <f t="shared" si="202"/>
        <v>0</v>
      </c>
      <c r="AB1571" s="11">
        <f t="shared" si="206"/>
        <v>22</v>
      </c>
      <c r="AC1571" s="11">
        <f t="shared" si="207"/>
        <v>0</v>
      </c>
    </row>
    <row r="1572" spans="1:29">
      <c r="A1572" s="13" t="str">
        <f t="shared" si="205"/>
        <v>PTS_124</v>
      </c>
      <c r="B1572" s="13" t="s">
        <v>1433</v>
      </c>
      <c r="C1572">
        <v>124</v>
      </c>
      <c r="D1572">
        <v>1</v>
      </c>
      <c r="E1572" s="3">
        <v>2</v>
      </c>
      <c r="F1572" s="3">
        <v>155</v>
      </c>
      <c r="G1572" s="2">
        <v>13.02299756</v>
      </c>
      <c r="H1572" s="4">
        <v>1</v>
      </c>
      <c r="I1572" s="4">
        <v>2</v>
      </c>
      <c r="J1572" s="4">
        <v>11</v>
      </c>
      <c r="K1572" s="4">
        <v>2</v>
      </c>
      <c r="L1572" s="4">
        <v>165</v>
      </c>
      <c r="M1572" s="4" t="s">
        <v>590</v>
      </c>
      <c r="N1572" s="4">
        <v>13</v>
      </c>
      <c r="O1572" s="4">
        <v>15</v>
      </c>
      <c r="P1572" s="4">
        <v>3.5</v>
      </c>
      <c r="Q1572" s="4">
        <v>10</v>
      </c>
      <c r="R1572" s="4">
        <v>10</v>
      </c>
      <c r="S1572" s="4">
        <v>20</v>
      </c>
      <c r="T1572" s="4">
        <v>41</v>
      </c>
      <c r="W1572" s="11">
        <f t="shared" si="203"/>
        <v>0</v>
      </c>
      <c r="X1572" s="11">
        <f>VLOOKUP(A1572,[1]TREE_DATA!$D$2:$L$28073,9,FALSE)</f>
        <v>11</v>
      </c>
      <c r="Y1572" s="11">
        <f t="shared" si="204"/>
        <v>11</v>
      </c>
      <c r="Z1572" s="11">
        <f t="shared" si="201"/>
        <v>0</v>
      </c>
      <c r="AA1572" s="11">
        <f t="shared" si="202"/>
        <v>0</v>
      </c>
      <c r="AB1572" s="11">
        <f t="shared" si="206"/>
        <v>10</v>
      </c>
      <c r="AC1572" s="11">
        <f t="shared" si="207"/>
        <v>0</v>
      </c>
    </row>
    <row r="1573" spans="1:29">
      <c r="A1573" s="13" t="str">
        <f t="shared" si="205"/>
        <v>PTS_329</v>
      </c>
      <c r="B1573" s="13" t="s">
        <v>1433</v>
      </c>
      <c r="C1573">
        <v>329</v>
      </c>
      <c r="D1573">
        <v>1</v>
      </c>
      <c r="E1573" s="3">
        <v>2</v>
      </c>
      <c r="F1573" s="3">
        <v>192</v>
      </c>
      <c r="G1573" s="2">
        <v>14.943005489999999</v>
      </c>
      <c r="H1573" s="4">
        <v>1</v>
      </c>
      <c r="I1573" s="4">
        <v>2</v>
      </c>
      <c r="J1573" s="4">
        <v>11</v>
      </c>
      <c r="K1573" s="4">
        <v>1</v>
      </c>
      <c r="L1573" s="4">
        <v>201</v>
      </c>
      <c r="O1573" s="4">
        <v>-99</v>
      </c>
      <c r="P1573" s="4">
        <v>-99</v>
      </c>
      <c r="W1573" s="11">
        <f t="shared" si="203"/>
        <v>0</v>
      </c>
      <c r="X1573" s="11">
        <f>VLOOKUP(A1573,[1]TREE_DATA!$D$2:$L$28073,9,FALSE)</f>
        <v>11</v>
      </c>
      <c r="Y1573" s="11">
        <f t="shared" si="204"/>
        <v>11</v>
      </c>
      <c r="Z1573" s="11">
        <f t="shared" si="201"/>
        <v>0</v>
      </c>
      <c r="AA1573" s="11">
        <f t="shared" si="202"/>
        <v>0</v>
      </c>
      <c r="AB1573" s="11">
        <f t="shared" si="206"/>
        <v>9</v>
      </c>
      <c r="AC1573" s="11">
        <f t="shared" si="207"/>
        <v>0</v>
      </c>
    </row>
    <row r="1574" spans="1:29">
      <c r="A1574" s="13" t="str">
        <f t="shared" si="205"/>
        <v>PTS_126</v>
      </c>
      <c r="B1574" s="13" t="s">
        <v>1433</v>
      </c>
      <c r="C1574">
        <v>126</v>
      </c>
      <c r="D1574">
        <v>1</v>
      </c>
      <c r="E1574" s="3">
        <v>2</v>
      </c>
      <c r="F1574" s="3">
        <v>92</v>
      </c>
      <c r="G1574" s="2">
        <v>8.2810012210000004</v>
      </c>
      <c r="H1574" s="4">
        <v>1</v>
      </c>
      <c r="I1574" s="4">
        <v>2</v>
      </c>
      <c r="J1574" s="4" t="s">
        <v>185</v>
      </c>
      <c r="K1574" s="4">
        <v>2</v>
      </c>
      <c r="L1574" s="4">
        <v>97</v>
      </c>
      <c r="O1574" s="4">
        <v>-99</v>
      </c>
      <c r="P1574" s="4">
        <v>-99</v>
      </c>
      <c r="U1574" s="4" t="s">
        <v>1437</v>
      </c>
      <c r="V1574" s="4">
        <v>7</v>
      </c>
      <c r="W1574" s="11">
        <f t="shared" si="203"/>
        <v>0</v>
      </c>
      <c r="X1574" s="11">
        <f>VLOOKUP(A1574,[1]TREE_DATA!$D$2:$L$28073,9,FALSE)</f>
        <v>12</v>
      </c>
      <c r="Y1574" s="11">
        <f t="shared" si="204"/>
        <v>12</v>
      </c>
      <c r="Z1574" s="11">
        <f t="shared" si="201"/>
        <v>0</v>
      </c>
      <c r="AA1574" s="11">
        <f t="shared" si="202"/>
        <v>0</v>
      </c>
      <c r="AB1574" s="11">
        <f t="shared" si="206"/>
        <v>5</v>
      </c>
      <c r="AC1574" s="11">
        <f t="shared" si="207"/>
        <v>0</v>
      </c>
    </row>
    <row r="1575" spans="1:29">
      <c r="A1575" s="13" t="str">
        <f t="shared" si="205"/>
        <v>PTS_55</v>
      </c>
      <c r="B1575" s="13" t="s">
        <v>1433</v>
      </c>
      <c r="C1575">
        <v>55</v>
      </c>
      <c r="D1575">
        <v>1</v>
      </c>
      <c r="E1575" s="3">
        <v>4</v>
      </c>
      <c r="F1575" s="3">
        <v>147</v>
      </c>
      <c r="G1575" s="2">
        <v>15.58799939</v>
      </c>
      <c r="H1575" s="4">
        <v>1</v>
      </c>
      <c r="I1575" s="4">
        <v>4</v>
      </c>
      <c r="J1575" s="4" t="s">
        <v>21</v>
      </c>
      <c r="K1575" s="4">
        <v>2</v>
      </c>
      <c r="L1575" s="4">
        <v>164</v>
      </c>
      <c r="O1575" s="4">
        <v>-99</v>
      </c>
      <c r="P1575" s="4">
        <v>-99</v>
      </c>
      <c r="W1575" s="11">
        <f t="shared" si="203"/>
        <v>0</v>
      </c>
      <c r="X1575" s="11">
        <f>VLOOKUP(A1575,[1]TREE_DATA!$D$2:$L$28073,9,FALSE)</f>
        <v>11</v>
      </c>
      <c r="Y1575" s="11">
        <f t="shared" si="204"/>
        <v>12</v>
      </c>
      <c r="Z1575" s="11">
        <f t="shared" si="201"/>
        <v>0</v>
      </c>
      <c r="AA1575" s="11">
        <f t="shared" si="202"/>
        <v>0</v>
      </c>
      <c r="AB1575" s="11">
        <f t="shared" si="206"/>
        <v>17</v>
      </c>
      <c r="AC1575" s="11">
        <f t="shared" si="207"/>
        <v>0</v>
      </c>
    </row>
    <row r="1576" spans="1:29">
      <c r="A1576" s="13" t="str">
        <f t="shared" si="205"/>
        <v>PTS_330</v>
      </c>
      <c r="B1576" s="13" t="s">
        <v>1433</v>
      </c>
      <c r="C1576">
        <v>330</v>
      </c>
      <c r="D1576">
        <v>1</v>
      </c>
      <c r="E1576" s="3">
        <v>2</v>
      </c>
      <c r="F1576" s="3">
        <v>214</v>
      </c>
      <c r="G1576" s="2">
        <v>15.7120116</v>
      </c>
      <c r="H1576" s="4">
        <v>1</v>
      </c>
      <c r="I1576" s="4">
        <v>2</v>
      </c>
      <c r="J1576" s="4">
        <v>11</v>
      </c>
      <c r="K1576" s="4">
        <v>1</v>
      </c>
      <c r="L1576" s="4">
        <v>212</v>
      </c>
      <c r="O1576" s="4">
        <v>-99</v>
      </c>
      <c r="P1576" s="4">
        <v>-99</v>
      </c>
      <c r="W1576" s="11">
        <f t="shared" si="203"/>
        <v>0</v>
      </c>
      <c r="X1576" s="11">
        <f>VLOOKUP(A1576,[1]TREE_DATA!$D$2:$L$28073,9,FALSE)</f>
        <v>11</v>
      </c>
      <c r="Y1576" s="11">
        <f t="shared" si="204"/>
        <v>11</v>
      </c>
      <c r="Z1576" s="11">
        <f t="shared" si="201"/>
        <v>0</v>
      </c>
      <c r="AA1576" s="11">
        <f t="shared" si="202"/>
        <v>0</v>
      </c>
      <c r="AB1576" s="11">
        <f t="shared" si="206"/>
        <v>-2</v>
      </c>
      <c r="AC1576" s="11">
        <f t="shared" si="207"/>
        <v>0</v>
      </c>
    </row>
    <row r="1577" spans="1:29">
      <c r="A1577" s="13" t="str">
        <f t="shared" si="205"/>
        <v>PTS_707</v>
      </c>
      <c r="B1577" s="13" t="s">
        <v>1433</v>
      </c>
      <c r="C1577">
        <v>707</v>
      </c>
      <c r="D1577">
        <v>2</v>
      </c>
      <c r="E1577" s="3">
        <v>4</v>
      </c>
      <c r="F1577" s="3">
        <v>82</v>
      </c>
      <c r="G1577" s="2">
        <v>11.62701099</v>
      </c>
      <c r="H1577" s="4">
        <v>1</v>
      </c>
      <c r="I1577" s="4">
        <v>4</v>
      </c>
      <c r="J1577" s="4">
        <v>11</v>
      </c>
      <c r="K1577" s="4">
        <v>2</v>
      </c>
      <c r="L1577" s="4">
        <v>85</v>
      </c>
      <c r="O1577" s="4">
        <v>-99</v>
      </c>
      <c r="P1577" s="4">
        <v>-99</v>
      </c>
      <c r="W1577" s="11">
        <f t="shared" si="203"/>
        <v>0</v>
      </c>
      <c r="X1577" s="11">
        <f>VLOOKUP(A1577,[1]TREE_DATA!$D$2:$L$28073,9,FALSE)</f>
        <v>11</v>
      </c>
      <c r="Y1577" s="11">
        <f t="shared" si="204"/>
        <v>11</v>
      </c>
      <c r="Z1577" s="11">
        <f t="shared" si="201"/>
        <v>0</v>
      </c>
      <c r="AA1577" s="11">
        <f t="shared" si="202"/>
        <v>0</v>
      </c>
      <c r="AB1577" s="11">
        <f t="shared" si="206"/>
        <v>3</v>
      </c>
      <c r="AC1577" s="11">
        <f t="shared" si="207"/>
        <v>0</v>
      </c>
    </row>
    <row r="1578" spans="1:29">
      <c r="A1578" s="13" t="str">
        <f t="shared" si="205"/>
        <v>PTS_269</v>
      </c>
      <c r="B1578" s="13" t="s">
        <v>1433</v>
      </c>
      <c r="C1578">
        <v>269</v>
      </c>
      <c r="D1578">
        <v>2</v>
      </c>
      <c r="E1578" s="3">
        <v>2</v>
      </c>
      <c r="F1578" s="3">
        <v>120</v>
      </c>
      <c r="G1578" s="2">
        <v>12.622002439999999</v>
      </c>
      <c r="H1578" s="4">
        <v>1</v>
      </c>
      <c r="I1578" s="4">
        <v>2</v>
      </c>
      <c r="J1578" s="4">
        <v>11</v>
      </c>
      <c r="K1578" s="4">
        <v>2</v>
      </c>
      <c r="L1578" s="4">
        <v>123</v>
      </c>
      <c r="O1578" s="4">
        <v>-99</v>
      </c>
      <c r="P1578" s="4">
        <v>-99</v>
      </c>
      <c r="W1578" s="11">
        <f t="shared" si="203"/>
        <v>0</v>
      </c>
      <c r="X1578" s="11">
        <f>VLOOKUP(A1578,[1]TREE_DATA!$D$2:$L$28073,9,FALSE)</f>
        <v>11</v>
      </c>
      <c r="Y1578" s="11">
        <f t="shared" si="204"/>
        <v>11</v>
      </c>
      <c r="Z1578" s="11">
        <f t="shared" si="201"/>
        <v>0</v>
      </c>
      <c r="AA1578" s="11">
        <f t="shared" si="202"/>
        <v>0</v>
      </c>
      <c r="AB1578" s="11">
        <f t="shared" si="206"/>
        <v>3</v>
      </c>
      <c r="AC1578" s="11">
        <f t="shared" si="207"/>
        <v>0</v>
      </c>
    </row>
    <row r="1579" spans="1:29">
      <c r="A1579" s="13" t="str">
        <f t="shared" si="205"/>
        <v>PTS_592</v>
      </c>
      <c r="B1579" s="13" t="s">
        <v>1433</v>
      </c>
      <c r="C1579">
        <v>592</v>
      </c>
      <c r="D1579">
        <v>2</v>
      </c>
      <c r="E1579" s="3">
        <v>2</v>
      </c>
      <c r="F1579" s="3">
        <v>198</v>
      </c>
      <c r="G1579" s="2">
        <v>16.292010990000001</v>
      </c>
      <c r="H1579" s="4">
        <v>1</v>
      </c>
      <c r="I1579" s="4">
        <v>2</v>
      </c>
      <c r="J1579" s="4">
        <v>11</v>
      </c>
      <c r="K1579" s="4">
        <v>1</v>
      </c>
      <c r="L1579" s="4">
        <v>206</v>
      </c>
      <c r="M1579" s="4" t="s">
        <v>591</v>
      </c>
      <c r="N1579" s="4">
        <v>18</v>
      </c>
      <c r="O1579" s="4">
        <v>17.5</v>
      </c>
      <c r="P1579" s="4">
        <v>4.5</v>
      </c>
      <c r="W1579" s="11">
        <f t="shared" si="203"/>
        <v>0</v>
      </c>
      <c r="X1579" s="11">
        <f>VLOOKUP(A1579,[1]TREE_DATA!$D$2:$L$28073,9,FALSE)</f>
        <v>11</v>
      </c>
      <c r="Y1579" s="11">
        <f t="shared" si="204"/>
        <v>11</v>
      </c>
      <c r="Z1579" s="11">
        <f t="shared" si="201"/>
        <v>0</v>
      </c>
      <c r="AA1579" s="11">
        <f t="shared" si="202"/>
        <v>0</v>
      </c>
      <c r="AB1579" s="11">
        <f t="shared" si="206"/>
        <v>8</v>
      </c>
      <c r="AC1579" s="11">
        <f t="shared" si="207"/>
        <v>0</v>
      </c>
    </row>
    <row r="1580" spans="1:29">
      <c r="A1580" s="13" t="str">
        <f t="shared" si="205"/>
        <v>PTS_270</v>
      </c>
      <c r="B1580" s="13" t="s">
        <v>1433</v>
      </c>
      <c r="C1580">
        <v>270</v>
      </c>
      <c r="D1580">
        <v>2</v>
      </c>
      <c r="E1580" s="3">
        <v>2</v>
      </c>
      <c r="F1580" s="3">
        <v>140</v>
      </c>
      <c r="G1580" s="2">
        <v>13.55399817</v>
      </c>
      <c r="H1580" s="4">
        <v>1</v>
      </c>
      <c r="I1580" s="4">
        <v>2</v>
      </c>
      <c r="J1580" s="4">
        <v>11</v>
      </c>
      <c r="K1580" s="4">
        <v>1</v>
      </c>
      <c r="L1580" s="4">
        <v>140</v>
      </c>
      <c r="M1580" s="4" t="s">
        <v>590</v>
      </c>
      <c r="N1580" s="4">
        <v>11</v>
      </c>
      <c r="O1580" s="4">
        <v>16</v>
      </c>
      <c r="P1580" s="4">
        <v>7</v>
      </c>
      <c r="Q1580" s="4">
        <v>10</v>
      </c>
      <c r="R1580" s="4">
        <v>10</v>
      </c>
      <c r="S1580" s="4">
        <v>24</v>
      </c>
      <c r="T1580" s="4">
        <v>36</v>
      </c>
      <c r="W1580" s="11">
        <f t="shared" ref="W1580:W1611" si="208">IF(I1580&lt;&gt;E1580,IF(OR(AND(E1580=3,I1580=4),AND(E1580=4,I1580=3)),0,1),0)</f>
        <v>0</v>
      </c>
      <c r="X1580" s="11">
        <f>VLOOKUP(A1580,[1]TREE_DATA!$D$2:$L$28073,9,FALSE)</f>
        <v>11</v>
      </c>
      <c r="Y1580" s="11">
        <f t="shared" ref="Y1580:Y1611" si="209">VALUE(LEFT(J1580,2))</f>
        <v>11</v>
      </c>
      <c r="Z1580" s="11">
        <f t="shared" si="201"/>
        <v>0</v>
      </c>
      <c r="AA1580" s="11">
        <f t="shared" si="202"/>
        <v>0</v>
      </c>
      <c r="AB1580" s="11">
        <f t="shared" si="206"/>
        <v>0</v>
      </c>
      <c r="AC1580" s="11">
        <f t="shared" si="207"/>
        <v>0</v>
      </c>
    </row>
    <row r="1581" spans="1:29">
      <c r="A1581" s="13" t="str">
        <f t="shared" si="205"/>
        <v>PTS_595</v>
      </c>
      <c r="B1581" s="13" t="s">
        <v>1433</v>
      </c>
      <c r="C1581">
        <v>595</v>
      </c>
      <c r="D1581">
        <v>2</v>
      </c>
      <c r="E1581" s="3">
        <v>13</v>
      </c>
      <c r="F1581" s="3">
        <v>100</v>
      </c>
      <c r="H1581" s="4">
        <v>1</v>
      </c>
      <c r="I1581" s="4">
        <v>13</v>
      </c>
      <c r="J1581" s="4">
        <v>23</v>
      </c>
      <c r="K1581" s="4">
        <v>2</v>
      </c>
      <c r="L1581" s="4">
        <v>100</v>
      </c>
      <c r="O1581" s="4">
        <v>-99</v>
      </c>
      <c r="P1581" s="4">
        <v>-99</v>
      </c>
      <c r="W1581" s="11">
        <f t="shared" si="208"/>
        <v>0</v>
      </c>
      <c r="X1581" s="11">
        <f>VLOOKUP(A1581,[1]TREE_DATA!$D$2:$L$28073,9,FALSE)</f>
        <v>14</v>
      </c>
      <c r="Y1581" s="11">
        <f t="shared" si="209"/>
        <v>23</v>
      </c>
      <c r="Z1581" s="11">
        <f t="shared" ref="Z1581:Z1644" si="210">IF(AND(Y1581&lt;21,X1581&gt;21),1,0)</f>
        <v>0</v>
      </c>
      <c r="AA1581" s="11">
        <f t="shared" ref="AA1581:AA1644" si="211">IF(AND(Y1581&gt;14,X1581&lt;21),1,0)</f>
        <v>1</v>
      </c>
      <c r="AB1581" s="11" t="str">
        <f t="shared" si="206"/>
        <v/>
      </c>
      <c r="AC1581" s="11">
        <f t="shared" si="207"/>
        <v>0</v>
      </c>
    </row>
    <row r="1582" spans="1:29">
      <c r="A1582" s="13" t="str">
        <f t="shared" si="205"/>
        <v>PTS_596</v>
      </c>
      <c r="B1582" s="13" t="s">
        <v>1433</v>
      </c>
      <c r="C1582">
        <v>596</v>
      </c>
      <c r="D1582">
        <v>2</v>
      </c>
      <c r="E1582" s="3">
        <v>2</v>
      </c>
      <c r="F1582" s="3">
        <v>64</v>
      </c>
      <c r="H1582" s="4">
        <v>1</v>
      </c>
      <c r="I1582" s="4">
        <v>2</v>
      </c>
      <c r="J1582" s="4" t="s">
        <v>21</v>
      </c>
      <c r="K1582" s="4">
        <v>2</v>
      </c>
      <c r="L1582" s="4">
        <v>69</v>
      </c>
      <c r="O1582" s="4">
        <v>-99</v>
      </c>
      <c r="P1582" s="4">
        <v>-99</v>
      </c>
      <c r="W1582" s="11">
        <f t="shared" si="208"/>
        <v>0</v>
      </c>
      <c r="X1582" s="11">
        <f>VLOOKUP(A1582,[1]TREE_DATA!$D$2:$L$28073,9,FALSE)</f>
        <v>11</v>
      </c>
      <c r="Y1582" s="11">
        <f t="shared" si="209"/>
        <v>12</v>
      </c>
      <c r="Z1582" s="11">
        <f t="shared" si="210"/>
        <v>0</v>
      </c>
      <c r="AA1582" s="11">
        <f t="shared" si="211"/>
        <v>0</v>
      </c>
      <c r="AB1582" s="11">
        <f t="shared" si="206"/>
        <v>5</v>
      </c>
      <c r="AC1582" s="11">
        <f t="shared" si="207"/>
        <v>0</v>
      </c>
    </row>
    <row r="1583" spans="1:29">
      <c r="A1583" s="13" t="str">
        <f t="shared" si="205"/>
        <v>PTS_594</v>
      </c>
      <c r="B1583" s="13" t="s">
        <v>1433</v>
      </c>
      <c r="C1583">
        <v>594</v>
      </c>
      <c r="D1583">
        <v>2</v>
      </c>
      <c r="E1583" s="3">
        <v>2</v>
      </c>
      <c r="F1583" s="3">
        <v>212</v>
      </c>
      <c r="G1583" s="2">
        <v>17.260010990000001</v>
      </c>
      <c r="H1583" s="4">
        <v>1</v>
      </c>
      <c r="I1583" s="4">
        <v>2</v>
      </c>
      <c r="J1583" s="4">
        <v>11</v>
      </c>
      <c r="K1583" s="4">
        <v>1</v>
      </c>
      <c r="L1583" s="4">
        <v>219</v>
      </c>
      <c r="O1583" s="4">
        <v>-99</v>
      </c>
      <c r="P1583" s="4">
        <v>-99</v>
      </c>
      <c r="W1583" s="11">
        <f t="shared" si="208"/>
        <v>0</v>
      </c>
      <c r="X1583" s="11">
        <f>VLOOKUP(A1583,[1]TREE_DATA!$D$2:$L$28073,9,FALSE)</f>
        <v>11</v>
      </c>
      <c r="Y1583" s="11">
        <f t="shared" si="209"/>
        <v>11</v>
      </c>
      <c r="Z1583" s="11">
        <f t="shared" si="210"/>
        <v>0</v>
      </c>
      <c r="AA1583" s="11">
        <f t="shared" si="211"/>
        <v>0</v>
      </c>
      <c r="AB1583" s="11">
        <f t="shared" si="206"/>
        <v>7</v>
      </c>
      <c r="AC1583" s="11">
        <f t="shared" si="207"/>
        <v>0</v>
      </c>
    </row>
    <row r="1584" spans="1:29">
      <c r="A1584" s="13" t="str">
        <f t="shared" si="205"/>
        <v>PTS_273</v>
      </c>
      <c r="B1584" s="13" t="s">
        <v>1433</v>
      </c>
      <c r="C1584">
        <v>273</v>
      </c>
      <c r="D1584">
        <v>2</v>
      </c>
      <c r="E1584" s="3">
        <v>2</v>
      </c>
      <c r="F1584" s="3">
        <v>169</v>
      </c>
      <c r="G1584" s="2">
        <v>15.618001830000001</v>
      </c>
      <c r="H1584" s="4">
        <v>1</v>
      </c>
      <c r="I1584" s="4">
        <v>2</v>
      </c>
      <c r="J1584" s="4" t="s">
        <v>21</v>
      </c>
      <c r="K1584" s="4">
        <v>2</v>
      </c>
      <c r="L1584" s="4">
        <v>176</v>
      </c>
      <c r="M1584" s="4" t="s">
        <v>591</v>
      </c>
      <c r="N1584" s="4">
        <v>11</v>
      </c>
      <c r="O1584" s="4">
        <v>17</v>
      </c>
      <c r="P1584" s="4">
        <v>3</v>
      </c>
      <c r="W1584" s="11">
        <f t="shared" si="208"/>
        <v>0</v>
      </c>
      <c r="X1584" s="11">
        <f>VLOOKUP(A1584,[1]TREE_DATA!$D$2:$L$28073,9,FALSE)</f>
        <v>11</v>
      </c>
      <c r="Y1584" s="11">
        <f t="shared" si="209"/>
        <v>12</v>
      </c>
      <c r="Z1584" s="11">
        <f t="shared" si="210"/>
        <v>0</v>
      </c>
      <c r="AA1584" s="11">
        <f t="shared" si="211"/>
        <v>0</v>
      </c>
      <c r="AB1584" s="11">
        <f t="shared" si="206"/>
        <v>7</v>
      </c>
      <c r="AC1584" s="11">
        <f t="shared" si="207"/>
        <v>0</v>
      </c>
    </row>
    <row r="1585" spans="1:29">
      <c r="A1585" s="13" t="str">
        <f t="shared" si="205"/>
        <v>PTS_267</v>
      </c>
      <c r="B1585" s="13" t="s">
        <v>1433</v>
      </c>
      <c r="C1585">
        <v>267</v>
      </c>
      <c r="D1585">
        <v>2</v>
      </c>
      <c r="E1585" s="3">
        <v>2</v>
      </c>
      <c r="F1585" s="3">
        <v>167</v>
      </c>
      <c r="G1585" s="2">
        <v>15.4210116</v>
      </c>
      <c r="H1585" s="4">
        <v>1</v>
      </c>
      <c r="I1585" s="4">
        <v>2</v>
      </c>
      <c r="J1585" s="4">
        <v>11</v>
      </c>
      <c r="K1585" s="4">
        <v>2</v>
      </c>
      <c r="L1585" s="4">
        <v>168</v>
      </c>
      <c r="O1585" s="4">
        <v>-99</v>
      </c>
      <c r="P1585" s="4">
        <v>-99</v>
      </c>
      <c r="W1585" s="11">
        <f t="shared" si="208"/>
        <v>0</v>
      </c>
      <c r="X1585" s="11">
        <f>VLOOKUP(A1585,[1]TREE_DATA!$D$2:$L$28073,9,FALSE)</f>
        <v>11</v>
      </c>
      <c r="Y1585" s="11">
        <f t="shared" si="209"/>
        <v>11</v>
      </c>
      <c r="Z1585" s="11">
        <f t="shared" si="210"/>
        <v>0</v>
      </c>
      <c r="AA1585" s="11">
        <f t="shared" si="211"/>
        <v>0</v>
      </c>
      <c r="AB1585" s="11">
        <f t="shared" si="206"/>
        <v>1</v>
      </c>
      <c r="AC1585" s="11">
        <f t="shared" si="207"/>
        <v>0</v>
      </c>
    </row>
    <row r="1586" spans="1:29">
      <c r="A1586" s="13" t="str">
        <f t="shared" si="205"/>
        <v>PTS_272</v>
      </c>
      <c r="B1586" s="13" t="s">
        <v>1433</v>
      </c>
      <c r="C1586">
        <v>272</v>
      </c>
      <c r="D1586">
        <v>2</v>
      </c>
      <c r="E1586" s="3">
        <v>2</v>
      </c>
      <c r="F1586" s="3">
        <v>172</v>
      </c>
      <c r="G1586" s="2">
        <v>15.247</v>
      </c>
      <c r="H1586" s="4">
        <v>1</v>
      </c>
      <c r="I1586" s="4">
        <v>2</v>
      </c>
      <c r="J1586" s="4">
        <v>11</v>
      </c>
      <c r="K1586" s="4">
        <v>2</v>
      </c>
      <c r="L1586" s="4">
        <v>175</v>
      </c>
      <c r="O1586" s="4">
        <v>-99</v>
      </c>
      <c r="P1586" s="4">
        <v>-99</v>
      </c>
      <c r="W1586" s="11">
        <f t="shared" si="208"/>
        <v>0</v>
      </c>
      <c r="X1586" s="11">
        <f>VLOOKUP(A1586,[1]TREE_DATA!$D$2:$L$28073,9,FALSE)</f>
        <v>11</v>
      </c>
      <c r="Y1586" s="11">
        <f t="shared" si="209"/>
        <v>11</v>
      </c>
      <c r="Z1586" s="11">
        <f t="shared" si="210"/>
        <v>0</v>
      </c>
      <c r="AA1586" s="11">
        <f t="shared" si="211"/>
        <v>0</v>
      </c>
      <c r="AB1586" s="11">
        <f t="shared" si="206"/>
        <v>3</v>
      </c>
      <c r="AC1586" s="11">
        <f t="shared" si="207"/>
        <v>0</v>
      </c>
    </row>
    <row r="1587" spans="1:29">
      <c r="A1587" s="13" t="str">
        <f t="shared" si="205"/>
        <v>PTS_128</v>
      </c>
      <c r="B1587" s="13" t="s">
        <v>1433</v>
      </c>
      <c r="C1587">
        <v>128</v>
      </c>
      <c r="D1587">
        <v>2</v>
      </c>
      <c r="E1587" s="3">
        <v>2</v>
      </c>
      <c r="F1587" s="3">
        <v>185</v>
      </c>
      <c r="G1587" s="2">
        <v>16.345998170000001</v>
      </c>
      <c r="H1587" s="4">
        <v>1</v>
      </c>
      <c r="I1587" s="4">
        <v>2</v>
      </c>
      <c r="J1587" s="4" t="s">
        <v>21</v>
      </c>
      <c r="K1587" s="4">
        <v>2</v>
      </c>
      <c r="L1587" s="4">
        <v>193</v>
      </c>
      <c r="O1587" s="4">
        <v>-99</v>
      </c>
      <c r="P1587" s="4">
        <v>-99</v>
      </c>
      <c r="W1587" s="11">
        <f t="shared" si="208"/>
        <v>0</v>
      </c>
      <c r="X1587" s="11">
        <f>VLOOKUP(A1587,[1]TREE_DATA!$D$2:$L$28073,9,FALSE)</f>
        <v>11</v>
      </c>
      <c r="Y1587" s="11">
        <f t="shared" si="209"/>
        <v>12</v>
      </c>
      <c r="Z1587" s="11">
        <f t="shared" si="210"/>
        <v>0</v>
      </c>
      <c r="AA1587" s="11">
        <f t="shared" si="211"/>
        <v>0</v>
      </c>
      <c r="AB1587" s="11">
        <f t="shared" si="206"/>
        <v>8</v>
      </c>
      <c r="AC1587" s="11">
        <f t="shared" si="207"/>
        <v>0</v>
      </c>
    </row>
    <row r="1588" spans="1:29">
      <c r="A1588" s="13" t="str">
        <f t="shared" si="205"/>
        <v>PTS_135</v>
      </c>
      <c r="B1588" s="13" t="s">
        <v>1433</v>
      </c>
      <c r="C1588">
        <v>135</v>
      </c>
      <c r="D1588">
        <v>2</v>
      </c>
      <c r="E1588" s="3">
        <v>2</v>
      </c>
      <c r="F1588" s="3">
        <v>139</v>
      </c>
      <c r="G1588" s="2">
        <v>14.775006100000001</v>
      </c>
      <c r="H1588" s="4">
        <v>1</v>
      </c>
      <c r="I1588" s="4">
        <v>2</v>
      </c>
      <c r="J1588" s="4" t="s">
        <v>21</v>
      </c>
      <c r="K1588" s="4">
        <v>2</v>
      </c>
      <c r="L1588" s="4">
        <v>147</v>
      </c>
      <c r="O1588" s="4">
        <v>-99</v>
      </c>
      <c r="P1588" s="4">
        <v>-99</v>
      </c>
      <c r="W1588" s="11">
        <f t="shared" si="208"/>
        <v>0</v>
      </c>
      <c r="X1588" s="11">
        <f>VLOOKUP(A1588,[1]TREE_DATA!$D$2:$L$28073,9,FALSE)</f>
        <v>11</v>
      </c>
      <c r="Y1588" s="11">
        <f t="shared" si="209"/>
        <v>12</v>
      </c>
      <c r="Z1588" s="11">
        <f t="shared" si="210"/>
        <v>0</v>
      </c>
      <c r="AA1588" s="11">
        <f t="shared" si="211"/>
        <v>0</v>
      </c>
      <c r="AB1588" s="11">
        <f t="shared" si="206"/>
        <v>8</v>
      </c>
      <c r="AC1588" s="11">
        <f t="shared" si="207"/>
        <v>0</v>
      </c>
    </row>
    <row r="1589" spans="1:29">
      <c r="A1589" s="13" t="str">
        <f t="shared" si="205"/>
        <v>PTS_266</v>
      </c>
      <c r="B1589" s="13" t="s">
        <v>1433</v>
      </c>
      <c r="C1589">
        <v>266</v>
      </c>
      <c r="D1589">
        <v>2</v>
      </c>
      <c r="E1589" s="3">
        <v>2</v>
      </c>
      <c r="F1589" s="3">
        <v>117</v>
      </c>
      <c r="G1589" s="2">
        <v>14.31500183</v>
      </c>
      <c r="H1589" s="4">
        <v>1</v>
      </c>
      <c r="I1589" s="4">
        <v>2</v>
      </c>
      <c r="J1589" s="4">
        <v>11</v>
      </c>
      <c r="K1589" s="4">
        <v>2</v>
      </c>
      <c r="L1589" s="4">
        <v>119</v>
      </c>
      <c r="M1589" s="4" t="s">
        <v>590</v>
      </c>
      <c r="N1589" s="4">
        <v>12</v>
      </c>
      <c r="O1589" s="4">
        <v>15</v>
      </c>
      <c r="P1589" s="4">
        <v>6</v>
      </c>
      <c r="Q1589" s="4">
        <v>12</v>
      </c>
      <c r="R1589" s="4">
        <v>14</v>
      </c>
      <c r="S1589" s="4">
        <v>13</v>
      </c>
      <c r="T1589" s="4">
        <v>36</v>
      </c>
      <c r="W1589" s="11">
        <f t="shared" si="208"/>
        <v>0</v>
      </c>
      <c r="X1589" s="11">
        <f>VLOOKUP(A1589,[1]TREE_DATA!$D$2:$L$28073,9,FALSE)</f>
        <v>11</v>
      </c>
      <c r="Y1589" s="11">
        <f t="shared" si="209"/>
        <v>11</v>
      </c>
      <c r="Z1589" s="11">
        <f t="shared" si="210"/>
        <v>0</v>
      </c>
      <c r="AA1589" s="11">
        <f t="shared" si="211"/>
        <v>0</v>
      </c>
      <c r="AB1589" s="11">
        <f t="shared" si="206"/>
        <v>2</v>
      </c>
      <c r="AC1589" s="11">
        <f t="shared" si="207"/>
        <v>0</v>
      </c>
    </row>
    <row r="1590" spans="1:29">
      <c r="A1590" s="13" t="str">
        <f t="shared" si="205"/>
        <v>PTS_288</v>
      </c>
      <c r="B1590" s="13" t="s">
        <v>1433</v>
      </c>
      <c r="C1590">
        <v>288</v>
      </c>
      <c r="D1590">
        <v>2</v>
      </c>
      <c r="E1590" s="3">
        <v>1</v>
      </c>
      <c r="F1590" s="3">
        <v>116</v>
      </c>
      <c r="G1590" s="2">
        <v>13.19200305</v>
      </c>
      <c r="H1590" s="4">
        <v>1</v>
      </c>
      <c r="I1590" s="4">
        <v>1</v>
      </c>
      <c r="J1590" s="4">
        <v>11</v>
      </c>
      <c r="K1590" s="4">
        <v>2</v>
      </c>
      <c r="L1590" s="4">
        <v>130</v>
      </c>
      <c r="M1590" s="4" t="s">
        <v>590</v>
      </c>
      <c r="N1590" s="4">
        <v>11</v>
      </c>
      <c r="O1590" s="4">
        <v>14</v>
      </c>
      <c r="P1590" s="4">
        <v>10.5</v>
      </c>
      <c r="Q1590" s="4">
        <v>15</v>
      </c>
      <c r="R1590" s="4">
        <v>8</v>
      </c>
      <c r="S1590" s="4">
        <v>8</v>
      </c>
      <c r="T1590" s="4">
        <v>45</v>
      </c>
      <c r="W1590" s="11">
        <f t="shared" si="208"/>
        <v>0</v>
      </c>
      <c r="X1590" s="11">
        <f>VLOOKUP(A1590,[1]TREE_DATA!$D$2:$L$28073,9,FALSE)</f>
        <v>11</v>
      </c>
      <c r="Y1590" s="11">
        <f t="shared" si="209"/>
        <v>11</v>
      </c>
      <c r="Z1590" s="11">
        <f t="shared" si="210"/>
        <v>0</v>
      </c>
      <c r="AA1590" s="11">
        <f t="shared" si="211"/>
        <v>0</v>
      </c>
      <c r="AB1590" s="11">
        <f t="shared" si="206"/>
        <v>14</v>
      </c>
      <c r="AC1590" s="11">
        <f t="shared" si="207"/>
        <v>0</v>
      </c>
    </row>
    <row r="1591" spans="1:29">
      <c r="A1591" s="13" t="str">
        <f t="shared" si="205"/>
        <v>PTS_603</v>
      </c>
      <c r="B1591" s="13" t="s">
        <v>1433</v>
      </c>
      <c r="C1591">
        <v>603</v>
      </c>
      <c r="D1591">
        <v>2</v>
      </c>
      <c r="E1591" s="3">
        <v>1</v>
      </c>
      <c r="F1591" s="3">
        <v>129</v>
      </c>
      <c r="H1591" s="4">
        <v>1</v>
      </c>
      <c r="I1591" s="4">
        <v>1</v>
      </c>
      <c r="J1591" s="4">
        <v>22</v>
      </c>
      <c r="K1591" s="4">
        <v>2</v>
      </c>
      <c r="L1591" s="4">
        <v>121</v>
      </c>
      <c r="O1591" s="4">
        <v>-99</v>
      </c>
      <c r="P1591" s="4">
        <v>-99</v>
      </c>
      <c r="U1591" s="4" t="s">
        <v>1440</v>
      </c>
      <c r="V1591" s="4">
        <v>4.5</v>
      </c>
      <c r="W1591" s="11">
        <f t="shared" si="208"/>
        <v>0</v>
      </c>
      <c r="X1591" s="11">
        <f>VLOOKUP(A1591,[1]TREE_DATA!$D$2:$L$28073,9,FALSE)</f>
        <v>13</v>
      </c>
      <c r="Y1591" s="11">
        <f t="shared" si="209"/>
        <v>22</v>
      </c>
      <c r="Z1591" s="11">
        <f t="shared" si="210"/>
        <v>0</v>
      </c>
      <c r="AA1591" s="11">
        <f t="shared" si="211"/>
        <v>1</v>
      </c>
      <c r="AB1591" s="11" t="str">
        <f t="shared" si="206"/>
        <v/>
      </c>
      <c r="AC1591" s="11">
        <f t="shared" si="207"/>
        <v>0</v>
      </c>
    </row>
    <row r="1592" spans="1:29">
      <c r="A1592" s="13" t="str">
        <f t="shared" si="205"/>
        <v>PTS_660</v>
      </c>
      <c r="B1592" s="13" t="s">
        <v>1433</v>
      </c>
      <c r="C1592">
        <v>660</v>
      </c>
      <c r="D1592">
        <v>2</v>
      </c>
      <c r="E1592" s="3">
        <v>4</v>
      </c>
      <c r="F1592" s="3">
        <v>55</v>
      </c>
      <c r="H1592" s="4">
        <v>1</v>
      </c>
      <c r="I1592" s="4">
        <v>4</v>
      </c>
      <c r="J1592" s="4" t="s">
        <v>21</v>
      </c>
      <c r="K1592" s="4">
        <v>2</v>
      </c>
      <c r="L1592" s="4">
        <v>56</v>
      </c>
      <c r="O1592" s="4">
        <v>-99</v>
      </c>
      <c r="P1592" s="4">
        <v>-99</v>
      </c>
      <c r="W1592" s="11">
        <f t="shared" si="208"/>
        <v>0</v>
      </c>
      <c r="X1592" s="11">
        <f>VLOOKUP(A1592,[1]TREE_DATA!$D$2:$L$28073,9,FALSE)</f>
        <v>11</v>
      </c>
      <c r="Y1592" s="11">
        <f t="shared" si="209"/>
        <v>12</v>
      </c>
      <c r="Z1592" s="11">
        <f t="shared" si="210"/>
        <v>0</v>
      </c>
      <c r="AA1592" s="11">
        <f t="shared" si="211"/>
        <v>0</v>
      </c>
      <c r="AB1592" s="11">
        <f t="shared" si="206"/>
        <v>1</v>
      </c>
      <c r="AC1592" s="11">
        <f t="shared" si="207"/>
        <v>0</v>
      </c>
    </row>
    <row r="1593" spans="1:29">
      <c r="A1593" s="13" t="str">
        <f t="shared" si="205"/>
        <v>PTS_604</v>
      </c>
      <c r="B1593" s="13" t="s">
        <v>1433</v>
      </c>
      <c r="C1593">
        <v>604</v>
      </c>
      <c r="D1593">
        <v>2</v>
      </c>
      <c r="E1593" s="3">
        <v>1</v>
      </c>
      <c r="F1593" s="3">
        <v>192</v>
      </c>
      <c r="G1593" s="2">
        <v>16.06300427</v>
      </c>
      <c r="H1593" s="4">
        <v>1</v>
      </c>
      <c r="I1593" s="4">
        <v>1</v>
      </c>
      <c r="J1593" s="4">
        <v>11</v>
      </c>
      <c r="K1593" s="4">
        <v>1</v>
      </c>
      <c r="L1593" s="4">
        <v>200</v>
      </c>
      <c r="M1593" s="4" t="s">
        <v>590</v>
      </c>
      <c r="N1593" s="4">
        <v>16</v>
      </c>
      <c r="O1593" s="4">
        <v>16.5</v>
      </c>
      <c r="P1593" s="4">
        <v>9</v>
      </c>
      <c r="Q1593" s="4">
        <v>8</v>
      </c>
      <c r="R1593" s="4">
        <v>18</v>
      </c>
      <c r="S1593" s="4">
        <v>40</v>
      </c>
      <c r="T1593" s="4">
        <v>45</v>
      </c>
      <c r="W1593" s="11">
        <f t="shared" si="208"/>
        <v>0</v>
      </c>
      <c r="X1593" s="11">
        <f>VLOOKUP(A1593,[1]TREE_DATA!$D$2:$L$28073,9,FALSE)</f>
        <v>11</v>
      </c>
      <c r="Y1593" s="11">
        <f t="shared" si="209"/>
        <v>11</v>
      </c>
      <c r="Z1593" s="11">
        <f t="shared" si="210"/>
        <v>0</v>
      </c>
      <c r="AA1593" s="11">
        <f t="shared" si="211"/>
        <v>0</v>
      </c>
      <c r="AB1593" s="11">
        <f t="shared" si="206"/>
        <v>8</v>
      </c>
      <c r="AC1593" s="11">
        <f t="shared" si="207"/>
        <v>0</v>
      </c>
    </row>
    <row r="1594" spans="1:29">
      <c r="A1594" s="13" t="str">
        <f t="shared" si="205"/>
        <v>PTS_593</v>
      </c>
      <c r="B1594" s="13" t="s">
        <v>1433</v>
      </c>
      <c r="C1594">
        <v>593</v>
      </c>
      <c r="D1594">
        <v>2</v>
      </c>
      <c r="E1594" s="3">
        <v>2</v>
      </c>
      <c r="F1594" s="3">
        <v>111</v>
      </c>
      <c r="H1594" s="4">
        <v>1</v>
      </c>
      <c r="I1594" s="4">
        <v>2</v>
      </c>
      <c r="J1594" s="4">
        <v>11</v>
      </c>
      <c r="K1594" s="4">
        <v>2</v>
      </c>
      <c r="L1594" s="4">
        <v>119</v>
      </c>
      <c r="O1594" s="4">
        <v>-99</v>
      </c>
      <c r="P1594" s="4">
        <v>-99</v>
      </c>
      <c r="W1594" s="11">
        <f t="shared" si="208"/>
        <v>0</v>
      </c>
      <c r="X1594" s="11">
        <f>VLOOKUP(A1594,[1]TREE_DATA!$D$2:$L$28073,9,FALSE)</f>
        <v>11</v>
      </c>
      <c r="Y1594" s="11">
        <f t="shared" si="209"/>
        <v>11</v>
      </c>
      <c r="Z1594" s="11">
        <f t="shared" si="210"/>
        <v>0</v>
      </c>
      <c r="AA1594" s="11">
        <f t="shared" si="211"/>
        <v>0</v>
      </c>
      <c r="AB1594" s="11">
        <f t="shared" si="206"/>
        <v>8</v>
      </c>
      <c r="AC1594" s="11">
        <f t="shared" si="207"/>
        <v>0</v>
      </c>
    </row>
    <row r="1595" spans="1:29">
      <c r="A1595" s="13" t="str">
        <f t="shared" si="205"/>
        <v>PTS_102</v>
      </c>
      <c r="B1595" s="13" t="s">
        <v>1433</v>
      </c>
      <c r="C1595">
        <v>102</v>
      </c>
      <c r="D1595">
        <v>2</v>
      </c>
      <c r="E1595" s="3">
        <v>1</v>
      </c>
      <c r="F1595" s="3">
        <v>290</v>
      </c>
      <c r="G1595" s="2">
        <v>17.046007320000001</v>
      </c>
      <c r="H1595" s="4">
        <v>1</v>
      </c>
      <c r="I1595" s="4">
        <v>1</v>
      </c>
      <c r="J1595" s="4">
        <v>11</v>
      </c>
      <c r="K1595" s="4">
        <v>2</v>
      </c>
      <c r="L1595" s="4">
        <v>366</v>
      </c>
      <c r="M1595" s="4" t="s">
        <v>590</v>
      </c>
      <c r="N1595" s="4">
        <v>15</v>
      </c>
      <c r="O1595" s="4">
        <v>22</v>
      </c>
      <c r="P1595" s="4">
        <v>10</v>
      </c>
      <c r="Q1595" s="4">
        <v>8</v>
      </c>
      <c r="R1595" s="4">
        <v>20</v>
      </c>
      <c r="S1595" s="4">
        <v>20</v>
      </c>
      <c r="T1595" s="4">
        <v>50</v>
      </c>
      <c r="U1595" s="4" t="s">
        <v>1441</v>
      </c>
      <c r="W1595" s="11">
        <f t="shared" si="208"/>
        <v>0</v>
      </c>
      <c r="X1595" s="11">
        <f>VLOOKUP(A1595,[1]TREE_DATA!$D$2:$L$28073,9,FALSE)</f>
        <v>12</v>
      </c>
      <c r="Y1595" s="11">
        <f t="shared" si="209"/>
        <v>11</v>
      </c>
      <c r="Z1595" s="11">
        <f t="shared" si="210"/>
        <v>0</v>
      </c>
      <c r="AA1595" s="11">
        <f t="shared" si="211"/>
        <v>0</v>
      </c>
      <c r="AB1595" s="11">
        <f t="shared" si="206"/>
        <v>76</v>
      </c>
      <c r="AC1595" s="11">
        <f t="shared" si="207"/>
        <v>1</v>
      </c>
    </row>
    <row r="1596" spans="1:29">
      <c r="A1596" s="13" t="str">
        <f t="shared" si="205"/>
        <v>PTS_659</v>
      </c>
      <c r="B1596" s="13" t="s">
        <v>1433</v>
      </c>
      <c r="C1596">
        <v>659</v>
      </c>
      <c r="D1596">
        <v>2</v>
      </c>
      <c r="E1596" s="3">
        <v>1</v>
      </c>
      <c r="F1596" s="3">
        <v>141</v>
      </c>
      <c r="G1596" s="2">
        <v>15.23100488</v>
      </c>
      <c r="H1596" s="4">
        <v>1</v>
      </c>
      <c r="I1596" s="4">
        <v>1</v>
      </c>
      <c r="J1596" s="4" t="s">
        <v>21</v>
      </c>
      <c r="K1596" s="4">
        <v>2</v>
      </c>
      <c r="L1596" s="4">
        <v>147</v>
      </c>
      <c r="O1596" s="4">
        <v>-99</v>
      </c>
      <c r="P1596" s="4">
        <v>-99</v>
      </c>
      <c r="W1596" s="11">
        <f t="shared" si="208"/>
        <v>0</v>
      </c>
      <c r="X1596" s="11">
        <f>VLOOKUP(A1596,[1]TREE_DATA!$D$2:$L$28073,9,FALSE)</f>
        <v>11</v>
      </c>
      <c r="Y1596" s="11">
        <f t="shared" si="209"/>
        <v>12</v>
      </c>
      <c r="Z1596" s="11">
        <f t="shared" si="210"/>
        <v>0</v>
      </c>
      <c r="AA1596" s="11">
        <f t="shared" si="211"/>
        <v>0</v>
      </c>
      <c r="AB1596" s="11">
        <f t="shared" si="206"/>
        <v>6</v>
      </c>
      <c r="AC1596" s="11">
        <f t="shared" si="207"/>
        <v>0</v>
      </c>
    </row>
    <row r="1597" spans="1:29">
      <c r="A1597" s="13" t="str">
        <f t="shared" si="205"/>
        <v>PTS_286</v>
      </c>
      <c r="B1597" s="13" t="s">
        <v>1433</v>
      </c>
      <c r="C1597">
        <v>286</v>
      </c>
      <c r="D1597">
        <v>2</v>
      </c>
      <c r="E1597" s="3">
        <v>1</v>
      </c>
      <c r="F1597" s="3">
        <v>168</v>
      </c>
      <c r="H1597" s="4">
        <v>1</v>
      </c>
      <c r="I1597" s="4">
        <v>1</v>
      </c>
      <c r="J1597" s="4" t="s">
        <v>756</v>
      </c>
      <c r="K1597" s="4">
        <v>2</v>
      </c>
      <c r="L1597" s="4">
        <v>162</v>
      </c>
      <c r="O1597" s="4">
        <v>-99</v>
      </c>
      <c r="P1597" s="4">
        <v>-99</v>
      </c>
      <c r="U1597" s="4" t="s">
        <v>1442</v>
      </c>
      <c r="V1597" s="4">
        <v>9</v>
      </c>
      <c r="W1597" s="11">
        <f t="shared" si="208"/>
        <v>0</v>
      </c>
      <c r="X1597" s="11">
        <f>VLOOKUP(A1597,[1]TREE_DATA!$D$2:$L$28073,9,FALSE)</f>
        <v>22</v>
      </c>
      <c r="Y1597" s="11">
        <f t="shared" si="209"/>
        <v>12</v>
      </c>
      <c r="Z1597" s="11">
        <f t="shared" si="210"/>
        <v>1</v>
      </c>
      <c r="AA1597" s="11">
        <f t="shared" si="211"/>
        <v>0</v>
      </c>
      <c r="AB1597" s="11">
        <f t="shared" si="206"/>
        <v>-6</v>
      </c>
      <c r="AC1597" s="11">
        <f t="shared" si="207"/>
        <v>0</v>
      </c>
    </row>
    <row r="1598" spans="1:29">
      <c r="A1598" s="13" t="str">
        <f t="shared" si="205"/>
        <v>PTS_271</v>
      </c>
      <c r="B1598" s="13" t="s">
        <v>1433</v>
      </c>
      <c r="C1598">
        <v>271</v>
      </c>
      <c r="D1598">
        <v>2</v>
      </c>
      <c r="E1598" s="3">
        <v>1</v>
      </c>
      <c r="F1598" s="3">
        <v>150</v>
      </c>
      <c r="G1598" s="2">
        <v>14.33801038</v>
      </c>
      <c r="H1598" s="4">
        <v>1</v>
      </c>
      <c r="I1598" s="4">
        <v>1</v>
      </c>
      <c r="J1598" s="4">
        <v>11</v>
      </c>
      <c r="K1598" s="4">
        <v>2</v>
      </c>
      <c r="L1598" s="4">
        <v>151</v>
      </c>
      <c r="O1598" s="4">
        <v>-99</v>
      </c>
      <c r="P1598" s="4">
        <v>-99</v>
      </c>
      <c r="W1598" s="11">
        <f t="shared" si="208"/>
        <v>0</v>
      </c>
      <c r="X1598" s="11">
        <f>VLOOKUP(A1598,[1]TREE_DATA!$D$2:$L$28073,9,FALSE)</f>
        <v>11</v>
      </c>
      <c r="Y1598" s="11">
        <f t="shared" si="209"/>
        <v>11</v>
      </c>
      <c r="Z1598" s="11">
        <f t="shared" si="210"/>
        <v>0</v>
      </c>
      <c r="AA1598" s="11">
        <f t="shared" si="211"/>
        <v>0</v>
      </c>
      <c r="AB1598" s="11">
        <f t="shared" si="206"/>
        <v>1</v>
      </c>
      <c r="AC1598" s="11">
        <f t="shared" si="207"/>
        <v>0</v>
      </c>
    </row>
    <row r="1599" spans="1:29">
      <c r="A1599" s="13" t="str">
        <f t="shared" si="205"/>
        <v>PTS_658</v>
      </c>
      <c r="B1599" s="13" t="s">
        <v>1433</v>
      </c>
      <c r="C1599">
        <v>658</v>
      </c>
      <c r="D1599">
        <v>2</v>
      </c>
      <c r="E1599" s="3">
        <v>2</v>
      </c>
      <c r="F1599" s="3">
        <v>114</v>
      </c>
      <c r="H1599" s="4">
        <v>1</v>
      </c>
      <c r="I1599" s="4">
        <v>2</v>
      </c>
      <c r="J1599" s="4">
        <v>22</v>
      </c>
      <c r="K1599" s="4">
        <v>4</v>
      </c>
      <c r="L1599" s="4">
        <v>109</v>
      </c>
      <c r="O1599" s="4">
        <v>-99</v>
      </c>
      <c r="P1599" s="4">
        <v>-99</v>
      </c>
      <c r="U1599" s="4" t="s">
        <v>1439</v>
      </c>
      <c r="V1599" s="4">
        <v>5</v>
      </c>
      <c r="W1599" s="11">
        <f t="shared" si="208"/>
        <v>0</v>
      </c>
      <c r="X1599" s="11">
        <f>VLOOKUP(A1599,[1]TREE_DATA!$D$2:$L$28073,9,FALSE)</f>
        <v>12</v>
      </c>
      <c r="Y1599" s="11">
        <f t="shared" si="209"/>
        <v>22</v>
      </c>
      <c r="Z1599" s="11">
        <f t="shared" si="210"/>
        <v>0</v>
      </c>
      <c r="AA1599" s="11">
        <f t="shared" si="211"/>
        <v>1</v>
      </c>
      <c r="AB1599" s="11" t="str">
        <f t="shared" si="206"/>
        <v/>
      </c>
      <c r="AC1599" s="11">
        <f t="shared" si="207"/>
        <v>0</v>
      </c>
    </row>
    <row r="1600" spans="1:29">
      <c r="A1600" s="13" t="str">
        <f t="shared" si="205"/>
        <v>PTS_657</v>
      </c>
      <c r="B1600" s="13" t="s">
        <v>1433</v>
      </c>
      <c r="C1600">
        <v>657</v>
      </c>
      <c r="D1600">
        <v>2</v>
      </c>
      <c r="E1600" s="3">
        <v>2</v>
      </c>
      <c r="F1600" s="3">
        <v>108</v>
      </c>
      <c r="G1600" s="2">
        <v>10.259011599999999</v>
      </c>
      <c r="H1600" s="4">
        <v>1</v>
      </c>
      <c r="I1600" s="4">
        <v>2</v>
      </c>
      <c r="J1600" s="4">
        <v>11</v>
      </c>
      <c r="K1600" s="4">
        <v>2</v>
      </c>
      <c r="L1600" s="4">
        <v>115</v>
      </c>
      <c r="O1600" s="4">
        <v>-99</v>
      </c>
      <c r="P1600" s="4">
        <v>-99</v>
      </c>
      <c r="W1600" s="11">
        <f t="shared" si="208"/>
        <v>0</v>
      </c>
      <c r="X1600" s="11">
        <f>VLOOKUP(A1600,[1]TREE_DATA!$D$2:$L$28073,9,FALSE)</f>
        <v>11</v>
      </c>
      <c r="Y1600" s="11">
        <f t="shared" si="209"/>
        <v>11</v>
      </c>
      <c r="Z1600" s="11">
        <f t="shared" si="210"/>
        <v>0</v>
      </c>
      <c r="AA1600" s="11">
        <f t="shared" si="211"/>
        <v>0</v>
      </c>
      <c r="AB1600" s="11">
        <f t="shared" si="206"/>
        <v>7</v>
      </c>
      <c r="AC1600" s="11">
        <f t="shared" si="207"/>
        <v>0</v>
      </c>
    </row>
    <row r="1601" spans="1:29">
      <c r="A1601" s="13" t="str">
        <f t="shared" si="205"/>
        <v>PTS_656</v>
      </c>
      <c r="B1601" s="13" t="s">
        <v>1433</v>
      </c>
      <c r="C1601">
        <v>656</v>
      </c>
      <c r="D1601">
        <v>2</v>
      </c>
      <c r="E1601" s="3">
        <v>2</v>
      </c>
      <c r="F1601" s="3">
        <v>74</v>
      </c>
      <c r="H1601" s="4">
        <v>1</v>
      </c>
      <c r="I1601" s="4">
        <v>2</v>
      </c>
      <c r="J1601" s="4">
        <v>22</v>
      </c>
      <c r="K1601" s="4">
        <v>4</v>
      </c>
      <c r="L1601" s="4">
        <v>69</v>
      </c>
      <c r="O1601" s="4">
        <v>-99</v>
      </c>
      <c r="P1601" s="4">
        <v>-99</v>
      </c>
      <c r="U1601" s="4" t="s">
        <v>1434</v>
      </c>
      <c r="V1601" s="4">
        <v>2.5</v>
      </c>
      <c r="W1601" s="11">
        <f t="shared" si="208"/>
        <v>0</v>
      </c>
      <c r="X1601" s="11">
        <f>VLOOKUP(A1601,[1]TREE_DATA!$D$2:$L$28073,9,FALSE)</f>
        <v>22</v>
      </c>
      <c r="Y1601" s="11">
        <f t="shared" si="209"/>
        <v>22</v>
      </c>
      <c r="Z1601" s="11">
        <f t="shared" si="210"/>
        <v>0</v>
      </c>
      <c r="AA1601" s="11">
        <f t="shared" si="211"/>
        <v>0</v>
      </c>
      <c r="AB1601" s="11" t="str">
        <f t="shared" si="206"/>
        <v/>
      </c>
      <c r="AC1601" s="11">
        <f t="shared" si="207"/>
        <v>0</v>
      </c>
    </row>
    <row r="1602" spans="1:29">
      <c r="A1602" s="13" t="str">
        <f t="shared" si="205"/>
        <v>PTS_602</v>
      </c>
      <c r="B1602" s="13" t="s">
        <v>1433</v>
      </c>
      <c r="C1602">
        <v>602</v>
      </c>
      <c r="D1602">
        <v>2</v>
      </c>
      <c r="E1602" s="3">
        <v>2</v>
      </c>
      <c r="F1602" s="3">
        <v>140</v>
      </c>
      <c r="G1602" s="2">
        <v>10.51199817</v>
      </c>
      <c r="H1602" s="4">
        <v>1</v>
      </c>
      <c r="I1602" s="4">
        <v>2</v>
      </c>
      <c r="J1602" s="4">
        <v>11</v>
      </c>
      <c r="K1602" s="4">
        <v>2</v>
      </c>
      <c r="L1602" s="4">
        <v>147</v>
      </c>
      <c r="O1602" s="4">
        <v>-99</v>
      </c>
      <c r="P1602" s="4">
        <v>-99</v>
      </c>
      <c r="W1602" s="11">
        <f t="shared" si="208"/>
        <v>0</v>
      </c>
      <c r="X1602" s="11">
        <f>VLOOKUP(A1602,[1]TREE_DATA!$D$2:$L$28073,9,FALSE)</f>
        <v>12</v>
      </c>
      <c r="Y1602" s="11">
        <f t="shared" si="209"/>
        <v>11</v>
      </c>
      <c r="Z1602" s="11">
        <f t="shared" si="210"/>
        <v>0</v>
      </c>
      <c r="AA1602" s="11">
        <f t="shared" si="211"/>
        <v>0</v>
      </c>
      <c r="AB1602" s="11">
        <f t="shared" si="206"/>
        <v>7</v>
      </c>
      <c r="AC1602" s="11">
        <f t="shared" si="207"/>
        <v>0</v>
      </c>
    </row>
    <row r="1603" spans="1:29">
      <c r="A1603" s="13" t="str">
        <f t="shared" si="205"/>
        <v>PTS_265</v>
      </c>
      <c r="B1603" s="13" t="s">
        <v>1433</v>
      </c>
      <c r="C1603">
        <v>265</v>
      </c>
      <c r="D1603">
        <v>2</v>
      </c>
      <c r="E1603" s="3">
        <v>1</v>
      </c>
      <c r="F1603" s="3">
        <v>219</v>
      </c>
      <c r="G1603" s="2">
        <v>16.02100793</v>
      </c>
      <c r="H1603" s="4">
        <v>1</v>
      </c>
      <c r="I1603" s="4">
        <v>1</v>
      </c>
      <c r="J1603" s="4">
        <v>11</v>
      </c>
      <c r="K1603" s="4">
        <v>1</v>
      </c>
      <c r="L1603" s="4">
        <v>226</v>
      </c>
      <c r="M1603" s="4" t="s">
        <v>590</v>
      </c>
      <c r="N1603" s="4">
        <v>17</v>
      </c>
      <c r="O1603" s="4">
        <v>18</v>
      </c>
      <c r="P1603" s="4">
        <v>11</v>
      </c>
      <c r="Q1603" s="4">
        <v>8</v>
      </c>
      <c r="R1603" s="4">
        <v>22</v>
      </c>
      <c r="S1603" s="4">
        <v>20</v>
      </c>
      <c r="T1603" s="4">
        <v>47</v>
      </c>
      <c r="W1603" s="11">
        <f t="shared" si="208"/>
        <v>0</v>
      </c>
      <c r="X1603" s="11">
        <f>VLOOKUP(A1603,[1]TREE_DATA!$D$2:$L$28073,9,FALSE)</f>
        <v>11</v>
      </c>
      <c r="Y1603" s="11">
        <f t="shared" si="209"/>
        <v>11</v>
      </c>
      <c r="Z1603" s="11">
        <f t="shared" si="210"/>
        <v>0</v>
      </c>
      <c r="AA1603" s="11">
        <f t="shared" si="211"/>
        <v>0</v>
      </c>
      <c r="AB1603" s="11">
        <f t="shared" si="206"/>
        <v>7</v>
      </c>
      <c r="AC1603" s="11">
        <f t="shared" si="207"/>
        <v>0</v>
      </c>
    </row>
    <row r="1604" spans="1:29">
      <c r="A1604" s="13" t="str">
        <f t="shared" si="205"/>
        <v>PTS_104</v>
      </c>
      <c r="B1604" s="13" t="s">
        <v>1433</v>
      </c>
      <c r="C1604">
        <v>104</v>
      </c>
      <c r="D1604">
        <v>2</v>
      </c>
      <c r="E1604" s="3">
        <v>1</v>
      </c>
      <c r="F1604" s="3">
        <v>203</v>
      </c>
      <c r="G1604" s="2">
        <v>14.307007929999999</v>
      </c>
      <c r="H1604" s="4">
        <v>1</v>
      </c>
      <c r="I1604" s="4">
        <v>1</v>
      </c>
      <c r="J1604" s="4">
        <v>11</v>
      </c>
      <c r="K1604" s="4">
        <v>1</v>
      </c>
      <c r="L1604" s="4">
        <v>212</v>
      </c>
      <c r="O1604" s="4">
        <v>-99</v>
      </c>
      <c r="P1604" s="4">
        <v>-99</v>
      </c>
      <c r="W1604" s="11">
        <f t="shared" si="208"/>
        <v>0</v>
      </c>
      <c r="X1604" s="11">
        <f>VLOOKUP(A1604,[1]TREE_DATA!$D$2:$L$28073,9,FALSE)</f>
        <v>11</v>
      </c>
      <c r="Y1604" s="11">
        <f t="shared" si="209"/>
        <v>11</v>
      </c>
      <c r="Z1604" s="11">
        <f t="shared" si="210"/>
        <v>0</v>
      </c>
      <c r="AA1604" s="11">
        <f t="shared" si="211"/>
        <v>0</v>
      </c>
      <c r="AB1604" s="11">
        <f t="shared" si="206"/>
        <v>9</v>
      </c>
      <c r="AC1604" s="11">
        <f t="shared" si="207"/>
        <v>0</v>
      </c>
    </row>
    <row r="1605" spans="1:29">
      <c r="A1605" s="13" t="str">
        <f t="shared" si="205"/>
        <v>PTS_601</v>
      </c>
      <c r="B1605" s="13" t="s">
        <v>1433</v>
      </c>
      <c r="C1605">
        <v>601</v>
      </c>
      <c r="D1605">
        <v>2</v>
      </c>
      <c r="E1605" s="3">
        <v>2</v>
      </c>
      <c r="F1605" s="3">
        <v>102</v>
      </c>
      <c r="H1605" s="4">
        <v>1</v>
      </c>
      <c r="I1605" s="4">
        <v>2</v>
      </c>
      <c r="J1605" s="4">
        <v>11</v>
      </c>
      <c r="K1605" s="4">
        <v>2</v>
      </c>
      <c r="L1605" s="4">
        <v>110</v>
      </c>
      <c r="O1605" s="4">
        <v>-99</v>
      </c>
      <c r="P1605" s="4">
        <v>-99</v>
      </c>
      <c r="W1605" s="11">
        <f t="shared" si="208"/>
        <v>0</v>
      </c>
      <c r="X1605" s="11">
        <f>VLOOKUP(A1605,[1]TREE_DATA!$D$2:$L$28073,9,FALSE)</f>
        <v>11</v>
      </c>
      <c r="Y1605" s="11">
        <f t="shared" si="209"/>
        <v>11</v>
      </c>
      <c r="Z1605" s="11">
        <f t="shared" si="210"/>
        <v>0</v>
      </c>
      <c r="AA1605" s="11">
        <f t="shared" si="211"/>
        <v>0</v>
      </c>
      <c r="AB1605" s="11">
        <f t="shared" si="206"/>
        <v>8</v>
      </c>
      <c r="AC1605" s="11">
        <f t="shared" si="207"/>
        <v>0</v>
      </c>
    </row>
    <row r="1606" spans="1:29">
      <c r="A1606" s="13" t="str">
        <f t="shared" si="205"/>
        <v>PTS_600</v>
      </c>
      <c r="B1606" s="13" t="s">
        <v>1433</v>
      </c>
      <c r="C1606">
        <v>600</v>
      </c>
      <c r="D1606">
        <v>2</v>
      </c>
      <c r="E1606" s="3">
        <v>2</v>
      </c>
      <c r="F1606" s="3">
        <v>104</v>
      </c>
      <c r="G1606" s="2">
        <v>9.0860122069999996</v>
      </c>
      <c r="H1606" s="4">
        <v>1</v>
      </c>
      <c r="I1606" s="4">
        <v>2</v>
      </c>
      <c r="J1606" s="4">
        <v>11</v>
      </c>
      <c r="K1606" s="4">
        <v>2</v>
      </c>
      <c r="L1606" s="4">
        <v>109</v>
      </c>
      <c r="O1606" s="4">
        <v>-99</v>
      </c>
      <c r="P1606" s="4">
        <v>-99</v>
      </c>
      <c r="W1606" s="11">
        <f t="shared" si="208"/>
        <v>0</v>
      </c>
      <c r="X1606" s="11">
        <f>VLOOKUP(A1606,[1]TREE_DATA!$D$2:$L$28073,9,FALSE)</f>
        <v>11</v>
      </c>
      <c r="Y1606" s="11">
        <f t="shared" si="209"/>
        <v>11</v>
      </c>
      <c r="Z1606" s="11">
        <f t="shared" si="210"/>
        <v>0</v>
      </c>
      <c r="AA1606" s="11">
        <f t="shared" si="211"/>
        <v>0</v>
      </c>
      <c r="AB1606" s="11">
        <f t="shared" si="206"/>
        <v>5</v>
      </c>
      <c r="AC1606" s="11">
        <f t="shared" si="207"/>
        <v>0</v>
      </c>
    </row>
    <row r="1607" spans="1:29">
      <c r="A1607" s="13" t="str">
        <f t="shared" si="205"/>
        <v>PTS_105</v>
      </c>
      <c r="B1607" s="13" t="s">
        <v>1433</v>
      </c>
      <c r="C1607">
        <v>105</v>
      </c>
      <c r="D1607">
        <v>2</v>
      </c>
      <c r="E1607" s="3">
        <v>1</v>
      </c>
      <c r="F1607" s="3">
        <v>173</v>
      </c>
      <c r="G1607" s="2">
        <v>14.485008540000001</v>
      </c>
      <c r="H1607" s="4">
        <v>1</v>
      </c>
      <c r="I1607" s="4">
        <v>1</v>
      </c>
      <c r="J1607" s="4" t="s">
        <v>21</v>
      </c>
      <c r="K1607" s="4">
        <v>2</v>
      </c>
      <c r="L1607" s="4">
        <v>187</v>
      </c>
      <c r="O1607" s="4">
        <v>-99</v>
      </c>
      <c r="P1607" s="4">
        <v>-99</v>
      </c>
      <c r="W1607" s="11">
        <f t="shared" si="208"/>
        <v>0</v>
      </c>
      <c r="X1607" s="11">
        <f>VLOOKUP(A1607,[1]TREE_DATA!$D$2:$L$28073,9,FALSE)</f>
        <v>11</v>
      </c>
      <c r="Y1607" s="11">
        <f t="shared" si="209"/>
        <v>12</v>
      </c>
      <c r="Z1607" s="11">
        <f t="shared" si="210"/>
        <v>0</v>
      </c>
      <c r="AA1607" s="11">
        <f t="shared" si="211"/>
        <v>0</v>
      </c>
      <c r="AB1607" s="11">
        <f t="shared" si="206"/>
        <v>14</v>
      </c>
      <c r="AC1607" s="11">
        <f t="shared" si="207"/>
        <v>0</v>
      </c>
    </row>
    <row r="1608" spans="1:29">
      <c r="A1608" s="13" t="str">
        <f t="shared" si="205"/>
        <v>PTS_303</v>
      </c>
      <c r="B1608" s="13" t="s">
        <v>1433</v>
      </c>
      <c r="C1608">
        <v>303</v>
      </c>
      <c r="D1608">
        <v>2</v>
      </c>
      <c r="E1608" s="3">
        <v>2</v>
      </c>
      <c r="F1608" s="3">
        <v>164</v>
      </c>
      <c r="G1608" s="2">
        <v>13.18200549</v>
      </c>
      <c r="H1608" s="4">
        <v>1</v>
      </c>
      <c r="I1608" s="4">
        <v>2</v>
      </c>
      <c r="J1608" s="4">
        <v>11</v>
      </c>
      <c r="K1608" s="4">
        <v>2</v>
      </c>
      <c r="L1608" s="4">
        <v>164</v>
      </c>
      <c r="O1608" s="4">
        <v>-99</v>
      </c>
      <c r="P1608" s="4">
        <v>-99</v>
      </c>
      <c r="W1608" s="11">
        <f t="shared" si="208"/>
        <v>0</v>
      </c>
      <c r="X1608" s="11">
        <f>VLOOKUP(A1608,[1]TREE_DATA!$D$2:$L$28073,9,FALSE)</f>
        <v>11</v>
      </c>
      <c r="Y1608" s="11">
        <f t="shared" si="209"/>
        <v>11</v>
      </c>
      <c r="Z1608" s="11">
        <f t="shared" si="210"/>
        <v>0</v>
      </c>
      <c r="AA1608" s="11">
        <f t="shared" si="211"/>
        <v>0</v>
      </c>
      <c r="AB1608" s="11">
        <f t="shared" si="206"/>
        <v>0</v>
      </c>
      <c r="AC1608" s="11">
        <f t="shared" si="207"/>
        <v>0</v>
      </c>
    </row>
    <row r="1609" spans="1:29">
      <c r="A1609" s="13" t="str">
        <f t="shared" si="205"/>
        <v>PTS_290</v>
      </c>
      <c r="B1609" s="13" t="s">
        <v>1433</v>
      </c>
      <c r="C1609">
        <v>290</v>
      </c>
      <c r="D1609">
        <v>2</v>
      </c>
      <c r="E1609" s="3">
        <v>2</v>
      </c>
      <c r="F1609" s="3">
        <v>99</v>
      </c>
      <c r="G1609" s="2">
        <v>10.426000609999999</v>
      </c>
      <c r="H1609" s="4">
        <v>1</v>
      </c>
      <c r="I1609" s="4">
        <v>2</v>
      </c>
      <c r="J1609" s="4" t="s">
        <v>21</v>
      </c>
      <c r="K1609" s="4">
        <v>2</v>
      </c>
      <c r="L1609" s="4">
        <v>107</v>
      </c>
      <c r="M1609" s="4" t="s">
        <v>591</v>
      </c>
      <c r="N1609" s="4">
        <v>7</v>
      </c>
      <c r="O1609" s="4">
        <v>11</v>
      </c>
      <c r="P1609" s="4">
        <v>1.5</v>
      </c>
      <c r="W1609" s="11">
        <f t="shared" si="208"/>
        <v>0</v>
      </c>
      <c r="X1609" s="11">
        <f>VLOOKUP(A1609,[1]TREE_DATA!$D$2:$L$28073,9,FALSE)</f>
        <v>11</v>
      </c>
      <c r="Y1609" s="11">
        <f t="shared" si="209"/>
        <v>12</v>
      </c>
      <c r="Z1609" s="11">
        <f t="shared" si="210"/>
        <v>0</v>
      </c>
      <c r="AA1609" s="11">
        <f t="shared" si="211"/>
        <v>0</v>
      </c>
      <c r="AB1609" s="11">
        <f t="shared" si="206"/>
        <v>8</v>
      </c>
      <c r="AC1609" s="11">
        <f t="shared" si="207"/>
        <v>0</v>
      </c>
    </row>
    <row r="1610" spans="1:29">
      <c r="A1610" s="13" t="str">
        <f t="shared" si="205"/>
        <v>PTS_606</v>
      </c>
      <c r="B1610" s="13" t="s">
        <v>1433</v>
      </c>
      <c r="C1610">
        <v>606</v>
      </c>
      <c r="D1610">
        <v>2</v>
      </c>
      <c r="E1610" s="3">
        <v>2</v>
      </c>
      <c r="F1610" s="3">
        <v>88</v>
      </c>
      <c r="H1610" s="4">
        <v>1</v>
      </c>
      <c r="I1610" s="4">
        <v>2</v>
      </c>
      <c r="J1610" s="4">
        <v>22</v>
      </c>
      <c r="K1610" s="4">
        <v>4</v>
      </c>
      <c r="L1610" s="4">
        <v>84</v>
      </c>
      <c r="O1610" s="4">
        <v>-99</v>
      </c>
      <c r="P1610" s="4">
        <v>-99</v>
      </c>
      <c r="U1610" s="4" t="s">
        <v>1443</v>
      </c>
      <c r="V1610" s="4">
        <v>1.5</v>
      </c>
      <c r="W1610" s="11">
        <f t="shared" si="208"/>
        <v>0</v>
      </c>
      <c r="X1610" s="11">
        <f>VLOOKUP(A1610,[1]TREE_DATA!$D$2:$L$28073,9,FALSE)</f>
        <v>22</v>
      </c>
      <c r="Y1610" s="11">
        <f t="shared" si="209"/>
        <v>22</v>
      </c>
      <c r="Z1610" s="11">
        <f t="shared" si="210"/>
        <v>0</v>
      </c>
      <c r="AA1610" s="11">
        <f t="shared" si="211"/>
        <v>0</v>
      </c>
      <c r="AB1610" s="11" t="str">
        <f t="shared" si="206"/>
        <v/>
      </c>
      <c r="AC1610" s="11">
        <f t="shared" si="207"/>
        <v>0</v>
      </c>
    </row>
    <row r="1611" spans="1:29">
      <c r="A1611" s="13" t="str">
        <f t="shared" si="205"/>
        <v>PTS_612</v>
      </c>
      <c r="B1611" s="13" t="s">
        <v>1433</v>
      </c>
      <c r="C1611">
        <v>612</v>
      </c>
      <c r="D1611">
        <v>2</v>
      </c>
      <c r="E1611" s="3">
        <v>1</v>
      </c>
      <c r="F1611" s="3">
        <v>160</v>
      </c>
      <c r="G1611" s="2">
        <v>13.916007929999999</v>
      </c>
      <c r="H1611" s="4">
        <v>1</v>
      </c>
      <c r="I1611" s="4">
        <v>1</v>
      </c>
      <c r="J1611" s="4" t="s">
        <v>20</v>
      </c>
      <c r="K1611" s="4">
        <v>2</v>
      </c>
      <c r="L1611" s="4">
        <v>177</v>
      </c>
      <c r="O1611" s="4">
        <v>-99</v>
      </c>
      <c r="P1611" s="4">
        <v>-99</v>
      </c>
      <c r="W1611" s="11">
        <f t="shared" si="208"/>
        <v>0</v>
      </c>
      <c r="X1611" s="11">
        <f>VLOOKUP(A1611,[1]TREE_DATA!$D$2:$L$28073,9,FALSE)</f>
        <v>11</v>
      </c>
      <c r="Y1611" s="11">
        <f t="shared" si="209"/>
        <v>12</v>
      </c>
      <c r="Z1611" s="11">
        <f t="shared" si="210"/>
        <v>0</v>
      </c>
      <c r="AA1611" s="11">
        <f t="shared" si="211"/>
        <v>0</v>
      </c>
      <c r="AB1611" s="11">
        <f t="shared" si="206"/>
        <v>17</v>
      </c>
      <c r="AC1611" s="11">
        <f t="shared" si="207"/>
        <v>0</v>
      </c>
    </row>
    <row r="1612" spans="1:29">
      <c r="A1612" s="13" t="str">
        <f t="shared" si="205"/>
        <v>PTS_182</v>
      </c>
      <c r="B1612" s="13" t="s">
        <v>1433</v>
      </c>
      <c r="C1612">
        <v>182</v>
      </c>
      <c r="D1612">
        <v>2</v>
      </c>
      <c r="E1612" s="3">
        <v>2</v>
      </c>
      <c r="F1612" s="3">
        <v>183</v>
      </c>
      <c r="G1612" s="2">
        <v>14.403011599999999</v>
      </c>
      <c r="H1612" s="4">
        <v>1</v>
      </c>
      <c r="I1612" s="4">
        <v>2</v>
      </c>
      <c r="J1612" s="4">
        <v>11</v>
      </c>
      <c r="K1612" s="4">
        <v>2</v>
      </c>
      <c r="L1612" s="4">
        <v>198</v>
      </c>
      <c r="O1612" s="4">
        <v>-99</v>
      </c>
      <c r="P1612" s="4">
        <v>-99</v>
      </c>
      <c r="W1612" s="11">
        <f t="shared" ref="W1612:W1643" si="212">IF(I1612&lt;&gt;E1612,IF(OR(AND(E1612=3,I1612=4),AND(E1612=4,I1612=3)),0,1),0)</f>
        <v>0</v>
      </c>
      <c r="X1612" s="11">
        <f>VLOOKUP(A1612,[1]TREE_DATA!$D$2:$L$28073,9,FALSE)</f>
        <v>11</v>
      </c>
      <c r="Y1612" s="11">
        <f t="shared" ref="Y1612:Y1643" si="213">VALUE(LEFT(J1612,2))</f>
        <v>11</v>
      </c>
      <c r="Z1612" s="11">
        <f t="shared" si="210"/>
        <v>0</v>
      </c>
      <c r="AA1612" s="11">
        <f t="shared" si="211"/>
        <v>0</v>
      </c>
      <c r="AB1612" s="11">
        <f t="shared" si="206"/>
        <v>15</v>
      </c>
      <c r="AC1612" s="11">
        <f t="shared" si="207"/>
        <v>0</v>
      </c>
    </row>
    <row r="1613" spans="1:29">
      <c r="A1613" s="13" t="str">
        <f t="shared" si="205"/>
        <v>PTS_291</v>
      </c>
      <c r="B1613" s="13" t="s">
        <v>1433</v>
      </c>
      <c r="C1613">
        <v>291</v>
      </c>
      <c r="D1613">
        <v>2</v>
      </c>
      <c r="E1613" s="3">
        <v>4</v>
      </c>
      <c r="F1613" s="3">
        <v>78</v>
      </c>
      <c r="G1613" s="2">
        <v>11.14201038</v>
      </c>
      <c r="H1613" s="4">
        <v>1</v>
      </c>
      <c r="I1613" s="4">
        <v>4</v>
      </c>
      <c r="J1613" s="4">
        <v>11</v>
      </c>
      <c r="K1613" s="4">
        <v>2</v>
      </c>
      <c r="L1613" s="4">
        <v>82</v>
      </c>
      <c r="O1613" s="4">
        <v>-99</v>
      </c>
      <c r="P1613" s="4">
        <v>-99</v>
      </c>
      <c r="W1613" s="11">
        <f t="shared" si="212"/>
        <v>0</v>
      </c>
      <c r="X1613" s="11">
        <f>VLOOKUP(A1613,[1]TREE_DATA!$D$2:$L$28073,9,FALSE)</f>
        <v>11</v>
      </c>
      <c r="Y1613" s="11">
        <f t="shared" si="213"/>
        <v>11</v>
      </c>
      <c r="Z1613" s="11">
        <f t="shared" si="210"/>
        <v>0</v>
      </c>
      <c r="AA1613" s="11">
        <f t="shared" si="211"/>
        <v>0</v>
      </c>
      <c r="AB1613" s="11">
        <f t="shared" si="206"/>
        <v>4</v>
      </c>
      <c r="AC1613" s="11">
        <f t="shared" si="207"/>
        <v>0</v>
      </c>
    </row>
    <row r="1614" spans="1:29">
      <c r="A1614" s="13" t="str">
        <f t="shared" si="205"/>
        <v>PTS_605</v>
      </c>
      <c r="B1614" s="13" t="s">
        <v>1433</v>
      </c>
      <c r="C1614">
        <v>605</v>
      </c>
      <c r="D1614">
        <v>2</v>
      </c>
      <c r="E1614" s="3">
        <v>2</v>
      </c>
      <c r="F1614" s="3">
        <v>98</v>
      </c>
      <c r="H1614" s="4">
        <v>1</v>
      </c>
      <c r="I1614" s="4">
        <v>2</v>
      </c>
      <c r="J1614" s="4">
        <v>11</v>
      </c>
      <c r="K1614" s="4">
        <v>2</v>
      </c>
      <c r="L1614" s="4">
        <v>100</v>
      </c>
      <c r="O1614" s="4">
        <v>-99</v>
      </c>
      <c r="P1614" s="4">
        <v>-99</v>
      </c>
      <c r="W1614" s="11">
        <f t="shared" si="212"/>
        <v>0</v>
      </c>
      <c r="X1614" s="11">
        <f>VLOOKUP(A1614,[1]TREE_DATA!$D$2:$L$28073,9,FALSE)</f>
        <v>12</v>
      </c>
      <c r="Y1614" s="11">
        <f t="shared" si="213"/>
        <v>11</v>
      </c>
      <c r="Z1614" s="11">
        <f t="shared" si="210"/>
        <v>0</v>
      </c>
      <c r="AA1614" s="11">
        <f t="shared" si="211"/>
        <v>0</v>
      </c>
      <c r="AB1614" s="11">
        <f t="shared" si="206"/>
        <v>2</v>
      </c>
      <c r="AC1614" s="11">
        <f t="shared" si="207"/>
        <v>0</v>
      </c>
    </row>
    <row r="1615" spans="1:29">
      <c r="A1615" s="13" t="str">
        <f t="shared" si="205"/>
        <v>PTS_613</v>
      </c>
      <c r="B1615" s="13" t="s">
        <v>1433</v>
      </c>
      <c r="C1615">
        <v>613</v>
      </c>
      <c r="D1615">
        <v>2</v>
      </c>
      <c r="E1615" s="3">
        <v>1</v>
      </c>
      <c r="F1615" s="3">
        <v>186</v>
      </c>
      <c r="G1615" s="2">
        <v>14.762006100000001</v>
      </c>
      <c r="H1615" s="4">
        <v>1</v>
      </c>
      <c r="I1615" s="4">
        <v>1</v>
      </c>
      <c r="J1615" s="4">
        <v>11</v>
      </c>
      <c r="K1615" s="4">
        <v>2</v>
      </c>
      <c r="L1615" s="4">
        <v>196</v>
      </c>
      <c r="M1615" s="4" t="s">
        <v>590</v>
      </c>
      <c r="N1615" s="4">
        <v>15</v>
      </c>
      <c r="O1615" s="4">
        <v>16</v>
      </c>
      <c r="P1615" s="4">
        <v>10</v>
      </c>
      <c r="Q1615" s="4">
        <v>10</v>
      </c>
      <c r="R1615" s="4">
        <v>14</v>
      </c>
      <c r="S1615" s="4">
        <v>12</v>
      </c>
      <c r="T1615" s="4">
        <v>46</v>
      </c>
      <c r="W1615" s="11">
        <f t="shared" si="212"/>
        <v>0</v>
      </c>
      <c r="X1615" s="11">
        <f>VLOOKUP(A1615,[1]TREE_DATA!$D$2:$L$28073,9,FALSE)</f>
        <v>11</v>
      </c>
      <c r="Y1615" s="11">
        <f t="shared" si="213"/>
        <v>11</v>
      </c>
      <c r="Z1615" s="11">
        <f t="shared" si="210"/>
        <v>0</v>
      </c>
      <c r="AA1615" s="11">
        <f t="shared" si="211"/>
        <v>0</v>
      </c>
      <c r="AB1615" s="11">
        <f t="shared" si="206"/>
        <v>10</v>
      </c>
      <c r="AC1615" s="11">
        <f t="shared" si="207"/>
        <v>0</v>
      </c>
    </row>
    <row r="1616" spans="1:29">
      <c r="A1616" s="13" t="str">
        <f t="shared" si="205"/>
        <v>PTS_614</v>
      </c>
      <c r="B1616" s="13" t="s">
        <v>1433</v>
      </c>
      <c r="C1616">
        <v>614</v>
      </c>
      <c r="D1616">
        <v>2</v>
      </c>
      <c r="E1616" s="3">
        <v>2</v>
      </c>
      <c r="F1616" s="3">
        <v>150</v>
      </c>
      <c r="G1616" s="2">
        <v>12.98199756</v>
      </c>
      <c r="H1616" s="4">
        <v>1</v>
      </c>
      <c r="I1616" s="4">
        <v>2</v>
      </c>
      <c r="J1616" s="4">
        <v>11</v>
      </c>
      <c r="K1616" s="4">
        <v>2</v>
      </c>
      <c r="L1616" s="4">
        <v>155</v>
      </c>
      <c r="O1616" s="4">
        <v>-99</v>
      </c>
      <c r="P1616" s="4">
        <v>-99</v>
      </c>
      <c r="W1616" s="11">
        <f t="shared" si="212"/>
        <v>0</v>
      </c>
      <c r="X1616" s="11">
        <f>VLOOKUP(A1616,[1]TREE_DATA!$D$2:$L$28073,9,FALSE)</f>
        <v>11</v>
      </c>
      <c r="Y1616" s="11">
        <f t="shared" si="213"/>
        <v>11</v>
      </c>
      <c r="Z1616" s="11">
        <f t="shared" si="210"/>
        <v>0</v>
      </c>
      <c r="AA1616" s="11">
        <f t="shared" si="211"/>
        <v>0</v>
      </c>
      <c r="AB1616" s="11">
        <f t="shared" si="206"/>
        <v>5</v>
      </c>
      <c r="AC1616" s="11">
        <f t="shared" si="207"/>
        <v>0</v>
      </c>
    </row>
    <row r="1617" spans="1:29">
      <c r="A1617" s="13" t="str">
        <f t="shared" ref="A1617:A1680" si="214">CONCATENATE("PTS_",C1617)</f>
        <v>PTS_309</v>
      </c>
      <c r="B1617" s="13" t="s">
        <v>1433</v>
      </c>
      <c r="C1617">
        <v>309</v>
      </c>
      <c r="D1617">
        <v>2</v>
      </c>
      <c r="E1617" s="3">
        <v>2</v>
      </c>
      <c r="F1617" s="3">
        <v>163</v>
      </c>
      <c r="G1617" s="2">
        <v>12.75400793</v>
      </c>
      <c r="H1617" s="4">
        <v>1</v>
      </c>
      <c r="I1617" s="4">
        <v>2</v>
      </c>
      <c r="J1617" s="4">
        <v>11</v>
      </c>
      <c r="K1617" s="4">
        <v>2</v>
      </c>
      <c r="L1617" s="4">
        <v>156</v>
      </c>
      <c r="O1617" s="4">
        <v>-99</v>
      </c>
      <c r="P1617" s="4">
        <v>-99</v>
      </c>
      <c r="W1617" s="11">
        <f t="shared" si="212"/>
        <v>0</v>
      </c>
      <c r="X1617" s="11">
        <f>VLOOKUP(A1617,[1]TREE_DATA!$D$2:$L$28073,9,FALSE)</f>
        <v>11</v>
      </c>
      <c r="Y1617" s="11">
        <f t="shared" si="213"/>
        <v>11</v>
      </c>
      <c r="Z1617" s="11">
        <f t="shared" si="210"/>
        <v>0</v>
      </c>
      <c r="AA1617" s="11">
        <f t="shared" si="211"/>
        <v>0</v>
      </c>
      <c r="AB1617" s="11">
        <f t="shared" si="206"/>
        <v>-7</v>
      </c>
      <c r="AC1617" s="11">
        <f t="shared" si="207"/>
        <v>0</v>
      </c>
    </row>
    <row r="1618" spans="1:29">
      <c r="A1618" s="13" t="str">
        <f t="shared" si="214"/>
        <v>PTS_611</v>
      </c>
      <c r="B1618" s="13" t="s">
        <v>1433</v>
      </c>
      <c r="C1618">
        <v>611</v>
      </c>
      <c r="D1618">
        <v>2</v>
      </c>
      <c r="E1618" s="3">
        <v>1</v>
      </c>
      <c r="F1618" s="3">
        <v>158</v>
      </c>
      <c r="G1618" s="2">
        <v>12.155001220000001</v>
      </c>
      <c r="H1618" s="4">
        <v>1</v>
      </c>
      <c r="I1618" s="4">
        <v>1</v>
      </c>
      <c r="J1618" s="4">
        <v>11</v>
      </c>
      <c r="K1618" s="4">
        <v>2</v>
      </c>
      <c r="L1618" s="4">
        <v>179</v>
      </c>
      <c r="O1618" s="4">
        <v>-99</v>
      </c>
      <c r="P1618" s="4">
        <v>-99</v>
      </c>
      <c r="W1618" s="11">
        <f t="shared" si="212"/>
        <v>0</v>
      </c>
      <c r="X1618" s="11">
        <f>VLOOKUP(A1618,[1]TREE_DATA!$D$2:$L$28073,9,FALSE)</f>
        <v>11</v>
      </c>
      <c r="Y1618" s="11">
        <f t="shared" si="213"/>
        <v>11</v>
      </c>
      <c r="Z1618" s="11">
        <f t="shared" si="210"/>
        <v>0</v>
      </c>
      <c r="AA1618" s="11">
        <f t="shared" si="211"/>
        <v>0</v>
      </c>
      <c r="AB1618" s="11">
        <f t="shared" si="206"/>
        <v>21</v>
      </c>
      <c r="AC1618" s="11">
        <f t="shared" si="207"/>
        <v>0</v>
      </c>
    </row>
    <row r="1619" spans="1:29">
      <c r="A1619" s="13" t="str">
        <f t="shared" si="214"/>
        <v>PTS_326</v>
      </c>
      <c r="B1619" s="13" t="s">
        <v>1433</v>
      </c>
      <c r="C1619">
        <v>326</v>
      </c>
      <c r="D1619">
        <v>2</v>
      </c>
      <c r="E1619" s="3">
        <v>1</v>
      </c>
      <c r="F1619" s="3">
        <v>93</v>
      </c>
      <c r="H1619" s="4">
        <v>1</v>
      </c>
      <c r="I1619" s="4">
        <v>1</v>
      </c>
      <c r="J1619" s="4">
        <v>22</v>
      </c>
      <c r="K1619" s="4">
        <v>4</v>
      </c>
      <c r="L1619" s="4">
        <v>92</v>
      </c>
      <c r="O1619" s="4">
        <v>-99</v>
      </c>
      <c r="P1619" s="4">
        <v>-99</v>
      </c>
      <c r="U1619" s="4" t="s">
        <v>1444</v>
      </c>
      <c r="V1619" s="4">
        <v>4</v>
      </c>
      <c r="W1619" s="11">
        <f t="shared" si="212"/>
        <v>0</v>
      </c>
      <c r="X1619" s="11">
        <f>VLOOKUP(A1619,[1]TREE_DATA!$D$2:$L$28073,9,FALSE)</f>
        <v>22</v>
      </c>
      <c r="Y1619" s="11">
        <f t="shared" si="213"/>
        <v>22</v>
      </c>
      <c r="Z1619" s="11">
        <f t="shared" si="210"/>
        <v>0</v>
      </c>
      <c r="AA1619" s="11">
        <f t="shared" si="211"/>
        <v>0</v>
      </c>
      <c r="AB1619" s="11" t="str">
        <f t="shared" si="206"/>
        <v/>
      </c>
      <c r="AC1619" s="11">
        <f t="shared" si="207"/>
        <v>0</v>
      </c>
    </row>
    <row r="1620" spans="1:29">
      <c r="A1620" s="13" t="str">
        <f t="shared" si="214"/>
        <v>PTS_325</v>
      </c>
      <c r="B1620" s="13" t="s">
        <v>1433</v>
      </c>
      <c r="C1620">
        <v>325</v>
      </c>
      <c r="D1620">
        <v>2</v>
      </c>
      <c r="E1620" s="3">
        <v>2</v>
      </c>
      <c r="F1620" s="3">
        <v>137</v>
      </c>
      <c r="G1620" s="2">
        <v>11.38400916</v>
      </c>
      <c r="H1620" s="4">
        <v>1</v>
      </c>
      <c r="I1620" s="4">
        <v>2</v>
      </c>
      <c r="J1620" s="4">
        <v>11</v>
      </c>
      <c r="K1620" s="4">
        <v>2</v>
      </c>
      <c r="L1620" s="4">
        <v>149</v>
      </c>
      <c r="M1620" s="4" t="s">
        <v>590</v>
      </c>
      <c r="N1620" s="4">
        <v>14</v>
      </c>
      <c r="O1620" s="4">
        <v>13</v>
      </c>
      <c r="P1620" s="4">
        <v>1</v>
      </c>
      <c r="Q1620" s="4">
        <v>12</v>
      </c>
      <c r="R1620" s="4">
        <v>12</v>
      </c>
      <c r="S1620" s="4">
        <v>26</v>
      </c>
      <c r="T1620" s="4">
        <v>41</v>
      </c>
      <c r="W1620" s="11">
        <f t="shared" si="212"/>
        <v>0</v>
      </c>
      <c r="X1620" s="11">
        <f>VLOOKUP(A1620,[1]TREE_DATA!$D$2:$L$28073,9,FALSE)</f>
        <v>11</v>
      </c>
      <c r="Y1620" s="11">
        <f t="shared" si="213"/>
        <v>11</v>
      </c>
      <c r="Z1620" s="11">
        <f t="shared" si="210"/>
        <v>0</v>
      </c>
      <c r="AA1620" s="11">
        <f t="shared" si="211"/>
        <v>0</v>
      </c>
      <c r="AB1620" s="11">
        <f t="shared" si="206"/>
        <v>12</v>
      </c>
      <c r="AC1620" s="11">
        <f t="shared" si="207"/>
        <v>0</v>
      </c>
    </row>
    <row r="1621" spans="1:29">
      <c r="A1621" s="13" t="str">
        <f t="shared" si="214"/>
        <v>PTS_327</v>
      </c>
      <c r="B1621" s="13" t="s">
        <v>1433</v>
      </c>
      <c r="C1621">
        <v>327</v>
      </c>
      <c r="D1621">
        <v>2</v>
      </c>
      <c r="E1621" s="3">
        <v>2</v>
      </c>
      <c r="F1621" s="3">
        <v>183</v>
      </c>
      <c r="G1621" s="2">
        <v>15.026008539999999</v>
      </c>
      <c r="H1621" s="4">
        <v>1</v>
      </c>
      <c r="I1621" s="4">
        <v>2</v>
      </c>
      <c r="J1621" s="4">
        <v>11</v>
      </c>
      <c r="K1621" s="4">
        <v>2</v>
      </c>
      <c r="L1621" s="4">
        <v>181</v>
      </c>
      <c r="O1621" s="4">
        <v>-99</v>
      </c>
      <c r="P1621" s="4">
        <v>-99</v>
      </c>
      <c r="W1621" s="11">
        <f t="shared" si="212"/>
        <v>0</v>
      </c>
      <c r="X1621" s="11">
        <f>VLOOKUP(A1621,[1]TREE_DATA!$D$2:$L$28073,9,FALSE)</f>
        <v>12</v>
      </c>
      <c r="Y1621" s="11">
        <f t="shared" si="213"/>
        <v>11</v>
      </c>
      <c r="Z1621" s="11">
        <f t="shared" si="210"/>
        <v>0</v>
      </c>
      <c r="AA1621" s="11">
        <f t="shared" si="211"/>
        <v>0</v>
      </c>
      <c r="AB1621" s="11">
        <f t="shared" si="206"/>
        <v>-2</v>
      </c>
      <c r="AC1621" s="11">
        <f t="shared" si="207"/>
        <v>0</v>
      </c>
    </row>
    <row r="1622" spans="1:29">
      <c r="A1622" s="13" t="str">
        <f t="shared" si="214"/>
        <v>PTS_324</v>
      </c>
      <c r="B1622" s="13" t="s">
        <v>1433</v>
      </c>
      <c r="C1622">
        <v>324</v>
      </c>
      <c r="D1622">
        <v>2</v>
      </c>
      <c r="E1622" s="3">
        <v>2</v>
      </c>
      <c r="F1622" s="3">
        <v>163</v>
      </c>
      <c r="G1622" s="2">
        <v>12.64500305</v>
      </c>
      <c r="H1622" s="4">
        <v>1</v>
      </c>
      <c r="I1622" s="4">
        <v>2</v>
      </c>
      <c r="J1622" s="4">
        <v>11</v>
      </c>
      <c r="K1622" s="4">
        <v>2</v>
      </c>
      <c r="L1622" s="4">
        <v>160</v>
      </c>
      <c r="O1622" s="4">
        <v>-99</v>
      </c>
      <c r="P1622" s="4">
        <v>-99</v>
      </c>
      <c r="W1622" s="11">
        <f t="shared" si="212"/>
        <v>0</v>
      </c>
      <c r="X1622" s="11">
        <f>VLOOKUP(A1622,[1]TREE_DATA!$D$2:$L$28073,9,FALSE)</f>
        <v>11</v>
      </c>
      <c r="Y1622" s="11">
        <f t="shared" si="213"/>
        <v>11</v>
      </c>
      <c r="Z1622" s="11">
        <f t="shared" si="210"/>
        <v>0</v>
      </c>
      <c r="AA1622" s="11">
        <f t="shared" si="211"/>
        <v>0</v>
      </c>
      <c r="AB1622" s="11">
        <f t="shared" si="206"/>
        <v>-3</v>
      </c>
      <c r="AC1622" s="11">
        <f t="shared" si="207"/>
        <v>0</v>
      </c>
    </row>
    <row r="1623" spans="1:29">
      <c r="A1623" s="13" t="str">
        <f t="shared" si="214"/>
        <v>PTS_615</v>
      </c>
      <c r="B1623" s="13" t="s">
        <v>1433</v>
      </c>
      <c r="C1623">
        <v>615</v>
      </c>
      <c r="D1623">
        <v>2</v>
      </c>
      <c r="E1623" s="3">
        <v>2</v>
      </c>
      <c r="F1623" s="3">
        <v>60</v>
      </c>
      <c r="H1623" s="4">
        <v>1</v>
      </c>
      <c r="I1623" s="4">
        <v>2</v>
      </c>
      <c r="J1623" s="4" t="s">
        <v>185</v>
      </c>
      <c r="K1623" s="4">
        <v>2</v>
      </c>
      <c r="L1623" s="4">
        <v>60</v>
      </c>
      <c r="O1623" s="4">
        <v>-99</v>
      </c>
      <c r="P1623" s="4">
        <v>-99</v>
      </c>
      <c r="U1623" s="4" t="s">
        <v>1439</v>
      </c>
      <c r="V1623" s="4">
        <v>5</v>
      </c>
      <c r="W1623" s="11">
        <f t="shared" si="212"/>
        <v>0</v>
      </c>
      <c r="X1623" s="11">
        <f>VLOOKUP(A1623,[1]TREE_DATA!$D$2:$L$28073,9,FALSE)</f>
        <v>12</v>
      </c>
      <c r="Y1623" s="11">
        <f t="shared" si="213"/>
        <v>12</v>
      </c>
      <c r="Z1623" s="11">
        <f t="shared" si="210"/>
        <v>0</v>
      </c>
      <c r="AA1623" s="11">
        <f t="shared" si="211"/>
        <v>0</v>
      </c>
      <c r="AB1623" s="11">
        <f t="shared" si="206"/>
        <v>0</v>
      </c>
      <c r="AC1623" s="11">
        <f t="shared" si="207"/>
        <v>0</v>
      </c>
    </row>
    <row r="1624" spans="1:29">
      <c r="A1624" s="13" t="str">
        <f t="shared" si="214"/>
        <v>PTS_315</v>
      </c>
      <c r="B1624" s="13" t="s">
        <v>1433</v>
      </c>
      <c r="C1624">
        <v>315</v>
      </c>
      <c r="D1624">
        <v>2</v>
      </c>
      <c r="E1624" s="3">
        <v>1</v>
      </c>
      <c r="F1624" s="3">
        <v>247</v>
      </c>
      <c r="G1624" s="2">
        <v>16.890001829999999</v>
      </c>
      <c r="H1624" s="4">
        <v>1</v>
      </c>
      <c r="I1624" s="4">
        <v>1</v>
      </c>
      <c r="J1624" s="4">
        <v>11</v>
      </c>
      <c r="K1624" s="4">
        <v>1</v>
      </c>
      <c r="L1624" s="4">
        <v>251</v>
      </c>
      <c r="M1624" s="4" t="s">
        <v>590</v>
      </c>
      <c r="N1624" s="4">
        <v>20</v>
      </c>
      <c r="O1624" s="4">
        <v>18</v>
      </c>
      <c r="P1624" s="4">
        <v>7</v>
      </c>
      <c r="Q1624" s="4">
        <v>40</v>
      </c>
      <c r="R1624" s="4">
        <v>26</v>
      </c>
      <c r="S1624" s="4">
        <v>11</v>
      </c>
      <c r="T1624" s="4">
        <v>44</v>
      </c>
      <c r="W1624" s="11">
        <f t="shared" si="212"/>
        <v>0</v>
      </c>
      <c r="X1624" s="11">
        <f>VLOOKUP(A1624,[1]TREE_DATA!$D$2:$L$28073,9,FALSE)</f>
        <v>11</v>
      </c>
      <c r="Y1624" s="11">
        <f t="shared" si="213"/>
        <v>11</v>
      </c>
      <c r="Z1624" s="11">
        <f t="shared" si="210"/>
        <v>0</v>
      </c>
      <c r="AA1624" s="11">
        <f t="shared" si="211"/>
        <v>0</v>
      </c>
      <c r="AB1624" s="11">
        <f t="shared" si="206"/>
        <v>4</v>
      </c>
      <c r="AC1624" s="11">
        <f t="shared" si="207"/>
        <v>0</v>
      </c>
    </row>
    <row r="1625" spans="1:29">
      <c r="A1625" s="13" t="str">
        <f t="shared" si="214"/>
        <v>PTS_616</v>
      </c>
      <c r="B1625" s="13" t="s">
        <v>1433</v>
      </c>
      <c r="C1625">
        <v>616</v>
      </c>
      <c r="D1625">
        <v>2</v>
      </c>
      <c r="E1625" s="3">
        <v>2</v>
      </c>
      <c r="F1625" s="3">
        <v>59</v>
      </c>
      <c r="H1625" s="4">
        <v>1</v>
      </c>
      <c r="I1625" s="4">
        <v>2</v>
      </c>
      <c r="J1625" s="4" t="s">
        <v>21</v>
      </c>
      <c r="K1625" s="4">
        <v>2</v>
      </c>
      <c r="L1625" s="4">
        <v>62</v>
      </c>
      <c r="O1625" s="4">
        <v>-99</v>
      </c>
      <c r="P1625" s="4">
        <v>-99</v>
      </c>
      <c r="W1625" s="11">
        <f t="shared" si="212"/>
        <v>0</v>
      </c>
      <c r="X1625" s="11">
        <f>VLOOKUP(A1625,[1]TREE_DATA!$D$2:$L$28073,9,FALSE)</f>
        <v>11</v>
      </c>
      <c r="Y1625" s="11">
        <f t="shared" si="213"/>
        <v>12</v>
      </c>
      <c r="Z1625" s="11">
        <f t="shared" si="210"/>
        <v>0</v>
      </c>
      <c r="AA1625" s="11">
        <f t="shared" si="211"/>
        <v>0</v>
      </c>
      <c r="AB1625" s="11">
        <f t="shared" si="206"/>
        <v>3</v>
      </c>
      <c r="AC1625" s="11">
        <f t="shared" si="207"/>
        <v>0</v>
      </c>
    </row>
    <row r="1626" spans="1:29">
      <c r="A1626" s="13" t="str">
        <f t="shared" si="214"/>
        <v>PTS_328</v>
      </c>
      <c r="B1626" s="13" t="s">
        <v>1433</v>
      </c>
      <c r="C1626">
        <v>328</v>
      </c>
      <c r="D1626">
        <v>2</v>
      </c>
      <c r="E1626" s="3">
        <v>2</v>
      </c>
      <c r="F1626" s="3">
        <v>199</v>
      </c>
      <c r="G1626" s="2">
        <v>15.349</v>
      </c>
      <c r="H1626" s="4">
        <v>1</v>
      </c>
      <c r="I1626" s="4">
        <v>2</v>
      </c>
      <c r="J1626" s="4">
        <v>11</v>
      </c>
      <c r="K1626" s="4">
        <v>1</v>
      </c>
      <c r="L1626" s="4">
        <v>210</v>
      </c>
      <c r="O1626" s="4">
        <v>-99</v>
      </c>
      <c r="P1626" s="4">
        <v>-99</v>
      </c>
      <c r="W1626" s="11">
        <f t="shared" si="212"/>
        <v>0</v>
      </c>
      <c r="X1626" s="11">
        <f>VLOOKUP(A1626,[1]TREE_DATA!$D$2:$L$28073,9,FALSE)</f>
        <v>11</v>
      </c>
      <c r="Y1626" s="11">
        <f t="shared" si="213"/>
        <v>11</v>
      </c>
      <c r="Z1626" s="11">
        <f t="shared" si="210"/>
        <v>0</v>
      </c>
      <c r="AA1626" s="11">
        <f t="shared" si="211"/>
        <v>0</v>
      </c>
      <c r="AB1626" s="11">
        <f t="shared" si="206"/>
        <v>11</v>
      </c>
      <c r="AC1626" s="11">
        <f t="shared" si="207"/>
        <v>0</v>
      </c>
    </row>
    <row r="1627" spans="1:29">
      <c r="A1627" s="13" t="str">
        <f t="shared" si="214"/>
        <v>PTS_316</v>
      </c>
      <c r="B1627" s="13" t="s">
        <v>1433</v>
      </c>
      <c r="C1627">
        <v>316</v>
      </c>
      <c r="D1627">
        <v>2</v>
      </c>
      <c r="E1627" s="3">
        <v>1</v>
      </c>
      <c r="F1627" s="3">
        <v>153</v>
      </c>
      <c r="G1627" s="2">
        <v>12.545003660000001</v>
      </c>
      <c r="H1627" s="4">
        <v>1</v>
      </c>
      <c r="I1627" s="4">
        <v>1</v>
      </c>
      <c r="J1627" s="4">
        <v>11</v>
      </c>
      <c r="K1627" s="4">
        <v>2</v>
      </c>
      <c r="L1627" s="4">
        <v>157</v>
      </c>
      <c r="O1627" s="4">
        <v>-99</v>
      </c>
      <c r="P1627" s="4">
        <v>-99</v>
      </c>
      <c r="W1627" s="11">
        <f t="shared" si="212"/>
        <v>0</v>
      </c>
      <c r="X1627" s="11">
        <f>VLOOKUP(A1627,[1]TREE_DATA!$D$2:$L$28073,9,FALSE)</f>
        <v>11</v>
      </c>
      <c r="Y1627" s="11">
        <f t="shared" si="213"/>
        <v>11</v>
      </c>
      <c r="Z1627" s="11">
        <f t="shared" si="210"/>
        <v>0</v>
      </c>
      <c r="AA1627" s="11">
        <f t="shared" si="211"/>
        <v>0</v>
      </c>
      <c r="AB1627" s="11">
        <f t="shared" si="206"/>
        <v>4</v>
      </c>
      <c r="AC1627" s="11">
        <f t="shared" si="207"/>
        <v>0</v>
      </c>
    </row>
    <row r="1628" spans="1:29">
      <c r="A1628" s="13" t="str">
        <f t="shared" si="214"/>
        <v>PTS_321</v>
      </c>
      <c r="B1628" s="13" t="s">
        <v>1433</v>
      </c>
      <c r="C1628">
        <v>321</v>
      </c>
      <c r="D1628">
        <v>2</v>
      </c>
      <c r="E1628" s="3">
        <v>2</v>
      </c>
      <c r="F1628" s="3">
        <v>222</v>
      </c>
      <c r="G1628" s="2">
        <v>15.7850061</v>
      </c>
      <c r="H1628" s="4">
        <v>1</v>
      </c>
      <c r="I1628" s="4">
        <v>2</v>
      </c>
      <c r="J1628" s="4">
        <v>11</v>
      </c>
      <c r="K1628" s="4">
        <v>1</v>
      </c>
      <c r="L1628" s="4">
        <v>242</v>
      </c>
      <c r="M1628" s="4" t="s">
        <v>591</v>
      </c>
      <c r="N1628" s="4">
        <v>17</v>
      </c>
      <c r="O1628" s="4">
        <v>17</v>
      </c>
      <c r="P1628" s="4">
        <v>1</v>
      </c>
      <c r="W1628" s="11">
        <f t="shared" si="212"/>
        <v>0</v>
      </c>
      <c r="X1628" s="11">
        <f>VLOOKUP(A1628,[1]TREE_DATA!$D$2:$L$28073,9,FALSE)</f>
        <v>11</v>
      </c>
      <c r="Y1628" s="11">
        <f t="shared" si="213"/>
        <v>11</v>
      </c>
      <c r="Z1628" s="11">
        <f t="shared" si="210"/>
        <v>0</v>
      </c>
      <c r="AA1628" s="11">
        <f t="shared" si="211"/>
        <v>0</v>
      </c>
      <c r="AB1628" s="11">
        <f t="shared" si="206"/>
        <v>20</v>
      </c>
      <c r="AC1628" s="11">
        <f t="shared" si="207"/>
        <v>0</v>
      </c>
    </row>
    <row r="1629" spans="1:29">
      <c r="A1629" s="13" t="str">
        <f t="shared" si="214"/>
        <v>PTS_322</v>
      </c>
      <c r="B1629" s="13" t="s">
        <v>1433</v>
      </c>
      <c r="C1629">
        <v>322</v>
      </c>
      <c r="D1629">
        <v>2</v>
      </c>
      <c r="E1629" s="3">
        <v>2</v>
      </c>
      <c r="F1629" s="3">
        <v>101</v>
      </c>
      <c r="G1629" s="2">
        <v>7.9749999999999996</v>
      </c>
      <c r="H1629" s="4">
        <v>1</v>
      </c>
      <c r="I1629" s="4">
        <v>2</v>
      </c>
      <c r="J1629" s="4" t="s">
        <v>185</v>
      </c>
      <c r="K1629" s="4">
        <v>2</v>
      </c>
      <c r="L1629" s="4">
        <v>101</v>
      </c>
      <c r="O1629" s="4">
        <v>-99</v>
      </c>
      <c r="P1629" s="4">
        <v>-99</v>
      </c>
      <c r="U1629" s="4" t="s">
        <v>1439</v>
      </c>
      <c r="V1629" s="4">
        <v>5</v>
      </c>
      <c r="W1629" s="11">
        <f t="shared" si="212"/>
        <v>0</v>
      </c>
      <c r="X1629" s="11">
        <f>VLOOKUP(A1629,[1]TREE_DATA!$D$2:$L$28073,9,FALSE)</f>
        <v>12</v>
      </c>
      <c r="Y1629" s="11">
        <f t="shared" si="213"/>
        <v>12</v>
      </c>
      <c r="Z1629" s="11">
        <f t="shared" si="210"/>
        <v>0</v>
      </c>
      <c r="AA1629" s="11">
        <f t="shared" si="211"/>
        <v>0</v>
      </c>
      <c r="AB1629" s="11">
        <f t="shared" si="206"/>
        <v>0</v>
      </c>
      <c r="AC1629" s="11">
        <f t="shared" si="207"/>
        <v>0</v>
      </c>
    </row>
    <row r="1630" spans="1:29">
      <c r="A1630" s="13" t="str">
        <f t="shared" si="214"/>
        <v>PTS_622</v>
      </c>
      <c r="B1630" s="13" t="s">
        <v>1433</v>
      </c>
      <c r="C1630">
        <v>622</v>
      </c>
      <c r="D1630">
        <v>3</v>
      </c>
      <c r="E1630" s="3">
        <v>1</v>
      </c>
      <c r="F1630" s="3">
        <v>168</v>
      </c>
      <c r="G1630" s="2">
        <v>15.97500488</v>
      </c>
      <c r="H1630" s="4">
        <v>1</v>
      </c>
      <c r="I1630" s="4">
        <v>1</v>
      </c>
      <c r="J1630" s="4">
        <v>11</v>
      </c>
      <c r="K1630" s="4">
        <v>2</v>
      </c>
      <c r="L1630" s="4">
        <v>175</v>
      </c>
      <c r="M1630" s="4" t="s">
        <v>590</v>
      </c>
      <c r="N1630" s="4">
        <v>16</v>
      </c>
      <c r="O1630" s="4">
        <v>19</v>
      </c>
      <c r="P1630" s="4">
        <v>7</v>
      </c>
      <c r="Q1630" s="4">
        <v>10</v>
      </c>
      <c r="R1630" s="4">
        <v>16</v>
      </c>
      <c r="S1630" s="4">
        <v>3</v>
      </c>
      <c r="T1630" s="4">
        <v>47</v>
      </c>
      <c r="W1630" s="11">
        <f t="shared" si="212"/>
        <v>0</v>
      </c>
      <c r="X1630" s="11">
        <f>VLOOKUP(A1630,[1]TREE_DATA!$D$2:$L$28073,9,FALSE)</f>
        <v>11</v>
      </c>
      <c r="Y1630" s="11">
        <f t="shared" si="213"/>
        <v>11</v>
      </c>
      <c r="Z1630" s="11">
        <f t="shared" si="210"/>
        <v>0</v>
      </c>
      <c r="AA1630" s="11">
        <f t="shared" si="211"/>
        <v>0</v>
      </c>
      <c r="AB1630" s="11">
        <f t="shared" ref="AB1630:AB1693" si="215">IF(Y1630&lt;21,L1630-F1630,"")</f>
        <v>7</v>
      </c>
      <c r="AC1630" s="11">
        <f t="shared" ref="AC1630:AC1693" si="216">IF(Y1630&lt;21,IF(ABS(L1630-F1630)&gt;50,1,0),0)</f>
        <v>0</v>
      </c>
    </row>
    <row r="1631" spans="1:29">
      <c r="A1631" s="13" t="str">
        <f t="shared" si="214"/>
        <v>PTS_283</v>
      </c>
      <c r="B1631" s="13" t="s">
        <v>1433</v>
      </c>
      <c r="C1631">
        <v>283</v>
      </c>
      <c r="D1631">
        <v>3</v>
      </c>
      <c r="E1631" s="3">
        <v>1</v>
      </c>
      <c r="F1631" s="3">
        <v>188</v>
      </c>
      <c r="G1631" s="2">
        <v>14.760009159999999</v>
      </c>
      <c r="H1631" s="4">
        <v>1</v>
      </c>
      <c r="I1631" s="4">
        <v>1</v>
      </c>
      <c r="J1631" s="4">
        <v>11</v>
      </c>
      <c r="K1631" s="4">
        <v>1</v>
      </c>
      <c r="L1631" s="4">
        <v>203</v>
      </c>
      <c r="O1631" s="4">
        <v>-99</v>
      </c>
      <c r="P1631" s="4">
        <v>-99</v>
      </c>
      <c r="W1631" s="11">
        <f t="shared" si="212"/>
        <v>0</v>
      </c>
      <c r="X1631" s="11">
        <f>VLOOKUP(A1631,[1]TREE_DATA!$D$2:$L$28073,9,FALSE)</f>
        <v>11</v>
      </c>
      <c r="Y1631" s="11">
        <f t="shared" si="213"/>
        <v>11</v>
      </c>
      <c r="Z1631" s="11">
        <f t="shared" si="210"/>
        <v>0</v>
      </c>
      <c r="AA1631" s="11">
        <f t="shared" si="211"/>
        <v>0</v>
      </c>
      <c r="AB1631" s="11">
        <f t="shared" si="215"/>
        <v>15</v>
      </c>
      <c r="AC1631" s="11">
        <f t="shared" si="216"/>
        <v>0</v>
      </c>
    </row>
    <row r="1632" spans="1:29">
      <c r="A1632" s="13" t="str">
        <f t="shared" si="214"/>
        <v>PTS_621</v>
      </c>
      <c r="B1632" s="13" t="s">
        <v>1433</v>
      </c>
      <c r="C1632">
        <v>621</v>
      </c>
      <c r="D1632">
        <v>3</v>
      </c>
      <c r="E1632" s="3">
        <v>2</v>
      </c>
      <c r="F1632" s="3">
        <v>98</v>
      </c>
      <c r="H1632" s="4">
        <v>1</v>
      </c>
      <c r="I1632" s="4">
        <v>2</v>
      </c>
      <c r="J1632" s="4">
        <v>11</v>
      </c>
      <c r="K1632" s="4">
        <v>2</v>
      </c>
      <c r="L1632" s="4">
        <v>104</v>
      </c>
      <c r="O1632" s="4">
        <v>-99</v>
      </c>
      <c r="P1632" s="4">
        <v>-99</v>
      </c>
      <c r="W1632" s="11">
        <f t="shared" si="212"/>
        <v>0</v>
      </c>
      <c r="X1632" s="11">
        <f>VLOOKUP(A1632,[1]TREE_DATA!$D$2:$L$28073,9,FALSE)</f>
        <v>11</v>
      </c>
      <c r="Y1632" s="11">
        <f t="shared" si="213"/>
        <v>11</v>
      </c>
      <c r="Z1632" s="11">
        <f t="shared" si="210"/>
        <v>0</v>
      </c>
      <c r="AA1632" s="11">
        <f t="shared" si="211"/>
        <v>0</v>
      </c>
      <c r="AB1632" s="11">
        <f t="shared" si="215"/>
        <v>6</v>
      </c>
      <c r="AC1632" s="11">
        <f t="shared" si="216"/>
        <v>0</v>
      </c>
    </row>
    <row r="1633" spans="1:29">
      <c r="A1633" s="13" t="str">
        <f t="shared" si="214"/>
        <v>PTS_296</v>
      </c>
      <c r="B1633" s="13" t="s">
        <v>1433</v>
      </c>
      <c r="C1633">
        <v>296</v>
      </c>
      <c r="D1633">
        <v>3</v>
      </c>
      <c r="E1633" s="3">
        <v>2</v>
      </c>
      <c r="F1633" s="3">
        <v>113</v>
      </c>
      <c r="G1633" s="2">
        <v>12.131998169999999</v>
      </c>
      <c r="H1633" s="4">
        <v>1</v>
      </c>
      <c r="I1633" s="4">
        <v>2</v>
      </c>
      <c r="J1633" s="4">
        <v>11</v>
      </c>
      <c r="K1633" s="4">
        <v>2</v>
      </c>
      <c r="L1633" s="4">
        <v>119</v>
      </c>
      <c r="O1633" s="4">
        <v>-99</v>
      </c>
      <c r="P1633" s="4">
        <v>-99</v>
      </c>
      <c r="W1633" s="11">
        <f t="shared" si="212"/>
        <v>0</v>
      </c>
      <c r="X1633" s="11">
        <f>VLOOKUP(A1633,[1]TREE_DATA!$D$2:$L$28073,9,FALSE)</f>
        <v>11</v>
      </c>
      <c r="Y1633" s="11">
        <f t="shared" si="213"/>
        <v>11</v>
      </c>
      <c r="Z1633" s="11">
        <f t="shared" si="210"/>
        <v>0</v>
      </c>
      <c r="AA1633" s="11">
        <f t="shared" si="211"/>
        <v>0</v>
      </c>
      <c r="AB1633" s="11">
        <f t="shared" si="215"/>
        <v>6</v>
      </c>
      <c r="AC1633" s="11">
        <f t="shared" si="216"/>
        <v>0</v>
      </c>
    </row>
    <row r="1634" spans="1:29">
      <c r="A1634" s="13" t="str">
        <f t="shared" si="214"/>
        <v>PTS_293</v>
      </c>
      <c r="B1634" s="13" t="s">
        <v>1433</v>
      </c>
      <c r="C1634">
        <v>293</v>
      </c>
      <c r="D1634">
        <v>3</v>
      </c>
      <c r="E1634" s="3">
        <v>2</v>
      </c>
      <c r="F1634" s="3">
        <v>136</v>
      </c>
      <c r="G1634" s="2">
        <v>10.27401038</v>
      </c>
      <c r="H1634" s="4">
        <v>1</v>
      </c>
      <c r="I1634" s="4">
        <v>2</v>
      </c>
      <c r="J1634" s="4">
        <v>11</v>
      </c>
      <c r="K1634" s="4">
        <v>2</v>
      </c>
      <c r="L1634" s="4">
        <v>145</v>
      </c>
      <c r="O1634" s="4">
        <v>-99</v>
      </c>
      <c r="P1634" s="4">
        <v>-99</v>
      </c>
      <c r="W1634" s="11">
        <f t="shared" si="212"/>
        <v>0</v>
      </c>
      <c r="X1634" s="11">
        <f>VLOOKUP(A1634,[1]TREE_DATA!$D$2:$L$28073,9,FALSE)</f>
        <v>11</v>
      </c>
      <c r="Y1634" s="11">
        <f t="shared" si="213"/>
        <v>11</v>
      </c>
      <c r="Z1634" s="11">
        <f t="shared" si="210"/>
        <v>0</v>
      </c>
      <c r="AA1634" s="11">
        <f t="shared" si="211"/>
        <v>0</v>
      </c>
      <c r="AB1634" s="11">
        <f t="shared" si="215"/>
        <v>9</v>
      </c>
      <c r="AC1634" s="11">
        <f t="shared" si="216"/>
        <v>0</v>
      </c>
    </row>
    <row r="1635" spans="1:29">
      <c r="A1635" s="13" t="str">
        <f t="shared" si="214"/>
        <v>PTS_287</v>
      </c>
      <c r="B1635" s="13" t="s">
        <v>1433</v>
      </c>
      <c r="C1635">
        <v>287</v>
      </c>
      <c r="D1635">
        <v>3</v>
      </c>
      <c r="E1635" s="3">
        <v>1</v>
      </c>
      <c r="F1635" s="3">
        <v>135</v>
      </c>
      <c r="G1635" s="2">
        <v>12.407998170000001</v>
      </c>
      <c r="H1635" s="4">
        <v>1</v>
      </c>
      <c r="I1635" s="4">
        <v>1</v>
      </c>
      <c r="J1635" s="4" t="s">
        <v>21</v>
      </c>
      <c r="K1635" s="4">
        <v>2</v>
      </c>
      <c r="L1635" s="4">
        <v>144</v>
      </c>
      <c r="O1635" s="4">
        <v>-99</v>
      </c>
      <c r="P1635" s="4">
        <v>-99</v>
      </c>
      <c r="W1635" s="11">
        <f t="shared" si="212"/>
        <v>0</v>
      </c>
      <c r="X1635" s="11">
        <f>VLOOKUP(A1635,[1]TREE_DATA!$D$2:$L$28073,9,FALSE)</f>
        <v>11</v>
      </c>
      <c r="Y1635" s="11">
        <f t="shared" si="213"/>
        <v>12</v>
      </c>
      <c r="Z1635" s="11">
        <f t="shared" si="210"/>
        <v>0</v>
      </c>
      <c r="AA1635" s="11">
        <f t="shared" si="211"/>
        <v>0</v>
      </c>
      <c r="AB1635" s="11">
        <f t="shared" si="215"/>
        <v>9</v>
      </c>
      <c r="AC1635" s="11">
        <f t="shared" si="216"/>
        <v>0</v>
      </c>
    </row>
    <row r="1636" spans="1:29">
      <c r="A1636" s="13" t="str">
        <f t="shared" si="214"/>
        <v>PTS_292</v>
      </c>
      <c r="B1636" s="13" t="s">
        <v>1433</v>
      </c>
      <c r="C1636">
        <v>292</v>
      </c>
      <c r="D1636">
        <v>3</v>
      </c>
      <c r="E1636" s="3">
        <v>4</v>
      </c>
      <c r="F1636" s="3">
        <v>87</v>
      </c>
      <c r="G1636" s="2">
        <v>9.5499987789999992</v>
      </c>
      <c r="H1636" s="4">
        <v>1</v>
      </c>
      <c r="I1636" s="4">
        <v>4</v>
      </c>
      <c r="J1636" s="4" t="s">
        <v>178</v>
      </c>
      <c r="K1636" s="4">
        <v>2</v>
      </c>
      <c r="L1636" s="4">
        <v>87</v>
      </c>
      <c r="O1636" s="4">
        <v>-99</v>
      </c>
      <c r="P1636" s="4">
        <v>-99</v>
      </c>
      <c r="W1636" s="11">
        <f t="shared" si="212"/>
        <v>0</v>
      </c>
      <c r="X1636" s="11">
        <f>VLOOKUP(A1636,[1]TREE_DATA!$D$2:$L$28073,9,FALSE)</f>
        <v>11</v>
      </c>
      <c r="Y1636" s="11">
        <f t="shared" si="213"/>
        <v>14</v>
      </c>
      <c r="Z1636" s="11">
        <f t="shared" si="210"/>
        <v>0</v>
      </c>
      <c r="AA1636" s="11">
        <f t="shared" si="211"/>
        <v>0</v>
      </c>
      <c r="AB1636" s="11">
        <f t="shared" si="215"/>
        <v>0</v>
      </c>
      <c r="AC1636" s="11">
        <f t="shared" si="216"/>
        <v>0</v>
      </c>
    </row>
    <row r="1637" spans="1:29">
      <c r="A1637" s="13" t="str">
        <f t="shared" si="214"/>
        <v>PTS_297</v>
      </c>
      <c r="B1637" s="13" t="s">
        <v>1433</v>
      </c>
      <c r="C1637">
        <v>297</v>
      </c>
      <c r="D1637">
        <v>3</v>
      </c>
      <c r="E1637" s="3">
        <v>2</v>
      </c>
      <c r="F1637" s="3">
        <v>210</v>
      </c>
      <c r="G1637" s="2">
        <v>14.126998779999999</v>
      </c>
      <c r="H1637" s="4">
        <v>1</v>
      </c>
      <c r="I1637" s="4">
        <v>2</v>
      </c>
      <c r="J1637" s="4">
        <v>11</v>
      </c>
      <c r="K1637" s="4">
        <v>1</v>
      </c>
      <c r="L1637" s="4">
        <v>217</v>
      </c>
      <c r="M1637" s="4" t="s">
        <v>590</v>
      </c>
      <c r="N1637" s="4">
        <v>11</v>
      </c>
      <c r="O1637" s="4">
        <v>15.5</v>
      </c>
      <c r="P1637" s="4">
        <v>0.1</v>
      </c>
      <c r="Q1637" s="4">
        <v>7</v>
      </c>
      <c r="R1637" s="4">
        <v>18</v>
      </c>
      <c r="S1637" s="4">
        <v>14</v>
      </c>
      <c r="T1637" s="4">
        <v>39</v>
      </c>
      <c r="W1637" s="11">
        <f t="shared" si="212"/>
        <v>0</v>
      </c>
      <c r="X1637" s="11">
        <f>VLOOKUP(A1637,[1]TREE_DATA!$D$2:$L$28073,9,FALSE)</f>
        <v>11</v>
      </c>
      <c r="Y1637" s="11">
        <f t="shared" si="213"/>
        <v>11</v>
      </c>
      <c r="Z1637" s="11">
        <f t="shared" si="210"/>
        <v>0</v>
      </c>
      <c r="AA1637" s="11">
        <f t="shared" si="211"/>
        <v>0</v>
      </c>
      <c r="AB1637" s="11">
        <f t="shared" si="215"/>
        <v>7</v>
      </c>
      <c r="AC1637" s="11">
        <f t="shared" si="216"/>
        <v>0</v>
      </c>
    </row>
    <row r="1638" spans="1:29">
      <c r="A1638" s="13" t="str">
        <f t="shared" si="214"/>
        <v>PTS_294</v>
      </c>
      <c r="B1638" s="13" t="s">
        <v>1433</v>
      </c>
      <c r="C1638">
        <v>294</v>
      </c>
      <c r="D1638">
        <v>3</v>
      </c>
      <c r="E1638" s="3">
        <v>2</v>
      </c>
      <c r="F1638" s="3">
        <v>144</v>
      </c>
      <c r="G1638" s="2">
        <v>11.27699939</v>
      </c>
      <c r="H1638" s="4">
        <v>1</v>
      </c>
      <c r="I1638" s="4">
        <v>2</v>
      </c>
      <c r="J1638" s="4">
        <v>11</v>
      </c>
      <c r="K1638" s="4">
        <v>2</v>
      </c>
      <c r="L1638" s="4">
        <v>151</v>
      </c>
      <c r="O1638" s="4">
        <v>-99</v>
      </c>
      <c r="P1638" s="4">
        <v>-99</v>
      </c>
      <c r="W1638" s="11">
        <f t="shared" si="212"/>
        <v>0</v>
      </c>
      <c r="X1638" s="11">
        <f>VLOOKUP(A1638,[1]TREE_DATA!$D$2:$L$28073,9,FALSE)</f>
        <v>11</v>
      </c>
      <c r="Y1638" s="11">
        <f t="shared" si="213"/>
        <v>11</v>
      </c>
      <c r="Z1638" s="11">
        <f t="shared" si="210"/>
        <v>0</v>
      </c>
      <c r="AA1638" s="11">
        <f t="shared" si="211"/>
        <v>0</v>
      </c>
      <c r="AB1638" s="11">
        <f t="shared" si="215"/>
        <v>7</v>
      </c>
      <c r="AC1638" s="11">
        <f t="shared" si="216"/>
        <v>0</v>
      </c>
    </row>
    <row r="1639" spans="1:29">
      <c r="A1639" s="13" t="str">
        <f t="shared" si="214"/>
        <v>PTS_625</v>
      </c>
      <c r="B1639" s="13" t="s">
        <v>1433</v>
      </c>
      <c r="C1639">
        <v>625</v>
      </c>
      <c r="D1639">
        <v>3</v>
      </c>
      <c r="E1639" s="3">
        <v>2</v>
      </c>
      <c r="F1639" s="3">
        <v>101</v>
      </c>
      <c r="H1639" s="4">
        <v>1</v>
      </c>
      <c r="I1639" s="4">
        <v>2</v>
      </c>
      <c r="J1639" s="4">
        <v>11</v>
      </c>
      <c r="K1639" s="4">
        <v>2</v>
      </c>
      <c r="L1639" s="4">
        <v>107</v>
      </c>
      <c r="O1639" s="4">
        <v>-99</v>
      </c>
      <c r="P1639" s="4">
        <v>-99</v>
      </c>
      <c r="W1639" s="11">
        <f t="shared" si="212"/>
        <v>0</v>
      </c>
      <c r="X1639" s="11">
        <f>VLOOKUP(A1639,[1]TREE_DATA!$D$2:$L$28073,9,FALSE)</f>
        <v>11</v>
      </c>
      <c r="Y1639" s="11">
        <f t="shared" si="213"/>
        <v>11</v>
      </c>
      <c r="Z1639" s="11">
        <f t="shared" si="210"/>
        <v>0</v>
      </c>
      <c r="AA1639" s="11">
        <f t="shared" si="211"/>
        <v>0</v>
      </c>
      <c r="AB1639" s="11">
        <f t="shared" si="215"/>
        <v>6</v>
      </c>
      <c r="AC1639" s="11">
        <f t="shared" si="216"/>
        <v>0</v>
      </c>
    </row>
    <row r="1640" spans="1:29">
      <c r="A1640" s="13" t="str">
        <f t="shared" si="214"/>
        <v>PTS_627</v>
      </c>
      <c r="B1640" s="13" t="s">
        <v>1433</v>
      </c>
      <c r="C1640">
        <v>627</v>
      </c>
      <c r="D1640">
        <v>3</v>
      </c>
      <c r="E1640" s="3">
        <v>4</v>
      </c>
      <c r="F1640" s="3">
        <v>83</v>
      </c>
      <c r="G1640" s="2">
        <v>11.664002440000001</v>
      </c>
      <c r="H1640" s="4">
        <v>1</v>
      </c>
      <c r="I1640" s="4">
        <v>4</v>
      </c>
      <c r="J1640" s="4">
        <v>11</v>
      </c>
      <c r="K1640" s="4">
        <v>2</v>
      </c>
      <c r="L1640" s="4">
        <v>92</v>
      </c>
      <c r="O1640" s="4">
        <v>-99</v>
      </c>
      <c r="P1640" s="4">
        <v>-99</v>
      </c>
      <c r="W1640" s="11">
        <f t="shared" si="212"/>
        <v>0</v>
      </c>
      <c r="X1640" s="11">
        <f>VLOOKUP(A1640,[1]TREE_DATA!$D$2:$L$28073,9,FALSE)</f>
        <v>11</v>
      </c>
      <c r="Y1640" s="11">
        <f t="shared" si="213"/>
        <v>11</v>
      </c>
      <c r="Z1640" s="11">
        <f t="shared" si="210"/>
        <v>0</v>
      </c>
      <c r="AA1640" s="11">
        <f t="shared" si="211"/>
        <v>0</v>
      </c>
      <c r="AB1640" s="11">
        <f t="shared" si="215"/>
        <v>9</v>
      </c>
      <c r="AC1640" s="11">
        <f t="shared" si="216"/>
        <v>0</v>
      </c>
    </row>
    <row r="1641" spans="1:29">
      <c r="A1641" s="13" t="str">
        <f t="shared" si="214"/>
        <v>PTS_626</v>
      </c>
      <c r="B1641" s="13" t="s">
        <v>1433</v>
      </c>
      <c r="C1641">
        <v>626</v>
      </c>
      <c r="D1641">
        <v>3</v>
      </c>
      <c r="E1641" s="3">
        <v>2</v>
      </c>
      <c r="F1641" s="3">
        <v>74</v>
      </c>
      <c r="H1641" s="4">
        <v>1</v>
      </c>
      <c r="I1641" s="4">
        <v>2</v>
      </c>
      <c r="J1641" s="4" t="s">
        <v>21</v>
      </c>
      <c r="K1641" s="4">
        <v>2</v>
      </c>
      <c r="L1641" s="4">
        <v>76</v>
      </c>
      <c r="O1641" s="4">
        <v>-99</v>
      </c>
      <c r="P1641" s="4">
        <v>-99</v>
      </c>
      <c r="W1641" s="11">
        <f t="shared" si="212"/>
        <v>0</v>
      </c>
      <c r="X1641" s="11">
        <f>VLOOKUP(A1641,[1]TREE_DATA!$D$2:$L$28073,9,FALSE)</f>
        <v>11</v>
      </c>
      <c r="Y1641" s="11">
        <f t="shared" si="213"/>
        <v>12</v>
      </c>
      <c r="Z1641" s="11">
        <f t="shared" si="210"/>
        <v>0</v>
      </c>
      <c r="AA1641" s="11">
        <f t="shared" si="211"/>
        <v>0</v>
      </c>
      <c r="AB1641" s="11">
        <f t="shared" si="215"/>
        <v>2</v>
      </c>
      <c r="AC1641" s="11">
        <f t="shared" si="216"/>
        <v>0</v>
      </c>
    </row>
    <row r="1642" spans="1:29">
      <c r="A1642" s="13" t="str">
        <f t="shared" si="214"/>
        <v>PTS_307</v>
      </c>
      <c r="B1642" s="13" t="s">
        <v>1433</v>
      </c>
      <c r="C1642">
        <v>307</v>
      </c>
      <c r="D1642">
        <v>3</v>
      </c>
      <c r="E1642" s="3">
        <v>2</v>
      </c>
      <c r="F1642" s="3">
        <v>119</v>
      </c>
      <c r="G1642" s="2">
        <v>10.686002439999999</v>
      </c>
      <c r="H1642" s="4">
        <v>1</v>
      </c>
      <c r="I1642" s="4">
        <v>2</v>
      </c>
      <c r="J1642" s="4">
        <v>11</v>
      </c>
      <c r="K1642" s="4">
        <v>2</v>
      </c>
      <c r="L1642" s="4">
        <v>127</v>
      </c>
      <c r="O1642" s="4">
        <v>-99</v>
      </c>
      <c r="P1642" s="4">
        <v>-99</v>
      </c>
      <c r="W1642" s="11">
        <f t="shared" si="212"/>
        <v>0</v>
      </c>
      <c r="X1642" s="11">
        <f>VLOOKUP(A1642,[1]TREE_DATA!$D$2:$L$28073,9,FALSE)</f>
        <v>11</v>
      </c>
      <c r="Y1642" s="11">
        <f t="shared" si="213"/>
        <v>11</v>
      </c>
      <c r="Z1642" s="11">
        <f t="shared" si="210"/>
        <v>0</v>
      </c>
      <c r="AA1642" s="11">
        <f t="shared" si="211"/>
        <v>0</v>
      </c>
      <c r="AB1642" s="11">
        <f t="shared" si="215"/>
        <v>8</v>
      </c>
      <c r="AC1642" s="11">
        <f t="shared" si="216"/>
        <v>0</v>
      </c>
    </row>
    <row r="1643" spans="1:29">
      <c r="A1643" s="13" t="str">
        <f t="shared" si="214"/>
        <v>PTS_628</v>
      </c>
      <c r="B1643" s="13" t="s">
        <v>1433</v>
      </c>
      <c r="C1643">
        <v>628</v>
      </c>
      <c r="D1643">
        <v>3</v>
      </c>
      <c r="E1643" s="3">
        <v>2</v>
      </c>
      <c r="F1643" s="3">
        <v>62</v>
      </c>
      <c r="H1643" s="4">
        <v>1</v>
      </c>
      <c r="I1643" s="4">
        <v>2</v>
      </c>
      <c r="J1643" s="4" t="s">
        <v>21</v>
      </c>
      <c r="K1643" s="4">
        <v>2</v>
      </c>
      <c r="L1643" s="4">
        <v>63</v>
      </c>
      <c r="O1643" s="4">
        <v>-99</v>
      </c>
      <c r="P1643" s="4">
        <v>-99</v>
      </c>
      <c r="W1643" s="11">
        <f t="shared" si="212"/>
        <v>0</v>
      </c>
      <c r="X1643" s="11">
        <f>VLOOKUP(A1643,[1]TREE_DATA!$D$2:$L$28073,9,FALSE)</f>
        <v>11</v>
      </c>
      <c r="Y1643" s="11">
        <f t="shared" si="213"/>
        <v>12</v>
      </c>
      <c r="Z1643" s="11">
        <f t="shared" si="210"/>
        <v>0</v>
      </c>
      <c r="AA1643" s="11">
        <f t="shared" si="211"/>
        <v>0</v>
      </c>
      <c r="AB1643" s="11">
        <f t="shared" si="215"/>
        <v>1</v>
      </c>
      <c r="AC1643" s="11">
        <f t="shared" si="216"/>
        <v>0</v>
      </c>
    </row>
    <row r="1644" spans="1:29">
      <c r="A1644" s="13" t="str">
        <f t="shared" si="214"/>
        <v>PTS_285</v>
      </c>
      <c r="B1644" s="13" t="s">
        <v>1433</v>
      </c>
      <c r="C1644">
        <v>285</v>
      </c>
      <c r="D1644">
        <v>3</v>
      </c>
      <c r="E1644" s="3">
        <v>2</v>
      </c>
      <c r="F1644" s="3">
        <v>139</v>
      </c>
      <c r="G1644" s="2">
        <v>11.328009160000001</v>
      </c>
      <c r="H1644" s="4">
        <v>1</v>
      </c>
      <c r="I1644" s="4">
        <v>2</v>
      </c>
      <c r="J1644" s="4">
        <v>11</v>
      </c>
      <c r="K1644" s="4">
        <v>2</v>
      </c>
      <c r="L1644" s="4">
        <v>153</v>
      </c>
      <c r="O1644" s="4">
        <v>-99</v>
      </c>
      <c r="P1644" s="4">
        <v>-99</v>
      </c>
      <c r="W1644" s="11">
        <f t="shared" ref="W1644:W1656" si="217">IF(I1644&lt;&gt;E1644,IF(OR(AND(E1644=3,I1644=4),AND(E1644=4,I1644=3)),0,1),0)</f>
        <v>0</v>
      </c>
      <c r="X1644" s="11">
        <f>VLOOKUP(A1644,[1]TREE_DATA!$D$2:$L$28073,9,FALSE)</f>
        <v>11</v>
      </c>
      <c r="Y1644" s="11">
        <f t="shared" ref="Y1644:Y1656" si="218">VALUE(LEFT(J1644,2))</f>
        <v>11</v>
      </c>
      <c r="Z1644" s="11">
        <f t="shared" si="210"/>
        <v>0</v>
      </c>
      <c r="AA1644" s="11">
        <f t="shared" si="211"/>
        <v>0</v>
      </c>
      <c r="AB1644" s="11">
        <f t="shared" si="215"/>
        <v>14</v>
      </c>
      <c r="AC1644" s="11">
        <f t="shared" si="216"/>
        <v>0</v>
      </c>
    </row>
    <row r="1645" spans="1:29">
      <c r="A1645" s="13" t="str">
        <f t="shared" si="214"/>
        <v>PTS_289</v>
      </c>
      <c r="B1645" s="13" t="s">
        <v>1433</v>
      </c>
      <c r="C1645">
        <v>289</v>
      </c>
      <c r="D1645">
        <v>3</v>
      </c>
      <c r="E1645" s="3">
        <v>1</v>
      </c>
      <c r="F1645" s="3">
        <v>214</v>
      </c>
      <c r="G1645" s="2">
        <v>18.00001099</v>
      </c>
      <c r="H1645" s="4">
        <v>1</v>
      </c>
      <c r="I1645" s="4">
        <v>1</v>
      </c>
      <c r="J1645" s="4">
        <v>11</v>
      </c>
      <c r="K1645" s="4">
        <v>1</v>
      </c>
      <c r="L1645" s="4">
        <v>230</v>
      </c>
      <c r="O1645" s="4">
        <v>-99</v>
      </c>
      <c r="P1645" s="4">
        <v>-99</v>
      </c>
      <c r="W1645" s="11">
        <f t="shared" si="217"/>
        <v>0</v>
      </c>
      <c r="X1645" s="11">
        <f>VLOOKUP(A1645,[1]TREE_DATA!$D$2:$L$28073,9,FALSE)</f>
        <v>11</v>
      </c>
      <c r="Y1645" s="11">
        <f t="shared" si="218"/>
        <v>11</v>
      </c>
      <c r="Z1645" s="11">
        <f t="shared" ref="Z1645:Z1656" si="219">IF(AND(Y1645&lt;21,X1645&gt;21),1,0)</f>
        <v>0</v>
      </c>
      <c r="AA1645" s="11">
        <f t="shared" ref="AA1645:AA1656" si="220">IF(AND(Y1645&gt;14,X1645&lt;21),1,0)</f>
        <v>0</v>
      </c>
      <c r="AB1645" s="11">
        <f t="shared" si="215"/>
        <v>16</v>
      </c>
      <c r="AC1645" s="11">
        <f t="shared" si="216"/>
        <v>0</v>
      </c>
    </row>
    <row r="1646" spans="1:29">
      <c r="A1646" s="13" t="str">
        <f t="shared" si="214"/>
        <v>PTS_305</v>
      </c>
      <c r="B1646" s="13" t="s">
        <v>1433</v>
      </c>
      <c r="C1646">
        <v>305</v>
      </c>
      <c r="D1646">
        <v>3</v>
      </c>
      <c r="E1646" s="3">
        <v>2</v>
      </c>
      <c r="F1646" s="3">
        <v>141</v>
      </c>
      <c r="G1646" s="2">
        <v>11.151002439999999</v>
      </c>
      <c r="H1646" s="4">
        <v>1</v>
      </c>
      <c r="I1646" s="4">
        <v>2</v>
      </c>
      <c r="J1646" s="4">
        <v>11</v>
      </c>
      <c r="K1646" s="4">
        <v>2</v>
      </c>
      <c r="L1646" s="4">
        <v>146</v>
      </c>
      <c r="M1646" s="4" t="s">
        <v>591</v>
      </c>
      <c r="N1646" s="4">
        <v>11</v>
      </c>
      <c r="O1646" s="4">
        <v>13</v>
      </c>
      <c r="P1646" s="4">
        <v>3.5</v>
      </c>
      <c r="W1646" s="11">
        <f t="shared" si="217"/>
        <v>0</v>
      </c>
      <c r="X1646" s="11">
        <f>VLOOKUP(A1646,[1]TREE_DATA!$D$2:$L$28073,9,FALSE)</f>
        <v>11</v>
      </c>
      <c r="Y1646" s="11">
        <f t="shared" si="218"/>
        <v>11</v>
      </c>
      <c r="Z1646" s="11">
        <f t="shared" si="219"/>
        <v>0</v>
      </c>
      <c r="AA1646" s="11">
        <f t="shared" si="220"/>
        <v>0</v>
      </c>
      <c r="AB1646" s="11">
        <f t="shared" si="215"/>
        <v>5</v>
      </c>
      <c r="AC1646" s="11">
        <f t="shared" si="216"/>
        <v>0</v>
      </c>
    </row>
    <row r="1647" spans="1:29">
      <c r="A1647" s="13" t="str">
        <f t="shared" si="214"/>
        <v>PTS_306</v>
      </c>
      <c r="B1647" s="13" t="s">
        <v>1433</v>
      </c>
      <c r="C1647">
        <v>306</v>
      </c>
      <c r="D1647">
        <v>3</v>
      </c>
      <c r="E1647" s="3">
        <v>2</v>
      </c>
      <c r="F1647" s="3">
        <v>192</v>
      </c>
      <c r="G1647" s="2">
        <v>14.552001219999999</v>
      </c>
      <c r="H1647" s="4">
        <v>1</v>
      </c>
      <c r="I1647" s="4">
        <v>2</v>
      </c>
      <c r="J1647" s="4">
        <v>11</v>
      </c>
      <c r="K1647" s="4">
        <v>1</v>
      </c>
      <c r="L1647" s="4">
        <v>201</v>
      </c>
      <c r="O1647" s="4">
        <v>-99</v>
      </c>
      <c r="P1647" s="4">
        <v>-99</v>
      </c>
      <c r="W1647" s="11">
        <f t="shared" si="217"/>
        <v>0</v>
      </c>
      <c r="X1647" s="11">
        <f>VLOOKUP(A1647,[1]TREE_DATA!$D$2:$L$28073,9,FALSE)</f>
        <v>11</v>
      </c>
      <c r="Y1647" s="11">
        <f t="shared" si="218"/>
        <v>11</v>
      </c>
      <c r="Z1647" s="11">
        <f t="shared" si="219"/>
        <v>0</v>
      </c>
      <c r="AA1647" s="11">
        <f t="shared" si="220"/>
        <v>0</v>
      </c>
      <c r="AB1647" s="11">
        <f t="shared" si="215"/>
        <v>9</v>
      </c>
      <c r="AC1647" s="11">
        <f t="shared" si="216"/>
        <v>0</v>
      </c>
    </row>
    <row r="1648" spans="1:29">
      <c r="A1648" s="13" t="str">
        <f t="shared" si="214"/>
        <v>PTS_302</v>
      </c>
      <c r="B1648" s="13" t="s">
        <v>1433</v>
      </c>
      <c r="C1648">
        <v>302</v>
      </c>
      <c r="D1648">
        <v>3</v>
      </c>
      <c r="E1648" s="3">
        <v>2</v>
      </c>
      <c r="F1648" s="3">
        <v>169</v>
      </c>
      <c r="G1648" s="2">
        <v>13.316000000000001</v>
      </c>
      <c r="H1648" s="4">
        <v>1</v>
      </c>
      <c r="I1648" s="4">
        <v>2</v>
      </c>
      <c r="J1648" s="4">
        <v>11</v>
      </c>
      <c r="K1648" s="4">
        <v>2</v>
      </c>
      <c r="L1648" s="4">
        <v>176</v>
      </c>
      <c r="O1648" s="4">
        <v>-99</v>
      </c>
      <c r="P1648" s="4">
        <v>-99</v>
      </c>
      <c r="W1648" s="11">
        <f t="shared" si="217"/>
        <v>0</v>
      </c>
      <c r="X1648" s="11">
        <f>VLOOKUP(A1648,[1]TREE_DATA!$D$2:$L$28073,9,FALSE)</f>
        <v>11</v>
      </c>
      <c r="Y1648" s="11">
        <f t="shared" si="218"/>
        <v>11</v>
      </c>
      <c r="Z1648" s="11">
        <f t="shared" si="219"/>
        <v>0</v>
      </c>
      <c r="AA1648" s="11">
        <f t="shared" si="220"/>
        <v>0</v>
      </c>
      <c r="AB1648" s="11">
        <f t="shared" si="215"/>
        <v>7</v>
      </c>
      <c r="AC1648" s="11">
        <f t="shared" si="216"/>
        <v>0</v>
      </c>
    </row>
    <row r="1649" spans="1:29">
      <c r="A1649" s="13" t="str">
        <f t="shared" si="214"/>
        <v>PTS_301</v>
      </c>
      <c r="B1649" s="13" t="s">
        <v>1433</v>
      </c>
      <c r="C1649">
        <v>301</v>
      </c>
      <c r="D1649">
        <v>3</v>
      </c>
      <c r="E1649" s="3">
        <v>1</v>
      </c>
      <c r="F1649" s="3">
        <v>217</v>
      </c>
      <c r="G1649" s="2">
        <v>15.84500366</v>
      </c>
      <c r="H1649" s="4">
        <v>1</v>
      </c>
      <c r="I1649" s="4">
        <v>1</v>
      </c>
      <c r="J1649" s="4">
        <v>11</v>
      </c>
      <c r="K1649" s="4">
        <v>1</v>
      </c>
      <c r="L1649" s="4">
        <v>233</v>
      </c>
      <c r="O1649" s="4">
        <v>-99</v>
      </c>
      <c r="P1649" s="4">
        <v>-99</v>
      </c>
      <c r="W1649" s="11">
        <f t="shared" si="217"/>
        <v>0</v>
      </c>
      <c r="X1649" s="11">
        <f>VLOOKUP(A1649,[1]TREE_DATA!$D$2:$L$28073,9,FALSE)</f>
        <v>11</v>
      </c>
      <c r="Y1649" s="11">
        <f t="shared" si="218"/>
        <v>11</v>
      </c>
      <c r="Z1649" s="11">
        <f t="shared" si="219"/>
        <v>0</v>
      </c>
      <c r="AA1649" s="11">
        <f t="shared" si="220"/>
        <v>0</v>
      </c>
      <c r="AB1649" s="11">
        <f t="shared" si="215"/>
        <v>16</v>
      </c>
      <c r="AC1649" s="11">
        <f t="shared" si="216"/>
        <v>0</v>
      </c>
    </row>
    <row r="1650" spans="1:29">
      <c r="A1650" s="13" t="str">
        <f t="shared" si="214"/>
        <v>PTS_633</v>
      </c>
      <c r="B1650" s="13" t="s">
        <v>1433</v>
      </c>
      <c r="C1650">
        <v>633</v>
      </c>
      <c r="D1650">
        <v>3</v>
      </c>
      <c r="E1650" s="3">
        <v>1</v>
      </c>
      <c r="F1650" s="3">
        <v>68</v>
      </c>
      <c r="H1650" s="4">
        <v>1</v>
      </c>
      <c r="I1650" s="4">
        <v>1</v>
      </c>
      <c r="J1650" s="4">
        <v>21</v>
      </c>
      <c r="K1650" s="4">
        <v>4</v>
      </c>
      <c r="L1650" s="4">
        <v>69</v>
      </c>
      <c r="O1650" s="4">
        <v>-99</v>
      </c>
      <c r="P1650" s="4">
        <v>-99</v>
      </c>
      <c r="W1650" s="11">
        <f t="shared" si="217"/>
        <v>0</v>
      </c>
      <c r="X1650" s="11">
        <f>VLOOKUP(A1650,[1]TREE_DATA!$D$2:$L$28073,9,FALSE)</f>
        <v>13</v>
      </c>
      <c r="Y1650" s="11">
        <f t="shared" si="218"/>
        <v>21</v>
      </c>
      <c r="Z1650" s="11">
        <f t="shared" si="219"/>
        <v>0</v>
      </c>
      <c r="AA1650" s="11">
        <f t="shared" si="220"/>
        <v>1</v>
      </c>
      <c r="AB1650" s="11" t="str">
        <f t="shared" si="215"/>
        <v/>
      </c>
      <c r="AC1650" s="11">
        <f t="shared" si="216"/>
        <v>0</v>
      </c>
    </row>
    <row r="1651" spans="1:29">
      <c r="A1651" s="13" t="str">
        <f t="shared" si="214"/>
        <v>PTS_352</v>
      </c>
      <c r="B1651" s="13" t="s">
        <v>1433</v>
      </c>
      <c r="C1651">
        <v>352</v>
      </c>
      <c r="D1651">
        <v>3</v>
      </c>
      <c r="E1651" s="3">
        <v>4</v>
      </c>
      <c r="F1651" s="3">
        <v>52</v>
      </c>
      <c r="G1651" s="2">
        <v>7.0760103760000002</v>
      </c>
      <c r="H1651" s="4">
        <v>1</v>
      </c>
      <c r="I1651" s="4">
        <v>4</v>
      </c>
      <c r="J1651" s="4" t="s">
        <v>26</v>
      </c>
      <c r="K1651" s="4">
        <v>2</v>
      </c>
      <c r="L1651" s="4">
        <v>51</v>
      </c>
      <c r="O1651" s="4">
        <v>-99</v>
      </c>
      <c r="P1651" s="4">
        <v>-99</v>
      </c>
      <c r="W1651" s="11">
        <f t="shared" si="217"/>
        <v>0</v>
      </c>
      <c r="X1651" s="11">
        <f>VLOOKUP(A1651,[1]TREE_DATA!$D$2:$L$28073,9,FALSE)</f>
        <v>13</v>
      </c>
      <c r="Y1651" s="11">
        <f t="shared" si="218"/>
        <v>12</v>
      </c>
      <c r="Z1651" s="11">
        <f t="shared" si="219"/>
        <v>0</v>
      </c>
      <c r="AA1651" s="11">
        <f t="shared" si="220"/>
        <v>0</v>
      </c>
      <c r="AB1651" s="11">
        <f t="shared" si="215"/>
        <v>-1</v>
      </c>
      <c r="AC1651" s="11">
        <f t="shared" si="216"/>
        <v>0</v>
      </c>
    </row>
    <row r="1652" spans="1:29">
      <c r="A1652" s="13" t="str">
        <f t="shared" si="214"/>
        <v>PTS_308</v>
      </c>
      <c r="B1652" s="13" t="s">
        <v>1433</v>
      </c>
      <c r="C1652">
        <v>308</v>
      </c>
      <c r="D1652">
        <v>3</v>
      </c>
      <c r="E1652" s="3">
        <v>2</v>
      </c>
      <c r="F1652" s="3">
        <v>133</v>
      </c>
      <c r="G1652" s="2">
        <v>11.00100061</v>
      </c>
      <c r="H1652" s="4">
        <v>1</v>
      </c>
      <c r="I1652" s="4">
        <v>2</v>
      </c>
      <c r="J1652" s="4">
        <v>11</v>
      </c>
      <c r="K1652" s="4">
        <v>2</v>
      </c>
      <c r="L1652" s="4">
        <v>147</v>
      </c>
      <c r="O1652" s="4">
        <v>-99</v>
      </c>
      <c r="P1652" s="4">
        <v>-99</v>
      </c>
      <c r="W1652" s="11">
        <f t="shared" si="217"/>
        <v>0</v>
      </c>
      <c r="X1652" s="11">
        <f>VLOOKUP(A1652,[1]TREE_DATA!$D$2:$L$28073,9,FALSE)</f>
        <v>11</v>
      </c>
      <c r="Y1652" s="11">
        <f t="shared" si="218"/>
        <v>11</v>
      </c>
      <c r="Z1652" s="11">
        <f t="shared" si="219"/>
        <v>0</v>
      </c>
      <c r="AA1652" s="11">
        <f t="shared" si="220"/>
        <v>0</v>
      </c>
      <c r="AB1652" s="11">
        <f t="shared" si="215"/>
        <v>14</v>
      </c>
      <c r="AC1652" s="11">
        <f t="shared" si="216"/>
        <v>0</v>
      </c>
    </row>
    <row r="1653" spans="1:29">
      <c r="A1653" s="13" t="str">
        <f t="shared" si="214"/>
        <v>PTS_312</v>
      </c>
      <c r="B1653" s="13" t="s">
        <v>1433</v>
      </c>
      <c r="C1653">
        <v>312</v>
      </c>
      <c r="D1653">
        <v>3</v>
      </c>
      <c r="E1653" s="3">
        <v>2</v>
      </c>
      <c r="F1653" s="3">
        <v>206</v>
      </c>
      <c r="G1653" s="2">
        <v>13.3890061</v>
      </c>
      <c r="H1653" s="4">
        <v>1</v>
      </c>
      <c r="I1653" s="4">
        <v>2</v>
      </c>
      <c r="J1653" s="4">
        <v>11</v>
      </c>
      <c r="K1653" s="4">
        <v>1</v>
      </c>
      <c r="L1653" s="4">
        <v>238</v>
      </c>
      <c r="M1653" s="4" t="s">
        <v>590</v>
      </c>
      <c r="N1653" s="4">
        <v>12</v>
      </c>
      <c r="O1653" s="4">
        <v>14.5</v>
      </c>
      <c r="P1653" s="4">
        <v>0.1</v>
      </c>
      <c r="Q1653" s="4">
        <v>32</v>
      </c>
      <c r="R1653" s="4">
        <v>10</v>
      </c>
      <c r="S1653" s="4">
        <v>11</v>
      </c>
      <c r="T1653" s="4">
        <v>44</v>
      </c>
      <c r="W1653" s="11">
        <f t="shared" si="217"/>
        <v>0</v>
      </c>
      <c r="X1653" s="11">
        <f>VLOOKUP(A1653,[1]TREE_DATA!$D$2:$L$28073,9,FALSE)</f>
        <v>11</v>
      </c>
      <c r="Y1653" s="11">
        <f t="shared" si="218"/>
        <v>11</v>
      </c>
      <c r="Z1653" s="11">
        <f t="shared" si="219"/>
        <v>0</v>
      </c>
      <c r="AA1653" s="11">
        <f t="shared" si="220"/>
        <v>0</v>
      </c>
      <c r="AB1653" s="11">
        <f t="shared" si="215"/>
        <v>32</v>
      </c>
      <c r="AC1653" s="11">
        <f t="shared" si="216"/>
        <v>0</v>
      </c>
    </row>
    <row r="1654" spans="1:29">
      <c r="A1654" s="13" t="str">
        <f t="shared" si="214"/>
        <v>PTS_311</v>
      </c>
      <c r="B1654" s="13" t="s">
        <v>1433</v>
      </c>
      <c r="C1654">
        <v>311</v>
      </c>
      <c r="D1654">
        <v>3</v>
      </c>
      <c r="E1654" s="3">
        <v>1</v>
      </c>
      <c r="F1654" s="3">
        <v>245</v>
      </c>
      <c r="G1654" s="2">
        <v>17.338999999999999</v>
      </c>
      <c r="H1654" s="4">
        <v>1</v>
      </c>
      <c r="I1654" s="4">
        <v>1</v>
      </c>
      <c r="J1654" s="4">
        <v>11</v>
      </c>
      <c r="K1654" s="4">
        <v>1</v>
      </c>
      <c r="L1654" s="4">
        <v>262</v>
      </c>
      <c r="M1654" s="4" t="s">
        <v>590</v>
      </c>
      <c r="N1654" s="4">
        <v>19</v>
      </c>
      <c r="O1654" s="4">
        <v>19</v>
      </c>
      <c r="P1654" s="4">
        <v>8</v>
      </c>
      <c r="Q1654" s="4">
        <v>23</v>
      </c>
      <c r="R1654" s="4">
        <v>32</v>
      </c>
      <c r="S1654" s="4">
        <v>17</v>
      </c>
      <c r="T1654" s="4">
        <v>42</v>
      </c>
      <c r="W1654" s="11">
        <f t="shared" si="217"/>
        <v>0</v>
      </c>
      <c r="X1654" s="11">
        <f>VLOOKUP(A1654,[1]TREE_DATA!$D$2:$L$28073,9,FALSE)</f>
        <v>11</v>
      </c>
      <c r="Y1654" s="11">
        <f t="shared" si="218"/>
        <v>11</v>
      </c>
      <c r="Z1654" s="11">
        <f t="shared" si="219"/>
        <v>0</v>
      </c>
      <c r="AA1654" s="11">
        <f t="shared" si="220"/>
        <v>0</v>
      </c>
      <c r="AB1654" s="11">
        <f t="shared" si="215"/>
        <v>17</v>
      </c>
      <c r="AC1654" s="11">
        <f t="shared" si="216"/>
        <v>0</v>
      </c>
    </row>
    <row r="1655" spans="1:29">
      <c r="A1655" s="13" t="str">
        <f t="shared" si="214"/>
        <v>PTS_295</v>
      </c>
      <c r="B1655" s="13" t="s">
        <v>1433</v>
      </c>
      <c r="C1655">
        <v>295</v>
      </c>
      <c r="D1655">
        <v>4</v>
      </c>
      <c r="E1655" s="3">
        <v>1</v>
      </c>
      <c r="F1655" s="3">
        <v>199</v>
      </c>
      <c r="G1655" s="2">
        <v>12.55900671</v>
      </c>
      <c r="H1655" s="4">
        <v>1</v>
      </c>
      <c r="I1655" s="4">
        <v>1</v>
      </c>
      <c r="J1655" s="4">
        <v>11</v>
      </c>
      <c r="K1655" s="4">
        <v>1</v>
      </c>
      <c r="L1655" s="4">
        <v>208</v>
      </c>
      <c r="O1655" s="4">
        <v>-99</v>
      </c>
      <c r="P1655" s="4">
        <v>-99</v>
      </c>
      <c r="W1655" s="11">
        <f t="shared" si="217"/>
        <v>0</v>
      </c>
      <c r="X1655" s="11">
        <f>VLOOKUP(A1655,[1]TREE_DATA!$D$2:$L$28073,9,FALSE)</f>
        <v>11</v>
      </c>
      <c r="Y1655" s="11">
        <f t="shared" si="218"/>
        <v>11</v>
      </c>
      <c r="Z1655" s="11">
        <f t="shared" si="219"/>
        <v>0</v>
      </c>
      <c r="AA1655" s="11">
        <f t="shared" si="220"/>
        <v>0</v>
      </c>
      <c r="AB1655" s="11">
        <f t="shared" si="215"/>
        <v>9</v>
      </c>
      <c r="AC1655" s="11">
        <f t="shared" si="216"/>
        <v>0</v>
      </c>
    </row>
    <row r="1656" spans="1:29">
      <c r="A1656" s="13" t="str">
        <f t="shared" si="214"/>
        <v>PTS_624</v>
      </c>
      <c r="B1656" s="13" t="s">
        <v>1433</v>
      </c>
      <c r="C1656">
        <v>624</v>
      </c>
      <c r="D1656">
        <v>4</v>
      </c>
      <c r="E1656" s="3">
        <v>2</v>
      </c>
      <c r="F1656" s="3">
        <v>106</v>
      </c>
      <c r="H1656" s="4">
        <v>1</v>
      </c>
      <c r="I1656" s="4">
        <v>2</v>
      </c>
      <c r="J1656" s="4" t="s">
        <v>21</v>
      </c>
      <c r="K1656" s="4">
        <v>2</v>
      </c>
      <c r="L1656" s="4">
        <v>106</v>
      </c>
      <c r="O1656" s="4">
        <v>-99</v>
      </c>
      <c r="P1656" s="4">
        <v>-99</v>
      </c>
      <c r="W1656" s="11">
        <f t="shared" si="217"/>
        <v>0</v>
      </c>
      <c r="X1656" s="11">
        <f>VLOOKUP(A1656,[1]TREE_DATA!$D$2:$L$28073,9,FALSE)</f>
        <v>11</v>
      </c>
      <c r="Y1656" s="11">
        <f t="shared" si="218"/>
        <v>12</v>
      </c>
      <c r="Z1656" s="11">
        <f t="shared" si="219"/>
        <v>0</v>
      </c>
      <c r="AA1656" s="11">
        <f t="shared" si="220"/>
        <v>0</v>
      </c>
      <c r="AB1656" s="11">
        <f t="shared" si="215"/>
        <v>0</v>
      </c>
      <c r="AC1656" s="11">
        <f t="shared" si="216"/>
        <v>0</v>
      </c>
    </row>
    <row r="1657" spans="1:29">
      <c r="A1657" s="13" t="str">
        <f t="shared" si="214"/>
        <v>PTS_639</v>
      </c>
      <c r="B1657" s="13" t="s">
        <v>1582</v>
      </c>
      <c r="C1657">
        <v>639</v>
      </c>
      <c r="D1657">
        <v>0</v>
      </c>
      <c r="E1657" s="3">
        <v>2</v>
      </c>
      <c r="F1657" s="3">
        <v>132</v>
      </c>
      <c r="G1657" s="2">
        <v>11.563009770000001</v>
      </c>
      <c r="H1657" s="4">
        <v>1</v>
      </c>
      <c r="I1657" s="4">
        <v>2</v>
      </c>
      <c r="J1657" s="4" t="s">
        <v>21</v>
      </c>
      <c r="K1657" s="4">
        <v>2</v>
      </c>
      <c r="L1657" s="4">
        <v>147</v>
      </c>
      <c r="O1657" s="4">
        <v>-99</v>
      </c>
      <c r="P1657" s="4">
        <v>-99</v>
      </c>
      <c r="W1657" s="11">
        <f t="shared" ref="W1657:W1720" si="221">IF(I1657&lt;&gt;E1657,IF(OR(AND(E1657=3,I1657=4),AND(E1657=4,I1657=3)),0,1),0)</f>
        <v>0</v>
      </c>
      <c r="X1657" s="11">
        <f>VLOOKUP(A1657,[1]TREE_DATA!$D$2:$L$28073,9,FALSE)</f>
        <v>12</v>
      </c>
      <c r="Y1657" s="11">
        <f t="shared" ref="Y1657:Y1720" si="222">VALUE(LEFT(J1657,2))</f>
        <v>12</v>
      </c>
      <c r="Z1657" s="11">
        <f t="shared" ref="Z1657:Z1720" si="223">IF(AND(Y1657&lt;21,X1657&gt;21),1,0)</f>
        <v>0</v>
      </c>
      <c r="AA1657" s="11">
        <f t="shared" ref="AA1657:AA1720" si="224">IF(AND(Y1657&gt;14,X1657&lt;21),1,0)</f>
        <v>0</v>
      </c>
      <c r="AB1657" s="11">
        <f t="shared" si="215"/>
        <v>15</v>
      </c>
      <c r="AC1657" s="11">
        <f t="shared" si="216"/>
        <v>0</v>
      </c>
    </row>
    <row r="1658" spans="1:29">
      <c r="A1658" s="13" t="str">
        <f t="shared" si="214"/>
        <v>PTS_310</v>
      </c>
      <c r="B1658" s="13" t="s">
        <v>1582</v>
      </c>
      <c r="C1658">
        <v>310</v>
      </c>
      <c r="D1658">
        <v>0</v>
      </c>
      <c r="E1658" s="3">
        <v>1</v>
      </c>
      <c r="F1658" s="3">
        <v>197</v>
      </c>
      <c r="G1658" s="2">
        <v>15.02301099</v>
      </c>
      <c r="H1658" s="4">
        <v>1</v>
      </c>
      <c r="I1658" s="4">
        <v>1</v>
      </c>
      <c r="J1658" s="4">
        <v>11</v>
      </c>
      <c r="K1658" s="4">
        <v>1</v>
      </c>
      <c r="L1658" s="4">
        <v>208</v>
      </c>
      <c r="O1658" s="4">
        <v>-99</v>
      </c>
      <c r="P1658" s="4">
        <v>-99</v>
      </c>
      <c r="W1658" s="11">
        <f t="shared" si="221"/>
        <v>0</v>
      </c>
      <c r="X1658" s="11">
        <f>VLOOKUP(A1658,[1]TREE_DATA!$D$2:$L$28073,9,FALSE)</f>
        <v>11</v>
      </c>
      <c r="Y1658" s="11">
        <f t="shared" si="222"/>
        <v>11</v>
      </c>
      <c r="Z1658" s="11">
        <f t="shared" si="223"/>
        <v>0</v>
      </c>
      <c r="AA1658" s="11">
        <f t="shared" si="224"/>
        <v>0</v>
      </c>
      <c r="AB1658" s="11">
        <f t="shared" si="215"/>
        <v>11</v>
      </c>
      <c r="AC1658" s="11">
        <f t="shared" si="216"/>
        <v>0</v>
      </c>
    </row>
    <row r="1659" spans="1:29">
      <c r="A1659" s="13" t="str">
        <f t="shared" si="214"/>
        <v>PTS_640</v>
      </c>
      <c r="B1659" s="13" t="s">
        <v>1582</v>
      </c>
      <c r="C1659">
        <v>640</v>
      </c>
      <c r="D1659">
        <v>0</v>
      </c>
      <c r="E1659" s="3">
        <v>2</v>
      </c>
      <c r="F1659" s="3">
        <v>130</v>
      </c>
      <c r="H1659" s="4">
        <v>1</v>
      </c>
      <c r="I1659" s="4">
        <v>2</v>
      </c>
      <c r="J1659" s="4">
        <v>11</v>
      </c>
      <c r="K1659" s="4">
        <v>2</v>
      </c>
      <c r="L1659" s="4">
        <v>150</v>
      </c>
      <c r="O1659" s="4">
        <v>-99</v>
      </c>
      <c r="P1659" s="4">
        <v>-99</v>
      </c>
      <c r="W1659" s="11">
        <f t="shared" si="221"/>
        <v>0</v>
      </c>
      <c r="X1659" s="11">
        <f>VLOOKUP(A1659,[1]TREE_DATA!$D$2:$L$28073,9,FALSE)</f>
        <v>11</v>
      </c>
      <c r="Y1659" s="11">
        <f t="shared" si="222"/>
        <v>11</v>
      </c>
      <c r="Z1659" s="11">
        <f t="shared" si="223"/>
        <v>0</v>
      </c>
      <c r="AA1659" s="11">
        <f t="shared" si="224"/>
        <v>0</v>
      </c>
      <c r="AB1659" s="11">
        <f t="shared" si="215"/>
        <v>20</v>
      </c>
      <c r="AC1659" s="11">
        <f t="shared" si="216"/>
        <v>0</v>
      </c>
    </row>
    <row r="1660" spans="1:29">
      <c r="A1660" s="13" t="str">
        <f t="shared" si="214"/>
        <v>PTS_619</v>
      </c>
      <c r="B1660" s="13" t="s">
        <v>1582</v>
      </c>
      <c r="C1660">
        <v>619</v>
      </c>
      <c r="D1660">
        <v>0</v>
      </c>
      <c r="E1660" s="3">
        <v>4</v>
      </c>
      <c r="F1660" s="3">
        <v>83</v>
      </c>
      <c r="G1660" s="2">
        <v>10.614006099999999</v>
      </c>
      <c r="H1660" s="4">
        <v>1</v>
      </c>
      <c r="I1660" s="4">
        <v>4</v>
      </c>
      <c r="J1660" s="4">
        <v>11</v>
      </c>
      <c r="K1660" s="4">
        <v>2</v>
      </c>
      <c r="L1660" s="4">
        <v>86</v>
      </c>
      <c r="O1660" s="4">
        <v>-99</v>
      </c>
      <c r="P1660" s="4">
        <v>-99</v>
      </c>
      <c r="W1660" s="11">
        <f t="shared" si="221"/>
        <v>0</v>
      </c>
      <c r="X1660" s="11">
        <f>VLOOKUP(A1660,[1]TREE_DATA!$D$2:$L$28073,9,FALSE)</f>
        <v>11</v>
      </c>
      <c r="Y1660" s="11">
        <f t="shared" si="222"/>
        <v>11</v>
      </c>
      <c r="Z1660" s="11">
        <f t="shared" si="223"/>
        <v>0</v>
      </c>
      <c r="AA1660" s="11">
        <f t="shared" si="224"/>
        <v>0</v>
      </c>
      <c r="AB1660" s="11">
        <f t="shared" si="215"/>
        <v>3</v>
      </c>
      <c r="AC1660" s="11">
        <f t="shared" si="216"/>
        <v>0</v>
      </c>
    </row>
    <row r="1661" spans="1:29">
      <c r="A1661" s="13" t="str">
        <f t="shared" si="214"/>
        <v>PTS_313</v>
      </c>
      <c r="B1661" s="13" t="s">
        <v>1582</v>
      </c>
      <c r="C1661">
        <v>313</v>
      </c>
      <c r="D1661">
        <v>0</v>
      </c>
      <c r="E1661" s="3">
        <v>1</v>
      </c>
      <c r="F1661" s="3">
        <v>193</v>
      </c>
      <c r="G1661" s="2">
        <v>13.861009770000001</v>
      </c>
      <c r="H1661" s="4">
        <v>1</v>
      </c>
      <c r="I1661" s="4">
        <v>1</v>
      </c>
      <c r="J1661" s="4">
        <v>11</v>
      </c>
      <c r="K1661" s="4">
        <v>1</v>
      </c>
      <c r="L1661" s="4">
        <v>205</v>
      </c>
      <c r="O1661" s="4">
        <v>-99</v>
      </c>
      <c r="P1661" s="4">
        <v>-99</v>
      </c>
      <c r="W1661" s="11">
        <f t="shared" si="221"/>
        <v>0</v>
      </c>
      <c r="X1661" s="11">
        <f>VLOOKUP(A1661,[1]TREE_DATA!$D$2:$L$28073,9,FALSE)</f>
        <v>11</v>
      </c>
      <c r="Y1661" s="11">
        <f t="shared" si="222"/>
        <v>11</v>
      </c>
      <c r="Z1661" s="11">
        <f t="shared" si="223"/>
        <v>0</v>
      </c>
      <c r="AA1661" s="11">
        <f t="shared" si="224"/>
        <v>0</v>
      </c>
      <c r="AB1661" s="11">
        <f t="shared" si="215"/>
        <v>12</v>
      </c>
      <c r="AC1661" s="11">
        <f t="shared" si="216"/>
        <v>0</v>
      </c>
    </row>
    <row r="1662" spans="1:29">
      <c r="A1662" s="13" t="str">
        <f t="shared" si="214"/>
        <v>PTS_618</v>
      </c>
      <c r="B1662" s="13" t="s">
        <v>1582</v>
      </c>
      <c r="C1662">
        <v>618</v>
      </c>
      <c r="D1662">
        <v>0</v>
      </c>
      <c r="E1662" s="3">
        <v>2</v>
      </c>
      <c r="F1662" s="3">
        <v>99</v>
      </c>
      <c r="H1662" s="4">
        <v>1</v>
      </c>
      <c r="I1662" s="4">
        <v>2</v>
      </c>
      <c r="J1662" s="4" t="s">
        <v>21</v>
      </c>
      <c r="K1662" s="4">
        <v>2</v>
      </c>
      <c r="L1662" s="4">
        <v>102</v>
      </c>
      <c r="M1662" s="4" t="s">
        <v>179</v>
      </c>
      <c r="N1662" s="4">
        <v>8.5</v>
      </c>
      <c r="O1662" s="4">
        <v>12</v>
      </c>
      <c r="P1662" s="4">
        <v>0.7</v>
      </c>
      <c r="Q1662" s="4">
        <v>7</v>
      </c>
      <c r="R1662" s="4">
        <v>7</v>
      </c>
      <c r="S1662" s="4">
        <v>0.2</v>
      </c>
      <c r="T1662" s="4">
        <v>39</v>
      </c>
      <c r="W1662" s="11">
        <f t="shared" si="221"/>
        <v>0</v>
      </c>
      <c r="X1662" s="11">
        <f>VLOOKUP(A1662,[1]TREE_DATA!$D$2:$L$28073,9,FALSE)</f>
        <v>11</v>
      </c>
      <c r="Y1662" s="11">
        <f t="shared" si="222"/>
        <v>12</v>
      </c>
      <c r="Z1662" s="11">
        <f t="shared" si="223"/>
        <v>0</v>
      </c>
      <c r="AA1662" s="11">
        <f t="shared" si="224"/>
        <v>0</v>
      </c>
      <c r="AB1662" s="11">
        <f t="shared" si="215"/>
        <v>3</v>
      </c>
      <c r="AC1662" s="11">
        <f t="shared" si="216"/>
        <v>0</v>
      </c>
    </row>
    <row r="1663" spans="1:29">
      <c r="A1663" s="13" t="str">
        <f t="shared" si="214"/>
        <v>PTS_317</v>
      </c>
      <c r="B1663" s="13" t="s">
        <v>1582</v>
      </c>
      <c r="C1663">
        <v>317</v>
      </c>
      <c r="D1663">
        <v>0</v>
      </c>
      <c r="E1663" s="3">
        <v>1</v>
      </c>
      <c r="F1663" s="3">
        <v>231</v>
      </c>
      <c r="G1663" s="2">
        <v>14.21100916</v>
      </c>
      <c r="H1663" s="4">
        <v>1</v>
      </c>
      <c r="I1663" s="4">
        <v>1</v>
      </c>
      <c r="J1663" s="4">
        <v>11</v>
      </c>
      <c r="K1663" s="4">
        <v>1</v>
      </c>
      <c r="L1663" s="4">
        <v>249</v>
      </c>
      <c r="O1663" s="4">
        <v>-99</v>
      </c>
      <c r="P1663" s="4">
        <v>-99</v>
      </c>
      <c r="W1663" s="11">
        <f t="shared" si="221"/>
        <v>0</v>
      </c>
      <c r="X1663" s="11">
        <f>VLOOKUP(A1663,[1]TREE_DATA!$D$2:$L$28073,9,FALSE)</f>
        <v>12</v>
      </c>
      <c r="Y1663" s="11">
        <f t="shared" si="222"/>
        <v>11</v>
      </c>
      <c r="Z1663" s="11">
        <f t="shared" si="223"/>
        <v>0</v>
      </c>
      <c r="AA1663" s="11">
        <f t="shared" si="224"/>
        <v>0</v>
      </c>
      <c r="AB1663" s="11">
        <f t="shared" si="215"/>
        <v>18</v>
      </c>
      <c r="AC1663" s="11">
        <f t="shared" si="216"/>
        <v>0</v>
      </c>
    </row>
    <row r="1664" spans="1:29">
      <c r="A1664" s="13" t="str">
        <f t="shared" si="214"/>
        <v>PTS_645</v>
      </c>
      <c r="B1664" s="13" t="s">
        <v>1582</v>
      </c>
      <c r="C1664">
        <v>645</v>
      </c>
      <c r="D1664">
        <v>0</v>
      </c>
      <c r="E1664" s="3">
        <v>2</v>
      </c>
      <c r="F1664" s="3">
        <v>96</v>
      </c>
      <c r="H1664" s="4">
        <v>1</v>
      </c>
      <c r="I1664" s="4">
        <v>2</v>
      </c>
      <c r="J1664" s="4">
        <v>11</v>
      </c>
      <c r="K1664" s="4">
        <v>2</v>
      </c>
      <c r="L1664" s="4">
        <v>105</v>
      </c>
      <c r="O1664" s="4">
        <v>-99</v>
      </c>
      <c r="P1664" s="4">
        <v>-99</v>
      </c>
      <c r="W1664" s="11">
        <f t="shared" si="221"/>
        <v>0</v>
      </c>
      <c r="X1664" s="11">
        <f>VLOOKUP(A1664,[1]TREE_DATA!$D$2:$L$28073,9,FALSE)</f>
        <v>11</v>
      </c>
      <c r="Y1664" s="11">
        <f t="shared" si="222"/>
        <v>11</v>
      </c>
      <c r="Z1664" s="11">
        <f t="shared" si="223"/>
        <v>0</v>
      </c>
      <c r="AA1664" s="11">
        <f t="shared" si="224"/>
        <v>0</v>
      </c>
      <c r="AB1664" s="11">
        <f t="shared" si="215"/>
        <v>9</v>
      </c>
      <c r="AC1664" s="11">
        <f t="shared" si="216"/>
        <v>0</v>
      </c>
    </row>
    <row r="1665" spans="1:29">
      <c r="A1665" s="13" t="str">
        <f t="shared" si="214"/>
        <v>PTS_298</v>
      </c>
      <c r="B1665" s="13" t="s">
        <v>1582</v>
      </c>
      <c r="C1665">
        <v>298</v>
      </c>
      <c r="D1665">
        <v>1</v>
      </c>
      <c r="E1665" s="3">
        <v>2</v>
      </c>
      <c r="F1665" s="3">
        <v>84</v>
      </c>
      <c r="G1665" s="2">
        <v>7.3910006099999999</v>
      </c>
      <c r="H1665" s="4">
        <v>1</v>
      </c>
      <c r="I1665" s="4">
        <v>2</v>
      </c>
      <c r="J1665" s="4" t="s">
        <v>21</v>
      </c>
      <c r="K1665" s="4">
        <v>1</v>
      </c>
      <c r="L1665" s="4">
        <v>89</v>
      </c>
      <c r="M1665" s="4" t="s">
        <v>179</v>
      </c>
      <c r="N1665" s="4">
        <v>5</v>
      </c>
      <c r="O1665" s="4">
        <v>7.5</v>
      </c>
      <c r="P1665" s="4">
        <v>0.2</v>
      </c>
      <c r="Q1665" s="4">
        <v>6</v>
      </c>
      <c r="R1665" s="4">
        <v>9</v>
      </c>
      <c r="S1665" s="4">
        <v>0.1</v>
      </c>
      <c r="T1665" s="4">
        <v>35</v>
      </c>
      <c r="W1665" s="11">
        <f t="shared" si="221"/>
        <v>0</v>
      </c>
      <c r="X1665" s="11">
        <f>VLOOKUP(A1665,[1]TREE_DATA!$D$2:$L$28073,9,FALSE)</f>
        <v>11</v>
      </c>
      <c r="Y1665" s="11">
        <f t="shared" si="222"/>
        <v>12</v>
      </c>
      <c r="Z1665" s="11">
        <f t="shared" si="223"/>
        <v>0</v>
      </c>
      <c r="AA1665" s="11">
        <f t="shared" si="224"/>
        <v>0</v>
      </c>
      <c r="AB1665" s="11">
        <f t="shared" si="215"/>
        <v>5</v>
      </c>
      <c r="AC1665" s="11">
        <f t="shared" si="216"/>
        <v>0</v>
      </c>
    </row>
    <row r="1666" spans="1:29">
      <c r="A1666" s="13" t="str">
        <f t="shared" si="214"/>
        <v>PTS_299</v>
      </c>
      <c r="B1666" s="13" t="s">
        <v>1582</v>
      </c>
      <c r="C1666">
        <v>299</v>
      </c>
      <c r="D1666">
        <v>1</v>
      </c>
      <c r="E1666" s="3">
        <v>2</v>
      </c>
      <c r="F1666" s="3">
        <v>91</v>
      </c>
      <c r="G1666" s="2">
        <v>7.6149987790000004</v>
      </c>
      <c r="H1666" s="4">
        <v>1</v>
      </c>
      <c r="I1666" s="4">
        <v>2</v>
      </c>
      <c r="J1666" s="4" t="s">
        <v>21</v>
      </c>
      <c r="K1666" s="4">
        <v>2</v>
      </c>
      <c r="L1666" s="4">
        <v>100</v>
      </c>
      <c r="O1666" s="4">
        <v>-99</v>
      </c>
      <c r="P1666" s="4">
        <v>-99</v>
      </c>
      <c r="W1666" s="11">
        <f t="shared" si="221"/>
        <v>0</v>
      </c>
      <c r="X1666" s="11">
        <f>VLOOKUP(A1666,[1]TREE_DATA!$D$2:$L$28073,9,FALSE)</f>
        <v>11</v>
      </c>
      <c r="Y1666" s="11">
        <f t="shared" si="222"/>
        <v>12</v>
      </c>
      <c r="Z1666" s="11">
        <f t="shared" si="223"/>
        <v>0</v>
      </c>
      <c r="AA1666" s="11">
        <f t="shared" si="224"/>
        <v>0</v>
      </c>
      <c r="AB1666" s="11">
        <f t="shared" si="215"/>
        <v>9</v>
      </c>
      <c r="AC1666" s="11">
        <f t="shared" si="216"/>
        <v>0</v>
      </c>
    </row>
    <row r="1667" spans="1:29">
      <c r="A1667" s="13" t="str">
        <f t="shared" si="214"/>
        <v>PTS_304</v>
      </c>
      <c r="B1667" s="13" t="s">
        <v>1582</v>
      </c>
      <c r="C1667">
        <v>304</v>
      </c>
      <c r="D1667">
        <v>1</v>
      </c>
      <c r="E1667" s="3">
        <v>2</v>
      </c>
      <c r="F1667" s="3">
        <v>108</v>
      </c>
      <c r="G1667" s="2">
        <v>10.25600122</v>
      </c>
      <c r="H1667" s="4">
        <v>2</v>
      </c>
      <c r="I1667" s="4">
        <v>2</v>
      </c>
      <c r="J1667" s="4">
        <v>22</v>
      </c>
      <c r="K1667" s="4">
        <v>4</v>
      </c>
      <c r="L1667" s="4">
        <v>114</v>
      </c>
      <c r="O1667" s="4">
        <v>-99</v>
      </c>
      <c r="P1667" s="4">
        <v>-99</v>
      </c>
      <c r="W1667" s="11">
        <f t="shared" si="221"/>
        <v>0</v>
      </c>
      <c r="X1667" s="11">
        <f>VLOOKUP(A1667,[1]TREE_DATA!$D$2:$L$28073,9,FALSE)</f>
        <v>11</v>
      </c>
      <c r="Y1667" s="11">
        <f t="shared" si="222"/>
        <v>22</v>
      </c>
      <c r="Z1667" s="11">
        <f t="shared" si="223"/>
        <v>0</v>
      </c>
      <c r="AA1667" s="11">
        <f t="shared" si="224"/>
        <v>1</v>
      </c>
      <c r="AB1667" s="11" t="str">
        <f t="shared" si="215"/>
        <v/>
      </c>
      <c r="AC1667" s="11">
        <f t="shared" si="216"/>
        <v>0</v>
      </c>
    </row>
    <row r="1668" spans="1:29">
      <c r="A1668" s="13" t="str">
        <f t="shared" si="214"/>
        <v>PTS_354</v>
      </c>
      <c r="B1668" s="13" t="s">
        <v>1582</v>
      </c>
      <c r="C1668">
        <v>354</v>
      </c>
      <c r="D1668">
        <v>1</v>
      </c>
      <c r="E1668" s="3">
        <v>2</v>
      </c>
      <c r="F1668" s="3">
        <v>153</v>
      </c>
      <c r="G1668" s="2">
        <v>13.31899939</v>
      </c>
      <c r="H1668" s="4">
        <v>1</v>
      </c>
      <c r="I1668" s="4">
        <v>2</v>
      </c>
      <c r="J1668" s="4" t="s">
        <v>21</v>
      </c>
      <c r="K1668" s="4">
        <v>2</v>
      </c>
      <c r="L1668" s="4">
        <v>160</v>
      </c>
      <c r="O1668" s="4">
        <v>-99</v>
      </c>
      <c r="P1668" s="4">
        <v>-99</v>
      </c>
      <c r="W1668" s="11">
        <f t="shared" si="221"/>
        <v>0</v>
      </c>
      <c r="X1668" s="11">
        <f>VLOOKUP(A1668,[1]TREE_DATA!$D$2:$L$28073,9,FALSE)</f>
        <v>11</v>
      </c>
      <c r="Y1668" s="11">
        <f t="shared" si="222"/>
        <v>12</v>
      </c>
      <c r="Z1668" s="11">
        <f t="shared" si="223"/>
        <v>0</v>
      </c>
      <c r="AA1668" s="11">
        <f t="shared" si="224"/>
        <v>0</v>
      </c>
      <c r="AB1668" s="11">
        <f t="shared" si="215"/>
        <v>7</v>
      </c>
      <c r="AC1668" s="11">
        <f t="shared" si="216"/>
        <v>0</v>
      </c>
    </row>
    <row r="1669" spans="1:29">
      <c r="A1669" s="13" t="str">
        <f t="shared" si="214"/>
        <v>PTS_383</v>
      </c>
      <c r="B1669" s="13" t="s">
        <v>1582</v>
      </c>
      <c r="C1669">
        <v>383</v>
      </c>
      <c r="D1669">
        <v>1</v>
      </c>
      <c r="E1669" s="3">
        <v>2</v>
      </c>
      <c r="F1669" s="3">
        <v>92</v>
      </c>
      <c r="G1669" s="2">
        <v>5.8640042719999999</v>
      </c>
      <c r="H1669" s="4">
        <v>2</v>
      </c>
      <c r="I1669" s="4">
        <v>2</v>
      </c>
      <c r="J1669" s="4" t="s">
        <v>21</v>
      </c>
      <c r="K1669" s="4">
        <v>2</v>
      </c>
      <c r="L1669" s="4">
        <v>109</v>
      </c>
      <c r="O1669" s="4">
        <v>-99</v>
      </c>
      <c r="P1669" s="4">
        <v>-99</v>
      </c>
      <c r="W1669" s="11">
        <f t="shared" si="221"/>
        <v>0</v>
      </c>
      <c r="X1669" s="11">
        <f>VLOOKUP(A1669,[1]TREE_DATA!$D$2:$L$28073,9,FALSE)</f>
        <v>12</v>
      </c>
      <c r="Y1669" s="11">
        <f t="shared" si="222"/>
        <v>12</v>
      </c>
      <c r="Z1669" s="11">
        <f t="shared" si="223"/>
        <v>0</v>
      </c>
      <c r="AA1669" s="11">
        <f t="shared" si="224"/>
        <v>0</v>
      </c>
      <c r="AB1669" s="11">
        <f t="shared" si="215"/>
        <v>17</v>
      </c>
      <c r="AC1669" s="11">
        <f t="shared" si="216"/>
        <v>0</v>
      </c>
    </row>
    <row r="1670" spans="1:29">
      <c r="A1670" s="13" t="str">
        <f t="shared" si="214"/>
        <v>PTS_356</v>
      </c>
      <c r="B1670" s="13" t="s">
        <v>1582</v>
      </c>
      <c r="C1670">
        <v>356</v>
      </c>
      <c r="D1670">
        <v>1</v>
      </c>
      <c r="E1670" s="3">
        <v>1</v>
      </c>
      <c r="F1670" s="3">
        <v>230</v>
      </c>
      <c r="G1670" s="2">
        <v>17.655999999999999</v>
      </c>
      <c r="H1670" s="4">
        <v>1</v>
      </c>
      <c r="I1670" s="4">
        <v>1</v>
      </c>
      <c r="J1670" s="4" t="s">
        <v>26</v>
      </c>
      <c r="K1670" s="4">
        <v>1</v>
      </c>
      <c r="L1670" s="4">
        <v>249</v>
      </c>
      <c r="M1670" s="4" t="s">
        <v>179</v>
      </c>
      <c r="N1670" s="4">
        <v>19</v>
      </c>
      <c r="O1670" s="4">
        <v>19</v>
      </c>
      <c r="P1670" s="4">
        <v>11</v>
      </c>
      <c r="Q1670" s="4">
        <v>7</v>
      </c>
      <c r="R1670" s="4">
        <v>26</v>
      </c>
      <c r="S1670" s="4">
        <v>0.4</v>
      </c>
      <c r="T1670" s="4">
        <v>47</v>
      </c>
      <c r="W1670" s="11">
        <f t="shared" si="221"/>
        <v>0</v>
      </c>
      <c r="X1670" s="11">
        <f>VLOOKUP(A1670,[1]TREE_DATA!$D$2:$L$28073,9,FALSE)</f>
        <v>11</v>
      </c>
      <c r="Y1670" s="11">
        <f t="shared" si="222"/>
        <v>12</v>
      </c>
      <c r="Z1670" s="11">
        <f t="shared" si="223"/>
        <v>0</v>
      </c>
      <c r="AA1670" s="11">
        <f t="shared" si="224"/>
        <v>0</v>
      </c>
      <c r="AB1670" s="11">
        <f t="shared" si="215"/>
        <v>19</v>
      </c>
      <c r="AC1670" s="11">
        <f t="shared" si="216"/>
        <v>0</v>
      </c>
    </row>
    <row r="1671" spans="1:29">
      <c r="A1671" s="13" t="str">
        <f t="shared" si="214"/>
        <v>PTS_632</v>
      </c>
      <c r="B1671" s="13" t="s">
        <v>1582</v>
      </c>
      <c r="C1671">
        <v>632</v>
      </c>
      <c r="D1671">
        <v>1</v>
      </c>
      <c r="E1671" s="3">
        <v>2</v>
      </c>
      <c r="F1671" s="3">
        <v>97</v>
      </c>
      <c r="H1671" s="4">
        <v>1</v>
      </c>
      <c r="I1671" s="4">
        <v>2</v>
      </c>
      <c r="J1671" s="4">
        <v>11</v>
      </c>
      <c r="K1671" s="4">
        <v>2</v>
      </c>
      <c r="L1671" s="4">
        <v>101</v>
      </c>
      <c r="O1671" s="4">
        <v>-99</v>
      </c>
      <c r="P1671" s="4">
        <v>-99</v>
      </c>
      <c r="W1671" s="11">
        <f t="shared" si="221"/>
        <v>0</v>
      </c>
      <c r="X1671" s="11">
        <f>VLOOKUP(A1671,[1]TREE_DATA!$D$2:$L$28073,9,FALSE)</f>
        <v>11</v>
      </c>
      <c r="Y1671" s="11">
        <f t="shared" si="222"/>
        <v>11</v>
      </c>
      <c r="Z1671" s="11">
        <f t="shared" si="223"/>
        <v>0</v>
      </c>
      <c r="AA1671" s="11">
        <f t="shared" si="224"/>
        <v>0</v>
      </c>
      <c r="AB1671" s="11">
        <f t="shared" si="215"/>
        <v>4</v>
      </c>
      <c r="AC1671" s="11">
        <f t="shared" si="216"/>
        <v>0</v>
      </c>
    </row>
    <row r="1672" spans="1:29">
      <c r="A1672" s="13" t="str">
        <f t="shared" si="214"/>
        <v>PTS_359</v>
      </c>
      <c r="B1672" s="13" t="s">
        <v>1582</v>
      </c>
      <c r="C1672">
        <v>359</v>
      </c>
      <c r="D1672">
        <v>1</v>
      </c>
      <c r="E1672" s="3">
        <v>1</v>
      </c>
      <c r="F1672" s="3">
        <v>184</v>
      </c>
      <c r="G1672" s="2">
        <v>17.756000610000001</v>
      </c>
      <c r="H1672" s="4">
        <v>1</v>
      </c>
      <c r="I1672" s="4">
        <v>1</v>
      </c>
      <c r="J1672" s="4">
        <v>11</v>
      </c>
      <c r="K1672" s="4">
        <v>2</v>
      </c>
      <c r="L1672" s="4">
        <v>187</v>
      </c>
      <c r="O1672" s="4">
        <v>-99</v>
      </c>
      <c r="P1672" s="4">
        <v>-99</v>
      </c>
      <c r="W1672" s="11">
        <f t="shared" si="221"/>
        <v>0</v>
      </c>
      <c r="X1672" s="11">
        <f>VLOOKUP(A1672,[1]TREE_DATA!$D$2:$L$28073,9,FALSE)</f>
        <v>11</v>
      </c>
      <c r="Y1672" s="11">
        <f t="shared" si="222"/>
        <v>11</v>
      </c>
      <c r="Z1672" s="11">
        <f t="shared" si="223"/>
        <v>0</v>
      </c>
      <c r="AA1672" s="11">
        <f t="shared" si="224"/>
        <v>0</v>
      </c>
      <c r="AB1672" s="11">
        <f t="shared" si="215"/>
        <v>3</v>
      </c>
      <c r="AC1672" s="11">
        <f t="shared" si="216"/>
        <v>0</v>
      </c>
    </row>
    <row r="1673" spans="1:29">
      <c r="A1673" s="13" t="str">
        <f t="shared" si="214"/>
        <v>PTS_358</v>
      </c>
      <c r="B1673" s="13" t="s">
        <v>1582</v>
      </c>
      <c r="C1673">
        <v>358</v>
      </c>
      <c r="D1673">
        <v>1</v>
      </c>
      <c r="E1673" s="3">
        <v>2</v>
      </c>
      <c r="F1673" s="3">
        <v>203</v>
      </c>
      <c r="G1673" s="2">
        <v>14.6840061</v>
      </c>
      <c r="H1673" s="4">
        <v>1</v>
      </c>
      <c r="I1673" s="4">
        <v>2</v>
      </c>
      <c r="J1673" s="4">
        <v>11</v>
      </c>
      <c r="K1673" s="4">
        <v>1</v>
      </c>
      <c r="L1673" s="4">
        <v>212</v>
      </c>
      <c r="M1673" s="4" t="s">
        <v>22</v>
      </c>
      <c r="N1673" s="4">
        <v>15.5</v>
      </c>
      <c r="O1673" s="4">
        <v>15.5</v>
      </c>
      <c r="P1673" s="4">
        <v>0.3</v>
      </c>
      <c r="W1673" s="11">
        <f t="shared" si="221"/>
        <v>0</v>
      </c>
      <c r="X1673" s="11">
        <f>VLOOKUP(A1673,[1]TREE_DATA!$D$2:$L$28073,9,FALSE)</f>
        <v>11</v>
      </c>
      <c r="Y1673" s="11">
        <f t="shared" si="222"/>
        <v>11</v>
      </c>
      <c r="Z1673" s="11">
        <f t="shared" si="223"/>
        <v>0</v>
      </c>
      <c r="AA1673" s="11">
        <f t="shared" si="224"/>
        <v>0</v>
      </c>
      <c r="AB1673" s="11">
        <f t="shared" si="215"/>
        <v>9</v>
      </c>
      <c r="AC1673" s="11">
        <f t="shared" si="216"/>
        <v>0</v>
      </c>
    </row>
    <row r="1674" spans="1:29">
      <c r="A1674" s="13" t="str">
        <f t="shared" si="214"/>
        <v>PTS_353</v>
      </c>
      <c r="B1674" s="13" t="s">
        <v>1582</v>
      </c>
      <c r="C1674">
        <v>353</v>
      </c>
      <c r="D1674">
        <v>1</v>
      </c>
      <c r="E1674" s="3">
        <v>1</v>
      </c>
      <c r="F1674" s="3">
        <v>184</v>
      </c>
      <c r="G1674" s="2">
        <v>17.02499817</v>
      </c>
      <c r="H1674" s="4">
        <v>1</v>
      </c>
      <c r="I1674" s="4">
        <v>1</v>
      </c>
      <c r="J1674" s="4" t="s">
        <v>21</v>
      </c>
      <c r="K1674" s="4">
        <v>2</v>
      </c>
      <c r="L1674" s="4">
        <v>191</v>
      </c>
      <c r="M1674" s="4" t="s">
        <v>179</v>
      </c>
      <c r="N1674" s="4">
        <v>15</v>
      </c>
      <c r="O1674" s="4">
        <v>16</v>
      </c>
      <c r="P1674" s="4">
        <v>9</v>
      </c>
      <c r="Q1674" s="4">
        <v>4.5</v>
      </c>
      <c r="R1674" s="4">
        <v>29</v>
      </c>
      <c r="S1674" s="4">
        <v>0.3</v>
      </c>
      <c r="T1674" s="4">
        <v>42</v>
      </c>
      <c r="W1674" s="11">
        <f t="shared" si="221"/>
        <v>0</v>
      </c>
      <c r="X1674" s="11">
        <f>VLOOKUP(A1674,[1]TREE_DATA!$D$2:$L$28073,9,FALSE)</f>
        <v>11</v>
      </c>
      <c r="Y1674" s="11">
        <f t="shared" si="222"/>
        <v>12</v>
      </c>
      <c r="Z1674" s="11">
        <f t="shared" si="223"/>
        <v>0</v>
      </c>
      <c r="AA1674" s="11">
        <f t="shared" si="224"/>
        <v>0</v>
      </c>
      <c r="AB1674" s="11">
        <f t="shared" si="215"/>
        <v>7</v>
      </c>
      <c r="AC1674" s="11">
        <f t="shared" si="216"/>
        <v>0</v>
      </c>
    </row>
    <row r="1675" spans="1:29">
      <c r="A1675" s="13" t="str">
        <f t="shared" si="214"/>
        <v>PTS_355</v>
      </c>
      <c r="B1675" s="13" t="s">
        <v>1582</v>
      </c>
      <c r="C1675">
        <v>355</v>
      </c>
      <c r="D1675">
        <v>1</v>
      </c>
      <c r="E1675" s="3">
        <v>1</v>
      </c>
      <c r="F1675" s="3">
        <v>192</v>
      </c>
      <c r="G1675" s="2">
        <v>17.74600122</v>
      </c>
      <c r="H1675" s="4">
        <v>1</v>
      </c>
      <c r="I1675" s="4">
        <v>1</v>
      </c>
      <c r="J1675" s="4" t="s">
        <v>21</v>
      </c>
      <c r="K1675" s="4">
        <v>1</v>
      </c>
      <c r="L1675" s="4">
        <v>203</v>
      </c>
      <c r="O1675" s="4">
        <v>-99</v>
      </c>
      <c r="P1675" s="4">
        <v>-99</v>
      </c>
      <c r="W1675" s="11">
        <f t="shared" si="221"/>
        <v>0</v>
      </c>
      <c r="X1675" s="11">
        <f>VLOOKUP(A1675,[1]TREE_DATA!$D$2:$L$28073,9,FALSE)</f>
        <v>11</v>
      </c>
      <c r="Y1675" s="11">
        <f t="shared" si="222"/>
        <v>12</v>
      </c>
      <c r="Z1675" s="11">
        <f t="shared" si="223"/>
        <v>0</v>
      </c>
      <c r="AA1675" s="11">
        <f t="shared" si="224"/>
        <v>0</v>
      </c>
      <c r="AB1675" s="11">
        <f t="shared" si="215"/>
        <v>11</v>
      </c>
      <c r="AC1675" s="11">
        <f t="shared" si="216"/>
        <v>0</v>
      </c>
    </row>
    <row r="1676" spans="1:29">
      <c r="A1676" s="13" t="str">
        <f t="shared" si="214"/>
        <v>PTS_630</v>
      </c>
      <c r="B1676" s="13" t="s">
        <v>1582</v>
      </c>
      <c r="C1676">
        <v>630</v>
      </c>
      <c r="D1676">
        <v>1</v>
      </c>
      <c r="E1676" s="3">
        <v>1</v>
      </c>
      <c r="F1676" s="3">
        <v>121</v>
      </c>
      <c r="G1676" s="2">
        <v>13.75400793</v>
      </c>
      <c r="H1676" s="4">
        <v>1</v>
      </c>
      <c r="I1676" s="4">
        <v>1</v>
      </c>
      <c r="J1676" s="4" t="s">
        <v>21</v>
      </c>
      <c r="K1676" s="4">
        <v>2</v>
      </c>
      <c r="L1676" s="4">
        <v>126</v>
      </c>
      <c r="O1676" s="4">
        <v>-99</v>
      </c>
      <c r="P1676" s="4">
        <v>-99</v>
      </c>
      <c r="W1676" s="11">
        <f t="shared" si="221"/>
        <v>0</v>
      </c>
      <c r="X1676" s="11">
        <f>VLOOKUP(A1676,[1]TREE_DATA!$D$2:$L$28073,9,FALSE)</f>
        <v>13</v>
      </c>
      <c r="Y1676" s="11">
        <f t="shared" si="222"/>
        <v>12</v>
      </c>
      <c r="Z1676" s="11">
        <f t="shared" si="223"/>
        <v>0</v>
      </c>
      <c r="AA1676" s="11">
        <f t="shared" si="224"/>
        <v>0</v>
      </c>
      <c r="AB1676" s="11">
        <f t="shared" si="215"/>
        <v>5</v>
      </c>
      <c r="AC1676" s="11">
        <f t="shared" si="216"/>
        <v>0</v>
      </c>
    </row>
    <row r="1677" spans="1:29">
      <c r="A1677" s="13" t="str">
        <f t="shared" si="214"/>
        <v>PTS_631</v>
      </c>
      <c r="B1677" s="13" t="s">
        <v>1582</v>
      </c>
      <c r="C1677">
        <v>631</v>
      </c>
      <c r="D1677">
        <v>1</v>
      </c>
      <c r="E1677" s="3">
        <v>2</v>
      </c>
      <c r="F1677" s="3">
        <v>167</v>
      </c>
      <c r="G1677" s="2">
        <v>15.49799756</v>
      </c>
      <c r="H1677" s="4">
        <v>1</v>
      </c>
      <c r="I1677" s="4">
        <v>2</v>
      </c>
      <c r="J1677" s="4">
        <v>11</v>
      </c>
      <c r="K1677" s="4">
        <v>2</v>
      </c>
      <c r="L1677" s="4">
        <v>171</v>
      </c>
      <c r="M1677" s="4" t="s">
        <v>179</v>
      </c>
      <c r="N1677" s="4">
        <v>14</v>
      </c>
      <c r="O1677" s="4">
        <v>16</v>
      </c>
      <c r="P1677" s="4">
        <v>4</v>
      </c>
      <c r="Q1677" s="4">
        <v>4</v>
      </c>
      <c r="R1677" s="4">
        <v>12</v>
      </c>
      <c r="S1677" s="4">
        <v>0.3</v>
      </c>
      <c r="T1677" s="4">
        <v>40</v>
      </c>
      <c r="W1677" s="11">
        <f t="shared" si="221"/>
        <v>0</v>
      </c>
      <c r="X1677" s="11">
        <f>VLOOKUP(A1677,[1]TREE_DATA!$D$2:$L$28073,9,FALSE)</f>
        <v>11</v>
      </c>
      <c r="Y1677" s="11">
        <f t="shared" si="222"/>
        <v>11</v>
      </c>
      <c r="Z1677" s="11">
        <f t="shared" si="223"/>
        <v>0</v>
      </c>
      <c r="AA1677" s="11">
        <f t="shared" si="224"/>
        <v>0</v>
      </c>
      <c r="AB1677" s="11">
        <f t="shared" si="215"/>
        <v>4</v>
      </c>
      <c r="AC1677" s="11">
        <f t="shared" si="216"/>
        <v>0</v>
      </c>
    </row>
    <row r="1678" spans="1:29">
      <c r="A1678" s="13" t="str">
        <f t="shared" si="214"/>
        <v>PTS_351</v>
      </c>
      <c r="B1678" s="13" t="s">
        <v>1582</v>
      </c>
      <c r="C1678">
        <v>351</v>
      </c>
      <c r="D1678">
        <v>1</v>
      </c>
      <c r="E1678" s="3">
        <v>1</v>
      </c>
      <c r="F1678" s="3">
        <v>175</v>
      </c>
      <c r="G1678" s="2">
        <v>15.470011599999999</v>
      </c>
      <c r="H1678" s="4">
        <v>1</v>
      </c>
      <c r="I1678" s="4">
        <v>1</v>
      </c>
      <c r="J1678" s="4" t="s">
        <v>21</v>
      </c>
      <c r="K1678" s="4">
        <v>2</v>
      </c>
      <c r="L1678" s="4">
        <v>185</v>
      </c>
      <c r="M1678" s="4" t="s">
        <v>179</v>
      </c>
      <c r="N1678" s="4">
        <v>15</v>
      </c>
      <c r="O1678" s="4">
        <v>15.6</v>
      </c>
      <c r="P1678" s="4">
        <v>8</v>
      </c>
      <c r="Q1678" s="4">
        <v>6</v>
      </c>
      <c r="R1678" s="4">
        <v>15</v>
      </c>
      <c r="S1678" s="4">
        <v>0.3</v>
      </c>
      <c r="T1678" s="4">
        <v>38</v>
      </c>
      <c r="W1678" s="11">
        <f t="shared" si="221"/>
        <v>0</v>
      </c>
      <c r="X1678" s="11">
        <f>VLOOKUP(A1678,[1]TREE_DATA!$D$2:$L$28073,9,FALSE)</f>
        <v>11</v>
      </c>
      <c r="Y1678" s="11">
        <f t="shared" si="222"/>
        <v>12</v>
      </c>
      <c r="Z1678" s="11">
        <f t="shared" si="223"/>
        <v>0</v>
      </c>
      <c r="AA1678" s="11">
        <f t="shared" si="224"/>
        <v>0</v>
      </c>
      <c r="AB1678" s="11">
        <f t="shared" si="215"/>
        <v>10</v>
      </c>
      <c r="AC1678" s="11">
        <f t="shared" si="216"/>
        <v>0</v>
      </c>
    </row>
    <row r="1679" spans="1:29">
      <c r="A1679" s="13" t="str">
        <f t="shared" si="214"/>
        <v>PTS_357</v>
      </c>
      <c r="B1679" s="13" t="s">
        <v>1582</v>
      </c>
      <c r="C1679">
        <v>357</v>
      </c>
      <c r="D1679">
        <v>1</v>
      </c>
      <c r="E1679" s="3">
        <v>1</v>
      </c>
      <c r="F1679" s="3">
        <v>161</v>
      </c>
      <c r="H1679" s="4">
        <v>1</v>
      </c>
      <c r="I1679" s="4">
        <v>1</v>
      </c>
      <c r="J1679" s="4">
        <v>22</v>
      </c>
      <c r="K1679" s="4">
        <v>4</v>
      </c>
      <c r="L1679" s="4">
        <v>161</v>
      </c>
      <c r="O1679" s="4">
        <v>-99</v>
      </c>
      <c r="P1679" s="4">
        <v>-99</v>
      </c>
      <c r="V1679" s="4">
        <v>10</v>
      </c>
      <c r="W1679" s="11">
        <f t="shared" si="221"/>
        <v>0</v>
      </c>
      <c r="X1679" s="11">
        <f>VLOOKUP(A1679,[1]TREE_DATA!$D$2:$L$28073,9,FALSE)</f>
        <v>22</v>
      </c>
      <c r="Y1679" s="11">
        <f t="shared" si="222"/>
        <v>22</v>
      </c>
      <c r="Z1679" s="11">
        <f t="shared" si="223"/>
        <v>0</v>
      </c>
      <c r="AA1679" s="11">
        <f t="shared" si="224"/>
        <v>0</v>
      </c>
      <c r="AB1679" s="11" t="str">
        <f t="shared" si="215"/>
        <v/>
      </c>
      <c r="AC1679" s="11">
        <f t="shared" si="216"/>
        <v>0</v>
      </c>
    </row>
    <row r="1680" spans="1:29">
      <c r="A1680" s="13" t="str">
        <f t="shared" si="214"/>
        <v>PTS_637</v>
      </c>
      <c r="B1680" s="13" t="s">
        <v>1582</v>
      </c>
      <c r="C1680">
        <v>637</v>
      </c>
      <c r="D1680">
        <v>1</v>
      </c>
      <c r="E1680" s="3">
        <v>2</v>
      </c>
      <c r="F1680" s="3">
        <v>100</v>
      </c>
      <c r="H1680" s="4">
        <v>1</v>
      </c>
      <c r="I1680" s="4">
        <v>2</v>
      </c>
      <c r="J1680" s="4" t="s">
        <v>185</v>
      </c>
      <c r="K1680" s="4">
        <v>4</v>
      </c>
      <c r="L1680" s="4">
        <v>105</v>
      </c>
      <c r="O1680" s="4">
        <v>-99</v>
      </c>
      <c r="P1680" s="4">
        <v>-99</v>
      </c>
      <c r="V1680" s="4">
        <v>8</v>
      </c>
      <c r="W1680" s="11">
        <f t="shared" si="221"/>
        <v>0</v>
      </c>
      <c r="X1680" s="11">
        <f>VLOOKUP(A1680,[1]TREE_DATA!$D$2:$L$28073,9,FALSE)</f>
        <v>11</v>
      </c>
      <c r="Y1680" s="11">
        <f t="shared" si="222"/>
        <v>12</v>
      </c>
      <c r="Z1680" s="11">
        <f t="shared" si="223"/>
        <v>0</v>
      </c>
      <c r="AA1680" s="11">
        <f t="shared" si="224"/>
        <v>0</v>
      </c>
      <c r="AB1680" s="11">
        <f t="shared" si="215"/>
        <v>5</v>
      </c>
      <c r="AC1680" s="11">
        <f t="shared" si="216"/>
        <v>0</v>
      </c>
    </row>
    <row r="1681" spans="1:29">
      <c r="A1681" s="13" t="str">
        <f t="shared" ref="A1681:A1744" si="225">CONCATENATE("PTS_",C1681)</f>
        <v>PTS_433</v>
      </c>
      <c r="B1681" s="13" t="s">
        <v>1582</v>
      </c>
      <c r="C1681">
        <v>433</v>
      </c>
      <c r="D1681">
        <v>1</v>
      </c>
      <c r="E1681" s="3">
        <v>1</v>
      </c>
      <c r="F1681" s="3">
        <v>132</v>
      </c>
      <c r="G1681" s="2">
        <v>13.37999817</v>
      </c>
      <c r="H1681" s="4">
        <v>1</v>
      </c>
      <c r="I1681" s="4">
        <v>1</v>
      </c>
      <c r="J1681" s="4" t="s">
        <v>21</v>
      </c>
      <c r="K1681" s="4">
        <v>2</v>
      </c>
      <c r="L1681" s="4">
        <v>140</v>
      </c>
      <c r="M1681" s="4" t="s">
        <v>179</v>
      </c>
      <c r="N1681" s="4">
        <v>11</v>
      </c>
      <c r="O1681" s="4">
        <v>13.5</v>
      </c>
      <c r="P1681" s="4">
        <v>8.5</v>
      </c>
      <c r="Q1681" s="4">
        <v>6</v>
      </c>
      <c r="R1681" s="4">
        <v>13</v>
      </c>
      <c r="S1681" s="4">
        <v>0.2</v>
      </c>
      <c r="T1681" s="4">
        <v>33</v>
      </c>
      <c r="W1681" s="11">
        <f t="shared" si="221"/>
        <v>0</v>
      </c>
      <c r="X1681" s="11">
        <f>VLOOKUP(A1681,[1]TREE_DATA!$D$2:$L$28073,9,FALSE)</f>
        <v>12</v>
      </c>
      <c r="Y1681" s="11">
        <f t="shared" si="222"/>
        <v>12</v>
      </c>
      <c r="Z1681" s="11">
        <f t="shared" si="223"/>
        <v>0</v>
      </c>
      <c r="AA1681" s="11">
        <f t="shared" si="224"/>
        <v>0</v>
      </c>
      <c r="AB1681" s="11">
        <f t="shared" si="215"/>
        <v>8</v>
      </c>
      <c r="AC1681" s="11">
        <f t="shared" si="216"/>
        <v>0</v>
      </c>
    </row>
    <row r="1682" spans="1:29">
      <c r="A1682" s="13" t="str">
        <f t="shared" si="225"/>
        <v>PTS_334</v>
      </c>
      <c r="B1682" s="13" t="s">
        <v>1582</v>
      </c>
      <c r="C1682">
        <v>334</v>
      </c>
      <c r="D1682">
        <v>1</v>
      </c>
      <c r="E1682" s="3">
        <v>2</v>
      </c>
      <c r="F1682" s="3">
        <v>110</v>
      </c>
      <c r="G1682" s="2">
        <v>8.1760030520000004</v>
      </c>
      <c r="H1682" s="4">
        <v>1</v>
      </c>
      <c r="I1682" s="4">
        <v>2</v>
      </c>
      <c r="J1682" s="4">
        <v>11</v>
      </c>
      <c r="K1682" s="4">
        <v>2</v>
      </c>
      <c r="L1682" s="4">
        <v>116</v>
      </c>
      <c r="O1682" s="4">
        <v>-99</v>
      </c>
      <c r="P1682" s="4">
        <v>-99</v>
      </c>
      <c r="W1682" s="11">
        <f t="shared" si="221"/>
        <v>0</v>
      </c>
      <c r="X1682" s="11">
        <f>VLOOKUP(A1682,[1]TREE_DATA!$D$2:$L$28073,9,FALSE)</f>
        <v>11</v>
      </c>
      <c r="Y1682" s="11">
        <f t="shared" si="222"/>
        <v>11</v>
      </c>
      <c r="Z1682" s="11">
        <f t="shared" si="223"/>
        <v>0</v>
      </c>
      <c r="AA1682" s="11">
        <f t="shared" si="224"/>
        <v>0</v>
      </c>
      <c r="AB1682" s="11">
        <f t="shared" si="215"/>
        <v>6</v>
      </c>
      <c r="AC1682" s="11">
        <f t="shared" si="216"/>
        <v>0</v>
      </c>
    </row>
    <row r="1683" spans="1:29">
      <c r="A1683" s="13" t="str">
        <f t="shared" si="225"/>
        <v>PTS_335</v>
      </c>
      <c r="B1683" s="13" t="s">
        <v>1582</v>
      </c>
      <c r="C1683">
        <v>335</v>
      </c>
      <c r="D1683">
        <v>1</v>
      </c>
      <c r="E1683" s="3">
        <v>1</v>
      </c>
      <c r="F1683" s="3">
        <v>232</v>
      </c>
      <c r="G1683" s="2">
        <v>18.310011599999999</v>
      </c>
      <c r="H1683" s="4">
        <v>1</v>
      </c>
      <c r="I1683" s="4">
        <v>1</v>
      </c>
      <c r="J1683" s="4" t="s">
        <v>21</v>
      </c>
      <c r="K1683" s="4">
        <v>1</v>
      </c>
      <c r="L1683" s="4">
        <v>232</v>
      </c>
      <c r="M1683" s="4" t="s">
        <v>179</v>
      </c>
      <c r="N1683" s="4">
        <v>17</v>
      </c>
      <c r="O1683" s="4">
        <v>18.5</v>
      </c>
      <c r="P1683" s="4">
        <v>11.5</v>
      </c>
      <c r="Q1683" s="4">
        <v>10</v>
      </c>
      <c r="R1683" s="4">
        <v>22</v>
      </c>
      <c r="S1683" s="4">
        <v>0.4</v>
      </c>
      <c r="T1683" s="4">
        <v>49</v>
      </c>
      <c r="W1683" s="11">
        <f t="shared" si="221"/>
        <v>0</v>
      </c>
      <c r="X1683" s="11">
        <f>VLOOKUP(A1683,[1]TREE_DATA!$D$2:$L$28073,9,FALSE)</f>
        <v>11</v>
      </c>
      <c r="Y1683" s="11">
        <f t="shared" si="222"/>
        <v>12</v>
      </c>
      <c r="Z1683" s="11">
        <f t="shared" si="223"/>
        <v>0</v>
      </c>
      <c r="AA1683" s="11">
        <f t="shared" si="224"/>
        <v>0</v>
      </c>
      <c r="AB1683" s="11">
        <f t="shared" si="215"/>
        <v>0</v>
      </c>
      <c r="AC1683" s="11">
        <f t="shared" si="216"/>
        <v>0</v>
      </c>
    </row>
    <row r="1684" spans="1:29">
      <c r="A1684" s="13" t="str">
        <f t="shared" si="225"/>
        <v>PTS_393</v>
      </c>
      <c r="B1684" s="13" t="s">
        <v>1582</v>
      </c>
      <c r="C1684">
        <v>393</v>
      </c>
      <c r="D1684">
        <v>1</v>
      </c>
      <c r="E1684" s="3">
        <v>1</v>
      </c>
      <c r="F1684" s="3">
        <v>207</v>
      </c>
      <c r="G1684" s="2">
        <v>16.600002440000001</v>
      </c>
      <c r="H1684" s="4">
        <v>1</v>
      </c>
      <c r="I1684" s="4">
        <v>1</v>
      </c>
      <c r="J1684" s="4" t="s">
        <v>20</v>
      </c>
      <c r="K1684" s="4">
        <v>1</v>
      </c>
      <c r="L1684" s="4">
        <v>221</v>
      </c>
      <c r="O1684" s="4">
        <v>-99</v>
      </c>
      <c r="P1684" s="4">
        <v>-99</v>
      </c>
      <c r="W1684" s="11">
        <f t="shared" si="221"/>
        <v>0</v>
      </c>
      <c r="X1684" s="11">
        <f>VLOOKUP(A1684,[1]TREE_DATA!$D$2:$L$28073,9,FALSE)</f>
        <v>12</v>
      </c>
      <c r="Y1684" s="11">
        <f t="shared" si="222"/>
        <v>12</v>
      </c>
      <c r="Z1684" s="11">
        <f t="shared" si="223"/>
        <v>0</v>
      </c>
      <c r="AA1684" s="11">
        <f t="shared" si="224"/>
        <v>0</v>
      </c>
      <c r="AB1684" s="11">
        <f t="shared" si="215"/>
        <v>14</v>
      </c>
      <c r="AC1684" s="11">
        <f t="shared" si="216"/>
        <v>0</v>
      </c>
    </row>
    <row r="1685" spans="1:29">
      <c r="A1685" s="13" t="str">
        <f t="shared" si="225"/>
        <v>PTS_349</v>
      </c>
      <c r="B1685" s="13" t="s">
        <v>1582</v>
      </c>
      <c r="C1685">
        <v>349</v>
      </c>
      <c r="D1685">
        <v>1</v>
      </c>
      <c r="E1685" s="3">
        <v>2</v>
      </c>
      <c r="F1685" s="3">
        <v>152</v>
      </c>
      <c r="G1685" s="2">
        <v>11.72100977</v>
      </c>
      <c r="H1685" s="4">
        <v>1</v>
      </c>
      <c r="I1685" s="4">
        <v>2</v>
      </c>
      <c r="J1685" s="4">
        <v>11</v>
      </c>
      <c r="K1685" s="4">
        <v>2</v>
      </c>
      <c r="L1685" s="4">
        <v>164</v>
      </c>
      <c r="O1685" s="4">
        <v>-99</v>
      </c>
      <c r="P1685" s="4">
        <v>-99</v>
      </c>
      <c r="W1685" s="11">
        <f t="shared" si="221"/>
        <v>0</v>
      </c>
      <c r="X1685" s="11">
        <f>VLOOKUP(A1685,[1]TREE_DATA!$D$2:$L$28073,9,FALSE)</f>
        <v>11</v>
      </c>
      <c r="Y1685" s="11">
        <f t="shared" si="222"/>
        <v>11</v>
      </c>
      <c r="Z1685" s="11">
        <f t="shared" si="223"/>
        <v>0</v>
      </c>
      <c r="AA1685" s="11">
        <f t="shared" si="224"/>
        <v>0</v>
      </c>
      <c r="AB1685" s="11">
        <f t="shared" si="215"/>
        <v>12</v>
      </c>
      <c r="AC1685" s="11">
        <f t="shared" si="216"/>
        <v>0</v>
      </c>
    </row>
    <row r="1686" spans="1:29">
      <c r="A1686" s="13" t="str">
        <f t="shared" si="225"/>
        <v>PTS_638</v>
      </c>
      <c r="B1686" s="13" t="s">
        <v>1582</v>
      </c>
      <c r="C1686">
        <v>638</v>
      </c>
      <c r="D1686">
        <v>1</v>
      </c>
      <c r="E1686" s="3">
        <v>1</v>
      </c>
      <c r="F1686" s="3">
        <v>177</v>
      </c>
      <c r="G1686" s="2">
        <v>15.57699817</v>
      </c>
      <c r="H1686" s="4">
        <v>1</v>
      </c>
      <c r="I1686" s="4">
        <v>1</v>
      </c>
      <c r="J1686" s="4" t="s">
        <v>21</v>
      </c>
      <c r="K1686" s="4">
        <v>2</v>
      </c>
      <c r="L1686" s="4">
        <v>189</v>
      </c>
      <c r="M1686" s="4" t="s">
        <v>22</v>
      </c>
      <c r="N1686" s="4">
        <v>15</v>
      </c>
      <c r="O1686" s="4">
        <v>16</v>
      </c>
      <c r="P1686" s="4">
        <v>6.5</v>
      </c>
      <c r="W1686" s="11">
        <f t="shared" si="221"/>
        <v>0</v>
      </c>
      <c r="X1686" s="11">
        <f>VLOOKUP(A1686,[1]TREE_DATA!$D$2:$L$28073,9,FALSE)</f>
        <v>12</v>
      </c>
      <c r="Y1686" s="11">
        <f t="shared" si="222"/>
        <v>12</v>
      </c>
      <c r="Z1686" s="11">
        <f t="shared" si="223"/>
        <v>0</v>
      </c>
      <c r="AA1686" s="11">
        <f t="shared" si="224"/>
        <v>0</v>
      </c>
      <c r="AB1686" s="11">
        <f t="shared" si="215"/>
        <v>12</v>
      </c>
      <c r="AC1686" s="11">
        <f t="shared" si="216"/>
        <v>0</v>
      </c>
    </row>
    <row r="1687" spans="1:29">
      <c r="A1687" s="13" t="str">
        <f t="shared" si="225"/>
        <v>PTS_642</v>
      </c>
      <c r="B1687" s="13" t="s">
        <v>1582</v>
      </c>
      <c r="C1687">
        <v>642</v>
      </c>
      <c r="D1687">
        <v>1</v>
      </c>
      <c r="E1687" s="3">
        <v>2</v>
      </c>
      <c r="F1687" s="3">
        <v>122</v>
      </c>
      <c r="H1687" s="4">
        <v>1</v>
      </c>
      <c r="I1687" s="4">
        <v>2</v>
      </c>
      <c r="J1687" s="4">
        <v>11</v>
      </c>
      <c r="K1687" s="4">
        <v>2</v>
      </c>
      <c r="L1687" s="4">
        <v>126</v>
      </c>
      <c r="O1687" s="4">
        <v>-99</v>
      </c>
      <c r="P1687" s="4">
        <v>-99</v>
      </c>
      <c r="W1687" s="11">
        <f t="shared" si="221"/>
        <v>0</v>
      </c>
      <c r="X1687" s="11">
        <f>VLOOKUP(A1687,[1]TREE_DATA!$D$2:$L$28073,9,FALSE)</f>
        <v>11</v>
      </c>
      <c r="Y1687" s="11">
        <f t="shared" si="222"/>
        <v>11</v>
      </c>
      <c r="Z1687" s="11">
        <f t="shared" si="223"/>
        <v>0</v>
      </c>
      <c r="AA1687" s="11">
        <f t="shared" si="224"/>
        <v>0</v>
      </c>
      <c r="AB1687" s="11">
        <f t="shared" si="215"/>
        <v>4</v>
      </c>
      <c r="AC1687" s="11">
        <f t="shared" si="216"/>
        <v>0</v>
      </c>
    </row>
    <row r="1688" spans="1:29">
      <c r="A1688" s="13" t="str">
        <f t="shared" si="225"/>
        <v>PTS_314</v>
      </c>
      <c r="B1688" s="13" t="s">
        <v>1582</v>
      </c>
      <c r="C1688">
        <v>314</v>
      </c>
      <c r="D1688">
        <v>1</v>
      </c>
      <c r="E1688" s="3">
        <v>1</v>
      </c>
      <c r="F1688" s="3">
        <v>178</v>
      </c>
      <c r="G1688" s="2">
        <v>15.151003660000001</v>
      </c>
      <c r="H1688" s="4">
        <v>1</v>
      </c>
      <c r="I1688" s="4">
        <v>1</v>
      </c>
      <c r="J1688" s="4">
        <v>11</v>
      </c>
      <c r="K1688" s="4">
        <v>2</v>
      </c>
      <c r="L1688" s="4">
        <v>183</v>
      </c>
      <c r="M1688" s="4" t="s">
        <v>179</v>
      </c>
      <c r="N1688" s="4">
        <v>14</v>
      </c>
      <c r="O1688" s="4">
        <v>14</v>
      </c>
      <c r="P1688" s="4">
        <v>7.5</v>
      </c>
      <c r="Q1688" s="4">
        <v>7</v>
      </c>
      <c r="R1688" s="4">
        <v>19</v>
      </c>
      <c r="S1688" s="4">
        <v>0.2</v>
      </c>
      <c r="T1688" s="4">
        <v>38</v>
      </c>
      <c r="W1688" s="11">
        <f t="shared" si="221"/>
        <v>0</v>
      </c>
      <c r="X1688" s="11">
        <f>VLOOKUP(A1688,[1]TREE_DATA!$D$2:$L$28073,9,FALSE)</f>
        <v>11</v>
      </c>
      <c r="Y1688" s="11">
        <f t="shared" si="222"/>
        <v>11</v>
      </c>
      <c r="Z1688" s="11">
        <f t="shared" si="223"/>
        <v>0</v>
      </c>
      <c r="AA1688" s="11">
        <f t="shared" si="224"/>
        <v>0</v>
      </c>
      <c r="AB1688" s="11">
        <f t="shared" si="215"/>
        <v>5</v>
      </c>
      <c r="AC1688" s="11">
        <f t="shared" si="216"/>
        <v>0</v>
      </c>
    </row>
    <row r="1689" spans="1:29">
      <c r="A1689" s="13" t="str">
        <f t="shared" si="225"/>
        <v>PTS_350</v>
      </c>
      <c r="B1689" s="13" t="s">
        <v>1582</v>
      </c>
      <c r="C1689">
        <v>350</v>
      </c>
      <c r="D1689">
        <v>1</v>
      </c>
      <c r="E1689" s="3">
        <v>2</v>
      </c>
      <c r="F1689" s="3">
        <v>203</v>
      </c>
      <c r="G1689" s="2">
        <v>17.57600549</v>
      </c>
      <c r="H1689" s="4">
        <v>1</v>
      </c>
      <c r="I1689" s="4">
        <v>2</v>
      </c>
      <c r="J1689" s="4">
        <v>11</v>
      </c>
      <c r="K1689" s="4">
        <v>1</v>
      </c>
      <c r="L1689" s="4">
        <v>210</v>
      </c>
      <c r="O1689" s="4">
        <v>-99</v>
      </c>
      <c r="P1689" s="4">
        <v>-99</v>
      </c>
      <c r="W1689" s="11">
        <f t="shared" si="221"/>
        <v>0</v>
      </c>
      <c r="X1689" s="11">
        <f>VLOOKUP(A1689,[1]TREE_DATA!$D$2:$L$28073,9,FALSE)</f>
        <v>11</v>
      </c>
      <c r="Y1689" s="11">
        <f t="shared" si="222"/>
        <v>11</v>
      </c>
      <c r="Z1689" s="11">
        <f t="shared" si="223"/>
        <v>0</v>
      </c>
      <c r="AA1689" s="11">
        <f t="shared" si="224"/>
        <v>0</v>
      </c>
      <c r="AB1689" s="11">
        <f t="shared" si="215"/>
        <v>7</v>
      </c>
      <c r="AC1689" s="11">
        <f t="shared" si="216"/>
        <v>0</v>
      </c>
    </row>
    <row r="1690" spans="1:29">
      <c r="A1690" s="13" t="str">
        <f t="shared" si="225"/>
        <v>PTS_341</v>
      </c>
      <c r="B1690" s="13" t="s">
        <v>1582</v>
      </c>
      <c r="C1690">
        <v>341</v>
      </c>
      <c r="D1690">
        <v>1</v>
      </c>
      <c r="E1690" s="3">
        <v>2</v>
      </c>
      <c r="F1690" s="3">
        <v>173</v>
      </c>
      <c r="G1690" s="2">
        <v>13.68200854</v>
      </c>
      <c r="H1690" s="4">
        <v>1</v>
      </c>
      <c r="I1690" s="4">
        <v>2</v>
      </c>
      <c r="J1690" s="4">
        <v>11</v>
      </c>
      <c r="K1690" s="4">
        <v>2</v>
      </c>
      <c r="L1690" s="4">
        <v>185</v>
      </c>
      <c r="O1690" s="4">
        <v>-99</v>
      </c>
      <c r="P1690" s="4">
        <v>-99</v>
      </c>
      <c r="W1690" s="11">
        <f t="shared" si="221"/>
        <v>0</v>
      </c>
      <c r="X1690" s="11">
        <f>VLOOKUP(A1690,[1]TREE_DATA!$D$2:$L$28073,9,FALSE)</f>
        <v>11</v>
      </c>
      <c r="Y1690" s="11">
        <f t="shared" si="222"/>
        <v>11</v>
      </c>
      <c r="Z1690" s="11">
        <f t="shared" si="223"/>
        <v>0</v>
      </c>
      <c r="AA1690" s="11">
        <f t="shared" si="224"/>
        <v>0</v>
      </c>
      <c r="AB1690" s="11">
        <f t="shared" si="215"/>
        <v>12</v>
      </c>
      <c r="AC1690" s="11">
        <f t="shared" si="216"/>
        <v>0</v>
      </c>
    </row>
    <row r="1691" spans="1:29">
      <c r="A1691" s="13" t="str">
        <f t="shared" si="225"/>
        <v>PTS_340</v>
      </c>
      <c r="B1691" s="13" t="s">
        <v>1582</v>
      </c>
      <c r="C1691">
        <v>340</v>
      </c>
      <c r="D1691">
        <v>1</v>
      </c>
      <c r="E1691" s="3">
        <v>2</v>
      </c>
      <c r="F1691" s="3">
        <v>196</v>
      </c>
      <c r="G1691" s="2">
        <v>16.223004880000001</v>
      </c>
      <c r="H1691" s="4">
        <v>1</v>
      </c>
      <c r="I1691" s="4">
        <v>2</v>
      </c>
      <c r="J1691" s="4">
        <v>11</v>
      </c>
      <c r="K1691" s="4">
        <v>1</v>
      </c>
      <c r="L1691" s="4">
        <v>206</v>
      </c>
      <c r="O1691" s="4">
        <v>-99</v>
      </c>
      <c r="P1691" s="4">
        <v>-99</v>
      </c>
      <c r="W1691" s="11">
        <f t="shared" si="221"/>
        <v>0</v>
      </c>
      <c r="X1691" s="11">
        <f>VLOOKUP(A1691,[1]TREE_DATA!$D$2:$L$28073,9,FALSE)</f>
        <v>11</v>
      </c>
      <c r="Y1691" s="11">
        <f t="shared" si="222"/>
        <v>11</v>
      </c>
      <c r="Z1691" s="11">
        <f t="shared" si="223"/>
        <v>0</v>
      </c>
      <c r="AA1691" s="11">
        <f t="shared" si="224"/>
        <v>0</v>
      </c>
      <c r="AB1691" s="11">
        <f t="shared" si="215"/>
        <v>10</v>
      </c>
      <c r="AC1691" s="11">
        <f t="shared" si="216"/>
        <v>0</v>
      </c>
    </row>
    <row r="1692" spans="1:29">
      <c r="A1692" s="13" t="str">
        <f t="shared" si="225"/>
        <v>PTS_339</v>
      </c>
      <c r="B1692" s="13" t="s">
        <v>1582</v>
      </c>
      <c r="C1692">
        <v>339</v>
      </c>
      <c r="D1692">
        <v>1</v>
      </c>
      <c r="E1692" s="3">
        <v>2</v>
      </c>
      <c r="F1692" s="3">
        <v>145</v>
      </c>
      <c r="G1692" s="2">
        <v>14.189004880000001</v>
      </c>
      <c r="H1692" s="4">
        <v>1</v>
      </c>
      <c r="I1692" s="4">
        <v>2</v>
      </c>
      <c r="J1692" s="4">
        <v>11</v>
      </c>
      <c r="K1692" s="4">
        <v>2</v>
      </c>
      <c r="L1692" s="4">
        <v>154</v>
      </c>
      <c r="O1692" s="4">
        <v>-99</v>
      </c>
      <c r="P1692" s="4">
        <v>-99</v>
      </c>
      <c r="W1692" s="11">
        <f t="shared" si="221"/>
        <v>0</v>
      </c>
      <c r="X1692" s="11">
        <f>VLOOKUP(A1692,[1]TREE_DATA!$D$2:$L$28073,9,FALSE)</f>
        <v>11</v>
      </c>
      <c r="Y1692" s="11">
        <f t="shared" si="222"/>
        <v>11</v>
      </c>
      <c r="Z1692" s="11">
        <f t="shared" si="223"/>
        <v>0</v>
      </c>
      <c r="AA1692" s="11">
        <f t="shared" si="224"/>
        <v>0</v>
      </c>
      <c r="AB1692" s="11">
        <f t="shared" si="215"/>
        <v>9</v>
      </c>
      <c r="AC1692" s="11">
        <f t="shared" si="216"/>
        <v>0</v>
      </c>
    </row>
    <row r="1693" spans="1:29">
      <c r="A1693" s="13" t="str">
        <f t="shared" si="225"/>
        <v>PTS_342</v>
      </c>
      <c r="B1693" s="13" t="s">
        <v>1582</v>
      </c>
      <c r="C1693">
        <v>342</v>
      </c>
      <c r="D1693">
        <v>1</v>
      </c>
      <c r="E1693" s="3">
        <v>2</v>
      </c>
      <c r="F1693" s="3">
        <v>129</v>
      </c>
      <c r="G1693" s="2">
        <v>10.091008540000001</v>
      </c>
      <c r="H1693" s="4">
        <v>2</v>
      </c>
      <c r="I1693" s="4">
        <v>2</v>
      </c>
      <c r="J1693" s="4" t="s">
        <v>185</v>
      </c>
      <c r="K1693" s="4">
        <v>2</v>
      </c>
      <c r="L1693" s="4">
        <v>130</v>
      </c>
      <c r="O1693" s="4">
        <v>-99</v>
      </c>
      <c r="P1693" s="4">
        <v>-99</v>
      </c>
      <c r="V1693" s="4">
        <v>10</v>
      </c>
      <c r="W1693" s="11">
        <f t="shared" si="221"/>
        <v>0</v>
      </c>
      <c r="X1693" s="11">
        <f>VLOOKUP(A1693,[1]TREE_DATA!$D$2:$L$28073,9,FALSE)</f>
        <v>12</v>
      </c>
      <c r="Y1693" s="11">
        <f t="shared" si="222"/>
        <v>12</v>
      </c>
      <c r="Z1693" s="11">
        <f t="shared" si="223"/>
        <v>0</v>
      </c>
      <c r="AA1693" s="11">
        <f t="shared" si="224"/>
        <v>0</v>
      </c>
      <c r="AB1693" s="11">
        <f t="shared" si="215"/>
        <v>1</v>
      </c>
      <c r="AC1693" s="11">
        <f t="shared" si="216"/>
        <v>0</v>
      </c>
    </row>
    <row r="1694" spans="1:29">
      <c r="A1694" s="13" t="str">
        <f t="shared" si="225"/>
        <v>PTS_336</v>
      </c>
      <c r="B1694" s="13" t="s">
        <v>1582</v>
      </c>
      <c r="C1694">
        <v>336</v>
      </c>
      <c r="D1694">
        <v>1</v>
      </c>
      <c r="E1694" s="3">
        <v>1</v>
      </c>
      <c r="F1694" s="3">
        <v>207</v>
      </c>
      <c r="G1694" s="2">
        <v>15.633004270000001</v>
      </c>
      <c r="H1694" s="4">
        <v>1</v>
      </c>
      <c r="I1694" s="4">
        <v>1</v>
      </c>
      <c r="J1694" s="4">
        <v>11</v>
      </c>
      <c r="K1694" s="4">
        <v>1</v>
      </c>
      <c r="L1694" s="4">
        <v>220</v>
      </c>
      <c r="O1694" s="4">
        <v>-99</v>
      </c>
      <c r="P1694" s="4">
        <v>-99</v>
      </c>
      <c r="W1694" s="11">
        <f t="shared" si="221"/>
        <v>0</v>
      </c>
      <c r="X1694" s="11">
        <f>VLOOKUP(A1694,[1]TREE_DATA!$D$2:$L$28073,9,FALSE)</f>
        <v>11</v>
      </c>
      <c r="Y1694" s="11">
        <f t="shared" si="222"/>
        <v>11</v>
      </c>
      <c r="Z1694" s="11">
        <f t="shared" si="223"/>
        <v>0</v>
      </c>
      <c r="AA1694" s="11">
        <f t="shared" si="224"/>
        <v>0</v>
      </c>
      <c r="AB1694" s="11">
        <f t="shared" ref="AB1694:AB1757" si="226">IF(Y1694&lt;21,L1694-F1694,"")</f>
        <v>13</v>
      </c>
      <c r="AC1694" s="11">
        <f t="shared" ref="AC1694:AC1757" si="227">IF(Y1694&lt;21,IF(ABS(L1694-F1694)&gt;50,1,0),0)</f>
        <v>0</v>
      </c>
    </row>
    <row r="1695" spans="1:29">
      <c r="A1695" s="13" t="str">
        <f t="shared" si="225"/>
        <v>PTS_644</v>
      </c>
      <c r="B1695" s="13" t="s">
        <v>1582</v>
      </c>
      <c r="C1695">
        <v>644</v>
      </c>
      <c r="D1695">
        <v>1</v>
      </c>
      <c r="E1695" s="3">
        <v>2</v>
      </c>
      <c r="F1695" s="3">
        <v>92</v>
      </c>
      <c r="H1695" s="4">
        <v>2</v>
      </c>
      <c r="I1695" s="4">
        <v>2</v>
      </c>
      <c r="J1695" s="4">
        <v>11</v>
      </c>
      <c r="K1695" s="4">
        <v>2</v>
      </c>
      <c r="L1695" s="4">
        <v>98</v>
      </c>
      <c r="O1695" s="4">
        <v>-99</v>
      </c>
      <c r="P1695" s="4">
        <v>-99</v>
      </c>
      <c r="W1695" s="11">
        <f t="shared" si="221"/>
        <v>0</v>
      </c>
      <c r="X1695" s="11">
        <f>VLOOKUP(A1695,[1]TREE_DATA!$D$2:$L$28073,9,FALSE)</f>
        <v>11</v>
      </c>
      <c r="Y1695" s="11">
        <f t="shared" si="222"/>
        <v>11</v>
      </c>
      <c r="Z1695" s="11">
        <f t="shared" si="223"/>
        <v>0</v>
      </c>
      <c r="AA1695" s="11">
        <f t="shared" si="224"/>
        <v>0</v>
      </c>
      <c r="AB1695" s="11">
        <f t="shared" si="226"/>
        <v>6</v>
      </c>
      <c r="AC1695" s="11">
        <f t="shared" si="227"/>
        <v>0</v>
      </c>
    </row>
    <row r="1696" spans="1:29">
      <c r="A1696" s="13" t="str">
        <f t="shared" si="225"/>
        <v>PTS_337</v>
      </c>
      <c r="B1696" s="13" t="s">
        <v>1582</v>
      </c>
      <c r="C1696">
        <v>337</v>
      </c>
      <c r="D1696">
        <v>1</v>
      </c>
      <c r="E1696" s="3">
        <v>2</v>
      </c>
      <c r="F1696" s="3">
        <v>123</v>
      </c>
      <c r="G1696" s="2">
        <v>12.07999817</v>
      </c>
      <c r="H1696" s="4">
        <v>1</v>
      </c>
      <c r="I1696" s="4">
        <v>2</v>
      </c>
      <c r="J1696" s="4" t="s">
        <v>21</v>
      </c>
      <c r="K1696" s="4">
        <v>2</v>
      </c>
      <c r="L1696" s="4">
        <v>133</v>
      </c>
      <c r="O1696" s="4">
        <v>-99</v>
      </c>
      <c r="P1696" s="4">
        <v>-99</v>
      </c>
      <c r="W1696" s="11">
        <f t="shared" si="221"/>
        <v>0</v>
      </c>
      <c r="X1696" s="11">
        <f>VLOOKUP(A1696,[1]TREE_DATA!$D$2:$L$28073,9,FALSE)</f>
        <v>11</v>
      </c>
      <c r="Y1696" s="11">
        <f t="shared" si="222"/>
        <v>12</v>
      </c>
      <c r="Z1696" s="11">
        <f t="shared" si="223"/>
        <v>0</v>
      </c>
      <c r="AA1696" s="11">
        <f t="shared" si="224"/>
        <v>0</v>
      </c>
      <c r="AB1696" s="11">
        <f t="shared" si="226"/>
        <v>10</v>
      </c>
      <c r="AC1696" s="11">
        <f t="shared" si="227"/>
        <v>0</v>
      </c>
    </row>
    <row r="1697" spans="1:29">
      <c r="A1697" s="13" t="str">
        <f t="shared" si="225"/>
        <v>PTS_338</v>
      </c>
      <c r="B1697" s="13" t="s">
        <v>1582</v>
      </c>
      <c r="C1697">
        <v>338</v>
      </c>
      <c r="D1697">
        <v>1</v>
      </c>
      <c r="E1697" s="3">
        <v>2</v>
      </c>
      <c r="F1697" s="3">
        <v>189</v>
      </c>
      <c r="G1697" s="2">
        <v>14.70000183</v>
      </c>
      <c r="H1697" s="4">
        <v>1</v>
      </c>
      <c r="I1697" s="4">
        <v>2</v>
      </c>
      <c r="J1697" s="4" t="s">
        <v>21</v>
      </c>
      <c r="K1697" s="4">
        <v>2</v>
      </c>
      <c r="L1697" s="4">
        <v>196</v>
      </c>
      <c r="O1697" s="4">
        <v>-99</v>
      </c>
      <c r="P1697" s="4">
        <v>-99</v>
      </c>
      <c r="W1697" s="11">
        <f t="shared" si="221"/>
        <v>0</v>
      </c>
      <c r="X1697" s="11">
        <f>VLOOKUP(A1697,[1]TREE_DATA!$D$2:$L$28073,9,FALSE)</f>
        <v>11</v>
      </c>
      <c r="Y1697" s="11">
        <f t="shared" si="222"/>
        <v>12</v>
      </c>
      <c r="Z1697" s="11">
        <f t="shared" si="223"/>
        <v>0</v>
      </c>
      <c r="AA1697" s="11">
        <f t="shared" si="224"/>
        <v>0</v>
      </c>
      <c r="AB1697" s="11">
        <f t="shared" si="226"/>
        <v>7</v>
      </c>
      <c r="AC1697" s="11">
        <f t="shared" si="227"/>
        <v>0</v>
      </c>
    </row>
    <row r="1698" spans="1:29">
      <c r="A1698" s="13" t="str">
        <f t="shared" si="225"/>
        <v>PTS_332</v>
      </c>
      <c r="B1698" s="13" t="s">
        <v>1582</v>
      </c>
      <c r="C1698">
        <v>332</v>
      </c>
      <c r="D1698">
        <v>1</v>
      </c>
      <c r="E1698" s="3">
        <v>1</v>
      </c>
      <c r="F1698" s="3">
        <v>182</v>
      </c>
      <c r="G1698" s="2">
        <v>15.047009770000001</v>
      </c>
      <c r="H1698" s="4">
        <v>1</v>
      </c>
      <c r="I1698" s="4">
        <v>1</v>
      </c>
      <c r="J1698" s="4">
        <v>11</v>
      </c>
      <c r="K1698" s="4">
        <v>2</v>
      </c>
      <c r="L1698" s="4">
        <v>196</v>
      </c>
      <c r="O1698" s="4">
        <v>-99</v>
      </c>
      <c r="P1698" s="4">
        <v>-99</v>
      </c>
      <c r="W1698" s="11">
        <f t="shared" si="221"/>
        <v>0</v>
      </c>
      <c r="X1698" s="11">
        <f>VLOOKUP(A1698,[1]TREE_DATA!$D$2:$L$28073,9,FALSE)</f>
        <v>11</v>
      </c>
      <c r="Y1698" s="11">
        <f t="shared" si="222"/>
        <v>11</v>
      </c>
      <c r="Z1698" s="11">
        <f t="shared" si="223"/>
        <v>0</v>
      </c>
      <c r="AA1698" s="11">
        <f t="shared" si="224"/>
        <v>0</v>
      </c>
      <c r="AB1698" s="11">
        <f t="shared" si="226"/>
        <v>14</v>
      </c>
      <c r="AC1698" s="11">
        <f t="shared" si="227"/>
        <v>0</v>
      </c>
    </row>
    <row r="1699" spans="1:29">
      <c r="A1699" s="13" t="str">
        <f t="shared" si="225"/>
        <v>PTS_333</v>
      </c>
      <c r="B1699" s="13" t="s">
        <v>1582</v>
      </c>
      <c r="C1699">
        <v>333</v>
      </c>
      <c r="D1699">
        <v>1</v>
      </c>
      <c r="E1699" s="3">
        <v>1</v>
      </c>
      <c r="F1699" s="3">
        <v>160</v>
      </c>
      <c r="G1699" s="2">
        <v>13.041010379999999</v>
      </c>
      <c r="H1699" s="4">
        <v>1</v>
      </c>
      <c r="I1699" s="4">
        <v>1</v>
      </c>
      <c r="J1699" s="4">
        <v>11</v>
      </c>
      <c r="K1699" s="4">
        <v>2</v>
      </c>
      <c r="L1699" s="4">
        <v>165</v>
      </c>
      <c r="M1699" s="4" t="s">
        <v>22</v>
      </c>
      <c r="N1699" s="4">
        <v>13</v>
      </c>
      <c r="O1699" s="4">
        <v>-99</v>
      </c>
      <c r="P1699" s="4">
        <v>7</v>
      </c>
      <c r="U1699" s="4" t="s">
        <v>1576</v>
      </c>
      <c r="W1699" s="11">
        <f t="shared" si="221"/>
        <v>0</v>
      </c>
      <c r="X1699" s="11">
        <f>VLOOKUP(A1699,[1]TREE_DATA!$D$2:$L$28073,9,FALSE)</f>
        <v>11</v>
      </c>
      <c r="Y1699" s="11">
        <f t="shared" si="222"/>
        <v>11</v>
      </c>
      <c r="Z1699" s="11">
        <f t="shared" si="223"/>
        <v>0</v>
      </c>
      <c r="AA1699" s="11">
        <f t="shared" si="224"/>
        <v>0</v>
      </c>
      <c r="AB1699" s="11">
        <f t="shared" si="226"/>
        <v>5</v>
      </c>
      <c r="AC1699" s="11">
        <f t="shared" si="227"/>
        <v>0</v>
      </c>
    </row>
    <row r="1700" spans="1:29">
      <c r="A1700" s="13" t="str">
        <f t="shared" si="225"/>
        <v>PTS_361</v>
      </c>
      <c r="B1700" s="13" t="s">
        <v>1582</v>
      </c>
      <c r="C1700">
        <v>361</v>
      </c>
      <c r="D1700">
        <v>1</v>
      </c>
      <c r="E1700" s="3">
        <v>2</v>
      </c>
      <c r="F1700" s="3">
        <v>200</v>
      </c>
      <c r="G1700" s="2">
        <v>15.98999817</v>
      </c>
      <c r="H1700" s="4">
        <v>1</v>
      </c>
      <c r="I1700" s="4">
        <v>2</v>
      </c>
      <c r="J1700" s="4" t="s">
        <v>21</v>
      </c>
      <c r="K1700" s="4">
        <v>1</v>
      </c>
      <c r="L1700" s="4">
        <v>213</v>
      </c>
      <c r="O1700" s="4">
        <v>-99</v>
      </c>
      <c r="P1700" s="4">
        <v>-99</v>
      </c>
      <c r="W1700" s="11">
        <f t="shared" si="221"/>
        <v>0</v>
      </c>
      <c r="X1700" s="11">
        <f>VLOOKUP(A1700,[1]TREE_DATA!$D$2:$L$28073,9,FALSE)</f>
        <v>11</v>
      </c>
      <c r="Y1700" s="11">
        <f t="shared" si="222"/>
        <v>12</v>
      </c>
      <c r="Z1700" s="11">
        <f t="shared" si="223"/>
        <v>0</v>
      </c>
      <c r="AA1700" s="11">
        <f t="shared" si="224"/>
        <v>0</v>
      </c>
      <c r="AB1700" s="11">
        <f t="shared" si="226"/>
        <v>13</v>
      </c>
      <c r="AC1700" s="11">
        <f t="shared" si="227"/>
        <v>0</v>
      </c>
    </row>
    <row r="1701" spans="1:29">
      <c r="A1701" s="13" t="str">
        <f t="shared" si="225"/>
        <v>PTS_362</v>
      </c>
      <c r="B1701" s="13" t="s">
        <v>1582</v>
      </c>
      <c r="C1701">
        <v>362</v>
      </c>
      <c r="D1701">
        <v>1</v>
      </c>
      <c r="E1701" s="3">
        <v>2</v>
      </c>
      <c r="F1701" s="3">
        <v>197</v>
      </c>
      <c r="G1701" s="2">
        <v>15.267012210000001</v>
      </c>
      <c r="H1701" s="4">
        <v>1</v>
      </c>
      <c r="I1701" s="4">
        <v>2</v>
      </c>
      <c r="J1701" s="4" t="s">
        <v>20</v>
      </c>
      <c r="K1701" s="4">
        <v>1</v>
      </c>
      <c r="L1701" s="4">
        <v>207</v>
      </c>
      <c r="M1701" s="4" t="s">
        <v>179</v>
      </c>
      <c r="N1701" s="4">
        <v>17</v>
      </c>
      <c r="O1701" s="4">
        <v>14</v>
      </c>
      <c r="P1701" s="4">
        <v>1</v>
      </c>
      <c r="Q1701" s="4">
        <v>6</v>
      </c>
      <c r="R1701" s="4">
        <v>12</v>
      </c>
      <c r="S1701" s="4">
        <v>0.4</v>
      </c>
      <c r="T1701" s="4">
        <v>52</v>
      </c>
      <c r="W1701" s="11">
        <f t="shared" si="221"/>
        <v>0</v>
      </c>
      <c r="X1701" s="11">
        <f>VLOOKUP(A1701,[1]TREE_DATA!$D$2:$L$28073,9,FALSE)</f>
        <v>11</v>
      </c>
      <c r="Y1701" s="11">
        <f t="shared" si="222"/>
        <v>12</v>
      </c>
      <c r="Z1701" s="11">
        <f t="shared" si="223"/>
        <v>0</v>
      </c>
      <c r="AA1701" s="11">
        <f t="shared" si="224"/>
        <v>0</v>
      </c>
      <c r="AB1701" s="11">
        <f t="shared" si="226"/>
        <v>10</v>
      </c>
      <c r="AC1701" s="11">
        <f t="shared" si="227"/>
        <v>0</v>
      </c>
    </row>
    <row r="1702" spans="1:29">
      <c r="A1702" s="13" t="str">
        <f t="shared" si="225"/>
        <v>PTS_363</v>
      </c>
      <c r="B1702" s="13" t="s">
        <v>1582</v>
      </c>
      <c r="C1702">
        <v>363</v>
      </c>
      <c r="D1702">
        <v>1</v>
      </c>
      <c r="E1702" s="3">
        <v>1</v>
      </c>
      <c r="F1702" s="3">
        <v>194</v>
      </c>
      <c r="G1702" s="2">
        <v>14.69600183</v>
      </c>
      <c r="H1702" s="4">
        <v>1</v>
      </c>
      <c r="I1702" s="4">
        <v>1</v>
      </c>
      <c r="J1702" s="4">
        <v>11</v>
      </c>
      <c r="K1702" s="4">
        <v>1</v>
      </c>
      <c r="L1702" s="4">
        <v>207</v>
      </c>
      <c r="M1702" s="4" t="s">
        <v>179</v>
      </c>
      <c r="N1702" s="4">
        <v>15.5</v>
      </c>
      <c r="O1702" s="4">
        <v>14</v>
      </c>
      <c r="P1702" s="4">
        <v>9</v>
      </c>
      <c r="Q1702" s="4">
        <v>12</v>
      </c>
      <c r="R1702" s="4">
        <v>18</v>
      </c>
      <c r="S1702" s="4">
        <v>0.2</v>
      </c>
      <c r="T1702" s="4">
        <v>45</v>
      </c>
      <c r="W1702" s="11">
        <f t="shared" si="221"/>
        <v>0</v>
      </c>
      <c r="X1702" s="11">
        <f>VLOOKUP(A1702,[1]TREE_DATA!$D$2:$L$28073,9,FALSE)</f>
        <v>11</v>
      </c>
      <c r="Y1702" s="11">
        <f t="shared" si="222"/>
        <v>11</v>
      </c>
      <c r="Z1702" s="11">
        <f t="shared" si="223"/>
        <v>0</v>
      </c>
      <c r="AA1702" s="11">
        <f t="shared" si="224"/>
        <v>0</v>
      </c>
      <c r="AB1702" s="11">
        <f t="shared" si="226"/>
        <v>13</v>
      </c>
      <c r="AC1702" s="11">
        <f t="shared" si="227"/>
        <v>0</v>
      </c>
    </row>
    <row r="1703" spans="1:29">
      <c r="A1703" s="13" t="str">
        <f t="shared" si="225"/>
        <v>PTS_389</v>
      </c>
      <c r="B1703" s="13" t="s">
        <v>1582</v>
      </c>
      <c r="C1703">
        <v>389</v>
      </c>
      <c r="D1703">
        <v>2</v>
      </c>
      <c r="E1703" s="3">
        <v>2</v>
      </c>
      <c r="F1703" s="3">
        <v>157</v>
      </c>
      <c r="G1703" s="2">
        <v>13.98201038</v>
      </c>
      <c r="H1703" s="4">
        <v>1</v>
      </c>
      <c r="I1703" s="4">
        <v>2</v>
      </c>
      <c r="J1703" s="4">
        <v>11</v>
      </c>
      <c r="K1703" s="4">
        <v>2</v>
      </c>
      <c r="L1703" s="4">
        <v>166</v>
      </c>
      <c r="O1703" s="4">
        <v>-99</v>
      </c>
      <c r="P1703" s="4">
        <v>-99</v>
      </c>
      <c r="W1703" s="11">
        <f t="shared" si="221"/>
        <v>0</v>
      </c>
      <c r="X1703" s="11">
        <f>VLOOKUP(A1703,[1]TREE_DATA!$D$2:$L$28073,9,FALSE)</f>
        <v>12</v>
      </c>
      <c r="Y1703" s="11">
        <f t="shared" si="222"/>
        <v>11</v>
      </c>
      <c r="Z1703" s="11">
        <f t="shared" si="223"/>
        <v>0</v>
      </c>
      <c r="AA1703" s="11">
        <f t="shared" si="224"/>
        <v>0</v>
      </c>
      <c r="AB1703" s="11">
        <f t="shared" si="226"/>
        <v>9</v>
      </c>
      <c r="AC1703" s="11">
        <f t="shared" si="227"/>
        <v>0</v>
      </c>
    </row>
    <row r="1704" spans="1:29">
      <c r="A1704" s="13" t="str">
        <f t="shared" si="225"/>
        <v>PTS_623</v>
      </c>
      <c r="B1704" s="13" t="s">
        <v>1582</v>
      </c>
      <c r="C1704">
        <v>623</v>
      </c>
      <c r="D1704">
        <v>2</v>
      </c>
      <c r="E1704" s="3">
        <v>2</v>
      </c>
      <c r="F1704" s="3">
        <v>138</v>
      </c>
      <c r="G1704" s="2">
        <v>11.133009769999999</v>
      </c>
      <c r="H1704" s="4">
        <v>1</v>
      </c>
      <c r="I1704" s="4">
        <v>2</v>
      </c>
      <c r="J1704" s="4" t="s">
        <v>21</v>
      </c>
      <c r="K1704" s="4">
        <v>2</v>
      </c>
      <c r="L1704" s="4">
        <v>140</v>
      </c>
      <c r="O1704" s="4">
        <v>-99</v>
      </c>
      <c r="P1704" s="4">
        <v>-99</v>
      </c>
      <c r="W1704" s="11">
        <f t="shared" si="221"/>
        <v>0</v>
      </c>
      <c r="X1704" s="11">
        <f>VLOOKUP(A1704,[1]TREE_DATA!$D$2:$L$28073,9,FALSE)</f>
        <v>12</v>
      </c>
      <c r="Y1704" s="11">
        <f t="shared" si="222"/>
        <v>12</v>
      </c>
      <c r="Z1704" s="11">
        <f t="shared" si="223"/>
        <v>0</v>
      </c>
      <c r="AA1704" s="11">
        <f t="shared" si="224"/>
        <v>0</v>
      </c>
      <c r="AB1704" s="11">
        <f t="shared" si="226"/>
        <v>2</v>
      </c>
      <c r="AC1704" s="11">
        <f t="shared" si="227"/>
        <v>0</v>
      </c>
    </row>
    <row r="1705" spans="1:29">
      <c r="A1705" s="13" t="str">
        <f t="shared" si="225"/>
        <v>PTS_661</v>
      </c>
      <c r="B1705" s="13" t="s">
        <v>1582</v>
      </c>
      <c r="C1705">
        <v>661</v>
      </c>
      <c r="D1705">
        <v>2</v>
      </c>
      <c r="E1705" s="3">
        <v>1</v>
      </c>
      <c r="F1705" s="3">
        <v>189</v>
      </c>
      <c r="G1705" s="2">
        <v>15.47300122</v>
      </c>
      <c r="H1705" s="4">
        <v>1</v>
      </c>
      <c r="I1705" s="4">
        <v>1</v>
      </c>
      <c r="J1705" s="4" t="s">
        <v>21</v>
      </c>
      <c r="K1705" s="4">
        <v>1</v>
      </c>
      <c r="L1705" s="4">
        <v>202</v>
      </c>
      <c r="M1705" s="4" t="s">
        <v>179</v>
      </c>
      <c r="N1705" s="4">
        <v>16.5</v>
      </c>
      <c r="O1705" s="4">
        <v>16</v>
      </c>
      <c r="P1705" s="4">
        <v>9</v>
      </c>
      <c r="Q1705" s="4">
        <v>4.5</v>
      </c>
      <c r="R1705" s="4">
        <v>18</v>
      </c>
      <c r="S1705" s="4">
        <v>0.3</v>
      </c>
      <c r="T1705" s="4">
        <v>43</v>
      </c>
      <c r="W1705" s="11">
        <f t="shared" si="221"/>
        <v>0</v>
      </c>
      <c r="X1705" s="11">
        <f>VLOOKUP(A1705,[1]TREE_DATA!$D$2:$L$28073,9,FALSE)</f>
        <v>11</v>
      </c>
      <c r="Y1705" s="11">
        <f t="shared" si="222"/>
        <v>12</v>
      </c>
      <c r="Z1705" s="11">
        <f t="shared" si="223"/>
        <v>0</v>
      </c>
      <c r="AA1705" s="11">
        <f t="shared" si="224"/>
        <v>0</v>
      </c>
      <c r="AB1705" s="11">
        <f t="shared" si="226"/>
        <v>13</v>
      </c>
      <c r="AC1705" s="11">
        <f t="shared" si="227"/>
        <v>0</v>
      </c>
    </row>
    <row r="1706" spans="1:29">
      <c r="A1706" s="13" t="str">
        <f t="shared" si="225"/>
        <v>PTS_629</v>
      </c>
      <c r="B1706" s="13" t="s">
        <v>1582</v>
      </c>
      <c r="C1706">
        <v>629</v>
      </c>
      <c r="D1706">
        <v>2</v>
      </c>
      <c r="E1706" s="3">
        <v>2</v>
      </c>
      <c r="F1706" s="3">
        <v>105</v>
      </c>
      <c r="G1706" s="2">
        <v>8.208009766</v>
      </c>
      <c r="H1706" s="4">
        <v>1</v>
      </c>
      <c r="I1706" s="4">
        <v>2</v>
      </c>
      <c r="J1706" s="4">
        <v>11</v>
      </c>
      <c r="K1706" s="4">
        <v>2</v>
      </c>
      <c r="L1706" s="4">
        <v>107</v>
      </c>
      <c r="O1706" s="4">
        <v>-99</v>
      </c>
      <c r="P1706" s="4">
        <v>-99</v>
      </c>
      <c r="W1706" s="11">
        <f t="shared" si="221"/>
        <v>0</v>
      </c>
      <c r="X1706" s="11">
        <f>VLOOKUP(A1706,[1]TREE_DATA!$D$2:$L$28073,9,FALSE)</f>
        <v>11</v>
      </c>
      <c r="Y1706" s="11">
        <f t="shared" si="222"/>
        <v>11</v>
      </c>
      <c r="Z1706" s="11">
        <f t="shared" si="223"/>
        <v>0</v>
      </c>
      <c r="AA1706" s="11">
        <f t="shared" si="224"/>
        <v>0</v>
      </c>
      <c r="AB1706" s="11">
        <f t="shared" si="226"/>
        <v>2</v>
      </c>
      <c r="AC1706" s="11">
        <f t="shared" si="227"/>
        <v>0</v>
      </c>
    </row>
    <row r="1707" spans="1:29">
      <c r="A1707" s="13" t="str">
        <f t="shared" si="225"/>
        <v>PTS_388</v>
      </c>
      <c r="B1707" s="13" t="s">
        <v>1582</v>
      </c>
      <c r="C1707">
        <v>388</v>
      </c>
      <c r="D1707">
        <v>2</v>
      </c>
      <c r="E1707" s="3">
        <v>2</v>
      </c>
      <c r="F1707" s="3">
        <v>109</v>
      </c>
      <c r="G1707" s="2">
        <v>9.4130079349999995</v>
      </c>
      <c r="H1707" s="4">
        <v>1</v>
      </c>
      <c r="I1707" s="4">
        <v>2</v>
      </c>
      <c r="J1707" s="4" t="s">
        <v>185</v>
      </c>
      <c r="K1707" s="4">
        <v>4</v>
      </c>
      <c r="L1707" s="4">
        <v>115</v>
      </c>
      <c r="O1707" s="4">
        <v>-99</v>
      </c>
      <c r="P1707" s="4">
        <v>-99</v>
      </c>
      <c r="V1707" s="4">
        <v>10</v>
      </c>
      <c r="W1707" s="11">
        <f t="shared" si="221"/>
        <v>0</v>
      </c>
      <c r="X1707" s="11">
        <f>VLOOKUP(A1707,[1]TREE_DATA!$D$2:$L$28073,9,FALSE)</f>
        <v>12</v>
      </c>
      <c r="Y1707" s="11">
        <f t="shared" si="222"/>
        <v>12</v>
      </c>
      <c r="Z1707" s="11">
        <f t="shared" si="223"/>
        <v>0</v>
      </c>
      <c r="AA1707" s="11">
        <f t="shared" si="224"/>
        <v>0</v>
      </c>
      <c r="AB1707" s="11">
        <f t="shared" si="226"/>
        <v>6</v>
      </c>
      <c r="AC1707" s="11">
        <f t="shared" si="227"/>
        <v>0</v>
      </c>
    </row>
    <row r="1708" spans="1:29">
      <c r="A1708" s="13" t="str">
        <f t="shared" si="225"/>
        <v>PTS_378</v>
      </c>
      <c r="B1708" s="13" t="s">
        <v>1582</v>
      </c>
      <c r="C1708">
        <v>378</v>
      </c>
      <c r="D1708">
        <v>2</v>
      </c>
      <c r="E1708" s="3">
        <v>1</v>
      </c>
      <c r="F1708" s="3">
        <v>184</v>
      </c>
      <c r="H1708" s="4">
        <v>1</v>
      </c>
      <c r="I1708" s="4">
        <v>1</v>
      </c>
      <c r="J1708" s="4">
        <v>22</v>
      </c>
      <c r="K1708" s="4">
        <v>4</v>
      </c>
      <c r="L1708" s="4">
        <v>184</v>
      </c>
      <c r="O1708" s="4">
        <v>-99</v>
      </c>
      <c r="P1708" s="4">
        <v>-99</v>
      </c>
      <c r="V1708" s="4">
        <v>8</v>
      </c>
      <c r="W1708" s="11">
        <f t="shared" si="221"/>
        <v>0</v>
      </c>
      <c r="X1708" s="11">
        <f>VLOOKUP(A1708,[1]TREE_DATA!$D$2:$L$28073,9,FALSE)</f>
        <v>22</v>
      </c>
      <c r="Y1708" s="11">
        <f t="shared" si="222"/>
        <v>22</v>
      </c>
      <c r="Z1708" s="11">
        <f t="shared" si="223"/>
        <v>0</v>
      </c>
      <c r="AA1708" s="11">
        <f t="shared" si="224"/>
        <v>0</v>
      </c>
      <c r="AB1708" s="11" t="str">
        <f t="shared" si="226"/>
        <v/>
      </c>
      <c r="AC1708" s="11">
        <f t="shared" si="227"/>
        <v>0</v>
      </c>
    </row>
    <row r="1709" spans="1:29">
      <c r="A1709" s="13" t="str">
        <f t="shared" si="225"/>
        <v>PTS_662</v>
      </c>
      <c r="B1709" s="13" t="s">
        <v>1582</v>
      </c>
      <c r="C1709">
        <v>662</v>
      </c>
      <c r="D1709">
        <v>2</v>
      </c>
      <c r="E1709" s="3">
        <v>2</v>
      </c>
      <c r="F1709" s="3">
        <v>94</v>
      </c>
      <c r="H1709" s="4">
        <v>1</v>
      </c>
      <c r="I1709" s="4">
        <v>2</v>
      </c>
      <c r="J1709" s="4" t="s">
        <v>21</v>
      </c>
      <c r="K1709" s="4">
        <v>2</v>
      </c>
      <c r="L1709" s="4">
        <v>96</v>
      </c>
      <c r="O1709" s="4">
        <v>-99</v>
      </c>
      <c r="P1709" s="4">
        <v>-99</v>
      </c>
      <c r="W1709" s="11">
        <f t="shared" si="221"/>
        <v>0</v>
      </c>
      <c r="X1709" s="11">
        <f>VLOOKUP(A1709,[1]TREE_DATA!$D$2:$L$28073,9,FALSE)</f>
        <v>12</v>
      </c>
      <c r="Y1709" s="11">
        <f t="shared" si="222"/>
        <v>12</v>
      </c>
      <c r="Z1709" s="11">
        <f t="shared" si="223"/>
        <v>0</v>
      </c>
      <c r="AA1709" s="11">
        <f t="shared" si="224"/>
        <v>0</v>
      </c>
      <c r="AB1709" s="11">
        <f t="shared" si="226"/>
        <v>2</v>
      </c>
      <c r="AC1709" s="11">
        <f t="shared" si="227"/>
        <v>0</v>
      </c>
    </row>
    <row r="1710" spans="1:29">
      <c r="A1710" s="13" t="str">
        <f t="shared" si="225"/>
        <v>PTS_390</v>
      </c>
      <c r="B1710" s="13" t="s">
        <v>1582</v>
      </c>
      <c r="C1710">
        <v>390</v>
      </c>
      <c r="D1710">
        <v>2</v>
      </c>
      <c r="E1710" s="3">
        <v>2</v>
      </c>
      <c r="F1710" s="3">
        <v>281</v>
      </c>
      <c r="G1710" s="2">
        <v>18.515000610000001</v>
      </c>
      <c r="H1710" s="4">
        <v>1</v>
      </c>
      <c r="I1710" s="4">
        <v>2</v>
      </c>
      <c r="J1710" s="4">
        <v>11</v>
      </c>
      <c r="K1710" s="4">
        <v>1</v>
      </c>
      <c r="L1710" s="4">
        <v>296</v>
      </c>
      <c r="M1710" s="4" t="s">
        <v>179</v>
      </c>
      <c r="N1710" s="4">
        <v>20.5</v>
      </c>
      <c r="O1710" s="4">
        <v>16</v>
      </c>
      <c r="P1710" s="4">
        <v>6</v>
      </c>
      <c r="Q1710" s="4">
        <v>6.5</v>
      </c>
      <c r="R1710" s="4">
        <v>18</v>
      </c>
      <c r="S1710" s="4">
        <v>0.4</v>
      </c>
      <c r="T1710" s="4">
        <v>61</v>
      </c>
      <c r="W1710" s="11">
        <f t="shared" si="221"/>
        <v>0</v>
      </c>
      <c r="X1710" s="11">
        <f>VLOOKUP(A1710,[1]TREE_DATA!$D$2:$L$28073,9,FALSE)</f>
        <v>11</v>
      </c>
      <c r="Y1710" s="11">
        <f t="shared" si="222"/>
        <v>11</v>
      </c>
      <c r="Z1710" s="11">
        <f t="shared" si="223"/>
        <v>0</v>
      </c>
      <c r="AA1710" s="11">
        <f t="shared" si="224"/>
        <v>0</v>
      </c>
      <c r="AB1710" s="11">
        <f t="shared" si="226"/>
        <v>15</v>
      </c>
      <c r="AC1710" s="11">
        <f t="shared" si="227"/>
        <v>0</v>
      </c>
    </row>
    <row r="1711" spans="1:29">
      <c r="A1711" s="13" t="str">
        <f t="shared" si="225"/>
        <v>PTS_376</v>
      </c>
      <c r="B1711" s="13" t="s">
        <v>1582</v>
      </c>
      <c r="C1711">
        <v>376</v>
      </c>
      <c r="D1711">
        <v>2</v>
      </c>
      <c r="E1711" s="3">
        <v>4</v>
      </c>
      <c r="F1711" s="3">
        <v>126</v>
      </c>
      <c r="G1711" s="2">
        <v>13.118</v>
      </c>
      <c r="H1711" s="4">
        <v>1</v>
      </c>
      <c r="I1711" s="4">
        <v>4</v>
      </c>
      <c r="J1711" s="4">
        <v>14</v>
      </c>
      <c r="K1711" s="4">
        <v>2</v>
      </c>
      <c r="L1711" s="4">
        <v>132</v>
      </c>
      <c r="O1711" s="4">
        <v>-99</v>
      </c>
      <c r="P1711" s="4">
        <v>-99</v>
      </c>
      <c r="W1711" s="11">
        <f t="shared" si="221"/>
        <v>0</v>
      </c>
      <c r="X1711" s="11">
        <f>VLOOKUP(A1711,[1]TREE_DATA!$D$2:$L$28073,9,FALSE)</f>
        <v>11</v>
      </c>
      <c r="Y1711" s="11">
        <f t="shared" si="222"/>
        <v>14</v>
      </c>
      <c r="Z1711" s="11">
        <f t="shared" si="223"/>
        <v>0</v>
      </c>
      <c r="AA1711" s="11">
        <f t="shared" si="224"/>
        <v>0</v>
      </c>
      <c r="AB1711" s="11">
        <f t="shared" si="226"/>
        <v>6</v>
      </c>
      <c r="AC1711" s="11">
        <f t="shared" si="227"/>
        <v>0</v>
      </c>
    </row>
    <row r="1712" spans="1:29">
      <c r="A1712" s="13" t="str">
        <f t="shared" si="225"/>
        <v>PTS_665</v>
      </c>
      <c r="B1712" s="13" t="s">
        <v>1582</v>
      </c>
      <c r="C1712">
        <v>665</v>
      </c>
      <c r="D1712">
        <v>2</v>
      </c>
      <c r="E1712" s="3">
        <v>2</v>
      </c>
      <c r="F1712" s="3">
        <v>145</v>
      </c>
      <c r="G1712" s="2">
        <v>15.168997559999999</v>
      </c>
      <c r="H1712" s="4">
        <v>1</v>
      </c>
      <c r="I1712" s="4">
        <v>2</v>
      </c>
      <c r="J1712" s="4">
        <v>11</v>
      </c>
      <c r="K1712" s="4">
        <v>2</v>
      </c>
      <c r="L1712" s="4">
        <v>154</v>
      </c>
      <c r="M1712" s="4" t="s">
        <v>179</v>
      </c>
      <c r="N1712" s="4">
        <v>15</v>
      </c>
      <c r="O1712" s="4">
        <v>14.5</v>
      </c>
      <c r="P1712" s="4">
        <v>0.3</v>
      </c>
      <c r="Q1712" s="4">
        <v>5</v>
      </c>
      <c r="R1712" s="4">
        <v>9</v>
      </c>
      <c r="S1712" s="4">
        <v>0.3</v>
      </c>
      <c r="T1712" s="4">
        <v>45</v>
      </c>
      <c r="W1712" s="11">
        <f t="shared" si="221"/>
        <v>0</v>
      </c>
      <c r="X1712" s="11">
        <f>VLOOKUP(A1712,[1]TREE_DATA!$D$2:$L$28073,9,FALSE)</f>
        <v>11</v>
      </c>
      <c r="Y1712" s="11">
        <f t="shared" si="222"/>
        <v>11</v>
      </c>
      <c r="Z1712" s="11">
        <f t="shared" si="223"/>
        <v>0</v>
      </c>
      <c r="AA1712" s="11">
        <f t="shared" si="224"/>
        <v>0</v>
      </c>
      <c r="AB1712" s="11">
        <f t="shared" si="226"/>
        <v>9</v>
      </c>
      <c r="AC1712" s="11">
        <f t="shared" si="227"/>
        <v>0</v>
      </c>
    </row>
    <row r="1713" spans="1:29">
      <c r="A1713" s="13" t="str">
        <f t="shared" si="225"/>
        <v>PTS_381</v>
      </c>
      <c r="B1713" s="13" t="s">
        <v>1582</v>
      </c>
      <c r="C1713">
        <v>381</v>
      </c>
      <c r="D1713">
        <v>2</v>
      </c>
      <c r="E1713" s="3">
        <v>2</v>
      </c>
      <c r="F1713" s="3">
        <v>144</v>
      </c>
      <c r="G1713" s="2">
        <v>13.262009770000001</v>
      </c>
      <c r="H1713" s="4">
        <v>1</v>
      </c>
      <c r="I1713" s="4">
        <v>2</v>
      </c>
      <c r="J1713" s="4">
        <v>11</v>
      </c>
      <c r="K1713" s="4">
        <v>2</v>
      </c>
      <c r="L1713" s="4">
        <v>153</v>
      </c>
      <c r="O1713" s="4">
        <v>-99</v>
      </c>
      <c r="P1713" s="4">
        <v>-99</v>
      </c>
      <c r="W1713" s="11">
        <f t="shared" si="221"/>
        <v>0</v>
      </c>
      <c r="X1713" s="11">
        <f>VLOOKUP(A1713,[1]TREE_DATA!$D$2:$L$28073,9,FALSE)</f>
        <v>12</v>
      </c>
      <c r="Y1713" s="11">
        <f t="shared" si="222"/>
        <v>11</v>
      </c>
      <c r="Z1713" s="11">
        <f t="shared" si="223"/>
        <v>0</v>
      </c>
      <c r="AA1713" s="11">
        <f t="shared" si="224"/>
        <v>0</v>
      </c>
      <c r="AB1713" s="11">
        <f t="shared" si="226"/>
        <v>9</v>
      </c>
      <c r="AC1713" s="11">
        <f t="shared" si="227"/>
        <v>0</v>
      </c>
    </row>
    <row r="1714" spans="1:29">
      <c r="A1714" s="13" t="str">
        <f t="shared" si="225"/>
        <v>PTS_666</v>
      </c>
      <c r="B1714" s="13" t="s">
        <v>1582</v>
      </c>
      <c r="C1714">
        <v>666</v>
      </c>
      <c r="D1714">
        <v>2</v>
      </c>
      <c r="E1714" s="3">
        <v>4</v>
      </c>
      <c r="F1714" s="3">
        <v>59</v>
      </c>
      <c r="H1714" s="4">
        <v>2</v>
      </c>
      <c r="I1714" s="4">
        <v>4</v>
      </c>
      <c r="J1714" s="4">
        <v>11</v>
      </c>
      <c r="K1714" s="4">
        <v>2</v>
      </c>
      <c r="L1714" s="4">
        <v>60</v>
      </c>
      <c r="O1714" s="4">
        <v>-99</v>
      </c>
      <c r="P1714" s="4">
        <v>-99</v>
      </c>
      <c r="W1714" s="11">
        <f t="shared" si="221"/>
        <v>0</v>
      </c>
      <c r="X1714" s="11">
        <f>VLOOKUP(A1714,[1]TREE_DATA!$D$2:$L$28073,9,FALSE)</f>
        <v>14</v>
      </c>
      <c r="Y1714" s="11">
        <f t="shared" si="222"/>
        <v>11</v>
      </c>
      <c r="Z1714" s="11">
        <f t="shared" si="223"/>
        <v>0</v>
      </c>
      <c r="AA1714" s="11">
        <f t="shared" si="224"/>
        <v>0</v>
      </c>
      <c r="AB1714" s="11">
        <f t="shared" si="226"/>
        <v>1</v>
      </c>
      <c r="AC1714" s="11">
        <f t="shared" si="227"/>
        <v>0</v>
      </c>
    </row>
    <row r="1715" spans="1:29">
      <c r="A1715" s="13" t="str">
        <f t="shared" si="225"/>
        <v>PTS_377</v>
      </c>
      <c r="B1715" s="13" t="s">
        <v>1582</v>
      </c>
      <c r="C1715">
        <v>377</v>
      </c>
      <c r="D1715">
        <v>2</v>
      </c>
      <c r="E1715" s="3">
        <v>4</v>
      </c>
      <c r="F1715" s="3">
        <v>116</v>
      </c>
      <c r="G1715" s="2">
        <v>13.85201099</v>
      </c>
      <c r="H1715" s="4">
        <v>1</v>
      </c>
      <c r="I1715" s="4">
        <v>4</v>
      </c>
      <c r="J1715" s="4" t="s">
        <v>21</v>
      </c>
      <c r="K1715" s="4">
        <v>2</v>
      </c>
      <c r="L1715" s="4">
        <v>125</v>
      </c>
      <c r="O1715" s="4">
        <v>-99</v>
      </c>
      <c r="P1715" s="4">
        <v>-99</v>
      </c>
      <c r="W1715" s="11">
        <f t="shared" si="221"/>
        <v>0</v>
      </c>
      <c r="X1715" s="11">
        <f>VLOOKUP(A1715,[1]TREE_DATA!$D$2:$L$28073,9,FALSE)</f>
        <v>11</v>
      </c>
      <c r="Y1715" s="11">
        <f t="shared" si="222"/>
        <v>12</v>
      </c>
      <c r="Z1715" s="11">
        <f t="shared" si="223"/>
        <v>0</v>
      </c>
      <c r="AA1715" s="11">
        <f t="shared" si="224"/>
        <v>0</v>
      </c>
      <c r="AB1715" s="11">
        <f t="shared" si="226"/>
        <v>9</v>
      </c>
      <c r="AC1715" s="11">
        <f t="shared" si="227"/>
        <v>0</v>
      </c>
    </row>
    <row r="1716" spans="1:29">
      <c r="A1716" s="13" t="str">
        <f t="shared" si="225"/>
        <v>PTS_391</v>
      </c>
      <c r="B1716" s="13" t="s">
        <v>1582</v>
      </c>
      <c r="C1716">
        <v>391</v>
      </c>
      <c r="D1716">
        <v>2</v>
      </c>
      <c r="E1716" s="3">
        <v>2</v>
      </c>
      <c r="F1716" s="3">
        <v>122</v>
      </c>
      <c r="G1716" s="2">
        <v>12.72200061</v>
      </c>
      <c r="H1716" s="4">
        <v>1</v>
      </c>
      <c r="I1716" s="4">
        <v>2</v>
      </c>
      <c r="J1716" s="4">
        <v>11</v>
      </c>
      <c r="K1716" s="4">
        <v>2</v>
      </c>
      <c r="L1716" s="4">
        <v>132</v>
      </c>
      <c r="O1716" s="4">
        <v>-99</v>
      </c>
      <c r="P1716" s="4">
        <v>-99</v>
      </c>
      <c r="W1716" s="11">
        <f t="shared" si="221"/>
        <v>0</v>
      </c>
      <c r="X1716" s="11">
        <f>VLOOKUP(A1716,[1]TREE_DATA!$D$2:$L$28073,9,FALSE)</f>
        <v>11</v>
      </c>
      <c r="Y1716" s="11">
        <f t="shared" si="222"/>
        <v>11</v>
      </c>
      <c r="Z1716" s="11">
        <f t="shared" si="223"/>
        <v>0</v>
      </c>
      <c r="AA1716" s="11">
        <f t="shared" si="224"/>
        <v>0</v>
      </c>
      <c r="AB1716" s="11">
        <f t="shared" si="226"/>
        <v>10</v>
      </c>
      <c r="AC1716" s="11">
        <f t="shared" si="227"/>
        <v>0</v>
      </c>
    </row>
    <row r="1717" spans="1:29">
      <c r="A1717" s="13" t="str">
        <f t="shared" si="225"/>
        <v>PTS_387</v>
      </c>
      <c r="B1717" s="13" t="s">
        <v>1582</v>
      </c>
      <c r="C1717">
        <v>387</v>
      </c>
      <c r="D1717">
        <v>2</v>
      </c>
      <c r="E1717" s="3">
        <v>1</v>
      </c>
      <c r="F1717" s="3">
        <v>131</v>
      </c>
      <c r="G1717" s="2">
        <v>13.610008540000001</v>
      </c>
      <c r="H1717" s="4">
        <v>1</v>
      </c>
      <c r="I1717" s="4">
        <v>1</v>
      </c>
      <c r="J1717" s="4" t="s">
        <v>21</v>
      </c>
      <c r="K1717" s="4">
        <v>2</v>
      </c>
      <c r="L1717" s="4">
        <v>136</v>
      </c>
      <c r="O1717" s="4">
        <v>-99</v>
      </c>
      <c r="P1717" s="4">
        <v>-99</v>
      </c>
      <c r="W1717" s="11">
        <f t="shared" si="221"/>
        <v>0</v>
      </c>
      <c r="X1717" s="11">
        <f>VLOOKUP(A1717,[1]TREE_DATA!$D$2:$L$28073,9,FALSE)</f>
        <v>11</v>
      </c>
      <c r="Y1717" s="11">
        <f t="shared" si="222"/>
        <v>12</v>
      </c>
      <c r="Z1717" s="11">
        <f t="shared" si="223"/>
        <v>0</v>
      </c>
      <c r="AA1717" s="11">
        <f t="shared" si="224"/>
        <v>0</v>
      </c>
      <c r="AB1717" s="11">
        <f t="shared" si="226"/>
        <v>5</v>
      </c>
      <c r="AC1717" s="11">
        <f t="shared" si="227"/>
        <v>0</v>
      </c>
    </row>
    <row r="1718" spans="1:29">
      <c r="A1718" s="13" t="str">
        <f t="shared" si="225"/>
        <v>PTS_382</v>
      </c>
      <c r="B1718" s="13" t="s">
        <v>1582</v>
      </c>
      <c r="C1718">
        <v>382</v>
      </c>
      <c r="D1718">
        <v>2</v>
      </c>
      <c r="E1718" s="3">
        <v>2</v>
      </c>
      <c r="F1718" s="3">
        <v>145</v>
      </c>
      <c r="G1718" s="2">
        <v>14.72500183</v>
      </c>
      <c r="H1718" s="4">
        <v>1</v>
      </c>
      <c r="I1718" s="4">
        <v>2</v>
      </c>
      <c r="J1718" s="4" t="s">
        <v>21</v>
      </c>
      <c r="K1718" s="4">
        <v>2</v>
      </c>
      <c r="L1718" s="4">
        <v>150</v>
      </c>
      <c r="O1718" s="4">
        <v>-99</v>
      </c>
      <c r="P1718" s="4">
        <v>-99</v>
      </c>
      <c r="W1718" s="11">
        <f t="shared" si="221"/>
        <v>0</v>
      </c>
      <c r="X1718" s="11">
        <f>VLOOKUP(A1718,[1]TREE_DATA!$D$2:$L$28073,9,FALSE)</f>
        <v>11</v>
      </c>
      <c r="Y1718" s="11">
        <f t="shared" si="222"/>
        <v>12</v>
      </c>
      <c r="Z1718" s="11">
        <f t="shared" si="223"/>
        <v>0</v>
      </c>
      <c r="AA1718" s="11">
        <f t="shared" si="224"/>
        <v>0</v>
      </c>
      <c r="AB1718" s="11">
        <f t="shared" si="226"/>
        <v>5</v>
      </c>
      <c r="AC1718" s="11">
        <f t="shared" si="227"/>
        <v>0</v>
      </c>
    </row>
    <row r="1719" spans="1:29">
      <c r="A1719" s="13" t="str">
        <f t="shared" si="225"/>
        <v>PTS_386</v>
      </c>
      <c r="B1719" s="13" t="s">
        <v>1582</v>
      </c>
      <c r="C1719">
        <v>386</v>
      </c>
      <c r="D1719">
        <v>2</v>
      </c>
      <c r="E1719" s="3">
        <v>2</v>
      </c>
      <c r="F1719" s="3">
        <v>135</v>
      </c>
      <c r="G1719" s="2">
        <v>13.98701099</v>
      </c>
      <c r="H1719" s="4">
        <v>1</v>
      </c>
      <c r="I1719" s="4">
        <v>2</v>
      </c>
      <c r="J1719" s="4">
        <v>11</v>
      </c>
      <c r="K1719" s="4">
        <v>2</v>
      </c>
      <c r="L1719" s="4">
        <v>142</v>
      </c>
      <c r="O1719" s="4">
        <v>-99</v>
      </c>
      <c r="P1719" s="4">
        <v>-99</v>
      </c>
      <c r="W1719" s="11">
        <f t="shared" si="221"/>
        <v>0</v>
      </c>
      <c r="X1719" s="11">
        <f>VLOOKUP(A1719,[1]TREE_DATA!$D$2:$L$28073,9,FALSE)</f>
        <v>11</v>
      </c>
      <c r="Y1719" s="11">
        <f t="shared" si="222"/>
        <v>11</v>
      </c>
      <c r="Z1719" s="11">
        <f t="shared" si="223"/>
        <v>0</v>
      </c>
      <c r="AA1719" s="11">
        <f t="shared" si="224"/>
        <v>0</v>
      </c>
      <c r="AB1719" s="11">
        <f t="shared" si="226"/>
        <v>7</v>
      </c>
      <c r="AC1719" s="11">
        <f t="shared" si="227"/>
        <v>0</v>
      </c>
    </row>
    <row r="1720" spans="1:29">
      <c r="A1720" s="13" t="str">
        <f t="shared" si="225"/>
        <v>PTS_384</v>
      </c>
      <c r="B1720" s="13" t="s">
        <v>1582</v>
      </c>
      <c r="C1720">
        <v>384</v>
      </c>
      <c r="D1720">
        <v>2</v>
      </c>
      <c r="E1720" s="3">
        <v>2</v>
      </c>
      <c r="F1720" s="3">
        <v>180</v>
      </c>
      <c r="G1720" s="2">
        <v>14.24500366</v>
      </c>
      <c r="H1720" s="4">
        <v>1</v>
      </c>
      <c r="I1720" s="4">
        <v>2</v>
      </c>
      <c r="J1720" s="4" t="s">
        <v>26</v>
      </c>
      <c r="K1720" s="4">
        <v>2</v>
      </c>
      <c r="L1720" s="4">
        <v>186</v>
      </c>
      <c r="O1720" s="4">
        <v>-99</v>
      </c>
      <c r="P1720" s="4">
        <v>-99</v>
      </c>
      <c r="W1720" s="11">
        <f t="shared" si="221"/>
        <v>0</v>
      </c>
      <c r="X1720" s="11">
        <f>VLOOKUP(A1720,[1]TREE_DATA!$D$2:$L$28073,9,FALSE)</f>
        <v>11</v>
      </c>
      <c r="Y1720" s="11">
        <f t="shared" si="222"/>
        <v>12</v>
      </c>
      <c r="Z1720" s="11">
        <f t="shared" si="223"/>
        <v>0</v>
      </c>
      <c r="AA1720" s="11">
        <f t="shared" si="224"/>
        <v>0</v>
      </c>
      <c r="AB1720" s="11">
        <f t="shared" si="226"/>
        <v>6</v>
      </c>
      <c r="AC1720" s="11">
        <f t="shared" si="227"/>
        <v>0</v>
      </c>
    </row>
    <row r="1721" spans="1:29">
      <c r="A1721" s="13" t="str">
        <f t="shared" si="225"/>
        <v>PTS_385</v>
      </c>
      <c r="B1721" s="13" t="s">
        <v>1582</v>
      </c>
      <c r="C1721">
        <v>385</v>
      </c>
      <c r="D1721">
        <v>2</v>
      </c>
      <c r="E1721" s="3">
        <v>2</v>
      </c>
      <c r="F1721" s="3">
        <v>101</v>
      </c>
      <c r="G1721" s="2">
        <v>10.8140061</v>
      </c>
      <c r="H1721" s="4">
        <v>1</v>
      </c>
      <c r="I1721" s="4">
        <v>2</v>
      </c>
      <c r="J1721" s="4">
        <v>11</v>
      </c>
      <c r="K1721" s="4">
        <v>2</v>
      </c>
      <c r="L1721" s="4">
        <v>105</v>
      </c>
      <c r="M1721" s="4" t="s">
        <v>22</v>
      </c>
      <c r="N1721" s="4">
        <v>8</v>
      </c>
      <c r="O1721" s="4">
        <v>9</v>
      </c>
      <c r="P1721" s="4">
        <v>3.9</v>
      </c>
      <c r="W1721" s="11">
        <f t="shared" ref="W1721:W1784" si="228">IF(I1721&lt;&gt;E1721,IF(OR(AND(E1721=3,I1721=4),AND(E1721=4,I1721=3)),0,1),0)</f>
        <v>0</v>
      </c>
      <c r="X1721" s="11">
        <f>VLOOKUP(A1721,[1]TREE_DATA!$D$2:$L$28073,9,FALSE)</f>
        <v>11</v>
      </c>
      <c r="Y1721" s="11">
        <f t="shared" ref="Y1721:Y1784" si="229">VALUE(LEFT(J1721,2))</f>
        <v>11</v>
      </c>
      <c r="Z1721" s="11">
        <f t="shared" ref="Z1721:Z1784" si="230">IF(AND(Y1721&lt;21,X1721&gt;21),1,0)</f>
        <v>0</v>
      </c>
      <c r="AA1721" s="11">
        <f t="shared" ref="AA1721:AA1784" si="231">IF(AND(Y1721&gt;14,X1721&lt;21),1,0)</f>
        <v>0</v>
      </c>
      <c r="AB1721" s="11">
        <f t="shared" si="226"/>
        <v>4</v>
      </c>
      <c r="AC1721" s="11">
        <f t="shared" si="227"/>
        <v>0</v>
      </c>
    </row>
    <row r="1722" spans="1:29">
      <c r="A1722" s="13" t="str">
        <f t="shared" si="225"/>
        <v>PTS_668</v>
      </c>
      <c r="B1722" s="13" t="s">
        <v>1582</v>
      </c>
      <c r="C1722">
        <v>668</v>
      </c>
      <c r="D1722">
        <v>2</v>
      </c>
      <c r="E1722" s="3">
        <v>2</v>
      </c>
      <c r="F1722" s="3">
        <v>110</v>
      </c>
      <c r="G1722" s="2">
        <v>11.07900916</v>
      </c>
      <c r="H1722" s="4">
        <v>1</v>
      </c>
      <c r="I1722" s="4">
        <v>2</v>
      </c>
      <c r="J1722" s="4" t="s">
        <v>21</v>
      </c>
      <c r="K1722" s="4">
        <v>2</v>
      </c>
      <c r="L1722" s="4">
        <v>113</v>
      </c>
      <c r="O1722" s="4">
        <v>-99</v>
      </c>
      <c r="P1722" s="4">
        <v>-99</v>
      </c>
      <c r="W1722" s="11">
        <f t="shared" si="228"/>
        <v>0</v>
      </c>
      <c r="X1722" s="11">
        <f>VLOOKUP(A1722,[1]TREE_DATA!$D$2:$L$28073,9,FALSE)</f>
        <v>11</v>
      </c>
      <c r="Y1722" s="11">
        <f t="shared" si="229"/>
        <v>12</v>
      </c>
      <c r="Z1722" s="11">
        <f t="shared" si="230"/>
        <v>0</v>
      </c>
      <c r="AA1722" s="11">
        <f t="shared" si="231"/>
        <v>0</v>
      </c>
      <c r="AB1722" s="11">
        <f t="shared" si="226"/>
        <v>3</v>
      </c>
      <c r="AC1722" s="11">
        <f t="shared" si="227"/>
        <v>0</v>
      </c>
    </row>
    <row r="1723" spans="1:29">
      <c r="A1723" s="13" t="str">
        <f t="shared" si="225"/>
        <v>PTS_667</v>
      </c>
      <c r="B1723" s="13" t="s">
        <v>1582</v>
      </c>
      <c r="C1723">
        <v>667</v>
      </c>
      <c r="D1723">
        <v>2</v>
      </c>
      <c r="E1723" s="3">
        <v>2</v>
      </c>
      <c r="F1723" s="3">
        <v>109</v>
      </c>
      <c r="H1723" s="4">
        <v>1</v>
      </c>
      <c r="I1723" s="4">
        <v>2</v>
      </c>
      <c r="J1723" s="4" t="s">
        <v>21</v>
      </c>
      <c r="K1723" s="4">
        <v>2</v>
      </c>
      <c r="L1723" s="4">
        <v>110</v>
      </c>
      <c r="M1723" s="4" t="s">
        <v>22</v>
      </c>
      <c r="N1723" s="4">
        <v>8.5</v>
      </c>
      <c r="O1723" s="4">
        <v>9.5</v>
      </c>
      <c r="P1723" s="4">
        <v>4</v>
      </c>
      <c r="W1723" s="11">
        <f t="shared" si="228"/>
        <v>0</v>
      </c>
      <c r="X1723" s="11">
        <f>VLOOKUP(A1723,[1]TREE_DATA!$D$2:$L$28073,9,FALSE)</f>
        <v>11</v>
      </c>
      <c r="Y1723" s="11">
        <f t="shared" si="229"/>
        <v>12</v>
      </c>
      <c r="Z1723" s="11">
        <f t="shared" si="230"/>
        <v>0</v>
      </c>
      <c r="AA1723" s="11">
        <f t="shared" si="231"/>
        <v>0</v>
      </c>
      <c r="AB1723" s="11">
        <f t="shared" si="226"/>
        <v>1</v>
      </c>
      <c r="AC1723" s="11">
        <f t="shared" si="227"/>
        <v>0</v>
      </c>
    </row>
    <row r="1724" spans="1:29">
      <c r="A1724" s="13" t="str">
        <f t="shared" si="225"/>
        <v>PTS_683</v>
      </c>
      <c r="B1724" s="13" t="s">
        <v>1582</v>
      </c>
      <c r="C1724">
        <v>683</v>
      </c>
      <c r="D1724">
        <v>2</v>
      </c>
      <c r="E1724" s="3">
        <v>2</v>
      </c>
      <c r="F1724" s="3">
        <v>97</v>
      </c>
      <c r="H1724" s="4">
        <v>1</v>
      </c>
      <c r="I1724" s="4">
        <v>2</v>
      </c>
      <c r="J1724" s="4" t="s">
        <v>26</v>
      </c>
      <c r="K1724" s="4">
        <v>2</v>
      </c>
      <c r="L1724" s="4">
        <v>102</v>
      </c>
      <c r="O1724" s="4">
        <v>-99</v>
      </c>
      <c r="P1724" s="4">
        <v>-99</v>
      </c>
      <c r="W1724" s="11">
        <f t="shared" si="228"/>
        <v>0</v>
      </c>
      <c r="X1724" s="11">
        <f>VLOOKUP(A1724,[1]TREE_DATA!$D$2:$L$28073,9,FALSE)</f>
        <v>11</v>
      </c>
      <c r="Y1724" s="11">
        <f t="shared" si="229"/>
        <v>12</v>
      </c>
      <c r="Z1724" s="11">
        <f t="shared" si="230"/>
        <v>0</v>
      </c>
      <c r="AA1724" s="11">
        <f t="shared" si="231"/>
        <v>0</v>
      </c>
      <c r="AB1724" s="11">
        <f t="shared" si="226"/>
        <v>5</v>
      </c>
      <c r="AC1724" s="11">
        <f t="shared" si="227"/>
        <v>0</v>
      </c>
    </row>
    <row r="1725" spans="1:29">
      <c r="A1725" s="13" t="str">
        <f t="shared" si="225"/>
        <v>PTS_372</v>
      </c>
      <c r="B1725" s="13" t="s">
        <v>1582</v>
      </c>
      <c r="C1725">
        <v>372</v>
      </c>
      <c r="D1725">
        <v>2</v>
      </c>
      <c r="E1725" s="3">
        <v>4</v>
      </c>
      <c r="F1725" s="3">
        <v>167</v>
      </c>
      <c r="G1725" s="2">
        <v>15.97200183</v>
      </c>
      <c r="H1725" s="4">
        <v>1</v>
      </c>
      <c r="I1725" s="4">
        <v>4</v>
      </c>
      <c r="J1725" s="4" t="s">
        <v>21</v>
      </c>
      <c r="K1725" s="4">
        <v>2</v>
      </c>
      <c r="L1725" s="4">
        <v>172</v>
      </c>
      <c r="O1725" s="4">
        <v>-99</v>
      </c>
      <c r="P1725" s="4">
        <v>-99</v>
      </c>
      <c r="W1725" s="11">
        <f t="shared" si="228"/>
        <v>0</v>
      </c>
      <c r="X1725" s="11">
        <f>VLOOKUP(A1725,[1]TREE_DATA!$D$2:$L$28073,9,FALSE)</f>
        <v>11</v>
      </c>
      <c r="Y1725" s="11">
        <f t="shared" si="229"/>
        <v>12</v>
      </c>
      <c r="Z1725" s="11">
        <f t="shared" si="230"/>
        <v>0</v>
      </c>
      <c r="AA1725" s="11">
        <f t="shared" si="231"/>
        <v>0</v>
      </c>
      <c r="AB1725" s="11">
        <f t="shared" si="226"/>
        <v>5</v>
      </c>
      <c r="AC1725" s="11">
        <f t="shared" si="227"/>
        <v>0</v>
      </c>
    </row>
    <row r="1726" spans="1:29">
      <c r="A1726" s="13" t="str">
        <f t="shared" si="225"/>
        <v>PTS_634</v>
      </c>
      <c r="B1726" s="13" t="s">
        <v>1582</v>
      </c>
      <c r="C1726">
        <v>634</v>
      </c>
      <c r="D1726">
        <v>2</v>
      </c>
      <c r="E1726" s="3">
        <v>2</v>
      </c>
      <c r="F1726" s="3">
        <v>103</v>
      </c>
      <c r="H1726" s="4">
        <v>1</v>
      </c>
      <c r="I1726" s="4">
        <v>2</v>
      </c>
      <c r="J1726" s="4">
        <v>11</v>
      </c>
      <c r="K1726" s="4">
        <v>2</v>
      </c>
      <c r="L1726" s="4">
        <v>108</v>
      </c>
      <c r="O1726" s="4">
        <v>-99</v>
      </c>
      <c r="P1726" s="4">
        <v>-99</v>
      </c>
      <c r="W1726" s="11">
        <f t="shared" si="228"/>
        <v>0</v>
      </c>
      <c r="X1726" s="11">
        <f>VLOOKUP(A1726,[1]TREE_DATA!$D$2:$L$28073,9,FALSE)</f>
        <v>11</v>
      </c>
      <c r="Y1726" s="11">
        <f t="shared" si="229"/>
        <v>11</v>
      </c>
      <c r="Z1726" s="11">
        <f t="shared" si="230"/>
        <v>0</v>
      </c>
      <c r="AA1726" s="11">
        <f t="shared" si="231"/>
        <v>0</v>
      </c>
      <c r="AB1726" s="11">
        <f t="shared" si="226"/>
        <v>5</v>
      </c>
      <c r="AC1726" s="11">
        <f t="shared" si="227"/>
        <v>0</v>
      </c>
    </row>
    <row r="1727" spans="1:29">
      <c r="A1727" s="13" t="str">
        <f t="shared" si="225"/>
        <v>PTS_371</v>
      </c>
      <c r="B1727" s="13" t="s">
        <v>1582</v>
      </c>
      <c r="C1727">
        <v>371</v>
      </c>
      <c r="D1727">
        <v>2</v>
      </c>
      <c r="E1727" s="3">
        <v>4</v>
      </c>
      <c r="F1727" s="3">
        <v>195</v>
      </c>
      <c r="G1727" s="2">
        <v>15.50800916</v>
      </c>
      <c r="H1727" s="4">
        <v>1</v>
      </c>
      <c r="I1727" s="4">
        <v>4</v>
      </c>
      <c r="J1727" s="4" t="s">
        <v>21</v>
      </c>
      <c r="K1727" s="4">
        <v>2</v>
      </c>
      <c r="L1727" s="4">
        <v>198</v>
      </c>
      <c r="O1727" s="4">
        <v>-99</v>
      </c>
      <c r="P1727" s="4">
        <v>-99</v>
      </c>
      <c r="W1727" s="11">
        <f t="shared" si="228"/>
        <v>0</v>
      </c>
      <c r="X1727" s="11">
        <f>VLOOKUP(A1727,[1]TREE_DATA!$D$2:$L$28073,9,FALSE)</f>
        <v>11</v>
      </c>
      <c r="Y1727" s="11">
        <f t="shared" si="229"/>
        <v>12</v>
      </c>
      <c r="Z1727" s="11">
        <f t="shared" si="230"/>
        <v>0</v>
      </c>
      <c r="AA1727" s="11">
        <f t="shared" si="231"/>
        <v>0</v>
      </c>
      <c r="AB1727" s="11">
        <f t="shared" si="226"/>
        <v>3</v>
      </c>
      <c r="AC1727" s="11">
        <f t="shared" si="227"/>
        <v>0</v>
      </c>
    </row>
    <row r="1728" spans="1:29">
      <c r="A1728" s="13" t="str">
        <f t="shared" si="225"/>
        <v>PTS_373</v>
      </c>
      <c r="B1728" s="13" t="s">
        <v>1582</v>
      </c>
      <c r="C1728">
        <v>373</v>
      </c>
      <c r="D1728">
        <v>2</v>
      </c>
      <c r="E1728" s="3">
        <v>4</v>
      </c>
      <c r="F1728" s="3">
        <v>176</v>
      </c>
      <c r="G1728" s="2">
        <v>17.67199939</v>
      </c>
      <c r="H1728" s="4">
        <v>1</v>
      </c>
      <c r="I1728" s="4">
        <v>4</v>
      </c>
      <c r="J1728" s="4">
        <v>11</v>
      </c>
      <c r="K1728" s="4">
        <v>2</v>
      </c>
      <c r="L1728" s="4">
        <v>176</v>
      </c>
      <c r="O1728" s="4">
        <v>-99</v>
      </c>
      <c r="P1728" s="4">
        <v>-99</v>
      </c>
      <c r="W1728" s="11">
        <f t="shared" si="228"/>
        <v>0</v>
      </c>
      <c r="X1728" s="11">
        <f>VLOOKUP(A1728,[1]TREE_DATA!$D$2:$L$28073,9,FALSE)</f>
        <v>11</v>
      </c>
      <c r="Y1728" s="11">
        <f t="shared" si="229"/>
        <v>11</v>
      </c>
      <c r="Z1728" s="11">
        <f t="shared" si="230"/>
        <v>0</v>
      </c>
      <c r="AA1728" s="11">
        <f t="shared" si="231"/>
        <v>0</v>
      </c>
      <c r="AB1728" s="11">
        <f t="shared" si="226"/>
        <v>0</v>
      </c>
      <c r="AC1728" s="11">
        <f t="shared" si="227"/>
        <v>0</v>
      </c>
    </row>
    <row r="1729" spans="1:29">
      <c r="A1729" s="13" t="str">
        <f t="shared" si="225"/>
        <v>PTS_669</v>
      </c>
      <c r="B1729" s="13" t="s">
        <v>1582</v>
      </c>
      <c r="C1729">
        <v>669</v>
      </c>
      <c r="D1729">
        <v>2</v>
      </c>
      <c r="E1729" s="3">
        <v>2</v>
      </c>
      <c r="F1729" s="3">
        <v>115</v>
      </c>
      <c r="H1729" s="4">
        <v>1</v>
      </c>
      <c r="I1729" s="4">
        <v>2</v>
      </c>
      <c r="J1729" s="4" t="s">
        <v>26</v>
      </c>
      <c r="K1729" s="4">
        <v>2</v>
      </c>
      <c r="L1729" s="4">
        <v>120</v>
      </c>
      <c r="O1729" s="4">
        <v>-99</v>
      </c>
      <c r="P1729" s="4">
        <v>-99</v>
      </c>
      <c r="W1729" s="11">
        <f t="shared" si="228"/>
        <v>0</v>
      </c>
      <c r="X1729" s="11">
        <f>VLOOKUP(A1729,[1]TREE_DATA!$D$2:$L$28073,9,FALSE)</f>
        <v>12</v>
      </c>
      <c r="Y1729" s="11">
        <f t="shared" si="229"/>
        <v>12</v>
      </c>
      <c r="Z1729" s="11">
        <f t="shared" si="230"/>
        <v>0</v>
      </c>
      <c r="AA1729" s="11">
        <f t="shared" si="231"/>
        <v>0</v>
      </c>
      <c r="AB1729" s="11">
        <f t="shared" si="226"/>
        <v>5</v>
      </c>
      <c r="AC1729" s="11">
        <f t="shared" si="227"/>
        <v>0</v>
      </c>
    </row>
    <row r="1730" spans="1:29">
      <c r="A1730" s="13" t="str">
        <f t="shared" si="225"/>
        <v>PTS_682</v>
      </c>
      <c r="B1730" s="13" t="s">
        <v>1582</v>
      </c>
      <c r="C1730">
        <v>682</v>
      </c>
      <c r="D1730">
        <v>2</v>
      </c>
      <c r="E1730" s="3">
        <v>2</v>
      </c>
      <c r="F1730" s="3">
        <v>61</v>
      </c>
      <c r="H1730" s="4">
        <v>2</v>
      </c>
      <c r="I1730" s="4">
        <v>2</v>
      </c>
      <c r="J1730" s="4">
        <v>11</v>
      </c>
      <c r="K1730" s="4">
        <v>2</v>
      </c>
      <c r="L1730" s="4">
        <v>68</v>
      </c>
      <c r="M1730" s="4" t="s">
        <v>179</v>
      </c>
      <c r="N1730" s="4">
        <v>2.5</v>
      </c>
      <c r="O1730" s="4">
        <v>6.5</v>
      </c>
      <c r="P1730" s="4">
        <v>1.9</v>
      </c>
      <c r="Q1730" s="4">
        <v>8</v>
      </c>
      <c r="R1730" s="4">
        <v>4.5</v>
      </c>
      <c r="S1730" s="4">
        <v>0.3</v>
      </c>
      <c r="T1730" s="4">
        <v>35</v>
      </c>
      <c r="W1730" s="11">
        <f t="shared" si="228"/>
        <v>0</v>
      </c>
      <c r="X1730" s="11">
        <f>VLOOKUP(A1730,[1]TREE_DATA!$D$2:$L$28073,9,FALSE)</f>
        <v>13</v>
      </c>
      <c r="Y1730" s="11">
        <f t="shared" si="229"/>
        <v>11</v>
      </c>
      <c r="Z1730" s="11">
        <f t="shared" si="230"/>
        <v>0</v>
      </c>
      <c r="AA1730" s="11">
        <f t="shared" si="231"/>
        <v>0</v>
      </c>
      <c r="AB1730" s="11">
        <f t="shared" si="226"/>
        <v>7</v>
      </c>
      <c r="AC1730" s="11">
        <f t="shared" si="227"/>
        <v>0</v>
      </c>
    </row>
    <row r="1731" spans="1:29">
      <c r="A1731" s="13" t="str">
        <f t="shared" si="225"/>
        <v>PTS_635</v>
      </c>
      <c r="B1731" s="13" t="s">
        <v>1582</v>
      </c>
      <c r="C1731">
        <v>635</v>
      </c>
      <c r="D1731">
        <v>2</v>
      </c>
      <c r="E1731" s="3">
        <v>2</v>
      </c>
      <c r="F1731" s="3">
        <v>112</v>
      </c>
      <c r="H1731" s="4">
        <v>1</v>
      </c>
      <c r="I1731" s="4">
        <v>2</v>
      </c>
      <c r="J1731" s="4" t="s">
        <v>21</v>
      </c>
      <c r="K1731" s="4">
        <v>2</v>
      </c>
      <c r="L1731" s="4">
        <v>123</v>
      </c>
      <c r="O1731" s="4">
        <v>-99</v>
      </c>
      <c r="P1731" s="4">
        <v>-99</v>
      </c>
      <c r="W1731" s="11">
        <f t="shared" si="228"/>
        <v>0</v>
      </c>
      <c r="X1731" s="11">
        <f>VLOOKUP(A1731,[1]TREE_DATA!$D$2:$L$28073,9,FALSE)</f>
        <v>12</v>
      </c>
      <c r="Y1731" s="11">
        <f t="shared" si="229"/>
        <v>12</v>
      </c>
      <c r="Z1731" s="11">
        <f t="shared" si="230"/>
        <v>0</v>
      </c>
      <c r="AA1731" s="11">
        <f t="shared" si="231"/>
        <v>0</v>
      </c>
      <c r="AB1731" s="11">
        <f t="shared" si="226"/>
        <v>11</v>
      </c>
      <c r="AC1731" s="11">
        <f t="shared" si="227"/>
        <v>0</v>
      </c>
    </row>
    <row r="1732" spans="1:29">
      <c r="A1732" s="13" t="str">
        <f t="shared" si="225"/>
        <v>PTS_636</v>
      </c>
      <c r="B1732" s="13" t="s">
        <v>1582</v>
      </c>
      <c r="C1732">
        <v>636</v>
      </c>
      <c r="D1732">
        <v>2</v>
      </c>
      <c r="E1732" s="3">
        <v>2</v>
      </c>
      <c r="F1732" s="3">
        <v>184</v>
      </c>
      <c r="G1732" s="2">
        <v>15.749006100000001</v>
      </c>
      <c r="H1732" s="4">
        <v>1</v>
      </c>
      <c r="I1732" s="4">
        <v>2</v>
      </c>
      <c r="J1732" s="4">
        <v>11</v>
      </c>
      <c r="K1732" s="4">
        <v>2</v>
      </c>
      <c r="L1732" s="4">
        <v>190</v>
      </c>
      <c r="O1732" s="4">
        <v>-99</v>
      </c>
      <c r="P1732" s="4">
        <v>-99</v>
      </c>
      <c r="W1732" s="11">
        <f t="shared" si="228"/>
        <v>0</v>
      </c>
      <c r="X1732" s="11">
        <f>VLOOKUP(A1732,[1]TREE_DATA!$D$2:$L$28073,9,FALSE)</f>
        <v>11</v>
      </c>
      <c r="Y1732" s="11">
        <f t="shared" si="229"/>
        <v>11</v>
      </c>
      <c r="Z1732" s="11">
        <f t="shared" si="230"/>
        <v>0</v>
      </c>
      <c r="AA1732" s="11">
        <f t="shared" si="231"/>
        <v>0</v>
      </c>
      <c r="AB1732" s="11">
        <f t="shared" si="226"/>
        <v>6</v>
      </c>
      <c r="AC1732" s="11">
        <f t="shared" si="227"/>
        <v>0</v>
      </c>
    </row>
    <row r="1733" spans="1:29">
      <c r="A1733" s="13" t="str">
        <f t="shared" si="225"/>
        <v>PTS_670</v>
      </c>
      <c r="B1733" s="13" t="s">
        <v>1582</v>
      </c>
      <c r="C1733">
        <v>670</v>
      </c>
      <c r="D1733">
        <v>2</v>
      </c>
      <c r="E1733" s="3">
        <v>2</v>
      </c>
      <c r="F1733" s="3">
        <v>85</v>
      </c>
      <c r="H1733" s="4">
        <v>2</v>
      </c>
      <c r="I1733" s="4">
        <v>2</v>
      </c>
      <c r="J1733" s="4" t="s">
        <v>26</v>
      </c>
      <c r="K1733" s="4">
        <v>2</v>
      </c>
      <c r="L1733" s="4">
        <v>87</v>
      </c>
      <c r="O1733" s="4">
        <v>-99</v>
      </c>
      <c r="P1733" s="4">
        <v>-99</v>
      </c>
      <c r="W1733" s="11">
        <f t="shared" si="228"/>
        <v>0</v>
      </c>
      <c r="X1733" s="11">
        <f>VLOOKUP(A1733,[1]TREE_DATA!$D$2:$L$28073,9,FALSE)</f>
        <v>11</v>
      </c>
      <c r="Y1733" s="11">
        <f t="shared" si="229"/>
        <v>12</v>
      </c>
      <c r="Z1733" s="11">
        <f t="shared" si="230"/>
        <v>0</v>
      </c>
      <c r="AA1733" s="11">
        <f t="shared" si="231"/>
        <v>0</v>
      </c>
      <c r="AB1733" s="11">
        <f t="shared" si="226"/>
        <v>2</v>
      </c>
      <c r="AC1733" s="11">
        <f t="shared" si="227"/>
        <v>0</v>
      </c>
    </row>
    <row r="1734" spans="1:29">
      <c r="A1734" s="13" t="str">
        <f t="shared" si="225"/>
        <v>PTS_671</v>
      </c>
      <c r="B1734" s="13" t="s">
        <v>1582</v>
      </c>
      <c r="C1734">
        <v>671</v>
      </c>
      <c r="D1734">
        <v>2</v>
      </c>
      <c r="E1734" s="3">
        <v>2</v>
      </c>
      <c r="F1734" s="3">
        <v>120</v>
      </c>
      <c r="G1734" s="2">
        <v>11.09900122</v>
      </c>
      <c r="H1734" s="4">
        <v>1</v>
      </c>
      <c r="I1734" s="4">
        <v>2</v>
      </c>
      <c r="J1734" s="4">
        <v>11</v>
      </c>
      <c r="K1734" s="4">
        <v>2</v>
      </c>
      <c r="L1734" s="4">
        <v>124</v>
      </c>
      <c r="M1734" s="4" t="s">
        <v>22</v>
      </c>
      <c r="N1734" s="4">
        <v>9.5</v>
      </c>
      <c r="O1734" s="4">
        <v>-99</v>
      </c>
      <c r="P1734" s="4">
        <v>5</v>
      </c>
      <c r="U1734" s="4" t="s">
        <v>1576</v>
      </c>
      <c r="W1734" s="11">
        <f t="shared" si="228"/>
        <v>0</v>
      </c>
      <c r="X1734" s="11">
        <f>VLOOKUP(A1734,[1]TREE_DATA!$D$2:$L$28073,9,FALSE)</f>
        <v>11</v>
      </c>
      <c r="Y1734" s="11">
        <f t="shared" si="229"/>
        <v>11</v>
      </c>
      <c r="Z1734" s="11">
        <f t="shared" si="230"/>
        <v>0</v>
      </c>
      <c r="AA1734" s="11">
        <f t="shared" si="231"/>
        <v>0</v>
      </c>
      <c r="AB1734" s="11">
        <f t="shared" si="226"/>
        <v>4</v>
      </c>
      <c r="AC1734" s="11">
        <f t="shared" si="227"/>
        <v>0</v>
      </c>
    </row>
    <row r="1735" spans="1:29">
      <c r="A1735" s="13" t="str">
        <f t="shared" si="225"/>
        <v>PTS_374</v>
      </c>
      <c r="B1735" s="13" t="s">
        <v>1582</v>
      </c>
      <c r="C1735">
        <v>374</v>
      </c>
      <c r="D1735">
        <v>2</v>
      </c>
      <c r="E1735" s="3">
        <v>2</v>
      </c>
      <c r="F1735" s="3">
        <v>142</v>
      </c>
      <c r="G1735" s="2">
        <v>14.10800916</v>
      </c>
      <c r="H1735" s="4">
        <v>1</v>
      </c>
      <c r="I1735" s="4">
        <v>2</v>
      </c>
      <c r="J1735" s="4">
        <v>11</v>
      </c>
      <c r="K1735" s="4">
        <v>2</v>
      </c>
      <c r="L1735" s="4">
        <v>148</v>
      </c>
      <c r="M1735" s="4" t="s">
        <v>22</v>
      </c>
      <c r="N1735" s="4">
        <v>12</v>
      </c>
      <c r="O1735" s="4">
        <v>14</v>
      </c>
      <c r="P1735" s="4">
        <v>5</v>
      </c>
      <c r="W1735" s="11">
        <f t="shared" si="228"/>
        <v>0</v>
      </c>
      <c r="X1735" s="11">
        <f>VLOOKUP(A1735,[1]TREE_DATA!$D$2:$L$28073,9,FALSE)</f>
        <v>11</v>
      </c>
      <c r="Y1735" s="11">
        <f t="shared" si="229"/>
        <v>11</v>
      </c>
      <c r="Z1735" s="11">
        <f t="shared" si="230"/>
        <v>0</v>
      </c>
      <c r="AA1735" s="11">
        <f t="shared" si="231"/>
        <v>0</v>
      </c>
      <c r="AB1735" s="11">
        <f t="shared" si="226"/>
        <v>6</v>
      </c>
      <c r="AC1735" s="11">
        <f t="shared" si="227"/>
        <v>0</v>
      </c>
    </row>
    <row r="1736" spans="1:29">
      <c r="A1736" s="13" t="str">
        <f t="shared" si="225"/>
        <v>PTS_672</v>
      </c>
      <c r="B1736" s="13" t="s">
        <v>1582</v>
      </c>
      <c r="C1736">
        <v>672</v>
      </c>
      <c r="D1736">
        <v>2</v>
      </c>
      <c r="E1736" s="3">
        <v>2</v>
      </c>
      <c r="F1736" s="3">
        <v>103</v>
      </c>
      <c r="H1736" s="4">
        <v>1</v>
      </c>
      <c r="I1736" s="4">
        <v>2</v>
      </c>
      <c r="J1736" s="4" t="s">
        <v>26</v>
      </c>
      <c r="K1736" s="4">
        <v>2</v>
      </c>
      <c r="L1736" s="4">
        <v>108</v>
      </c>
      <c r="O1736" s="4">
        <v>-99</v>
      </c>
      <c r="P1736" s="4">
        <v>-99</v>
      </c>
      <c r="W1736" s="11">
        <f t="shared" si="228"/>
        <v>0</v>
      </c>
      <c r="X1736" s="11">
        <f>VLOOKUP(A1736,[1]TREE_DATA!$D$2:$L$28073,9,FALSE)</f>
        <v>13</v>
      </c>
      <c r="Y1736" s="11">
        <f t="shared" si="229"/>
        <v>12</v>
      </c>
      <c r="Z1736" s="11">
        <f t="shared" si="230"/>
        <v>0</v>
      </c>
      <c r="AA1736" s="11">
        <f t="shared" si="231"/>
        <v>0</v>
      </c>
      <c r="AB1736" s="11">
        <f t="shared" si="226"/>
        <v>5</v>
      </c>
      <c r="AC1736" s="11">
        <f t="shared" si="227"/>
        <v>0</v>
      </c>
    </row>
    <row r="1737" spans="1:29">
      <c r="A1737" s="13" t="str">
        <f t="shared" si="225"/>
        <v>PTS_673</v>
      </c>
      <c r="B1737" s="13" t="s">
        <v>1582</v>
      </c>
      <c r="C1737">
        <v>673</v>
      </c>
      <c r="D1737">
        <v>2</v>
      </c>
      <c r="E1737" s="3">
        <v>2</v>
      </c>
      <c r="F1737" s="3">
        <v>73</v>
      </c>
      <c r="H1737" s="4">
        <v>2</v>
      </c>
      <c r="I1737" s="4">
        <v>2</v>
      </c>
      <c r="J1737" s="4">
        <v>11</v>
      </c>
      <c r="K1737" s="4">
        <v>2</v>
      </c>
      <c r="L1737" s="4">
        <v>75</v>
      </c>
      <c r="O1737" s="4">
        <v>-99</v>
      </c>
      <c r="P1737" s="4">
        <v>-99</v>
      </c>
      <c r="W1737" s="11">
        <f t="shared" si="228"/>
        <v>0</v>
      </c>
      <c r="X1737" s="11">
        <f>VLOOKUP(A1737,[1]TREE_DATA!$D$2:$L$28073,9,FALSE)</f>
        <v>11</v>
      </c>
      <c r="Y1737" s="11">
        <f t="shared" si="229"/>
        <v>11</v>
      </c>
      <c r="Z1737" s="11">
        <f t="shared" si="230"/>
        <v>0</v>
      </c>
      <c r="AA1737" s="11">
        <f t="shared" si="231"/>
        <v>0</v>
      </c>
      <c r="AB1737" s="11">
        <f t="shared" si="226"/>
        <v>2</v>
      </c>
      <c r="AC1737" s="11">
        <f t="shared" si="227"/>
        <v>0</v>
      </c>
    </row>
    <row r="1738" spans="1:29">
      <c r="A1738" s="13" t="str">
        <f t="shared" si="225"/>
        <v>PTS_348</v>
      </c>
      <c r="B1738" s="13" t="s">
        <v>1582</v>
      </c>
      <c r="C1738">
        <v>348</v>
      </c>
      <c r="D1738">
        <v>2</v>
      </c>
      <c r="E1738" s="3">
        <v>1</v>
      </c>
      <c r="F1738" s="3">
        <v>183</v>
      </c>
      <c r="G1738" s="2">
        <v>16.065003659999999</v>
      </c>
      <c r="H1738" s="4">
        <v>1</v>
      </c>
      <c r="I1738" s="4">
        <v>1</v>
      </c>
      <c r="J1738" s="4" t="s">
        <v>21</v>
      </c>
      <c r="K1738" s="4">
        <v>2</v>
      </c>
      <c r="L1738" s="4">
        <v>198</v>
      </c>
      <c r="O1738" s="4">
        <v>-99</v>
      </c>
      <c r="P1738" s="4">
        <v>-99</v>
      </c>
      <c r="W1738" s="11">
        <f t="shared" si="228"/>
        <v>0</v>
      </c>
      <c r="X1738" s="11">
        <f>VLOOKUP(A1738,[1]TREE_DATA!$D$2:$L$28073,9,FALSE)</f>
        <v>12</v>
      </c>
      <c r="Y1738" s="11">
        <f t="shared" si="229"/>
        <v>12</v>
      </c>
      <c r="Z1738" s="11">
        <f t="shared" si="230"/>
        <v>0</v>
      </c>
      <c r="AA1738" s="11">
        <f t="shared" si="231"/>
        <v>0</v>
      </c>
      <c r="AB1738" s="11">
        <f t="shared" si="226"/>
        <v>15</v>
      </c>
      <c r="AC1738" s="11">
        <f t="shared" si="227"/>
        <v>0</v>
      </c>
    </row>
    <row r="1739" spans="1:29">
      <c r="A1739" s="13" t="str">
        <f t="shared" si="225"/>
        <v>PTS_370</v>
      </c>
      <c r="B1739" s="13" t="s">
        <v>1582</v>
      </c>
      <c r="C1739">
        <v>370</v>
      </c>
      <c r="D1739">
        <v>2</v>
      </c>
      <c r="E1739" s="3">
        <v>4</v>
      </c>
      <c r="F1739" s="3">
        <v>179</v>
      </c>
      <c r="G1739" s="2">
        <v>16.51699756</v>
      </c>
      <c r="H1739" s="4">
        <v>1</v>
      </c>
      <c r="I1739" s="4">
        <v>4</v>
      </c>
      <c r="J1739" s="4">
        <v>11</v>
      </c>
      <c r="K1739" s="4">
        <v>2</v>
      </c>
      <c r="L1739" s="4">
        <v>190</v>
      </c>
      <c r="O1739" s="4">
        <v>-99</v>
      </c>
      <c r="P1739" s="4">
        <v>-99</v>
      </c>
      <c r="W1739" s="11">
        <f t="shared" si="228"/>
        <v>0</v>
      </c>
      <c r="X1739" s="11">
        <f>VLOOKUP(A1739,[1]TREE_DATA!$D$2:$L$28073,9,FALSE)</f>
        <v>11</v>
      </c>
      <c r="Y1739" s="11">
        <f t="shared" si="229"/>
        <v>11</v>
      </c>
      <c r="Z1739" s="11">
        <f t="shared" si="230"/>
        <v>0</v>
      </c>
      <c r="AA1739" s="11">
        <f t="shared" si="231"/>
        <v>0</v>
      </c>
      <c r="AB1739" s="11">
        <f t="shared" si="226"/>
        <v>11</v>
      </c>
      <c r="AC1739" s="11">
        <f t="shared" si="227"/>
        <v>0</v>
      </c>
    </row>
    <row r="1740" spans="1:29">
      <c r="A1740" s="13" t="str">
        <f t="shared" si="225"/>
        <v>PTS_375</v>
      </c>
      <c r="B1740" s="13" t="s">
        <v>1582</v>
      </c>
      <c r="C1740">
        <v>375</v>
      </c>
      <c r="D1740">
        <v>2</v>
      </c>
      <c r="E1740" s="3">
        <v>2</v>
      </c>
      <c r="F1740" s="3">
        <v>226</v>
      </c>
      <c r="G1740" s="2">
        <v>18.772998170000001</v>
      </c>
      <c r="H1740" s="4">
        <v>1</v>
      </c>
      <c r="I1740" s="4">
        <v>2</v>
      </c>
      <c r="J1740" s="4" t="s">
        <v>20</v>
      </c>
      <c r="K1740" s="4">
        <v>1</v>
      </c>
      <c r="L1740" s="4">
        <v>234</v>
      </c>
      <c r="O1740" s="4">
        <v>-99</v>
      </c>
      <c r="P1740" s="4">
        <v>-99</v>
      </c>
      <c r="W1740" s="11">
        <f t="shared" si="228"/>
        <v>0</v>
      </c>
      <c r="X1740" s="11">
        <f>VLOOKUP(A1740,[1]TREE_DATA!$D$2:$L$28073,9,FALSE)</f>
        <v>11</v>
      </c>
      <c r="Y1740" s="11">
        <f t="shared" si="229"/>
        <v>12</v>
      </c>
      <c r="Z1740" s="11">
        <f t="shared" si="230"/>
        <v>0</v>
      </c>
      <c r="AA1740" s="11">
        <f t="shared" si="231"/>
        <v>0</v>
      </c>
      <c r="AB1740" s="11">
        <f t="shared" si="226"/>
        <v>8</v>
      </c>
      <c r="AC1740" s="11">
        <f t="shared" si="227"/>
        <v>0</v>
      </c>
    </row>
    <row r="1741" spans="1:29">
      <c r="A1741" s="13" t="str">
        <f t="shared" si="225"/>
        <v>PTS_435</v>
      </c>
      <c r="B1741" s="13" t="s">
        <v>1582</v>
      </c>
      <c r="C1741">
        <v>435</v>
      </c>
      <c r="D1741">
        <v>2</v>
      </c>
      <c r="E1741" s="3">
        <v>2</v>
      </c>
      <c r="F1741" s="3">
        <v>189</v>
      </c>
      <c r="G1741" s="2">
        <v>14.917999999999999</v>
      </c>
      <c r="H1741" s="4">
        <v>1</v>
      </c>
      <c r="I1741" s="4">
        <v>2</v>
      </c>
      <c r="J1741" s="4" t="s">
        <v>21</v>
      </c>
      <c r="K1741" s="4">
        <v>2</v>
      </c>
      <c r="L1741" s="4">
        <v>194</v>
      </c>
      <c r="M1741" s="4" t="s">
        <v>179</v>
      </c>
      <c r="N1741" s="4">
        <v>16</v>
      </c>
      <c r="O1741" s="4">
        <v>15</v>
      </c>
      <c r="P1741" s="4">
        <v>5.5</v>
      </c>
      <c r="Q1741" s="4">
        <v>6</v>
      </c>
      <c r="R1741" s="4">
        <v>10</v>
      </c>
      <c r="S1741" s="4">
        <v>0.3</v>
      </c>
      <c r="T1741" s="4">
        <v>45</v>
      </c>
      <c r="W1741" s="11">
        <f t="shared" si="228"/>
        <v>0</v>
      </c>
      <c r="X1741" s="11">
        <f>VLOOKUP(A1741,[1]TREE_DATA!$D$2:$L$28073,9,FALSE)</f>
        <v>12</v>
      </c>
      <c r="Y1741" s="11">
        <f t="shared" si="229"/>
        <v>12</v>
      </c>
      <c r="Z1741" s="11">
        <f t="shared" si="230"/>
        <v>0</v>
      </c>
      <c r="AA1741" s="11">
        <f t="shared" si="231"/>
        <v>0</v>
      </c>
      <c r="AB1741" s="11">
        <f t="shared" si="226"/>
        <v>5</v>
      </c>
      <c r="AC1741" s="11">
        <f t="shared" si="227"/>
        <v>0</v>
      </c>
    </row>
    <row r="1742" spans="1:29">
      <c r="A1742" s="13" t="str">
        <f t="shared" si="225"/>
        <v>PTS_686</v>
      </c>
      <c r="B1742" s="13" t="s">
        <v>1582</v>
      </c>
      <c r="C1742">
        <v>686</v>
      </c>
      <c r="D1742">
        <v>2</v>
      </c>
      <c r="E1742" s="3">
        <v>2</v>
      </c>
      <c r="F1742" s="3">
        <v>101</v>
      </c>
      <c r="H1742" s="4">
        <v>2</v>
      </c>
      <c r="I1742" s="4">
        <v>2</v>
      </c>
      <c r="J1742" s="4">
        <v>23</v>
      </c>
      <c r="K1742" s="4">
        <v>4</v>
      </c>
      <c r="L1742" s="4">
        <v>101</v>
      </c>
      <c r="O1742" s="4">
        <v>-99</v>
      </c>
      <c r="P1742" s="4">
        <v>-99</v>
      </c>
      <c r="W1742" s="11">
        <f t="shared" si="228"/>
        <v>0</v>
      </c>
      <c r="X1742" s="11">
        <f>VLOOKUP(A1742,[1]TREE_DATA!$D$2:$L$28073,9,FALSE)</f>
        <v>11</v>
      </c>
      <c r="Y1742" s="11">
        <f t="shared" si="229"/>
        <v>23</v>
      </c>
      <c r="Z1742" s="11">
        <f t="shared" si="230"/>
        <v>0</v>
      </c>
      <c r="AA1742" s="11">
        <f t="shared" si="231"/>
        <v>1</v>
      </c>
      <c r="AB1742" s="11" t="str">
        <f t="shared" si="226"/>
        <v/>
      </c>
      <c r="AC1742" s="11">
        <f t="shared" si="227"/>
        <v>0</v>
      </c>
    </row>
    <row r="1743" spans="1:29">
      <c r="A1743" s="13" t="str">
        <f t="shared" si="225"/>
        <v>PTS_347</v>
      </c>
      <c r="B1743" s="13" t="s">
        <v>1582</v>
      </c>
      <c r="C1743">
        <v>347</v>
      </c>
      <c r="D1743">
        <v>2</v>
      </c>
      <c r="E1743" s="3">
        <v>5</v>
      </c>
      <c r="F1743" s="3">
        <v>230</v>
      </c>
      <c r="G1743" s="2">
        <v>18.278997560000001</v>
      </c>
      <c r="H1743" s="4">
        <v>1</v>
      </c>
      <c r="I1743" s="4">
        <v>5</v>
      </c>
      <c r="J1743" s="4">
        <v>11</v>
      </c>
      <c r="K1743" s="4">
        <v>1</v>
      </c>
      <c r="L1743" s="4">
        <v>248</v>
      </c>
      <c r="O1743" s="4">
        <v>-99</v>
      </c>
      <c r="P1743" s="4">
        <v>-99</v>
      </c>
      <c r="U1743" s="4" t="s">
        <v>1577</v>
      </c>
      <c r="W1743" s="11">
        <f t="shared" si="228"/>
        <v>0</v>
      </c>
      <c r="X1743" s="11">
        <f>VLOOKUP(A1743,[1]TREE_DATA!$D$2:$L$28073,9,FALSE)</f>
        <v>11</v>
      </c>
      <c r="Y1743" s="11">
        <f t="shared" si="229"/>
        <v>11</v>
      </c>
      <c r="Z1743" s="11">
        <f t="shared" si="230"/>
        <v>0</v>
      </c>
      <c r="AA1743" s="11">
        <f t="shared" si="231"/>
        <v>0</v>
      </c>
      <c r="AB1743" s="11">
        <f t="shared" si="226"/>
        <v>18</v>
      </c>
      <c r="AC1743" s="11">
        <f t="shared" si="227"/>
        <v>0</v>
      </c>
    </row>
    <row r="1744" spans="1:29">
      <c r="A1744" s="13" t="str">
        <f t="shared" si="225"/>
        <v>PTS_434</v>
      </c>
      <c r="B1744" s="13" t="s">
        <v>1582</v>
      </c>
      <c r="C1744">
        <v>434</v>
      </c>
      <c r="D1744">
        <v>2</v>
      </c>
      <c r="E1744" s="3">
        <v>2</v>
      </c>
      <c r="F1744" s="3">
        <v>197</v>
      </c>
      <c r="G1744" s="2">
        <v>16.845005489999998</v>
      </c>
      <c r="H1744" s="4">
        <v>1</v>
      </c>
      <c r="I1744" s="4">
        <v>2</v>
      </c>
      <c r="J1744" s="4">
        <v>11</v>
      </c>
      <c r="K1744" s="4">
        <v>1</v>
      </c>
      <c r="L1744" s="4">
        <v>200</v>
      </c>
      <c r="O1744" s="4">
        <v>-99</v>
      </c>
      <c r="P1744" s="4">
        <v>-99</v>
      </c>
      <c r="W1744" s="11">
        <f t="shared" si="228"/>
        <v>0</v>
      </c>
      <c r="X1744" s="11">
        <f>VLOOKUP(A1744,[1]TREE_DATA!$D$2:$L$28073,9,FALSE)</f>
        <v>11</v>
      </c>
      <c r="Y1744" s="11">
        <f t="shared" si="229"/>
        <v>11</v>
      </c>
      <c r="Z1744" s="11">
        <f t="shared" si="230"/>
        <v>0</v>
      </c>
      <c r="AA1744" s="11">
        <f t="shared" si="231"/>
        <v>0</v>
      </c>
      <c r="AB1744" s="11">
        <f t="shared" si="226"/>
        <v>3</v>
      </c>
      <c r="AC1744" s="11">
        <f t="shared" si="227"/>
        <v>0</v>
      </c>
    </row>
    <row r="1745" spans="1:29">
      <c r="A1745" s="13" t="str">
        <f t="shared" ref="A1745:A1791" si="232">CONCATENATE("PTS_",C1745)</f>
        <v>PTS_643</v>
      </c>
      <c r="B1745" s="13" t="s">
        <v>1582</v>
      </c>
      <c r="C1745">
        <v>643</v>
      </c>
      <c r="D1745">
        <v>2</v>
      </c>
      <c r="E1745" s="3">
        <v>2</v>
      </c>
      <c r="F1745" s="3">
        <v>91</v>
      </c>
      <c r="H1745" s="4">
        <v>1</v>
      </c>
      <c r="I1745" s="4">
        <v>2</v>
      </c>
      <c r="J1745" s="4" t="s">
        <v>26</v>
      </c>
      <c r="K1745" s="4">
        <v>2</v>
      </c>
      <c r="L1745" s="4">
        <v>91</v>
      </c>
      <c r="O1745" s="4">
        <v>-99</v>
      </c>
      <c r="P1745" s="4">
        <v>-99</v>
      </c>
      <c r="W1745" s="11">
        <f t="shared" si="228"/>
        <v>0</v>
      </c>
      <c r="X1745" s="11">
        <f>VLOOKUP(A1745,[1]TREE_DATA!$D$2:$L$28073,9,FALSE)</f>
        <v>13</v>
      </c>
      <c r="Y1745" s="11">
        <f t="shared" si="229"/>
        <v>12</v>
      </c>
      <c r="Z1745" s="11">
        <f t="shared" si="230"/>
        <v>0</v>
      </c>
      <c r="AA1745" s="11">
        <f t="shared" si="231"/>
        <v>0</v>
      </c>
      <c r="AB1745" s="11">
        <f t="shared" si="226"/>
        <v>0</v>
      </c>
      <c r="AC1745" s="11">
        <f t="shared" si="227"/>
        <v>0</v>
      </c>
    </row>
    <row r="1746" spans="1:29">
      <c r="A1746" s="13" t="str">
        <f t="shared" si="232"/>
        <v>PTS_687</v>
      </c>
      <c r="B1746" s="13" t="s">
        <v>1582</v>
      </c>
      <c r="C1746">
        <v>687</v>
      </c>
      <c r="D1746">
        <v>2</v>
      </c>
      <c r="E1746" s="3">
        <v>2</v>
      </c>
      <c r="F1746" s="3">
        <v>118</v>
      </c>
      <c r="H1746" s="4">
        <v>1</v>
      </c>
      <c r="I1746" s="4">
        <v>2</v>
      </c>
      <c r="J1746" s="4" t="s">
        <v>21</v>
      </c>
      <c r="K1746" s="4">
        <v>2</v>
      </c>
      <c r="L1746" s="4">
        <v>127</v>
      </c>
      <c r="O1746" s="4">
        <v>-99</v>
      </c>
      <c r="P1746" s="4">
        <v>-99</v>
      </c>
      <c r="W1746" s="11">
        <f t="shared" si="228"/>
        <v>0</v>
      </c>
      <c r="X1746" s="11">
        <f>VLOOKUP(A1746,[1]TREE_DATA!$D$2:$L$28073,9,FALSE)</f>
        <v>11</v>
      </c>
      <c r="Y1746" s="11">
        <f t="shared" si="229"/>
        <v>12</v>
      </c>
      <c r="Z1746" s="11">
        <f t="shared" si="230"/>
        <v>0</v>
      </c>
      <c r="AA1746" s="11">
        <f t="shared" si="231"/>
        <v>0</v>
      </c>
      <c r="AB1746" s="11">
        <f t="shared" si="226"/>
        <v>9</v>
      </c>
      <c r="AC1746" s="11">
        <f t="shared" si="227"/>
        <v>0</v>
      </c>
    </row>
    <row r="1747" spans="1:29">
      <c r="A1747" s="13" t="str">
        <f t="shared" si="232"/>
        <v>PTS_343</v>
      </c>
      <c r="B1747" s="13" t="s">
        <v>1582</v>
      </c>
      <c r="C1747">
        <v>343</v>
      </c>
      <c r="D1747">
        <v>2</v>
      </c>
      <c r="E1747" s="3">
        <v>2</v>
      </c>
      <c r="F1747" s="3">
        <v>68</v>
      </c>
      <c r="H1747" s="4">
        <v>2</v>
      </c>
      <c r="I1747" s="4">
        <v>2</v>
      </c>
      <c r="J1747" s="4">
        <v>12</v>
      </c>
      <c r="K1747" s="4">
        <v>2</v>
      </c>
      <c r="L1747" s="4">
        <v>68</v>
      </c>
      <c r="O1747" s="4">
        <v>-99</v>
      </c>
      <c r="P1747" s="4">
        <v>-99</v>
      </c>
      <c r="U1747" s="4" t="s">
        <v>1578</v>
      </c>
      <c r="W1747" s="11">
        <f t="shared" si="228"/>
        <v>0</v>
      </c>
      <c r="X1747" s="11">
        <f>VLOOKUP(A1747,[1]TREE_DATA!$D$2:$L$28073,9,FALSE)</f>
        <v>12</v>
      </c>
      <c r="Y1747" s="11">
        <f t="shared" si="229"/>
        <v>12</v>
      </c>
      <c r="Z1747" s="11">
        <f t="shared" si="230"/>
        <v>0</v>
      </c>
      <c r="AA1747" s="11">
        <f t="shared" si="231"/>
        <v>0</v>
      </c>
      <c r="AB1747" s="11">
        <f t="shared" si="226"/>
        <v>0</v>
      </c>
      <c r="AC1747" s="11">
        <f t="shared" si="227"/>
        <v>0</v>
      </c>
    </row>
    <row r="1748" spans="1:29">
      <c r="A1748" s="13" t="str">
        <f t="shared" si="232"/>
        <v>PTS_346</v>
      </c>
      <c r="B1748" s="13" t="s">
        <v>1582</v>
      </c>
      <c r="C1748">
        <v>346</v>
      </c>
      <c r="D1748">
        <v>2</v>
      </c>
      <c r="E1748" s="3">
        <v>1</v>
      </c>
      <c r="F1748" s="3">
        <v>120</v>
      </c>
      <c r="H1748" s="4">
        <v>2</v>
      </c>
      <c r="I1748" s="4">
        <v>1</v>
      </c>
      <c r="J1748" s="4">
        <v>22</v>
      </c>
      <c r="K1748" s="4">
        <v>4</v>
      </c>
      <c r="L1748" s="4">
        <v>110</v>
      </c>
      <c r="O1748" s="4">
        <v>-99</v>
      </c>
      <c r="P1748" s="4">
        <v>-99</v>
      </c>
      <c r="W1748" s="11">
        <f t="shared" si="228"/>
        <v>0</v>
      </c>
      <c r="X1748" s="11">
        <f>VLOOKUP(A1748,[1]TREE_DATA!$D$2:$L$28073,9,FALSE)</f>
        <v>22</v>
      </c>
      <c r="Y1748" s="11">
        <f t="shared" si="229"/>
        <v>22</v>
      </c>
      <c r="Z1748" s="11">
        <f t="shared" si="230"/>
        <v>0</v>
      </c>
      <c r="AA1748" s="11">
        <f t="shared" si="231"/>
        <v>0</v>
      </c>
      <c r="AB1748" s="11" t="str">
        <f t="shared" si="226"/>
        <v/>
      </c>
      <c r="AC1748" s="11">
        <f t="shared" si="227"/>
        <v>0</v>
      </c>
    </row>
    <row r="1749" spans="1:29">
      <c r="A1749" s="13" t="str">
        <f t="shared" si="232"/>
        <v>PTS_419</v>
      </c>
      <c r="B1749" s="13" t="s">
        <v>1582</v>
      </c>
      <c r="C1749">
        <v>419</v>
      </c>
      <c r="D1749">
        <v>2</v>
      </c>
      <c r="E1749" s="3">
        <v>2</v>
      </c>
      <c r="F1749" s="3">
        <v>194</v>
      </c>
      <c r="G1749" s="2">
        <v>17.63200793</v>
      </c>
      <c r="H1749" s="4">
        <v>1</v>
      </c>
      <c r="I1749" s="4">
        <v>2</v>
      </c>
      <c r="J1749" s="4">
        <v>11</v>
      </c>
      <c r="K1749" s="4">
        <v>1</v>
      </c>
      <c r="L1749" s="4">
        <v>206</v>
      </c>
      <c r="O1749" s="4">
        <v>-99</v>
      </c>
      <c r="P1749" s="4">
        <v>-99</v>
      </c>
      <c r="W1749" s="11">
        <f t="shared" si="228"/>
        <v>0</v>
      </c>
      <c r="X1749" s="11">
        <f>VLOOKUP(A1749,[1]TREE_DATA!$D$2:$L$28073,9,FALSE)</f>
        <v>12</v>
      </c>
      <c r="Y1749" s="11">
        <f t="shared" si="229"/>
        <v>11</v>
      </c>
      <c r="Z1749" s="11">
        <f t="shared" si="230"/>
        <v>0</v>
      </c>
      <c r="AA1749" s="11">
        <f t="shared" si="231"/>
        <v>0</v>
      </c>
      <c r="AB1749" s="11">
        <f t="shared" si="226"/>
        <v>12</v>
      </c>
      <c r="AC1749" s="11">
        <f t="shared" si="227"/>
        <v>0</v>
      </c>
    </row>
    <row r="1750" spans="1:29">
      <c r="A1750" s="13" t="str">
        <f t="shared" si="232"/>
        <v>PTS_344</v>
      </c>
      <c r="B1750" s="13" t="s">
        <v>1582</v>
      </c>
      <c r="C1750">
        <v>344</v>
      </c>
      <c r="D1750">
        <v>2</v>
      </c>
      <c r="E1750" s="3">
        <v>2</v>
      </c>
      <c r="F1750" s="3">
        <v>210</v>
      </c>
      <c r="G1750" s="2">
        <v>14.38200183</v>
      </c>
      <c r="H1750" s="4">
        <v>1</v>
      </c>
      <c r="I1750" s="4">
        <v>2</v>
      </c>
      <c r="J1750" s="4" t="s">
        <v>1579</v>
      </c>
      <c r="K1750" s="4">
        <v>1</v>
      </c>
      <c r="L1750" s="4">
        <v>211</v>
      </c>
      <c r="O1750" s="4">
        <v>-99</v>
      </c>
      <c r="P1750" s="4">
        <v>-99</v>
      </c>
      <c r="W1750" s="11">
        <f t="shared" si="228"/>
        <v>0</v>
      </c>
      <c r="X1750" s="11">
        <f>VLOOKUP(A1750,[1]TREE_DATA!$D$2:$L$28073,9,FALSE)</f>
        <v>12</v>
      </c>
      <c r="Y1750" s="11">
        <f t="shared" si="229"/>
        <v>12</v>
      </c>
      <c r="Z1750" s="11">
        <f t="shared" si="230"/>
        <v>0</v>
      </c>
      <c r="AA1750" s="11">
        <f t="shared" si="231"/>
        <v>0</v>
      </c>
      <c r="AB1750" s="11">
        <f t="shared" si="226"/>
        <v>1</v>
      </c>
      <c r="AC1750" s="11">
        <f t="shared" si="227"/>
        <v>0</v>
      </c>
    </row>
    <row r="1751" spans="1:29">
      <c r="A1751" s="13" t="str">
        <f t="shared" si="232"/>
        <v>PTS_345</v>
      </c>
      <c r="B1751" s="13" t="s">
        <v>1582</v>
      </c>
      <c r="C1751">
        <v>345</v>
      </c>
      <c r="D1751">
        <v>2</v>
      </c>
      <c r="E1751" s="3">
        <v>2</v>
      </c>
      <c r="F1751" s="3">
        <v>205</v>
      </c>
      <c r="G1751" s="2">
        <v>17.174005489999999</v>
      </c>
      <c r="H1751" s="4">
        <v>1</v>
      </c>
      <c r="I1751" s="4">
        <v>2</v>
      </c>
      <c r="J1751" s="4">
        <v>11</v>
      </c>
      <c r="K1751" s="4">
        <v>1</v>
      </c>
      <c r="L1751" s="4">
        <v>217</v>
      </c>
      <c r="M1751" s="4" t="s">
        <v>179</v>
      </c>
      <c r="N1751" s="4">
        <v>19</v>
      </c>
      <c r="O1751" s="4">
        <v>18.5</v>
      </c>
      <c r="P1751" s="4">
        <v>3</v>
      </c>
      <c r="Q1751" s="4">
        <v>11</v>
      </c>
      <c r="R1751" s="4">
        <v>13</v>
      </c>
      <c r="S1751" s="4">
        <v>0.4</v>
      </c>
      <c r="T1751" s="4">
        <v>50</v>
      </c>
      <c r="W1751" s="11">
        <f t="shared" si="228"/>
        <v>0</v>
      </c>
      <c r="X1751" s="11">
        <f>VLOOKUP(A1751,[1]TREE_DATA!$D$2:$L$28073,9,FALSE)</f>
        <v>11</v>
      </c>
      <c r="Y1751" s="11">
        <f t="shared" si="229"/>
        <v>11</v>
      </c>
      <c r="Z1751" s="11">
        <f t="shared" si="230"/>
        <v>0</v>
      </c>
      <c r="AA1751" s="11">
        <f t="shared" si="231"/>
        <v>0</v>
      </c>
      <c r="AB1751" s="11">
        <f t="shared" si="226"/>
        <v>12</v>
      </c>
      <c r="AC1751" s="11">
        <f t="shared" si="227"/>
        <v>0</v>
      </c>
    </row>
    <row r="1752" spans="1:29">
      <c r="A1752" s="13" t="str">
        <f t="shared" si="232"/>
        <v>PTS_689</v>
      </c>
      <c r="B1752" s="13" t="s">
        <v>1582</v>
      </c>
      <c r="C1752">
        <v>689</v>
      </c>
      <c r="D1752">
        <v>2</v>
      </c>
      <c r="E1752" s="3">
        <v>2</v>
      </c>
      <c r="F1752" s="3">
        <v>76</v>
      </c>
      <c r="H1752" s="4">
        <v>1</v>
      </c>
      <c r="I1752" s="4">
        <v>2</v>
      </c>
      <c r="J1752" s="4" t="s">
        <v>21</v>
      </c>
      <c r="K1752" s="4">
        <v>2</v>
      </c>
      <c r="L1752" s="4">
        <v>81</v>
      </c>
      <c r="O1752" s="4">
        <v>-99</v>
      </c>
      <c r="P1752" s="4">
        <v>-99</v>
      </c>
      <c r="W1752" s="11">
        <f t="shared" si="228"/>
        <v>0</v>
      </c>
      <c r="X1752" s="11">
        <f>VLOOKUP(A1752,[1]TREE_DATA!$D$2:$L$28073,9,FALSE)</f>
        <v>12</v>
      </c>
      <c r="Y1752" s="11">
        <f t="shared" si="229"/>
        <v>12</v>
      </c>
      <c r="Z1752" s="11">
        <f t="shared" si="230"/>
        <v>0</v>
      </c>
      <c r="AA1752" s="11">
        <f t="shared" si="231"/>
        <v>0</v>
      </c>
      <c r="AB1752" s="11">
        <f t="shared" si="226"/>
        <v>5</v>
      </c>
      <c r="AC1752" s="11">
        <f t="shared" si="227"/>
        <v>0</v>
      </c>
    </row>
    <row r="1753" spans="1:29">
      <c r="A1753" s="13" t="str">
        <f t="shared" si="232"/>
        <v>PTS_688</v>
      </c>
      <c r="B1753" s="13" t="s">
        <v>1582</v>
      </c>
      <c r="C1753">
        <v>688</v>
      </c>
      <c r="D1753">
        <v>2</v>
      </c>
      <c r="E1753" s="3">
        <v>2</v>
      </c>
      <c r="F1753" s="3">
        <v>90</v>
      </c>
      <c r="H1753" s="4">
        <v>1</v>
      </c>
      <c r="I1753" s="4">
        <v>2</v>
      </c>
      <c r="J1753" s="4" t="s">
        <v>21</v>
      </c>
      <c r="K1753" s="4">
        <v>2</v>
      </c>
      <c r="L1753" s="4">
        <v>94</v>
      </c>
      <c r="O1753" s="4">
        <v>-99</v>
      </c>
      <c r="P1753" s="4">
        <v>-99</v>
      </c>
      <c r="W1753" s="11">
        <f t="shared" si="228"/>
        <v>0</v>
      </c>
      <c r="X1753" s="11">
        <f>VLOOKUP(A1753,[1]TREE_DATA!$D$2:$L$28073,9,FALSE)</f>
        <v>11</v>
      </c>
      <c r="Y1753" s="11">
        <f t="shared" si="229"/>
        <v>12</v>
      </c>
      <c r="Z1753" s="11">
        <f t="shared" si="230"/>
        <v>0</v>
      </c>
      <c r="AA1753" s="11">
        <f t="shared" si="231"/>
        <v>0</v>
      </c>
      <c r="AB1753" s="11">
        <f t="shared" si="226"/>
        <v>4</v>
      </c>
      <c r="AC1753" s="11">
        <f t="shared" si="227"/>
        <v>0</v>
      </c>
    </row>
    <row r="1754" spans="1:29">
      <c r="A1754" s="13" t="str">
        <f t="shared" si="232"/>
        <v>PTS_690</v>
      </c>
      <c r="B1754" s="13" t="s">
        <v>1582</v>
      </c>
      <c r="C1754">
        <v>690</v>
      </c>
      <c r="D1754">
        <v>2</v>
      </c>
      <c r="E1754" s="3">
        <v>2</v>
      </c>
      <c r="F1754" s="3">
        <v>121</v>
      </c>
      <c r="G1754" s="2">
        <v>10.938003050000001</v>
      </c>
      <c r="H1754" s="4">
        <v>1</v>
      </c>
      <c r="I1754" s="4">
        <v>2</v>
      </c>
      <c r="J1754" s="4">
        <v>11</v>
      </c>
      <c r="K1754" s="4">
        <v>2</v>
      </c>
      <c r="L1754" s="4">
        <v>127</v>
      </c>
      <c r="O1754" s="4">
        <v>-99</v>
      </c>
      <c r="P1754" s="4">
        <v>-99</v>
      </c>
      <c r="W1754" s="11">
        <f t="shared" si="228"/>
        <v>0</v>
      </c>
      <c r="X1754" s="11">
        <f>VLOOKUP(A1754,[1]TREE_DATA!$D$2:$L$28073,9,FALSE)</f>
        <v>11</v>
      </c>
      <c r="Y1754" s="11">
        <f t="shared" si="229"/>
        <v>11</v>
      </c>
      <c r="Z1754" s="11">
        <f t="shared" si="230"/>
        <v>0</v>
      </c>
      <c r="AA1754" s="11">
        <f t="shared" si="231"/>
        <v>0</v>
      </c>
      <c r="AB1754" s="11">
        <f t="shared" si="226"/>
        <v>6</v>
      </c>
      <c r="AC1754" s="11">
        <f t="shared" si="227"/>
        <v>0</v>
      </c>
    </row>
    <row r="1755" spans="1:29">
      <c r="A1755" s="13" t="str">
        <f t="shared" si="232"/>
        <v>PTS_646</v>
      </c>
      <c r="B1755" s="13" t="s">
        <v>1582</v>
      </c>
      <c r="C1755">
        <v>646</v>
      </c>
      <c r="D1755">
        <v>2</v>
      </c>
      <c r="E1755" s="3">
        <v>2</v>
      </c>
      <c r="F1755" s="3">
        <v>71</v>
      </c>
      <c r="H1755" s="4">
        <v>2</v>
      </c>
      <c r="I1755" s="4">
        <v>2</v>
      </c>
      <c r="J1755" s="4" t="s">
        <v>21</v>
      </c>
      <c r="K1755" s="4">
        <v>2</v>
      </c>
      <c r="L1755" s="4">
        <v>73</v>
      </c>
      <c r="O1755" s="4">
        <v>-99</v>
      </c>
      <c r="P1755" s="4">
        <v>-99</v>
      </c>
      <c r="W1755" s="11">
        <f t="shared" si="228"/>
        <v>0</v>
      </c>
      <c r="X1755" s="11">
        <f>VLOOKUP(A1755,[1]TREE_DATA!$D$2:$L$28073,9,FALSE)</f>
        <v>12</v>
      </c>
      <c r="Y1755" s="11">
        <f t="shared" si="229"/>
        <v>12</v>
      </c>
      <c r="Z1755" s="11">
        <f t="shared" si="230"/>
        <v>0</v>
      </c>
      <c r="AA1755" s="11">
        <f t="shared" si="231"/>
        <v>0</v>
      </c>
      <c r="AB1755" s="11">
        <f t="shared" si="226"/>
        <v>2</v>
      </c>
      <c r="AC1755" s="11">
        <f t="shared" si="227"/>
        <v>0</v>
      </c>
    </row>
    <row r="1756" spans="1:29">
      <c r="A1756" s="13" t="str">
        <f t="shared" si="232"/>
        <v>PTS_368</v>
      </c>
      <c r="B1756" s="13" t="s">
        <v>1582</v>
      </c>
      <c r="C1756">
        <v>368</v>
      </c>
      <c r="D1756">
        <v>2</v>
      </c>
      <c r="E1756" s="3">
        <v>2</v>
      </c>
      <c r="F1756" s="3">
        <v>144</v>
      </c>
      <c r="G1756" s="2">
        <v>12.295</v>
      </c>
      <c r="H1756" s="4">
        <v>1</v>
      </c>
      <c r="I1756" s="4">
        <v>2</v>
      </c>
      <c r="J1756" s="4">
        <v>11</v>
      </c>
      <c r="K1756" s="4">
        <v>2</v>
      </c>
      <c r="L1756" s="4">
        <v>156</v>
      </c>
      <c r="O1756" s="4">
        <v>-99</v>
      </c>
      <c r="P1756" s="4">
        <v>-99</v>
      </c>
      <c r="W1756" s="11">
        <f t="shared" si="228"/>
        <v>0</v>
      </c>
      <c r="X1756" s="11">
        <f>VLOOKUP(A1756,[1]TREE_DATA!$D$2:$L$28073,9,FALSE)</f>
        <v>11</v>
      </c>
      <c r="Y1756" s="11">
        <f t="shared" si="229"/>
        <v>11</v>
      </c>
      <c r="Z1756" s="11">
        <f t="shared" si="230"/>
        <v>0</v>
      </c>
      <c r="AA1756" s="11">
        <f t="shared" si="231"/>
        <v>0</v>
      </c>
      <c r="AB1756" s="11">
        <f t="shared" si="226"/>
        <v>12</v>
      </c>
      <c r="AC1756" s="11">
        <f t="shared" si="227"/>
        <v>0</v>
      </c>
    </row>
    <row r="1757" spans="1:29">
      <c r="A1757" s="13" t="str">
        <f t="shared" si="232"/>
        <v>PTS_647</v>
      </c>
      <c r="B1757" s="13" t="s">
        <v>1582</v>
      </c>
      <c r="C1757">
        <v>647</v>
      </c>
      <c r="D1757">
        <v>2</v>
      </c>
      <c r="E1757" s="3">
        <v>2</v>
      </c>
      <c r="F1757" s="3">
        <v>108</v>
      </c>
      <c r="G1757" s="2">
        <v>10.582007320000001</v>
      </c>
      <c r="H1757" s="4">
        <v>1</v>
      </c>
      <c r="I1757" s="4">
        <v>2</v>
      </c>
      <c r="J1757" s="4" t="s">
        <v>21</v>
      </c>
      <c r="K1757" s="4">
        <v>2</v>
      </c>
      <c r="L1757" s="4">
        <v>115</v>
      </c>
      <c r="M1757" s="4" t="s">
        <v>179</v>
      </c>
      <c r="N1757" s="4">
        <v>10</v>
      </c>
      <c r="O1757" s="4">
        <v>9</v>
      </c>
      <c r="P1757" s="4">
        <v>1.5</v>
      </c>
      <c r="Q1757" s="4">
        <v>6</v>
      </c>
      <c r="R1757" s="4">
        <v>8</v>
      </c>
      <c r="S1757" s="4">
        <v>0.15</v>
      </c>
      <c r="T1757" s="4">
        <v>40</v>
      </c>
      <c r="W1757" s="11">
        <f t="shared" si="228"/>
        <v>0</v>
      </c>
      <c r="X1757" s="11">
        <f>VLOOKUP(A1757,[1]TREE_DATA!$D$2:$L$28073,9,FALSE)</f>
        <v>12</v>
      </c>
      <c r="Y1757" s="11">
        <f t="shared" si="229"/>
        <v>12</v>
      </c>
      <c r="Z1757" s="11">
        <f t="shared" si="230"/>
        <v>0</v>
      </c>
      <c r="AA1757" s="11">
        <f t="shared" si="231"/>
        <v>0</v>
      </c>
      <c r="AB1757" s="11">
        <f t="shared" si="226"/>
        <v>7</v>
      </c>
      <c r="AC1757" s="11">
        <f t="shared" si="227"/>
        <v>0</v>
      </c>
    </row>
    <row r="1758" spans="1:29">
      <c r="A1758" s="13" t="str">
        <f t="shared" si="232"/>
        <v>PTS_365</v>
      </c>
      <c r="B1758" s="13" t="s">
        <v>1582</v>
      </c>
      <c r="C1758">
        <v>365</v>
      </c>
      <c r="D1758">
        <v>2</v>
      </c>
      <c r="E1758" s="3">
        <v>1</v>
      </c>
      <c r="F1758" s="3">
        <v>207</v>
      </c>
      <c r="H1758" s="4">
        <v>1</v>
      </c>
      <c r="I1758" s="4">
        <v>1</v>
      </c>
      <c r="J1758" s="4">
        <v>22</v>
      </c>
      <c r="K1758" s="4">
        <v>4</v>
      </c>
      <c r="L1758" s="4">
        <v>188</v>
      </c>
      <c r="O1758" s="4">
        <v>-99</v>
      </c>
      <c r="P1758" s="4">
        <v>-99</v>
      </c>
      <c r="W1758" s="11">
        <f t="shared" si="228"/>
        <v>0</v>
      </c>
      <c r="X1758" s="11">
        <f>VLOOKUP(A1758,[1]TREE_DATA!$D$2:$L$28073,9,FALSE)</f>
        <v>22</v>
      </c>
      <c r="Y1758" s="11">
        <f t="shared" si="229"/>
        <v>22</v>
      </c>
      <c r="Z1758" s="11">
        <f t="shared" si="230"/>
        <v>0</v>
      </c>
      <c r="AA1758" s="11">
        <f t="shared" si="231"/>
        <v>0</v>
      </c>
      <c r="AB1758" s="11" t="str">
        <f t="shared" ref="AB1758:AB1789" si="233">IF(Y1758&lt;21,L1758-F1758,"")</f>
        <v/>
      </c>
      <c r="AC1758" s="11">
        <f t="shared" ref="AC1758:AC1789" si="234">IF(Y1758&lt;21,IF(ABS(L1758-F1758)&gt;50,1,0),0)</f>
        <v>0</v>
      </c>
    </row>
    <row r="1759" spans="1:29">
      <c r="A1759" s="13" t="str">
        <f t="shared" si="232"/>
        <v>PTS_650</v>
      </c>
      <c r="B1759" s="13" t="s">
        <v>1582</v>
      </c>
      <c r="C1759">
        <v>650</v>
      </c>
      <c r="D1759">
        <v>2</v>
      </c>
      <c r="E1759" s="3">
        <v>16</v>
      </c>
      <c r="F1759" s="3">
        <v>55</v>
      </c>
      <c r="H1759" s="4">
        <v>2</v>
      </c>
      <c r="I1759" s="4">
        <v>16</v>
      </c>
      <c r="J1759" s="4">
        <v>14</v>
      </c>
      <c r="K1759" s="4">
        <v>2</v>
      </c>
      <c r="L1759" s="4">
        <v>56</v>
      </c>
      <c r="O1759" s="4">
        <v>-99</v>
      </c>
      <c r="P1759" s="4">
        <v>-99</v>
      </c>
      <c r="W1759" s="11">
        <f t="shared" si="228"/>
        <v>0</v>
      </c>
      <c r="X1759" s="11">
        <f>VLOOKUP(A1759,[1]TREE_DATA!$D$2:$L$28073,9,FALSE)</f>
        <v>11</v>
      </c>
      <c r="Y1759" s="11">
        <f t="shared" si="229"/>
        <v>14</v>
      </c>
      <c r="Z1759" s="11">
        <f t="shared" si="230"/>
        <v>0</v>
      </c>
      <c r="AA1759" s="11">
        <f t="shared" si="231"/>
        <v>0</v>
      </c>
      <c r="AB1759" s="11">
        <f t="shared" si="233"/>
        <v>1</v>
      </c>
      <c r="AC1759" s="11">
        <f t="shared" si="234"/>
        <v>0</v>
      </c>
    </row>
    <row r="1760" spans="1:29">
      <c r="A1760" s="13" t="str">
        <f t="shared" si="232"/>
        <v>PTS_409</v>
      </c>
      <c r="B1760" s="13" t="s">
        <v>1582</v>
      </c>
      <c r="C1760">
        <v>409</v>
      </c>
      <c r="D1760">
        <v>3</v>
      </c>
      <c r="E1760" s="3">
        <v>2</v>
      </c>
      <c r="F1760" s="3">
        <v>229</v>
      </c>
      <c r="G1760" s="2">
        <v>17.697001220000001</v>
      </c>
      <c r="H1760" s="4">
        <v>1</v>
      </c>
      <c r="I1760" s="4">
        <v>2</v>
      </c>
      <c r="J1760" s="4">
        <v>11</v>
      </c>
      <c r="K1760" s="4">
        <v>1</v>
      </c>
      <c r="L1760" s="4">
        <v>230</v>
      </c>
      <c r="O1760" s="4">
        <v>-99</v>
      </c>
      <c r="P1760" s="4">
        <v>-99</v>
      </c>
      <c r="W1760" s="11">
        <f t="shared" si="228"/>
        <v>0</v>
      </c>
      <c r="X1760" s="11">
        <f>VLOOKUP(A1760,[1]TREE_DATA!$D$2:$L$28073,9,FALSE)</f>
        <v>11</v>
      </c>
      <c r="Y1760" s="11">
        <f t="shared" si="229"/>
        <v>11</v>
      </c>
      <c r="Z1760" s="11">
        <f t="shared" si="230"/>
        <v>0</v>
      </c>
      <c r="AA1760" s="11">
        <f t="shared" si="231"/>
        <v>0</v>
      </c>
      <c r="AB1760" s="11">
        <f t="shared" si="233"/>
        <v>1</v>
      </c>
      <c r="AC1760" s="11">
        <f t="shared" si="234"/>
        <v>0</v>
      </c>
    </row>
    <row r="1761" spans="1:29">
      <c r="A1761" s="13" t="str">
        <f t="shared" si="232"/>
        <v>PTS_406</v>
      </c>
      <c r="B1761" s="13" t="s">
        <v>1582</v>
      </c>
      <c r="C1761">
        <v>406</v>
      </c>
      <c r="D1761">
        <v>3</v>
      </c>
      <c r="E1761" s="3">
        <v>2</v>
      </c>
      <c r="F1761" s="3">
        <v>165</v>
      </c>
      <c r="G1761" s="2">
        <v>15.290009769999999</v>
      </c>
      <c r="H1761" s="4">
        <v>1</v>
      </c>
      <c r="I1761" s="4">
        <v>2</v>
      </c>
      <c r="J1761" s="4">
        <v>11</v>
      </c>
      <c r="K1761" s="4">
        <v>2</v>
      </c>
      <c r="L1761" s="4">
        <v>173</v>
      </c>
      <c r="O1761" s="4">
        <v>-99</v>
      </c>
      <c r="P1761" s="4">
        <v>-99</v>
      </c>
      <c r="W1761" s="11">
        <f t="shared" si="228"/>
        <v>0</v>
      </c>
      <c r="X1761" s="11">
        <f>VLOOKUP(A1761,[1]TREE_DATA!$D$2:$L$28073,9,FALSE)</f>
        <v>11</v>
      </c>
      <c r="Y1761" s="11">
        <f t="shared" si="229"/>
        <v>11</v>
      </c>
      <c r="Z1761" s="11">
        <f t="shared" si="230"/>
        <v>0</v>
      </c>
      <c r="AA1761" s="11">
        <f t="shared" si="231"/>
        <v>0</v>
      </c>
      <c r="AB1761" s="11">
        <f t="shared" si="233"/>
        <v>8</v>
      </c>
      <c r="AC1761" s="11">
        <f t="shared" si="234"/>
        <v>0</v>
      </c>
    </row>
    <row r="1762" spans="1:29">
      <c r="A1762" s="13" t="str">
        <f t="shared" si="232"/>
        <v>PTS_410</v>
      </c>
      <c r="B1762" s="13" t="s">
        <v>1582</v>
      </c>
      <c r="C1762">
        <v>410</v>
      </c>
      <c r="D1762">
        <v>3</v>
      </c>
      <c r="E1762" s="3">
        <v>2</v>
      </c>
      <c r="F1762" s="3">
        <v>160</v>
      </c>
      <c r="G1762" s="2">
        <v>9.6810024410000004</v>
      </c>
      <c r="H1762" s="4">
        <v>1</v>
      </c>
      <c r="I1762" s="4">
        <v>2</v>
      </c>
      <c r="J1762" s="4">
        <v>22</v>
      </c>
      <c r="K1762" s="4">
        <v>4</v>
      </c>
      <c r="L1762" s="4">
        <v>160</v>
      </c>
      <c r="O1762" s="4">
        <v>-99</v>
      </c>
      <c r="P1762" s="4">
        <v>-99</v>
      </c>
      <c r="W1762" s="11">
        <f t="shared" si="228"/>
        <v>0</v>
      </c>
      <c r="X1762" s="11">
        <f>VLOOKUP(A1762,[1]TREE_DATA!$D$2:$L$28073,9,FALSE)</f>
        <v>12</v>
      </c>
      <c r="Y1762" s="11">
        <f t="shared" si="229"/>
        <v>22</v>
      </c>
      <c r="Z1762" s="11">
        <f t="shared" si="230"/>
        <v>0</v>
      </c>
      <c r="AA1762" s="11">
        <f t="shared" si="231"/>
        <v>1</v>
      </c>
      <c r="AB1762" s="11" t="str">
        <f t="shared" si="233"/>
        <v/>
      </c>
      <c r="AC1762" s="11">
        <f t="shared" si="234"/>
        <v>0</v>
      </c>
    </row>
    <row r="1763" spans="1:29">
      <c r="A1763" s="13" t="str">
        <f t="shared" si="232"/>
        <v>PTS_664</v>
      </c>
      <c r="B1763" s="13" t="s">
        <v>1582</v>
      </c>
      <c r="C1763">
        <v>664</v>
      </c>
      <c r="D1763">
        <v>3</v>
      </c>
      <c r="E1763" s="3">
        <v>2</v>
      </c>
      <c r="F1763" s="3">
        <v>94</v>
      </c>
      <c r="G1763" s="2">
        <v>9.98899939</v>
      </c>
      <c r="H1763" s="4">
        <v>1</v>
      </c>
      <c r="I1763" s="4">
        <v>2</v>
      </c>
      <c r="J1763" s="4" t="s">
        <v>446</v>
      </c>
      <c r="K1763" s="4">
        <v>2</v>
      </c>
      <c r="L1763" s="4">
        <v>97</v>
      </c>
      <c r="O1763" s="4">
        <v>-99</v>
      </c>
      <c r="P1763" s="4">
        <v>-99</v>
      </c>
      <c r="W1763" s="11">
        <f t="shared" si="228"/>
        <v>0</v>
      </c>
      <c r="X1763" s="11">
        <f>VLOOKUP(A1763,[1]TREE_DATA!$D$2:$L$28073,9,FALSE)</f>
        <v>11</v>
      </c>
      <c r="Y1763" s="11">
        <f t="shared" si="229"/>
        <v>12</v>
      </c>
      <c r="Z1763" s="11">
        <f t="shared" si="230"/>
        <v>0</v>
      </c>
      <c r="AA1763" s="11">
        <f t="shared" si="231"/>
        <v>0</v>
      </c>
      <c r="AB1763" s="11">
        <f t="shared" si="233"/>
        <v>3</v>
      </c>
      <c r="AC1763" s="11">
        <f t="shared" si="234"/>
        <v>0</v>
      </c>
    </row>
    <row r="1764" spans="1:29">
      <c r="A1764" s="13" t="str">
        <f t="shared" si="232"/>
        <v>PTS_676</v>
      </c>
      <c r="B1764" s="13" t="s">
        <v>1582</v>
      </c>
      <c r="C1764">
        <v>676</v>
      </c>
      <c r="D1764">
        <v>3</v>
      </c>
      <c r="E1764" s="3">
        <v>2</v>
      </c>
      <c r="F1764" s="3">
        <v>90</v>
      </c>
      <c r="H1764" s="4">
        <v>2</v>
      </c>
      <c r="I1764" s="4">
        <v>2</v>
      </c>
      <c r="J1764" s="4">
        <v>22</v>
      </c>
      <c r="K1764" s="4">
        <v>4</v>
      </c>
      <c r="L1764" s="4">
        <v>88</v>
      </c>
      <c r="O1764" s="4">
        <v>-99</v>
      </c>
      <c r="P1764" s="4">
        <v>-99</v>
      </c>
      <c r="W1764" s="11">
        <f t="shared" si="228"/>
        <v>0</v>
      </c>
      <c r="X1764" s="11">
        <f>VLOOKUP(A1764,[1]TREE_DATA!$D$2:$L$28073,9,FALSE)</f>
        <v>12</v>
      </c>
      <c r="Y1764" s="11">
        <f t="shared" si="229"/>
        <v>22</v>
      </c>
      <c r="Z1764" s="11">
        <f t="shared" si="230"/>
        <v>0</v>
      </c>
      <c r="AA1764" s="11">
        <f t="shared" si="231"/>
        <v>1</v>
      </c>
      <c r="AB1764" s="11" t="str">
        <f t="shared" si="233"/>
        <v/>
      </c>
      <c r="AC1764" s="11">
        <f t="shared" si="234"/>
        <v>0</v>
      </c>
    </row>
    <row r="1765" spans="1:29">
      <c r="A1765" s="13" t="str">
        <f t="shared" si="232"/>
        <v>PTS_407</v>
      </c>
      <c r="B1765" s="13" t="s">
        <v>1582</v>
      </c>
      <c r="C1765">
        <v>407</v>
      </c>
      <c r="D1765">
        <v>3</v>
      </c>
      <c r="E1765" s="3">
        <v>2</v>
      </c>
      <c r="F1765" s="3">
        <v>173</v>
      </c>
      <c r="G1765" s="2">
        <v>14.170009159999999</v>
      </c>
      <c r="H1765" s="4">
        <v>1</v>
      </c>
      <c r="I1765" s="4">
        <v>2</v>
      </c>
      <c r="J1765" s="4">
        <v>11</v>
      </c>
      <c r="K1765" s="4">
        <v>2</v>
      </c>
      <c r="L1765" s="4">
        <v>182</v>
      </c>
      <c r="O1765" s="4">
        <v>-99</v>
      </c>
      <c r="P1765" s="4">
        <v>-99</v>
      </c>
      <c r="W1765" s="11">
        <f t="shared" si="228"/>
        <v>0</v>
      </c>
      <c r="X1765" s="11">
        <f>VLOOKUP(A1765,[1]TREE_DATA!$D$2:$L$28073,9,FALSE)</f>
        <v>11</v>
      </c>
      <c r="Y1765" s="11">
        <f t="shared" si="229"/>
        <v>11</v>
      </c>
      <c r="Z1765" s="11">
        <f t="shared" si="230"/>
        <v>0</v>
      </c>
      <c r="AA1765" s="11">
        <f t="shared" si="231"/>
        <v>0</v>
      </c>
      <c r="AB1765" s="11">
        <f t="shared" si="233"/>
        <v>9</v>
      </c>
      <c r="AC1765" s="11">
        <f t="shared" si="234"/>
        <v>0</v>
      </c>
    </row>
    <row r="1766" spans="1:29">
      <c r="A1766" s="13" t="str">
        <f t="shared" si="232"/>
        <v>PTS_675</v>
      </c>
      <c r="B1766" s="13" t="s">
        <v>1582</v>
      </c>
      <c r="C1766">
        <v>675</v>
      </c>
      <c r="D1766">
        <v>3</v>
      </c>
      <c r="E1766" s="3">
        <v>2</v>
      </c>
      <c r="F1766" s="3">
        <v>115</v>
      </c>
      <c r="G1766" s="2">
        <v>12.599003659999999</v>
      </c>
      <c r="H1766" s="4">
        <v>1</v>
      </c>
      <c r="I1766" s="4">
        <v>2</v>
      </c>
      <c r="J1766" s="4">
        <v>11</v>
      </c>
      <c r="K1766" s="4">
        <v>2</v>
      </c>
      <c r="L1766" s="4">
        <v>121</v>
      </c>
      <c r="O1766" s="4">
        <v>-99</v>
      </c>
      <c r="P1766" s="4">
        <v>-99</v>
      </c>
      <c r="W1766" s="11">
        <f t="shared" si="228"/>
        <v>0</v>
      </c>
      <c r="X1766" s="11">
        <f>VLOOKUP(A1766,[1]TREE_DATA!$D$2:$L$28073,9,FALSE)</f>
        <v>11</v>
      </c>
      <c r="Y1766" s="11">
        <f t="shared" si="229"/>
        <v>11</v>
      </c>
      <c r="Z1766" s="11">
        <f t="shared" si="230"/>
        <v>0</v>
      </c>
      <c r="AA1766" s="11">
        <f t="shared" si="231"/>
        <v>0</v>
      </c>
      <c r="AB1766" s="11">
        <f t="shared" si="233"/>
        <v>6</v>
      </c>
      <c r="AC1766" s="11">
        <f t="shared" si="234"/>
        <v>0</v>
      </c>
    </row>
    <row r="1767" spans="1:29">
      <c r="A1767" s="13" t="str">
        <f t="shared" si="232"/>
        <v>PTS_408</v>
      </c>
      <c r="B1767" s="13" t="s">
        <v>1582</v>
      </c>
      <c r="C1767">
        <v>408</v>
      </c>
      <c r="D1767">
        <v>3</v>
      </c>
      <c r="E1767" s="3">
        <v>2</v>
      </c>
      <c r="F1767" s="3">
        <v>167</v>
      </c>
      <c r="G1767" s="2">
        <v>15.43700305</v>
      </c>
      <c r="H1767" s="4">
        <v>1</v>
      </c>
      <c r="I1767" s="4">
        <v>2</v>
      </c>
      <c r="J1767" s="4">
        <v>11</v>
      </c>
      <c r="K1767" s="4">
        <v>2</v>
      </c>
      <c r="L1767" s="4">
        <v>183</v>
      </c>
      <c r="M1767" s="4" t="s">
        <v>22</v>
      </c>
      <c r="N1767" s="4">
        <v>14</v>
      </c>
      <c r="O1767" s="4">
        <v>16.5</v>
      </c>
      <c r="P1767" s="4">
        <v>2</v>
      </c>
      <c r="W1767" s="11">
        <f t="shared" si="228"/>
        <v>0</v>
      </c>
      <c r="X1767" s="11">
        <f>VLOOKUP(A1767,[1]TREE_DATA!$D$2:$L$28073,9,FALSE)</f>
        <v>11</v>
      </c>
      <c r="Y1767" s="11">
        <f t="shared" si="229"/>
        <v>11</v>
      </c>
      <c r="Z1767" s="11">
        <f t="shared" si="230"/>
        <v>0</v>
      </c>
      <c r="AA1767" s="11">
        <f t="shared" si="231"/>
        <v>0</v>
      </c>
      <c r="AB1767" s="11">
        <f t="shared" si="233"/>
        <v>16</v>
      </c>
      <c r="AC1767" s="11">
        <f t="shared" si="234"/>
        <v>0</v>
      </c>
    </row>
    <row r="1768" spans="1:29">
      <c r="A1768" s="13" t="str">
        <f t="shared" si="232"/>
        <v>PTS_392</v>
      </c>
      <c r="B1768" s="13" t="s">
        <v>1582</v>
      </c>
      <c r="C1768">
        <v>392</v>
      </c>
      <c r="D1768">
        <v>3</v>
      </c>
      <c r="E1768" s="3">
        <v>2</v>
      </c>
      <c r="F1768" s="3">
        <v>150</v>
      </c>
      <c r="G1768" s="2">
        <v>11.79600183</v>
      </c>
      <c r="H1768" s="4">
        <v>1</v>
      </c>
      <c r="I1768" s="4">
        <v>2</v>
      </c>
      <c r="J1768" s="4">
        <v>11</v>
      </c>
      <c r="K1768" s="4">
        <v>2</v>
      </c>
      <c r="L1768" s="4">
        <v>161</v>
      </c>
      <c r="O1768" s="4">
        <v>-99</v>
      </c>
      <c r="P1768" s="4">
        <v>-99</v>
      </c>
      <c r="W1768" s="11">
        <f t="shared" si="228"/>
        <v>0</v>
      </c>
      <c r="X1768" s="11">
        <f>VLOOKUP(A1768,[1]TREE_DATA!$D$2:$L$28073,9,FALSE)</f>
        <v>12</v>
      </c>
      <c r="Y1768" s="11">
        <f t="shared" si="229"/>
        <v>11</v>
      </c>
      <c r="Z1768" s="11">
        <f t="shared" si="230"/>
        <v>0</v>
      </c>
      <c r="AA1768" s="11">
        <f t="shared" si="231"/>
        <v>0</v>
      </c>
      <c r="AB1768" s="11">
        <f t="shared" si="233"/>
        <v>11</v>
      </c>
      <c r="AC1768" s="11">
        <f t="shared" si="234"/>
        <v>0</v>
      </c>
    </row>
    <row r="1769" spans="1:29">
      <c r="A1769" s="13" t="str">
        <f t="shared" si="232"/>
        <v>PTS_418</v>
      </c>
      <c r="B1769" s="13" t="s">
        <v>1582</v>
      </c>
      <c r="C1769">
        <v>418</v>
      </c>
      <c r="D1769">
        <v>3</v>
      </c>
      <c r="E1769" s="3">
        <v>2</v>
      </c>
      <c r="F1769" s="3">
        <v>129</v>
      </c>
      <c r="G1769" s="2">
        <v>12.33400305</v>
      </c>
      <c r="H1769" s="4">
        <v>1</v>
      </c>
      <c r="I1769" s="4">
        <v>2</v>
      </c>
      <c r="J1769" s="4" t="s">
        <v>26</v>
      </c>
      <c r="K1769" s="4">
        <v>2</v>
      </c>
      <c r="L1769" s="4">
        <v>134</v>
      </c>
      <c r="O1769" s="4">
        <v>-99</v>
      </c>
      <c r="P1769" s="4">
        <v>-99</v>
      </c>
      <c r="W1769" s="11">
        <f t="shared" si="228"/>
        <v>0</v>
      </c>
      <c r="X1769" s="11">
        <f>VLOOKUP(A1769,[1]TREE_DATA!$D$2:$L$28073,9,FALSE)</f>
        <v>11</v>
      </c>
      <c r="Y1769" s="11">
        <f t="shared" si="229"/>
        <v>12</v>
      </c>
      <c r="Z1769" s="11">
        <f t="shared" si="230"/>
        <v>0</v>
      </c>
      <c r="AA1769" s="11">
        <f t="shared" si="231"/>
        <v>0</v>
      </c>
      <c r="AB1769" s="11">
        <f t="shared" si="233"/>
        <v>5</v>
      </c>
      <c r="AC1769" s="11">
        <f t="shared" si="234"/>
        <v>0</v>
      </c>
    </row>
    <row r="1770" spans="1:29">
      <c r="A1770" s="13" t="str">
        <f t="shared" si="232"/>
        <v>PTS_417</v>
      </c>
      <c r="B1770" s="13" t="s">
        <v>1582</v>
      </c>
      <c r="C1770">
        <v>417</v>
      </c>
      <c r="D1770">
        <v>3</v>
      </c>
      <c r="E1770" s="3">
        <v>2</v>
      </c>
      <c r="F1770" s="3">
        <v>102</v>
      </c>
      <c r="G1770" s="2">
        <v>9.3700030519999995</v>
      </c>
      <c r="H1770" s="4">
        <v>1</v>
      </c>
      <c r="I1770" s="4">
        <v>2</v>
      </c>
      <c r="J1770" s="4">
        <v>11</v>
      </c>
      <c r="K1770" s="4">
        <v>2</v>
      </c>
      <c r="L1770" s="4">
        <v>109</v>
      </c>
      <c r="O1770" s="4">
        <v>-99</v>
      </c>
      <c r="P1770" s="4">
        <v>-99</v>
      </c>
      <c r="W1770" s="11">
        <f t="shared" si="228"/>
        <v>0</v>
      </c>
      <c r="X1770" s="11">
        <f>VLOOKUP(A1770,[1]TREE_DATA!$D$2:$L$28073,9,FALSE)</f>
        <v>12</v>
      </c>
      <c r="Y1770" s="11">
        <f t="shared" si="229"/>
        <v>11</v>
      </c>
      <c r="Z1770" s="11">
        <f t="shared" si="230"/>
        <v>0</v>
      </c>
      <c r="AA1770" s="11">
        <f t="shared" si="231"/>
        <v>0</v>
      </c>
      <c r="AB1770" s="11">
        <f t="shared" si="233"/>
        <v>7</v>
      </c>
      <c r="AC1770" s="11">
        <f t="shared" si="234"/>
        <v>0</v>
      </c>
    </row>
    <row r="1771" spans="1:29">
      <c r="A1771" s="13" t="str">
        <f t="shared" si="232"/>
        <v>PTS_674</v>
      </c>
      <c r="B1771" s="13" t="s">
        <v>1582</v>
      </c>
      <c r="C1771">
        <v>674</v>
      </c>
      <c r="D1771">
        <v>3</v>
      </c>
      <c r="E1771" s="3">
        <v>2</v>
      </c>
      <c r="F1771" s="3">
        <v>115</v>
      </c>
      <c r="G1771" s="2">
        <v>9.4090054930000004</v>
      </c>
      <c r="H1771" s="4">
        <v>1</v>
      </c>
      <c r="I1771" s="4">
        <v>2</v>
      </c>
      <c r="J1771" s="4">
        <v>11</v>
      </c>
      <c r="K1771" s="4">
        <v>2</v>
      </c>
      <c r="L1771" s="4">
        <v>120</v>
      </c>
      <c r="O1771" s="4">
        <v>-99</v>
      </c>
      <c r="P1771" s="4">
        <v>-99</v>
      </c>
      <c r="W1771" s="11">
        <f t="shared" si="228"/>
        <v>0</v>
      </c>
      <c r="X1771" s="11">
        <f>VLOOKUP(A1771,[1]TREE_DATA!$D$2:$L$28073,9,FALSE)</f>
        <v>12</v>
      </c>
      <c r="Y1771" s="11">
        <f t="shared" si="229"/>
        <v>11</v>
      </c>
      <c r="Z1771" s="11">
        <f t="shared" si="230"/>
        <v>0</v>
      </c>
      <c r="AA1771" s="11">
        <f t="shared" si="231"/>
        <v>0</v>
      </c>
      <c r="AB1771" s="11">
        <f t="shared" si="233"/>
        <v>5</v>
      </c>
      <c r="AC1771" s="11">
        <f t="shared" si="234"/>
        <v>0</v>
      </c>
    </row>
    <row r="1772" spans="1:29">
      <c r="A1772" s="13" t="str">
        <f t="shared" si="232"/>
        <v>PTS_697</v>
      </c>
      <c r="B1772" s="13" t="s">
        <v>1582</v>
      </c>
      <c r="C1772">
        <v>697</v>
      </c>
      <c r="D1772">
        <v>3</v>
      </c>
      <c r="E1772" s="3">
        <v>4</v>
      </c>
      <c r="F1772" s="3">
        <v>50</v>
      </c>
      <c r="H1772" s="4">
        <v>1</v>
      </c>
      <c r="I1772" s="4">
        <v>4</v>
      </c>
      <c r="J1772" s="4">
        <v>22</v>
      </c>
      <c r="K1772" s="4">
        <v>4</v>
      </c>
      <c r="L1772" s="4">
        <v>60</v>
      </c>
      <c r="O1772" s="4">
        <v>-99</v>
      </c>
      <c r="P1772" s="4">
        <v>-99</v>
      </c>
      <c r="W1772" s="11">
        <f t="shared" si="228"/>
        <v>0</v>
      </c>
      <c r="X1772" s="11">
        <f>VLOOKUP(A1772,[1]TREE_DATA!$D$2:$L$28073,9,FALSE)</f>
        <v>11</v>
      </c>
      <c r="Y1772" s="11">
        <f t="shared" si="229"/>
        <v>22</v>
      </c>
      <c r="Z1772" s="11">
        <f t="shared" si="230"/>
        <v>0</v>
      </c>
      <c r="AA1772" s="11">
        <f t="shared" si="231"/>
        <v>1</v>
      </c>
      <c r="AB1772" s="11" t="str">
        <f t="shared" si="233"/>
        <v/>
      </c>
      <c r="AC1772" s="11">
        <f t="shared" si="234"/>
        <v>0</v>
      </c>
    </row>
    <row r="1773" spans="1:29">
      <c r="A1773" s="13" t="str">
        <f t="shared" si="232"/>
        <v>PTS_677</v>
      </c>
      <c r="B1773" s="13" t="s">
        <v>1582</v>
      </c>
      <c r="C1773">
        <v>677</v>
      </c>
      <c r="D1773">
        <v>3</v>
      </c>
      <c r="E1773" s="3">
        <v>2</v>
      </c>
      <c r="F1773" s="3">
        <v>57</v>
      </c>
      <c r="H1773" s="4">
        <v>2</v>
      </c>
      <c r="I1773" s="4">
        <v>2</v>
      </c>
      <c r="J1773" s="4">
        <v>23</v>
      </c>
      <c r="K1773" s="4">
        <v>4</v>
      </c>
      <c r="L1773" s="4">
        <v>62</v>
      </c>
      <c r="O1773" s="4">
        <v>-99</v>
      </c>
      <c r="P1773" s="4">
        <v>-99</v>
      </c>
      <c r="W1773" s="11">
        <f t="shared" si="228"/>
        <v>0</v>
      </c>
      <c r="X1773" s="11">
        <f>VLOOKUP(A1773,[1]TREE_DATA!$D$2:$L$28073,9,FALSE)</f>
        <v>22</v>
      </c>
      <c r="Y1773" s="11">
        <f t="shared" si="229"/>
        <v>23</v>
      </c>
      <c r="Z1773" s="11">
        <f t="shared" si="230"/>
        <v>0</v>
      </c>
      <c r="AA1773" s="11">
        <f t="shared" si="231"/>
        <v>0</v>
      </c>
      <c r="AB1773" s="11" t="str">
        <f t="shared" si="233"/>
        <v/>
      </c>
      <c r="AC1773" s="11">
        <f t="shared" si="234"/>
        <v>0</v>
      </c>
    </row>
    <row r="1774" spans="1:29">
      <c r="A1774" s="13" t="str">
        <f t="shared" si="232"/>
        <v>PTS_681</v>
      </c>
      <c r="B1774" s="13" t="s">
        <v>1582</v>
      </c>
      <c r="C1774">
        <v>681</v>
      </c>
      <c r="D1774">
        <v>3</v>
      </c>
      <c r="E1774" s="3">
        <v>2</v>
      </c>
      <c r="F1774" s="3">
        <v>126</v>
      </c>
      <c r="H1774" s="4">
        <v>1</v>
      </c>
      <c r="I1774" s="4">
        <v>2</v>
      </c>
      <c r="J1774" s="4">
        <v>11</v>
      </c>
      <c r="K1774" s="4">
        <v>2</v>
      </c>
      <c r="L1774" s="4">
        <v>133</v>
      </c>
      <c r="M1774" s="4" t="s">
        <v>179</v>
      </c>
      <c r="N1774" s="4">
        <v>8.5</v>
      </c>
      <c r="O1774" s="4">
        <v>8</v>
      </c>
      <c r="P1774" s="4">
        <v>2</v>
      </c>
      <c r="Q1774" s="4">
        <v>3.5</v>
      </c>
      <c r="R1774" s="4">
        <v>7</v>
      </c>
      <c r="S1774" s="4">
        <v>0.3</v>
      </c>
      <c r="T1774" s="4">
        <v>48</v>
      </c>
      <c r="W1774" s="11">
        <f t="shared" si="228"/>
        <v>0</v>
      </c>
      <c r="X1774" s="11">
        <f>VLOOKUP(A1774,[1]TREE_DATA!$D$2:$L$28073,9,FALSE)</f>
        <v>11</v>
      </c>
      <c r="Y1774" s="11">
        <f t="shared" si="229"/>
        <v>11</v>
      </c>
      <c r="Z1774" s="11">
        <f t="shared" si="230"/>
        <v>0</v>
      </c>
      <c r="AA1774" s="11">
        <f t="shared" si="231"/>
        <v>0</v>
      </c>
      <c r="AB1774" s="11">
        <f t="shared" si="233"/>
        <v>7</v>
      </c>
      <c r="AC1774" s="11">
        <f t="shared" si="234"/>
        <v>0</v>
      </c>
    </row>
    <row r="1775" spans="1:29">
      <c r="A1775" s="13" t="str">
        <f t="shared" si="232"/>
        <v>PTS_680</v>
      </c>
      <c r="B1775" s="13" t="s">
        <v>1582</v>
      </c>
      <c r="C1775">
        <v>680</v>
      </c>
      <c r="D1775">
        <v>3</v>
      </c>
      <c r="E1775" s="3">
        <v>2</v>
      </c>
      <c r="F1775" s="3">
        <v>118</v>
      </c>
      <c r="H1775" s="4">
        <v>1</v>
      </c>
      <c r="I1775" s="4">
        <v>2</v>
      </c>
      <c r="J1775" s="4" t="s">
        <v>21</v>
      </c>
      <c r="K1775" s="4">
        <v>2</v>
      </c>
      <c r="L1775" s="4">
        <v>119</v>
      </c>
      <c r="O1775" s="4">
        <v>-99</v>
      </c>
      <c r="P1775" s="4">
        <v>-99</v>
      </c>
      <c r="W1775" s="11">
        <f t="shared" si="228"/>
        <v>0</v>
      </c>
      <c r="X1775" s="11">
        <f>VLOOKUP(A1775,[1]TREE_DATA!$D$2:$L$28073,9,FALSE)</f>
        <v>12</v>
      </c>
      <c r="Y1775" s="11">
        <f t="shared" si="229"/>
        <v>12</v>
      </c>
      <c r="Z1775" s="11">
        <f t="shared" si="230"/>
        <v>0</v>
      </c>
      <c r="AA1775" s="11">
        <f t="shared" si="231"/>
        <v>0</v>
      </c>
      <c r="AB1775" s="11">
        <f t="shared" si="233"/>
        <v>1</v>
      </c>
      <c r="AC1775" s="11">
        <f t="shared" si="234"/>
        <v>0</v>
      </c>
    </row>
    <row r="1776" spans="1:29">
      <c r="A1776" s="13" t="str">
        <f t="shared" si="232"/>
        <v>PTS_398</v>
      </c>
      <c r="B1776" s="13" t="s">
        <v>1582</v>
      </c>
      <c r="C1776">
        <v>398</v>
      </c>
      <c r="D1776">
        <v>3</v>
      </c>
      <c r="E1776" s="3">
        <v>4</v>
      </c>
      <c r="F1776" s="3">
        <v>211</v>
      </c>
      <c r="G1776" s="2">
        <v>17.807010989999998</v>
      </c>
      <c r="H1776" s="4">
        <v>1</v>
      </c>
      <c r="I1776" s="4">
        <v>4</v>
      </c>
      <c r="J1776" s="4">
        <v>11</v>
      </c>
      <c r="K1776" s="4">
        <v>1</v>
      </c>
      <c r="L1776" s="4">
        <v>219</v>
      </c>
      <c r="O1776" s="4">
        <v>-99</v>
      </c>
      <c r="P1776" s="4">
        <v>-99</v>
      </c>
      <c r="W1776" s="11">
        <f t="shared" si="228"/>
        <v>0</v>
      </c>
      <c r="X1776" s="11">
        <f>VLOOKUP(A1776,[1]TREE_DATA!$D$2:$L$28073,9,FALSE)</f>
        <v>11</v>
      </c>
      <c r="Y1776" s="11">
        <f t="shared" si="229"/>
        <v>11</v>
      </c>
      <c r="Z1776" s="11">
        <f t="shared" si="230"/>
        <v>0</v>
      </c>
      <c r="AA1776" s="11">
        <f t="shared" si="231"/>
        <v>0</v>
      </c>
      <c r="AB1776" s="11">
        <f t="shared" si="233"/>
        <v>8</v>
      </c>
      <c r="AC1776" s="11">
        <f t="shared" si="234"/>
        <v>0</v>
      </c>
    </row>
    <row r="1777" spans="1:30">
      <c r="A1777" s="13" t="str">
        <f t="shared" si="232"/>
        <v>PTS_394</v>
      </c>
      <c r="B1777" s="13" t="s">
        <v>1582</v>
      </c>
      <c r="C1777">
        <v>394</v>
      </c>
      <c r="D1777">
        <v>3</v>
      </c>
      <c r="E1777" s="3">
        <v>4</v>
      </c>
      <c r="F1777" s="3">
        <v>142</v>
      </c>
      <c r="G1777" s="2">
        <v>15.79000793</v>
      </c>
      <c r="H1777" s="4">
        <v>1</v>
      </c>
      <c r="I1777" s="4">
        <v>4</v>
      </c>
      <c r="J1777" s="4" t="s">
        <v>21</v>
      </c>
      <c r="K1777" s="4">
        <v>2</v>
      </c>
      <c r="L1777" s="4">
        <v>147</v>
      </c>
      <c r="O1777" s="4">
        <v>-99</v>
      </c>
      <c r="P1777" s="4">
        <v>-99</v>
      </c>
      <c r="W1777" s="11">
        <f t="shared" si="228"/>
        <v>0</v>
      </c>
      <c r="X1777" s="11">
        <f>VLOOKUP(A1777,[1]TREE_DATA!$D$2:$L$28073,9,FALSE)</f>
        <v>11</v>
      </c>
      <c r="Y1777" s="11">
        <f t="shared" si="229"/>
        <v>12</v>
      </c>
      <c r="Z1777" s="11">
        <f t="shared" si="230"/>
        <v>0</v>
      </c>
      <c r="AA1777" s="11">
        <f t="shared" si="231"/>
        <v>0</v>
      </c>
      <c r="AB1777" s="11">
        <f t="shared" si="233"/>
        <v>5</v>
      </c>
      <c r="AC1777" s="11">
        <f t="shared" si="234"/>
        <v>0</v>
      </c>
    </row>
    <row r="1778" spans="1:30">
      <c r="A1778" s="13" t="str">
        <f t="shared" si="232"/>
        <v>PTS_437</v>
      </c>
      <c r="B1778" s="13" t="s">
        <v>1582</v>
      </c>
      <c r="C1778">
        <v>437</v>
      </c>
      <c r="D1778">
        <v>3</v>
      </c>
      <c r="E1778" s="3">
        <v>4</v>
      </c>
      <c r="F1778" s="3">
        <v>69</v>
      </c>
      <c r="G1778" s="2">
        <v>8.9050097659999992</v>
      </c>
      <c r="H1778" s="4">
        <v>2</v>
      </c>
      <c r="I1778" s="4">
        <v>4</v>
      </c>
      <c r="J1778" s="4">
        <v>14</v>
      </c>
      <c r="K1778" s="4">
        <v>2</v>
      </c>
      <c r="L1778" s="4">
        <v>75</v>
      </c>
      <c r="O1778" s="4">
        <v>-99</v>
      </c>
      <c r="P1778" s="4">
        <v>-99</v>
      </c>
      <c r="W1778" s="11">
        <f t="shared" si="228"/>
        <v>0</v>
      </c>
      <c r="X1778" s="11">
        <f>VLOOKUP(A1778,[1]TREE_DATA!$D$2:$L$28073,9,FALSE)</f>
        <v>11</v>
      </c>
      <c r="Y1778" s="11">
        <f t="shared" si="229"/>
        <v>14</v>
      </c>
      <c r="Z1778" s="11">
        <f t="shared" si="230"/>
        <v>0</v>
      </c>
      <c r="AA1778" s="11">
        <f t="shared" si="231"/>
        <v>0</v>
      </c>
      <c r="AB1778" s="11">
        <f t="shared" si="233"/>
        <v>6</v>
      </c>
      <c r="AC1778" s="11">
        <f t="shared" si="234"/>
        <v>0</v>
      </c>
    </row>
    <row r="1779" spans="1:30">
      <c r="A1779" s="13" t="str">
        <f t="shared" si="232"/>
        <v>PTS_395</v>
      </c>
      <c r="B1779" s="13" t="s">
        <v>1582</v>
      </c>
      <c r="C1779">
        <v>395</v>
      </c>
      <c r="D1779">
        <v>3</v>
      </c>
      <c r="E1779" s="3">
        <v>2</v>
      </c>
      <c r="F1779" s="3">
        <v>144</v>
      </c>
      <c r="G1779" s="2">
        <v>13.46200305</v>
      </c>
      <c r="H1779" s="4">
        <v>1</v>
      </c>
      <c r="I1779" s="4">
        <v>2</v>
      </c>
      <c r="J1779" s="4">
        <v>11</v>
      </c>
      <c r="K1779" s="4">
        <v>2</v>
      </c>
      <c r="L1779" s="4">
        <v>155</v>
      </c>
      <c r="O1779" s="4">
        <v>-99</v>
      </c>
      <c r="P1779" s="4">
        <v>-99</v>
      </c>
      <c r="W1779" s="11">
        <f t="shared" si="228"/>
        <v>0</v>
      </c>
      <c r="X1779" s="11">
        <f>VLOOKUP(A1779,[1]TREE_DATA!$D$2:$L$28073,9,FALSE)</f>
        <v>11</v>
      </c>
      <c r="Y1779" s="11">
        <f t="shared" si="229"/>
        <v>11</v>
      </c>
      <c r="Z1779" s="11">
        <f t="shared" si="230"/>
        <v>0</v>
      </c>
      <c r="AA1779" s="11">
        <f t="shared" si="231"/>
        <v>0</v>
      </c>
      <c r="AB1779" s="11">
        <f t="shared" si="233"/>
        <v>11</v>
      </c>
      <c r="AC1779" s="11">
        <f t="shared" si="234"/>
        <v>0</v>
      </c>
    </row>
    <row r="1780" spans="1:30">
      <c r="A1780" s="13" t="str">
        <f t="shared" si="232"/>
        <v>PTS_436</v>
      </c>
      <c r="B1780" s="13" t="s">
        <v>1582</v>
      </c>
      <c r="C1780">
        <v>436</v>
      </c>
      <c r="D1780">
        <v>3</v>
      </c>
      <c r="E1780" s="3">
        <v>1</v>
      </c>
      <c r="F1780" s="3">
        <v>172</v>
      </c>
      <c r="H1780" s="4">
        <v>2</v>
      </c>
      <c r="I1780" s="4">
        <v>1</v>
      </c>
      <c r="J1780" s="4">
        <v>22</v>
      </c>
      <c r="K1780" s="4">
        <v>4</v>
      </c>
      <c r="L1780" s="4">
        <v>174</v>
      </c>
      <c r="O1780" s="4">
        <v>-99</v>
      </c>
      <c r="P1780" s="4">
        <v>-99</v>
      </c>
      <c r="W1780" s="11">
        <f t="shared" si="228"/>
        <v>0</v>
      </c>
      <c r="X1780" s="11">
        <f>VLOOKUP(A1780,[1]TREE_DATA!$D$2:$L$28073,9,FALSE)</f>
        <v>22</v>
      </c>
      <c r="Y1780" s="11">
        <f t="shared" si="229"/>
        <v>22</v>
      </c>
      <c r="Z1780" s="11">
        <f t="shared" si="230"/>
        <v>0</v>
      </c>
      <c r="AA1780" s="11">
        <f t="shared" si="231"/>
        <v>0</v>
      </c>
      <c r="AB1780" s="11" t="str">
        <f t="shared" si="233"/>
        <v/>
      </c>
      <c r="AC1780" s="11">
        <f t="shared" si="234"/>
        <v>0</v>
      </c>
    </row>
    <row r="1781" spans="1:30">
      <c r="A1781" s="13" t="str">
        <f t="shared" si="232"/>
        <v>PTS_705</v>
      </c>
      <c r="B1781" s="13" t="s">
        <v>1582</v>
      </c>
      <c r="C1781">
        <v>705</v>
      </c>
      <c r="D1781">
        <v>3</v>
      </c>
      <c r="E1781" s="3">
        <v>2</v>
      </c>
      <c r="F1781" s="3">
        <v>70</v>
      </c>
      <c r="H1781" s="4">
        <v>1</v>
      </c>
      <c r="I1781" s="4">
        <v>2</v>
      </c>
      <c r="J1781" s="4">
        <v>11</v>
      </c>
      <c r="K1781" s="4">
        <v>2</v>
      </c>
      <c r="L1781" s="4">
        <v>74</v>
      </c>
      <c r="O1781" s="4">
        <v>-99</v>
      </c>
      <c r="P1781" s="4">
        <v>-99</v>
      </c>
      <c r="W1781" s="11">
        <f t="shared" si="228"/>
        <v>0</v>
      </c>
      <c r="X1781" s="11">
        <f>VLOOKUP(A1781,[1]TREE_DATA!$D$2:$L$28073,9,FALSE)</f>
        <v>11</v>
      </c>
      <c r="Y1781" s="11">
        <f t="shared" si="229"/>
        <v>11</v>
      </c>
      <c r="Z1781" s="11">
        <f t="shared" si="230"/>
        <v>0</v>
      </c>
      <c r="AA1781" s="11">
        <f t="shared" si="231"/>
        <v>0</v>
      </c>
      <c r="AB1781" s="11">
        <f t="shared" si="233"/>
        <v>4</v>
      </c>
      <c r="AC1781" s="11">
        <f t="shared" si="234"/>
        <v>0</v>
      </c>
    </row>
    <row r="1782" spans="1:30">
      <c r="A1782" s="13" t="str">
        <f t="shared" si="232"/>
        <v>PTS_396</v>
      </c>
      <c r="B1782" s="13" t="s">
        <v>1582</v>
      </c>
      <c r="C1782">
        <v>396</v>
      </c>
      <c r="D1782">
        <v>3</v>
      </c>
      <c r="E1782" s="3">
        <v>4</v>
      </c>
      <c r="F1782" s="3">
        <v>165</v>
      </c>
      <c r="G1782" s="2">
        <v>16.960004269999999</v>
      </c>
      <c r="H1782" s="4">
        <v>1</v>
      </c>
      <c r="I1782" s="4">
        <v>4</v>
      </c>
      <c r="J1782" s="4" t="s">
        <v>21</v>
      </c>
      <c r="K1782" s="4">
        <v>2</v>
      </c>
      <c r="L1782" s="4">
        <v>165</v>
      </c>
      <c r="O1782" s="4">
        <v>-99</v>
      </c>
      <c r="P1782" s="4">
        <v>-99</v>
      </c>
      <c r="W1782" s="11">
        <f t="shared" si="228"/>
        <v>0</v>
      </c>
      <c r="X1782" s="11">
        <f>VLOOKUP(A1782,[1]TREE_DATA!$D$2:$L$28073,9,FALSE)</f>
        <v>11</v>
      </c>
      <c r="Y1782" s="11">
        <f t="shared" si="229"/>
        <v>12</v>
      </c>
      <c r="Z1782" s="11">
        <f t="shared" si="230"/>
        <v>0</v>
      </c>
      <c r="AA1782" s="11">
        <f t="shared" si="231"/>
        <v>0</v>
      </c>
      <c r="AB1782" s="11">
        <f t="shared" si="233"/>
        <v>0</v>
      </c>
      <c r="AC1782" s="11">
        <f t="shared" si="234"/>
        <v>0</v>
      </c>
    </row>
    <row r="1783" spans="1:30">
      <c r="A1783" s="13" t="str">
        <f t="shared" si="232"/>
        <v>PTS_684</v>
      </c>
      <c r="B1783" s="13" t="s">
        <v>1582</v>
      </c>
      <c r="C1783">
        <v>684</v>
      </c>
      <c r="D1783">
        <v>3</v>
      </c>
      <c r="E1783" s="3">
        <v>4</v>
      </c>
      <c r="F1783" s="3">
        <v>77</v>
      </c>
      <c r="H1783" s="4">
        <v>2</v>
      </c>
      <c r="I1783" s="4">
        <v>4</v>
      </c>
      <c r="J1783" s="4">
        <v>23</v>
      </c>
      <c r="K1783" s="4">
        <v>4</v>
      </c>
      <c r="L1783" s="4">
        <v>77</v>
      </c>
      <c r="O1783" s="4">
        <v>-99</v>
      </c>
      <c r="P1783" s="4">
        <v>-99</v>
      </c>
      <c r="W1783" s="11">
        <f t="shared" si="228"/>
        <v>0</v>
      </c>
      <c r="X1783" s="11">
        <f>VLOOKUP(A1783,[1]TREE_DATA!$D$2:$L$28073,9,FALSE)</f>
        <v>11</v>
      </c>
      <c r="Y1783" s="11">
        <f t="shared" si="229"/>
        <v>23</v>
      </c>
      <c r="Z1783" s="11">
        <f t="shared" si="230"/>
        <v>0</v>
      </c>
      <c r="AA1783" s="11">
        <f t="shared" si="231"/>
        <v>1</v>
      </c>
      <c r="AB1783" s="11" t="str">
        <f t="shared" si="233"/>
        <v/>
      </c>
      <c r="AC1783" s="11">
        <f t="shared" si="234"/>
        <v>0</v>
      </c>
    </row>
    <row r="1784" spans="1:30">
      <c r="A1784" s="13" t="str">
        <f t="shared" si="232"/>
        <v>PTS_685</v>
      </c>
      <c r="B1784" s="13" t="s">
        <v>1582</v>
      </c>
      <c r="C1784">
        <v>685</v>
      </c>
      <c r="D1784">
        <v>3</v>
      </c>
      <c r="E1784" s="3">
        <v>2</v>
      </c>
      <c r="F1784" s="3">
        <v>107</v>
      </c>
      <c r="G1784" s="2">
        <v>12.33499756</v>
      </c>
      <c r="H1784" s="4">
        <v>1</v>
      </c>
      <c r="I1784" s="4">
        <v>2</v>
      </c>
      <c r="J1784" s="4">
        <v>11</v>
      </c>
      <c r="K1784" s="4">
        <v>2</v>
      </c>
      <c r="L1784" s="4">
        <v>113</v>
      </c>
      <c r="O1784" s="4">
        <v>-99</v>
      </c>
      <c r="P1784" s="4">
        <v>-99</v>
      </c>
      <c r="W1784" s="11">
        <f t="shared" si="228"/>
        <v>0</v>
      </c>
      <c r="X1784" s="11">
        <f>VLOOKUP(A1784,[1]TREE_DATA!$D$2:$L$28073,9,FALSE)</f>
        <v>11</v>
      </c>
      <c r="Y1784" s="11">
        <f t="shared" si="229"/>
        <v>11</v>
      </c>
      <c r="Z1784" s="11">
        <f t="shared" si="230"/>
        <v>0</v>
      </c>
      <c r="AA1784" s="11">
        <f t="shared" si="231"/>
        <v>0</v>
      </c>
      <c r="AB1784" s="11">
        <f t="shared" si="233"/>
        <v>6</v>
      </c>
      <c r="AC1784" s="11">
        <f t="shared" si="234"/>
        <v>0</v>
      </c>
    </row>
    <row r="1785" spans="1:30">
      <c r="A1785" s="13" t="str">
        <f t="shared" si="232"/>
        <v>PTS_432</v>
      </c>
      <c r="B1785" s="13" t="s">
        <v>1582</v>
      </c>
      <c r="C1785">
        <v>432</v>
      </c>
      <c r="D1785">
        <v>3</v>
      </c>
      <c r="E1785" s="3">
        <v>2</v>
      </c>
      <c r="F1785" s="3">
        <v>261</v>
      </c>
      <c r="G1785" s="2">
        <v>17.564012210000001</v>
      </c>
      <c r="H1785" s="4">
        <v>1</v>
      </c>
      <c r="I1785" s="4">
        <v>2</v>
      </c>
      <c r="J1785" s="4" t="s">
        <v>21</v>
      </c>
      <c r="K1785" s="4">
        <v>1</v>
      </c>
      <c r="L1785" s="4">
        <v>274</v>
      </c>
      <c r="O1785" s="4">
        <v>-99</v>
      </c>
      <c r="P1785" s="4">
        <v>-99</v>
      </c>
      <c r="W1785" s="11">
        <f t="shared" ref="W1785:W1789" si="235">IF(I1785&lt;&gt;E1785,IF(OR(AND(E1785=3,I1785=4),AND(E1785=4,I1785=3)),0,1),0)</f>
        <v>0</v>
      </c>
      <c r="X1785" s="11">
        <f>VLOOKUP(A1785,[1]TREE_DATA!$D$2:$L$28073,9,FALSE)</f>
        <v>11</v>
      </c>
      <c r="Y1785" s="11">
        <f t="shared" ref="Y1785:Y1789" si="236">VALUE(LEFT(J1785,2))</f>
        <v>12</v>
      </c>
      <c r="Z1785" s="11">
        <f t="shared" ref="Z1785:Z1789" si="237">IF(AND(Y1785&lt;21,X1785&gt;21),1,0)</f>
        <v>0</v>
      </c>
      <c r="AA1785" s="11">
        <f t="shared" ref="AA1785:AA1789" si="238">IF(AND(Y1785&gt;14,X1785&lt;21),1,0)</f>
        <v>0</v>
      </c>
      <c r="AB1785" s="11">
        <f t="shared" si="233"/>
        <v>13</v>
      </c>
      <c r="AC1785" s="11">
        <f t="shared" si="234"/>
        <v>0</v>
      </c>
    </row>
    <row r="1786" spans="1:30">
      <c r="A1786" s="13" t="str">
        <f t="shared" si="232"/>
        <v>PTS_431</v>
      </c>
      <c r="B1786" s="13" t="s">
        <v>1582</v>
      </c>
      <c r="C1786">
        <v>431</v>
      </c>
      <c r="D1786">
        <v>3</v>
      </c>
      <c r="E1786" s="3">
        <v>2</v>
      </c>
      <c r="F1786" s="3">
        <v>217</v>
      </c>
      <c r="G1786" s="2">
        <v>18.202002440000001</v>
      </c>
      <c r="H1786" s="4">
        <v>1</v>
      </c>
      <c r="I1786" s="4">
        <v>2</v>
      </c>
      <c r="J1786" s="4" t="s">
        <v>21</v>
      </c>
      <c r="K1786" s="4">
        <v>1</v>
      </c>
      <c r="L1786" s="4">
        <v>232</v>
      </c>
      <c r="M1786" s="4" t="s">
        <v>22</v>
      </c>
      <c r="N1786" s="4">
        <v>20</v>
      </c>
      <c r="O1786" s="4">
        <v>18.5</v>
      </c>
      <c r="P1786" s="4">
        <v>4.5</v>
      </c>
      <c r="W1786" s="11">
        <f t="shared" si="235"/>
        <v>0</v>
      </c>
      <c r="X1786" s="11">
        <f>VLOOKUP(A1786,[1]TREE_DATA!$D$2:$L$28073,9,FALSE)</f>
        <v>11</v>
      </c>
      <c r="Y1786" s="11">
        <f t="shared" si="236"/>
        <v>12</v>
      </c>
      <c r="Z1786" s="11">
        <f t="shared" si="237"/>
        <v>0</v>
      </c>
      <c r="AA1786" s="11">
        <f t="shared" si="238"/>
        <v>0</v>
      </c>
      <c r="AB1786" s="11">
        <f t="shared" si="233"/>
        <v>15</v>
      </c>
      <c r="AC1786" s="11">
        <f t="shared" si="234"/>
        <v>0</v>
      </c>
    </row>
    <row r="1787" spans="1:30">
      <c r="A1787" s="13" t="str">
        <f t="shared" si="232"/>
        <v>PTS_429</v>
      </c>
      <c r="B1787" s="13" t="s">
        <v>1582</v>
      </c>
      <c r="C1787">
        <v>429</v>
      </c>
      <c r="D1787">
        <v>3</v>
      </c>
      <c r="E1787" s="3">
        <v>2</v>
      </c>
      <c r="F1787" s="3">
        <v>227</v>
      </c>
      <c r="G1787" s="2">
        <v>17.188007320000001</v>
      </c>
      <c r="H1787" s="4">
        <v>1</v>
      </c>
      <c r="I1787" s="4">
        <v>2</v>
      </c>
      <c r="J1787" s="4">
        <v>11</v>
      </c>
      <c r="K1787" s="4">
        <v>1</v>
      </c>
      <c r="L1787" s="4">
        <v>235</v>
      </c>
      <c r="O1787" s="4">
        <v>-99</v>
      </c>
      <c r="P1787" s="4">
        <v>-99</v>
      </c>
      <c r="W1787" s="11">
        <f t="shared" si="235"/>
        <v>0</v>
      </c>
      <c r="X1787" s="11">
        <f>VLOOKUP(A1787,[1]TREE_DATA!$D$2:$L$28073,9,FALSE)</f>
        <v>11</v>
      </c>
      <c r="Y1787" s="11">
        <f t="shared" si="236"/>
        <v>11</v>
      </c>
      <c r="Z1787" s="11">
        <f t="shared" si="237"/>
        <v>0</v>
      </c>
      <c r="AA1787" s="11">
        <f t="shared" si="238"/>
        <v>0</v>
      </c>
      <c r="AB1787" s="11">
        <f t="shared" si="233"/>
        <v>8</v>
      </c>
      <c r="AC1787" s="11">
        <f t="shared" si="234"/>
        <v>0</v>
      </c>
    </row>
    <row r="1788" spans="1:30">
      <c r="A1788" s="13" t="str">
        <f t="shared" si="232"/>
        <v>PTS_430</v>
      </c>
      <c r="B1788" s="13" t="s">
        <v>1582</v>
      </c>
      <c r="C1788">
        <v>430</v>
      </c>
      <c r="D1788">
        <v>3</v>
      </c>
      <c r="E1788" s="3">
        <v>2</v>
      </c>
      <c r="F1788" s="3">
        <v>120</v>
      </c>
      <c r="H1788" s="4">
        <v>2</v>
      </c>
      <c r="I1788" s="4">
        <v>2</v>
      </c>
      <c r="J1788" s="4">
        <v>22</v>
      </c>
      <c r="K1788" s="4">
        <v>4</v>
      </c>
      <c r="L1788" s="4">
        <v>144</v>
      </c>
      <c r="O1788" s="4">
        <v>-99</v>
      </c>
      <c r="P1788" s="4">
        <v>-99</v>
      </c>
      <c r="W1788" s="11">
        <f t="shared" si="235"/>
        <v>0</v>
      </c>
      <c r="X1788" s="11">
        <f>VLOOKUP(A1788,[1]TREE_DATA!$D$2:$L$28073,9,FALSE)</f>
        <v>22</v>
      </c>
      <c r="Y1788" s="11">
        <f t="shared" si="236"/>
        <v>22</v>
      </c>
      <c r="Z1788" s="11">
        <f t="shared" si="237"/>
        <v>0</v>
      </c>
      <c r="AA1788" s="11">
        <f t="shared" si="238"/>
        <v>0</v>
      </c>
      <c r="AB1788" s="11" t="str">
        <f t="shared" si="233"/>
        <v/>
      </c>
      <c r="AC1788" s="11">
        <f t="shared" si="234"/>
        <v>0</v>
      </c>
    </row>
    <row r="1789" spans="1:30">
      <c r="A1789" s="13" t="str">
        <f t="shared" si="232"/>
        <v>PTS_405</v>
      </c>
      <c r="B1789" s="13" t="s">
        <v>1582</v>
      </c>
      <c r="C1789">
        <v>405</v>
      </c>
      <c r="D1789">
        <v>4</v>
      </c>
      <c r="E1789" s="3">
        <v>2</v>
      </c>
      <c r="F1789" s="3">
        <v>217</v>
      </c>
      <c r="G1789" s="2">
        <v>16.4300061</v>
      </c>
      <c r="H1789" s="4">
        <v>1</v>
      </c>
      <c r="I1789" s="4">
        <v>2</v>
      </c>
      <c r="J1789" s="4">
        <v>11</v>
      </c>
      <c r="K1789" s="4">
        <v>1</v>
      </c>
      <c r="L1789" s="4">
        <v>227</v>
      </c>
      <c r="O1789" s="4">
        <v>-99</v>
      </c>
      <c r="P1789" s="4">
        <v>-99</v>
      </c>
      <c r="W1789" s="11">
        <f t="shared" si="235"/>
        <v>0</v>
      </c>
      <c r="X1789" s="11">
        <f>VLOOKUP(A1789,[1]TREE_DATA!$D$2:$L$28073,9,FALSE)</f>
        <v>11</v>
      </c>
      <c r="Y1789" s="11">
        <f t="shared" si="236"/>
        <v>11</v>
      </c>
      <c r="Z1789" s="11">
        <f t="shared" si="237"/>
        <v>0</v>
      </c>
      <c r="AA1789" s="11">
        <f t="shared" si="238"/>
        <v>0</v>
      </c>
      <c r="AB1789" s="11">
        <f t="shared" si="233"/>
        <v>10</v>
      </c>
      <c r="AC1789" s="11">
        <f t="shared" si="234"/>
        <v>0</v>
      </c>
    </row>
    <row r="1790" spans="1:30" s="25" customFormat="1">
      <c r="A1790" s="24" t="str">
        <f t="shared" si="232"/>
        <v>PTS_691</v>
      </c>
      <c r="B1790" s="24" t="s">
        <v>1582</v>
      </c>
      <c r="C1790" s="25">
        <v>691</v>
      </c>
      <c r="E1790" s="26"/>
      <c r="F1790" s="26"/>
      <c r="G1790" s="27"/>
      <c r="H1790" s="28">
        <v>1</v>
      </c>
      <c r="I1790" s="28">
        <v>1</v>
      </c>
      <c r="J1790" s="28">
        <v>11</v>
      </c>
      <c r="K1790" s="28">
        <v>2</v>
      </c>
      <c r="L1790" s="28">
        <v>168</v>
      </c>
      <c r="M1790" s="28"/>
      <c r="N1790" s="28"/>
      <c r="O1790" s="28">
        <v>-99</v>
      </c>
      <c r="P1790" s="28">
        <v>-99</v>
      </c>
      <c r="Q1790" s="28"/>
      <c r="R1790" s="28"/>
      <c r="S1790" s="28"/>
      <c r="T1790" s="28"/>
      <c r="U1790" s="28" t="s">
        <v>1580</v>
      </c>
      <c r="V1790" s="28"/>
      <c r="W1790" s="29"/>
      <c r="X1790" s="29"/>
      <c r="Y1790" s="29"/>
      <c r="Z1790" s="29"/>
      <c r="AA1790" s="29"/>
      <c r="AB1790" s="29"/>
      <c r="AC1790" s="29"/>
      <c r="AD1790" s="29"/>
    </row>
    <row r="1791" spans="1:30" s="25" customFormat="1">
      <c r="A1791" s="24" t="str">
        <f t="shared" si="232"/>
        <v>PTS_692</v>
      </c>
      <c r="B1791" s="24" t="s">
        <v>1582</v>
      </c>
      <c r="C1791" s="25">
        <v>692</v>
      </c>
      <c r="E1791" s="26"/>
      <c r="F1791" s="26"/>
      <c r="G1791" s="27"/>
      <c r="H1791" s="28">
        <v>1</v>
      </c>
      <c r="I1791" s="28">
        <v>2</v>
      </c>
      <c r="J1791" s="28" t="s">
        <v>185</v>
      </c>
      <c r="K1791" s="28">
        <v>2</v>
      </c>
      <c r="L1791" s="28">
        <v>160</v>
      </c>
      <c r="M1791" s="28" t="s">
        <v>22</v>
      </c>
      <c r="N1791" s="28">
        <v>13</v>
      </c>
      <c r="O1791" s="28">
        <v>8</v>
      </c>
      <c r="P1791" s="28">
        <v>1</v>
      </c>
      <c r="Q1791" s="28"/>
      <c r="R1791" s="28"/>
      <c r="S1791" s="28"/>
      <c r="T1791" s="28"/>
      <c r="U1791" s="28" t="s">
        <v>1580</v>
      </c>
      <c r="V1791" s="28"/>
      <c r="W1791" s="29"/>
      <c r="X1791" s="29"/>
      <c r="Y1791" s="29"/>
      <c r="Z1791" s="29"/>
      <c r="AA1791" s="29"/>
      <c r="AB1791" s="29"/>
      <c r="AC1791" s="29"/>
      <c r="AD1791" s="29"/>
    </row>
    <row r="1792" spans="1:30" s="25" customFormat="1">
      <c r="A1792" s="24" t="str">
        <f>CONCATENATE("PTS_",C1792)</f>
        <v>PTS_693</v>
      </c>
      <c r="B1792" s="24" t="s">
        <v>1582</v>
      </c>
      <c r="C1792" s="25">
        <v>693</v>
      </c>
      <c r="E1792" s="26"/>
      <c r="F1792" s="26"/>
      <c r="G1792" s="27"/>
      <c r="H1792" s="28">
        <v>2</v>
      </c>
      <c r="I1792" s="28">
        <v>2</v>
      </c>
      <c r="J1792" s="28">
        <v>22</v>
      </c>
      <c r="K1792" s="28">
        <v>4</v>
      </c>
      <c r="L1792" s="28">
        <v>84</v>
      </c>
      <c r="M1792" s="28"/>
      <c r="N1792" s="28"/>
      <c r="O1792" s="28">
        <v>-99</v>
      </c>
      <c r="P1792" s="28">
        <v>-99</v>
      </c>
      <c r="Q1792" s="28"/>
      <c r="R1792" s="28"/>
      <c r="S1792" s="28"/>
      <c r="T1792" s="28"/>
      <c r="U1792" s="28" t="s">
        <v>1581</v>
      </c>
      <c r="V1792" s="28"/>
      <c r="W1792" s="29"/>
      <c r="X1792" s="29"/>
      <c r="Y1792" s="29"/>
      <c r="Z1792" s="29"/>
      <c r="AA1792" s="29"/>
      <c r="AB1792" s="29"/>
      <c r="AC1792" s="29"/>
      <c r="AD1792" s="29"/>
    </row>
    <row r="1793" spans="1:29">
      <c r="A1793" s="13" t="str">
        <f>CONCATENATE("MAKU_",C1793)</f>
        <v>MAKU_322</v>
      </c>
      <c r="B1793" s="13" t="s">
        <v>1705</v>
      </c>
      <c r="C1793">
        <v>322</v>
      </c>
      <c r="D1793">
        <v>0</v>
      </c>
      <c r="E1793" s="3">
        <v>2</v>
      </c>
      <c r="F1793" s="3">
        <v>292</v>
      </c>
      <c r="G1793" s="2">
        <v>25.145</v>
      </c>
      <c r="H1793" s="4">
        <v>1</v>
      </c>
      <c r="I1793" s="4">
        <v>2</v>
      </c>
      <c r="J1793" s="4">
        <v>11</v>
      </c>
      <c r="K1793" s="4">
        <v>1</v>
      </c>
      <c r="L1793" s="4">
        <v>296</v>
      </c>
      <c r="O1793" s="4">
        <v>-99</v>
      </c>
      <c r="P1793" s="4">
        <v>-99</v>
      </c>
      <c r="W1793" s="11">
        <f t="shared" ref="W1793" si="239">IF(I1793&lt;&gt;E1793,IF(OR(AND(E1793=3,I1793=4),AND(E1793=4,I1793=3)),0,1),0)</f>
        <v>0</v>
      </c>
      <c r="X1793" s="11">
        <f>VLOOKUP(A1793,[1]TREE_DATA!$D$2:$L$28073,9,FALSE)</f>
        <v>11</v>
      </c>
      <c r="Y1793" s="11">
        <f t="shared" ref="Y1793" si="240">VALUE(LEFT(J1793,2))</f>
        <v>11</v>
      </c>
      <c r="Z1793" s="11">
        <f t="shared" ref="Z1793" si="241">IF(AND(Y1793&lt;21,X1793&gt;21),1,0)</f>
        <v>0</v>
      </c>
      <c r="AA1793" s="11">
        <f t="shared" ref="AA1793" si="242">IF(AND(Y1793&gt;14,X1793&lt;21),1,0)</f>
        <v>0</v>
      </c>
      <c r="AB1793" s="11">
        <f t="shared" ref="AB1793:AB1856" si="243">IF(Y1793&lt;21,L1793-F1793,"")</f>
        <v>4</v>
      </c>
      <c r="AC1793" s="11">
        <f t="shared" ref="AC1793:AC1856" si="244">IF(Y1793&lt;21,IF(ABS(L1793-F1793)&gt;50,1,0),0)</f>
        <v>0</v>
      </c>
    </row>
    <row r="1794" spans="1:29">
      <c r="A1794" s="13" t="str">
        <f t="shared" ref="A1794:A1857" si="245">CONCATENATE("MAKU_",C1794)</f>
        <v>MAKU_325</v>
      </c>
      <c r="B1794" s="13" t="s">
        <v>1705</v>
      </c>
      <c r="C1794">
        <v>325</v>
      </c>
      <c r="D1794">
        <v>0</v>
      </c>
      <c r="E1794" s="3">
        <v>2</v>
      </c>
      <c r="F1794" s="3">
        <v>364</v>
      </c>
      <c r="G1794" s="2">
        <v>27.802996950000001</v>
      </c>
      <c r="H1794" s="4">
        <v>1</v>
      </c>
      <c r="I1794" s="4">
        <v>2</v>
      </c>
      <c r="J1794" s="4" t="s">
        <v>21</v>
      </c>
      <c r="K1794" s="4">
        <v>1</v>
      </c>
      <c r="L1794" s="4">
        <v>378</v>
      </c>
      <c r="M1794" s="4">
        <v>1</v>
      </c>
      <c r="N1794" s="4">
        <v>35</v>
      </c>
      <c r="O1794" s="4">
        <v>21</v>
      </c>
      <c r="P1794" s="4">
        <v>5</v>
      </c>
      <c r="R1794" s="4">
        <v>4</v>
      </c>
      <c r="S1794" s="4">
        <v>10</v>
      </c>
      <c r="T1794" s="4">
        <v>62</v>
      </c>
      <c r="W1794" s="11">
        <f t="shared" ref="W1794:W1857" si="246">IF(I1794&lt;&gt;E1794,IF(OR(AND(E1794=3,I1794=4),AND(E1794=4,I1794=3)),0,1),0)</f>
        <v>0</v>
      </c>
      <c r="X1794" s="11">
        <f>VLOOKUP(A1794,[1]TREE_DATA!$D$2:$L$28073,9,FALSE)</f>
        <v>11</v>
      </c>
      <c r="Y1794" s="11">
        <f t="shared" ref="Y1794:Y1857" si="247">VALUE(LEFT(J1794,2))</f>
        <v>12</v>
      </c>
      <c r="Z1794" s="11">
        <f t="shared" ref="Z1794:Z1857" si="248">IF(AND(Y1794&lt;21,X1794&gt;21),1,0)</f>
        <v>0</v>
      </c>
      <c r="AA1794" s="11">
        <f t="shared" ref="AA1794:AA1857" si="249">IF(AND(Y1794&gt;14,X1794&lt;21),1,0)</f>
        <v>0</v>
      </c>
      <c r="AB1794" s="11">
        <f t="shared" si="243"/>
        <v>14</v>
      </c>
      <c r="AC1794" s="11">
        <f t="shared" si="244"/>
        <v>0</v>
      </c>
    </row>
    <row r="1795" spans="1:29">
      <c r="A1795" s="13" t="str">
        <f t="shared" si="245"/>
        <v>MAKU_324</v>
      </c>
      <c r="B1795" s="13" t="s">
        <v>1705</v>
      </c>
      <c r="C1795">
        <v>324</v>
      </c>
      <c r="D1795">
        <v>0</v>
      </c>
      <c r="E1795" s="3">
        <v>2</v>
      </c>
      <c r="F1795" s="3">
        <v>376</v>
      </c>
      <c r="G1795" s="2">
        <v>27.91301099</v>
      </c>
      <c r="H1795" s="4">
        <v>1</v>
      </c>
      <c r="I1795" s="4">
        <v>2</v>
      </c>
      <c r="J1795" s="4">
        <v>11</v>
      </c>
      <c r="K1795" s="4">
        <v>1</v>
      </c>
      <c r="L1795" s="4">
        <v>382</v>
      </c>
      <c r="M1795" s="4">
        <v>1</v>
      </c>
      <c r="N1795" s="4">
        <v>35.5</v>
      </c>
      <c r="O1795" s="4">
        <v>21</v>
      </c>
      <c r="P1795" s="4">
        <v>6</v>
      </c>
      <c r="R1795" s="4">
        <v>4</v>
      </c>
      <c r="S1795" s="4">
        <v>40</v>
      </c>
      <c r="T1795" s="4">
        <v>62</v>
      </c>
      <c r="W1795" s="11">
        <f t="shared" si="246"/>
        <v>0</v>
      </c>
      <c r="X1795" s="11">
        <f>VLOOKUP(A1795,[1]TREE_DATA!$D$2:$L$28073,9,FALSE)</f>
        <v>11</v>
      </c>
      <c r="Y1795" s="11">
        <f t="shared" si="247"/>
        <v>11</v>
      </c>
      <c r="Z1795" s="11">
        <f t="shared" si="248"/>
        <v>0</v>
      </c>
      <c r="AA1795" s="11">
        <f t="shared" si="249"/>
        <v>0</v>
      </c>
      <c r="AB1795" s="11">
        <f t="shared" si="243"/>
        <v>6</v>
      </c>
      <c r="AC1795" s="11">
        <f t="shared" si="244"/>
        <v>0</v>
      </c>
    </row>
    <row r="1796" spans="1:29">
      <c r="A1796" s="13" t="str">
        <f t="shared" si="245"/>
        <v>MAKU_326</v>
      </c>
      <c r="B1796" s="13" t="s">
        <v>1705</v>
      </c>
      <c r="C1796">
        <v>326</v>
      </c>
      <c r="D1796">
        <v>0</v>
      </c>
      <c r="E1796" s="3">
        <v>2</v>
      </c>
      <c r="F1796" s="3">
        <v>273</v>
      </c>
      <c r="G1796" s="2">
        <v>24.045003049999998</v>
      </c>
      <c r="H1796" s="4">
        <v>1</v>
      </c>
      <c r="I1796" s="4">
        <v>2</v>
      </c>
      <c r="J1796" s="4">
        <v>11</v>
      </c>
      <c r="K1796" s="4">
        <v>1</v>
      </c>
      <c r="L1796" s="4">
        <v>285</v>
      </c>
      <c r="O1796" s="4">
        <v>-99</v>
      </c>
      <c r="P1796" s="4">
        <v>-99</v>
      </c>
      <c r="W1796" s="11">
        <f t="shared" si="246"/>
        <v>0</v>
      </c>
      <c r="X1796" s="11">
        <f>VLOOKUP(A1796,[1]TREE_DATA!$D$2:$L$28073,9,FALSE)</f>
        <v>11</v>
      </c>
      <c r="Y1796" s="11">
        <f t="shared" si="247"/>
        <v>11</v>
      </c>
      <c r="Z1796" s="11">
        <f t="shared" si="248"/>
        <v>0</v>
      </c>
      <c r="AA1796" s="11">
        <f t="shared" si="249"/>
        <v>0</v>
      </c>
      <c r="AB1796" s="11">
        <f t="shared" si="243"/>
        <v>12</v>
      </c>
      <c r="AC1796" s="11">
        <f t="shared" si="244"/>
        <v>0</v>
      </c>
    </row>
    <row r="1797" spans="1:29">
      <c r="A1797" s="13" t="str">
        <f t="shared" si="245"/>
        <v>MAKU_342</v>
      </c>
      <c r="B1797" s="13" t="s">
        <v>1705</v>
      </c>
      <c r="C1797">
        <v>342</v>
      </c>
      <c r="D1797">
        <v>0</v>
      </c>
      <c r="E1797" s="3">
        <v>2</v>
      </c>
      <c r="F1797" s="3">
        <v>221</v>
      </c>
      <c r="G1797" s="2">
        <v>20.77500916</v>
      </c>
      <c r="H1797" s="4">
        <v>1</v>
      </c>
      <c r="I1797" s="4">
        <v>2</v>
      </c>
      <c r="J1797" s="4">
        <v>11</v>
      </c>
      <c r="K1797" s="4">
        <v>1</v>
      </c>
      <c r="L1797" s="4">
        <v>231</v>
      </c>
      <c r="O1797" s="4">
        <v>-99</v>
      </c>
      <c r="P1797" s="4">
        <v>-99</v>
      </c>
      <c r="W1797" s="11">
        <f t="shared" si="246"/>
        <v>0</v>
      </c>
      <c r="X1797" s="11">
        <f>VLOOKUP(A1797,[1]TREE_DATA!$D$2:$L$28073,9,FALSE)</f>
        <v>11</v>
      </c>
      <c r="Y1797" s="11">
        <f t="shared" si="247"/>
        <v>11</v>
      </c>
      <c r="Z1797" s="11">
        <f t="shared" si="248"/>
        <v>0</v>
      </c>
      <c r="AA1797" s="11">
        <f t="shared" si="249"/>
        <v>0</v>
      </c>
      <c r="AB1797" s="11">
        <f t="shared" si="243"/>
        <v>10</v>
      </c>
      <c r="AC1797" s="11">
        <f t="shared" si="244"/>
        <v>0</v>
      </c>
    </row>
    <row r="1798" spans="1:29">
      <c r="A1798" s="13" t="str">
        <f t="shared" si="245"/>
        <v>MAKU_343</v>
      </c>
      <c r="B1798" s="13" t="s">
        <v>1705</v>
      </c>
      <c r="C1798">
        <v>343</v>
      </c>
      <c r="D1798">
        <v>0</v>
      </c>
      <c r="E1798" s="3">
        <v>2</v>
      </c>
      <c r="F1798" s="3">
        <v>261</v>
      </c>
      <c r="G1798" s="2">
        <v>24.82800671</v>
      </c>
      <c r="H1798" s="4">
        <v>1</v>
      </c>
      <c r="I1798" s="4">
        <v>2</v>
      </c>
      <c r="J1798" s="4">
        <v>11</v>
      </c>
      <c r="K1798" s="4">
        <v>1</v>
      </c>
      <c r="L1798" s="4">
        <v>272</v>
      </c>
      <c r="O1798" s="4">
        <v>-99</v>
      </c>
      <c r="P1798" s="4">
        <v>-99</v>
      </c>
      <c r="W1798" s="11">
        <f t="shared" si="246"/>
        <v>0</v>
      </c>
      <c r="X1798" s="11">
        <f>VLOOKUP(A1798,[1]TREE_DATA!$D$2:$L$28073,9,FALSE)</f>
        <v>11</v>
      </c>
      <c r="Y1798" s="11">
        <f t="shared" si="247"/>
        <v>11</v>
      </c>
      <c r="Z1798" s="11">
        <f t="shared" si="248"/>
        <v>0</v>
      </c>
      <c r="AA1798" s="11">
        <f t="shared" si="249"/>
        <v>0</v>
      </c>
      <c r="AB1798" s="11">
        <f t="shared" si="243"/>
        <v>11</v>
      </c>
      <c r="AC1798" s="11">
        <f t="shared" si="244"/>
        <v>0</v>
      </c>
    </row>
    <row r="1799" spans="1:29">
      <c r="A1799" s="13" t="str">
        <f t="shared" si="245"/>
        <v>MAKU_339</v>
      </c>
      <c r="B1799" s="13" t="s">
        <v>1705</v>
      </c>
      <c r="C1799">
        <v>339</v>
      </c>
      <c r="D1799">
        <v>0</v>
      </c>
      <c r="E1799" s="3">
        <v>2</v>
      </c>
      <c r="F1799" s="3">
        <v>222</v>
      </c>
      <c r="H1799" s="4">
        <v>1</v>
      </c>
      <c r="I1799" s="4">
        <v>2</v>
      </c>
      <c r="J1799" s="4">
        <v>22</v>
      </c>
      <c r="K1799" s="4">
        <v>4</v>
      </c>
      <c r="L1799" s="4">
        <v>224</v>
      </c>
      <c r="O1799" s="4">
        <v>-99</v>
      </c>
      <c r="P1799" s="4">
        <v>-99</v>
      </c>
      <c r="U1799" s="4" t="s">
        <v>901</v>
      </c>
      <c r="V1799" s="4">
        <v>7</v>
      </c>
      <c r="W1799" s="11">
        <f t="shared" si="246"/>
        <v>0</v>
      </c>
      <c r="X1799" s="11">
        <f>VLOOKUP(A1799,[1]TREE_DATA!$D$2:$L$28073,9,FALSE)</f>
        <v>22</v>
      </c>
      <c r="Y1799" s="11">
        <f t="shared" si="247"/>
        <v>22</v>
      </c>
      <c r="Z1799" s="11">
        <f t="shared" si="248"/>
        <v>0</v>
      </c>
      <c r="AA1799" s="11">
        <f t="shared" si="249"/>
        <v>0</v>
      </c>
      <c r="AB1799" s="11" t="str">
        <f t="shared" si="243"/>
        <v/>
      </c>
      <c r="AC1799" s="11">
        <f t="shared" si="244"/>
        <v>0</v>
      </c>
    </row>
    <row r="1800" spans="1:29">
      <c r="A1800" s="13" t="str">
        <f t="shared" si="245"/>
        <v>MAKU_347</v>
      </c>
      <c r="B1800" s="13" t="s">
        <v>1705</v>
      </c>
      <c r="C1800">
        <v>347</v>
      </c>
      <c r="D1800">
        <v>0</v>
      </c>
      <c r="E1800" s="3">
        <v>2</v>
      </c>
      <c r="F1800" s="3">
        <v>248</v>
      </c>
      <c r="G1800" s="2">
        <v>23.999010380000001</v>
      </c>
      <c r="H1800" s="4">
        <v>1</v>
      </c>
      <c r="I1800" s="4">
        <v>2</v>
      </c>
      <c r="J1800" s="4" t="s">
        <v>21</v>
      </c>
      <c r="K1800" s="4">
        <v>1</v>
      </c>
      <c r="L1800" s="4">
        <v>263</v>
      </c>
      <c r="O1800" s="4">
        <v>-99</v>
      </c>
      <c r="P1800" s="4">
        <v>-99</v>
      </c>
      <c r="W1800" s="11">
        <f t="shared" si="246"/>
        <v>0</v>
      </c>
      <c r="X1800" s="11">
        <f>VLOOKUP(A1800,[1]TREE_DATA!$D$2:$L$28073,9,FALSE)</f>
        <v>11</v>
      </c>
      <c r="Y1800" s="11">
        <f t="shared" si="247"/>
        <v>12</v>
      </c>
      <c r="Z1800" s="11">
        <f t="shared" si="248"/>
        <v>0</v>
      </c>
      <c r="AA1800" s="11">
        <f t="shared" si="249"/>
        <v>0</v>
      </c>
      <c r="AB1800" s="11">
        <f t="shared" si="243"/>
        <v>15</v>
      </c>
      <c r="AC1800" s="11">
        <f t="shared" si="244"/>
        <v>0</v>
      </c>
    </row>
    <row r="1801" spans="1:29">
      <c r="A1801" s="13" t="str">
        <f t="shared" si="245"/>
        <v>MAKU_338</v>
      </c>
      <c r="B1801" s="13" t="s">
        <v>1705</v>
      </c>
      <c r="C1801">
        <v>338</v>
      </c>
      <c r="D1801">
        <v>0</v>
      </c>
      <c r="E1801" s="3">
        <v>2</v>
      </c>
      <c r="F1801" s="3">
        <v>263</v>
      </c>
      <c r="G1801" s="2">
        <v>22.750009160000001</v>
      </c>
      <c r="H1801" s="4">
        <v>1</v>
      </c>
      <c r="I1801" s="4">
        <v>2</v>
      </c>
      <c r="J1801" s="4">
        <v>11</v>
      </c>
      <c r="K1801" s="4">
        <v>1</v>
      </c>
      <c r="L1801" s="4">
        <v>274</v>
      </c>
      <c r="O1801" s="4">
        <v>-99</v>
      </c>
      <c r="P1801" s="4">
        <v>-99</v>
      </c>
      <c r="W1801" s="11">
        <f t="shared" si="246"/>
        <v>0</v>
      </c>
      <c r="X1801" s="11">
        <f>VLOOKUP(A1801,[1]TREE_DATA!$D$2:$L$28073,9,FALSE)</f>
        <v>11</v>
      </c>
      <c r="Y1801" s="11">
        <f t="shared" si="247"/>
        <v>11</v>
      </c>
      <c r="Z1801" s="11">
        <f t="shared" si="248"/>
        <v>0</v>
      </c>
      <c r="AA1801" s="11">
        <f t="shared" si="249"/>
        <v>0</v>
      </c>
      <c r="AB1801" s="11">
        <f t="shared" si="243"/>
        <v>11</v>
      </c>
      <c r="AC1801" s="11">
        <f t="shared" si="244"/>
        <v>0</v>
      </c>
    </row>
    <row r="1802" spans="1:29">
      <c r="A1802" s="13" t="str">
        <f t="shared" si="245"/>
        <v>MAKU_346</v>
      </c>
      <c r="B1802" s="13" t="s">
        <v>1705</v>
      </c>
      <c r="C1802">
        <v>346</v>
      </c>
      <c r="D1802">
        <v>0</v>
      </c>
      <c r="E1802" s="3">
        <v>2</v>
      </c>
      <c r="F1802" s="3">
        <v>278</v>
      </c>
      <c r="G1802" s="2">
        <v>24.28399756</v>
      </c>
      <c r="H1802" s="4">
        <v>1</v>
      </c>
      <c r="I1802" s="4">
        <v>2</v>
      </c>
      <c r="J1802" s="4">
        <v>11</v>
      </c>
      <c r="K1802" s="4">
        <v>1</v>
      </c>
      <c r="L1802" s="4">
        <v>300</v>
      </c>
      <c r="O1802" s="4">
        <v>-99</v>
      </c>
      <c r="P1802" s="4">
        <v>-99</v>
      </c>
      <c r="W1802" s="11">
        <f t="shared" si="246"/>
        <v>0</v>
      </c>
      <c r="X1802" s="11">
        <f>VLOOKUP(A1802,[1]TREE_DATA!$D$2:$L$28073,9,FALSE)</f>
        <v>11</v>
      </c>
      <c r="Y1802" s="11">
        <f t="shared" si="247"/>
        <v>11</v>
      </c>
      <c r="Z1802" s="11">
        <f t="shared" si="248"/>
        <v>0</v>
      </c>
      <c r="AA1802" s="11">
        <f t="shared" si="249"/>
        <v>0</v>
      </c>
      <c r="AB1802" s="11">
        <f t="shared" si="243"/>
        <v>22</v>
      </c>
      <c r="AC1802" s="11">
        <f t="shared" si="244"/>
        <v>0</v>
      </c>
    </row>
    <row r="1803" spans="1:29">
      <c r="A1803" s="13" t="str">
        <f t="shared" si="245"/>
        <v>MAKU_433</v>
      </c>
      <c r="B1803" s="13" t="s">
        <v>1705</v>
      </c>
      <c r="C1803">
        <v>433</v>
      </c>
      <c r="D1803">
        <v>0</v>
      </c>
      <c r="E1803" s="3">
        <v>2</v>
      </c>
      <c r="F1803" s="3">
        <v>197</v>
      </c>
      <c r="G1803" s="2">
        <v>20.142001220000001</v>
      </c>
      <c r="H1803" s="4">
        <v>1</v>
      </c>
      <c r="I1803" s="4">
        <v>2</v>
      </c>
      <c r="J1803" s="4">
        <v>11</v>
      </c>
      <c r="K1803" s="4">
        <v>1</v>
      </c>
      <c r="L1803" s="4">
        <v>219</v>
      </c>
      <c r="M1803" s="4">
        <v>1</v>
      </c>
      <c r="N1803" s="4">
        <v>19</v>
      </c>
      <c r="O1803" s="4">
        <v>21</v>
      </c>
      <c r="P1803" s="4">
        <v>8</v>
      </c>
      <c r="S1803" s="4">
        <v>20</v>
      </c>
      <c r="W1803" s="11">
        <f t="shared" si="246"/>
        <v>0</v>
      </c>
      <c r="X1803" s="11">
        <f>VLOOKUP(A1803,[1]TREE_DATA!$D$2:$L$28073,9,FALSE)</f>
        <v>11</v>
      </c>
      <c r="Y1803" s="11">
        <f t="shared" si="247"/>
        <v>11</v>
      </c>
      <c r="Z1803" s="11">
        <f t="shared" si="248"/>
        <v>0</v>
      </c>
      <c r="AA1803" s="11">
        <f t="shared" si="249"/>
        <v>0</v>
      </c>
      <c r="AB1803" s="11">
        <f t="shared" si="243"/>
        <v>22</v>
      </c>
      <c r="AC1803" s="11">
        <f t="shared" si="244"/>
        <v>0</v>
      </c>
    </row>
    <row r="1804" spans="1:29">
      <c r="A1804" s="13" t="str">
        <f t="shared" si="245"/>
        <v>MAKU_299</v>
      </c>
      <c r="B1804" s="13" t="s">
        <v>1705</v>
      </c>
      <c r="C1804">
        <v>299</v>
      </c>
      <c r="D1804">
        <v>1</v>
      </c>
      <c r="E1804" s="3">
        <v>2</v>
      </c>
      <c r="F1804" s="3">
        <v>241</v>
      </c>
      <c r="G1804" s="2">
        <v>20.74299817</v>
      </c>
      <c r="H1804" s="4">
        <v>1</v>
      </c>
      <c r="I1804" s="4">
        <v>2</v>
      </c>
      <c r="J1804" s="4">
        <v>11</v>
      </c>
      <c r="K1804" s="4">
        <v>1</v>
      </c>
      <c r="L1804" s="4">
        <v>257</v>
      </c>
      <c r="O1804" s="4">
        <v>-99</v>
      </c>
      <c r="P1804" s="4">
        <v>-99</v>
      </c>
      <c r="W1804" s="11">
        <f t="shared" si="246"/>
        <v>0</v>
      </c>
      <c r="X1804" s="11">
        <f>VLOOKUP(A1804,[1]TREE_DATA!$D$2:$L$28073,9,FALSE)</f>
        <v>11</v>
      </c>
      <c r="Y1804" s="11">
        <f t="shared" si="247"/>
        <v>11</v>
      </c>
      <c r="Z1804" s="11">
        <f t="shared" si="248"/>
        <v>0</v>
      </c>
      <c r="AA1804" s="11">
        <f t="shared" si="249"/>
        <v>0</v>
      </c>
      <c r="AB1804" s="11">
        <f t="shared" si="243"/>
        <v>16</v>
      </c>
      <c r="AC1804" s="11">
        <f t="shared" si="244"/>
        <v>0</v>
      </c>
    </row>
    <row r="1805" spans="1:29">
      <c r="A1805" s="13" t="str">
        <f t="shared" si="245"/>
        <v>MAKU_320</v>
      </c>
      <c r="B1805" s="13" t="s">
        <v>1705</v>
      </c>
      <c r="C1805">
        <v>320</v>
      </c>
      <c r="D1805">
        <v>1</v>
      </c>
      <c r="E1805" s="3">
        <v>2</v>
      </c>
      <c r="F1805" s="3">
        <v>289</v>
      </c>
      <c r="G1805" s="2">
        <v>26.202006709999999</v>
      </c>
      <c r="H1805" s="4">
        <v>1</v>
      </c>
      <c r="I1805" s="4">
        <v>2</v>
      </c>
      <c r="J1805" s="4" t="s">
        <v>20</v>
      </c>
      <c r="K1805" s="4">
        <v>1</v>
      </c>
      <c r="L1805" s="4">
        <v>306</v>
      </c>
      <c r="O1805" s="4">
        <v>-99</v>
      </c>
      <c r="P1805" s="4">
        <v>-99</v>
      </c>
      <c r="W1805" s="11">
        <f t="shared" si="246"/>
        <v>0</v>
      </c>
      <c r="X1805" s="11">
        <f>VLOOKUP(A1805,[1]TREE_DATA!$D$2:$L$28073,9,FALSE)</f>
        <v>11</v>
      </c>
      <c r="Y1805" s="11">
        <f t="shared" si="247"/>
        <v>12</v>
      </c>
      <c r="Z1805" s="11">
        <f t="shared" si="248"/>
        <v>0</v>
      </c>
      <c r="AA1805" s="11">
        <f t="shared" si="249"/>
        <v>0</v>
      </c>
      <c r="AB1805" s="11">
        <f t="shared" si="243"/>
        <v>17</v>
      </c>
      <c r="AC1805" s="11">
        <f t="shared" si="244"/>
        <v>0</v>
      </c>
    </row>
    <row r="1806" spans="1:29">
      <c r="A1806" s="13" t="str">
        <f t="shared" si="245"/>
        <v>MAKU_319</v>
      </c>
      <c r="B1806" s="13" t="s">
        <v>1705</v>
      </c>
      <c r="C1806">
        <v>319</v>
      </c>
      <c r="D1806">
        <v>1</v>
      </c>
      <c r="E1806" s="3">
        <v>2</v>
      </c>
      <c r="F1806" s="3">
        <v>284</v>
      </c>
      <c r="G1806" s="2">
        <v>25.523009770000002</v>
      </c>
      <c r="H1806" s="4">
        <v>1</v>
      </c>
      <c r="I1806" s="4">
        <v>2</v>
      </c>
      <c r="J1806" s="4" t="s">
        <v>21</v>
      </c>
      <c r="K1806" s="4">
        <v>1</v>
      </c>
      <c r="L1806" s="4">
        <v>299</v>
      </c>
      <c r="M1806" s="4">
        <v>1</v>
      </c>
      <c r="N1806" s="4">
        <v>26</v>
      </c>
      <c r="O1806" s="4">
        <v>18.5</v>
      </c>
      <c r="P1806" s="4">
        <v>4.5</v>
      </c>
      <c r="Q1806" s="4">
        <v>10</v>
      </c>
      <c r="R1806" s="4">
        <v>4</v>
      </c>
      <c r="S1806" s="4">
        <v>10</v>
      </c>
      <c r="T1806" s="4">
        <v>62</v>
      </c>
      <c r="W1806" s="11">
        <f t="shared" si="246"/>
        <v>0</v>
      </c>
      <c r="X1806" s="11">
        <f>VLOOKUP(A1806,[1]TREE_DATA!$D$2:$L$28073,9,FALSE)</f>
        <v>11</v>
      </c>
      <c r="Y1806" s="11">
        <f t="shared" si="247"/>
        <v>12</v>
      </c>
      <c r="Z1806" s="11">
        <f t="shared" si="248"/>
        <v>0</v>
      </c>
      <c r="AA1806" s="11">
        <f t="shared" si="249"/>
        <v>0</v>
      </c>
      <c r="AB1806" s="11">
        <f t="shared" si="243"/>
        <v>15</v>
      </c>
      <c r="AC1806" s="11">
        <f t="shared" si="244"/>
        <v>0</v>
      </c>
    </row>
    <row r="1807" spans="1:29">
      <c r="A1807" s="13" t="str">
        <f t="shared" si="245"/>
        <v>MAKU_313</v>
      </c>
      <c r="B1807" s="13" t="s">
        <v>1705</v>
      </c>
      <c r="C1807">
        <v>313</v>
      </c>
      <c r="D1807">
        <v>1</v>
      </c>
      <c r="E1807" s="3">
        <v>2</v>
      </c>
      <c r="F1807" s="3">
        <v>153</v>
      </c>
      <c r="G1807" s="2">
        <v>8.9350079349999998</v>
      </c>
      <c r="H1807" s="4">
        <v>1</v>
      </c>
      <c r="I1807" s="4">
        <v>2</v>
      </c>
      <c r="J1807" s="4">
        <v>22</v>
      </c>
      <c r="K1807" s="4">
        <v>4</v>
      </c>
      <c r="L1807" s="4">
        <v>149</v>
      </c>
      <c r="O1807" s="4">
        <v>-99</v>
      </c>
      <c r="P1807" s="4">
        <v>-99</v>
      </c>
      <c r="U1807" s="4" t="s">
        <v>314</v>
      </c>
      <c r="V1807" s="4">
        <v>10</v>
      </c>
      <c r="W1807" s="11">
        <f t="shared" si="246"/>
        <v>0</v>
      </c>
      <c r="X1807" s="11">
        <f>VLOOKUP(A1807,[1]TREE_DATA!$D$2:$L$28073,9,FALSE)</f>
        <v>12</v>
      </c>
      <c r="Y1807" s="11">
        <f t="shared" si="247"/>
        <v>22</v>
      </c>
      <c r="Z1807" s="11">
        <f t="shared" si="248"/>
        <v>0</v>
      </c>
      <c r="AA1807" s="11">
        <f t="shared" si="249"/>
        <v>1</v>
      </c>
      <c r="AB1807" s="11" t="str">
        <f t="shared" si="243"/>
        <v/>
      </c>
      <c r="AC1807" s="11">
        <f t="shared" si="244"/>
        <v>0</v>
      </c>
    </row>
    <row r="1808" spans="1:29">
      <c r="A1808" s="13" t="str">
        <f t="shared" si="245"/>
        <v>MAKU_318</v>
      </c>
      <c r="B1808" s="13" t="s">
        <v>1705</v>
      </c>
      <c r="C1808">
        <v>318</v>
      </c>
      <c r="D1808">
        <v>1</v>
      </c>
      <c r="E1808" s="3">
        <v>2</v>
      </c>
      <c r="F1808" s="3">
        <v>197</v>
      </c>
      <c r="G1808" s="2">
        <v>20.13800488</v>
      </c>
      <c r="H1808" s="4">
        <v>1</v>
      </c>
      <c r="I1808" s="4">
        <v>2</v>
      </c>
      <c r="J1808" s="4" t="s">
        <v>21</v>
      </c>
      <c r="K1808" s="4">
        <v>1</v>
      </c>
      <c r="L1808" s="4">
        <v>218</v>
      </c>
      <c r="O1808" s="4">
        <v>-99</v>
      </c>
      <c r="P1808" s="4">
        <v>-99</v>
      </c>
      <c r="W1808" s="11">
        <f t="shared" si="246"/>
        <v>0</v>
      </c>
      <c r="X1808" s="11">
        <f>VLOOKUP(A1808,[1]TREE_DATA!$D$2:$L$28073,9,FALSE)</f>
        <v>12</v>
      </c>
      <c r="Y1808" s="11">
        <f t="shared" si="247"/>
        <v>12</v>
      </c>
      <c r="Z1808" s="11">
        <f t="shared" si="248"/>
        <v>0</v>
      </c>
      <c r="AA1808" s="11">
        <f t="shared" si="249"/>
        <v>0</v>
      </c>
      <c r="AB1808" s="11">
        <f t="shared" si="243"/>
        <v>21</v>
      </c>
      <c r="AC1808" s="11">
        <f t="shared" si="244"/>
        <v>0</v>
      </c>
    </row>
    <row r="1809" spans="1:29">
      <c r="A1809" s="13" t="str">
        <f t="shared" si="245"/>
        <v>MAKU_323</v>
      </c>
      <c r="B1809" s="13" t="s">
        <v>1705</v>
      </c>
      <c r="C1809">
        <v>323</v>
      </c>
      <c r="D1809">
        <v>1</v>
      </c>
      <c r="E1809" s="3">
        <v>2</v>
      </c>
      <c r="F1809" s="3">
        <v>243</v>
      </c>
      <c r="G1809" s="2">
        <v>21.637007319999999</v>
      </c>
      <c r="H1809" s="4">
        <v>1</v>
      </c>
      <c r="I1809" s="4">
        <v>2</v>
      </c>
      <c r="J1809" s="4">
        <v>11</v>
      </c>
      <c r="K1809" s="4">
        <v>1</v>
      </c>
      <c r="L1809" s="4">
        <v>251</v>
      </c>
      <c r="O1809" s="4">
        <v>-99</v>
      </c>
      <c r="P1809" s="4">
        <v>-99</v>
      </c>
      <c r="W1809" s="11">
        <f t="shared" si="246"/>
        <v>0</v>
      </c>
      <c r="X1809" s="11">
        <f>VLOOKUP(A1809,[1]TREE_DATA!$D$2:$L$28073,9,FALSE)</f>
        <v>11</v>
      </c>
      <c r="Y1809" s="11">
        <f t="shared" si="247"/>
        <v>11</v>
      </c>
      <c r="Z1809" s="11">
        <f t="shared" si="248"/>
        <v>0</v>
      </c>
      <c r="AA1809" s="11">
        <f t="shared" si="249"/>
        <v>0</v>
      </c>
      <c r="AB1809" s="11">
        <f t="shared" si="243"/>
        <v>8</v>
      </c>
      <c r="AC1809" s="11">
        <f t="shared" si="244"/>
        <v>0</v>
      </c>
    </row>
    <row r="1810" spans="1:29">
      <c r="A1810" s="13" t="str">
        <f t="shared" si="245"/>
        <v>MAKU_316</v>
      </c>
      <c r="B1810" s="13" t="s">
        <v>1705</v>
      </c>
      <c r="C1810">
        <v>316</v>
      </c>
      <c r="D1810">
        <v>1</v>
      </c>
      <c r="E1810" s="3">
        <v>1</v>
      </c>
      <c r="F1810" s="3">
        <v>80</v>
      </c>
      <c r="H1810" s="4">
        <v>1</v>
      </c>
      <c r="I1810" s="4">
        <v>1</v>
      </c>
      <c r="J1810" s="4">
        <v>23</v>
      </c>
      <c r="K1810" s="4">
        <v>4</v>
      </c>
      <c r="L1810" s="4">
        <v>80</v>
      </c>
      <c r="O1810" s="4">
        <v>-99</v>
      </c>
      <c r="P1810" s="4">
        <v>-99</v>
      </c>
      <c r="W1810" s="11">
        <f t="shared" si="246"/>
        <v>0</v>
      </c>
      <c r="X1810" s="11">
        <f>VLOOKUP(A1810,[1]TREE_DATA!$D$2:$L$28073,9,FALSE)</f>
        <v>21</v>
      </c>
      <c r="Y1810" s="11">
        <f t="shared" si="247"/>
        <v>23</v>
      </c>
      <c r="Z1810" s="11">
        <f t="shared" si="248"/>
        <v>0</v>
      </c>
      <c r="AA1810" s="11">
        <f t="shared" si="249"/>
        <v>0</v>
      </c>
      <c r="AB1810" s="11" t="str">
        <f t="shared" si="243"/>
        <v/>
      </c>
      <c r="AC1810" s="11">
        <f t="shared" si="244"/>
        <v>0</v>
      </c>
    </row>
    <row r="1811" spans="1:29">
      <c r="A1811" s="13" t="str">
        <f t="shared" si="245"/>
        <v>MAKU_315</v>
      </c>
      <c r="B1811" s="13" t="s">
        <v>1705</v>
      </c>
      <c r="C1811">
        <v>315</v>
      </c>
      <c r="D1811">
        <v>1</v>
      </c>
      <c r="E1811" s="3">
        <v>1</v>
      </c>
      <c r="F1811" s="3">
        <v>272</v>
      </c>
      <c r="H1811" s="4">
        <v>1</v>
      </c>
      <c r="I1811" s="4">
        <v>1</v>
      </c>
      <c r="J1811" s="4">
        <v>22</v>
      </c>
      <c r="K1811" s="4">
        <v>4</v>
      </c>
      <c r="L1811" s="4">
        <v>262</v>
      </c>
      <c r="O1811" s="4">
        <v>-99</v>
      </c>
      <c r="P1811" s="4">
        <v>-99</v>
      </c>
      <c r="U1811" s="4" t="s">
        <v>315</v>
      </c>
      <c r="V1811" s="4">
        <v>13</v>
      </c>
      <c r="W1811" s="11">
        <f t="shared" si="246"/>
        <v>0</v>
      </c>
      <c r="X1811" s="11">
        <f>VLOOKUP(A1811,[1]TREE_DATA!$D$2:$L$28073,9,FALSE)</f>
        <v>22</v>
      </c>
      <c r="Y1811" s="11">
        <f t="shared" si="247"/>
        <v>22</v>
      </c>
      <c r="Z1811" s="11">
        <f t="shared" si="248"/>
        <v>0</v>
      </c>
      <c r="AA1811" s="11">
        <f t="shared" si="249"/>
        <v>0</v>
      </c>
      <c r="AB1811" s="11" t="str">
        <f t="shared" si="243"/>
        <v/>
      </c>
      <c r="AC1811" s="11">
        <f t="shared" si="244"/>
        <v>0</v>
      </c>
    </row>
    <row r="1812" spans="1:29">
      <c r="A1812" s="13" t="str">
        <f t="shared" si="245"/>
        <v>MAKU_314</v>
      </c>
      <c r="B1812" s="13" t="s">
        <v>1705</v>
      </c>
      <c r="C1812">
        <v>314</v>
      </c>
      <c r="D1812">
        <v>1</v>
      </c>
      <c r="E1812" s="3">
        <v>1</v>
      </c>
      <c r="F1812" s="3">
        <v>239</v>
      </c>
      <c r="H1812" s="4">
        <v>1</v>
      </c>
      <c r="I1812" s="4">
        <v>1</v>
      </c>
      <c r="J1812" s="4">
        <v>22</v>
      </c>
      <c r="K1812" s="4">
        <v>4</v>
      </c>
      <c r="L1812" s="4">
        <v>236</v>
      </c>
      <c r="O1812" s="4">
        <v>-99</v>
      </c>
      <c r="P1812" s="4">
        <v>-99</v>
      </c>
      <c r="U1812" s="4" t="s">
        <v>315</v>
      </c>
      <c r="V1812" s="4">
        <v>13</v>
      </c>
      <c r="W1812" s="11">
        <f t="shared" si="246"/>
        <v>0</v>
      </c>
      <c r="X1812" s="11">
        <f>VLOOKUP(A1812,[1]TREE_DATA!$D$2:$L$28073,9,FALSE)</f>
        <v>22</v>
      </c>
      <c r="Y1812" s="11">
        <f t="shared" si="247"/>
        <v>22</v>
      </c>
      <c r="Z1812" s="11">
        <f t="shared" si="248"/>
        <v>0</v>
      </c>
      <c r="AA1812" s="11">
        <f t="shared" si="249"/>
        <v>0</v>
      </c>
      <c r="AB1812" s="11" t="str">
        <f t="shared" si="243"/>
        <v/>
      </c>
      <c r="AC1812" s="11">
        <f t="shared" si="244"/>
        <v>0</v>
      </c>
    </row>
    <row r="1813" spans="1:29">
      <c r="A1813" s="13" t="str">
        <f t="shared" si="245"/>
        <v>MAKU_311</v>
      </c>
      <c r="B1813" s="13" t="s">
        <v>1705</v>
      </c>
      <c r="C1813">
        <v>311</v>
      </c>
      <c r="D1813">
        <v>1</v>
      </c>
      <c r="E1813" s="3">
        <v>1</v>
      </c>
      <c r="F1813" s="3">
        <v>241</v>
      </c>
      <c r="G1813" s="2">
        <v>20.273998779999999</v>
      </c>
      <c r="H1813" s="4">
        <v>1</v>
      </c>
      <c r="I1813" s="4">
        <v>1</v>
      </c>
      <c r="J1813" s="4">
        <v>22</v>
      </c>
      <c r="K1813" s="4">
        <v>4</v>
      </c>
      <c r="L1813" s="4">
        <v>211</v>
      </c>
      <c r="O1813" s="4">
        <v>-99</v>
      </c>
      <c r="P1813" s="4">
        <v>-99</v>
      </c>
      <c r="U1813" s="4" t="s">
        <v>1281</v>
      </c>
      <c r="V1813" s="4">
        <v>9</v>
      </c>
      <c r="W1813" s="11">
        <f t="shared" si="246"/>
        <v>0</v>
      </c>
      <c r="X1813" s="11">
        <f>VLOOKUP(A1813,[1]TREE_DATA!$D$2:$L$28073,9,FALSE)</f>
        <v>11</v>
      </c>
      <c r="Y1813" s="11">
        <f t="shared" si="247"/>
        <v>22</v>
      </c>
      <c r="Z1813" s="11">
        <f t="shared" si="248"/>
        <v>0</v>
      </c>
      <c r="AA1813" s="11">
        <f t="shared" si="249"/>
        <v>1</v>
      </c>
      <c r="AB1813" s="11" t="str">
        <f t="shared" si="243"/>
        <v/>
      </c>
      <c r="AC1813" s="11">
        <f t="shared" si="244"/>
        <v>0</v>
      </c>
    </row>
    <row r="1814" spans="1:29">
      <c r="A1814" s="13" t="str">
        <f t="shared" si="245"/>
        <v>MAKU_340</v>
      </c>
      <c r="B1814" s="13" t="s">
        <v>1705</v>
      </c>
      <c r="C1814">
        <v>340</v>
      </c>
      <c r="D1814">
        <v>1</v>
      </c>
      <c r="E1814" s="3">
        <v>1</v>
      </c>
      <c r="F1814" s="3">
        <v>110</v>
      </c>
      <c r="H1814" s="4">
        <v>1</v>
      </c>
      <c r="I1814" s="4">
        <v>1</v>
      </c>
      <c r="J1814" s="4">
        <v>21</v>
      </c>
      <c r="K1814" s="4">
        <v>4</v>
      </c>
      <c r="L1814" s="4">
        <v>107</v>
      </c>
      <c r="O1814" s="4">
        <v>-99</v>
      </c>
      <c r="P1814" s="4">
        <v>-99</v>
      </c>
      <c r="W1814" s="11">
        <f t="shared" si="246"/>
        <v>0</v>
      </c>
      <c r="X1814" s="11">
        <f>VLOOKUP(A1814,[1]TREE_DATA!$D$2:$L$28073,9,FALSE)</f>
        <v>21</v>
      </c>
      <c r="Y1814" s="11">
        <f t="shared" si="247"/>
        <v>21</v>
      </c>
      <c r="Z1814" s="11">
        <f t="shared" si="248"/>
        <v>0</v>
      </c>
      <c r="AA1814" s="11">
        <f t="shared" si="249"/>
        <v>0</v>
      </c>
      <c r="AB1814" s="11" t="str">
        <f t="shared" si="243"/>
        <v/>
      </c>
      <c r="AC1814" s="11">
        <f t="shared" si="244"/>
        <v>0</v>
      </c>
    </row>
    <row r="1815" spans="1:29">
      <c r="A1815" s="13" t="str">
        <f t="shared" si="245"/>
        <v>MAKU_334</v>
      </c>
      <c r="B1815" s="13" t="s">
        <v>1705</v>
      </c>
      <c r="C1815">
        <v>334</v>
      </c>
      <c r="D1815">
        <v>1</v>
      </c>
      <c r="E1815" s="3">
        <v>2</v>
      </c>
      <c r="F1815" s="3">
        <v>188</v>
      </c>
      <c r="G1815" s="2">
        <v>17.365003659999999</v>
      </c>
      <c r="H1815" s="4">
        <v>1</v>
      </c>
      <c r="I1815" s="4">
        <v>2</v>
      </c>
      <c r="J1815" s="4" t="s">
        <v>21</v>
      </c>
      <c r="K1815" s="4">
        <v>2</v>
      </c>
      <c r="L1815" s="4">
        <v>204</v>
      </c>
      <c r="O1815" s="4">
        <v>-99</v>
      </c>
      <c r="P1815" s="4">
        <v>-99</v>
      </c>
      <c r="W1815" s="11">
        <f t="shared" si="246"/>
        <v>0</v>
      </c>
      <c r="X1815" s="11">
        <f>VLOOKUP(A1815,[1]TREE_DATA!$D$2:$L$28073,9,FALSE)</f>
        <v>11</v>
      </c>
      <c r="Y1815" s="11">
        <f t="shared" si="247"/>
        <v>12</v>
      </c>
      <c r="Z1815" s="11">
        <f t="shared" si="248"/>
        <v>0</v>
      </c>
      <c r="AA1815" s="11">
        <f t="shared" si="249"/>
        <v>0</v>
      </c>
      <c r="AB1815" s="11">
        <f t="shared" si="243"/>
        <v>16</v>
      </c>
      <c r="AC1815" s="11">
        <f t="shared" si="244"/>
        <v>0</v>
      </c>
    </row>
    <row r="1816" spans="1:29">
      <c r="A1816" s="13" t="str">
        <f t="shared" si="245"/>
        <v>MAKU_333</v>
      </c>
      <c r="B1816" s="13" t="s">
        <v>1705</v>
      </c>
      <c r="C1816">
        <v>333</v>
      </c>
      <c r="D1816">
        <v>1</v>
      </c>
      <c r="E1816" s="3">
        <v>2</v>
      </c>
      <c r="F1816" s="3">
        <v>104</v>
      </c>
      <c r="H1816" s="4">
        <v>1</v>
      </c>
      <c r="I1816" s="4">
        <v>2</v>
      </c>
      <c r="J1816" s="4">
        <v>11</v>
      </c>
      <c r="K1816" s="4">
        <v>2</v>
      </c>
      <c r="L1816" s="4">
        <v>111</v>
      </c>
      <c r="M1816" s="4">
        <v>1</v>
      </c>
      <c r="N1816" s="4">
        <v>9.6</v>
      </c>
      <c r="O1816" s="4">
        <v>11</v>
      </c>
      <c r="P1816" s="4">
        <v>2</v>
      </c>
      <c r="S1816" s="4">
        <v>10</v>
      </c>
      <c r="W1816" s="11">
        <f t="shared" si="246"/>
        <v>0</v>
      </c>
      <c r="X1816" s="11">
        <f>VLOOKUP(A1816,[1]TREE_DATA!$D$2:$L$28073,9,FALSE)</f>
        <v>11</v>
      </c>
      <c r="Y1816" s="11">
        <f t="shared" si="247"/>
        <v>11</v>
      </c>
      <c r="Z1816" s="11">
        <f t="shared" si="248"/>
        <v>0</v>
      </c>
      <c r="AA1816" s="11">
        <f t="shared" si="249"/>
        <v>0</v>
      </c>
      <c r="AB1816" s="11">
        <f t="shared" si="243"/>
        <v>7</v>
      </c>
      <c r="AC1816" s="11">
        <f t="shared" si="244"/>
        <v>0</v>
      </c>
    </row>
    <row r="1817" spans="1:29">
      <c r="A1817" s="13" t="str">
        <f t="shared" si="245"/>
        <v>MAKU_332</v>
      </c>
      <c r="B1817" s="13" t="s">
        <v>1705</v>
      </c>
      <c r="C1817">
        <v>332</v>
      </c>
      <c r="D1817">
        <v>1</v>
      </c>
      <c r="E1817" s="3">
        <v>1</v>
      </c>
      <c r="F1817" s="3">
        <v>248</v>
      </c>
      <c r="G1817" s="2">
        <v>23.34199817</v>
      </c>
      <c r="H1817" s="4">
        <v>1</v>
      </c>
      <c r="I1817" s="4">
        <v>1</v>
      </c>
      <c r="J1817" s="4" t="s">
        <v>21</v>
      </c>
      <c r="K1817" s="4">
        <v>1</v>
      </c>
      <c r="L1817" s="4">
        <v>265</v>
      </c>
      <c r="M1817" s="4">
        <v>1</v>
      </c>
      <c r="N1817" s="4">
        <v>22</v>
      </c>
      <c r="O1817" s="4">
        <v>23.5</v>
      </c>
      <c r="P1817" s="4">
        <v>13.5</v>
      </c>
      <c r="R1817" s="4">
        <v>4</v>
      </c>
      <c r="S1817" s="4">
        <v>30</v>
      </c>
      <c r="T1817" s="4">
        <v>62</v>
      </c>
      <c r="W1817" s="11">
        <f t="shared" si="246"/>
        <v>0</v>
      </c>
      <c r="X1817" s="11">
        <f>VLOOKUP(A1817,[1]TREE_DATA!$D$2:$L$28073,9,FALSE)</f>
        <v>11</v>
      </c>
      <c r="Y1817" s="11">
        <f t="shared" si="247"/>
        <v>12</v>
      </c>
      <c r="Z1817" s="11">
        <f t="shared" si="248"/>
        <v>0</v>
      </c>
      <c r="AA1817" s="11">
        <f t="shared" si="249"/>
        <v>0</v>
      </c>
      <c r="AB1817" s="11">
        <f t="shared" si="243"/>
        <v>17</v>
      </c>
      <c r="AC1817" s="11">
        <f t="shared" si="244"/>
        <v>0</v>
      </c>
    </row>
    <row r="1818" spans="1:29">
      <c r="A1818" s="13" t="str">
        <f t="shared" si="245"/>
        <v>MAKU_331</v>
      </c>
      <c r="B1818" s="13" t="s">
        <v>1705</v>
      </c>
      <c r="C1818">
        <v>331</v>
      </c>
      <c r="D1818">
        <v>1</v>
      </c>
      <c r="E1818" s="3">
        <v>1</v>
      </c>
      <c r="F1818" s="3">
        <v>248</v>
      </c>
      <c r="G1818" s="2">
        <v>23.72500183</v>
      </c>
      <c r="H1818" s="4">
        <v>1</v>
      </c>
      <c r="I1818" s="4">
        <v>1</v>
      </c>
      <c r="J1818" s="4" t="s">
        <v>20</v>
      </c>
      <c r="K1818" s="4">
        <v>2</v>
      </c>
      <c r="L1818" s="4">
        <v>260</v>
      </c>
      <c r="O1818" s="4">
        <v>-99</v>
      </c>
      <c r="P1818" s="4">
        <v>-99</v>
      </c>
      <c r="W1818" s="11">
        <f t="shared" si="246"/>
        <v>0</v>
      </c>
      <c r="X1818" s="11">
        <f>VLOOKUP(A1818,[1]TREE_DATA!$D$2:$L$28073,9,FALSE)</f>
        <v>11</v>
      </c>
      <c r="Y1818" s="11">
        <f t="shared" si="247"/>
        <v>12</v>
      </c>
      <c r="Z1818" s="11">
        <f t="shared" si="248"/>
        <v>0</v>
      </c>
      <c r="AA1818" s="11">
        <f t="shared" si="249"/>
        <v>0</v>
      </c>
      <c r="AB1818" s="11">
        <f t="shared" si="243"/>
        <v>12</v>
      </c>
      <c r="AC1818" s="11">
        <f t="shared" si="244"/>
        <v>0</v>
      </c>
    </row>
    <row r="1819" spans="1:29">
      <c r="A1819" s="13" t="str">
        <f t="shared" si="245"/>
        <v>MAKU_329</v>
      </c>
      <c r="B1819" s="13" t="s">
        <v>1705</v>
      </c>
      <c r="C1819">
        <v>329</v>
      </c>
      <c r="D1819">
        <v>1</v>
      </c>
      <c r="E1819" s="3">
        <v>1</v>
      </c>
      <c r="F1819" s="3">
        <v>270</v>
      </c>
      <c r="G1819" s="2">
        <v>22.59700488</v>
      </c>
      <c r="H1819" s="4">
        <v>1</v>
      </c>
      <c r="I1819" s="4">
        <v>1</v>
      </c>
      <c r="J1819" s="4" t="s">
        <v>21</v>
      </c>
      <c r="K1819" s="4">
        <v>2</v>
      </c>
      <c r="L1819" s="4">
        <v>279</v>
      </c>
      <c r="M1819" s="4">
        <v>1</v>
      </c>
      <c r="N1819" s="4">
        <v>23</v>
      </c>
      <c r="O1819" s="4">
        <v>23</v>
      </c>
      <c r="P1819" s="4">
        <v>13</v>
      </c>
      <c r="R1819" s="4">
        <v>4</v>
      </c>
      <c r="S1819" s="4">
        <v>30</v>
      </c>
      <c r="T1819" s="4">
        <v>62</v>
      </c>
      <c r="W1819" s="11">
        <f t="shared" si="246"/>
        <v>0</v>
      </c>
      <c r="X1819" s="11">
        <f>VLOOKUP(A1819,[1]TREE_DATA!$D$2:$L$28073,9,FALSE)</f>
        <v>11</v>
      </c>
      <c r="Y1819" s="11">
        <f t="shared" si="247"/>
        <v>12</v>
      </c>
      <c r="Z1819" s="11">
        <f t="shared" si="248"/>
        <v>0</v>
      </c>
      <c r="AA1819" s="11">
        <f t="shared" si="249"/>
        <v>0</v>
      </c>
      <c r="AB1819" s="11">
        <f t="shared" si="243"/>
        <v>9</v>
      </c>
      <c r="AC1819" s="11">
        <f t="shared" si="244"/>
        <v>0</v>
      </c>
    </row>
    <row r="1820" spans="1:29">
      <c r="A1820" s="13" t="str">
        <f t="shared" si="245"/>
        <v>MAKU_336</v>
      </c>
      <c r="B1820" s="13" t="s">
        <v>1705</v>
      </c>
      <c r="C1820">
        <v>336</v>
      </c>
      <c r="D1820">
        <v>1</v>
      </c>
      <c r="E1820" s="3">
        <v>1</v>
      </c>
      <c r="F1820" s="3">
        <v>196</v>
      </c>
      <c r="G1820" s="2">
        <v>21.172007929999999</v>
      </c>
      <c r="H1820" s="4">
        <v>1</v>
      </c>
      <c r="I1820" s="4">
        <v>1</v>
      </c>
      <c r="J1820" s="4">
        <v>11</v>
      </c>
      <c r="K1820" s="4">
        <v>1</v>
      </c>
      <c r="L1820" s="4">
        <v>210</v>
      </c>
      <c r="O1820" s="4">
        <v>-99</v>
      </c>
      <c r="P1820" s="4">
        <v>-99</v>
      </c>
      <c r="W1820" s="11">
        <f t="shared" si="246"/>
        <v>0</v>
      </c>
      <c r="X1820" s="11">
        <f>VLOOKUP(A1820,[1]TREE_DATA!$D$2:$L$28073,9,FALSE)</f>
        <v>11</v>
      </c>
      <c r="Y1820" s="11">
        <f t="shared" si="247"/>
        <v>11</v>
      </c>
      <c r="Z1820" s="11">
        <f t="shared" si="248"/>
        <v>0</v>
      </c>
      <c r="AA1820" s="11">
        <f t="shared" si="249"/>
        <v>0</v>
      </c>
      <c r="AB1820" s="11">
        <f t="shared" si="243"/>
        <v>14</v>
      </c>
      <c r="AC1820" s="11">
        <f t="shared" si="244"/>
        <v>0</v>
      </c>
    </row>
    <row r="1821" spans="1:29">
      <c r="A1821" s="13" t="str">
        <f t="shared" si="245"/>
        <v>MAKU_337</v>
      </c>
      <c r="B1821" s="13" t="s">
        <v>1705</v>
      </c>
      <c r="C1821">
        <v>337</v>
      </c>
      <c r="D1821">
        <v>1</v>
      </c>
      <c r="E1821" s="3">
        <v>16</v>
      </c>
      <c r="F1821" s="3">
        <v>90</v>
      </c>
      <c r="H1821" s="4">
        <v>1</v>
      </c>
      <c r="I1821" s="4">
        <v>16</v>
      </c>
      <c r="J1821" s="4">
        <v>11</v>
      </c>
      <c r="K1821" s="4">
        <v>2</v>
      </c>
      <c r="L1821" s="4">
        <v>94</v>
      </c>
      <c r="O1821" s="4">
        <v>-99</v>
      </c>
      <c r="P1821" s="4">
        <v>-99</v>
      </c>
      <c r="W1821" s="11">
        <f t="shared" si="246"/>
        <v>0</v>
      </c>
      <c r="X1821" s="11">
        <f>VLOOKUP(A1821,[1]TREE_DATA!$D$2:$L$28073,9,FALSE)</f>
        <v>11</v>
      </c>
      <c r="Y1821" s="11">
        <f t="shared" si="247"/>
        <v>11</v>
      </c>
      <c r="Z1821" s="11">
        <f t="shared" si="248"/>
        <v>0</v>
      </c>
      <c r="AA1821" s="11">
        <f t="shared" si="249"/>
        <v>0</v>
      </c>
      <c r="AB1821" s="11">
        <f t="shared" si="243"/>
        <v>4</v>
      </c>
      <c r="AC1821" s="11">
        <f t="shared" si="244"/>
        <v>0</v>
      </c>
    </row>
    <row r="1822" spans="1:29">
      <c r="A1822" s="13" t="str">
        <f t="shared" si="245"/>
        <v>MAKU_412</v>
      </c>
      <c r="B1822" s="13" t="s">
        <v>1705</v>
      </c>
      <c r="C1822">
        <v>412</v>
      </c>
      <c r="D1822">
        <v>1</v>
      </c>
      <c r="E1822" s="3">
        <v>2</v>
      </c>
      <c r="F1822" s="3">
        <v>194</v>
      </c>
      <c r="G1822" s="2">
        <v>17.656008539999998</v>
      </c>
      <c r="H1822" s="4">
        <v>1</v>
      </c>
      <c r="I1822" s="4">
        <v>2</v>
      </c>
      <c r="J1822" s="4" t="s">
        <v>21</v>
      </c>
      <c r="K1822" s="4">
        <v>2</v>
      </c>
      <c r="L1822" s="4">
        <v>199</v>
      </c>
      <c r="M1822" s="4">
        <v>1</v>
      </c>
      <c r="N1822" s="4">
        <v>18</v>
      </c>
      <c r="O1822" s="4">
        <v>16.5</v>
      </c>
      <c r="P1822" s="4">
        <v>2</v>
      </c>
      <c r="R1822" s="4">
        <v>4</v>
      </c>
      <c r="S1822" s="4">
        <v>10</v>
      </c>
      <c r="T1822" s="4">
        <v>62</v>
      </c>
      <c r="W1822" s="11">
        <f t="shared" si="246"/>
        <v>0</v>
      </c>
      <c r="X1822" s="11">
        <f>VLOOKUP(A1822,[1]TREE_DATA!$D$2:$L$28073,9,FALSE)</f>
        <v>11</v>
      </c>
      <c r="Y1822" s="11">
        <f t="shared" si="247"/>
        <v>12</v>
      </c>
      <c r="Z1822" s="11">
        <f t="shared" si="248"/>
        <v>0</v>
      </c>
      <c r="AA1822" s="11">
        <f t="shared" si="249"/>
        <v>0</v>
      </c>
      <c r="AB1822" s="11">
        <f t="shared" si="243"/>
        <v>5</v>
      </c>
      <c r="AC1822" s="11">
        <f t="shared" si="244"/>
        <v>0</v>
      </c>
    </row>
    <row r="1823" spans="1:29">
      <c r="A1823" s="13" t="str">
        <f t="shared" si="245"/>
        <v>MAKU_434</v>
      </c>
      <c r="B1823" s="13" t="s">
        <v>1705</v>
      </c>
      <c r="C1823">
        <v>434</v>
      </c>
      <c r="D1823">
        <v>1</v>
      </c>
      <c r="E1823" s="3">
        <v>1</v>
      </c>
      <c r="F1823" s="3">
        <v>208</v>
      </c>
      <c r="G1823" s="2">
        <v>21.328009770000001</v>
      </c>
      <c r="H1823" s="4">
        <v>1</v>
      </c>
      <c r="I1823" s="4">
        <v>1</v>
      </c>
      <c r="J1823" s="4" t="s">
        <v>21</v>
      </c>
      <c r="K1823" s="4">
        <v>2</v>
      </c>
      <c r="L1823" s="4">
        <v>222</v>
      </c>
      <c r="O1823" s="4">
        <v>-99</v>
      </c>
      <c r="P1823" s="4">
        <v>-99</v>
      </c>
      <c r="W1823" s="11">
        <f t="shared" si="246"/>
        <v>0</v>
      </c>
      <c r="X1823" s="11">
        <f>VLOOKUP(A1823,[1]TREE_DATA!$D$2:$L$28073,9,FALSE)</f>
        <v>11</v>
      </c>
      <c r="Y1823" s="11">
        <f t="shared" si="247"/>
        <v>12</v>
      </c>
      <c r="Z1823" s="11">
        <f t="shared" si="248"/>
        <v>0</v>
      </c>
      <c r="AA1823" s="11">
        <f t="shared" si="249"/>
        <v>0</v>
      </c>
      <c r="AB1823" s="11">
        <f t="shared" si="243"/>
        <v>14</v>
      </c>
      <c r="AC1823" s="11">
        <f t="shared" si="244"/>
        <v>0</v>
      </c>
    </row>
    <row r="1824" spans="1:29">
      <c r="A1824" s="13" t="str">
        <f t="shared" si="245"/>
        <v>MAKU_435</v>
      </c>
      <c r="B1824" s="13" t="s">
        <v>1705</v>
      </c>
      <c r="C1824">
        <v>435</v>
      </c>
      <c r="D1824">
        <v>1</v>
      </c>
      <c r="E1824" s="3">
        <v>1</v>
      </c>
      <c r="F1824" s="3">
        <v>238</v>
      </c>
      <c r="H1824" s="4">
        <v>1</v>
      </c>
      <c r="I1824" s="4">
        <v>1</v>
      </c>
      <c r="J1824" s="4">
        <v>22</v>
      </c>
      <c r="K1824" s="4">
        <v>4</v>
      </c>
      <c r="L1824" s="4">
        <v>233</v>
      </c>
      <c r="O1824" s="4">
        <v>-99</v>
      </c>
      <c r="P1824" s="4">
        <v>-99</v>
      </c>
      <c r="U1824" s="4" t="s">
        <v>1281</v>
      </c>
      <c r="V1824" s="4">
        <v>9</v>
      </c>
      <c r="W1824" s="11">
        <f t="shared" si="246"/>
        <v>0</v>
      </c>
      <c r="X1824" s="11">
        <f>VLOOKUP(A1824,[1]TREE_DATA!$D$2:$L$28073,9,FALSE)</f>
        <v>22</v>
      </c>
      <c r="Y1824" s="11">
        <f t="shared" si="247"/>
        <v>22</v>
      </c>
      <c r="Z1824" s="11">
        <f t="shared" si="248"/>
        <v>0</v>
      </c>
      <c r="AA1824" s="11">
        <f t="shared" si="249"/>
        <v>0</v>
      </c>
      <c r="AB1824" s="11" t="str">
        <f t="shared" si="243"/>
        <v/>
      </c>
      <c r="AC1824" s="11">
        <f t="shared" si="244"/>
        <v>0</v>
      </c>
    </row>
    <row r="1825" spans="1:29">
      <c r="A1825" s="13" t="str">
        <f t="shared" si="245"/>
        <v>MAKU_413</v>
      </c>
      <c r="B1825" s="13" t="s">
        <v>1705</v>
      </c>
      <c r="C1825">
        <v>413</v>
      </c>
      <c r="D1825">
        <v>1</v>
      </c>
      <c r="E1825" s="3">
        <v>2</v>
      </c>
      <c r="F1825" s="3">
        <v>136</v>
      </c>
      <c r="G1825" s="2">
        <v>15.70400549</v>
      </c>
      <c r="H1825" s="4">
        <v>1</v>
      </c>
      <c r="I1825" s="4">
        <v>2</v>
      </c>
      <c r="J1825" s="4" t="s">
        <v>21</v>
      </c>
      <c r="K1825" s="4">
        <v>2</v>
      </c>
      <c r="L1825" s="4">
        <v>144</v>
      </c>
      <c r="O1825" s="4">
        <v>-99</v>
      </c>
      <c r="P1825" s="4">
        <v>-99</v>
      </c>
      <c r="W1825" s="11">
        <f t="shared" si="246"/>
        <v>0</v>
      </c>
      <c r="X1825" s="11">
        <f>VLOOKUP(A1825,[1]TREE_DATA!$D$2:$L$28073,9,FALSE)</f>
        <v>11</v>
      </c>
      <c r="Y1825" s="11">
        <f t="shared" si="247"/>
        <v>12</v>
      </c>
      <c r="Z1825" s="11">
        <f t="shared" si="248"/>
        <v>0</v>
      </c>
      <c r="AA1825" s="11">
        <f t="shared" si="249"/>
        <v>0</v>
      </c>
      <c r="AB1825" s="11">
        <f t="shared" si="243"/>
        <v>8</v>
      </c>
      <c r="AC1825" s="11">
        <f t="shared" si="244"/>
        <v>0</v>
      </c>
    </row>
    <row r="1826" spans="1:29">
      <c r="A1826" s="13" t="str">
        <f t="shared" si="245"/>
        <v>MAKU_414</v>
      </c>
      <c r="B1826" s="13" t="s">
        <v>1705</v>
      </c>
      <c r="C1826">
        <v>414</v>
      </c>
      <c r="D1826">
        <v>1</v>
      </c>
      <c r="E1826" s="3">
        <v>2</v>
      </c>
      <c r="F1826" s="3">
        <v>208</v>
      </c>
      <c r="G1826" s="2">
        <v>19.562004269999999</v>
      </c>
      <c r="H1826" s="4">
        <v>1</v>
      </c>
      <c r="I1826" s="4">
        <v>2</v>
      </c>
      <c r="J1826" s="4" t="s">
        <v>21</v>
      </c>
      <c r="K1826" s="4">
        <v>1</v>
      </c>
      <c r="L1826" s="4">
        <v>223</v>
      </c>
      <c r="M1826" s="4">
        <v>1</v>
      </c>
      <c r="N1826" s="4">
        <v>19</v>
      </c>
      <c r="O1826" s="4">
        <v>17</v>
      </c>
      <c r="P1826" s="4">
        <v>2</v>
      </c>
      <c r="S1826" s="4">
        <v>10</v>
      </c>
      <c r="W1826" s="11">
        <f t="shared" si="246"/>
        <v>0</v>
      </c>
      <c r="X1826" s="11">
        <f>VLOOKUP(A1826,[1]TREE_DATA!$D$2:$L$28073,9,FALSE)</f>
        <v>11</v>
      </c>
      <c r="Y1826" s="11">
        <f t="shared" si="247"/>
        <v>12</v>
      </c>
      <c r="Z1826" s="11">
        <f t="shared" si="248"/>
        <v>0</v>
      </c>
      <c r="AA1826" s="11">
        <f t="shared" si="249"/>
        <v>0</v>
      </c>
      <c r="AB1826" s="11">
        <f t="shared" si="243"/>
        <v>15</v>
      </c>
      <c r="AC1826" s="11">
        <f t="shared" si="244"/>
        <v>0</v>
      </c>
    </row>
    <row r="1827" spans="1:29">
      <c r="A1827" s="13" t="str">
        <f t="shared" si="245"/>
        <v>MAKU_415</v>
      </c>
      <c r="B1827" s="13" t="s">
        <v>1705</v>
      </c>
      <c r="C1827">
        <v>415</v>
      </c>
      <c r="D1827">
        <v>1</v>
      </c>
      <c r="E1827" s="3">
        <v>2</v>
      </c>
      <c r="F1827" s="3">
        <v>208</v>
      </c>
      <c r="G1827" s="2">
        <v>16.840003660000001</v>
      </c>
      <c r="H1827" s="4">
        <v>1</v>
      </c>
      <c r="I1827" s="4">
        <v>2</v>
      </c>
      <c r="J1827" s="4">
        <v>11</v>
      </c>
      <c r="K1827" s="4">
        <v>1</v>
      </c>
      <c r="L1827" s="4">
        <v>212</v>
      </c>
      <c r="O1827" s="4">
        <v>-99</v>
      </c>
      <c r="P1827" s="4">
        <v>-99</v>
      </c>
      <c r="W1827" s="11">
        <f t="shared" si="246"/>
        <v>0</v>
      </c>
      <c r="X1827" s="11">
        <f>VLOOKUP(A1827,[1]TREE_DATA!$D$2:$L$28073,9,FALSE)</f>
        <v>11</v>
      </c>
      <c r="Y1827" s="11">
        <f t="shared" si="247"/>
        <v>11</v>
      </c>
      <c r="Z1827" s="11">
        <f t="shared" si="248"/>
        <v>0</v>
      </c>
      <c r="AA1827" s="11">
        <f t="shared" si="249"/>
        <v>0</v>
      </c>
      <c r="AB1827" s="11">
        <f t="shared" si="243"/>
        <v>4</v>
      </c>
      <c r="AC1827" s="11">
        <f t="shared" si="244"/>
        <v>0</v>
      </c>
    </row>
    <row r="1828" spans="1:29">
      <c r="A1828" s="13" t="str">
        <f t="shared" si="245"/>
        <v>MAKU_416</v>
      </c>
      <c r="B1828" s="13" t="s">
        <v>1705</v>
      </c>
      <c r="C1828">
        <v>416</v>
      </c>
      <c r="D1828">
        <v>1</v>
      </c>
      <c r="E1828" s="3">
        <v>2</v>
      </c>
      <c r="F1828" s="3">
        <v>239</v>
      </c>
      <c r="G1828" s="2">
        <v>19.725000609999999</v>
      </c>
      <c r="H1828" s="4">
        <v>1</v>
      </c>
      <c r="I1828" s="4">
        <v>2</v>
      </c>
      <c r="J1828" s="4">
        <v>11</v>
      </c>
      <c r="K1828" s="4">
        <v>1</v>
      </c>
      <c r="L1828" s="4">
        <v>251</v>
      </c>
      <c r="O1828" s="4">
        <v>-99</v>
      </c>
      <c r="P1828" s="4">
        <v>-99</v>
      </c>
      <c r="W1828" s="11">
        <f t="shared" si="246"/>
        <v>0</v>
      </c>
      <c r="X1828" s="11">
        <f>VLOOKUP(A1828,[1]TREE_DATA!$D$2:$L$28073,9,FALSE)</f>
        <v>11</v>
      </c>
      <c r="Y1828" s="11">
        <f t="shared" si="247"/>
        <v>11</v>
      </c>
      <c r="Z1828" s="11">
        <f t="shared" si="248"/>
        <v>0</v>
      </c>
      <c r="AA1828" s="11">
        <f t="shared" si="249"/>
        <v>0</v>
      </c>
      <c r="AB1828" s="11">
        <f t="shared" si="243"/>
        <v>12</v>
      </c>
      <c r="AC1828" s="11">
        <f t="shared" si="244"/>
        <v>0</v>
      </c>
    </row>
    <row r="1829" spans="1:29">
      <c r="A1829" s="13" t="str">
        <f t="shared" si="245"/>
        <v>MAKU_283</v>
      </c>
      <c r="B1829" s="13" t="s">
        <v>1705</v>
      </c>
      <c r="C1829">
        <v>283</v>
      </c>
      <c r="D1829">
        <v>2</v>
      </c>
      <c r="E1829" s="3">
        <v>1</v>
      </c>
      <c r="F1829" s="3">
        <v>270</v>
      </c>
      <c r="G1829" s="2">
        <v>23.344010990000001</v>
      </c>
      <c r="H1829" s="4">
        <v>1</v>
      </c>
      <c r="I1829" s="4">
        <v>1</v>
      </c>
      <c r="J1829" s="4">
        <v>11</v>
      </c>
      <c r="K1829" s="4">
        <v>1</v>
      </c>
      <c r="L1829" s="4">
        <v>286</v>
      </c>
      <c r="M1829" s="4">
        <v>1</v>
      </c>
      <c r="N1829" s="4">
        <v>25</v>
      </c>
      <c r="O1829" s="4">
        <v>23</v>
      </c>
      <c r="P1829" s="4">
        <v>14</v>
      </c>
      <c r="S1829" s="4">
        <v>20</v>
      </c>
      <c r="W1829" s="11">
        <f t="shared" si="246"/>
        <v>0</v>
      </c>
      <c r="X1829" s="11">
        <f>VLOOKUP(A1829,[1]TREE_DATA!$D$2:$L$28073,9,FALSE)</f>
        <v>11</v>
      </c>
      <c r="Y1829" s="11">
        <f t="shared" si="247"/>
        <v>11</v>
      </c>
      <c r="Z1829" s="11">
        <f t="shared" si="248"/>
        <v>0</v>
      </c>
      <c r="AA1829" s="11">
        <f t="shared" si="249"/>
        <v>0</v>
      </c>
      <c r="AB1829" s="11">
        <f t="shared" si="243"/>
        <v>16</v>
      </c>
      <c r="AC1829" s="11">
        <f t="shared" si="244"/>
        <v>0</v>
      </c>
    </row>
    <row r="1830" spans="1:29">
      <c r="A1830" s="13" t="str">
        <f t="shared" si="245"/>
        <v>MAKU_303</v>
      </c>
      <c r="B1830" s="13" t="s">
        <v>1705</v>
      </c>
      <c r="C1830">
        <v>303</v>
      </c>
      <c r="D1830">
        <v>2</v>
      </c>
      <c r="E1830" s="3">
        <v>1</v>
      </c>
      <c r="F1830" s="3">
        <v>123</v>
      </c>
      <c r="H1830" s="4">
        <v>1</v>
      </c>
      <c r="I1830" s="4">
        <v>1</v>
      </c>
      <c r="J1830" s="4">
        <v>23</v>
      </c>
      <c r="K1830" s="4">
        <v>4</v>
      </c>
      <c r="L1830" s="4">
        <v>117</v>
      </c>
      <c r="O1830" s="4">
        <v>-99</v>
      </c>
      <c r="P1830" s="4">
        <v>-99</v>
      </c>
      <c r="W1830" s="11">
        <f t="shared" si="246"/>
        <v>0</v>
      </c>
      <c r="X1830" s="11">
        <f>VLOOKUP(A1830,[1]TREE_DATA!$D$2:$L$28073,9,FALSE)</f>
        <v>22</v>
      </c>
      <c r="Y1830" s="11">
        <f t="shared" si="247"/>
        <v>23</v>
      </c>
      <c r="Z1830" s="11">
        <f t="shared" si="248"/>
        <v>0</v>
      </c>
      <c r="AA1830" s="11">
        <f t="shared" si="249"/>
        <v>0</v>
      </c>
      <c r="AB1830" s="11" t="str">
        <f t="shared" si="243"/>
        <v/>
      </c>
      <c r="AC1830" s="11">
        <f t="shared" si="244"/>
        <v>0</v>
      </c>
    </row>
    <row r="1831" spans="1:29">
      <c r="A1831" s="13" t="str">
        <f t="shared" si="245"/>
        <v>MAKU_282</v>
      </c>
      <c r="B1831" s="13" t="s">
        <v>1705</v>
      </c>
      <c r="C1831">
        <v>282</v>
      </c>
      <c r="D1831">
        <v>2</v>
      </c>
      <c r="E1831" s="3">
        <v>1</v>
      </c>
      <c r="F1831" s="3">
        <v>139</v>
      </c>
      <c r="H1831" s="4">
        <v>1</v>
      </c>
      <c r="I1831" s="4">
        <v>1</v>
      </c>
      <c r="J1831" s="4">
        <v>21</v>
      </c>
      <c r="K1831" s="4">
        <v>4</v>
      </c>
      <c r="L1831" s="4">
        <v>136</v>
      </c>
      <c r="O1831" s="4">
        <v>-99</v>
      </c>
      <c r="P1831" s="4">
        <v>-99</v>
      </c>
      <c r="W1831" s="11">
        <f t="shared" si="246"/>
        <v>0</v>
      </c>
      <c r="X1831" s="11">
        <f>VLOOKUP(A1831,[1]TREE_DATA!$D$2:$L$28073,9,FALSE)</f>
        <v>21</v>
      </c>
      <c r="Y1831" s="11">
        <f t="shared" si="247"/>
        <v>21</v>
      </c>
      <c r="Z1831" s="11">
        <f t="shared" si="248"/>
        <v>0</v>
      </c>
      <c r="AA1831" s="11">
        <f t="shared" si="249"/>
        <v>0</v>
      </c>
      <c r="AB1831" s="11" t="str">
        <f t="shared" si="243"/>
        <v/>
      </c>
      <c r="AC1831" s="11">
        <f t="shared" si="244"/>
        <v>0</v>
      </c>
    </row>
    <row r="1832" spans="1:29">
      <c r="A1832" s="13" t="str">
        <f t="shared" si="245"/>
        <v>MAKU_302</v>
      </c>
      <c r="B1832" s="13" t="s">
        <v>1705</v>
      </c>
      <c r="C1832">
        <v>302</v>
      </c>
      <c r="D1832">
        <v>2</v>
      </c>
      <c r="E1832" s="3">
        <v>1</v>
      </c>
      <c r="F1832" s="3">
        <v>239</v>
      </c>
      <c r="G1832" s="2">
        <v>22.59700793</v>
      </c>
      <c r="H1832" s="4">
        <v>1</v>
      </c>
      <c r="I1832" s="4">
        <v>1</v>
      </c>
      <c r="J1832" s="4">
        <v>11</v>
      </c>
      <c r="K1832" s="4">
        <v>1</v>
      </c>
      <c r="L1832" s="4">
        <v>257</v>
      </c>
      <c r="O1832" s="4">
        <v>-99</v>
      </c>
      <c r="P1832" s="4">
        <v>-99</v>
      </c>
      <c r="W1832" s="11">
        <f t="shared" si="246"/>
        <v>0</v>
      </c>
      <c r="X1832" s="11">
        <f>VLOOKUP(A1832,[1]TREE_DATA!$D$2:$L$28073,9,FALSE)</f>
        <v>11</v>
      </c>
      <c r="Y1832" s="11">
        <f t="shared" si="247"/>
        <v>11</v>
      </c>
      <c r="Z1832" s="11">
        <f t="shared" si="248"/>
        <v>0</v>
      </c>
      <c r="AA1832" s="11">
        <f t="shared" si="249"/>
        <v>0</v>
      </c>
      <c r="AB1832" s="11">
        <f t="shared" si="243"/>
        <v>18</v>
      </c>
      <c r="AC1832" s="11">
        <f t="shared" si="244"/>
        <v>0</v>
      </c>
    </row>
    <row r="1833" spans="1:29">
      <c r="A1833" s="13" t="str">
        <f t="shared" si="245"/>
        <v>MAKU_279</v>
      </c>
      <c r="B1833" s="13" t="s">
        <v>1705</v>
      </c>
      <c r="C1833">
        <v>279</v>
      </c>
      <c r="D1833">
        <v>2</v>
      </c>
      <c r="E1833" s="3">
        <v>1</v>
      </c>
      <c r="F1833" s="3">
        <v>215</v>
      </c>
      <c r="H1833" s="4">
        <v>1</v>
      </c>
      <c r="I1833" s="4">
        <v>1</v>
      </c>
      <c r="J1833" s="4">
        <v>22</v>
      </c>
      <c r="K1833" s="4">
        <v>4</v>
      </c>
      <c r="L1833" s="4">
        <v>193</v>
      </c>
      <c r="O1833" s="4">
        <v>-99</v>
      </c>
      <c r="P1833" s="4">
        <v>-99</v>
      </c>
      <c r="U1833" s="4" t="s">
        <v>315</v>
      </c>
      <c r="V1833" s="4">
        <v>13</v>
      </c>
      <c r="W1833" s="11">
        <f t="shared" si="246"/>
        <v>0</v>
      </c>
      <c r="X1833" s="11">
        <f>VLOOKUP(A1833,[1]TREE_DATA!$D$2:$L$28073,9,FALSE)</f>
        <v>22</v>
      </c>
      <c r="Y1833" s="11">
        <f t="shared" si="247"/>
        <v>22</v>
      </c>
      <c r="Z1833" s="11">
        <f t="shared" si="248"/>
        <v>0</v>
      </c>
      <c r="AA1833" s="11">
        <f t="shared" si="249"/>
        <v>0</v>
      </c>
      <c r="AB1833" s="11" t="str">
        <f t="shared" si="243"/>
        <v/>
      </c>
      <c r="AC1833" s="11">
        <f t="shared" si="244"/>
        <v>0</v>
      </c>
    </row>
    <row r="1834" spans="1:29">
      <c r="A1834" s="13" t="str">
        <f t="shared" si="245"/>
        <v>MAKU_300</v>
      </c>
      <c r="B1834" s="13" t="s">
        <v>1705</v>
      </c>
      <c r="C1834">
        <v>300</v>
      </c>
      <c r="D1834">
        <v>2</v>
      </c>
      <c r="E1834" s="3">
        <v>1</v>
      </c>
      <c r="F1834" s="3">
        <v>223</v>
      </c>
      <c r="G1834" s="2">
        <v>23.136007320000001</v>
      </c>
      <c r="H1834" s="4">
        <v>1</v>
      </c>
      <c r="I1834" s="4">
        <v>1</v>
      </c>
      <c r="J1834" s="4" t="s">
        <v>21</v>
      </c>
      <c r="K1834" s="4">
        <v>1</v>
      </c>
      <c r="L1834" s="4">
        <v>231</v>
      </c>
      <c r="O1834" s="4">
        <v>-99</v>
      </c>
      <c r="P1834" s="4">
        <v>-99</v>
      </c>
      <c r="W1834" s="11">
        <f t="shared" si="246"/>
        <v>0</v>
      </c>
      <c r="X1834" s="11">
        <f>VLOOKUP(A1834,[1]TREE_DATA!$D$2:$L$28073,9,FALSE)</f>
        <v>11</v>
      </c>
      <c r="Y1834" s="11">
        <f t="shared" si="247"/>
        <v>12</v>
      </c>
      <c r="Z1834" s="11">
        <f t="shared" si="248"/>
        <v>0</v>
      </c>
      <c r="AA1834" s="11">
        <f t="shared" si="249"/>
        <v>0</v>
      </c>
      <c r="AB1834" s="11">
        <f t="shared" si="243"/>
        <v>8</v>
      </c>
      <c r="AC1834" s="11">
        <f t="shared" si="244"/>
        <v>0</v>
      </c>
    </row>
    <row r="1835" spans="1:29">
      <c r="A1835" s="13" t="str">
        <f t="shared" si="245"/>
        <v>MAKU_301</v>
      </c>
      <c r="B1835" s="13" t="s">
        <v>1705</v>
      </c>
      <c r="C1835">
        <v>301</v>
      </c>
      <c r="D1835">
        <v>2</v>
      </c>
      <c r="E1835" s="3">
        <v>2</v>
      </c>
      <c r="F1835" s="3">
        <v>199</v>
      </c>
      <c r="G1835" s="2">
        <v>21.817010379999999</v>
      </c>
      <c r="H1835" s="4">
        <v>1</v>
      </c>
      <c r="I1835" s="4">
        <v>2</v>
      </c>
      <c r="J1835" s="4">
        <v>11</v>
      </c>
      <c r="K1835" s="4">
        <v>1</v>
      </c>
      <c r="L1835" s="4">
        <v>213</v>
      </c>
      <c r="M1835" s="4">
        <v>1</v>
      </c>
      <c r="N1835" s="4">
        <v>21</v>
      </c>
      <c r="O1835" s="4">
        <v>21.5</v>
      </c>
      <c r="P1835" s="4">
        <v>2</v>
      </c>
      <c r="R1835" s="4">
        <v>4</v>
      </c>
      <c r="S1835" s="4">
        <v>20</v>
      </c>
      <c r="T1835" s="4">
        <v>62</v>
      </c>
      <c r="W1835" s="11">
        <f t="shared" si="246"/>
        <v>0</v>
      </c>
      <c r="X1835" s="11">
        <f>VLOOKUP(A1835,[1]TREE_DATA!$D$2:$L$28073,9,FALSE)</f>
        <v>11</v>
      </c>
      <c r="Y1835" s="11">
        <f t="shared" si="247"/>
        <v>11</v>
      </c>
      <c r="Z1835" s="11">
        <f t="shared" si="248"/>
        <v>0</v>
      </c>
      <c r="AA1835" s="11">
        <f t="shared" si="249"/>
        <v>0</v>
      </c>
      <c r="AB1835" s="11">
        <f t="shared" si="243"/>
        <v>14</v>
      </c>
      <c r="AC1835" s="11">
        <f t="shared" si="244"/>
        <v>0</v>
      </c>
    </row>
    <row r="1836" spans="1:29">
      <c r="A1836" s="13" t="str">
        <f t="shared" si="245"/>
        <v>MAKU_280</v>
      </c>
      <c r="B1836" s="13" t="s">
        <v>1705</v>
      </c>
      <c r="C1836">
        <v>280</v>
      </c>
      <c r="D1836">
        <v>2</v>
      </c>
      <c r="E1836" s="3">
        <v>2</v>
      </c>
      <c r="F1836" s="3">
        <v>100</v>
      </c>
      <c r="G1836" s="2">
        <v>7.536006714</v>
      </c>
      <c r="H1836" s="4">
        <v>1</v>
      </c>
      <c r="I1836" s="4">
        <v>2</v>
      </c>
      <c r="J1836" s="4">
        <v>11</v>
      </c>
      <c r="K1836" s="4">
        <v>2</v>
      </c>
      <c r="L1836" s="4">
        <v>101</v>
      </c>
      <c r="O1836" s="4">
        <v>-99</v>
      </c>
      <c r="P1836" s="4">
        <v>-99</v>
      </c>
      <c r="W1836" s="11">
        <f t="shared" si="246"/>
        <v>0</v>
      </c>
      <c r="X1836" s="11">
        <f>VLOOKUP(A1836,[1]TREE_DATA!$D$2:$L$28073,9,FALSE)</f>
        <v>11</v>
      </c>
      <c r="Y1836" s="11">
        <f t="shared" si="247"/>
        <v>11</v>
      </c>
      <c r="Z1836" s="11">
        <f t="shared" si="248"/>
        <v>0</v>
      </c>
      <c r="AA1836" s="11">
        <f t="shared" si="249"/>
        <v>0</v>
      </c>
      <c r="AB1836" s="11">
        <f t="shared" si="243"/>
        <v>1</v>
      </c>
      <c r="AC1836" s="11">
        <f t="shared" si="244"/>
        <v>0</v>
      </c>
    </row>
    <row r="1837" spans="1:29">
      <c r="A1837" s="13" t="str">
        <f t="shared" si="245"/>
        <v>MAKU_296</v>
      </c>
      <c r="B1837" s="13" t="s">
        <v>1705</v>
      </c>
      <c r="C1837">
        <v>296</v>
      </c>
      <c r="D1837">
        <v>2</v>
      </c>
      <c r="E1837" s="3">
        <v>1</v>
      </c>
      <c r="F1837" s="3">
        <v>190</v>
      </c>
      <c r="G1837" s="2">
        <v>21.40000671</v>
      </c>
      <c r="H1837" s="4">
        <v>1</v>
      </c>
      <c r="I1837" s="4">
        <v>1</v>
      </c>
      <c r="J1837" s="4" t="s">
        <v>21</v>
      </c>
      <c r="K1837" s="4">
        <v>2</v>
      </c>
      <c r="L1837" s="4">
        <v>194</v>
      </c>
      <c r="O1837" s="4">
        <v>-99</v>
      </c>
      <c r="P1837" s="4">
        <v>-99</v>
      </c>
      <c r="W1837" s="11">
        <f t="shared" si="246"/>
        <v>0</v>
      </c>
      <c r="X1837" s="11">
        <f>VLOOKUP(A1837,[1]TREE_DATA!$D$2:$L$28073,9,FALSE)</f>
        <v>11</v>
      </c>
      <c r="Y1837" s="11">
        <f t="shared" si="247"/>
        <v>12</v>
      </c>
      <c r="Z1837" s="11">
        <f t="shared" si="248"/>
        <v>0</v>
      </c>
      <c r="AA1837" s="11">
        <f t="shared" si="249"/>
        <v>0</v>
      </c>
      <c r="AB1837" s="11">
        <f t="shared" si="243"/>
        <v>4</v>
      </c>
      <c r="AC1837" s="11">
        <f t="shared" si="244"/>
        <v>0</v>
      </c>
    </row>
    <row r="1838" spans="1:29">
      <c r="A1838" s="13" t="str">
        <f t="shared" si="245"/>
        <v>MAKU_297</v>
      </c>
      <c r="B1838" s="13" t="s">
        <v>1705</v>
      </c>
      <c r="C1838">
        <v>297</v>
      </c>
      <c r="D1838">
        <v>2</v>
      </c>
      <c r="E1838" s="3">
        <v>2</v>
      </c>
      <c r="F1838" s="3">
        <v>180</v>
      </c>
      <c r="G1838" s="2">
        <v>19.573004269999998</v>
      </c>
      <c r="H1838" s="4">
        <v>1</v>
      </c>
      <c r="I1838" s="4">
        <v>2</v>
      </c>
      <c r="J1838" s="4" t="s">
        <v>21</v>
      </c>
      <c r="K1838" s="4">
        <v>2</v>
      </c>
      <c r="L1838" s="4">
        <v>185</v>
      </c>
      <c r="O1838" s="4">
        <v>-99</v>
      </c>
      <c r="P1838" s="4">
        <v>-99</v>
      </c>
      <c r="W1838" s="11">
        <f t="shared" si="246"/>
        <v>0</v>
      </c>
      <c r="X1838" s="11">
        <f>VLOOKUP(A1838,[1]TREE_DATA!$D$2:$L$28073,9,FALSE)</f>
        <v>11</v>
      </c>
      <c r="Y1838" s="11">
        <f t="shared" si="247"/>
        <v>12</v>
      </c>
      <c r="Z1838" s="11">
        <f t="shared" si="248"/>
        <v>0</v>
      </c>
      <c r="AA1838" s="11">
        <f t="shared" si="249"/>
        <v>0</v>
      </c>
      <c r="AB1838" s="11">
        <f t="shared" si="243"/>
        <v>5</v>
      </c>
      <c r="AC1838" s="11">
        <f t="shared" si="244"/>
        <v>0</v>
      </c>
    </row>
    <row r="1839" spans="1:29">
      <c r="A1839" s="13" t="str">
        <f t="shared" si="245"/>
        <v>MAKU_294</v>
      </c>
      <c r="B1839" s="13" t="s">
        <v>1705</v>
      </c>
      <c r="C1839">
        <v>294</v>
      </c>
      <c r="D1839">
        <v>2</v>
      </c>
      <c r="E1839" s="3">
        <v>1</v>
      </c>
      <c r="F1839" s="3">
        <v>216</v>
      </c>
      <c r="G1839" s="2">
        <v>22.571005490000001</v>
      </c>
      <c r="H1839" s="4">
        <v>1</v>
      </c>
      <c r="I1839" s="4">
        <v>1</v>
      </c>
      <c r="J1839" s="4" t="s">
        <v>21</v>
      </c>
      <c r="K1839" s="4">
        <v>2</v>
      </c>
      <c r="L1839" s="4">
        <v>227</v>
      </c>
      <c r="M1839" s="4">
        <v>1</v>
      </c>
      <c r="N1839" s="4">
        <v>19</v>
      </c>
      <c r="O1839" s="4">
        <v>21.5</v>
      </c>
      <c r="P1839" s="4">
        <v>15.5</v>
      </c>
      <c r="R1839" s="4">
        <v>4</v>
      </c>
      <c r="S1839" s="4">
        <v>10</v>
      </c>
      <c r="T1839" s="4">
        <v>62</v>
      </c>
      <c r="W1839" s="11">
        <f t="shared" si="246"/>
        <v>0</v>
      </c>
      <c r="X1839" s="11">
        <f>VLOOKUP(A1839,[1]TREE_DATA!$D$2:$L$28073,9,FALSE)</f>
        <v>14</v>
      </c>
      <c r="Y1839" s="11">
        <f t="shared" si="247"/>
        <v>12</v>
      </c>
      <c r="Z1839" s="11">
        <f t="shared" si="248"/>
        <v>0</v>
      </c>
      <c r="AA1839" s="11">
        <f t="shared" si="249"/>
        <v>0</v>
      </c>
      <c r="AB1839" s="11">
        <f t="shared" si="243"/>
        <v>11</v>
      </c>
      <c r="AC1839" s="11">
        <f t="shared" si="244"/>
        <v>0</v>
      </c>
    </row>
    <row r="1840" spans="1:29">
      <c r="A1840" s="13" t="str">
        <f t="shared" si="245"/>
        <v>MAKU_298</v>
      </c>
      <c r="B1840" s="13" t="s">
        <v>1705</v>
      </c>
      <c r="C1840">
        <v>298</v>
      </c>
      <c r="D1840">
        <v>2</v>
      </c>
      <c r="E1840" s="3">
        <v>1</v>
      </c>
      <c r="F1840" s="3">
        <v>217</v>
      </c>
      <c r="H1840" s="4">
        <v>1</v>
      </c>
      <c r="I1840" s="4">
        <v>1</v>
      </c>
      <c r="J1840" s="4">
        <v>22</v>
      </c>
      <c r="K1840" s="4">
        <v>4</v>
      </c>
      <c r="L1840" s="4">
        <v>188</v>
      </c>
      <c r="O1840" s="4">
        <v>-99</v>
      </c>
      <c r="P1840" s="4">
        <v>-99</v>
      </c>
      <c r="U1840" s="4" t="s">
        <v>314</v>
      </c>
      <c r="V1840" s="4">
        <v>10</v>
      </c>
      <c r="W1840" s="11">
        <f t="shared" si="246"/>
        <v>0</v>
      </c>
      <c r="X1840" s="11">
        <f>VLOOKUP(A1840,[1]TREE_DATA!$D$2:$L$28073,9,FALSE)</f>
        <v>22</v>
      </c>
      <c r="Y1840" s="11">
        <f t="shared" si="247"/>
        <v>22</v>
      </c>
      <c r="Z1840" s="11">
        <f t="shared" si="248"/>
        <v>0</v>
      </c>
      <c r="AA1840" s="11">
        <f t="shared" si="249"/>
        <v>0</v>
      </c>
      <c r="AB1840" s="11" t="str">
        <f t="shared" si="243"/>
        <v/>
      </c>
      <c r="AC1840" s="11">
        <f t="shared" si="244"/>
        <v>0</v>
      </c>
    </row>
    <row r="1841" spans="1:29">
      <c r="A1841" s="13" t="str">
        <f t="shared" si="245"/>
        <v>MAKU_295</v>
      </c>
      <c r="B1841" s="13" t="s">
        <v>1705</v>
      </c>
      <c r="C1841">
        <v>295</v>
      </c>
      <c r="D1841">
        <v>2</v>
      </c>
      <c r="E1841" s="3">
        <v>2</v>
      </c>
      <c r="F1841" s="3">
        <v>272</v>
      </c>
      <c r="G1841" s="2">
        <v>21.971001829999999</v>
      </c>
      <c r="H1841" s="4">
        <v>1</v>
      </c>
      <c r="I1841" s="4">
        <v>2</v>
      </c>
      <c r="J1841" s="4">
        <v>11</v>
      </c>
      <c r="K1841" s="4">
        <v>1</v>
      </c>
      <c r="L1841" s="4">
        <v>288</v>
      </c>
      <c r="O1841" s="4">
        <v>-99</v>
      </c>
      <c r="P1841" s="4">
        <v>-99</v>
      </c>
      <c r="W1841" s="11">
        <f t="shared" si="246"/>
        <v>0</v>
      </c>
      <c r="X1841" s="11">
        <f>VLOOKUP(A1841,[1]TREE_DATA!$D$2:$L$28073,9,FALSE)</f>
        <v>11</v>
      </c>
      <c r="Y1841" s="11">
        <f t="shared" si="247"/>
        <v>11</v>
      </c>
      <c r="Z1841" s="11">
        <f t="shared" si="248"/>
        <v>0</v>
      </c>
      <c r="AA1841" s="11">
        <f t="shared" si="249"/>
        <v>0</v>
      </c>
      <c r="AB1841" s="11">
        <f t="shared" si="243"/>
        <v>16</v>
      </c>
      <c r="AC1841" s="11">
        <f t="shared" si="244"/>
        <v>0</v>
      </c>
    </row>
    <row r="1842" spans="1:29">
      <c r="A1842" s="13" t="str">
        <f t="shared" si="245"/>
        <v>MAKU_277</v>
      </c>
      <c r="B1842" s="13" t="s">
        <v>1705</v>
      </c>
      <c r="C1842">
        <v>277</v>
      </c>
      <c r="D1842">
        <v>2</v>
      </c>
      <c r="E1842" s="3">
        <v>1</v>
      </c>
      <c r="F1842" s="3">
        <v>249</v>
      </c>
      <c r="H1842" s="4">
        <v>1</v>
      </c>
      <c r="I1842" s="4">
        <v>1</v>
      </c>
      <c r="J1842" s="4">
        <v>22</v>
      </c>
      <c r="K1842" s="4">
        <v>4</v>
      </c>
      <c r="L1842" s="4">
        <v>224</v>
      </c>
      <c r="O1842" s="4">
        <v>-99</v>
      </c>
      <c r="P1842" s="4">
        <v>-99</v>
      </c>
      <c r="U1842" s="4" t="s">
        <v>901</v>
      </c>
      <c r="V1842" s="4">
        <v>7</v>
      </c>
      <c r="W1842" s="11">
        <f t="shared" si="246"/>
        <v>0</v>
      </c>
      <c r="X1842" s="11">
        <f>VLOOKUP(A1842,[1]TREE_DATA!$D$2:$L$28073,9,FALSE)</f>
        <v>22</v>
      </c>
      <c r="Y1842" s="11">
        <f t="shared" si="247"/>
        <v>22</v>
      </c>
      <c r="Z1842" s="11">
        <f t="shared" si="248"/>
        <v>0</v>
      </c>
      <c r="AA1842" s="11">
        <f t="shared" si="249"/>
        <v>0</v>
      </c>
      <c r="AB1842" s="11" t="str">
        <f t="shared" si="243"/>
        <v/>
      </c>
      <c r="AC1842" s="11">
        <f t="shared" si="244"/>
        <v>0</v>
      </c>
    </row>
    <row r="1843" spans="1:29">
      <c r="A1843" s="13" t="str">
        <f t="shared" si="245"/>
        <v>MAKU_312</v>
      </c>
      <c r="B1843" s="13" t="s">
        <v>1705</v>
      </c>
      <c r="C1843">
        <v>312</v>
      </c>
      <c r="D1843">
        <v>2</v>
      </c>
      <c r="E1843" s="3">
        <v>1</v>
      </c>
      <c r="F1843" s="3">
        <v>234</v>
      </c>
      <c r="H1843" s="4">
        <v>1</v>
      </c>
      <c r="I1843" s="4">
        <v>1</v>
      </c>
      <c r="J1843" s="4">
        <v>22</v>
      </c>
      <c r="K1843" s="4">
        <v>4</v>
      </c>
      <c r="L1843" s="4">
        <v>200</v>
      </c>
      <c r="O1843" s="4">
        <v>-99</v>
      </c>
      <c r="P1843" s="4">
        <v>-99</v>
      </c>
      <c r="U1843" s="4" t="s">
        <v>312</v>
      </c>
      <c r="V1843" s="4">
        <v>15</v>
      </c>
      <c r="W1843" s="11">
        <f t="shared" si="246"/>
        <v>0</v>
      </c>
      <c r="X1843" s="11">
        <f>VLOOKUP(A1843,[1]TREE_DATA!$D$2:$L$28073,9,FALSE)</f>
        <v>22</v>
      </c>
      <c r="Y1843" s="11">
        <f t="shared" si="247"/>
        <v>22</v>
      </c>
      <c r="Z1843" s="11">
        <f t="shared" si="248"/>
        <v>0</v>
      </c>
      <c r="AA1843" s="11">
        <f t="shared" si="249"/>
        <v>0</v>
      </c>
      <c r="AB1843" s="11" t="str">
        <f t="shared" si="243"/>
        <v/>
      </c>
      <c r="AC1843" s="11">
        <f t="shared" si="244"/>
        <v>0</v>
      </c>
    </row>
    <row r="1844" spans="1:29">
      <c r="A1844" s="13" t="str">
        <f t="shared" si="245"/>
        <v>MAKU_293</v>
      </c>
      <c r="B1844" s="13" t="s">
        <v>1705</v>
      </c>
      <c r="C1844">
        <v>293</v>
      </c>
      <c r="D1844">
        <v>2</v>
      </c>
      <c r="E1844" s="3">
        <v>1</v>
      </c>
      <c r="F1844" s="3">
        <v>286</v>
      </c>
      <c r="G1844" s="2">
        <v>23.40199878</v>
      </c>
      <c r="H1844" s="4">
        <v>1</v>
      </c>
      <c r="I1844" s="4">
        <v>1</v>
      </c>
      <c r="J1844" s="4" t="s">
        <v>21</v>
      </c>
      <c r="K1844" s="4">
        <v>1</v>
      </c>
      <c r="L1844" s="4">
        <v>299</v>
      </c>
      <c r="M1844" s="4">
        <v>1</v>
      </c>
      <c r="N1844" s="4">
        <v>26</v>
      </c>
      <c r="O1844" s="4">
        <v>24</v>
      </c>
      <c r="P1844" s="4">
        <v>15</v>
      </c>
      <c r="S1844" s="4">
        <v>30</v>
      </c>
      <c r="W1844" s="11">
        <f t="shared" si="246"/>
        <v>0</v>
      </c>
      <c r="X1844" s="11">
        <f>VLOOKUP(A1844,[1]TREE_DATA!$D$2:$L$28073,9,FALSE)</f>
        <v>11</v>
      </c>
      <c r="Y1844" s="11">
        <f t="shared" si="247"/>
        <v>12</v>
      </c>
      <c r="Z1844" s="11">
        <f t="shared" si="248"/>
        <v>0</v>
      </c>
      <c r="AA1844" s="11">
        <f t="shared" si="249"/>
        <v>0</v>
      </c>
      <c r="AB1844" s="11">
        <f t="shared" si="243"/>
        <v>13</v>
      </c>
      <c r="AC1844" s="11">
        <f t="shared" si="244"/>
        <v>0</v>
      </c>
    </row>
    <row r="1845" spans="1:29">
      <c r="A1845" s="13" t="str">
        <f t="shared" si="245"/>
        <v>MAKU_292</v>
      </c>
      <c r="B1845" s="13" t="s">
        <v>1705</v>
      </c>
      <c r="C1845">
        <v>292</v>
      </c>
      <c r="D1845">
        <v>2</v>
      </c>
      <c r="E1845" s="3">
        <v>1</v>
      </c>
      <c r="F1845" s="3">
        <v>254</v>
      </c>
      <c r="G1845" s="2">
        <v>23.550006710000002</v>
      </c>
      <c r="H1845" s="4">
        <v>1</v>
      </c>
      <c r="I1845" s="4">
        <v>1</v>
      </c>
      <c r="J1845" s="4" t="s">
        <v>21</v>
      </c>
      <c r="K1845" s="4">
        <v>1</v>
      </c>
      <c r="L1845" s="4">
        <v>270</v>
      </c>
      <c r="O1845" s="4">
        <v>-99</v>
      </c>
      <c r="P1845" s="4">
        <v>-99</v>
      </c>
      <c r="W1845" s="11">
        <f t="shared" si="246"/>
        <v>0</v>
      </c>
      <c r="X1845" s="11">
        <f>VLOOKUP(A1845,[1]TREE_DATA!$D$2:$L$28073,9,FALSE)</f>
        <v>11</v>
      </c>
      <c r="Y1845" s="11">
        <f t="shared" si="247"/>
        <v>12</v>
      </c>
      <c r="Z1845" s="11">
        <f t="shared" si="248"/>
        <v>0</v>
      </c>
      <c r="AA1845" s="11">
        <f t="shared" si="249"/>
        <v>0</v>
      </c>
      <c r="AB1845" s="11">
        <f t="shared" si="243"/>
        <v>16</v>
      </c>
      <c r="AC1845" s="11">
        <f t="shared" si="244"/>
        <v>0</v>
      </c>
    </row>
    <row r="1846" spans="1:29">
      <c r="A1846" s="13" t="str">
        <f t="shared" si="245"/>
        <v>MAKU_274</v>
      </c>
      <c r="B1846" s="13" t="s">
        <v>1705</v>
      </c>
      <c r="C1846">
        <v>274</v>
      </c>
      <c r="D1846">
        <v>2</v>
      </c>
      <c r="E1846" s="3">
        <v>1</v>
      </c>
      <c r="F1846" s="3">
        <v>167</v>
      </c>
      <c r="G1846" s="2">
        <v>19.685005490000002</v>
      </c>
      <c r="H1846" s="4">
        <v>1</v>
      </c>
      <c r="I1846" s="4">
        <v>1</v>
      </c>
      <c r="J1846" s="4" t="s">
        <v>1275</v>
      </c>
      <c r="K1846" s="4">
        <v>2</v>
      </c>
      <c r="L1846" s="4">
        <v>177</v>
      </c>
      <c r="M1846" s="4">
        <v>1</v>
      </c>
      <c r="N1846" s="4">
        <v>15.5</v>
      </c>
      <c r="O1846" s="4">
        <v>19</v>
      </c>
      <c r="P1846" s="4">
        <v>14</v>
      </c>
      <c r="Q1846" s="4">
        <v>4</v>
      </c>
      <c r="R1846" s="4">
        <v>4</v>
      </c>
      <c r="S1846" s="4">
        <v>10</v>
      </c>
      <c r="T1846" s="4">
        <v>62</v>
      </c>
      <c r="W1846" s="11">
        <f t="shared" si="246"/>
        <v>0</v>
      </c>
      <c r="X1846" s="11">
        <f>VLOOKUP(A1846,[1]TREE_DATA!$D$2:$L$28073,9,FALSE)</f>
        <v>11</v>
      </c>
      <c r="Y1846" s="11">
        <f t="shared" si="247"/>
        <v>12</v>
      </c>
      <c r="Z1846" s="11">
        <f t="shared" si="248"/>
        <v>0</v>
      </c>
      <c r="AA1846" s="11">
        <f t="shared" si="249"/>
        <v>0</v>
      </c>
      <c r="AB1846" s="11">
        <f t="shared" si="243"/>
        <v>10</v>
      </c>
      <c r="AC1846" s="11">
        <f t="shared" si="244"/>
        <v>0</v>
      </c>
    </row>
    <row r="1847" spans="1:29">
      <c r="A1847" s="13" t="str">
        <f t="shared" si="245"/>
        <v>MAKU_273</v>
      </c>
      <c r="B1847" s="13" t="s">
        <v>1705</v>
      </c>
      <c r="C1847">
        <v>273</v>
      </c>
      <c r="D1847">
        <v>2</v>
      </c>
      <c r="E1847" s="3">
        <v>1</v>
      </c>
      <c r="F1847" s="3">
        <v>228</v>
      </c>
      <c r="G1847" s="2">
        <v>22.150010380000001</v>
      </c>
      <c r="H1847" s="4">
        <v>1</v>
      </c>
      <c r="I1847" s="4">
        <v>1</v>
      </c>
      <c r="J1847" s="4">
        <v>11</v>
      </c>
      <c r="K1847" s="4">
        <v>2</v>
      </c>
      <c r="L1847" s="4">
        <v>239</v>
      </c>
      <c r="O1847" s="4">
        <v>-99</v>
      </c>
      <c r="P1847" s="4">
        <v>-99</v>
      </c>
      <c r="W1847" s="11">
        <f t="shared" si="246"/>
        <v>0</v>
      </c>
      <c r="X1847" s="11">
        <f>VLOOKUP(A1847,[1]TREE_DATA!$D$2:$L$28073,9,FALSE)</f>
        <v>11</v>
      </c>
      <c r="Y1847" s="11">
        <f t="shared" si="247"/>
        <v>11</v>
      </c>
      <c r="Z1847" s="11">
        <f t="shared" si="248"/>
        <v>0</v>
      </c>
      <c r="AA1847" s="11">
        <f t="shared" si="249"/>
        <v>0</v>
      </c>
      <c r="AB1847" s="11">
        <f t="shared" si="243"/>
        <v>11</v>
      </c>
      <c r="AC1847" s="11">
        <f t="shared" si="244"/>
        <v>0</v>
      </c>
    </row>
    <row r="1848" spans="1:29">
      <c r="A1848" s="13" t="str">
        <f t="shared" si="245"/>
        <v>MAKU_291</v>
      </c>
      <c r="B1848" s="13" t="s">
        <v>1705</v>
      </c>
      <c r="C1848">
        <v>291</v>
      </c>
      <c r="D1848">
        <v>2</v>
      </c>
      <c r="E1848" s="3">
        <v>1</v>
      </c>
      <c r="F1848" s="3">
        <v>122</v>
      </c>
      <c r="H1848" s="4">
        <v>1</v>
      </c>
      <c r="I1848" s="4">
        <v>1</v>
      </c>
      <c r="J1848" s="4">
        <v>22</v>
      </c>
      <c r="K1848" s="4">
        <v>4</v>
      </c>
      <c r="L1848" s="4">
        <v>114</v>
      </c>
      <c r="O1848" s="4">
        <v>-99</v>
      </c>
      <c r="P1848" s="4">
        <v>-99</v>
      </c>
      <c r="U1848" s="4" t="s">
        <v>1086</v>
      </c>
      <c r="V1848" s="4">
        <v>2</v>
      </c>
      <c r="W1848" s="11">
        <f t="shared" si="246"/>
        <v>0</v>
      </c>
      <c r="X1848" s="11">
        <f>VLOOKUP(A1848,[1]TREE_DATA!$D$2:$L$28073,9,FALSE)</f>
        <v>14</v>
      </c>
      <c r="Y1848" s="11">
        <f t="shared" si="247"/>
        <v>22</v>
      </c>
      <c r="Z1848" s="11">
        <f t="shared" si="248"/>
        <v>0</v>
      </c>
      <c r="AA1848" s="11">
        <f t="shared" si="249"/>
        <v>1</v>
      </c>
      <c r="AB1848" s="11" t="str">
        <f t="shared" si="243"/>
        <v/>
      </c>
      <c r="AC1848" s="11">
        <f t="shared" si="244"/>
        <v>0</v>
      </c>
    </row>
    <row r="1849" spans="1:29">
      <c r="A1849" s="13" t="str">
        <f t="shared" si="245"/>
        <v>MAKU_310</v>
      </c>
      <c r="B1849" s="13" t="s">
        <v>1705</v>
      </c>
      <c r="C1849">
        <v>310</v>
      </c>
      <c r="D1849">
        <v>2</v>
      </c>
      <c r="E1849" s="3">
        <v>2</v>
      </c>
      <c r="F1849" s="3">
        <v>178</v>
      </c>
      <c r="G1849" s="2">
        <v>18.887999390000001</v>
      </c>
      <c r="H1849" s="4">
        <v>1</v>
      </c>
      <c r="I1849" s="4">
        <v>2</v>
      </c>
      <c r="J1849" s="4" t="s">
        <v>21</v>
      </c>
      <c r="K1849" s="4">
        <v>2</v>
      </c>
      <c r="L1849" s="4">
        <v>194</v>
      </c>
      <c r="O1849" s="4">
        <v>-99</v>
      </c>
      <c r="P1849" s="4">
        <v>-99</v>
      </c>
      <c r="W1849" s="11">
        <f t="shared" si="246"/>
        <v>0</v>
      </c>
      <c r="X1849" s="11">
        <f>VLOOKUP(A1849,[1]TREE_DATA!$D$2:$L$28073,9,FALSE)</f>
        <v>12</v>
      </c>
      <c r="Y1849" s="11">
        <f t="shared" si="247"/>
        <v>12</v>
      </c>
      <c r="Z1849" s="11">
        <f t="shared" si="248"/>
        <v>0</v>
      </c>
      <c r="AA1849" s="11">
        <f t="shared" si="249"/>
        <v>0</v>
      </c>
      <c r="AB1849" s="11">
        <f t="shared" si="243"/>
        <v>16</v>
      </c>
      <c r="AC1849" s="11">
        <f t="shared" si="244"/>
        <v>0</v>
      </c>
    </row>
    <row r="1850" spans="1:29">
      <c r="A1850" s="13" t="str">
        <f t="shared" si="245"/>
        <v>MAKU_272</v>
      </c>
      <c r="B1850" s="13" t="s">
        <v>1705</v>
      </c>
      <c r="C1850">
        <v>272</v>
      </c>
      <c r="D1850">
        <v>2</v>
      </c>
      <c r="E1850" s="3">
        <v>1</v>
      </c>
      <c r="F1850" s="3">
        <v>204</v>
      </c>
      <c r="H1850" s="4">
        <v>1</v>
      </c>
      <c r="I1850" s="4">
        <v>1</v>
      </c>
      <c r="J1850" s="4">
        <v>22</v>
      </c>
      <c r="K1850" s="4">
        <v>4</v>
      </c>
      <c r="L1850" s="4">
        <v>202</v>
      </c>
      <c r="O1850" s="4">
        <v>-99</v>
      </c>
      <c r="P1850" s="4">
        <v>-99</v>
      </c>
      <c r="U1850" s="4" t="s">
        <v>315</v>
      </c>
      <c r="V1850" s="4">
        <v>13</v>
      </c>
      <c r="W1850" s="11">
        <f t="shared" si="246"/>
        <v>0</v>
      </c>
      <c r="X1850" s="11">
        <f>VLOOKUP(A1850,[1]TREE_DATA!$D$2:$L$28073,9,FALSE)</f>
        <v>22</v>
      </c>
      <c r="Y1850" s="11">
        <f t="shared" si="247"/>
        <v>22</v>
      </c>
      <c r="Z1850" s="11">
        <f t="shared" si="248"/>
        <v>0</v>
      </c>
      <c r="AA1850" s="11">
        <f t="shared" si="249"/>
        <v>0</v>
      </c>
      <c r="AB1850" s="11" t="str">
        <f t="shared" si="243"/>
        <v/>
      </c>
      <c r="AC1850" s="11">
        <f t="shared" si="244"/>
        <v>0</v>
      </c>
    </row>
    <row r="1851" spans="1:29">
      <c r="A1851" s="13" t="str">
        <f t="shared" si="245"/>
        <v>MAKU_309</v>
      </c>
      <c r="B1851" s="13" t="s">
        <v>1705</v>
      </c>
      <c r="C1851">
        <v>309</v>
      </c>
      <c r="D1851">
        <v>2</v>
      </c>
      <c r="E1851" s="3">
        <v>1</v>
      </c>
      <c r="F1851" s="3">
        <v>179</v>
      </c>
      <c r="G1851" s="2">
        <v>19.097009159999999</v>
      </c>
      <c r="H1851" s="4">
        <v>1</v>
      </c>
      <c r="I1851" s="4">
        <v>1</v>
      </c>
      <c r="J1851" s="4" t="s">
        <v>21</v>
      </c>
      <c r="K1851" s="4">
        <v>2</v>
      </c>
      <c r="L1851" s="4">
        <v>189</v>
      </c>
      <c r="M1851" s="4">
        <v>1</v>
      </c>
      <c r="N1851" s="4">
        <v>17</v>
      </c>
      <c r="O1851" s="4">
        <v>18.5</v>
      </c>
      <c r="P1851" s="4">
        <v>12.5</v>
      </c>
      <c r="R1851" s="4">
        <v>4</v>
      </c>
      <c r="S1851" s="4">
        <v>10</v>
      </c>
      <c r="T1851" s="4">
        <v>62</v>
      </c>
      <c r="W1851" s="11">
        <f t="shared" si="246"/>
        <v>0</v>
      </c>
      <c r="X1851" s="11">
        <f>VLOOKUP(A1851,[1]TREE_DATA!$D$2:$L$28073,9,FALSE)</f>
        <v>14</v>
      </c>
      <c r="Y1851" s="11">
        <f t="shared" si="247"/>
        <v>12</v>
      </c>
      <c r="Z1851" s="11">
        <f t="shared" si="248"/>
        <v>0</v>
      </c>
      <c r="AA1851" s="11">
        <f t="shared" si="249"/>
        <v>0</v>
      </c>
      <c r="AB1851" s="11">
        <f t="shared" si="243"/>
        <v>10</v>
      </c>
      <c r="AC1851" s="11">
        <f t="shared" si="244"/>
        <v>0</v>
      </c>
    </row>
    <row r="1852" spans="1:29">
      <c r="A1852" s="13" t="str">
        <f t="shared" si="245"/>
        <v>MAKU_308</v>
      </c>
      <c r="B1852" s="13" t="s">
        <v>1705</v>
      </c>
      <c r="C1852">
        <v>308</v>
      </c>
      <c r="D1852">
        <v>2</v>
      </c>
      <c r="E1852" s="3">
        <v>1</v>
      </c>
      <c r="F1852" s="3">
        <v>201</v>
      </c>
      <c r="G1852" s="2">
        <v>21.021998780000001</v>
      </c>
      <c r="H1852" s="4">
        <v>1</v>
      </c>
      <c r="I1852" s="4">
        <v>1</v>
      </c>
      <c r="J1852" s="4">
        <v>11</v>
      </c>
      <c r="K1852" s="4">
        <v>1</v>
      </c>
      <c r="L1852" s="4">
        <v>214</v>
      </c>
      <c r="O1852" s="4">
        <v>-99</v>
      </c>
      <c r="P1852" s="4">
        <v>-99</v>
      </c>
      <c r="W1852" s="11">
        <f t="shared" si="246"/>
        <v>0</v>
      </c>
      <c r="X1852" s="11">
        <f>VLOOKUP(A1852,[1]TREE_DATA!$D$2:$L$28073,9,FALSE)</f>
        <v>11</v>
      </c>
      <c r="Y1852" s="11">
        <f t="shared" si="247"/>
        <v>11</v>
      </c>
      <c r="Z1852" s="11">
        <f t="shared" si="248"/>
        <v>0</v>
      </c>
      <c r="AA1852" s="11">
        <f t="shared" si="249"/>
        <v>0</v>
      </c>
      <c r="AB1852" s="11">
        <f t="shared" si="243"/>
        <v>13</v>
      </c>
      <c r="AC1852" s="11">
        <f t="shared" si="244"/>
        <v>0</v>
      </c>
    </row>
    <row r="1853" spans="1:29">
      <c r="A1853" s="13" t="str">
        <f t="shared" si="245"/>
        <v>MAKU_306</v>
      </c>
      <c r="B1853" s="13" t="s">
        <v>1705</v>
      </c>
      <c r="C1853">
        <v>306</v>
      </c>
      <c r="D1853">
        <v>2</v>
      </c>
      <c r="E1853" s="3">
        <v>1</v>
      </c>
      <c r="F1853" s="3">
        <v>188</v>
      </c>
      <c r="H1853" s="4">
        <v>1</v>
      </c>
      <c r="I1853" s="4">
        <v>1</v>
      </c>
      <c r="J1853" s="4">
        <v>22</v>
      </c>
      <c r="K1853" s="4">
        <v>4</v>
      </c>
      <c r="L1853" s="4">
        <v>170</v>
      </c>
      <c r="O1853" s="4">
        <v>-99</v>
      </c>
      <c r="P1853" s="4">
        <v>-99</v>
      </c>
      <c r="U1853" s="4" t="s">
        <v>310</v>
      </c>
      <c r="V1853" s="4">
        <v>12</v>
      </c>
      <c r="W1853" s="11">
        <f t="shared" si="246"/>
        <v>0</v>
      </c>
      <c r="X1853" s="11">
        <f>VLOOKUP(A1853,[1]TREE_DATA!$D$2:$L$28073,9,FALSE)</f>
        <v>22</v>
      </c>
      <c r="Y1853" s="11">
        <f t="shared" si="247"/>
        <v>22</v>
      </c>
      <c r="Z1853" s="11">
        <f t="shared" si="248"/>
        <v>0</v>
      </c>
      <c r="AA1853" s="11">
        <f t="shared" si="249"/>
        <v>0</v>
      </c>
      <c r="AB1853" s="11" t="str">
        <f t="shared" si="243"/>
        <v/>
      </c>
      <c r="AC1853" s="11">
        <f t="shared" si="244"/>
        <v>0</v>
      </c>
    </row>
    <row r="1854" spans="1:29">
      <c r="A1854" s="13" t="str">
        <f t="shared" si="245"/>
        <v>MAKU_307</v>
      </c>
      <c r="B1854" s="13" t="s">
        <v>1705</v>
      </c>
      <c r="C1854">
        <v>307</v>
      </c>
      <c r="D1854">
        <v>2</v>
      </c>
      <c r="E1854" s="3">
        <v>1</v>
      </c>
      <c r="F1854" s="3">
        <v>246</v>
      </c>
      <c r="G1854" s="2">
        <v>19.892998779999999</v>
      </c>
      <c r="H1854" s="4">
        <v>1</v>
      </c>
      <c r="I1854" s="4">
        <v>1</v>
      </c>
      <c r="J1854" s="4">
        <v>11</v>
      </c>
      <c r="K1854" s="4">
        <v>2</v>
      </c>
      <c r="L1854" s="4">
        <v>253</v>
      </c>
      <c r="O1854" s="4">
        <v>-99</v>
      </c>
      <c r="P1854" s="4">
        <v>-99</v>
      </c>
      <c r="W1854" s="11">
        <f t="shared" si="246"/>
        <v>0</v>
      </c>
      <c r="X1854" s="11">
        <f>VLOOKUP(A1854,[1]TREE_DATA!$D$2:$L$28073,9,FALSE)</f>
        <v>11</v>
      </c>
      <c r="Y1854" s="11">
        <f t="shared" si="247"/>
        <v>11</v>
      </c>
      <c r="Z1854" s="11">
        <f t="shared" si="248"/>
        <v>0</v>
      </c>
      <c r="AA1854" s="11">
        <f t="shared" si="249"/>
        <v>0</v>
      </c>
      <c r="AB1854" s="11">
        <f t="shared" si="243"/>
        <v>7</v>
      </c>
      <c r="AC1854" s="11">
        <f t="shared" si="244"/>
        <v>0</v>
      </c>
    </row>
    <row r="1855" spans="1:29">
      <c r="A1855" s="13" t="str">
        <f t="shared" si="245"/>
        <v>MAKU_328</v>
      </c>
      <c r="B1855" s="13" t="s">
        <v>1705</v>
      </c>
      <c r="C1855">
        <v>328</v>
      </c>
      <c r="D1855">
        <v>2</v>
      </c>
      <c r="E1855" s="3">
        <v>1</v>
      </c>
      <c r="F1855" s="3">
        <v>253</v>
      </c>
      <c r="G1855" s="2">
        <v>22.205999389999999</v>
      </c>
      <c r="H1855" s="4">
        <v>1</v>
      </c>
      <c r="I1855" s="4">
        <v>1</v>
      </c>
      <c r="J1855" s="4" t="s">
        <v>21</v>
      </c>
      <c r="K1855" s="4">
        <v>2</v>
      </c>
      <c r="L1855" s="4">
        <v>255</v>
      </c>
      <c r="O1855" s="4">
        <v>-99</v>
      </c>
      <c r="P1855" s="4">
        <v>-99</v>
      </c>
      <c r="W1855" s="11">
        <f t="shared" si="246"/>
        <v>0</v>
      </c>
      <c r="X1855" s="11">
        <f>VLOOKUP(A1855,[1]TREE_DATA!$D$2:$L$28073,9,FALSE)</f>
        <v>12</v>
      </c>
      <c r="Y1855" s="11">
        <f t="shared" si="247"/>
        <v>12</v>
      </c>
      <c r="Z1855" s="11">
        <f t="shared" si="248"/>
        <v>0</v>
      </c>
      <c r="AA1855" s="11">
        <f t="shared" si="249"/>
        <v>0</v>
      </c>
      <c r="AB1855" s="11">
        <f t="shared" si="243"/>
        <v>2</v>
      </c>
      <c r="AC1855" s="11">
        <f t="shared" si="244"/>
        <v>0</v>
      </c>
    </row>
    <row r="1856" spans="1:29">
      <c r="A1856" s="13" t="str">
        <f t="shared" si="245"/>
        <v>MAKU_327</v>
      </c>
      <c r="B1856" s="13" t="s">
        <v>1705</v>
      </c>
      <c r="C1856">
        <v>327</v>
      </c>
      <c r="D1856">
        <v>2</v>
      </c>
      <c r="E1856" s="3">
        <v>2</v>
      </c>
      <c r="F1856" s="3">
        <v>184</v>
      </c>
      <c r="G1856" s="2">
        <v>20.297004879999999</v>
      </c>
      <c r="H1856" s="4">
        <v>1</v>
      </c>
      <c r="I1856" s="4">
        <v>2</v>
      </c>
      <c r="J1856" s="4">
        <v>11</v>
      </c>
      <c r="K1856" s="4">
        <v>2</v>
      </c>
      <c r="L1856" s="4">
        <v>191</v>
      </c>
      <c r="O1856" s="4">
        <v>-99</v>
      </c>
      <c r="P1856" s="4">
        <v>-99</v>
      </c>
      <c r="W1856" s="11">
        <f t="shared" si="246"/>
        <v>0</v>
      </c>
      <c r="X1856" s="11">
        <f>VLOOKUP(A1856,[1]TREE_DATA!$D$2:$L$28073,9,FALSE)</f>
        <v>11</v>
      </c>
      <c r="Y1856" s="11">
        <f t="shared" si="247"/>
        <v>11</v>
      </c>
      <c r="Z1856" s="11">
        <f t="shared" si="248"/>
        <v>0</v>
      </c>
      <c r="AA1856" s="11">
        <f t="shared" si="249"/>
        <v>0</v>
      </c>
      <c r="AB1856" s="11">
        <f t="shared" si="243"/>
        <v>7</v>
      </c>
      <c r="AC1856" s="11">
        <f t="shared" si="244"/>
        <v>0</v>
      </c>
    </row>
    <row r="1857" spans="1:29">
      <c r="A1857" s="13" t="str">
        <f t="shared" si="245"/>
        <v>MAKU_399</v>
      </c>
      <c r="B1857" s="13" t="s">
        <v>1705</v>
      </c>
      <c r="C1857">
        <v>399</v>
      </c>
      <c r="D1857">
        <v>2</v>
      </c>
      <c r="E1857" s="3">
        <v>1</v>
      </c>
      <c r="F1857" s="3">
        <v>279</v>
      </c>
      <c r="G1857" s="2">
        <v>22.655009769999999</v>
      </c>
      <c r="H1857" s="4">
        <v>1</v>
      </c>
      <c r="I1857" s="4">
        <v>1</v>
      </c>
      <c r="J1857" s="4" t="s">
        <v>21</v>
      </c>
      <c r="K1857" s="4">
        <v>2</v>
      </c>
      <c r="L1857" s="4">
        <v>290</v>
      </c>
      <c r="M1857" s="4">
        <v>1</v>
      </c>
      <c r="N1857" s="4">
        <v>25</v>
      </c>
      <c r="O1857" s="4">
        <v>24</v>
      </c>
      <c r="P1857" s="4">
        <v>15</v>
      </c>
      <c r="R1857" s="4">
        <v>4</v>
      </c>
      <c r="S1857" s="4">
        <v>35</v>
      </c>
      <c r="T1857" s="4">
        <v>62</v>
      </c>
      <c r="W1857" s="11">
        <f t="shared" si="246"/>
        <v>0</v>
      </c>
      <c r="X1857" s="11">
        <f>VLOOKUP(A1857,[1]TREE_DATA!$D$2:$L$28073,9,FALSE)</f>
        <v>11</v>
      </c>
      <c r="Y1857" s="11">
        <f t="shared" si="247"/>
        <v>12</v>
      </c>
      <c r="Z1857" s="11">
        <f t="shared" si="248"/>
        <v>0</v>
      </c>
      <c r="AA1857" s="11">
        <f t="shared" si="249"/>
        <v>0</v>
      </c>
      <c r="AB1857" s="11">
        <f t="shared" ref="AB1857:AB1920" si="250">IF(Y1857&lt;21,L1857-F1857,"")</f>
        <v>11</v>
      </c>
      <c r="AC1857" s="11">
        <f t="shared" ref="AC1857:AC1920" si="251">IF(Y1857&lt;21,IF(ABS(L1857-F1857)&gt;50,1,0),0)</f>
        <v>0</v>
      </c>
    </row>
    <row r="1858" spans="1:29">
      <c r="A1858" s="13" t="str">
        <f t="shared" ref="A1858:A1921" si="252">CONCATENATE("MAKU_",C1858)</f>
        <v>MAKU_411</v>
      </c>
      <c r="B1858" s="13" t="s">
        <v>1705</v>
      </c>
      <c r="C1858">
        <v>411</v>
      </c>
      <c r="D1858">
        <v>2</v>
      </c>
      <c r="E1858" s="3">
        <v>2</v>
      </c>
      <c r="F1858" s="3">
        <v>221</v>
      </c>
      <c r="G1858" s="2">
        <v>19.332007319999999</v>
      </c>
      <c r="H1858" s="4">
        <v>1</v>
      </c>
      <c r="I1858" s="4">
        <v>2</v>
      </c>
      <c r="J1858" s="4" t="s">
        <v>21</v>
      </c>
      <c r="K1858" s="4">
        <v>1</v>
      </c>
      <c r="L1858" s="4">
        <v>232</v>
      </c>
      <c r="M1858" s="4">
        <v>1</v>
      </c>
      <c r="N1858" s="4">
        <v>21.5</v>
      </c>
      <c r="O1858" s="4">
        <v>21</v>
      </c>
      <c r="P1858" s="4">
        <v>2.1</v>
      </c>
      <c r="S1858" s="4">
        <v>20</v>
      </c>
      <c r="W1858" s="11">
        <f t="shared" ref="W1858:W1921" si="253">IF(I1858&lt;&gt;E1858,IF(OR(AND(E1858=3,I1858=4),AND(E1858=4,I1858=3)),0,1),0)</f>
        <v>0</v>
      </c>
      <c r="X1858" s="11">
        <f>VLOOKUP(A1858,[1]TREE_DATA!$D$2:$L$28073,9,FALSE)</f>
        <v>11</v>
      </c>
      <c r="Y1858" s="11">
        <f t="shared" ref="Y1858:Y1921" si="254">VALUE(LEFT(J1858,2))</f>
        <v>12</v>
      </c>
      <c r="Z1858" s="11">
        <f t="shared" ref="Z1858:Z1921" si="255">IF(AND(Y1858&lt;21,X1858&gt;21),1,0)</f>
        <v>0</v>
      </c>
      <c r="AA1858" s="11">
        <f t="shared" ref="AA1858:AA1921" si="256">IF(AND(Y1858&gt;14,X1858&lt;21),1,0)</f>
        <v>0</v>
      </c>
      <c r="AB1858" s="11">
        <f t="shared" si="250"/>
        <v>11</v>
      </c>
      <c r="AC1858" s="11">
        <f t="shared" si="251"/>
        <v>0</v>
      </c>
    </row>
    <row r="1859" spans="1:29">
      <c r="A1859" s="13" t="str">
        <f t="shared" si="252"/>
        <v>MAKU_409</v>
      </c>
      <c r="B1859" s="13" t="s">
        <v>1705</v>
      </c>
      <c r="C1859">
        <v>409</v>
      </c>
      <c r="D1859">
        <v>2</v>
      </c>
      <c r="E1859" s="3">
        <v>2</v>
      </c>
      <c r="F1859" s="3">
        <v>170</v>
      </c>
      <c r="G1859" s="2">
        <v>16.67799939</v>
      </c>
      <c r="H1859" s="4">
        <v>1</v>
      </c>
      <c r="I1859" s="4">
        <v>2</v>
      </c>
      <c r="J1859" s="4" t="s">
        <v>21</v>
      </c>
      <c r="K1859" s="4">
        <v>2</v>
      </c>
      <c r="L1859" s="4">
        <v>182</v>
      </c>
      <c r="O1859" s="4">
        <v>-99</v>
      </c>
      <c r="P1859" s="4">
        <v>-99</v>
      </c>
      <c r="W1859" s="11">
        <f t="shared" si="253"/>
        <v>0</v>
      </c>
      <c r="X1859" s="11">
        <f>VLOOKUP(A1859,[1]TREE_DATA!$D$2:$L$28073,9,FALSE)</f>
        <v>11</v>
      </c>
      <c r="Y1859" s="11">
        <f t="shared" si="254"/>
        <v>12</v>
      </c>
      <c r="Z1859" s="11">
        <f t="shared" si="255"/>
        <v>0</v>
      </c>
      <c r="AA1859" s="11">
        <f t="shared" si="256"/>
        <v>0</v>
      </c>
      <c r="AB1859" s="11">
        <f t="shared" si="250"/>
        <v>12</v>
      </c>
      <c r="AC1859" s="11">
        <f t="shared" si="251"/>
        <v>0</v>
      </c>
    </row>
    <row r="1860" spans="1:29">
      <c r="A1860" s="13" t="str">
        <f t="shared" si="252"/>
        <v>MAKU_410</v>
      </c>
      <c r="B1860" s="13" t="s">
        <v>1705</v>
      </c>
      <c r="C1860">
        <v>410</v>
      </c>
      <c r="D1860">
        <v>2</v>
      </c>
      <c r="E1860" s="3">
        <v>1</v>
      </c>
      <c r="F1860" s="3">
        <v>298</v>
      </c>
      <c r="G1860" s="2">
        <v>23.16899939</v>
      </c>
      <c r="H1860" s="4">
        <v>1</v>
      </c>
      <c r="I1860" s="4">
        <v>1</v>
      </c>
      <c r="J1860" s="4" t="s">
        <v>21</v>
      </c>
      <c r="K1860" s="4">
        <v>2</v>
      </c>
      <c r="L1860" s="4">
        <v>306</v>
      </c>
      <c r="O1860" s="4">
        <v>-99</v>
      </c>
      <c r="P1860" s="4">
        <v>-99</v>
      </c>
      <c r="W1860" s="11">
        <f t="shared" si="253"/>
        <v>0</v>
      </c>
      <c r="X1860" s="11">
        <f>VLOOKUP(A1860,[1]TREE_DATA!$D$2:$L$28073,9,FALSE)</f>
        <v>11</v>
      </c>
      <c r="Y1860" s="11">
        <f t="shared" si="254"/>
        <v>12</v>
      </c>
      <c r="Z1860" s="11">
        <f t="shared" si="255"/>
        <v>0</v>
      </c>
      <c r="AA1860" s="11">
        <f t="shared" si="256"/>
        <v>0</v>
      </c>
      <c r="AB1860" s="11">
        <f t="shared" si="250"/>
        <v>8</v>
      </c>
      <c r="AC1860" s="11">
        <f t="shared" si="251"/>
        <v>0</v>
      </c>
    </row>
    <row r="1861" spans="1:29">
      <c r="A1861" s="13" t="str">
        <f t="shared" si="252"/>
        <v>MAKU_400</v>
      </c>
      <c r="B1861" s="13" t="s">
        <v>1705</v>
      </c>
      <c r="C1861">
        <v>400</v>
      </c>
      <c r="D1861">
        <v>2</v>
      </c>
      <c r="E1861" s="3">
        <v>1</v>
      </c>
      <c r="F1861" s="3">
        <v>152</v>
      </c>
      <c r="G1861" s="2">
        <v>16.870007319999999</v>
      </c>
      <c r="H1861" s="4">
        <v>1</v>
      </c>
      <c r="I1861" s="4">
        <v>1</v>
      </c>
      <c r="J1861" s="4">
        <v>11</v>
      </c>
      <c r="K1861" s="4">
        <v>2</v>
      </c>
      <c r="L1861" s="4">
        <v>217</v>
      </c>
      <c r="O1861" s="4">
        <v>-99</v>
      </c>
      <c r="P1861" s="4">
        <v>-99</v>
      </c>
      <c r="W1861" s="11">
        <f t="shared" si="253"/>
        <v>0</v>
      </c>
      <c r="X1861" s="11">
        <f>VLOOKUP(A1861,[1]TREE_DATA!$D$2:$L$28073,9,FALSE)</f>
        <v>11</v>
      </c>
      <c r="Y1861" s="11">
        <f t="shared" si="254"/>
        <v>11</v>
      </c>
      <c r="Z1861" s="11">
        <f t="shared" si="255"/>
        <v>0</v>
      </c>
      <c r="AA1861" s="11">
        <f t="shared" si="256"/>
        <v>0</v>
      </c>
      <c r="AB1861" s="11">
        <f t="shared" si="250"/>
        <v>65</v>
      </c>
      <c r="AC1861" s="11">
        <f t="shared" si="251"/>
        <v>1</v>
      </c>
    </row>
    <row r="1862" spans="1:29">
      <c r="A1862" s="13" t="str">
        <f t="shared" si="252"/>
        <v>MAKU_408</v>
      </c>
      <c r="B1862" s="13" t="s">
        <v>1705</v>
      </c>
      <c r="C1862">
        <v>408</v>
      </c>
      <c r="D1862">
        <v>2</v>
      </c>
      <c r="E1862" s="3">
        <v>1</v>
      </c>
      <c r="F1862" s="3">
        <v>267</v>
      </c>
      <c r="G1862" s="2">
        <v>21.555007929999999</v>
      </c>
      <c r="H1862" s="4">
        <v>1</v>
      </c>
      <c r="I1862" s="4">
        <v>1</v>
      </c>
      <c r="J1862" s="4" t="s">
        <v>21</v>
      </c>
      <c r="K1862" s="4">
        <v>2</v>
      </c>
      <c r="L1862" s="4">
        <v>274</v>
      </c>
      <c r="M1862" s="4">
        <v>1</v>
      </c>
      <c r="N1862" s="4">
        <v>23.5</v>
      </c>
      <c r="O1862" s="4">
        <v>22</v>
      </c>
      <c r="P1862" s="4">
        <v>16.5</v>
      </c>
      <c r="S1862" s="4">
        <v>30</v>
      </c>
      <c r="W1862" s="11">
        <f t="shared" si="253"/>
        <v>0</v>
      </c>
      <c r="X1862" s="11">
        <f>VLOOKUP(A1862,[1]TREE_DATA!$D$2:$L$28073,9,FALSE)</f>
        <v>11</v>
      </c>
      <c r="Y1862" s="11">
        <f t="shared" si="254"/>
        <v>12</v>
      </c>
      <c r="Z1862" s="11">
        <f t="shared" si="255"/>
        <v>0</v>
      </c>
      <c r="AA1862" s="11">
        <f t="shared" si="256"/>
        <v>0</v>
      </c>
      <c r="AB1862" s="11">
        <f t="shared" si="250"/>
        <v>7</v>
      </c>
      <c r="AC1862" s="11">
        <f t="shared" si="251"/>
        <v>0</v>
      </c>
    </row>
    <row r="1863" spans="1:29">
      <c r="A1863" s="13" t="str">
        <f t="shared" si="252"/>
        <v>MAKU_407</v>
      </c>
      <c r="B1863" s="13" t="s">
        <v>1705</v>
      </c>
      <c r="C1863">
        <v>407</v>
      </c>
      <c r="D1863">
        <v>2</v>
      </c>
      <c r="E1863" s="3">
        <v>1</v>
      </c>
      <c r="F1863" s="3">
        <v>262</v>
      </c>
      <c r="G1863" s="2">
        <v>21.247005489999999</v>
      </c>
      <c r="H1863" s="4">
        <v>1</v>
      </c>
      <c r="I1863" s="4">
        <v>1</v>
      </c>
      <c r="J1863" s="4" t="s">
        <v>21</v>
      </c>
      <c r="K1863" s="4">
        <v>2</v>
      </c>
      <c r="L1863" s="4">
        <v>267</v>
      </c>
      <c r="O1863" s="4">
        <v>-99</v>
      </c>
      <c r="P1863" s="4">
        <v>-99</v>
      </c>
      <c r="W1863" s="11">
        <f t="shared" si="253"/>
        <v>0</v>
      </c>
      <c r="X1863" s="11">
        <f>VLOOKUP(A1863,[1]TREE_DATA!$D$2:$L$28073,9,FALSE)</f>
        <v>11</v>
      </c>
      <c r="Y1863" s="11">
        <f t="shared" si="254"/>
        <v>12</v>
      </c>
      <c r="Z1863" s="11">
        <f t="shared" si="255"/>
        <v>0</v>
      </c>
      <c r="AA1863" s="11">
        <f t="shared" si="256"/>
        <v>0</v>
      </c>
      <c r="AB1863" s="11">
        <f t="shared" si="250"/>
        <v>5</v>
      </c>
      <c r="AC1863" s="11">
        <f t="shared" si="251"/>
        <v>0</v>
      </c>
    </row>
    <row r="1864" spans="1:29">
      <c r="A1864" s="13" t="str">
        <f t="shared" si="252"/>
        <v>MAKU_230</v>
      </c>
      <c r="B1864" s="13" t="s">
        <v>1705</v>
      </c>
      <c r="C1864">
        <v>230</v>
      </c>
      <c r="D1864">
        <v>3</v>
      </c>
      <c r="E1864" s="3">
        <v>2</v>
      </c>
      <c r="F1864" s="3">
        <v>155</v>
      </c>
      <c r="G1864" s="2">
        <v>17.563999389999999</v>
      </c>
      <c r="H1864" s="4">
        <v>1</v>
      </c>
      <c r="I1864" s="4">
        <v>2</v>
      </c>
      <c r="J1864" s="4" t="s">
        <v>20</v>
      </c>
      <c r="K1864" s="4">
        <v>2</v>
      </c>
      <c r="L1864" s="4">
        <v>160</v>
      </c>
      <c r="O1864" s="4">
        <v>-99</v>
      </c>
      <c r="P1864" s="4">
        <v>-99</v>
      </c>
      <c r="W1864" s="11">
        <f t="shared" si="253"/>
        <v>0</v>
      </c>
      <c r="X1864" s="11">
        <f>VLOOKUP(A1864,[1]TREE_DATA!$D$2:$L$28073,9,FALSE)</f>
        <v>11</v>
      </c>
      <c r="Y1864" s="11">
        <f t="shared" si="254"/>
        <v>12</v>
      </c>
      <c r="Z1864" s="11">
        <f t="shared" si="255"/>
        <v>0</v>
      </c>
      <c r="AA1864" s="11">
        <f t="shared" si="256"/>
        <v>0</v>
      </c>
      <c r="AB1864" s="11">
        <f t="shared" si="250"/>
        <v>5</v>
      </c>
      <c r="AC1864" s="11">
        <f t="shared" si="251"/>
        <v>0</v>
      </c>
    </row>
    <row r="1865" spans="1:29">
      <c r="A1865" s="13" t="str">
        <f t="shared" si="252"/>
        <v>MAKU_258</v>
      </c>
      <c r="B1865" s="13" t="s">
        <v>1705</v>
      </c>
      <c r="C1865">
        <v>258</v>
      </c>
      <c r="D1865">
        <v>3</v>
      </c>
      <c r="E1865" s="3">
        <v>2</v>
      </c>
      <c r="F1865" s="3">
        <v>203</v>
      </c>
      <c r="G1865" s="2">
        <v>21.134009160000002</v>
      </c>
      <c r="H1865" s="4">
        <v>1</v>
      </c>
      <c r="I1865" s="4">
        <v>2</v>
      </c>
      <c r="J1865" s="4" t="s">
        <v>21</v>
      </c>
      <c r="K1865" s="4">
        <v>1</v>
      </c>
      <c r="L1865" s="4">
        <v>210</v>
      </c>
      <c r="O1865" s="4">
        <v>-99</v>
      </c>
      <c r="P1865" s="4">
        <v>-99</v>
      </c>
      <c r="W1865" s="11">
        <f t="shared" si="253"/>
        <v>0</v>
      </c>
      <c r="X1865" s="11">
        <f>VLOOKUP(A1865,[1]TREE_DATA!$D$2:$L$28073,9,FALSE)</f>
        <v>11</v>
      </c>
      <c r="Y1865" s="11">
        <f t="shared" si="254"/>
        <v>12</v>
      </c>
      <c r="Z1865" s="11">
        <f t="shared" si="255"/>
        <v>0</v>
      </c>
      <c r="AA1865" s="11">
        <f t="shared" si="256"/>
        <v>0</v>
      </c>
      <c r="AB1865" s="11">
        <f t="shared" si="250"/>
        <v>7</v>
      </c>
      <c r="AC1865" s="11">
        <f t="shared" si="251"/>
        <v>0</v>
      </c>
    </row>
    <row r="1866" spans="1:29">
      <c r="A1866" s="13" t="str">
        <f t="shared" si="252"/>
        <v>MAKU_257</v>
      </c>
      <c r="B1866" s="13" t="s">
        <v>1705</v>
      </c>
      <c r="C1866">
        <v>257</v>
      </c>
      <c r="D1866">
        <v>3</v>
      </c>
      <c r="E1866" s="3">
        <v>1</v>
      </c>
      <c r="F1866" s="3">
        <v>195</v>
      </c>
      <c r="H1866" s="4">
        <v>1</v>
      </c>
      <c r="I1866" s="4">
        <v>1</v>
      </c>
      <c r="J1866" s="4">
        <v>22</v>
      </c>
      <c r="K1866" s="4">
        <v>4</v>
      </c>
      <c r="L1866" s="4">
        <v>191</v>
      </c>
      <c r="O1866" s="4">
        <v>-99</v>
      </c>
      <c r="P1866" s="4">
        <v>-99</v>
      </c>
      <c r="U1866" s="4" t="s">
        <v>312</v>
      </c>
      <c r="V1866" s="4">
        <v>15</v>
      </c>
      <c r="W1866" s="11">
        <f t="shared" si="253"/>
        <v>0</v>
      </c>
      <c r="X1866" s="11">
        <f>VLOOKUP(A1866,[1]TREE_DATA!$D$2:$L$28073,9,FALSE)</f>
        <v>22</v>
      </c>
      <c r="Y1866" s="11">
        <f t="shared" si="254"/>
        <v>22</v>
      </c>
      <c r="Z1866" s="11">
        <f t="shared" si="255"/>
        <v>0</v>
      </c>
      <c r="AA1866" s="11">
        <f t="shared" si="256"/>
        <v>0</v>
      </c>
      <c r="AB1866" s="11" t="str">
        <f t="shared" si="250"/>
        <v/>
      </c>
      <c r="AC1866" s="11">
        <f t="shared" si="251"/>
        <v>0</v>
      </c>
    </row>
    <row r="1867" spans="1:29">
      <c r="A1867" s="13" t="str">
        <f t="shared" si="252"/>
        <v>MAKU_226</v>
      </c>
      <c r="B1867" s="13" t="s">
        <v>1705</v>
      </c>
      <c r="C1867">
        <v>226</v>
      </c>
      <c r="D1867">
        <v>3</v>
      </c>
      <c r="E1867" s="3">
        <v>2</v>
      </c>
      <c r="F1867" s="3">
        <v>187</v>
      </c>
      <c r="G1867" s="2">
        <v>19.64300854</v>
      </c>
      <c r="H1867" s="4">
        <v>1</v>
      </c>
      <c r="I1867" s="4">
        <v>2</v>
      </c>
      <c r="J1867" s="4" t="s">
        <v>21</v>
      </c>
      <c r="K1867" s="4">
        <v>2</v>
      </c>
      <c r="L1867" s="4">
        <v>193</v>
      </c>
      <c r="O1867" s="4">
        <v>-99</v>
      </c>
      <c r="P1867" s="4">
        <v>-99</v>
      </c>
      <c r="W1867" s="11">
        <f t="shared" si="253"/>
        <v>0</v>
      </c>
      <c r="X1867" s="11">
        <f>VLOOKUP(A1867,[1]TREE_DATA!$D$2:$L$28073,9,FALSE)</f>
        <v>11</v>
      </c>
      <c r="Y1867" s="11">
        <f t="shared" si="254"/>
        <v>12</v>
      </c>
      <c r="Z1867" s="11">
        <f t="shared" si="255"/>
        <v>0</v>
      </c>
      <c r="AA1867" s="11">
        <f t="shared" si="256"/>
        <v>0</v>
      </c>
      <c r="AB1867" s="11">
        <f t="shared" si="250"/>
        <v>6</v>
      </c>
      <c r="AC1867" s="11">
        <f t="shared" si="251"/>
        <v>0</v>
      </c>
    </row>
    <row r="1868" spans="1:29">
      <c r="A1868" s="13" t="str">
        <f t="shared" si="252"/>
        <v>MAKU_242</v>
      </c>
      <c r="B1868" s="13" t="s">
        <v>1705</v>
      </c>
      <c r="C1868">
        <v>242</v>
      </c>
      <c r="D1868">
        <v>3</v>
      </c>
      <c r="E1868" s="3">
        <v>1</v>
      </c>
      <c r="F1868" s="3">
        <v>151</v>
      </c>
      <c r="G1868" s="2">
        <v>19.926001830000001</v>
      </c>
      <c r="H1868" s="4">
        <v>1</v>
      </c>
      <c r="I1868" s="4">
        <v>1</v>
      </c>
      <c r="J1868" s="4" t="s">
        <v>23</v>
      </c>
      <c r="K1868" s="4">
        <v>2</v>
      </c>
      <c r="L1868" s="4">
        <v>154</v>
      </c>
      <c r="O1868" s="4">
        <v>-99</v>
      </c>
      <c r="P1868" s="4">
        <v>-99</v>
      </c>
      <c r="W1868" s="11">
        <f t="shared" si="253"/>
        <v>0</v>
      </c>
      <c r="X1868" s="11">
        <f>VLOOKUP(A1868,[1]TREE_DATA!$D$2:$L$28073,9,FALSE)</f>
        <v>11</v>
      </c>
      <c r="Y1868" s="11">
        <f t="shared" si="254"/>
        <v>12</v>
      </c>
      <c r="Z1868" s="11">
        <f t="shared" si="255"/>
        <v>0</v>
      </c>
      <c r="AA1868" s="11">
        <f t="shared" si="256"/>
        <v>0</v>
      </c>
      <c r="AB1868" s="11">
        <f t="shared" si="250"/>
        <v>3</v>
      </c>
      <c r="AC1868" s="11">
        <f t="shared" si="251"/>
        <v>0</v>
      </c>
    </row>
    <row r="1869" spans="1:29">
      <c r="A1869" s="13" t="str">
        <f t="shared" si="252"/>
        <v>MAKU_256</v>
      </c>
      <c r="B1869" s="13" t="s">
        <v>1705</v>
      </c>
      <c r="C1869">
        <v>256</v>
      </c>
      <c r="D1869">
        <v>3</v>
      </c>
      <c r="E1869" s="3">
        <v>1</v>
      </c>
      <c r="F1869" s="3">
        <v>114</v>
      </c>
      <c r="G1869" s="2">
        <v>15.889001220000001</v>
      </c>
      <c r="H1869" s="4">
        <v>1</v>
      </c>
      <c r="I1869" s="4">
        <v>1</v>
      </c>
      <c r="J1869" s="4">
        <v>21</v>
      </c>
      <c r="K1869" s="4">
        <v>4</v>
      </c>
      <c r="L1869" s="4">
        <v>111</v>
      </c>
      <c r="O1869" s="4">
        <v>-99</v>
      </c>
      <c r="P1869" s="4">
        <v>-99</v>
      </c>
      <c r="W1869" s="11">
        <f t="shared" si="253"/>
        <v>0</v>
      </c>
      <c r="X1869" s="11">
        <f>VLOOKUP(A1869,[1]TREE_DATA!$D$2:$L$28073,9,FALSE)</f>
        <v>13</v>
      </c>
      <c r="Y1869" s="11">
        <f t="shared" si="254"/>
        <v>21</v>
      </c>
      <c r="Z1869" s="11">
        <f t="shared" si="255"/>
        <v>0</v>
      </c>
      <c r="AA1869" s="11">
        <f t="shared" si="256"/>
        <v>1</v>
      </c>
      <c r="AB1869" s="11" t="str">
        <f t="shared" si="250"/>
        <v/>
      </c>
      <c r="AC1869" s="11">
        <f t="shared" si="251"/>
        <v>0</v>
      </c>
    </row>
    <row r="1870" spans="1:29">
      <c r="A1870" s="13" t="str">
        <f t="shared" si="252"/>
        <v>MAKU_254</v>
      </c>
      <c r="B1870" s="13" t="s">
        <v>1705</v>
      </c>
      <c r="C1870">
        <v>254</v>
      </c>
      <c r="D1870">
        <v>3</v>
      </c>
      <c r="E1870" s="3">
        <v>2</v>
      </c>
      <c r="F1870" s="3">
        <v>228</v>
      </c>
      <c r="G1870" s="2">
        <v>20.6830061</v>
      </c>
      <c r="H1870" s="4">
        <v>1</v>
      </c>
      <c r="I1870" s="4">
        <v>2</v>
      </c>
      <c r="J1870" s="4" t="s">
        <v>21</v>
      </c>
      <c r="K1870" s="4">
        <v>1</v>
      </c>
      <c r="L1870" s="4">
        <v>228</v>
      </c>
      <c r="O1870" s="4">
        <v>-99</v>
      </c>
      <c r="P1870" s="4">
        <v>-99</v>
      </c>
      <c r="W1870" s="11">
        <f t="shared" si="253"/>
        <v>0</v>
      </c>
      <c r="X1870" s="11">
        <f>VLOOKUP(A1870,[1]TREE_DATA!$D$2:$L$28073,9,FALSE)</f>
        <v>11</v>
      </c>
      <c r="Y1870" s="11">
        <f t="shared" si="254"/>
        <v>12</v>
      </c>
      <c r="Z1870" s="11">
        <f t="shared" si="255"/>
        <v>0</v>
      </c>
      <c r="AA1870" s="11">
        <f t="shared" si="256"/>
        <v>0</v>
      </c>
      <c r="AB1870" s="11">
        <f t="shared" si="250"/>
        <v>0</v>
      </c>
      <c r="AC1870" s="11">
        <f t="shared" si="251"/>
        <v>0</v>
      </c>
    </row>
    <row r="1871" spans="1:29">
      <c r="A1871" s="13" t="str">
        <f t="shared" si="252"/>
        <v>MAKU_225</v>
      </c>
      <c r="B1871" s="13" t="s">
        <v>1705</v>
      </c>
      <c r="C1871">
        <v>225</v>
      </c>
      <c r="D1871">
        <v>3</v>
      </c>
      <c r="E1871" s="3">
        <v>2</v>
      </c>
      <c r="F1871" s="3">
        <v>190</v>
      </c>
      <c r="G1871" s="2">
        <v>18.832000610000001</v>
      </c>
      <c r="H1871" s="4">
        <v>1</v>
      </c>
      <c r="I1871" s="4">
        <v>2</v>
      </c>
      <c r="J1871" s="4" t="s">
        <v>21</v>
      </c>
      <c r="K1871" s="4">
        <v>2</v>
      </c>
      <c r="L1871" s="4">
        <v>199</v>
      </c>
      <c r="O1871" s="4">
        <v>-99</v>
      </c>
      <c r="P1871" s="4">
        <v>-99</v>
      </c>
      <c r="W1871" s="11">
        <f t="shared" si="253"/>
        <v>0</v>
      </c>
      <c r="X1871" s="11">
        <f>VLOOKUP(A1871,[1]TREE_DATA!$D$2:$L$28073,9,FALSE)</f>
        <v>11</v>
      </c>
      <c r="Y1871" s="11">
        <f t="shared" si="254"/>
        <v>12</v>
      </c>
      <c r="Z1871" s="11">
        <f t="shared" si="255"/>
        <v>0</v>
      </c>
      <c r="AA1871" s="11">
        <f t="shared" si="256"/>
        <v>0</v>
      </c>
      <c r="AB1871" s="11">
        <f t="shared" si="250"/>
        <v>9</v>
      </c>
      <c r="AC1871" s="11">
        <f t="shared" si="251"/>
        <v>0</v>
      </c>
    </row>
    <row r="1872" spans="1:29">
      <c r="A1872" s="13" t="str">
        <f t="shared" si="252"/>
        <v>MAKU_224</v>
      </c>
      <c r="B1872" s="13" t="s">
        <v>1705</v>
      </c>
      <c r="C1872">
        <v>224</v>
      </c>
      <c r="D1872">
        <v>3</v>
      </c>
      <c r="E1872" s="3">
        <v>1</v>
      </c>
      <c r="F1872" s="3">
        <v>205</v>
      </c>
      <c r="G1872" s="2">
        <v>21.540998779999999</v>
      </c>
      <c r="H1872" s="4">
        <v>1</v>
      </c>
      <c r="I1872" s="4">
        <v>1</v>
      </c>
      <c r="J1872" s="4">
        <v>11</v>
      </c>
      <c r="K1872" s="4">
        <v>1</v>
      </c>
      <c r="L1872" s="4">
        <v>219</v>
      </c>
      <c r="O1872" s="4">
        <v>-99</v>
      </c>
      <c r="P1872" s="4">
        <v>-99</v>
      </c>
      <c r="W1872" s="11">
        <f t="shared" si="253"/>
        <v>0</v>
      </c>
      <c r="X1872" s="11">
        <f>VLOOKUP(A1872,[1]TREE_DATA!$D$2:$L$28073,9,FALSE)</f>
        <v>11</v>
      </c>
      <c r="Y1872" s="11">
        <f t="shared" si="254"/>
        <v>11</v>
      </c>
      <c r="Z1872" s="11">
        <f t="shared" si="255"/>
        <v>0</v>
      </c>
      <c r="AA1872" s="11">
        <f t="shared" si="256"/>
        <v>0</v>
      </c>
      <c r="AB1872" s="11">
        <f t="shared" si="250"/>
        <v>14</v>
      </c>
      <c r="AC1872" s="11">
        <f t="shared" si="251"/>
        <v>0</v>
      </c>
    </row>
    <row r="1873" spans="1:29">
      <c r="A1873" s="13" t="str">
        <f t="shared" si="252"/>
        <v>MAKU_281</v>
      </c>
      <c r="B1873" s="13" t="s">
        <v>1705</v>
      </c>
      <c r="C1873">
        <v>281</v>
      </c>
      <c r="D1873">
        <v>3</v>
      </c>
      <c r="E1873" s="3">
        <v>1</v>
      </c>
      <c r="F1873" s="3">
        <v>266</v>
      </c>
      <c r="G1873" s="2">
        <v>16.404998169999999</v>
      </c>
      <c r="H1873" s="4">
        <v>1</v>
      </c>
      <c r="I1873" s="4">
        <v>1</v>
      </c>
      <c r="J1873" s="4">
        <v>22</v>
      </c>
      <c r="K1873" s="4">
        <v>4</v>
      </c>
      <c r="L1873" s="4">
        <v>261</v>
      </c>
      <c r="O1873" s="4">
        <v>-99</v>
      </c>
      <c r="P1873" s="4">
        <v>-99</v>
      </c>
      <c r="U1873" s="4" t="s">
        <v>312</v>
      </c>
      <c r="V1873" s="4">
        <v>15</v>
      </c>
      <c r="W1873" s="11">
        <f t="shared" si="253"/>
        <v>0</v>
      </c>
      <c r="X1873" s="11">
        <f>VLOOKUP(A1873,[1]TREE_DATA!$D$2:$L$28073,9,FALSE)</f>
        <v>12</v>
      </c>
      <c r="Y1873" s="11">
        <f t="shared" si="254"/>
        <v>22</v>
      </c>
      <c r="Z1873" s="11">
        <f t="shared" si="255"/>
        <v>0</v>
      </c>
      <c r="AA1873" s="11">
        <f t="shared" si="256"/>
        <v>1</v>
      </c>
      <c r="AB1873" s="11" t="str">
        <f t="shared" si="250"/>
        <v/>
      </c>
      <c r="AC1873" s="11">
        <f t="shared" si="251"/>
        <v>0</v>
      </c>
    </row>
    <row r="1874" spans="1:29">
      <c r="A1874" s="13" t="str">
        <f t="shared" si="252"/>
        <v>MAKU_253</v>
      </c>
      <c r="B1874" s="13" t="s">
        <v>1705</v>
      </c>
      <c r="C1874">
        <v>253</v>
      </c>
      <c r="D1874">
        <v>3</v>
      </c>
      <c r="E1874" s="3">
        <v>1</v>
      </c>
      <c r="F1874" s="3">
        <v>221</v>
      </c>
      <c r="G1874" s="2">
        <v>23.49899817</v>
      </c>
      <c r="H1874" s="4">
        <v>1</v>
      </c>
      <c r="I1874" s="4">
        <v>1</v>
      </c>
      <c r="J1874" s="4" t="s">
        <v>21</v>
      </c>
      <c r="K1874" s="4">
        <v>1</v>
      </c>
      <c r="L1874" s="4">
        <v>233</v>
      </c>
      <c r="O1874" s="4">
        <v>-99</v>
      </c>
      <c r="P1874" s="4">
        <v>-99</v>
      </c>
      <c r="W1874" s="11">
        <f t="shared" si="253"/>
        <v>0</v>
      </c>
      <c r="X1874" s="11">
        <f>VLOOKUP(A1874,[1]TREE_DATA!$D$2:$L$28073,9,FALSE)</f>
        <v>12</v>
      </c>
      <c r="Y1874" s="11">
        <f t="shared" si="254"/>
        <v>12</v>
      </c>
      <c r="Z1874" s="11">
        <f t="shared" si="255"/>
        <v>0</v>
      </c>
      <c r="AA1874" s="11">
        <f t="shared" si="256"/>
        <v>0</v>
      </c>
      <c r="AB1874" s="11">
        <f t="shared" si="250"/>
        <v>12</v>
      </c>
      <c r="AC1874" s="11">
        <f t="shared" si="251"/>
        <v>0</v>
      </c>
    </row>
    <row r="1875" spans="1:29">
      <c r="A1875" s="13" t="str">
        <f t="shared" si="252"/>
        <v>MAKU_223</v>
      </c>
      <c r="B1875" s="13" t="s">
        <v>1705</v>
      </c>
      <c r="C1875">
        <v>223</v>
      </c>
      <c r="D1875">
        <v>3</v>
      </c>
      <c r="E1875" s="3">
        <v>1</v>
      </c>
      <c r="F1875" s="3">
        <v>123</v>
      </c>
      <c r="H1875" s="4">
        <v>1</v>
      </c>
      <c r="I1875" s="4">
        <v>1</v>
      </c>
      <c r="J1875" s="4">
        <v>23</v>
      </c>
      <c r="K1875" s="4">
        <v>4</v>
      </c>
      <c r="L1875" s="4">
        <v>119</v>
      </c>
      <c r="O1875" s="4">
        <v>-99</v>
      </c>
      <c r="P1875" s="4">
        <v>-99</v>
      </c>
      <c r="W1875" s="11">
        <f t="shared" si="253"/>
        <v>0</v>
      </c>
      <c r="X1875" s="11">
        <f>VLOOKUP(A1875,[1]TREE_DATA!$D$2:$L$28073,9,FALSE)</f>
        <v>22</v>
      </c>
      <c r="Y1875" s="11">
        <f t="shared" si="254"/>
        <v>23</v>
      </c>
      <c r="Z1875" s="11">
        <f t="shared" si="255"/>
        <v>0</v>
      </c>
      <c r="AA1875" s="11">
        <f t="shared" si="256"/>
        <v>0</v>
      </c>
      <c r="AB1875" s="11" t="str">
        <f t="shared" si="250"/>
        <v/>
      </c>
      <c r="AC1875" s="11">
        <f t="shared" si="251"/>
        <v>0</v>
      </c>
    </row>
    <row r="1876" spans="1:29">
      <c r="A1876" s="13" t="str">
        <f t="shared" si="252"/>
        <v>MAKU_252</v>
      </c>
      <c r="B1876" s="13" t="s">
        <v>1705</v>
      </c>
      <c r="C1876">
        <v>252</v>
      </c>
      <c r="D1876">
        <v>3</v>
      </c>
      <c r="E1876" s="3">
        <v>2</v>
      </c>
      <c r="F1876" s="3">
        <v>245</v>
      </c>
      <c r="G1876" s="2">
        <v>24.180007320000001</v>
      </c>
      <c r="H1876" s="4">
        <v>1</v>
      </c>
      <c r="I1876" s="4">
        <v>2</v>
      </c>
      <c r="J1876" s="4" t="s">
        <v>20</v>
      </c>
      <c r="K1876" s="4">
        <v>1</v>
      </c>
      <c r="L1876" s="4">
        <v>260</v>
      </c>
      <c r="M1876" s="4">
        <v>1</v>
      </c>
      <c r="N1876" s="4">
        <v>25</v>
      </c>
      <c r="O1876" s="4">
        <v>24.5</v>
      </c>
      <c r="P1876" s="4">
        <v>9</v>
      </c>
      <c r="Q1876" s="4">
        <v>9</v>
      </c>
      <c r="R1876" s="4">
        <v>4</v>
      </c>
      <c r="S1876" s="4">
        <v>50</v>
      </c>
      <c r="T1876" s="4">
        <v>62</v>
      </c>
      <c r="W1876" s="11">
        <f t="shared" si="253"/>
        <v>0</v>
      </c>
      <c r="X1876" s="11">
        <f>VLOOKUP(A1876,[1]TREE_DATA!$D$2:$L$28073,9,FALSE)</f>
        <v>12</v>
      </c>
      <c r="Y1876" s="11">
        <f t="shared" si="254"/>
        <v>12</v>
      </c>
      <c r="Z1876" s="11">
        <f t="shared" si="255"/>
        <v>0</v>
      </c>
      <c r="AA1876" s="11">
        <f t="shared" si="256"/>
        <v>0</v>
      </c>
      <c r="AB1876" s="11">
        <f t="shared" si="250"/>
        <v>15</v>
      </c>
      <c r="AC1876" s="11">
        <f t="shared" si="251"/>
        <v>0</v>
      </c>
    </row>
    <row r="1877" spans="1:29">
      <c r="A1877" s="13" t="str">
        <f t="shared" si="252"/>
        <v>MAKU_250</v>
      </c>
      <c r="B1877" s="13" t="s">
        <v>1705</v>
      </c>
      <c r="C1877">
        <v>250</v>
      </c>
      <c r="D1877">
        <v>3</v>
      </c>
      <c r="E1877" s="3">
        <v>2</v>
      </c>
      <c r="F1877" s="3">
        <v>228</v>
      </c>
      <c r="G1877" s="2">
        <v>23.82200366</v>
      </c>
      <c r="H1877" s="4">
        <v>1</v>
      </c>
      <c r="I1877" s="4">
        <v>2</v>
      </c>
      <c r="J1877" s="4" t="s">
        <v>20</v>
      </c>
      <c r="K1877" s="4">
        <v>1</v>
      </c>
      <c r="L1877" s="4">
        <v>244</v>
      </c>
      <c r="O1877" s="4">
        <v>-99</v>
      </c>
      <c r="P1877" s="4">
        <v>-99</v>
      </c>
      <c r="W1877" s="11">
        <f t="shared" si="253"/>
        <v>0</v>
      </c>
      <c r="X1877" s="11">
        <f>VLOOKUP(A1877,[1]TREE_DATA!$D$2:$L$28073,9,FALSE)</f>
        <v>11</v>
      </c>
      <c r="Y1877" s="11">
        <f t="shared" si="254"/>
        <v>12</v>
      </c>
      <c r="Z1877" s="11">
        <f t="shared" si="255"/>
        <v>0</v>
      </c>
      <c r="AA1877" s="11">
        <f t="shared" si="256"/>
        <v>0</v>
      </c>
      <c r="AB1877" s="11">
        <f t="shared" si="250"/>
        <v>16</v>
      </c>
      <c r="AC1877" s="11">
        <f t="shared" si="251"/>
        <v>0</v>
      </c>
    </row>
    <row r="1878" spans="1:29">
      <c r="A1878" s="13" t="str">
        <f t="shared" si="252"/>
        <v>MAKU_219</v>
      </c>
      <c r="B1878" s="13" t="s">
        <v>1705</v>
      </c>
      <c r="C1878">
        <v>219</v>
      </c>
      <c r="D1878">
        <v>3</v>
      </c>
      <c r="E1878" s="3">
        <v>2</v>
      </c>
      <c r="F1878" s="3">
        <v>131</v>
      </c>
      <c r="G1878" s="2">
        <v>9.6579993900000005</v>
      </c>
      <c r="H1878" s="4">
        <v>1</v>
      </c>
      <c r="I1878" s="4">
        <v>2</v>
      </c>
      <c r="J1878" s="4" t="s">
        <v>321</v>
      </c>
      <c r="K1878" s="4">
        <v>2</v>
      </c>
      <c r="L1878" s="4">
        <v>130</v>
      </c>
      <c r="O1878" s="4">
        <v>-99</v>
      </c>
      <c r="P1878" s="4">
        <v>-99</v>
      </c>
      <c r="U1878" s="4" t="s">
        <v>320</v>
      </c>
      <c r="V1878" s="4">
        <v>17</v>
      </c>
      <c r="W1878" s="11">
        <f t="shared" si="253"/>
        <v>0</v>
      </c>
      <c r="X1878" s="11">
        <f>VLOOKUP(A1878,[1]TREE_DATA!$D$2:$L$28073,9,FALSE)</f>
        <v>12</v>
      </c>
      <c r="Y1878" s="11">
        <f t="shared" si="254"/>
        <v>12</v>
      </c>
      <c r="Z1878" s="11">
        <f t="shared" si="255"/>
        <v>0</v>
      </c>
      <c r="AA1878" s="11">
        <f t="shared" si="256"/>
        <v>0</v>
      </c>
      <c r="AB1878" s="11">
        <f t="shared" si="250"/>
        <v>-1</v>
      </c>
      <c r="AC1878" s="11">
        <f t="shared" si="251"/>
        <v>0</v>
      </c>
    </row>
    <row r="1879" spans="1:29">
      <c r="A1879" s="13" t="str">
        <f t="shared" si="252"/>
        <v>MAKU_243</v>
      </c>
      <c r="B1879" s="13" t="s">
        <v>1705</v>
      </c>
      <c r="C1879">
        <v>243</v>
      </c>
      <c r="D1879">
        <v>3</v>
      </c>
      <c r="E1879" s="3">
        <v>2</v>
      </c>
      <c r="F1879" s="3">
        <v>191</v>
      </c>
      <c r="G1879" s="2">
        <v>18.285996950000001</v>
      </c>
      <c r="H1879" s="4">
        <v>1</v>
      </c>
      <c r="I1879" s="4">
        <v>2</v>
      </c>
      <c r="J1879" s="4" t="s">
        <v>21</v>
      </c>
      <c r="K1879" s="4">
        <v>2</v>
      </c>
      <c r="L1879" s="4">
        <v>198</v>
      </c>
      <c r="O1879" s="4">
        <v>-99</v>
      </c>
      <c r="P1879" s="4">
        <v>-99</v>
      </c>
      <c r="W1879" s="11">
        <f t="shared" si="253"/>
        <v>0</v>
      </c>
      <c r="X1879" s="11">
        <f>VLOOKUP(A1879,[1]TREE_DATA!$D$2:$L$28073,9,FALSE)</f>
        <v>12</v>
      </c>
      <c r="Y1879" s="11">
        <f t="shared" si="254"/>
        <v>12</v>
      </c>
      <c r="Z1879" s="11">
        <f t="shared" si="255"/>
        <v>0</v>
      </c>
      <c r="AA1879" s="11">
        <f t="shared" si="256"/>
        <v>0</v>
      </c>
      <c r="AB1879" s="11">
        <f t="shared" si="250"/>
        <v>7</v>
      </c>
      <c r="AC1879" s="11">
        <f t="shared" si="251"/>
        <v>0</v>
      </c>
    </row>
    <row r="1880" spans="1:29">
      <c r="A1880" s="13" t="str">
        <f t="shared" si="252"/>
        <v>MAKU_278</v>
      </c>
      <c r="B1880" s="13" t="s">
        <v>1705</v>
      </c>
      <c r="C1880">
        <v>278</v>
      </c>
      <c r="D1880">
        <v>3</v>
      </c>
      <c r="E1880" s="3">
        <v>1</v>
      </c>
      <c r="F1880" s="3">
        <v>212</v>
      </c>
      <c r="G1880" s="2">
        <v>20.080010380000001</v>
      </c>
      <c r="H1880" s="4">
        <v>1</v>
      </c>
      <c r="I1880" s="4">
        <v>1</v>
      </c>
      <c r="J1880" s="4">
        <v>11</v>
      </c>
      <c r="K1880" s="4">
        <v>1</v>
      </c>
      <c r="L1880" s="4">
        <v>217</v>
      </c>
      <c r="O1880" s="4">
        <v>-99</v>
      </c>
      <c r="P1880" s="4">
        <v>-99</v>
      </c>
      <c r="W1880" s="11">
        <f t="shared" si="253"/>
        <v>0</v>
      </c>
      <c r="X1880" s="11">
        <f>VLOOKUP(A1880,[1]TREE_DATA!$D$2:$L$28073,9,FALSE)</f>
        <v>11</v>
      </c>
      <c r="Y1880" s="11">
        <f t="shared" si="254"/>
        <v>11</v>
      </c>
      <c r="Z1880" s="11">
        <f t="shared" si="255"/>
        <v>0</v>
      </c>
      <c r="AA1880" s="11">
        <f t="shared" si="256"/>
        <v>0</v>
      </c>
      <c r="AB1880" s="11">
        <f t="shared" si="250"/>
        <v>5</v>
      </c>
      <c r="AC1880" s="11">
        <f t="shared" si="251"/>
        <v>0</v>
      </c>
    </row>
    <row r="1881" spans="1:29">
      <c r="A1881" s="13" t="str">
        <f t="shared" si="252"/>
        <v>MAKU_251</v>
      </c>
      <c r="B1881" s="13" t="s">
        <v>1705</v>
      </c>
      <c r="C1881">
        <v>251</v>
      </c>
      <c r="D1881">
        <v>3</v>
      </c>
      <c r="E1881" s="3">
        <v>2</v>
      </c>
      <c r="F1881" s="3">
        <v>146</v>
      </c>
      <c r="H1881" s="4">
        <v>1</v>
      </c>
      <c r="I1881" s="4">
        <v>2</v>
      </c>
      <c r="J1881" s="4" t="s">
        <v>21</v>
      </c>
      <c r="K1881" s="4">
        <v>2</v>
      </c>
      <c r="L1881" s="4">
        <v>154</v>
      </c>
      <c r="O1881" s="4">
        <v>-99</v>
      </c>
      <c r="P1881" s="4">
        <v>-99</v>
      </c>
      <c r="W1881" s="11">
        <f t="shared" si="253"/>
        <v>0</v>
      </c>
      <c r="X1881" s="11">
        <f>VLOOKUP(A1881,[1]TREE_DATA!$D$2:$L$28073,9,FALSE)</f>
        <v>12</v>
      </c>
      <c r="Y1881" s="11">
        <f t="shared" si="254"/>
        <v>12</v>
      </c>
      <c r="Z1881" s="11">
        <f t="shared" si="255"/>
        <v>0</v>
      </c>
      <c r="AA1881" s="11">
        <f t="shared" si="256"/>
        <v>0</v>
      </c>
      <c r="AB1881" s="11">
        <f t="shared" si="250"/>
        <v>8</v>
      </c>
      <c r="AC1881" s="11">
        <f t="shared" si="251"/>
        <v>0</v>
      </c>
    </row>
    <row r="1882" spans="1:29">
      <c r="A1882" s="13" t="str">
        <f t="shared" si="252"/>
        <v>MAKU_249</v>
      </c>
      <c r="B1882" s="13" t="s">
        <v>1705</v>
      </c>
      <c r="C1882">
        <v>249</v>
      </c>
      <c r="D1882">
        <v>3</v>
      </c>
      <c r="E1882" s="3">
        <v>2</v>
      </c>
      <c r="F1882" s="3">
        <v>204</v>
      </c>
      <c r="G1882" s="2">
        <v>20.550007319999999</v>
      </c>
      <c r="H1882" s="4">
        <v>1</v>
      </c>
      <c r="I1882" s="4">
        <v>2</v>
      </c>
      <c r="J1882" s="4">
        <v>11</v>
      </c>
      <c r="K1882" s="4">
        <v>1</v>
      </c>
      <c r="L1882" s="4">
        <v>215</v>
      </c>
      <c r="O1882" s="4">
        <v>-99</v>
      </c>
      <c r="P1882" s="4">
        <v>-99</v>
      </c>
      <c r="W1882" s="11">
        <f t="shared" si="253"/>
        <v>0</v>
      </c>
      <c r="X1882" s="11">
        <f>VLOOKUP(A1882,[1]TREE_DATA!$D$2:$L$28073,9,FALSE)</f>
        <v>11</v>
      </c>
      <c r="Y1882" s="11">
        <f t="shared" si="254"/>
        <v>11</v>
      </c>
      <c r="Z1882" s="11">
        <f t="shared" si="255"/>
        <v>0</v>
      </c>
      <c r="AA1882" s="11">
        <f t="shared" si="256"/>
        <v>0</v>
      </c>
      <c r="AB1882" s="11">
        <f t="shared" si="250"/>
        <v>11</v>
      </c>
      <c r="AC1882" s="11">
        <f t="shared" si="251"/>
        <v>0</v>
      </c>
    </row>
    <row r="1883" spans="1:29">
      <c r="A1883" s="13" t="str">
        <f t="shared" si="252"/>
        <v>MAKU_276</v>
      </c>
      <c r="B1883" s="13" t="s">
        <v>1705</v>
      </c>
      <c r="C1883">
        <v>276</v>
      </c>
      <c r="D1883">
        <v>3</v>
      </c>
      <c r="E1883" s="3">
        <v>1</v>
      </c>
      <c r="F1883" s="3">
        <v>289</v>
      </c>
      <c r="G1883" s="2">
        <v>22.73100488</v>
      </c>
      <c r="H1883" s="4">
        <v>1</v>
      </c>
      <c r="I1883" s="4">
        <v>1</v>
      </c>
      <c r="J1883" s="4">
        <v>11</v>
      </c>
      <c r="K1883" s="4">
        <v>1</v>
      </c>
      <c r="L1883" s="4">
        <v>309</v>
      </c>
      <c r="O1883" s="4">
        <v>-99</v>
      </c>
      <c r="P1883" s="4">
        <v>-99</v>
      </c>
      <c r="W1883" s="11">
        <f t="shared" si="253"/>
        <v>0</v>
      </c>
      <c r="X1883" s="11">
        <f>VLOOKUP(A1883,[1]TREE_DATA!$D$2:$L$28073,9,FALSE)</f>
        <v>11</v>
      </c>
      <c r="Y1883" s="11">
        <f t="shared" si="254"/>
        <v>11</v>
      </c>
      <c r="Z1883" s="11">
        <f t="shared" si="255"/>
        <v>0</v>
      </c>
      <c r="AA1883" s="11">
        <f t="shared" si="256"/>
        <v>0</v>
      </c>
      <c r="AB1883" s="11">
        <f t="shared" si="250"/>
        <v>20</v>
      </c>
      <c r="AC1883" s="11">
        <f t="shared" si="251"/>
        <v>0</v>
      </c>
    </row>
    <row r="1884" spans="1:29">
      <c r="A1884" s="13" t="str">
        <f t="shared" si="252"/>
        <v>MAKU_246</v>
      </c>
      <c r="B1884" s="13" t="s">
        <v>1705</v>
      </c>
      <c r="C1884">
        <v>246</v>
      </c>
      <c r="D1884">
        <v>3</v>
      </c>
      <c r="E1884" s="3">
        <v>2</v>
      </c>
      <c r="F1884" s="3">
        <v>157</v>
      </c>
      <c r="H1884" s="4">
        <v>1</v>
      </c>
      <c r="I1884" s="4">
        <v>2</v>
      </c>
      <c r="J1884" s="4" t="s">
        <v>21</v>
      </c>
      <c r="K1884" s="4">
        <v>2</v>
      </c>
      <c r="L1884" s="4">
        <v>161</v>
      </c>
      <c r="M1884" s="4">
        <v>1</v>
      </c>
      <c r="N1884" s="4">
        <v>14</v>
      </c>
      <c r="O1884" s="4">
        <v>17.5</v>
      </c>
      <c r="P1884" s="4">
        <v>3.5</v>
      </c>
      <c r="Q1884" s="4">
        <v>14</v>
      </c>
      <c r="R1884" s="4">
        <v>4</v>
      </c>
      <c r="S1884" s="4">
        <v>50</v>
      </c>
      <c r="T1884" s="4">
        <v>62</v>
      </c>
      <c r="W1884" s="11">
        <f t="shared" si="253"/>
        <v>0</v>
      </c>
      <c r="X1884" s="11">
        <f>VLOOKUP(A1884,[1]TREE_DATA!$D$2:$L$28073,9,FALSE)</f>
        <v>12</v>
      </c>
      <c r="Y1884" s="11">
        <f t="shared" si="254"/>
        <v>12</v>
      </c>
      <c r="Z1884" s="11">
        <f t="shared" si="255"/>
        <v>0</v>
      </c>
      <c r="AA1884" s="11">
        <f t="shared" si="256"/>
        <v>0</v>
      </c>
      <c r="AB1884" s="11">
        <f t="shared" si="250"/>
        <v>4</v>
      </c>
      <c r="AC1884" s="11">
        <f t="shared" si="251"/>
        <v>0</v>
      </c>
    </row>
    <row r="1885" spans="1:29">
      <c r="A1885" s="13" t="str">
        <f t="shared" si="252"/>
        <v>MAKU_248</v>
      </c>
      <c r="B1885" s="13" t="s">
        <v>1705</v>
      </c>
      <c r="C1885">
        <v>248</v>
      </c>
      <c r="D1885">
        <v>3</v>
      </c>
      <c r="E1885" s="3">
        <v>1</v>
      </c>
      <c r="F1885" s="3">
        <v>226</v>
      </c>
      <c r="G1885" s="2">
        <v>21.365011599999999</v>
      </c>
      <c r="H1885" s="4">
        <v>1</v>
      </c>
      <c r="I1885" s="4">
        <v>1</v>
      </c>
      <c r="J1885" s="4" t="s">
        <v>21</v>
      </c>
      <c r="K1885" s="4">
        <v>2</v>
      </c>
      <c r="L1885" s="4">
        <v>240</v>
      </c>
      <c r="M1885" s="4">
        <v>1</v>
      </c>
      <c r="N1885" s="4">
        <v>22</v>
      </c>
      <c r="O1885" s="4">
        <v>22.5</v>
      </c>
      <c r="P1885" s="4">
        <v>13.5</v>
      </c>
      <c r="Q1885" s="4">
        <v>14</v>
      </c>
      <c r="R1885" s="4">
        <v>4</v>
      </c>
      <c r="S1885" s="4">
        <v>50</v>
      </c>
      <c r="T1885" s="4">
        <v>62</v>
      </c>
      <c r="W1885" s="11">
        <f t="shared" si="253"/>
        <v>0</v>
      </c>
      <c r="X1885" s="11">
        <f>VLOOKUP(A1885,[1]TREE_DATA!$D$2:$L$28073,9,FALSE)</f>
        <v>11</v>
      </c>
      <c r="Y1885" s="11">
        <f t="shared" si="254"/>
        <v>12</v>
      </c>
      <c r="Z1885" s="11">
        <f t="shared" si="255"/>
        <v>0</v>
      </c>
      <c r="AA1885" s="11">
        <f t="shared" si="256"/>
        <v>0</v>
      </c>
      <c r="AB1885" s="11">
        <f t="shared" si="250"/>
        <v>14</v>
      </c>
      <c r="AC1885" s="11">
        <f t="shared" si="251"/>
        <v>0</v>
      </c>
    </row>
    <row r="1886" spans="1:29">
      <c r="A1886" s="13" t="str">
        <f t="shared" si="252"/>
        <v>MAKU_275</v>
      </c>
      <c r="B1886" s="13" t="s">
        <v>1705</v>
      </c>
      <c r="C1886">
        <v>275</v>
      </c>
      <c r="D1886">
        <v>3</v>
      </c>
      <c r="E1886" s="3">
        <v>1</v>
      </c>
      <c r="F1886" s="3">
        <v>142</v>
      </c>
      <c r="H1886" s="4">
        <v>1</v>
      </c>
      <c r="I1886" s="4">
        <v>1</v>
      </c>
      <c r="J1886" s="4">
        <v>22</v>
      </c>
      <c r="K1886" s="4">
        <v>4</v>
      </c>
      <c r="L1886" s="4">
        <v>139</v>
      </c>
      <c r="O1886" s="4">
        <v>-99</v>
      </c>
      <c r="P1886" s="4">
        <v>-99</v>
      </c>
      <c r="U1886" s="4" t="s">
        <v>314</v>
      </c>
      <c r="V1886" s="4">
        <v>10</v>
      </c>
      <c r="W1886" s="11">
        <f t="shared" si="253"/>
        <v>0</v>
      </c>
      <c r="X1886" s="11">
        <f>VLOOKUP(A1886,[1]TREE_DATA!$D$2:$L$28073,9,FALSE)</f>
        <v>22</v>
      </c>
      <c r="Y1886" s="11">
        <f t="shared" si="254"/>
        <v>22</v>
      </c>
      <c r="Z1886" s="11">
        <f t="shared" si="255"/>
        <v>0</v>
      </c>
      <c r="AA1886" s="11">
        <f t="shared" si="256"/>
        <v>0</v>
      </c>
      <c r="AB1886" s="11" t="str">
        <f t="shared" si="250"/>
        <v/>
      </c>
      <c r="AC1886" s="11">
        <f t="shared" si="251"/>
        <v>0</v>
      </c>
    </row>
    <row r="1887" spans="1:29">
      <c r="A1887" s="13" t="str">
        <f t="shared" si="252"/>
        <v>MAKU_247</v>
      </c>
      <c r="B1887" s="13" t="s">
        <v>1705</v>
      </c>
      <c r="C1887">
        <v>247</v>
      </c>
      <c r="D1887">
        <v>3</v>
      </c>
      <c r="E1887" s="3">
        <v>1</v>
      </c>
      <c r="F1887" s="3">
        <v>232</v>
      </c>
      <c r="G1887" s="2">
        <v>20.687007319999999</v>
      </c>
      <c r="H1887" s="4">
        <v>1</v>
      </c>
      <c r="I1887" s="4">
        <v>1</v>
      </c>
      <c r="J1887" s="4" t="s">
        <v>21</v>
      </c>
      <c r="K1887" s="4">
        <v>2</v>
      </c>
      <c r="L1887" s="4">
        <v>233</v>
      </c>
      <c r="O1887" s="4">
        <v>-99</v>
      </c>
      <c r="P1887" s="4">
        <v>-99</v>
      </c>
      <c r="W1887" s="11">
        <f t="shared" si="253"/>
        <v>0</v>
      </c>
      <c r="X1887" s="11">
        <f>VLOOKUP(A1887,[1]TREE_DATA!$D$2:$L$28073,9,FALSE)</f>
        <v>11</v>
      </c>
      <c r="Y1887" s="11">
        <f t="shared" si="254"/>
        <v>12</v>
      </c>
      <c r="Z1887" s="11">
        <f t="shared" si="255"/>
        <v>0</v>
      </c>
      <c r="AA1887" s="11">
        <f t="shared" si="256"/>
        <v>0</v>
      </c>
      <c r="AB1887" s="11">
        <f t="shared" si="250"/>
        <v>1</v>
      </c>
      <c r="AC1887" s="11">
        <f t="shared" si="251"/>
        <v>0</v>
      </c>
    </row>
    <row r="1888" spans="1:29">
      <c r="A1888" s="13" t="str">
        <f t="shared" si="252"/>
        <v>MAKU_244</v>
      </c>
      <c r="B1888" s="13" t="s">
        <v>1705</v>
      </c>
      <c r="C1888">
        <v>244</v>
      </c>
      <c r="D1888">
        <v>3</v>
      </c>
      <c r="E1888" s="3">
        <v>1</v>
      </c>
      <c r="F1888" s="3">
        <v>184</v>
      </c>
      <c r="G1888" s="2">
        <v>20.1740116</v>
      </c>
      <c r="H1888" s="4">
        <v>1</v>
      </c>
      <c r="I1888" s="4">
        <v>1</v>
      </c>
      <c r="J1888" s="4" t="s">
        <v>21</v>
      </c>
      <c r="K1888" s="4">
        <v>2</v>
      </c>
      <c r="L1888" s="4">
        <v>192</v>
      </c>
      <c r="O1888" s="4">
        <v>-99</v>
      </c>
      <c r="P1888" s="4">
        <v>-99</v>
      </c>
      <c r="W1888" s="11">
        <f t="shared" si="253"/>
        <v>0</v>
      </c>
      <c r="X1888" s="11">
        <f>VLOOKUP(A1888,[1]TREE_DATA!$D$2:$L$28073,9,FALSE)</f>
        <v>11</v>
      </c>
      <c r="Y1888" s="11">
        <f t="shared" si="254"/>
        <v>12</v>
      </c>
      <c r="Z1888" s="11">
        <f t="shared" si="255"/>
        <v>0</v>
      </c>
      <c r="AA1888" s="11">
        <f t="shared" si="256"/>
        <v>0</v>
      </c>
      <c r="AB1888" s="11">
        <f t="shared" si="250"/>
        <v>8</v>
      </c>
      <c r="AC1888" s="11">
        <f t="shared" si="251"/>
        <v>0</v>
      </c>
    </row>
    <row r="1889" spans="1:29">
      <c r="A1889" s="13" t="str">
        <f t="shared" si="252"/>
        <v>MAKU_245</v>
      </c>
      <c r="B1889" s="13" t="s">
        <v>1705</v>
      </c>
      <c r="C1889">
        <v>245</v>
      </c>
      <c r="D1889">
        <v>3</v>
      </c>
      <c r="E1889" s="3">
        <v>2</v>
      </c>
      <c r="F1889" s="3">
        <v>276</v>
      </c>
      <c r="G1889" s="2">
        <v>22.28</v>
      </c>
      <c r="H1889" s="4">
        <v>1</v>
      </c>
      <c r="I1889" s="4">
        <v>2</v>
      </c>
      <c r="J1889" s="4">
        <v>11</v>
      </c>
      <c r="K1889" s="4">
        <v>1</v>
      </c>
      <c r="L1889" s="4">
        <v>289</v>
      </c>
      <c r="O1889" s="4">
        <v>-99</v>
      </c>
      <c r="P1889" s="4">
        <v>-99</v>
      </c>
      <c r="W1889" s="11">
        <f t="shared" si="253"/>
        <v>0</v>
      </c>
      <c r="X1889" s="11">
        <f>VLOOKUP(A1889,[1]TREE_DATA!$D$2:$L$28073,9,FALSE)</f>
        <v>11</v>
      </c>
      <c r="Y1889" s="11">
        <f t="shared" si="254"/>
        <v>11</v>
      </c>
      <c r="Z1889" s="11">
        <f t="shared" si="255"/>
        <v>0</v>
      </c>
      <c r="AA1889" s="11">
        <f t="shared" si="256"/>
        <v>0</v>
      </c>
      <c r="AB1889" s="11">
        <f t="shared" si="250"/>
        <v>13</v>
      </c>
      <c r="AC1889" s="11">
        <f t="shared" si="251"/>
        <v>0</v>
      </c>
    </row>
    <row r="1890" spans="1:29">
      <c r="A1890" s="13" t="str">
        <f t="shared" si="252"/>
        <v>MAKU_271</v>
      </c>
      <c r="B1890" s="13" t="s">
        <v>1705</v>
      </c>
      <c r="C1890">
        <v>271</v>
      </c>
      <c r="D1890">
        <v>3</v>
      </c>
      <c r="E1890" s="3">
        <v>1</v>
      </c>
      <c r="F1890" s="3">
        <v>203</v>
      </c>
      <c r="G1890" s="2">
        <v>20.054006099999999</v>
      </c>
      <c r="H1890" s="4">
        <v>1</v>
      </c>
      <c r="I1890" s="4">
        <v>1</v>
      </c>
      <c r="J1890" s="4">
        <v>11</v>
      </c>
      <c r="K1890" s="4">
        <v>1</v>
      </c>
      <c r="L1890" s="4">
        <v>211</v>
      </c>
      <c r="O1890" s="4">
        <v>-99</v>
      </c>
      <c r="P1890" s="4">
        <v>-99</v>
      </c>
      <c r="W1890" s="11">
        <f t="shared" si="253"/>
        <v>0</v>
      </c>
      <c r="X1890" s="11">
        <f>VLOOKUP(A1890,[1]TREE_DATA!$D$2:$L$28073,9,FALSE)</f>
        <v>11</v>
      </c>
      <c r="Y1890" s="11">
        <f t="shared" si="254"/>
        <v>11</v>
      </c>
      <c r="Z1890" s="11">
        <f t="shared" si="255"/>
        <v>0</v>
      </c>
      <c r="AA1890" s="11">
        <f t="shared" si="256"/>
        <v>0</v>
      </c>
      <c r="AB1890" s="11">
        <f t="shared" si="250"/>
        <v>8</v>
      </c>
      <c r="AC1890" s="11">
        <f t="shared" si="251"/>
        <v>0</v>
      </c>
    </row>
    <row r="1891" spans="1:29">
      <c r="A1891" s="13" t="str">
        <f t="shared" si="252"/>
        <v>MAKU_255</v>
      </c>
      <c r="B1891" s="13" t="s">
        <v>1705</v>
      </c>
      <c r="C1891">
        <v>255</v>
      </c>
      <c r="D1891">
        <v>3</v>
      </c>
      <c r="E1891" s="3">
        <v>1</v>
      </c>
      <c r="F1891" s="3">
        <v>183</v>
      </c>
      <c r="G1891" s="2">
        <v>21.20599756</v>
      </c>
      <c r="H1891" s="4">
        <v>1</v>
      </c>
      <c r="I1891" s="4">
        <v>1</v>
      </c>
      <c r="J1891" s="4" t="s">
        <v>21</v>
      </c>
      <c r="K1891" s="4">
        <v>2</v>
      </c>
      <c r="L1891" s="4">
        <v>190</v>
      </c>
      <c r="O1891" s="4">
        <v>-99</v>
      </c>
      <c r="P1891" s="4">
        <v>-99</v>
      </c>
      <c r="W1891" s="11">
        <f t="shared" si="253"/>
        <v>0</v>
      </c>
      <c r="X1891" s="11">
        <f>VLOOKUP(A1891,[1]TREE_DATA!$D$2:$L$28073,9,FALSE)</f>
        <v>11</v>
      </c>
      <c r="Y1891" s="11">
        <f t="shared" si="254"/>
        <v>12</v>
      </c>
      <c r="Z1891" s="11">
        <f t="shared" si="255"/>
        <v>0</v>
      </c>
      <c r="AA1891" s="11">
        <f t="shared" si="256"/>
        <v>0</v>
      </c>
      <c r="AB1891" s="11">
        <f t="shared" si="250"/>
        <v>7</v>
      </c>
      <c r="AC1891" s="11">
        <f t="shared" si="251"/>
        <v>0</v>
      </c>
    </row>
    <row r="1892" spans="1:29">
      <c r="A1892" s="13" t="str">
        <f t="shared" si="252"/>
        <v>MAKU_385</v>
      </c>
      <c r="B1892" s="13" t="s">
        <v>1705</v>
      </c>
      <c r="C1892">
        <v>385</v>
      </c>
      <c r="D1892">
        <v>3</v>
      </c>
      <c r="E1892" s="3">
        <v>2</v>
      </c>
      <c r="F1892" s="3">
        <v>197</v>
      </c>
      <c r="G1892" s="2">
        <v>14.195006709999999</v>
      </c>
      <c r="H1892" s="4">
        <v>1</v>
      </c>
      <c r="I1892" s="4">
        <v>2</v>
      </c>
      <c r="J1892" s="4" t="s">
        <v>1703</v>
      </c>
      <c r="K1892" s="4">
        <v>2</v>
      </c>
      <c r="L1892" s="4">
        <v>202</v>
      </c>
      <c r="O1892" s="4">
        <v>-99</v>
      </c>
      <c r="P1892" s="4">
        <v>-99</v>
      </c>
      <c r="U1892" s="4" t="s">
        <v>312</v>
      </c>
      <c r="W1892" s="11">
        <f t="shared" si="253"/>
        <v>0</v>
      </c>
      <c r="X1892" s="11">
        <f>VLOOKUP(A1892,[1]TREE_DATA!$D$2:$L$28073,9,FALSE)</f>
        <v>12</v>
      </c>
      <c r="Y1892" s="11">
        <f t="shared" si="254"/>
        <v>12</v>
      </c>
      <c r="Z1892" s="11">
        <f t="shared" si="255"/>
        <v>0</v>
      </c>
      <c r="AA1892" s="11">
        <f t="shared" si="256"/>
        <v>0</v>
      </c>
      <c r="AB1892" s="11">
        <f t="shared" si="250"/>
        <v>5</v>
      </c>
      <c r="AC1892" s="11">
        <f t="shared" si="251"/>
        <v>0</v>
      </c>
    </row>
    <row r="1893" spans="1:29">
      <c r="A1893" s="13" t="str">
        <f t="shared" si="252"/>
        <v>MAKU_386</v>
      </c>
      <c r="B1893" s="13" t="s">
        <v>1705</v>
      </c>
      <c r="C1893">
        <v>386</v>
      </c>
      <c r="D1893">
        <v>3</v>
      </c>
      <c r="E1893" s="3">
        <v>1</v>
      </c>
      <c r="F1893" s="3">
        <v>220</v>
      </c>
      <c r="G1893" s="2">
        <v>20.604009770000001</v>
      </c>
      <c r="H1893" s="4">
        <v>1</v>
      </c>
      <c r="I1893" s="4">
        <v>1</v>
      </c>
      <c r="J1893" s="4" t="s">
        <v>21</v>
      </c>
      <c r="K1893" s="4">
        <v>2</v>
      </c>
      <c r="L1893" s="4">
        <v>228</v>
      </c>
      <c r="M1893" s="4">
        <v>1</v>
      </c>
      <c r="N1893" s="4">
        <v>20</v>
      </c>
      <c r="O1893" s="4">
        <v>20</v>
      </c>
      <c r="P1893" s="4">
        <v>13</v>
      </c>
      <c r="S1893" s="4">
        <v>40</v>
      </c>
      <c r="W1893" s="11">
        <f t="shared" si="253"/>
        <v>0</v>
      </c>
      <c r="X1893" s="11">
        <f>VLOOKUP(A1893,[1]TREE_DATA!$D$2:$L$28073,9,FALSE)</f>
        <v>11</v>
      </c>
      <c r="Y1893" s="11">
        <f t="shared" si="254"/>
        <v>12</v>
      </c>
      <c r="Z1893" s="11">
        <f t="shared" si="255"/>
        <v>0</v>
      </c>
      <c r="AA1893" s="11">
        <f t="shared" si="256"/>
        <v>0</v>
      </c>
      <c r="AB1893" s="11">
        <f t="shared" si="250"/>
        <v>8</v>
      </c>
      <c r="AC1893" s="11">
        <f t="shared" si="251"/>
        <v>0</v>
      </c>
    </row>
    <row r="1894" spans="1:29">
      <c r="A1894" s="13" t="str">
        <f t="shared" si="252"/>
        <v>MAKU_388</v>
      </c>
      <c r="B1894" s="13" t="s">
        <v>1705</v>
      </c>
      <c r="C1894">
        <v>388</v>
      </c>
      <c r="D1894">
        <v>3</v>
      </c>
      <c r="E1894" s="3">
        <v>1</v>
      </c>
      <c r="F1894" s="3">
        <v>207</v>
      </c>
      <c r="G1894" s="2">
        <v>21.023004879999998</v>
      </c>
      <c r="H1894" s="4">
        <v>1</v>
      </c>
      <c r="I1894" s="4">
        <v>1</v>
      </c>
      <c r="J1894" s="4" t="s">
        <v>21</v>
      </c>
      <c r="K1894" s="4">
        <v>2</v>
      </c>
      <c r="L1894" s="4">
        <v>216</v>
      </c>
      <c r="O1894" s="4">
        <v>-99</v>
      </c>
      <c r="P1894" s="4">
        <v>-99</v>
      </c>
      <c r="W1894" s="11">
        <f t="shared" si="253"/>
        <v>0</v>
      </c>
      <c r="X1894" s="11">
        <f>VLOOKUP(A1894,[1]TREE_DATA!$D$2:$L$28073,9,FALSE)</f>
        <v>11</v>
      </c>
      <c r="Y1894" s="11">
        <f t="shared" si="254"/>
        <v>12</v>
      </c>
      <c r="Z1894" s="11">
        <f t="shared" si="255"/>
        <v>0</v>
      </c>
      <c r="AA1894" s="11">
        <f t="shared" si="256"/>
        <v>0</v>
      </c>
      <c r="AB1894" s="11">
        <f t="shared" si="250"/>
        <v>9</v>
      </c>
      <c r="AC1894" s="11">
        <f t="shared" si="251"/>
        <v>0</v>
      </c>
    </row>
    <row r="1895" spans="1:29">
      <c r="A1895" s="13" t="str">
        <f t="shared" si="252"/>
        <v>MAKU_387</v>
      </c>
      <c r="B1895" s="13" t="s">
        <v>1705</v>
      </c>
      <c r="C1895">
        <v>387</v>
      </c>
      <c r="D1895">
        <v>3</v>
      </c>
      <c r="E1895" s="3">
        <v>1</v>
      </c>
      <c r="F1895" s="3">
        <v>237</v>
      </c>
      <c r="H1895" s="4">
        <v>1</v>
      </c>
      <c r="I1895" s="4">
        <v>1</v>
      </c>
      <c r="J1895" s="4">
        <v>22</v>
      </c>
      <c r="K1895" s="4">
        <v>4</v>
      </c>
      <c r="L1895" s="4">
        <v>214</v>
      </c>
      <c r="O1895" s="4">
        <v>-99</v>
      </c>
      <c r="P1895" s="4">
        <v>-99</v>
      </c>
      <c r="U1895" s="4" t="s">
        <v>312</v>
      </c>
      <c r="V1895" s="4">
        <v>15</v>
      </c>
      <c r="W1895" s="11">
        <f t="shared" si="253"/>
        <v>0</v>
      </c>
      <c r="X1895" s="11">
        <f>VLOOKUP(A1895,[1]TREE_DATA!$D$2:$L$28073,9,FALSE)</f>
        <v>22</v>
      </c>
      <c r="Y1895" s="11">
        <f t="shared" si="254"/>
        <v>22</v>
      </c>
      <c r="Z1895" s="11">
        <f t="shared" si="255"/>
        <v>0</v>
      </c>
      <c r="AA1895" s="11">
        <f t="shared" si="256"/>
        <v>0</v>
      </c>
      <c r="AB1895" s="11" t="str">
        <f t="shared" si="250"/>
        <v/>
      </c>
      <c r="AC1895" s="11">
        <f t="shared" si="251"/>
        <v>0</v>
      </c>
    </row>
    <row r="1896" spans="1:29">
      <c r="A1896" s="13" t="str">
        <f t="shared" si="252"/>
        <v>MAKU_389</v>
      </c>
      <c r="B1896" s="13" t="s">
        <v>1705</v>
      </c>
      <c r="C1896">
        <v>389</v>
      </c>
      <c r="D1896">
        <v>3</v>
      </c>
      <c r="E1896" s="3">
        <v>1</v>
      </c>
      <c r="F1896" s="3">
        <v>179</v>
      </c>
      <c r="G1896" s="2">
        <v>20.49900732</v>
      </c>
      <c r="H1896" s="4">
        <v>1</v>
      </c>
      <c r="I1896" s="4">
        <v>1</v>
      </c>
      <c r="J1896" s="4" t="s">
        <v>20</v>
      </c>
      <c r="K1896" s="4">
        <v>2</v>
      </c>
      <c r="L1896" s="4">
        <v>183</v>
      </c>
      <c r="O1896" s="4">
        <v>-99</v>
      </c>
      <c r="P1896" s="4">
        <v>-99</v>
      </c>
      <c r="W1896" s="11">
        <f t="shared" si="253"/>
        <v>0</v>
      </c>
      <c r="X1896" s="11">
        <f>VLOOKUP(A1896,[1]TREE_DATA!$D$2:$L$28073,9,FALSE)</f>
        <v>11</v>
      </c>
      <c r="Y1896" s="11">
        <f t="shared" si="254"/>
        <v>12</v>
      </c>
      <c r="Z1896" s="11">
        <f t="shared" si="255"/>
        <v>0</v>
      </c>
      <c r="AA1896" s="11">
        <f t="shared" si="256"/>
        <v>0</v>
      </c>
      <c r="AB1896" s="11">
        <f t="shared" si="250"/>
        <v>4</v>
      </c>
      <c r="AC1896" s="11">
        <f t="shared" si="251"/>
        <v>0</v>
      </c>
    </row>
    <row r="1897" spans="1:29">
      <c r="A1897" s="13" t="str">
        <f t="shared" si="252"/>
        <v>MAKU_383</v>
      </c>
      <c r="B1897" s="13" t="s">
        <v>1705</v>
      </c>
      <c r="C1897">
        <v>383</v>
      </c>
      <c r="D1897">
        <v>3</v>
      </c>
      <c r="E1897" s="3">
        <v>1</v>
      </c>
      <c r="F1897" s="3">
        <v>247</v>
      </c>
      <c r="H1897" s="4">
        <v>1</v>
      </c>
      <c r="I1897" s="4">
        <v>1</v>
      </c>
      <c r="J1897" s="4">
        <v>14</v>
      </c>
      <c r="K1897" s="4">
        <v>2</v>
      </c>
      <c r="L1897" s="4">
        <v>234</v>
      </c>
      <c r="M1897" s="4">
        <v>1</v>
      </c>
      <c r="N1897" s="4">
        <v>21</v>
      </c>
      <c r="O1897" s="4">
        <v>14.5</v>
      </c>
      <c r="P1897" s="4">
        <v>11.5</v>
      </c>
      <c r="S1897" s="4">
        <v>20</v>
      </c>
      <c r="W1897" s="11">
        <f t="shared" si="253"/>
        <v>0</v>
      </c>
      <c r="X1897" s="11">
        <f>VLOOKUP(A1897,[1]TREE_DATA!$D$2:$L$28073,9,FALSE)</f>
        <v>14</v>
      </c>
      <c r="Y1897" s="11">
        <f t="shared" si="254"/>
        <v>14</v>
      </c>
      <c r="Z1897" s="11">
        <f t="shared" si="255"/>
        <v>0</v>
      </c>
      <c r="AA1897" s="11">
        <f t="shared" si="256"/>
        <v>0</v>
      </c>
      <c r="AB1897" s="11">
        <f t="shared" si="250"/>
        <v>-13</v>
      </c>
      <c r="AC1897" s="11">
        <f t="shared" si="251"/>
        <v>0</v>
      </c>
    </row>
    <row r="1898" spans="1:29">
      <c r="A1898" s="13" t="str">
        <f t="shared" si="252"/>
        <v>MAKU_390</v>
      </c>
      <c r="B1898" s="13" t="s">
        <v>1705</v>
      </c>
      <c r="C1898">
        <v>390</v>
      </c>
      <c r="D1898">
        <v>3</v>
      </c>
      <c r="E1898" s="3">
        <v>1</v>
      </c>
      <c r="F1898" s="3">
        <v>160</v>
      </c>
      <c r="G1898" s="2">
        <v>16.970010989999999</v>
      </c>
      <c r="H1898" s="4">
        <v>1</v>
      </c>
      <c r="I1898" s="4">
        <v>1</v>
      </c>
      <c r="J1898" s="4" t="s">
        <v>185</v>
      </c>
      <c r="K1898" s="4">
        <v>2</v>
      </c>
      <c r="L1898" s="4">
        <v>165</v>
      </c>
      <c r="M1898" s="4">
        <v>1</v>
      </c>
      <c r="N1898" s="4">
        <v>15.5</v>
      </c>
      <c r="O1898" s="4">
        <v>16.5</v>
      </c>
      <c r="P1898" s="4">
        <v>12.5</v>
      </c>
      <c r="R1898" s="4">
        <v>4</v>
      </c>
      <c r="S1898" s="4">
        <v>20</v>
      </c>
      <c r="T1898" s="4">
        <v>62</v>
      </c>
      <c r="U1898" s="4" t="s">
        <v>312</v>
      </c>
      <c r="V1898" s="4">
        <v>15</v>
      </c>
      <c r="W1898" s="11">
        <f t="shared" si="253"/>
        <v>0</v>
      </c>
      <c r="X1898" s="11">
        <f>VLOOKUP(A1898,[1]TREE_DATA!$D$2:$L$28073,9,FALSE)</f>
        <v>11</v>
      </c>
      <c r="Y1898" s="11">
        <f t="shared" si="254"/>
        <v>12</v>
      </c>
      <c r="Z1898" s="11">
        <f t="shared" si="255"/>
        <v>0</v>
      </c>
      <c r="AA1898" s="11">
        <f t="shared" si="256"/>
        <v>0</v>
      </c>
      <c r="AB1898" s="11">
        <f t="shared" si="250"/>
        <v>5</v>
      </c>
      <c r="AC1898" s="11">
        <f t="shared" si="251"/>
        <v>0</v>
      </c>
    </row>
    <row r="1899" spans="1:29">
      <c r="A1899" s="13" t="str">
        <f t="shared" si="252"/>
        <v>MAKU_382</v>
      </c>
      <c r="B1899" s="13" t="s">
        <v>1705</v>
      </c>
      <c r="C1899">
        <v>382</v>
      </c>
      <c r="D1899">
        <v>3</v>
      </c>
      <c r="E1899" s="3">
        <v>1</v>
      </c>
      <c r="F1899" s="3">
        <v>257</v>
      </c>
      <c r="G1899" s="2">
        <v>21.06800183</v>
      </c>
      <c r="H1899" s="4">
        <v>1</v>
      </c>
      <c r="I1899" s="4">
        <v>1</v>
      </c>
      <c r="J1899" s="4">
        <v>11</v>
      </c>
      <c r="K1899" s="4">
        <v>2</v>
      </c>
      <c r="L1899" s="4">
        <v>273</v>
      </c>
      <c r="O1899" s="4">
        <v>-99</v>
      </c>
      <c r="P1899" s="4">
        <v>-99</v>
      </c>
      <c r="W1899" s="11">
        <f t="shared" si="253"/>
        <v>0</v>
      </c>
      <c r="X1899" s="11">
        <f>VLOOKUP(A1899,[1]TREE_DATA!$D$2:$L$28073,9,FALSE)</f>
        <v>11</v>
      </c>
      <c r="Y1899" s="11">
        <f t="shared" si="254"/>
        <v>11</v>
      </c>
      <c r="Z1899" s="11">
        <f t="shared" si="255"/>
        <v>0</v>
      </c>
      <c r="AA1899" s="11">
        <f t="shared" si="256"/>
        <v>0</v>
      </c>
      <c r="AB1899" s="11">
        <f t="shared" si="250"/>
        <v>16</v>
      </c>
      <c r="AC1899" s="11">
        <f t="shared" si="251"/>
        <v>0</v>
      </c>
    </row>
    <row r="1900" spans="1:29">
      <c r="A1900" s="13" t="str">
        <f t="shared" si="252"/>
        <v>MAKU_391</v>
      </c>
      <c r="B1900" s="13" t="s">
        <v>1705</v>
      </c>
      <c r="C1900">
        <v>391</v>
      </c>
      <c r="D1900">
        <v>3</v>
      </c>
      <c r="E1900" s="3">
        <v>1</v>
      </c>
      <c r="F1900" s="3">
        <v>168</v>
      </c>
      <c r="G1900" s="2">
        <v>19.051004880000001</v>
      </c>
      <c r="H1900" s="4">
        <v>1</v>
      </c>
      <c r="I1900" s="4">
        <v>1</v>
      </c>
      <c r="J1900" s="4" t="s">
        <v>21</v>
      </c>
      <c r="K1900" s="4">
        <v>2</v>
      </c>
      <c r="L1900" s="4">
        <v>179</v>
      </c>
      <c r="O1900" s="4">
        <v>-99</v>
      </c>
      <c r="P1900" s="4">
        <v>-99</v>
      </c>
      <c r="W1900" s="11">
        <f t="shared" si="253"/>
        <v>0</v>
      </c>
      <c r="X1900" s="11">
        <f>VLOOKUP(A1900,[1]TREE_DATA!$D$2:$L$28073,9,FALSE)</f>
        <v>11</v>
      </c>
      <c r="Y1900" s="11">
        <f t="shared" si="254"/>
        <v>12</v>
      </c>
      <c r="Z1900" s="11">
        <f t="shared" si="255"/>
        <v>0</v>
      </c>
      <c r="AA1900" s="11">
        <f t="shared" si="256"/>
        <v>0</v>
      </c>
      <c r="AB1900" s="11">
        <f t="shared" si="250"/>
        <v>11</v>
      </c>
      <c r="AC1900" s="11">
        <f t="shared" si="251"/>
        <v>0</v>
      </c>
    </row>
    <row r="1901" spans="1:29">
      <c r="A1901" s="13" t="str">
        <f t="shared" si="252"/>
        <v>MAKU_381</v>
      </c>
      <c r="B1901" s="13" t="s">
        <v>1705</v>
      </c>
      <c r="C1901">
        <v>381</v>
      </c>
      <c r="D1901">
        <v>3</v>
      </c>
      <c r="E1901" s="3">
        <v>1</v>
      </c>
      <c r="F1901" s="3">
        <v>257</v>
      </c>
      <c r="G1901" s="2">
        <v>21.06199878</v>
      </c>
      <c r="H1901" s="4">
        <v>1</v>
      </c>
      <c r="I1901" s="4">
        <v>1</v>
      </c>
      <c r="J1901" s="4" t="s">
        <v>21</v>
      </c>
      <c r="K1901" s="4">
        <v>2</v>
      </c>
      <c r="L1901" s="4">
        <v>274</v>
      </c>
      <c r="O1901" s="4">
        <v>-99</v>
      </c>
      <c r="P1901" s="4">
        <v>-99</v>
      </c>
      <c r="W1901" s="11">
        <f t="shared" si="253"/>
        <v>0</v>
      </c>
      <c r="X1901" s="11">
        <f>VLOOKUP(A1901,[1]TREE_DATA!$D$2:$L$28073,9,FALSE)</f>
        <v>11</v>
      </c>
      <c r="Y1901" s="11">
        <f t="shared" si="254"/>
        <v>12</v>
      </c>
      <c r="Z1901" s="11">
        <f t="shared" si="255"/>
        <v>0</v>
      </c>
      <c r="AA1901" s="11">
        <f t="shared" si="256"/>
        <v>0</v>
      </c>
      <c r="AB1901" s="11">
        <f t="shared" si="250"/>
        <v>17</v>
      </c>
      <c r="AC1901" s="11">
        <f t="shared" si="251"/>
        <v>0</v>
      </c>
    </row>
    <row r="1902" spans="1:29">
      <c r="A1902" s="13" t="str">
        <f t="shared" si="252"/>
        <v>MAKU_398</v>
      </c>
      <c r="B1902" s="13" t="s">
        <v>1705</v>
      </c>
      <c r="C1902">
        <v>398</v>
      </c>
      <c r="D1902">
        <v>3</v>
      </c>
      <c r="E1902" s="3">
        <v>1</v>
      </c>
      <c r="F1902" s="3">
        <v>187</v>
      </c>
      <c r="G1902" s="2">
        <v>16.712004270000001</v>
      </c>
      <c r="H1902" s="4">
        <v>1</v>
      </c>
      <c r="I1902" s="4">
        <v>1</v>
      </c>
      <c r="J1902" s="4" t="s">
        <v>21</v>
      </c>
      <c r="K1902" s="4">
        <v>2</v>
      </c>
      <c r="L1902" s="4">
        <v>189</v>
      </c>
      <c r="O1902" s="4">
        <v>-99</v>
      </c>
      <c r="P1902" s="4">
        <v>-99</v>
      </c>
      <c r="W1902" s="11">
        <f t="shared" si="253"/>
        <v>0</v>
      </c>
      <c r="X1902" s="11">
        <f>VLOOKUP(A1902,[1]TREE_DATA!$D$2:$L$28073,9,FALSE)</f>
        <v>12</v>
      </c>
      <c r="Y1902" s="11">
        <f t="shared" si="254"/>
        <v>12</v>
      </c>
      <c r="Z1902" s="11">
        <f t="shared" si="255"/>
        <v>0</v>
      </c>
      <c r="AA1902" s="11">
        <f t="shared" si="256"/>
        <v>0</v>
      </c>
      <c r="AB1902" s="11">
        <f t="shared" si="250"/>
        <v>2</v>
      </c>
      <c r="AC1902" s="11">
        <f t="shared" si="251"/>
        <v>0</v>
      </c>
    </row>
    <row r="1903" spans="1:29">
      <c r="A1903" s="13" t="str">
        <f t="shared" si="252"/>
        <v>MAKU_228</v>
      </c>
      <c r="B1903" s="13" t="s">
        <v>1705</v>
      </c>
      <c r="C1903">
        <v>228</v>
      </c>
      <c r="D1903">
        <v>4</v>
      </c>
      <c r="E1903" s="3">
        <v>1</v>
      </c>
      <c r="F1903" s="3">
        <v>275</v>
      </c>
      <c r="G1903" s="2">
        <v>21.787010989999999</v>
      </c>
      <c r="H1903" s="4">
        <v>1</v>
      </c>
      <c r="I1903" s="4">
        <v>1</v>
      </c>
      <c r="J1903" s="4" t="s">
        <v>21</v>
      </c>
      <c r="K1903" s="4">
        <v>1</v>
      </c>
      <c r="L1903" s="4">
        <v>281</v>
      </c>
      <c r="M1903" s="4">
        <v>1</v>
      </c>
      <c r="O1903" s="4">
        <v>-99</v>
      </c>
      <c r="P1903" s="4">
        <v>-99</v>
      </c>
      <c r="W1903" s="11">
        <f t="shared" si="253"/>
        <v>0</v>
      </c>
      <c r="X1903" s="11">
        <f>VLOOKUP(A1903,[1]TREE_DATA!$D$2:$L$28073,9,FALSE)</f>
        <v>11</v>
      </c>
      <c r="Y1903" s="11">
        <f t="shared" si="254"/>
        <v>12</v>
      </c>
      <c r="Z1903" s="11">
        <f t="shared" si="255"/>
        <v>0</v>
      </c>
      <c r="AA1903" s="11">
        <f t="shared" si="256"/>
        <v>0</v>
      </c>
      <c r="AB1903" s="11">
        <f t="shared" si="250"/>
        <v>6</v>
      </c>
      <c r="AC1903" s="11">
        <f t="shared" si="251"/>
        <v>0</v>
      </c>
    </row>
    <row r="1904" spans="1:29">
      <c r="A1904" s="13" t="str">
        <f t="shared" si="252"/>
        <v>MAKU_229</v>
      </c>
      <c r="B1904" s="13" t="s">
        <v>1705</v>
      </c>
      <c r="C1904">
        <v>229</v>
      </c>
      <c r="D1904">
        <v>4</v>
      </c>
      <c r="E1904" s="3">
        <v>2</v>
      </c>
      <c r="F1904" s="3">
        <v>209</v>
      </c>
      <c r="G1904" s="2">
        <v>21.175996949999998</v>
      </c>
      <c r="H1904" s="4">
        <v>1</v>
      </c>
      <c r="I1904" s="4">
        <v>2</v>
      </c>
      <c r="J1904" s="4">
        <v>11</v>
      </c>
      <c r="K1904" s="4">
        <v>1</v>
      </c>
      <c r="L1904" s="4">
        <v>225</v>
      </c>
      <c r="O1904" s="4">
        <v>-99</v>
      </c>
      <c r="P1904" s="4">
        <v>-99</v>
      </c>
      <c r="W1904" s="11">
        <f t="shared" si="253"/>
        <v>0</v>
      </c>
      <c r="X1904" s="11">
        <f>VLOOKUP(A1904,[1]TREE_DATA!$D$2:$L$28073,9,FALSE)</f>
        <v>11</v>
      </c>
      <c r="Y1904" s="11">
        <f t="shared" si="254"/>
        <v>11</v>
      </c>
      <c r="Z1904" s="11">
        <f t="shared" si="255"/>
        <v>0</v>
      </c>
      <c r="AA1904" s="11">
        <f t="shared" si="256"/>
        <v>0</v>
      </c>
      <c r="AB1904" s="11">
        <f t="shared" si="250"/>
        <v>16</v>
      </c>
      <c r="AC1904" s="11">
        <f t="shared" si="251"/>
        <v>0</v>
      </c>
    </row>
    <row r="1905" spans="1:29">
      <c r="A1905" s="13" t="str">
        <f t="shared" si="252"/>
        <v>MAKU_227</v>
      </c>
      <c r="B1905" s="13" t="s">
        <v>1705</v>
      </c>
      <c r="C1905">
        <v>227</v>
      </c>
      <c r="D1905">
        <v>4</v>
      </c>
      <c r="E1905" s="3">
        <v>4</v>
      </c>
      <c r="F1905" s="3">
        <v>72</v>
      </c>
      <c r="G1905" s="2">
        <v>8.7640061039999999</v>
      </c>
      <c r="H1905" s="4">
        <v>1</v>
      </c>
      <c r="I1905" s="4">
        <v>4</v>
      </c>
      <c r="J1905" s="4">
        <v>22</v>
      </c>
      <c r="K1905" s="4">
        <v>4</v>
      </c>
      <c r="L1905" s="4">
        <v>71</v>
      </c>
      <c r="O1905" s="4">
        <v>-99</v>
      </c>
      <c r="P1905" s="4">
        <v>-99</v>
      </c>
      <c r="U1905" s="4" t="s">
        <v>1086</v>
      </c>
      <c r="V1905" s="4">
        <v>2</v>
      </c>
      <c r="W1905" s="11">
        <f t="shared" si="253"/>
        <v>0</v>
      </c>
      <c r="X1905" s="11">
        <f>VLOOKUP(A1905,[1]TREE_DATA!$D$2:$L$28073,9,FALSE)</f>
        <v>14</v>
      </c>
      <c r="Y1905" s="11">
        <f t="shared" si="254"/>
        <v>22</v>
      </c>
      <c r="Z1905" s="11">
        <f t="shared" si="255"/>
        <v>0</v>
      </c>
      <c r="AA1905" s="11">
        <f t="shared" si="256"/>
        <v>1</v>
      </c>
      <c r="AB1905" s="11" t="str">
        <f t="shared" si="250"/>
        <v/>
      </c>
      <c r="AC1905" s="11">
        <f t="shared" si="251"/>
        <v>0</v>
      </c>
    </row>
    <row r="1906" spans="1:29">
      <c r="A1906" s="13" t="str">
        <f t="shared" si="252"/>
        <v>MAKU_205</v>
      </c>
      <c r="B1906" s="13" t="s">
        <v>1705</v>
      </c>
      <c r="C1906">
        <v>205</v>
      </c>
      <c r="D1906">
        <v>4</v>
      </c>
      <c r="E1906" s="3">
        <v>1</v>
      </c>
      <c r="F1906" s="3">
        <v>218</v>
      </c>
      <c r="G1906" s="2">
        <v>20.701001219999998</v>
      </c>
      <c r="H1906" s="4">
        <v>1</v>
      </c>
      <c r="I1906" s="4">
        <v>1</v>
      </c>
      <c r="J1906" s="4" t="s">
        <v>21</v>
      </c>
      <c r="K1906" s="4">
        <v>1</v>
      </c>
      <c r="L1906" s="4">
        <v>224</v>
      </c>
      <c r="O1906" s="4">
        <v>-99</v>
      </c>
      <c r="P1906" s="4">
        <v>-99</v>
      </c>
      <c r="W1906" s="11">
        <f t="shared" si="253"/>
        <v>0</v>
      </c>
      <c r="X1906" s="11">
        <f>VLOOKUP(A1906,[1]TREE_DATA!$D$2:$L$28073,9,FALSE)</f>
        <v>11</v>
      </c>
      <c r="Y1906" s="11">
        <f t="shared" si="254"/>
        <v>12</v>
      </c>
      <c r="Z1906" s="11">
        <f t="shared" si="255"/>
        <v>0</v>
      </c>
      <c r="AA1906" s="11">
        <f t="shared" si="256"/>
        <v>0</v>
      </c>
      <c r="AB1906" s="11">
        <f t="shared" si="250"/>
        <v>6</v>
      </c>
      <c r="AC1906" s="11">
        <f t="shared" si="251"/>
        <v>0</v>
      </c>
    </row>
    <row r="1907" spans="1:29">
      <c r="A1907" s="13" t="str">
        <f t="shared" si="252"/>
        <v>MAKU_222</v>
      </c>
      <c r="B1907" s="13" t="s">
        <v>1705</v>
      </c>
      <c r="C1907">
        <v>222</v>
      </c>
      <c r="D1907">
        <v>4</v>
      </c>
      <c r="E1907" s="3">
        <v>2</v>
      </c>
      <c r="F1907" s="3">
        <v>187</v>
      </c>
      <c r="G1907" s="2">
        <v>18.66000305</v>
      </c>
      <c r="H1907" s="4">
        <v>1</v>
      </c>
      <c r="I1907" s="4">
        <v>2</v>
      </c>
      <c r="J1907" s="4">
        <v>11</v>
      </c>
      <c r="K1907" s="4">
        <v>2</v>
      </c>
      <c r="L1907" s="4">
        <v>195</v>
      </c>
      <c r="O1907" s="4">
        <v>-99</v>
      </c>
      <c r="P1907" s="4">
        <v>-99</v>
      </c>
      <c r="W1907" s="11">
        <f t="shared" si="253"/>
        <v>0</v>
      </c>
      <c r="X1907" s="11">
        <f>VLOOKUP(A1907,[1]TREE_DATA!$D$2:$L$28073,9,FALSE)</f>
        <v>11</v>
      </c>
      <c r="Y1907" s="11">
        <f t="shared" si="254"/>
        <v>11</v>
      </c>
      <c r="Z1907" s="11">
        <f t="shared" si="255"/>
        <v>0</v>
      </c>
      <c r="AA1907" s="11">
        <f t="shared" si="256"/>
        <v>0</v>
      </c>
      <c r="AB1907" s="11">
        <f t="shared" si="250"/>
        <v>8</v>
      </c>
      <c r="AC1907" s="11">
        <f t="shared" si="251"/>
        <v>0</v>
      </c>
    </row>
    <row r="1908" spans="1:29">
      <c r="A1908" s="13" t="str">
        <f t="shared" si="252"/>
        <v>MAKU_221</v>
      </c>
      <c r="B1908" s="13" t="s">
        <v>1705</v>
      </c>
      <c r="C1908">
        <v>221</v>
      </c>
      <c r="D1908">
        <v>4</v>
      </c>
      <c r="E1908" s="3">
        <v>2</v>
      </c>
      <c r="F1908" s="3">
        <v>244</v>
      </c>
      <c r="G1908" s="2">
        <v>22.35600183</v>
      </c>
      <c r="H1908" s="4">
        <v>1</v>
      </c>
      <c r="I1908" s="4">
        <v>2</v>
      </c>
      <c r="J1908" s="4">
        <v>11</v>
      </c>
      <c r="K1908" s="4">
        <v>1</v>
      </c>
      <c r="L1908" s="4">
        <v>259</v>
      </c>
      <c r="M1908" s="4">
        <v>1</v>
      </c>
      <c r="N1908" s="4">
        <v>22</v>
      </c>
      <c r="O1908" s="4">
        <v>23</v>
      </c>
      <c r="P1908" s="4">
        <v>3</v>
      </c>
      <c r="R1908" s="4">
        <v>4</v>
      </c>
      <c r="S1908" s="4">
        <v>20</v>
      </c>
      <c r="T1908" s="4">
        <v>62</v>
      </c>
      <c r="W1908" s="11">
        <f t="shared" si="253"/>
        <v>0</v>
      </c>
      <c r="X1908" s="11">
        <f>VLOOKUP(A1908,[1]TREE_DATA!$D$2:$L$28073,9,FALSE)</f>
        <v>11</v>
      </c>
      <c r="Y1908" s="11">
        <f t="shared" si="254"/>
        <v>11</v>
      </c>
      <c r="Z1908" s="11">
        <f t="shared" si="255"/>
        <v>0</v>
      </c>
      <c r="AA1908" s="11">
        <f t="shared" si="256"/>
        <v>0</v>
      </c>
      <c r="AB1908" s="11">
        <f t="shared" si="250"/>
        <v>15</v>
      </c>
      <c r="AC1908" s="11">
        <f t="shared" si="251"/>
        <v>0</v>
      </c>
    </row>
    <row r="1909" spans="1:29">
      <c r="A1909" s="13" t="str">
        <f t="shared" si="252"/>
        <v>MAKU_207</v>
      </c>
      <c r="B1909" s="13" t="s">
        <v>1705</v>
      </c>
      <c r="C1909">
        <v>207</v>
      </c>
      <c r="D1909">
        <v>4</v>
      </c>
      <c r="E1909" s="3">
        <v>1</v>
      </c>
      <c r="F1909" s="3">
        <v>207</v>
      </c>
      <c r="H1909" s="4">
        <v>1</v>
      </c>
      <c r="I1909" s="4">
        <v>1</v>
      </c>
      <c r="J1909" s="4">
        <v>22</v>
      </c>
      <c r="K1909" s="4">
        <v>4</v>
      </c>
      <c r="L1909" s="4">
        <v>200</v>
      </c>
      <c r="O1909" s="4">
        <v>-99</v>
      </c>
      <c r="P1909" s="4">
        <v>-99</v>
      </c>
      <c r="U1909" s="4" t="s">
        <v>314</v>
      </c>
      <c r="V1909" s="4">
        <v>10</v>
      </c>
      <c r="W1909" s="11">
        <f t="shared" si="253"/>
        <v>0</v>
      </c>
      <c r="X1909" s="11">
        <f>VLOOKUP(A1909,[1]TREE_DATA!$D$2:$L$28073,9,FALSE)</f>
        <v>22</v>
      </c>
      <c r="Y1909" s="11">
        <f t="shared" si="254"/>
        <v>22</v>
      </c>
      <c r="Z1909" s="11">
        <f t="shared" si="255"/>
        <v>0</v>
      </c>
      <c r="AA1909" s="11">
        <f t="shared" si="256"/>
        <v>0</v>
      </c>
      <c r="AB1909" s="11" t="str">
        <f t="shared" si="250"/>
        <v/>
      </c>
      <c r="AC1909" s="11">
        <f t="shared" si="251"/>
        <v>0</v>
      </c>
    </row>
    <row r="1910" spans="1:29">
      <c r="A1910" s="13" t="str">
        <f t="shared" si="252"/>
        <v>MAKU_220</v>
      </c>
      <c r="B1910" s="13" t="s">
        <v>1705</v>
      </c>
      <c r="C1910">
        <v>220</v>
      </c>
      <c r="D1910">
        <v>4</v>
      </c>
      <c r="E1910" s="3">
        <v>1</v>
      </c>
      <c r="F1910" s="3">
        <v>222</v>
      </c>
      <c r="G1910" s="2">
        <v>21.648010379999999</v>
      </c>
      <c r="H1910" s="4">
        <v>1</v>
      </c>
      <c r="I1910" s="4">
        <v>1</v>
      </c>
      <c r="J1910" s="4" t="s">
        <v>21</v>
      </c>
      <c r="K1910" s="4">
        <v>1</v>
      </c>
      <c r="L1910" s="4">
        <v>229</v>
      </c>
      <c r="O1910" s="4">
        <v>-99</v>
      </c>
      <c r="P1910" s="4">
        <v>-99</v>
      </c>
      <c r="W1910" s="11">
        <f t="shared" si="253"/>
        <v>0</v>
      </c>
      <c r="X1910" s="11">
        <f>VLOOKUP(A1910,[1]TREE_DATA!$D$2:$L$28073,9,FALSE)</f>
        <v>11</v>
      </c>
      <c r="Y1910" s="11">
        <f t="shared" si="254"/>
        <v>12</v>
      </c>
      <c r="Z1910" s="11">
        <f t="shared" si="255"/>
        <v>0</v>
      </c>
      <c r="AA1910" s="11">
        <f t="shared" si="256"/>
        <v>0</v>
      </c>
      <c r="AB1910" s="11">
        <f t="shared" si="250"/>
        <v>7</v>
      </c>
      <c r="AC1910" s="11">
        <f t="shared" si="251"/>
        <v>0</v>
      </c>
    </row>
    <row r="1911" spans="1:29">
      <c r="A1911" s="13" t="str">
        <f t="shared" si="252"/>
        <v>MAKU_208</v>
      </c>
      <c r="B1911" s="13" t="s">
        <v>1705</v>
      </c>
      <c r="C1911">
        <v>208</v>
      </c>
      <c r="D1911">
        <v>4</v>
      </c>
      <c r="E1911" s="3">
        <v>1</v>
      </c>
      <c r="F1911" s="3">
        <v>211</v>
      </c>
      <c r="G1911" s="2">
        <v>20.243005490000002</v>
      </c>
      <c r="H1911" s="4">
        <v>1</v>
      </c>
      <c r="I1911" s="4">
        <v>1</v>
      </c>
      <c r="J1911" s="4">
        <v>11</v>
      </c>
      <c r="K1911" s="4">
        <v>1</v>
      </c>
      <c r="L1911" s="4">
        <v>219</v>
      </c>
      <c r="M1911" s="4">
        <v>1</v>
      </c>
      <c r="N1911" s="4">
        <v>20</v>
      </c>
      <c r="O1911" s="4">
        <v>20</v>
      </c>
      <c r="P1911" s="4">
        <v>15.5</v>
      </c>
      <c r="R1911" s="4">
        <v>4</v>
      </c>
      <c r="S1911" s="4">
        <v>40</v>
      </c>
      <c r="T1911" s="4">
        <v>62</v>
      </c>
      <c r="W1911" s="11">
        <f t="shared" si="253"/>
        <v>0</v>
      </c>
      <c r="X1911" s="11">
        <f>VLOOKUP(A1911,[1]TREE_DATA!$D$2:$L$28073,9,FALSE)</f>
        <v>11</v>
      </c>
      <c r="Y1911" s="11">
        <f t="shared" si="254"/>
        <v>11</v>
      </c>
      <c r="Z1911" s="11">
        <f t="shared" si="255"/>
        <v>0</v>
      </c>
      <c r="AA1911" s="11">
        <f t="shared" si="256"/>
        <v>0</v>
      </c>
      <c r="AB1911" s="11">
        <f t="shared" si="250"/>
        <v>8</v>
      </c>
      <c r="AC1911" s="11">
        <f t="shared" si="251"/>
        <v>0</v>
      </c>
    </row>
    <row r="1912" spans="1:29">
      <c r="A1912" s="13" t="str">
        <f t="shared" si="252"/>
        <v>MAKU_217</v>
      </c>
      <c r="B1912" s="13" t="s">
        <v>1705</v>
      </c>
      <c r="C1912">
        <v>217</v>
      </c>
      <c r="D1912">
        <v>4</v>
      </c>
      <c r="E1912" s="3">
        <v>2</v>
      </c>
      <c r="F1912" s="3">
        <v>227</v>
      </c>
      <c r="G1912" s="2">
        <v>18.65200183</v>
      </c>
      <c r="H1912" s="4">
        <v>1</v>
      </c>
      <c r="I1912" s="4">
        <v>2</v>
      </c>
      <c r="J1912" s="4" t="s">
        <v>21</v>
      </c>
      <c r="K1912" s="4">
        <v>1</v>
      </c>
      <c r="L1912" s="4">
        <v>236</v>
      </c>
      <c r="O1912" s="4">
        <v>-99</v>
      </c>
      <c r="P1912" s="4">
        <v>-99</v>
      </c>
      <c r="W1912" s="11">
        <f t="shared" si="253"/>
        <v>0</v>
      </c>
      <c r="X1912" s="11">
        <f>VLOOKUP(A1912,[1]TREE_DATA!$D$2:$L$28073,9,FALSE)</f>
        <v>12</v>
      </c>
      <c r="Y1912" s="11">
        <f t="shared" si="254"/>
        <v>12</v>
      </c>
      <c r="Z1912" s="11">
        <f t="shared" si="255"/>
        <v>0</v>
      </c>
      <c r="AA1912" s="11">
        <f t="shared" si="256"/>
        <v>0</v>
      </c>
      <c r="AB1912" s="11">
        <f t="shared" si="250"/>
        <v>9</v>
      </c>
      <c r="AC1912" s="11">
        <f t="shared" si="251"/>
        <v>0</v>
      </c>
    </row>
    <row r="1913" spans="1:29">
      <c r="A1913" s="13" t="str">
        <f t="shared" si="252"/>
        <v>MAKU_218</v>
      </c>
      <c r="B1913" s="13" t="s">
        <v>1705</v>
      </c>
      <c r="C1913">
        <v>218</v>
      </c>
      <c r="D1913">
        <v>4</v>
      </c>
      <c r="E1913" s="3">
        <v>2</v>
      </c>
      <c r="F1913" s="3">
        <v>199</v>
      </c>
      <c r="H1913" s="4">
        <v>1</v>
      </c>
      <c r="I1913" s="4">
        <v>2</v>
      </c>
      <c r="J1913" s="4" t="s">
        <v>1703</v>
      </c>
      <c r="K1913" s="4">
        <v>1</v>
      </c>
      <c r="L1913" s="4">
        <v>201</v>
      </c>
      <c r="O1913" s="4">
        <v>-99</v>
      </c>
      <c r="P1913" s="4">
        <v>-99</v>
      </c>
      <c r="U1913" s="4" t="s">
        <v>312</v>
      </c>
      <c r="W1913" s="11">
        <f t="shared" si="253"/>
        <v>0</v>
      </c>
      <c r="X1913" s="11">
        <f>VLOOKUP(A1913,[1]TREE_DATA!$D$2:$L$28073,9,FALSE)</f>
        <v>12</v>
      </c>
      <c r="Y1913" s="11">
        <f t="shared" si="254"/>
        <v>12</v>
      </c>
      <c r="Z1913" s="11">
        <f t="shared" si="255"/>
        <v>0</v>
      </c>
      <c r="AA1913" s="11">
        <f t="shared" si="256"/>
        <v>0</v>
      </c>
      <c r="AB1913" s="11">
        <f t="shared" si="250"/>
        <v>2</v>
      </c>
      <c r="AC1913" s="11">
        <f t="shared" si="251"/>
        <v>0</v>
      </c>
    </row>
    <row r="1914" spans="1:29">
      <c r="A1914" s="13" t="str">
        <f t="shared" si="252"/>
        <v>MAKU_215</v>
      </c>
      <c r="B1914" s="13" t="s">
        <v>1705</v>
      </c>
      <c r="C1914">
        <v>215</v>
      </c>
      <c r="D1914">
        <v>4</v>
      </c>
      <c r="E1914" s="3">
        <v>1</v>
      </c>
      <c r="F1914" s="3">
        <v>195</v>
      </c>
      <c r="H1914" s="4">
        <v>1</v>
      </c>
      <c r="I1914" s="4">
        <v>1</v>
      </c>
      <c r="J1914" s="4">
        <v>22</v>
      </c>
      <c r="K1914" s="4">
        <v>4</v>
      </c>
      <c r="L1914" s="4">
        <v>173</v>
      </c>
      <c r="O1914" s="4">
        <v>-99</v>
      </c>
      <c r="P1914" s="4">
        <v>-99</v>
      </c>
      <c r="U1914" s="4" t="s">
        <v>312</v>
      </c>
      <c r="V1914" s="4">
        <v>15</v>
      </c>
      <c r="W1914" s="11">
        <f t="shared" si="253"/>
        <v>0</v>
      </c>
      <c r="X1914" s="11">
        <f>VLOOKUP(A1914,[1]TREE_DATA!$D$2:$L$28073,9,FALSE)</f>
        <v>22</v>
      </c>
      <c r="Y1914" s="11">
        <f t="shared" si="254"/>
        <v>22</v>
      </c>
      <c r="Z1914" s="11">
        <f t="shared" si="255"/>
        <v>0</v>
      </c>
      <c r="AA1914" s="11">
        <f t="shared" si="256"/>
        <v>0</v>
      </c>
      <c r="AB1914" s="11" t="str">
        <f t="shared" si="250"/>
        <v/>
      </c>
      <c r="AC1914" s="11">
        <f t="shared" si="251"/>
        <v>0</v>
      </c>
    </row>
    <row r="1915" spans="1:29">
      <c r="A1915" s="13" t="str">
        <f t="shared" si="252"/>
        <v>MAKU_216</v>
      </c>
      <c r="B1915" s="13" t="s">
        <v>1705</v>
      </c>
      <c r="C1915">
        <v>216</v>
      </c>
      <c r="D1915">
        <v>4</v>
      </c>
      <c r="E1915" s="3">
        <v>2</v>
      </c>
      <c r="F1915" s="3">
        <v>198</v>
      </c>
      <c r="G1915" s="2">
        <v>20.78799695</v>
      </c>
      <c r="H1915" s="4">
        <v>1</v>
      </c>
      <c r="I1915" s="4">
        <v>2</v>
      </c>
      <c r="J1915" s="4">
        <v>11</v>
      </c>
      <c r="K1915" s="4">
        <v>1</v>
      </c>
      <c r="L1915" s="4">
        <v>209</v>
      </c>
      <c r="O1915" s="4">
        <v>-99</v>
      </c>
      <c r="P1915" s="4">
        <v>-99</v>
      </c>
      <c r="W1915" s="11">
        <f t="shared" si="253"/>
        <v>0</v>
      </c>
      <c r="X1915" s="11">
        <f>VLOOKUP(A1915,[1]TREE_DATA!$D$2:$L$28073,9,FALSE)</f>
        <v>11</v>
      </c>
      <c r="Y1915" s="11">
        <f t="shared" si="254"/>
        <v>11</v>
      </c>
      <c r="Z1915" s="11">
        <f t="shared" si="255"/>
        <v>0</v>
      </c>
      <c r="AA1915" s="11">
        <f t="shared" si="256"/>
        <v>0</v>
      </c>
      <c r="AB1915" s="11">
        <f t="shared" si="250"/>
        <v>11</v>
      </c>
      <c r="AC1915" s="11">
        <f t="shared" si="251"/>
        <v>0</v>
      </c>
    </row>
    <row r="1916" spans="1:29">
      <c r="A1916" s="13" t="str">
        <f t="shared" si="252"/>
        <v>MAKU_214</v>
      </c>
      <c r="B1916" s="13" t="s">
        <v>1705</v>
      </c>
      <c r="C1916">
        <v>214</v>
      </c>
      <c r="D1916">
        <v>4</v>
      </c>
      <c r="E1916" s="3">
        <v>2</v>
      </c>
      <c r="F1916" s="3">
        <v>206</v>
      </c>
      <c r="G1916" s="2">
        <v>19.62900977</v>
      </c>
      <c r="H1916" s="4">
        <v>1</v>
      </c>
      <c r="I1916" s="4">
        <v>2</v>
      </c>
      <c r="J1916" s="4">
        <v>11</v>
      </c>
      <c r="K1916" s="4">
        <v>1</v>
      </c>
      <c r="L1916" s="4">
        <v>212</v>
      </c>
      <c r="O1916" s="4">
        <v>-99</v>
      </c>
      <c r="P1916" s="4">
        <v>-99</v>
      </c>
      <c r="W1916" s="11">
        <f t="shared" si="253"/>
        <v>0</v>
      </c>
      <c r="X1916" s="11">
        <f>VLOOKUP(A1916,[1]TREE_DATA!$D$2:$L$28073,9,FALSE)</f>
        <v>11</v>
      </c>
      <c r="Y1916" s="11">
        <f t="shared" si="254"/>
        <v>11</v>
      </c>
      <c r="Z1916" s="11">
        <f t="shared" si="255"/>
        <v>0</v>
      </c>
      <c r="AA1916" s="11">
        <f t="shared" si="256"/>
        <v>0</v>
      </c>
      <c r="AB1916" s="11">
        <f t="shared" si="250"/>
        <v>6</v>
      </c>
      <c r="AC1916" s="11">
        <f t="shared" si="251"/>
        <v>0</v>
      </c>
    </row>
    <row r="1917" spans="1:29">
      <c r="A1917" s="13" t="str">
        <f t="shared" si="252"/>
        <v>MAKU_209</v>
      </c>
      <c r="B1917" s="13" t="s">
        <v>1705</v>
      </c>
      <c r="C1917">
        <v>209</v>
      </c>
      <c r="D1917">
        <v>4</v>
      </c>
      <c r="E1917" s="3">
        <v>1</v>
      </c>
      <c r="F1917" s="3">
        <v>198</v>
      </c>
      <c r="G1917" s="2">
        <v>20.327007930000001</v>
      </c>
      <c r="H1917" s="4">
        <v>1</v>
      </c>
      <c r="I1917" s="4">
        <v>1</v>
      </c>
      <c r="J1917" s="4" t="s">
        <v>1275</v>
      </c>
      <c r="K1917" s="4">
        <v>1</v>
      </c>
      <c r="L1917" s="4">
        <v>206</v>
      </c>
      <c r="O1917" s="4">
        <v>-99</v>
      </c>
      <c r="P1917" s="4">
        <v>-99</v>
      </c>
      <c r="W1917" s="11">
        <f t="shared" si="253"/>
        <v>0</v>
      </c>
      <c r="X1917" s="11">
        <f>VLOOKUP(A1917,[1]TREE_DATA!$D$2:$L$28073,9,FALSE)</f>
        <v>11</v>
      </c>
      <c r="Y1917" s="11">
        <f t="shared" si="254"/>
        <v>12</v>
      </c>
      <c r="Z1917" s="11">
        <f t="shared" si="255"/>
        <v>0</v>
      </c>
      <c r="AA1917" s="11">
        <f t="shared" si="256"/>
        <v>0</v>
      </c>
      <c r="AB1917" s="11">
        <f t="shared" si="250"/>
        <v>8</v>
      </c>
      <c r="AC1917" s="11">
        <f t="shared" si="251"/>
        <v>0</v>
      </c>
    </row>
    <row r="1918" spans="1:29">
      <c r="A1918" s="13" t="str">
        <f t="shared" si="252"/>
        <v>MAKU_211</v>
      </c>
      <c r="B1918" s="13" t="s">
        <v>1705</v>
      </c>
      <c r="C1918">
        <v>211</v>
      </c>
      <c r="D1918">
        <v>4</v>
      </c>
      <c r="E1918" s="3">
        <v>2</v>
      </c>
      <c r="F1918" s="3">
        <v>235</v>
      </c>
      <c r="G1918" s="2">
        <v>21.30900488</v>
      </c>
      <c r="H1918" s="4">
        <v>1</v>
      </c>
      <c r="I1918" s="4">
        <v>2</v>
      </c>
      <c r="J1918" s="4" t="s">
        <v>21</v>
      </c>
      <c r="K1918" s="4">
        <v>1</v>
      </c>
      <c r="L1918" s="4">
        <v>250</v>
      </c>
      <c r="O1918" s="4">
        <v>-99</v>
      </c>
      <c r="P1918" s="4">
        <v>-99</v>
      </c>
      <c r="W1918" s="11">
        <f t="shared" si="253"/>
        <v>0</v>
      </c>
      <c r="X1918" s="11">
        <f>VLOOKUP(A1918,[1]TREE_DATA!$D$2:$L$28073,9,FALSE)</f>
        <v>11</v>
      </c>
      <c r="Y1918" s="11">
        <f t="shared" si="254"/>
        <v>12</v>
      </c>
      <c r="Z1918" s="11">
        <f t="shared" si="255"/>
        <v>0</v>
      </c>
      <c r="AA1918" s="11">
        <f t="shared" si="256"/>
        <v>0</v>
      </c>
      <c r="AB1918" s="11">
        <f t="shared" si="250"/>
        <v>15</v>
      </c>
      <c r="AC1918" s="11">
        <f t="shared" si="251"/>
        <v>0</v>
      </c>
    </row>
    <row r="1919" spans="1:29">
      <c r="A1919" s="13" t="str">
        <f t="shared" si="252"/>
        <v>MAKU_212</v>
      </c>
      <c r="B1919" s="13" t="s">
        <v>1705</v>
      </c>
      <c r="C1919">
        <v>212</v>
      </c>
      <c r="D1919">
        <v>4</v>
      </c>
      <c r="E1919" s="3">
        <v>2</v>
      </c>
      <c r="F1919" s="3">
        <v>168</v>
      </c>
      <c r="H1919" s="4">
        <v>1</v>
      </c>
      <c r="I1919" s="4">
        <v>2</v>
      </c>
      <c r="J1919" s="4" t="s">
        <v>1704</v>
      </c>
      <c r="K1919" s="4">
        <v>2</v>
      </c>
      <c r="L1919" s="4">
        <v>171</v>
      </c>
      <c r="O1919" s="4">
        <v>-99</v>
      </c>
      <c r="P1919" s="4">
        <v>-99</v>
      </c>
      <c r="U1919" s="4" t="s">
        <v>320</v>
      </c>
      <c r="V1919" s="4">
        <v>17</v>
      </c>
      <c r="W1919" s="11">
        <f t="shared" si="253"/>
        <v>0</v>
      </c>
      <c r="X1919" s="11">
        <f>VLOOKUP(A1919,[1]TREE_DATA!$D$2:$L$28073,9,FALSE)</f>
        <v>12</v>
      </c>
      <c r="Y1919" s="11">
        <f t="shared" si="254"/>
        <v>12</v>
      </c>
      <c r="Z1919" s="11">
        <f t="shared" si="255"/>
        <v>0</v>
      </c>
      <c r="AA1919" s="11">
        <f t="shared" si="256"/>
        <v>0</v>
      </c>
      <c r="AB1919" s="11">
        <f t="shared" si="250"/>
        <v>3</v>
      </c>
      <c r="AC1919" s="11">
        <f t="shared" si="251"/>
        <v>0</v>
      </c>
    </row>
    <row r="1920" spans="1:29">
      <c r="A1920" s="13" t="str">
        <f t="shared" si="252"/>
        <v>MAKU_213</v>
      </c>
      <c r="B1920" s="13" t="s">
        <v>1705</v>
      </c>
      <c r="C1920">
        <v>213</v>
      </c>
      <c r="D1920">
        <v>4</v>
      </c>
      <c r="E1920" s="3">
        <v>2</v>
      </c>
      <c r="F1920" s="3">
        <v>222</v>
      </c>
      <c r="G1920" s="2">
        <v>20.36000061</v>
      </c>
      <c r="H1920" s="4">
        <v>1</v>
      </c>
      <c r="I1920" s="4">
        <v>2</v>
      </c>
      <c r="J1920" s="4">
        <v>11</v>
      </c>
      <c r="K1920" s="4">
        <v>1</v>
      </c>
      <c r="L1920" s="4">
        <v>232</v>
      </c>
      <c r="O1920" s="4">
        <v>-99</v>
      </c>
      <c r="P1920" s="4">
        <v>-99</v>
      </c>
      <c r="W1920" s="11">
        <f t="shared" si="253"/>
        <v>0</v>
      </c>
      <c r="X1920" s="11">
        <f>VLOOKUP(A1920,[1]TREE_DATA!$D$2:$L$28073,9,FALSE)</f>
        <v>11</v>
      </c>
      <c r="Y1920" s="11">
        <f t="shared" si="254"/>
        <v>11</v>
      </c>
      <c r="Z1920" s="11">
        <f t="shared" si="255"/>
        <v>0</v>
      </c>
      <c r="AA1920" s="11">
        <f t="shared" si="256"/>
        <v>0</v>
      </c>
      <c r="AB1920" s="11">
        <f t="shared" si="250"/>
        <v>10</v>
      </c>
      <c r="AC1920" s="11">
        <f t="shared" si="251"/>
        <v>0</v>
      </c>
    </row>
    <row r="1921" spans="1:29">
      <c r="A1921" s="13" t="str">
        <f t="shared" si="252"/>
        <v>MAKU_368</v>
      </c>
      <c r="B1921" s="13" t="s">
        <v>1705</v>
      </c>
      <c r="C1921">
        <v>368</v>
      </c>
      <c r="D1921">
        <v>4</v>
      </c>
      <c r="E1921" s="3">
        <v>2</v>
      </c>
      <c r="F1921" s="3">
        <v>182</v>
      </c>
      <c r="G1921" s="2">
        <v>17.736011600000001</v>
      </c>
      <c r="H1921" s="4">
        <v>1</v>
      </c>
      <c r="I1921" s="4">
        <v>2</v>
      </c>
      <c r="J1921" s="4" t="s">
        <v>21</v>
      </c>
      <c r="K1921" s="4">
        <v>2</v>
      </c>
      <c r="L1921" s="4">
        <v>188</v>
      </c>
      <c r="O1921" s="4">
        <v>-99</v>
      </c>
      <c r="P1921" s="4">
        <v>-99</v>
      </c>
      <c r="W1921" s="11">
        <f t="shared" si="253"/>
        <v>0</v>
      </c>
      <c r="X1921" s="11">
        <f>VLOOKUP(A1921,[1]TREE_DATA!$D$2:$L$28073,9,FALSE)</f>
        <v>12</v>
      </c>
      <c r="Y1921" s="11">
        <f t="shared" si="254"/>
        <v>12</v>
      </c>
      <c r="Z1921" s="11">
        <f t="shared" si="255"/>
        <v>0</v>
      </c>
      <c r="AA1921" s="11">
        <f t="shared" si="256"/>
        <v>0</v>
      </c>
      <c r="AB1921" s="11">
        <f t="shared" ref="AB1921:AB1984" si="257">IF(Y1921&lt;21,L1921-F1921,"")</f>
        <v>6</v>
      </c>
      <c r="AC1921" s="11">
        <f t="shared" ref="AC1921:AC1984" si="258">IF(Y1921&lt;21,IF(ABS(L1921-F1921)&gt;50,1,0),0)</f>
        <v>0</v>
      </c>
    </row>
    <row r="1922" spans="1:29">
      <c r="A1922" s="13" t="str">
        <f t="shared" ref="A1922:A1985" si="259">CONCATENATE("MAKU_",C1922)</f>
        <v>MAKU_369</v>
      </c>
      <c r="B1922" s="13" t="s">
        <v>1705</v>
      </c>
      <c r="C1922">
        <v>369</v>
      </c>
      <c r="D1922">
        <v>4</v>
      </c>
      <c r="E1922" s="3">
        <v>1</v>
      </c>
      <c r="F1922" s="3">
        <v>220</v>
      </c>
      <c r="G1922" s="2">
        <v>20.923999389999999</v>
      </c>
      <c r="H1922" s="4">
        <v>1</v>
      </c>
      <c r="I1922" s="4">
        <v>1</v>
      </c>
      <c r="J1922" s="4">
        <v>11</v>
      </c>
      <c r="K1922" s="4">
        <v>1</v>
      </c>
      <c r="L1922" s="4">
        <v>228</v>
      </c>
      <c r="O1922" s="4">
        <v>-99</v>
      </c>
      <c r="P1922" s="4">
        <v>-99</v>
      </c>
      <c r="W1922" s="11">
        <f t="shared" ref="W1922:W1938" si="260">IF(I1922&lt;&gt;E1922,IF(OR(AND(E1922=3,I1922=4),AND(E1922=4,I1922=3)),0,1),0)</f>
        <v>0</v>
      </c>
      <c r="X1922" s="11">
        <f>VLOOKUP(A1922,[1]TREE_DATA!$D$2:$L$28073,9,FALSE)</f>
        <v>11</v>
      </c>
      <c r="Y1922" s="11">
        <f t="shared" ref="Y1922:Y1938" si="261">VALUE(LEFT(J1922,2))</f>
        <v>11</v>
      </c>
      <c r="Z1922" s="11">
        <f t="shared" ref="Z1922:Z1938" si="262">IF(AND(Y1922&lt;21,X1922&gt;21),1,0)</f>
        <v>0</v>
      </c>
      <c r="AA1922" s="11">
        <f t="shared" ref="AA1922:AA1938" si="263">IF(AND(Y1922&gt;14,X1922&lt;21),1,0)</f>
        <v>0</v>
      </c>
      <c r="AB1922" s="11">
        <f t="shared" si="257"/>
        <v>8</v>
      </c>
      <c r="AC1922" s="11">
        <f t="shared" si="258"/>
        <v>0</v>
      </c>
    </row>
    <row r="1923" spans="1:29">
      <c r="A1923" s="13" t="str">
        <f t="shared" si="259"/>
        <v>MAKU_352</v>
      </c>
      <c r="B1923" s="13" t="s">
        <v>1705</v>
      </c>
      <c r="C1923">
        <v>352</v>
      </c>
      <c r="D1923">
        <v>4</v>
      </c>
      <c r="E1923" s="3">
        <v>1</v>
      </c>
      <c r="F1923" s="3">
        <v>203</v>
      </c>
      <c r="H1923" s="4">
        <v>1</v>
      </c>
      <c r="I1923" s="4">
        <v>1</v>
      </c>
      <c r="J1923" s="4">
        <v>21</v>
      </c>
      <c r="K1923" s="4">
        <v>4</v>
      </c>
      <c r="L1923" s="4">
        <v>190</v>
      </c>
      <c r="O1923" s="4">
        <v>-99</v>
      </c>
      <c r="P1923" s="4">
        <v>-99</v>
      </c>
      <c r="W1923" s="11">
        <f t="shared" si="260"/>
        <v>0</v>
      </c>
      <c r="X1923" s="11">
        <f>VLOOKUP(A1923,[1]TREE_DATA!$D$2:$L$28073,9,FALSE)</f>
        <v>22</v>
      </c>
      <c r="Y1923" s="11">
        <f t="shared" si="261"/>
        <v>21</v>
      </c>
      <c r="Z1923" s="11">
        <f t="shared" si="262"/>
        <v>0</v>
      </c>
      <c r="AA1923" s="11">
        <f t="shared" si="263"/>
        <v>0</v>
      </c>
      <c r="AB1923" s="11" t="str">
        <f t="shared" si="257"/>
        <v/>
      </c>
      <c r="AC1923" s="11">
        <f t="shared" si="258"/>
        <v>0</v>
      </c>
    </row>
    <row r="1924" spans="1:29">
      <c r="A1924" s="13" t="str">
        <f t="shared" si="259"/>
        <v>MAKU_357</v>
      </c>
      <c r="B1924" s="13" t="s">
        <v>1705</v>
      </c>
      <c r="C1924">
        <v>357</v>
      </c>
      <c r="D1924">
        <v>4</v>
      </c>
      <c r="E1924" s="3">
        <v>2</v>
      </c>
      <c r="F1924" s="3">
        <v>139</v>
      </c>
      <c r="G1924" s="2">
        <v>14.50000305</v>
      </c>
      <c r="H1924" s="4">
        <v>1</v>
      </c>
      <c r="I1924" s="4">
        <v>2</v>
      </c>
      <c r="J1924" s="4" t="s">
        <v>21</v>
      </c>
      <c r="K1924" s="4">
        <v>2</v>
      </c>
      <c r="L1924" s="4">
        <v>147</v>
      </c>
      <c r="O1924" s="4">
        <v>-99</v>
      </c>
      <c r="P1924" s="4">
        <v>-99</v>
      </c>
      <c r="W1924" s="11">
        <f t="shared" si="260"/>
        <v>0</v>
      </c>
      <c r="X1924" s="11">
        <f>VLOOKUP(A1924,[1]TREE_DATA!$D$2:$L$28073,9,FALSE)</f>
        <v>12</v>
      </c>
      <c r="Y1924" s="11">
        <f t="shared" si="261"/>
        <v>12</v>
      </c>
      <c r="Z1924" s="11">
        <f t="shared" si="262"/>
        <v>0</v>
      </c>
      <c r="AA1924" s="11">
        <f t="shared" si="263"/>
        <v>0</v>
      </c>
      <c r="AB1924" s="11">
        <f t="shared" si="257"/>
        <v>8</v>
      </c>
      <c r="AC1924" s="11">
        <f t="shared" si="258"/>
        <v>0</v>
      </c>
    </row>
    <row r="1925" spans="1:29">
      <c r="A1925" s="13" t="str">
        <f t="shared" si="259"/>
        <v>MAKU_367</v>
      </c>
      <c r="B1925" s="13" t="s">
        <v>1705</v>
      </c>
      <c r="C1925">
        <v>367</v>
      </c>
      <c r="D1925">
        <v>4</v>
      </c>
      <c r="E1925" s="3">
        <v>2</v>
      </c>
      <c r="F1925" s="3">
        <v>185</v>
      </c>
      <c r="H1925" s="4">
        <v>1</v>
      </c>
      <c r="I1925" s="4">
        <v>2</v>
      </c>
      <c r="J1925" s="4">
        <v>21</v>
      </c>
      <c r="K1925" s="4">
        <v>4</v>
      </c>
      <c r="L1925" s="4">
        <v>171</v>
      </c>
      <c r="O1925" s="4">
        <v>-99</v>
      </c>
      <c r="P1925" s="4">
        <v>-99</v>
      </c>
      <c r="W1925" s="11">
        <f t="shared" si="260"/>
        <v>0</v>
      </c>
      <c r="X1925" s="11">
        <f>VLOOKUP(A1925,[1]TREE_DATA!$D$2:$L$28073,9,FALSE)</f>
        <v>22</v>
      </c>
      <c r="Y1925" s="11">
        <f t="shared" si="261"/>
        <v>21</v>
      </c>
      <c r="Z1925" s="11">
        <f t="shared" si="262"/>
        <v>0</v>
      </c>
      <c r="AA1925" s="11">
        <f t="shared" si="263"/>
        <v>0</v>
      </c>
      <c r="AB1925" s="11" t="str">
        <f t="shared" si="257"/>
        <v/>
      </c>
      <c r="AC1925" s="11">
        <f t="shared" si="258"/>
        <v>0</v>
      </c>
    </row>
    <row r="1926" spans="1:29">
      <c r="A1926" s="13" t="str">
        <f t="shared" si="259"/>
        <v>MAKU_370</v>
      </c>
      <c r="B1926" s="13" t="s">
        <v>1705</v>
      </c>
      <c r="C1926">
        <v>370</v>
      </c>
      <c r="D1926">
        <v>4</v>
      </c>
      <c r="E1926" s="3">
        <v>2</v>
      </c>
      <c r="F1926" s="3">
        <v>169</v>
      </c>
      <c r="H1926" s="4">
        <v>1</v>
      </c>
      <c r="I1926" s="4">
        <v>2</v>
      </c>
      <c r="J1926" s="4" t="s">
        <v>321</v>
      </c>
      <c r="K1926" s="4">
        <v>2</v>
      </c>
      <c r="L1926" s="4">
        <v>174</v>
      </c>
      <c r="M1926" s="4">
        <v>1</v>
      </c>
      <c r="N1926" s="4">
        <v>17</v>
      </c>
      <c r="O1926" s="4">
        <v>12.5</v>
      </c>
      <c r="P1926" s="4">
        <v>3</v>
      </c>
      <c r="R1926" s="4">
        <v>4</v>
      </c>
      <c r="S1926" s="4">
        <v>35</v>
      </c>
      <c r="T1926" s="4">
        <v>62</v>
      </c>
      <c r="U1926" s="4" t="s">
        <v>320</v>
      </c>
      <c r="V1926" s="4">
        <v>17</v>
      </c>
      <c r="W1926" s="11">
        <f t="shared" si="260"/>
        <v>0</v>
      </c>
      <c r="X1926" s="11">
        <f>VLOOKUP(A1926,[1]TREE_DATA!$D$2:$L$28073,9,FALSE)</f>
        <v>12</v>
      </c>
      <c r="Y1926" s="11">
        <f t="shared" si="261"/>
        <v>12</v>
      </c>
      <c r="Z1926" s="11">
        <f t="shared" si="262"/>
        <v>0</v>
      </c>
      <c r="AA1926" s="11">
        <f t="shared" si="263"/>
        <v>0</v>
      </c>
      <c r="AB1926" s="11">
        <f t="shared" si="257"/>
        <v>5</v>
      </c>
      <c r="AC1926" s="11">
        <f t="shared" si="258"/>
        <v>0</v>
      </c>
    </row>
    <row r="1927" spans="1:29">
      <c r="A1927" s="13" t="str">
        <f t="shared" si="259"/>
        <v>MAKU_358</v>
      </c>
      <c r="B1927" s="13" t="s">
        <v>1705</v>
      </c>
      <c r="C1927">
        <v>358</v>
      </c>
      <c r="D1927">
        <v>4</v>
      </c>
      <c r="E1927" s="3">
        <v>2</v>
      </c>
      <c r="F1927" s="3">
        <v>252</v>
      </c>
      <c r="G1927" s="2">
        <v>22.15700854</v>
      </c>
      <c r="H1927" s="4">
        <v>1</v>
      </c>
      <c r="I1927" s="4">
        <v>2</v>
      </c>
      <c r="J1927" s="4">
        <v>11</v>
      </c>
      <c r="K1927" s="4">
        <v>1</v>
      </c>
      <c r="L1927" s="4">
        <v>254</v>
      </c>
      <c r="O1927" s="4">
        <v>-99</v>
      </c>
      <c r="P1927" s="4">
        <v>-99</v>
      </c>
      <c r="W1927" s="11">
        <f t="shared" si="260"/>
        <v>0</v>
      </c>
      <c r="X1927" s="11">
        <f>VLOOKUP(A1927,[1]TREE_DATA!$D$2:$L$28073,9,FALSE)</f>
        <v>11</v>
      </c>
      <c r="Y1927" s="11">
        <f t="shared" si="261"/>
        <v>11</v>
      </c>
      <c r="Z1927" s="11">
        <f t="shared" si="262"/>
        <v>0</v>
      </c>
      <c r="AA1927" s="11">
        <f t="shared" si="263"/>
        <v>0</v>
      </c>
      <c r="AB1927" s="11">
        <f t="shared" si="257"/>
        <v>2</v>
      </c>
      <c r="AC1927" s="11">
        <f t="shared" si="258"/>
        <v>0</v>
      </c>
    </row>
    <row r="1928" spans="1:29">
      <c r="A1928" s="13" t="str">
        <f t="shared" si="259"/>
        <v>MAKU_372</v>
      </c>
      <c r="B1928" s="13" t="s">
        <v>1705</v>
      </c>
      <c r="C1928">
        <v>372</v>
      </c>
      <c r="D1928">
        <v>4</v>
      </c>
      <c r="E1928" s="3">
        <v>2</v>
      </c>
      <c r="F1928" s="3">
        <v>233</v>
      </c>
      <c r="G1928" s="2">
        <v>19.775998170000001</v>
      </c>
      <c r="H1928" s="4">
        <v>1</v>
      </c>
      <c r="I1928" s="4">
        <v>2</v>
      </c>
      <c r="J1928" s="4" t="s">
        <v>21</v>
      </c>
      <c r="K1928" s="4">
        <v>1</v>
      </c>
      <c r="L1928" s="4">
        <v>233</v>
      </c>
      <c r="O1928" s="4">
        <v>-99</v>
      </c>
      <c r="P1928" s="4">
        <v>-99</v>
      </c>
      <c r="W1928" s="11">
        <f t="shared" si="260"/>
        <v>0</v>
      </c>
      <c r="X1928" s="11">
        <f>VLOOKUP(A1928,[1]TREE_DATA!$D$2:$L$28073,9,FALSE)</f>
        <v>14</v>
      </c>
      <c r="Y1928" s="11">
        <f t="shared" si="261"/>
        <v>12</v>
      </c>
      <c r="Z1928" s="11">
        <f t="shared" si="262"/>
        <v>0</v>
      </c>
      <c r="AA1928" s="11">
        <f t="shared" si="263"/>
        <v>0</v>
      </c>
      <c r="AB1928" s="11">
        <f t="shared" si="257"/>
        <v>0</v>
      </c>
      <c r="AC1928" s="11">
        <f t="shared" si="258"/>
        <v>0</v>
      </c>
    </row>
    <row r="1929" spans="1:29">
      <c r="A1929" s="13" t="str">
        <f t="shared" si="259"/>
        <v>MAKU_371</v>
      </c>
      <c r="B1929" s="13" t="s">
        <v>1705</v>
      </c>
      <c r="C1929">
        <v>371</v>
      </c>
      <c r="D1929">
        <v>4</v>
      </c>
      <c r="E1929" s="3">
        <v>2</v>
      </c>
      <c r="F1929" s="3">
        <v>173</v>
      </c>
      <c r="H1929" s="4">
        <v>1</v>
      </c>
      <c r="I1929" s="4">
        <v>2</v>
      </c>
      <c r="J1929" s="4" t="s">
        <v>321</v>
      </c>
      <c r="K1929" s="4">
        <v>2</v>
      </c>
      <c r="L1929" s="4">
        <v>178</v>
      </c>
      <c r="O1929" s="4">
        <v>-99</v>
      </c>
      <c r="P1929" s="4">
        <v>-99</v>
      </c>
      <c r="U1929" s="4" t="s">
        <v>320</v>
      </c>
      <c r="V1929" s="4">
        <v>17</v>
      </c>
      <c r="W1929" s="11">
        <f t="shared" si="260"/>
        <v>0</v>
      </c>
      <c r="X1929" s="11">
        <f>VLOOKUP(A1929,[1]TREE_DATA!$D$2:$L$28073,9,FALSE)</f>
        <v>12</v>
      </c>
      <c r="Y1929" s="11">
        <f t="shared" si="261"/>
        <v>12</v>
      </c>
      <c r="Z1929" s="11">
        <f t="shared" si="262"/>
        <v>0</v>
      </c>
      <c r="AA1929" s="11">
        <f t="shared" si="263"/>
        <v>0</v>
      </c>
      <c r="AB1929" s="11">
        <f t="shared" si="257"/>
        <v>5</v>
      </c>
      <c r="AC1929" s="11">
        <f t="shared" si="258"/>
        <v>0</v>
      </c>
    </row>
    <row r="1930" spans="1:29">
      <c r="A1930" s="13" t="str">
        <f t="shared" si="259"/>
        <v>MAKU_384</v>
      </c>
      <c r="B1930" s="13" t="s">
        <v>1705</v>
      </c>
      <c r="C1930">
        <v>384</v>
      </c>
      <c r="D1930">
        <v>4</v>
      </c>
      <c r="E1930" s="3">
        <v>2</v>
      </c>
      <c r="F1930" s="3">
        <v>205</v>
      </c>
      <c r="G1930" s="2">
        <v>20.94700671</v>
      </c>
      <c r="H1930" s="4">
        <v>1</v>
      </c>
      <c r="I1930" s="4">
        <v>2</v>
      </c>
      <c r="J1930" s="4">
        <v>11</v>
      </c>
      <c r="K1930" s="4">
        <v>1</v>
      </c>
      <c r="L1930" s="4">
        <v>215</v>
      </c>
      <c r="O1930" s="4">
        <v>-99</v>
      </c>
      <c r="P1930" s="4">
        <v>-99</v>
      </c>
      <c r="W1930" s="11">
        <f t="shared" si="260"/>
        <v>0</v>
      </c>
      <c r="X1930" s="11">
        <f>VLOOKUP(A1930,[1]TREE_DATA!$D$2:$L$28073,9,FALSE)</f>
        <v>11</v>
      </c>
      <c r="Y1930" s="11">
        <f t="shared" si="261"/>
        <v>11</v>
      </c>
      <c r="Z1930" s="11">
        <f t="shared" si="262"/>
        <v>0</v>
      </c>
      <c r="AA1930" s="11">
        <f t="shared" si="263"/>
        <v>0</v>
      </c>
      <c r="AB1930" s="11">
        <f t="shared" si="257"/>
        <v>10</v>
      </c>
      <c r="AC1930" s="11">
        <f t="shared" si="258"/>
        <v>0</v>
      </c>
    </row>
    <row r="1931" spans="1:29">
      <c r="A1931" s="13" t="str">
        <f t="shared" si="259"/>
        <v>MAKU_366</v>
      </c>
      <c r="B1931" s="13" t="s">
        <v>1705</v>
      </c>
      <c r="C1931">
        <v>366</v>
      </c>
      <c r="D1931">
        <v>4</v>
      </c>
      <c r="E1931" s="3">
        <v>2</v>
      </c>
      <c r="F1931" s="3">
        <v>143</v>
      </c>
      <c r="G1931" s="2">
        <v>11.73799756</v>
      </c>
      <c r="H1931" s="4">
        <v>1</v>
      </c>
      <c r="I1931" s="4">
        <v>2</v>
      </c>
      <c r="J1931" s="4" t="s">
        <v>185</v>
      </c>
      <c r="K1931" s="4">
        <v>2</v>
      </c>
      <c r="L1931" s="4">
        <v>146</v>
      </c>
      <c r="O1931" s="4">
        <v>-99</v>
      </c>
      <c r="P1931" s="4">
        <v>-99</v>
      </c>
      <c r="U1931" s="4" t="s">
        <v>322</v>
      </c>
      <c r="V1931" s="4">
        <v>16</v>
      </c>
      <c r="W1931" s="11">
        <f t="shared" si="260"/>
        <v>0</v>
      </c>
      <c r="X1931" s="11">
        <f>VLOOKUP(A1931,[1]TREE_DATA!$D$2:$L$28073,9,FALSE)</f>
        <v>12</v>
      </c>
      <c r="Y1931" s="11">
        <f t="shared" si="261"/>
        <v>12</v>
      </c>
      <c r="Z1931" s="11">
        <f t="shared" si="262"/>
        <v>0</v>
      </c>
      <c r="AA1931" s="11">
        <f t="shared" si="263"/>
        <v>0</v>
      </c>
      <c r="AB1931" s="11">
        <f t="shared" si="257"/>
        <v>3</v>
      </c>
      <c r="AC1931" s="11">
        <f t="shared" si="258"/>
        <v>0</v>
      </c>
    </row>
    <row r="1932" spans="1:29">
      <c r="A1932" s="13" t="str">
        <f t="shared" si="259"/>
        <v>MAKU_373</v>
      </c>
      <c r="B1932" s="13" t="s">
        <v>1705</v>
      </c>
      <c r="C1932">
        <v>373</v>
      </c>
      <c r="D1932">
        <v>4</v>
      </c>
      <c r="E1932" s="3">
        <v>2</v>
      </c>
      <c r="F1932" s="3">
        <v>178</v>
      </c>
      <c r="G1932" s="2">
        <v>17.65100305</v>
      </c>
      <c r="H1932" s="4">
        <v>1</v>
      </c>
      <c r="I1932" s="4">
        <v>2</v>
      </c>
      <c r="J1932" s="4" t="s">
        <v>21</v>
      </c>
      <c r="K1932" s="4">
        <v>2</v>
      </c>
      <c r="L1932" s="4">
        <v>188</v>
      </c>
      <c r="M1932" s="4">
        <v>1</v>
      </c>
      <c r="N1932" s="4">
        <v>17</v>
      </c>
      <c r="O1932" s="4">
        <v>16</v>
      </c>
      <c r="P1932" s="4">
        <v>2</v>
      </c>
      <c r="R1932" s="4">
        <v>4</v>
      </c>
      <c r="S1932" s="4">
        <v>25</v>
      </c>
      <c r="T1932" s="4">
        <v>62</v>
      </c>
      <c r="W1932" s="11">
        <f t="shared" si="260"/>
        <v>0</v>
      </c>
      <c r="X1932" s="11">
        <f>VLOOKUP(A1932,[1]TREE_DATA!$D$2:$L$28073,9,FALSE)</f>
        <v>11</v>
      </c>
      <c r="Y1932" s="11">
        <f t="shared" si="261"/>
        <v>12</v>
      </c>
      <c r="Z1932" s="11">
        <f t="shared" si="262"/>
        <v>0</v>
      </c>
      <c r="AA1932" s="11">
        <f t="shared" si="263"/>
        <v>0</v>
      </c>
      <c r="AB1932" s="11">
        <f t="shared" si="257"/>
        <v>10</v>
      </c>
      <c r="AC1932" s="11">
        <f t="shared" si="258"/>
        <v>0</v>
      </c>
    </row>
    <row r="1933" spans="1:29">
      <c r="A1933" s="13" t="str">
        <f t="shared" si="259"/>
        <v>MAKU_365</v>
      </c>
      <c r="B1933" s="13" t="s">
        <v>1705</v>
      </c>
      <c r="C1933">
        <v>365</v>
      </c>
      <c r="D1933">
        <v>4</v>
      </c>
      <c r="E1933" s="3">
        <v>1</v>
      </c>
      <c r="F1933" s="3">
        <v>247</v>
      </c>
      <c r="H1933" s="4">
        <v>1</v>
      </c>
      <c r="I1933" s="4">
        <v>1</v>
      </c>
      <c r="J1933" s="4">
        <v>21</v>
      </c>
      <c r="K1933" s="4">
        <v>4</v>
      </c>
      <c r="L1933" s="4">
        <v>249</v>
      </c>
      <c r="O1933" s="4">
        <v>-99</v>
      </c>
      <c r="P1933" s="4">
        <v>-99</v>
      </c>
      <c r="W1933" s="11">
        <f t="shared" si="260"/>
        <v>0</v>
      </c>
      <c r="X1933" s="11">
        <f>VLOOKUP(A1933,[1]TREE_DATA!$D$2:$L$28073,9,FALSE)</f>
        <v>22</v>
      </c>
      <c r="Y1933" s="11">
        <f t="shared" si="261"/>
        <v>21</v>
      </c>
      <c r="Z1933" s="11">
        <f t="shared" si="262"/>
        <v>0</v>
      </c>
      <c r="AA1933" s="11">
        <f t="shared" si="263"/>
        <v>0</v>
      </c>
      <c r="AB1933" s="11" t="str">
        <f t="shared" si="257"/>
        <v/>
      </c>
      <c r="AC1933" s="11">
        <f t="shared" si="258"/>
        <v>0</v>
      </c>
    </row>
    <row r="1934" spans="1:29">
      <c r="A1934" s="13" t="str">
        <f t="shared" si="259"/>
        <v>MAKU_362</v>
      </c>
      <c r="B1934" s="13" t="s">
        <v>1705</v>
      </c>
      <c r="C1934">
        <v>362</v>
      </c>
      <c r="D1934">
        <v>4</v>
      </c>
      <c r="E1934" s="3">
        <v>1</v>
      </c>
      <c r="F1934" s="3">
        <v>308</v>
      </c>
      <c r="G1934" s="2">
        <v>21.33100366</v>
      </c>
      <c r="H1934" s="4">
        <v>1</v>
      </c>
      <c r="I1934" s="4">
        <v>1</v>
      </c>
      <c r="J1934" s="4" t="s">
        <v>21</v>
      </c>
      <c r="K1934" s="4">
        <v>1</v>
      </c>
      <c r="L1934" s="4">
        <v>314</v>
      </c>
      <c r="M1934" s="4">
        <v>1</v>
      </c>
      <c r="N1934" s="4">
        <v>29</v>
      </c>
      <c r="O1934" s="4">
        <v>20.5</v>
      </c>
      <c r="P1934" s="4">
        <v>11</v>
      </c>
      <c r="Q1934" s="4">
        <v>16</v>
      </c>
      <c r="R1934" s="4">
        <v>4</v>
      </c>
      <c r="S1934" s="4">
        <v>35</v>
      </c>
      <c r="T1934" s="4">
        <v>62</v>
      </c>
      <c r="W1934" s="11">
        <f t="shared" si="260"/>
        <v>0</v>
      </c>
      <c r="X1934" s="11">
        <f>VLOOKUP(A1934,[1]TREE_DATA!$D$2:$L$28073,9,FALSE)</f>
        <v>11</v>
      </c>
      <c r="Y1934" s="11">
        <f t="shared" si="261"/>
        <v>12</v>
      </c>
      <c r="Z1934" s="11">
        <f t="shared" si="262"/>
        <v>0</v>
      </c>
      <c r="AA1934" s="11">
        <f t="shared" si="263"/>
        <v>0</v>
      </c>
      <c r="AB1934" s="11">
        <f t="shared" si="257"/>
        <v>6</v>
      </c>
      <c r="AC1934" s="11">
        <f t="shared" si="258"/>
        <v>0</v>
      </c>
    </row>
    <row r="1935" spans="1:29">
      <c r="A1935" s="13" t="str">
        <f t="shared" si="259"/>
        <v>MAKU_374</v>
      </c>
      <c r="B1935" s="13" t="s">
        <v>1705</v>
      </c>
      <c r="C1935">
        <v>374</v>
      </c>
      <c r="D1935">
        <v>4</v>
      </c>
      <c r="E1935" s="3">
        <v>2</v>
      </c>
      <c r="F1935" s="3">
        <v>162</v>
      </c>
      <c r="G1935" s="2">
        <v>16.859004880000001</v>
      </c>
      <c r="H1935" s="4">
        <v>1</v>
      </c>
      <c r="I1935" s="4">
        <v>2</v>
      </c>
      <c r="J1935" s="4" t="s">
        <v>21</v>
      </c>
      <c r="K1935" s="4">
        <v>2</v>
      </c>
      <c r="L1935" s="4">
        <v>168</v>
      </c>
      <c r="O1935" s="4">
        <v>-99</v>
      </c>
      <c r="P1935" s="4">
        <v>-99</v>
      </c>
      <c r="W1935" s="11">
        <f t="shared" si="260"/>
        <v>0</v>
      </c>
      <c r="X1935" s="11">
        <f>VLOOKUP(A1935,[1]TREE_DATA!$D$2:$L$28073,9,FALSE)</f>
        <v>11</v>
      </c>
      <c r="Y1935" s="11">
        <f t="shared" si="261"/>
        <v>12</v>
      </c>
      <c r="Z1935" s="11">
        <f t="shared" si="262"/>
        <v>0</v>
      </c>
      <c r="AA1935" s="11">
        <f t="shared" si="263"/>
        <v>0</v>
      </c>
      <c r="AB1935" s="11">
        <f t="shared" si="257"/>
        <v>6</v>
      </c>
      <c r="AC1935" s="11">
        <f t="shared" si="258"/>
        <v>0</v>
      </c>
    </row>
    <row r="1936" spans="1:29">
      <c r="A1936" s="13" t="str">
        <f t="shared" si="259"/>
        <v>MAKU_375</v>
      </c>
      <c r="B1936" s="13" t="s">
        <v>1705</v>
      </c>
      <c r="C1936">
        <v>375</v>
      </c>
      <c r="D1936">
        <v>4</v>
      </c>
      <c r="E1936" s="3">
        <v>1</v>
      </c>
      <c r="F1936" s="3">
        <v>243</v>
      </c>
      <c r="G1936" s="2">
        <v>21.20200488</v>
      </c>
      <c r="H1936" s="4">
        <v>1</v>
      </c>
      <c r="I1936" s="4">
        <v>1</v>
      </c>
      <c r="J1936" s="4">
        <v>11</v>
      </c>
      <c r="K1936" s="4">
        <v>1</v>
      </c>
      <c r="L1936" s="4">
        <v>247</v>
      </c>
      <c r="O1936" s="4">
        <v>-99</v>
      </c>
      <c r="P1936" s="4">
        <v>-99</v>
      </c>
      <c r="W1936" s="11">
        <f t="shared" si="260"/>
        <v>0</v>
      </c>
      <c r="X1936" s="11">
        <f>VLOOKUP(A1936,[1]TREE_DATA!$D$2:$L$28073,9,FALSE)</f>
        <v>11</v>
      </c>
      <c r="Y1936" s="11">
        <f t="shared" si="261"/>
        <v>11</v>
      </c>
      <c r="Z1936" s="11">
        <f t="shared" si="262"/>
        <v>0</v>
      </c>
      <c r="AA1936" s="11">
        <f t="shared" si="263"/>
        <v>0</v>
      </c>
      <c r="AB1936" s="11">
        <f t="shared" si="257"/>
        <v>4</v>
      </c>
      <c r="AC1936" s="11">
        <f t="shared" si="258"/>
        <v>0</v>
      </c>
    </row>
    <row r="1937" spans="1:29">
      <c r="A1937" s="13" t="str">
        <f t="shared" si="259"/>
        <v>MAKU_356</v>
      </c>
      <c r="B1937" s="13" t="s">
        <v>1705</v>
      </c>
      <c r="C1937">
        <v>356</v>
      </c>
      <c r="D1937">
        <v>5</v>
      </c>
      <c r="E1937" s="3">
        <v>1</v>
      </c>
      <c r="F1937" s="3">
        <v>242</v>
      </c>
      <c r="H1937" s="4">
        <v>1</v>
      </c>
      <c r="I1937" s="4">
        <v>2</v>
      </c>
      <c r="J1937" s="4">
        <v>21</v>
      </c>
      <c r="K1937" s="4">
        <v>4</v>
      </c>
      <c r="L1937" s="4">
        <v>239</v>
      </c>
      <c r="O1937" s="4">
        <v>-99</v>
      </c>
      <c r="P1937" s="4">
        <v>-99</v>
      </c>
      <c r="W1937" s="11">
        <f t="shared" si="260"/>
        <v>1</v>
      </c>
      <c r="X1937" s="11">
        <f>VLOOKUP(A1937,[1]TREE_DATA!$D$2:$L$28073,9,FALSE)</f>
        <v>22</v>
      </c>
      <c r="Y1937" s="11">
        <f t="shared" si="261"/>
        <v>21</v>
      </c>
      <c r="Z1937" s="11">
        <f t="shared" si="262"/>
        <v>0</v>
      </c>
      <c r="AA1937" s="11">
        <f t="shared" si="263"/>
        <v>0</v>
      </c>
      <c r="AB1937" s="11" t="str">
        <f t="shared" si="257"/>
        <v/>
      </c>
      <c r="AC1937" s="11">
        <f t="shared" si="258"/>
        <v>0</v>
      </c>
    </row>
    <row r="1938" spans="1:29">
      <c r="A1938" s="13" t="str">
        <f t="shared" si="259"/>
        <v>MAKU_359</v>
      </c>
      <c r="B1938" s="13" t="s">
        <v>1705</v>
      </c>
      <c r="C1938">
        <v>359</v>
      </c>
      <c r="D1938">
        <v>5</v>
      </c>
      <c r="E1938" s="3">
        <v>2</v>
      </c>
      <c r="F1938" s="3">
        <v>107</v>
      </c>
      <c r="H1938" s="4">
        <v>1</v>
      </c>
      <c r="I1938" s="4">
        <v>2</v>
      </c>
      <c r="J1938" s="4" t="s">
        <v>185</v>
      </c>
      <c r="K1938" s="4">
        <v>2</v>
      </c>
      <c r="L1938" s="4">
        <v>108</v>
      </c>
      <c r="O1938" s="4">
        <v>-99</v>
      </c>
      <c r="P1938" s="4">
        <v>-99</v>
      </c>
      <c r="U1938" s="4" t="s">
        <v>311</v>
      </c>
      <c r="V1938" s="4">
        <v>5</v>
      </c>
      <c r="W1938" s="11">
        <f t="shared" si="260"/>
        <v>0</v>
      </c>
      <c r="X1938" s="11">
        <f>VLOOKUP(A1938,[1]TREE_DATA!$D$2:$L$28073,9,FALSE)</f>
        <v>12</v>
      </c>
      <c r="Y1938" s="11">
        <f t="shared" si="261"/>
        <v>12</v>
      </c>
      <c r="Z1938" s="11">
        <f t="shared" si="262"/>
        <v>0</v>
      </c>
      <c r="AA1938" s="11">
        <f t="shared" si="263"/>
        <v>0</v>
      </c>
      <c r="AB1938" s="11">
        <f t="shared" si="257"/>
        <v>1</v>
      </c>
      <c r="AC1938" s="11">
        <f t="shared" si="258"/>
        <v>0</v>
      </c>
    </row>
    <row r="1939" spans="1:29">
      <c r="A1939" s="13" t="str">
        <f t="shared" si="259"/>
        <v>MAKU_198</v>
      </c>
      <c r="B1939" s="13" t="s">
        <v>1828</v>
      </c>
      <c r="C1939">
        <v>198</v>
      </c>
      <c r="D1939">
        <v>0</v>
      </c>
      <c r="E1939" s="3">
        <v>2</v>
      </c>
      <c r="F1939" s="3">
        <v>235</v>
      </c>
      <c r="G1939" s="2">
        <v>21.561003660000001</v>
      </c>
      <c r="H1939" s="4">
        <v>1</v>
      </c>
      <c r="I1939" s="4">
        <v>2</v>
      </c>
      <c r="J1939" s="4">
        <v>11</v>
      </c>
      <c r="K1939" s="4">
        <v>1</v>
      </c>
      <c r="L1939" s="4">
        <v>244</v>
      </c>
      <c r="O1939" s="4">
        <v>-99</v>
      </c>
      <c r="P1939" s="4">
        <v>-99</v>
      </c>
      <c r="W1939" s="11">
        <f t="shared" ref="W1939:W2002" si="264">IF(I1939&lt;&gt;E1939,IF(OR(AND(E1939=3,I1939=4),AND(E1939=4,I1939=3)),0,1),0)</f>
        <v>0</v>
      </c>
      <c r="X1939" s="11">
        <f>VLOOKUP(A1939,[1]TREE_DATA!$D$2:$L$28073,9,FALSE)</f>
        <v>11</v>
      </c>
      <c r="Y1939" s="11">
        <f t="shared" ref="Y1939:Y2002" si="265">VALUE(LEFT(J1939,2))</f>
        <v>11</v>
      </c>
      <c r="Z1939" s="11">
        <f t="shared" ref="Z1939:Z2002" si="266">IF(AND(Y1939&lt;21,X1939&gt;21),1,0)</f>
        <v>0</v>
      </c>
      <c r="AA1939" s="11">
        <f t="shared" ref="AA1939:AA2002" si="267">IF(AND(Y1939&gt;14,X1939&lt;21),1,0)</f>
        <v>0</v>
      </c>
      <c r="AB1939" s="11">
        <f t="shared" si="257"/>
        <v>9</v>
      </c>
      <c r="AC1939" s="11">
        <f t="shared" si="258"/>
        <v>0</v>
      </c>
    </row>
    <row r="1940" spans="1:29">
      <c r="A1940" s="13" t="str">
        <f t="shared" si="259"/>
        <v>MAKU_204</v>
      </c>
      <c r="B1940" s="13" t="s">
        <v>1828</v>
      </c>
      <c r="C1940">
        <v>204</v>
      </c>
      <c r="D1940">
        <v>0</v>
      </c>
      <c r="E1940" s="3">
        <v>2</v>
      </c>
      <c r="F1940" s="3">
        <v>293</v>
      </c>
      <c r="G1940" s="2">
        <v>24.98700427</v>
      </c>
      <c r="H1940" s="4">
        <v>1</v>
      </c>
      <c r="I1940" s="4">
        <v>2</v>
      </c>
      <c r="J1940" s="4">
        <v>11</v>
      </c>
      <c r="K1940" s="4">
        <v>1</v>
      </c>
      <c r="L1940" s="4">
        <v>311</v>
      </c>
      <c r="M1940" s="4">
        <v>1</v>
      </c>
      <c r="N1940" s="4">
        <v>30</v>
      </c>
      <c r="O1940" s="4">
        <v>27</v>
      </c>
      <c r="P1940" s="4">
        <v>10</v>
      </c>
      <c r="Q1940" s="4">
        <v>14</v>
      </c>
      <c r="R1940" s="4">
        <v>18</v>
      </c>
      <c r="S1940" s="4">
        <v>3.5</v>
      </c>
      <c r="W1940" s="11">
        <f t="shared" si="264"/>
        <v>0</v>
      </c>
      <c r="X1940" s="11">
        <f>VLOOKUP(A1940,[1]TREE_DATA!$D$2:$L$28073,9,FALSE)</f>
        <v>11</v>
      </c>
      <c r="Y1940" s="11">
        <f t="shared" si="265"/>
        <v>11</v>
      </c>
      <c r="Z1940" s="11">
        <f t="shared" si="266"/>
        <v>0</v>
      </c>
      <c r="AA1940" s="11">
        <f t="shared" si="267"/>
        <v>0</v>
      </c>
      <c r="AB1940" s="11">
        <f t="shared" si="257"/>
        <v>18</v>
      </c>
      <c r="AC1940" s="11">
        <f t="shared" si="258"/>
        <v>0</v>
      </c>
    </row>
    <row r="1941" spans="1:29">
      <c r="A1941" s="13" t="str">
        <f t="shared" si="259"/>
        <v>MAKU_109</v>
      </c>
      <c r="B1941" s="13" t="s">
        <v>1828</v>
      </c>
      <c r="C1941">
        <v>109</v>
      </c>
      <c r="D1941">
        <v>0</v>
      </c>
      <c r="E1941" s="3">
        <v>1</v>
      </c>
      <c r="F1941" s="3">
        <v>148</v>
      </c>
      <c r="H1941" s="4">
        <v>1</v>
      </c>
      <c r="I1941" s="4">
        <v>1</v>
      </c>
      <c r="J1941" s="4">
        <v>22</v>
      </c>
      <c r="K1941" s="4">
        <v>4</v>
      </c>
      <c r="L1941" s="4">
        <v>144</v>
      </c>
      <c r="O1941" s="4">
        <v>-99</v>
      </c>
      <c r="P1941" s="4">
        <v>-99</v>
      </c>
      <c r="W1941" s="11">
        <f t="shared" si="264"/>
        <v>0</v>
      </c>
      <c r="X1941" s="11">
        <f>VLOOKUP(A1941,[1]TREE_DATA!$D$2:$L$28073,9,FALSE)</f>
        <v>22</v>
      </c>
      <c r="Y1941" s="11">
        <f t="shared" si="265"/>
        <v>22</v>
      </c>
      <c r="Z1941" s="11">
        <f t="shared" si="266"/>
        <v>0</v>
      </c>
      <c r="AA1941" s="11">
        <f t="shared" si="267"/>
        <v>0</v>
      </c>
      <c r="AB1941" s="11" t="str">
        <f t="shared" si="257"/>
        <v/>
      </c>
      <c r="AC1941" s="11">
        <f t="shared" si="258"/>
        <v>0</v>
      </c>
    </row>
    <row r="1942" spans="1:29">
      <c r="A1942" s="13" t="str">
        <f t="shared" si="259"/>
        <v>MAKU_197</v>
      </c>
      <c r="B1942" s="13" t="s">
        <v>1828</v>
      </c>
      <c r="C1942">
        <v>197</v>
      </c>
      <c r="D1942">
        <v>0</v>
      </c>
      <c r="E1942" s="3">
        <v>2</v>
      </c>
      <c r="F1942" s="3">
        <v>195</v>
      </c>
      <c r="G1942" s="2">
        <v>12.401000610000001</v>
      </c>
      <c r="H1942" s="4">
        <v>1</v>
      </c>
      <c r="I1942" s="4">
        <v>2</v>
      </c>
      <c r="J1942" s="4">
        <v>22</v>
      </c>
      <c r="K1942" s="4">
        <v>4</v>
      </c>
      <c r="L1942" s="4">
        <v>191</v>
      </c>
      <c r="O1942" s="4">
        <v>-99</v>
      </c>
      <c r="P1942" s="4">
        <v>-99</v>
      </c>
      <c r="W1942" s="11">
        <f t="shared" si="264"/>
        <v>0</v>
      </c>
      <c r="X1942" s="11">
        <f>VLOOKUP(A1942,[1]TREE_DATA!$D$2:$L$28073,9,FALSE)</f>
        <v>12</v>
      </c>
      <c r="Y1942" s="11">
        <f t="shared" si="265"/>
        <v>22</v>
      </c>
      <c r="Z1942" s="11">
        <f t="shared" si="266"/>
        <v>0</v>
      </c>
      <c r="AA1942" s="11">
        <f t="shared" si="267"/>
        <v>1</v>
      </c>
      <c r="AB1942" s="11" t="str">
        <f t="shared" si="257"/>
        <v/>
      </c>
      <c r="AC1942" s="11">
        <f t="shared" si="258"/>
        <v>0</v>
      </c>
    </row>
    <row r="1943" spans="1:29">
      <c r="A1943" s="13" t="str">
        <f t="shared" si="259"/>
        <v>MAKU_105</v>
      </c>
      <c r="B1943" s="13" t="s">
        <v>1828</v>
      </c>
      <c r="C1943">
        <v>105</v>
      </c>
      <c r="D1943">
        <v>0</v>
      </c>
      <c r="E1943" s="3">
        <v>2</v>
      </c>
      <c r="F1943" s="3">
        <v>193</v>
      </c>
      <c r="G1943" s="2">
        <v>12.966004270000001</v>
      </c>
      <c r="H1943" s="4">
        <v>1</v>
      </c>
      <c r="I1943" s="4">
        <v>2</v>
      </c>
      <c r="J1943" s="4" t="s">
        <v>185</v>
      </c>
      <c r="K1943" s="4">
        <v>2</v>
      </c>
      <c r="L1943" s="4">
        <v>195</v>
      </c>
      <c r="O1943" s="4">
        <v>-99</v>
      </c>
      <c r="P1943" s="4">
        <v>-99</v>
      </c>
      <c r="W1943" s="11">
        <f t="shared" si="264"/>
        <v>0</v>
      </c>
      <c r="X1943" s="11">
        <f>VLOOKUP(A1943,[1]TREE_DATA!$D$2:$L$28073,9,FALSE)</f>
        <v>12</v>
      </c>
      <c r="Y1943" s="11">
        <f t="shared" si="265"/>
        <v>12</v>
      </c>
      <c r="Z1943" s="11">
        <f t="shared" si="266"/>
        <v>0</v>
      </c>
      <c r="AA1943" s="11">
        <f t="shared" si="267"/>
        <v>0</v>
      </c>
      <c r="AB1943" s="11">
        <f t="shared" si="257"/>
        <v>2</v>
      </c>
      <c r="AC1943" s="11">
        <f t="shared" si="258"/>
        <v>0</v>
      </c>
    </row>
    <row r="1944" spans="1:29">
      <c r="A1944" s="13" t="str">
        <f t="shared" si="259"/>
        <v>MAKU_196</v>
      </c>
      <c r="B1944" s="13" t="s">
        <v>1828</v>
      </c>
      <c r="C1944">
        <v>196</v>
      </c>
      <c r="D1944">
        <v>0</v>
      </c>
      <c r="E1944" s="3">
        <v>1</v>
      </c>
      <c r="F1944" s="3">
        <v>248</v>
      </c>
      <c r="G1944" s="2">
        <v>21.936010379999999</v>
      </c>
      <c r="H1944" s="4">
        <v>1</v>
      </c>
      <c r="I1944" s="4">
        <v>1</v>
      </c>
      <c r="J1944" s="4" t="s">
        <v>21</v>
      </c>
      <c r="K1944" s="4">
        <v>1</v>
      </c>
      <c r="L1944" s="4">
        <v>261</v>
      </c>
      <c r="M1944" s="4">
        <v>1</v>
      </c>
      <c r="N1944" s="4">
        <v>22</v>
      </c>
      <c r="O1944" s="4">
        <v>22</v>
      </c>
      <c r="P1944" s="4">
        <v>17</v>
      </c>
      <c r="Q1944" s="4">
        <v>6</v>
      </c>
      <c r="R1944" s="4">
        <v>14</v>
      </c>
      <c r="S1944" s="4">
        <v>3</v>
      </c>
      <c r="W1944" s="11">
        <f t="shared" si="264"/>
        <v>0</v>
      </c>
      <c r="X1944" s="11">
        <f>VLOOKUP(A1944,[1]TREE_DATA!$D$2:$L$28073,9,FALSE)</f>
        <v>11</v>
      </c>
      <c r="Y1944" s="11">
        <f t="shared" si="265"/>
        <v>12</v>
      </c>
      <c r="Z1944" s="11">
        <f t="shared" si="266"/>
        <v>0</v>
      </c>
      <c r="AA1944" s="11">
        <f t="shared" si="267"/>
        <v>0</v>
      </c>
      <c r="AB1944" s="11">
        <f t="shared" si="257"/>
        <v>13</v>
      </c>
      <c r="AC1944" s="11">
        <f t="shared" si="258"/>
        <v>0</v>
      </c>
    </row>
    <row r="1945" spans="1:29">
      <c r="A1945" s="13" t="str">
        <f t="shared" si="259"/>
        <v>MAKU_195</v>
      </c>
      <c r="B1945" s="13" t="s">
        <v>1828</v>
      </c>
      <c r="C1945">
        <v>195</v>
      </c>
      <c r="D1945">
        <v>0</v>
      </c>
      <c r="E1945" s="3">
        <v>2</v>
      </c>
      <c r="F1945" s="3">
        <v>222</v>
      </c>
      <c r="G1945" s="2">
        <v>19.843005489999999</v>
      </c>
      <c r="H1945" s="4">
        <v>1</v>
      </c>
      <c r="I1945" s="4">
        <v>2</v>
      </c>
      <c r="J1945" s="4">
        <v>11</v>
      </c>
      <c r="K1945" s="4">
        <v>1</v>
      </c>
      <c r="L1945" s="4">
        <v>237</v>
      </c>
      <c r="M1945" s="4">
        <v>1</v>
      </c>
      <c r="N1945" s="4">
        <v>20</v>
      </c>
      <c r="O1945" s="4">
        <v>21.5</v>
      </c>
      <c r="P1945" s="4">
        <v>15</v>
      </c>
      <c r="Q1945" s="4">
        <v>9</v>
      </c>
      <c r="R1945" s="4">
        <v>12</v>
      </c>
      <c r="S1945" s="4">
        <v>3</v>
      </c>
      <c r="W1945" s="11">
        <f t="shared" si="264"/>
        <v>0</v>
      </c>
      <c r="X1945" s="11">
        <f>VLOOKUP(A1945,[1]TREE_DATA!$D$2:$L$28073,9,FALSE)</f>
        <v>11</v>
      </c>
      <c r="Y1945" s="11">
        <f t="shared" si="265"/>
        <v>11</v>
      </c>
      <c r="Z1945" s="11">
        <f t="shared" si="266"/>
        <v>0</v>
      </c>
      <c r="AA1945" s="11">
        <f t="shared" si="267"/>
        <v>0</v>
      </c>
      <c r="AB1945" s="11">
        <f t="shared" si="257"/>
        <v>15</v>
      </c>
      <c r="AC1945" s="11">
        <f t="shared" si="258"/>
        <v>0</v>
      </c>
    </row>
    <row r="1946" spans="1:29">
      <c r="A1946" s="13" t="str">
        <f t="shared" si="259"/>
        <v>MAKU_206</v>
      </c>
      <c r="B1946" s="13" t="s">
        <v>1828</v>
      </c>
      <c r="C1946">
        <v>206</v>
      </c>
      <c r="D1946">
        <v>0</v>
      </c>
      <c r="E1946" s="3">
        <v>1</v>
      </c>
      <c r="F1946" s="3">
        <v>166</v>
      </c>
      <c r="G1946" s="2">
        <v>19.97900916</v>
      </c>
      <c r="H1946" s="4">
        <v>1</v>
      </c>
      <c r="I1946" s="4">
        <v>1</v>
      </c>
      <c r="J1946" s="4" t="s">
        <v>21</v>
      </c>
      <c r="K1946" s="4">
        <v>2</v>
      </c>
      <c r="L1946" s="4">
        <v>160</v>
      </c>
      <c r="O1946" s="4">
        <v>-99</v>
      </c>
      <c r="P1946" s="4">
        <v>-99</v>
      </c>
      <c r="W1946" s="11">
        <f t="shared" si="264"/>
        <v>0</v>
      </c>
      <c r="X1946" s="11">
        <f>VLOOKUP(A1946,[1]TREE_DATA!$D$2:$L$28073,9,FALSE)</f>
        <v>12</v>
      </c>
      <c r="Y1946" s="11">
        <f t="shared" si="265"/>
        <v>12</v>
      </c>
      <c r="Z1946" s="11">
        <f t="shared" si="266"/>
        <v>0</v>
      </c>
      <c r="AA1946" s="11">
        <f t="shared" si="267"/>
        <v>0</v>
      </c>
      <c r="AB1946" s="11">
        <f t="shared" si="257"/>
        <v>-6</v>
      </c>
      <c r="AC1946" s="11">
        <f t="shared" si="258"/>
        <v>0</v>
      </c>
    </row>
    <row r="1947" spans="1:29">
      <c r="A1947" s="13" t="str">
        <f t="shared" si="259"/>
        <v>MAKU_194</v>
      </c>
      <c r="B1947" s="13" t="s">
        <v>1828</v>
      </c>
      <c r="C1947">
        <v>194</v>
      </c>
      <c r="D1947">
        <v>0</v>
      </c>
      <c r="E1947" s="3">
        <v>2</v>
      </c>
      <c r="F1947" s="3">
        <v>161</v>
      </c>
      <c r="H1947" s="4">
        <v>1</v>
      </c>
      <c r="I1947" s="4">
        <v>2</v>
      </c>
      <c r="J1947" s="4" t="s">
        <v>185</v>
      </c>
      <c r="K1947" s="4">
        <v>2</v>
      </c>
      <c r="L1947" s="4">
        <v>168</v>
      </c>
      <c r="O1947" s="4">
        <v>-99</v>
      </c>
      <c r="P1947" s="4">
        <v>-99</v>
      </c>
      <c r="U1947" s="4" t="s">
        <v>312</v>
      </c>
      <c r="V1947" s="4">
        <v>15</v>
      </c>
      <c r="W1947" s="11">
        <f t="shared" si="264"/>
        <v>0</v>
      </c>
      <c r="X1947" s="11">
        <f>VLOOKUP(A1947,[1]TREE_DATA!$D$2:$L$28073,9,FALSE)</f>
        <v>12</v>
      </c>
      <c r="Y1947" s="11">
        <f t="shared" si="265"/>
        <v>12</v>
      </c>
      <c r="Z1947" s="11">
        <f t="shared" si="266"/>
        <v>0</v>
      </c>
      <c r="AA1947" s="11">
        <f t="shared" si="267"/>
        <v>0</v>
      </c>
      <c r="AB1947" s="11">
        <f t="shared" si="257"/>
        <v>7</v>
      </c>
      <c r="AC1947" s="11">
        <f t="shared" si="258"/>
        <v>0</v>
      </c>
    </row>
    <row r="1948" spans="1:29">
      <c r="A1948" s="13" t="str">
        <f t="shared" si="259"/>
        <v>MAKU_106</v>
      </c>
      <c r="B1948" s="13" t="s">
        <v>1828</v>
      </c>
      <c r="C1948">
        <v>106</v>
      </c>
      <c r="D1948">
        <v>0</v>
      </c>
      <c r="E1948" s="3">
        <v>2</v>
      </c>
      <c r="F1948" s="3">
        <v>115</v>
      </c>
      <c r="H1948" s="4">
        <v>1</v>
      </c>
      <c r="I1948" s="4">
        <v>2</v>
      </c>
      <c r="J1948" s="4">
        <v>31</v>
      </c>
      <c r="K1948" s="4">
        <v>3</v>
      </c>
      <c r="O1948" s="4">
        <v>-99</v>
      </c>
      <c r="P1948" s="4">
        <v>-99</v>
      </c>
      <c r="U1948" s="4" t="s">
        <v>1822</v>
      </c>
      <c r="W1948" s="11">
        <f t="shared" si="264"/>
        <v>0</v>
      </c>
      <c r="X1948" s="11">
        <f>VLOOKUP(A1948,[1]TREE_DATA!$D$2:$L$28073,9,FALSE)</f>
        <v>22</v>
      </c>
      <c r="Y1948" s="11">
        <f t="shared" si="265"/>
        <v>31</v>
      </c>
      <c r="Z1948" s="11">
        <f t="shared" si="266"/>
        <v>0</v>
      </c>
      <c r="AA1948" s="11">
        <f t="shared" si="267"/>
        <v>0</v>
      </c>
      <c r="AB1948" s="11" t="str">
        <f t="shared" si="257"/>
        <v/>
      </c>
      <c r="AC1948" s="11">
        <f t="shared" si="258"/>
        <v>0</v>
      </c>
    </row>
    <row r="1949" spans="1:29">
      <c r="A1949" s="13" t="str">
        <f t="shared" si="259"/>
        <v>MAKU_193</v>
      </c>
      <c r="B1949" s="13" t="s">
        <v>1828</v>
      </c>
      <c r="C1949">
        <v>193</v>
      </c>
      <c r="D1949">
        <v>0</v>
      </c>
      <c r="E1949" s="3">
        <v>1</v>
      </c>
      <c r="F1949" s="3">
        <v>156</v>
      </c>
      <c r="G1949" s="2">
        <v>18.817007929999999</v>
      </c>
      <c r="H1949" s="4">
        <v>1</v>
      </c>
      <c r="I1949" s="4">
        <v>1</v>
      </c>
      <c r="J1949" s="4">
        <v>22</v>
      </c>
      <c r="K1949" s="4">
        <v>4</v>
      </c>
      <c r="L1949" s="4">
        <v>156</v>
      </c>
      <c r="O1949" s="4">
        <v>-99</v>
      </c>
      <c r="P1949" s="4">
        <v>-99</v>
      </c>
      <c r="W1949" s="11">
        <f t="shared" si="264"/>
        <v>0</v>
      </c>
      <c r="X1949" s="11">
        <f>VLOOKUP(A1949,[1]TREE_DATA!$D$2:$L$28073,9,FALSE)</f>
        <v>12</v>
      </c>
      <c r="Y1949" s="11">
        <f t="shared" si="265"/>
        <v>22</v>
      </c>
      <c r="Z1949" s="11">
        <f t="shared" si="266"/>
        <v>0</v>
      </c>
      <c r="AA1949" s="11">
        <f t="shared" si="267"/>
        <v>1</v>
      </c>
      <c r="AB1949" s="11" t="str">
        <f t="shared" si="257"/>
        <v/>
      </c>
      <c r="AC1949" s="11">
        <f t="shared" si="258"/>
        <v>0</v>
      </c>
    </row>
    <row r="1950" spans="1:29">
      <c r="A1950" s="13" t="str">
        <f t="shared" si="259"/>
        <v>MAKU_192</v>
      </c>
      <c r="B1950" s="13" t="s">
        <v>1828</v>
      </c>
      <c r="C1950">
        <v>192</v>
      </c>
      <c r="D1950">
        <v>0</v>
      </c>
      <c r="E1950" s="3">
        <v>2</v>
      </c>
      <c r="F1950" s="3">
        <v>250</v>
      </c>
      <c r="G1950" s="2">
        <v>22.07901099</v>
      </c>
      <c r="H1950" s="4">
        <v>1</v>
      </c>
      <c r="I1950" s="4">
        <v>2</v>
      </c>
      <c r="J1950" s="4">
        <v>11</v>
      </c>
      <c r="K1950" s="4">
        <v>1</v>
      </c>
      <c r="L1950" s="4">
        <v>266</v>
      </c>
      <c r="O1950" s="4">
        <v>-99</v>
      </c>
      <c r="P1950" s="4">
        <v>-99</v>
      </c>
      <c r="W1950" s="11">
        <f t="shared" si="264"/>
        <v>0</v>
      </c>
      <c r="X1950" s="11">
        <f>VLOOKUP(A1950,[1]TREE_DATA!$D$2:$L$28073,9,FALSE)</f>
        <v>11</v>
      </c>
      <c r="Y1950" s="11">
        <f t="shared" si="265"/>
        <v>11</v>
      </c>
      <c r="Z1950" s="11">
        <f t="shared" si="266"/>
        <v>0</v>
      </c>
      <c r="AA1950" s="11">
        <f t="shared" si="267"/>
        <v>0</v>
      </c>
      <c r="AB1950" s="11">
        <f t="shared" si="257"/>
        <v>16</v>
      </c>
      <c r="AC1950" s="11">
        <f t="shared" si="258"/>
        <v>0</v>
      </c>
    </row>
    <row r="1951" spans="1:29">
      <c r="A1951" s="13" t="str">
        <f t="shared" si="259"/>
        <v>MAKU_104</v>
      </c>
      <c r="B1951" s="13" t="s">
        <v>1828</v>
      </c>
      <c r="C1951">
        <v>104</v>
      </c>
      <c r="D1951">
        <v>0</v>
      </c>
      <c r="E1951" s="3">
        <v>1</v>
      </c>
      <c r="F1951" s="3">
        <v>207</v>
      </c>
      <c r="G1951" s="2">
        <v>20.772998780000002</v>
      </c>
      <c r="H1951" s="4">
        <v>1</v>
      </c>
      <c r="I1951" s="4">
        <v>1</v>
      </c>
      <c r="J1951" s="4">
        <v>11</v>
      </c>
      <c r="K1951" s="4">
        <v>1</v>
      </c>
      <c r="L1951" s="4">
        <v>219</v>
      </c>
      <c r="O1951" s="4">
        <v>-99</v>
      </c>
      <c r="P1951" s="4">
        <v>-99</v>
      </c>
      <c r="W1951" s="11">
        <f t="shared" si="264"/>
        <v>0</v>
      </c>
      <c r="X1951" s="11">
        <f>VLOOKUP(A1951,[1]TREE_DATA!$D$2:$L$28073,9,FALSE)</f>
        <v>11</v>
      </c>
      <c r="Y1951" s="11">
        <f t="shared" si="265"/>
        <v>11</v>
      </c>
      <c r="Z1951" s="11">
        <f t="shared" si="266"/>
        <v>0</v>
      </c>
      <c r="AA1951" s="11">
        <f t="shared" si="267"/>
        <v>0</v>
      </c>
      <c r="AB1951" s="11">
        <f t="shared" si="257"/>
        <v>12</v>
      </c>
      <c r="AC1951" s="11">
        <f t="shared" si="258"/>
        <v>0</v>
      </c>
    </row>
    <row r="1952" spans="1:29">
      <c r="A1952" s="13" t="str">
        <f t="shared" si="259"/>
        <v>MAKU_191</v>
      </c>
      <c r="B1952" s="13" t="s">
        <v>1828</v>
      </c>
      <c r="C1952">
        <v>191</v>
      </c>
      <c r="D1952">
        <v>0</v>
      </c>
      <c r="E1952" s="3">
        <v>1</v>
      </c>
      <c r="F1952" s="3">
        <v>217</v>
      </c>
      <c r="G1952" s="2">
        <v>21.360009160000001</v>
      </c>
      <c r="H1952" s="4">
        <v>1</v>
      </c>
      <c r="I1952" s="4">
        <v>1</v>
      </c>
      <c r="J1952" s="4">
        <v>11</v>
      </c>
      <c r="K1952" s="4">
        <v>1</v>
      </c>
      <c r="L1952" s="4">
        <v>229</v>
      </c>
      <c r="M1952" s="4">
        <v>1</v>
      </c>
      <c r="N1952" s="4">
        <v>18</v>
      </c>
      <c r="O1952" s="4">
        <v>24.5</v>
      </c>
      <c r="P1952" s="4">
        <v>16</v>
      </c>
      <c r="Q1952" s="4">
        <v>9</v>
      </c>
      <c r="R1952" s="4">
        <v>14</v>
      </c>
      <c r="S1952" s="4">
        <v>2</v>
      </c>
      <c r="W1952" s="11">
        <f t="shared" si="264"/>
        <v>0</v>
      </c>
      <c r="X1952" s="11">
        <f>VLOOKUP(A1952,[1]TREE_DATA!$D$2:$L$28073,9,FALSE)</f>
        <v>11</v>
      </c>
      <c r="Y1952" s="11">
        <f t="shared" si="265"/>
        <v>11</v>
      </c>
      <c r="Z1952" s="11">
        <f t="shared" si="266"/>
        <v>0</v>
      </c>
      <c r="AA1952" s="11">
        <f t="shared" si="267"/>
        <v>0</v>
      </c>
      <c r="AB1952" s="11">
        <f t="shared" si="257"/>
        <v>12</v>
      </c>
      <c r="AC1952" s="11">
        <f t="shared" si="258"/>
        <v>0</v>
      </c>
    </row>
    <row r="1953" spans="1:29">
      <c r="A1953" s="13" t="str">
        <f t="shared" si="259"/>
        <v>MAKU_190</v>
      </c>
      <c r="B1953" s="13" t="s">
        <v>1828</v>
      </c>
      <c r="C1953">
        <v>190</v>
      </c>
      <c r="D1953">
        <v>0</v>
      </c>
      <c r="E1953" s="3">
        <v>1</v>
      </c>
      <c r="F1953" s="3">
        <v>155</v>
      </c>
      <c r="H1953" s="4">
        <v>1</v>
      </c>
      <c r="I1953" s="4">
        <v>1</v>
      </c>
      <c r="J1953" s="4">
        <v>22</v>
      </c>
      <c r="K1953" s="4">
        <v>4</v>
      </c>
      <c r="L1953" s="4">
        <v>155</v>
      </c>
      <c r="O1953" s="4">
        <v>-99</v>
      </c>
      <c r="P1953" s="4">
        <v>-99</v>
      </c>
      <c r="U1953" s="4" t="s">
        <v>312</v>
      </c>
      <c r="V1953" s="4">
        <v>15</v>
      </c>
      <c r="W1953" s="11">
        <f t="shared" si="264"/>
        <v>0</v>
      </c>
      <c r="X1953" s="11">
        <f>VLOOKUP(A1953,[1]TREE_DATA!$D$2:$L$28073,9,FALSE)</f>
        <v>22</v>
      </c>
      <c r="Y1953" s="11">
        <f t="shared" si="265"/>
        <v>22</v>
      </c>
      <c r="Z1953" s="11">
        <f t="shared" si="266"/>
        <v>0</v>
      </c>
      <c r="AA1953" s="11">
        <f t="shared" si="267"/>
        <v>0</v>
      </c>
      <c r="AB1953" s="11" t="str">
        <f t="shared" si="257"/>
        <v/>
      </c>
      <c r="AC1953" s="11">
        <f t="shared" si="258"/>
        <v>0</v>
      </c>
    </row>
    <row r="1954" spans="1:29">
      <c r="A1954" s="13" t="str">
        <f t="shared" si="259"/>
        <v>MAKU_103</v>
      </c>
      <c r="B1954" s="13" t="s">
        <v>1828</v>
      </c>
      <c r="C1954">
        <v>103</v>
      </c>
      <c r="D1954">
        <v>0</v>
      </c>
      <c r="E1954" s="3">
        <v>1</v>
      </c>
      <c r="F1954" s="3">
        <v>250</v>
      </c>
      <c r="G1954" s="2">
        <v>21.649001219999999</v>
      </c>
      <c r="H1954" s="4">
        <v>1</v>
      </c>
      <c r="I1954" s="4">
        <v>1</v>
      </c>
      <c r="J1954" s="4" t="s">
        <v>21</v>
      </c>
      <c r="K1954" s="4">
        <v>1</v>
      </c>
      <c r="L1954" s="4">
        <v>260</v>
      </c>
      <c r="O1954" s="4">
        <v>-99</v>
      </c>
      <c r="P1954" s="4">
        <v>-99</v>
      </c>
      <c r="W1954" s="11">
        <f t="shared" si="264"/>
        <v>0</v>
      </c>
      <c r="X1954" s="11">
        <f>VLOOKUP(A1954,[1]TREE_DATA!$D$2:$L$28073,9,FALSE)</f>
        <v>12</v>
      </c>
      <c r="Y1954" s="11">
        <f t="shared" si="265"/>
        <v>12</v>
      </c>
      <c r="Z1954" s="11">
        <f t="shared" si="266"/>
        <v>0</v>
      </c>
      <c r="AA1954" s="11">
        <f t="shared" si="267"/>
        <v>0</v>
      </c>
      <c r="AB1954" s="11">
        <f t="shared" si="257"/>
        <v>10</v>
      </c>
      <c r="AC1954" s="11">
        <f t="shared" si="258"/>
        <v>0</v>
      </c>
    </row>
    <row r="1955" spans="1:29">
      <c r="A1955" s="13" t="str">
        <f t="shared" si="259"/>
        <v>MAKU_189</v>
      </c>
      <c r="B1955" s="13" t="s">
        <v>1828</v>
      </c>
      <c r="C1955">
        <v>189</v>
      </c>
      <c r="D1955">
        <v>0</v>
      </c>
      <c r="E1955" s="3">
        <v>1</v>
      </c>
      <c r="F1955" s="3">
        <v>140</v>
      </c>
      <c r="G1955" s="2">
        <v>18.60099756</v>
      </c>
      <c r="H1955" s="4">
        <v>1</v>
      </c>
      <c r="I1955" s="4">
        <v>1</v>
      </c>
      <c r="J1955" s="4" t="s">
        <v>21</v>
      </c>
      <c r="K1955" s="4">
        <v>2</v>
      </c>
      <c r="L1955" s="4">
        <v>144</v>
      </c>
      <c r="O1955" s="4">
        <v>-99</v>
      </c>
      <c r="P1955" s="4">
        <v>-99</v>
      </c>
      <c r="W1955" s="11">
        <f t="shared" si="264"/>
        <v>0</v>
      </c>
      <c r="X1955" s="11">
        <f>VLOOKUP(A1955,[1]TREE_DATA!$D$2:$L$28073,9,FALSE)</f>
        <v>12</v>
      </c>
      <c r="Y1955" s="11">
        <f t="shared" si="265"/>
        <v>12</v>
      </c>
      <c r="Z1955" s="11">
        <f t="shared" si="266"/>
        <v>0</v>
      </c>
      <c r="AA1955" s="11">
        <f t="shared" si="267"/>
        <v>0</v>
      </c>
      <c r="AB1955" s="11">
        <f t="shared" si="257"/>
        <v>4</v>
      </c>
      <c r="AC1955" s="11">
        <f t="shared" si="258"/>
        <v>0</v>
      </c>
    </row>
    <row r="1956" spans="1:29">
      <c r="A1956" s="13" t="str">
        <f t="shared" si="259"/>
        <v>MAKU_188</v>
      </c>
      <c r="B1956" s="13" t="s">
        <v>1828</v>
      </c>
      <c r="C1956">
        <v>188</v>
      </c>
      <c r="D1956">
        <v>0</v>
      </c>
      <c r="E1956" s="3">
        <v>1</v>
      </c>
      <c r="F1956" s="3">
        <v>239</v>
      </c>
      <c r="G1956" s="2">
        <v>23.09800061</v>
      </c>
      <c r="H1956" s="4">
        <v>1</v>
      </c>
      <c r="I1956" s="4">
        <v>1</v>
      </c>
      <c r="J1956" s="4">
        <v>11</v>
      </c>
      <c r="K1956" s="4">
        <v>1</v>
      </c>
      <c r="L1956" s="4">
        <v>246</v>
      </c>
      <c r="O1956" s="4">
        <v>-99</v>
      </c>
      <c r="P1956" s="4">
        <v>-99</v>
      </c>
      <c r="W1956" s="11">
        <f t="shared" si="264"/>
        <v>0</v>
      </c>
      <c r="X1956" s="11">
        <f>VLOOKUP(A1956,[1]TREE_DATA!$D$2:$L$28073,9,FALSE)</f>
        <v>11</v>
      </c>
      <c r="Y1956" s="11">
        <f t="shared" si="265"/>
        <v>11</v>
      </c>
      <c r="Z1956" s="11">
        <f t="shared" si="266"/>
        <v>0</v>
      </c>
      <c r="AA1956" s="11">
        <f t="shared" si="267"/>
        <v>0</v>
      </c>
      <c r="AB1956" s="11">
        <f t="shared" si="257"/>
        <v>7</v>
      </c>
      <c r="AC1956" s="11">
        <f t="shared" si="258"/>
        <v>0</v>
      </c>
    </row>
    <row r="1957" spans="1:29">
      <c r="A1957" s="13" t="str">
        <f t="shared" si="259"/>
        <v>MAKU_102</v>
      </c>
      <c r="B1957" s="13" t="s">
        <v>1828</v>
      </c>
      <c r="C1957">
        <v>102</v>
      </c>
      <c r="D1957">
        <v>0</v>
      </c>
      <c r="E1957" s="3">
        <v>1</v>
      </c>
      <c r="F1957" s="3">
        <v>167</v>
      </c>
      <c r="G1957" s="2">
        <v>20.693003659999999</v>
      </c>
      <c r="H1957" s="4">
        <v>1</v>
      </c>
      <c r="I1957" s="4">
        <v>1</v>
      </c>
      <c r="J1957" s="4">
        <v>11</v>
      </c>
      <c r="K1957" s="4">
        <v>2</v>
      </c>
      <c r="L1957" s="4">
        <v>176</v>
      </c>
      <c r="N1957" s="4">
        <v>15.5</v>
      </c>
      <c r="O1957" s="4">
        <v>21</v>
      </c>
      <c r="P1957" s="4">
        <v>15</v>
      </c>
      <c r="Q1957" s="4">
        <v>7</v>
      </c>
      <c r="R1957" s="4">
        <v>10</v>
      </c>
      <c r="S1957" s="4">
        <v>1.5</v>
      </c>
      <c r="W1957" s="11">
        <f t="shared" si="264"/>
        <v>0</v>
      </c>
      <c r="X1957" s="11">
        <f>VLOOKUP(A1957,[1]TREE_DATA!$D$2:$L$28073,9,FALSE)</f>
        <v>11</v>
      </c>
      <c r="Y1957" s="11">
        <f t="shared" si="265"/>
        <v>11</v>
      </c>
      <c r="Z1957" s="11">
        <f t="shared" si="266"/>
        <v>0</v>
      </c>
      <c r="AA1957" s="11">
        <f t="shared" si="267"/>
        <v>0</v>
      </c>
      <c r="AB1957" s="11">
        <f t="shared" si="257"/>
        <v>9</v>
      </c>
      <c r="AC1957" s="11">
        <f t="shared" si="258"/>
        <v>0</v>
      </c>
    </row>
    <row r="1958" spans="1:29">
      <c r="A1958" s="13" t="str">
        <f t="shared" si="259"/>
        <v>MAKU_186</v>
      </c>
      <c r="B1958" s="13" t="s">
        <v>1828</v>
      </c>
      <c r="C1958">
        <v>186</v>
      </c>
      <c r="D1958">
        <v>0</v>
      </c>
      <c r="E1958" s="3">
        <v>1</v>
      </c>
      <c r="F1958" s="3">
        <v>167</v>
      </c>
      <c r="G1958" s="2">
        <v>20.39000244</v>
      </c>
      <c r="H1958" s="4">
        <v>1</v>
      </c>
      <c r="I1958" s="4">
        <v>1</v>
      </c>
      <c r="J1958" s="4">
        <v>11</v>
      </c>
      <c r="K1958" s="4">
        <v>2</v>
      </c>
      <c r="L1958" s="4">
        <v>169</v>
      </c>
      <c r="O1958" s="4">
        <v>-99</v>
      </c>
      <c r="P1958" s="4">
        <v>-99</v>
      </c>
      <c r="W1958" s="11">
        <f t="shared" si="264"/>
        <v>0</v>
      </c>
      <c r="X1958" s="11">
        <f>VLOOKUP(A1958,[1]TREE_DATA!$D$2:$L$28073,9,FALSE)</f>
        <v>12</v>
      </c>
      <c r="Y1958" s="11">
        <f t="shared" si="265"/>
        <v>11</v>
      </c>
      <c r="Z1958" s="11">
        <f t="shared" si="266"/>
        <v>0</v>
      </c>
      <c r="AA1958" s="11">
        <f t="shared" si="267"/>
        <v>0</v>
      </c>
      <c r="AB1958" s="11">
        <f t="shared" si="257"/>
        <v>2</v>
      </c>
      <c r="AC1958" s="11">
        <f t="shared" si="258"/>
        <v>0</v>
      </c>
    </row>
    <row r="1959" spans="1:29">
      <c r="A1959" s="13" t="str">
        <f t="shared" si="259"/>
        <v>MAKU_101</v>
      </c>
      <c r="B1959" s="13" t="s">
        <v>1828</v>
      </c>
      <c r="C1959">
        <v>101</v>
      </c>
      <c r="D1959">
        <v>0</v>
      </c>
      <c r="E1959" s="3">
        <v>1</v>
      </c>
      <c r="F1959" s="3">
        <v>238</v>
      </c>
      <c r="H1959" s="4">
        <v>1</v>
      </c>
      <c r="I1959" s="4">
        <v>1</v>
      </c>
      <c r="J1959" s="4">
        <v>22</v>
      </c>
      <c r="K1959" s="4">
        <v>4</v>
      </c>
      <c r="L1959" s="4">
        <v>238</v>
      </c>
      <c r="O1959" s="4">
        <v>-99</v>
      </c>
      <c r="P1959" s="4">
        <v>-99</v>
      </c>
      <c r="U1959" s="4" t="s">
        <v>901</v>
      </c>
      <c r="V1959" s="4">
        <v>7</v>
      </c>
      <c r="W1959" s="11">
        <f t="shared" si="264"/>
        <v>0</v>
      </c>
      <c r="X1959" s="11">
        <f>VLOOKUP(A1959,[1]TREE_DATA!$D$2:$L$28073,9,FALSE)</f>
        <v>22</v>
      </c>
      <c r="Y1959" s="11">
        <f t="shared" si="265"/>
        <v>22</v>
      </c>
      <c r="Z1959" s="11">
        <f t="shared" si="266"/>
        <v>0</v>
      </c>
      <c r="AA1959" s="11">
        <f t="shared" si="267"/>
        <v>0</v>
      </c>
      <c r="AB1959" s="11" t="str">
        <f t="shared" si="257"/>
        <v/>
      </c>
      <c r="AC1959" s="11">
        <f t="shared" si="258"/>
        <v>0</v>
      </c>
    </row>
    <row r="1960" spans="1:29">
      <c r="A1960" s="13" t="str">
        <f t="shared" si="259"/>
        <v>MAKU_187</v>
      </c>
      <c r="B1960" s="13" t="s">
        <v>1828</v>
      </c>
      <c r="C1960">
        <v>187</v>
      </c>
      <c r="D1960">
        <v>0</v>
      </c>
      <c r="E1960" s="3">
        <v>1</v>
      </c>
      <c r="F1960" s="3">
        <v>235</v>
      </c>
      <c r="G1960" s="2">
        <v>23.46499756</v>
      </c>
      <c r="H1960" s="4">
        <v>1</v>
      </c>
      <c r="I1960" s="4">
        <v>1</v>
      </c>
      <c r="J1960" s="4">
        <v>11</v>
      </c>
      <c r="K1960" s="4">
        <v>1</v>
      </c>
      <c r="L1960" s="4">
        <v>251</v>
      </c>
      <c r="O1960" s="4">
        <v>-99</v>
      </c>
      <c r="P1960" s="4">
        <v>-99</v>
      </c>
      <c r="W1960" s="11">
        <f t="shared" si="264"/>
        <v>0</v>
      </c>
      <c r="X1960" s="11">
        <f>VLOOKUP(A1960,[1]TREE_DATA!$D$2:$L$28073,9,FALSE)</f>
        <v>11</v>
      </c>
      <c r="Y1960" s="11">
        <f t="shared" si="265"/>
        <v>11</v>
      </c>
      <c r="Z1960" s="11">
        <f t="shared" si="266"/>
        <v>0</v>
      </c>
      <c r="AA1960" s="11">
        <f t="shared" si="267"/>
        <v>0</v>
      </c>
      <c r="AB1960" s="11">
        <f t="shared" si="257"/>
        <v>16</v>
      </c>
      <c r="AC1960" s="11">
        <f t="shared" si="258"/>
        <v>0</v>
      </c>
    </row>
    <row r="1961" spans="1:29">
      <c r="A1961" s="13" t="str">
        <f t="shared" si="259"/>
        <v>MAKU_351</v>
      </c>
      <c r="B1961" s="13" t="s">
        <v>1828</v>
      </c>
      <c r="C1961">
        <v>351</v>
      </c>
      <c r="D1961">
        <v>0</v>
      </c>
      <c r="E1961" s="3">
        <v>2</v>
      </c>
      <c r="F1961" s="3">
        <v>211</v>
      </c>
      <c r="G1961" s="2">
        <v>20.047996950000002</v>
      </c>
      <c r="H1961" s="4">
        <v>1</v>
      </c>
      <c r="I1961" s="4">
        <v>2</v>
      </c>
      <c r="J1961" s="4">
        <v>11</v>
      </c>
      <c r="K1961" s="4">
        <v>1</v>
      </c>
      <c r="L1961" s="4">
        <v>218</v>
      </c>
      <c r="O1961" s="4">
        <v>-99</v>
      </c>
      <c r="P1961" s="4">
        <v>-99</v>
      </c>
      <c r="W1961" s="11">
        <f t="shared" si="264"/>
        <v>0</v>
      </c>
      <c r="X1961" s="11">
        <f>VLOOKUP(A1961,[1]TREE_DATA!$D$2:$L$28073,9,FALSE)</f>
        <v>11</v>
      </c>
      <c r="Y1961" s="11">
        <f t="shared" si="265"/>
        <v>11</v>
      </c>
      <c r="Z1961" s="11">
        <f t="shared" si="266"/>
        <v>0</v>
      </c>
      <c r="AA1961" s="11">
        <f t="shared" si="267"/>
        <v>0</v>
      </c>
      <c r="AB1961" s="11">
        <f t="shared" si="257"/>
        <v>7</v>
      </c>
      <c r="AC1961" s="11">
        <f t="shared" si="258"/>
        <v>0</v>
      </c>
    </row>
    <row r="1962" spans="1:29">
      <c r="A1962" s="13" t="str">
        <f t="shared" si="259"/>
        <v>MAKU_350</v>
      </c>
      <c r="B1962" s="13" t="s">
        <v>1828</v>
      </c>
      <c r="C1962">
        <v>350</v>
      </c>
      <c r="D1962">
        <v>0</v>
      </c>
      <c r="E1962" s="3">
        <v>1</v>
      </c>
      <c r="F1962" s="3">
        <v>163</v>
      </c>
      <c r="G1962" s="2">
        <v>20.246002440000002</v>
      </c>
      <c r="H1962" s="4">
        <v>1</v>
      </c>
      <c r="I1962" s="4">
        <v>1</v>
      </c>
      <c r="J1962" s="4" t="s">
        <v>21</v>
      </c>
      <c r="K1962" s="4">
        <v>2</v>
      </c>
      <c r="L1962" s="4">
        <v>169</v>
      </c>
      <c r="O1962" s="4">
        <v>-99</v>
      </c>
      <c r="P1962" s="4">
        <v>-99</v>
      </c>
      <c r="W1962" s="11">
        <f t="shared" si="264"/>
        <v>0</v>
      </c>
      <c r="X1962" s="11">
        <f>VLOOKUP(A1962,[1]TREE_DATA!$D$2:$L$28073,9,FALSE)</f>
        <v>11</v>
      </c>
      <c r="Y1962" s="11">
        <f t="shared" si="265"/>
        <v>12</v>
      </c>
      <c r="Z1962" s="11">
        <f t="shared" si="266"/>
        <v>0</v>
      </c>
      <c r="AA1962" s="11">
        <f t="shared" si="267"/>
        <v>0</v>
      </c>
      <c r="AB1962" s="11">
        <f t="shared" si="257"/>
        <v>6</v>
      </c>
      <c r="AC1962" s="11">
        <f t="shared" si="258"/>
        <v>0</v>
      </c>
    </row>
    <row r="1963" spans="1:29">
      <c r="A1963" s="13" t="str">
        <f t="shared" si="259"/>
        <v>MAKU_353</v>
      </c>
      <c r="B1963" s="13" t="s">
        <v>1828</v>
      </c>
      <c r="C1963">
        <v>353</v>
      </c>
      <c r="D1963">
        <v>0</v>
      </c>
      <c r="E1963" s="3">
        <v>1</v>
      </c>
      <c r="F1963" s="3">
        <v>211</v>
      </c>
      <c r="G1963" s="2">
        <v>22.045005490000001</v>
      </c>
      <c r="H1963" s="4">
        <v>1</v>
      </c>
      <c r="I1963" s="4">
        <v>1</v>
      </c>
      <c r="J1963" s="4" t="s">
        <v>21</v>
      </c>
      <c r="K1963" s="4">
        <v>1</v>
      </c>
      <c r="L1963" s="4">
        <v>223</v>
      </c>
      <c r="N1963" s="4">
        <v>20</v>
      </c>
      <c r="O1963" s="4">
        <v>22.5</v>
      </c>
      <c r="P1963" s="4">
        <v>14.5</v>
      </c>
      <c r="Q1963" s="4">
        <v>8</v>
      </c>
      <c r="R1963" s="4">
        <v>11</v>
      </c>
      <c r="S1963" s="4">
        <v>3</v>
      </c>
      <c r="W1963" s="11">
        <f t="shared" si="264"/>
        <v>0</v>
      </c>
      <c r="X1963" s="11">
        <f>VLOOKUP(A1963,[1]TREE_DATA!$D$2:$L$28073,9,FALSE)</f>
        <v>11</v>
      </c>
      <c r="Y1963" s="11">
        <f t="shared" si="265"/>
        <v>12</v>
      </c>
      <c r="Z1963" s="11">
        <f t="shared" si="266"/>
        <v>0</v>
      </c>
      <c r="AA1963" s="11">
        <f t="shared" si="267"/>
        <v>0</v>
      </c>
      <c r="AB1963" s="11">
        <f t="shared" si="257"/>
        <v>12</v>
      </c>
      <c r="AC1963" s="11">
        <f t="shared" si="258"/>
        <v>0</v>
      </c>
    </row>
    <row r="1964" spans="1:29">
      <c r="A1964" s="13" t="str">
        <f t="shared" si="259"/>
        <v>MAKU_354</v>
      </c>
      <c r="B1964" s="13" t="s">
        <v>1828</v>
      </c>
      <c r="C1964">
        <v>354</v>
      </c>
      <c r="D1964">
        <v>0</v>
      </c>
      <c r="E1964" s="3">
        <v>1</v>
      </c>
      <c r="F1964" s="3">
        <v>172</v>
      </c>
      <c r="G1964" s="2">
        <v>18.258008539999999</v>
      </c>
      <c r="H1964" s="4">
        <v>1</v>
      </c>
      <c r="I1964" s="4">
        <v>1</v>
      </c>
      <c r="J1964" s="4" t="s">
        <v>21</v>
      </c>
      <c r="K1964" s="4">
        <v>2</v>
      </c>
      <c r="L1964" s="4">
        <v>179</v>
      </c>
      <c r="O1964" s="4">
        <v>-99</v>
      </c>
      <c r="P1964" s="4">
        <v>-99</v>
      </c>
      <c r="W1964" s="11">
        <f t="shared" si="264"/>
        <v>0</v>
      </c>
      <c r="X1964" s="11">
        <f>VLOOKUP(A1964,[1]TREE_DATA!$D$2:$L$28073,9,FALSE)</f>
        <v>11</v>
      </c>
      <c r="Y1964" s="11">
        <f t="shared" si="265"/>
        <v>12</v>
      </c>
      <c r="Z1964" s="11">
        <f t="shared" si="266"/>
        <v>0</v>
      </c>
      <c r="AA1964" s="11">
        <f t="shared" si="267"/>
        <v>0</v>
      </c>
      <c r="AB1964" s="11">
        <f t="shared" si="257"/>
        <v>7</v>
      </c>
      <c r="AC1964" s="11">
        <f t="shared" si="258"/>
        <v>0</v>
      </c>
    </row>
    <row r="1965" spans="1:29">
      <c r="A1965" s="13" t="str">
        <f t="shared" si="259"/>
        <v>MAKU_355</v>
      </c>
      <c r="B1965" s="13" t="s">
        <v>1828</v>
      </c>
      <c r="C1965">
        <v>355</v>
      </c>
      <c r="D1965">
        <v>0</v>
      </c>
      <c r="E1965" s="3">
        <v>1</v>
      </c>
      <c r="F1965" s="3">
        <v>252</v>
      </c>
      <c r="G1965" s="2">
        <v>21.09500366</v>
      </c>
      <c r="H1965" s="4">
        <v>1</v>
      </c>
      <c r="I1965" s="4">
        <v>1</v>
      </c>
      <c r="J1965" s="4">
        <v>11</v>
      </c>
      <c r="K1965" s="4">
        <v>1</v>
      </c>
      <c r="L1965" s="4">
        <v>262</v>
      </c>
      <c r="O1965" s="4">
        <v>-99</v>
      </c>
      <c r="P1965" s="4">
        <v>-99</v>
      </c>
      <c r="W1965" s="11">
        <f t="shared" si="264"/>
        <v>0</v>
      </c>
      <c r="X1965" s="11">
        <f>VLOOKUP(A1965,[1]TREE_DATA!$D$2:$L$28073,9,FALSE)</f>
        <v>11</v>
      </c>
      <c r="Y1965" s="11">
        <f t="shared" si="265"/>
        <v>11</v>
      </c>
      <c r="Z1965" s="11">
        <f t="shared" si="266"/>
        <v>0</v>
      </c>
      <c r="AA1965" s="11">
        <f t="shared" si="267"/>
        <v>0</v>
      </c>
      <c r="AB1965" s="11">
        <f t="shared" si="257"/>
        <v>10</v>
      </c>
      <c r="AC1965" s="11">
        <f t="shared" si="258"/>
        <v>0</v>
      </c>
    </row>
    <row r="1966" spans="1:29">
      <c r="A1966" s="13" t="str">
        <f t="shared" si="259"/>
        <v>MAKU_111</v>
      </c>
      <c r="B1966" s="13" t="s">
        <v>1828</v>
      </c>
      <c r="C1966">
        <v>111</v>
      </c>
      <c r="D1966">
        <v>1</v>
      </c>
      <c r="E1966" s="3">
        <v>2</v>
      </c>
      <c r="F1966" s="3">
        <v>187</v>
      </c>
      <c r="G1966" s="2">
        <v>18.136998779999999</v>
      </c>
      <c r="H1966" s="4">
        <v>1</v>
      </c>
      <c r="I1966" s="4">
        <v>2</v>
      </c>
      <c r="J1966" s="4">
        <v>11</v>
      </c>
      <c r="K1966" s="4">
        <v>1</v>
      </c>
      <c r="L1966" s="4">
        <v>203</v>
      </c>
      <c r="N1966" s="4">
        <v>18</v>
      </c>
      <c r="O1966" s="4">
        <v>20.25</v>
      </c>
      <c r="P1966" s="4">
        <v>4.25</v>
      </c>
      <c r="Q1966" s="4">
        <v>11</v>
      </c>
      <c r="R1966" s="4">
        <v>19</v>
      </c>
      <c r="S1966" s="4">
        <v>4</v>
      </c>
      <c r="W1966" s="11">
        <f t="shared" si="264"/>
        <v>0</v>
      </c>
      <c r="X1966" s="11">
        <f>VLOOKUP(A1966,[1]TREE_DATA!$D$2:$L$28073,9,FALSE)</f>
        <v>11</v>
      </c>
      <c r="Y1966" s="11">
        <f t="shared" si="265"/>
        <v>11</v>
      </c>
      <c r="Z1966" s="11">
        <f t="shared" si="266"/>
        <v>0</v>
      </c>
      <c r="AA1966" s="11">
        <f t="shared" si="267"/>
        <v>0</v>
      </c>
      <c r="AB1966" s="11">
        <f t="shared" si="257"/>
        <v>16</v>
      </c>
      <c r="AC1966" s="11">
        <f t="shared" si="258"/>
        <v>0</v>
      </c>
    </row>
    <row r="1967" spans="1:29">
      <c r="A1967" s="13" t="str">
        <f t="shared" si="259"/>
        <v>MAKU_128</v>
      </c>
      <c r="B1967" s="13" t="s">
        <v>1828</v>
      </c>
      <c r="C1967">
        <v>128</v>
      </c>
      <c r="D1967">
        <v>1</v>
      </c>
      <c r="E1967" s="3">
        <v>2</v>
      </c>
      <c r="F1967" s="3">
        <v>287</v>
      </c>
      <c r="G1967" s="2">
        <v>24.620004269999999</v>
      </c>
      <c r="H1967" s="4">
        <v>1</v>
      </c>
      <c r="I1967" s="4">
        <v>2</v>
      </c>
      <c r="J1967" s="4">
        <v>11</v>
      </c>
      <c r="K1967" s="4">
        <v>1</v>
      </c>
      <c r="L1967" s="4">
        <v>298</v>
      </c>
      <c r="O1967" s="4">
        <v>-99</v>
      </c>
      <c r="P1967" s="4">
        <v>-99</v>
      </c>
      <c r="W1967" s="11">
        <f t="shared" si="264"/>
        <v>0</v>
      </c>
      <c r="X1967" s="11">
        <f>VLOOKUP(A1967,[1]TREE_DATA!$D$2:$L$28073,9,FALSE)</f>
        <v>11</v>
      </c>
      <c r="Y1967" s="11">
        <f t="shared" si="265"/>
        <v>11</v>
      </c>
      <c r="Z1967" s="11">
        <f t="shared" si="266"/>
        <v>0</v>
      </c>
      <c r="AA1967" s="11">
        <f t="shared" si="267"/>
        <v>0</v>
      </c>
      <c r="AB1967" s="11">
        <f t="shared" si="257"/>
        <v>11</v>
      </c>
      <c r="AC1967" s="11">
        <f t="shared" si="258"/>
        <v>0</v>
      </c>
    </row>
    <row r="1968" spans="1:29">
      <c r="A1968" s="13" t="str">
        <f t="shared" si="259"/>
        <v>MAKU_110</v>
      </c>
      <c r="B1968" s="13" t="s">
        <v>1828</v>
      </c>
      <c r="C1968">
        <v>110</v>
      </c>
      <c r="D1968">
        <v>1</v>
      </c>
      <c r="E1968" s="3">
        <v>2</v>
      </c>
      <c r="F1968" s="3">
        <v>177</v>
      </c>
      <c r="G1968" s="2">
        <v>19.047003660000001</v>
      </c>
      <c r="H1968" s="4">
        <v>1</v>
      </c>
      <c r="I1968" s="4">
        <v>2</v>
      </c>
      <c r="J1968" s="4">
        <v>11</v>
      </c>
      <c r="K1968" s="4">
        <v>2</v>
      </c>
      <c r="L1968" s="4">
        <v>195</v>
      </c>
      <c r="O1968" s="4">
        <v>-99</v>
      </c>
      <c r="P1968" s="4">
        <v>-99</v>
      </c>
      <c r="W1968" s="11">
        <f t="shared" si="264"/>
        <v>0</v>
      </c>
      <c r="X1968" s="11">
        <f>VLOOKUP(A1968,[1]TREE_DATA!$D$2:$L$28073,9,FALSE)</f>
        <v>11</v>
      </c>
      <c r="Y1968" s="11">
        <f t="shared" si="265"/>
        <v>11</v>
      </c>
      <c r="Z1968" s="11">
        <f t="shared" si="266"/>
        <v>0</v>
      </c>
      <c r="AA1968" s="11">
        <f t="shared" si="267"/>
        <v>0</v>
      </c>
      <c r="AB1968" s="11">
        <f t="shared" si="257"/>
        <v>18</v>
      </c>
      <c r="AC1968" s="11">
        <f t="shared" si="258"/>
        <v>0</v>
      </c>
    </row>
    <row r="1969" spans="1:29">
      <c r="A1969" s="13" t="str">
        <f t="shared" si="259"/>
        <v>MAKU_113</v>
      </c>
      <c r="B1969" s="13" t="s">
        <v>1828</v>
      </c>
      <c r="C1969">
        <v>113</v>
      </c>
      <c r="D1969">
        <v>1</v>
      </c>
      <c r="E1969" s="3">
        <v>2</v>
      </c>
      <c r="F1969" s="3">
        <v>203</v>
      </c>
      <c r="G1969" s="2">
        <v>18.62301038</v>
      </c>
      <c r="H1969" s="4">
        <v>1</v>
      </c>
      <c r="I1969" s="4">
        <v>2</v>
      </c>
      <c r="J1969" s="4">
        <v>11</v>
      </c>
      <c r="K1969" s="4">
        <v>1</v>
      </c>
      <c r="L1969" s="4">
        <v>216</v>
      </c>
      <c r="O1969" s="4">
        <v>-99</v>
      </c>
      <c r="P1969" s="4">
        <v>-99</v>
      </c>
      <c r="W1969" s="11">
        <f t="shared" si="264"/>
        <v>0</v>
      </c>
      <c r="X1969" s="11">
        <f>VLOOKUP(A1969,[1]TREE_DATA!$D$2:$L$28073,9,FALSE)</f>
        <v>11</v>
      </c>
      <c r="Y1969" s="11">
        <f t="shared" si="265"/>
        <v>11</v>
      </c>
      <c r="Z1969" s="11">
        <f t="shared" si="266"/>
        <v>0</v>
      </c>
      <c r="AA1969" s="11">
        <f t="shared" si="267"/>
        <v>0</v>
      </c>
      <c r="AB1969" s="11">
        <f t="shared" si="257"/>
        <v>13</v>
      </c>
      <c r="AC1969" s="11">
        <f t="shared" si="258"/>
        <v>0</v>
      </c>
    </row>
    <row r="1970" spans="1:29">
      <c r="A1970" s="13" t="str">
        <f t="shared" si="259"/>
        <v>MAKU_108</v>
      </c>
      <c r="B1970" s="13" t="s">
        <v>1828</v>
      </c>
      <c r="C1970">
        <v>108</v>
      </c>
      <c r="D1970">
        <v>1</v>
      </c>
      <c r="E1970" s="3">
        <v>2</v>
      </c>
      <c r="F1970" s="3">
        <v>88</v>
      </c>
      <c r="H1970" s="4">
        <v>1</v>
      </c>
      <c r="I1970" s="4">
        <v>2</v>
      </c>
      <c r="J1970" s="4" t="s">
        <v>185</v>
      </c>
      <c r="K1970" s="4">
        <v>2</v>
      </c>
      <c r="L1970" s="4">
        <v>86</v>
      </c>
      <c r="O1970" s="4">
        <v>-99</v>
      </c>
      <c r="P1970" s="4">
        <v>-99</v>
      </c>
      <c r="W1970" s="11">
        <f t="shared" si="264"/>
        <v>0</v>
      </c>
      <c r="X1970" s="11">
        <f>VLOOKUP(A1970,[1]TREE_DATA!$D$2:$L$28073,9,FALSE)</f>
        <v>13</v>
      </c>
      <c r="Y1970" s="11">
        <f t="shared" si="265"/>
        <v>12</v>
      </c>
      <c r="Z1970" s="11">
        <f t="shared" si="266"/>
        <v>0</v>
      </c>
      <c r="AA1970" s="11">
        <f t="shared" si="267"/>
        <v>0</v>
      </c>
      <c r="AB1970" s="11">
        <f t="shared" si="257"/>
        <v>-2</v>
      </c>
      <c r="AC1970" s="11">
        <f t="shared" si="258"/>
        <v>0</v>
      </c>
    </row>
    <row r="1971" spans="1:29">
      <c r="A1971" s="13" t="str">
        <f t="shared" si="259"/>
        <v>MAKU_114</v>
      </c>
      <c r="B1971" s="13" t="s">
        <v>1828</v>
      </c>
      <c r="C1971">
        <v>114</v>
      </c>
      <c r="D1971">
        <v>1</v>
      </c>
      <c r="E1971" s="3">
        <v>2</v>
      </c>
      <c r="F1971" s="3">
        <v>278</v>
      </c>
      <c r="G1971" s="2">
        <v>21.817</v>
      </c>
      <c r="H1971" s="4">
        <v>1</v>
      </c>
      <c r="I1971" s="4">
        <v>2</v>
      </c>
      <c r="J1971" s="4">
        <v>21</v>
      </c>
      <c r="K1971" s="4">
        <v>1</v>
      </c>
      <c r="L1971" s="4">
        <v>285</v>
      </c>
      <c r="N1971" s="4">
        <v>26</v>
      </c>
      <c r="O1971" s="4">
        <v>23.25</v>
      </c>
      <c r="P1971" s="4">
        <v>10.25</v>
      </c>
      <c r="Q1971" s="4">
        <v>10</v>
      </c>
      <c r="R1971" s="4">
        <v>12</v>
      </c>
      <c r="S1971" s="4">
        <v>1.5</v>
      </c>
      <c r="W1971" s="11">
        <f t="shared" si="264"/>
        <v>0</v>
      </c>
      <c r="X1971" s="11">
        <f>VLOOKUP(A1971,[1]TREE_DATA!$D$2:$L$28073,9,FALSE)</f>
        <v>11</v>
      </c>
      <c r="Y1971" s="11">
        <f t="shared" si="265"/>
        <v>21</v>
      </c>
      <c r="Z1971" s="11">
        <f t="shared" si="266"/>
        <v>0</v>
      </c>
      <c r="AA1971" s="11">
        <f t="shared" si="267"/>
        <v>1</v>
      </c>
      <c r="AB1971" s="11" t="str">
        <f t="shared" si="257"/>
        <v/>
      </c>
      <c r="AC1971" s="11">
        <f t="shared" si="258"/>
        <v>0</v>
      </c>
    </row>
    <row r="1972" spans="1:29">
      <c r="A1972" s="13" t="str">
        <f t="shared" si="259"/>
        <v>MAKU_127</v>
      </c>
      <c r="B1972" s="13" t="s">
        <v>1828</v>
      </c>
      <c r="C1972">
        <v>127</v>
      </c>
      <c r="D1972">
        <v>1</v>
      </c>
      <c r="E1972" s="3">
        <v>1</v>
      </c>
      <c r="F1972" s="3">
        <v>257</v>
      </c>
      <c r="G1972" s="2">
        <v>21.95000671</v>
      </c>
      <c r="H1972" s="4">
        <v>1</v>
      </c>
      <c r="I1972" s="4">
        <v>1</v>
      </c>
      <c r="J1972" s="4">
        <v>11</v>
      </c>
      <c r="K1972" s="4">
        <v>1</v>
      </c>
      <c r="L1972" s="4">
        <v>274</v>
      </c>
      <c r="O1972" s="4">
        <v>-99</v>
      </c>
      <c r="P1972" s="4">
        <v>-99</v>
      </c>
      <c r="W1972" s="11">
        <f t="shared" si="264"/>
        <v>0</v>
      </c>
      <c r="X1972" s="11">
        <f>VLOOKUP(A1972,[1]TREE_DATA!$D$2:$L$28073,9,FALSE)</f>
        <v>11</v>
      </c>
      <c r="Y1972" s="11">
        <f t="shared" si="265"/>
        <v>11</v>
      </c>
      <c r="Z1972" s="11">
        <f t="shared" si="266"/>
        <v>0</v>
      </c>
      <c r="AA1972" s="11">
        <f t="shared" si="267"/>
        <v>0</v>
      </c>
      <c r="AB1972" s="11">
        <f t="shared" si="257"/>
        <v>17</v>
      </c>
      <c r="AC1972" s="11">
        <f t="shared" si="258"/>
        <v>0</v>
      </c>
    </row>
    <row r="1973" spans="1:29">
      <c r="A1973" s="13" t="str">
        <f t="shared" si="259"/>
        <v>MAKU_116</v>
      </c>
      <c r="B1973" s="13" t="s">
        <v>1828</v>
      </c>
      <c r="C1973">
        <v>116</v>
      </c>
      <c r="D1973">
        <v>1</v>
      </c>
      <c r="E1973" s="3">
        <v>1</v>
      </c>
      <c r="F1973" s="3">
        <v>168</v>
      </c>
      <c r="H1973" s="4">
        <v>1</v>
      </c>
      <c r="I1973" s="4">
        <v>1</v>
      </c>
      <c r="J1973" s="4">
        <v>22</v>
      </c>
      <c r="K1973" s="4">
        <v>4</v>
      </c>
      <c r="L1973" s="4">
        <v>164</v>
      </c>
      <c r="O1973" s="4">
        <v>-99</v>
      </c>
      <c r="P1973" s="4">
        <v>-99</v>
      </c>
      <c r="U1973" s="4" t="s">
        <v>310</v>
      </c>
      <c r="V1973" s="4">
        <v>12</v>
      </c>
      <c r="W1973" s="11">
        <f t="shared" si="264"/>
        <v>0</v>
      </c>
      <c r="X1973" s="11">
        <f>VLOOKUP(A1973,[1]TREE_DATA!$D$2:$L$28073,9,FALSE)</f>
        <v>22</v>
      </c>
      <c r="Y1973" s="11">
        <f t="shared" si="265"/>
        <v>22</v>
      </c>
      <c r="Z1973" s="11">
        <f t="shared" si="266"/>
        <v>0</v>
      </c>
      <c r="AA1973" s="11">
        <f t="shared" si="267"/>
        <v>0</v>
      </c>
      <c r="AB1973" s="11" t="str">
        <f t="shared" si="257"/>
        <v/>
      </c>
      <c r="AC1973" s="11">
        <f t="shared" si="258"/>
        <v>0</v>
      </c>
    </row>
    <row r="1974" spans="1:29">
      <c r="A1974" s="13" t="str">
        <f t="shared" si="259"/>
        <v>MAKU_115</v>
      </c>
      <c r="B1974" s="13" t="s">
        <v>1828</v>
      </c>
      <c r="C1974">
        <v>115</v>
      </c>
      <c r="D1974">
        <v>1</v>
      </c>
      <c r="E1974" s="3">
        <v>2</v>
      </c>
      <c r="F1974" s="3">
        <v>227</v>
      </c>
      <c r="G1974" s="2">
        <v>20.694008539999999</v>
      </c>
      <c r="H1974" s="4">
        <v>1</v>
      </c>
      <c r="I1974" s="4">
        <v>2</v>
      </c>
      <c r="J1974" s="4">
        <v>11</v>
      </c>
      <c r="K1974" s="4">
        <v>1</v>
      </c>
      <c r="L1974" s="4">
        <v>233</v>
      </c>
      <c r="O1974" s="4">
        <v>-99</v>
      </c>
      <c r="P1974" s="4">
        <v>-99</v>
      </c>
      <c r="W1974" s="11">
        <f t="shared" si="264"/>
        <v>0</v>
      </c>
      <c r="X1974" s="11">
        <f>VLOOKUP(A1974,[1]TREE_DATA!$D$2:$L$28073,9,FALSE)</f>
        <v>11</v>
      </c>
      <c r="Y1974" s="11">
        <f t="shared" si="265"/>
        <v>11</v>
      </c>
      <c r="Z1974" s="11">
        <f t="shared" si="266"/>
        <v>0</v>
      </c>
      <c r="AA1974" s="11">
        <f t="shared" si="267"/>
        <v>0</v>
      </c>
      <c r="AB1974" s="11">
        <f t="shared" si="257"/>
        <v>6</v>
      </c>
      <c r="AC1974" s="11">
        <f t="shared" si="258"/>
        <v>0</v>
      </c>
    </row>
    <row r="1975" spans="1:29">
      <c r="A1975" s="13" t="str">
        <f t="shared" si="259"/>
        <v>MAKU_126</v>
      </c>
      <c r="B1975" s="13" t="s">
        <v>1828</v>
      </c>
      <c r="C1975">
        <v>126</v>
      </c>
      <c r="D1975">
        <v>1</v>
      </c>
      <c r="E1975" s="3">
        <v>2</v>
      </c>
      <c r="F1975" s="3">
        <v>185</v>
      </c>
      <c r="G1975" s="2">
        <v>18.512007929999999</v>
      </c>
      <c r="H1975" s="4">
        <v>1</v>
      </c>
      <c r="I1975" s="4">
        <v>2</v>
      </c>
      <c r="J1975" s="4">
        <v>11</v>
      </c>
      <c r="K1975" s="4">
        <v>1</v>
      </c>
      <c r="L1975" s="4">
        <v>204</v>
      </c>
      <c r="O1975" s="4">
        <v>-99</v>
      </c>
      <c r="P1975" s="4">
        <v>-99</v>
      </c>
      <c r="W1975" s="11">
        <f t="shared" si="264"/>
        <v>0</v>
      </c>
      <c r="X1975" s="11">
        <f>VLOOKUP(A1975,[1]TREE_DATA!$D$2:$L$28073,9,FALSE)</f>
        <v>11</v>
      </c>
      <c r="Y1975" s="11">
        <f t="shared" si="265"/>
        <v>11</v>
      </c>
      <c r="Z1975" s="11">
        <f t="shared" si="266"/>
        <v>0</v>
      </c>
      <c r="AA1975" s="11">
        <f t="shared" si="267"/>
        <v>0</v>
      </c>
      <c r="AB1975" s="11">
        <f t="shared" si="257"/>
        <v>19</v>
      </c>
      <c r="AC1975" s="11">
        <f t="shared" si="258"/>
        <v>0</v>
      </c>
    </row>
    <row r="1976" spans="1:29">
      <c r="A1976" s="13" t="str">
        <f t="shared" si="259"/>
        <v>MAKU_117</v>
      </c>
      <c r="B1976" s="13" t="s">
        <v>1828</v>
      </c>
      <c r="C1976">
        <v>117</v>
      </c>
      <c r="D1976">
        <v>1</v>
      </c>
      <c r="E1976" s="3">
        <v>2</v>
      </c>
      <c r="F1976" s="3">
        <v>193</v>
      </c>
      <c r="G1976" s="2">
        <v>20.059007319999999</v>
      </c>
      <c r="H1976" s="4">
        <v>1</v>
      </c>
      <c r="I1976" s="4">
        <v>2</v>
      </c>
      <c r="J1976" s="4" t="s">
        <v>21</v>
      </c>
      <c r="K1976" s="4">
        <v>1</v>
      </c>
      <c r="L1976" s="4">
        <v>204</v>
      </c>
      <c r="O1976" s="4">
        <v>-99</v>
      </c>
      <c r="P1976" s="4">
        <v>-99</v>
      </c>
      <c r="W1976" s="11">
        <f t="shared" si="264"/>
        <v>0</v>
      </c>
      <c r="X1976" s="11">
        <f>VLOOKUP(A1976,[1]TREE_DATA!$D$2:$L$28073,9,FALSE)</f>
        <v>11</v>
      </c>
      <c r="Y1976" s="11">
        <f t="shared" si="265"/>
        <v>12</v>
      </c>
      <c r="Z1976" s="11">
        <f t="shared" si="266"/>
        <v>0</v>
      </c>
      <c r="AA1976" s="11">
        <f t="shared" si="267"/>
        <v>0</v>
      </c>
      <c r="AB1976" s="11">
        <f t="shared" si="257"/>
        <v>11</v>
      </c>
      <c r="AC1976" s="11">
        <f t="shared" si="258"/>
        <v>0</v>
      </c>
    </row>
    <row r="1977" spans="1:29">
      <c r="A1977" s="13" t="str">
        <f t="shared" si="259"/>
        <v>MAKU_118</v>
      </c>
      <c r="B1977" s="13" t="s">
        <v>1828</v>
      </c>
      <c r="C1977">
        <v>118</v>
      </c>
      <c r="D1977">
        <v>1</v>
      </c>
      <c r="E1977" s="3">
        <v>2</v>
      </c>
      <c r="F1977" s="3">
        <v>140</v>
      </c>
      <c r="H1977" s="4">
        <v>1</v>
      </c>
      <c r="I1977" s="4">
        <v>2</v>
      </c>
      <c r="J1977" s="4">
        <v>22</v>
      </c>
      <c r="K1977" s="4">
        <v>4</v>
      </c>
      <c r="L1977" s="4">
        <v>149</v>
      </c>
      <c r="O1977" s="4">
        <v>-99</v>
      </c>
      <c r="P1977" s="4">
        <v>-99</v>
      </c>
      <c r="U1977" s="4" t="s">
        <v>1823</v>
      </c>
      <c r="V1977" s="4">
        <v>3.5</v>
      </c>
      <c r="W1977" s="11">
        <f t="shared" si="264"/>
        <v>0</v>
      </c>
      <c r="X1977" s="11">
        <f>VLOOKUP(A1977,[1]TREE_DATA!$D$2:$L$28073,9,FALSE)</f>
        <v>22</v>
      </c>
      <c r="Y1977" s="11">
        <f t="shared" si="265"/>
        <v>22</v>
      </c>
      <c r="Z1977" s="11">
        <f t="shared" si="266"/>
        <v>0</v>
      </c>
      <c r="AA1977" s="11">
        <f t="shared" si="267"/>
        <v>0</v>
      </c>
      <c r="AB1977" s="11" t="str">
        <f t="shared" si="257"/>
        <v/>
      </c>
      <c r="AC1977" s="11">
        <f t="shared" si="258"/>
        <v>0</v>
      </c>
    </row>
    <row r="1978" spans="1:29">
      <c r="A1978" s="13" t="str">
        <f t="shared" si="259"/>
        <v>MAKU_124</v>
      </c>
      <c r="B1978" s="13" t="s">
        <v>1828</v>
      </c>
      <c r="C1978">
        <v>124</v>
      </c>
      <c r="D1978">
        <v>1</v>
      </c>
      <c r="E1978" s="3">
        <v>1</v>
      </c>
      <c r="F1978" s="3">
        <v>255</v>
      </c>
      <c r="G1978" s="2">
        <v>21.7640116</v>
      </c>
      <c r="H1978" s="4">
        <v>1</v>
      </c>
      <c r="I1978" s="4">
        <v>1</v>
      </c>
      <c r="J1978" s="4">
        <v>11</v>
      </c>
      <c r="K1978" s="4">
        <v>1</v>
      </c>
      <c r="L1978" s="4">
        <v>315</v>
      </c>
      <c r="N1978" s="4">
        <v>22</v>
      </c>
      <c r="O1978" s="4">
        <v>23</v>
      </c>
      <c r="P1978" s="4">
        <v>19</v>
      </c>
      <c r="Q1978" s="4">
        <v>12</v>
      </c>
      <c r="R1978" s="4">
        <v>12</v>
      </c>
      <c r="S1978" s="4">
        <v>2</v>
      </c>
      <c r="W1978" s="11">
        <f t="shared" si="264"/>
        <v>0</v>
      </c>
      <c r="X1978" s="11">
        <f>VLOOKUP(A1978,[1]TREE_DATA!$D$2:$L$28073,9,FALSE)</f>
        <v>11</v>
      </c>
      <c r="Y1978" s="11">
        <f t="shared" si="265"/>
        <v>11</v>
      </c>
      <c r="Z1978" s="11">
        <f t="shared" si="266"/>
        <v>0</v>
      </c>
      <c r="AA1978" s="11">
        <f t="shared" si="267"/>
        <v>0</v>
      </c>
      <c r="AB1978" s="11">
        <f t="shared" si="257"/>
        <v>60</v>
      </c>
      <c r="AC1978" s="11">
        <f t="shared" si="258"/>
        <v>1</v>
      </c>
    </row>
    <row r="1979" spans="1:29">
      <c r="A1979" s="13" t="str">
        <f t="shared" si="259"/>
        <v>MAKU_119</v>
      </c>
      <c r="B1979" s="13" t="s">
        <v>1828</v>
      </c>
      <c r="C1979">
        <v>119</v>
      </c>
      <c r="D1979">
        <v>1</v>
      </c>
      <c r="E1979" s="3">
        <v>2</v>
      </c>
      <c r="F1979" s="3">
        <v>206</v>
      </c>
      <c r="G1979" s="2">
        <v>20.13500793</v>
      </c>
      <c r="H1979" s="4">
        <v>1</v>
      </c>
      <c r="I1979" s="4">
        <v>2</v>
      </c>
      <c r="J1979" s="4">
        <v>11</v>
      </c>
      <c r="K1979" s="4">
        <v>1</v>
      </c>
      <c r="L1979" s="4">
        <v>216</v>
      </c>
      <c r="O1979" s="4">
        <v>-99</v>
      </c>
      <c r="P1979" s="4">
        <v>-99</v>
      </c>
      <c r="W1979" s="11">
        <f t="shared" si="264"/>
        <v>0</v>
      </c>
      <c r="X1979" s="11">
        <f>VLOOKUP(A1979,[1]TREE_DATA!$D$2:$L$28073,9,FALSE)</f>
        <v>11</v>
      </c>
      <c r="Y1979" s="11">
        <f t="shared" si="265"/>
        <v>11</v>
      </c>
      <c r="Z1979" s="11">
        <f t="shared" si="266"/>
        <v>0</v>
      </c>
      <c r="AA1979" s="11">
        <f t="shared" si="267"/>
        <v>0</v>
      </c>
      <c r="AB1979" s="11">
        <f t="shared" si="257"/>
        <v>10</v>
      </c>
      <c r="AC1979" s="11">
        <f t="shared" si="258"/>
        <v>0</v>
      </c>
    </row>
    <row r="1980" spans="1:29">
      <c r="A1980" s="13" t="str">
        <f t="shared" si="259"/>
        <v>MAKU_120</v>
      </c>
      <c r="B1980" s="13" t="s">
        <v>1828</v>
      </c>
      <c r="C1980">
        <v>120</v>
      </c>
      <c r="D1980">
        <v>1</v>
      </c>
      <c r="E1980" s="3">
        <v>2</v>
      </c>
      <c r="F1980" s="3">
        <v>216</v>
      </c>
      <c r="G1980" s="2">
        <v>20.77499817</v>
      </c>
      <c r="H1980" s="4">
        <v>1</v>
      </c>
      <c r="I1980" s="4">
        <v>2</v>
      </c>
      <c r="J1980" s="4">
        <v>11</v>
      </c>
      <c r="K1980" s="4">
        <v>1</v>
      </c>
      <c r="L1980" s="4">
        <v>229</v>
      </c>
      <c r="O1980" s="4">
        <v>-99</v>
      </c>
      <c r="P1980" s="4">
        <v>-99</v>
      </c>
      <c r="W1980" s="11">
        <f t="shared" si="264"/>
        <v>0</v>
      </c>
      <c r="X1980" s="11">
        <f>VLOOKUP(A1980,[1]TREE_DATA!$D$2:$L$28073,9,FALSE)</f>
        <v>11</v>
      </c>
      <c r="Y1980" s="11">
        <f t="shared" si="265"/>
        <v>11</v>
      </c>
      <c r="Z1980" s="11">
        <f t="shared" si="266"/>
        <v>0</v>
      </c>
      <c r="AA1980" s="11">
        <f t="shared" si="267"/>
        <v>0</v>
      </c>
      <c r="AB1980" s="11">
        <f t="shared" si="257"/>
        <v>13</v>
      </c>
      <c r="AC1980" s="11">
        <f t="shared" si="258"/>
        <v>0</v>
      </c>
    </row>
    <row r="1981" spans="1:29">
      <c r="A1981" s="13" t="str">
        <f t="shared" si="259"/>
        <v>MAKU_122</v>
      </c>
      <c r="B1981" s="13" t="s">
        <v>1828</v>
      </c>
      <c r="C1981">
        <v>122</v>
      </c>
      <c r="D1981">
        <v>1</v>
      </c>
      <c r="E1981" s="3">
        <v>1</v>
      </c>
      <c r="F1981" s="3">
        <v>232</v>
      </c>
      <c r="G1981" s="2">
        <v>20.79799817</v>
      </c>
      <c r="H1981" s="4">
        <v>1</v>
      </c>
      <c r="I1981" s="4">
        <v>1</v>
      </c>
      <c r="J1981" s="4">
        <v>11</v>
      </c>
      <c r="K1981" s="4">
        <v>1</v>
      </c>
      <c r="L1981" s="4">
        <v>239</v>
      </c>
      <c r="O1981" s="4">
        <v>-99</v>
      </c>
      <c r="P1981" s="4">
        <v>-99</v>
      </c>
      <c r="W1981" s="11">
        <f t="shared" si="264"/>
        <v>0</v>
      </c>
      <c r="X1981" s="11">
        <f>VLOOKUP(A1981,[1]TREE_DATA!$D$2:$L$28073,9,FALSE)</f>
        <v>11</v>
      </c>
      <c r="Y1981" s="11">
        <f t="shared" si="265"/>
        <v>11</v>
      </c>
      <c r="Z1981" s="11">
        <f t="shared" si="266"/>
        <v>0</v>
      </c>
      <c r="AA1981" s="11">
        <f t="shared" si="267"/>
        <v>0</v>
      </c>
      <c r="AB1981" s="11">
        <f t="shared" si="257"/>
        <v>7</v>
      </c>
      <c r="AC1981" s="11">
        <f t="shared" si="258"/>
        <v>0</v>
      </c>
    </row>
    <row r="1982" spans="1:29">
      <c r="A1982" s="13" t="str">
        <f t="shared" si="259"/>
        <v>MAKU_123</v>
      </c>
      <c r="B1982" s="13" t="s">
        <v>1828</v>
      </c>
      <c r="C1982">
        <v>123</v>
      </c>
      <c r="D1982">
        <v>1</v>
      </c>
      <c r="E1982" s="3">
        <v>1</v>
      </c>
      <c r="F1982" s="3">
        <v>257</v>
      </c>
      <c r="G1982" s="2">
        <v>23.641004880000001</v>
      </c>
      <c r="H1982" s="4">
        <v>1</v>
      </c>
      <c r="I1982" s="4">
        <v>1</v>
      </c>
      <c r="J1982" s="4">
        <v>11</v>
      </c>
      <c r="K1982" s="4">
        <v>1</v>
      </c>
      <c r="L1982" s="4">
        <v>267</v>
      </c>
      <c r="N1982" s="4">
        <v>24</v>
      </c>
      <c r="O1982" s="4">
        <v>25</v>
      </c>
      <c r="P1982" s="4">
        <v>15</v>
      </c>
      <c r="Q1982" s="4">
        <v>7</v>
      </c>
      <c r="R1982" s="4">
        <v>16</v>
      </c>
      <c r="S1982" s="4">
        <v>4.5999999999999996</v>
      </c>
      <c r="W1982" s="11">
        <f t="shared" si="264"/>
        <v>0</v>
      </c>
      <c r="X1982" s="11">
        <f>VLOOKUP(A1982,[1]TREE_DATA!$D$2:$L$28073,9,FALSE)</f>
        <v>11</v>
      </c>
      <c r="Y1982" s="11">
        <f t="shared" si="265"/>
        <v>11</v>
      </c>
      <c r="Z1982" s="11">
        <f t="shared" si="266"/>
        <v>0</v>
      </c>
      <c r="AA1982" s="11">
        <f t="shared" si="267"/>
        <v>0</v>
      </c>
      <c r="AB1982" s="11">
        <f t="shared" si="257"/>
        <v>10</v>
      </c>
      <c r="AC1982" s="11">
        <f t="shared" si="258"/>
        <v>0</v>
      </c>
    </row>
    <row r="1983" spans="1:29">
      <c r="A1983" s="13" t="str">
        <f t="shared" si="259"/>
        <v>MAKU_121</v>
      </c>
      <c r="B1983" s="13" t="s">
        <v>1828</v>
      </c>
      <c r="C1983">
        <v>121</v>
      </c>
      <c r="D1983">
        <v>1</v>
      </c>
      <c r="E1983" s="3">
        <v>2</v>
      </c>
      <c r="F1983" s="3">
        <v>186</v>
      </c>
      <c r="G1983" s="2">
        <v>18.74300671</v>
      </c>
      <c r="H1983" s="4">
        <v>1</v>
      </c>
      <c r="I1983" s="4">
        <v>2</v>
      </c>
      <c r="J1983" s="4" t="s">
        <v>21</v>
      </c>
      <c r="K1983" s="4">
        <v>2</v>
      </c>
      <c r="L1983" s="4">
        <v>190</v>
      </c>
      <c r="O1983" s="4">
        <v>-99</v>
      </c>
      <c r="P1983" s="4">
        <v>-99</v>
      </c>
      <c r="W1983" s="11">
        <f t="shared" si="264"/>
        <v>0</v>
      </c>
      <c r="X1983" s="11">
        <f>VLOOKUP(A1983,[1]TREE_DATA!$D$2:$L$28073,9,FALSE)</f>
        <v>11</v>
      </c>
      <c r="Y1983" s="11">
        <f t="shared" si="265"/>
        <v>12</v>
      </c>
      <c r="Z1983" s="11">
        <f t="shared" si="266"/>
        <v>0</v>
      </c>
      <c r="AA1983" s="11">
        <f t="shared" si="267"/>
        <v>0</v>
      </c>
      <c r="AB1983" s="11">
        <f t="shared" si="257"/>
        <v>4</v>
      </c>
      <c r="AC1983" s="11">
        <f t="shared" si="258"/>
        <v>0</v>
      </c>
    </row>
    <row r="1984" spans="1:29">
      <c r="A1984" s="13" t="str">
        <f t="shared" si="259"/>
        <v>MAKU_12</v>
      </c>
      <c r="B1984" s="13" t="s">
        <v>1828</v>
      </c>
      <c r="C1984">
        <v>12</v>
      </c>
      <c r="D1984">
        <v>1</v>
      </c>
      <c r="E1984" s="3">
        <v>1</v>
      </c>
      <c r="F1984" s="3">
        <v>239</v>
      </c>
      <c r="G1984" s="2">
        <v>21.12500305</v>
      </c>
      <c r="H1984" s="4">
        <v>1</v>
      </c>
      <c r="I1984" s="4">
        <v>1</v>
      </c>
      <c r="J1984" s="4" t="s">
        <v>21</v>
      </c>
      <c r="K1984" s="4">
        <v>1</v>
      </c>
      <c r="L1984" s="4">
        <v>253</v>
      </c>
      <c r="O1984" s="4">
        <v>-99</v>
      </c>
      <c r="P1984" s="4">
        <v>-99</v>
      </c>
      <c r="W1984" s="11">
        <f t="shared" si="264"/>
        <v>0</v>
      </c>
      <c r="X1984" s="11">
        <f>VLOOKUP(A1984,[1]TREE_DATA!$D$2:$L$28073,9,FALSE)</f>
        <v>11</v>
      </c>
      <c r="Y1984" s="11">
        <f t="shared" si="265"/>
        <v>12</v>
      </c>
      <c r="Z1984" s="11">
        <f t="shared" si="266"/>
        <v>0</v>
      </c>
      <c r="AA1984" s="11">
        <f t="shared" si="267"/>
        <v>0</v>
      </c>
      <c r="AB1984" s="11">
        <f t="shared" si="257"/>
        <v>14</v>
      </c>
      <c r="AC1984" s="11">
        <f t="shared" si="258"/>
        <v>0</v>
      </c>
    </row>
    <row r="1985" spans="1:29">
      <c r="A1985" s="13" t="str">
        <f t="shared" si="259"/>
        <v>MAKU_11</v>
      </c>
      <c r="B1985" s="13" t="s">
        <v>1828</v>
      </c>
      <c r="C1985">
        <v>11</v>
      </c>
      <c r="D1985">
        <v>1</v>
      </c>
      <c r="E1985" s="3">
        <v>1</v>
      </c>
      <c r="F1985" s="3">
        <v>210</v>
      </c>
      <c r="G1985" s="2">
        <v>22.39700916</v>
      </c>
      <c r="H1985" s="4">
        <v>1</v>
      </c>
      <c r="I1985" s="4">
        <v>1</v>
      </c>
      <c r="J1985" s="4" t="s">
        <v>21</v>
      </c>
      <c r="K1985" s="4">
        <v>1</v>
      </c>
      <c r="L1985" s="4">
        <v>213</v>
      </c>
      <c r="O1985" s="4">
        <v>-99</v>
      </c>
      <c r="P1985" s="4">
        <v>-99</v>
      </c>
      <c r="W1985" s="11">
        <f t="shared" si="264"/>
        <v>0</v>
      </c>
      <c r="X1985" s="11">
        <f>VLOOKUP(A1985,[1]TREE_DATA!$D$2:$L$28073,9,FALSE)</f>
        <v>11</v>
      </c>
      <c r="Y1985" s="11">
        <f t="shared" si="265"/>
        <v>12</v>
      </c>
      <c r="Z1985" s="11">
        <f t="shared" si="266"/>
        <v>0</v>
      </c>
      <c r="AA1985" s="11">
        <f t="shared" si="267"/>
        <v>0</v>
      </c>
      <c r="AB1985" s="11">
        <f t="shared" ref="AB1985:AB2048" si="268">IF(Y1985&lt;21,L1985-F1985,"")</f>
        <v>3</v>
      </c>
      <c r="AC1985" s="11">
        <f t="shared" ref="AC1985:AC2048" si="269">IF(Y1985&lt;21,IF(ABS(L1985-F1985)&gt;50,1,0),0)</f>
        <v>0</v>
      </c>
    </row>
    <row r="1986" spans="1:29">
      <c r="A1986" s="13" t="str">
        <f t="shared" ref="A1986:A2049" si="270">CONCATENATE("MAKU_",C1986)</f>
        <v>MAKU_10</v>
      </c>
      <c r="B1986" s="13" t="s">
        <v>1828</v>
      </c>
      <c r="C1986">
        <v>10</v>
      </c>
      <c r="D1986">
        <v>1</v>
      </c>
      <c r="E1986" s="3">
        <v>1</v>
      </c>
      <c r="F1986" s="3">
        <v>177</v>
      </c>
      <c r="H1986" s="4">
        <v>1</v>
      </c>
      <c r="I1986" s="4">
        <v>1</v>
      </c>
      <c r="J1986" s="4">
        <v>22</v>
      </c>
      <c r="K1986" s="4">
        <v>4</v>
      </c>
      <c r="L1986" s="4">
        <v>172</v>
      </c>
      <c r="O1986" s="4">
        <v>-99</v>
      </c>
      <c r="P1986" s="4">
        <v>-99</v>
      </c>
      <c r="U1986" s="4" t="s">
        <v>901</v>
      </c>
      <c r="V1986" s="4">
        <v>7</v>
      </c>
      <c r="W1986" s="11">
        <f t="shared" si="264"/>
        <v>0</v>
      </c>
      <c r="X1986" s="11">
        <f>VLOOKUP(A1986,[1]TREE_DATA!$D$2:$L$28073,9,FALSE)</f>
        <v>22</v>
      </c>
      <c r="Y1986" s="11">
        <f t="shared" si="265"/>
        <v>22</v>
      </c>
      <c r="Z1986" s="11">
        <f t="shared" si="266"/>
        <v>0</v>
      </c>
      <c r="AA1986" s="11">
        <f t="shared" si="267"/>
        <v>0</v>
      </c>
      <c r="AB1986" s="11" t="str">
        <f t="shared" si="268"/>
        <v/>
      </c>
      <c r="AC1986" s="11">
        <f t="shared" si="269"/>
        <v>0</v>
      </c>
    </row>
    <row r="1987" spans="1:29">
      <c r="A1987" s="13" t="str">
        <f t="shared" si="270"/>
        <v>MAKU_1</v>
      </c>
      <c r="B1987" s="13" t="s">
        <v>1828</v>
      </c>
      <c r="C1987">
        <v>1</v>
      </c>
      <c r="D1987">
        <v>1</v>
      </c>
      <c r="E1987" s="3">
        <v>1</v>
      </c>
      <c r="F1987" s="3">
        <v>203</v>
      </c>
      <c r="G1987" s="2">
        <v>19.995009159999999</v>
      </c>
      <c r="H1987" s="4">
        <v>1</v>
      </c>
      <c r="I1987" s="4">
        <v>1</v>
      </c>
      <c r="J1987" s="4">
        <v>11</v>
      </c>
      <c r="K1987" s="4">
        <v>1</v>
      </c>
      <c r="L1987" s="4">
        <v>219</v>
      </c>
      <c r="O1987" s="4">
        <v>-99</v>
      </c>
      <c r="P1987" s="4">
        <v>-99</v>
      </c>
      <c r="W1987" s="11">
        <f t="shared" si="264"/>
        <v>0</v>
      </c>
      <c r="X1987" s="11">
        <f>VLOOKUP(A1987,[1]TREE_DATA!$D$2:$L$28073,9,FALSE)</f>
        <v>14</v>
      </c>
      <c r="Y1987" s="11">
        <f t="shared" si="265"/>
        <v>11</v>
      </c>
      <c r="Z1987" s="11">
        <f t="shared" si="266"/>
        <v>0</v>
      </c>
      <c r="AA1987" s="11">
        <f t="shared" si="267"/>
        <v>0</v>
      </c>
      <c r="AB1987" s="11">
        <f t="shared" si="268"/>
        <v>16</v>
      </c>
      <c r="AC1987" s="11">
        <f t="shared" si="269"/>
        <v>0</v>
      </c>
    </row>
    <row r="1988" spans="1:29">
      <c r="A1988" s="13" t="str">
        <f t="shared" si="270"/>
        <v>MAKU_2</v>
      </c>
      <c r="B1988" s="13" t="s">
        <v>1828</v>
      </c>
      <c r="C1988">
        <v>2</v>
      </c>
      <c r="D1988">
        <v>1</v>
      </c>
      <c r="E1988" s="3">
        <v>2</v>
      </c>
      <c r="F1988" s="3">
        <v>102</v>
      </c>
      <c r="H1988" s="4">
        <v>1</v>
      </c>
      <c r="I1988" s="4">
        <v>2</v>
      </c>
      <c r="J1988" s="4" t="s">
        <v>185</v>
      </c>
      <c r="K1988" s="4">
        <v>2</v>
      </c>
      <c r="L1988" s="4">
        <v>107</v>
      </c>
      <c r="O1988" s="4">
        <v>-99</v>
      </c>
      <c r="P1988" s="4">
        <v>-99</v>
      </c>
      <c r="U1988" s="4" t="s">
        <v>1282</v>
      </c>
      <c r="V1988" s="4">
        <v>11</v>
      </c>
      <c r="W1988" s="11">
        <f t="shared" si="264"/>
        <v>0</v>
      </c>
      <c r="X1988" s="11">
        <f>VLOOKUP(A1988,[1]TREE_DATA!$D$2:$L$28073,9,FALSE)</f>
        <v>12</v>
      </c>
      <c r="Y1988" s="11">
        <f t="shared" si="265"/>
        <v>12</v>
      </c>
      <c r="Z1988" s="11">
        <f t="shared" si="266"/>
        <v>0</v>
      </c>
      <c r="AA1988" s="11">
        <f t="shared" si="267"/>
        <v>0</v>
      </c>
      <c r="AB1988" s="11">
        <f t="shared" si="268"/>
        <v>5</v>
      </c>
      <c r="AC1988" s="11">
        <f t="shared" si="269"/>
        <v>0</v>
      </c>
    </row>
    <row r="1989" spans="1:29">
      <c r="A1989" s="13" t="str">
        <f t="shared" si="270"/>
        <v>MAKU_14</v>
      </c>
      <c r="B1989" s="13" t="s">
        <v>1828</v>
      </c>
      <c r="C1989">
        <v>14</v>
      </c>
      <c r="D1989">
        <v>1</v>
      </c>
      <c r="E1989" s="3">
        <v>1</v>
      </c>
      <c r="F1989" s="3">
        <v>190</v>
      </c>
      <c r="G1989" s="2">
        <v>19.482002439999999</v>
      </c>
      <c r="H1989" s="4">
        <v>1</v>
      </c>
      <c r="I1989" s="4">
        <v>1</v>
      </c>
      <c r="J1989" s="4">
        <v>11</v>
      </c>
      <c r="K1989" s="4">
        <v>2</v>
      </c>
      <c r="L1989" s="4">
        <v>198</v>
      </c>
      <c r="N1989" s="4">
        <v>17</v>
      </c>
      <c r="O1989" s="4">
        <v>19</v>
      </c>
      <c r="P1989" s="4">
        <v>14</v>
      </c>
      <c r="Q1989" s="4">
        <v>8</v>
      </c>
      <c r="R1989" s="4">
        <v>10</v>
      </c>
      <c r="S1989" s="4">
        <v>2.5</v>
      </c>
      <c r="W1989" s="11">
        <f t="shared" si="264"/>
        <v>0</v>
      </c>
      <c r="X1989" s="11">
        <f>VLOOKUP(A1989,[1]TREE_DATA!$D$2:$L$28073,9,FALSE)</f>
        <v>11</v>
      </c>
      <c r="Y1989" s="11">
        <f t="shared" si="265"/>
        <v>11</v>
      </c>
      <c r="Z1989" s="11">
        <f t="shared" si="266"/>
        <v>0</v>
      </c>
      <c r="AA1989" s="11">
        <f t="shared" si="267"/>
        <v>0</v>
      </c>
      <c r="AB1989" s="11">
        <f t="shared" si="268"/>
        <v>8</v>
      </c>
      <c r="AC1989" s="11">
        <f t="shared" si="269"/>
        <v>0</v>
      </c>
    </row>
    <row r="1990" spans="1:29">
      <c r="A1990" s="13" t="str">
        <f t="shared" si="270"/>
        <v>MAKU_9</v>
      </c>
      <c r="B1990" s="13" t="s">
        <v>1828</v>
      </c>
      <c r="C1990">
        <v>9</v>
      </c>
      <c r="D1990">
        <v>1</v>
      </c>
      <c r="E1990" s="3">
        <v>1</v>
      </c>
      <c r="F1990" s="3">
        <v>248</v>
      </c>
      <c r="G1990" s="2">
        <v>22.03300793</v>
      </c>
      <c r="H1990" s="4">
        <v>1</v>
      </c>
      <c r="I1990" s="4">
        <v>1</v>
      </c>
      <c r="J1990" s="4">
        <v>11</v>
      </c>
      <c r="K1990" s="4">
        <v>1</v>
      </c>
      <c r="L1990" s="4">
        <v>260</v>
      </c>
      <c r="O1990" s="4">
        <v>-99</v>
      </c>
      <c r="P1990" s="4">
        <v>-99</v>
      </c>
      <c r="W1990" s="11">
        <f t="shared" si="264"/>
        <v>0</v>
      </c>
      <c r="X1990" s="11">
        <f>VLOOKUP(A1990,[1]TREE_DATA!$D$2:$L$28073,9,FALSE)</f>
        <v>11</v>
      </c>
      <c r="Y1990" s="11">
        <f t="shared" si="265"/>
        <v>11</v>
      </c>
      <c r="Z1990" s="11">
        <f t="shared" si="266"/>
        <v>0</v>
      </c>
      <c r="AA1990" s="11">
        <f t="shared" si="267"/>
        <v>0</v>
      </c>
      <c r="AB1990" s="11">
        <f t="shared" si="268"/>
        <v>12</v>
      </c>
      <c r="AC1990" s="11">
        <f t="shared" si="269"/>
        <v>0</v>
      </c>
    </row>
    <row r="1991" spans="1:29">
      <c r="A1991" s="13" t="str">
        <f t="shared" si="270"/>
        <v>MAKU_3</v>
      </c>
      <c r="B1991" s="13" t="s">
        <v>1828</v>
      </c>
      <c r="C1991">
        <v>3</v>
      </c>
      <c r="D1991">
        <v>1</v>
      </c>
      <c r="E1991" s="3">
        <v>2</v>
      </c>
      <c r="F1991" s="3">
        <v>185</v>
      </c>
      <c r="G1991" s="2">
        <v>19.040004270000001</v>
      </c>
      <c r="H1991" s="4">
        <v>1</v>
      </c>
      <c r="I1991" s="4">
        <v>2</v>
      </c>
      <c r="J1991" s="4">
        <v>11</v>
      </c>
      <c r="K1991" s="4">
        <v>1</v>
      </c>
      <c r="L1991" s="4">
        <v>201</v>
      </c>
      <c r="O1991" s="4">
        <v>-99</v>
      </c>
      <c r="P1991" s="4">
        <v>-99</v>
      </c>
      <c r="W1991" s="11">
        <f t="shared" si="264"/>
        <v>0</v>
      </c>
      <c r="X1991" s="11">
        <f>VLOOKUP(A1991,[1]TREE_DATA!$D$2:$L$28073,9,FALSE)</f>
        <v>11</v>
      </c>
      <c r="Y1991" s="11">
        <f t="shared" si="265"/>
        <v>11</v>
      </c>
      <c r="Z1991" s="11">
        <f t="shared" si="266"/>
        <v>0</v>
      </c>
      <c r="AA1991" s="11">
        <f t="shared" si="267"/>
        <v>0</v>
      </c>
      <c r="AB1991" s="11">
        <f t="shared" si="268"/>
        <v>16</v>
      </c>
      <c r="AC1991" s="11">
        <f t="shared" si="269"/>
        <v>0</v>
      </c>
    </row>
    <row r="1992" spans="1:29">
      <c r="A1992" s="13" t="str">
        <f t="shared" si="270"/>
        <v>MAKU_15</v>
      </c>
      <c r="B1992" s="13" t="s">
        <v>1828</v>
      </c>
      <c r="C1992">
        <v>15</v>
      </c>
      <c r="D1992">
        <v>1</v>
      </c>
      <c r="E1992" s="3">
        <v>2</v>
      </c>
      <c r="F1992" s="3">
        <v>157</v>
      </c>
      <c r="H1992" s="4">
        <v>1</v>
      </c>
      <c r="I1992" s="4">
        <v>2</v>
      </c>
      <c r="J1992" s="4">
        <v>11</v>
      </c>
      <c r="K1992" s="4">
        <v>2</v>
      </c>
      <c r="L1992" s="4">
        <v>169</v>
      </c>
      <c r="N1992" s="4">
        <v>13</v>
      </c>
      <c r="O1992" s="4">
        <v>13</v>
      </c>
      <c r="P1992" s="4">
        <v>2.75</v>
      </c>
      <c r="Q1992" s="4">
        <v>6</v>
      </c>
      <c r="R1992" s="4">
        <v>12</v>
      </c>
      <c r="S1992" s="4">
        <v>2</v>
      </c>
      <c r="W1992" s="11">
        <f t="shared" si="264"/>
        <v>0</v>
      </c>
      <c r="X1992" s="11">
        <f>VLOOKUP(A1992,[1]TREE_DATA!$D$2:$L$28073,9,FALSE)</f>
        <v>11</v>
      </c>
      <c r="Y1992" s="11">
        <f t="shared" si="265"/>
        <v>11</v>
      </c>
      <c r="Z1992" s="11">
        <f t="shared" si="266"/>
        <v>0</v>
      </c>
      <c r="AA1992" s="11">
        <f t="shared" si="267"/>
        <v>0</v>
      </c>
      <c r="AB1992" s="11">
        <f t="shared" si="268"/>
        <v>12</v>
      </c>
      <c r="AC1992" s="11">
        <f t="shared" si="269"/>
        <v>0</v>
      </c>
    </row>
    <row r="1993" spans="1:29">
      <c r="A1993" s="13" t="str">
        <f t="shared" si="270"/>
        <v>MAKU_4</v>
      </c>
      <c r="B1993" s="13" t="s">
        <v>1828</v>
      </c>
      <c r="C1993">
        <v>4</v>
      </c>
      <c r="D1993">
        <v>1</v>
      </c>
      <c r="E1993" s="3">
        <v>1</v>
      </c>
      <c r="F1993" s="3">
        <v>192</v>
      </c>
      <c r="G1993" s="2">
        <v>19.270006710000001</v>
      </c>
      <c r="H1993" s="4">
        <v>1</v>
      </c>
      <c r="I1993" s="4">
        <v>1</v>
      </c>
      <c r="J1993" s="4">
        <v>11</v>
      </c>
      <c r="K1993" s="4">
        <v>2</v>
      </c>
      <c r="L1993" s="4">
        <v>195</v>
      </c>
      <c r="O1993" s="4">
        <v>-99</v>
      </c>
      <c r="P1993" s="4">
        <v>-99</v>
      </c>
      <c r="W1993" s="11">
        <f t="shared" si="264"/>
        <v>0</v>
      </c>
      <c r="X1993" s="11">
        <f>VLOOKUP(A1993,[1]TREE_DATA!$D$2:$L$28073,9,FALSE)</f>
        <v>11</v>
      </c>
      <c r="Y1993" s="11">
        <f t="shared" si="265"/>
        <v>11</v>
      </c>
      <c r="Z1993" s="11">
        <f t="shared" si="266"/>
        <v>0</v>
      </c>
      <c r="AA1993" s="11">
        <f t="shared" si="267"/>
        <v>0</v>
      </c>
      <c r="AB1993" s="11">
        <f t="shared" si="268"/>
        <v>3</v>
      </c>
      <c r="AC1993" s="11">
        <f t="shared" si="269"/>
        <v>0</v>
      </c>
    </row>
    <row r="1994" spans="1:29">
      <c r="A1994" s="13" t="str">
        <f t="shared" si="270"/>
        <v>MAKU_8</v>
      </c>
      <c r="B1994" s="13" t="s">
        <v>1828</v>
      </c>
      <c r="C1994">
        <v>8</v>
      </c>
      <c r="D1994">
        <v>1</v>
      </c>
      <c r="E1994" s="3">
        <v>1</v>
      </c>
      <c r="F1994" s="3">
        <v>213</v>
      </c>
      <c r="G1994" s="2">
        <v>22.061</v>
      </c>
      <c r="H1994" s="4">
        <v>1</v>
      </c>
      <c r="I1994" s="4">
        <v>1</v>
      </c>
      <c r="J1994" s="4" t="s">
        <v>20</v>
      </c>
      <c r="K1994" s="4">
        <v>1</v>
      </c>
      <c r="L1994" s="4">
        <v>219</v>
      </c>
      <c r="O1994" s="4">
        <v>-99</v>
      </c>
      <c r="P1994" s="4">
        <v>-99</v>
      </c>
      <c r="W1994" s="11">
        <f t="shared" si="264"/>
        <v>0</v>
      </c>
      <c r="X1994" s="11">
        <f>VLOOKUP(A1994,[1]TREE_DATA!$D$2:$L$28073,9,FALSE)</f>
        <v>11</v>
      </c>
      <c r="Y1994" s="11">
        <f t="shared" si="265"/>
        <v>12</v>
      </c>
      <c r="Z1994" s="11">
        <f t="shared" si="266"/>
        <v>0</v>
      </c>
      <c r="AA1994" s="11">
        <f t="shared" si="267"/>
        <v>0</v>
      </c>
      <c r="AB1994" s="11">
        <f t="shared" si="268"/>
        <v>6</v>
      </c>
      <c r="AC1994" s="11">
        <f t="shared" si="269"/>
        <v>0</v>
      </c>
    </row>
    <row r="1995" spans="1:29">
      <c r="A1995" s="13" t="str">
        <f t="shared" si="270"/>
        <v>MAKU_5</v>
      </c>
      <c r="B1995" s="13" t="s">
        <v>1828</v>
      </c>
      <c r="C1995">
        <v>5</v>
      </c>
      <c r="D1995">
        <v>1</v>
      </c>
      <c r="E1995" s="3">
        <v>1</v>
      </c>
      <c r="F1995" s="3">
        <v>214</v>
      </c>
      <c r="G1995" s="2">
        <v>20.846007319999998</v>
      </c>
      <c r="H1995" s="4">
        <v>1</v>
      </c>
      <c r="I1995" s="4">
        <v>1</v>
      </c>
      <c r="J1995" s="4" t="s">
        <v>21</v>
      </c>
      <c r="K1995" s="4">
        <v>1</v>
      </c>
      <c r="L1995" s="4">
        <v>218</v>
      </c>
      <c r="N1995" s="4">
        <v>18</v>
      </c>
      <c r="O1995" s="4">
        <v>22</v>
      </c>
      <c r="P1995" s="4">
        <v>15</v>
      </c>
      <c r="Q1995" s="4">
        <v>5</v>
      </c>
      <c r="R1995" s="4">
        <v>14</v>
      </c>
      <c r="S1995" s="4">
        <v>2.5</v>
      </c>
      <c r="W1995" s="11">
        <f t="shared" si="264"/>
        <v>0</v>
      </c>
      <c r="X1995" s="11">
        <f>VLOOKUP(A1995,[1]TREE_DATA!$D$2:$L$28073,9,FALSE)</f>
        <v>11</v>
      </c>
      <c r="Y1995" s="11">
        <f t="shared" si="265"/>
        <v>12</v>
      </c>
      <c r="Z1995" s="11">
        <f t="shared" si="266"/>
        <v>0</v>
      </c>
      <c r="AA1995" s="11">
        <f t="shared" si="267"/>
        <v>0</v>
      </c>
      <c r="AB1995" s="11">
        <f t="shared" si="268"/>
        <v>4</v>
      </c>
      <c r="AC1995" s="11">
        <f t="shared" si="269"/>
        <v>0</v>
      </c>
    </row>
    <row r="1996" spans="1:29">
      <c r="A1996" s="13" t="str">
        <f t="shared" si="270"/>
        <v>MAKU_7</v>
      </c>
      <c r="B1996" s="13" t="s">
        <v>1828</v>
      </c>
      <c r="C1996">
        <v>7</v>
      </c>
      <c r="D1996">
        <v>1</v>
      </c>
      <c r="E1996" s="3">
        <v>1</v>
      </c>
      <c r="F1996" s="3">
        <v>226</v>
      </c>
      <c r="G1996" s="2">
        <v>21.981009159999999</v>
      </c>
      <c r="H1996" s="4">
        <v>1</v>
      </c>
      <c r="I1996" s="4">
        <v>1</v>
      </c>
      <c r="J1996" s="4">
        <v>11</v>
      </c>
      <c r="K1996" s="4">
        <v>1</v>
      </c>
      <c r="L1996" s="4">
        <v>234</v>
      </c>
      <c r="O1996" s="4">
        <v>-99</v>
      </c>
      <c r="P1996" s="4">
        <v>-99</v>
      </c>
      <c r="W1996" s="11">
        <f t="shared" si="264"/>
        <v>0</v>
      </c>
      <c r="X1996" s="11">
        <f>VLOOKUP(A1996,[1]TREE_DATA!$D$2:$L$28073,9,FALSE)</f>
        <v>11</v>
      </c>
      <c r="Y1996" s="11">
        <f t="shared" si="265"/>
        <v>11</v>
      </c>
      <c r="Z1996" s="11">
        <f t="shared" si="266"/>
        <v>0</v>
      </c>
      <c r="AA1996" s="11">
        <f t="shared" si="267"/>
        <v>0</v>
      </c>
      <c r="AB1996" s="11">
        <f t="shared" si="268"/>
        <v>8</v>
      </c>
      <c r="AC1996" s="11">
        <f t="shared" si="269"/>
        <v>0</v>
      </c>
    </row>
    <row r="1997" spans="1:29">
      <c r="A1997" s="13" t="str">
        <f t="shared" si="270"/>
        <v>MAKU_6</v>
      </c>
      <c r="B1997" s="13" t="s">
        <v>1828</v>
      </c>
      <c r="C1997">
        <v>6</v>
      </c>
      <c r="D1997">
        <v>1</v>
      </c>
      <c r="E1997" s="3">
        <v>1</v>
      </c>
      <c r="F1997" s="3">
        <v>227</v>
      </c>
      <c r="G1997" s="2">
        <v>22.302</v>
      </c>
      <c r="H1997" s="4">
        <v>1</v>
      </c>
      <c r="I1997" s="4">
        <v>1</v>
      </c>
      <c r="J1997" s="4" t="s">
        <v>20</v>
      </c>
      <c r="K1997" s="4">
        <v>1</v>
      </c>
      <c r="L1997" s="4">
        <v>233</v>
      </c>
      <c r="O1997" s="4">
        <v>-99</v>
      </c>
      <c r="P1997" s="4">
        <v>-99</v>
      </c>
      <c r="W1997" s="11">
        <f t="shared" si="264"/>
        <v>0</v>
      </c>
      <c r="X1997" s="11">
        <f>VLOOKUP(A1997,[1]TREE_DATA!$D$2:$L$28073,9,FALSE)</f>
        <v>11</v>
      </c>
      <c r="Y1997" s="11">
        <f t="shared" si="265"/>
        <v>12</v>
      </c>
      <c r="Z1997" s="11">
        <f t="shared" si="266"/>
        <v>0</v>
      </c>
      <c r="AA1997" s="11">
        <f t="shared" si="267"/>
        <v>0</v>
      </c>
      <c r="AB1997" s="11">
        <f t="shared" si="268"/>
        <v>6</v>
      </c>
      <c r="AC1997" s="11">
        <f t="shared" si="269"/>
        <v>0</v>
      </c>
    </row>
    <row r="1998" spans="1:29">
      <c r="A1998" s="13" t="str">
        <f t="shared" si="270"/>
        <v>MAKU_19</v>
      </c>
      <c r="B1998" s="13" t="s">
        <v>1828</v>
      </c>
      <c r="C1998">
        <v>19</v>
      </c>
      <c r="D1998">
        <v>1</v>
      </c>
      <c r="E1998" s="3">
        <v>1</v>
      </c>
      <c r="F1998" s="3">
        <v>231</v>
      </c>
      <c r="G1998" s="2">
        <v>20.094009159999999</v>
      </c>
      <c r="H1998" s="4">
        <v>1</v>
      </c>
      <c r="I1998" s="4">
        <v>1</v>
      </c>
      <c r="J1998" s="4" t="s">
        <v>21</v>
      </c>
      <c r="K1998" s="4">
        <v>1</v>
      </c>
      <c r="L1998" s="4">
        <v>240</v>
      </c>
      <c r="O1998" s="4">
        <v>-99</v>
      </c>
      <c r="P1998" s="4">
        <v>-99</v>
      </c>
      <c r="W1998" s="11">
        <f t="shared" si="264"/>
        <v>0</v>
      </c>
      <c r="X1998" s="11">
        <f>VLOOKUP(A1998,[1]TREE_DATA!$D$2:$L$28073,9,FALSE)</f>
        <v>11</v>
      </c>
      <c r="Y1998" s="11">
        <f t="shared" si="265"/>
        <v>12</v>
      </c>
      <c r="Z1998" s="11">
        <f t="shared" si="266"/>
        <v>0</v>
      </c>
      <c r="AA1998" s="11">
        <f t="shared" si="267"/>
        <v>0</v>
      </c>
      <c r="AB1998" s="11">
        <f t="shared" si="268"/>
        <v>9</v>
      </c>
      <c r="AC1998" s="11">
        <f t="shared" si="269"/>
        <v>0</v>
      </c>
    </row>
    <row r="1999" spans="1:29">
      <c r="A1999" s="13" t="str">
        <f t="shared" si="270"/>
        <v>MAKU_149</v>
      </c>
      <c r="B1999" s="13" t="s">
        <v>1828</v>
      </c>
      <c r="C1999">
        <v>149</v>
      </c>
      <c r="D1999">
        <v>2</v>
      </c>
      <c r="E1999" s="3">
        <v>2</v>
      </c>
      <c r="F1999" s="3">
        <v>268</v>
      </c>
      <c r="G1999" s="2">
        <v>22.653007930000001</v>
      </c>
      <c r="H1999" s="4">
        <v>1</v>
      </c>
      <c r="I1999" s="4">
        <v>2</v>
      </c>
      <c r="J1999" s="4" t="s">
        <v>21</v>
      </c>
      <c r="K1999" s="4">
        <v>1</v>
      </c>
      <c r="L1999" s="4">
        <v>285</v>
      </c>
      <c r="O1999" s="4">
        <v>-99</v>
      </c>
      <c r="P1999" s="4">
        <v>-99</v>
      </c>
      <c r="W1999" s="11">
        <f t="shared" si="264"/>
        <v>0</v>
      </c>
      <c r="X1999" s="11">
        <f>VLOOKUP(A1999,[1]TREE_DATA!$D$2:$L$28073,9,FALSE)</f>
        <v>11</v>
      </c>
      <c r="Y1999" s="11">
        <f t="shared" si="265"/>
        <v>12</v>
      </c>
      <c r="Z1999" s="11">
        <f t="shared" si="266"/>
        <v>0</v>
      </c>
      <c r="AA1999" s="11">
        <f t="shared" si="267"/>
        <v>0</v>
      </c>
      <c r="AB1999" s="11">
        <f t="shared" si="268"/>
        <v>17</v>
      </c>
      <c r="AC1999" s="11">
        <f t="shared" si="269"/>
        <v>0</v>
      </c>
    </row>
    <row r="2000" spans="1:29">
      <c r="A2000" s="13" t="str">
        <f t="shared" si="270"/>
        <v>MAKU_148</v>
      </c>
      <c r="B2000" s="13" t="s">
        <v>1828</v>
      </c>
      <c r="C2000">
        <v>148</v>
      </c>
      <c r="D2000">
        <v>2</v>
      </c>
      <c r="E2000" s="3">
        <v>2</v>
      </c>
      <c r="F2000" s="3">
        <v>323</v>
      </c>
      <c r="G2000" s="2">
        <v>22.498006709999999</v>
      </c>
      <c r="H2000" s="4">
        <v>1</v>
      </c>
      <c r="I2000" s="4">
        <v>2</v>
      </c>
      <c r="J2000" s="4" t="s">
        <v>21</v>
      </c>
      <c r="K2000" s="4">
        <v>1</v>
      </c>
      <c r="L2000" s="4">
        <v>339</v>
      </c>
      <c r="N2000" s="4">
        <v>28</v>
      </c>
      <c r="O2000" s="4">
        <v>23</v>
      </c>
      <c r="P2000" s="4">
        <v>11</v>
      </c>
      <c r="Q2000" s="4">
        <v>7</v>
      </c>
      <c r="R2000" s="4">
        <v>14</v>
      </c>
      <c r="S2000" s="4">
        <v>2.5</v>
      </c>
      <c r="W2000" s="11">
        <f t="shared" si="264"/>
        <v>0</v>
      </c>
      <c r="X2000" s="11">
        <f>VLOOKUP(A2000,[1]TREE_DATA!$D$2:$L$28073,9,FALSE)</f>
        <v>11</v>
      </c>
      <c r="Y2000" s="11">
        <f t="shared" si="265"/>
        <v>12</v>
      </c>
      <c r="Z2000" s="11">
        <f t="shared" si="266"/>
        <v>0</v>
      </c>
      <c r="AA2000" s="11">
        <f t="shared" si="267"/>
        <v>0</v>
      </c>
      <c r="AB2000" s="11">
        <f t="shared" si="268"/>
        <v>16</v>
      </c>
      <c r="AC2000" s="11">
        <f t="shared" si="269"/>
        <v>0</v>
      </c>
    </row>
    <row r="2001" spans="1:29">
      <c r="A2001" s="13" t="str">
        <f t="shared" si="270"/>
        <v>MAKU_130</v>
      </c>
      <c r="B2001" s="13" t="s">
        <v>1828</v>
      </c>
      <c r="C2001">
        <v>130</v>
      </c>
      <c r="D2001">
        <v>2</v>
      </c>
      <c r="E2001" s="3">
        <v>2</v>
      </c>
      <c r="F2001" s="3">
        <v>211</v>
      </c>
      <c r="G2001" s="2">
        <v>18.547009769999999</v>
      </c>
      <c r="H2001" s="4">
        <v>1</v>
      </c>
      <c r="I2001" s="4">
        <v>2</v>
      </c>
      <c r="J2001" s="4" t="s">
        <v>21</v>
      </c>
      <c r="K2001" s="4">
        <v>1</v>
      </c>
      <c r="L2001" s="4">
        <v>215</v>
      </c>
      <c r="O2001" s="4">
        <v>-99</v>
      </c>
      <c r="P2001" s="4">
        <v>-99</v>
      </c>
      <c r="W2001" s="11">
        <f t="shared" si="264"/>
        <v>0</v>
      </c>
      <c r="X2001" s="11">
        <f>VLOOKUP(A2001,[1]TREE_DATA!$D$2:$L$28073,9,FALSE)</f>
        <v>11</v>
      </c>
      <c r="Y2001" s="11">
        <f t="shared" si="265"/>
        <v>12</v>
      </c>
      <c r="Z2001" s="11">
        <f t="shared" si="266"/>
        <v>0</v>
      </c>
      <c r="AA2001" s="11">
        <f t="shared" si="267"/>
        <v>0</v>
      </c>
      <c r="AB2001" s="11">
        <f t="shared" si="268"/>
        <v>4</v>
      </c>
      <c r="AC2001" s="11">
        <f t="shared" si="269"/>
        <v>0</v>
      </c>
    </row>
    <row r="2002" spans="1:29">
      <c r="A2002" s="13" t="str">
        <f t="shared" si="270"/>
        <v>MAKU_147</v>
      </c>
      <c r="B2002" s="13" t="s">
        <v>1828</v>
      </c>
      <c r="C2002">
        <v>147</v>
      </c>
      <c r="D2002">
        <v>2</v>
      </c>
      <c r="E2002" s="3">
        <v>2</v>
      </c>
      <c r="F2002" s="3">
        <v>318</v>
      </c>
      <c r="G2002" s="2">
        <v>24.530009159999999</v>
      </c>
      <c r="H2002" s="4">
        <v>1</v>
      </c>
      <c r="I2002" s="4">
        <v>2</v>
      </c>
      <c r="J2002" s="4">
        <v>11</v>
      </c>
      <c r="K2002" s="4">
        <v>1</v>
      </c>
      <c r="L2002" s="4">
        <v>235</v>
      </c>
      <c r="O2002" s="4">
        <v>-99</v>
      </c>
      <c r="P2002" s="4">
        <v>-99</v>
      </c>
      <c r="W2002" s="11">
        <f t="shared" si="264"/>
        <v>0</v>
      </c>
      <c r="X2002" s="11">
        <f>VLOOKUP(A2002,[1]TREE_DATA!$D$2:$L$28073,9,FALSE)</f>
        <v>11</v>
      </c>
      <c r="Y2002" s="11">
        <f t="shared" si="265"/>
        <v>11</v>
      </c>
      <c r="Z2002" s="11">
        <f t="shared" si="266"/>
        <v>0</v>
      </c>
      <c r="AA2002" s="11">
        <f t="shared" si="267"/>
        <v>0</v>
      </c>
      <c r="AB2002" s="11">
        <f t="shared" si="268"/>
        <v>-83</v>
      </c>
      <c r="AC2002" s="11">
        <f t="shared" si="269"/>
        <v>1</v>
      </c>
    </row>
    <row r="2003" spans="1:29">
      <c r="A2003" s="13" t="str">
        <f t="shared" si="270"/>
        <v>MAKU_146</v>
      </c>
      <c r="B2003" s="13" t="s">
        <v>1828</v>
      </c>
      <c r="C2003">
        <v>146</v>
      </c>
      <c r="D2003">
        <v>2</v>
      </c>
      <c r="E2003" s="3">
        <v>2</v>
      </c>
      <c r="F2003" s="3">
        <v>82</v>
      </c>
      <c r="H2003" s="4">
        <v>1</v>
      </c>
      <c r="I2003" s="4">
        <v>2</v>
      </c>
      <c r="J2003" s="4">
        <v>11</v>
      </c>
      <c r="K2003" s="4">
        <v>2</v>
      </c>
      <c r="L2003" s="4">
        <v>85</v>
      </c>
      <c r="O2003" s="4">
        <v>7</v>
      </c>
      <c r="P2003" s="4">
        <v>2</v>
      </c>
      <c r="Q2003" s="4">
        <v>6</v>
      </c>
      <c r="R2003" s="4">
        <v>14</v>
      </c>
      <c r="S2003" s="4">
        <v>0.7</v>
      </c>
      <c r="W2003" s="11">
        <f t="shared" ref="W2003:W2066" si="271">IF(I2003&lt;&gt;E2003,IF(OR(AND(E2003=3,I2003=4),AND(E2003=4,I2003=3)),0,1),0)</f>
        <v>0</v>
      </c>
      <c r="X2003" s="11">
        <f>VLOOKUP(A2003,[1]TREE_DATA!$D$2:$L$28073,9,FALSE)</f>
        <v>11</v>
      </c>
      <c r="Y2003" s="11">
        <f t="shared" ref="Y2003:Y2066" si="272">VALUE(LEFT(J2003,2))</f>
        <v>11</v>
      </c>
      <c r="Z2003" s="11">
        <f t="shared" ref="Z2003:Z2066" si="273">IF(AND(Y2003&lt;21,X2003&gt;21),1,0)</f>
        <v>0</v>
      </c>
      <c r="AA2003" s="11">
        <f t="shared" ref="AA2003:AA2066" si="274">IF(AND(Y2003&gt;14,X2003&lt;21),1,0)</f>
        <v>0</v>
      </c>
      <c r="AB2003" s="11">
        <f t="shared" si="268"/>
        <v>3</v>
      </c>
      <c r="AC2003" s="11">
        <f t="shared" si="269"/>
        <v>0</v>
      </c>
    </row>
    <row r="2004" spans="1:29">
      <c r="A2004" s="13" t="str">
        <f t="shared" si="270"/>
        <v>MAKU_131</v>
      </c>
      <c r="B2004" s="13" t="s">
        <v>1828</v>
      </c>
      <c r="C2004">
        <v>131</v>
      </c>
      <c r="D2004">
        <v>2</v>
      </c>
      <c r="E2004" s="3">
        <v>1</v>
      </c>
      <c r="F2004" s="3">
        <v>148</v>
      </c>
      <c r="H2004" s="4">
        <v>1</v>
      </c>
      <c r="I2004" s="4">
        <v>1</v>
      </c>
      <c r="J2004" s="4">
        <v>22</v>
      </c>
      <c r="K2004" s="4">
        <v>4</v>
      </c>
      <c r="L2004" s="4">
        <v>130</v>
      </c>
      <c r="O2004" s="4">
        <v>-99</v>
      </c>
      <c r="P2004" s="4">
        <v>-99</v>
      </c>
      <c r="U2004" s="4" t="s">
        <v>893</v>
      </c>
      <c r="V2004" s="4">
        <v>6</v>
      </c>
      <c r="W2004" s="11">
        <f t="shared" si="271"/>
        <v>0</v>
      </c>
      <c r="X2004" s="11">
        <f>VLOOKUP(A2004,[1]TREE_DATA!$D$2:$L$28073,9,FALSE)</f>
        <v>22</v>
      </c>
      <c r="Y2004" s="11">
        <f t="shared" si="272"/>
        <v>22</v>
      </c>
      <c r="Z2004" s="11">
        <f t="shared" si="273"/>
        <v>0</v>
      </c>
      <c r="AA2004" s="11">
        <f t="shared" si="274"/>
        <v>0</v>
      </c>
      <c r="AB2004" s="11" t="str">
        <f t="shared" si="268"/>
        <v/>
      </c>
      <c r="AC2004" s="11">
        <f t="shared" si="269"/>
        <v>0</v>
      </c>
    </row>
    <row r="2005" spans="1:29">
      <c r="A2005" s="13" t="str">
        <f t="shared" si="270"/>
        <v>MAKU_156</v>
      </c>
      <c r="B2005" s="13" t="s">
        <v>1828</v>
      </c>
      <c r="C2005">
        <v>156</v>
      </c>
      <c r="D2005">
        <v>2</v>
      </c>
      <c r="E2005" s="3">
        <v>2</v>
      </c>
      <c r="F2005" s="3">
        <v>158</v>
      </c>
      <c r="G2005" s="2">
        <v>15.89700977</v>
      </c>
      <c r="H2005" s="4">
        <v>1</v>
      </c>
      <c r="I2005" s="4">
        <v>2</v>
      </c>
      <c r="J2005" s="4">
        <v>11</v>
      </c>
      <c r="K2005" s="4">
        <v>2</v>
      </c>
      <c r="L2005" s="4">
        <v>164</v>
      </c>
      <c r="O2005" s="4">
        <v>-99</v>
      </c>
      <c r="P2005" s="4">
        <v>-99</v>
      </c>
      <c r="W2005" s="11">
        <f t="shared" si="271"/>
        <v>0</v>
      </c>
      <c r="X2005" s="11">
        <f>VLOOKUP(A2005,[1]TREE_DATA!$D$2:$L$28073,9,FALSE)</f>
        <v>11</v>
      </c>
      <c r="Y2005" s="11">
        <f t="shared" si="272"/>
        <v>11</v>
      </c>
      <c r="Z2005" s="11">
        <f t="shared" si="273"/>
        <v>0</v>
      </c>
      <c r="AA2005" s="11">
        <f t="shared" si="274"/>
        <v>0</v>
      </c>
      <c r="AB2005" s="11">
        <f t="shared" si="268"/>
        <v>6</v>
      </c>
      <c r="AC2005" s="11">
        <f t="shared" si="269"/>
        <v>0</v>
      </c>
    </row>
    <row r="2006" spans="1:29">
      <c r="A2006" s="13" t="str">
        <f t="shared" si="270"/>
        <v>MAKU_145</v>
      </c>
      <c r="B2006" s="13" t="s">
        <v>1828</v>
      </c>
      <c r="C2006">
        <v>145</v>
      </c>
      <c r="D2006">
        <v>2</v>
      </c>
      <c r="E2006" s="3">
        <v>1</v>
      </c>
      <c r="F2006" s="3">
        <v>255</v>
      </c>
      <c r="H2006" s="4">
        <v>1</v>
      </c>
      <c r="I2006" s="4">
        <v>1</v>
      </c>
      <c r="J2006" s="4">
        <v>22</v>
      </c>
      <c r="K2006" s="4">
        <v>4</v>
      </c>
      <c r="L2006" s="4">
        <v>255</v>
      </c>
      <c r="O2006" s="4">
        <v>-99</v>
      </c>
      <c r="P2006" s="4">
        <v>-99</v>
      </c>
      <c r="U2006" s="4" t="s">
        <v>315</v>
      </c>
      <c r="V2006" s="4">
        <v>13</v>
      </c>
      <c r="W2006" s="11">
        <f t="shared" si="271"/>
        <v>0</v>
      </c>
      <c r="X2006" s="11">
        <f>VLOOKUP(A2006,[1]TREE_DATA!$D$2:$L$28073,9,FALSE)</f>
        <v>22</v>
      </c>
      <c r="Y2006" s="11">
        <f t="shared" si="272"/>
        <v>22</v>
      </c>
      <c r="Z2006" s="11">
        <f t="shared" si="273"/>
        <v>0</v>
      </c>
      <c r="AA2006" s="11">
        <f t="shared" si="274"/>
        <v>0</v>
      </c>
      <c r="AB2006" s="11" t="str">
        <f t="shared" si="268"/>
        <v/>
      </c>
      <c r="AC2006" s="11">
        <f t="shared" si="269"/>
        <v>0</v>
      </c>
    </row>
    <row r="2007" spans="1:29">
      <c r="A2007" s="13" t="str">
        <f t="shared" si="270"/>
        <v>MAKU_132</v>
      </c>
      <c r="B2007" s="13" t="s">
        <v>1828</v>
      </c>
      <c r="C2007">
        <v>132</v>
      </c>
      <c r="D2007">
        <v>2</v>
      </c>
      <c r="E2007" s="3">
        <v>1</v>
      </c>
      <c r="F2007" s="3">
        <v>190</v>
      </c>
      <c r="H2007" s="4">
        <v>1</v>
      </c>
      <c r="I2007" s="4">
        <v>1</v>
      </c>
      <c r="J2007" s="4">
        <v>22</v>
      </c>
      <c r="K2007" s="4">
        <v>4</v>
      </c>
      <c r="L2007" s="4">
        <v>162</v>
      </c>
      <c r="O2007" s="4">
        <v>-99</v>
      </c>
      <c r="P2007" s="4">
        <v>-99</v>
      </c>
      <c r="U2007" s="4" t="s">
        <v>315</v>
      </c>
      <c r="V2007" s="4">
        <v>13</v>
      </c>
      <c r="W2007" s="11">
        <f t="shared" si="271"/>
        <v>0</v>
      </c>
      <c r="X2007" s="11">
        <f>VLOOKUP(A2007,[1]TREE_DATA!$D$2:$L$28073,9,FALSE)</f>
        <v>13</v>
      </c>
      <c r="Y2007" s="11">
        <f t="shared" si="272"/>
        <v>22</v>
      </c>
      <c r="Z2007" s="11">
        <f t="shared" si="273"/>
        <v>0</v>
      </c>
      <c r="AA2007" s="11">
        <f t="shared" si="274"/>
        <v>1</v>
      </c>
      <c r="AB2007" s="11" t="str">
        <f t="shared" si="268"/>
        <v/>
      </c>
      <c r="AC2007" s="11">
        <f t="shared" si="269"/>
        <v>0</v>
      </c>
    </row>
    <row r="2008" spans="1:29">
      <c r="A2008" s="13" t="str">
        <f t="shared" si="270"/>
        <v>MAKU_144</v>
      </c>
      <c r="B2008" s="13" t="s">
        <v>1828</v>
      </c>
      <c r="C2008">
        <v>144</v>
      </c>
      <c r="D2008">
        <v>2</v>
      </c>
      <c r="E2008" s="3">
        <v>1</v>
      </c>
      <c r="F2008" s="3">
        <v>205</v>
      </c>
      <c r="G2008" s="2">
        <v>19.99000732</v>
      </c>
      <c r="H2008" s="4">
        <v>1</v>
      </c>
      <c r="I2008" s="4">
        <v>1</v>
      </c>
      <c r="J2008" s="4" t="s">
        <v>178</v>
      </c>
      <c r="K2008" s="4">
        <v>2</v>
      </c>
      <c r="L2008" s="4">
        <v>213</v>
      </c>
      <c r="O2008" s="4">
        <v>-99</v>
      </c>
      <c r="P2008" s="4">
        <v>-99</v>
      </c>
      <c r="W2008" s="11">
        <f t="shared" si="271"/>
        <v>0</v>
      </c>
      <c r="X2008" s="11">
        <f>VLOOKUP(A2008,[1]TREE_DATA!$D$2:$L$28073,9,FALSE)</f>
        <v>12</v>
      </c>
      <c r="Y2008" s="11">
        <f t="shared" si="272"/>
        <v>14</v>
      </c>
      <c r="Z2008" s="11">
        <f t="shared" si="273"/>
        <v>0</v>
      </c>
      <c r="AA2008" s="11">
        <f t="shared" si="274"/>
        <v>0</v>
      </c>
      <c r="AB2008" s="11">
        <f t="shared" si="268"/>
        <v>8</v>
      </c>
      <c r="AC2008" s="11">
        <f t="shared" si="269"/>
        <v>0</v>
      </c>
    </row>
    <row r="2009" spans="1:29">
      <c r="A2009" s="13" t="str">
        <f t="shared" si="270"/>
        <v>MAKU_142</v>
      </c>
      <c r="B2009" s="13" t="s">
        <v>1828</v>
      </c>
      <c r="C2009">
        <v>142</v>
      </c>
      <c r="D2009">
        <v>2</v>
      </c>
      <c r="E2009" s="3">
        <v>1</v>
      </c>
      <c r="F2009" s="3">
        <v>189</v>
      </c>
      <c r="G2009" s="2">
        <v>19.34500122</v>
      </c>
      <c r="H2009" s="4">
        <v>1</v>
      </c>
      <c r="I2009" s="4">
        <v>1</v>
      </c>
      <c r="J2009" s="4" t="s">
        <v>21</v>
      </c>
      <c r="K2009" s="4">
        <v>2</v>
      </c>
      <c r="L2009" s="4">
        <v>193</v>
      </c>
      <c r="O2009" s="4">
        <v>-99</v>
      </c>
      <c r="P2009" s="4">
        <v>-99</v>
      </c>
      <c r="W2009" s="11">
        <f t="shared" si="271"/>
        <v>0</v>
      </c>
      <c r="X2009" s="11">
        <f>VLOOKUP(A2009,[1]TREE_DATA!$D$2:$L$28073,9,FALSE)</f>
        <v>12</v>
      </c>
      <c r="Y2009" s="11">
        <f t="shared" si="272"/>
        <v>12</v>
      </c>
      <c r="Z2009" s="11">
        <f t="shared" si="273"/>
        <v>0</v>
      </c>
      <c r="AA2009" s="11">
        <f t="shared" si="274"/>
        <v>0</v>
      </c>
      <c r="AB2009" s="11">
        <f t="shared" si="268"/>
        <v>4</v>
      </c>
      <c r="AC2009" s="11">
        <f t="shared" si="269"/>
        <v>0</v>
      </c>
    </row>
    <row r="2010" spans="1:29">
      <c r="A2010" s="13" t="str">
        <f t="shared" si="270"/>
        <v>MAKU_133</v>
      </c>
      <c r="B2010" s="13" t="s">
        <v>1828</v>
      </c>
      <c r="C2010">
        <v>133</v>
      </c>
      <c r="D2010">
        <v>2</v>
      </c>
      <c r="E2010" s="3">
        <v>1</v>
      </c>
      <c r="F2010" s="3">
        <v>249</v>
      </c>
      <c r="G2010" s="2">
        <v>22.106003659999999</v>
      </c>
      <c r="H2010" s="4">
        <v>1</v>
      </c>
      <c r="I2010" s="4">
        <v>1</v>
      </c>
      <c r="J2010" s="4" t="s">
        <v>21</v>
      </c>
      <c r="K2010" s="4">
        <v>1</v>
      </c>
      <c r="L2010" s="4">
        <v>259</v>
      </c>
      <c r="O2010" s="4">
        <v>-99</v>
      </c>
      <c r="P2010" s="4">
        <v>-99</v>
      </c>
      <c r="W2010" s="11">
        <f t="shared" si="271"/>
        <v>0</v>
      </c>
      <c r="X2010" s="11">
        <f>VLOOKUP(A2010,[1]TREE_DATA!$D$2:$L$28073,9,FALSE)</f>
        <v>11</v>
      </c>
      <c r="Y2010" s="11">
        <f t="shared" si="272"/>
        <v>12</v>
      </c>
      <c r="Z2010" s="11">
        <f t="shared" si="273"/>
        <v>0</v>
      </c>
      <c r="AA2010" s="11">
        <f t="shared" si="274"/>
        <v>0</v>
      </c>
      <c r="AB2010" s="11">
        <f t="shared" si="268"/>
        <v>10</v>
      </c>
      <c r="AC2010" s="11">
        <f t="shared" si="269"/>
        <v>0</v>
      </c>
    </row>
    <row r="2011" spans="1:29">
      <c r="A2011" s="13" t="str">
        <f t="shared" si="270"/>
        <v>MAKU_143</v>
      </c>
      <c r="B2011" s="13" t="s">
        <v>1828</v>
      </c>
      <c r="C2011">
        <v>143</v>
      </c>
      <c r="D2011">
        <v>2</v>
      </c>
      <c r="E2011" s="3">
        <v>1</v>
      </c>
      <c r="F2011" s="3">
        <v>216</v>
      </c>
      <c r="H2011" s="4">
        <v>1</v>
      </c>
      <c r="I2011" s="4">
        <v>1</v>
      </c>
      <c r="J2011" s="4">
        <v>22</v>
      </c>
      <c r="K2011" s="4">
        <v>4</v>
      </c>
      <c r="L2011" s="4">
        <v>211</v>
      </c>
      <c r="O2011" s="4">
        <v>-99</v>
      </c>
      <c r="P2011" s="4">
        <v>-99</v>
      </c>
      <c r="W2011" s="11">
        <f t="shared" si="271"/>
        <v>0</v>
      </c>
      <c r="X2011" s="11">
        <f>VLOOKUP(A2011,[1]TREE_DATA!$D$2:$L$28073,9,FALSE)</f>
        <v>22</v>
      </c>
      <c r="Y2011" s="11">
        <f t="shared" si="272"/>
        <v>22</v>
      </c>
      <c r="Z2011" s="11">
        <f t="shared" si="273"/>
        <v>0</v>
      </c>
      <c r="AA2011" s="11">
        <f t="shared" si="274"/>
        <v>0</v>
      </c>
      <c r="AB2011" s="11" t="str">
        <f t="shared" si="268"/>
        <v/>
      </c>
      <c r="AC2011" s="11">
        <f t="shared" si="269"/>
        <v>0</v>
      </c>
    </row>
    <row r="2012" spans="1:29">
      <c r="A2012" s="13" t="str">
        <f t="shared" si="270"/>
        <v>MAKU_141</v>
      </c>
      <c r="B2012" s="13" t="s">
        <v>1828</v>
      </c>
      <c r="C2012">
        <v>141</v>
      </c>
      <c r="D2012">
        <v>2</v>
      </c>
      <c r="E2012" s="3">
        <v>1</v>
      </c>
      <c r="F2012" s="3">
        <v>253</v>
      </c>
      <c r="G2012" s="2">
        <v>17.264009770000001</v>
      </c>
      <c r="H2012" s="4">
        <v>1</v>
      </c>
      <c r="I2012" s="4">
        <v>1</v>
      </c>
      <c r="J2012" s="4" t="s">
        <v>185</v>
      </c>
      <c r="K2012" s="4">
        <v>2</v>
      </c>
      <c r="L2012" s="4">
        <v>250</v>
      </c>
      <c r="O2012" s="4">
        <v>-99</v>
      </c>
      <c r="P2012" s="4">
        <v>-99</v>
      </c>
      <c r="W2012" s="11">
        <f t="shared" si="271"/>
        <v>0</v>
      </c>
      <c r="X2012" s="11">
        <f>VLOOKUP(A2012,[1]TREE_DATA!$D$2:$L$28073,9,FALSE)</f>
        <v>12</v>
      </c>
      <c r="Y2012" s="11">
        <f t="shared" si="272"/>
        <v>12</v>
      </c>
      <c r="Z2012" s="11">
        <f t="shared" si="273"/>
        <v>0</v>
      </c>
      <c r="AA2012" s="11">
        <f t="shared" si="274"/>
        <v>0</v>
      </c>
      <c r="AB2012" s="11">
        <f t="shared" si="268"/>
        <v>-3</v>
      </c>
      <c r="AC2012" s="11">
        <f t="shared" si="269"/>
        <v>0</v>
      </c>
    </row>
    <row r="2013" spans="1:29">
      <c r="A2013" s="13" t="str">
        <f t="shared" si="270"/>
        <v>MAKU_134</v>
      </c>
      <c r="B2013" s="13" t="s">
        <v>1828</v>
      </c>
      <c r="C2013">
        <v>134</v>
      </c>
      <c r="D2013">
        <v>2</v>
      </c>
      <c r="E2013" s="3">
        <v>1</v>
      </c>
      <c r="F2013" s="3">
        <v>253</v>
      </c>
      <c r="G2013" s="2">
        <v>22.821001219999999</v>
      </c>
      <c r="H2013" s="4">
        <v>1</v>
      </c>
      <c r="I2013" s="4">
        <v>1</v>
      </c>
      <c r="J2013" s="4" t="s">
        <v>21</v>
      </c>
      <c r="K2013" s="4">
        <v>1</v>
      </c>
      <c r="L2013" s="4">
        <v>260</v>
      </c>
      <c r="N2013" s="4">
        <v>22</v>
      </c>
      <c r="O2013" s="4">
        <v>24</v>
      </c>
      <c r="P2013" s="4">
        <v>17</v>
      </c>
      <c r="Q2013" s="4">
        <v>9</v>
      </c>
      <c r="R2013" s="4">
        <v>3.2</v>
      </c>
      <c r="S2013" s="4">
        <v>4</v>
      </c>
      <c r="W2013" s="11">
        <f t="shared" si="271"/>
        <v>0</v>
      </c>
      <c r="X2013" s="11">
        <f>VLOOKUP(A2013,[1]TREE_DATA!$D$2:$L$28073,9,FALSE)</f>
        <v>11</v>
      </c>
      <c r="Y2013" s="11">
        <f t="shared" si="272"/>
        <v>12</v>
      </c>
      <c r="Z2013" s="11">
        <f t="shared" si="273"/>
        <v>0</v>
      </c>
      <c r="AA2013" s="11">
        <f t="shared" si="274"/>
        <v>0</v>
      </c>
      <c r="AB2013" s="11">
        <f t="shared" si="268"/>
        <v>7</v>
      </c>
      <c r="AC2013" s="11">
        <f t="shared" si="269"/>
        <v>0</v>
      </c>
    </row>
    <row r="2014" spans="1:29">
      <c r="A2014" s="13" t="str">
        <f t="shared" si="270"/>
        <v>MAKU_140</v>
      </c>
      <c r="B2014" s="13" t="s">
        <v>1828</v>
      </c>
      <c r="C2014">
        <v>140</v>
      </c>
      <c r="D2014">
        <v>2</v>
      </c>
      <c r="E2014" s="3">
        <v>1</v>
      </c>
      <c r="F2014" s="3">
        <v>259</v>
      </c>
      <c r="G2014" s="2">
        <v>23.090996950000001</v>
      </c>
      <c r="H2014" s="4">
        <v>1</v>
      </c>
      <c r="I2014" s="4">
        <v>1</v>
      </c>
      <c r="J2014" s="4">
        <v>11</v>
      </c>
      <c r="K2014" s="4">
        <v>1</v>
      </c>
      <c r="L2014" s="4">
        <v>273</v>
      </c>
      <c r="N2014" s="4">
        <v>22</v>
      </c>
      <c r="O2014" s="4">
        <v>23.5</v>
      </c>
      <c r="P2014" s="4">
        <v>15.5</v>
      </c>
      <c r="Q2014" s="4">
        <v>8</v>
      </c>
      <c r="R2014" s="4">
        <v>10</v>
      </c>
      <c r="S2014" s="4">
        <v>2</v>
      </c>
      <c r="W2014" s="11">
        <f t="shared" si="271"/>
        <v>0</v>
      </c>
      <c r="X2014" s="11">
        <f>VLOOKUP(A2014,[1]TREE_DATA!$D$2:$L$28073,9,FALSE)</f>
        <v>11</v>
      </c>
      <c r="Y2014" s="11">
        <f t="shared" si="272"/>
        <v>11</v>
      </c>
      <c r="Z2014" s="11">
        <f t="shared" si="273"/>
        <v>0</v>
      </c>
      <c r="AA2014" s="11">
        <f t="shared" si="274"/>
        <v>0</v>
      </c>
      <c r="AB2014" s="11">
        <f t="shared" si="268"/>
        <v>14</v>
      </c>
      <c r="AC2014" s="11">
        <f t="shared" si="269"/>
        <v>0</v>
      </c>
    </row>
    <row r="2015" spans="1:29">
      <c r="A2015" s="13" t="str">
        <f t="shared" si="270"/>
        <v>MAKU_135</v>
      </c>
      <c r="B2015" s="13" t="s">
        <v>1828</v>
      </c>
      <c r="C2015">
        <v>135</v>
      </c>
      <c r="D2015">
        <v>2</v>
      </c>
      <c r="E2015" s="3">
        <v>1</v>
      </c>
      <c r="F2015" s="3">
        <v>263</v>
      </c>
      <c r="G2015" s="2">
        <v>23.276004879999999</v>
      </c>
      <c r="H2015" s="4">
        <v>1</v>
      </c>
      <c r="I2015" s="4">
        <v>1</v>
      </c>
      <c r="J2015" s="4">
        <v>11</v>
      </c>
      <c r="K2015" s="4">
        <v>1</v>
      </c>
      <c r="L2015" s="4">
        <v>274</v>
      </c>
      <c r="O2015" s="4">
        <v>-99</v>
      </c>
      <c r="P2015" s="4">
        <v>-99</v>
      </c>
      <c r="W2015" s="11">
        <f t="shared" si="271"/>
        <v>0</v>
      </c>
      <c r="X2015" s="11">
        <f>VLOOKUP(A2015,[1]TREE_DATA!$D$2:$L$28073,9,FALSE)</f>
        <v>11</v>
      </c>
      <c r="Y2015" s="11">
        <f t="shared" si="272"/>
        <v>11</v>
      </c>
      <c r="Z2015" s="11">
        <f t="shared" si="273"/>
        <v>0</v>
      </c>
      <c r="AA2015" s="11">
        <f t="shared" si="274"/>
        <v>0</v>
      </c>
      <c r="AB2015" s="11">
        <f t="shared" si="268"/>
        <v>11</v>
      </c>
      <c r="AC2015" s="11">
        <f t="shared" si="269"/>
        <v>0</v>
      </c>
    </row>
    <row r="2016" spans="1:29">
      <c r="A2016" s="13" t="str">
        <f t="shared" si="270"/>
        <v>MAKU_136</v>
      </c>
      <c r="B2016" s="13" t="s">
        <v>1828</v>
      </c>
      <c r="C2016">
        <v>136</v>
      </c>
      <c r="D2016">
        <v>2</v>
      </c>
      <c r="E2016" s="3">
        <v>1</v>
      </c>
      <c r="F2016" s="3">
        <v>222</v>
      </c>
      <c r="H2016" s="4">
        <v>1</v>
      </c>
      <c r="I2016" s="4">
        <v>1</v>
      </c>
      <c r="J2016" s="4">
        <v>22</v>
      </c>
      <c r="K2016" s="4">
        <v>4</v>
      </c>
      <c r="L2016" s="4">
        <v>180</v>
      </c>
      <c r="O2016" s="4">
        <v>-99</v>
      </c>
      <c r="P2016" s="4">
        <v>-99</v>
      </c>
      <c r="U2016" s="4" t="s">
        <v>315</v>
      </c>
      <c r="V2016" s="4">
        <v>13</v>
      </c>
      <c r="W2016" s="11">
        <f t="shared" si="271"/>
        <v>0</v>
      </c>
      <c r="X2016" s="11">
        <f>VLOOKUP(A2016,[1]TREE_DATA!$D$2:$L$28073,9,FALSE)</f>
        <v>22</v>
      </c>
      <c r="Y2016" s="11">
        <f t="shared" si="272"/>
        <v>22</v>
      </c>
      <c r="Z2016" s="11">
        <f t="shared" si="273"/>
        <v>0</v>
      </c>
      <c r="AA2016" s="11">
        <f t="shared" si="274"/>
        <v>0</v>
      </c>
      <c r="AB2016" s="11" t="str">
        <f t="shared" si="268"/>
        <v/>
      </c>
      <c r="AC2016" s="11">
        <f t="shared" si="269"/>
        <v>0</v>
      </c>
    </row>
    <row r="2017" spans="1:29">
      <c r="A2017" s="13" t="str">
        <f t="shared" si="270"/>
        <v>MAKU_139</v>
      </c>
      <c r="B2017" s="13" t="s">
        <v>1828</v>
      </c>
      <c r="C2017">
        <v>139</v>
      </c>
      <c r="D2017">
        <v>2</v>
      </c>
      <c r="E2017" s="3">
        <v>1</v>
      </c>
      <c r="F2017" s="3">
        <v>227</v>
      </c>
      <c r="G2017" s="2">
        <v>16.41500671</v>
      </c>
      <c r="H2017" s="4">
        <v>1</v>
      </c>
      <c r="I2017" s="4">
        <v>1</v>
      </c>
      <c r="J2017" s="4" t="s">
        <v>185</v>
      </c>
      <c r="K2017" s="4">
        <v>1</v>
      </c>
      <c r="L2017" s="4">
        <v>226</v>
      </c>
      <c r="O2017" s="4">
        <v>-99</v>
      </c>
      <c r="P2017" s="4">
        <v>-99</v>
      </c>
      <c r="W2017" s="11">
        <f t="shared" si="271"/>
        <v>0</v>
      </c>
      <c r="X2017" s="11">
        <f>VLOOKUP(A2017,[1]TREE_DATA!$D$2:$L$28073,9,FALSE)</f>
        <v>12</v>
      </c>
      <c r="Y2017" s="11">
        <f t="shared" si="272"/>
        <v>12</v>
      </c>
      <c r="Z2017" s="11">
        <f t="shared" si="273"/>
        <v>0</v>
      </c>
      <c r="AA2017" s="11">
        <f t="shared" si="274"/>
        <v>0</v>
      </c>
      <c r="AB2017" s="11">
        <f t="shared" si="268"/>
        <v>-1</v>
      </c>
      <c r="AC2017" s="11">
        <f t="shared" si="269"/>
        <v>0</v>
      </c>
    </row>
    <row r="2018" spans="1:29">
      <c r="A2018" s="13" t="str">
        <f t="shared" si="270"/>
        <v>MAKU_138</v>
      </c>
      <c r="B2018" s="13" t="s">
        <v>1828</v>
      </c>
      <c r="C2018">
        <v>138</v>
      </c>
      <c r="D2018">
        <v>2</v>
      </c>
      <c r="E2018" s="3">
        <v>1</v>
      </c>
      <c r="F2018" s="3">
        <v>187</v>
      </c>
      <c r="H2018" s="4">
        <v>1</v>
      </c>
      <c r="I2018" s="4">
        <v>1</v>
      </c>
      <c r="J2018" s="4">
        <v>22</v>
      </c>
      <c r="K2018" s="4">
        <v>4</v>
      </c>
      <c r="L2018" s="4">
        <v>185</v>
      </c>
      <c r="O2018" s="4">
        <v>-99</v>
      </c>
      <c r="P2018" s="4">
        <v>-99</v>
      </c>
      <c r="U2018" s="4" t="s">
        <v>315</v>
      </c>
      <c r="V2018" s="4">
        <v>13</v>
      </c>
      <c r="W2018" s="11">
        <f t="shared" si="271"/>
        <v>0</v>
      </c>
      <c r="X2018" s="11">
        <f>VLOOKUP(A2018,[1]TREE_DATA!$D$2:$L$28073,9,FALSE)</f>
        <v>22</v>
      </c>
      <c r="Y2018" s="11">
        <f t="shared" si="272"/>
        <v>22</v>
      </c>
      <c r="Z2018" s="11">
        <f t="shared" si="273"/>
        <v>0</v>
      </c>
      <c r="AA2018" s="11">
        <f t="shared" si="274"/>
        <v>0</v>
      </c>
      <c r="AB2018" s="11" t="str">
        <f t="shared" si="268"/>
        <v/>
      </c>
      <c r="AC2018" s="11">
        <f t="shared" si="269"/>
        <v>0</v>
      </c>
    </row>
    <row r="2019" spans="1:29">
      <c r="A2019" s="13" t="str">
        <f t="shared" si="270"/>
        <v>MAKU_137</v>
      </c>
      <c r="B2019" s="13" t="s">
        <v>1828</v>
      </c>
      <c r="C2019">
        <v>137</v>
      </c>
      <c r="D2019">
        <v>2</v>
      </c>
      <c r="E2019" s="3">
        <v>1</v>
      </c>
      <c r="F2019" s="3">
        <v>168</v>
      </c>
      <c r="H2019" s="4">
        <v>1</v>
      </c>
      <c r="I2019" s="4">
        <v>1</v>
      </c>
      <c r="J2019" s="4">
        <v>22</v>
      </c>
      <c r="K2019" s="4">
        <v>4</v>
      </c>
      <c r="L2019" s="4">
        <v>165</v>
      </c>
      <c r="O2019" s="4">
        <v>-99</v>
      </c>
      <c r="P2019" s="4">
        <v>-99</v>
      </c>
      <c r="U2019" s="4" t="s">
        <v>315</v>
      </c>
      <c r="V2019" s="4">
        <v>13</v>
      </c>
      <c r="W2019" s="11">
        <f t="shared" si="271"/>
        <v>0</v>
      </c>
      <c r="X2019" s="11">
        <f>VLOOKUP(A2019,[1]TREE_DATA!$D$2:$L$28073,9,FALSE)</f>
        <v>22</v>
      </c>
      <c r="Y2019" s="11">
        <f t="shared" si="272"/>
        <v>22</v>
      </c>
      <c r="Z2019" s="11">
        <f t="shared" si="273"/>
        <v>0</v>
      </c>
      <c r="AA2019" s="11">
        <f t="shared" si="274"/>
        <v>0</v>
      </c>
      <c r="AB2019" s="11" t="str">
        <f t="shared" si="268"/>
        <v/>
      </c>
      <c r="AC2019" s="11">
        <f t="shared" si="269"/>
        <v>0</v>
      </c>
    </row>
    <row r="2020" spans="1:29">
      <c r="A2020" s="13" t="str">
        <f t="shared" si="270"/>
        <v>MAKU_125</v>
      </c>
      <c r="B2020" s="13" t="s">
        <v>1828</v>
      </c>
      <c r="C2020">
        <v>125</v>
      </c>
      <c r="D2020">
        <v>2</v>
      </c>
      <c r="E2020" s="3">
        <v>1</v>
      </c>
      <c r="F2020" s="3">
        <v>157</v>
      </c>
      <c r="G2020" s="2">
        <v>16.417011599999999</v>
      </c>
      <c r="H2020" s="4">
        <v>1</v>
      </c>
      <c r="I2020" s="4">
        <v>1</v>
      </c>
      <c r="J2020" s="4">
        <v>11</v>
      </c>
      <c r="K2020" s="4">
        <v>2</v>
      </c>
      <c r="L2020" s="4">
        <v>159</v>
      </c>
      <c r="N2020" s="4">
        <v>14</v>
      </c>
      <c r="O2020" s="4">
        <v>18.5</v>
      </c>
      <c r="P2020" s="4">
        <v>12.5</v>
      </c>
      <c r="Q2020" s="4">
        <v>5</v>
      </c>
      <c r="R2020" s="4">
        <v>9</v>
      </c>
      <c r="S2020" s="4">
        <v>1.6</v>
      </c>
      <c r="W2020" s="11">
        <f t="shared" si="271"/>
        <v>0</v>
      </c>
      <c r="X2020" s="11">
        <f>VLOOKUP(A2020,[1]TREE_DATA!$D$2:$L$28073,9,FALSE)</f>
        <v>11</v>
      </c>
      <c r="Y2020" s="11">
        <f t="shared" si="272"/>
        <v>11</v>
      </c>
      <c r="Z2020" s="11">
        <f t="shared" si="273"/>
        <v>0</v>
      </c>
      <c r="AA2020" s="11">
        <f t="shared" si="274"/>
        <v>0</v>
      </c>
      <c r="AB2020" s="11">
        <f t="shared" si="268"/>
        <v>2</v>
      </c>
      <c r="AC2020" s="11">
        <f t="shared" si="269"/>
        <v>0</v>
      </c>
    </row>
    <row r="2021" spans="1:29">
      <c r="A2021" s="13" t="str">
        <f t="shared" si="270"/>
        <v>MAKU_43</v>
      </c>
      <c r="B2021" s="13" t="s">
        <v>1828</v>
      </c>
      <c r="C2021">
        <v>43</v>
      </c>
      <c r="D2021">
        <v>2</v>
      </c>
      <c r="E2021" s="3">
        <v>1</v>
      </c>
      <c r="F2021" s="3">
        <v>125</v>
      </c>
      <c r="G2021" s="2">
        <v>15.267009160000001</v>
      </c>
      <c r="H2021" s="4">
        <v>1</v>
      </c>
      <c r="I2021" s="4">
        <v>1</v>
      </c>
      <c r="J2021" s="4" t="s">
        <v>26</v>
      </c>
      <c r="K2021" s="4">
        <v>2</v>
      </c>
      <c r="L2021" s="4">
        <v>123</v>
      </c>
      <c r="O2021" s="4">
        <v>-99</v>
      </c>
      <c r="P2021" s="4">
        <v>-99</v>
      </c>
      <c r="Q2021" s="4">
        <v>2</v>
      </c>
      <c r="R2021" s="4">
        <v>10</v>
      </c>
      <c r="S2021" s="4">
        <v>0.2</v>
      </c>
      <c r="W2021" s="11">
        <f t="shared" si="271"/>
        <v>0</v>
      </c>
      <c r="X2021" s="11">
        <f>VLOOKUP(A2021,[1]TREE_DATA!$D$2:$L$28073,9,FALSE)</f>
        <v>13</v>
      </c>
      <c r="Y2021" s="11">
        <f t="shared" si="272"/>
        <v>12</v>
      </c>
      <c r="Z2021" s="11">
        <f t="shared" si="273"/>
        <v>0</v>
      </c>
      <c r="AA2021" s="11">
        <f t="shared" si="274"/>
        <v>0</v>
      </c>
      <c r="AB2021" s="11">
        <f t="shared" si="268"/>
        <v>-2</v>
      </c>
      <c r="AC2021" s="11">
        <f t="shared" si="269"/>
        <v>0</v>
      </c>
    </row>
    <row r="2022" spans="1:29">
      <c r="A2022" s="13" t="str">
        <f t="shared" si="270"/>
        <v>MAKU_42</v>
      </c>
      <c r="B2022" s="13" t="s">
        <v>1828</v>
      </c>
      <c r="C2022">
        <v>42</v>
      </c>
      <c r="D2022">
        <v>2</v>
      </c>
      <c r="E2022" s="3">
        <v>1</v>
      </c>
      <c r="F2022" s="3">
        <v>181</v>
      </c>
      <c r="G2022" s="2">
        <v>19.291011600000001</v>
      </c>
      <c r="H2022" s="4">
        <v>1</v>
      </c>
      <c r="I2022" s="4">
        <v>1</v>
      </c>
      <c r="J2022" s="4" t="s">
        <v>21</v>
      </c>
      <c r="K2022" s="4">
        <v>2</v>
      </c>
      <c r="L2022" s="4">
        <v>190</v>
      </c>
      <c r="O2022" s="4">
        <v>-99</v>
      </c>
      <c r="P2022" s="4">
        <v>-99</v>
      </c>
      <c r="W2022" s="11">
        <f t="shared" si="271"/>
        <v>0</v>
      </c>
      <c r="X2022" s="11">
        <f>VLOOKUP(A2022,[1]TREE_DATA!$D$2:$L$28073,9,FALSE)</f>
        <v>11</v>
      </c>
      <c r="Y2022" s="11">
        <f t="shared" si="272"/>
        <v>12</v>
      </c>
      <c r="Z2022" s="11">
        <f t="shared" si="273"/>
        <v>0</v>
      </c>
      <c r="AA2022" s="11">
        <f t="shared" si="274"/>
        <v>0</v>
      </c>
      <c r="AB2022" s="11">
        <f t="shared" si="268"/>
        <v>9</v>
      </c>
      <c r="AC2022" s="11">
        <f t="shared" si="269"/>
        <v>0</v>
      </c>
    </row>
    <row r="2023" spans="1:29">
      <c r="A2023" s="13" t="str">
        <f t="shared" si="270"/>
        <v>MAKU_25</v>
      </c>
      <c r="B2023" s="13" t="s">
        <v>1828</v>
      </c>
      <c r="C2023">
        <v>25</v>
      </c>
      <c r="D2023">
        <v>2</v>
      </c>
      <c r="E2023" s="3">
        <v>1</v>
      </c>
      <c r="F2023" s="3">
        <v>199</v>
      </c>
      <c r="G2023" s="2">
        <v>22.602000610000001</v>
      </c>
      <c r="H2023" s="4">
        <v>1</v>
      </c>
      <c r="I2023" s="4">
        <v>1</v>
      </c>
      <c r="J2023" s="4" t="s">
        <v>21</v>
      </c>
      <c r="K2023" s="4">
        <v>1</v>
      </c>
      <c r="L2023" s="4">
        <v>203</v>
      </c>
      <c r="O2023" s="4">
        <v>-99</v>
      </c>
      <c r="P2023" s="4">
        <v>-99</v>
      </c>
      <c r="W2023" s="11">
        <f t="shared" si="271"/>
        <v>0</v>
      </c>
      <c r="X2023" s="11">
        <f>VLOOKUP(A2023,[1]TREE_DATA!$D$2:$L$28073,9,FALSE)</f>
        <v>11</v>
      </c>
      <c r="Y2023" s="11">
        <f t="shared" si="272"/>
        <v>12</v>
      </c>
      <c r="Z2023" s="11">
        <f t="shared" si="273"/>
        <v>0</v>
      </c>
      <c r="AA2023" s="11">
        <f t="shared" si="274"/>
        <v>0</v>
      </c>
      <c r="AB2023" s="11">
        <f t="shared" si="268"/>
        <v>4</v>
      </c>
      <c r="AC2023" s="11">
        <f t="shared" si="269"/>
        <v>0</v>
      </c>
    </row>
    <row r="2024" spans="1:29">
      <c r="A2024" s="13" t="str">
        <f t="shared" si="270"/>
        <v>MAKU_26</v>
      </c>
      <c r="B2024" s="13" t="s">
        <v>1828</v>
      </c>
      <c r="C2024">
        <v>26</v>
      </c>
      <c r="D2024">
        <v>2</v>
      </c>
      <c r="E2024" s="3">
        <v>1</v>
      </c>
      <c r="F2024" s="3">
        <v>218</v>
      </c>
      <c r="G2024" s="2">
        <v>20.85200854</v>
      </c>
      <c r="H2024" s="4">
        <v>1</v>
      </c>
      <c r="I2024" s="4">
        <v>1</v>
      </c>
      <c r="J2024" s="4">
        <v>11</v>
      </c>
      <c r="K2024" s="4">
        <v>1</v>
      </c>
      <c r="L2024" s="4">
        <v>226</v>
      </c>
      <c r="O2024" s="4">
        <v>-99</v>
      </c>
      <c r="P2024" s="4">
        <v>-99</v>
      </c>
      <c r="W2024" s="11">
        <f t="shared" si="271"/>
        <v>0</v>
      </c>
      <c r="X2024" s="11">
        <f>VLOOKUP(A2024,[1]TREE_DATA!$D$2:$L$28073,9,FALSE)</f>
        <v>12</v>
      </c>
      <c r="Y2024" s="11">
        <f t="shared" si="272"/>
        <v>11</v>
      </c>
      <c r="Z2024" s="11">
        <f t="shared" si="273"/>
        <v>0</v>
      </c>
      <c r="AA2024" s="11">
        <f t="shared" si="274"/>
        <v>0</v>
      </c>
      <c r="AB2024" s="11">
        <f t="shared" si="268"/>
        <v>8</v>
      </c>
      <c r="AC2024" s="11">
        <f t="shared" si="269"/>
        <v>0</v>
      </c>
    </row>
    <row r="2025" spans="1:29">
      <c r="A2025" s="13" t="str">
        <f t="shared" si="270"/>
        <v>MAKU_44</v>
      </c>
      <c r="B2025" s="13" t="s">
        <v>1828</v>
      </c>
      <c r="C2025">
        <v>44</v>
      </c>
      <c r="D2025">
        <v>2</v>
      </c>
      <c r="E2025" s="3">
        <v>1</v>
      </c>
      <c r="F2025" s="3">
        <v>196</v>
      </c>
      <c r="G2025" s="2">
        <v>20.385009159999999</v>
      </c>
      <c r="H2025" s="4">
        <v>1</v>
      </c>
      <c r="I2025" s="4">
        <v>1</v>
      </c>
      <c r="J2025" s="4">
        <v>11</v>
      </c>
      <c r="K2025" s="4">
        <v>1</v>
      </c>
      <c r="L2025" s="4">
        <v>200</v>
      </c>
      <c r="O2025" s="4">
        <v>-99</v>
      </c>
      <c r="P2025" s="4">
        <v>-99</v>
      </c>
      <c r="W2025" s="11">
        <f t="shared" si="271"/>
        <v>0</v>
      </c>
      <c r="X2025" s="11">
        <f>VLOOKUP(A2025,[1]TREE_DATA!$D$2:$L$28073,9,FALSE)</f>
        <v>11</v>
      </c>
      <c r="Y2025" s="11">
        <f t="shared" si="272"/>
        <v>11</v>
      </c>
      <c r="Z2025" s="11">
        <f t="shared" si="273"/>
        <v>0</v>
      </c>
      <c r="AA2025" s="11">
        <f t="shared" si="274"/>
        <v>0</v>
      </c>
      <c r="AB2025" s="11">
        <f t="shared" si="268"/>
        <v>4</v>
      </c>
      <c r="AC2025" s="11">
        <f t="shared" si="269"/>
        <v>0</v>
      </c>
    </row>
    <row r="2026" spans="1:29">
      <c r="A2026" s="13" t="str">
        <f t="shared" si="270"/>
        <v>MAKU_27</v>
      </c>
      <c r="B2026" s="13" t="s">
        <v>1828</v>
      </c>
      <c r="C2026">
        <v>27</v>
      </c>
      <c r="D2026">
        <v>2</v>
      </c>
      <c r="E2026" s="3">
        <v>1</v>
      </c>
      <c r="F2026" s="3">
        <v>202</v>
      </c>
      <c r="G2026" s="2">
        <v>20.376999390000002</v>
      </c>
      <c r="H2026" s="4">
        <v>1</v>
      </c>
      <c r="I2026" s="4">
        <v>1</v>
      </c>
      <c r="J2026" s="4" t="s">
        <v>21</v>
      </c>
      <c r="K2026" s="4">
        <v>1</v>
      </c>
      <c r="L2026" s="4">
        <v>204</v>
      </c>
      <c r="O2026" s="4">
        <v>-99</v>
      </c>
      <c r="P2026" s="4">
        <v>-99</v>
      </c>
      <c r="W2026" s="11">
        <f t="shared" si="271"/>
        <v>0</v>
      </c>
      <c r="X2026" s="11">
        <f>VLOOKUP(A2026,[1]TREE_DATA!$D$2:$L$28073,9,FALSE)</f>
        <v>11</v>
      </c>
      <c r="Y2026" s="11">
        <f t="shared" si="272"/>
        <v>12</v>
      </c>
      <c r="Z2026" s="11">
        <f t="shared" si="273"/>
        <v>0</v>
      </c>
      <c r="AA2026" s="11">
        <f t="shared" si="274"/>
        <v>0</v>
      </c>
      <c r="AB2026" s="11">
        <f t="shared" si="268"/>
        <v>2</v>
      </c>
      <c r="AC2026" s="11">
        <f t="shared" si="269"/>
        <v>0</v>
      </c>
    </row>
    <row r="2027" spans="1:29">
      <c r="A2027" s="13" t="str">
        <f t="shared" si="270"/>
        <v>MAKU_13</v>
      </c>
      <c r="B2027" s="13" t="s">
        <v>1828</v>
      </c>
      <c r="C2027">
        <v>13</v>
      </c>
      <c r="D2027">
        <v>2</v>
      </c>
      <c r="E2027" s="3">
        <v>1</v>
      </c>
      <c r="F2027" s="3">
        <v>192</v>
      </c>
      <c r="G2027" s="2">
        <v>19.144010380000001</v>
      </c>
      <c r="H2027" s="4">
        <v>1</v>
      </c>
      <c r="I2027" s="4">
        <v>1</v>
      </c>
      <c r="J2027" s="4" t="s">
        <v>21</v>
      </c>
      <c r="K2027" s="4">
        <v>2</v>
      </c>
      <c r="L2027" s="4">
        <v>192</v>
      </c>
      <c r="O2027" s="4">
        <v>-99</v>
      </c>
      <c r="P2027" s="4">
        <v>-99</v>
      </c>
      <c r="W2027" s="11">
        <f t="shared" si="271"/>
        <v>0</v>
      </c>
      <c r="X2027" s="11">
        <f>VLOOKUP(A2027,[1]TREE_DATA!$D$2:$L$28073,9,FALSE)</f>
        <v>11</v>
      </c>
      <c r="Y2027" s="11">
        <f t="shared" si="272"/>
        <v>12</v>
      </c>
      <c r="Z2027" s="11">
        <f t="shared" si="273"/>
        <v>0</v>
      </c>
      <c r="AA2027" s="11">
        <f t="shared" si="274"/>
        <v>0</v>
      </c>
      <c r="AB2027" s="11">
        <f t="shared" si="268"/>
        <v>0</v>
      </c>
      <c r="AC2027" s="11">
        <f t="shared" si="269"/>
        <v>0</v>
      </c>
    </row>
    <row r="2028" spans="1:29">
      <c r="A2028" s="13" t="str">
        <f t="shared" si="270"/>
        <v>MAKU_41</v>
      </c>
      <c r="B2028" s="13" t="s">
        <v>1828</v>
      </c>
      <c r="C2028">
        <v>41</v>
      </c>
      <c r="D2028">
        <v>2</v>
      </c>
      <c r="E2028" s="3">
        <v>1</v>
      </c>
      <c r="F2028" s="3">
        <v>186</v>
      </c>
      <c r="G2028" s="2">
        <v>22.049010379999999</v>
      </c>
      <c r="H2028" s="4">
        <v>1</v>
      </c>
      <c r="I2028" s="4">
        <v>1</v>
      </c>
      <c r="J2028" s="4" t="s">
        <v>20</v>
      </c>
      <c r="K2028" s="4">
        <v>2</v>
      </c>
      <c r="L2028" s="4">
        <v>191</v>
      </c>
      <c r="O2028" s="4">
        <v>-99</v>
      </c>
      <c r="P2028" s="4">
        <v>-99</v>
      </c>
      <c r="W2028" s="11">
        <f t="shared" si="271"/>
        <v>0</v>
      </c>
      <c r="X2028" s="11">
        <f>VLOOKUP(A2028,[1]TREE_DATA!$D$2:$L$28073,9,FALSE)</f>
        <v>11</v>
      </c>
      <c r="Y2028" s="11">
        <f t="shared" si="272"/>
        <v>12</v>
      </c>
      <c r="Z2028" s="11">
        <f t="shared" si="273"/>
        <v>0</v>
      </c>
      <c r="AA2028" s="11">
        <f t="shared" si="274"/>
        <v>0</v>
      </c>
      <c r="AB2028" s="11">
        <f t="shared" si="268"/>
        <v>5</v>
      </c>
      <c r="AC2028" s="11">
        <f t="shared" si="269"/>
        <v>0</v>
      </c>
    </row>
    <row r="2029" spans="1:29">
      <c r="A2029" s="13" t="str">
        <f t="shared" si="270"/>
        <v>MAKU_28</v>
      </c>
      <c r="B2029" s="13" t="s">
        <v>1828</v>
      </c>
      <c r="C2029">
        <v>28</v>
      </c>
      <c r="D2029">
        <v>2</v>
      </c>
      <c r="E2029" s="3">
        <v>1</v>
      </c>
      <c r="F2029" s="3">
        <v>194</v>
      </c>
      <c r="G2029" s="2">
        <v>20.410004879999999</v>
      </c>
      <c r="H2029" s="4">
        <v>1</v>
      </c>
      <c r="I2029" s="4">
        <v>1</v>
      </c>
      <c r="J2029" s="4" t="s">
        <v>21</v>
      </c>
      <c r="K2029" s="4">
        <v>2</v>
      </c>
      <c r="L2029" s="4">
        <v>199</v>
      </c>
      <c r="O2029" s="4">
        <v>-99</v>
      </c>
      <c r="P2029" s="4">
        <v>-99</v>
      </c>
      <c r="W2029" s="11">
        <f t="shared" si="271"/>
        <v>0</v>
      </c>
      <c r="X2029" s="11">
        <f>VLOOKUP(A2029,[1]TREE_DATA!$D$2:$L$28073,9,FALSE)</f>
        <v>11</v>
      </c>
      <c r="Y2029" s="11">
        <f t="shared" si="272"/>
        <v>12</v>
      </c>
      <c r="Z2029" s="11">
        <f t="shared" si="273"/>
        <v>0</v>
      </c>
      <c r="AA2029" s="11">
        <f t="shared" si="274"/>
        <v>0</v>
      </c>
      <c r="AB2029" s="11">
        <f t="shared" si="268"/>
        <v>5</v>
      </c>
      <c r="AC2029" s="11">
        <f t="shared" si="269"/>
        <v>0</v>
      </c>
    </row>
    <row r="2030" spans="1:29">
      <c r="A2030" s="13" t="str">
        <f t="shared" si="270"/>
        <v>MAKU_16</v>
      </c>
      <c r="B2030" s="13" t="s">
        <v>1828</v>
      </c>
      <c r="C2030">
        <v>16</v>
      </c>
      <c r="D2030">
        <v>2</v>
      </c>
      <c r="E2030" s="3">
        <v>1</v>
      </c>
      <c r="F2030" s="3">
        <v>190</v>
      </c>
      <c r="G2030" s="2">
        <v>19.025003659999999</v>
      </c>
      <c r="H2030" s="4">
        <v>1</v>
      </c>
      <c r="I2030" s="4">
        <v>1</v>
      </c>
      <c r="J2030" s="4" t="s">
        <v>21</v>
      </c>
      <c r="K2030" s="4">
        <v>2</v>
      </c>
      <c r="L2030" s="4">
        <v>192</v>
      </c>
      <c r="O2030" s="4">
        <v>-99</v>
      </c>
      <c r="P2030" s="4">
        <v>-99</v>
      </c>
      <c r="W2030" s="11">
        <f t="shared" si="271"/>
        <v>0</v>
      </c>
      <c r="X2030" s="11">
        <f>VLOOKUP(A2030,[1]TREE_DATA!$D$2:$L$28073,9,FALSE)</f>
        <v>11</v>
      </c>
      <c r="Y2030" s="11">
        <f t="shared" si="272"/>
        <v>12</v>
      </c>
      <c r="Z2030" s="11">
        <f t="shared" si="273"/>
        <v>0</v>
      </c>
      <c r="AA2030" s="11">
        <f t="shared" si="274"/>
        <v>0</v>
      </c>
      <c r="AB2030" s="11">
        <f t="shared" si="268"/>
        <v>2</v>
      </c>
      <c r="AC2030" s="11">
        <f t="shared" si="269"/>
        <v>0</v>
      </c>
    </row>
    <row r="2031" spans="1:29">
      <c r="A2031" s="13" t="str">
        <f t="shared" si="270"/>
        <v>MAKU_24</v>
      </c>
      <c r="B2031" s="13" t="s">
        <v>1828</v>
      </c>
      <c r="C2031">
        <v>24</v>
      </c>
      <c r="D2031">
        <v>2</v>
      </c>
      <c r="E2031" s="3">
        <v>1</v>
      </c>
      <c r="F2031" s="3">
        <v>192</v>
      </c>
      <c r="G2031" s="2">
        <v>20.824011599999999</v>
      </c>
      <c r="H2031" s="4">
        <v>1</v>
      </c>
      <c r="I2031" s="4">
        <v>1</v>
      </c>
      <c r="J2031" s="4">
        <v>11</v>
      </c>
      <c r="K2031" s="4">
        <v>1</v>
      </c>
      <c r="L2031" s="4">
        <v>202</v>
      </c>
      <c r="N2031" s="4">
        <v>16.5</v>
      </c>
      <c r="O2031" s="4">
        <v>20.5</v>
      </c>
      <c r="P2031" s="4">
        <v>15.5</v>
      </c>
      <c r="Q2031" s="4">
        <v>6</v>
      </c>
      <c r="R2031" s="4">
        <v>18</v>
      </c>
      <c r="S2031" s="4">
        <v>1.9</v>
      </c>
      <c r="W2031" s="11">
        <f t="shared" si="271"/>
        <v>0</v>
      </c>
      <c r="X2031" s="11">
        <f>VLOOKUP(A2031,[1]TREE_DATA!$D$2:$L$28073,9,FALSE)</f>
        <v>11</v>
      </c>
      <c r="Y2031" s="11">
        <f t="shared" si="272"/>
        <v>11</v>
      </c>
      <c r="Z2031" s="11">
        <f t="shared" si="273"/>
        <v>0</v>
      </c>
      <c r="AA2031" s="11">
        <f t="shared" si="274"/>
        <v>0</v>
      </c>
      <c r="AB2031" s="11">
        <f t="shared" si="268"/>
        <v>10</v>
      </c>
      <c r="AC2031" s="11">
        <f t="shared" si="269"/>
        <v>0</v>
      </c>
    </row>
    <row r="2032" spans="1:29">
      <c r="A2032" s="13" t="str">
        <f t="shared" si="270"/>
        <v>MAKU_17</v>
      </c>
      <c r="B2032" s="13" t="s">
        <v>1828</v>
      </c>
      <c r="C2032">
        <v>17</v>
      </c>
      <c r="D2032">
        <v>2</v>
      </c>
      <c r="E2032" s="3">
        <v>1</v>
      </c>
      <c r="F2032" s="3">
        <v>225</v>
      </c>
      <c r="G2032" s="2">
        <v>20.844003050000001</v>
      </c>
      <c r="H2032" s="4">
        <v>1</v>
      </c>
      <c r="I2032" s="4">
        <v>1</v>
      </c>
      <c r="J2032" s="4">
        <v>11</v>
      </c>
      <c r="K2032" s="4">
        <v>1</v>
      </c>
      <c r="L2032" s="4">
        <v>234</v>
      </c>
      <c r="O2032" s="4">
        <v>-99</v>
      </c>
      <c r="P2032" s="4">
        <v>-99</v>
      </c>
      <c r="W2032" s="11">
        <f t="shared" si="271"/>
        <v>0</v>
      </c>
      <c r="X2032" s="11">
        <f>VLOOKUP(A2032,[1]TREE_DATA!$D$2:$L$28073,9,FALSE)</f>
        <v>11</v>
      </c>
      <c r="Y2032" s="11">
        <f t="shared" si="272"/>
        <v>11</v>
      </c>
      <c r="Z2032" s="11">
        <f t="shared" si="273"/>
        <v>0</v>
      </c>
      <c r="AA2032" s="11">
        <f t="shared" si="274"/>
        <v>0</v>
      </c>
      <c r="AB2032" s="11">
        <f t="shared" si="268"/>
        <v>9</v>
      </c>
      <c r="AC2032" s="11">
        <f t="shared" si="269"/>
        <v>0</v>
      </c>
    </row>
    <row r="2033" spans="1:29">
      <c r="A2033" s="13" t="str">
        <f t="shared" si="270"/>
        <v>MAKU_40</v>
      </c>
      <c r="B2033" s="13" t="s">
        <v>1828</v>
      </c>
      <c r="C2033">
        <v>40</v>
      </c>
      <c r="D2033">
        <v>2</v>
      </c>
      <c r="E2033" s="3">
        <v>1</v>
      </c>
      <c r="F2033" s="3">
        <v>194</v>
      </c>
      <c r="G2033" s="2">
        <v>22.281007320000001</v>
      </c>
      <c r="H2033" s="4">
        <v>1</v>
      </c>
      <c r="I2033" s="4">
        <v>1</v>
      </c>
      <c r="J2033" s="4" t="s">
        <v>21</v>
      </c>
      <c r="K2033" s="4">
        <v>2</v>
      </c>
      <c r="L2033" s="4">
        <v>193</v>
      </c>
      <c r="O2033" s="4">
        <v>-99</v>
      </c>
      <c r="P2033" s="4">
        <v>-99</v>
      </c>
      <c r="W2033" s="11">
        <f t="shared" si="271"/>
        <v>0</v>
      </c>
      <c r="X2033" s="11">
        <f>VLOOKUP(A2033,[1]TREE_DATA!$D$2:$L$28073,9,FALSE)</f>
        <v>11</v>
      </c>
      <c r="Y2033" s="11">
        <f t="shared" si="272"/>
        <v>12</v>
      </c>
      <c r="Z2033" s="11">
        <f t="shared" si="273"/>
        <v>0</v>
      </c>
      <c r="AA2033" s="11">
        <f t="shared" si="274"/>
        <v>0</v>
      </c>
      <c r="AB2033" s="11">
        <f t="shared" si="268"/>
        <v>-1</v>
      </c>
      <c r="AC2033" s="11">
        <f t="shared" si="269"/>
        <v>0</v>
      </c>
    </row>
    <row r="2034" spans="1:29">
      <c r="A2034" s="13" t="str">
        <f t="shared" si="270"/>
        <v>MAKU_29</v>
      </c>
      <c r="B2034" s="13" t="s">
        <v>1828</v>
      </c>
      <c r="C2034">
        <v>29</v>
      </c>
      <c r="D2034">
        <v>2</v>
      </c>
      <c r="E2034" s="3">
        <v>1</v>
      </c>
      <c r="F2034" s="3">
        <v>217</v>
      </c>
      <c r="G2034" s="2">
        <v>21.725001219999999</v>
      </c>
      <c r="H2034" s="4">
        <v>1</v>
      </c>
      <c r="I2034" s="4">
        <v>1</v>
      </c>
      <c r="J2034" s="4">
        <v>11</v>
      </c>
      <c r="K2034" s="4">
        <v>1</v>
      </c>
      <c r="L2034" s="4">
        <v>229</v>
      </c>
      <c r="O2034" s="4">
        <v>-99</v>
      </c>
      <c r="P2034" s="4">
        <v>-99</v>
      </c>
      <c r="W2034" s="11">
        <f t="shared" si="271"/>
        <v>0</v>
      </c>
      <c r="X2034" s="11">
        <f>VLOOKUP(A2034,[1]TREE_DATA!$D$2:$L$28073,9,FALSE)</f>
        <v>11</v>
      </c>
      <c r="Y2034" s="11">
        <f t="shared" si="272"/>
        <v>11</v>
      </c>
      <c r="Z2034" s="11">
        <f t="shared" si="273"/>
        <v>0</v>
      </c>
      <c r="AA2034" s="11">
        <f t="shared" si="274"/>
        <v>0</v>
      </c>
      <c r="AB2034" s="11">
        <f t="shared" si="268"/>
        <v>12</v>
      </c>
      <c r="AC2034" s="11">
        <f t="shared" si="269"/>
        <v>0</v>
      </c>
    </row>
    <row r="2035" spans="1:29">
      <c r="A2035" s="13" t="str">
        <f t="shared" si="270"/>
        <v>MAKU_23</v>
      </c>
      <c r="B2035" s="13" t="s">
        <v>1828</v>
      </c>
      <c r="C2035">
        <v>23</v>
      </c>
      <c r="D2035">
        <v>2</v>
      </c>
      <c r="E2035" s="3">
        <v>1</v>
      </c>
      <c r="F2035" s="3">
        <v>152</v>
      </c>
      <c r="H2035" s="4">
        <v>1</v>
      </c>
      <c r="I2035" s="4">
        <v>1</v>
      </c>
      <c r="J2035" s="4" t="s">
        <v>26</v>
      </c>
      <c r="K2035" s="4">
        <v>2</v>
      </c>
      <c r="L2035" s="4">
        <v>152</v>
      </c>
      <c r="O2035" s="4">
        <v>-99</v>
      </c>
      <c r="P2035" s="4">
        <v>-99</v>
      </c>
      <c r="W2035" s="11">
        <f t="shared" si="271"/>
        <v>0</v>
      </c>
      <c r="X2035" s="11">
        <f>VLOOKUP(A2035,[1]TREE_DATA!$D$2:$L$28073,9,FALSE)</f>
        <v>12</v>
      </c>
      <c r="Y2035" s="11">
        <f t="shared" si="272"/>
        <v>12</v>
      </c>
      <c r="Z2035" s="11">
        <f t="shared" si="273"/>
        <v>0</v>
      </c>
      <c r="AA2035" s="11">
        <f t="shared" si="274"/>
        <v>0</v>
      </c>
      <c r="AB2035" s="11">
        <f t="shared" si="268"/>
        <v>0</v>
      </c>
      <c r="AC2035" s="11">
        <f t="shared" si="269"/>
        <v>0</v>
      </c>
    </row>
    <row r="2036" spans="1:29">
      <c r="A2036" s="13" t="str">
        <f t="shared" si="270"/>
        <v>MAKU_38</v>
      </c>
      <c r="B2036" s="13" t="s">
        <v>1828</v>
      </c>
      <c r="C2036">
        <v>38</v>
      </c>
      <c r="D2036">
        <v>2</v>
      </c>
      <c r="E2036" s="3">
        <v>2</v>
      </c>
      <c r="F2036" s="3">
        <v>178</v>
      </c>
      <c r="G2036" s="2">
        <v>19.098003049999999</v>
      </c>
      <c r="H2036" s="4">
        <v>1</v>
      </c>
      <c r="I2036" s="4">
        <v>2</v>
      </c>
      <c r="J2036" s="4" t="s">
        <v>21</v>
      </c>
      <c r="K2036" s="4">
        <v>2</v>
      </c>
      <c r="L2036" s="4">
        <v>185</v>
      </c>
      <c r="O2036" s="4">
        <v>-99</v>
      </c>
      <c r="P2036" s="4">
        <v>-99</v>
      </c>
      <c r="W2036" s="11">
        <f t="shared" si="271"/>
        <v>0</v>
      </c>
      <c r="X2036" s="11">
        <f>VLOOKUP(A2036,[1]TREE_DATA!$D$2:$L$28073,9,FALSE)</f>
        <v>11</v>
      </c>
      <c r="Y2036" s="11">
        <f t="shared" si="272"/>
        <v>12</v>
      </c>
      <c r="Z2036" s="11">
        <f t="shared" si="273"/>
        <v>0</v>
      </c>
      <c r="AA2036" s="11">
        <f t="shared" si="274"/>
        <v>0</v>
      </c>
      <c r="AB2036" s="11">
        <f t="shared" si="268"/>
        <v>7</v>
      </c>
      <c r="AC2036" s="11">
        <f t="shared" si="269"/>
        <v>0</v>
      </c>
    </row>
    <row r="2037" spans="1:29">
      <c r="A2037" s="13" t="str">
        <f t="shared" si="270"/>
        <v>MAKU_30</v>
      </c>
      <c r="B2037" s="13" t="s">
        <v>1828</v>
      </c>
      <c r="C2037">
        <v>30</v>
      </c>
      <c r="D2037">
        <v>2</v>
      </c>
      <c r="E2037" s="3">
        <v>1</v>
      </c>
      <c r="F2037" s="3">
        <v>229</v>
      </c>
      <c r="G2037" s="2">
        <v>22.67800488</v>
      </c>
      <c r="H2037" s="4">
        <v>1</v>
      </c>
      <c r="I2037" s="4">
        <v>1</v>
      </c>
      <c r="J2037" s="4" t="s">
        <v>21</v>
      </c>
      <c r="K2037" s="4">
        <v>1</v>
      </c>
      <c r="L2037" s="4">
        <v>240</v>
      </c>
      <c r="N2037" s="4">
        <v>20</v>
      </c>
      <c r="O2037" s="4">
        <v>23.5</v>
      </c>
      <c r="P2037" s="4">
        <v>15.5</v>
      </c>
      <c r="Q2037" s="4">
        <v>8</v>
      </c>
      <c r="R2037" s="4">
        <v>10</v>
      </c>
      <c r="S2037" s="4">
        <v>3</v>
      </c>
      <c r="W2037" s="11">
        <f t="shared" si="271"/>
        <v>0</v>
      </c>
      <c r="X2037" s="11">
        <f>VLOOKUP(A2037,[1]TREE_DATA!$D$2:$L$28073,9,FALSE)</f>
        <v>11</v>
      </c>
      <c r="Y2037" s="11">
        <f t="shared" si="272"/>
        <v>12</v>
      </c>
      <c r="Z2037" s="11">
        <f t="shared" si="273"/>
        <v>0</v>
      </c>
      <c r="AA2037" s="11">
        <f t="shared" si="274"/>
        <v>0</v>
      </c>
      <c r="AB2037" s="11">
        <f t="shared" si="268"/>
        <v>11</v>
      </c>
      <c r="AC2037" s="11">
        <f t="shared" si="269"/>
        <v>0</v>
      </c>
    </row>
    <row r="2038" spans="1:29">
      <c r="A2038" s="13" t="str">
        <f t="shared" si="270"/>
        <v>MAKU_18</v>
      </c>
      <c r="B2038" s="13" t="s">
        <v>1828</v>
      </c>
      <c r="C2038">
        <v>18</v>
      </c>
      <c r="D2038">
        <v>2</v>
      </c>
      <c r="E2038" s="3">
        <v>1</v>
      </c>
      <c r="F2038" s="3">
        <v>218</v>
      </c>
      <c r="G2038" s="2">
        <v>20.20800732</v>
      </c>
      <c r="H2038" s="4">
        <v>1</v>
      </c>
      <c r="I2038" s="4">
        <v>1</v>
      </c>
      <c r="J2038" s="4" t="s">
        <v>21</v>
      </c>
      <c r="K2038" s="4">
        <v>1</v>
      </c>
      <c r="L2038" s="4">
        <v>224</v>
      </c>
      <c r="O2038" s="4">
        <v>-99</v>
      </c>
      <c r="P2038" s="4">
        <v>-99</v>
      </c>
      <c r="W2038" s="11">
        <f t="shared" si="271"/>
        <v>0</v>
      </c>
      <c r="X2038" s="11">
        <f>VLOOKUP(A2038,[1]TREE_DATA!$D$2:$L$28073,9,FALSE)</f>
        <v>11</v>
      </c>
      <c r="Y2038" s="11">
        <f t="shared" si="272"/>
        <v>12</v>
      </c>
      <c r="Z2038" s="11">
        <f t="shared" si="273"/>
        <v>0</v>
      </c>
      <c r="AA2038" s="11">
        <f t="shared" si="274"/>
        <v>0</v>
      </c>
      <c r="AB2038" s="11">
        <f t="shared" si="268"/>
        <v>6</v>
      </c>
      <c r="AC2038" s="11">
        <f t="shared" si="269"/>
        <v>0</v>
      </c>
    </row>
    <row r="2039" spans="1:29">
      <c r="A2039" s="13" t="str">
        <f t="shared" si="270"/>
        <v>MAKU_150</v>
      </c>
      <c r="B2039" s="13" t="s">
        <v>1828</v>
      </c>
      <c r="C2039">
        <v>150</v>
      </c>
      <c r="D2039">
        <v>3</v>
      </c>
      <c r="E2039" s="3">
        <v>1</v>
      </c>
      <c r="F2039" s="3">
        <v>239</v>
      </c>
      <c r="H2039" s="4">
        <v>1</v>
      </c>
      <c r="I2039" s="4">
        <v>1</v>
      </c>
      <c r="J2039" s="4">
        <v>22</v>
      </c>
      <c r="K2039" s="4">
        <v>4</v>
      </c>
      <c r="L2039" s="4">
        <v>237</v>
      </c>
      <c r="O2039" s="4">
        <v>-99</v>
      </c>
      <c r="P2039" s="4">
        <v>-99</v>
      </c>
      <c r="U2039" s="4" t="s">
        <v>310</v>
      </c>
      <c r="V2039" s="4">
        <v>12</v>
      </c>
      <c r="W2039" s="11">
        <f t="shared" si="271"/>
        <v>0</v>
      </c>
      <c r="X2039" s="11">
        <f>VLOOKUP(A2039,[1]TREE_DATA!$D$2:$L$28073,9,FALSE)</f>
        <v>22</v>
      </c>
      <c r="Y2039" s="11">
        <f t="shared" si="272"/>
        <v>22</v>
      </c>
      <c r="Z2039" s="11">
        <f t="shared" si="273"/>
        <v>0</v>
      </c>
      <c r="AA2039" s="11">
        <f t="shared" si="274"/>
        <v>0</v>
      </c>
      <c r="AB2039" s="11" t="str">
        <f t="shared" si="268"/>
        <v/>
      </c>
      <c r="AC2039" s="11">
        <f t="shared" si="269"/>
        <v>0</v>
      </c>
    </row>
    <row r="2040" spans="1:29">
      <c r="A2040" s="13" t="str">
        <f t="shared" si="270"/>
        <v>MAKU_170</v>
      </c>
      <c r="B2040" s="13" t="s">
        <v>1828</v>
      </c>
      <c r="C2040">
        <v>170</v>
      </c>
      <c r="D2040">
        <v>3</v>
      </c>
      <c r="E2040" s="3">
        <v>4</v>
      </c>
      <c r="F2040" s="3">
        <v>87</v>
      </c>
      <c r="G2040" s="2">
        <v>12.480998169999999</v>
      </c>
      <c r="H2040" s="4">
        <v>1</v>
      </c>
      <c r="I2040" s="4">
        <v>4</v>
      </c>
      <c r="J2040" s="4" t="s">
        <v>185</v>
      </c>
      <c r="K2040" s="4">
        <v>2</v>
      </c>
      <c r="L2040" s="4">
        <v>90</v>
      </c>
      <c r="O2040" s="4">
        <v>-99</v>
      </c>
      <c r="P2040" s="4">
        <v>-99</v>
      </c>
      <c r="U2040" s="4" t="s">
        <v>1823</v>
      </c>
      <c r="V2040" s="4">
        <v>3.5</v>
      </c>
      <c r="W2040" s="11">
        <f t="shared" si="271"/>
        <v>0</v>
      </c>
      <c r="X2040" s="11">
        <f>VLOOKUP(A2040,[1]TREE_DATA!$D$2:$L$28073,9,FALSE)</f>
        <v>11</v>
      </c>
      <c r="Y2040" s="11">
        <f t="shared" si="272"/>
        <v>12</v>
      </c>
      <c r="Z2040" s="11">
        <f t="shared" si="273"/>
        <v>0</v>
      </c>
      <c r="AA2040" s="11">
        <f t="shared" si="274"/>
        <v>0</v>
      </c>
      <c r="AB2040" s="11">
        <f t="shared" si="268"/>
        <v>3</v>
      </c>
      <c r="AC2040" s="11">
        <f t="shared" si="269"/>
        <v>0</v>
      </c>
    </row>
    <row r="2041" spans="1:29">
      <c r="A2041" s="13" t="str">
        <f t="shared" si="270"/>
        <v>MAKU_151</v>
      </c>
      <c r="B2041" s="13" t="s">
        <v>1828</v>
      </c>
      <c r="C2041">
        <v>151</v>
      </c>
      <c r="D2041">
        <v>3</v>
      </c>
      <c r="E2041" s="3">
        <v>1</v>
      </c>
      <c r="F2041" s="3">
        <v>319</v>
      </c>
      <c r="G2041" s="2">
        <v>21.697007320000001</v>
      </c>
      <c r="H2041" s="4">
        <v>1</v>
      </c>
      <c r="I2041" s="4">
        <v>1</v>
      </c>
      <c r="J2041" s="4">
        <v>11</v>
      </c>
      <c r="K2041" s="4">
        <v>1</v>
      </c>
      <c r="L2041" s="4">
        <v>335</v>
      </c>
      <c r="N2041" s="4">
        <v>29</v>
      </c>
      <c r="O2041" s="4">
        <v>22.5</v>
      </c>
      <c r="P2041" s="4">
        <v>12.5</v>
      </c>
      <c r="Q2041" s="4">
        <v>10</v>
      </c>
      <c r="R2041" s="4">
        <v>22</v>
      </c>
      <c r="S2041" s="4">
        <v>2</v>
      </c>
      <c r="W2041" s="11">
        <f t="shared" si="271"/>
        <v>0</v>
      </c>
      <c r="X2041" s="11">
        <f>VLOOKUP(A2041,[1]TREE_DATA!$D$2:$L$28073,9,FALSE)</f>
        <v>11</v>
      </c>
      <c r="Y2041" s="11">
        <f t="shared" si="272"/>
        <v>11</v>
      </c>
      <c r="Z2041" s="11">
        <f t="shared" si="273"/>
        <v>0</v>
      </c>
      <c r="AA2041" s="11">
        <f t="shared" si="274"/>
        <v>0</v>
      </c>
      <c r="AB2041" s="11">
        <f t="shared" si="268"/>
        <v>16</v>
      </c>
      <c r="AC2041" s="11">
        <f t="shared" si="269"/>
        <v>0</v>
      </c>
    </row>
    <row r="2042" spans="1:29">
      <c r="A2042" s="13" t="str">
        <f t="shared" si="270"/>
        <v>MAKU_152</v>
      </c>
      <c r="B2042" s="13" t="s">
        <v>1828</v>
      </c>
      <c r="C2042">
        <v>152</v>
      </c>
      <c r="D2042">
        <v>3</v>
      </c>
      <c r="E2042" s="3">
        <v>1</v>
      </c>
      <c r="F2042" s="3">
        <v>151</v>
      </c>
      <c r="H2042" s="4">
        <v>1</v>
      </c>
      <c r="I2042" s="4">
        <v>1</v>
      </c>
      <c r="J2042" s="4">
        <v>22</v>
      </c>
      <c r="K2042" s="4">
        <v>4</v>
      </c>
      <c r="L2042" s="4">
        <v>145</v>
      </c>
      <c r="O2042" s="4">
        <v>-99</v>
      </c>
      <c r="P2042" s="4">
        <v>-99</v>
      </c>
      <c r="U2042" s="4" t="s">
        <v>314</v>
      </c>
      <c r="V2042" s="4">
        <v>10</v>
      </c>
      <c r="W2042" s="11">
        <f t="shared" si="271"/>
        <v>0</v>
      </c>
      <c r="X2042" s="11">
        <f>VLOOKUP(A2042,[1]TREE_DATA!$D$2:$L$28073,9,FALSE)</f>
        <v>22</v>
      </c>
      <c r="Y2042" s="11">
        <f t="shared" si="272"/>
        <v>22</v>
      </c>
      <c r="Z2042" s="11">
        <f t="shared" si="273"/>
        <v>0</v>
      </c>
      <c r="AA2042" s="11">
        <f t="shared" si="274"/>
        <v>0</v>
      </c>
      <c r="AB2042" s="11" t="str">
        <f t="shared" si="268"/>
        <v/>
      </c>
      <c r="AC2042" s="11">
        <f t="shared" si="269"/>
        <v>0</v>
      </c>
    </row>
    <row r="2043" spans="1:29">
      <c r="A2043" s="13" t="str">
        <f t="shared" si="270"/>
        <v>MAKU_154</v>
      </c>
      <c r="B2043" s="13" t="s">
        <v>1828</v>
      </c>
      <c r="C2043">
        <v>154</v>
      </c>
      <c r="D2043">
        <v>3</v>
      </c>
      <c r="E2043" s="3">
        <v>1</v>
      </c>
      <c r="F2043" s="3">
        <v>242</v>
      </c>
      <c r="G2043" s="2">
        <v>22.071003659999999</v>
      </c>
      <c r="H2043" s="4">
        <v>1</v>
      </c>
      <c r="I2043" s="4">
        <v>1</v>
      </c>
      <c r="J2043" s="4">
        <v>11</v>
      </c>
      <c r="K2043" s="4">
        <v>1</v>
      </c>
      <c r="L2043" s="4">
        <v>247</v>
      </c>
      <c r="N2043" s="4">
        <v>22</v>
      </c>
      <c r="O2043" s="4">
        <v>23</v>
      </c>
      <c r="P2043" s="4">
        <v>12</v>
      </c>
      <c r="Q2043" s="4">
        <v>5</v>
      </c>
      <c r="R2043" s="4">
        <v>26</v>
      </c>
      <c r="S2043" s="4">
        <v>2</v>
      </c>
      <c r="W2043" s="11">
        <f t="shared" si="271"/>
        <v>0</v>
      </c>
      <c r="X2043" s="11">
        <f>VLOOKUP(A2043,[1]TREE_DATA!$D$2:$L$28073,9,FALSE)</f>
        <v>11</v>
      </c>
      <c r="Y2043" s="11">
        <f t="shared" si="272"/>
        <v>11</v>
      </c>
      <c r="Z2043" s="11">
        <f t="shared" si="273"/>
        <v>0</v>
      </c>
      <c r="AA2043" s="11">
        <f t="shared" si="274"/>
        <v>0</v>
      </c>
      <c r="AB2043" s="11">
        <f t="shared" si="268"/>
        <v>5</v>
      </c>
      <c r="AC2043" s="11">
        <f t="shared" si="269"/>
        <v>0</v>
      </c>
    </row>
    <row r="2044" spans="1:29">
      <c r="A2044" s="13" t="str">
        <f t="shared" si="270"/>
        <v>MAKU_153</v>
      </c>
      <c r="B2044" s="13" t="s">
        <v>1828</v>
      </c>
      <c r="C2044">
        <v>153</v>
      </c>
      <c r="D2044">
        <v>3</v>
      </c>
      <c r="E2044" s="3">
        <v>1</v>
      </c>
      <c r="F2044" s="3">
        <v>128</v>
      </c>
      <c r="H2044" s="4">
        <v>1</v>
      </c>
      <c r="I2044" s="4">
        <v>1</v>
      </c>
      <c r="J2044" s="4">
        <v>22</v>
      </c>
      <c r="K2044" s="4">
        <v>4</v>
      </c>
      <c r="L2044" s="4">
        <v>125</v>
      </c>
      <c r="O2044" s="4">
        <v>-99</v>
      </c>
      <c r="P2044" s="4">
        <v>-99</v>
      </c>
      <c r="U2044" s="4" t="s">
        <v>901</v>
      </c>
      <c r="V2044" s="4">
        <v>7</v>
      </c>
      <c r="W2044" s="11">
        <f t="shared" si="271"/>
        <v>0</v>
      </c>
      <c r="X2044" s="11">
        <f>VLOOKUP(A2044,[1]TREE_DATA!$D$2:$L$28073,9,FALSE)</f>
        <v>22</v>
      </c>
      <c r="Y2044" s="11">
        <f t="shared" si="272"/>
        <v>22</v>
      </c>
      <c r="Z2044" s="11">
        <f t="shared" si="273"/>
        <v>0</v>
      </c>
      <c r="AA2044" s="11">
        <f t="shared" si="274"/>
        <v>0</v>
      </c>
      <c r="AB2044" s="11" t="str">
        <f t="shared" si="268"/>
        <v/>
      </c>
      <c r="AC2044" s="11">
        <f t="shared" si="269"/>
        <v>0</v>
      </c>
    </row>
    <row r="2045" spans="1:29">
      <c r="A2045" s="13" t="str">
        <f t="shared" si="270"/>
        <v>MAKU_157</v>
      </c>
      <c r="B2045" s="13" t="s">
        <v>1828</v>
      </c>
      <c r="C2045">
        <v>157</v>
      </c>
      <c r="D2045">
        <v>3</v>
      </c>
      <c r="E2045" s="3">
        <v>1</v>
      </c>
      <c r="F2045" s="3">
        <v>244</v>
      </c>
      <c r="G2045" s="2">
        <v>22.680004270000001</v>
      </c>
      <c r="H2045" s="4">
        <v>1</v>
      </c>
      <c r="I2045" s="4">
        <v>1</v>
      </c>
      <c r="J2045" s="4">
        <v>11</v>
      </c>
      <c r="K2045" s="4">
        <v>1</v>
      </c>
      <c r="L2045" s="4">
        <v>251</v>
      </c>
      <c r="O2045" s="4">
        <v>-99</v>
      </c>
      <c r="P2045" s="4">
        <v>-99</v>
      </c>
      <c r="W2045" s="11">
        <f t="shared" si="271"/>
        <v>0</v>
      </c>
      <c r="X2045" s="11">
        <f>VLOOKUP(A2045,[1]TREE_DATA!$D$2:$L$28073,9,FALSE)</f>
        <v>11</v>
      </c>
      <c r="Y2045" s="11">
        <f t="shared" si="272"/>
        <v>11</v>
      </c>
      <c r="Z2045" s="11">
        <f t="shared" si="273"/>
        <v>0</v>
      </c>
      <c r="AA2045" s="11">
        <f t="shared" si="274"/>
        <v>0</v>
      </c>
      <c r="AB2045" s="11">
        <f t="shared" si="268"/>
        <v>7</v>
      </c>
      <c r="AC2045" s="11">
        <f t="shared" si="269"/>
        <v>0</v>
      </c>
    </row>
    <row r="2046" spans="1:29">
      <c r="A2046" s="13" t="str">
        <f t="shared" si="270"/>
        <v>MAKU_164</v>
      </c>
      <c r="B2046" s="13" t="s">
        <v>1828</v>
      </c>
      <c r="C2046">
        <v>164</v>
      </c>
      <c r="D2046">
        <v>3</v>
      </c>
      <c r="E2046" s="3">
        <v>2</v>
      </c>
      <c r="F2046" s="3">
        <v>158</v>
      </c>
      <c r="G2046" s="2">
        <v>12.67500366</v>
      </c>
      <c r="H2046" s="4">
        <v>1</v>
      </c>
      <c r="I2046" s="4">
        <v>2</v>
      </c>
      <c r="J2046" s="4" t="s">
        <v>21</v>
      </c>
      <c r="K2046" s="4">
        <v>2</v>
      </c>
      <c r="L2046" s="4">
        <v>167</v>
      </c>
      <c r="O2046" s="4">
        <v>-99</v>
      </c>
      <c r="P2046" s="4">
        <v>-99</v>
      </c>
      <c r="W2046" s="11">
        <f t="shared" si="271"/>
        <v>0</v>
      </c>
      <c r="X2046" s="11">
        <f>VLOOKUP(A2046,[1]TREE_DATA!$D$2:$L$28073,9,FALSE)</f>
        <v>11</v>
      </c>
      <c r="Y2046" s="11">
        <f t="shared" si="272"/>
        <v>12</v>
      </c>
      <c r="Z2046" s="11">
        <f t="shared" si="273"/>
        <v>0</v>
      </c>
      <c r="AA2046" s="11">
        <f t="shared" si="274"/>
        <v>0</v>
      </c>
      <c r="AB2046" s="11">
        <f t="shared" si="268"/>
        <v>9</v>
      </c>
      <c r="AC2046" s="11">
        <f t="shared" si="269"/>
        <v>0</v>
      </c>
    </row>
    <row r="2047" spans="1:29">
      <c r="A2047" s="13" t="str">
        <f t="shared" si="270"/>
        <v>MAKU_155</v>
      </c>
      <c r="B2047" s="13" t="s">
        <v>1828</v>
      </c>
      <c r="C2047">
        <v>155</v>
      </c>
      <c r="D2047">
        <v>3</v>
      </c>
      <c r="E2047" s="3">
        <v>1</v>
      </c>
      <c r="F2047" s="3">
        <v>249</v>
      </c>
      <c r="G2047" s="2">
        <v>21.147003659999999</v>
      </c>
      <c r="H2047" s="4">
        <v>1</v>
      </c>
      <c r="I2047" s="4">
        <v>1</v>
      </c>
      <c r="J2047" s="4" t="s">
        <v>21</v>
      </c>
      <c r="K2047" s="4">
        <v>1</v>
      </c>
      <c r="L2047" s="4">
        <v>255</v>
      </c>
      <c r="N2047" s="4">
        <v>22</v>
      </c>
      <c r="O2047" s="4">
        <v>22</v>
      </c>
      <c r="P2047" s="4">
        <v>12</v>
      </c>
      <c r="Q2047" s="4">
        <v>6</v>
      </c>
      <c r="R2047" s="4">
        <v>16</v>
      </c>
      <c r="S2047" s="4">
        <v>1.8</v>
      </c>
      <c r="W2047" s="11">
        <f t="shared" si="271"/>
        <v>0</v>
      </c>
      <c r="X2047" s="11">
        <f>VLOOKUP(A2047,[1]TREE_DATA!$D$2:$L$28073,9,FALSE)</f>
        <v>11</v>
      </c>
      <c r="Y2047" s="11">
        <f t="shared" si="272"/>
        <v>12</v>
      </c>
      <c r="Z2047" s="11">
        <f t="shared" si="273"/>
        <v>0</v>
      </c>
      <c r="AA2047" s="11">
        <f t="shared" si="274"/>
        <v>0</v>
      </c>
      <c r="AB2047" s="11">
        <f t="shared" si="268"/>
        <v>6</v>
      </c>
      <c r="AC2047" s="11">
        <f t="shared" si="269"/>
        <v>0</v>
      </c>
    </row>
    <row r="2048" spans="1:29">
      <c r="A2048" s="13" t="str">
        <f t="shared" si="270"/>
        <v>MAKU_168</v>
      </c>
      <c r="B2048" s="13" t="s">
        <v>1828</v>
      </c>
      <c r="C2048">
        <v>168</v>
      </c>
      <c r="D2048">
        <v>3</v>
      </c>
      <c r="E2048" s="3">
        <v>1</v>
      </c>
      <c r="F2048" s="3">
        <v>226</v>
      </c>
      <c r="G2048" s="2">
        <v>20.006006710000001</v>
      </c>
      <c r="H2048" s="4">
        <v>1</v>
      </c>
      <c r="I2048" s="4">
        <v>1</v>
      </c>
      <c r="J2048" s="4">
        <v>11</v>
      </c>
      <c r="K2048" s="4">
        <v>1</v>
      </c>
      <c r="L2048" s="4">
        <v>233</v>
      </c>
      <c r="O2048" s="4">
        <v>-99</v>
      </c>
      <c r="P2048" s="4">
        <v>-99</v>
      </c>
      <c r="W2048" s="11">
        <f t="shared" si="271"/>
        <v>0</v>
      </c>
      <c r="X2048" s="11">
        <f>VLOOKUP(A2048,[1]TREE_DATA!$D$2:$L$28073,9,FALSE)</f>
        <v>11</v>
      </c>
      <c r="Y2048" s="11">
        <f t="shared" si="272"/>
        <v>11</v>
      </c>
      <c r="Z2048" s="11">
        <f t="shared" si="273"/>
        <v>0</v>
      </c>
      <c r="AA2048" s="11">
        <f t="shared" si="274"/>
        <v>0</v>
      </c>
      <c r="AB2048" s="11">
        <f t="shared" si="268"/>
        <v>7</v>
      </c>
      <c r="AC2048" s="11">
        <f t="shared" si="269"/>
        <v>0</v>
      </c>
    </row>
    <row r="2049" spans="1:29">
      <c r="A2049" s="13" t="str">
        <f t="shared" si="270"/>
        <v>MAKU_158</v>
      </c>
      <c r="B2049" s="13" t="s">
        <v>1828</v>
      </c>
      <c r="C2049">
        <v>158</v>
      </c>
      <c r="D2049">
        <v>3</v>
      </c>
      <c r="E2049" s="3">
        <v>1</v>
      </c>
      <c r="F2049" s="3">
        <v>235</v>
      </c>
      <c r="G2049" s="2">
        <v>19.22101099</v>
      </c>
      <c r="H2049" s="4">
        <v>1</v>
      </c>
      <c r="I2049" s="4">
        <v>1</v>
      </c>
      <c r="J2049" s="4">
        <v>11</v>
      </c>
      <c r="K2049" s="4">
        <v>2</v>
      </c>
      <c r="L2049" s="4">
        <v>236</v>
      </c>
      <c r="O2049" s="4">
        <v>-99</v>
      </c>
      <c r="P2049" s="4">
        <v>-99</v>
      </c>
      <c r="U2049" s="4" t="s">
        <v>1824</v>
      </c>
      <c r="W2049" s="11">
        <f t="shared" si="271"/>
        <v>0</v>
      </c>
      <c r="X2049" s="11">
        <f>VLOOKUP(A2049,[1]TREE_DATA!$D$2:$L$28073,9,FALSE)</f>
        <v>12</v>
      </c>
      <c r="Y2049" s="11">
        <f t="shared" si="272"/>
        <v>11</v>
      </c>
      <c r="Z2049" s="11">
        <f t="shared" si="273"/>
        <v>0</v>
      </c>
      <c r="AA2049" s="11">
        <f t="shared" si="274"/>
        <v>0</v>
      </c>
      <c r="AB2049" s="11">
        <f t="shared" ref="AB2049:AB2084" si="275">IF(Y2049&lt;21,L2049-F2049,"")</f>
        <v>1</v>
      </c>
      <c r="AC2049" s="11">
        <f t="shared" ref="AC2049:AC2084" si="276">IF(Y2049&lt;21,IF(ABS(L2049-F2049)&gt;50,1,0),0)</f>
        <v>0</v>
      </c>
    </row>
    <row r="2050" spans="1:29">
      <c r="A2050" s="13" t="str">
        <f t="shared" ref="A2050:A2085" si="277">CONCATENATE("MAKU_",C2050)</f>
        <v>MAKU_163</v>
      </c>
      <c r="B2050" s="13" t="s">
        <v>1828</v>
      </c>
      <c r="C2050">
        <v>163</v>
      </c>
      <c r="D2050">
        <v>3</v>
      </c>
      <c r="E2050" s="3">
        <v>2</v>
      </c>
      <c r="F2050" s="3">
        <v>155</v>
      </c>
      <c r="G2050" s="2">
        <v>15.96100427</v>
      </c>
      <c r="H2050" s="4">
        <v>1</v>
      </c>
      <c r="I2050" s="4">
        <v>2</v>
      </c>
      <c r="J2050" s="4">
        <v>11</v>
      </c>
      <c r="K2050" s="4">
        <v>2</v>
      </c>
      <c r="L2050" s="4">
        <v>159</v>
      </c>
      <c r="N2050" s="4">
        <v>13</v>
      </c>
      <c r="O2050" s="4">
        <v>17</v>
      </c>
      <c r="P2050" s="4">
        <v>5</v>
      </c>
      <c r="Q2050" s="4">
        <v>5</v>
      </c>
      <c r="R2050" s="4">
        <v>14</v>
      </c>
      <c r="S2050" s="4">
        <v>2</v>
      </c>
      <c r="W2050" s="11">
        <f t="shared" si="271"/>
        <v>0</v>
      </c>
      <c r="X2050" s="11">
        <f>VLOOKUP(A2050,[1]TREE_DATA!$D$2:$L$28073,9,FALSE)</f>
        <v>11</v>
      </c>
      <c r="Y2050" s="11">
        <f t="shared" si="272"/>
        <v>11</v>
      </c>
      <c r="Z2050" s="11">
        <f t="shared" si="273"/>
        <v>0</v>
      </c>
      <c r="AA2050" s="11">
        <f t="shared" si="274"/>
        <v>0</v>
      </c>
      <c r="AB2050" s="11">
        <f t="shared" si="275"/>
        <v>4</v>
      </c>
      <c r="AC2050" s="11">
        <f t="shared" si="276"/>
        <v>0</v>
      </c>
    </row>
    <row r="2051" spans="1:29">
      <c r="A2051" s="13" t="str">
        <f t="shared" si="277"/>
        <v>MAKU_165</v>
      </c>
      <c r="B2051" s="13" t="s">
        <v>1828</v>
      </c>
      <c r="C2051">
        <v>165</v>
      </c>
      <c r="D2051">
        <v>3</v>
      </c>
      <c r="E2051" s="3">
        <v>2</v>
      </c>
      <c r="F2051" s="3">
        <v>149</v>
      </c>
      <c r="G2051" s="2">
        <v>15.79300793</v>
      </c>
      <c r="H2051" s="4">
        <v>1</v>
      </c>
      <c r="I2051" s="4">
        <v>2</v>
      </c>
      <c r="J2051" s="4">
        <v>11</v>
      </c>
      <c r="K2051" s="4">
        <v>2</v>
      </c>
      <c r="L2051" s="4">
        <v>155</v>
      </c>
      <c r="O2051" s="4">
        <v>-99</v>
      </c>
      <c r="P2051" s="4">
        <v>-99</v>
      </c>
      <c r="W2051" s="11">
        <f t="shared" si="271"/>
        <v>0</v>
      </c>
      <c r="X2051" s="11">
        <f>VLOOKUP(A2051,[1]TREE_DATA!$D$2:$L$28073,9,FALSE)</f>
        <v>11</v>
      </c>
      <c r="Y2051" s="11">
        <f t="shared" si="272"/>
        <v>11</v>
      </c>
      <c r="Z2051" s="11">
        <f t="shared" si="273"/>
        <v>0</v>
      </c>
      <c r="AA2051" s="11">
        <f t="shared" si="274"/>
        <v>0</v>
      </c>
      <c r="AB2051" s="11">
        <f t="shared" si="275"/>
        <v>6</v>
      </c>
      <c r="AC2051" s="11">
        <f t="shared" si="276"/>
        <v>0</v>
      </c>
    </row>
    <row r="2052" spans="1:29">
      <c r="A2052" s="13" t="str">
        <f t="shared" si="277"/>
        <v>MAKU_162</v>
      </c>
      <c r="B2052" s="13" t="s">
        <v>1828</v>
      </c>
      <c r="C2052">
        <v>162</v>
      </c>
      <c r="D2052">
        <v>3</v>
      </c>
      <c r="E2052" s="3">
        <v>2</v>
      </c>
      <c r="F2052" s="3">
        <v>178</v>
      </c>
      <c r="G2052" s="2">
        <v>17.783006100000001</v>
      </c>
      <c r="H2052" s="4">
        <v>1</v>
      </c>
      <c r="I2052" s="4">
        <v>2</v>
      </c>
      <c r="J2052" s="4">
        <v>11</v>
      </c>
      <c r="K2052" s="4">
        <v>2</v>
      </c>
      <c r="L2052" s="4">
        <v>190</v>
      </c>
      <c r="O2052" s="4">
        <v>-99</v>
      </c>
      <c r="P2052" s="4">
        <v>-99</v>
      </c>
      <c r="W2052" s="11">
        <f t="shared" si="271"/>
        <v>0</v>
      </c>
      <c r="X2052" s="11">
        <f>VLOOKUP(A2052,[1]TREE_DATA!$D$2:$L$28073,9,FALSE)</f>
        <v>11</v>
      </c>
      <c r="Y2052" s="11">
        <f t="shared" si="272"/>
        <v>11</v>
      </c>
      <c r="Z2052" s="11">
        <f t="shared" si="273"/>
        <v>0</v>
      </c>
      <c r="AA2052" s="11">
        <f t="shared" si="274"/>
        <v>0</v>
      </c>
      <c r="AB2052" s="11">
        <f t="shared" si="275"/>
        <v>12</v>
      </c>
      <c r="AC2052" s="11">
        <f t="shared" si="276"/>
        <v>0</v>
      </c>
    </row>
    <row r="2053" spans="1:29">
      <c r="A2053" s="13" t="str">
        <f t="shared" si="277"/>
        <v>MAKU_160</v>
      </c>
      <c r="B2053" s="13" t="s">
        <v>1828</v>
      </c>
      <c r="C2053">
        <v>160</v>
      </c>
      <c r="D2053">
        <v>3</v>
      </c>
      <c r="E2053" s="3">
        <v>2</v>
      </c>
      <c r="F2053" s="3">
        <v>139</v>
      </c>
      <c r="G2053" s="2">
        <v>13.65601038</v>
      </c>
      <c r="H2053" s="4">
        <v>1</v>
      </c>
      <c r="I2053" s="4">
        <v>2</v>
      </c>
      <c r="J2053" s="4" t="s">
        <v>21</v>
      </c>
      <c r="K2053" s="4">
        <v>2</v>
      </c>
      <c r="L2053" s="4">
        <v>144</v>
      </c>
      <c r="O2053" s="4">
        <v>-99</v>
      </c>
      <c r="P2053" s="4">
        <v>-99</v>
      </c>
      <c r="W2053" s="11">
        <f t="shared" si="271"/>
        <v>0</v>
      </c>
      <c r="X2053" s="11">
        <f>VLOOKUP(A2053,[1]TREE_DATA!$D$2:$L$28073,9,FALSE)</f>
        <v>11</v>
      </c>
      <c r="Y2053" s="11">
        <f t="shared" si="272"/>
        <v>12</v>
      </c>
      <c r="Z2053" s="11">
        <f t="shared" si="273"/>
        <v>0</v>
      </c>
      <c r="AA2053" s="11">
        <f t="shared" si="274"/>
        <v>0</v>
      </c>
      <c r="AB2053" s="11">
        <f t="shared" si="275"/>
        <v>5</v>
      </c>
      <c r="AC2053" s="11">
        <f t="shared" si="276"/>
        <v>0</v>
      </c>
    </row>
    <row r="2054" spans="1:29">
      <c r="A2054" s="13" t="str">
        <f t="shared" si="277"/>
        <v>MAKU_161</v>
      </c>
      <c r="B2054" s="13" t="s">
        <v>1828</v>
      </c>
      <c r="C2054">
        <v>161</v>
      </c>
      <c r="D2054">
        <v>3</v>
      </c>
      <c r="E2054" s="3">
        <v>2</v>
      </c>
      <c r="F2054" s="3">
        <v>230</v>
      </c>
      <c r="G2054" s="2">
        <v>19.106009159999999</v>
      </c>
      <c r="H2054" s="4">
        <v>1</v>
      </c>
      <c r="I2054" s="4">
        <v>2</v>
      </c>
      <c r="J2054" s="4">
        <v>11</v>
      </c>
      <c r="K2054" s="4">
        <v>1</v>
      </c>
      <c r="L2054" s="4">
        <v>237</v>
      </c>
      <c r="O2054" s="4">
        <v>-99</v>
      </c>
      <c r="P2054" s="4">
        <v>-99</v>
      </c>
      <c r="W2054" s="11">
        <f t="shared" si="271"/>
        <v>0</v>
      </c>
      <c r="X2054" s="11">
        <f>VLOOKUP(A2054,[1]TREE_DATA!$D$2:$L$28073,9,FALSE)</f>
        <v>11</v>
      </c>
      <c r="Y2054" s="11">
        <f t="shared" si="272"/>
        <v>11</v>
      </c>
      <c r="Z2054" s="11">
        <f t="shared" si="273"/>
        <v>0</v>
      </c>
      <c r="AA2054" s="11">
        <f t="shared" si="274"/>
        <v>0</v>
      </c>
      <c r="AB2054" s="11">
        <f t="shared" si="275"/>
        <v>7</v>
      </c>
      <c r="AC2054" s="11">
        <f t="shared" si="276"/>
        <v>0</v>
      </c>
    </row>
    <row r="2055" spans="1:29">
      <c r="A2055" s="13" t="str">
        <f t="shared" si="277"/>
        <v>MAKU_159</v>
      </c>
      <c r="B2055" s="13" t="s">
        <v>1828</v>
      </c>
      <c r="C2055">
        <v>159</v>
      </c>
      <c r="D2055">
        <v>3</v>
      </c>
      <c r="E2055" s="3">
        <v>2</v>
      </c>
      <c r="F2055" s="3">
        <v>213</v>
      </c>
      <c r="G2055" s="2">
        <v>17.558003660000001</v>
      </c>
      <c r="H2055" s="4">
        <v>1</v>
      </c>
      <c r="I2055" s="4">
        <v>2</v>
      </c>
      <c r="J2055" s="4">
        <v>11</v>
      </c>
      <c r="K2055" s="4">
        <v>1</v>
      </c>
      <c r="L2055" s="4">
        <v>226</v>
      </c>
      <c r="O2055" s="4">
        <v>-99</v>
      </c>
      <c r="P2055" s="4">
        <v>-99</v>
      </c>
      <c r="W2055" s="11">
        <f t="shared" si="271"/>
        <v>0</v>
      </c>
      <c r="X2055" s="11">
        <f>VLOOKUP(A2055,[1]TREE_DATA!$D$2:$L$28073,9,FALSE)</f>
        <v>12</v>
      </c>
      <c r="Y2055" s="11">
        <f t="shared" si="272"/>
        <v>11</v>
      </c>
      <c r="Z2055" s="11">
        <f t="shared" si="273"/>
        <v>0</v>
      </c>
      <c r="AA2055" s="11">
        <f t="shared" si="274"/>
        <v>0</v>
      </c>
      <c r="AB2055" s="11">
        <f t="shared" si="275"/>
        <v>13</v>
      </c>
      <c r="AC2055" s="11">
        <f t="shared" si="276"/>
        <v>0</v>
      </c>
    </row>
    <row r="2056" spans="1:29">
      <c r="A2056" s="13" t="str">
        <f t="shared" si="277"/>
        <v>MAKU_81</v>
      </c>
      <c r="B2056" s="13" t="s">
        <v>1828</v>
      </c>
      <c r="C2056">
        <v>81</v>
      </c>
      <c r="D2056">
        <v>3</v>
      </c>
      <c r="E2056" s="3">
        <v>1</v>
      </c>
      <c r="F2056" s="3">
        <v>161</v>
      </c>
      <c r="H2056" s="4">
        <v>1</v>
      </c>
      <c r="I2056" s="4">
        <v>1</v>
      </c>
      <c r="J2056" s="4">
        <v>22</v>
      </c>
      <c r="K2056" s="4">
        <v>4</v>
      </c>
      <c r="L2056" s="4">
        <v>158</v>
      </c>
      <c r="O2056" s="4">
        <v>-99</v>
      </c>
      <c r="P2056" s="4">
        <v>-99</v>
      </c>
      <c r="U2056" s="4" t="s">
        <v>893</v>
      </c>
      <c r="V2056" s="4">
        <v>6</v>
      </c>
      <c r="W2056" s="11">
        <f t="shared" si="271"/>
        <v>0</v>
      </c>
      <c r="X2056" s="11">
        <f>VLOOKUP(A2056,[1]TREE_DATA!$D$2:$L$28073,9,FALSE)</f>
        <v>22</v>
      </c>
      <c r="Y2056" s="11">
        <f t="shared" si="272"/>
        <v>22</v>
      </c>
      <c r="Z2056" s="11">
        <f t="shared" si="273"/>
        <v>0</v>
      </c>
      <c r="AA2056" s="11">
        <f t="shared" si="274"/>
        <v>0</v>
      </c>
      <c r="AB2056" s="11" t="str">
        <f t="shared" si="275"/>
        <v/>
      </c>
      <c r="AC2056" s="11">
        <f t="shared" si="276"/>
        <v>0</v>
      </c>
    </row>
    <row r="2057" spans="1:29">
      <c r="A2057" s="13" t="str">
        <f t="shared" si="277"/>
        <v>MAKU_80</v>
      </c>
      <c r="B2057" s="13" t="s">
        <v>1828</v>
      </c>
      <c r="C2057">
        <v>80</v>
      </c>
      <c r="D2057">
        <v>3</v>
      </c>
      <c r="E2057" s="3">
        <v>1</v>
      </c>
      <c r="F2057" s="3">
        <v>182</v>
      </c>
      <c r="G2057" s="2">
        <v>20.071999999999999</v>
      </c>
      <c r="H2057" s="4">
        <v>1</v>
      </c>
      <c r="I2057" s="4">
        <v>1</v>
      </c>
      <c r="J2057" s="4">
        <v>23</v>
      </c>
      <c r="K2057" s="4">
        <v>4</v>
      </c>
      <c r="L2057" s="4">
        <v>189</v>
      </c>
      <c r="O2057" s="4">
        <v>-99</v>
      </c>
      <c r="P2057" s="4">
        <v>-99</v>
      </c>
      <c r="W2057" s="11">
        <f t="shared" si="271"/>
        <v>0</v>
      </c>
      <c r="X2057" s="11">
        <f>VLOOKUP(A2057,[1]TREE_DATA!$D$2:$L$28073,9,FALSE)</f>
        <v>11</v>
      </c>
      <c r="Y2057" s="11">
        <f t="shared" si="272"/>
        <v>23</v>
      </c>
      <c r="Z2057" s="11">
        <f t="shared" si="273"/>
        <v>0</v>
      </c>
      <c r="AA2057" s="11">
        <f t="shared" si="274"/>
        <v>1</v>
      </c>
      <c r="AB2057" s="11" t="str">
        <f t="shared" si="275"/>
        <v/>
      </c>
      <c r="AC2057" s="11">
        <f t="shared" si="276"/>
        <v>0</v>
      </c>
    </row>
    <row r="2058" spans="1:29">
      <c r="A2058" s="13" t="str">
        <f t="shared" si="277"/>
        <v>MAKU_57</v>
      </c>
      <c r="B2058" s="13" t="s">
        <v>1828</v>
      </c>
      <c r="C2058">
        <v>57</v>
      </c>
      <c r="D2058">
        <v>3</v>
      </c>
      <c r="E2058" s="3">
        <v>1</v>
      </c>
      <c r="F2058" s="3">
        <v>202</v>
      </c>
      <c r="G2058" s="2">
        <v>20.840000610000001</v>
      </c>
      <c r="H2058" s="4">
        <v>1</v>
      </c>
      <c r="I2058" s="4">
        <v>1</v>
      </c>
      <c r="J2058" s="4" t="s">
        <v>21</v>
      </c>
      <c r="K2058" s="4">
        <v>1</v>
      </c>
      <c r="L2058" s="4">
        <v>207</v>
      </c>
      <c r="N2058" s="4">
        <v>18</v>
      </c>
      <c r="O2058" s="4">
        <v>21</v>
      </c>
      <c r="P2058" s="4">
        <v>14</v>
      </c>
      <c r="Q2058" s="4">
        <v>6</v>
      </c>
      <c r="R2058" s="4">
        <v>20</v>
      </c>
      <c r="S2058" s="4">
        <v>2.5</v>
      </c>
      <c r="W2058" s="11">
        <f t="shared" si="271"/>
        <v>0</v>
      </c>
      <c r="X2058" s="11">
        <f>VLOOKUP(A2058,[1]TREE_DATA!$D$2:$L$28073,9,FALSE)</f>
        <v>11</v>
      </c>
      <c r="Y2058" s="11">
        <f t="shared" si="272"/>
        <v>12</v>
      </c>
      <c r="Z2058" s="11">
        <f t="shared" si="273"/>
        <v>0</v>
      </c>
      <c r="AA2058" s="11">
        <f t="shared" si="274"/>
        <v>0</v>
      </c>
      <c r="AB2058" s="11">
        <f t="shared" si="275"/>
        <v>5</v>
      </c>
      <c r="AC2058" s="11">
        <f t="shared" si="276"/>
        <v>0</v>
      </c>
    </row>
    <row r="2059" spans="1:29">
      <c r="A2059" s="13" t="str">
        <f t="shared" si="277"/>
        <v>MAKU_58</v>
      </c>
      <c r="B2059" s="13" t="s">
        <v>1828</v>
      </c>
      <c r="C2059">
        <v>58</v>
      </c>
      <c r="D2059">
        <v>3</v>
      </c>
      <c r="E2059" s="3">
        <v>1</v>
      </c>
      <c r="F2059" s="3">
        <v>245</v>
      </c>
      <c r="G2059" s="2">
        <v>21.315996949999999</v>
      </c>
      <c r="H2059" s="4">
        <v>1</v>
      </c>
      <c r="I2059" s="4">
        <v>1</v>
      </c>
      <c r="J2059" s="4" t="s">
        <v>21</v>
      </c>
      <c r="K2059" s="4">
        <v>1</v>
      </c>
      <c r="L2059" s="4">
        <v>256</v>
      </c>
      <c r="O2059" s="4">
        <v>-99</v>
      </c>
      <c r="P2059" s="4">
        <v>-99</v>
      </c>
      <c r="W2059" s="11">
        <f t="shared" si="271"/>
        <v>0</v>
      </c>
      <c r="X2059" s="11">
        <f>VLOOKUP(A2059,[1]TREE_DATA!$D$2:$L$28073,9,FALSE)</f>
        <v>11</v>
      </c>
      <c r="Y2059" s="11">
        <f t="shared" si="272"/>
        <v>12</v>
      </c>
      <c r="Z2059" s="11">
        <f t="shared" si="273"/>
        <v>0</v>
      </c>
      <c r="AA2059" s="11">
        <f t="shared" si="274"/>
        <v>0</v>
      </c>
      <c r="AB2059" s="11">
        <f t="shared" si="275"/>
        <v>11</v>
      </c>
      <c r="AC2059" s="11">
        <f t="shared" si="276"/>
        <v>0</v>
      </c>
    </row>
    <row r="2060" spans="1:29">
      <c r="A2060" s="13" t="str">
        <f t="shared" si="277"/>
        <v>MAKU_59</v>
      </c>
      <c r="B2060" s="13" t="s">
        <v>1828</v>
      </c>
      <c r="C2060">
        <v>59</v>
      </c>
      <c r="D2060">
        <v>3</v>
      </c>
      <c r="E2060" s="3">
        <v>1</v>
      </c>
      <c r="F2060" s="3">
        <v>264</v>
      </c>
      <c r="G2060" s="2">
        <v>19.867003660000002</v>
      </c>
      <c r="H2060" s="4">
        <v>1</v>
      </c>
      <c r="I2060" s="4">
        <v>1</v>
      </c>
      <c r="J2060" s="4">
        <v>11</v>
      </c>
      <c r="K2060" s="4">
        <v>1</v>
      </c>
      <c r="L2060" s="4">
        <v>274</v>
      </c>
      <c r="O2060" s="4">
        <v>-99</v>
      </c>
      <c r="P2060" s="4">
        <v>-99</v>
      </c>
      <c r="W2060" s="11">
        <f t="shared" si="271"/>
        <v>0</v>
      </c>
      <c r="X2060" s="11">
        <f>VLOOKUP(A2060,[1]TREE_DATA!$D$2:$L$28073,9,FALSE)</f>
        <v>11</v>
      </c>
      <c r="Y2060" s="11">
        <f t="shared" si="272"/>
        <v>11</v>
      </c>
      <c r="Z2060" s="11">
        <f t="shared" si="273"/>
        <v>0</v>
      </c>
      <c r="AA2060" s="11">
        <f t="shared" si="274"/>
        <v>0</v>
      </c>
      <c r="AB2060" s="11">
        <f t="shared" si="275"/>
        <v>10</v>
      </c>
      <c r="AC2060" s="11">
        <f t="shared" si="276"/>
        <v>0</v>
      </c>
    </row>
    <row r="2061" spans="1:29">
      <c r="A2061" s="13" t="str">
        <f t="shared" si="277"/>
        <v>MAKU_56</v>
      </c>
      <c r="B2061" s="13" t="s">
        <v>1828</v>
      </c>
      <c r="C2061">
        <v>56</v>
      </c>
      <c r="D2061">
        <v>3</v>
      </c>
      <c r="E2061" s="3">
        <v>1</v>
      </c>
      <c r="F2061" s="3">
        <v>234</v>
      </c>
      <c r="G2061" s="2">
        <v>21.847003659999999</v>
      </c>
      <c r="H2061" s="4">
        <v>1</v>
      </c>
      <c r="I2061" s="4">
        <v>1</v>
      </c>
      <c r="J2061" s="4">
        <v>11</v>
      </c>
      <c r="K2061" s="4">
        <v>1</v>
      </c>
      <c r="L2061" s="4">
        <v>241</v>
      </c>
      <c r="N2061" s="4">
        <v>20.5</v>
      </c>
      <c r="O2061" s="4">
        <v>20</v>
      </c>
      <c r="P2061" s="4">
        <v>13</v>
      </c>
      <c r="Q2061" s="4">
        <v>10</v>
      </c>
      <c r="R2061" s="4">
        <v>14</v>
      </c>
      <c r="S2061" s="4">
        <v>1.9</v>
      </c>
      <c r="W2061" s="11">
        <f t="shared" si="271"/>
        <v>0</v>
      </c>
      <c r="X2061" s="11">
        <f>VLOOKUP(A2061,[1]TREE_DATA!$D$2:$L$28073,9,FALSE)</f>
        <v>11</v>
      </c>
      <c r="Y2061" s="11">
        <f t="shared" si="272"/>
        <v>11</v>
      </c>
      <c r="Z2061" s="11">
        <f t="shared" si="273"/>
        <v>0</v>
      </c>
      <c r="AA2061" s="11">
        <f t="shared" si="274"/>
        <v>0</v>
      </c>
      <c r="AB2061" s="11">
        <f t="shared" si="275"/>
        <v>7</v>
      </c>
      <c r="AC2061" s="11">
        <f t="shared" si="276"/>
        <v>0</v>
      </c>
    </row>
    <row r="2062" spans="1:29">
      <c r="A2062" s="13" t="str">
        <f t="shared" si="277"/>
        <v>MAKU_45</v>
      </c>
      <c r="B2062" s="13" t="s">
        <v>1828</v>
      </c>
      <c r="C2062">
        <v>45</v>
      </c>
      <c r="D2062">
        <v>3</v>
      </c>
      <c r="E2062" s="3">
        <v>1</v>
      </c>
      <c r="F2062" s="3">
        <v>201</v>
      </c>
      <c r="G2062" s="2">
        <v>21.039999389999998</v>
      </c>
      <c r="H2062" s="4">
        <v>1</v>
      </c>
      <c r="I2062" s="4">
        <v>1</v>
      </c>
      <c r="J2062" s="4">
        <v>11</v>
      </c>
      <c r="K2062" s="4">
        <v>1</v>
      </c>
      <c r="L2062" s="4">
        <v>209</v>
      </c>
      <c r="O2062" s="4">
        <v>-99</v>
      </c>
      <c r="P2062" s="4">
        <v>-99</v>
      </c>
      <c r="W2062" s="11">
        <f t="shared" si="271"/>
        <v>0</v>
      </c>
      <c r="X2062" s="11">
        <f>VLOOKUP(A2062,[1]TREE_DATA!$D$2:$L$28073,9,FALSE)</f>
        <v>11</v>
      </c>
      <c r="Y2062" s="11">
        <f t="shared" si="272"/>
        <v>11</v>
      </c>
      <c r="Z2062" s="11">
        <f t="shared" si="273"/>
        <v>0</v>
      </c>
      <c r="AA2062" s="11">
        <f t="shared" si="274"/>
        <v>0</v>
      </c>
      <c r="AB2062" s="11">
        <f t="shared" si="275"/>
        <v>8</v>
      </c>
      <c r="AC2062" s="11">
        <f t="shared" si="276"/>
        <v>0</v>
      </c>
    </row>
    <row r="2063" spans="1:29">
      <c r="A2063" s="13" t="str">
        <f t="shared" si="277"/>
        <v>MAKU_61</v>
      </c>
      <c r="B2063" s="13" t="s">
        <v>1828</v>
      </c>
      <c r="C2063">
        <v>61</v>
      </c>
      <c r="D2063">
        <v>3</v>
      </c>
      <c r="E2063" s="3">
        <v>1</v>
      </c>
      <c r="F2063" s="3">
        <v>215</v>
      </c>
      <c r="H2063" s="4">
        <v>1</v>
      </c>
      <c r="I2063" s="4">
        <v>1</v>
      </c>
      <c r="J2063" s="4">
        <v>22</v>
      </c>
      <c r="K2063" s="4">
        <v>4</v>
      </c>
      <c r="L2063" s="4">
        <v>280</v>
      </c>
      <c r="O2063" s="4">
        <v>-99</v>
      </c>
      <c r="P2063" s="4">
        <v>-99</v>
      </c>
      <c r="U2063" s="4" t="s">
        <v>314</v>
      </c>
      <c r="V2063" s="4">
        <v>10</v>
      </c>
      <c r="W2063" s="11">
        <f t="shared" si="271"/>
        <v>0</v>
      </c>
      <c r="X2063" s="11">
        <f>VLOOKUP(A2063,[1]TREE_DATA!$D$2:$L$28073,9,FALSE)</f>
        <v>22</v>
      </c>
      <c r="Y2063" s="11">
        <f t="shared" si="272"/>
        <v>22</v>
      </c>
      <c r="Z2063" s="11">
        <f t="shared" si="273"/>
        <v>0</v>
      </c>
      <c r="AA2063" s="11">
        <f t="shared" si="274"/>
        <v>0</v>
      </c>
      <c r="AB2063" s="11" t="str">
        <f t="shared" si="275"/>
        <v/>
      </c>
      <c r="AC2063" s="11">
        <f t="shared" si="276"/>
        <v>0</v>
      </c>
    </row>
    <row r="2064" spans="1:29">
      <c r="A2064" s="13" t="str">
        <f t="shared" si="277"/>
        <v>MAKU_60</v>
      </c>
      <c r="B2064" s="13" t="s">
        <v>1828</v>
      </c>
      <c r="C2064">
        <v>60</v>
      </c>
      <c r="D2064">
        <v>3</v>
      </c>
      <c r="E2064" s="3">
        <v>1</v>
      </c>
      <c r="F2064" s="3">
        <v>165</v>
      </c>
      <c r="G2064" s="2">
        <v>18.467008539999998</v>
      </c>
      <c r="H2064" s="4">
        <v>1</v>
      </c>
      <c r="I2064" s="4">
        <v>1</v>
      </c>
      <c r="J2064" s="4">
        <v>11</v>
      </c>
      <c r="K2064" s="4">
        <v>2</v>
      </c>
      <c r="L2064" s="4">
        <v>170</v>
      </c>
      <c r="O2064" s="4">
        <v>-99</v>
      </c>
      <c r="P2064" s="4">
        <v>-99</v>
      </c>
      <c r="W2064" s="11">
        <f t="shared" si="271"/>
        <v>0</v>
      </c>
      <c r="X2064" s="11">
        <f>VLOOKUP(A2064,[1]TREE_DATA!$D$2:$L$28073,9,FALSE)</f>
        <v>11</v>
      </c>
      <c r="Y2064" s="11">
        <f t="shared" si="272"/>
        <v>11</v>
      </c>
      <c r="Z2064" s="11">
        <f t="shared" si="273"/>
        <v>0</v>
      </c>
      <c r="AA2064" s="11">
        <f t="shared" si="274"/>
        <v>0</v>
      </c>
      <c r="AB2064" s="11">
        <f t="shared" si="275"/>
        <v>5</v>
      </c>
      <c r="AC2064" s="11">
        <f t="shared" si="276"/>
        <v>0</v>
      </c>
    </row>
    <row r="2065" spans="1:29">
      <c r="A2065" s="13" t="str">
        <f t="shared" si="277"/>
        <v>MAKU_55</v>
      </c>
      <c r="B2065" s="13" t="s">
        <v>1828</v>
      </c>
      <c r="C2065">
        <v>55</v>
      </c>
      <c r="D2065">
        <v>3</v>
      </c>
      <c r="E2065" s="3">
        <v>1</v>
      </c>
      <c r="F2065" s="3">
        <v>162</v>
      </c>
      <c r="G2065" s="2">
        <v>14.58</v>
      </c>
      <c r="H2065" s="4">
        <v>1</v>
      </c>
      <c r="I2065" s="4">
        <v>1</v>
      </c>
      <c r="J2065" s="4" t="s">
        <v>185</v>
      </c>
      <c r="K2065" s="4">
        <v>2</v>
      </c>
      <c r="L2065" s="4">
        <v>164</v>
      </c>
      <c r="O2065" s="4">
        <v>-99</v>
      </c>
      <c r="P2065" s="4">
        <v>-99</v>
      </c>
      <c r="U2065" s="4" t="s">
        <v>312</v>
      </c>
      <c r="V2065" s="4">
        <v>15</v>
      </c>
      <c r="W2065" s="11">
        <f t="shared" si="271"/>
        <v>0</v>
      </c>
      <c r="X2065" s="11">
        <f>VLOOKUP(A2065,[1]TREE_DATA!$D$2:$L$28073,9,FALSE)</f>
        <v>12</v>
      </c>
      <c r="Y2065" s="11">
        <f t="shared" si="272"/>
        <v>12</v>
      </c>
      <c r="Z2065" s="11">
        <f t="shared" si="273"/>
        <v>0</v>
      </c>
      <c r="AA2065" s="11">
        <f t="shared" si="274"/>
        <v>0</v>
      </c>
      <c r="AB2065" s="11">
        <f t="shared" si="275"/>
        <v>2</v>
      </c>
      <c r="AC2065" s="11">
        <f t="shared" si="276"/>
        <v>0</v>
      </c>
    </row>
    <row r="2066" spans="1:29">
      <c r="A2066" s="13" t="str">
        <f t="shared" si="277"/>
        <v>MAKU_46</v>
      </c>
      <c r="B2066" s="13" t="s">
        <v>1828</v>
      </c>
      <c r="C2066">
        <v>46</v>
      </c>
      <c r="D2066">
        <v>3</v>
      </c>
      <c r="E2066" s="3">
        <v>1</v>
      </c>
      <c r="F2066" s="3">
        <v>233</v>
      </c>
      <c r="G2066" s="2">
        <v>21.11101099</v>
      </c>
      <c r="H2066" s="4">
        <v>1</v>
      </c>
      <c r="I2066" s="4">
        <v>1</v>
      </c>
      <c r="J2066" s="4">
        <v>11</v>
      </c>
      <c r="K2066" s="4">
        <v>1</v>
      </c>
      <c r="L2066" s="4">
        <v>240</v>
      </c>
      <c r="N2066" s="4">
        <v>19</v>
      </c>
      <c r="O2066" s="4">
        <v>20.5</v>
      </c>
      <c r="P2066" s="4">
        <v>15.5</v>
      </c>
      <c r="Q2066" s="4">
        <v>9</v>
      </c>
      <c r="R2066" s="4">
        <v>18</v>
      </c>
      <c r="S2066" s="4">
        <v>4.5999999999999996</v>
      </c>
      <c r="W2066" s="11">
        <f t="shared" si="271"/>
        <v>0</v>
      </c>
      <c r="X2066" s="11">
        <f>VLOOKUP(A2066,[1]TREE_DATA!$D$2:$L$28073,9,FALSE)</f>
        <v>11</v>
      </c>
      <c r="Y2066" s="11">
        <f t="shared" si="272"/>
        <v>11</v>
      </c>
      <c r="Z2066" s="11">
        <f t="shared" si="273"/>
        <v>0</v>
      </c>
      <c r="AA2066" s="11">
        <f t="shared" si="274"/>
        <v>0</v>
      </c>
      <c r="AB2066" s="11">
        <f t="shared" si="275"/>
        <v>7</v>
      </c>
      <c r="AC2066" s="11">
        <f t="shared" si="276"/>
        <v>0</v>
      </c>
    </row>
    <row r="2067" spans="1:29">
      <c r="A2067" s="13" t="str">
        <f t="shared" si="277"/>
        <v>MAKU_63</v>
      </c>
      <c r="B2067" s="13" t="s">
        <v>1828</v>
      </c>
      <c r="C2067">
        <v>63</v>
      </c>
      <c r="D2067">
        <v>3</v>
      </c>
      <c r="E2067" s="3">
        <v>2</v>
      </c>
      <c r="F2067" s="3">
        <v>149</v>
      </c>
      <c r="G2067" s="2">
        <v>14.64099878</v>
      </c>
      <c r="H2067" s="4">
        <v>1</v>
      </c>
      <c r="I2067" s="4">
        <v>2</v>
      </c>
      <c r="J2067" s="4">
        <v>11</v>
      </c>
      <c r="K2067" s="4">
        <v>2</v>
      </c>
      <c r="L2067" s="4">
        <v>157</v>
      </c>
      <c r="N2067" s="4">
        <v>13</v>
      </c>
      <c r="O2067" s="4">
        <v>14</v>
      </c>
      <c r="P2067" s="4">
        <v>3</v>
      </c>
      <c r="Q2067" s="4">
        <v>6</v>
      </c>
      <c r="R2067" s="4">
        <v>10</v>
      </c>
      <c r="S2067" s="4">
        <v>3</v>
      </c>
      <c r="W2067" s="11">
        <f t="shared" ref="W2067:W2084" si="278">IF(I2067&lt;&gt;E2067,IF(OR(AND(E2067=3,I2067=4),AND(E2067=4,I2067=3)),0,1),0)</f>
        <v>0</v>
      </c>
      <c r="X2067" s="11">
        <f>VLOOKUP(A2067,[1]TREE_DATA!$D$2:$L$28073,9,FALSE)</f>
        <v>11</v>
      </c>
      <c r="Y2067" s="11">
        <f t="shared" ref="Y2067:Y2084" si="279">VALUE(LEFT(J2067,2))</f>
        <v>11</v>
      </c>
      <c r="Z2067" s="11">
        <f t="shared" ref="Z2067:Z2084" si="280">IF(AND(Y2067&lt;21,X2067&gt;21),1,0)</f>
        <v>0</v>
      </c>
      <c r="AA2067" s="11">
        <f t="shared" ref="AA2067:AA2084" si="281">IF(AND(Y2067&gt;14,X2067&lt;21),1,0)</f>
        <v>0</v>
      </c>
      <c r="AB2067" s="11">
        <f t="shared" si="275"/>
        <v>8</v>
      </c>
      <c r="AC2067" s="11">
        <f t="shared" si="276"/>
        <v>0</v>
      </c>
    </row>
    <row r="2068" spans="1:29">
      <c r="A2068" s="13" t="str">
        <f t="shared" si="277"/>
        <v>MAKU_47</v>
      </c>
      <c r="B2068" s="13" t="s">
        <v>1828</v>
      </c>
      <c r="C2068">
        <v>47</v>
      </c>
      <c r="D2068">
        <v>3</v>
      </c>
      <c r="E2068" s="3">
        <v>1</v>
      </c>
      <c r="F2068" s="3">
        <v>141</v>
      </c>
      <c r="G2068" s="2">
        <v>12.7570061</v>
      </c>
      <c r="H2068" s="4">
        <v>1</v>
      </c>
      <c r="I2068" s="4">
        <v>1</v>
      </c>
      <c r="J2068" s="4">
        <v>22</v>
      </c>
      <c r="K2068" s="4">
        <v>4</v>
      </c>
      <c r="L2068" s="4">
        <v>140</v>
      </c>
      <c r="O2068" s="4">
        <v>-99</v>
      </c>
      <c r="P2068" s="4">
        <v>-99</v>
      </c>
      <c r="U2068" s="4" t="s">
        <v>314</v>
      </c>
      <c r="V2068" s="4">
        <v>10</v>
      </c>
      <c r="W2068" s="11">
        <f t="shared" si="278"/>
        <v>0</v>
      </c>
      <c r="X2068" s="11">
        <f>VLOOKUP(A2068,[1]TREE_DATA!$D$2:$L$28073,9,FALSE)</f>
        <v>21</v>
      </c>
      <c r="Y2068" s="11">
        <f t="shared" si="279"/>
        <v>22</v>
      </c>
      <c r="Z2068" s="11">
        <f t="shared" si="280"/>
        <v>0</v>
      </c>
      <c r="AA2068" s="11">
        <f t="shared" si="281"/>
        <v>0</v>
      </c>
      <c r="AB2068" s="11" t="str">
        <f t="shared" si="275"/>
        <v/>
      </c>
      <c r="AC2068" s="11">
        <f t="shared" si="276"/>
        <v>0</v>
      </c>
    </row>
    <row r="2069" spans="1:29">
      <c r="A2069" s="13" t="str">
        <f t="shared" si="277"/>
        <v>MAKU_64</v>
      </c>
      <c r="B2069" s="13" t="s">
        <v>1828</v>
      </c>
      <c r="C2069">
        <v>64</v>
      </c>
      <c r="D2069">
        <v>3</v>
      </c>
      <c r="E2069" s="3">
        <v>2</v>
      </c>
      <c r="F2069" s="3">
        <v>83</v>
      </c>
      <c r="H2069" s="4">
        <v>1</v>
      </c>
      <c r="I2069" s="4">
        <v>2</v>
      </c>
      <c r="J2069" s="4">
        <v>11</v>
      </c>
      <c r="K2069" s="4">
        <v>2</v>
      </c>
      <c r="L2069" s="4">
        <v>89</v>
      </c>
      <c r="O2069" s="4">
        <v>-99</v>
      </c>
      <c r="P2069" s="4">
        <v>-99</v>
      </c>
      <c r="W2069" s="11">
        <f t="shared" si="278"/>
        <v>0</v>
      </c>
      <c r="X2069" s="11">
        <f>VLOOKUP(A2069,[1]TREE_DATA!$D$2:$L$28073,9,FALSE)</f>
        <v>11</v>
      </c>
      <c r="Y2069" s="11">
        <f t="shared" si="279"/>
        <v>11</v>
      </c>
      <c r="Z2069" s="11">
        <f t="shared" si="280"/>
        <v>0</v>
      </c>
      <c r="AA2069" s="11">
        <f t="shared" si="281"/>
        <v>0</v>
      </c>
      <c r="AB2069" s="11">
        <f t="shared" si="275"/>
        <v>6</v>
      </c>
      <c r="AC2069" s="11">
        <f t="shared" si="276"/>
        <v>0</v>
      </c>
    </row>
    <row r="2070" spans="1:29">
      <c r="A2070" s="13" t="str">
        <f t="shared" si="277"/>
        <v>MAKU_54</v>
      </c>
      <c r="B2070" s="13" t="s">
        <v>1828</v>
      </c>
      <c r="C2070">
        <v>54</v>
      </c>
      <c r="D2070">
        <v>3</v>
      </c>
      <c r="E2070" s="3">
        <v>1</v>
      </c>
      <c r="F2070" s="3">
        <v>225</v>
      </c>
      <c r="G2070" s="2">
        <v>21.59001099</v>
      </c>
      <c r="H2070" s="4">
        <v>1</v>
      </c>
      <c r="I2070" s="4">
        <v>1</v>
      </c>
      <c r="J2070" s="4">
        <v>11</v>
      </c>
      <c r="K2070" s="4">
        <v>1</v>
      </c>
      <c r="L2070" s="4">
        <v>236</v>
      </c>
      <c r="O2070" s="4">
        <v>-99</v>
      </c>
      <c r="P2070" s="4">
        <v>-99</v>
      </c>
      <c r="W2070" s="11">
        <f t="shared" si="278"/>
        <v>0</v>
      </c>
      <c r="X2070" s="11">
        <f>VLOOKUP(A2070,[1]TREE_DATA!$D$2:$L$28073,9,FALSE)</f>
        <v>11</v>
      </c>
      <c r="Y2070" s="11">
        <f t="shared" si="279"/>
        <v>11</v>
      </c>
      <c r="Z2070" s="11">
        <f t="shared" si="280"/>
        <v>0</v>
      </c>
      <c r="AA2070" s="11">
        <f t="shared" si="281"/>
        <v>0</v>
      </c>
      <c r="AB2070" s="11">
        <f t="shared" si="275"/>
        <v>11</v>
      </c>
      <c r="AC2070" s="11">
        <f t="shared" si="276"/>
        <v>0</v>
      </c>
    </row>
    <row r="2071" spans="1:29">
      <c r="A2071" s="13" t="str">
        <f t="shared" si="277"/>
        <v>MAKU_39</v>
      </c>
      <c r="B2071" s="13" t="s">
        <v>1828</v>
      </c>
      <c r="C2071">
        <v>39</v>
      </c>
      <c r="D2071">
        <v>3</v>
      </c>
      <c r="E2071" s="3">
        <v>2</v>
      </c>
      <c r="F2071" s="3">
        <v>199</v>
      </c>
      <c r="G2071" s="2">
        <v>18.809001219999999</v>
      </c>
      <c r="H2071" s="4">
        <v>1</v>
      </c>
      <c r="I2071" s="4">
        <v>2</v>
      </c>
      <c r="J2071" s="4" t="s">
        <v>21</v>
      </c>
      <c r="K2071" s="4">
        <v>1</v>
      </c>
      <c r="L2071" s="4">
        <v>208</v>
      </c>
      <c r="O2071" s="4">
        <v>-99</v>
      </c>
      <c r="P2071" s="4">
        <v>-99</v>
      </c>
      <c r="W2071" s="11">
        <f t="shared" si="278"/>
        <v>0</v>
      </c>
      <c r="X2071" s="11">
        <f>VLOOKUP(A2071,[1]TREE_DATA!$D$2:$L$28073,9,FALSE)</f>
        <v>11</v>
      </c>
      <c r="Y2071" s="11">
        <f t="shared" si="279"/>
        <v>12</v>
      </c>
      <c r="Z2071" s="11">
        <f t="shared" si="280"/>
        <v>0</v>
      </c>
      <c r="AA2071" s="11">
        <f t="shared" si="281"/>
        <v>0</v>
      </c>
      <c r="AB2071" s="11">
        <f t="shared" si="275"/>
        <v>9</v>
      </c>
      <c r="AC2071" s="11">
        <f t="shared" si="276"/>
        <v>0</v>
      </c>
    </row>
    <row r="2072" spans="1:29">
      <c r="A2072" s="13" t="str">
        <f t="shared" si="277"/>
        <v>MAKU_169</v>
      </c>
      <c r="B2072" s="13" t="s">
        <v>1828</v>
      </c>
      <c r="C2072">
        <v>169</v>
      </c>
      <c r="D2072">
        <v>4</v>
      </c>
      <c r="E2072" s="3">
        <v>1</v>
      </c>
      <c r="F2072" s="3">
        <v>217</v>
      </c>
      <c r="G2072" s="2">
        <v>19.728010990000001</v>
      </c>
      <c r="H2072" s="4">
        <v>1</v>
      </c>
      <c r="I2072" s="4">
        <v>1</v>
      </c>
      <c r="J2072" s="4">
        <v>11</v>
      </c>
      <c r="K2072" s="4">
        <v>1</v>
      </c>
      <c r="L2072" s="4">
        <v>227</v>
      </c>
      <c r="O2072" s="4">
        <v>-99</v>
      </c>
      <c r="P2072" s="4">
        <v>-99</v>
      </c>
      <c r="W2072" s="11">
        <f t="shared" si="278"/>
        <v>0</v>
      </c>
      <c r="X2072" s="11">
        <f>VLOOKUP(A2072,[1]TREE_DATA!$D$2:$L$28073,9,FALSE)</f>
        <v>11</v>
      </c>
      <c r="Y2072" s="11">
        <f t="shared" si="279"/>
        <v>11</v>
      </c>
      <c r="Z2072" s="11">
        <f t="shared" si="280"/>
        <v>0</v>
      </c>
      <c r="AA2072" s="11">
        <f t="shared" si="281"/>
        <v>0</v>
      </c>
      <c r="AB2072" s="11">
        <f t="shared" si="275"/>
        <v>10</v>
      </c>
      <c r="AC2072" s="11">
        <f t="shared" si="276"/>
        <v>0</v>
      </c>
    </row>
    <row r="2073" spans="1:29">
      <c r="A2073" s="13" t="str">
        <f t="shared" si="277"/>
        <v>MAKU_167</v>
      </c>
      <c r="B2073" s="13" t="s">
        <v>1828</v>
      </c>
      <c r="C2073">
        <v>167</v>
      </c>
      <c r="D2073">
        <v>4</v>
      </c>
      <c r="E2073" s="3">
        <v>2</v>
      </c>
      <c r="F2073" s="3">
        <v>182</v>
      </c>
      <c r="G2073" s="2">
        <v>16.995999999999999</v>
      </c>
      <c r="H2073" s="4">
        <v>1</v>
      </c>
      <c r="I2073" s="4">
        <v>2</v>
      </c>
      <c r="J2073" s="4">
        <v>11</v>
      </c>
      <c r="K2073" s="4">
        <v>2</v>
      </c>
      <c r="L2073" s="4">
        <v>188</v>
      </c>
      <c r="O2073" s="4">
        <v>-99</v>
      </c>
      <c r="P2073" s="4">
        <v>-99</v>
      </c>
      <c r="W2073" s="11">
        <f t="shared" si="278"/>
        <v>0</v>
      </c>
      <c r="X2073" s="11">
        <f>VLOOKUP(A2073,[1]TREE_DATA!$D$2:$L$28073,9,FALSE)</f>
        <v>11</v>
      </c>
      <c r="Y2073" s="11">
        <f t="shared" si="279"/>
        <v>11</v>
      </c>
      <c r="Z2073" s="11">
        <f t="shared" si="280"/>
        <v>0</v>
      </c>
      <c r="AA2073" s="11">
        <f t="shared" si="281"/>
        <v>0</v>
      </c>
      <c r="AB2073" s="11">
        <f t="shared" si="275"/>
        <v>6</v>
      </c>
      <c r="AC2073" s="11">
        <f t="shared" si="276"/>
        <v>0</v>
      </c>
    </row>
    <row r="2074" spans="1:29">
      <c r="A2074" s="13" t="str">
        <f t="shared" si="277"/>
        <v>MAKU_179</v>
      </c>
      <c r="B2074" s="13" t="s">
        <v>1828</v>
      </c>
      <c r="C2074">
        <v>179</v>
      </c>
      <c r="D2074">
        <v>4</v>
      </c>
      <c r="E2074" s="3">
        <v>2</v>
      </c>
      <c r="F2074" s="3">
        <v>81</v>
      </c>
      <c r="H2074" s="4">
        <v>1</v>
      </c>
      <c r="I2074" s="4">
        <v>2</v>
      </c>
      <c r="J2074" s="4">
        <v>41</v>
      </c>
      <c r="O2074" s="4">
        <v>-99</v>
      </c>
      <c r="P2074" s="4">
        <v>-99</v>
      </c>
      <c r="U2074" s="4" t="s">
        <v>1825</v>
      </c>
      <c r="W2074" s="11">
        <f t="shared" si="278"/>
        <v>0</v>
      </c>
      <c r="X2074" s="11">
        <f>VLOOKUP(A2074,[1]TREE_DATA!$D$2:$L$28073,9,FALSE)</f>
        <v>11</v>
      </c>
      <c r="Y2074" s="11">
        <f t="shared" si="279"/>
        <v>41</v>
      </c>
      <c r="Z2074" s="11">
        <f t="shared" si="280"/>
        <v>0</v>
      </c>
      <c r="AA2074" s="11">
        <f t="shared" si="281"/>
        <v>1</v>
      </c>
      <c r="AB2074" s="11" t="str">
        <f t="shared" si="275"/>
        <v/>
      </c>
      <c r="AC2074" s="11">
        <f t="shared" si="276"/>
        <v>0</v>
      </c>
    </row>
    <row r="2075" spans="1:29">
      <c r="A2075" s="13" t="str">
        <f t="shared" si="277"/>
        <v>MAKU_166</v>
      </c>
      <c r="B2075" s="13" t="s">
        <v>1828</v>
      </c>
      <c r="C2075">
        <v>166</v>
      </c>
      <c r="D2075">
        <v>4</v>
      </c>
      <c r="E2075" s="3">
        <v>1</v>
      </c>
      <c r="F2075" s="3">
        <v>207</v>
      </c>
      <c r="G2075" s="2">
        <v>19.515999999999998</v>
      </c>
      <c r="H2075" s="4">
        <v>1</v>
      </c>
      <c r="I2075" s="4">
        <v>1</v>
      </c>
      <c r="J2075" s="4">
        <v>11</v>
      </c>
      <c r="K2075" s="4">
        <v>1</v>
      </c>
      <c r="L2075" s="4">
        <v>218</v>
      </c>
      <c r="O2075" s="4">
        <v>-99</v>
      </c>
      <c r="P2075" s="4">
        <v>-99</v>
      </c>
      <c r="W2075" s="11">
        <f t="shared" si="278"/>
        <v>0</v>
      </c>
      <c r="X2075" s="11">
        <f>VLOOKUP(A2075,[1]TREE_DATA!$D$2:$L$28073,9,FALSE)</f>
        <v>11</v>
      </c>
      <c r="Y2075" s="11">
        <f t="shared" si="279"/>
        <v>11</v>
      </c>
      <c r="Z2075" s="11">
        <f t="shared" si="280"/>
        <v>0</v>
      </c>
      <c r="AA2075" s="11">
        <f t="shared" si="281"/>
        <v>0</v>
      </c>
      <c r="AB2075" s="11">
        <f t="shared" si="275"/>
        <v>11</v>
      </c>
      <c r="AC2075" s="11">
        <f t="shared" si="276"/>
        <v>0</v>
      </c>
    </row>
    <row r="2076" spans="1:29">
      <c r="A2076" s="13" t="str">
        <f t="shared" si="277"/>
        <v>MAKU_82</v>
      </c>
      <c r="B2076" s="13" t="s">
        <v>1828</v>
      </c>
      <c r="C2076">
        <v>82</v>
      </c>
      <c r="D2076">
        <v>4</v>
      </c>
      <c r="E2076" s="3">
        <v>1</v>
      </c>
      <c r="F2076" s="3">
        <v>235</v>
      </c>
      <c r="G2076" s="2">
        <v>20.97300122</v>
      </c>
      <c r="H2076" s="4">
        <v>1</v>
      </c>
      <c r="I2076" s="4">
        <v>1</v>
      </c>
      <c r="J2076" s="4">
        <v>11</v>
      </c>
      <c r="K2076" s="4">
        <v>1</v>
      </c>
      <c r="L2076" s="4">
        <v>241</v>
      </c>
      <c r="O2076" s="4">
        <v>-99</v>
      </c>
      <c r="P2076" s="4">
        <v>-99</v>
      </c>
      <c r="W2076" s="11">
        <f t="shared" si="278"/>
        <v>0</v>
      </c>
      <c r="X2076" s="11">
        <f>VLOOKUP(A2076,[1]TREE_DATA!$D$2:$L$28073,9,FALSE)</f>
        <v>11</v>
      </c>
      <c r="Y2076" s="11">
        <f t="shared" si="279"/>
        <v>11</v>
      </c>
      <c r="Z2076" s="11">
        <f t="shared" si="280"/>
        <v>0</v>
      </c>
      <c r="AA2076" s="11">
        <f t="shared" si="281"/>
        <v>0</v>
      </c>
      <c r="AB2076" s="11">
        <f t="shared" si="275"/>
        <v>6</v>
      </c>
      <c r="AC2076" s="11">
        <f t="shared" si="276"/>
        <v>0</v>
      </c>
    </row>
    <row r="2077" spans="1:29">
      <c r="A2077" s="13" t="str">
        <f t="shared" si="277"/>
        <v>MAKU_83</v>
      </c>
      <c r="B2077" s="13" t="s">
        <v>1828</v>
      </c>
      <c r="C2077">
        <v>83</v>
      </c>
      <c r="D2077">
        <v>4</v>
      </c>
      <c r="E2077" s="3">
        <v>2</v>
      </c>
      <c r="F2077" s="3">
        <v>212</v>
      </c>
      <c r="G2077" s="2">
        <v>18.364003660000002</v>
      </c>
      <c r="H2077" s="4">
        <v>1</v>
      </c>
      <c r="I2077" s="4">
        <v>2</v>
      </c>
      <c r="J2077" s="4">
        <v>31</v>
      </c>
      <c r="K2077" s="4">
        <v>3</v>
      </c>
      <c r="O2077" s="4">
        <v>-99</v>
      </c>
      <c r="P2077" s="4">
        <v>-99</v>
      </c>
      <c r="U2077" s="4" t="s">
        <v>1826</v>
      </c>
      <c r="W2077" s="11">
        <f t="shared" si="278"/>
        <v>0</v>
      </c>
      <c r="X2077" s="11">
        <f>VLOOKUP(A2077,[1]TREE_DATA!$D$2:$L$28073,9,FALSE)</f>
        <v>11</v>
      </c>
      <c r="Y2077" s="11">
        <f t="shared" si="279"/>
        <v>31</v>
      </c>
      <c r="Z2077" s="11">
        <f t="shared" si="280"/>
        <v>0</v>
      </c>
      <c r="AA2077" s="11">
        <f t="shared" si="281"/>
        <v>1</v>
      </c>
      <c r="AB2077" s="11" t="str">
        <f t="shared" si="275"/>
        <v/>
      </c>
      <c r="AC2077" s="11">
        <f t="shared" si="276"/>
        <v>0</v>
      </c>
    </row>
    <row r="2078" spans="1:29">
      <c r="A2078" s="13" t="str">
        <f t="shared" si="277"/>
        <v>MAKU_84</v>
      </c>
      <c r="B2078" s="13" t="s">
        <v>1828</v>
      </c>
      <c r="C2078">
        <v>84</v>
      </c>
      <c r="D2078">
        <v>4</v>
      </c>
      <c r="E2078" s="3">
        <v>1</v>
      </c>
      <c r="F2078" s="3">
        <v>244</v>
      </c>
      <c r="G2078" s="2">
        <v>20.4530116</v>
      </c>
      <c r="H2078" s="4">
        <v>1</v>
      </c>
      <c r="I2078" s="4">
        <v>1</v>
      </c>
      <c r="J2078" s="4">
        <v>11</v>
      </c>
      <c r="K2078" s="4">
        <v>1</v>
      </c>
      <c r="L2078" s="4">
        <v>253</v>
      </c>
      <c r="O2078" s="4">
        <v>-99</v>
      </c>
      <c r="P2078" s="4">
        <v>-99</v>
      </c>
      <c r="W2078" s="11">
        <f t="shared" si="278"/>
        <v>0</v>
      </c>
      <c r="X2078" s="11">
        <f>VLOOKUP(A2078,[1]TREE_DATA!$D$2:$L$28073,9,FALSE)</f>
        <v>11</v>
      </c>
      <c r="Y2078" s="11">
        <f t="shared" si="279"/>
        <v>11</v>
      </c>
      <c r="Z2078" s="11">
        <f t="shared" si="280"/>
        <v>0</v>
      </c>
      <c r="AA2078" s="11">
        <f t="shared" si="281"/>
        <v>0</v>
      </c>
      <c r="AB2078" s="11">
        <f t="shared" si="275"/>
        <v>9</v>
      </c>
      <c r="AC2078" s="11">
        <f t="shared" si="276"/>
        <v>0</v>
      </c>
    </row>
    <row r="2079" spans="1:29">
      <c r="A2079" s="13" t="str">
        <f t="shared" si="277"/>
        <v>MAKU_79</v>
      </c>
      <c r="B2079" s="13" t="s">
        <v>1828</v>
      </c>
      <c r="C2079">
        <v>79</v>
      </c>
      <c r="D2079">
        <v>4</v>
      </c>
      <c r="E2079" s="3">
        <v>2</v>
      </c>
      <c r="F2079" s="3">
        <v>179</v>
      </c>
      <c r="G2079" s="2">
        <v>18.282002439999999</v>
      </c>
      <c r="H2079" s="4">
        <v>1</v>
      </c>
      <c r="I2079" s="4">
        <v>2</v>
      </c>
      <c r="J2079" s="4">
        <v>11</v>
      </c>
      <c r="K2079" s="4">
        <v>2</v>
      </c>
      <c r="L2079" s="4">
        <v>190</v>
      </c>
      <c r="O2079" s="4">
        <v>-99</v>
      </c>
      <c r="P2079" s="4">
        <v>-99</v>
      </c>
      <c r="W2079" s="11">
        <f t="shared" si="278"/>
        <v>0</v>
      </c>
      <c r="X2079" s="11">
        <f>VLOOKUP(A2079,[1]TREE_DATA!$D$2:$L$28073,9,FALSE)</f>
        <v>11</v>
      </c>
      <c r="Y2079" s="11">
        <f t="shared" si="279"/>
        <v>11</v>
      </c>
      <c r="Z2079" s="11">
        <f t="shared" si="280"/>
        <v>0</v>
      </c>
      <c r="AA2079" s="11">
        <f t="shared" si="281"/>
        <v>0</v>
      </c>
      <c r="AB2079" s="11">
        <f t="shared" si="275"/>
        <v>11</v>
      </c>
      <c r="AC2079" s="11">
        <f t="shared" si="276"/>
        <v>0</v>
      </c>
    </row>
    <row r="2080" spans="1:29">
      <c r="A2080" s="13" t="str">
        <f t="shared" si="277"/>
        <v>MAKU_85</v>
      </c>
      <c r="B2080" s="13" t="s">
        <v>1828</v>
      </c>
      <c r="C2080">
        <v>85</v>
      </c>
      <c r="D2080">
        <v>4</v>
      </c>
      <c r="E2080" s="3">
        <v>2</v>
      </c>
      <c r="F2080" s="3">
        <v>124</v>
      </c>
      <c r="H2080" s="4">
        <v>1</v>
      </c>
      <c r="I2080" s="4">
        <v>2</v>
      </c>
      <c r="J2080" s="4">
        <v>22</v>
      </c>
      <c r="K2080" s="4">
        <v>4</v>
      </c>
      <c r="L2080" s="4">
        <v>118</v>
      </c>
      <c r="O2080" s="4">
        <v>-99</v>
      </c>
      <c r="P2080" s="4">
        <v>-99</v>
      </c>
      <c r="U2080" s="4" t="s">
        <v>1827</v>
      </c>
      <c r="V2080" s="4">
        <v>1.8</v>
      </c>
      <c r="W2080" s="11">
        <f t="shared" si="278"/>
        <v>0</v>
      </c>
      <c r="X2080" s="11">
        <f>VLOOKUP(A2080,[1]TREE_DATA!$D$2:$L$28073,9,FALSE)</f>
        <v>22</v>
      </c>
      <c r="Y2080" s="11">
        <f t="shared" si="279"/>
        <v>22</v>
      </c>
      <c r="Z2080" s="11">
        <f t="shared" si="280"/>
        <v>0</v>
      </c>
      <c r="AA2080" s="11">
        <f t="shared" si="281"/>
        <v>0</v>
      </c>
      <c r="AB2080" s="11" t="str">
        <f t="shared" si="275"/>
        <v/>
      </c>
      <c r="AC2080" s="11">
        <f t="shared" si="276"/>
        <v>0</v>
      </c>
    </row>
    <row r="2081" spans="1:30">
      <c r="A2081" s="13" t="str">
        <f t="shared" si="277"/>
        <v>MAKU_78</v>
      </c>
      <c r="B2081" s="13" t="s">
        <v>1828</v>
      </c>
      <c r="C2081">
        <v>78</v>
      </c>
      <c r="D2081">
        <v>4</v>
      </c>
      <c r="E2081" s="3">
        <v>2</v>
      </c>
      <c r="F2081" s="3">
        <v>141</v>
      </c>
      <c r="G2081" s="2">
        <v>16.259</v>
      </c>
      <c r="H2081" s="4">
        <v>1</v>
      </c>
      <c r="I2081" s="4">
        <v>2</v>
      </c>
      <c r="J2081" s="4">
        <v>11</v>
      </c>
      <c r="K2081" s="4">
        <v>2</v>
      </c>
      <c r="L2081" s="4">
        <v>147</v>
      </c>
      <c r="O2081" s="4">
        <v>-99</v>
      </c>
      <c r="P2081" s="4">
        <v>-99</v>
      </c>
      <c r="W2081" s="11">
        <f t="shared" si="278"/>
        <v>0</v>
      </c>
      <c r="X2081" s="11">
        <f>VLOOKUP(A2081,[1]TREE_DATA!$D$2:$L$28073,9,FALSE)</f>
        <v>11</v>
      </c>
      <c r="Y2081" s="11">
        <f t="shared" si="279"/>
        <v>11</v>
      </c>
      <c r="Z2081" s="11">
        <f t="shared" si="280"/>
        <v>0</v>
      </c>
      <c r="AA2081" s="11">
        <f t="shared" si="281"/>
        <v>0</v>
      </c>
      <c r="AB2081" s="11">
        <f t="shared" si="275"/>
        <v>6</v>
      </c>
      <c r="AC2081" s="11">
        <f t="shared" si="276"/>
        <v>0</v>
      </c>
    </row>
    <row r="2082" spans="1:30">
      <c r="A2082" s="13" t="str">
        <f t="shared" si="277"/>
        <v>MAKU_86</v>
      </c>
      <c r="B2082" s="13" t="s">
        <v>1828</v>
      </c>
      <c r="C2082">
        <v>86</v>
      </c>
      <c r="D2082">
        <v>4</v>
      </c>
      <c r="E2082" s="3">
        <v>2</v>
      </c>
      <c r="F2082" s="3">
        <v>253</v>
      </c>
      <c r="G2082" s="2">
        <v>21.127009770000001</v>
      </c>
      <c r="H2082" s="4">
        <v>1</v>
      </c>
      <c r="I2082" s="4">
        <v>2</v>
      </c>
      <c r="J2082" s="4">
        <v>11</v>
      </c>
      <c r="K2082" s="4">
        <v>1</v>
      </c>
      <c r="L2082" s="4">
        <v>265</v>
      </c>
      <c r="N2082" s="4">
        <v>24</v>
      </c>
      <c r="O2082" s="4">
        <v>21.5</v>
      </c>
      <c r="P2082" s="4">
        <v>5.5</v>
      </c>
      <c r="Q2082" s="4">
        <v>7</v>
      </c>
      <c r="R2082" s="4">
        <v>14</v>
      </c>
      <c r="S2082" s="4">
        <v>2.5</v>
      </c>
      <c r="W2082" s="11">
        <f t="shared" si="278"/>
        <v>0</v>
      </c>
      <c r="X2082" s="11">
        <f>VLOOKUP(A2082,[1]TREE_DATA!$D$2:$L$28073,9,FALSE)</f>
        <v>11</v>
      </c>
      <c r="Y2082" s="11">
        <f t="shared" si="279"/>
        <v>11</v>
      </c>
      <c r="Z2082" s="11">
        <f t="shared" si="280"/>
        <v>0</v>
      </c>
      <c r="AA2082" s="11">
        <f t="shared" si="281"/>
        <v>0</v>
      </c>
      <c r="AB2082" s="11">
        <f t="shared" si="275"/>
        <v>12</v>
      </c>
      <c r="AC2082" s="11">
        <f t="shared" si="276"/>
        <v>0</v>
      </c>
    </row>
    <row r="2083" spans="1:30">
      <c r="A2083" s="13" t="str">
        <f t="shared" si="277"/>
        <v>MAKU_77</v>
      </c>
      <c r="B2083" s="13" t="s">
        <v>1828</v>
      </c>
      <c r="C2083">
        <v>77</v>
      </c>
      <c r="D2083">
        <v>4</v>
      </c>
      <c r="E2083" s="3">
        <v>2</v>
      </c>
      <c r="F2083" s="3">
        <v>165</v>
      </c>
      <c r="G2083" s="2">
        <v>16.76899878</v>
      </c>
      <c r="H2083" s="4">
        <v>1</v>
      </c>
      <c r="I2083" s="4">
        <v>2</v>
      </c>
      <c r="J2083" s="4" t="s">
        <v>21</v>
      </c>
      <c r="K2083" s="4">
        <v>2</v>
      </c>
      <c r="L2083" s="4">
        <v>171</v>
      </c>
      <c r="O2083" s="4">
        <v>-99</v>
      </c>
      <c r="P2083" s="4">
        <v>-99</v>
      </c>
      <c r="W2083" s="11">
        <f t="shared" si="278"/>
        <v>0</v>
      </c>
      <c r="X2083" s="11">
        <f>VLOOKUP(A2083,[1]TREE_DATA!$D$2:$L$28073,9,FALSE)</f>
        <v>11</v>
      </c>
      <c r="Y2083" s="11">
        <f t="shared" si="279"/>
        <v>12</v>
      </c>
      <c r="Z2083" s="11">
        <f t="shared" si="280"/>
        <v>0</v>
      </c>
      <c r="AA2083" s="11">
        <f t="shared" si="281"/>
        <v>0</v>
      </c>
      <c r="AB2083" s="11">
        <f t="shared" si="275"/>
        <v>6</v>
      </c>
      <c r="AC2083" s="11">
        <f t="shared" si="276"/>
        <v>0</v>
      </c>
    </row>
    <row r="2084" spans="1:30">
      <c r="A2084" s="13" t="str">
        <f t="shared" si="277"/>
        <v>MAKU_76</v>
      </c>
      <c r="B2084" s="13" t="s">
        <v>1828</v>
      </c>
      <c r="C2084">
        <v>76</v>
      </c>
      <c r="D2084">
        <v>4</v>
      </c>
      <c r="E2084" s="3">
        <v>2</v>
      </c>
      <c r="F2084" s="3">
        <v>150</v>
      </c>
      <c r="G2084" s="2">
        <v>8.2290036620000002</v>
      </c>
      <c r="H2084" s="4">
        <v>1</v>
      </c>
      <c r="I2084" s="4">
        <v>2</v>
      </c>
      <c r="J2084" s="4">
        <v>22</v>
      </c>
      <c r="K2084" s="4">
        <v>4</v>
      </c>
      <c r="L2084" s="4">
        <v>140</v>
      </c>
      <c r="O2084" s="4">
        <v>-99</v>
      </c>
      <c r="P2084" s="4">
        <v>-99</v>
      </c>
      <c r="U2084" s="4" t="s">
        <v>901</v>
      </c>
      <c r="V2084" s="4">
        <v>7</v>
      </c>
      <c r="W2084" s="11">
        <f t="shared" si="278"/>
        <v>0</v>
      </c>
      <c r="X2084" s="11">
        <f>VLOOKUP(A2084,[1]TREE_DATA!$D$2:$L$28073,9,FALSE)</f>
        <v>12</v>
      </c>
      <c r="Y2084" s="11">
        <f t="shared" si="279"/>
        <v>22</v>
      </c>
      <c r="Z2084" s="11">
        <f t="shared" si="280"/>
        <v>0</v>
      </c>
      <c r="AA2084" s="11">
        <f t="shared" si="281"/>
        <v>1</v>
      </c>
      <c r="AB2084" s="11" t="str">
        <f t="shared" si="275"/>
        <v/>
      </c>
      <c r="AC2084" s="11">
        <f t="shared" si="276"/>
        <v>0</v>
      </c>
    </row>
    <row r="2085" spans="1:30" s="25" customFormat="1">
      <c r="A2085" s="24" t="str">
        <f t="shared" si="277"/>
        <v>MAKU_1001</v>
      </c>
      <c r="B2085" s="24" t="s">
        <v>1828</v>
      </c>
      <c r="C2085" s="25">
        <v>1001</v>
      </c>
      <c r="D2085" s="25">
        <v>3</v>
      </c>
      <c r="E2085" s="26"/>
      <c r="F2085" s="26"/>
      <c r="G2085" s="27"/>
      <c r="H2085" s="28">
        <v>1</v>
      </c>
      <c r="I2085" s="28">
        <v>4</v>
      </c>
      <c r="J2085" s="28">
        <v>11</v>
      </c>
      <c r="K2085" s="28">
        <v>2</v>
      </c>
      <c r="L2085" s="28">
        <v>130</v>
      </c>
      <c r="M2085" s="28"/>
      <c r="N2085" s="28"/>
      <c r="O2085" s="28">
        <v>-99</v>
      </c>
      <c r="P2085" s="28">
        <v>-99</v>
      </c>
      <c r="Q2085" s="28"/>
      <c r="R2085" s="28"/>
      <c r="S2085" s="28"/>
      <c r="T2085" s="28"/>
      <c r="U2085" s="28"/>
      <c r="V2085" s="28"/>
      <c r="W2085" s="29"/>
      <c r="X2085" s="29"/>
      <c r="Y2085" s="29"/>
      <c r="Z2085" s="29"/>
      <c r="AA2085" s="29"/>
      <c r="AB2085" s="29"/>
      <c r="AC2085" s="29"/>
      <c r="AD2085" s="29"/>
    </row>
  </sheetData>
  <autoFilter ref="A6:AC2085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M2:BP175"/>
  <sheetViews>
    <sheetView topLeftCell="A155" workbookViewId="0">
      <selection activeCell="D195" sqref="D195"/>
    </sheetView>
  </sheetViews>
  <sheetFormatPr defaultRowHeight="15"/>
  <cols>
    <col min="13" max="13" width="18.140625" bestFit="1" customWidth="1"/>
    <col min="14" max="14" width="4" bestFit="1" customWidth="1"/>
    <col min="15" max="16" width="3.7109375" bestFit="1" customWidth="1"/>
    <col min="17" max="17" width="18" bestFit="1" customWidth="1"/>
    <col min="18" max="19" width="4" bestFit="1" customWidth="1"/>
    <col min="20" max="20" width="3.7109375" bestFit="1" customWidth="1"/>
    <col min="21" max="21" width="18" bestFit="1" customWidth="1"/>
    <col min="22" max="23" width="4" bestFit="1" customWidth="1"/>
    <col min="24" max="24" width="3.7109375" bestFit="1" customWidth="1"/>
    <col min="25" max="25" width="18.140625" bestFit="1" customWidth="1"/>
    <col min="26" max="27" width="4" bestFit="1" customWidth="1"/>
    <col min="28" max="28" width="3.7109375" bestFit="1" customWidth="1"/>
    <col min="29" max="29" width="18" bestFit="1" customWidth="1"/>
    <col min="30" max="31" width="4" bestFit="1" customWidth="1"/>
    <col min="32" max="32" width="3.7109375" bestFit="1" customWidth="1"/>
    <col min="33" max="33" width="18" bestFit="1" customWidth="1"/>
    <col min="34" max="36" width="4" bestFit="1" customWidth="1"/>
    <col min="37" max="37" width="18.140625" bestFit="1" customWidth="1"/>
    <col min="38" max="40" width="4" bestFit="1" customWidth="1"/>
    <col min="41" max="41" width="18.140625" bestFit="1" customWidth="1"/>
    <col min="42" max="42" width="6" bestFit="1" customWidth="1"/>
    <col min="43" max="43" width="4" bestFit="1" customWidth="1"/>
    <col min="44" max="44" width="6" bestFit="1" customWidth="1"/>
    <col min="45" max="45" width="18" bestFit="1" customWidth="1"/>
    <col min="46" max="47" width="4" bestFit="1" customWidth="1"/>
    <col min="48" max="48" width="3.7109375" bestFit="1" customWidth="1"/>
    <col min="49" max="49" width="8.140625" bestFit="1" customWidth="1"/>
    <col min="50" max="51" width="4" bestFit="1" customWidth="1"/>
    <col min="52" max="52" width="3.7109375" bestFit="1" customWidth="1"/>
    <col min="53" max="53" width="8.140625" bestFit="1" customWidth="1"/>
    <col min="54" max="55" width="4" bestFit="1" customWidth="1"/>
    <col min="56" max="56" width="3.7109375" bestFit="1" customWidth="1"/>
    <col min="57" max="57" width="8.140625" bestFit="1" customWidth="1"/>
    <col min="58" max="59" width="4" bestFit="1" customWidth="1"/>
    <col min="60" max="60" width="3" bestFit="1" customWidth="1"/>
    <col min="61" max="61" width="10.7109375" bestFit="1" customWidth="1"/>
    <col min="62" max="63" width="4" bestFit="1" customWidth="1"/>
    <col min="64" max="64" width="3.7109375" bestFit="1" customWidth="1"/>
    <col min="65" max="65" width="10.7109375" bestFit="1" customWidth="1"/>
    <col min="66" max="67" width="4" bestFit="1" customWidth="1"/>
    <col min="68" max="68" width="3.7109375" bestFit="1" customWidth="1"/>
  </cols>
  <sheetData>
    <row r="2" spans="13:68">
      <c r="M2" s="13" t="s">
        <v>35</v>
      </c>
      <c r="N2" s="3">
        <v>421</v>
      </c>
      <c r="O2" s="4">
        <v>422</v>
      </c>
      <c r="P2" s="11">
        <v>1</v>
      </c>
      <c r="Q2" s="13" t="s">
        <v>193</v>
      </c>
      <c r="R2" s="3">
        <v>523</v>
      </c>
      <c r="S2" s="4">
        <v>550</v>
      </c>
      <c r="T2" s="11">
        <v>27</v>
      </c>
      <c r="U2" s="13" t="s">
        <v>325</v>
      </c>
      <c r="V2" s="3">
        <v>291</v>
      </c>
      <c r="W2" s="4">
        <v>296</v>
      </c>
      <c r="X2" s="11">
        <v>5</v>
      </c>
      <c r="Y2" s="13" t="s">
        <v>456</v>
      </c>
      <c r="Z2" s="3">
        <v>206</v>
      </c>
      <c r="AA2" s="4">
        <v>210</v>
      </c>
      <c r="AB2" s="11">
        <v>4</v>
      </c>
      <c r="AC2" s="13" t="s">
        <v>597</v>
      </c>
      <c r="AD2" s="3">
        <v>165</v>
      </c>
      <c r="AE2" s="4">
        <v>171</v>
      </c>
      <c r="AF2" s="11">
        <v>6</v>
      </c>
      <c r="AG2" s="13" t="s">
        <v>766</v>
      </c>
      <c r="AH2" s="3">
        <v>303</v>
      </c>
      <c r="AI2" s="4">
        <v>300</v>
      </c>
      <c r="AJ2" s="11">
        <v>-3</v>
      </c>
      <c r="AK2" s="13" t="s">
        <v>904</v>
      </c>
      <c r="AL2" s="3">
        <v>175</v>
      </c>
      <c r="AM2" s="4">
        <v>195</v>
      </c>
      <c r="AN2" s="11">
        <v>20</v>
      </c>
      <c r="AO2" s="13" t="s">
        <v>1088</v>
      </c>
      <c r="AP2" s="3">
        <v>174</v>
      </c>
      <c r="AQ2" s="4">
        <v>186</v>
      </c>
      <c r="AR2" s="11">
        <v>12</v>
      </c>
      <c r="AS2" s="13" t="s">
        <v>1189</v>
      </c>
      <c r="AT2" s="3">
        <v>152</v>
      </c>
      <c r="AU2" s="4">
        <v>170</v>
      </c>
      <c r="AV2" s="11">
        <v>18</v>
      </c>
      <c r="AW2" s="13" t="s">
        <v>1284</v>
      </c>
      <c r="AX2" s="3">
        <v>124</v>
      </c>
      <c r="AY2" s="4">
        <v>218</v>
      </c>
      <c r="AZ2" s="11">
        <v>94</v>
      </c>
      <c r="BA2" s="13" t="s">
        <v>1445</v>
      </c>
      <c r="BB2" s="3">
        <v>242</v>
      </c>
      <c r="BC2" s="4">
        <v>245</v>
      </c>
      <c r="BD2" s="11">
        <v>3</v>
      </c>
      <c r="BE2" s="13" t="s">
        <v>1583</v>
      </c>
      <c r="BF2" s="3">
        <v>132</v>
      </c>
      <c r="BG2" s="4">
        <v>147</v>
      </c>
      <c r="BH2" s="11">
        <v>15</v>
      </c>
      <c r="BI2" s="13" t="s">
        <v>1706</v>
      </c>
      <c r="BJ2" s="3">
        <v>292</v>
      </c>
      <c r="BK2" s="4">
        <v>296</v>
      </c>
      <c r="BL2" s="11">
        <v>4</v>
      </c>
      <c r="BM2" s="13" t="s">
        <v>1829</v>
      </c>
      <c r="BN2" s="3">
        <v>235</v>
      </c>
      <c r="BO2" s="4">
        <v>244</v>
      </c>
      <c r="BP2" s="11">
        <v>9</v>
      </c>
    </row>
    <row r="3" spans="13:68">
      <c r="M3" s="13" t="s">
        <v>36</v>
      </c>
      <c r="N3" s="3">
        <v>95</v>
      </c>
      <c r="O3" s="4">
        <v>102</v>
      </c>
      <c r="P3" s="11">
        <v>7</v>
      </c>
      <c r="Q3" s="13" t="s">
        <v>194</v>
      </c>
      <c r="R3" s="3">
        <v>80</v>
      </c>
      <c r="S3" s="4">
        <v>87</v>
      </c>
      <c r="T3" s="11">
        <v>7</v>
      </c>
      <c r="U3" s="13" t="s">
        <v>326</v>
      </c>
      <c r="V3" s="3">
        <v>288</v>
      </c>
      <c r="W3" s="4">
        <v>301</v>
      </c>
      <c r="X3" s="11">
        <v>13</v>
      </c>
      <c r="Y3" s="13" t="s">
        <v>457</v>
      </c>
      <c r="Z3" s="3">
        <v>173</v>
      </c>
      <c r="AA3" s="4">
        <v>190</v>
      </c>
      <c r="AB3" s="11">
        <v>17</v>
      </c>
      <c r="AC3" s="13" t="s">
        <v>598</v>
      </c>
      <c r="AD3" s="3">
        <v>215</v>
      </c>
      <c r="AE3" s="4">
        <v>226</v>
      </c>
      <c r="AF3" s="11">
        <v>11</v>
      </c>
      <c r="AG3" s="13" t="s">
        <v>767</v>
      </c>
      <c r="AH3" s="3">
        <v>227</v>
      </c>
      <c r="AI3" s="4">
        <v>232</v>
      </c>
      <c r="AJ3" s="11">
        <v>5</v>
      </c>
      <c r="AK3" s="13" t="s">
        <v>905</v>
      </c>
      <c r="AL3" s="3">
        <v>73</v>
      </c>
      <c r="AM3" s="4">
        <v>73</v>
      </c>
      <c r="AN3" s="11">
        <v>0</v>
      </c>
      <c r="AO3" s="13" t="s">
        <v>1089</v>
      </c>
      <c r="AP3" s="3">
        <v>109</v>
      </c>
      <c r="AQ3" s="4">
        <v>115</v>
      </c>
      <c r="AR3" s="11">
        <v>6</v>
      </c>
      <c r="AS3" s="13" t="s">
        <v>1190</v>
      </c>
      <c r="AT3" s="3">
        <v>82</v>
      </c>
      <c r="AU3" s="4">
        <v>84</v>
      </c>
      <c r="AV3" s="11">
        <v>2</v>
      </c>
      <c r="AW3" s="13" t="s">
        <v>1285</v>
      </c>
      <c r="AX3" s="3">
        <v>134</v>
      </c>
      <c r="AY3" s="4">
        <v>138</v>
      </c>
      <c r="AZ3" s="11">
        <v>4</v>
      </c>
      <c r="BA3" s="13" t="s">
        <v>1446</v>
      </c>
      <c r="BB3" s="3">
        <v>102</v>
      </c>
      <c r="BC3" s="4">
        <v>104</v>
      </c>
      <c r="BD3" s="11">
        <v>2</v>
      </c>
      <c r="BE3" s="13" t="s">
        <v>1584</v>
      </c>
      <c r="BF3" s="3">
        <v>197</v>
      </c>
      <c r="BG3" s="4">
        <v>208</v>
      </c>
      <c r="BH3" s="11">
        <v>11</v>
      </c>
      <c r="BI3" s="13" t="s">
        <v>1707</v>
      </c>
      <c r="BJ3" s="3">
        <v>364</v>
      </c>
      <c r="BK3" s="4">
        <v>378</v>
      </c>
      <c r="BL3" s="11">
        <v>14</v>
      </c>
      <c r="BM3" s="13" t="s">
        <v>1830</v>
      </c>
      <c r="BN3" s="3">
        <v>293</v>
      </c>
      <c r="BO3" s="4">
        <v>311</v>
      </c>
      <c r="BP3" s="11">
        <v>18</v>
      </c>
    </row>
    <row r="4" spans="13:68">
      <c r="M4" s="13" t="s">
        <v>37</v>
      </c>
      <c r="N4" s="3">
        <v>415</v>
      </c>
      <c r="O4" s="4">
        <v>427</v>
      </c>
      <c r="P4" s="11">
        <v>12</v>
      </c>
      <c r="Q4" s="13" t="s">
        <v>195</v>
      </c>
      <c r="R4" s="3">
        <v>104</v>
      </c>
      <c r="S4" s="4">
        <v>101</v>
      </c>
      <c r="T4" s="11">
        <v>-3</v>
      </c>
      <c r="U4" s="13" t="s">
        <v>327</v>
      </c>
      <c r="V4" s="3">
        <v>249</v>
      </c>
      <c r="W4" s="4">
        <v>250</v>
      </c>
      <c r="X4" s="11">
        <v>1</v>
      </c>
      <c r="Y4" s="13" t="s">
        <v>458</v>
      </c>
      <c r="Z4" s="3">
        <v>236</v>
      </c>
      <c r="AA4" s="4">
        <v>254</v>
      </c>
      <c r="AB4" s="11">
        <v>18</v>
      </c>
      <c r="AC4" s="13" t="s">
        <v>599</v>
      </c>
      <c r="AD4" s="3">
        <v>150</v>
      </c>
      <c r="AE4" s="4">
        <v>156</v>
      </c>
      <c r="AF4" s="11">
        <v>6</v>
      </c>
      <c r="AG4" s="13" t="s">
        <v>768</v>
      </c>
      <c r="AH4" s="3">
        <v>241</v>
      </c>
      <c r="AI4" s="4">
        <v>156</v>
      </c>
      <c r="AJ4" s="11">
        <v>-85</v>
      </c>
      <c r="AK4" s="13" t="s">
        <v>906</v>
      </c>
      <c r="AL4" s="3">
        <v>58</v>
      </c>
      <c r="AM4" s="4">
        <v>59</v>
      </c>
      <c r="AN4" s="11">
        <v>1</v>
      </c>
      <c r="AO4" s="13" t="s">
        <v>1090</v>
      </c>
      <c r="AP4" s="3">
        <v>57</v>
      </c>
      <c r="AQ4" s="4">
        <v>57</v>
      </c>
      <c r="AR4" s="11">
        <v>0</v>
      </c>
      <c r="AS4" s="13" t="s">
        <v>1191</v>
      </c>
      <c r="AT4" s="3">
        <v>131</v>
      </c>
      <c r="AU4" s="4">
        <v>141</v>
      </c>
      <c r="AV4" s="11">
        <v>10</v>
      </c>
      <c r="AW4" s="13" t="s">
        <v>1286</v>
      </c>
      <c r="AX4" s="3">
        <v>200</v>
      </c>
      <c r="AY4" s="4">
        <v>204</v>
      </c>
      <c r="AZ4" s="11">
        <v>4</v>
      </c>
      <c r="BA4" s="13" t="s">
        <v>1447</v>
      </c>
      <c r="BB4" s="3">
        <v>196</v>
      </c>
      <c r="BC4" s="4">
        <v>207</v>
      </c>
      <c r="BD4" s="11">
        <v>11</v>
      </c>
      <c r="BE4" s="13" t="s">
        <v>1585</v>
      </c>
      <c r="BF4" s="3">
        <v>130</v>
      </c>
      <c r="BG4" s="4">
        <v>150</v>
      </c>
      <c r="BH4" s="11">
        <v>20</v>
      </c>
      <c r="BI4" s="13" t="s">
        <v>1708</v>
      </c>
      <c r="BJ4" s="3">
        <v>376</v>
      </c>
      <c r="BK4" s="4">
        <v>382</v>
      </c>
      <c r="BL4" s="11">
        <v>6</v>
      </c>
      <c r="BM4" s="13" t="s">
        <v>1831</v>
      </c>
      <c r="BN4" s="3">
        <v>193</v>
      </c>
      <c r="BO4" s="4">
        <v>195</v>
      </c>
      <c r="BP4" s="11">
        <v>2</v>
      </c>
    </row>
    <row r="5" spans="13:68">
      <c r="M5" s="13" t="s">
        <v>38</v>
      </c>
      <c r="N5" s="3">
        <v>105</v>
      </c>
      <c r="O5" s="4">
        <v>112</v>
      </c>
      <c r="P5" s="11">
        <v>7</v>
      </c>
      <c r="Q5" s="13" t="s">
        <v>196</v>
      </c>
      <c r="R5" s="3">
        <v>114</v>
      </c>
      <c r="S5" s="4">
        <v>125</v>
      </c>
      <c r="T5" s="11">
        <v>11</v>
      </c>
      <c r="U5" s="13" t="s">
        <v>328</v>
      </c>
      <c r="V5" s="3">
        <v>382</v>
      </c>
      <c r="W5" s="4">
        <v>401</v>
      </c>
      <c r="X5" s="11">
        <v>19</v>
      </c>
      <c r="Y5" s="13" t="s">
        <v>459</v>
      </c>
      <c r="Z5" s="3">
        <v>225</v>
      </c>
      <c r="AA5" s="4">
        <v>230</v>
      </c>
      <c r="AB5" s="11">
        <v>5</v>
      </c>
      <c r="AC5" s="13" t="s">
        <v>600</v>
      </c>
      <c r="AD5" s="3">
        <v>113</v>
      </c>
      <c r="AE5" s="4">
        <v>117</v>
      </c>
      <c r="AF5" s="11">
        <v>4</v>
      </c>
      <c r="AG5" s="13" t="s">
        <v>769</v>
      </c>
      <c r="AH5" s="3">
        <v>180</v>
      </c>
      <c r="AI5" s="4">
        <v>186</v>
      </c>
      <c r="AJ5" s="11">
        <v>6</v>
      </c>
      <c r="AK5" s="13" t="s">
        <v>907</v>
      </c>
      <c r="AL5" s="3">
        <v>261</v>
      </c>
      <c r="AM5" s="4">
        <v>280</v>
      </c>
      <c r="AN5" s="11">
        <v>19</v>
      </c>
      <c r="AO5" s="13" t="s">
        <v>1091</v>
      </c>
      <c r="AP5" s="3">
        <v>115.5</v>
      </c>
      <c r="AQ5" s="4">
        <v>242</v>
      </c>
      <c r="AR5" s="11">
        <v>126.5</v>
      </c>
      <c r="AS5" s="13" t="s">
        <v>1192</v>
      </c>
      <c r="AT5" s="3">
        <v>202</v>
      </c>
      <c r="AU5" s="4">
        <v>219</v>
      </c>
      <c r="AV5" s="11">
        <v>17</v>
      </c>
      <c r="AW5" s="13" t="s">
        <v>1287</v>
      </c>
      <c r="AX5" s="3">
        <v>70</v>
      </c>
      <c r="AY5" s="4">
        <v>70</v>
      </c>
      <c r="AZ5" s="11">
        <v>0</v>
      </c>
      <c r="BA5" s="13" t="s">
        <v>1448</v>
      </c>
      <c r="BB5" s="3">
        <v>159</v>
      </c>
      <c r="BC5" s="4">
        <v>169</v>
      </c>
      <c r="BD5" s="11">
        <v>10</v>
      </c>
      <c r="BE5" s="13" t="s">
        <v>1586</v>
      </c>
      <c r="BF5" s="3">
        <v>83</v>
      </c>
      <c r="BG5" s="4">
        <v>86</v>
      </c>
      <c r="BH5" s="11">
        <v>3</v>
      </c>
      <c r="BI5" s="13" t="s">
        <v>1709</v>
      </c>
      <c r="BJ5" s="3">
        <v>273</v>
      </c>
      <c r="BK5" s="4">
        <v>285</v>
      </c>
      <c r="BL5" s="11">
        <v>12</v>
      </c>
      <c r="BM5" s="13" t="s">
        <v>1832</v>
      </c>
      <c r="BN5" s="3">
        <v>248</v>
      </c>
      <c r="BO5" s="4">
        <v>261</v>
      </c>
      <c r="BP5" s="11">
        <v>13</v>
      </c>
    </row>
    <row r="6" spans="13:68">
      <c r="M6" s="13" t="s">
        <v>39</v>
      </c>
      <c r="N6" s="3">
        <v>91</v>
      </c>
      <c r="O6" s="4">
        <v>91</v>
      </c>
      <c r="P6" s="11">
        <v>0</v>
      </c>
      <c r="Q6" s="13" t="s">
        <v>197</v>
      </c>
      <c r="R6" s="3">
        <v>426</v>
      </c>
      <c r="S6" s="4">
        <v>438</v>
      </c>
      <c r="T6" s="11">
        <v>12</v>
      </c>
      <c r="U6" s="13" t="s">
        <v>329</v>
      </c>
      <c r="V6" s="3">
        <v>265</v>
      </c>
      <c r="W6" s="4">
        <v>276</v>
      </c>
      <c r="X6" s="11">
        <v>11</v>
      </c>
      <c r="Y6" s="13" t="s">
        <v>460</v>
      </c>
      <c r="Z6" s="3">
        <v>226</v>
      </c>
      <c r="AA6" s="4">
        <v>231</v>
      </c>
      <c r="AB6" s="11">
        <v>5</v>
      </c>
      <c r="AC6" s="13" t="s">
        <v>601</v>
      </c>
      <c r="AD6" s="3">
        <v>111</v>
      </c>
      <c r="AE6" s="4">
        <v>110</v>
      </c>
      <c r="AF6" s="11">
        <v>-1</v>
      </c>
      <c r="AG6" s="13" t="s">
        <v>770</v>
      </c>
      <c r="AH6" s="3">
        <v>90</v>
      </c>
      <c r="AI6" s="4">
        <v>95</v>
      </c>
      <c r="AJ6" s="11">
        <v>5</v>
      </c>
      <c r="AK6" s="13" t="s">
        <v>908</v>
      </c>
      <c r="AL6" s="3">
        <v>236</v>
      </c>
      <c r="AM6" s="4">
        <v>260</v>
      </c>
      <c r="AN6" s="11">
        <v>24</v>
      </c>
      <c r="AO6" s="13" t="s">
        <v>1092</v>
      </c>
      <c r="AP6" s="3">
        <v>89</v>
      </c>
      <c r="AQ6" s="4">
        <v>97</v>
      </c>
      <c r="AR6" s="11">
        <v>8</v>
      </c>
      <c r="AS6" s="13" t="s">
        <v>1193</v>
      </c>
      <c r="AT6" s="3">
        <v>165</v>
      </c>
      <c r="AU6" s="4">
        <v>175</v>
      </c>
      <c r="AV6" s="11">
        <v>10</v>
      </c>
      <c r="AW6" s="13" t="s">
        <v>1288</v>
      </c>
      <c r="AX6" s="3">
        <v>143</v>
      </c>
      <c r="AY6" s="4">
        <v>146</v>
      </c>
      <c r="AZ6" s="11">
        <v>3</v>
      </c>
      <c r="BA6" s="13" t="s">
        <v>1449</v>
      </c>
      <c r="BB6" s="3">
        <v>224</v>
      </c>
      <c r="BC6" s="4">
        <v>232</v>
      </c>
      <c r="BD6" s="11">
        <v>8</v>
      </c>
      <c r="BE6" s="13" t="s">
        <v>1587</v>
      </c>
      <c r="BF6" s="3">
        <v>193</v>
      </c>
      <c r="BG6" s="4">
        <v>205</v>
      </c>
      <c r="BH6" s="11">
        <v>12</v>
      </c>
      <c r="BI6" s="13" t="s">
        <v>1710</v>
      </c>
      <c r="BJ6" s="3">
        <v>221</v>
      </c>
      <c r="BK6" s="4">
        <v>231</v>
      </c>
      <c r="BL6" s="11">
        <v>10</v>
      </c>
      <c r="BM6" s="13" t="s">
        <v>1833</v>
      </c>
      <c r="BN6" s="3">
        <v>222</v>
      </c>
      <c r="BO6" s="4">
        <v>237</v>
      </c>
      <c r="BP6" s="11">
        <v>15</v>
      </c>
    </row>
    <row r="7" spans="13:68">
      <c r="M7" s="13" t="s">
        <v>40</v>
      </c>
      <c r="N7" s="3">
        <v>356</v>
      </c>
      <c r="O7" s="4">
        <v>356</v>
      </c>
      <c r="P7" s="11">
        <v>0</v>
      </c>
      <c r="Q7" s="13" t="s">
        <v>198</v>
      </c>
      <c r="R7" s="3">
        <v>117</v>
      </c>
      <c r="S7" s="4">
        <v>125</v>
      </c>
      <c r="T7" s="11">
        <v>8</v>
      </c>
      <c r="U7" s="13" t="s">
        <v>330</v>
      </c>
      <c r="V7" s="3">
        <v>355</v>
      </c>
      <c r="W7" s="4">
        <v>363</v>
      </c>
      <c r="X7" s="11">
        <v>8</v>
      </c>
      <c r="Y7" s="13" t="s">
        <v>461</v>
      </c>
      <c r="Z7" s="3">
        <v>193</v>
      </c>
      <c r="AA7" s="4">
        <v>181</v>
      </c>
      <c r="AB7" s="11">
        <v>-12</v>
      </c>
      <c r="AC7" s="13" t="s">
        <v>602</v>
      </c>
      <c r="AD7" s="3">
        <v>153</v>
      </c>
      <c r="AE7" s="4">
        <v>171</v>
      </c>
      <c r="AF7" s="11">
        <v>18</v>
      </c>
      <c r="AG7" s="13" t="s">
        <v>771</v>
      </c>
      <c r="AH7" s="3">
        <v>213</v>
      </c>
      <c r="AI7" s="4">
        <v>231</v>
      </c>
      <c r="AJ7" s="11">
        <v>18</v>
      </c>
      <c r="AK7" s="13" t="s">
        <v>909</v>
      </c>
      <c r="AL7" s="3">
        <v>220</v>
      </c>
      <c r="AM7" s="4">
        <v>232</v>
      </c>
      <c r="AN7" s="11">
        <v>12</v>
      </c>
      <c r="AO7" s="13" t="s">
        <v>1093</v>
      </c>
      <c r="AP7" s="3">
        <v>170</v>
      </c>
      <c r="AQ7" s="4">
        <v>173</v>
      </c>
      <c r="AR7" s="11">
        <v>3</v>
      </c>
      <c r="AS7" s="13" t="s">
        <v>1194</v>
      </c>
      <c r="AT7" s="3">
        <v>194</v>
      </c>
      <c r="AU7" s="4">
        <v>203</v>
      </c>
      <c r="AV7" s="11">
        <v>9</v>
      </c>
      <c r="AW7" s="13" t="s">
        <v>1289</v>
      </c>
      <c r="AX7" s="3">
        <v>188</v>
      </c>
      <c r="AY7" s="4">
        <v>190</v>
      </c>
      <c r="AZ7" s="11">
        <v>2</v>
      </c>
      <c r="BA7" s="13" t="s">
        <v>1450</v>
      </c>
      <c r="BB7" s="3">
        <v>203</v>
      </c>
      <c r="BC7" s="4">
        <v>207</v>
      </c>
      <c r="BD7" s="11">
        <v>4</v>
      </c>
      <c r="BE7" s="13" t="s">
        <v>1588</v>
      </c>
      <c r="BF7" s="3">
        <v>99</v>
      </c>
      <c r="BG7" s="4">
        <v>102</v>
      </c>
      <c r="BH7" s="11">
        <v>3</v>
      </c>
      <c r="BI7" s="13" t="s">
        <v>1711</v>
      </c>
      <c r="BJ7" s="3">
        <v>261</v>
      </c>
      <c r="BK7" s="4">
        <v>272</v>
      </c>
      <c r="BL7" s="11">
        <v>11</v>
      </c>
      <c r="BM7" s="13" t="s">
        <v>1834</v>
      </c>
      <c r="BN7" s="3">
        <v>166</v>
      </c>
      <c r="BO7" s="4">
        <v>160</v>
      </c>
      <c r="BP7" s="11">
        <v>-6</v>
      </c>
    </row>
    <row r="8" spans="13:68">
      <c r="M8" s="13" t="s">
        <v>41</v>
      </c>
      <c r="N8" s="3">
        <v>423</v>
      </c>
      <c r="O8" s="4">
        <v>438</v>
      </c>
      <c r="P8" s="11">
        <v>15</v>
      </c>
      <c r="Q8" s="13" t="s">
        <v>199</v>
      </c>
      <c r="R8" s="3">
        <v>79</v>
      </c>
      <c r="S8" s="4">
        <v>80</v>
      </c>
      <c r="T8" s="11">
        <v>1</v>
      </c>
      <c r="U8" s="13" t="s">
        <v>331</v>
      </c>
      <c r="V8" s="3">
        <v>308</v>
      </c>
      <c r="W8" s="4">
        <v>316</v>
      </c>
      <c r="X8" s="11">
        <v>8</v>
      </c>
      <c r="Y8" s="13" t="s">
        <v>462</v>
      </c>
      <c r="Z8" s="3">
        <v>250</v>
      </c>
      <c r="AA8" s="4">
        <v>210</v>
      </c>
      <c r="AB8" s="11">
        <v>-40</v>
      </c>
      <c r="AC8" s="13" t="s">
        <v>603</v>
      </c>
      <c r="AD8" s="3">
        <v>106</v>
      </c>
      <c r="AE8" s="4">
        <v>113</v>
      </c>
      <c r="AF8" s="11">
        <v>7</v>
      </c>
      <c r="AG8" s="13" t="s">
        <v>772</v>
      </c>
      <c r="AH8" s="3">
        <v>183</v>
      </c>
      <c r="AI8" s="4">
        <v>201</v>
      </c>
      <c r="AJ8" s="11">
        <v>18</v>
      </c>
      <c r="AK8" s="13" t="s">
        <v>910</v>
      </c>
      <c r="AL8" s="3">
        <v>234</v>
      </c>
      <c r="AM8" s="4">
        <v>240</v>
      </c>
      <c r="AN8" s="11">
        <v>6</v>
      </c>
      <c r="AO8" s="13" t="s">
        <v>1094</v>
      </c>
      <c r="AP8" s="3">
        <v>112</v>
      </c>
      <c r="AQ8" s="4">
        <v>114</v>
      </c>
      <c r="AR8" s="11">
        <v>2</v>
      </c>
      <c r="AS8" s="13" t="s">
        <v>1195</v>
      </c>
      <c r="AT8" s="3">
        <v>120</v>
      </c>
      <c r="AU8" s="4">
        <v>139</v>
      </c>
      <c r="AV8" s="11">
        <v>19</v>
      </c>
      <c r="AW8" s="13" t="s">
        <v>1290</v>
      </c>
      <c r="AX8" s="3">
        <v>161</v>
      </c>
      <c r="AY8" s="4">
        <v>167</v>
      </c>
      <c r="AZ8" s="11">
        <v>6</v>
      </c>
      <c r="BA8" s="13" t="s">
        <v>1451</v>
      </c>
      <c r="BB8" s="3">
        <v>133</v>
      </c>
      <c r="BC8" s="4">
        <v>139</v>
      </c>
      <c r="BD8" s="11">
        <v>6</v>
      </c>
      <c r="BE8" s="13" t="s">
        <v>1589</v>
      </c>
      <c r="BF8" s="3">
        <v>231</v>
      </c>
      <c r="BG8" s="4">
        <v>249</v>
      </c>
      <c r="BH8" s="11">
        <v>18</v>
      </c>
      <c r="BI8" s="13" t="s">
        <v>1712</v>
      </c>
      <c r="BJ8" s="3">
        <v>248</v>
      </c>
      <c r="BK8" s="4">
        <v>263</v>
      </c>
      <c r="BL8" s="11">
        <v>15</v>
      </c>
      <c r="BM8" s="13" t="s">
        <v>1835</v>
      </c>
      <c r="BN8" s="3">
        <v>161</v>
      </c>
      <c r="BO8" s="4">
        <v>168</v>
      </c>
      <c r="BP8" s="11">
        <v>7</v>
      </c>
    </row>
    <row r="9" spans="13:68">
      <c r="M9" s="13" t="s">
        <v>42</v>
      </c>
      <c r="N9" s="3">
        <v>114</v>
      </c>
      <c r="O9" s="4">
        <v>113</v>
      </c>
      <c r="P9" s="11">
        <v>-1</v>
      </c>
      <c r="Q9" s="13" t="s">
        <v>200</v>
      </c>
      <c r="R9" s="3">
        <v>96</v>
      </c>
      <c r="S9" s="4">
        <v>107</v>
      </c>
      <c r="T9" s="11">
        <v>11</v>
      </c>
      <c r="U9" s="13" t="s">
        <v>332</v>
      </c>
      <c r="V9" s="3">
        <v>358</v>
      </c>
      <c r="W9" s="4">
        <v>360</v>
      </c>
      <c r="X9" s="11">
        <v>2</v>
      </c>
      <c r="Y9" s="13" t="s">
        <v>463</v>
      </c>
      <c r="Z9" s="3">
        <v>269</v>
      </c>
      <c r="AA9" s="4">
        <v>283</v>
      </c>
      <c r="AB9" s="11">
        <v>14</v>
      </c>
      <c r="AC9" s="13" t="s">
        <v>604</v>
      </c>
      <c r="AD9" s="3">
        <v>193</v>
      </c>
      <c r="AE9" s="4">
        <v>204</v>
      </c>
      <c r="AF9" s="11">
        <v>11</v>
      </c>
      <c r="AG9" s="13" t="s">
        <v>773</v>
      </c>
      <c r="AH9" s="3">
        <v>242</v>
      </c>
      <c r="AI9" s="4">
        <v>242</v>
      </c>
      <c r="AJ9" s="11">
        <v>0</v>
      </c>
      <c r="AK9" s="13" t="s">
        <v>911</v>
      </c>
      <c r="AL9" s="3">
        <v>212</v>
      </c>
      <c r="AM9" s="4">
        <v>227</v>
      </c>
      <c r="AN9" s="11">
        <v>15</v>
      </c>
      <c r="AO9" s="13" t="s">
        <v>1095</v>
      </c>
      <c r="AP9" s="3">
        <v>113</v>
      </c>
      <c r="AQ9" s="4">
        <v>130</v>
      </c>
      <c r="AR9" s="11">
        <v>17</v>
      </c>
      <c r="AS9" s="13" t="s">
        <v>1196</v>
      </c>
      <c r="AT9" s="3">
        <v>172</v>
      </c>
      <c r="AU9" s="4">
        <v>190</v>
      </c>
      <c r="AV9" s="11">
        <v>18</v>
      </c>
      <c r="AW9" s="13" t="s">
        <v>1291</v>
      </c>
      <c r="AX9" s="3">
        <v>202</v>
      </c>
      <c r="AY9" s="4">
        <v>210</v>
      </c>
      <c r="AZ9" s="11">
        <v>8</v>
      </c>
      <c r="BA9" s="13" t="s">
        <v>1452</v>
      </c>
      <c r="BB9" s="3">
        <v>149</v>
      </c>
      <c r="BC9" s="4">
        <v>157</v>
      </c>
      <c r="BD9" s="11">
        <v>8</v>
      </c>
      <c r="BE9" s="13" t="s">
        <v>1590</v>
      </c>
      <c r="BF9" s="3">
        <v>96</v>
      </c>
      <c r="BG9" s="4">
        <v>105</v>
      </c>
      <c r="BH9" s="11">
        <v>9</v>
      </c>
      <c r="BI9" s="13" t="s">
        <v>1713</v>
      </c>
      <c r="BJ9" s="3">
        <v>263</v>
      </c>
      <c r="BK9" s="4">
        <v>274</v>
      </c>
      <c r="BL9" s="11">
        <v>11</v>
      </c>
      <c r="BM9" s="13" t="s">
        <v>1836</v>
      </c>
      <c r="BN9" s="3">
        <v>250</v>
      </c>
      <c r="BO9" s="4">
        <v>266</v>
      </c>
      <c r="BP9" s="11">
        <v>16</v>
      </c>
    </row>
    <row r="10" spans="13:68">
      <c r="M10" s="13" t="s">
        <v>43</v>
      </c>
      <c r="N10" s="3">
        <v>448</v>
      </c>
      <c r="O10" s="4">
        <v>450</v>
      </c>
      <c r="P10" s="11">
        <v>2</v>
      </c>
      <c r="Q10" s="13" t="s">
        <v>201</v>
      </c>
      <c r="R10" s="3">
        <v>89</v>
      </c>
      <c r="S10" s="4">
        <v>91</v>
      </c>
      <c r="T10" s="11">
        <v>2</v>
      </c>
      <c r="U10" s="13" t="s">
        <v>333</v>
      </c>
      <c r="V10" s="3">
        <v>253</v>
      </c>
      <c r="W10" s="4">
        <v>265</v>
      </c>
      <c r="X10" s="11">
        <v>12</v>
      </c>
      <c r="Y10" s="13" t="s">
        <v>464</v>
      </c>
      <c r="Z10" s="3">
        <v>188</v>
      </c>
      <c r="AA10" s="4">
        <v>201</v>
      </c>
      <c r="AB10" s="11">
        <v>13</v>
      </c>
      <c r="AC10" s="13" t="s">
        <v>605</v>
      </c>
      <c r="AD10" s="3">
        <v>89</v>
      </c>
      <c r="AE10" s="4">
        <v>91</v>
      </c>
      <c r="AF10" s="11">
        <v>2</v>
      </c>
      <c r="AG10" s="13" t="s">
        <v>774</v>
      </c>
      <c r="AH10" s="3">
        <v>242</v>
      </c>
      <c r="AI10" s="4">
        <v>271</v>
      </c>
      <c r="AJ10" s="11">
        <v>29</v>
      </c>
      <c r="AK10" s="13" t="s">
        <v>912</v>
      </c>
      <c r="AL10" s="3">
        <v>172</v>
      </c>
      <c r="AM10" s="4">
        <v>173</v>
      </c>
      <c r="AN10" s="11">
        <v>1</v>
      </c>
      <c r="AO10" s="13" t="s">
        <v>1096</v>
      </c>
      <c r="AP10" s="3">
        <v>208</v>
      </c>
      <c r="AQ10" s="4">
        <v>228</v>
      </c>
      <c r="AR10" s="11">
        <v>20</v>
      </c>
      <c r="AS10" s="13" t="s">
        <v>1197</v>
      </c>
      <c r="AT10" s="3">
        <v>160</v>
      </c>
      <c r="AU10" s="4">
        <v>174</v>
      </c>
      <c r="AV10" s="11">
        <v>14</v>
      </c>
      <c r="AW10" s="13" t="s">
        <v>1292</v>
      </c>
      <c r="AX10" s="3">
        <v>227</v>
      </c>
      <c r="AY10" s="4">
        <v>226</v>
      </c>
      <c r="AZ10" s="11">
        <v>-1</v>
      </c>
      <c r="BA10" s="13" t="s">
        <v>1453</v>
      </c>
      <c r="BB10" s="3">
        <v>107</v>
      </c>
      <c r="BC10" s="4">
        <v>112</v>
      </c>
      <c r="BD10" s="11">
        <v>5</v>
      </c>
      <c r="BE10" s="13" t="s">
        <v>1591</v>
      </c>
      <c r="BF10" s="3">
        <v>84</v>
      </c>
      <c r="BG10" s="4">
        <v>89</v>
      </c>
      <c r="BH10" s="11">
        <v>5</v>
      </c>
      <c r="BI10" s="13" t="s">
        <v>1714</v>
      </c>
      <c r="BJ10" s="3">
        <v>278</v>
      </c>
      <c r="BK10" s="4">
        <v>300</v>
      </c>
      <c r="BL10" s="11">
        <v>22</v>
      </c>
      <c r="BM10" s="13" t="s">
        <v>1837</v>
      </c>
      <c r="BN10" s="3">
        <v>207</v>
      </c>
      <c r="BO10" s="4">
        <v>219</v>
      </c>
      <c r="BP10" s="11">
        <v>12</v>
      </c>
    </row>
    <row r="11" spans="13:68">
      <c r="M11" s="13" t="s">
        <v>44</v>
      </c>
      <c r="N11" s="3">
        <v>333</v>
      </c>
      <c r="O11" s="4">
        <v>330</v>
      </c>
      <c r="P11" s="11">
        <v>-3</v>
      </c>
      <c r="Q11" s="13" t="s">
        <v>202</v>
      </c>
      <c r="R11" s="3">
        <v>102</v>
      </c>
      <c r="S11" s="4">
        <v>106</v>
      </c>
      <c r="T11" s="11">
        <v>4</v>
      </c>
      <c r="U11" s="13" t="s">
        <v>334</v>
      </c>
      <c r="V11" s="3">
        <v>410</v>
      </c>
      <c r="W11" s="4">
        <v>405</v>
      </c>
      <c r="X11" s="11">
        <v>-5</v>
      </c>
      <c r="Y11" s="13" t="s">
        <v>465</v>
      </c>
      <c r="Z11" s="3">
        <v>198</v>
      </c>
      <c r="AA11" s="4">
        <v>215</v>
      </c>
      <c r="AB11" s="11">
        <v>17</v>
      </c>
      <c r="AC11" s="13" t="s">
        <v>606</v>
      </c>
      <c r="AD11" s="3">
        <v>250</v>
      </c>
      <c r="AE11" s="4">
        <v>236</v>
      </c>
      <c r="AF11" s="11">
        <v>-14</v>
      </c>
      <c r="AG11" s="13" t="s">
        <v>775</v>
      </c>
      <c r="AH11" s="3">
        <v>200</v>
      </c>
      <c r="AI11" s="4">
        <v>204</v>
      </c>
      <c r="AJ11" s="11">
        <v>4</v>
      </c>
      <c r="AK11" s="13" t="s">
        <v>913</v>
      </c>
      <c r="AL11" s="3">
        <v>159</v>
      </c>
      <c r="AM11" s="4">
        <v>170</v>
      </c>
      <c r="AN11" s="11">
        <v>11</v>
      </c>
      <c r="AO11" s="13" t="s">
        <v>1097</v>
      </c>
      <c r="AP11" s="3">
        <v>158</v>
      </c>
      <c r="AQ11" s="4">
        <v>61</v>
      </c>
      <c r="AR11" s="11">
        <v>-97</v>
      </c>
      <c r="AS11" s="13" t="s">
        <v>1198</v>
      </c>
      <c r="AT11" s="3">
        <v>94</v>
      </c>
      <c r="AU11" s="4">
        <v>101</v>
      </c>
      <c r="AV11" s="11">
        <v>7</v>
      </c>
      <c r="AW11" s="13" t="s">
        <v>1293</v>
      </c>
      <c r="AX11" s="3">
        <v>88</v>
      </c>
      <c r="AY11" s="4">
        <v>89</v>
      </c>
      <c r="AZ11" s="11">
        <v>1</v>
      </c>
      <c r="BA11" s="13" t="s">
        <v>1454</v>
      </c>
      <c r="BB11" s="3">
        <v>151</v>
      </c>
      <c r="BC11" s="4">
        <v>155</v>
      </c>
      <c r="BD11" s="11">
        <v>4</v>
      </c>
      <c r="BE11" s="13" t="s">
        <v>1592</v>
      </c>
      <c r="BF11" s="3">
        <v>91</v>
      </c>
      <c r="BG11" s="4">
        <v>100</v>
      </c>
      <c r="BH11" s="11">
        <v>9</v>
      </c>
      <c r="BI11" s="13" t="s">
        <v>1715</v>
      </c>
      <c r="BJ11" s="3">
        <v>197</v>
      </c>
      <c r="BK11" s="4">
        <v>219</v>
      </c>
      <c r="BL11" s="11">
        <v>22</v>
      </c>
      <c r="BM11" s="13" t="s">
        <v>1838</v>
      </c>
      <c r="BN11" s="3">
        <v>217</v>
      </c>
      <c r="BO11" s="4">
        <v>229</v>
      </c>
      <c r="BP11" s="11">
        <v>12</v>
      </c>
    </row>
    <row r="12" spans="13:68">
      <c r="M12" s="13" t="s">
        <v>45</v>
      </c>
      <c r="N12" s="3">
        <v>368</v>
      </c>
      <c r="O12" s="4">
        <v>372</v>
      </c>
      <c r="P12" s="11">
        <v>4</v>
      </c>
      <c r="Q12" s="13" t="s">
        <v>203</v>
      </c>
      <c r="R12" s="3">
        <v>343</v>
      </c>
      <c r="S12" s="4">
        <v>349</v>
      </c>
      <c r="T12" s="11">
        <v>6</v>
      </c>
      <c r="U12" s="13" t="s">
        <v>335</v>
      </c>
      <c r="V12" s="3">
        <v>221</v>
      </c>
      <c r="W12" s="4">
        <v>230</v>
      </c>
      <c r="X12" s="11">
        <v>9</v>
      </c>
      <c r="Y12" s="13" t="s">
        <v>466</v>
      </c>
      <c r="Z12" s="3">
        <v>79</v>
      </c>
      <c r="AA12" s="4">
        <v>72</v>
      </c>
      <c r="AB12" s="11">
        <v>-7</v>
      </c>
      <c r="AC12" s="13" t="s">
        <v>607</v>
      </c>
      <c r="AD12" s="3">
        <v>182</v>
      </c>
      <c r="AE12" s="4">
        <v>196</v>
      </c>
      <c r="AF12" s="11">
        <v>14</v>
      </c>
      <c r="AG12" s="13" t="s">
        <v>776</v>
      </c>
      <c r="AH12" s="3">
        <v>220</v>
      </c>
      <c r="AI12" s="4">
        <v>234</v>
      </c>
      <c r="AJ12" s="11">
        <v>14</v>
      </c>
      <c r="AK12" s="13" t="s">
        <v>914</v>
      </c>
      <c r="AL12" s="3">
        <v>235</v>
      </c>
      <c r="AM12" s="4">
        <v>244</v>
      </c>
      <c r="AN12" s="11">
        <v>9</v>
      </c>
      <c r="AO12" s="13" t="s">
        <v>1098</v>
      </c>
      <c r="AP12" s="3">
        <v>110</v>
      </c>
      <c r="AQ12" s="4">
        <v>110</v>
      </c>
      <c r="AR12" s="11">
        <v>0</v>
      </c>
      <c r="AS12" s="13" t="s">
        <v>1199</v>
      </c>
      <c r="AT12" s="3">
        <v>93</v>
      </c>
      <c r="AU12" s="4">
        <v>97</v>
      </c>
      <c r="AV12" s="11">
        <v>4</v>
      </c>
      <c r="AW12" s="13" t="s">
        <v>1294</v>
      </c>
      <c r="AX12" s="3">
        <v>94</v>
      </c>
      <c r="AY12" s="4">
        <v>96</v>
      </c>
      <c r="AZ12" s="11">
        <v>2</v>
      </c>
      <c r="BA12" s="13" t="s">
        <v>1455</v>
      </c>
      <c r="BB12" s="3">
        <v>77</v>
      </c>
      <c r="BC12" s="4">
        <v>82</v>
      </c>
      <c r="BD12" s="11">
        <v>5</v>
      </c>
      <c r="BE12" s="13" t="s">
        <v>1593</v>
      </c>
      <c r="BF12" s="3">
        <v>153</v>
      </c>
      <c r="BG12" s="4">
        <v>160</v>
      </c>
      <c r="BH12" s="11">
        <v>7</v>
      </c>
      <c r="BI12" s="13" t="s">
        <v>1716</v>
      </c>
      <c r="BJ12" s="3">
        <v>241</v>
      </c>
      <c r="BK12" s="4">
        <v>257</v>
      </c>
      <c r="BL12" s="11">
        <v>16</v>
      </c>
      <c r="BM12" s="13" t="s">
        <v>1839</v>
      </c>
      <c r="BN12" s="3">
        <v>250</v>
      </c>
      <c r="BO12" s="4">
        <v>260</v>
      </c>
      <c r="BP12" s="11">
        <v>10</v>
      </c>
    </row>
    <row r="13" spans="13:68">
      <c r="M13" s="13" t="s">
        <v>46</v>
      </c>
      <c r="N13" s="3">
        <v>446</v>
      </c>
      <c r="O13" s="4">
        <v>455</v>
      </c>
      <c r="P13" s="11">
        <v>9</v>
      </c>
      <c r="Q13" s="13" t="s">
        <v>204</v>
      </c>
      <c r="R13" s="3">
        <v>284</v>
      </c>
      <c r="S13" s="4">
        <v>290</v>
      </c>
      <c r="T13" s="11">
        <v>6</v>
      </c>
      <c r="U13" s="13" t="s">
        <v>336</v>
      </c>
      <c r="V13" s="3">
        <v>240</v>
      </c>
      <c r="W13" s="4">
        <v>238</v>
      </c>
      <c r="X13" s="11">
        <v>-2</v>
      </c>
      <c r="Y13" s="13" t="s">
        <v>467</v>
      </c>
      <c r="Z13" s="3">
        <v>234</v>
      </c>
      <c r="AA13" s="4">
        <v>236</v>
      </c>
      <c r="AB13" s="11">
        <v>2</v>
      </c>
      <c r="AC13" s="13" t="s">
        <v>608</v>
      </c>
      <c r="AD13" s="3">
        <v>164</v>
      </c>
      <c r="AE13" s="4">
        <v>174</v>
      </c>
      <c r="AF13" s="11">
        <v>10</v>
      </c>
      <c r="AG13" s="13" t="s">
        <v>777</v>
      </c>
      <c r="AH13" s="3">
        <v>80</v>
      </c>
      <c r="AI13" s="4">
        <v>96</v>
      </c>
      <c r="AJ13" s="11">
        <v>16</v>
      </c>
      <c r="AK13" s="13" t="s">
        <v>915</v>
      </c>
      <c r="AL13" s="3">
        <v>180</v>
      </c>
      <c r="AM13" s="4">
        <v>189</v>
      </c>
      <c r="AN13" s="11">
        <v>9</v>
      </c>
      <c r="AO13" s="13" t="s">
        <v>1099</v>
      </c>
      <c r="AP13" s="3">
        <v>157</v>
      </c>
      <c r="AQ13" s="4">
        <v>166</v>
      </c>
      <c r="AR13" s="11">
        <v>9</v>
      </c>
      <c r="AS13" s="13" t="s">
        <v>1200</v>
      </c>
      <c r="AT13" s="3">
        <v>72</v>
      </c>
      <c r="AU13" s="4">
        <v>81</v>
      </c>
      <c r="AV13" s="11">
        <v>9</v>
      </c>
      <c r="AW13" s="13" t="s">
        <v>1295</v>
      </c>
      <c r="AX13" s="3">
        <v>104</v>
      </c>
      <c r="AY13" s="4">
        <v>107</v>
      </c>
      <c r="AZ13" s="11">
        <v>3</v>
      </c>
      <c r="BA13" s="13" t="s">
        <v>1456</v>
      </c>
      <c r="BB13" s="3">
        <v>68</v>
      </c>
      <c r="BC13" s="4">
        <v>71</v>
      </c>
      <c r="BD13" s="11">
        <v>3</v>
      </c>
      <c r="BE13" s="13" t="s">
        <v>1594</v>
      </c>
      <c r="BF13" s="3">
        <v>92</v>
      </c>
      <c r="BG13" s="4">
        <v>109</v>
      </c>
      <c r="BH13" s="11">
        <v>17</v>
      </c>
      <c r="BI13" s="13" t="s">
        <v>1717</v>
      </c>
      <c r="BJ13" s="3">
        <v>289</v>
      </c>
      <c r="BK13" s="4">
        <v>306</v>
      </c>
      <c r="BL13" s="11">
        <v>17</v>
      </c>
      <c r="BM13" s="13" t="s">
        <v>1840</v>
      </c>
      <c r="BN13" s="3">
        <v>140</v>
      </c>
      <c r="BO13" s="4">
        <v>144</v>
      </c>
      <c r="BP13" s="11">
        <v>4</v>
      </c>
    </row>
    <row r="14" spans="13:68">
      <c r="M14" s="13" t="s">
        <v>47</v>
      </c>
      <c r="N14" s="3">
        <v>319</v>
      </c>
      <c r="O14" s="4">
        <v>333</v>
      </c>
      <c r="P14" s="11">
        <v>14</v>
      </c>
      <c r="Q14" s="13" t="s">
        <v>205</v>
      </c>
      <c r="R14" s="3">
        <v>288</v>
      </c>
      <c r="S14" s="4">
        <v>284</v>
      </c>
      <c r="T14" s="11">
        <v>-4</v>
      </c>
      <c r="U14" s="13" t="s">
        <v>337</v>
      </c>
      <c r="V14" s="3">
        <v>351</v>
      </c>
      <c r="W14" s="4">
        <v>367</v>
      </c>
      <c r="X14" s="11">
        <v>16</v>
      </c>
      <c r="Y14" s="13" t="s">
        <v>468</v>
      </c>
      <c r="Z14" s="3">
        <v>247</v>
      </c>
      <c r="AA14" s="4">
        <v>248</v>
      </c>
      <c r="AB14" s="11">
        <v>1</v>
      </c>
      <c r="AC14" s="13" t="s">
        <v>609</v>
      </c>
      <c r="AD14" s="3">
        <v>99</v>
      </c>
      <c r="AE14" s="4">
        <v>105</v>
      </c>
      <c r="AF14" s="11">
        <v>6</v>
      </c>
      <c r="AG14" s="13" t="s">
        <v>778</v>
      </c>
      <c r="AH14" s="3">
        <v>219</v>
      </c>
      <c r="AI14" s="4">
        <v>239</v>
      </c>
      <c r="AJ14" s="11">
        <v>20</v>
      </c>
      <c r="AK14" s="13" t="s">
        <v>916</v>
      </c>
      <c r="AL14" s="3">
        <v>238</v>
      </c>
      <c r="AM14" s="4">
        <v>239</v>
      </c>
      <c r="AN14" s="11">
        <v>1</v>
      </c>
      <c r="AO14" s="13" t="s">
        <v>1100</v>
      </c>
      <c r="AP14" s="3">
        <v>140</v>
      </c>
      <c r="AQ14" s="4">
        <v>144</v>
      </c>
      <c r="AR14" s="11">
        <v>4</v>
      </c>
      <c r="AS14" s="13" t="s">
        <v>1201</v>
      </c>
      <c r="AT14" s="3">
        <v>119</v>
      </c>
      <c r="AU14" s="4">
        <v>134</v>
      </c>
      <c r="AV14" s="11">
        <v>15</v>
      </c>
      <c r="AW14" s="13" t="s">
        <v>1296</v>
      </c>
      <c r="AX14" s="3">
        <v>88</v>
      </c>
      <c r="AY14" s="4">
        <v>91</v>
      </c>
      <c r="AZ14" s="11">
        <v>3</v>
      </c>
      <c r="BA14" s="13" t="s">
        <v>1457</v>
      </c>
      <c r="BB14" s="3">
        <v>91</v>
      </c>
      <c r="BC14" s="4">
        <v>94</v>
      </c>
      <c r="BD14" s="11">
        <v>3</v>
      </c>
      <c r="BE14" s="13" t="s">
        <v>1595</v>
      </c>
      <c r="BF14" s="3">
        <v>230</v>
      </c>
      <c r="BG14" s="4">
        <v>249</v>
      </c>
      <c r="BH14" s="11">
        <v>19</v>
      </c>
      <c r="BI14" s="13" t="s">
        <v>1718</v>
      </c>
      <c r="BJ14" s="3">
        <v>284</v>
      </c>
      <c r="BK14" s="4">
        <v>299</v>
      </c>
      <c r="BL14" s="11">
        <v>15</v>
      </c>
      <c r="BM14" s="13" t="s">
        <v>1841</v>
      </c>
      <c r="BN14" s="3">
        <v>239</v>
      </c>
      <c r="BO14" s="4">
        <v>246</v>
      </c>
      <c r="BP14" s="11">
        <v>7</v>
      </c>
    </row>
    <row r="15" spans="13:68">
      <c r="M15" s="13" t="s">
        <v>48</v>
      </c>
      <c r="N15" s="3">
        <v>368</v>
      </c>
      <c r="O15" s="4">
        <v>368</v>
      </c>
      <c r="P15" s="11">
        <v>0</v>
      </c>
      <c r="Q15" s="13" t="s">
        <v>206</v>
      </c>
      <c r="R15" s="3">
        <v>348</v>
      </c>
      <c r="S15" s="4">
        <v>342</v>
      </c>
      <c r="T15" s="11">
        <v>-6</v>
      </c>
      <c r="U15" s="13" t="s">
        <v>338</v>
      </c>
      <c r="V15" s="3">
        <v>305</v>
      </c>
      <c r="W15" s="4">
        <v>309</v>
      </c>
      <c r="X15" s="11">
        <v>4</v>
      </c>
      <c r="Y15" s="13" t="s">
        <v>469</v>
      </c>
      <c r="Z15" s="3">
        <v>203</v>
      </c>
      <c r="AA15" s="4">
        <v>213</v>
      </c>
      <c r="AB15" s="11">
        <v>10</v>
      </c>
      <c r="AC15" s="13" t="s">
        <v>610</v>
      </c>
      <c r="AD15" s="3">
        <v>184</v>
      </c>
      <c r="AE15" s="4">
        <v>174</v>
      </c>
      <c r="AF15" s="11">
        <v>-10</v>
      </c>
      <c r="AG15" s="13" t="s">
        <v>779</v>
      </c>
      <c r="AH15" s="3">
        <v>118</v>
      </c>
      <c r="AI15" s="4">
        <v>118</v>
      </c>
      <c r="AJ15" s="11">
        <v>0</v>
      </c>
      <c r="AK15" s="13" t="s">
        <v>917</v>
      </c>
      <c r="AL15" s="3">
        <v>213</v>
      </c>
      <c r="AM15" s="4">
        <v>229</v>
      </c>
      <c r="AN15" s="11">
        <v>16</v>
      </c>
      <c r="AO15" s="13" t="s">
        <v>1101</v>
      </c>
      <c r="AP15" s="3">
        <v>189</v>
      </c>
      <c r="AQ15" s="4">
        <v>208</v>
      </c>
      <c r="AR15" s="11">
        <v>19</v>
      </c>
      <c r="AS15" s="13" t="s">
        <v>1202</v>
      </c>
      <c r="AT15" s="3">
        <v>93</v>
      </c>
      <c r="AU15" s="4">
        <v>99</v>
      </c>
      <c r="AV15" s="11">
        <v>6</v>
      </c>
      <c r="AW15" s="13" t="s">
        <v>1297</v>
      </c>
      <c r="AX15" s="3">
        <v>267</v>
      </c>
      <c r="AY15" s="4">
        <v>292</v>
      </c>
      <c r="AZ15" s="11">
        <v>25</v>
      </c>
      <c r="BA15" s="13" t="s">
        <v>1458</v>
      </c>
      <c r="BB15" s="3">
        <v>201</v>
      </c>
      <c r="BC15" s="4">
        <v>214</v>
      </c>
      <c r="BD15" s="11">
        <v>13</v>
      </c>
      <c r="BE15" s="13" t="s">
        <v>1596</v>
      </c>
      <c r="BF15" s="3">
        <v>97</v>
      </c>
      <c r="BG15" s="4">
        <v>101</v>
      </c>
      <c r="BH15" s="11">
        <v>4</v>
      </c>
      <c r="BI15" s="13" t="s">
        <v>1719</v>
      </c>
      <c r="BJ15" s="3">
        <v>197</v>
      </c>
      <c r="BK15" s="4">
        <v>218</v>
      </c>
      <c r="BL15" s="11">
        <v>21</v>
      </c>
      <c r="BM15" s="13" t="s">
        <v>1842</v>
      </c>
      <c r="BN15" s="3">
        <v>167</v>
      </c>
      <c r="BO15" s="4">
        <v>176</v>
      </c>
      <c r="BP15" s="11">
        <v>9</v>
      </c>
    </row>
    <row r="16" spans="13:68">
      <c r="M16" s="13" t="s">
        <v>49</v>
      </c>
      <c r="N16" s="3">
        <v>255</v>
      </c>
      <c r="O16" s="4">
        <v>260</v>
      </c>
      <c r="P16" s="11">
        <v>5</v>
      </c>
      <c r="Q16" s="13" t="s">
        <v>207</v>
      </c>
      <c r="R16" s="3">
        <v>194</v>
      </c>
      <c r="S16" s="4">
        <v>198</v>
      </c>
      <c r="T16" s="11">
        <v>4</v>
      </c>
      <c r="U16" s="13" t="s">
        <v>339</v>
      </c>
      <c r="V16" s="3">
        <v>368</v>
      </c>
      <c r="W16" s="4">
        <v>382</v>
      </c>
      <c r="X16" s="11">
        <v>14</v>
      </c>
      <c r="Y16" s="13" t="s">
        <v>470</v>
      </c>
      <c r="Z16" s="3">
        <v>173</v>
      </c>
      <c r="AA16" s="4">
        <v>186</v>
      </c>
      <c r="AB16" s="11">
        <v>13</v>
      </c>
      <c r="AC16" s="13" t="s">
        <v>611</v>
      </c>
      <c r="AD16" s="3">
        <v>97</v>
      </c>
      <c r="AE16" s="4">
        <v>109</v>
      </c>
      <c r="AF16" s="11">
        <v>12</v>
      </c>
      <c r="AG16" s="13" t="s">
        <v>780</v>
      </c>
      <c r="AH16" s="3">
        <v>214</v>
      </c>
      <c r="AI16" s="4">
        <v>250</v>
      </c>
      <c r="AJ16" s="11">
        <v>36</v>
      </c>
      <c r="AK16" s="13" t="s">
        <v>918</v>
      </c>
      <c r="AL16" s="3">
        <v>193</v>
      </c>
      <c r="AM16" s="4">
        <v>207</v>
      </c>
      <c r="AN16" s="11">
        <v>14</v>
      </c>
      <c r="AO16" s="13" t="s">
        <v>1102</v>
      </c>
      <c r="AP16" s="3">
        <v>53</v>
      </c>
      <c r="AQ16" s="4">
        <v>54</v>
      </c>
      <c r="AR16" s="11">
        <v>1</v>
      </c>
      <c r="AS16" s="13" t="s">
        <v>1203</v>
      </c>
      <c r="AT16" s="3">
        <v>112</v>
      </c>
      <c r="AU16" s="4">
        <v>123</v>
      </c>
      <c r="AV16" s="11">
        <v>11</v>
      </c>
      <c r="AW16" s="13" t="s">
        <v>1298</v>
      </c>
      <c r="AX16" s="3">
        <v>189</v>
      </c>
      <c r="AY16" s="4">
        <v>205</v>
      </c>
      <c r="AZ16" s="11">
        <v>16</v>
      </c>
      <c r="BA16" s="13" t="s">
        <v>1459</v>
      </c>
      <c r="BB16" s="3">
        <v>202</v>
      </c>
      <c r="BC16" s="4">
        <v>216</v>
      </c>
      <c r="BD16" s="11">
        <v>14</v>
      </c>
      <c r="BE16" s="13" t="s">
        <v>1597</v>
      </c>
      <c r="BF16" s="3">
        <v>184</v>
      </c>
      <c r="BG16" s="4">
        <v>187</v>
      </c>
      <c r="BH16" s="11">
        <v>3</v>
      </c>
      <c r="BI16" s="13" t="s">
        <v>1720</v>
      </c>
      <c r="BJ16" s="3">
        <v>243</v>
      </c>
      <c r="BK16" s="4">
        <v>251</v>
      </c>
      <c r="BL16" s="11">
        <v>8</v>
      </c>
      <c r="BM16" s="13" t="s">
        <v>1843</v>
      </c>
      <c r="BN16" s="3">
        <v>167</v>
      </c>
      <c r="BO16" s="4">
        <v>169</v>
      </c>
      <c r="BP16" s="11">
        <v>2</v>
      </c>
    </row>
    <row r="17" spans="13:68">
      <c r="M17" s="13" t="s">
        <v>50</v>
      </c>
      <c r="N17" s="3">
        <v>121</v>
      </c>
      <c r="O17" s="4">
        <v>123</v>
      </c>
      <c r="P17" s="11">
        <v>2</v>
      </c>
      <c r="Q17" s="13" t="s">
        <v>208</v>
      </c>
      <c r="R17" s="3">
        <v>74</v>
      </c>
      <c r="S17" s="4">
        <v>78</v>
      </c>
      <c r="T17" s="11">
        <v>4</v>
      </c>
      <c r="U17" s="13" t="s">
        <v>340</v>
      </c>
      <c r="V17" s="3">
        <v>256</v>
      </c>
      <c r="W17" s="4">
        <v>243</v>
      </c>
      <c r="X17" s="11">
        <v>-13</v>
      </c>
      <c r="Y17" s="13" t="s">
        <v>471</v>
      </c>
      <c r="Z17" s="3">
        <v>223</v>
      </c>
      <c r="AA17" s="4">
        <v>235</v>
      </c>
      <c r="AB17" s="11">
        <v>12</v>
      </c>
      <c r="AC17" s="13" t="s">
        <v>612</v>
      </c>
      <c r="AD17" s="3">
        <v>75</v>
      </c>
      <c r="AE17" s="4">
        <v>80</v>
      </c>
      <c r="AF17" s="11">
        <v>5</v>
      </c>
      <c r="AG17" s="13" t="s">
        <v>781</v>
      </c>
      <c r="AH17" s="3">
        <v>225</v>
      </c>
      <c r="AI17" s="4">
        <v>217</v>
      </c>
      <c r="AJ17" s="11">
        <v>-8</v>
      </c>
      <c r="AK17" s="13" t="s">
        <v>919</v>
      </c>
      <c r="AL17" s="3">
        <v>265</v>
      </c>
      <c r="AM17" s="4">
        <v>275</v>
      </c>
      <c r="AN17" s="11">
        <v>10</v>
      </c>
      <c r="AO17" s="13" t="s">
        <v>1103</v>
      </c>
      <c r="AP17" s="3">
        <v>197</v>
      </c>
      <c r="AQ17" s="4">
        <v>208</v>
      </c>
      <c r="AR17" s="11">
        <v>11</v>
      </c>
      <c r="AS17" s="13" t="s">
        <v>1204</v>
      </c>
      <c r="AT17" s="3">
        <v>136</v>
      </c>
      <c r="AU17" s="4">
        <v>142</v>
      </c>
      <c r="AV17" s="11">
        <v>6</v>
      </c>
      <c r="AW17" s="13" t="s">
        <v>1299</v>
      </c>
      <c r="AX17" s="3">
        <v>76</v>
      </c>
      <c r="AY17" s="4">
        <v>77</v>
      </c>
      <c r="AZ17" s="11">
        <v>1</v>
      </c>
      <c r="BA17" s="13" t="s">
        <v>1460</v>
      </c>
      <c r="BB17" s="3">
        <v>188</v>
      </c>
      <c r="BC17" s="4">
        <v>195</v>
      </c>
      <c r="BD17" s="11">
        <v>7</v>
      </c>
      <c r="BE17" s="13" t="s">
        <v>1598</v>
      </c>
      <c r="BF17" s="3">
        <v>203</v>
      </c>
      <c r="BG17" s="4">
        <v>212</v>
      </c>
      <c r="BH17" s="11">
        <v>9</v>
      </c>
      <c r="BI17" s="13" t="s">
        <v>1721</v>
      </c>
      <c r="BJ17" s="3">
        <v>188</v>
      </c>
      <c r="BK17" s="4">
        <v>204</v>
      </c>
      <c r="BL17" s="11">
        <v>16</v>
      </c>
      <c r="BM17" s="13" t="s">
        <v>1844</v>
      </c>
      <c r="BN17" s="3">
        <v>235</v>
      </c>
      <c r="BO17" s="4">
        <v>251</v>
      </c>
      <c r="BP17" s="11">
        <v>16</v>
      </c>
    </row>
    <row r="18" spans="13:68">
      <c r="M18" s="13" t="s">
        <v>51</v>
      </c>
      <c r="N18" s="3">
        <v>93</v>
      </c>
      <c r="O18" s="4">
        <v>96</v>
      </c>
      <c r="P18" s="11">
        <v>3</v>
      </c>
      <c r="Q18" s="13" t="s">
        <v>209</v>
      </c>
      <c r="R18" s="3">
        <v>91</v>
      </c>
      <c r="S18" s="4">
        <v>101</v>
      </c>
      <c r="T18" s="11">
        <v>10</v>
      </c>
      <c r="U18" s="13" t="s">
        <v>341</v>
      </c>
      <c r="V18" s="3">
        <v>298</v>
      </c>
      <c r="W18" s="4">
        <v>301</v>
      </c>
      <c r="X18" s="11">
        <v>3</v>
      </c>
      <c r="Y18" s="13" t="s">
        <v>472</v>
      </c>
      <c r="Z18" s="3">
        <v>223</v>
      </c>
      <c r="AA18" s="4">
        <v>233</v>
      </c>
      <c r="AB18" s="11">
        <v>10</v>
      </c>
      <c r="AC18" s="13" t="s">
        <v>613</v>
      </c>
      <c r="AD18" s="3">
        <v>65</v>
      </c>
      <c r="AE18" s="4">
        <v>65</v>
      </c>
      <c r="AF18" s="11">
        <v>0</v>
      </c>
      <c r="AG18" s="13" t="s">
        <v>782</v>
      </c>
      <c r="AH18" s="3">
        <v>115</v>
      </c>
      <c r="AI18" s="4">
        <v>116</v>
      </c>
      <c r="AJ18" s="11">
        <v>1</v>
      </c>
      <c r="AK18" s="13" t="s">
        <v>920</v>
      </c>
      <c r="AL18" s="3">
        <v>130</v>
      </c>
      <c r="AM18" s="4">
        <v>125</v>
      </c>
      <c r="AN18" s="11">
        <v>-5</v>
      </c>
      <c r="AO18" s="13" t="s">
        <v>1104</v>
      </c>
      <c r="AP18" s="3">
        <v>137</v>
      </c>
      <c r="AQ18" s="4">
        <v>136</v>
      </c>
      <c r="AR18" s="11">
        <v>-1</v>
      </c>
      <c r="AS18" s="13" t="s">
        <v>1205</v>
      </c>
      <c r="AT18" s="3">
        <v>137</v>
      </c>
      <c r="AU18" s="4">
        <v>142</v>
      </c>
      <c r="AV18" s="11">
        <v>5</v>
      </c>
      <c r="AW18" s="13" t="s">
        <v>1300</v>
      </c>
      <c r="AX18" s="3">
        <v>59</v>
      </c>
      <c r="AY18" s="4">
        <v>60</v>
      </c>
      <c r="AZ18" s="11">
        <v>1</v>
      </c>
      <c r="BA18" s="13" t="s">
        <v>1461</v>
      </c>
      <c r="BB18" s="3">
        <v>272</v>
      </c>
      <c r="BC18" s="4">
        <v>284</v>
      </c>
      <c r="BD18" s="11">
        <v>12</v>
      </c>
      <c r="BE18" s="13" t="s">
        <v>1599</v>
      </c>
      <c r="BF18" s="3">
        <v>184</v>
      </c>
      <c r="BG18" s="4">
        <v>191</v>
      </c>
      <c r="BH18" s="11">
        <v>7</v>
      </c>
      <c r="BI18" s="13" t="s">
        <v>1722</v>
      </c>
      <c r="BJ18" s="3">
        <v>104</v>
      </c>
      <c r="BK18" s="4">
        <v>111</v>
      </c>
      <c r="BL18" s="11">
        <v>7</v>
      </c>
      <c r="BM18" s="13" t="s">
        <v>1845</v>
      </c>
      <c r="BN18" s="3">
        <v>211</v>
      </c>
      <c r="BO18" s="4">
        <v>218</v>
      </c>
      <c r="BP18" s="11">
        <v>7</v>
      </c>
    </row>
    <row r="19" spans="13:68">
      <c r="M19" s="13" t="s">
        <v>52</v>
      </c>
      <c r="N19" s="3">
        <v>150</v>
      </c>
      <c r="O19" s="4">
        <v>180</v>
      </c>
      <c r="P19" s="11">
        <v>30</v>
      </c>
      <c r="Q19" s="13" t="s">
        <v>210</v>
      </c>
      <c r="R19" s="3">
        <v>90</v>
      </c>
      <c r="S19" s="4">
        <v>95</v>
      </c>
      <c r="T19" s="11">
        <v>5</v>
      </c>
      <c r="U19" s="13" t="s">
        <v>342</v>
      </c>
      <c r="V19" s="3">
        <v>384</v>
      </c>
      <c r="W19" s="4">
        <v>392</v>
      </c>
      <c r="X19" s="11">
        <v>8</v>
      </c>
      <c r="Y19" s="13" t="s">
        <v>473</v>
      </c>
      <c r="Z19" s="3">
        <v>210</v>
      </c>
      <c r="AA19" s="4">
        <v>222</v>
      </c>
      <c r="AB19" s="11">
        <v>12</v>
      </c>
      <c r="AC19" s="13" t="s">
        <v>614</v>
      </c>
      <c r="AD19" s="3">
        <v>108</v>
      </c>
      <c r="AE19" s="4">
        <v>116</v>
      </c>
      <c r="AF19" s="11">
        <v>8</v>
      </c>
      <c r="AG19" s="13" t="s">
        <v>783</v>
      </c>
      <c r="AH19" s="3">
        <v>358</v>
      </c>
      <c r="AI19" s="4">
        <v>383</v>
      </c>
      <c r="AJ19" s="11">
        <v>25</v>
      </c>
      <c r="AK19" s="13" t="s">
        <v>921</v>
      </c>
      <c r="AL19" s="3">
        <v>187</v>
      </c>
      <c r="AM19" s="4">
        <v>193</v>
      </c>
      <c r="AN19" s="11">
        <v>6</v>
      </c>
      <c r="AO19" s="13" t="s">
        <v>1105</v>
      </c>
      <c r="AP19" s="3">
        <v>203</v>
      </c>
      <c r="AQ19" s="4">
        <v>211</v>
      </c>
      <c r="AR19" s="11">
        <v>8</v>
      </c>
      <c r="AS19" s="13" t="s">
        <v>1206</v>
      </c>
      <c r="AT19" s="3">
        <v>144</v>
      </c>
      <c r="AU19" s="4">
        <v>150</v>
      </c>
      <c r="AV19" s="11">
        <v>6</v>
      </c>
      <c r="AW19" s="13" t="s">
        <v>1301</v>
      </c>
      <c r="AX19" s="3">
        <v>207</v>
      </c>
      <c r="AY19" s="4">
        <v>215</v>
      </c>
      <c r="AZ19" s="11">
        <v>8</v>
      </c>
      <c r="BA19" s="13" t="s">
        <v>1462</v>
      </c>
      <c r="BB19" s="3">
        <v>120</v>
      </c>
      <c r="BC19" s="4">
        <v>126</v>
      </c>
      <c r="BD19" s="11">
        <v>6</v>
      </c>
      <c r="BE19" s="13" t="s">
        <v>1600</v>
      </c>
      <c r="BF19" s="3">
        <v>192</v>
      </c>
      <c r="BG19" s="4">
        <v>203</v>
      </c>
      <c r="BH19" s="11">
        <v>11</v>
      </c>
      <c r="BI19" s="13" t="s">
        <v>1723</v>
      </c>
      <c r="BJ19" s="3">
        <v>248</v>
      </c>
      <c r="BK19" s="4">
        <v>265</v>
      </c>
      <c r="BL19" s="11">
        <v>17</v>
      </c>
      <c r="BM19" s="13" t="s">
        <v>1846</v>
      </c>
      <c r="BN19" s="3">
        <v>163</v>
      </c>
      <c r="BO19" s="4">
        <v>169</v>
      </c>
      <c r="BP19" s="11">
        <v>6</v>
      </c>
    </row>
    <row r="20" spans="13:68">
      <c r="M20" s="13" t="s">
        <v>53</v>
      </c>
      <c r="N20" s="3">
        <v>446</v>
      </c>
      <c r="O20" s="4">
        <v>444</v>
      </c>
      <c r="P20" s="11">
        <v>-2</v>
      </c>
      <c r="Q20" s="13" t="s">
        <v>211</v>
      </c>
      <c r="R20" s="3">
        <v>124</v>
      </c>
      <c r="S20" s="4">
        <v>132</v>
      </c>
      <c r="T20" s="11">
        <v>8</v>
      </c>
      <c r="U20" s="13" t="s">
        <v>343</v>
      </c>
      <c r="V20" s="3">
        <v>276</v>
      </c>
      <c r="W20" s="4">
        <v>309</v>
      </c>
      <c r="X20" s="11">
        <v>33</v>
      </c>
      <c r="Y20" s="13" t="s">
        <v>474</v>
      </c>
      <c r="Z20" s="3">
        <v>205</v>
      </c>
      <c r="AA20" s="4">
        <v>209</v>
      </c>
      <c r="AB20" s="11">
        <v>4</v>
      </c>
      <c r="AC20" s="13" t="s">
        <v>615</v>
      </c>
      <c r="AD20" s="3">
        <v>100</v>
      </c>
      <c r="AE20" s="4">
        <v>107</v>
      </c>
      <c r="AF20" s="11">
        <v>7</v>
      </c>
      <c r="AG20" s="13" t="s">
        <v>784</v>
      </c>
      <c r="AH20" s="3">
        <v>272</v>
      </c>
      <c r="AI20" s="4">
        <v>294</v>
      </c>
      <c r="AJ20" s="11">
        <v>22</v>
      </c>
      <c r="AK20" s="13" t="s">
        <v>922</v>
      </c>
      <c r="AL20" s="3">
        <v>186</v>
      </c>
      <c r="AM20" s="4">
        <v>195</v>
      </c>
      <c r="AN20" s="11">
        <v>9</v>
      </c>
      <c r="AO20" s="13" t="s">
        <v>1106</v>
      </c>
      <c r="AP20" s="3">
        <v>187</v>
      </c>
      <c r="AQ20" s="4">
        <v>201</v>
      </c>
      <c r="AR20" s="11">
        <v>14</v>
      </c>
      <c r="AS20" s="13" t="s">
        <v>1207</v>
      </c>
      <c r="AT20" s="3">
        <v>137</v>
      </c>
      <c r="AU20" s="4">
        <v>142</v>
      </c>
      <c r="AV20" s="11">
        <v>5</v>
      </c>
      <c r="AW20" s="13" t="s">
        <v>1302</v>
      </c>
      <c r="AX20" s="3">
        <v>80</v>
      </c>
      <c r="AY20" s="4">
        <v>80</v>
      </c>
      <c r="AZ20" s="11">
        <v>0</v>
      </c>
      <c r="BA20" s="13" t="s">
        <v>1463</v>
      </c>
      <c r="BB20" s="3">
        <v>215</v>
      </c>
      <c r="BC20" s="4">
        <v>229</v>
      </c>
      <c r="BD20" s="11">
        <v>14</v>
      </c>
      <c r="BE20" s="13" t="s">
        <v>1601</v>
      </c>
      <c r="BF20" s="3">
        <v>121</v>
      </c>
      <c r="BG20" s="4">
        <v>126</v>
      </c>
      <c r="BH20" s="11">
        <v>5</v>
      </c>
      <c r="BI20" s="13" t="s">
        <v>1724</v>
      </c>
      <c r="BJ20" s="3">
        <v>248</v>
      </c>
      <c r="BK20" s="4">
        <v>260</v>
      </c>
      <c r="BL20" s="11">
        <v>12</v>
      </c>
      <c r="BM20" s="13" t="s">
        <v>1847</v>
      </c>
      <c r="BN20" s="3">
        <v>211</v>
      </c>
      <c r="BO20" s="4">
        <v>223</v>
      </c>
      <c r="BP20" s="11">
        <v>12</v>
      </c>
    </row>
    <row r="21" spans="13:68">
      <c r="M21" s="13" t="s">
        <v>54</v>
      </c>
      <c r="N21" s="3">
        <v>478</v>
      </c>
      <c r="O21" s="4">
        <v>475</v>
      </c>
      <c r="P21" s="11">
        <v>-3</v>
      </c>
      <c r="Q21" s="13" t="s">
        <v>212</v>
      </c>
      <c r="R21" s="3">
        <v>83</v>
      </c>
      <c r="S21" s="4">
        <v>87</v>
      </c>
      <c r="T21" s="11">
        <v>4</v>
      </c>
      <c r="U21" s="13" t="s">
        <v>344</v>
      </c>
      <c r="V21" s="3">
        <v>205</v>
      </c>
      <c r="W21" s="4">
        <v>212</v>
      </c>
      <c r="X21" s="11">
        <v>7</v>
      </c>
      <c r="Y21" s="13" t="s">
        <v>475</v>
      </c>
      <c r="Z21" s="3">
        <v>299</v>
      </c>
      <c r="AA21" s="4">
        <v>321</v>
      </c>
      <c r="AB21" s="11">
        <v>22</v>
      </c>
      <c r="AC21" s="13" t="s">
        <v>616</v>
      </c>
      <c r="AD21" s="3">
        <v>61</v>
      </c>
      <c r="AE21" s="4">
        <v>64</v>
      </c>
      <c r="AF21" s="11">
        <v>3</v>
      </c>
      <c r="AG21" s="13" t="s">
        <v>785</v>
      </c>
      <c r="AH21" s="3">
        <v>56</v>
      </c>
      <c r="AI21" s="4">
        <v>55</v>
      </c>
      <c r="AJ21" s="11">
        <v>-1</v>
      </c>
      <c r="AK21" s="13" t="s">
        <v>923</v>
      </c>
      <c r="AL21" s="3">
        <v>213</v>
      </c>
      <c r="AM21" s="4">
        <v>224</v>
      </c>
      <c r="AN21" s="11">
        <v>11</v>
      </c>
      <c r="AO21" s="13" t="s">
        <v>1107</v>
      </c>
      <c r="AP21" s="3">
        <v>119</v>
      </c>
      <c r="AQ21" s="4">
        <v>129</v>
      </c>
      <c r="AR21" s="11">
        <v>10</v>
      </c>
      <c r="AS21" s="13" t="s">
        <v>1208</v>
      </c>
      <c r="AT21" s="3">
        <v>156</v>
      </c>
      <c r="AU21" s="4">
        <v>165</v>
      </c>
      <c r="AV21" s="11">
        <v>9</v>
      </c>
      <c r="AW21" s="13" t="s">
        <v>1303</v>
      </c>
      <c r="AX21" s="3">
        <v>131</v>
      </c>
      <c r="AY21" s="4">
        <v>132</v>
      </c>
      <c r="AZ21" s="11">
        <v>1</v>
      </c>
      <c r="BA21" s="13" t="s">
        <v>1464</v>
      </c>
      <c r="BB21" s="3">
        <v>88</v>
      </c>
      <c r="BC21" s="4">
        <v>89</v>
      </c>
      <c r="BD21" s="11">
        <v>1</v>
      </c>
      <c r="BE21" s="13" t="s">
        <v>1602</v>
      </c>
      <c r="BF21" s="3">
        <v>167</v>
      </c>
      <c r="BG21" s="4">
        <v>171</v>
      </c>
      <c r="BH21" s="11">
        <v>4</v>
      </c>
      <c r="BI21" s="13" t="s">
        <v>1725</v>
      </c>
      <c r="BJ21" s="3">
        <v>270</v>
      </c>
      <c r="BK21" s="4">
        <v>279</v>
      </c>
      <c r="BL21" s="11">
        <v>9</v>
      </c>
      <c r="BM21" s="13" t="s">
        <v>1848</v>
      </c>
      <c r="BN21" s="3">
        <v>172</v>
      </c>
      <c r="BO21" s="4">
        <v>179</v>
      </c>
      <c r="BP21" s="11">
        <v>7</v>
      </c>
    </row>
    <row r="22" spans="13:68">
      <c r="M22" s="13" t="s">
        <v>55</v>
      </c>
      <c r="N22" s="3">
        <v>110</v>
      </c>
      <c r="O22" s="4">
        <v>111</v>
      </c>
      <c r="P22" s="11">
        <v>1</v>
      </c>
      <c r="Q22" s="13" t="s">
        <v>213</v>
      </c>
      <c r="R22" s="3">
        <v>75</v>
      </c>
      <c r="S22" s="4">
        <v>79</v>
      </c>
      <c r="T22" s="11">
        <v>4</v>
      </c>
      <c r="U22" s="13" t="s">
        <v>345</v>
      </c>
      <c r="V22" s="3">
        <v>315</v>
      </c>
      <c r="W22" s="4">
        <v>322</v>
      </c>
      <c r="X22" s="11">
        <v>7</v>
      </c>
      <c r="Y22" s="13" t="s">
        <v>476</v>
      </c>
      <c r="Z22" s="3">
        <v>196</v>
      </c>
      <c r="AA22" s="4">
        <v>203</v>
      </c>
      <c r="AB22" s="11">
        <v>7</v>
      </c>
      <c r="AC22" s="13" t="s">
        <v>617</v>
      </c>
      <c r="AD22" s="3">
        <v>123</v>
      </c>
      <c r="AE22" s="4">
        <v>127</v>
      </c>
      <c r="AF22" s="11">
        <v>4</v>
      </c>
      <c r="AG22" s="13" t="s">
        <v>786</v>
      </c>
      <c r="AH22" s="3">
        <v>275</v>
      </c>
      <c r="AI22" s="4">
        <v>277</v>
      </c>
      <c r="AJ22" s="11">
        <v>2</v>
      </c>
      <c r="AK22" s="13" t="s">
        <v>924</v>
      </c>
      <c r="AL22" s="3">
        <v>336</v>
      </c>
      <c r="AM22" s="4">
        <v>366</v>
      </c>
      <c r="AN22" s="11">
        <v>30</v>
      </c>
      <c r="AO22" s="13" t="s">
        <v>1108</v>
      </c>
      <c r="AP22" s="3">
        <v>145</v>
      </c>
      <c r="AQ22" s="4">
        <v>160</v>
      </c>
      <c r="AR22" s="11">
        <v>15</v>
      </c>
      <c r="AS22" s="13" t="s">
        <v>1209</v>
      </c>
      <c r="AT22" s="3">
        <v>164</v>
      </c>
      <c r="AU22" s="4">
        <v>183</v>
      </c>
      <c r="AV22" s="11">
        <v>19</v>
      </c>
      <c r="AW22" s="13" t="s">
        <v>1304</v>
      </c>
      <c r="AX22" s="3">
        <v>227</v>
      </c>
      <c r="AY22" s="4">
        <v>230</v>
      </c>
      <c r="AZ22" s="11">
        <v>3</v>
      </c>
      <c r="BA22" s="13" t="s">
        <v>1465</v>
      </c>
      <c r="BB22" s="3">
        <v>97</v>
      </c>
      <c r="BC22" s="4">
        <v>94</v>
      </c>
      <c r="BD22" s="11">
        <v>-3</v>
      </c>
      <c r="BE22" s="13" t="s">
        <v>1603</v>
      </c>
      <c r="BF22" s="3">
        <v>175</v>
      </c>
      <c r="BG22" s="4">
        <v>185</v>
      </c>
      <c r="BH22" s="11">
        <v>10</v>
      </c>
      <c r="BI22" s="13" t="s">
        <v>1726</v>
      </c>
      <c r="BJ22" s="3">
        <v>196</v>
      </c>
      <c r="BK22" s="4">
        <v>210</v>
      </c>
      <c r="BL22" s="11">
        <v>14</v>
      </c>
      <c r="BM22" s="13" t="s">
        <v>1849</v>
      </c>
      <c r="BN22" s="3">
        <v>252</v>
      </c>
      <c r="BO22" s="4">
        <v>262</v>
      </c>
      <c r="BP22" s="11">
        <v>10</v>
      </c>
    </row>
    <row r="23" spans="13:68">
      <c r="M23" s="13" t="s">
        <v>56</v>
      </c>
      <c r="N23" s="3">
        <v>453</v>
      </c>
      <c r="O23" s="4">
        <v>452</v>
      </c>
      <c r="P23" s="11">
        <v>-1</v>
      </c>
      <c r="Q23" s="13" t="s">
        <v>214</v>
      </c>
      <c r="R23" s="3">
        <v>470</v>
      </c>
      <c r="S23" s="4">
        <v>489</v>
      </c>
      <c r="T23" s="11">
        <v>19</v>
      </c>
      <c r="U23" s="13" t="s">
        <v>346</v>
      </c>
      <c r="V23" s="3">
        <v>229</v>
      </c>
      <c r="W23" s="4">
        <v>234</v>
      </c>
      <c r="X23" s="11">
        <v>5</v>
      </c>
      <c r="Y23" s="13" t="s">
        <v>477</v>
      </c>
      <c r="Z23" s="3">
        <v>167</v>
      </c>
      <c r="AA23" s="4">
        <v>167</v>
      </c>
      <c r="AB23" s="11">
        <v>0</v>
      </c>
      <c r="AC23" s="13" t="s">
        <v>618</v>
      </c>
      <c r="AD23" s="3">
        <v>97</v>
      </c>
      <c r="AE23" s="4">
        <v>101</v>
      </c>
      <c r="AF23" s="11">
        <v>4</v>
      </c>
      <c r="AG23" s="13" t="s">
        <v>787</v>
      </c>
      <c r="AH23" s="3">
        <v>240</v>
      </c>
      <c r="AI23" s="4">
        <v>240</v>
      </c>
      <c r="AJ23" s="11">
        <v>0</v>
      </c>
      <c r="AK23" s="13" t="s">
        <v>925</v>
      </c>
      <c r="AL23" s="3">
        <v>123</v>
      </c>
      <c r="AM23" s="4">
        <v>131</v>
      </c>
      <c r="AN23" s="11">
        <v>8</v>
      </c>
      <c r="AO23" s="13" t="s">
        <v>1109</v>
      </c>
      <c r="AP23" s="3">
        <v>144</v>
      </c>
      <c r="AQ23" s="4">
        <v>159</v>
      </c>
      <c r="AR23" s="11">
        <v>15</v>
      </c>
      <c r="AS23" s="13" t="s">
        <v>1210</v>
      </c>
      <c r="AT23" s="3">
        <v>84</v>
      </c>
      <c r="AU23" s="4">
        <v>87</v>
      </c>
      <c r="AV23" s="11">
        <v>3</v>
      </c>
      <c r="AW23" s="13" t="s">
        <v>1305</v>
      </c>
      <c r="AX23" s="3">
        <v>212</v>
      </c>
      <c r="AY23" s="4">
        <v>229</v>
      </c>
      <c r="AZ23" s="11">
        <v>17</v>
      </c>
      <c r="BA23" s="13" t="s">
        <v>1466</v>
      </c>
      <c r="BB23" s="3">
        <v>226</v>
      </c>
      <c r="BC23" s="4">
        <v>214</v>
      </c>
      <c r="BD23" s="11">
        <v>-12</v>
      </c>
      <c r="BE23" s="13" t="s">
        <v>1604</v>
      </c>
      <c r="BF23" s="3">
        <v>100</v>
      </c>
      <c r="BG23" s="4">
        <v>105</v>
      </c>
      <c r="BH23" s="11">
        <v>5</v>
      </c>
      <c r="BI23" s="13" t="s">
        <v>1727</v>
      </c>
      <c r="BJ23" s="3">
        <v>90</v>
      </c>
      <c r="BK23" s="4">
        <v>94</v>
      </c>
      <c r="BL23" s="11">
        <v>4</v>
      </c>
      <c r="BM23" s="13" t="s">
        <v>1850</v>
      </c>
      <c r="BN23" s="3">
        <v>187</v>
      </c>
      <c r="BO23" s="4">
        <v>203</v>
      </c>
      <c r="BP23" s="11">
        <v>16</v>
      </c>
    </row>
    <row r="24" spans="13:68">
      <c r="M24" s="13" t="s">
        <v>57</v>
      </c>
      <c r="N24" s="3">
        <v>93</v>
      </c>
      <c r="O24" s="4">
        <v>93</v>
      </c>
      <c r="P24" s="11">
        <v>0</v>
      </c>
      <c r="Q24" s="13" t="s">
        <v>215</v>
      </c>
      <c r="R24" s="3">
        <v>92</v>
      </c>
      <c r="S24" s="4">
        <v>47</v>
      </c>
      <c r="T24" s="11">
        <v>-45</v>
      </c>
      <c r="U24" s="13" t="s">
        <v>347</v>
      </c>
      <c r="V24" s="3">
        <v>258</v>
      </c>
      <c r="W24" s="4">
        <v>259</v>
      </c>
      <c r="X24" s="11">
        <v>1</v>
      </c>
      <c r="Y24" s="13" t="s">
        <v>478</v>
      </c>
      <c r="Z24" s="3">
        <v>183</v>
      </c>
      <c r="AA24" s="4">
        <v>190</v>
      </c>
      <c r="AB24" s="11">
        <v>7</v>
      </c>
      <c r="AC24" s="13" t="s">
        <v>619</v>
      </c>
      <c r="AD24" s="3">
        <v>173</v>
      </c>
      <c r="AE24" s="4">
        <v>189</v>
      </c>
      <c r="AF24" s="11">
        <v>16</v>
      </c>
      <c r="AG24" s="13" t="s">
        <v>788</v>
      </c>
      <c r="AH24" s="3">
        <v>134</v>
      </c>
      <c r="AI24" s="4">
        <v>134</v>
      </c>
      <c r="AJ24" s="11">
        <v>0</v>
      </c>
      <c r="AK24" s="13" t="s">
        <v>926</v>
      </c>
      <c r="AL24" s="3">
        <v>217</v>
      </c>
      <c r="AM24" s="4">
        <v>240</v>
      </c>
      <c r="AN24" s="11">
        <v>23</v>
      </c>
      <c r="AO24" s="13" t="s">
        <v>1110</v>
      </c>
      <c r="AP24" s="3">
        <v>122</v>
      </c>
      <c r="AQ24" s="4">
        <v>130</v>
      </c>
      <c r="AR24" s="11">
        <v>8</v>
      </c>
      <c r="AS24" s="13" t="s">
        <v>1211</v>
      </c>
      <c r="AT24" s="3">
        <v>206</v>
      </c>
      <c r="AU24" s="4">
        <v>220</v>
      </c>
      <c r="AV24" s="11">
        <v>14</v>
      </c>
      <c r="AW24" s="13" t="s">
        <v>1306</v>
      </c>
      <c r="AX24" s="3">
        <v>144</v>
      </c>
      <c r="AY24" s="4">
        <v>148</v>
      </c>
      <c r="AZ24" s="11">
        <v>4</v>
      </c>
      <c r="BA24" s="13" t="s">
        <v>1467</v>
      </c>
      <c r="BB24" s="3">
        <v>113</v>
      </c>
      <c r="BC24" s="4">
        <v>120</v>
      </c>
      <c r="BD24" s="11">
        <v>7</v>
      </c>
      <c r="BE24" s="13" t="s">
        <v>1605</v>
      </c>
      <c r="BF24" s="3">
        <v>132</v>
      </c>
      <c r="BG24" s="4">
        <v>140</v>
      </c>
      <c r="BH24" s="11">
        <v>8</v>
      </c>
      <c r="BI24" s="13" t="s">
        <v>1728</v>
      </c>
      <c r="BJ24" s="3">
        <v>194</v>
      </c>
      <c r="BK24" s="4">
        <v>199</v>
      </c>
      <c r="BL24" s="11">
        <v>5</v>
      </c>
      <c r="BM24" s="13" t="s">
        <v>1851</v>
      </c>
      <c r="BN24" s="3">
        <v>287</v>
      </c>
      <c r="BO24" s="4">
        <v>298</v>
      </c>
      <c r="BP24" s="11">
        <v>11</v>
      </c>
    </row>
    <row r="25" spans="13:68">
      <c r="M25" s="13" t="s">
        <v>58</v>
      </c>
      <c r="N25" s="3">
        <v>410</v>
      </c>
      <c r="O25" s="4">
        <v>407</v>
      </c>
      <c r="P25" s="11">
        <v>-3</v>
      </c>
      <c r="Q25" s="13" t="s">
        <v>216</v>
      </c>
      <c r="R25" s="3">
        <v>74</v>
      </c>
      <c r="S25" s="4">
        <v>50</v>
      </c>
      <c r="T25" s="11">
        <v>-24</v>
      </c>
      <c r="U25" s="13" t="s">
        <v>348</v>
      </c>
      <c r="V25" s="3">
        <v>285</v>
      </c>
      <c r="W25" s="4">
        <v>295</v>
      </c>
      <c r="X25" s="11">
        <v>10</v>
      </c>
      <c r="Y25" s="13" t="s">
        <v>479</v>
      </c>
      <c r="Z25" s="3">
        <v>274</v>
      </c>
      <c r="AA25" s="4">
        <v>273</v>
      </c>
      <c r="AB25" s="11">
        <v>-1</v>
      </c>
      <c r="AC25" s="13" t="s">
        <v>620</v>
      </c>
      <c r="AD25" s="3">
        <v>84</v>
      </c>
      <c r="AE25" s="4">
        <v>86</v>
      </c>
      <c r="AF25" s="11">
        <v>2</v>
      </c>
      <c r="AG25" s="13" t="s">
        <v>789</v>
      </c>
      <c r="AH25" s="3">
        <v>322</v>
      </c>
      <c r="AI25" s="4">
        <v>356</v>
      </c>
      <c r="AJ25" s="11">
        <v>34</v>
      </c>
      <c r="AK25" s="13" t="s">
        <v>927</v>
      </c>
      <c r="AL25" s="3">
        <v>82</v>
      </c>
      <c r="AM25" s="4">
        <v>90</v>
      </c>
      <c r="AN25" s="11">
        <v>8</v>
      </c>
      <c r="AO25" s="13" t="s">
        <v>1111</v>
      </c>
      <c r="AP25" s="3">
        <v>160</v>
      </c>
      <c r="AQ25" s="4">
        <v>175</v>
      </c>
      <c r="AR25" s="11">
        <v>15</v>
      </c>
      <c r="AS25" s="13" t="s">
        <v>1212</v>
      </c>
      <c r="AT25" s="3">
        <v>184</v>
      </c>
      <c r="AU25" s="4">
        <v>193</v>
      </c>
      <c r="AV25" s="11">
        <v>9</v>
      </c>
      <c r="AW25" s="13" t="s">
        <v>1307</v>
      </c>
      <c r="AX25" s="3">
        <v>98</v>
      </c>
      <c r="AY25" s="4">
        <v>106</v>
      </c>
      <c r="AZ25" s="11">
        <v>8</v>
      </c>
      <c r="BA25" s="13" t="s">
        <v>1468</v>
      </c>
      <c r="BB25" s="3">
        <v>111</v>
      </c>
      <c r="BC25" s="4">
        <v>114</v>
      </c>
      <c r="BD25" s="11">
        <v>3</v>
      </c>
      <c r="BE25" s="13" t="s">
        <v>1606</v>
      </c>
      <c r="BF25" s="3">
        <v>110</v>
      </c>
      <c r="BG25" s="4">
        <v>116</v>
      </c>
      <c r="BH25" s="11">
        <v>6</v>
      </c>
      <c r="BI25" s="13" t="s">
        <v>1729</v>
      </c>
      <c r="BJ25" s="3">
        <v>208</v>
      </c>
      <c r="BK25" s="4">
        <v>222</v>
      </c>
      <c r="BL25" s="11">
        <v>14</v>
      </c>
      <c r="BM25" s="13" t="s">
        <v>1852</v>
      </c>
      <c r="BN25" s="3">
        <v>177</v>
      </c>
      <c r="BO25" s="4">
        <v>195</v>
      </c>
      <c r="BP25" s="11">
        <v>18</v>
      </c>
    </row>
    <row r="26" spans="13:68">
      <c r="M26" s="13" t="s">
        <v>59</v>
      </c>
      <c r="N26" s="3">
        <v>306</v>
      </c>
      <c r="O26" s="4">
        <v>307</v>
      </c>
      <c r="P26" s="11">
        <v>1</v>
      </c>
      <c r="Q26" s="13" t="s">
        <v>217</v>
      </c>
      <c r="R26" s="3">
        <v>115</v>
      </c>
      <c r="S26" s="4">
        <v>116</v>
      </c>
      <c r="T26" s="11">
        <v>1</v>
      </c>
      <c r="U26" s="13" t="s">
        <v>349</v>
      </c>
      <c r="V26" s="3">
        <v>432</v>
      </c>
      <c r="W26" s="4">
        <v>464</v>
      </c>
      <c r="X26" s="11">
        <v>32</v>
      </c>
      <c r="Y26" s="13" t="s">
        <v>480</v>
      </c>
      <c r="Z26" s="3">
        <v>220</v>
      </c>
      <c r="AA26" s="4">
        <v>224</v>
      </c>
      <c r="AB26" s="11">
        <v>4</v>
      </c>
      <c r="AC26" s="13" t="s">
        <v>621</v>
      </c>
      <c r="AD26" s="3">
        <v>164</v>
      </c>
      <c r="AE26" s="4">
        <v>175</v>
      </c>
      <c r="AF26" s="11">
        <v>11</v>
      </c>
      <c r="AG26" s="13" t="s">
        <v>790</v>
      </c>
      <c r="AH26" s="3">
        <v>98</v>
      </c>
      <c r="AI26" s="4">
        <v>145</v>
      </c>
      <c r="AJ26" s="11">
        <v>47</v>
      </c>
      <c r="AK26" s="13" t="s">
        <v>928</v>
      </c>
      <c r="AL26" s="3">
        <v>96</v>
      </c>
      <c r="AM26" s="4">
        <v>96</v>
      </c>
      <c r="AN26" s="11">
        <v>0</v>
      </c>
      <c r="AO26" s="13" t="s">
        <v>1112</v>
      </c>
      <c r="AP26" s="3">
        <v>193</v>
      </c>
      <c r="AQ26" s="4">
        <v>208</v>
      </c>
      <c r="AR26" s="11">
        <v>15</v>
      </c>
      <c r="AS26" s="13" t="s">
        <v>1213</v>
      </c>
      <c r="AT26" s="3">
        <v>105</v>
      </c>
      <c r="AU26" s="4">
        <v>115</v>
      </c>
      <c r="AV26" s="11">
        <v>10</v>
      </c>
      <c r="AW26" s="13" t="s">
        <v>1308</v>
      </c>
      <c r="AX26" s="3">
        <v>144</v>
      </c>
      <c r="AY26" s="4">
        <v>152</v>
      </c>
      <c r="AZ26" s="11">
        <v>8</v>
      </c>
      <c r="BA26" s="13" t="s">
        <v>1469</v>
      </c>
      <c r="BB26" s="3">
        <v>266</v>
      </c>
      <c r="BC26" s="4">
        <v>270</v>
      </c>
      <c r="BD26" s="11">
        <v>4</v>
      </c>
      <c r="BE26" s="13" t="s">
        <v>1607</v>
      </c>
      <c r="BF26" s="3">
        <v>232</v>
      </c>
      <c r="BG26" s="4">
        <v>232</v>
      </c>
      <c r="BH26" s="11">
        <v>0</v>
      </c>
      <c r="BI26" s="13" t="s">
        <v>1730</v>
      </c>
      <c r="BJ26" s="3">
        <v>136</v>
      </c>
      <c r="BK26" s="4">
        <v>144</v>
      </c>
      <c r="BL26" s="11">
        <v>8</v>
      </c>
      <c r="BM26" s="13" t="s">
        <v>1853</v>
      </c>
      <c r="BN26" s="3">
        <v>203</v>
      </c>
      <c r="BO26" s="4">
        <v>216</v>
      </c>
      <c r="BP26" s="11">
        <v>13</v>
      </c>
    </row>
    <row r="27" spans="13:68">
      <c r="M27" s="13" t="s">
        <v>60</v>
      </c>
      <c r="N27" s="3">
        <v>425</v>
      </c>
      <c r="O27" s="4">
        <v>410</v>
      </c>
      <c r="P27" s="11">
        <v>-15</v>
      </c>
      <c r="Q27" s="13" t="s">
        <v>218</v>
      </c>
      <c r="R27" s="3">
        <v>318</v>
      </c>
      <c r="S27" s="4">
        <v>326</v>
      </c>
      <c r="T27" s="11">
        <v>8</v>
      </c>
      <c r="U27" s="13" t="s">
        <v>350</v>
      </c>
      <c r="V27" s="3">
        <v>376</v>
      </c>
      <c r="W27" s="4">
        <v>393</v>
      </c>
      <c r="X27" s="11">
        <v>17</v>
      </c>
      <c r="Y27" s="13" t="s">
        <v>481</v>
      </c>
      <c r="Z27" s="3">
        <v>115</v>
      </c>
      <c r="AA27" s="4">
        <v>122</v>
      </c>
      <c r="AB27" s="11">
        <v>7</v>
      </c>
      <c r="AC27" s="13" t="s">
        <v>622</v>
      </c>
      <c r="AD27" s="3">
        <v>183</v>
      </c>
      <c r="AE27" s="4">
        <v>194</v>
      </c>
      <c r="AF27" s="11">
        <v>11</v>
      </c>
      <c r="AG27" s="13" t="s">
        <v>791</v>
      </c>
      <c r="AH27" s="3">
        <v>361</v>
      </c>
      <c r="AI27" s="4">
        <v>360</v>
      </c>
      <c r="AJ27" s="11">
        <v>-1</v>
      </c>
      <c r="AK27" s="13" t="s">
        <v>929</v>
      </c>
      <c r="AL27" s="3">
        <v>279</v>
      </c>
      <c r="AM27" s="4">
        <v>300</v>
      </c>
      <c r="AN27" s="11">
        <v>21</v>
      </c>
      <c r="AO27" s="13" t="s">
        <v>1113</v>
      </c>
      <c r="AP27" s="3">
        <v>81</v>
      </c>
      <c r="AQ27" s="4">
        <v>85</v>
      </c>
      <c r="AR27" s="11">
        <v>4</v>
      </c>
      <c r="AS27" s="13" t="s">
        <v>1214</v>
      </c>
      <c r="AT27" s="3">
        <v>81</v>
      </c>
      <c r="AU27" s="4">
        <v>80</v>
      </c>
      <c r="AV27" s="11">
        <v>-1</v>
      </c>
      <c r="AW27" s="13" t="s">
        <v>1309</v>
      </c>
      <c r="AX27" s="3">
        <v>132</v>
      </c>
      <c r="AY27" s="4">
        <v>149</v>
      </c>
      <c r="AZ27" s="11">
        <v>17</v>
      </c>
      <c r="BA27" s="13" t="s">
        <v>1470</v>
      </c>
      <c r="BB27" s="3">
        <v>171</v>
      </c>
      <c r="BC27" s="4">
        <v>173</v>
      </c>
      <c r="BD27" s="11">
        <v>2</v>
      </c>
      <c r="BE27" s="13" t="s">
        <v>1608</v>
      </c>
      <c r="BF27" s="3">
        <v>207</v>
      </c>
      <c r="BG27" s="4">
        <v>221</v>
      </c>
      <c r="BH27" s="11">
        <v>14</v>
      </c>
      <c r="BI27" s="13" t="s">
        <v>1731</v>
      </c>
      <c r="BJ27" s="3">
        <v>208</v>
      </c>
      <c r="BK27" s="4">
        <v>223</v>
      </c>
      <c r="BL27" s="11">
        <v>15</v>
      </c>
      <c r="BM27" s="13" t="s">
        <v>1854</v>
      </c>
      <c r="BN27" s="3">
        <v>88</v>
      </c>
      <c r="BO27" s="4">
        <v>86</v>
      </c>
      <c r="BP27" s="11">
        <v>-2</v>
      </c>
    </row>
    <row r="28" spans="13:68">
      <c r="M28" s="13" t="s">
        <v>61</v>
      </c>
      <c r="N28" s="3">
        <v>421</v>
      </c>
      <c r="O28" s="4">
        <v>424</v>
      </c>
      <c r="P28" s="11">
        <v>3</v>
      </c>
      <c r="Q28" s="13" t="s">
        <v>219</v>
      </c>
      <c r="R28" s="3">
        <v>440</v>
      </c>
      <c r="S28" s="4">
        <v>441</v>
      </c>
      <c r="T28" s="11">
        <v>1</v>
      </c>
      <c r="U28" s="13" t="s">
        <v>351</v>
      </c>
      <c r="V28" s="3">
        <v>258</v>
      </c>
      <c r="W28" s="4">
        <v>258</v>
      </c>
      <c r="X28" s="11">
        <v>0</v>
      </c>
      <c r="Y28" s="13" t="s">
        <v>482</v>
      </c>
      <c r="Z28" s="3">
        <v>80</v>
      </c>
      <c r="AA28" s="4">
        <v>83</v>
      </c>
      <c r="AB28" s="11">
        <v>3</v>
      </c>
      <c r="AC28" s="13" t="s">
        <v>623</v>
      </c>
      <c r="AD28" s="3">
        <v>205</v>
      </c>
      <c r="AE28" s="4">
        <v>215</v>
      </c>
      <c r="AF28" s="11">
        <v>10</v>
      </c>
      <c r="AG28" s="13" t="s">
        <v>792</v>
      </c>
      <c r="AH28" s="3">
        <v>216</v>
      </c>
      <c r="AI28" s="4">
        <v>224</v>
      </c>
      <c r="AJ28" s="11">
        <v>8</v>
      </c>
      <c r="AK28" s="13" t="s">
        <v>930</v>
      </c>
      <c r="AL28" s="3">
        <v>142</v>
      </c>
      <c r="AM28" s="4">
        <v>145</v>
      </c>
      <c r="AN28" s="11">
        <v>3</v>
      </c>
      <c r="AO28" s="13" t="s">
        <v>1114</v>
      </c>
      <c r="AP28" s="3">
        <v>82</v>
      </c>
      <c r="AQ28" s="4">
        <v>84</v>
      </c>
      <c r="AR28" s="11">
        <v>2</v>
      </c>
      <c r="AS28" s="13" t="s">
        <v>1215</v>
      </c>
      <c r="AT28" s="3">
        <v>200</v>
      </c>
      <c r="AU28" s="4">
        <v>213</v>
      </c>
      <c r="AV28" s="11">
        <v>13</v>
      </c>
      <c r="AW28" s="13" t="s">
        <v>1310</v>
      </c>
      <c r="AX28" s="3">
        <v>143</v>
      </c>
      <c r="AY28" s="4">
        <v>156</v>
      </c>
      <c r="AZ28" s="11">
        <v>13</v>
      </c>
      <c r="BA28" s="13" t="s">
        <v>1471</v>
      </c>
      <c r="BB28" s="3">
        <v>113</v>
      </c>
      <c r="BC28" s="4">
        <v>113</v>
      </c>
      <c r="BD28" s="11">
        <v>0</v>
      </c>
      <c r="BE28" s="13" t="s">
        <v>1609</v>
      </c>
      <c r="BF28" s="3">
        <v>152</v>
      </c>
      <c r="BG28" s="4">
        <v>164</v>
      </c>
      <c r="BH28" s="11">
        <v>12</v>
      </c>
      <c r="BI28" s="13" t="s">
        <v>1732</v>
      </c>
      <c r="BJ28" s="3">
        <v>208</v>
      </c>
      <c r="BK28" s="4">
        <v>212</v>
      </c>
      <c r="BL28" s="11">
        <v>4</v>
      </c>
      <c r="BM28" s="13" t="s">
        <v>1855</v>
      </c>
      <c r="BN28" s="3">
        <v>278</v>
      </c>
      <c r="BO28" s="4">
        <v>285</v>
      </c>
      <c r="BP28" s="11">
        <v>7</v>
      </c>
    </row>
    <row r="29" spans="13:68">
      <c r="M29" s="13" t="s">
        <v>62</v>
      </c>
      <c r="N29" s="3">
        <v>332</v>
      </c>
      <c r="O29" s="4">
        <v>337</v>
      </c>
      <c r="P29" s="11">
        <v>5</v>
      </c>
      <c r="Q29" s="13" t="s">
        <v>220</v>
      </c>
      <c r="R29" s="3">
        <v>482</v>
      </c>
      <c r="S29" s="4">
        <v>487</v>
      </c>
      <c r="T29" s="11">
        <v>5</v>
      </c>
      <c r="U29" s="13" t="s">
        <v>352</v>
      </c>
      <c r="V29" s="3">
        <v>298</v>
      </c>
      <c r="W29" s="4">
        <v>295</v>
      </c>
      <c r="X29" s="11">
        <v>-3</v>
      </c>
      <c r="Y29" s="13" t="s">
        <v>483</v>
      </c>
      <c r="Z29" s="3">
        <v>337</v>
      </c>
      <c r="AA29" s="4">
        <v>333</v>
      </c>
      <c r="AB29" s="11">
        <v>-4</v>
      </c>
      <c r="AC29" s="13" t="s">
        <v>624</v>
      </c>
      <c r="AD29" s="3">
        <v>124</v>
      </c>
      <c r="AE29" s="4">
        <v>119</v>
      </c>
      <c r="AF29" s="11">
        <v>-5</v>
      </c>
      <c r="AG29" s="13" t="s">
        <v>793</v>
      </c>
      <c r="AH29" s="3">
        <v>281</v>
      </c>
      <c r="AI29" s="4">
        <v>301</v>
      </c>
      <c r="AJ29" s="11">
        <v>20</v>
      </c>
      <c r="AK29" s="13" t="s">
        <v>931</v>
      </c>
      <c r="AL29" s="3">
        <v>66</v>
      </c>
      <c r="AM29" s="4">
        <v>98</v>
      </c>
      <c r="AN29" s="11">
        <v>32</v>
      </c>
      <c r="AO29" s="13" t="s">
        <v>1115</v>
      </c>
      <c r="AP29" s="3">
        <v>80</v>
      </c>
      <c r="AQ29" s="4">
        <v>82</v>
      </c>
      <c r="AR29" s="11">
        <v>2</v>
      </c>
      <c r="AS29" s="13" t="s">
        <v>1216</v>
      </c>
      <c r="AT29" s="3">
        <v>88</v>
      </c>
      <c r="AU29" s="4">
        <v>105</v>
      </c>
      <c r="AV29" s="11">
        <v>17</v>
      </c>
      <c r="AW29" s="13" t="s">
        <v>1311</v>
      </c>
      <c r="AX29" s="3">
        <v>64</v>
      </c>
      <c r="AY29" s="4">
        <v>64</v>
      </c>
      <c r="AZ29" s="11">
        <v>0</v>
      </c>
      <c r="BA29" s="13" t="s">
        <v>1472</v>
      </c>
      <c r="BB29" s="3">
        <v>196</v>
      </c>
      <c r="BC29" s="4">
        <v>199</v>
      </c>
      <c r="BD29" s="11">
        <v>3</v>
      </c>
      <c r="BE29" s="13" t="s">
        <v>1610</v>
      </c>
      <c r="BF29" s="3">
        <v>177</v>
      </c>
      <c r="BG29" s="4">
        <v>189</v>
      </c>
      <c r="BH29" s="11">
        <v>12</v>
      </c>
      <c r="BI29" s="13" t="s">
        <v>1733</v>
      </c>
      <c r="BJ29" s="3">
        <v>239</v>
      </c>
      <c r="BK29" s="4">
        <v>251</v>
      </c>
      <c r="BL29" s="11">
        <v>12</v>
      </c>
      <c r="BM29" s="13" t="s">
        <v>1856</v>
      </c>
      <c r="BN29" s="3">
        <v>257</v>
      </c>
      <c r="BO29" s="4">
        <v>274</v>
      </c>
      <c r="BP29" s="11">
        <v>17</v>
      </c>
    </row>
    <row r="30" spans="13:68">
      <c r="M30" s="13" t="s">
        <v>63</v>
      </c>
      <c r="N30" s="3">
        <v>461</v>
      </c>
      <c r="O30" s="4">
        <v>462</v>
      </c>
      <c r="P30" s="11">
        <v>1</v>
      </c>
      <c r="Q30" s="13" t="s">
        <v>221</v>
      </c>
      <c r="R30" s="3">
        <v>481</v>
      </c>
      <c r="S30" s="4">
        <v>475</v>
      </c>
      <c r="T30" s="11">
        <v>-6</v>
      </c>
      <c r="U30" s="13" t="s">
        <v>353</v>
      </c>
      <c r="V30" s="3">
        <v>364</v>
      </c>
      <c r="W30" s="4">
        <v>367</v>
      </c>
      <c r="X30" s="11">
        <v>3</v>
      </c>
      <c r="Y30" s="13" t="s">
        <v>484</v>
      </c>
      <c r="Z30" s="3">
        <v>258</v>
      </c>
      <c r="AA30" s="4">
        <v>270</v>
      </c>
      <c r="AB30" s="11">
        <v>12</v>
      </c>
      <c r="AC30" s="13" t="s">
        <v>625</v>
      </c>
      <c r="AD30" s="3">
        <v>153</v>
      </c>
      <c r="AE30" s="4">
        <v>150</v>
      </c>
      <c r="AF30" s="11">
        <v>-3</v>
      </c>
      <c r="AG30" s="13" t="s">
        <v>794</v>
      </c>
      <c r="AH30" s="3">
        <v>145</v>
      </c>
      <c r="AI30" s="4">
        <v>152</v>
      </c>
      <c r="AJ30" s="11">
        <v>7</v>
      </c>
      <c r="AK30" s="13" t="s">
        <v>932</v>
      </c>
      <c r="AL30" s="3">
        <v>236</v>
      </c>
      <c r="AM30" s="4">
        <v>264</v>
      </c>
      <c r="AN30" s="11">
        <v>28</v>
      </c>
      <c r="AO30" s="13" t="s">
        <v>1116</v>
      </c>
      <c r="AP30" s="3">
        <v>125</v>
      </c>
      <c r="AQ30" s="4">
        <v>132</v>
      </c>
      <c r="AR30" s="11">
        <v>7</v>
      </c>
      <c r="AS30" s="13" t="s">
        <v>1217</v>
      </c>
      <c r="AT30" s="3">
        <v>77</v>
      </c>
      <c r="AU30" s="4">
        <v>77</v>
      </c>
      <c r="AV30" s="11">
        <v>0</v>
      </c>
      <c r="AW30" s="13" t="s">
        <v>1312</v>
      </c>
      <c r="AX30" s="3">
        <v>201</v>
      </c>
      <c r="AY30" s="4">
        <v>225</v>
      </c>
      <c r="AZ30" s="11">
        <v>24</v>
      </c>
      <c r="BA30" s="13" t="s">
        <v>1473</v>
      </c>
      <c r="BB30" s="3">
        <v>124</v>
      </c>
      <c r="BC30" s="4">
        <v>129</v>
      </c>
      <c r="BD30" s="11">
        <v>5</v>
      </c>
      <c r="BE30" s="13" t="s">
        <v>1611</v>
      </c>
      <c r="BF30" s="3">
        <v>122</v>
      </c>
      <c r="BG30" s="4">
        <v>126</v>
      </c>
      <c r="BH30" s="11">
        <v>4</v>
      </c>
      <c r="BI30" s="13" t="s">
        <v>1734</v>
      </c>
      <c r="BJ30" s="3">
        <v>270</v>
      </c>
      <c r="BK30" s="4">
        <v>286</v>
      </c>
      <c r="BL30" s="11">
        <v>16</v>
      </c>
      <c r="BM30" s="13" t="s">
        <v>1857</v>
      </c>
      <c r="BN30" s="3">
        <v>227</v>
      </c>
      <c r="BO30" s="4">
        <v>233</v>
      </c>
      <c r="BP30" s="11">
        <v>6</v>
      </c>
    </row>
    <row r="31" spans="13:68">
      <c r="M31" s="13" t="s">
        <v>64</v>
      </c>
      <c r="N31" s="3">
        <v>520</v>
      </c>
      <c r="O31" s="4">
        <v>520</v>
      </c>
      <c r="P31" s="11">
        <v>0</v>
      </c>
      <c r="Q31" s="13" t="s">
        <v>222</v>
      </c>
      <c r="R31" s="3">
        <v>347</v>
      </c>
      <c r="S31" s="4">
        <v>353</v>
      </c>
      <c r="T31" s="11">
        <v>6</v>
      </c>
      <c r="U31" s="13" t="s">
        <v>354</v>
      </c>
      <c r="V31" s="3">
        <v>339</v>
      </c>
      <c r="W31" s="4">
        <v>339</v>
      </c>
      <c r="X31" s="11">
        <v>0</v>
      </c>
      <c r="Y31" s="13" t="s">
        <v>485</v>
      </c>
      <c r="Z31" s="3">
        <v>237</v>
      </c>
      <c r="AA31" s="4">
        <v>245</v>
      </c>
      <c r="AB31" s="11">
        <v>8</v>
      </c>
      <c r="AC31" s="13" t="s">
        <v>626</v>
      </c>
      <c r="AD31" s="3">
        <v>53</v>
      </c>
      <c r="AE31" s="4">
        <v>30</v>
      </c>
      <c r="AF31" s="11">
        <v>-23</v>
      </c>
      <c r="AG31" s="13" t="s">
        <v>795</v>
      </c>
      <c r="AH31" s="3">
        <v>67</v>
      </c>
      <c r="AI31" s="4">
        <v>67</v>
      </c>
      <c r="AJ31" s="11">
        <v>0</v>
      </c>
      <c r="AK31" s="13" t="s">
        <v>933</v>
      </c>
      <c r="AL31" s="3">
        <v>188</v>
      </c>
      <c r="AM31" s="4">
        <v>197</v>
      </c>
      <c r="AN31" s="11">
        <v>9</v>
      </c>
      <c r="AO31" s="13" t="s">
        <v>1117</v>
      </c>
      <c r="AP31" s="3">
        <v>151</v>
      </c>
      <c r="AQ31" s="4">
        <v>136</v>
      </c>
      <c r="AR31" s="11">
        <v>-15</v>
      </c>
      <c r="AS31" s="13" t="s">
        <v>1218</v>
      </c>
      <c r="AT31" s="3">
        <v>109</v>
      </c>
      <c r="AU31" s="4">
        <v>109</v>
      </c>
      <c r="AV31" s="11">
        <v>0</v>
      </c>
      <c r="AW31" s="13" t="s">
        <v>1313</v>
      </c>
      <c r="AX31" s="3">
        <v>219</v>
      </c>
      <c r="AY31" s="4">
        <v>220</v>
      </c>
      <c r="AZ31" s="11">
        <v>1</v>
      </c>
      <c r="BA31" s="13" t="s">
        <v>1474</v>
      </c>
      <c r="BB31" s="3">
        <v>94</v>
      </c>
      <c r="BC31" s="4">
        <v>102</v>
      </c>
      <c r="BD31" s="11">
        <v>8</v>
      </c>
      <c r="BE31" s="13" t="s">
        <v>1612</v>
      </c>
      <c r="BF31" s="3">
        <v>178</v>
      </c>
      <c r="BG31" s="4">
        <v>183</v>
      </c>
      <c r="BH31" s="11">
        <v>5</v>
      </c>
      <c r="BI31" s="13" t="s">
        <v>1735</v>
      </c>
      <c r="BJ31" s="3">
        <v>239</v>
      </c>
      <c r="BK31" s="4">
        <v>257</v>
      </c>
      <c r="BL31" s="11">
        <v>18</v>
      </c>
      <c r="BM31" s="13" t="s">
        <v>1858</v>
      </c>
      <c r="BN31" s="3">
        <v>185</v>
      </c>
      <c r="BO31" s="4">
        <v>204</v>
      </c>
      <c r="BP31" s="11">
        <v>19</v>
      </c>
    </row>
    <row r="32" spans="13:68">
      <c r="M32" s="13" t="s">
        <v>65</v>
      </c>
      <c r="N32" s="3">
        <v>341</v>
      </c>
      <c r="O32" s="4">
        <v>347</v>
      </c>
      <c r="P32" s="11">
        <v>6</v>
      </c>
      <c r="Q32" s="13" t="s">
        <v>223</v>
      </c>
      <c r="R32" s="3">
        <v>413</v>
      </c>
      <c r="S32" s="4">
        <v>421</v>
      </c>
      <c r="T32" s="11">
        <v>8</v>
      </c>
      <c r="U32" s="13" t="s">
        <v>355</v>
      </c>
      <c r="V32" s="3">
        <v>368</v>
      </c>
      <c r="W32" s="4">
        <v>370</v>
      </c>
      <c r="X32" s="11">
        <v>2</v>
      </c>
      <c r="Y32" s="13" t="s">
        <v>486</v>
      </c>
      <c r="Z32" s="3">
        <v>251</v>
      </c>
      <c r="AA32" s="4">
        <v>258</v>
      </c>
      <c r="AB32" s="11">
        <v>7</v>
      </c>
      <c r="AC32" s="13" t="s">
        <v>627</v>
      </c>
      <c r="AD32" s="3">
        <v>196</v>
      </c>
      <c r="AE32" s="4">
        <v>213</v>
      </c>
      <c r="AF32" s="11">
        <v>17</v>
      </c>
      <c r="AG32" s="13" t="s">
        <v>796</v>
      </c>
      <c r="AH32" s="3">
        <v>159</v>
      </c>
      <c r="AI32" s="4">
        <v>110</v>
      </c>
      <c r="AJ32" s="11">
        <v>-49</v>
      </c>
      <c r="AK32" s="13" t="s">
        <v>934</v>
      </c>
      <c r="AL32" s="3">
        <v>290</v>
      </c>
      <c r="AM32" s="4">
        <v>325</v>
      </c>
      <c r="AN32" s="11">
        <v>35</v>
      </c>
      <c r="AO32" s="13" t="s">
        <v>1118</v>
      </c>
      <c r="AP32" s="3">
        <v>93.5</v>
      </c>
      <c r="AQ32" s="4">
        <v>102</v>
      </c>
      <c r="AR32" s="11">
        <v>8.5</v>
      </c>
      <c r="AS32" s="13" t="s">
        <v>1219</v>
      </c>
      <c r="AT32" s="3">
        <v>179</v>
      </c>
      <c r="AU32" s="4">
        <v>200</v>
      </c>
      <c r="AV32" s="11">
        <v>21</v>
      </c>
      <c r="AW32" s="13" t="s">
        <v>1314</v>
      </c>
      <c r="AX32" s="3">
        <v>103</v>
      </c>
      <c r="AY32" s="4">
        <v>116</v>
      </c>
      <c r="AZ32" s="11">
        <v>13</v>
      </c>
      <c r="BA32" s="13" t="s">
        <v>1475</v>
      </c>
      <c r="BB32" s="3">
        <v>143</v>
      </c>
      <c r="BC32" s="4">
        <v>151</v>
      </c>
      <c r="BD32" s="11">
        <v>8</v>
      </c>
      <c r="BE32" s="13" t="s">
        <v>1613</v>
      </c>
      <c r="BF32" s="3">
        <v>203</v>
      </c>
      <c r="BG32" s="4">
        <v>210</v>
      </c>
      <c r="BH32" s="11">
        <v>7</v>
      </c>
      <c r="BI32" s="13" t="s">
        <v>1736</v>
      </c>
      <c r="BJ32" s="3">
        <v>223</v>
      </c>
      <c r="BK32" s="4">
        <v>231</v>
      </c>
      <c r="BL32" s="11">
        <v>8</v>
      </c>
      <c r="BM32" s="13" t="s">
        <v>1859</v>
      </c>
      <c r="BN32" s="3">
        <v>193</v>
      </c>
      <c r="BO32" s="4">
        <v>204</v>
      </c>
      <c r="BP32" s="11">
        <v>11</v>
      </c>
    </row>
    <row r="33" spans="13:68">
      <c r="M33" s="13" t="s">
        <v>66</v>
      </c>
      <c r="N33" s="3">
        <v>368</v>
      </c>
      <c r="O33" s="4">
        <v>390</v>
      </c>
      <c r="P33" s="11">
        <v>22</v>
      </c>
      <c r="Q33" s="13" t="s">
        <v>224</v>
      </c>
      <c r="R33" s="3">
        <v>541</v>
      </c>
      <c r="S33" s="4">
        <v>554</v>
      </c>
      <c r="T33" s="11">
        <v>13</v>
      </c>
      <c r="U33" s="13" t="s">
        <v>356</v>
      </c>
      <c r="V33" s="3">
        <v>385</v>
      </c>
      <c r="W33" s="4">
        <v>413</v>
      </c>
      <c r="X33" s="11">
        <v>28</v>
      </c>
      <c r="Y33" s="13" t="s">
        <v>487</v>
      </c>
      <c r="Z33" s="3">
        <v>231</v>
      </c>
      <c r="AA33" s="4">
        <v>246</v>
      </c>
      <c r="AB33" s="11">
        <v>15</v>
      </c>
      <c r="AC33" s="13" t="s">
        <v>628</v>
      </c>
      <c r="AD33" s="3">
        <v>165</v>
      </c>
      <c r="AE33" s="4">
        <v>165</v>
      </c>
      <c r="AF33" s="11">
        <v>0</v>
      </c>
      <c r="AG33" s="13" t="s">
        <v>797</v>
      </c>
      <c r="AH33" s="3">
        <v>269</v>
      </c>
      <c r="AI33" s="4">
        <v>300</v>
      </c>
      <c r="AJ33" s="11">
        <v>31</v>
      </c>
      <c r="AK33" s="13" t="s">
        <v>935</v>
      </c>
      <c r="AL33" s="3">
        <v>213</v>
      </c>
      <c r="AM33" s="4">
        <v>223</v>
      </c>
      <c r="AN33" s="11">
        <v>10</v>
      </c>
      <c r="AO33" s="13" t="s">
        <v>1119</v>
      </c>
      <c r="AP33" s="3">
        <v>72</v>
      </c>
      <c r="AQ33" s="4">
        <v>72</v>
      </c>
      <c r="AR33" s="11">
        <v>0</v>
      </c>
      <c r="AS33" s="13" t="s">
        <v>1220</v>
      </c>
      <c r="AT33" s="3">
        <v>148</v>
      </c>
      <c r="AU33" s="4">
        <v>157</v>
      </c>
      <c r="AV33" s="11">
        <v>9</v>
      </c>
      <c r="AW33" s="13" t="s">
        <v>1315</v>
      </c>
      <c r="AX33" s="3">
        <v>163</v>
      </c>
      <c r="AY33" s="4">
        <v>174</v>
      </c>
      <c r="AZ33" s="11">
        <v>11</v>
      </c>
      <c r="BA33" s="13" t="s">
        <v>1476</v>
      </c>
      <c r="BB33" s="3">
        <v>242</v>
      </c>
      <c r="BC33" s="4">
        <v>259</v>
      </c>
      <c r="BD33" s="11">
        <v>17</v>
      </c>
      <c r="BE33" s="13" t="s">
        <v>1614</v>
      </c>
      <c r="BF33" s="3">
        <v>173</v>
      </c>
      <c r="BG33" s="4">
        <v>185</v>
      </c>
      <c r="BH33" s="11">
        <v>12</v>
      </c>
      <c r="BI33" s="13" t="s">
        <v>1737</v>
      </c>
      <c r="BJ33" s="3">
        <v>199</v>
      </c>
      <c r="BK33" s="4">
        <v>213</v>
      </c>
      <c r="BL33" s="11">
        <v>14</v>
      </c>
      <c r="BM33" s="13" t="s">
        <v>1860</v>
      </c>
      <c r="BN33" s="3">
        <v>255</v>
      </c>
      <c r="BO33" s="4">
        <v>315</v>
      </c>
      <c r="BP33" s="11">
        <v>60</v>
      </c>
    </row>
    <row r="34" spans="13:68">
      <c r="M34" s="13" t="s">
        <v>67</v>
      </c>
      <c r="N34" s="3">
        <v>396</v>
      </c>
      <c r="O34" s="4">
        <v>392</v>
      </c>
      <c r="P34" s="11">
        <v>-4</v>
      </c>
      <c r="Q34" s="13" t="s">
        <v>225</v>
      </c>
      <c r="R34" s="3">
        <v>441</v>
      </c>
      <c r="S34" s="4">
        <v>439</v>
      </c>
      <c r="T34" s="11">
        <v>-2</v>
      </c>
      <c r="U34" s="13" t="s">
        <v>357</v>
      </c>
      <c r="V34" s="3">
        <v>392</v>
      </c>
      <c r="W34" s="4">
        <v>403</v>
      </c>
      <c r="X34" s="11">
        <v>11</v>
      </c>
      <c r="Y34" s="13" t="s">
        <v>488</v>
      </c>
      <c r="Z34" s="3">
        <v>56</v>
      </c>
      <c r="AA34" s="4">
        <v>63</v>
      </c>
      <c r="AB34" s="11">
        <v>7</v>
      </c>
      <c r="AC34" s="13" t="s">
        <v>629</v>
      </c>
      <c r="AD34" s="3">
        <v>145</v>
      </c>
      <c r="AE34" s="4">
        <v>149</v>
      </c>
      <c r="AF34" s="11">
        <v>4</v>
      </c>
      <c r="AG34" s="13" t="s">
        <v>798</v>
      </c>
      <c r="AH34" s="3">
        <v>105</v>
      </c>
      <c r="AI34" s="4">
        <v>114</v>
      </c>
      <c r="AJ34" s="11">
        <v>9</v>
      </c>
      <c r="AK34" s="13" t="s">
        <v>936</v>
      </c>
      <c r="AL34" s="3">
        <v>169</v>
      </c>
      <c r="AM34" s="4">
        <v>175</v>
      </c>
      <c r="AN34" s="11">
        <v>6</v>
      </c>
      <c r="AO34" s="13" t="s">
        <v>1120</v>
      </c>
      <c r="AP34" s="3">
        <v>105</v>
      </c>
      <c r="AQ34" s="4">
        <v>117</v>
      </c>
      <c r="AR34" s="11">
        <v>12</v>
      </c>
      <c r="AS34" s="13" t="s">
        <v>1221</v>
      </c>
      <c r="AT34" s="3">
        <v>84</v>
      </c>
      <c r="AU34" s="4">
        <v>94</v>
      </c>
      <c r="AV34" s="11">
        <v>10</v>
      </c>
      <c r="AW34" s="13" t="s">
        <v>1316</v>
      </c>
      <c r="AX34" s="3">
        <v>88</v>
      </c>
      <c r="AY34" s="4">
        <v>76</v>
      </c>
      <c r="AZ34" s="11">
        <v>-12</v>
      </c>
      <c r="BA34" s="13" t="s">
        <v>1477</v>
      </c>
      <c r="BB34" s="3">
        <v>117</v>
      </c>
      <c r="BC34" s="4">
        <v>120</v>
      </c>
      <c r="BD34" s="11">
        <v>3</v>
      </c>
      <c r="BE34" s="13" t="s">
        <v>1615</v>
      </c>
      <c r="BF34" s="3">
        <v>196</v>
      </c>
      <c r="BG34" s="4">
        <v>206</v>
      </c>
      <c r="BH34" s="11">
        <v>10</v>
      </c>
      <c r="BI34" s="13" t="s">
        <v>1738</v>
      </c>
      <c r="BJ34" s="3">
        <v>100</v>
      </c>
      <c r="BK34" s="4">
        <v>101</v>
      </c>
      <c r="BL34" s="11">
        <v>1</v>
      </c>
      <c r="BM34" s="13" t="s">
        <v>1861</v>
      </c>
      <c r="BN34" s="3">
        <v>206</v>
      </c>
      <c r="BO34" s="4">
        <v>216</v>
      </c>
      <c r="BP34" s="11">
        <v>10</v>
      </c>
    </row>
    <row r="35" spans="13:68">
      <c r="M35" s="13" t="s">
        <v>68</v>
      </c>
      <c r="N35" s="3">
        <v>394</v>
      </c>
      <c r="O35" s="4">
        <v>383</v>
      </c>
      <c r="P35" s="11">
        <v>-11</v>
      </c>
      <c r="Q35" s="13" t="s">
        <v>226</v>
      </c>
      <c r="R35" s="3">
        <v>321</v>
      </c>
      <c r="S35" s="4">
        <v>328</v>
      </c>
      <c r="T35" s="11">
        <v>7</v>
      </c>
      <c r="U35" s="13" t="s">
        <v>358</v>
      </c>
      <c r="V35" s="3">
        <v>395</v>
      </c>
      <c r="W35" s="4">
        <v>320</v>
      </c>
      <c r="X35" s="11">
        <v>-75</v>
      </c>
      <c r="Y35" s="13" t="s">
        <v>489</v>
      </c>
      <c r="Z35" s="3">
        <v>283</v>
      </c>
      <c r="AA35" s="4">
        <v>286</v>
      </c>
      <c r="AB35" s="11">
        <v>3</v>
      </c>
      <c r="AC35" s="13" t="s">
        <v>630</v>
      </c>
      <c r="AD35" s="3">
        <v>180</v>
      </c>
      <c r="AE35" s="4">
        <v>187</v>
      </c>
      <c r="AF35" s="11">
        <v>7</v>
      </c>
      <c r="AG35" s="13" t="s">
        <v>799</v>
      </c>
      <c r="AH35" s="3">
        <v>72</v>
      </c>
      <c r="AI35" s="4">
        <v>70</v>
      </c>
      <c r="AJ35" s="11">
        <v>-2</v>
      </c>
      <c r="AK35" s="13" t="s">
        <v>937</v>
      </c>
      <c r="AL35" s="3">
        <v>257</v>
      </c>
      <c r="AM35" s="4">
        <v>275</v>
      </c>
      <c r="AN35" s="11">
        <v>18</v>
      </c>
      <c r="AO35" s="13" t="s">
        <v>1121</v>
      </c>
      <c r="AP35" s="3">
        <v>98</v>
      </c>
      <c r="AQ35" s="4">
        <v>105</v>
      </c>
      <c r="AR35" s="11">
        <v>7</v>
      </c>
      <c r="AS35" s="13" t="s">
        <v>1222</v>
      </c>
      <c r="AT35" s="3">
        <v>71</v>
      </c>
      <c r="AU35" s="4">
        <v>72</v>
      </c>
      <c r="AV35" s="11">
        <v>1</v>
      </c>
      <c r="AW35" s="13" t="s">
        <v>1317</v>
      </c>
      <c r="AX35" s="3">
        <v>168</v>
      </c>
      <c r="AY35" s="4">
        <v>176</v>
      </c>
      <c r="AZ35" s="11">
        <v>8</v>
      </c>
      <c r="BA35" s="13" t="s">
        <v>1478</v>
      </c>
      <c r="BB35" s="3">
        <v>173</v>
      </c>
      <c r="BC35" s="4">
        <v>187</v>
      </c>
      <c r="BD35" s="11">
        <v>14</v>
      </c>
      <c r="BE35" s="13" t="s">
        <v>1616</v>
      </c>
      <c r="BF35" s="3">
        <v>145</v>
      </c>
      <c r="BG35" s="4">
        <v>154</v>
      </c>
      <c r="BH35" s="11">
        <v>9</v>
      </c>
      <c r="BI35" s="13" t="s">
        <v>1739</v>
      </c>
      <c r="BJ35" s="3">
        <v>190</v>
      </c>
      <c r="BK35" s="4">
        <v>194</v>
      </c>
      <c r="BL35" s="11">
        <v>4</v>
      </c>
      <c r="BM35" s="13" t="s">
        <v>1862</v>
      </c>
      <c r="BN35" s="3">
        <v>216</v>
      </c>
      <c r="BO35" s="4">
        <v>229</v>
      </c>
      <c r="BP35" s="11">
        <v>13</v>
      </c>
    </row>
    <row r="36" spans="13:68">
      <c r="M36" s="13" t="s">
        <v>69</v>
      </c>
      <c r="N36" s="3">
        <v>333</v>
      </c>
      <c r="O36" s="4">
        <v>337</v>
      </c>
      <c r="P36" s="11">
        <v>4</v>
      </c>
      <c r="Q36" s="13" t="s">
        <v>227</v>
      </c>
      <c r="R36" s="3">
        <v>95</v>
      </c>
      <c r="S36" s="4">
        <v>99</v>
      </c>
      <c r="T36" s="11">
        <v>4</v>
      </c>
      <c r="U36" s="13" t="s">
        <v>359</v>
      </c>
      <c r="V36" s="3">
        <v>315</v>
      </c>
      <c r="W36" s="4">
        <v>320</v>
      </c>
      <c r="X36" s="11">
        <v>5</v>
      </c>
      <c r="Y36" s="13" t="s">
        <v>490</v>
      </c>
      <c r="Z36" s="3">
        <v>208</v>
      </c>
      <c r="AA36" s="4">
        <v>215</v>
      </c>
      <c r="AB36" s="11">
        <v>7</v>
      </c>
      <c r="AC36" s="13" t="s">
        <v>631</v>
      </c>
      <c r="AD36" s="3">
        <v>209</v>
      </c>
      <c r="AE36" s="4">
        <v>207</v>
      </c>
      <c r="AF36" s="11">
        <v>-2</v>
      </c>
      <c r="AG36" s="13" t="s">
        <v>800</v>
      </c>
      <c r="AH36" s="3">
        <v>461</v>
      </c>
      <c r="AI36" s="4">
        <v>471</v>
      </c>
      <c r="AJ36" s="11">
        <v>10</v>
      </c>
      <c r="AK36" s="13" t="s">
        <v>938</v>
      </c>
      <c r="AL36" s="3">
        <v>132</v>
      </c>
      <c r="AM36" s="4">
        <v>132</v>
      </c>
      <c r="AN36" s="11">
        <v>0</v>
      </c>
      <c r="AO36" s="13" t="s">
        <v>1122</v>
      </c>
      <c r="AP36" s="3">
        <v>131</v>
      </c>
      <c r="AQ36" s="4">
        <v>142</v>
      </c>
      <c r="AR36" s="11">
        <v>11</v>
      </c>
      <c r="AS36" s="13" t="s">
        <v>1223</v>
      </c>
      <c r="AT36" s="3">
        <v>161</v>
      </c>
      <c r="AU36" s="4">
        <v>175</v>
      </c>
      <c r="AV36" s="11">
        <v>14</v>
      </c>
      <c r="AW36" s="13" t="s">
        <v>1318</v>
      </c>
      <c r="AX36" s="3">
        <v>66</v>
      </c>
      <c r="AY36" s="4">
        <v>67</v>
      </c>
      <c r="AZ36" s="11">
        <v>1</v>
      </c>
      <c r="BA36" s="13" t="s">
        <v>1479</v>
      </c>
      <c r="BB36" s="3">
        <v>148</v>
      </c>
      <c r="BC36" s="4">
        <v>150</v>
      </c>
      <c r="BD36" s="11">
        <v>2</v>
      </c>
      <c r="BE36" s="13" t="s">
        <v>1617</v>
      </c>
      <c r="BF36" s="3">
        <v>129</v>
      </c>
      <c r="BG36" s="4">
        <v>130</v>
      </c>
      <c r="BH36" s="11">
        <v>1</v>
      </c>
      <c r="BI36" s="13" t="s">
        <v>1740</v>
      </c>
      <c r="BJ36" s="3">
        <v>180</v>
      </c>
      <c r="BK36" s="4">
        <v>185</v>
      </c>
      <c r="BL36" s="11">
        <v>5</v>
      </c>
      <c r="BM36" s="13" t="s">
        <v>1863</v>
      </c>
      <c r="BN36" s="3">
        <v>232</v>
      </c>
      <c r="BO36" s="4">
        <v>239</v>
      </c>
      <c r="BP36" s="11">
        <v>7</v>
      </c>
    </row>
    <row r="37" spans="13:68">
      <c r="M37" s="13" t="s">
        <v>70</v>
      </c>
      <c r="N37" s="3">
        <v>331</v>
      </c>
      <c r="O37" s="4">
        <v>335</v>
      </c>
      <c r="P37" s="11">
        <v>4</v>
      </c>
      <c r="Q37" s="13" t="s">
        <v>228</v>
      </c>
      <c r="R37" s="3">
        <v>103</v>
      </c>
      <c r="S37" s="4">
        <v>105</v>
      </c>
      <c r="T37" s="11">
        <v>2</v>
      </c>
      <c r="U37" s="13" t="s">
        <v>360</v>
      </c>
      <c r="V37" s="3">
        <v>327</v>
      </c>
      <c r="W37" s="4">
        <v>347</v>
      </c>
      <c r="X37" s="11">
        <v>20</v>
      </c>
      <c r="Y37" s="13" t="s">
        <v>491</v>
      </c>
      <c r="Z37" s="3">
        <v>229</v>
      </c>
      <c r="AA37" s="4">
        <v>228</v>
      </c>
      <c r="AB37" s="11">
        <v>-1</v>
      </c>
      <c r="AC37" s="13" t="s">
        <v>632</v>
      </c>
      <c r="AD37" s="3">
        <v>171</v>
      </c>
      <c r="AE37" s="4">
        <v>175</v>
      </c>
      <c r="AF37" s="11">
        <v>4</v>
      </c>
      <c r="AG37" s="13" t="s">
        <v>801</v>
      </c>
      <c r="AH37" s="3">
        <v>98</v>
      </c>
      <c r="AI37" s="4">
        <v>100</v>
      </c>
      <c r="AJ37" s="11">
        <v>2</v>
      </c>
      <c r="AK37" s="13" t="s">
        <v>939</v>
      </c>
      <c r="AL37" s="3">
        <v>196</v>
      </c>
      <c r="AM37" s="4">
        <v>197</v>
      </c>
      <c r="AN37" s="11">
        <v>1</v>
      </c>
      <c r="AO37" s="13" t="s">
        <v>1123</v>
      </c>
      <c r="AP37" s="3">
        <v>160</v>
      </c>
      <c r="AQ37" s="4">
        <v>178</v>
      </c>
      <c r="AR37" s="11">
        <v>18</v>
      </c>
      <c r="AS37" s="13" t="s">
        <v>1224</v>
      </c>
      <c r="AT37" s="3">
        <v>179</v>
      </c>
      <c r="AU37" s="4">
        <v>204</v>
      </c>
      <c r="AV37" s="11">
        <v>25</v>
      </c>
      <c r="AW37" s="13" t="s">
        <v>1319</v>
      </c>
      <c r="AX37" s="3">
        <v>132</v>
      </c>
      <c r="AY37" s="4">
        <v>138</v>
      </c>
      <c r="AZ37" s="11">
        <v>6</v>
      </c>
      <c r="BA37" s="13" t="s">
        <v>1480</v>
      </c>
      <c r="BB37" s="3">
        <v>203</v>
      </c>
      <c r="BC37" s="4">
        <v>212</v>
      </c>
      <c r="BD37" s="11">
        <v>9</v>
      </c>
      <c r="BE37" s="13" t="s">
        <v>1618</v>
      </c>
      <c r="BF37" s="3">
        <v>207</v>
      </c>
      <c r="BG37" s="4">
        <v>220</v>
      </c>
      <c r="BH37" s="11">
        <v>13</v>
      </c>
      <c r="BI37" s="13" t="s">
        <v>1741</v>
      </c>
      <c r="BJ37" s="3">
        <v>216</v>
      </c>
      <c r="BK37" s="4">
        <v>227</v>
      </c>
      <c r="BL37" s="11">
        <v>11</v>
      </c>
      <c r="BM37" s="13" t="s">
        <v>1864</v>
      </c>
      <c r="BN37" s="3">
        <v>257</v>
      </c>
      <c r="BO37" s="4">
        <v>267</v>
      </c>
      <c r="BP37" s="11">
        <v>10</v>
      </c>
    </row>
    <row r="38" spans="13:68">
      <c r="M38" s="13" t="s">
        <v>71</v>
      </c>
      <c r="N38" s="3">
        <v>410</v>
      </c>
      <c r="O38" s="4">
        <v>422</v>
      </c>
      <c r="P38" s="11">
        <v>12</v>
      </c>
      <c r="Q38" s="13" t="s">
        <v>229</v>
      </c>
      <c r="R38" s="3">
        <v>465</v>
      </c>
      <c r="S38" s="4">
        <v>471</v>
      </c>
      <c r="T38" s="11">
        <v>6</v>
      </c>
      <c r="U38" s="13" t="s">
        <v>361</v>
      </c>
      <c r="V38" s="3">
        <v>225</v>
      </c>
      <c r="W38" s="4">
        <v>237</v>
      </c>
      <c r="X38" s="11">
        <v>12</v>
      </c>
      <c r="Y38" s="13" t="s">
        <v>492</v>
      </c>
      <c r="Z38" s="3">
        <v>193</v>
      </c>
      <c r="AA38" s="4">
        <v>178</v>
      </c>
      <c r="AB38" s="11">
        <v>-15</v>
      </c>
      <c r="AC38" s="13" t="s">
        <v>633</v>
      </c>
      <c r="AD38" s="3">
        <v>122</v>
      </c>
      <c r="AE38" s="4">
        <v>137</v>
      </c>
      <c r="AF38" s="11">
        <v>15</v>
      </c>
      <c r="AG38" s="13" t="s">
        <v>802</v>
      </c>
      <c r="AH38" s="3">
        <v>170</v>
      </c>
      <c r="AI38" s="4">
        <v>186</v>
      </c>
      <c r="AJ38" s="11">
        <v>16</v>
      </c>
      <c r="AK38" s="13" t="s">
        <v>940</v>
      </c>
      <c r="AL38" s="3">
        <v>274</v>
      </c>
      <c r="AM38" s="4">
        <v>293</v>
      </c>
      <c r="AN38" s="11">
        <v>19</v>
      </c>
      <c r="AO38" s="13" t="s">
        <v>1124</v>
      </c>
      <c r="AP38" s="3">
        <v>130</v>
      </c>
      <c r="AQ38" s="4">
        <v>137</v>
      </c>
      <c r="AR38" s="11">
        <v>7</v>
      </c>
      <c r="AS38" s="13" t="s">
        <v>1225</v>
      </c>
      <c r="AT38" s="3">
        <v>114</v>
      </c>
      <c r="AU38" s="4">
        <v>123</v>
      </c>
      <c r="AV38" s="11">
        <v>9</v>
      </c>
      <c r="AW38" s="13" t="s">
        <v>1320</v>
      </c>
      <c r="AX38" s="3">
        <v>152</v>
      </c>
      <c r="AY38" s="4">
        <v>157</v>
      </c>
      <c r="AZ38" s="11">
        <v>5</v>
      </c>
      <c r="BA38" s="13" t="s">
        <v>1481</v>
      </c>
      <c r="BB38" s="3">
        <v>154</v>
      </c>
      <c r="BC38" s="4">
        <v>161</v>
      </c>
      <c r="BD38" s="11">
        <v>7</v>
      </c>
      <c r="BE38" s="13" t="s">
        <v>1619</v>
      </c>
      <c r="BF38" s="3">
        <v>92</v>
      </c>
      <c r="BG38" s="4">
        <v>98</v>
      </c>
      <c r="BH38" s="11">
        <v>6</v>
      </c>
      <c r="BI38" s="13" t="s">
        <v>1742</v>
      </c>
      <c r="BJ38" s="3">
        <v>272</v>
      </c>
      <c r="BK38" s="4">
        <v>288</v>
      </c>
      <c r="BL38" s="11">
        <v>16</v>
      </c>
      <c r="BM38" s="13" t="s">
        <v>1865</v>
      </c>
      <c r="BN38" s="3">
        <v>186</v>
      </c>
      <c r="BO38" s="4">
        <v>190</v>
      </c>
      <c r="BP38" s="11">
        <v>4</v>
      </c>
    </row>
    <row r="39" spans="13:68">
      <c r="M39" s="13" t="s">
        <v>72</v>
      </c>
      <c r="N39" s="3">
        <v>263</v>
      </c>
      <c r="O39" s="4">
        <v>273</v>
      </c>
      <c r="P39" s="11">
        <v>10</v>
      </c>
      <c r="Q39" s="13" t="s">
        <v>230</v>
      </c>
      <c r="R39" s="3">
        <v>75</v>
      </c>
      <c r="S39" s="4">
        <v>78</v>
      </c>
      <c r="T39" s="11">
        <v>3</v>
      </c>
      <c r="U39" s="13" t="s">
        <v>362</v>
      </c>
      <c r="V39" s="3">
        <v>356</v>
      </c>
      <c r="W39" s="4">
        <v>364</v>
      </c>
      <c r="X39" s="11">
        <v>8</v>
      </c>
      <c r="Y39" s="13" t="s">
        <v>493</v>
      </c>
      <c r="Z39" s="3">
        <v>195</v>
      </c>
      <c r="AA39" s="4">
        <v>97</v>
      </c>
      <c r="AB39" s="11">
        <v>-98</v>
      </c>
      <c r="AC39" s="13" t="s">
        <v>634</v>
      </c>
      <c r="AD39" s="3">
        <v>140</v>
      </c>
      <c r="AE39" s="4">
        <v>141</v>
      </c>
      <c r="AF39" s="11">
        <v>1</v>
      </c>
      <c r="AG39" s="13" t="s">
        <v>803</v>
      </c>
      <c r="AH39" s="3">
        <v>190</v>
      </c>
      <c r="AI39" s="4">
        <v>201</v>
      </c>
      <c r="AJ39" s="11">
        <v>11</v>
      </c>
      <c r="AK39" s="13" t="s">
        <v>941</v>
      </c>
      <c r="AL39" s="3">
        <v>325</v>
      </c>
      <c r="AM39" s="4">
        <v>357</v>
      </c>
      <c r="AN39" s="11">
        <v>32</v>
      </c>
      <c r="AO39" s="13" t="s">
        <v>1125</v>
      </c>
      <c r="AP39" s="3">
        <v>216</v>
      </c>
      <c r="AQ39" s="4">
        <v>255</v>
      </c>
      <c r="AR39" s="11">
        <v>39</v>
      </c>
      <c r="AS39" s="13" t="s">
        <v>1226</v>
      </c>
      <c r="AT39" s="3">
        <v>143</v>
      </c>
      <c r="AU39" s="4">
        <v>157</v>
      </c>
      <c r="AV39" s="11">
        <v>14</v>
      </c>
      <c r="AW39" s="13" t="s">
        <v>1321</v>
      </c>
      <c r="AX39" s="3">
        <v>115</v>
      </c>
      <c r="AY39" s="4">
        <v>120</v>
      </c>
      <c r="AZ39" s="11">
        <v>5</v>
      </c>
      <c r="BA39" s="13" t="s">
        <v>1482</v>
      </c>
      <c r="BB39" s="3">
        <v>155</v>
      </c>
      <c r="BC39" s="4">
        <v>166</v>
      </c>
      <c r="BD39" s="11">
        <v>11</v>
      </c>
      <c r="BE39" s="13" t="s">
        <v>1620</v>
      </c>
      <c r="BF39" s="3">
        <v>123</v>
      </c>
      <c r="BG39" s="4">
        <v>133</v>
      </c>
      <c r="BH39" s="11">
        <v>10</v>
      </c>
      <c r="BI39" s="13" t="s">
        <v>1743</v>
      </c>
      <c r="BJ39" s="3">
        <v>286</v>
      </c>
      <c r="BK39" s="4">
        <v>299</v>
      </c>
      <c r="BL39" s="11">
        <v>13</v>
      </c>
      <c r="BM39" s="13" t="s">
        <v>1866</v>
      </c>
      <c r="BN39" s="3">
        <v>239</v>
      </c>
      <c r="BO39" s="4">
        <v>253</v>
      </c>
      <c r="BP39" s="11">
        <v>14</v>
      </c>
    </row>
    <row r="40" spans="13:68">
      <c r="M40" s="13" t="s">
        <v>73</v>
      </c>
      <c r="N40" s="3">
        <v>171</v>
      </c>
      <c r="O40" s="4">
        <v>175</v>
      </c>
      <c r="P40" s="11">
        <v>4</v>
      </c>
      <c r="Q40" s="13" t="s">
        <v>231</v>
      </c>
      <c r="R40" s="3">
        <v>524</v>
      </c>
      <c r="S40" s="4">
        <v>541</v>
      </c>
      <c r="T40" s="11">
        <v>17</v>
      </c>
      <c r="U40" s="13" t="s">
        <v>363</v>
      </c>
      <c r="V40" s="3">
        <v>61</v>
      </c>
      <c r="W40" s="4">
        <v>61</v>
      </c>
      <c r="X40" s="11">
        <v>0</v>
      </c>
      <c r="Y40" s="13" t="s">
        <v>494</v>
      </c>
      <c r="Z40" s="3">
        <v>190</v>
      </c>
      <c r="AA40" s="4">
        <v>193</v>
      </c>
      <c r="AB40" s="11">
        <v>3</v>
      </c>
      <c r="AC40" s="13" t="s">
        <v>635</v>
      </c>
      <c r="AD40" s="3">
        <v>178</v>
      </c>
      <c r="AE40" s="4">
        <v>175</v>
      </c>
      <c r="AF40" s="11">
        <v>-3</v>
      </c>
      <c r="AG40" s="13" t="s">
        <v>804</v>
      </c>
      <c r="AH40" s="3">
        <v>334</v>
      </c>
      <c r="AI40" s="4">
        <v>351</v>
      </c>
      <c r="AJ40" s="11">
        <v>17</v>
      </c>
      <c r="AK40" s="13" t="s">
        <v>942</v>
      </c>
      <c r="AL40" s="3">
        <v>182</v>
      </c>
      <c r="AM40" s="4">
        <v>190</v>
      </c>
      <c r="AN40" s="11">
        <v>8</v>
      </c>
      <c r="AO40" s="13" t="s">
        <v>1126</v>
      </c>
      <c r="AP40" s="3">
        <v>101</v>
      </c>
      <c r="AQ40" s="4">
        <v>102</v>
      </c>
      <c r="AR40" s="11">
        <v>1</v>
      </c>
      <c r="AS40" s="13" t="s">
        <v>1227</v>
      </c>
      <c r="AT40" s="3">
        <v>132</v>
      </c>
      <c r="AU40" s="4">
        <v>135</v>
      </c>
      <c r="AV40" s="11">
        <v>3</v>
      </c>
      <c r="AW40" s="13" t="s">
        <v>1322</v>
      </c>
      <c r="AX40" s="3">
        <v>107</v>
      </c>
      <c r="AY40" s="4">
        <v>123</v>
      </c>
      <c r="AZ40" s="11">
        <v>16</v>
      </c>
      <c r="BA40" s="13" t="s">
        <v>1483</v>
      </c>
      <c r="BB40" s="3">
        <v>168</v>
      </c>
      <c r="BC40" s="4">
        <v>180</v>
      </c>
      <c r="BD40" s="11">
        <v>12</v>
      </c>
      <c r="BE40" s="13" t="s">
        <v>1621</v>
      </c>
      <c r="BF40" s="3">
        <v>189</v>
      </c>
      <c r="BG40" s="4">
        <v>196</v>
      </c>
      <c r="BH40" s="11">
        <v>7</v>
      </c>
      <c r="BI40" s="13" t="s">
        <v>1744</v>
      </c>
      <c r="BJ40" s="3">
        <v>254</v>
      </c>
      <c r="BK40" s="4">
        <v>270</v>
      </c>
      <c r="BL40" s="11">
        <v>16</v>
      </c>
      <c r="BM40" s="13" t="s">
        <v>1867</v>
      </c>
      <c r="BN40" s="3">
        <v>210</v>
      </c>
      <c r="BO40" s="4">
        <v>213</v>
      </c>
      <c r="BP40" s="11">
        <v>3</v>
      </c>
    </row>
    <row r="41" spans="13:68">
      <c r="M41" s="13" t="s">
        <v>74</v>
      </c>
      <c r="N41" s="3">
        <v>98</v>
      </c>
      <c r="O41" s="4">
        <v>104</v>
      </c>
      <c r="P41" s="11">
        <v>6</v>
      </c>
      <c r="Q41" s="13" t="s">
        <v>232</v>
      </c>
      <c r="R41" s="3">
        <v>251</v>
      </c>
      <c r="S41" s="4">
        <v>264</v>
      </c>
      <c r="T41" s="11">
        <v>13</v>
      </c>
      <c r="U41" s="13" t="s">
        <v>364</v>
      </c>
      <c r="V41" s="3">
        <v>335</v>
      </c>
      <c r="W41" s="4">
        <v>340</v>
      </c>
      <c r="X41" s="11">
        <v>5</v>
      </c>
      <c r="Y41" s="13" t="s">
        <v>495</v>
      </c>
      <c r="Z41" s="3">
        <v>250</v>
      </c>
      <c r="AA41" s="4">
        <v>254</v>
      </c>
      <c r="AB41" s="11">
        <v>4</v>
      </c>
      <c r="AC41" s="13" t="s">
        <v>636</v>
      </c>
      <c r="AD41" s="3">
        <v>163</v>
      </c>
      <c r="AE41" s="4">
        <v>166</v>
      </c>
      <c r="AF41" s="11">
        <v>3</v>
      </c>
      <c r="AG41" s="13" t="s">
        <v>805</v>
      </c>
      <c r="AH41" s="3">
        <v>375</v>
      </c>
      <c r="AI41" s="4">
        <v>368</v>
      </c>
      <c r="AJ41" s="11">
        <v>-7</v>
      </c>
      <c r="AK41" s="13" t="s">
        <v>943</v>
      </c>
      <c r="AL41" s="3">
        <v>64</v>
      </c>
      <c r="AM41" s="4">
        <v>62</v>
      </c>
      <c r="AN41" s="11">
        <v>-2</v>
      </c>
      <c r="AO41" s="13" t="s">
        <v>1127</v>
      </c>
      <c r="AP41" s="3">
        <v>78</v>
      </c>
      <c r="AQ41" s="4">
        <v>68</v>
      </c>
      <c r="AR41" s="11">
        <v>-10</v>
      </c>
      <c r="AS41" s="13" t="s">
        <v>1228</v>
      </c>
      <c r="AT41" s="3">
        <v>154</v>
      </c>
      <c r="AU41" s="4">
        <v>165</v>
      </c>
      <c r="AV41" s="11">
        <v>11</v>
      </c>
      <c r="AW41" s="13" t="s">
        <v>1323</v>
      </c>
      <c r="AX41" s="3">
        <v>130</v>
      </c>
      <c r="AY41" s="4">
        <v>132</v>
      </c>
      <c r="AZ41" s="11">
        <v>2</v>
      </c>
      <c r="BA41" s="13" t="s">
        <v>1484</v>
      </c>
      <c r="BB41" s="3">
        <v>121</v>
      </c>
      <c r="BC41" s="4">
        <v>123</v>
      </c>
      <c r="BD41" s="11">
        <v>2</v>
      </c>
      <c r="BE41" s="13" t="s">
        <v>1622</v>
      </c>
      <c r="BF41" s="3">
        <v>182</v>
      </c>
      <c r="BG41" s="4">
        <v>196</v>
      </c>
      <c r="BH41" s="11">
        <v>14</v>
      </c>
      <c r="BI41" s="13" t="s">
        <v>1745</v>
      </c>
      <c r="BJ41" s="3">
        <v>167</v>
      </c>
      <c r="BK41" s="4">
        <v>177</v>
      </c>
      <c r="BL41" s="11">
        <v>10</v>
      </c>
      <c r="BM41" s="13" t="s">
        <v>1868</v>
      </c>
      <c r="BN41" s="3">
        <v>203</v>
      </c>
      <c r="BO41" s="4">
        <v>219</v>
      </c>
      <c r="BP41" s="11">
        <v>16</v>
      </c>
    </row>
    <row r="42" spans="13:68">
      <c r="M42" s="13" t="s">
        <v>75</v>
      </c>
      <c r="N42" s="3">
        <v>420</v>
      </c>
      <c r="O42" s="4">
        <v>403</v>
      </c>
      <c r="P42" s="11">
        <v>-17</v>
      </c>
      <c r="Q42" s="13" t="s">
        <v>233</v>
      </c>
      <c r="R42" s="3">
        <v>88</v>
      </c>
      <c r="S42" s="4">
        <v>90</v>
      </c>
      <c r="T42" s="11">
        <v>2</v>
      </c>
      <c r="U42" s="13" t="s">
        <v>365</v>
      </c>
      <c r="V42" s="3">
        <v>76</v>
      </c>
      <c r="W42" s="4">
        <v>84</v>
      </c>
      <c r="X42" s="11">
        <v>8</v>
      </c>
      <c r="Y42" s="13" t="s">
        <v>496</v>
      </c>
      <c r="Z42" s="3">
        <v>207</v>
      </c>
      <c r="AA42" s="4">
        <v>200</v>
      </c>
      <c r="AB42" s="11">
        <v>-7</v>
      </c>
      <c r="AC42" s="13" t="s">
        <v>637</v>
      </c>
      <c r="AD42" s="3">
        <v>206</v>
      </c>
      <c r="AE42" s="4">
        <v>209</v>
      </c>
      <c r="AF42" s="11">
        <v>3</v>
      </c>
      <c r="AG42" s="13" t="s">
        <v>806</v>
      </c>
      <c r="AH42" s="3">
        <v>282</v>
      </c>
      <c r="AI42" s="4">
        <v>268</v>
      </c>
      <c r="AJ42" s="11">
        <v>-14</v>
      </c>
      <c r="AK42" s="13" t="s">
        <v>944</v>
      </c>
      <c r="AL42" s="3">
        <v>228</v>
      </c>
      <c r="AM42" s="4">
        <v>290</v>
      </c>
      <c r="AN42" s="11">
        <v>62</v>
      </c>
      <c r="AO42" s="13" t="s">
        <v>1128</v>
      </c>
      <c r="AP42" s="3">
        <v>70</v>
      </c>
      <c r="AQ42" s="4">
        <v>83</v>
      </c>
      <c r="AR42" s="11">
        <v>13</v>
      </c>
      <c r="AS42" s="13" t="s">
        <v>1229</v>
      </c>
      <c r="AT42" s="3">
        <v>161</v>
      </c>
      <c r="AU42" s="4">
        <v>170</v>
      </c>
      <c r="AV42" s="11">
        <v>9</v>
      </c>
      <c r="AW42" s="13" t="s">
        <v>1324</v>
      </c>
      <c r="AX42" s="3">
        <v>165</v>
      </c>
      <c r="AY42" s="4">
        <v>163</v>
      </c>
      <c r="AZ42" s="11">
        <v>-2</v>
      </c>
      <c r="BA42" s="13" t="s">
        <v>1485</v>
      </c>
      <c r="BB42" s="3">
        <v>137</v>
      </c>
      <c r="BC42" s="4">
        <v>139</v>
      </c>
      <c r="BD42" s="11">
        <v>2</v>
      </c>
      <c r="BE42" s="13" t="s">
        <v>1623</v>
      </c>
      <c r="BF42" s="3">
        <v>160</v>
      </c>
      <c r="BG42" s="4">
        <v>165</v>
      </c>
      <c r="BH42" s="11">
        <v>5</v>
      </c>
      <c r="BI42" s="13" t="s">
        <v>1746</v>
      </c>
      <c r="BJ42" s="3">
        <v>228</v>
      </c>
      <c r="BK42" s="4">
        <v>239</v>
      </c>
      <c r="BL42" s="11">
        <v>11</v>
      </c>
      <c r="BM42" s="13" t="s">
        <v>1869</v>
      </c>
      <c r="BN42" s="3">
        <v>102</v>
      </c>
      <c r="BO42" s="4">
        <v>107</v>
      </c>
      <c r="BP42" s="11">
        <v>5</v>
      </c>
    </row>
    <row r="43" spans="13:68">
      <c r="M43" s="13" t="s">
        <v>76</v>
      </c>
      <c r="N43" s="3">
        <v>109</v>
      </c>
      <c r="O43" s="4">
        <v>116</v>
      </c>
      <c r="P43" s="11">
        <v>7</v>
      </c>
      <c r="Q43" s="13" t="s">
        <v>234</v>
      </c>
      <c r="R43" s="3">
        <v>305</v>
      </c>
      <c r="S43" s="4">
        <v>315</v>
      </c>
      <c r="T43" s="11">
        <v>10</v>
      </c>
      <c r="U43" s="13" t="s">
        <v>366</v>
      </c>
      <c r="V43" s="3">
        <v>249</v>
      </c>
      <c r="W43" s="4">
        <v>261</v>
      </c>
      <c r="X43" s="11">
        <v>12</v>
      </c>
      <c r="Y43" s="13" t="s">
        <v>497</v>
      </c>
      <c r="Z43" s="3">
        <v>195</v>
      </c>
      <c r="AA43" s="4">
        <v>197</v>
      </c>
      <c r="AB43" s="11">
        <v>2</v>
      </c>
      <c r="AC43" s="13" t="s">
        <v>638</v>
      </c>
      <c r="AD43" s="3">
        <v>105</v>
      </c>
      <c r="AE43" s="4">
        <v>107</v>
      </c>
      <c r="AF43" s="11">
        <v>2</v>
      </c>
      <c r="AG43" s="13" t="s">
        <v>807</v>
      </c>
      <c r="AH43" s="3">
        <v>370</v>
      </c>
      <c r="AI43" s="4">
        <v>377</v>
      </c>
      <c r="AJ43" s="11">
        <v>7</v>
      </c>
      <c r="AK43" s="13" t="s">
        <v>945</v>
      </c>
      <c r="AL43" s="3">
        <v>227</v>
      </c>
      <c r="AM43" s="4">
        <v>230</v>
      </c>
      <c r="AN43" s="11">
        <v>3</v>
      </c>
      <c r="AO43" s="13" t="s">
        <v>1129</v>
      </c>
      <c r="AP43" s="3">
        <v>162</v>
      </c>
      <c r="AQ43" s="4">
        <v>178</v>
      </c>
      <c r="AR43" s="11">
        <v>16</v>
      </c>
      <c r="AS43" s="13" t="s">
        <v>1230</v>
      </c>
      <c r="AT43" s="3">
        <v>79</v>
      </c>
      <c r="AU43" s="4">
        <v>81</v>
      </c>
      <c r="AV43" s="11">
        <v>2</v>
      </c>
      <c r="AW43" s="13" t="s">
        <v>1325</v>
      </c>
      <c r="AX43" s="3">
        <v>162</v>
      </c>
      <c r="AY43" s="4">
        <v>167</v>
      </c>
      <c r="AZ43" s="11">
        <v>5</v>
      </c>
      <c r="BA43" s="13" t="s">
        <v>1486</v>
      </c>
      <c r="BB43" s="3">
        <v>239</v>
      </c>
      <c r="BC43" s="4">
        <v>239</v>
      </c>
      <c r="BD43" s="11">
        <v>0</v>
      </c>
      <c r="BE43" s="13" t="s">
        <v>1624</v>
      </c>
      <c r="BF43" s="3">
        <v>200</v>
      </c>
      <c r="BG43" s="4">
        <v>213</v>
      </c>
      <c r="BH43" s="11">
        <v>13</v>
      </c>
      <c r="BI43" s="13" t="s">
        <v>1747</v>
      </c>
      <c r="BJ43" s="3">
        <v>178</v>
      </c>
      <c r="BK43" s="4">
        <v>194</v>
      </c>
      <c r="BL43" s="11">
        <v>16</v>
      </c>
      <c r="BM43" s="13" t="s">
        <v>1870</v>
      </c>
      <c r="BN43" s="3">
        <v>190</v>
      </c>
      <c r="BO43" s="4">
        <v>198</v>
      </c>
      <c r="BP43" s="11">
        <v>8</v>
      </c>
    </row>
    <row r="44" spans="13:68">
      <c r="M44" s="13" t="s">
        <v>77</v>
      </c>
      <c r="N44" s="3">
        <v>113</v>
      </c>
      <c r="O44" s="4">
        <v>116</v>
      </c>
      <c r="P44" s="11">
        <v>3</v>
      </c>
      <c r="Q44" s="13" t="s">
        <v>235</v>
      </c>
      <c r="R44" s="3">
        <v>312</v>
      </c>
      <c r="S44" s="4">
        <v>325</v>
      </c>
      <c r="T44" s="11">
        <v>13</v>
      </c>
      <c r="U44" s="13" t="s">
        <v>367</v>
      </c>
      <c r="V44" s="3">
        <v>62</v>
      </c>
      <c r="W44" s="4">
        <v>63</v>
      </c>
      <c r="X44" s="11">
        <v>1</v>
      </c>
      <c r="Y44" s="13" t="s">
        <v>498</v>
      </c>
      <c r="Z44" s="3">
        <v>46</v>
      </c>
      <c r="AA44" s="4">
        <v>44</v>
      </c>
      <c r="AB44" s="11">
        <v>-2</v>
      </c>
      <c r="AC44" s="13" t="s">
        <v>639</v>
      </c>
      <c r="AD44" s="3">
        <v>203</v>
      </c>
      <c r="AE44" s="4">
        <v>206</v>
      </c>
      <c r="AF44" s="11">
        <v>3</v>
      </c>
      <c r="AG44" s="13" t="s">
        <v>808</v>
      </c>
      <c r="AH44" s="3">
        <v>292</v>
      </c>
      <c r="AI44" s="4">
        <v>304</v>
      </c>
      <c r="AJ44" s="11">
        <v>12</v>
      </c>
      <c r="AK44" s="13" t="s">
        <v>946</v>
      </c>
      <c r="AL44" s="3">
        <v>250</v>
      </c>
      <c r="AM44" s="4">
        <v>271</v>
      </c>
      <c r="AN44" s="11">
        <v>21</v>
      </c>
      <c r="AO44" s="13" t="s">
        <v>1130</v>
      </c>
      <c r="AP44" s="3">
        <v>69</v>
      </c>
      <c r="AQ44" s="4">
        <v>73</v>
      </c>
      <c r="AR44" s="11">
        <v>4</v>
      </c>
      <c r="AS44" s="13" t="s">
        <v>1231</v>
      </c>
      <c r="AT44" s="3">
        <v>103</v>
      </c>
      <c r="AU44" s="4">
        <v>110</v>
      </c>
      <c r="AV44" s="11">
        <v>7</v>
      </c>
      <c r="AW44" s="13" t="s">
        <v>1326</v>
      </c>
      <c r="AX44" s="3">
        <v>125</v>
      </c>
      <c r="AY44" s="4">
        <v>125</v>
      </c>
      <c r="AZ44" s="11">
        <v>0</v>
      </c>
      <c r="BA44" s="13" t="s">
        <v>1487</v>
      </c>
      <c r="BB44" s="3">
        <v>209</v>
      </c>
      <c r="BC44" s="4">
        <v>218</v>
      </c>
      <c r="BD44" s="11">
        <v>9</v>
      </c>
      <c r="BE44" s="13" t="s">
        <v>1625</v>
      </c>
      <c r="BF44" s="3">
        <v>197</v>
      </c>
      <c r="BG44" s="4">
        <v>207</v>
      </c>
      <c r="BH44" s="11">
        <v>10</v>
      </c>
      <c r="BI44" s="13" t="s">
        <v>1748</v>
      </c>
      <c r="BJ44" s="3">
        <v>179</v>
      </c>
      <c r="BK44" s="4">
        <v>189</v>
      </c>
      <c r="BL44" s="11">
        <v>10</v>
      </c>
      <c r="BM44" s="13" t="s">
        <v>1871</v>
      </c>
      <c r="BN44" s="3">
        <v>248</v>
      </c>
      <c r="BO44" s="4">
        <v>260</v>
      </c>
      <c r="BP44" s="11">
        <v>12</v>
      </c>
    </row>
    <row r="45" spans="13:68">
      <c r="M45" s="13" t="s">
        <v>78</v>
      </c>
      <c r="N45" s="3">
        <v>89</v>
      </c>
      <c r="O45" s="4">
        <v>91</v>
      </c>
      <c r="P45" s="11">
        <v>2</v>
      </c>
      <c r="Q45" s="13" t="s">
        <v>236</v>
      </c>
      <c r="R45" s="3">
        <v>101</v>
      </c>
      <c r="S45" s="4">
        <v>102</v>
      </c>
      <c r="T45" s="11">
        <v>1</v>
      </c>
      <c r="U45" s="13" t="s">
        <v>368</v>
      </c>
      <c r="V45" s="3">
        <v>76</v>
      </c>
      <c r="W45" s="4">
        <v>83</v>
      </c>
      <c r="X45" s="11">
        <v>7</v>
      </c>
      <c r="Y45" s="13" t="s">
        <v>499</v>
      </c>
      <c r="Z45" s="3">
        <v>217</v>
      </c>
      <c r="AA45" s="4">
        <v>223</v>
      </c>
      <c r="AB45" s="11">
        <v>6</v>
      </c>
      <c r="AC45" s="13" t="s">
        <v>640</v>
      </c>
      <c r="AD45" s="3">
        <v>82</v>
      </c>
      <c r="AE45" s="4">
        <v>83</v>
      </c>
      <c r="AF45" s="11">
        <v>1</v>
      </c>
      <c r="AG45" s="13" t="s">
        <v>809</v>
      </c>
      <c r="AH45" s="3">
        <v>56</v>
      </c>
      <c r="AI45" s="4">
        <v>55</v>
      </c>
      <c r="AJ45" s="11">
        <v>-1</v>
      </c>
      <c r="AK45" s="13" t="s">
        <v>947</v>
      </c>
      <c r="AL45" s="3">
        <v>215</v>
      </c>
      <c r="AM45" s="4">
        <v>226</v>
      </c>
      <c r="AN45" s="11">
        <v>11</v>
      </c>
      <c r="AO45" s="13" t="s">
        <v>1131</v>
      </c>
      <c r="AP45" s="3">
        <v>168</v>
      </c>
      <c r="AQ45" s="4">
        <v>180</v>
      </c>
      <c r="AR45" s="11">
        <v>12</v>
      </c>
      <c r="AS45" s="13" t="s">
        <v>1232</v>
      </c>
      <c r="AT45" s="3">
        <v>183</v>
      </c>
      <c r="AU45" s="4">
        <v>197</v>
      </c>
      <c r="AV45" s="11">
        <v>14</v>
      </c>
      <c r="AW45" s="13" t="s">
        <v>1327</v>
      </c>
      <c r="AX45" s="3">
        <v>127</v>
      </c>
      <c r="AY45" s="4">
        <v>132</v>
      </c>
      <c r="AZ45" s="11">
        <v>5</v>
      </c>
      <c r="BA45" s="13" t="s">
        <v>1488</v>
      </c>
      <c r="BB45" s="3">
        <v>105</v>
      </c>
      <c r="BC45" s="4">
        <v>110</v>
      </c>
      <c r="BD45" s="11">
        <v>5</v>
      </c>
      <c r="BE45" s="13" t="s">
        <v>1626</v>
      </c>
      <c r="BF45" s="3">
        <v>194</v>
      </c>
      <c r="BG45" s="4">
        <v>207</v>
      </c>
      <c r="BH45" s="11">
        <v>13</v>
      </c>
      <c r="BI45" s="13" t="s">
        <v>1749</v>
      </c>
      <c r="BJ45" s="3">
        <v>201</v>
      </c>
      <c r="BK45" s="4">
        <v>214</v>
      </c>
      <c r="BL45" s="11">
        <v>13</v>
      </c>
      <c r="BM45" s="13" t="s">
        <v>1872</v>
      </c>
      <c r="BN45" s="3">
        <v>185</v>
      </c>
      <c r="BO45" s="4">
        <v>201</v>
      </c>
      <c r="BP45" s="11">
        <v>16</v>
      </c>
    </row>
    <row r="46" spans="13:68">
      <c r="M46" s="13" t="s">
        <v>79</v>
      </c>
      <c r="N46" s="3">
        <v>343</v>
      </c>
      <c r="O46" s="4">
        <v>332</v>
      </c>
      <c r="P46" s="11">
        <v>-11</v>
      </c>
      <c r="Q46" s="13" t="s">
        <v>237</v>
      </c>
      <c r="R46" s="3">
        <v>224</v>
      </c>
      <c r="S46" s="4">
        <v>223</v>
      </c>
      <c r="T46" s="11">
        <v>-1</v>
      </c>
      <c r="U46" s="13" t="s">
        <v>369</v>
      </c>
      <c r="V46" s="3">
        <v>59</v>
      </c>
      <c r="W46" s="4">
        <v>64</v>
      </c>
      <c r="X46" s="11">
        <v>5</v>
      </c>
      <c r="Y46" s="13" t="s">
        <v>500</v>
      </c>
      <c r="Z46" s="3">
        <v>90</v>
      </c>
      <c r="AA46" s="4">
        <v>91</v>
      </c>
      <c r="AB46" s="11">
        <v>1</v>
      </c>
      <c r="AC46" s="13" t="s">
        <v>641</v>
      </c>
      <c r="AD46" s="3">
        <v>215</v>
      </c>
      <c r="AE46" s="4">
        <v>222</v>
      </c>
      <c r="AF46" s="11">
        <v>7</v>
      </c>
      <c r="AG46" s="13" t="s">
        <v>810</v>
      </c>
      <c r="AH46" s="3">
        <v>300</v>
      </c>
      <c r="AI46" s="4">
        <v>309</v>
      </c>
      <c r="AJ46" s="11">
        <v>9</v>
      </c>
      <c r="AK46" s="13" t="s">
        <v>948</v>
      </c>
      <c r="AL46" s="3">
        <v>266</v>
      </c>
      <c r="AM46" s="4">
        <v>286</v>
      </c>
      <c r="AN46" s="11">
        <v>20</v>
      </c>
      <c r="AO46" s="13" t="s">
        <v>1132</v>
      </c>
      <c r="AP46" s="3">
        <v>177</v>
      </c>
      <c r="AQ46" s="4">
        <v>197</v>
      </c>
      <c r="AR46" s="11">
        <v>20</v>
      </c>
      <c r="AS46" s="13" t="s">
        <v>1233</v>
      </c>
      <c r="AT46" s="3">
        <v>102</v>
      </c>
      <c r="AU46" s="4">
        <v>104</v>
      </c>
      <c r="AV46" s="11">
        <v>2</v>
      </c>
      <c r="AW46" s="13" t="s">
        <v>1328</v>
      </c>
      <c r="AX46" s="3">
        <v>115</v>
      </c>
      <c r="AY46" s="4">
        <v>123</v>
      </c>
      <c r="AZ46" s="11">
        <v>8</v>
      </c>
      <c r="BA46" s="13" t="s">
        <v>1489</v>
      </c>
      <c r="BB46" s="3">
        <v>104</v>
      </c>
      <c r="BC46" s="4">
        <v>112</v>
      </c>
      <c r="BD46" s="11">
        <v>8</v>
      </c>
      <c r="BE46" s="13" t="s">
        <v>1627</v>
      </c>
      <c r="BF46" s="3">
        <v>157</v>
      </c>
      <c r="BG46" s="4">
        <v>166</v>
      </c>
      <c r="BH46" s="11">
        <v>9</v>
      </c>
      <c r="BI46" s="13" t="s">
        <v>1750</v>
      </c>
      <c r="BJ46" s="3">
        <v>246</v>
      </c>
      <c r="BK46" s="4">
        <v>253</v>
      </c>
      <c r="BL46" s="11">
        <v>7</v>
      </c>
      <c r="BM46" s="13" t="s">
        <v>1873</v>
      </c>
      <c r="BN46" s="3">
        <v>157</v>
      </c>
      <c r="BO46" s="4">
        <v>169</v>
      </c>
      <c r="BP46" s="11">
        <v>12</v>
      </c>
    </row>
    <row r="47" spans="13:68">
      <c r="M47" s="13" t="s">
        <v>80</v>
      </c>
      <c r="N47" s="3">
        <v>90</v>
      </c>
      <c r="O47" s="4">
        <v>98</v>
      </c>
      <c r="P47" s="11">
        <v>8</v>
      </c>
      <c r="Q47" s="13" t="s">
        <v>238</v>
      </c>
      <c r="R47" s="3">
        <v>55</v>
      </c>
      <c r="S47" s="4">
        <v>56</v>
      </c>
      <c r="T47" s="11">
        <v>1</v>
      </c>
      <c r="U47" s="13" t="s">
        <v>370</v>
      </c>
      <c r="V47" s="3">
        <v>322</v>
      </c>
      <c r="W47" s="4">
        <v>316</v>
      </c>
      <c r="X47" s="11">
        <v>-6</v>
      </c>
      <c r="Y47" s="13" t="s">
        <v>501</v>
      </c>
      <c r="Z47" s="3">
        <v>206</v>
      </c>
      <c r="AA47" s="4">
        <v>219</v>
      </c>
      <c r="AB47" s="11">
        <v>13</v>
      </c>
      <c r="AC47" s="13" t="s">
        <v>642</v>
      </c>
      <c r="AD47" s="3">
        <v>197</v>
      </c>
      <c r="AE47" s="4">
        <v>100</v>
      </c>
      <c r="AF47" s="11">
        <v>-97</v>
      </c>
      <c r="AG47" s="13" t="s">
        <v>811</v>
      </c>
      <c r="AH47" s="3">
        <v>353</v>
      </c>
      <c r="AI47" s="4">
        <v>378</v>
      </c>
      <c r="AJ47" s="11">
        <v>25</v>
      </c>
      <c r="AK47" s="13" t="s">
        <v>949</v>
      </c>
      <c r="AL47" s="3">
        <v>93</v>
      </c>
      <c r="AM47" s="4">
        <v>89</v>
      </c>
      <c r="AN47" s="11">
        <v>-4</v>
      </c>
      <c r="AO47" s="13" t="s">
        <v>1133</v>
      </c>
      <c r="AP47" s="3">
        <v>99</v>
      </c>
      <c r="AQ47" s="4">
        <v>105</v>
      </c>
      <c r="AR47" s="11">
        <v>6</v>
      </c>
      <c r="AS47" s="13" t="s">
        <v>1234</v>
      </c>
      <c r="AT47" s="3">
        <v>153</v>
      </c>
      <c r="AU47" s="4">
        <v>159</v>
      </c>
      <c r="AV47" s="11">
        <v>6</v>
      </c>
      <c r="AW47" s="13" t="s">
        <v>1329</v>
      </c>
      <c r="AX47" s="3">
        <v>231</v>
      </c>
      <c r="AY47" s="4">
        <v>253</v>
      </c>
      <c r="AZ47" s="11">
        <v>22</v>
      </c>
      <c r="BA47" s="13" t="s">
        <v>1490</v>
      </c>
      <c r="BB47" s="3">
        <v>185</v>
      </c>
      <c r="BC47" s="4">
        <v>192</v>
      </c>
      <c r="BD47" s="11">
        <v>7</v>
      </c>
      <c r="BE47" s="13" t="s">
        <v>1628</v>
      </c>
      <c r="BF47" s="3">
        <v>138</v>
      </c>
      <c r="BG47" s="4">
        <v>140</v>
      </c>
      <c r="BH47" s="11">
        <v>2</v>
      </c>
      <c r="BI47" s="13" t="s">
        <v>1751</v>
      </c>
      <c r="BJ47" s="3">
        <v>253</v>
      </c>
      <c r="BK47" s="4">
        <v>255</v>
      </c>
      <c r="BL47" s="11">
        <v>2</v>
      </c>
      <c r="BM47" s="13" t="s">
        <v>1874</v>
      </c>
      <c r="BN47" s="3">
        <v>192</v>
      </c>
      <c r="BO47" s="4">
        <v>195</v>
      </c>
      <c r="BP47" s="11">
        <v>3</v>
      </c>
    </row>
    <row r="48" spans="13:68">
      <c r="M48" s="13" t="s">
        <v>81</v>
      </c>
      <c r="N48" s="3">
        <v>106</v>
      </c>
      <c r="O48" s="4">
        <v>110</v>
      </c>
      <c r="P48" s="11">
        <v>4</v>
      </c>
      <c r="Q48" s="13" t="s">
        <v>239</v>
      </c>
      <c r="R48" s="3">
        <v>86</v>
      </c>
      <c r="S48" s="4">
        <v>89</v>
      </c>
      <c r="T48" s="11">
        <v>3</v>
      </c>
      <c r="U48" s="13" t="s">
        <v>371</v>
      </c>
      <c r="V48" s="3">
        <v>68</v>
      </c>
      <c r="W48" s="4">
        <v>70</v>
      </c>
      <c r="X48" s="11">
        <v>2</v>
      </c>
      <c r="Y48" s="13" t="s">
        <v>502</v>
      </c>
      <c r="Z48" s="3">
        <v>286</v>
      </c>
      <c r="AA48" s="4">
        <v>306</v>
      </c>
      <c r="AB48" s="11">
        <v>20</v>
      </c>
      <c r="AC48" s="13" t="s">
        <v>643</v>
      </c>
      <c r="AD48" s="3">
        <v>115</v>
      </c>
      <c r="AE48" s="4">
        <v>117</v>
      </c>
      <c r="AF48" s="11">
        <v>2</v>
      </c>
      <c r="AG48" s="13" t="s">
        <v>812</v>
      </c>
      <c r="AH48" s="3">
        <v>354</v>
      </c>
      <c r="AI48" s="4">
        <v>356</v>
      </c>
      <c r="AJ48" s="11">
        <v>2</v>
      </c>
      <c r="AK48" s="13" t="s">
        <v>950</v>
      </c>
      <c r="AL48" s="3">
        <v>217</v>
      </c>
      <c r="AM48" s="4">
        <v>225</v>
      </c>
      <c r="AN48" s="11">
        <v>8</v>
      </c>
      <c r="AO48" s="13" t="s">
        <v>1134</v>
      </c>
      <c r="AP48" s="3">
        <v>58</v>
      </c>
      <c r="AQ48" s="4">
        <v>67</v>
      </c>
      <c r="AR48" s="11">
        <v>9</v>
      </c>
      <c r="AS48" s="13" t="s">
        <v>1235</v>
      </c>
      <c r="AT48" s="3">
        <v>150</v>
      </c>
      <c r="AU48" s="4">
        <v>170</v>
      </c>
      <c r="AV48" s="11">
        <v>20</v>
      </c>
      <c r="AW48" s="13" t="s">
        <v>1330</v>
      </c>
      <c r="AX48" s="3">
        <v>73</v>
      </c>
      <c r="AY48" s="4">
        <v>73</v>
      </c>
      <c r="AZ48" s="11">
        <v>0</v>
      </c>
      <c r="BA48" s="13" t="s">
        <v>1491</v>
      </c>
      <c r="BB48" s="3">
        <v>106</v>
      </c>
      <c r="BC48" s="4">
        <v>109</v>
      </c>
      <c r="BD48" s="11">
        <v>3</v>
      </c>
      <c r="BE48" s="13" t="s">
        <v>1629</v>
      </c>
      <c r="BF48" s="3">
        <v>189</v>
      </c>
      <c r="BG48" s="4">
        <v>202</v>
      </c>
      <c r="BH48" s="11">
        <v>13</v>
      </c>
      <c r="BI48" s="13" t="s">
        <v>1752</v>
      </c>
      <c r="BJ48" s="3">
        <v>184</v>
      </c>
      <c r="BK48" s="4">
        <v>191</v>
      </c>
      <c r="BL48" s="11">
        <v>7</v>
      </c>
      <c r="BM48" s="13" t="s">
        <v>1875</v>
      </c>
      <c r="BN48" s="3">
        <v>213</v>
      </c>
      <c r="BO48" s="4">
        <v>219</v>
      </c>
      <c r="BP48" s="11">
        <v>6</v>
      </c>
    </row>
    <row r="49" spans="13:68">
      <c r="M49" s="13" t="s">
        <v>82</v>
      </c>
      <c r="N49" s="3">
        <v>534</v>
      </c>
      <c r="O49" s="4">
        <v>537</v>
      </c>
      <c r="P49" s="11">
        <v>3</v>
      </c>
      <c r="Q49" s="13" t="s">
        <v>240</v>
      </c>
      <c r="R49" s="3">
        <v>295</v>
      </c>
      <c r="S49" s="4">
        <v>301</v>
      </c>
      <c r="T49" s="11">
        <v>6</v>
      </c>
      <c r="U49" s="13" t="s">
        <v>372</v>
      </c>
      <c r="V49" s="3">
        <v>310</v>
      </c>
      <c r="W49" s="4">
        <v>330</v>
      </c>
      <c r="X49" s="11">
        <v>20</v>
      </c>
      <c r="Y49" s="13" t="s">
        <v>503</v>
      </c>
      <c r="Z49" s="3">
        <v>185</v>
      </c>
      <c r="AA49" s="4">
        <v>184</v>
      </c>
      <c r="AB49" s="11">
        <v>-1</v>
      </c>
      <c r="AC49" s="13" t="s">
        <v>644</v>
      </c>
      <c r="AD49" s="3">
        <v>157</v>
      </c>
      <c r="AE49" s="4">
        <v>168</v>
      </c>
      <c r="AF49" s="11">
        <v>11</v>
      </c>
      <c r="AG49" s="13" t="s">
        <v>813</v>
      </c>
      <c r="AH49" s="3">
        <v>273</v>
      </c>
      <c r="AI49" s="4">
        <v>277</v>
      </c>
      <c r="AJ49" s="11">
        <v>4</v>
      </c>
      <c r="AK49" s="13" t="s">
        <v>951</v>
      </c>
      <c r="AL49" s="3">
        <v>165</v>
      </c>
      <c r="AM49" s="4">
        <v>172</v>
      </c>
      <c r="AN49" s="11">
        <v>7</v>
      </c>
      <c r="AO49" s="13" t="s">
        <v>1135</v>
      </c>
      <c r="AP49" s="3">
        <v>169</v>
      </c>
      <c r="AQ49" s="4">
        <v>185</v>
      </c>
      <c r="AR49" s="11">
        <v>16</v>
      </c>
      <c r="AS49" s="13" t="s">
        <v>1236</v>
      </c>
      <c r="AT49" s="3">
        <v>155</v>
      </c>
      <c r="AU49" s="4">
        <v>166</v>
      </c>
      <c r="AV49" s="11">
        <v>11</v>
      </c>
      <c r="AW49" s="13" t="s">
        <v>1331</v>
      </c>
      <c r="AX49" s="3">
        <v>177</v>
      </c>
      <c r="AY49" s="4">
        <v>185</v>
      </c>
      <c r="AZ49" s="11">
        <v>8</v>
      </c>
      <c r="BA49" s="13" t="s">
        <v>1492</v>
      </c>
      <c r="BB49" s="3">
        <v>111</v>
      </c>
      <c r="BC49" s="4">
        <v>119</v>
      </c>
      <c r="BD49" s="11">
        <v>8</v>
      </c>
      <c r="BE49" s="13" t="s">
        <v>1630</v>
      </c>
      <c r="BF49" s="3">
        <v>105</v>
      </c>
      <c r="BG49" s="4">
        <v>107</v>
      </c>
      <c r="BH49" s="11">
        <v>2</v>
      </c>
      <c r="BI49" s="13" t="s">
        <v>1753</v>
      </c>
      <c r="BJ49" s="3">
        <v>279</v>
      </c>
      <c r="BK49" s="4">
        <v>290</v>
      </c>
      <c r="BL49" s="11">
        <v>11</v>
      </c>
      <c r="BM49" s="13" t="s">
        <v>1876</v>
      </c>
      <c r="BN49" s="3">
        <v>214</v>
      </c>
      <c r="BO49" s="4">
        <v>218</v>
      </c>
      <c r="BP49" s="11">
        <v>4</v>
      </c>
    </row>
    <row r="50" spans="13:68">
      <c r="M50" s="13" t="s">
        <v>83</v>
      </c>
      <c r="N50" s="3">
        <v>104</v>
      </c>
      <c r="O50" s="4">
        <v>115</v>
      </c>
      <c r="P50" s="11">
        <v>11</v>
      </c>
      <c r="Q50" s="13" t="s">
        <v>241</v>
      </c>
      <c r="R50" s="3">
        <v>355</v>
      </c>
      <c r="S50" s="4">
        <v>365</v>
      </c>
      <c r="T50" s="11">
        <v>10</v>
      </c>
      <c r="U50" s="13" t="s">
        <v>373</v>
      </c>
      <c r="V50" s="3">
        <v>242</v>
      </c>
      <c r="W50" s="4">
        <v>310</v>
      </c>
      <c r="X50" s="11">
        <v>68</v>
      </c>
      <c r="Y50" s="13" t="s">
        <v>504</v>
      </c>
      <c r="Z50" s="3">
        <v>177</v>
      </c>
      <c r="AA50" s="4">
        <v>187</v>
      </c>
      <c r="AB50" s="11">
        <v>10</v>
      </c>
      <c r="AC50" s="13" t="s">
        <v>645</v>
      </c>
      <c r="AD50" s="3">
        <v>134</v>
      </c>
      <c r="AE50" s="4">
        <v>141</v>
      </c>
      <c r="AF50" s="11">
        <v>7</v>
      </c>
      <c r="AG50" s="13" t="s">
        <v>814</v>
      </c>
      <c r="AH50" s="3">
        <v>223</v>
      </c>
      <c r="AI50" s="4">
        <v>232</v>
      </c>
      <c r="AJ50" s="11">
        <v>9</v>
      </c>
      <c r="AK50" s="13" t="s">
        <v>952</v>
      </c>
      <c r="AL50" s="3">
        <v>241</v>
      </c>
      <c r="AM50" s="4">
        <v>256</v>
      </c>
      <c r="AN50" s="11">
        <v>15</v>
      </c>
      <c r="AO50" s="13" t="s">
        <v>1136</v>
      </c>
      <c r="AP50" s="3">
        <v>168</v>
      </c>
      <c r="AQ50" s="4">
        <v>169</v>
      </c>
      <c r="AR50" s="11">
        <v>1</v>
      </c>
      <c r="AS50" s="13" t="s">
        <v>1237</v>
      </c>
      <c r="AT50" s="3">
        <v>184</v>
      </c>
      <c r="AU50" s="4">
        <v>194</v>
      </c>
      <c r="AV50" s="11">
        <v>10</v>
      </c>
      <c r="AW50" s="13" t="s">
        <v>1332</v>
      </c>
      <c r="AX50" s="3">
        <v>94</v>
      </c>
      <c r="AY50" s="4">
        <v>56</v>
      </c>
      <c r="AZ50" s="11">
        <v>-38</v>
      </c>
      <c r="BA50" s="13" t="s">
        <v>1493</v>
      </c>
      <c r="BB50" s="3">
        <v>192</v>
      </c>
      <c r="BC50" s="4">
        <v>199</v>
      </c>
      <c r="BD50" s="11">
        <v>7</v>
      </c>
      <c r="BE50" s="13" t="s">
        <v>1631</v>
      </c>
      <c r="BF50" s="3">
        <v>109</v>
      </c>
      <c r="BG50" s="4">
        <v>115</v>
      </c>
      <c r="BH50" s="11">
        <v>6</v>
      </c>
      <c r="BI50" s="13" t="s">
        <v>1754</v>
      </c>
      <c r="BJ50" s="3">
        <v>221</v>
      </c>
      <c r="BK50" s="4">
        <v>232</v>
      </c>
      <c r="BL50" s="11">
        <v>11</v>
      </c>
      <c r="BM50" s="13" t="s">
        <v>1877</v>
      </c>
      <c r="BN50" s="3">
        <v>226</v>
      </c>
      <c r="BO50" s="4">
        <v>234</v>
      </c>
      <c r="BP50" s="11">
        <v>8</v>
      </c>
    </row>
    <row r="51" spans="13:68">
      <c r="M51" s="13" t="s">
        <v>84</v>
      </c>
      <c r="N51" s="3">
        <v>135</v>
      </c>
      <c r="O51" s="4">
        <v>139</v>
      </c>
      <c r="P51" s="11">
        <v>4</v>
      </c>
      <c r="Q51" s="13" t="s">
        <v>242</v>
      </c>
      <c r="R51" s="3">
        <v>386</v>
      </c>
      <c r="S51" s="4">
        <v>391</v>
      </c>
      <c r="T51" s="11">
        <v>5</v>
      </c>
      <c r="U51" s="13" t="s">
        <v>374</v>
      </c>
      <c r="V51" s="3">
        <v>493</v>
      </c>
      <c r="W51" s="4">
        <v>499</v>
      </c>
      <c r="X51" s="11">
        <v>6</v>
      </c>
      <c r="Y51" s="13" t="s">
        <v>505</v>
      </c>
      <c r="Z51" s="3">
        <v>220</v>
      </c>
      <c r="AA51" s="4">
        <v>233</v>
      </c>
      <c r="AB51" s="11">
        <v>13</v>
      </c>
      <c r="AC51" s="13" t="s">
        <v>646</v>
      </c>
      <c r="AD51" s="3">
        <v>150</v>
      </c>
      <c r="AE51" s="4">
        <v>161</v>
      </c>
      <c r="AF51" s="11">
        <v>11</v>
      </c>
      <c r="AG51" s="13" t="s">
        <v>815</v>
      </c>
      <c r="AH51" s="3">
        <v>279</v>
      </c>
      <c r="AI51" s="4">
        <v>281</v>
      </c>
      <c r="AJ51" s="11">
        <v>2</v>
      </c>
      <c r="AK51" s="13" t="s">
        <v>953</v>
      </c>
      <c r="AL51" s="3">
        <v>230</v>
      </c>
      <c r="AM51" s="4">
        <v>249</v>
      </c>
      <c r="AN51" s="11">
        <v>19</v>
      </c>
      <c r="AO51" s="13" t="s">
        <v>1137</v>
      </c>
      <c r="AP51" s="3">
        <v>145</v>
      </c>
      <c r="AQ51" s="4">
        <v>156</v>
      </c>
      <c r="AR51" s="11">
        <v>11</v>
      </c>
      <c r="AS51" s="13" t="s">
        <v>1238</v>
      </c>
      <c r="AT51" s="3">
        <v>192</v>
      </c>
      <c r="AU51" s="4">
        <v>209</v>
      </c>
      <c r="AV51" s="11">
        <v>17</v>
      </c>
      <c r="AW51" s="13" t="s">
        <v>1333</v>
      </c>
      <c r="AX51" s="3">
        <v>134</v>
      </c>
      <c r="AY51" s="4">
        <v>140</v>
      </c>
      <c r="AZ51" s="11">
        <v>6</v>
      </c>
      <c r="BA51" s="13" t="s">
        <v>1494</v>
      </c>
      <c r="BB51" s="3">
        <v>215</v>
      </c>
      <c r="BC51" s="4">
        <v>226</v>
      </c>
      <c r="BD51" s="11">
        <v>11</v>
      </c>
      <c r="BE51" s="13" t="s">
        <v>1632</v>
      </c>
      <c r="BF51" s="3">
        <v>94</v>
      </c>
      <c r="BG51" s="4">
        <v>96</v>
      </c>
      <c r="BH51" s="11">
        <v>2</v>
      </c>
      <c r="BI51" s="13" t="s">
        <v>1755</v>
      </c>
      <c r="BJ51" s="3">
        <v>170</v>
      </c>
      <c r="BK51" s="4">
        <v>182</v>
      </c>
      <c r="BL51" s="11">
        <v>12</v>
      </c>
      <c r="BM51" s="13" t="s">
        <v>1878</v>
      </c>
      <c r="BN51" s="3">
        <v>227</v>
      </c>
      <c r="BO51" s="4">
        <v>233</v>
      </c>
      <c r="BP51" s="11">
        <v>6</v>
      </c>
    </row>
    <row r="52" spans="13:68">
      <c r="M52" s="13" t="s">
        <v>85</v>
      </c>
      <c r="N52" s="3">
        <v>343</v>
      </c>
      <c r="O52" s="4">
        <v>333</v>
      </c>
      <c r="P52" s="11">
        <v>-10</v>
      </c>
      <c r="Q52" s="13" t="s">
        <v>243</v>
      </c>
      <c r="R52" s="3">
        <v>254</v>
      </c>
      <c r="S52" s="4">
        <v>262</v>
      </c>
      <c r="T52" s="11">
        <v>8</v>
      </c>
      <c r="U52" s="13" t="s">
        <v>375</v>
      </c>
      <c r="V52" s="3">
        <v>253</v>
      </c>
      <c r="W52" s="4">
        <v>299</v>
      </c>
      <c r="X52" s="11">
        <v>46</v>
      </c>
      <c r="Y52" s="13" t="s">
        <v>506</v>
      </c>
      <c r="Z52" s="3">
        <v>45</v>
      </c>
      <c r="AA52" s="4">
        <v>47</v>
      </c>
      <c r="AB52" s="11">
        <v>2</v>
      </c>
      <c r="AC52" s="13" t="s">
        <v>647</v>
      </c>
      <c r="AD52" s="3">
        <v>110</v>
      </c>
      <c r="AE52" s="4">
        <v>111</v>
      </c>
      <c r="AF52" s="11">
        <v>1</v>
      </c>
      <c r="AG52" s="13" t="s">
        <v>816</v>
      </c>
      <c r="AH52" s="3">
        <v>125</v>
      </c>
      <c r="AI52" s="4">
        <v>127</v>
      </c>
      <c r="AJ52" s="11">
        <v>2</v>
      </c>
      <c r="AK52" s="13" t="s">
        <v>954</v>
      </c>
      <c r="AL52" s="3">
        <v>94</v>
      </c>
      <c r="AM52" s="4">
        <v>96</v>
      </c>
      <c r="AN52" s="11">
        <v>2</v>
      </c>
      <c r="AO52" s="13" t="s">
        <v>1138</v>
      </c>
      <c r="AP52" s="3">
        <v>182</v>
      </c>
      <c r="AQ52" s="4">
        <v>193</v>
      </c>
      <c r="AR52" s="11">
        <v>11</v>
      </c>
      <c r="AS52" s="13" t="s">
        <v>1239</v>
      </c>
      <c r="AT52" s="3">
        <v>108</v>
      </c>
      <c r="AU52" s="4">
        <v>112</v>
      </c>
      <c r="AV52" s="11">
        <v>4</v>
      </c>
      <c r="AW52" s="13" t="s">
        <v>1334</v>
      </c>
      <c r="AX52" s="3">
        <v>96</v>
      </c>
      <c r="AY52" s="4">
        <v>102</v>
      </c>
      <c r="AZ52" s="11">
        <v>6</v>
      </c>
      <c r="BA52" s="13" t="s">
        <v>1495</v>
      </c>
      <c r="BB52" s="3">
        <v>81</v>
      </c>
      <c r="BC52" s="4">
        <v>84</v>
      </c>
      <c r="BD52" s="11">
        <v>3</v>
      </c>
      <c r="BE52" s="13" t="s">
        <v>1633</v>
      </c>
      <c r="BF52" s="3">
        <v>281</v>
      </c>
      <c r="BG52" s="4">
        <v>296</v>
      </c>
      <c r="BH52" s="11">
        <v>15</v>
      </c>
      <c r="BI52" s="13" t="s">
        <v>1756</v>
      </c>
      <c r="BJ52" s="3">
        <v>298</v>
      </c>
      <c r="BK52" s="4">
        <v>306</v>
      </c>
      <c r="BL52" s="11">
        <v>8</v>
      </c>
      <c r="BM52" s="13" t="s">
        <v>1879</v>
      </c>
      <c r="BN52" s="3">
        <v>231</v>
      </c>
      <c r="BO52" s="4">
        <v>240</v>
      </c>
      <c r="BP52" s="11">
        <v>9</v>
      </c>
    </row>
    <row r="53" spans="13:68">
      <c r="M53" s="13" t="s">
        <v>86</v>
      </c>
      <c r="N53" s="3">
        <v>115</v>
      </c>
      <c r="O53" s="4">
        <v>130</v>
      </c>
      <c r="P53" s="11">
        <v>15</v>
      </c>
      <c r="Q53" s="13" t="s">
        <v>244</v>
      </c>
      <c r="R53" s="3">
        <v>433</v>
      </c>
      <c r="S53" s="4">
        <v>443</v>
      </c>
      <c r="T53" s="11">
        <v>10</v>
      </c>
      <c r="U53" s="13" t="s">
        <v>376</v>
      </c>
      <c r="V53" s="3">
        <v>272</v>
      </c>
      <c r="W53" s="4">
        <v>286</v>
      </c>
      <c r="X53" s="11">
        <v>14</v>
      </c>
      <c r="Y53" s="13" t="s">
        <v>507</v>
      </c>
      <c r="Z53" s="3">
        <v>183</v>
      </c>
      <c r="AA53" s="4">
        <v>173</v>
      </c>
      <c r="AB53" s="11">
        <v>-10</v>
      </c>
      <c r="AC53" s="13" t="s">
        <v>648</v>
      </c>
      <c r="AD53" s="3">
        <v>110</v>
      </c>
      <c r="AE53" s="4">
        <v>111</v>
      </c>
      <c r="AF53" s="11">
        <v>1</v>
      </c>
      <c r="AG53" s="13" t="s">
        <v>817</v>
      </c>
      <c r="AH53" s="3">
        <v>70</v>
      </c>
      <c r="AI53" s="4">
        <v>70</v>
      </c>
      <c r="AJ53" s="11">
        <v>0</v>
      </c>
      <c r="AK53" s="13" t="s">
        <v>955</v>
      </c>
      <c r="AL53" s="3">
        <v>138</v>
      </c>
      <c r="AM53" s="4">
        <v>144</v>
      </c>
      <c r="AN53" s="11">
        <v>6</v>
      </c>
      <c r="AO53" s="13" t="s">
        <v>1139</v>
      </c>
      <c r="AP53" s="3">
        <v>144</v>
      </c>
      <c r="AQ53" s="4">
        <v>152</v>
      </c>
      <c r="AR53" s="11">
        <v>8</v>
      </c>
      <c r="AS53" s="13" t="s">
        <v>1240</v>
      </c>
      <c r="AT53" s="3">
        <v>90</v>
      </c>
      <c r="AU53" s="4">
        <v>133</v>
      </c>
      <c r="AV53" s="11">
        <v>43</v>
      </c>
      <c r="AW53" s="13" t="s">
        <v>1335</v>
      </c>
      <c r="AX53" s="3">
        <v>127</v>
      </c>
      <c r="AY53" s="4">
        <v>131</v>
      </c>
      <c r="AZ53" s="11">
        <v>4</v>
      </c>
      <c r="BA53" s="13" t="s">
        <v>1496</v>
      </c>
      <c r="BB53" s="3">
        <v>210</v>
      </c>
      <c r="BC53" s="4">
        <v>214</v>
      </c>
      <c r="BD53" s="11">
        <v>4</v>
      </c>
      <c r="BE53" s="13" t="s">
        <v>1634</v>
      </c>
      <c r="BF53" s="3">
        <v>126</v>
      </c>
      <c r="BG53" s="4">
        <v>132</v>
      </c>
      <c r="BH53" s="11">
        <v>6</v>
      </c>
      <c r="BI53" s="13" t="s">
        <v>1757</v>
      </c>
      <c r="BJ53" s="3">
        <v>152</v>
      </c>
      <c r="BK53" s="4">
        <v>217</v>
      </c>
      <c r="BL53" s="11">
        <v>65</v>
      </c>
      <c r="BM53" s="13" t="s">
        <v>1880</v>
      </c>
      <c r="BN53" s="3">
        <v>268</v>
      </c>
      <c r="BO53" s="4">
        <v>285</v>
      </c>
      <c r="BP53" s="11">
        <v>17</v>
      </c>
    </row>
    <row r="54" spans="13:68">
      <c r="M54" s="13" t="s">
        <v>87</v>
      </c>
      <c r="N54" s="3">
        <v>154</v>
      </c>
      <c r="O54" s="4">
        <v>160</v>
      </c>
      <c r="P54" s="11">
        <v>6</v>
      </c>
      <c r="Q54" s="13" t="s">
        <v>245</v>
      </c>
      <c r="R54" s="3">
        <v>325</v>
      </c>
      <c r="S54" s="4">
        <v>314</v>
      </c>
      <c r="T54" s="11">
        <v>-11</v>
      </c>
      <c r="U54" s="13" t="s">
        <v>377</v>
      </c>
      <c r="V54" s="3">
        <v>268</v>
      </c>
      <c r="W54" s="4">
        <v>279</v>
      </c>
      <c r="X54" s="11">
        <v>11</v>
      </c>
      <c r="Y54" s="13" t="s">
        <v>508</v>
      </c>
      <c r="Z54" s="3">
        <v>189</v>
      </c>
      <c r="AA54" s="4">
        <v>194</v>
      </c>
      <c r="AB54" s="11">
        <v>5</v>
      </c>
      <c r="AC54" s="13" t="s">
        <v>649</v>
      </c>
      <c r="AD54" s="3">
        <v>89</v>
      </c>
      <c r="AE54" s="4">
        <v>95</v>
      </c>
      <c r="AF54" s="11">
        <v>6</v>
      </c>
      <c r="AG54" s="13" t="s">
        <v>818</v>
      </c>
      <c r="AH54" s="3">
        <v>355</v>
      </c>
      <c r="AI54" s="4">
        <v>372</v>
      </c>
      <c r="AJ54" s="11">
        <v>17</v>
      </c>
      <c r="AK54" s="13" t="s">
        <v>956</v>
      </c>
      <c r="AL54" s="3">
        <v>144</v>
      </c>
      <c r="AM54" s="4">
        <v>145</v>
      </c>
      <c r="AN54" s="11">
        <v>1</v>
      </c>
      <c r="AO54" s="13" t="s">
        <v>1140</v>
      </c>
      <c r="AP54" s="3">
        <v>78</v>
      </c>
      <c r="AQ54" s="4">
        <v>80</v>
      </c>
      <c r="AR54" s="11">
        <v>2</v>
      </c>
      <c r="AS54" s="13" t="s">
        <v>1241</v>
      </c>
      <c r="AT54" s="3">
        <v>129</v>
      </c>
      <c r="AU54" s="4">
        <v>99</v>
      </c>
      <c r="AV54" s="11">
        <v>-30</v>
      </c>
      <c r="AW54" s="13" t="s">
        <v>1336</v>
      </c>
      <c r="AX54" s="3">
        <v>123</v>
      </c>
      <c r="AY54" s="4">
        <v>128</v>
      </c>
      <c r="AZ54" s="11">
        <v>5</v>
      </c>
      <c r="BA54" s="13" t="s">
        <v>1497</v>
      </c>
      <c r="BB54" s="3">
        <v>223</v>
      </c>
      <c r="BC54" s="4">
        <v>245</v>
      </c>
      <c r="BD54" s="11">
        <v>22</v>
      </c>
      <c r="BE54" s="13" t="s">
        <v>1635</v>
      </c>
      <c r="BF54" s="3">
        <v>145</v>
      </c>
      <c r="BG54" s="4">
        <v>154</v>
      </c>
      <c r="BH54" s="11">
        <v>9</v>
      </c>
      <c r="BI54" s="13" t="s">
        <v>1758</v>
      </c>
      <c r="BJ54" s="3">
        <v>267</v>
      </c>
      <c r="BK54" s="4">
        <v>274</v>
      </c>
      <c r="BL54" s="11">
        <v>7</v>
      </c>
      <c r="BM54" s="13" t="s">
        <v>1881</v>
      </c>
      <c r="BN54" s="3">
        <v>323</v>
      </c>
      <c r="BO54" s="4">
        <v>339</v>
      </c>
      <c r="BP54" s="11">
        <v>16</v>
      </c>
    </row>
    <row r="55" spans="13:68">
      <c r="M55" s="13" t="s">
        <v>88</v>
      </c>
      <c r="N55" s="3">
        <v>138</v>
      </c>
      <c r="O55" s="4">
        <v>140</v>
      </c>
      <c r="P55" s="11">
        <v>2</v>
      </c>
      <c r="Q55" s="13" t="s">
        <v>246</v>
      </c>
      <c r="R55" s="3">
        <v>339</v>
      </c>
      <c r="S55" s="4">
        <v>348</v>
      </c>
      <c r="T55" s="11">
        <v>9</v>
      </c>
      <c r="U55" s="13" t="s">
        <v>378</v>
      </c>
      <c r="V55" s="3">
        <v>375</v>
      </c>
      <c r="W55" s="4">
        <v>387</v>
      </c>
      <c r="X55" s="11">
        <v>12</v>
      </c>
      <c r="Y55" s="13" t="s">
        <v>509</v>
      </c>
      <c r="Z55" s="3">
        <v>145</v>
      </c>
      <c r="AA55" s="4">
        <v>141</v>
      </c>
      <c r="AB55" s="11">
        <v>-4</v>
      </c>
      <c r="AC55" s="13" t="s">
        <v>650</v>
      </c>
      <c r="AD55" s="3">
        <v>134</v>
      </c>
      <c r="AE55" s="4">
        <v>137</v>
      </c>
      <c r="AF55" s="11">
        <v>3</v>
      </c>
      <c r="AG55" s="13" t="s">
        <v>819</v>
      </c>
      <c r="AH55" s="3">
        <v>238</v>
      </c>
      <c r="AI55" s="4">
        <v>360</v>
      </c>
      <c r="AJ55" s="11">
        <v>122</v>
      </c>
      <c r="AK55" s="13" t="s">
        <v>957</v>
      </c>
      <c r="AL55" s="3">
        <v>217</v>
      </c>
      <c r="AM55" s="4">
        <v>227</v>
      </c>
      <c r="AN55" s="11">
        <v>10</v>
      </c>
      <c r="AO55" s="13" t="s">
        <v>1141</v>
      </c>
      <c r="AP55" s="3">
        <v>159</v>
      </c>
      <c r="AQ55" s="4">
        <v>173</v>
      </c>
      <c r="AR55" s="11">
        <v>14</v>
      </c>
      <c r="AS55" s="13" t="s">
        <v>1242</v>
      </c>
      <c r="AT55" s="3">
        <v>94</v>
      </c>
      <c r="AU55" s="4">
        <v>94</v>
      </c>
      <c r="AV55" s="11">
        <v>0</v>
      </c>
      <c r="AW55" s="13" t="s">
        <v>1337</v>
      </c>
      <c r="AX55" s="3">
        <v>166</v>
      </c>
      <c r="AY55" s="4">
        <v>171</v>
      </c>
      <c r="AZ55" s="11">
        <v>5</v>
      </c>
      <c r="BA55" s="13" t="s">
        <v>1498</v>
      </c>
      <c r="BB55" s="3">
        <v>155</v>
      </c>
      <c r="BC55" s="4">
        <v>165</v>
      </c>
      <c r="BD55" s="11">
        <v>10</v>
      </c>
      <c r="BE55" s="13" t="s">
        <v>1636</v>
      </c>
      <c r="BF55" s="3">
        <v>144</v>
      </c>
      <c r="BG55" s="4">
        <v>153</v>
      </c>
      <c r="BH55" s="11">
        <v>9</v>
      </c>
      <c r="BI55" s="13" t="s">
        <v>1759</v>
      </c>
      <c r="BJ55" s="3">
        <v>262</v>
      </c>
      <c r="BK55" s="4">
        <v>267</v>
      </c>
      <c r="BL55" s="11">
        <v>5</v>
      </c>
      <c r="BM55" s="13" t="s">
        <v>1882</v>
      </c>
      <c r="BN55" s="3">
        <v>211</v>
      </c>
      <c r="BO55" s="4">
        <v>215</v>
      </c>
      <c r="BP55" s="11">
        <v>4</v>
      </c>
    </row>
    <row r="56" spans="13:68">
      <c r="M56" s="13" t="s">
        <v>89</v>
      </c>
      <c r="N56" s="3">
        <v>502</v>
      </c>
      <c r="O56" s="4">
        <v>505</v>
      </c>
      <c r="P56" s="11">
        <v>3</v>
      </c>
      <c r="Q56" s="13" t="s">
        <v>247</v>
      </c>
      <c r="R56" s="3">
        <v>312</v>
      </c>
      <c r="S56" s="4">
        <v>320</v>
      </c>
      <c r="T56" s="11">
        <v>8</v>
      </c>
      <c r="U56" s="13" t="s">
        <v>379</v>
      </c>
      <c r="V56" s="3">
        <v>318</v>
      </c>
      <c r="W56" s="4">
        <v>329</v>
      </c>
      <c r="X56" s="11">
        <v>11</v>
      </c>
      <c r="Y56" s="13" t="s">
        <v>510</v>
      </c>
      <c r="Z56" s="3">
        <v>298</v>
      </c>
      <c r="AA56" s="4">
        <v>305</v>
      </c>
      <c r="AB56" s="11">
        <v>7</v>
      </c>
      <c r="AC56" s="13" t="s">
        <v>651</v>
      </c>
      <c r="AD56" s="3">
        <v>140</v>
      </c>
      <c r="AE56" s="4">
        <v>146</v>
      </c>
      <c r="AF56" s="11">
        <v>6</v>
      </c>
      <c r="AG56" s="13" t="s">
        <v>820</v>
      </c>
      <c r="AH56" s="3">
        <v>210</v>
      </c>
      <c r="AI56" s="4">
        <v>219</v>
      </c>
      <c r="AJ56" s="11">
        <v>9</v>
      </c>
      <c r="AK56" s="13" t="s">
        <v>958</v>
      </c>
      <c r="AL56" s="3">
        <v>176</v>
      </c>
      <c r="AM56" s="4">
        <v>191</v>
      </c>
      <c r="AN56" s="11">
        <v>15</v>
      </c>
      <c r="AO56" s="13" t="s">
        <v>1142</v>
      </c>
      <c r="AP56" s="3">
        <v>117</v>
      </c>
      <c r="AQ56" s="4">
        <v>122</v>
      </c>
      <c r="AR56" s="11">
        <v>5</v>
      </c>
      <c r="AS56" s="13" t="s">
        <v>1243</v>
      </c>
      <c r="AT56" s="3">
        <v>87</v>
      </c>
      <c r="AU56" s="4">
        <v>96</v>
      </c>
      <c r="AV56" s="11">
        <v>9</v>
      </c>
      <c r="AW56" s="13" t="s">
        <v>1338</v>
      </c>
      <c r="AX56" s="3">
        <v>117</v>
      </c>
      <c r="AY56" s="4">
        <v>127</v>
      </c>
      <c r="AZ56" s="11">
        <v>10</v>
      </c>
      <c r="BA56" s="13" t="s">
        <v>1499</v>
      </c>
      <c r="BB56" s="3">
        <v>192</v>
      </c>
      <c r="BC56" s="4">
        <v>201</v>
      </c>
      <c r="BD56" s="11">
        <v>9</v>
      </c>
      <c r="BE56" s="13" t="s">
        <v>1637</v>
      </c>
      <c r="BF56" s="3">
        <v>59</v>
      </c>
      <c r="BG56" s="4">
        <v>60</v>
      </c>
      <c r="BH56" s="11">
        <v>1</v>
      </c>
      <c r="BI56" s="13" t="s">
        <v>1760</v>
      </c>
      <c r="BJ56" s="3">
        <v>155</v>
      </c>
      <c r="BK56" s="4">
        <v>160</v>
      </c>
      <c r="BL56" s="11">
        <v>5</v>
      </c>
      <c r="BM56" s="13" t="s">
        <v>1883</v>
      </c>
      <c r="BN56" s="3">
        <v>318</v>
      </c>
      <c r="BO56" s="4">
        <v>235</v>
      </c>
      <c r="BP56" s="11">
        <v>-83</v>
      </c>
    </row>
    <row r="57" spans="13:68">
      <c r="M57" s="13" t="s">
        <v>90</v>
      </c>
      <c r="N57" s="3">
        <v>311</v>
      </c>
      <c r="O57" s="4">
        <v>312</v>
      </c>
      <c r="P57" s="11">
        <v>1</v>
      </c>
      <c r="Q57" s="13" t="s">
        <v>248</v>
      </c>
      <c r="R57" s="3">
        <v>87</v>
      </c>
      <c r="S57" s="4">
        <v>91</v>
      </c>
      <c r="T57" s="11">
        <v>4</v>
      </c>
      <c r="U57" s="13" t="s">
        <v>380</v>
      </c>
      <c r="V57" s="3">
        <v>316</v>
      </c>
      <c r="W57" s="4">
        <v>314</v>
      </c>
      <c r="X57" s="11">
        <v>-2</v>
      </c>
      <c r="Y57" s="13" t="s">
        <v>511</v>
      </c>
      <c r="Z57" s="3">
        <v>258</v>
      </c>
      <c r="AA57" s="4">
        <v>275</v>
      </c>
      <c r="AB57" s="11">
        <v>17</v>
      </c>
      <c r="AC57" s="13" t="s">
        <v>652</v>
      </c>
      <c r="AD57" s="3">
        <v>195</v>
      </c>
      <c r="AE57" s="4">
        <v>205</v>
      </c>
      <c r="AF57" s="11">
        <v>10</v>
      </c>
      <c r="AG57" s="13" t="s">
        <v>821</v>
      </c>
      <c r="AH57" s="3">
        <v>342</v>
      </c>
      <c r="AI57" s="4">
        <v>347</v>
      </c>
      <c r="AJ57" s="11">
        <v>5</v>
      </c>
      <c r="AK57" s="13" t="s">
        <v>959</v>
      </c>
      <c r="AL57" s="3">
        <v>124</v>
      </c>
      <c r="AM57" s="4">
        <v>231</v>
      </c>
      <c r="AN57" s="11">
        <v>107</v>
      </c>
      <c r="AO57" s="13" t="s">
        <v>1143</v>
      </c>
      <c r="AP57" s="3">
        <v>154</v>
      </c>
      <c r="AQ57" s="4">
        <v>164</v>
      </c>
      <c r="AR57" s="11">
        <v>10</v>
      </c>
      <c r="AS57" s="13" t="s">
        <v>1244</v>
      </c>
      <c r="AT57" s="3">
        <v>80</v>
      </c>
      <c r="AU57" s="4">
        <v>83</v>
      </c>
      <c r="AV57" s="11">
        <v>3</v>
      </c>
      <c r="AW57" s="13" t="s">
        <v>1339</v>
      </c>
      <c r="AX57" s="3">
        <v>196</v>
      </c>
      <c r="AY57" s="4">
        <v>198</v>
      </c>
      <c r="AZ57" s="11">
        <v>2</v>
      </c>
      <c r="BA57" s="13" t="s">
        <v>1500</v>
      </c>
      <c r="BB57" s="3">
        <v>92</v>
      </c>
      <c r="BC57" s="4">
        <v>97</v>
      </c>
      <c r="BD57" s="11">
        <v>5</v>
      </c>
      <c r="BE57" s="13" t="s">
        <v>1638</v>
      </c>
      <c r="BF57" s="3">
        <v>116</v>
      </c>
      <c r="BG57" s="4">
        <v>125</v>
      </c>
      <c r="BH57" s="11">
        <v>9</v>
      </c>
      <c r="BI57" s="13" t="s">
        <v>1761</v>
      </c>
      <c r="BJ57" s="3">
        <v>203</v>
      </c>
      <c r="BK57" s="4">
        <v>210</v>
      </c>
      <c r="BL57" s="11">
        <v>7</v>
      </c>
      <c r="BM57" s="13" t="s">
        <v>1884</v>
      </c>
      <c r="BN57" s="3">
        <v>82</v>
      </c>
      <c r="BO57" s="4">
        <v>85</v>
      </c>
      <c r="BP57" s="11">
        <v>3</v>
      </c>
    </row>
    <row r="58" spans="13:68">
      <c r="M58" s="13" t="s">
        <v>91</v>
      </c>
      <c r="N58" s="3">
        <v>286</v>
      </c>
      <c r="O58" s="4">
        <v>271</v>
      </c>
      <c r="P58" s="11">
        <v>-15</v>
      </c>
      <c r="Q58" s="13" t="s">
        <v>249</v>
      </c>
      <c r="R58" s="3">
        <v>287</v>
      </c>
      <c r="S58" s="4">
        <v>293</v>
      </c>
      <c r="T58" s="11">
        <v>6</v>
      </c>
      <c r="U58" s="13" t="s">
        <v>381</v>
      </c>
      <c r="V58" s="3">
        <v>350</v>
      </c>
      <c r="W58" s="4">
        <v>383</v>
      </c>
      <c r="X58" s="11">
        <v>33</v>
      </c>
      <c r="Y58" s="13" t="s">
        <v>512</v>
      </c>
      <c r="Z58" s="3">
        <v>240</v>
      </c>
      <c r="AA58" s="4">
        <v>240</v>
      </c>
      <c r="AB58" s="11">
        <v>0</v>
      </c>
      <c r="AC58" s="13" t="s">
        <v>653</v>
      </c>
      <c r="AD58" s="3">
        <v>109</v>
      </c>
      <c r="AE58" s="4">
        <v>114</v>
      </c>
      <c r="AF58" s="11">
        <v>5</v>
      </c>
      <c r="AG58" s="13" t="s">
        <v>822</v>
      </c>
      <c r="AH58" s="3">
        <v>269</v>
      </c>
      <c r="AI58" s="4">
        <v>286</v>
      </c>
      <c r="AJ58" s="11">
        <v>17</v>
      </c>
      <c r="AK58" s="13" t="s">
        <v>960</v>
      </c>
      <c r="AL58" s="3">
        <v>158</v>
      </c>
      <c r="AM58" s="4">
        <v>154</v>
      </c>
      <c r="AN58" s="11">
        <v>-4</v>
      </c>
      <c r="AO58" s="13" t="s">
        <v>1144</v>
      </c>
      <c r="AP58" s="3">
        <v>152</v>
      </c>
      <c r="AQ58" s="4">
        <v>161</v>
      </c>
      <c r="AR58" s="11">
        <v>9</v>
      </c>
      <c r="AS58" s="13" t="s">
        <v>1245</v>
      </c>
      <c r="AT58" s="3">
        <v>126</v>
      </c>
      <c r="AU58" s="4">
        <v>134</v>
      </c>
      <c r="AV58" s="11">
        <v>8</v>
      </c>
      <c r="AW58" s="13" t="s">
        <v>1340</v>
      </c>
      <c r="AX58" s="3">
        <v>177</v>
      </c>
      <c r="AY58" s="4">
        <v>190</v>
      </c>
      <c r="AZ58" s="11">
        <v>13</v>
      </c>
      <c r="BA58" s="13" t="s">
        <v>1501</v>
      </c>
      <c r="BB58" s="3">
        <v>147</v>
      </c>
      <c r="BC58" s="4">
        <v>164</v>
      </c>
      <c r="BD58" s="11">
        <v>17</v>
      </c>
      <c r="BE58" s="13" t="s">
        <v>1639</v>
      </c>
      <c r="BF58" s="3">
        <v>122</v>
      </c>
      <c r="BG58" s="4">
        <v>132</v>
      </c>
      <c r="BH58" s="11">
        <v>10</v>
      </c>
      <c r="BI58" s="13" t="s">
        <v>1762</v>
      </c>
      <c r="BJ58" s="3">
        <v>187</v>
      </c>
      <c r="BK58" s="4">
        <v>193</v>
      </c>
      <c r="BL58" s="11">
        <v>6</v>
      </c>
      <c r="BM58" s="13" t="s">
        <v>1885</v>
      </c>
      <c r="BN58" s="3">
        <v>158</v>
      </c>
      <c r="BO58" s="4">
        <v>164</v>
      </c>
      <c r="BP58" s="11">
        <v>6</v>
      </c>
    </row>
    <row r="59" spans="13:68">
      <c r="M59" s="13" t="s">
        <v>92</v>
      </c>
      <c r="N59" s="3">
        <v>281</v>
      </c>
      <c r="O59" s="4">
        <v>287</v>
      </c>
      <c r="P59" s="11">
        <v>6</v>
      </c>
      <c r="Q59" s="13" t="s">
        <v>250</v>
      </c>
      <c r="R59" s="3">
        <v>583</v>
      </c>
      <c r="S59" s="4">
        <v>592</v>
      </c>
      <c r="T59" s="11">
        <v>9</v>
      </c>
      <c r="U59" s="13" t="s">
        <v>382</v>
      </c>
      <c r="V59" s="3">
        <v>344</v>
      </c>
      <c r="W59" s="4">
        <v>362</v>
      </c>
      <c r="X59" s="11">
        <v>18</v>
      </c>
      <c r="Y59" s="13" t="s">
        <v>513</v>
      </c>
      <c r="Z59" s="3">
        <v>285</v>
      </c>
      <c r="AA59" s="4">
        <v>187</v>
      </c>
      <c r="AB59" s="11">
        <v>-98</v>
      </c>
      <c r="AC59" s="13" t="s">
        <v>654</v>
      </c>
      <c r="AD59" s="3">
        <v>148</v>
      </c>
      <c r="AE59" s="4">
        <v>161</v>
      </c>
      <c r="AF59" s="11">
        <v>13</v>
      </c>
      <c r="AG59" s="13" t="s">
        <v>823</v>
      </c>
      <c r="AH59" s="3">
        <v>142</v>
      </c>
      <c r="AI59" s="4">
        <v>145</v>
      </c>
      <c r="AJ59" s="11">
        <v>3</v>
      </c>
      <c r="AK59" s="13" t="s">
        <v>961</v>
      </c>
      <c r="AL59" s="3">
        <v>170</v>
      </c>
      <c r="AM59" s="4">
        <v>180</v>
      </c>
      <c r="AN59" s="11">
        <v>10</v>
      </c>
      <c r="AO59" s="13" t="s">
        <v>1145</v>
      </c>
      <c r="AP59" s="3">
        <v>123</v>
      </c>
      <c r="AQ59" s="4">
        <v>132</v>
      </c>
      <c r="AR59" s="11">
        <v>9</v>
      </c>
      <c r="AS59" s="13" t="s">
        <v>1246</v>
      </c>
      <c r="AT59" s="3">
        <v>135</v>
      </c>
      <c r="AU59" s="4">
        <v>146</v>
      </c>
      <c r="AV59" s="11">
        <v>11</v>
      </c>
      <c r="AW59" s="13" t="s">
        <v>1341</v>
      </c>
      <c r="AX59" s="3">
        <v>122</v>
      </c>
      <c r="AY59" s="4">
        <v>132</v>
      </c>
      <c r="AZ59" s="11">
        <v>10</v>
      </c>
      <c r="BA59" s="13" t="s">
        <v>1502</v>
      </c>
      <c r="BB59" s="3">
        <v>214</v>
      </c>
      <c r="BC59" s="4">
        <v>212</v>
      </c>
      <c r="BD59" s="11">
        <v>-2</v>
      </c>
      <c r="BE59" s="13" t="s">
        <v>1640</v>
      </c>
      <c r="BF59" s="3">
        <v>131</v>
      </c>
      <c r="BG59" s="4">
        <v>136</v>
      </c>
      <c r="BH59" s="11">
        <v>5</v>
      </c>
      <c r="BI59" s="13" t="s">
        <v>1763</v>
      </c>
      <c r="BJ59" s="3">
        <v>151</v>
      </c>
      <c r="BK59" s="4">
        <v>154</v>
      </c>
      <c r="BL59" s="11">
        <v>3</v>
      </c>
      <c r="BM59" s="13" t="s">
        <v>1886</v>
      </c>
      <c r="BN59" s="3">
        <v>205</v>
      </c>
      <c r="BO59" s="4">
        <v>213</v>
      </c>
      <c r="BP59" s="11">
        <v>8</v>
      </c>
    </row>
    <row r="60" spans="13:68">
      <c r="M60" s="13" t="s">
        <v>93</v>
      </c>
      <c r="N60" s="3">
        <v>404</v>
      </c>
      <c r="O60" s="4">
        <v>415</v>
      </c>
      <c r="P60" s="11">
        <v>11</v>
      </c>
      <c r="Q60" s="13" t="s">
        <v>251</v>
      </c>
      <c r="R60" s="3">
        <v>67</v>
      </c>
      <c r="S60" s="4">
        <v>72</v>
      </c>
      <c r="T60" s="11">
        <v>5</v>
      </c>
      <c r="U60" s="13" t="s">
        <v>383</v>
      </c>
      <c r="V60" s="3">
        <v>60</v>
      </c>
      <c r="W60" s="4">
        <v>70</v>
      </c>
      <c r="X60" s="11">
        <v>10</v>
      </c>
      <c r="Y60" s="13" t="s">
        <v>514</v>
      </c>
      <c r="Z60" s="3">
        <v>250</v>
      </c>
      <c r="AA60" s="4">
        <v>245</v>
      </c>
      <c r="AB60" s="11">
        <v>-5</v>
      </c>
      <c r="AC60" s="13" t="s">
        <v>655</v>
      </c>
      <c r="AD60" s="3">
        <v>140</v>
      </c>
      <c r="AE60" s="4">
        <v>146</v>
      </c>
      <c r="AF60" s="11">
        <v>6</v>
      </c>
      <c r="AG60" s="13" t="s">
        <v>824</v>
      </c>
      <c r="AH60" s="3">
        <v>254</v>
      </c>
      <c r="AI60" s="4">
        <v>259</v>
      </c>
      <c r="AJ60" s="11">
        <v>5</v>
      </c>
      <c r="AK60" s="13" t="s">
        <v>962</v>
      </c>
      <c r="AL60" s="3">
        <v>180</v>
      </c>
      <c r="AM60" s="4">
        <v>185</v>
      </c>
      <c r="AN60" s="11">
        <v>5</v>
      </c>
      <c r="AO60" s="13" t="s">
        <v>1146</v>
      </c>
      <c r="AP60" s="3">
        <v>93</v>
      </c>
      <c r="AQ60" s="4">
        <v>96</v>
      </c>
      <c r="AR60" s="11">
        <v>3</v>
      </c>
      <c r="AS60" s="13" t="s">
        <v>1247</v>
      </c>
      <c r="AT60" s="3">
        <v>91</v>
      </c>
      <c r="AU60" s="4">
        <v>98</v>
      </c>
      <c r="AV60" s="11">
        <v>7</v>
      </c>
      <c r="AW60" s="13" t="s">
        <v>1342</v>
      </c>
      <c r="AX60" s="3">
        <v>64</v>
      </c>
      <c r="AY60" s="4">
        <v>64</v>
      </c>
      <c r="AZ60" s="11">
        <v>0</v>
      </c>
      <c r="BA60" s="13" t="s">
        <v>1503</v>
      </c>
      <c r="BB60" s="3">
        <v>82</v>
      </c>
      <c r="BC60" s="4">
        <v>85</v>
      </c>
      <c r="BD60" s="11">
        <v>3</v>
      </c>
      <c r="BE60" s="13" t="s">
        <v>1641</v>
      </c>
      <c r="BF60" s="3">
        <v>145</v>
      </c>
      <c r="BG60" s="4">
        <v>150</v>
      </c>
      <c r="BH60" s="11">
        <v>5</v>
      </c>
      <c r="BI60" s="13" t="s">
        <v>1764</v>
      </c>
      <c r="BJ60" s="3">
        <v>228</v>
      </c>
      <c r="BK60" s="4">
        <v>228</v>
      </c>
      <c r="BL60" s="11">
        <v>0</v>
      </c>
      <c r="BM60" s="13" t="s">
        <v>1887</v>
      </c>
      <c r="BN60" s="3">
        <v>189</v>
      </c>
      <c r="BO60" s="4">
        <v>193</v>
      </c>
      <c r="BP60" s="11">
        <v>4</v>
      </c>
    </row>
    <row r="61" spans="13:68">
      <c r="M61" s="13" t="s">
        <v>94</v>
      </c>
      <c r="N61" s="3">
        <v>360</v>
      </c>
      <c r="O61" s="4">
        <v>356</v>
      </c>
      <c r="P61" s="11">
        <v>-4</v>
      </c>
      <c r="Q61" s="13" t="s">
        <v>252</v>
      </c>
      <c r="R61" s="3">
        <v>513</v>
      </c>
      <c r="S61" s="4">
        <v>522</v>
      </c>
      <c r="T61" s="11">
        <v>9</v>
      </c>
      <c r="U61" s="13" t="s">
        <v>384</v>
      </c>
      <c r="V61" s="3">
        <v>378</v>
      </c>
      <c r="W61" s="4">
        <v>394</v>
      </c>
      <c r="X61" s="11">
        <v>16</v>
      </c>
      <c r="Y61" s="13" t="s">
        <v>515</v>
      </c>
      <c r="Z61" s="3">
        <v>222</v>
      </c>
      <c r="AA61" s="4">
        <v>228</v>
      </c>
      <c r="AB61" s="11">
        <v>6</v>
      </c>
      <c r="AC61" s="13" t="s">
        <v>656</v>
      </c>
      <c r="AD61" s="3">
        <v>181</v>
      </c>
      <c r="AE61" s="4">
        <v>191</v>
      </c>
      <c r="AF61" s="11">
        <v>10</v>
      </c>
      <c r="AG61" s="13" t="s">
        <v>825</v>
      </c>
      <c r="AH61" s="3">
        <v>220</v>
      </c>
      <c r="AI61" s="4">
        <v>216</v>
      </c>
      <c r="AJ61" s="11">
        <v>-4</v>
      </c>
      <c r="AK61" s="13" t="s">
        <v>963</v>
      </c>
      <c r="AL61" s="3">
        <v>114</v>
      </c>
      <c r="AM61" s="4">
        <v>111</v>
      </c>
      <c r="AN61" s="11">
        <v>-3</v>
      </c>
      <c r="AO61" s="13" t="s">
        <v>1147</v>
      </c>
      <c r="AP61" s="3">
        <v>91</v>
      </c>
      <c r="AQ61" s="4">
        <v>100</v>
      </c>
      <c r="AR61" s="11">
        <v>9</v>
      </c>
      <c r="AS61" s="13" t="s">
        <v>1248</v>
      </c>
      <c r="AT61" s="3">
        <v>154</v>
      </c>
      <c r="AU61" s="4">
        <v>169</v>
      </c>
      <c r="AV61" s="11">
        <v>15</v>
      </c>
      <c r="AW61" s="13" t="s">
        <v>1343</v>
      </c>
      <c r="AX61" s="3">
        <v>264</v>
      </c>
      <c r="AY61" s="4">
        <v>272</v>
      </c>
      <c r="AZ61" s="11">
        <v>8</v>
      </c>
      <c r="BA61" s="13" t="s">
        <v>1504</v>
      </c>
      <c r="BB61" s="3">
        <v>120</v>
      </c>
      <c r="BC61" s="4">
        <v>123</v>
      </c>
      <c r="BD61" s="11">
        <v>3</v>
      </c>
      <c r="BE61" s="13" t="s">
        <v>1642</v>
      </c>
      <c r="BF61" s="3">
        <v>135</v>
      </c>
      <c r="BG61" s="4">
        <v>142</v>
      </c>
      <c r="BH61" s="11">
        <v>7</v>
      </c>
      <c r="BI61" s="13" t="s">
        <v>1765</v>
      </c>
      <c r="BJ61" s="3">
        <v>190</v>
      </c>
      <c r="BK61" s="4">
        <v>199</v>
      </c>
      <c r="BL61" s="11">
        <v>9</v>
      </c>
      <c r="BM61" s="13" t="s">
        <v>1888</v>
      </c>
      <c r="BN61" s="3">
        <v>249</v>
      </c>
      <c r="BO61" s="4">
        <v>259</v>
      </c>
      <c r="BP61" s="11">
        <v>10</v>
      </c>
    </row>
    <row r="62" spans="13:68">
      <c r="M62" s="13" t="s">
        <v>95</v>
      </c>
      <c r="N62" s="3">
        <v>174</v>
      </c>
      <c r="O62" s="4">
        <v>180</v>
      </c>
      <c r="P62" s="11">
        <v>6</v>
      </c>
      <c r="Q62" s="13" t="s">
        <v>253</v>
      </c>
      <c r="R62" s="3">
        <v>303</v>
      </c>
      <c r="S62" s="4">
        <v>309</v>
      </c>
      <c r="T62" s="11">
        <v>6</v>
      </c>
      <c r="U62" s="13" t="s">
        <v>385</v>
      </c>
      <c r="V62" s="3">
        <v>65</v>
      </c>
      <c r="W62" s="4">
        <v>71</v>
      </c>
      <c r="X62" s="11">
        <v>6</v>
      </c>
      <c r="Y62" s="13" t="s">
        <v>516</v>
      </c>
      <c r="Z62" s="3">
        <v>258</v>
      </c>
      <c r="AA62" s="4">
        <v>271</v>
      </c>
      <c r="AB62" s="11">
        <v>13</v>
      </c>
      <c r="AC62" s="13" t="s">
        <v>657</v>
      </c>
      <c r="AD62" s="3">
        <v>136</v>
      </c>
      <c r="AE62" s="4">
        <v>139</v>
      </c>
      <c r="AF62" s="11">
        <v>3</v>
      </c>
      <c r="AG62" s="13" t="s">
        <v>826</v>
      </c>
      <c r="AH62" s="3">
        <v>255</v>
      </c>
      <c r="AI62" s="4">
        <v>278</v>
      </c>
      <c r="AJ62" s="11">
        <v>23</v>
      </c>
      <c r="AK62" s="13" t="s">
        <v>964</v>
      </c>
      <c r="AL62" s="3">
        <v>210</v>
      </c>
      <c r="AM62" s="4">
        <v>220</v>
      </c>
      <c r="AN62" s="11">
        <v>10</v>
      </c>
      <c r="AO62" s="13" t="s">
        <v>1148</v>
      </c>
      <c r="AP62" s="3">
        <v>147</v>
      </c>
      <c r="AQ62" s="4">
        <v>160</v>
      </c>
      <c r="AR62" s="11">
        <v>13</v>
      </c>
      <c r="AS62" s="13" t="s">
        <v>1249</v>
      </c>
      <c r="AT62" s="3">
        <v>201</v>
      </c>
      <c r="AU62" s="4">
        <v>212</v>
      </c>
      <c r="AV62" s="11">
        <v>11</v>
      </c>
      <c r="AW62" s="13" t="s">
        <v>1344</v>
      </c>
      <c r="AX62" s="3">
        <v>95</v>
      </c>
      <c r="AY62" s="4">
        <v>102</v>
      </c>
      <c r="AZ62" s="11">
        <v>7</v>
      </c>
      <c r="BA62" s="13" t="s">
        <v>1505</v>
      </c>
      <c r="BB62" s="3">
        <v>198</v>
      </c>
      <c r="BC62" s="4">
        <v>206</v>
      </c>
      <c r="BD62" s="11">
        <v>8</v>
      </c>
      <c r="BE62" s="13" t="s">
        <v>1643</v>
      </c>
      <c r="BF62" s="3">
        <v>180</v>
      </c>
      <c r="BG62" s="4">
        <v>186</v>
      </c>
      <c r="BH62" s="11">
        <v>6</v>
      </c>
      <c r="BI62" s="13" t="s">
        <v>1766</v>
      </c>
      <c r="BJ62" s="3">
        <v>205</v>
      </c>
      <c r="BK62" s="4">
        <v>219</v>
      </c>
      <c r="BL62" s="11">
        <v>14</v>
      </c>
      <c r="BM62" s="13" t="s">
        <v>1889</v>
      </c>
      <c r="BN62" s="3">
        <v>253</v>
      </c>
      <c r="BO62" s="4">
        <v>250</v>
      </c>
      <c r="BP62" s="11">
        <v>-3</v>
      </c>
    </row>
    <row r="63" spans="13:68">
      <c r="M63" s="13" t="s">
        <v>96</v>
      </c>
      <c r="N63" s="3">
        <v>339</v>
      </c>
      <c r="O63" s="4">
        <v>355</v>
      </c>
      <c r="P63" s="11">
        <v>16</v>
      </c>
      <c r="Q63" s="13" t="s">
        <v>254</v>
      </c>
      <c r="R63" s="3">
        <v>70</v>
      </c>
      <c r="S63" s="4">
        <v>75</v>
      </c>
      <c r="T63" s="11">
        <v>5</v>
      </c>
      <c r="U63" s="13" t="s">
        <v>386</v>
      </c>
      <c r="V63" s="3">
        <v>235</v>
      </c>
      <c r="W63" s="4">
        <v>221</v>
      </c>
      <c r="X63" s="11">
        <v>-14</v>
      </c>
      <c r="Y63" s="13" t="s">
        <v>517</v>
      </c>
      <c r="Z63" s="3">
        <v>213</v>
      </c>
      <c r="AA63" s="4">
        <v>210</v>
      </c>
      <c r="AB63" s="11">
        <v>-3</v>
      </c>
      <c r="AC63" s="13" t="s">
        <v>658</v>
      </c>
      <c r="AD63" s="3">
        <v>103</v>
      </c>
      <c r="AE63" s="4">
        <v>111</v>
      </c>
      <c r="AF63" s="11">
        <v>8</v>
      </c>
      <c r="AG63" s="13" t="s">
        <v>827</v>
      </c>
      <c r="AH63" s="3">
        <v>230</v>
      </c>
      <c r="AI63" s="4">
        <v>240</v>
      </c>
      <c r="AJ63" s="11">
        <v>10</v>
      </c>
      <c r="AK63" s="13" t="s">
        <v>965</v>
      </c>
      <c r="AL63" s="3">
        <v>252</v>
      </c>
      <c r="AM63" s="4">
        <v>272</v>
      </c>
      <c r="AN63" s="11">
        <v>20</v>
      </c>
      <c r="AO63" s="13" t="s">
        <v>1149</v>
      </c>
      <c r="AP63" s="3">
        <v>156</v>
      </c>
      <c r="AQ63" s="4">
        <v>165</v>
      </c>
      <c r="AR63" s="11">
        <v>9</v>
      </c>
      <c r="AS63" s="13" t="s">
        <v>1250</v>
      </c>
      <c r="AT63" s="3">
        <v>190</v>
      </c>
      <c r="AU63" s="4">
        <v>200</v>
      </c>
      <c r="AV63" s="11">
        <v>10</v>
      </c>
      <c r="AW63" s="13" t="s">
        <v>1345</v>
      </c>
      <c r="AX63" s="3">
        <v>111</v>
      </c>
      <c r="AY63" s="4">
        <v>112</v>
      </c>
      <c r="AZ63" s="11">
        <v>1</v>
      </c>
      <c r="BA63" s="13" t="s">
        <v>1506</v>
      </c>
      <c r="BB63" s="3">
        <v>140</v>
      </c>
      <c r="BC63" s="4">
        <v>140</v>
      </c>
      <c r="BD63" s="11">
        <v>0</v>
      </c>
      <c r="BE63" s="13" t="s">
        <v>1644</v>
      </c>
      <c r="BF63" s="3">
        <v>101</v>
      </c>
      <c r="BG63" s="4">
        <v>105</v>
      </c>
      <c r="BH63" s="11">
        <v>4</v>
      </c>
      <c r="BI63" s="13" t="s">
        <v>1767</v>
      </c>
      <c r="BJ63" s="3">
        <v>221</v>
      </c>
      <c r="BK63" s="4">
        <v>233</v>
      </c>
      <c r="BL63" s="11">
        <v>12</v>
      </c>
      <c r="BM63" s="13" t="s">
        <v>1890</v>
      </c>
      <c r="BN63" s="3">
        <v>253</v>
      </c>
      <c r="BO63" s="4">
        <v>260</v>
      </c>
      <c r="BP63" s="11">
        <v>7</v>
      </c>
    </row>
    <row r="64" spans="13:68">
      <c r="M64" s="13" t="s">
        <v>97</v>
      </c>
      <c r="N64" s="3">
        <v>535</v>
      </c>
      <c r="O64" s="4">
        <v>535</v>
      </c>
      <c r="P64" s="11">
        <v>0</v>
      </c>
      <c r="Q64" s="13" t="s">
        <v>255</v>
      </c>
      <c r="R64" s="3">
        <v>246</v>
      </c>
      <c r="S64" s="4">
        <v>251</v>
      </c>
      <c r="T64" s="11">
        <v>5</v>
      </c>
      <c r="U64" s="13" t="s">
        <v>387</v>
      </c>
      <c r="V64" s="3">
        <v>350</v>
      </c>
      <c r="W64" s="4">
        <v>350</v>
      </c>
      <c r="X64" s="11">
        <v>0</v>
      </c>
      <c r="Y64" s="13" t="s">
        <v>518</v>
      </c>
      <c r="Z64" s="3">
        <v>45</v>
      </c>
      <c r="AA64" s="4">
        <v>49</v>
      </c>
      <c r="AB64" s="11">
        <v>4</v>
      </c>
      <c r="AC64" s="13" t="s">
        <v>659</v>
      </c>
      <c r="AD64" s="3">
        <v>177</v>
      </c>
      <c r="AE64" s="4">
        <v>193</v>
      </c>
      <c r="AF64" s="11">
        <v>16</v>
      </c>
      <c r="AG64" s="13" t="s">
        <v>828</v>
      </c>
      <c r="AH64" s="3">
        <v>183</v>
      </c>
      <c r="AI64" s="4">
        <v>175</v>
      </c>
      <c r="AJ64" s="11">
        <v>-8</v>
      </c>
      <c r="AK64" s="13" t="s">
        <v>966</v>
      </c>
      <c r="AL64" s="3">
        <v>221</v>
      </c>
      <c r="AM64" s="4">
        <v>231</v>
      </c>
      <c r="AN64" s="11">
        <v>10</v>
      </c>
      <c r="AO64" s="13" t="s">
        <v>1150</v>
      </c>
      <c r="AP64" s="3">
        <v>201</v>
      </c>
      <c r="AQ64" s="4">
        <v>219</v>
      </c>
      <c r="AR64" s="11">
        <v>18</v>
      </c>
      <c r="AS64" s="13" t="s">
        <v>1251</v>
      </c>
      <c r="AT64" s="3">
        <v>170</v>
      </c>
      <c r="AU64" s="4">
        <v>185</v>
      </c>
      <c r="AV64" s="11">
        <v>15</v>
      </c>
      <c r="AW64" s="13" t="s">
        <v>1346</v>
      </c>
      <c r="AX64" s="3">
        <v>124</v>
      </c>
      <c r="AY64" s="4">
        <v>131</v>
      </c>
      <c r="AZ64" s="11">
        <v>7</v>
      </c>
      <c r="BA64" s="13" t="s">
        <v>1507</v>
      </c>
      <c r="BB64" s="3">
        <v>64</v>
      </c>
      <c r="BC64" s="4">
        <v>69</v>
      </c>
      <c r="BD64" s="11">
        <v>5</v>
      </c>
      <c r="BE64" s="13" t="s">
        <v>1645</v>
      </c>
      <c r="BF64" s="3">
        <v>110</v>
      </c>
      <c r="BG64" s="4">
        <v>113</v>
      </c>
      <c r="BH64" s="11">
        <v>3</v>
      </c>
      <c r="BI64" s="13" t="s">
        <v>1768</v>
      </c>
      <c r="BJ64" s="3">
        <v>245</v>
      </c>
      <c r="BK64" s="4">
        <v>260</v>
      </c>
      <c r="BL64" s="11">
        <v>15</v>
      </c>
      <c r="BM64" s="13" t="s">
        <v>1891</v>
      </c>
      <c r="BN64" s="3">
        <v>259</v>
      </c>
      <c r="BO64" s="4">
        <v>273</v>
      </c>
      <c r="BP64" s="11">
        <v>14</v>
      </c>
    </row>
    <row r="65" spans="13:68">
      <c r="M65" s="13" t="s">
        <v>98</v>
      </c>
      <c r="N65" s="3">
        <v>282</v>
      </c>
      <c r="O65" s="4">
        <v>296</v>
      </c>
      <c r="P65" s="11">
        <v>14</v>
      </c>
      <c r="Q65" s="13" t="s">
        <v>256</v>
      </c>
      <c r="R65" s="3">
        <v>334</v>
      </c>
      <c r="S65" s="4">
        <v>341</v>
      </c>
      <c r="T65" s="11">
        <v>7</v>
      </c>
      <c r="U65" s="13" t="s">
        <v>388</v>
      </c>
      <c r="V65" s="3">
        <v>457</v>
      </c>
      <c r="W65" s="4">
        <v>467</v>
      </c>
      <c r="X65" s="11">
        <v>10</v>
      </c>
      <c r="Y65" s="13" t="s">
        <v>519</v>
      </c>
      <c r="Z65" s="3">
        <v>234</v>
      </c>
      <c r="AA65" s="4">
        <v>265</v>
      </c>
      <c r="AB65" s="11">
        <v>31</v>
      </c>
      <c r="AC65" s="13" t="s">
        <v>660</v>
      </c>
      <c r="AD65" s="3">
        <v>202</v>
      </c>
      <c r="AE65" s="4">
        <v>207</v>
      </c>
      <c r="AF65" s="11">
        <v>5</v>
      </c>
      <c r="AG65" s="13" t="s">
        <v>829</v>
      </c>
      <c r="AH65" s="3">
        <v>205</v>
      </c>
      <c r="AI65" s="4">
        <v>200</v>
      </c>
      <c r="AJ65" s="11">
        <v>-5</v>
      </c>
      <c r="AK65" s="13" t="s">
        <v>967</v>
      </c>
      <c r="AL65" s="3">
        <v>171</v>
      </c>
      <c r="AM65" s="4">
        <v>182</v>
      </c>
      <c r="AN65" s="11">
        <v>11</v>
      </c>
      <c r="AO65" s="13" t="s">
        <v>1151</v>
      </c>
      <c r="AP65" s="3">
        <v>71</v>
      </c>
      <c r="AQ65" s="4">
        <v>79</v>
      </c>
      <c r="AR65" s="11">
        <v>8</v>
      </c>
      <c r="AS65" s="13" t="s">
        <v>1252</v>
      </c>
      <c r="AT65" s="3">
        <v>88</v>
      </c>
      <c r="AU65" s="4">
        <v>90</v>
      </c>
      <c r="AV65" s="11">
        <v>2</v>
      </c>
      <c r="AW65" s="13" t="s">
        <v>1347</v>
      </c>
      <c r="AX65" s="3">
        <v>113</v>
      </c>
      <c r="AY65" s="4">
        <v>120</v>
      </c>
      <c r="AZ65" s="11">
        <v>7</v>
      </c>
      <c r="BA65" s="13" t="s">
        <v>1508</v>
      </c>
      <c r="BB65" s="3">
        <v>212</v>
      </c>
      <c r="BC65" s="4">
        <v>219</v>
      </c>
      <c r="BD65" s="11">
        <v>7</v>
      </c>
      <c r="BE65" s="13" t="s">
        <v>1646</v>
      </c>
      <c r="BF65" s="3">
        <v>109</v>
      </c>
      <c r="BG65" s="4">
        <v>110</v>
      </c>
      <c r="BH65" s="11">
        <v>1</v>
      </c>
      <c r="BI65" s="13" t="s">
        <v>1769</v>
      </c>
      <c r="BJ65" s="3">
        <v>228</v>
      </c>
      <c r="BK65" s="4">
        <v>244</v>
      </c>
      <c r="BL65" s="11">
        <v>16</v>
      </c>
      <c r="BM65" s="13" t="s">
        <v>1892</v>
      </c>
      <c r="BN65" s="3">
        <v>263</v>
      </c>
      <c r="BO65" s="4">
        <v>274</v>
      </c>
      <c r="BP65" s="11">
        <v>11</v>
      </c>
    </row>
    <row r="66" spans="13:68">
      <c r="M66" s="13" t="s">
        <v>99</v>
      </c>
      <c r="N66" s="3">
        <v>154</v>
      </c>
      <c r="O66" s="4">
        <v>171</v>
      </c>
      <c r="P66" s="11">
        <v>17</v>
      </c>
      <c r="Q66" s="13" t="s">
        <v>257</v>
      </c>
      <c r="R66" s="3">
        <v>511</v>
      </c>
      <c r="S66" s="4">
        <v>534</v>
      </c>
      <c r="T66" s="11">
        <v>23</v>
      </c>
      <c r="U66" s="13" t="s">
        <v>389</v>
      </c>
      <c r="V66" s="3">
        <v>384</v>
      </c>
      <c r="W66" s="4">
        <v>292</v>
      </c>
      <c r="X66" s="11">
        <v>-92</v>
      </c>
      <c r="Y66" s="13" t="s">
        <v>520</v>
      </c>
      <c r="Z66" s="3">
        <v>44</v>
      </c>
      <c r="AA66" s="4">
        <v>44</v>
      </c>
      <c r="AB66" s="11">
        <v>0</v>
      </c>
      <c r="AC66" s="13" t="s">
        <v>661</v>
      </c>
      <c r="AD66" s="3">
        <v>207</v>
      </c>
      <c r="AE66" s="4">
        <v>208</v>
      </c>
      <c r="AF66" s="11">
        <v>1</v>
      </c>
      <c r="AG66" s="13" t="s">
        <v>830</v>
      </c>
      <c r="AH66" s="3">
        <v>193</v>
      </c>
      <c r="AI66" s="4">
        <v>210</v>
      </c>
      <c r="AJ66" s="11">
        <v>17</v>
      </c>
      <c r="AK66" s="13" t="s">
        <v>968</v>
      </c>
      <c r="AL66" s="3">
        <v>238</v>
      </c>
      <c r="AM66" s="4">
        <v>240</v>
      </c>
      <c r="AN66" s="11">
        <v>2</v>
      </c>
      <c r="AO66" s="13" t="s">
        <v>1152</v>
      </c>
      <c r="AP66" s="3">
        <v>109</v>
      </c>
      <c r="AQ66" s="4">
        <v>109</v>
      </c>
      <c r="AR66" s="11">
        <v>0</v>
      </c>
      <c r="AS66" s="13" t="s">
        <v>1253</v>
      </c>
      <c r="AT66" s="3">
        <v>69</v>
      </c>
      <c r="AU66" s="4">
        <v>73</v>
      </c>
      <c r="AV66" s="11">
        <v>4</v>
      </c>
      <c r="AW66" s="13" t="s">
        <v>1348</v>
      </c>
      <c r="AX66" s="3">
        <v>85</v>
      </c>
      <c r="AY66" s="4">
        <v>86</v>
      </c>
      <c r="AZ66" s="11">
        <v>1</v>
      </c>
      <c r="BA66" s="13" t="s">
        <v>1509</v>
      </c>
      <c r="BB66" s="3">
        <v>169</v>
      </c>
      <c r="BC66" s="4">
        <v>176</v>
      </c>
      <c r="BD66" s="11">
        <v>7</v>
      </c>
      <c r="BE66" s="13" t="s">
        <v>1647</v>
      </c>
      <c r="BF66" s="3">
        <v>97</v>
      </c>
      <c r="BG66" s="4">
        <v>102</v>
      </c>
      <c r="BH66" s="11">
        <v>5</v>
      </c>
      <c r="BI66" s="13" t="s">
        <v>1770</v>
      </c>
      <c r="BJ66" s="3">
        <v>131</v>
      </c>
      <c r="BK66" s="4">
        <v>130</v>
      </c>
      <c r="BL66" s="11">
        <v>-1</v>
      </c>
      <c r="BM66" s="13" t="s">
        <v>1893</v>
      </c>
      <c r="BN66" s="3">
        <v>227</v>
      </c>
      <c r="BO66" s="4">
        <v>226</v>
      </c>
      <c r="BP66" s="11">
        <v>-1</v>
      </c>
    </row>
    <row r="67" spans="13:68">
      <c r="M67" s="13" t="s">
        <v>100</v>
      </c>
      <c r="N67" s="3">
        <v>130</v>
      </c>
      <c r="O67" s="4">
        <v>135</v>
      </c>
      <c r="P67" s="11">
        <v>5</v>
      </c>
      <c r="Q67" s="13" t="s">
        <v>258</v>
      </c>
      <c r="R67" s="3">
        <v>576</v>
      </c>
      <c r="S67" s="4">
        <v>591</v>
      </c>
      <c r="T67" s="11">
        <v>15</v>
      </c>
      <c r="U67" s="13" t="s">
        <v>390</v>
      </c>
      <c r="V67" s="3">
        <v>246</v>
      </c>
      <c r="W67" s="4">
        <v>251</v>
      </c>
      <c r="X67" s="11">
        <v>5</v>
      </c>
      <c r="Y67" s="13" t="s">
        <v>521</v>
      </c>
      <c r="Z67" s="3">
        <v>240</v>
      </c>
      <c r="AA67" s="4">
        <v>240</v>
      </c>
      <c r="AB67" s="11">
        <v>0</v>
      </c>
      <c r="AC67" s="13" t="s">
        <v>662</v>
      </c>
      <c r="AD67" s="3">
        <v>191</v>
      </c>
      <c r="AE67" s="4">
        <v>200</v>
      </c>
      <c r="AF67" s="11">
        <v>9</v>
      </c>
      <c r="AG67" s="13" t="s">
        <v>831</v>
      </c>
      <c r="AH67" s="3">
        <v>140</v>
      </c>
      <c r="AI67" s="4">
        <v>152</v>
      </c>
      <c r="AJ67" s="11">
        <v>12</v>
      </c>
      <c r="AK67" s="13" t="s">
        <v>969</v>
      </c>
      <c r="AL67" s="3">
        <v>176</v>
      </c>
      <c r="AM67" s="4">
        <v>175</v>
      </c>
      <c r="AN67" s="11">
        <v>-1</v>
      </c>
      <c r="AO67" s="13" t="s">
        <v>1153</v>
      </c>
      <c r="AP67" s="3">
        <v>95</v>
      </c>
      <c r="AQ67" s="4">
        <v>89</v>
      </c>
      <c r="AR67" s="11">
        <v>-6</v>
      </c>
      <c r="AS67" s="13" t="s">
        <v>1254</v>
      </c>
      <c r="AT67" s="3">
        <v>67</v>
      </c>
      <c r="AU67" s="4">
        <v>74</v>
      </c>
      <c r="AV67" s="11">
        <v>7</v>
      </c>
      <c r="AW67" s="13" t="s">
        <v>1349</v>
      </c>
      <c r="AX67" s="3">
        <v>116</v>
      </c>
      <c r="AY67" s="4">
        <v>125</v>
      </c>
      <c r="AZ67" s="11">
        <v>9</v>
      </c>
      <c r="BA67" s="13" t="s">
        <v>1510</v>
      </c>
      <c r="BB67" s="3">
        <v>167</v>
      </c>
      <c r="BC67" s="4">
        <v>168</v>
      </c>
      <c r="BD67" s="11">
        <v>1</v>
      </c>
      <c r="BE67" s="13" t="s">
        <v>1648</v>
      </c>
      <c r="BF67" s="3">
        <v>167</v>
      </c>
      <c r="BG67" s="4">
        <v>172</v>
      </c>
      <c r="BH67" s="11">
        <v>5</v>
      </c>
      <c r="BI67" s="13" t="s">
        <v>1771</v>
      </c>
      <c r="BJ67" s="3">
        <v>191</v>
      </c>
      <c r="BK67" s="4">
        <v>198</v>
      </c>
      <c r="BL67" s="11">
        <v>7</v>
      </c>
      <c r="BM67" s="13" t="s">
        <v>1894</v>
      </c>
      <c r="BN67" s="3">
        <v>157</v>
      </c>
      <c r="BO67" s="4">
        <v>159</v>
      </c>
      <c r="BP67" s="11">
        <v>2</v>
      </c>
    </row>
    <row r="68" spans="13:68">
      <c r="M68" s="13" t="s">
        <v>101</v>
      </c>
      <c r="N68" s="3">
        <v>541</v>
      </c>
      <c r="O68" s="4">
        <v>541</v>
      </c>
      <c r="P68" s="11">
        <v>0</v>
      </c>
      <c r="Q68" s="13" t="s">
        <v>259</v>
      </c>
      <c r="R68" s="3">
        <v>306</v>
      </c>
      <c r="S68" s="4">
        <v>312</v>
      </c>
      <c r="T68" s="11">
        <v>6</v>
      </c>
      <c r="U68" s="13" t="s">
        <v>391</v>
      </c>
      <c r="V68" s="3">
        <v>303</v>
      </c>
      <c r="W68" s="4">
        <v>310</v>
      </c>
      <c r="X68" s="11">
        <v>7</v>
      </c>
      <c r="Y68" s="13" t="s">
        <v>522</v>
      </c>
      <c r="Z68" s="3">
        <v>236</v>
      </c>
      <c r="AA68" s="4">
        <v>231</v>
      </c>
      <c r="AB68" s="11">
        <v>-5</v>
      </c>
      <c r="AC68" s="13" t="s">
        <v>663</v>
      </c>
      <c r="AD68" s="3">
        <v>76</v>
      </c>
      <c r="AE68" s="4">
        <v>80</v>
      </c>
      <c r="AF68" s="11">
        <v>4</v>
      </c>
      <c r="AG68" s="13" t="s">
        <v>832</v>
      </c>
      <c r="AH68" s="3">
        <v>133</v>
      </c>
      <c r="AI68" s="4">
        <v>151</v>
      </c>
      <c r="AJ68" s="11">
        <v>18</v>
      </c>
      <c r="AK68" s="13" t="s">
        <v>970</v>
      </c>
      <c r="AL68" s="3">
        <v>122</v>
      </c>
      <c r="AM68" s="4">
        <v>122</v>
      </c>
      <c r="AN68" s="11">
        <v>0</v>
      </c>
      <c r="AO68" s="13" t="s">
        <v>1154</v>
      </c>
      <c r="AP68" s="3">
        <v>97</v>
      </c>
      <c r="AQ68" s="4">
        <v>101</v>
      </c>
      <c r="AR68" s="11">
        <v>4</v>
      </c>
      <c r="AS68" s="13" t="s">
        <v>1255</v>
      </c>
      <c r="AT68" s="3">
        <v>126</v>
      </c>
      <c r="AU68" s="4">
        <v>136</v>
      </c>
      <c r="AV68" s="11">
        <v>10</v>
      </c>
      <c r="AW68" s="13" t="s">
        <v>1350</v>
      </c>
      <c r="AX68" s="3">
        <v>105</v>
      </c>
      <c r="AY68" s="4">
        <v>110</v>
      </c>
      <c r="AZ68" s="11">
        <v>5</v>
      </c>
      <c r="BA68" s="13" t="s">
        <v>1511</v>
      </c>
      <c r="BB68" s="3">
        <v>172</v>
      </c>
      <c r="BC68" s="4">
        <v>175</v>
      </c>
      <c r="BD68" s="11">
        <v>3</v>
      </c>
      <c r="BE68" s="13" t="s">
        <v>1649</v>
      </c>
      <c r="BF68" s="3">
        <v>103</v>
      </c>
      <c r="BG68" s="4">
        <v>108</v>
      </c>
      <c r="BH68" s="11">
        <v>5</v>
      </c>
      <c r="BI68" s="13" t="s">
        <v>1772</v>
      </c>
      <c r="BJ68" s="3">
        <v>212</v>
      </c>
      <c r="BK68" s="4">
        <v>217</v>
      </c>
      <c r="BL68" s="11">
        <v>5</v>
      </c>
      <c r="BM68" s="13" t="s">
        <v>1895</v>
      </c>
      <c r="BN68" s="3">
        <v>125</v>
      </c>
      <c r="BO68" s="4">
        <v>123</v>
      </c>
      <c r="BP68" s="11">
        <v>-2</v>
      </c>
    </row>
    <row r="69" spans="13:68">
      <c r="M69" s="13" t="s">
        <v>102</v>
      </c>
      <c r="N69" s="3">
        <v>515</v>
      </c>
      <c r="O69" s="4">
        <v>515</v>
      </c>
      <c r="P69" s="11">
        <v>0</v>
      </c>
      <c r="Q69" s="13" t="s">
        <v>260</v>
      </c>
      <c r="R69" s="3">
        <v>416</v>
      </c>
      <c r="S69" s="4">
        <v>416</v>
      </c>
      <c r="T69" s="11">
        <v>0</v>
      </c>
      <c r="U69" s="13" t="s">
        <v>392</v>
      </c>
      <c r="V69" s="3">
        <v>231</v>
      </c>
      <c r="W69" s="4">
        <v>240</v>
      </c>
      <c r="X69" s="11">
        <v>9</v>
      </c>
      <c r="Y69" s="13" t="s">
        <v>523</v>
      </c>
      <c r="Z69" s="3">
        <v>292</v>
      </c>
      <c r="AA69" s="4">
        <v>315</v>
      </c>
      <c r="AB69" s="11">
        <v>23</v>
      </c>
      <c r="AC69" s="13" t="s">
        <v>664</v>
      </c>
      <c r="AD69" s="3">
        <v>162</v>
      </c>
      <c r="AE69" s="4">
        <v>170</v>
      </c>
      <c r="AF69" s="11">
        <v>8</v>
      </c>
      <c r="AG69" s="13" t="s">
        <v>833</v>
      </c>
      <c r="AH69" s="3">
        <v>204</v>
      </c>
      <c r="AI69" s="4">
        <v>203</v>
      </c>
      <c r="AJ69" s="11">
        <v>-1</v>
      </c>
      <c r="AK69" s="13" t="s">
        <v>971</v>
      </c>
      <c r="AL69" s="3">
        <v>95</v>
      </c>
      <c r="AM69" s="4">
        <v>103</v>
      </c>
      <c r="AN69" s="11">
        <v>8</v>
      </c>
      <c r="AO69" s="13" t="s">
        <v>1155</v>
      </c>
      <c r="AP69" s="3">
        <v>166</v>
      </c>
      <c r="AQ69" s="4">
        <v>187</v>
      </c>
      <c r="AR69" s="11">
        <v>21</v>
      </c>
      <c r="AS69" s="13" t="s">
        <v>1256</v>
      </c>
      <c r="AT69" s="3">
        <v>100</v>
      </c>
      <c r="AU69" s="4">
        <v>108</v>
      </c>
      <c r="AV69" s="11">
        <v>8</v>
      </c>
      <c r="AW69" s="13" t="s">
        <v>1351</v>
      </c>
      <c r="AX69" s="3">
        <v>70</v>
      </c>
      <c r="AY69" s="4">
        <v>71</v>
      </c>
      <c r="AZ69" s="11">
        <v>1</v>
      </c>
      <c r="BA69" s="13" t="s">
        <v>1512</v>
      </c>
      <c r="BB69" s="3">
        <v>185</v>
      </c>
      <c r="BC69" s="4">
        <v>193</v>
      </c>
      <c r="BD69" s="11">
        <v>8</v>
      </c>
      <c r="BE69" s="13" t="s">
        <v>1650</v>
      </c>
      <c r="BF69" s="3">
        <v>195</v>
      </c>
      <c r="BG69" s="4">
        <v>198</v>
      </c>
      <c r="BH69" s="11">
        <v>3</v>
      </c>
      <c r="BI69" s="13" t="s">
        <v>1773</v>
      </c>
      <c r="BJ69" s="3">
        <v>146</v>
      </c>
      <c r="BK69" s="4">
        <v>154</v>
      </c>
      <c r="BL69" s="11">
        <v>8</v>
      </c>
      <c r="BM69" s="13" t="s">
        <v>1896</v>
      </c>
      <c r="BN69" s="3">
        <v>181</v>
      </c>
      <c r="BO69" s="4">
        <v>190</v>
      </c>
      <c r="BP69" s="11">
        <v>9</v>
      </c>
    </row>
    <row r="70" spans="13:68">
      <c r="M70" s="13" t="s">
        <v>103</v>
      </c>
      <c r="N70" s="3">
        <v>87</v>
      </c>
      <c r="O70" s="4">
        <v>100</v>
      </c>
      <c r="P70" s="11">
        <v>13</v>
      </c>
      <c r="Q70" s="13" t="s">
        <v>261</v>
      </c>
      <c r="R70" s="3">
        <v>355</v>
      </c>
      <c r="S70" s="4">
        <v>377</v>
      </c>
      <c r="T70" s="11">
        <v>22</v>
      </c>
      <c r="U70" s="13" t="s">
        <v>393</v>
      </c>
      <c r="V70" s="3">
        <v>242</v>
      </c>
      <c r="W70" s="4">
        <v>245</v>
      </c>
      <c r="X70" s="11">
        <v>3</v>
      </c>
      <c r="Y70" s="13" t="s">
        <v>524</v>
      </c>
      <c r="Z70" s="3">
        <v>342</v>
      </c>
      <c r="AA70" s="4">
        <v>333</v>
      </c>
      <c r="AB70" s="11">
        <v>-9</v>
      </c>
      <c r="AC70" s="13" t="s">
        <v>665</v>
      </c>
      <c r="AD70" s="3">
        <v>54</v>
      </c>
      <c r="AE70" s="4">
        <v>52</v>
      </c>
      <c r="AF70" s="11">
        <v>-2</v>
      </c>
      <c r="AG70" s="13" t="s">
        <v>834</v>
      </c>
      <c r="AH70" s="3">
        <v>309</v>
      </c>
      <c r="AI70" s="4">
        <v>327</v>
      </c>
      <c r="AJ70" s="11">
        <v>18</v>
      </c>
      <c r="AK70" s="13" t="s">
        <v>972</v>
      </c>
      <c r="AL70" s="3">
        <v>167</v>
      </c>
      <c r="AM70" s="4">
        <v>184</v>
      </c>
      <c r="AN70" s="11">
        <v>17</v>
      </c>
      <c r="AO70" s="13" t="s">
        <v>1156</v>
      </c>
      <c r="AP70" s="3">
        <v>181</v>
      </c>
      <c r="AQ70" s="4">
        <v>193</v>
      </c>
      <c r="AR70" s="11">
        <v>12</v>
      </c>
      <c r="AS70" s="13" t="s">
        <v>1257</v>
      </c>
      <c r="AT70" s="3">
        <v>230</v>
      </c>
      <c r="AU70" s="4">
        <v>223</v>
      </c>
      <c r="AV70" s="11">
        <v>-7</v>
      </c>
      <c r="AW70" s="13" t="s">
        <v>1352</v>
      </c>
      <c r="AX70" s="3">
        <v>174</v>
      </c>
      <c r="AY70" s="4">
        <v>183</v>
      </c>
      <c r="AZ70" s="11">
        <v>9</v>
      </c>
      <c r="BA70" s="13" t="s">
        <v>1513</v>
      </c>
      <c r="BB70" s="3">
        <v>139</v>
      </c>
      <c r="BC70" s="4">
        <v>147</v>
      </c>
      <c r="BD70" s="11">
        <v>8</v>
      </c>
      <c r="BE70" s="13" t="s">
        <v>1651</v>
      </c>
      <c r="BF70" s="3">
        <v>176</v>
      </c>
      <c r="BG70" s="4">
        <v>176</v>
      </c>
      <c r="BH70" s="11">
        <v>0</v>
      </c>
      <c r="BI70" s="13" t="s">
        <v>1774</v>
      </c>
      <c r="BJ70" s="3">
        <v>204</v>
      </c>
      <c r="BK70" s="4">
        <v>215</v>
      </c>
      <c r="BL70" s="11">
        <v>11</v>
      </c>
      <c r="BM70" s="13" t="s">
        <v>1897</v>
      </c>
      <c r="BN70" s="3">
        <v>199</v>
      </c>
      <c r="BO70" s="4">
        <v>203</v>
      </c>
      <c r="BP70" s="11">
        <v>4</v>
      </c>
    </row>
    <row r="71" spans="13:68">
      <c r="M71" s="13" t="s">
        <v>104</v>
      </c>
      <c r="N71" s="3">
        <v>269</v>
      </c>
      <c r="O71" s="4">
        <v>286</v>
      </c>
      <c r="P71" s="11">
        <v>17</v>
      </c>
      <c r="Q71" s="13" t="s">
        <v>262</v>
      </c>
      <c r="R71" s="3">
        <v>309</v>
      </c>
      <c r="S71" s="4">
        <v>319</v>
      </c>
      <c r="T71" s="11">
        <v>10</v>
      </c>
      <c r="U71" s="13" t="s">
        <v>394</v>
      </c>
      <c r="V71" s="3">
        <v>321</v>
      </c>
      <c r="W71" s="4">
        <v>325</v>
      </c>
      <c r="X71" s="11">
        <v>4</v>
      </c>
      <c r="Y71" s="13" t="s">
        <v>525</v>
      </c>
      <c r="Z71" s="3">
        <v>248</v>
      </c>
      <c r="AA71" s="4">
        <v>259</v>
      </c>
      <c r="AB71" s="11">
        <v>11</v>
      </c>
      <c r="AC71" s="13" t="s">
        <v>666</v>
      </c>
      <c r="AD71" s="3">
        <v>145</v>
      </c>
      <c r="AE71" s="4">
        <v>147</v>
      </c>
      <c r="AF71" s="11">
        <v>2</v>
      </c>
      <c r="AG71" s="13" t="s">
        <v>835</v>
      </c>
      <c r="AH71" s="3">
        <v>225</v>
      </c>
      <c r="AI71" s="4">
        <v>232</v>
      </c>
      <c r="AJ71" s="11">
        <v>7</v>
      </c>
      <c r="AK71" s="13" t="s">
        <v>973</v>
      </c>
      <c r="AL71" s="3">
        <v>267</v>
      </c>
      <c r="AM71" s="4">
        <v>272</v>
      </c>
      <c r="AN71" s="11">
        <v>5</v>
      </c>
      <c r="AO71" s="13" t="s">
        <v>1157</v>
      </c>
      <c r="AP71" s="3">
        <v>56</v>
      </c>
      <c r="AQ71" s="4">
        <v>56</v>
      </c>
      <c r="AR71" s="11">
        <v>0</v>
      </c>
      <c r="AS71" s="13" t="s">
        <v>1258</v>
      </c>
      <c r="AT71" s="3">
        <v>160</v>
      </c>
      <c r="AU71" s="4">
        <v>187</v>
      </c>
      <c r="AV71" s="11">
        <v>27</v>
      </c>
      <c r="AW71" s="13" t="s">
        <v>1353</v>
      </c>
      <c r="AX71" s="3">
        <v>76</v>
      </c>
      <c r="AY71" s="4">
        <v>77</v>
      </c>
      <c r="AZ71" s="11">
        <v>1</v>
      </c>
      <c r="BA71" s="13" t="s">
        <v>1514</v>
      </c>
      <c r="BB71" s="3">
        <v>117</v>
      </c>
      <c r="BC71" s="4">
        <v>119</v>
      </c>
      <c r="BD71" s="11">
        <v>2</v>
      </c>
      <c r="BE71" s="13" t="s">
        <v>1652</v>
      </c>
      <c r="BF71" s="3">
        <v>115</v>
      </c>
      <c r="BG71" s="4">
        <v>120</v>
      </c>
      <c r="BH71" s="11">
        <v>5</v>
      </c>
      <c r="BI71" s="13" t="s">
        <v>1775</v>
      </c>
      <c r="BJ71" s="3">
        <v>289</v>
      </c>
      <c r="BK71" s="4">
        <v>309</v>
      </c>
      <c r="BL71" s="11">
        <v>20</v>
      </c>
      <c r="BM71" s="13" t="s">
        <v>1898</v>
      </c>
      <c r="BN71" s="3">
        <v>218</v>
      </c>
      <c r="BO71" s="4">
        <v>226</v>
      </c>
      <c r="BP71" s="11">
        <v>8</v>
      </c>
    </row>
    <row r="72" spans="13:68">
      <c r="M72" s="13" t="s">
        <v>105</v>
      </c>
      <c r="N72" s="3">
        <v>301</v>
      </c>
      <c r="O72" s="4">
        <v>303</v>
      </c>
      <c r="P72" s="11">
        <v>2</v>
      </c>
      <c r="Q72" s="13" t="s">
        <v>263</v>
      </c>
      <c r="R72" s="3">
        <v>331</v>
      </c>
      <c r="S72" s="4">
        <v>351</v>
      </c>
      <c r="T72" s="11">
        <v>20</v>
      </c>
      <c r="U72" s="13" t="s">
        <v>395</v>
      </c>
      <c r="V72" s="3">
        <v>310</v>
      </c>
      <c r="W72" s="4">
        <v>317</v>
      </c>
      <c r="X72" s="11">
        <v>7</v>
      </c>
      <c r="Y72" s="13" t="s">
        <v>526</v>
      </c>
      <c r="Z72" s="3">
        <v>254</v>
      </c>
      <c r="AA72" s="4">
        <v>266</v>
      </c>
      <c r="AB72" s="11">
        <v>12</v>
      </c>
      <c r="AC72" s="13" t="s">
        <v>667</v>
      </c>
      <c r="AD72" s="3">
        <v>206</v>
      </c>
      <c r="AE72" s="4">
        <v>215</v>
      </c>
      <c r="AF72" s="11">
        <v>9</v>
      </c>
      <c r="AG72" s="13" t="s">
        <v>836</v>
      </c>
      <c r="AH72" s="3">
        <v>354</v>
      </c>
      <c r="AI72" s="4">
        <v>371</v>
      </c>
      <c r="AJ72" s="11">
        <v>17</v>
      </c>
      <c r="AK72" s="13" t="s">
        <v>974</v>
      </c>
      <c r="AL72" s="3">
        <v>340</v>
      </c>
      <c r="AM72" s="4">
        <v>375</v>
      </c>
      <c r="AN72" s="11">
        <v>35</v>
      </c>
      <c r="AO72" s="13" t="s">
        <v>1158</v>
      </c>
      <c r="AP72" s="3">
        <v>170</v>
      </c>
      <c r="AQ72" s="4">
        <v>167</v>
      </c>
      <c r="AR72" s="11">
        <v>-3</v>
      </c>
      <c r="AS72" s="13" t="s">
        <v>1259</v>
      </c>
      <c r="AT72" s="3">
        <v>138</v>
      </c>
      <c r="AU72" s="4">
        <v>149</v>
      </c>
      <c r="AV72" s="11">
        <v>11</v>
      </c>
      <c r="AW72" s="13" t="s">
        <v>1354</v>
      </c>
      <c r="AX72" s="3">
        <v>75</v>
      </c>
      <c r="AY72" s="4">
        <v>81</v>
      </c>
      <c r="AZ72" s="11">
        <v>6</v>
      </c>
      <c r="BA72" s="13" t="s">
        <v>1515</v>
      </c>
      <c r="BB72" s="3">
        <v>116</v>
      </c>
      <c r="BC72" s="4">
        <v>130</v>
      </c>
      <c r="BD72" s="11">
        <v>14</v>
      </c>
      <c r="BE72" s="13" t="s">
        <v>1653</v>
      </c>
      <c r="BF72" s="3">
        <v>61</v>
      </c>
      <c r="BG72" s="4">
        <v>68</v>
      </c>
      <c r="BH72" s="11">
        <v>7</v>
      </c>
      <c r="BI72" s="13" t="s">
        <v>1776</v>
      </c>
      <c r="BJ72" s="3">
        <v>157</v>
      </c>
      <c r="BK72" s="4">
        <v>161</v>
      </c>
      <c r="BL72" s="11">
        <v>4</v>
      </c>
      <c r="BM72" s="13" t="s">
        <v>1899</v>
      </c>
      <c r="BN72" s="3">
        <v>196</v>
      </c>
      <c r="BO72" s="4">
        <v>200</v>
      </c>
      <c r="BP72" s="11">
        <v>4</v>
      </c>
    </row>
    <row r="73" spans="13:68">
      <c r="M73" s="13" t="s">
        <v>106</v>
      </c>
      <c r="N73" s="3">
        <v>191</v>
      </c>
      <c r="O73" s="4">
        <v>200</v>
      </c>
      <c r="P73" s="11">
        <v>9</v>
      </c>
      <c r="Q73" s="13" t="s">
        <v>264</v>
      </c>
      <c r="R73" s="3">
        <v>341</v>
      </c>
      <c r="S73" s="4">
        <v>348</v>
      </c>
      <c r="T73" s="11">
        <v>7</v>
      </c>
      <c r="U73" s="13" t="s">
        <v>396</v>
      </c>
      <c r="V73" s="3">
        <v>469</v>
      </c>
      <c r="W73" s="4">
        <v>465</v>
      </c>
      <c r="X73" s="11">
        <v>-4</v>
      </c>
      <c r="Y73" s="13" t="s">
        <v>527</v>
      </c>
      <c r="Z73" s="3">
        <v>220</v>
      </c>
      <c r="AA73" s="4">
        <v>235</v>
      </c>
      <c r="AB73" s="11">
        <v>15</v>
      </c>
      <c r="AC73" s="13" t="s">
        <v>668</v>
      </c>
      <c r="AD73" s="3">
        <v>83</v>
      </c>
      <c r="AE73" s="4">
        <v>81</v>
      </c>
      <c r="AF73" s="11">
        <v>-2</v>
      </c>
      <c r="AG73" s="13" t="s">
        <v>837</v>
      </c>
      <c r="AH73" s="3">
        <v>229</v>
      </c>
      <c r="AI73" s="4">
        <v>210</v>
      </c>
      <c r="AJ73" s="11">
        <v>-19</v>
      </c>
      <c r="AK73" s="13" t="s">
        <v>975</v>
      </c>
      <c r="AL73" s="3">
        <v>254</v>
      </c>
      <c r="AM73" s="4">
        <v>266</v>
      </c>
      <c r="AN73" s="11">
        <v>12</v>
      </c>
      <c r="AO73" s="13" t="s">
        <v>1159</v>
      </c>
      <c r="AP73" s="3">
        <v>178</v>
      </c>
      <c r="AQ73" s="4">
        <v>196</v>
      </c>
      <c r="AR73" s="11">
        <v>18</v>
      </c>
      <c r="AS73" s="13" t="s">
        <v>1260</v>
      </c>
      <c r="AT73" s="3">
        <v>174</v>
      </c>
      <c r="AU73" s="4">
        <v>190</v>
      </c>
      <c r="AV73" s="11">
        <v>16</v>
      </c>
      <c r="AW73" s="13" t="s">
        <v>1355</v>
      </c>
      <c r="AX73" s="3">
        <v>162</v>
      </c>
      <c r="AY73" s="4">
        <v>168</v>
      </c>
      <c r="AZ73" s="11">
        <v>6</v>
      </c>
      <c r="BA73" s="13" t="s">
        <v>1516</v>
      </c>
      <c r="BB73" s="3">
        <v>55</v>
      </c>
      <c r="BC73" s="4">
        <v>56</v>
      </c>
      <c r="BD73" s="11">
        <v>1</v>
      </c>
      <c r="BE73" s="13" t="s">
        <v>1654</v>
      </c>
      <c r="BF73" s="3">
        <v>112</v>
      </c>
      <c r="BG73" s="4">
        <v>123</v>
      </c>
      <c r="BH73" s="11">
        <v>11</v>
      </c>
      <c r="BI73" s="13" t="s">
        <v>1777</v>
      </c>
      <c r="BJ73" s="3">
        <v>226</v>
      </c>
      <c r="BK73" s="4">
        <v>240</v>
      </c>
      <c r="BL73" s="11">
        <v>14</v>
      </c>
      <c r="BM73" s="13" t="s">
        <v>1900</v>
      </c>
      <c r="BN73" s="3">
        <v>202</v>
      </c>
      <c r="BO73" s="4">
        <v>204</v>
      </c>
      <c r="BP73" s="11">
        <v>2</v>
      </c>
    </row>
    <row r="74" spans="13:68">
      <c r="M74" s="13" t="s">
        <v>107</v>
      </c>
      <c r="N74" s="3">
        <v>483</v>
      </c>
      <c r="O74" s="4">
        <v>483</v>
      </c>
      <c r="P74" s="11">
        <v>0</v>
      </c>
      <c r="Q74" s="13" t="s">
        <v>265</v>
      </c>
      <c r="R74" s="3">
        <v>332</v>
      </c>
      <c r="S74" s="4">
        <v>343</v>
      </c>
      <c r="T74" s="11">
        <v>11</v>
      </c>
      <c r="U74" s="13" t="s">
        <v>397</v>
      </c>
      <c r="V74" s="3">
        <v>340</v>
      </c>
      <c r="W74" s="4">
        <v>350</v>
      </c>
      <c r="X74" s="11">
        <v>10</v>
      </c>
      <c r="Y74" s="13" t="s">
        <v>528</v>
      </c>
      <c r="Z74" s="3">
        <v>267</v>
      </c>
      <c r="AA74" s="4">
        <v>275</v>
      </c>
      <c r="AB74" s="11">
        <v>8</v>
      </c>
      <c r="AC74" s="13" t="s">
        <v>669</v>
      </c>
      <c r="AD74" s="3">
        <v>177</v>
      </c>
      <c r="AE74" s="4">
        <v>186</v>
      </c>
      <c r="AF74" s="11">
        <v>9</v>
      </c>
      <c r="AG74" s="13" t="s">
        <v>838</v>
      </c>
      <c r="AH74" s="3">
        <v>232</v>
      </c>
      <c r="AI74" s="4">
        <v>241</v>
      </c>
      <c r="AJ74" s="11">
        <v>9</v>
      </c>
      <c r="AK74" s="13" t="s">
        <v>976</v>
      </c>
      <c r="AL74" s="3">
        <v>192</v>
      </c>
      <c r="AM74" s="4">
        <v>193</v>
      </c>
      <c r="AN74" s="11">
        <v>1</v>
      </c>
      <c r="AO74" s="13" t="s">
        <v>1160</v>
      </c>
      <c r="AP74" s="3">
        <v>120</v>
      </c>
      <c r="AQ74" s="4">
        <v>135</v>
      </c>
      <c r="AR74" s="11">
        <v>15</v>
      </c>
      <c r="AS74" s="13" t="s">
        <v>1261</v>
      </c>
      <c r="AT74" s="3">
        <v>141</v>
      </c>
      <c r="AU74" s="4">
        <v>153</v>
      </c>
      <c r="AV74" s="11">
        <v>12</v>
      </c>
      <c r="AW74" s="13" t="s">
        <v>1356</v>
      </c>
      <c r="AX74" s="3">
        <v>74</v>
      </c>
      <c r="AY74" s="4">
        <v>76</v>
      </c>
      <c r="AZ74" s="11">
        <v>2</v>
      </c>
      <c r="BA74" s="13" t="s">
        <v>1517</v>
      </c>
      <c r="BB74" s="3">
        <v>192</v>
      </c>
      <c r="BC74" s="4">
        <v>200</v>
      </c>
      <c r="BD74" s="11">
        <v>8</v>
      </c>
      <c r="BE74" s="13" t="s">
        <v>1655</v>
      </c>
      <c r="BF74" s="3">
        <v>184</v>
      </c>
      <c r="BG74" s="4">
        <v>190</v>
      </c>
      <c r="BH74" s="11">
        <v>6</v>
      </c>
      <c r="BI74" s="13" t="s">
        <v>1778</v>
      </c>
      <c r="BJ74" s="3">
        <v>232</v>
      </c>
      <c r="BK74" s="4">
        <v>233</v>
      </c>
      <c r="BL74" s="11">
        <v>1</v>
      </c>
      <c r="BM74" s="13" t="s">
        <v>1901</v>
      </c>
      <c r="BN74" s="3">
        <v>192</v>
      </c>
      <c r="BO74" s="4">
        <v>192</v>
      </c>
      <c r="BP74" s="11">
        <v>0</v>
      </c>
    </row>
    <row r="75" spans="13:68">
      <c r="M75" s="13" t="s">
        <v>108</v>
      </c>
      <c r="N75" s="3">
        <v>431</v>
      </c>
      <c r="O75" s="4">
        <v>403</v>
      </c>
      <c r="P75" s="11">
        <v>-28</v>
      </c>
      <c r="Q75" s="13" t="s">
        <v>266</v>
      </c>
      <c r="R75" s="3">
        <v>486</v>
      </c>
      <c r="S75" s="4">
        <v>499</v>
      </c>
      <c r="T75" s="11">
        <v>13</v>
      </c>
      <c r="U75" s="13" t="s">
        <v>398</v>
      </c>
      <c r="V75" s="3">
        <v>383</v>
      </c>
      <c r="W75" s="4">
        <v>395</v>
      </c>
      <c r="X75" s="11">
        <v>12</v>
      </c>
      <c r="Y75" s="13" t="s">
        <v>529</v>
      </c>
      <c r="Z75" s="3">
        <v>243</v>
      </c>
      <c r="AA75" s="4">
        <v>237</v>
      </c>
      <c r="AB75" s="11">
        <v>-6</v>
      </c>
      <c r="AC75" s="13" t="s">
        <v>670</v>
      </c>
      <c r="AD75" s="3">
        <v>124</v>
      </c>
      <c r="AE75" s="4">
        <v>131</v>
      </c>
      <c r="AF75" s="11">
        <v>7</v>
      </c>
      <c r="AG75" s="13" t="s">
        <v>839</v>
      </c>
      <c r="AH75" s="3">
        <v>260</v>
      </c>
      <c r="AI75" s="4">
        <v>294</v>
      </c>
      <c r="AJ75" s="11">
        <v>34</v>
      </c>
      <c r="AK75" s="13" t="s">
        <v>977</v>
      </c>
      <c r="AL75" s="3">
        <v>200</v>
      </c>
      <c r="AM75" s="4">
        <v>214</v>
      </c>
      <c r="AN75" s="11">
        <v>14</v>
      </c>
      <c r="AO75" s="13" t="s">
        <v>1161</v>
      </c>
      <c r="AP75" s="3">
        <v>195</v>
      </c>
      <c r="AQ75" s="4">
        <v>227</v>
      </c>
      <c r="AR75" s="11">
        <v>32</v>
      </c>
      <c r="AS75" s="13" t="s">
        <v>1262</v>
      </c>
      <c r="AT75" s="3">
        <v>161</v>
      </c>
      <c r="AU75" s="4">
        <v>163</v>
      </c>
      <c r="AV75" s="11">
        <v>2</v>
      </c>
      <c r="AW75" s="13" t="s">
        <v>1357</v>
      </c>
      <c r="AX75" s="3">
        <v>144</v>
      </c>
      <c r="AY75" s="4">
        <v>150</v>
      </c>
      <c r="AZ75" s="11">
        <v>6</v>
      </c>
      <c r="BA75" s="13" t="s">
        <v>1518</v>
      </c>
      <c r="BB75" s="3">
        <v>111</v>
      </c>
      <c r="BC75" s="4">
        <v>119</v>
      </c>
      <c r="BD75" s="11">
        <v>8</v>
      </c>
      <c r="BE75" s="13" t="s">
        <v>1656</v>
      </c>
      <c r="BF75" s="3">
        <v>85</v>
      </c>
      <c r="BG75" s="4">
        <v>87</v>
      </c>
      <c r="BH75" s="11">
        <v>2</v>
      </c>
      <c r="BI75" s="13" t="s">
        <v>1779</v>
      </c>
      <c r="BJ75" s="3">
        <v>184</v>
      </c>
      <c r="BK75" s="4">
        <v>192</v>
      </c>
      <c r="BL75" s="11">
        <v>8</v>
      </c>
      <c r="BM75" s="13" t="s">
        <v>1902</v>
      </c>
      <c r="BN75" s="3">
        <v>186</v>
      </c>
      <c r="BO75" s="4">
        <v>191</v>
      </c>
      <c r="BP75" s="11">
        <v>5</v>
      </c>
    </row>
    <row r="76" spans="13:68">
      <c r="M76" s="13" t="s">
        <v>109</v>
      </c>
      <c r="N76" s="3">
        <v>243</v>
      </c>
      <c r="O76" s="4">
        <v>250</v>
      </c>
      <c r="P76" s="11">
        <v>7</v>
      </c>
      <c r="Q76" s="13" t="s">
        <v>267</v>
      </c>
      <c r="R76" s="3">
        <v>85</v>
      </c>
      <c r="S76" s="4">
        <v>81</v>
      </c>
      <c r="T76" s="11">
        <v>-4</v>
      </c>
      <c r="U76" s="13" t="s">
        <v>399</v>
      </c>
      <c r="V76" s="3">
        <v>307</v>
      </c>
      <c r="W76" s="4">
        <v>317</v>
      </c>
      <c r="X76" s="11">
        <v>10</v>
      </c>
      <c r="Y76" s="13" t="s">
        <v>530</v>
      </c>
      <c r="Z76" s="3">
        <v>284</v>
      </c>
      <c r="AA76" s="4">
        <v>300</v>
      </c>
      <c r="AB76" s="11">
        <v>16</v>
      </c>
      <c r="AC76" s="13" t="s">
        <v>671</v>
      </c>
      <c r="AD76" s="3">
        <v>269</v>
      </c>
      <c r="AE76" s="4">
        <v>288</v>
      </c>
      <c r="AF76" s="11">
        <v>19</v>
      </c>
      <c r="AG76" s="13" t="s">
        <v>840</v>
      </c>
      <c r="AH76" s="3">
        <v>193</v>
      </c>
      <c r="AI76" s="4">
        <v>200</v>
      </c>
      <c r="AJ76" s="11">
        <v>7</v>
      </c>
      <c r="AK76" s="13" t="s">
        <v>978</v>
      </c>
      <c r="AL76" s="3">
        <v>165</v>
      </c>
      <c r="AM76" s="4">
        <v>170</v>
      </c>
      <c r="AN76" s="11">
        <v>5</v>
      </c>
      <c r="AO76" s="13" t="s">
        <v>1162</v>
      </c>
      <c r="AP76" s="3">
        <v>169</v>
      </c>
      <c r="AQ76" s="4">
        <v>187</v>
      </c>
      <c r="AR76" s="11">
        <v>18</v>
      </c>
      <c r="AS76" s="13" t="s">
        <v>1263</v>
      </c>
      <c r="AT76" s="3">
        <v>159</v>
      </c>
      <c r="AU76" s="4">
        <v>171</v>
      </c>
      <c r="AV76" s="11">
        <v>12</v>
      </c>
      <c r="AW76" s="13" t="s">
        <v>1358</v>
      </c>
      <c r="AX76" s="3">
        <v>61</v>
      </c>
      <c r="AY76" s="4">
        <v>78</v>
      </c>
      <c r="AZ76" s="11">
        <v>17</v>
      </c>
      <c r="BA76" s="13" t="s">
        <v>1519</v>
      </c>
      <c r="BB76" s="3">
        <v>290</v>
      </c>
      <c r="BC76" s="4">
        <v>366</v>
      </c>
      <c r="BD76" s="11">
        <v>76</v>
      </c>
      <c r="BE76" s="13" t="s">
        <v>1657</v>
      </c>
      <c r="BF76" s="3">
        <v>120</v>
      </c>
      <c r="BG76" s="4">
        <v>124</v>
      </c>
      <c r="BH76" s="11">
        <v>4</v>
      </c>
      <c r="BI76" s="13" t="s">
        <v>1780</v>
      </c>
      <c r="BJ76" s="3">
        <v>276</v>
      </c>
      <c r="BK76" s="4">
        <v>289</v>
      </c>
      <c r="BL76" s="11">
        <v>13</v>
      </c>
      <c r="BM76" s="13" t="s">
        <v>1903</v>
      </c>
      <c r="BN76" s="3">
        <v>194</v>
      </c>
      <c r="BO76" s="4">
        <v>199</v>
      </c>
      <c r="BP76" s="11">
        <v>5</v>
      </c>
    </row>
    <row r="77" spans="13:68">
      <c r="M77" s="13" t="s">
        <v>110</v>
      </c>
      <c r="N77" s="3">
        <v>399</v>
      </c>
      <c r="O77" s="4">
        <v>404</v>
      </c>
      <c r="P77" s="11">
        <v>5</v>
      </c>
      <c r="Q77" s="13" t="s">
        <v>268</v>
      </c>
      <c r="R77" s="3">
        <v>132</v>
      </c>
      <c r="S77" s="4">
        <v>138</v>
      </c>
      <c r="T77" s="11">
        <v>6</v>
      </c>
      <c r="U77" s="13" t="s">
        <v>400</v>
      </c>
      <c r="V77" s="3">
        <v>315</v>
      </c>
      <c r="W77" s="4">
        <v>326</v>
      </c>
      <c r="X77" s="11">
        <v>11</v>
      </c>
      <c r="Y77" s="13" t="s">
        <v>531</v>
      </c>
      <c r="Z77" s="3">
        <v>239</v>
      </c>
      <c r="AA77" s="4">
        <v>241</v>
      </c>
      <c r="AB77" s="11">
        <v>2</v>
      </c>
      <c r="AC77" s="13" t="s">
        <v>672</v>
      </c>
      <c r="AD77" s="3">
        <v>182</v>
      </c>
      <c r="AE77" s="4">
        <v>189</v>
      </c>
      <c r="AF77" s="11">
        <v>7</v>
      </c>
      <c r="AG77" s="13" t="s">
        <v>841</v>
      </c>
      <c r="AH77" s="3">
        <v>234</v>
      </c>
      <c r="AI77" s="4">
        <v>236</v>
      </c>
      <c r="AJ77" s="11">
        <v>2</v>
      </c>
      <c r="AK77" s="13" t="s">
        <v>979</v>
      </c>
      <c r="AL77" s="3">
        <v>129</v>
      </c>
      <c r="AM77" s="4">
        <v>130</v>
      </c>
      <c r="AN77" s="11">
        <v>1</v>
      </c>
      <c r="AO77" s="13" t="s">
        <v>1163</v>
      </c>
      <c r="AP77" s="3">
        <v>161</v>
      </c>
      <c r="AQ77" s="4">
        <v>171</v>
      </c>
      <c r="AR77" s="11">
        <v>10</v>
      </c>
      <c r="AS77" s="13" t="s">
        <v>1264</v>
      </c>
      <c r="AT77" s="3">
        <v>128</v>
      </c>
      <c r="AU77" s="4">
        <v>130</v>
      </c>
      <c r="AV77" s="11">
        <v>2</v>
      </c>
      <c r="AW77" s="13" t="s">
        <v>1359</v>
      </c>
      <c r="AX77" s="3">
        <v>192</v>
      </c>
      <c r="AY77" s="4">
        <v>199</v>
      </c>
      <c r="AZ77" s="11">
        <v>7</v>
      </c>
      <c r="BA77" s="13" t="s">
        <v>1520</v>
      </c>
      <c r="BB77" s="3">
        <v>141</v>
      </c>
      <c r="BC77" s="4">
        <v>147</v>
      </c>
      <c r="BD77" s="11">
        <v>6</v>
      </c>
      <c r="BE77" s="13" t="s">
        <v>1658</v>
      </c>
      <c r="BF77" s="3">
        <v>142</v>
      </c>
      <c r="BG77" s="4">
        <v>148</v>
      </c>
      <c r="BH77" s="11">
        <v>6</v>
      </c>
      <c r="BI77" s="13" t="s">
        <v>1781</v>
      </c>
      <c r="BJ77" s="3">
        <v>203</v>
      </c>
      <c r="BK77" s="4">
        <v>211</v>
      </c>
      <c r="BL77" s="11">
        <v>8</v>
      </c>
      <c r="BM77" s="13" t="s">
        <v>1904</v>
      </c>
      <c r="BN77" s="3">
        <v>190</v>
      </c>
      <c r="BO77" s="4">
        <v>192</v>
      </c>
      <c r="BP77" s="11">
        <v>2</v>
      </c>
    </row>
    <row r="78" spans="13:68">
      <c r="M78" s="13" t="s">
        <v>111</v>
      </c>
      <c r="N78" s="3">
        <v>249</v>
      </c>
      <c r="O78" s="4">
        <v>249</v>
      </c>
      <c r="P78" s="11">
        <v>0</v>
      </c>
      <c r="Q78" s="13" t="s">
        <v>269</v>
      </c>
      <c r="R78" s="3">
        <v>72</v>
      </c>
      <c r="S78" s="4">
        <v>75</v>
      </c>
      <c r="T78" s="11">
        <v>3</v>
      </c>
      <c r="U78" s="13" t="s">
        <v>401</v>
      </c>
      <c r="V78" s="3">
        <v>345</v>
      </c>
      <c r="W78" s="4">
        <v>353</v>
      </c>
      <c r="X78" s="11">
        <v>8</v>
      </c>
      <c r="Y78" s="13" t="s">
        <v>532</v>
      </c>
      <c r="Z78" s="3">
        <v>102</v>
      </c>
      <c r="AA78" s="4">
        <v>114</v>
      </c>
      <c r="AB78" s="11">
        <v>12</v>
      </c>
      <c r="AC78" s="13" t="s">
        <v>673</v>
      </c>
      <c r="AD78" s="3">
        <v>197</v>
      </c>
      <c r="AE78" s="4">
        <v>210</v>
      </c>
      <c r="AF78" s="11">
        <v>13</v>
      </c>
      <c r="AG78" s="13" t="s">
        <v>842</v>
      </c>
      <c r="AH78" s="3">
        <v>212</v>
      </c>
      <c r="AI78" s="4">
        <v>235</v>
      </c>
      <c r="AJ78" s="11">
        <v>23</v>
      </c>
      <c r="AK78" s="13" t="s">
        <v>980</v>
      </c>
      <c r="AL78" s="3">
        <v>118</v>
      </c>
      <c r="AM78" s="4">
        <v>116</v>
      </c>
      <c r="AN78" s="11">
        <v>-2</v>
      </c>
      <c r="AO78" s="13" t="s">
        <v>1164</v>
      </c>
      <c r="AP78" s="3">
        <v>171</v>
      </c>
      <c r="AQ78" s="4">
        <v>182</v>
      </c>
      <c r="AR78" s="11">
        <v>11</v>
      </c>
      <c r="AS78" s="13" t="s">
        <v>1265</v>
      </c>
      <c r="AT78" s="3">
        <v>102</v>
      </c>
      <c r="AU78" s="4">
        <v>105</v>
      </c>
      <c r="AV78" s="11">
        <v>3</v>
      </c>
      <c r="AW78" s="13" t="s">
        <v>1360</v>
      </c>
      <c r="AX78" s="3">
        <v>68</v>
      </c>
      <c r="AY78" s="4">
        <v>70</v>
      </c>
      <c r="AZ78" s="11">
        <v>2</v>
      </c>
      <c r="BA78" s="13" t="s">
        <v>1521</v>
      </c>
      <c r="BB78" s="3">
        <v>168</v>
      </c>
      <c r="BC78" s="4">
        <v>162</v>
      </c>
      <c r="BD78" s="11">
        <v>-6</v>
      </c>
      <c r="BE78" s="13" t="s">
        <v>1659</v>
      </c>
      <c r="BF78" s="3">
        <v>103</v>
      </c>
      <c r="BG78" s="4">
        <v>108</v>
      </c>
      <c r="BH78" s="11">
        <v>5</v>
      </c>
      <c r="BI78" s="13" t="s">
        <v>1782</v>
      </c>
      <c r="BJ78" s="3">
        <v>183</v>
      </c>
      <c r="BK78" s="4">
        <v>190</v>
      </c>
      <c r="BL78" s="11">
        <v>7</v>
      </c>
      <c r="BM78" s="13" t="s">
        <v>1905</v>
      </c>
      <c r="BN78" s="3">
        <v>192</v>
      </c>
      <c r="BO78" s="4">
        <v>202</v>
      </c>
      <c r="BP78" s="11">
        <v>10</v>
      </c>
    </row>
    <row r="79" spans="13:68">
      <c r="M79" s="13" t="s">
        <v>112</v>
      </c>
      <c r="N79" s="3">
        <v>289</v>
      </c>
      <c r="O79" s="4">
        <v>294</v>
      </c>
      <c r="P79" s="11">
        <v>5</v>
      </c>
      <c r="Q79" s="13" t="s">
        <v>270</v>
      </c>
      <c r="R79" s="3">
        <v>468</v>
      </c>
      <c r="S79" s="4">
        <v>469</v>
      </c>
      <c r="T79" s="11">
        <v>1</v>
      </c>
      <c r="U79" s="13" t="s">
        <v>402</v>
      </c>
      <c r="V79" s="3">
        <v>154</v>
      </c>
      <c r="W79" s="4">
        <v>157</v>
      </c>
      <c r="X79" s="11">
        <v>3</v>
      </c>
      <c r="Y79" s="13" t="s">
        <v>533</v>
      </c>
      <c r="Z79" s="3">
        <v>31</v>
      </c>
      <c r="AA79" s="4">
        <v>33</v>
      </c>
      <c r="AB79" s="11">
        <v>2</v>
      </c>
      <c r="AC79" s="13" t="s">
        <v>674</v>
      </c>
      <c r="AD79" s="3">
        <v>200</v>
      </c>
      <c r="AE79" s="4">
        <v>218</v>
      </c>
      <c r="AF79" s="11">
        <v>18</v>
      </c>
      <c r="AG79" s="13" t="s">
        <v>843</v>
      </c>
      <c r="AH79" s="3">
        <v>334</v>
      </c>
      <c r="AI79" s="4">
        <v>340</v>
      </c>
      <c r="AJ79" s="11">
        <v>6</v>
      </c>
      <c r="AK79" s="13" t="s">
        <v>981</v>
      </c>
      <c r="AL79" s="3">
        <v>158</v>
      </c>
      <c r="AM79" s="4">
        <v>152</v>
      </c>
      <c r="AN79" s="11">
        <v>-6</v>
      </c>
      <c r="AO79" s="13" t="s">
        <v>1165</v>
      </c>
      <c r="AP79" s="3">
        <v>76</v>
      </c>
      <c r="AQ79" s="4">
        <v>81</v>
      </c>
      <c r="AR79" s="11">
        <v>5</v>
      </c>
      <c r="AS79" s="13" t="s">
        <v>1266</v>
      </c>
      <c r="AT79" s="3">
        <v>87</v>
      </c>
      <c r="AU79" s="4">
        <v>99</v>
      </c>
      <c r="AV79" s="11">
        <v>12</v>
      </c>
      <c r="AW79" s="13" t="s">
        <v>1361</v>
      </c>
      <c r="AX79" s="3">
        <v>175</v>
      </c>
      <c r="AY79" s="4">
        <v>180</v>
      </c>
      <c r="AZ79" s="11">
        <v>5</v>
      </c>
      <c r="BA79" s="13" t="s">
        <v>1522</v>
      </c>
      <c r="BB79" s="3">
        <v>150</v>
      </c>
      <c r="BC79" s="4">
        <v>151</v>
      </c>
      <c r="BD79" s="11">
        <v>1</v>
      </c>
      <c r="BE79" s="13" t="s">
        <v>1660</v>
      </c>
      <c r="BF79" s="3">
        <v>73</v>
      </c>
      <c r="BG79" s="4">
        <v>75</v>
      </c>
      <c r="BH79" s="11">
        <v>2</v>
      </c>
      <c r="BI79" s="13" t="s">
        <v>1783</v>
      </c>
      <c r="BJ79" s="3">
        <v>197</v>
      </c>
      <c r="BK79" s="4">
        <v>202</v>
      </c>
      <c r="BL79" s="11">
        <v>5</v>
      </c>
      <c r="BM79" s="13" t="s">
        <v>1906</v>
      </c>
      <c r="BN79" s="3">
        <v>225</v>
      </c>
      <c r="BO79" s="4">
        <v>234</v>
      </c>
      <c r="BP79" s="11">
        <v>9</v>
      </c>
    </row>
    <row r="80" spans="13:68">
      <c r="M80" s="13" t="s">
        <v>113</v>
      </c>
      <c r="N80" s="3">
        <v>202</v>
      </c>
      <c r="O80" s="4">
        <v>207</v>
      </c>
      <c r="P80" s="11">
        <v>5</v>
      </c>
      <c r="Q80" s="13" t="s">
        <v>271</v>
      </c>
      <c r="R80" s="3">
        <v>359</v>
      </c>
      <c r="S80" s="4">
        <v>361</v>
      </c>
      <c r="T80" s="11">
        <v>2</v>
      </c>
      <c r="U80" s="13" t="s">
        <v>403</v>
      </c>
      <c r="V80" s="3">
        <v>194</v>
      </c>
      <c r="W80" s="4">
        <v>170</v>
      </c>
      <c r="X80" s="11">
        <v>-24</v>
      </c>
      <c r="Y80" s="13" t="s">
        <v>534</v>
      </c>
      <c r="Z80" s="3">
        <v>75</v>
      </c>
      <c r="AA80" s="4">
        <v>77</v>
      </c>
      <c r="AB80" s="11">
        <v>2</v>
      </c>
      <c r="AC80" s="13" t="s">
        <v>675</v>
      </c>
      <c r="AD80" s="3">
        <v>263</v>
      </c>
      <c r="AE80" s="4">
        <v>279</v>
      </c>
      <c r="AF80" s="11">
        <v>16</v>
      </c>
      <c r="AG80" s="13" t="s">
        <v>844</v>
      </c>
      <c r="AH80" s="3">
        <v>212</v>
      </c>
      <c r="AI80" s="4">
        <v>217</v>
      </c>
      <c r="AJ80" s="11">
        <v>5</v>
      </c>
      <c r="AK80" s="13" t="s">
        <v>982</v>
      </c>
      <c r="AL80" s="3">
        <v>175</v>
      </c>
      <c r="AM80" s="4">
        <v>180</v>
      </c>
      <c r="AN80" s="11">
        <v>5</v>
      </c>
      <c r="AO80" s="13" t="s">
        <v>1166</v>
      </c>
      <c r="AP80" s="3">
        <v>207</v>
      </c>
      <c r="AQ80" s="4">
        <v>217</v>
      </c>
      <c r="AR80" s="11">
        <v>10</v>
      </c>
      <c r="AS80" s="13" t="s">
        <v>1267</v>
      </c>
      <c r="AT80" s="3">
        <v>117</v>
      </c>
      <c r="AU80" s="4">
        <v>132</v>
      </c>
      <c r="AV80" s="11">
        <v>15</v>
      </c>
      <c r="AW80" s="13" t="s">
        <v>1362</v>
      </c>
      <c r="AX80" s="3">
        <v>112</v>
      </c>
      <c r="AY80" s="4">
        <v>114</v>
      </c>
      <c r="AZ80" s="11">
        <v>2</v>
      </c>
      <c r="BA80" s="13" t="s">
        <v>1523</v>
      </c>
      <c r="BB80" s="3">
        <v>108</v>
      </c>
      <c r="BC80" s="4">
        <v>115</v>
      </c>
      <c r="BD80" s="11">
        <v>7</v>
      </c>
      <c r="BE80" s="13" t="s">
        <v>1661</v>
      </c>
      <c r="BF80" s="3">
        <v>183</v>
      </c>
      <c r="BG80" s="4">
        <v>198</v>
      </c>
      <c r="BH80" s="11">
        <v>15</v>
      </c>
      <c r="BI80" s="13" t="s">
        <v>1784</v>
      </c>
      <c r="BJ80" s="3">
        <v>220</v>
      </c>
      <c r="BK80" s="4">
        <v>228</v>
      </c>
      <c r="BL80" s="11">
        <v>8</v>
      </c>
      <c r="BM80" s="13" t="s">
        <v>1907</v>
      </c>
      <c r="BN80" s="3">
        <v>194</v>
      </c>
      <c r="BO80" s="4">
        <v>193</v>
      </c>
      <c r="BP80" s="11">
        <v>-1</v>
      </c>
    </row>
    <row r="81" spans="13:68">
      <c r="M81" s="13" t="s">
        <v>114</v>
      </c>
      <c r="N81" s="3">
        <v>388</v>
      </c>
      <c r="O81" s="4">
        <v>382</v>
      </c>
      <c r="P81" s="11">
        <v>-6</v>
      </c>
      <c r="Q81" s="13" t="s">
        <v>272</v>
      </c>
      <c r="R81" s="3">
        <v>345</v>
      </c>
      <c r="S81" s="4">
        <v>344</v>
      </c>
      <c r="T81" s="11">
        <v>-1</v>
      </c>
      <c r="U81" s="13" t="s">
        <v>404</v>
      </c>
      <c r="V81" s="3">
        <v>313</v>
      </c>
      <c r="W81" s="4">
        <v>318</v>
      </c>
      <c r="X81" s="11">
        <v>5</v>
      </c>
      <c r="Y81" s="13" t="s">
        <v>535</v>
      </c>
      <c r="Z81" s="3">
        <v>183</v>
      </c>
      <c r="AA81" s="4">
        <v>184</v>
      </c>
      <c r="AB81" s="11">
        <v>1</v>
      </c>
      <c r="AC81" s="13" t="s">
        <v>676</v>
      </c>
      <c r="AD81" s="3">
        <v>192</v>
      </c>
      <c r="AE81" s="4">
        <v>200</v>
      </c>
      <c r="AF81" s="11">
        <v>8</v>
      </c>
      <c r="AG81" s="13" t="s">
        <v>845</v>
      </c>
      <c r="AH81" s="3">
        <v>120</v>
      </c>
      <c r="AI81" s="4">
        <v>105</v>
      </c>
      <c r="AJ81" s="11">
        <v>-15</v>
      </c>
      <c r="AK81" s="13" t="s">
        <v>983</v>
      </c>
      <c r="AL81" s="3">
        <v>204</v>
      </c>
      <c r="AM81" s="4">
        <v>203</v>
      </c>
      <c r="AN81" s="11">
        <v>-1</v>
      </c>
      <c r="AO81" s="13" t="s">
        <v>1167</v>
      </c>
      <c r="AP81" s="3">
        <v>118</v>
      </c>
      <c r="AQ81" s="4">
        <v>124</v>
      </c>
      <c r="AR81" s="11">
        <v>6</v>
      </c>
      <c r="AS81" s="13" t="s">
        <v>1268</v>
      </c>
      <c r="AT81" s="3">
        <v>166</v>
      </c>
      <c r="AU81" s="4">
        <v>173</v>
      </c>
      <c r="AV81" s="11">
        <v>7</v>
      </c>
      <c r="AW81" s="13" t="s">
        <v>1363</v>
      </c>
      <c r="AX81" s="3">
        <v>163</v>
      </c>
      <c r="AY81" s="4">
        <v>174</v>
      </c>
      <c r="AZ81" s="11">
        <v>11</v>
      </c>
      <c r="BA81" s="13" t="s">
        <v>1524</v>
      </c>
      <c r="BB81" s="3">
        <v>140</v>
      </c>
      <c r="BC81" s="4">
        <v>147</v>
      </c>
      <c r="BD81" s="11">
        <v>7</v>
      </c>
      <c r="BE81" s="13" t="s">
        <v>1662</v>
      </c>
      <c r="BF81" s="3">
        <v>179</v>
      </c>
      <c r="BG81" s="4">
        <v>190</v>
      </c>
      <c r="BH81" s="11">
        <v>11</v>
      </c>
      <c r="BI81" s="13" t="s">
        <v>1785</v>
      </c>
      <c r="BJ81" s="3">
        <v>207</v>
      </c>
      <c r="BK81" s="4">
        <v>216</v>
      </c>
      <c r="BL81" s="11">
        <v>9</v>
      </c>
      <c r="BM81" s="13" t="s">
        <v>1908</v>
      </c>
      <c r="BN81" s="3">
        <v>217</v>
      </c>
      <c r="BO81" s="4">
        <v>229</v>
      </c>
      <c r="BP81" s="11">
        <v>12</v>
      </c>
    </row>
    <row r="82" spans="13:68">
      <c r="M82" s="13" t="s">
        <v>115</v>
      </c>
      <c r="N82" s="3">
        <v>481</v>
      </c>
      <c r="O82" s="4">
        <v>476</v>
      </c>
      <c r="P82" s="11">
        <v>-5</v>
      </c>
      <c r="Q82" s="13" t="s">
        <v>273</v>
      </c>
      <c r="R82" s="3">
        <v>300</v>
      </c>
      <c r="S82" s="4">
        <v>306</v>
      </c>
      <c r="T82" s="11">
        <v>6</v>
      </c>
      <c r="U82" s="13" t="s">
        <v>405</v>
      </c>
      <c r="V82" s="3">
        <v>370</v>
      </c>
      <c r="W82" s="4">
        <v>380</v>
      </c>
      <c r="X82" s="11">
        <v>10</v>
      </c>
      <c r="Y82" s="13" t="s">
        <v>536</v>
      </c>
      <c r="Z82" s="3">
        <v>55</v>
      </c>
      <c r="AA82" s="4">
        <v>73</v>
      </c>
      <c r="AB82" s="11">
        <v>18</v>
      </c>
      <c r="AC82" s="13" t="s">
        <v>677</v>
      </c>
      <c r="AD82" s="3">
        <v>234</v>
      </c>
      <c r="AE82" s="4">
        <v>226</v>
      </c>
      <c r="AF82" s="11">
        <v>-8</v>
      </c>
      <c r="AG82" s="13" t="s">
        <v>846</v>
      </c>
      <c r="AH82" s="3">
        <v>220</v>
      </c>
      <c r="AI82" s="4">
        <v>221</v>
      </c>
      <c r="AJ82" s="11">
        <v>1</v>
      </c>
      <c r="AK82" s="13" t="s">
        <v>984</v>
      </c>
      <c r="AL82" s="3">
        <v>120</v>
      </c>
      <c r="AM82" s="4">
        <v>119</v>
      </c>
      <c r="AN82" s="11">
        <v>-1</v>
      </c>
      <c r="AO82" s="13" t="s">
        <v>1168</v>
      </c>
      <c r="AP82" s="3">
        <v>77</v>
      </c>
      <c r="AQ82" s="4">
        <v>80</v>
      </c>
      <c r="AR82" s="11">
        <v>3</v>
      </c>
      <c r="AS82" s="13" t="s">
        <v>1269</v>
      </c>
      <c r="AT82" s="3">
        <v>119</v>
      </c>
      <c r="AU82" s="4">
        <v>132</v>
      </c>
      <c r="AV82" s="11">
        <v>13</v>
      </c>
      <c r="AW82" s="13" t="s">
        <v>1364</v>
      </c>
      <c r="AX82" s="3">
        <v>181</v>
      </c>
      <c r="AY82" s="4">
        <v>190</v>
      </c>
      <c r="AZ82" s="11">
        <v>9</v>
      </c>
      <c r="BA82" s="13" t="s">
        <v>1525</v>
      </c>
      <c r="BB82" s="3">
        <v>219</v>
      </c>
      <c r="BC82" s="4">
        <v>226</v>
      </c>
      <c r="BD82" s="11">
        <v>7</v>
      </c>
      <c r="BE82" s="13" t="s">
        <v>1663</v>
      </c>
      <c r="BF82" s="3">
        <v>226</v>
      </c>
      <c r="BG82" s="4">
        <v>234</v>
      </c>
      <c r="BH82" s="11">
        <v>8</v>
      </c>
      <c r="BI82" s="13" t="s">
        <v>1786</v>
      </c>
      <c r="BJ82" s="3">
        <v>179</v>
      </c>
      <c r="BK82" s="4">
        <v>183</v>
      </c>
      <c r="BL82" s="11">
        <v>4</v>
      </c>
      <c r="BM82" s="13" t="s">
        <v>1909</v>
      </c>
      <c r="BN82" s="3">
        <v>152</v>
      </c>
      <c r="BO82" s="4">
        <v>152</v>
      </c>
      <c r="BP82" s="11">
        <v>0</v>
      </c>
    </row>
    <row r="83" spans="13:68">
      <c r="M83" s="13" t="s">
        <v>116</v>
      </c>
      <c r="N83" s="3">
        <v>337</v>
      </c>
      <c r="O83" s="4">
        <v>346</v>
      </c>
      <c r="P83" s="11">
        <v>9</v>
      </c>
      <c r="Q83" s="13" t="s">
        <v>274</v>
      </c>
      <c r="R83" s="3">
        <v>483</v>
      </c>
      <c r="S83" s="4">
        <v>495</v>
      </c>
      <c r="T83" s="11">
        <v>12</v>
      </c>
      <c r="U83" s="13" t="s">
        <v>406</v>
      </c>
      <c r="V83" s="3">
        <v>304</v>
      </c>
      <c r="W83" s="4">
        <v>350</v>
      </c>
      <c r="X83" s="11">
        <v>46</v>
      </c>
      <c r="Y83" s="13" t="s">
        <v>537</v>
      </c>
      <c r="Z83" s="3">
        <v>44</v>
      </c>
      <c r="AA83" s="4">
        <v>39</v>
      </c>
      <c r="AB83" s="11">
        <v>-5</v>
      </c>
      <c r="AC83" s="13" t="s">
        <v>678</v>
      </c>
      <c r="AD83" s="3">
        <v>139</v>
      </c>
      <c r="AE83" s="4">
        <v>139</v>
      </c>
      <c r="AF83" s="11">
        <v>0</v>
      </c>
      <c r="AG83" s="13" t="s">
        <v>847</v>
      </c>
      <c r="AH83" s="3">
        <v>160</v>
      </c>
      <c r="AI83" s="4">
        <v>165</v>
      </c>
      <c r="AJ83" s="11">
        <v>5</v>
      </c>
      <c r="AK83" s="13" t="s">
        <v>985</v>
      </c>
      <c r="AL83" s="3">
        <v>94</v>
      </c>
      <c r="AM83" s="4">
        <v>88</v>
      </c>
      <c r="AN83" s="11">
        <v>-6</v>
      </c>
      <c r="AO83" s="13" t="s">
        <v>1169</v>
      </c>
      <c r="AP83" s="3">
        <v>69.5</v>
      </c>
      <c r="AQ83" s="4">
        <v>64</v>
      </c>
      <c r="AR83" s="11">
        <v>-5.5</v>
      </c>
      <c r="AS83" s="13" t="s">
        <v>1270</v>
      </c>
      <c r="AT83" s="3">
        <v>138</v>
      </c>
      <c r="AU83" s="4">
        <v>146</v>
      </c>
      <c r="AV83" s="11">
        <v>8</v>
      </c>
      <c r="AW83" s="13" t="s">
        <v>1365</v>
      </c>
      <c r="AX83" s="3">
        <v>177</v>
      </c>
      <c r="AY83" s="4">
        <v>190</v>
      </c>
      <c r="AZ83" s="11">
        <v>13</v>
      </c>
      <c r="BA83" s="13" t="s">
        <v>1526</v>
      </c>
      <c r="BB83" s="3">
        <v>203</v>
      </c>
      <c r="BC83" s="4">
        <v>212</v>
      </c>
      <c r="BD83" s="11">
        <v>9</v>
      </c>
      <c r="BE83" s="13" t="s">
        <v>1664</v>
      </c>
      <c r="BF83" s="3">
        <v>189</v>
      </c>
      <c r="BG83" s="4">
        <v>194</v>
      </c>
      <c r="BH83" s="11">
        <v>5</v>
      </c>
      <c r="BI83" s="13" t="s">
        <v>1787</v>
      </c>
      <c r="BJ83" s="3">
        <v>247</v>
      </c>
      <c r="BK83" s="4">
        <v>234</v>
      </c>
      <c r="BL83" s="11">
        <v>-13</v>
      </c>
      <c r="BM83" s="13" t="s">
        <v>1910</v>
      </c>
      <c r="BN83" s="3">
        <v>178</v>
      </c>
      <c r="BO83" s="4">
        <v>185</v>
      </c>
      <c r="BP83" s="11">
        <v>7</v>
      </c>
    </row>
    <row r="84" spans="13:68">
      <c r="M84" s="13" t="s">
        <v>117</v>
      </c>
      <c r="N84" s="3">
        <v>433</v>
      </c>
      <c r="O84" s="4">
        <v>431</v>
      </c>
      <c r="P84" s="11">
        <v>-2</v>
      </c>
      <c r="Q84" s="13" t="s">
        <v>275</v>
      </c>
      <c r="R84" s="3">
        <v>295</v>
      </c>
      <c r="S84" s="4">
        <v>301</v>
      </c>
      <c r="T84" s="11">
        <v>6</v>
      </c>
      <c r="U84" s="13" t="s">
        <v>407</v>
      </c>
      <c r="V84" s="3">
        <v>292</v>
      </c>
      <c r="W84" s="4">
        <v>293</v>
      </c>
      <c r="X84" s="11">
        <v>1</v>
      </c>
      <c r="Y84" s="13" t="s">
        <v>538</v>
      </c>
      <c r="Z84" s="3">
        <v>297</v>
      </c>
      <c r="AA84" s="4">
        <v>307</v>
      </c>
      <c r="AB84" s="11">
        <v>10</v>
      </c>
      <c r="AC84" s="13" t="s">
        <v>679</v>
      </c>
      <c r="AD84" s="3">
        <v>51</v>
      </c>
      <c r="AE84" s="4">
        <v>54</v>
      </c>
      <c r="AF84" s="11">
        <v>3</v>
      </c>
      <c r="AG84" s="13" t="s">
        <v>848</v>
      </c>
      <c r="AH84" s="3">
        <v>67</v>
      </c>
      <c r="AI84" s="4">
        <v>67</v>
      </c>
      <c r="AJ84" s="11">
        <v>0</v>
      </c>
      <c r="AK84" s="13" t="s">
        <v>986</v>
      </c>
      <c r="AL84" s="3">
        <v>175</v>
      </c>
      <c r="AM84" s="4">
        <v>185</v>
      </c>
      <c r="AN84" s="11">
        <v>10</v>
      </c>
      <c r="AO84" s="13" t="s">
        <v>1170</v>
      </c>
      <c r="AP84" s="3">
        <v>103</v>
      </c>
      <c r="AQ84" s="4">
        <v>100</v>
      </c>
      <c r="AR84" s="11">
        <v>-3</v>
      </c>
      <c r="AS84" s="13" t="s">
        <v>1271</v>
      </c>
      <c r="AT84" s="3">
        <v>71</v>
      </c>
      <c r="AU84" s="4">
        <v>71</v>
      </c>
      <c r="AV84" s="11">
        <v>0</v>
      </c>
      <c r="AW84" s="13" t="s">
        <v>1366</v>
      </c>
      <c r="AX84" s="3">
        <v>129</v>
      </c>
      <c r="AY84" s="4">
        <v>137</v>
      </c>
      <c r="AZ84" s="11">
        <v>8</v>
      </c>
      <c r="BA84" s="13" t="s">
        <v>1527</v>
      </c>
      <c r="BB84" s="3">
        <v>102</v>
      </c>
      <c r="BC84" s="4">
        <v>110</v>
      </c>
      <c r="BD84" s="11">
        <v>8</v>
      </c>
      <c r="BE84" s="13" t="s">
        <v>1665</v>
      </c>
      <c r="BF84" s="3">
        <v>230</v>
      </c>
      <c r="BG84" s="4">
        <v>248</v>
      </c>
      <c r="BH84" s="11">
        <v>18</v>
      </c>
      <c r="BI84" s="13" t="s">
        <v>1788</v>
      </c>
      <c r="BJ84" s="3">
        <v>160</v>
      </c>
      <c r="BK84" s="4">
        <v>165</v>
      </c>
      <c r="BL84" s="11">
        <v>5</v>
      </c>
      <c r="BM84" s="13" t="s">
        <v>1911</v>
      </c>
      <c r="BN84" s="3">
        <v>229</v>
      </c>
      <c r="BO84" s="4">
        <v>240</v>
      </c>
      <c r="BP84" s="11">
        <v>11</v>
      </c>
    </row>
    <row r="85" spans="13:68">
      <c r="M85" s="13" t="s">
        <v>118</v>
      </c>
      <c r="N85" s="3">
        <v>316</v>
      </c>
      <c r="O85" s="4">
        <v>318</v>
      </c>
      <c r="P85" s="11">
        <v>2</v>
      </c>
      <c r="Q85" s="13" t="s">
        <v>276</v>
      </c>
      <c r="R85" s="3">
        <v>248</v>
      </c>
      <c r="S85" s="4">
        <v>250</v>
      </c>
      <c r="T85" s="11">
        <v>2</v>
      </c>
      <c r="U85" s="13" t="s">
        <v>408</v>
      </c>
      <c r="V85" s="3">
        <v>271</v>
      </c>
      <c r="W85" s="4">
        <v>283</v>
      </c>
      <c r="X85" s="11">
        <v>12</v>
      </c>
      <c r="Y85" s="13" t="s">
        <v>539</v>
      </c>
      <c r="Z85" s="3">
        <v>255</v>
      </c>
      <c r="AA85" s="4">
        <v>252</v>
      </c>
      <c r="AB85" s="11">
        <v>-3</v>
      </c>
      <c r="AC85" s="13" t="s">
        <v>680</v>
      </c>
      <c r="AD85" s="3">
        <v>237</v>
      </c>
      <c r="AE85" s="4">
        <v>229</v>
      </c>
      <c r="AF85" s="11">
        <v>-8</v>
      </c>
      <c r="AG85" s="13" t="s">
        <v>849</v>
      </c>
      <c r="AH85" s="3">
        <v>310</v>
      </c>
      <c r="AI85" s="4">
        <v>335</v>
      </c>
      <c r="AJ85" s="11">
        <v>25</v>
      </c>
      <c r="AK85" s="13" t="s">
        <v>987</v>
      </c>
      <c r="AL85" s="3">
        <v>265</v>
      </c>
      <c r="AM85" s="4">
        <v>271</v>
      </c>
      <c r="AN85" s="11">
        <v>6</v>
      </c>
      <c r="AO85" s="13" t="s">
        <v>1171</v>
      </c>
      <c r="AP85" s="3">
        <v>98</v>
      </c>
      <c r="AQ85" s="4">
        <v>112</v>
      </c>
      <c r="AR85" s="11">
        <v>14</v>
      </c>
      <c r="AS85" s="13" t="s">
        <v>1272</v>
      </c>
      <c r="AT85" s="3">
        <v>63</v>
      </c>
      <c r="AU85" s="4">
        <v>61</v>
      </c>
      <c r="AV85" s="11">
        <v>-2</v>
      </c>
      <c r="AW85" s="13" t="s">
        <v>1367</v>
      </c>
      <c r="AX85" s="3">
        <v>189</v>
      </c>
      <c r="AY85" s="4">
        <v>178</v>
      </c>
      <c r="AZ85" s="11">
        <v>-11</v>
      </c>
      <c r="BA85" s="13" t="s">
        <v>1528</v>
      </c>
      <c r="BB85" s="3">
        <v>104</v>
      </c>
      <c r="BC85" s="4">
        <v>109</v>
      </c>
      <c r="BD85" s="11">
        <v>5</v>
      </c>
      <c r="BE85" s="13" t="s">
        <v>1666</v>
      </c>
      <c r="BF85" s="3">
        <v>197</v>
      </c>
      <c r="BG85" s="4">
        <v>200</v>
      </c>
      <c r="BH85" s="11">
        <v>3</v>
      </c>
      <c r="BI85" s="13" t="s">
        <v>1789</v>
      </c>
      <c r="BJ85" s="3">
        <v>257</v>
      </c>
      <c r="BK85" s="4">
        <v>273</v>
      </c>
      <c r="BL85" s="11">
        <v>16</v>
      </c>
      <c r="BM85" s="13" t="s">
        <v>1912</v>
      </c>
      <c r="BN85" s="3">
        <v>218</v>
      </c>
      <c r="BO85" s="4">
        <v>224</v>
      </c>
      <c r="BP85" s="11">
        <v>6</v>
      </c>
    </row>
    <row r="86" spans="13:68">
      <c r="M86" s="13" t="s">
        <v>119</v>
      </c>
      <c r="N86" s="3">
        <v>136</v>
      </c>
      <c r="O86" s="4">
        <v>142</v>
      </c>
      <c r="P86" s="11">
        <v>6</v>
      </c>
      <c r="Q86" s="13" t="s">
        <v>277</v>
      </c>
      <c r="R86" s="3">
        <v>383</v>
      </c>
      <c r="S86" s="4">
        <v>388</v>
      </c>
      <c r="T86" s="11">
        <v>5</v>
      </c>
      <c r="U86" s="13" t="s">
        <v>409</v>
      </c>
      <c r="V86" s="3">
        <v>300</v>
      </c>
      <c r="W86" s="4">
        <v>311</v>
      </c>
      <c r="X86" s="11">
        <v>11</v>
      </c>
      <c r="Y86" s="13" t="s">
        <v>540</v>
      </c>
      <c r="Z86" s="3">
        <v>73</v>
      </c>
      <c r="AA86" s="4">
        <v>79</v>
      </c>
      <c r="AB86" s="11">
        <v>6</v>
      </c>
      <c r="AC86" s="13" t="s">
        <v>681</v>
      </c>
      <c r="AD86" s="3">
        <v>203</v>
      </c>
      <c r="AE86" s="4">
        <v>204</v>
      </c>
      <c r="AF86" s="11">
        <v>1</v>
      </c>
      <c r="AG86" s="13" t="s">
        <v>850</v>
      </c>
      <c r="AH86" s="3">
        <v>246</v>
      </c>
      <c r="AI86" s="4">
        <v>263</v>
      </c>
      <c r="AJ86" s="11">
        <v>17</v>
      </c>
      <c r="AK86" s="13" t="s">
        <v>988</v>
      </c>
      <c r="AL86" s="3">
        <v>192</v>
      </c>
      <c r="AM86" s="4">
        <v>193</v>
      </c>
      <c r="AN86" s="11">
        <v>1</v>
      </c>
      <c r="AO86" s="13" t="s">
        <v>1172</v>
      </c>
      <c r="AP86" s="3">
        <v>176</v>
      </c>
      <c r="AQ86" s="4">
        <v>187</v>
      </c>
      <c r="AR86" s="11">
        <v>11</v>
      </c>
      <c r="AW86" s="13" t="s">
        <v>1368</v>
      </c>
      <c r="AX86" s="3">
        <v>65</v>
      </c>
      <c r="AY86" s="4">
        <v>70</v>
      </c>
      <c r="AZ86" s="11">
        <v>5</v>
      </c>
      <c r="BA86" s="13" t="s">
        <v>1529</v>
      </c>
      <c r="BB86" s="3">
        <v>173</v>
      </c>
      <c r="BC86" s="4">
        <v>187</v>
      </c>
      <c r="BD86" s="11">
        <v>14</v>
      </c>
      <c r="BE86" s="13" t="s">
        <v>1667</v>
      </c>
      <c r="BF86" s="3">
        <v>91</v>
      </c>
      <c r="BG86" s="4">
        <v>91</v>
      </c>
      <c r="BH86" s="11">
        <v>0</v>
      </c>
      <c r="BI86" s="13" t="s">
        <v>1790</v>
      </c>
      <c r="BJ86" s="3">
        <v>168</v>
      </c>
      <c r="BK86" s="4">
        <v>179</v>
      </c>
      <c r="BL86" s="11">
        <v>11</v>
      </c>
      <c r="BM86" s="13" t="s">
        <v>1913</v>
      </c>
      <c r="BN86" s="3">
        <v>87</v>
      </c>
      <c r="BO86" s="4">
        <v>90</v>
      </c>
      <c r="BP86" s="11">
        <v>3</v>
      </c>
    </row>
    <row r="87" spans="13:68">
      <c r="M87" s="13" t="s">
        <v>120</v>
      </c>
      <c r="N87" s="3">
        <v>470</v>
      </c>
      <c r="O87" s="4">
        <v>476</v>
      </c>
      <c r="P87" s="11">
        <v>6</v>
      </c>
      <c r="Q87" s="13" t="s">
        <v>278</v>
      </c>
      <c r="R87" s="3">
        <v>280</v>
      </c>
      <c r="S87" s="4">
        <v>288</v>
      </c>
      <c r="T87" s="11">
        <v>8</v>
      </c>
      <c r="U87" s="13" t="s">
        <v>410</v>
      </c>
      <c r="V87" s="3">
        <v>267</v>
      </c>
      <c r="W87" s="4">
        <v>274</v>
      </c>
      <c r="X87" s="11">
        <v>7</v>
      </c>
      <c r="Y87" s="13" t="s">
        <v>541</v>
      </c>
      <c r="Z87" s="3">
        <v>232</v>
      </c>
      <c r="AA87" s="4">
        <v>257</v>
      </c>
      <c r="AB87" s="11">
        <v>25</v>
      </c>
      <c r="AC87" s="13" t="s">
        <v>682</v>
      </c>
      <c r="AD87" s="3">
        <v>121</v>
      </c>
      <c r="AE87" s="4">
        <v>124</v>
      </c>
      <c r="AF87" s="11">
        <v>3</v>
      </c>
      <c r="AG87" s="13" t="s">
        <v>851</v>
      </c>
      <c r="AH87" s="3">
        <v>260</v>
      </c>
      <c r="AI87" s="4">
        <v>282</v>
      </c>
      <c r="AJ87" s="11">
        <v>22</v>
      </c>
      <c r="AK87" s="13" t="s">
        <v>989</v>
      </c>
      <c r="AL87" s="3">
        <v>205</v>
      </c>
      <c r="AM87" s="4">
        <v>240</v>
      </c>
      <c r="AN87" s="11">
        <v>35</v>
      </c>
      <c r="AO87" s="13" t="s">
        <v>1173</v>
      </c>
      <c r="AP87" s="3">
        <v>76</v>
      </c>
      <c r="AQ87" s="4">
        <v>81</v>
      </c>
      <c r="AR87" s="11">
        <v>5</v>
      </c>
      <c r="AW87" s="13" t="s">
        <v>1369</v>
      </c>
      <c r="AX87" s="3">
        <v>194</v>
      </c>
      <c r="AY87" s="4">
        <v>201</v>
      </c>
      <c r="AZ87" s="11">
        <v>7</v>
      </c>
      <c r="BA87" s="13" t="s">
        <v>1530</v>
      </c>
      <c r="BB87" s="3">
        <v>164</v>
      </c>
      <c r="BC87" s="4">
        <v>164</v>
      </c>
      <c r="BD87" s="11">
        <v>0</v>
      </c>
      <c r="BE87" s="13" t="s">
        <v>1668</v>
      </c>
      <c r="BF87" s="3">
        <v>118</v>
      </c>
      <c r="BG87" s="4">
        <v>127</v>
      </c>
      <c r="BH87" s="11">
        <v>9</v>
      </c>
      <c r="BI87" s="13" t="s">
        <v>1791</v>
      </c>
      <c r="BJ87" s="3">
        <v>257</v>
      </c>
      <c r="BK87" s="4">
        <v>274</v>
      </c>
      <c r="BL87" s="11">
        <v>17</v>
      </c>
      <c r="BM87" s="13" t="s">
        <v>1914</v>
      </c>
      <c r="BN87" s="3">
        <v>319</v>
      </c>
      <c r="BO87" s="4">
        <v>335</v>
      </c>
      <c r="BP87" s="11">
        <v>16</v>
      </c>
    </row>
    <row r="88" spans="13:68">
      <c r="M88" s="13" t="s">
        <v>121</v>
      </c>
      <c r="N88" s="3">
        <v>316</v>
      </c>
      <c r="O88" s="4">
        <v>317</v>
      </c>
      <c r="P88" s="11">
        <v>1</v>
      </c>
      <c r="Q88" s="13" t="s">
        <v>279</v>
      </c>
      <c r="R88" s="3">
        <v>173</v>
      </c>
      <c r="S88" s="4">
        <v>173</v>
      </c>
      <c r="T88" s="11">
        <v>0</v>
      </c>
      <c r="U88" s="13" t="s">
        <v>411</v>
      </c>
      <c r="V88" s="3">
        <v>252</v>
      </c>
      <c r="W88" s="4">
        <v>265</v>
      </c>
      <c r="X88" s="11">
        <v>13</v>
      </c>
      <c r="Y88" s="13" t="s">
        <v>542</v>
      </c>
      <c r="Z88" s="3">
        <v>199</v>
      </c>
      <c r="AA88" s="4">
        <v>201</v>
      </c>
      <c r="AB88" s="11">
        <v>2</v>
      </c>
      <c r="AC88" s="13" t="s">
        <v>683</v>
      </c>
      <c r="AD88" s="3">
        <v>241</v>
      </c>
      <c r="AE88" s="4">
        <v>258</v>
      </c>
      <c r="AF88" s="11">
        <v>17</v>
      </c>
      <c r="AG88" s="13" t="s">
        <v>852</v>
      </c>
      <c r="AH88" s="3">
        <v>122</v>
      </c>
      <c r="AI88" s="4">
        <v>131</v>
      </c>
      <c r="AJ88" s="11">
        <v>9</v>
      </c>
      <c r="AK88" s="13" t="s">
        <v>990</v>
      </c>
      <c r="AL88" s="3">
        <v>170</v>
      </c>
      <c r="AM88" s="4">
        <v>165</v>
      </c>
      <c r="AN88" s="11">
        <v>-5</v>
      </c>
      <c r="AO88" s="13" t="s">
        <v>1174</v>
      </c>
      <c r="AP88" s="3">
        <v>64</v>
      </c>
      <c r="AQ88" s="4">
        <v>66</v>
      </c>
      <c r="AR88" s="11">
        <v>2</v>
      </c>
      <c r="AW88" s="13" t="s">
        <v>1370</v>
      </c>
      <c r="AX88" s="3">
        <v>81</v>
      </c>
      <c r="AY88" s="4">
        <v>85</v>
      </c>
      <c r="AZ88" s="11">
        <v>4</v>
      </c>
      <c r="BA88" s="13" t="s">
        <v>1531</v>
      </c>
      <c r="BB88" s="3">
        <v>99</v>
      </c>
      <c r="BC88" s="4">
        <v>107</v>
      </c>
      <c r="BD88" s="11">
        <v>8</v>
      </c>
      <c r="BE88" s="13" t="s">
        <v>1669</v>
      </c>
      <c r="BF88" s="3">
        <v>68</v>
      </c>
      <c r="BG88" s="4">
        <v>68</v>
      </c>
      <c r="BH88" s="11">
        <v>0</v>
      </c>
      <c r="BI88" s="13" t="s">
        <v>1792</v>
      </c>
      <c r="BJ88" s="3">
        <v>187</v>
      </c>
      <c r="BK88" s="4">
        <v>189</v>
      </c>
      <c r="BL88" s="11">
        <v>2</v>
      </c>
      <c r="BM88" s="13" t="s">
        <v>1915</v>
      </c>
      <c r="BN88" s="3">
        <v>242</v>
      </c>
      <c r="BO88" s="4">
        <v>247</v>
      </c>
      <c r="BP88" s="11">
        <v>5</v>
      </c>
    </row>
    <row r="89" spans="13:68">
      <c r="M89" s="13" t="s">
        <v>122</v>
      </c>
      <c r="N89" s="3">
        <v>237</v>
      </c>
      <c r="O89" s="4">
        <v>238</v>
      </c>
      <c r="P89" s="11">
        <v>1</v>
      </c>
      <c r="Q89" s="13" t="s">
        <v>280</v>
      </c>
      <c r="R89" s="3">
        <v>298</v>
      </c>
      <c r="S89" s="4">
        <v>299</v>
      </c>
      <c r="T89" s="11">
        <v>1</v>
      </c>
      <c r="U89" s="13" t="s">
        <v>412</v>
      </c>
      <c r="V89" s="3">
        <v>288</v>
      </c>
      <c r="W89" s="4">
        <v>301</v>
      </c>
      <c r="X89" s="11">
        <v>13</v>
      </c>
      <c r="Y89" s="13" t="s">
        <v>543</v>
      </c>
      <c r="Z89" s="3">
        <v>297</v>
      </c>
      <c r="AA89" s="4">
        <v>310</v>
      </c>
      <c r="AB89" s="11">
        <v>13</v>
      </c>
      <c r="AC89" s="13" t="s">
        <v>684</v>
      </c>
      <c r="AD89" s="3">
        <v>230</v>
      </c>
      <c r="AE89" s="4">
        <v>244</v>
      </c>
      <c r="AF89" s="11">
        <v>14</v>
      </c>
      <c r="AG89" s="13" t="s">
        <v>853</v>
      </c>
      <c r="AH89" s="3">
        <v>71</v>
      </c>
      <c r="AI89" s="4">
        <v>80</v>
      </c>
      <c r="AJ89" s="11">
        <v>9</v>
      </c>
      <c r="AK89" s="13" t="s">
        <v>991</v>
      </c>
      <c r="AL89" s="3">
        <v>197</v>
      </c>
      <c r="AM89" s="4">
        <v>200</v>
      </c>
      <c r="AN89" s="11">
        <v>3</v>
      </c>
      <c r="AO89" s="13" t="s">
        <v>1175</v>
      </c>
      <c r="AP89" s="3">
        <v>145</v>
      </c>
      <c r="AQ89" s="4">
        <v>157</v>
      </c>
      <c r="AR89" s="11">
        <v>12</v>
      </c>
      <c r="AW89" s="13" t="s">
        <v>1371</v>
      </c>
      <c r="AX89" s="3">
        <v>120</v>
      </c>
      <c r="AY89" s="4">
        <v>132</v>
      </c>
      <c r="AZ89" s="11">
        <v>12</v>
      </c>
      <c r="BA89" s="13" t="s">
        <v>1532</v>
      </c>
      <c r="BB89" s="3">
        <v>160</v>
      </c>
      <c r="BC89" s="4">
        <v>177</v>
      </c>
      <c r="BD89" s="11">
        <v>17</v>
      </c>
      <c r="BE89" s="13" t="s">
        <v>1670</v>
      </c>
      <c r="BF89" s="3">
        <v>194</v>
      </c>
      <c r="BG89" s="4">
        <v>206</v>
      </c>
      <c r="BH89" s="11">
        <v>12</v>
      </c>
      <c r="BI89" s="13" t="s">
        <v>1793</v>
      </c>
      <c r="BJ89" s="3">
        <v>275</v>
      </c>
      <c r="BK89" s="4">
        <v>281</v>
      </c>
      <c r="BL89" s="11">
        <v>6</v>
      </c>
      <c r="BM89" s="13" t="s">
        <v>1916</v>
      </c>
      <c r="BN89" s="3">
        <v>244</v>
      </c>
      <c r="BO89" s="4">
        <v>251</v>
      </c>
      <c r="BP89" s="11">
        <v>7</v>
      </c>
    </row>
    <row r="90" spans="13:68">
      <c r="M90" s="13" t="s">
        <v>123</v>
      </c>
      <c r="N90" s="3">
        <v>285</v>
      </c>
      <c r="O90" s="4">
        <v>286</v>
      </c>
      <c r="P90" s="11">
        <v>1</v>
      </c>
      <c r="Q90" s="13" t="s">
        <v>281</v>
      </c>
      <c r="R90" s="3">
        <v>468</v>
      </c>
      <c r="S90" s="4">
        <v>470</v>
      </c>
      <c r="T90" s="11">
        <v>2</v>
      </c>
      <c r="U90" s="13" t="s">
        <v>413</v>
      </c>
      <c r="V90" s="3">
        <v>330</v>
      </c>
      <c r="W90" s="4">
        <v>350</v>
      </c>
      <c r="X90" s="11">
        <v>20</v>
      </c>
      <c r="Y90" s="13" t="s">
        <v>544</v>
      </c>
      <c r="Z90" s="3">
        <v>190</v>
      </c>
      <c r="AA90" s="4">
        <v>189</v>
      </c>
      <c r="AB90" s="11">
        <v>-1</v>
      </c>
      <c r="AC90" s="13" t="s">
        <v>685</v>
      </c>
      <c r="AD90" s="3">
        <v>263</v>
      </c>
      <c r="AE90" s="4">
        <v>282</v>
      </c>
      <c r="AF90" s="11">
        <v>19</v>
      </c>
      <c r="AG90" s="13" t="s">
        <v>854</v>
      </c>
      <c r="AH90" s="3">
        <v>214</v>
      </c>
      <c r="AI90" s="4">
        <v>244</v>
      </c>
      <c r="AJ90" s="11">
        <v>30</v>
      </c>
      <c r="AK90" s="13" t="s">
        <v>992</v>
      </c>
      <c r="AL90" s="3">
        <v>210</v>
      </c>
      <c r="AM90" s="4">
        <v>220</v>
      </c>
      <c r="AN90" s="11">
        <v>10</v>
      </c>
      <c r="AO90" s="13" t="s">
        <v>1176</v>
      </c>
      <c r="AP90" s="3">
        <v>139</v>
      </c>
      <c r="AQ90" s="4">
        <v>150</v>
      </c>
      <c r="AR90" s="11">
        <v>11</v>
      </c>
      <c r="AW90" s="13" t="s">
        <v>1372</v>
      </c>
      <c r="AX90" s="3">
        <v>194</v>
      </c>
      <c r="AY90" s="4">
        <v>211</v>
      </c>
      <c r="AZ90" s="11">
        <v>17</v>
      </c>
      <c r="BA90" s="13" t="s">
        <v>1533</v>
      </c>
      <c r="BB90" s="3">
        <v>183</v>
      </c>
      <c r="BC90" s="4">
        <v>198</v>
      </c>
      <c r="BD90" s="11">
        <v>15</v>
      </c>
      <c r="BE90" s="13" t="s">
        <v>1671</v>
      </c>
      <c r="BF90" s="3">
        <v>210</v>
      </c>
      <c r="BG90" s="4">
        <v>211</v>
      </c>
      <c r="BH90" s="11">
        <v>1</v>
      </c>
      <c r="BI90" s="13" t="s">
        <v>1794</v>
      </c>
      <c r="BJ90" s="3">
        <v>209</v>
      </c>
      <c r="BK90" s="4">
        <v>225</v>
      </c>
      <c r="BL90" s="11">
        <v>16</v>
      </c>
      <c r="BM90" s="13" t="s">
        <v>1917</v>
      </c>
      <c r="BN90" s="3">
        <v>158</v>
      </c>
      <c r="BO90" s="4">
        <v>167</v>
      </c>
      <c r="BP90" s="11">
        <v>9</v>
      </c>
    </row>
    <row r="91" spans="13:68">
      <c r="M91" s="13" t="s">
        <v>124</v>
      </c>
      <c r="N91" s="3">
        <v>332</v>
      </c>
      <c r="O91" s="4">
        <v>327</v>
      </c>
      <c r="P91" s="11">
        <v>-5</v>
      </c>
      <c r="Q91" s="13" t="s">
        <v>282</v>
      </c>
      <c r="R91" s="3">
        <v>428</v>
      </c>
      <c r="S91" s="4">
        <v>443</v>
      </c>
      <c r="T91" s="11">
        <v>15</v>
      </c>
      <c r="U91" s="13" t="s">
        <v>414</v>
      </c>
      <c r="V91" s="3">
        <v>267</v>
      </c>
      <c r="W91" s="4">
        <v>281</v>
      </c>
      <c r="X91" s="11">
        <v>14</v>
      </c>
      <c r="Y91" s="13" t="s">
        <v>545</v>
      </c>
      <c r="Z91" s="3">
        <v>207</v>
      </c>
      <c r="AA91" s="4">
        <v>213</v>
      </c>
      <c r="AB91" s="11">
        <v>6</v>
      </c>
      <c r="AC91" s="13" t="s">
        <v>686</v>
      </c>
      <c r="AD91" s="3">
        <v>152</v>
      </c>
      <c r="AE91" s="4">
        <v>152</v>
      </c>
      <c r="AF91" s="11">
        <v>0</v>
      </c>
      <c r="AG91" s="13" t="s">
        <v>855</v>
      </c>
      <c r="AH91" s="3">
        <v>213</v>
      </c>
      <c r="AI91" s="4">
        <v>232</v>
      </c>
      <c r="AJ91" s="11">
        <v>19</v>
      </c>
      <c r="AK91" s="13" t="s">
        <v>993</v>
      </c>
      <c r="AL91" s="3">
        <v>184</v>
      </c>
      <c r="AM91" s="4">
        <v>191</v>
      </c>
      <c r="AN91" s="11">
        <v>7</v>
      </c>
      <c r="AO91" s="13" t="s">
        <v>1177</v>
      </c>
      <c r="AP91" s="3">
        <v>80</v>
      </c>
      <c r="AQ91" s="4">
        <v>76</v>
      </c>
      <c r="AR91" s="11">
        <v>-4</v>
      </c>
      <c r="AW91" s="13" t="s">
        <v>1373</v>
      </c>
      <c r="AX91" s="3">
        <v>224</v>
      </c>
      <c r="AY91" s="4">
        <v>233</v>
      </c>
      <c r="AZ91" s="11">
        <v>9</v>
      </c>
      <c r="BA91" s="13" t="s">
        <v>1534</v>
      </c>
      <c r="BB91" s="3">
        <v>78</v>
      </c>
      <c r="BC91" s="4">
        <v>82</v>
      </c>
      <c r="BD91" s="11">
        <v>4</v>
      </c>
      <c r="BE91" s="13" t="s">
        <v>1672</v>
      </c>
      <c r="BF91" s="3">
        <v>205</v>
      </c>
      <c r="BG91" s="4">
        <v>217</v>
      </c>
      <c r="BH91" s="11">
        <v>12</v>
      </c>
      <c r="BI91" s="13" t="s">
        <v>1795</v>
      </c>
      <c r="BJ91" s="3">
        <v>218</v>
      </c>
      <c r="BK91" s="4">
        <v>224</v>
      </c>
      <c r="BL91" s="11">
        <v>6</v>
      </c>
      <c r="BM91" s="13" t="s">
        <v>1918</v>
      </c>
      <c r="BN91" s="3">
        <v>249</v>
      </c>
      <c r="BO91" s="4">
        <v>255</v>
      </c>
      <c r="BP91" s="11">
        <v>6</v>
      </c>
    </row>
    <row r="92" spans="13:68">
      <c r="M92" s="13" t="s">
        <v>125</v>
      </c>
      <c r="N92" s="3">
        <v>350</v>
      </c>
      <c r="O92" s="4">
        <v>352</v>
      </c>
      <c r="P92" s="11">
        <v>2</v>
      </c>
      <c r="Q92" s="13" t="s">
        <v>283</v>
      </c>
      <c r="R92" s="3">
        <v>404</v>
      </c>
      <c r="S92" s="4">
        <v>420</v>
      </c>
      <c r="T92" s="11">
        <v>16</v>
      </c>
      <c r="U92" s="13" t="s">
        <v>415</v>
      </c>
      <c r="V92" s="3">
        <v>263</v>
      </c>
      <c r="W92" s="4">
        <v>265</v>
      </c>
      <c r="X92" s="11">
        <v>2</v>
      </c>
      <c r="Y92" s="13" t="s">
        <v>546</v>
      </c>
      <c r="Z92" s="3">
        <v>247</v>
      </c>
      <c r="AA92" s="4">
        <v>252</v>
      </c>
      <c r="AB92" s="11">
        <v>5</v>
      </c>
      <c r="AC92" s="13" t="s">
        <v>687</v>
      </c>
      <c r="AD92" s="3">
        <v>168</v>
      </c>
      <c r="AE92" s="4">
        <v>173</v>
      </c>
      <c r="AF92" s="11">
        <v>5</v>
      </c>
      <c r="AG92" s="13" t="s">
        <v>856</v>
      </c>
      <c r="AH92" s="3">
        <v>205</v>
      </c>
      <c r="AI92" s="4">
        <v>213</v>
      </c>
      <c r="AJ92" s="11">
        <v>8</v>
      </c>
      <c r="AK92" s="13" t="s">
        <v>994</v>
      </c>
      <c r="AL92" s="3">
        <v>222</v>
      </c>
      <c r="AM92" s="4">
        <v>170</v>
      </c>
      <c r="AN92" s="11">
        <v>-52</v>
      </c>
      <c r="AO92" s="13" t="s">
        <v>1178</v>
      </c>
      <c r="AP92" s="3">
        <v>144</v>
      </c>
      <c r="AQ92" s="4">
        <v>152</v>
      </c>
      <c r="AR92" s="11">
        <v>8</v>
      </c>
      <c r="AW92" s="13" t="s">
        <v>1374</v>
      </c>
      <c r="AX92" s="3">
        <v>94</v>
      </c>
      <c r="AY92" s="4">
        <v>96</v>
      </c>
      <c r="AZ92" s="11">
        <v>2</v>
      </c>
      <c r="BA92" s="13" t="s">
        <v>1535</v>
      </c>
      <c r="BB92" s="3">
        <v>98</v>
      </c>
      <c r="BC92" s="4">
        <v>100</v>
      </c>
      <c r="BD92" s="11">
        <v>2</v>
      </c>
      <c r="BE92" s="13" t="s">
        <v>1673</v>
      </c>
      <c r="BF92" s="3">
        <v>76</v>
      </c>
      <c r="BG92" s="4">
        <v>81</v>
      </c>
      <c r="BH92" s="11">
        <v>5</v>
      </c>
      <c r="BI92" s="13" t="s">
        <v>1796</v>
      </c>
      <c r="BJ92" s="3">
        <v>187</v>
      </c>
      <c r="BK92" s="4">
        <v>195</v>
      </c>
      <c r="BL92" s="11">
        <v>8</v>
      </c>
      <c r="BM92" s="13" t="s">
        <v>1919</v>
      </c>
      <c r="BN92" s="3">
        <v>226</v>
      </c>
      <c r="BO92" s="4">
        <v>233</v>
      </c>
      <c r="BP92" s="11">
        <v>7</v>
      </c>
    </row>
    <row r="93" spans="13:68">
      <c r="M93" s="13" t="s">
        <v>126</v>
      </c>
      <c r="N93" s="3">
        <v>115</v>
      </c>
      <c r="O93" s="4">
        <v>103</v>
      </c>
      <c r="P93" s="11">
        <v>-12</v>
      </c>
      <c r="Q93" s="13" t="s">
        <v>284</v>
      </c>
      <c r="R93" s="3">
        <v>235</v>
      </c>
      <c r="S93" s="4">
        <v>194</v>
      </c>
      <c r="T93" s="11">
        <v>-41</v>
      </c>
      <c r="U93" s="13" t="s">
        <v>416</v>
      </c>
      <c r="V93" s="3">
        <v>255</v>
      </c>
      <c r="W93" s="4">
        <v>257</v>
      </c>
      <c r="X93" s="11">
        <v>2</v>
      </c>
      <c r="Y93" s="13" t="s">
        <v>547</v>
      </c>
      <c r="Z93" s="3">
        <v>173</v>
      </c>
      <c r="AA93" s="4">
        <v>171</v>
      </c>
      <c r="AB93" s="11">
        <v>-2</v>
      </c>
      <c r="AC93" s="13" t="s">
        <v>688</v>
      </c>
      <c r="AD93" s="3">
        <v>109</v>
      </c>
      <c r="AE93" s="4">
        <v>109</v>
      </c>
      <c r="AF93" s="11">
        <v>0</v>
      </c>
      <c r="AG93" s="13" t="s">
        <v>857</v>
      </c>
      <c r="AH93" s="3">
        <v>184</v>
      </c>
      <c r="AI93" s="4">
        <v>184</v>
      </c>
      <c r="AJ93" s="11">
        <v>0</v>
      </c>
      <c r="AK93" s="13" t="s">
        <v>995</v>
      </c>
      <c r="AL93" s="3">
        <v>200</v>
      </c>
      <c r="AM93" s="4">
        <v>212</v>
      </c>
      <c r="AN93" s="11">
        <v>12</v>
      </c>
      <c r="AO93" s="13" t="s">
        <v>1179</v>
      </c>
      <c r="AP93" s="3">
        <v>66</v>
      </c>
      <c r="AQ93" s="4">
        <v>66</v>
      </c>
      <c r="AR93" s="11">
        <v>0</v>
      </c>
      <c r="AW93" s="13" t="s">
        <v>1375</v>
      </c>
      <c r="AX93" s="3">
        <v>203</v>
      </c>
      <c r="AY93" s="4">
        <v>212</v>
      </c>
      <c r="AZ93" s="11">
        <v>9</v>
      </c>
      <c r="BA93" s="13" t="s">
        <v>1536</v>
      </c>
      <c r="BB93" s="3">
        <v>186</v>
      </c>
      <c r="BC93" s="4">
        <v>196</v>
      </c>
      <c r="BD93" s="11">
        <v>10</v>
      </c>
      <c r="BE93" s="13" t="s">
        <v>1674</v>
      </c>
      <c r="BF93" s="3">
        <v>90</v>
      </c>
      <c r="BG93" s="4">
        <v>94</v>
      </c>
      <c r="BH93" s="11">
        <v>4</v>
      </c>
      <c r="BI93" s="13" t="s">
        <v>1797</v>
      </c>
      <c r="BJ93" s="3">
        <v>244</v>
      </c>
      <c r="BK93" s="4">
        <v>259</v>
      </c>
      <c r="BL93" s="11">
        <v>15</v>
      </c>
      <c r="BM93" s="13" t="s">
        <v>1920</v>
      </c>
      <c r="BN93" s="3">
        <v>235</v>
      </c>
      <c r="BO93" s="4">
        <v>236</v>
      </c>
      <c r="BP93" s="11">
        <v>1</v>
      </c>
    </row>
    <row r="94" spans="13:68">
      <c r="M94" s="13" t="s">
        <v>127</v>
      </c>
      <c r="N94" s="3">
        <v>120</v>
      </c>
      <c r="O94" s="4">
        <v>122</v>
      </c>
      <c r="P94" s="11">
        <v>2</v>
      </c>
      <c r="Q94" s="13" t="s">
        <v>285</v>
      </c>
      <c r="R94" s="3">
        <v>169</v>
      </c>
      <c r="S94" s="4">
        <v>171</v>
      </c>
      <c r="T94" s="11">
        <v>2</v>
      </c>
      <c r="U94" s="13" t="s">
        <v>417</v>
      </c>
      <c r="V94" s="3">
        <v>248</v>
      </c>
      <c r="W94" s="4">
        <v>259</v>
      </c>
      <c r="X94" s="11">
        <v>11</v>
      </c>
      <c r="Y94" s="13" t="s">
        <v>548</v>
      </c>
      <c r="Z94" s="3">
        <v>273</v>
      </c>
      <c r="AA94" s="4">
        <v>290</v>
      </c>
      <c r="AB94" s="11">
        <v>17</v>
      </c>
      <c r="AC94" s="13" t="s">
        <v>689</v>
      </c>
      <c r="AD94" s="3">
        <v>72</v>
      </c>
      <c r="AE94" s="4">
        <v>77</v>
      </c>
      <c r="AF94" s="11">
        <v>5</v>
      </c>
      <c r="AG94" s="13" t="s">
        <v>858</v>
      </c>
      <c r="AH94" s="3">
        <v>203</v>
      </c>
      <c r="AI94" s="4">
        <v>224</v>
      </c>
      <c r="AJ94" s="11">
        <v>21</v>
      </c>
      <c r="AK94" s="13" t="s">
        <v>996</v>
      </c>
      <c r="AL94" s="3">
        <v>285</v>
      </c>
      <c r="AM94" s="4">
        <v>299</v>
      </c>
      <c r="AN94" s="11">
        <v>14</v>
      </c>
      <c r="AO94" s="13" t="s">
        <v>1180</v>
      </c>
      <c r="AP94" s="3">
        <v>170</v>
      </c>
      <c r="AQ94" s="4">
        <v>190</v>
      </c>
      <c r="AR94" s="11">
        <v>20</v>
      </c>
      <c r="AW94" s="13" t="s">
        <v>1376</v>
      </c>
      <c r="AX94" s="3">
        <v>146</v>
      </c>
      <c r="AY94" s="4">
        <v>150</v>
      </c>
      <c r="AZ94" s="11">
        <v>4</v>
      </c>
      <c r="BA94" s="13" t="s">
        <v>1537</v>
      </c>
      <c r="BB94" s="3">
        <v>150</v>
      </c>
      <c r="BC94" s="4">
        <v>155</v>
      </c>
      <c r="BD94" s="11">
        <v>5</v>
      </c>
      <c r="BE94" s="13" t="s">
        <v>1675</v>
      </c>
      <c r="BF94" s="3">
        <v>121</v>
      </c>
      <c r="BG94" s="4">
        <v>127</v>
      </c>
      <c r="BH94" s="11">
        <v>6</v>
      </c>
      <c r="BI94" s="13" t="s">
        <v>1798</v>
      </c>
      <c r="BJ94" s="3">
        <v>222</v>
      </c>
      <c r="BK94" s="4">
        <v>229</v>
      </c>
      <c r="BL94" s="11">
        <v>7</v>
      </c>
      <c r="BM94" s="13" t="s">
        <v>1921</v>
      </c>
      <c r="BN94" s="3">
        <v>155</v>
      </c>
      <c r="BO94" s="4">
        <v>159</v>
      </c>
      <c r="BP94" s="11">
        <v>4</v>
      </c>
    </row>
    <row r="95" spans="13:68">
      <c r="M95" s="13" t="s">
        <v>128</v>
      </c>
      <c r="N95" s="3">
        <v>422</v>
      </c>
      <c r="O95" s="4">
        <v>422</v>
      </c>
      <c r="P95" s="11">
        <v>0</v>
      </c>
      <c r="Q95" s="13" t="s">
        <v>286</v>
      </c>
      <c r="R95" s="3">
        <v>353</v>
      </c>
      <c r="S95" s="4">
        <v>355</v>
      </c>
      <c r="T95" s="11">
        <v>2</v>
      </c>
      <c r="U95" s="13" t="s">
        <v>418</v>
      </c>
      <c r="V95" s="3">
        <v>475</v>
      </c>
      <c r="W95" s="4">
        <v>495</v>
      </c>
      <c r="X95" s="11">
        <v>20</v>
      </c>
      <c r="Y95" s="13" t="s">
        <v>549</v>
      </c>
      <c r="Z95" s="3">
        <v>212</v>
      </c>
      <c r="AA95" s="4">
        <v>222</v>
      </c>
      <c r="AB95" s="11">
        <v>10</v>
      </c>
      <c r="AC95" s="13" t="s">
        <v>690</v>
      </c>
      <c r="AD95" s="3">
        <v>181</v>
      </c>
      <c r="AE95" s="4">
        <v>199</v>
      </c>
      <c r="AF95" s="11">
        <v>18</v>
      </c>
      <c r="AG95" s="13" t="s">
        <v>859</v>
      </c>
      <c r="AH95" s="3">
        <v>141</v>
      </c>
      <c r="AI95" s="4">
        <v>146</v>
      </c>
      <c r="AJ95" s="11">
        <v>5</v>
      </c>
      <c r="AK95" s="13" t="s">
        <v>997</v>
      </c>
      <c r="AL95" s="3">
        <v>167</v>
      </c>
      <c r="AM95" s="4">
        <v>155</v>
      </c>
      <c r="AN95" s="11">
        <v>-12</v>
      </c>
      <c r="AO95" s="13" t="s">
        <v>1181</v>
      </c>
      <c r="AP95" s="3">
        <v>123</v>
      </c>
      <c r="AQ95" s="4">
        <v>143</v>
      </c>
      <c r="AR95" s="11">
        <v>20</v>
      </c>
      <c r="AW95" s="13" t="s">
        <v>1377</v>
      </c>
      <c r="AX95" s="3">
        <v>180</v>
      </c>
      <c r="AY95" s="4">
        <v>185</v>
      </c>
      <c r="AZ95" s="11">
        <v>5</v>
      </c>
      <c r="BA95" s="13" t="s">
        <v>1538</v>
      </c>
      <c r="BB95" s="3">
        <v>163</v>
      </c>
      <c r="BC95" s="4">
        <v>156</v>
      </c>
      <c r="BD95" s="11">
        <v>-7</v>
      </c>
      <c r="BE95" s="13" t="s">
        <v>1676</v>
      </c>
      <c r="BF95" s="3">
        <v>71</v>
      </c>
      <c r="BG95" s="4">
        <v>73</v>
      </c>
      <c r="BH95" s="11">
        <v>2</v>
      </c>
      <c r="BI95" s="13" t="s">
        <v>1799</v>
      </c>
      <c r="BJ95" s="3">
        <v>211</v>
      </c>
      <c r="BK95" s="4">
        <v>219</v>
      </c>
      <c r="BL95" s="11">
        <v>8</v>
      </c>
      <c r="BM95" s="13" t="s">
        <v>1922</v>
      </c>
      <c r="BN95" s="3">
        <v>149</v>
      </c>
      <c r="BO95" s="4">
        <v>155</v>
      </c>
      <c r="BP95" s="11">
        <v>6</v>
      </c>
    </row>
    <row r="96" spans="13:68">
      <c r="M96" s="13" t="s">
        <v>129</v>
      </c>
      <c r="N96" s="3">
        <v>117</v>
      </c>
      <c r="O96" s="4">
        <v>115</v>
      </c>
      <c r="P96" s="11">
        <v>-2</v>
      </c>
      <c r="Q96" s="13" t="s">
        <v>287</v>
      </c>
      <c r="R96" s="3">
        <v>368</v>
      </c>
      <c r="S96" s="4">
        <v>366</v>
      </c>
      <c r="T96" s="11">
        <v>-2</v>
      </c>
      <c r="U96" s="13" t="s">
        <v>419</v>
      </c>
      <c r="V96" s="3">
        <v>361</v>
      </c>
      <c r="W96" s="4">
        <v>373</v>
      </c>
      <c r="X96" s="11">
        <v>12</v>
      </c>
      <c r="Y96" s="13" t="s">
        <v>550</v>
      </c>
      <c r="Z96" s="3">
        <v>187</v>
      </c>
      <c r="AA96" s="4">
        <v>185</v>
      </c>
      <c r="AB96" s="11">
        <v>-2</v>
      </c>
      <c r="AC96" s="13" t="s">
        <v>691</v>
      </c>
      <c r="AD96" s="3">
        <v>106</v>
      </c>
      <c r="AE96" s="4">
        <v>114</v>
      </c>
      <c r="AF96" s="11">
        <v>8</v>
      </c>
      <c r="AG96" s="13" t="s">
        <v>860</v>
      </c>
      <c r="AH96" s="3">
        <v>52</v>
      </c>
      <c r="AI96" s="4">
        <v>54</v>
      </c>
      <c r="AJ96" s="11">
        <v>2</v>
      </c>
      <c r="AK96" s="13" t="s">
        <v>998</v>
      </c>
      <c r="AL96" s="3">
        <v>282</v>
      </c>
      <c r="AM96" s="4">
        <v>300</v>
      </c>
      <c r="AN96" s="11">
        <v>18</v>
      </c>
      <c r="AO96" s="13" t="s">
        <v>1182</v>
      </c>
      <c r="AP96" s="3">
        <v>149</v>
      </c>
      <c r="AQ96" s="4">
        <v>158</v>
      </c>
      <c r="AR96" s="11">
        <v>9</v>
      </c>
      <c r="AW96" s="13" t="s">
        <v>1378</v>
      </c>
      <c r="AX96" s="3">
        <v>86</v>
      </c>
      <c r="AY96" s="4">
        <v>87</v>
      </c>
      <c r="AZ96" s="11">
        <v>1</v>
      </c>
      <c r="BA96" s="13" t="s">
        <v>1539</v>
      </c>
      <c r="BB96" s="3">
        <v>158</v>
      </c>
      <c r="BC96" s="4">
        <v>179</v>
      </c>
      <c r="BD96" s="11">
        <v>21</v>
      </c>
      <c r="BE96" s="13" t="s">
        <v>1677</v>
      </c>
      <c r="BF96" s="3">
        <v>144</v>
      </c>
      <c r="BG96" s="4">
        <v>156</v>
      </c>
      <c r="BH96" s="11">
        <v>12</v>
      </c>
      <c r="BI96" s="13" t="s">
        <v>1800</v>
      </c>
      <c r="BJ96" s="3">
        <v>227</v>
      </c>
      <c r="BK96" s="4">
        <v>236</v>
      </c>
      <c r="BL96" s="11">
        <v>9</v>
      </c>
      <c r="BM96" s="13" t="s">
        <v>1923</v>
      </c>
      <c r="BN96" s="3">
        <v>178</v>
      </c>
      <c r="BO96" s="4">
        <v>190</v>
      </c>
      <c r="BP96" s="11">
        <v>12</v>
      </c>
    </row>
    <row r="97" spans="13:68">
      <c r="M97" s="13" t="s">
        <v>130</v>
      </c>
      <c r="N97" s="3">
        <v>456</v>
      </c>
      <c r="O97" s="4">
        <v>460</v>
      </c>
      <c r="P97" s="11">
        <v>4</v>
      </c>
      <c r="Q97" s="13" t="s">
        <v>288</v>
      </c>
      <c r="R97" s="3">
        <v>346</v>
      </c>
      <c r="S97" s="4">
        <v>340</v>
      </c>
      <c r="T97" s="11">
        <v>-6</v>
      </c>
      <c r="U97" s="13" t="s">
        <v>420</v>
      </c>
      <c r="V97" s="3">
        <v>376</v>
      </c>
      <c r="W97" s="4">
        <v>396</v>
      </c>
      <c r="X97" s="11">
        <v>20</v>
      </c>
      <c r="Y97" s="13" t="s">
        <v>551</v>
      </c>
      <c r="Z97" s="3">
        <v>199</v>
      </c>
      <c r="AA97" s="4">
        <v>198</v>
      </c>
      <c r="AB97" s="11">
        <v>-1</v>
      </c>
      <c r="AC97" s="13" t="s">
        <v>692</v>
      </c>
      <c r="AD97" s="3">
        <v>200</v>
      </c>
      <c r="AE97" s="4">
        <v>216</v>
      </c>
      <c r="AF97" s="11">
        <v>16</v>
      </c>
      <c r="AG97" s="13" t="s">
        <v>861</v>
      </c>
      <c r="AH97" s="3">
        <v>171</v>
      </c>
      <c r="AI97" s="4">
        <v>173</v>
      </c>
      <c r="AJ97" s="11">
        <v>2</v>
      </c>
      <c r="AK97" s="13" t="s">
        <v>999</v>
      </c>
      <c r="AL97" s="3">
        <v>281</v>
      </c>
      <c r="AM97" s="4">
        <v>271</v>
      </c>
      <c r="AN97" s="11">
        <v>-10</v>
      </c>
      <c r="AO97" s="13" t="s">
        <v>1183</v>
      </c>
      <c r="AP97" s="3">
        <v>161</v>
      </c>
      <c r="AQ97" s="4">
        <v>163</v>
      </c>
      <c r="AR97" s="11">
        <v>2</v>
      </c>
      <c r="AW97" s="13" t="s">
        <v>1379</v>
      </c>
      <c r="AX97" s="3">
        <v>160</v>
      </c>
      <c r="AY97" s="4">
        <v>164</v>
      </c>
      <c r="AZ97" s="11">
        <v>4</v>
      </c>
      <c r="BA97" s="13" t="s">
        <v>1540</v>
      </c>
      <c r="BB97" s="3">
        <v>137</v>
      </c>
      <c r="BC97" s="4">
        <v>149</v>
      </c>
      <c r="BD97" s="11">
        <v>12</v>
      </c>
      <c r="BE97" s="13" t="s">
        <v>1678</v>
      </c>
      <c r="BF97" s="3">
        <v>108</v>
      </c>
      <c r="BG97" s="4">
        <v>115</v>
      </c>
      <c r="BH97" s="11">
        <v>7</v>
      </c>
      <c r="BI97" s="13" t="s">
        <v>1801</v>
      </c>
      <c r="BJ97" s="3">
        <v>199</v>
      </c>
      <c r="BK97" s="4">
        <v>201</v>
      </c>
      <c r="BL97" s="11">
        <v>2</v>
      </c>
      <c r="BM97" s="13" t="s">
        <v>1924</v>
      </c>
      <c r="BN97" s="3">
        <v>139</v>
      </c>
      <c r="BO97" s="4">
        <v>144</v>
      </c>
      <c r="BP97" s="11">
        <v>5</v>
      </c>
    </row>
    <row r="98" spans="13:68">
      <c r="M98" s="13" t="s">
        <v>131</v>
      </c>
      <c r="N98" s="3">
        <v>93</v>
      </c>
      <c r="O98" s="4">
        <v>100</v>
      </c>
      <c r="P98" s="11">
        <v>7</v>
      </c>
      <c r="Q98" s="13" t="s">
        <v>289</v>
      </c>
      <c r="R98" s="3">
        <v>413</v>
      </c>
      <c r="S98" s="4">
        <v>420</v>
      </c>
      <c r="T98" s="11">
        <v>7</v>
      </c>
      <c r="U98" s="13" t="s">
        <v>421</v>
      </c>
      <c r="V98" s="3">
        <v>201</v>
      </c>
      <c r="W98" s="4">
        <v>200</v>
      </c>
      <c r="X98" s="11">
        <v>-1</v>
      </c>
      <c r="Y98" s="13" t="s">
        <v>552</v>
      </c>
      <c r="Z98" s="3">
        <v>120</v>
      </c>
      <c r="AA98" s="4">
        <v>194</v>
      </c>
      <c r="AB98" s="11">
        <v>74</v>
      </c>
      <c r="AC98" s="13" t="s">
        <v>693</v>
      </c>
      <c r="AD98" s="3">
        <v>63</v>
      </c>
      <c r="AE98" s="4">
        <v>60</v>
      </c>
      <c r="AF98" s="11">
        <v>-3</v>
      </c>
      <c r="AG98" s="13" t="s">
        <v>862</v>
      </c>
      <c r="AH98" s="3">
        <v>61</v>
      </c>
      <c r="AI98" s="4">
        <v>65</v>
      </c>
      <c r="AJ98" s="11">
        <v>4</v>
      </c>
      <c r="AK98" s="13" t="s">
        <v>1000</v>
      </c>
      <c r="AL98" s="3">
        <v>158</v>
      </c>
      <c r="AM98" s="4">
        <v>143</v>
      </c>
      <c r="AN98" s="11">
        <v>-15</v>
      </c>
      <c r="AO98" s="13" t="s">
        <v>1184</v>
      </c>
      <c r="AP98" s="3">
        <v>185</v>
      </c>
      <c r="AQ98" s="4">
        <v>194</v>
      </c>
      <c r="AR98" s="11">
        <v>9</v>
      </c>
      <c r="AW98" s="13" t="s">
        <v>1380</v>
      </c>
      <c r="AX98" s="3">
        <v>71</v>
      </c>
      <c r="AY98" s="4">
        <v>82</v>
      </c>
      <c r="AZ98" s="11">
        <v>11</v>
      </c>
      <c r="BA98" s="13" t="s">
        <v>1541</v>
      </c>
      <c r="BB98" s="3">
        <v>183</v>
      </c>
      <c r="BC98" s="4">
        <v>181</v>
      </c>
      <c r="BD98" s="11">
        <v>-2</v>
      </c>
      <c r="BE98" s="13" t="s">
        <v>1679</v>
      </c>
      <c r="BF98" s="3">
        <v>55</v>
      </c>
      <c r="BG98" s="4">
        <v>56</v>
      </c>
      <c r="BH98" s="11">
        <v>1</v>
      </c>
      <c r="BI98" s="13" t="s">
        <v>1802</v>
      </c>
      <c r="BJ98" s="3">
        <v>198</v>
      </c>
      <c r="BK98" s="4">
        <v>209</v>
      </c>
      <c r="BL98" s="11">
        <v>11</v>
      </c>
      <c r="BM98" s="13" t="s">
        <v>1925</v>
      </c>
      <c r="BN98" s="3">
        <v>230</v>
      </c>
      <c r="BO98" s="4">
        <v>237</v>
      </c>
      <c r="BP98" s="11">
        <v>7</v>
      </c>
    </row>
    <row r="99" spans="13:68">
      <c r="M99" s="13" t="s">
        <v>132</v>
      </c>
      <c r="N99" s="3">
        <v>376</v>
      </c>
      <c r="O99" s="4">
        <v>376</v>
      </c>
      <c r="P99" s="11">
        <v>0</v>
      </c>
      <c r="Q99" s="13" t="s">
        <v>290</v>
      </c>
      <c r="R99" s="3">
        <v>330</v>
      </c>
      <c r="S99" s="4">
        <v>354</v>
      </c>
      <c r="T99" s="11">
        <v>24</v>
      </c>
      <c r="U99" s="13" t="s">
        <v>422</v>
      </c>
      <c r="V99" s="3">
        <v>213</v>
      </c>
      <c r="W99" s="4">
        <v>214</v>
      </c>
      <c r="X99" s="11">
        <v>1</v>
      </c>
      <c r="Y99" s="13" t="s">
        <v>553</v>
      </c>
      <c r="Z99" s="3">
        <v>240</v>
      </c>
      <c r="AA99" s="4">
        <v>250</v>
      </c>
      <c r="AB99" s="11">
        <v>10</v>
      </c>
      <c r="AC99" s="13" t="s">
        <v>694</v>
      </c>
      <c r="AD99" s="3">
        <v>205</v>
      </c>
      <c r="AE99" s="4">
        <v>228</v>
      </c>
      <c r="AF99" s="11">
        <v>23</v>
      </c>
      <c r="AG99" s="13" t="s">
        <v>863</v>
      </c>
      <c r="AH99" s="3">
        <v>67</v>
      </c>
      <c r="AI99" s="4">
        <v>67</v>
      </c>
      <c r="AJ99" s="11">
        <v>0</v>
      </c>
      <c r="AK99" s="13" t="s">
        <v>1001</v>
      </c>
      <c r="AL99" s="3">
        <v>82</v>
      </c>
      <c r="AM99" s="4">
        <v>91</v>
      </c>
      <c r="AN99" s="11">
        <v>9</v>
      </c>
      <c r="AW99" s="13" t="s">
        <v>1381</v>
      </c>
      <c r="AX99" s="3">
        <v>95</v>
      </c>
      <c r="AY99" s="4">
        <v>96</v>
      </c>
      <c r="AZ99" s="11">
        <v>1</v>
      </c>
      <c r="BA99" s="13" t="s">
        <v>1542</v>
      </c>
      <c r="BB99" s="3">
        <v>163</v>
      </c>
      <c r="BC99" s="4">
        <v>160</v>
      </c>
      <c r="BD99" s="11">
        <v>-3</v>
      </c>
      <c r="BE99" s="13" t="s">
        <v>1680</v>
      </c>
      <c r="BF99" s="3">
        <v>229</v>
      </c>
      <c r="BG99" s="4">
        <v>230</v>
      </c>
      <c r="BH99" s="11">
        <v>1</v>
      </c>
      <c r="BI99" s="13" t="s">
        <v>1803</v>
      </c>
      <c r="BJ99" s="3">
        <v>206</v>
      </c>
      <c r="BK99" s="4">
        <v>212</v>
      </c>
      <c r="BL99" s="11">
        <v>6</v>
      </c>
      <c r="BM99" s="13" t="s">
        <v>1926</v>
      </c>
      <c r="BN99" s="3">
        <v>213</v>
      </c>
      <c r="BO99" s="4">
        <v>226</v>
      </c>
      <c r="BP99" s="11">
        <v>13</v>
      </c>
    </row>
    <row r="100" spans="13:68">
      <c r="M100" s="13" t="s">
        <v>133</v>
      </c>
      <c r="N100" s="3">
        <v>292</v>
      </c>
      <c r="O100" s="4">
        <v>300</v>
      </c>
      <c r="P100" s="11">
        <v>8</v>
      </c>
      <c r="Q100" s="13" t="s">
        <v>291</v>
      </c>
      <c r="R100" s="3">
        <v>255</v>
      </c>
      <c r="S100" s="4">
        <v>262</v>
      </c>
      <c r="T100" s="11">
        <v>7</v>
      </c>
      <c r="U100" s="13" t="s">
        <v>423</v>
      </c>
      <c r="V100" s="3">
        <v>231</v>
      </c>
      <c r="W100" s="4">
        <v>235</v>
      </c>
      <c r="X100" s="11">
        <v>4</v>
      </c>
      <c r="Y100" s="13" t="s">
        <v>554</v>
      </c>
      <c r="Z100" s="3">
        <v>255</v>
      </c>
      <c r="AA100" s="4">
        <v>257</v>
      </c>
      <c r="AB100" s="11">
        <v>2</v>
      </c>
      <c r="AC100" s="13" t="s">
        <v>695</v>
      </c>
      <c r="AD100" s="3">
        <v>227</v>
      </c>
      <c r="AE100" s="4">
        <v>244</v>
      </c>
      <c r="AF100" s="11">
        <v>17</v>
      </c>
      <c r="AG100" s="13" t="s">
        <v>864</v>
      </c>
      <c r="AH100" s="3">
        <v>197</v>
      </c>
      <c r="AI100" s="4">
        <v>190</v>
      </c>
      <c r="AJ100" s="11">
        <v>-7</v>
      </c>
      <c r="AK100" s="13" t="s">
        <v>1002</v>
      </c>
      <c r="AL100" s="3">
        <v>145</v>
      </c>
      <c r="AM100" s="4">
        <v>145</v>
      </c>
      <c r="AN100" s="11">
        <v>0</v>
      </c>
      <c r="AW100" s="13" t="s">
        <v>1382</v>
      </c>
      <c r="AX100" s="3">
        <v>94</v>
      </c>
      <c r="AY100" s="4">
        <v>100</v>
      </c>
      <c r="AZ100" s="11">
        <v>6</v>
      </c>
      <c r="BA100" s="13" t="s">
        <v>1543</v>
      </c>
      <c r="BB100" s="3">
        <v>60</v>
      </c>
      <c r="BC100" s="4">
        <v>60</v>
      </c>
      <c r="BD100" s="11">
        <v>0</v>
      </c>
      <c r="BE100" s="13" t="s">
        <v>1681</v>
      </c>
      <c r="BF100" s="3">
        <v>165</v>
      </c>
      <c r="BG100" s="4">
        <v>173</v>
      </c>
      <c r="BH100" s="11">
        <v>8</v>
      </c>
      <c r="BI100" s="13" t="s">
        <v>1804</v>
      </c>
      <c r="BJ100" s="3">
        <v>198</v>
      </c>
      <c r="BK100" s="4">
        <v>206</v>
      </c>
      <c r="BL100" s="11">
        <v>8</v>
      </c>
      <c r="BM100" s="13" t="s">
        <v>1927</v>
      </c>
      <c r="BN100" s="3">
        <v>202</v>
      </c>
      <c r="BO100" s="4">
        <v>207</v>
      </c>
      <c r="BP100" s="11">
        <v>5</v>
      </c>
    </row>
    <row r="101" spans="13:68">
      <c r="M101" s="13" t="s">
        <v>134</v>
      </c>
      <c r="N101" s="3">
        <v>129</v>
      </c>
      <c r="O101" s="4">
        <v>137</v>
      </c>
      <c r="P101" s="11">
        <v>8</v>
      </c>
      <c r="Q101" s="13" t="s">
        <v>292</v>
      </c>
      <c r="R101" s="3">
        <v>294</v>
      </c>
      <c r="S101" s="4">
        <v>290</v>
      </c>
      <c r="T101" s="11">
        <v>-4</v>
      </c>
      <c r="U101" s="13" t="s">
        <v>424</v>
      </c>
      <c r="V101" s="3">
        <v>198</v>
      </c>
      <c r="W101" s="4">
        <v>209</v>
      </c>
      <c r="X101" s="11">
        <v>11</v>
      </c>
      <c r="Y101" s="13" t="s">
        <v>555</v>
      </c>
      <c r="Z101" s="3">
        <v>185</v>
      </c>
      <c r="AA101" s="4">
        <v>178</v>
      </c>
      <c r="AB101" s="11">
        <v>-7</v>
      </c>
      <c r="AC101" s="13" t="s">
        <v>696</v>
      </c>
      <c r="AD101" s="3">
        <v>228</v>
      </c>
      <c r="AE101" s="4">
        <v>232</v>
      </c>
      <c r="AF101" s="11">
        <v>4</v>
      </c>
      <c r="AG101" s="13" t="s">
        <v>865</v>
      </c>
      <c r="AH101" s="3">
        <v>184</v>
      </c>
      <c r="AI101" s="4">
        <v>190</v>
      </c>
      <c r="AJ101" s="11">
        <v>6</v>
      </c>
      <c r="AK101" s="13" t="s">
        <v>1003</v>
      </c>
      <c r="AL101" s="3">
        <v>180</v>
      </c>
      <c r="AM101" s="4">
        <v>180</v>
      </c>
      <c r="AN101" s="11">
        <v>0</v>
      </c>
      <c r="AW101" s="13" t="s">
        <v>1383</v>
      </c>
      <c r="AX101" s="3">
        <v>204</v>
      </c>
      <c r="AY101" s="4">
        <v>216</v>
      </c>
      <c r="AZ101" s="11">
        <v>12</v>
      </c>
      <c r="BA101" s="13" t="s">
        <v>1544</v>
      </c>
      <c r="BB101" s="3">
        <v>247</v>
      </c>
      <c r="BC101" s="4">
        <v>251</v>
      </c>
      <c r="BD101" s="11">
        <v>4</v>
      </c>
      <c r="BE101" s="13" t="s">
        <v>1682</v>
      </c>
      <c r="BF101" s="3">
        <v>94</v>
      </c>
      <c r="BG101" s="4">
        <v>97</v>
      </c>
      <c r="BH101" s="11">
        <v>3</v>
      </c>
      <c r="BI101" s="13" t="s">
        <v>1805</v>
      </c>
      <c r="BJ101" s="3">
        <v>235</v>
      </c>
      <c r="BK101" s="4">
        <v>250</v>
      </c>
      <c r="BL101" s="11">
        <v>15</v>
      </c>
      <c r="BM101" s="13" t="s">
        <v>1928</v>
      </c>
      <c r="BN101" s="3">
        <v>245</v>
      </c>
      <c r="BO101" s="4">
        <v>256</v>
      </c>
      <c r="BP101" s="11">
        <v>11</v>
      </c>
    </row>
    <row r="102" spans="13:68">
      <c r="M102" s="13" t="s">
        <v>135</v>
      </c>
      <c r="N102" s="3">
        <v>440</v>
      </c>
      <c r="O102" s="4">
        <v>425</v>
      </c>
      <c r="P102" s="11">
        <v>-15</v>
      </c>
      <c r="Q102" s="13" t="s">
        <v>293</v>
      </c>
      <c r="R102" s="3">
        <v>343</v>
      </c>
      <c r="S102" s="4">
        <v>341</v>
      </c>
      <c r="T102" s="11">
        <v>-2</v>
      </c>
      <c r="U102" s="13" t="s">
        <v>425</v>
      </c>
      <c r="V102" s="3">
        <v>379</v>
      </c>
      <c r="W102" s="4">
        <v>381</v>
      </c>
      <c r="X102" s="11">
        <v>2</v>
      </c>
      <c r="Y102" s="13" t="s">
        <v>556</v>
      </c>
      <c r="Z102" s="3">
        <v>44</v>
      </c>
      <c r="AA102" s="4">
        <v>45</v>
      </c>
      <c r="AB102" s="11">
        <v>1</v>
      </c>
      <c r="AC102" s="13" t="s">
        <v>697</v>
      </c>
      <c r="AD102" s="3">
        <v>246</v>
      </c>
      <c r="AE102" s="4">
        <v>260</v>
      </c>
      <c r="AF102" s="11">
        <v>14</v>
      </c>
      <c r="AG102" s="13" t="s">
        <v>866</v>
      </c>
      <c r="AH102" s="3">
        <v>87</v>
      </c>
      <c r="AI102" s="4">
        <v>91</v>
      </c>
      <c r="AJ102" s="11">
        <v>4</v>
      </c>
      <c r="AK102" s="13" t="s">
        <v>1004</v>
      </c>
      <c r="AL102" s="3">
        <v>197</v>
      </c>
      <c r="AM102" s="4">
        <v>192</v>
      </c>
      <c r="AN102" s="11">
        <v>-5</v>
      </c>
      <c r="AW102" s="13" t="s">
        <v>1384</v>
      </c>
      <c r="AX102" s="3">
        <v>120</v>
      </c>
      <c r="AY102" s="4">
        <v>125</v>
      </c>
      <c r="AZ102" s="11">
        <v>5</v>
      </c>
      <c r="BA102" s="13" t="s">
        <v>1545</v>
      </c>
      <c r="BB102" s="3">
        <v>59</v>
      </c>
      <c r="BC102" s="4">
        <v>62</v>
      </c>
      <c r="BD102" s="11">
        <v>3</v>
      </c>
      <c r="BE102" s="13" t="s">
        <v>1683</v>
      </c>
      <c r="BF102" s="3">
        <v>173</v>
      </c>
      <c r="BG102" s="4">
        <v>182</v>
      </c>
      <c r="BH102" s="11">
        <v>9</v>
      </c>
      <c r="BI102" s="13" t="s">
        <v>1806</v>
      </c>
      <c r="BJ102" s="3">
        <v>168</v>
      </c>
      <c r="BK102" s="4">
        <v>171</v>
      </c>
      <c r="BL102" s="11">
        <v>3</v>
      </c>
      <c r="BM102" s="13" t="s">
        <v>1929</v>
      </c>
      <c r="BN102" s="3">
        <v>264</v>
      </c>
      <c r="BO102" s="4">
        <v>274</v>
      </c>
      <c r="BP102" s="11">
        <v>10</v>
      </c>
    </row>
    <row r="103" spans="13:68">
      <c r="M103" s="13" t="s">
        <v>136</v>
      </c>
      <c r="N103" s="3">
        <v>515</v>
      </c>
      <c r="O103" s="4">
        <v>510</v>
      </c>
      <c r="P103" s="11">
        <v>-5</v>
      </c>
      <c r="Q103" s="13" t="s">
        <v>294</v>
      </c>
      <c r="R103" s="3">
        <v>475</v>
      </c>
      <c r="S103" s="4">
        <v>489</v>
      </c>
      <c r="T103" s="11">
        <v>14</v>
      </c>
      <c r="U103" s="13" t="s">
        <v>426</v>
      </c>
      <c r="V103" s="3">
        <v>319</v>
      </c>
      <c r="W103" s="4">
        <v>322</v>
      </c>
      <c r="X103" s="11">
        <v>3</v>
      </c>
      <c r="Y103" s="13" t="s">
        <v>557</v>
      </c>
      <c r="Z103" s="3">
        <v>41</v>
      </c>
      <c r="AA103" s="4">
        <v>55</v>
      </c>
      <c r="AB103" s="11">
        <v>14</v>
      </c>
      <c r="AC103" s="13" t="s">
        <v>698</v>
      </c>
      <c r="AD103" s="3">
        <v>79</v>
      </c>
      <c r="AE103" s="4">
        <v>85</v>
      </c>
      <c r="AF103" s="11">
        <v>6</v>
      </c>
      <c r="AG103" s="13" t="s">
        <v>867</v>
      </c>
      <c r="AH103" s="3">
        <v>186</v>
      </c>
      <c r="AI103" s="4">
        <v>187</v>
      </c>
      <c r="AJ103" s="11">
        <v>1</v>
      </c>
      <c r="AK103" s="13" t="s">
        <v>1005</v>
      </c>
      <c r="AL103" s="3">
        <v>92</v>
      </c>
      <c r="AM103" s="4">
        <v>88</v>
      </c>
      <c r="AN103" s="11">
        <v>-4</v>
      </c>
      <c r="AW103" s="13" t="s">
        <v>1385</v>
      </c>
      <c r="AX103" s="3">
        <v>233</v>
      </c>
      <c r="AY103" s="4">
        <v>245</v>
      </c>
      <c r="AZ103" s="11">
        <v>12</v>
      </c>
      <c r="BA103" s="13" t="s">
        <v>1546</v>
      </c>
      <c r="BB103" s="3">
        <v>199</v>
      </c>
      <c r="BC103" s="4">
        <v>210</v>
      </c>
      <c r="BD103" s="11">
        <v>11</v>
      </c>
      <c r="BE103" s="13" t="s">
        <v>1684</v>
      </c>
      <c r="BF103" s="3">
        <v>115</v>
      </c>
      <c r="BG103" s="4">
        <v>121</v>
      </c>
      <c r="BH103" s="11">
        <v>6</v>
      </c>
      <c r="BI103" s="13" t="s">
        <v>1807</v>
      </c>
      <c r="BJ103" s="3">
        <v>222</v>
      </c>
      <c r="BK103" s="4">
        <v>232</v>
      </c>
      <c r="BL103" s="11">
        <v>10</v>
      </c>
      <c r="BM103" s="13" t="s">
        <v>1930</v>
      </c>
      <c r="BN103" s="3">
        <v>234</v>
      </c>
      <c r="BO103" s="4">
        <v>241</v>
      </c>
      <c r="BP103" s="11">
        <v>7</v>
      </c>
    </row>
    <row r="104" spans="13:68">
      <c r="M104" s="13" t="s">
        <v>137</v>
      </c>
      <c r="N104" s="3">
        <v>247</v>
      </c>
      <c r="O104" s="4">
        <v>250</v>
      </c>
      <c r="P104" s="11">
        <v>3</v>
      </c>
      <c r="Q104" s="13" t="s">
        <v>295</v>
      </c>
      <c r="R104" s="3">
        <v>303</v>
      </c>
      <c r="S104" s="4">
        <v>312</v>
      </c>
      <c r="T104" s="11">
        <v>9</v>
      </c>
      <c r="U104" s="13" t="s">
        <v>427</v>
      </c>
      <c r="V104" s="3">
        <v>364</v>
      </c>
      <c r="W104" s="4">
        <v>378</v>
      </c>
      <c r="X104" s="11">
        <v>14</v>
      </c>
      <c r="Y104" s="13" t="s">
        <v>558</v>
      </c>
      <c r="Z104" s="3">
        <v>215</v>
      </c>
      <c r="AA104" s="4">
        <v>205</v>
      </c>
      <c r="AB104" s="11">
        <v>-10</v>
      </c>
      <c r="AC104" s="13" t="s">
        <v>699</v>
      </c>
      <c r="AD104" s="3">
        <v>183</v>
      </c>
      <c r="AE104" s="4">
        <v>191</v>
      </c>
      <c r="AF104" s="11">
        <v>8</v>
      </c>
      <c r="AG104" s="13" t="s">
        <v>868</v>
      </c>
      <c r="AH104" s="3">
        <v>185</v>
      </c>
      <c r="AI104" s="4">
        <v>185</v>
      </c>
      <c r="AJ104" s="11">
        <v>0</v>
      </c>
      <c r="AK104" s="13" t="s">
        <v>1006</v>
      </c>
      <c r="AL104" s="3">
        <v>98</v>
      </c>
      <c r="AM104" s="4">
        <v>98</v>
      </c>
      <c r="AN104" s="11">
        <v>0</v>
      </c>
      <c r="AW104" s="13" t="s">
        <v>1386</v>
      </c>
      <c r="AX104" s="3">
        <v>160</v>
      </c>
      <c r="AY104" s="4">
        <v>174</v>
      </c>
      <c r="AZ104" s="11">
        <v>14</v>
      </c>
      <c r="BA104" s="13" t="s">
        <v>1547</v>
      </c>
      <c r="BB104" s="3">
        <v>153</v>
      </c>
      <c r="BC104" s="4">
        <v>157</v>
      </c>
      <c r="BD104" s="11">
        <v>4</v>
      </c>
      <c r="BE104" s="13" t="s">
        <v>1685</v>
      </c>
      <c r="BF104" s="3">
        <v>167</v>
      </c>
      <c r="BG104" s="4">
        <v>183</v>
      </c>
      <c r="BH104" s="11">
        <v>16</v>
      </c>
      <c r="BI104" s="13" t="s">
        <v>1808</v>
      </c>
      <c r="BJ104" s="3">
        <v>182</v>
      </c>
      <c r="BK104" s="4">
        <v>188</v>
      </c>
      <c r="BL104" s="11">
        <v>6</v>
      </c>
      <c r="BM104" s="13" t="s">
        <v>1931</v>
      </c>
      <c r="BN104" s="3">
        <v>201</v>
      </c>
      <c r="BO104" s="4">
        <v>209</v>
      </c>
      <c r="BP104" s="11">
        <v>8</v>
      </c>
    </row>
    <row r="105" spans="13:68">
      <c r="M105" s="13" t="s">
        <v>138</v>
      </c>
      <c r="N105" s="3">
        <v>451</v>
      </c>
      <c r="O105" s="4">
        <v>452</v>
      </c>
      <c r="P105" s="11">
        <v>1</v>
      </c>
      <c r="Q105" s="13" t="s">
        <v>296</v>
      </c>
      <c r="R105" s="3">
        <v>310</v>
      </c>
      <c r="S105" s="4">
        <v>315</v>
      </c>
      <c r="T105" s="11">
        <v>5</v>
      </c>
      <c r="U105" s="13" t="s">
        <v>428</v>
      </c>
      <c r="V105" s="3">
        <v>342</v>
      </c>
      <c r="W105" s="4">
        <v>349</v>
      </c>
      <c r="X105" s="11">
        <v>7</v>
      </c>
      <c r="Y105" s="13" t="s">
        <v>559</v>
      </c>
      <c r="Z105" s="3">
        <v>241</v>
      </c>
      <c r="AA105" s="4">
        <v>248</v>
      </c>
      <c r="AB105" s="11">
        <v>7</v>
      </c>
      <c r="AC105" s="13" t="s">
        <v>700</v>
      </c>
      <c r="AD105" s="3">
        <v>193</v>
      </c>
      <c r="AE105" s="4">
        <v>202</v>
      </c>
      <c r="AF105" s="11">
        <v>9</v>
      </c>
      <c r="AG105" s="13" t="s">
        <v>869</v>
      </c>
      <c r="AH105" s="3">
        <v>114</v>
      </c>
      <c r="AI105" s="4">
        <v>114</v>
      </c>
      <c r="AJ105" s="11">
        <v>0</v>
      </c>
      <c r="AK105" s="13" t="s">
        <v>1007</v>
      </c>
      <c r="AL105" s="3">
        <v>158</v>
      </c>
      <c r="AM105" s="4">
        <v>150</v>
      </c>
      <c r="AN105" s="11">
        <v>-8</v>
      </c>
      <c r="AW105" s="13" t="s">
        <v>1387</v>
      </c>
      <c r="AX105" s="3">
        <v>168</v>
      </c>
      <c r="AY105" s="4">
        <v>173</v>
      </c>
      <c r="AZ105" s="11">
        <v>5</v>
      </c>
      <c r="BA105" s="13" t="s">
        <v>1548</v>
      </c>
      <c r="BB105" s="3">
        <v>222</v>
      </c>
      <c r="BC105" s="4">
        <v>242</v>
      </c>
      <c r="BD105" s="11">
        <v>20</v>
      </c>
      <c r="BE105" s="13" t="s">
        <v>1686</v>
      </c>
      <c r="BF105" s="3">
        <v>150</v>
      </c>
      <c r="BG105" s="4">
        <v>161</v>
      </c>
      <c r="BH105" s="11">
        <v>11</v>
      </c>
      <c r="BI105" s="13" t="s">
        <v>1809</v>
      </c>
      <c r="BJ105" s="3">
        <v>220</v>
      </c>
      <c r="BK105" s="4">
        <v>228</v>
      </c>
      <c r="BL105" s="11">
        <v>8</v>
      </c>
      <c r="BM105" s="13" t="s">
        <v>1932</v>
      </c>
      <c r="BN105" s="3">
        <v>165</v>
      </c>
      <c r="BO105" s="4">
        <v>170</v>
      </c>
      <c r="BP105" s="11">
        <v>5</v>
      </c>
    </row>
    <row r="106" spans="13:68">
      <c r="M106" s="13" t="s">
        <v>139</v>
      </c>
      <c r="N106" s="3">
        <v>433</v>
      </c>
      <c r="O106" s="4">
        <v>425</v>
      </c>
      <c r="P106" s="11">
        <v>-8</v>
      </c>
      <c r="Q106" s="13" t="s">
        <v>297</v>
      </c>
      <c r="R106" s="3">
        <v>267</v>
      </c>
      <c r="S106" s="4">
        <v>274</v>
      </c>
      <c r="T106" s="11">
        <v>7</v>
      </c>
      <c r="U106" s="13" t="s">
        <v>429</v>
      </c>
      <c r="V106" s="3">
        <v>250</v>
      </c>
      <c r="W106" s="4">
        <v>252</v>
      </c>
      <c r="X106" s="11">
        <v>2</v>
      </c>
      <c r="Y106" s="13" t="s">
        <v>560</v>
      </c>
      <c r="Z106" s="3">
        <v>266</v>
      </c>
      <c r="AA106" s="4">
        <v>265</v>
      </c>
      <c r="AB106" s="11">
        <v>-1</v>
      </c>
      <c r="AC106" s="13" t="s">
        <v>701</v>
      </c>
      <c r="AD106" s="3">
        <v>249</v>
      </c>
      <c r="AE106" s="4">
        <v>256</v>
      </c>
      <c r="AF106" s="11">
        <v>7</v>
      </c>
      <c r="AG106" s="13" t="s">
        <v>870</v>
      </c>
      <c r="AH106" s="3">
        <v>150</v>
      </c>
      <c r="AI106" s="4">
        <v>156</v>
      </c>
      <c r="AJ106" s="11">
        <v>6</v>
      </c>
      <c r="AK106" s="13" t="s">
        <v>1008</v>
      </c>
      <c r="AL106" s="3">
        <v>174</v>
      </c>
      <c r="AM106" s="4">
        <v>179</v>
      </c>
      <c r="AN106" s="11">
        <v>5</v>
      </c>
      <c r="AW106" s="13" t="s">
        <v>1388</v>
      </c>
      <c r="AX106" s="3">
        <v>113</v>
      </c>
      <c r="AY106" s="4">
        <v>113</v>
      </c>
      <c r="AZ106" s="11">
        <v>0</v>
      </c>
      <c r="BA106" s="13" t="s">
        <v>1549</v>
      </c>
      <c r="BB106" s="3">
        <v>101</v>
      </c>
      <c r="BC106" s="4">
        <v>101</v>
      </c>
      <c r="BD106" s="11">
        <v>0</v>
      </c>
      <c r="BE106" s="13" t="s">
        <v>1687</v>
      </c>
      <c r="BF106" s="3">
        <v>129</v>
      </c>
      <c r="BG106" s="4">
        <v>134</v>
      </c>
      <c r="BH106" s="11">
        <v>5</v>
      </c>
      <c r="BI106" s="13" t="s">
        <v>1810</v>
      </c>
      <c r="BJ106" s="3">
        <v>139</v>
      </c>
      <c r="BK106" s="4">
        <v>147</v>
      </c>
      <c r="BL106" s="11">
        <v>8</v>
      </c>
      <c r="BM106" s="13" t="s">
        <v>1933</v>
      </c>
      <c r="BN106" s="3">
        <v>162</v>
      </c>
      <c r="BO106" s="4">
        <v>164</v>
      </c>
      <c r="BP106" s="11">
        <v>2</v>
      </c>
    </row>
    <row r="107" spans="13:68">
      <c r="M107" s="13" t="s">
        <v>140</v>
      </c>
      <c r="N107" s="3">
        <v>95</v>
      </c>
      <c r="O107" s="4">
        <v>96</v>
      </c>
      <c r="P107" s="11">
        <v>1</v>
      </c>
      <c r="Q107" s="13" t="s">
        <v>298</v>
      </c>
      <c r="R107" s="3">
        <v>257</v>
      </c>
      <c r="S107" s="4">
        <v>266</v>
      </c>
      <c r="T107" s="11">
        <v>9</v>
      </c>
      <c r="U107" s="13" t="s">
        <v>430</v>
      </c>
      <c r="V107" s="3">
        <v>317</v>
      </c>
      <c r="W107" s="4">
        <v>330</v>
      </c>
      <c r="X107" s="11">
        <v>13</v>
      </c>
      <c r="Y107" s="13" t="s">
        <v>561</v>
      </c>
      <c r="Z107" s="3">
        <v>220</v>
      </c>
      <c r="AA107" s="4">
        <v>225</v>
      </c>
      <c r="AB107" s="11">
        <v>5</v>
      </c>
      <c r="AC107" s="13" t="s">
        <v>702</v>
      </c>
      <c r="AD107" s="3">
        <v>195</v>
      </c>
      <c r="AE107" s="4">
        <v>212</v>
      </c>
      <c r="AF107" s="11">
        <v>17</v>
      </c>
      <c r="AG107" s="13" t="s">
        <v>871</v>
      </c>
      <c r="AH107" s="3">
        <v>125</v>
      </c>
      <c r="AI107" s="4">
        <v>129</v>
      </c>
      <c r="AJ107" s="11">
        <v>4</v>
      </c>
      <c r="AK107" s="13" t="s">
        <v>1009</v>
      </c>
      <c r="AL107" s="3">
        <v>208</v>
      </c>
      <c r="AM107" s="4">
        <v>229</v>
      </c>
      <c r="AN107" s="11">
        <v>21</v>
      </c>
      <c r="AW107" s="13" t="s">
        <v>1389</v>
      </c>
      <c r="AX107" s="3">
        <v>92</v>
      </c>
      <c r="AY107" s="4">
        <v>93</v>
      </c>
      <c r="AZ107" s="11">
        <v>1</v>
      </c>
      <c r="BA107" s="13" t="s">
        <v>1550</v>
      </c>
      <c r="BB107" s="3">
        <v>168</v>
      </c>
      <c r="BC107" s="4">
        <v>175</v>
      </c>
      <c r="BD107" s="11">
        <v>7</v>
      </c>
      <c r="BE107" s="13" t="s">
        <v>1688</v>
      </c>
      <c r="BF107" s="3">
        <v>102</v>
      </c>
      <c r="BG107" s="4">
        <v>109</v>
      </c>
      <c r="BH107" s="11">
        <v>7</v>
      </c>
      <c r="BI107" s="13" t="s">
        <v>1811</v>
      </c>
      <c r="BJ107" s="3">
        <v>169</v>
      </c>
      <c r="BK107" s="4">
        <v>174</v>
      </c>
      <c r="BL107" s="11">
        <v>5</v>
      </c>
      <c r="BM107" s="13" t="s">
        <v>1934</v>
      </c>
      <c r="BN107" s="3">
        <v>233</v>
      </c>
      <c r="BO107" s="4">
        <v>240</v>
      </c>
      <c r="BP107" s="11">
        <v>7</v>
      </c>
    </row>
    <row r="108" spans="13:68">
      <c r="M108" s="13" t="s">
        <v>141</v>
      </c>
      <c r="N108" s="3">
        <v>510</v>
      </c>
      <c r="O108" s="4">
        <v>501</v>
      </c>
      <c r="P108" s="11">
        <v>-9</v>
      </c>
      <c r="Q108" s="13" t="s">
        <v>299</v>
      </c>
      <c r="R108" s="3">
        <v>202</v>
      </c>
      <c r="S108" s="4">
        <v>212</v>
      </c>
      <c r="T108" s="11">
        <v>10</v>
      </c>
      <c r="U108" s="13" t="s">
        <v>431</v>
      </c>
      <c r="V108" s="3">
        <v>220</v>
      </c>
      <c r="W108" s="4">
        <v>231</v>
      </c>
      <c r="X108" s="11">
        <v>11</v>
      </c>
      <c r="Y108" s="13" t="s">
        <v>562</v>
      </c>
      <c r="Z108" s="3">
        <v>254</v>
      </c>
      <c r="AA108" s="4">
        <v>268</v>
      </c>
      <c r="AB108" s="11">
        <v>14</v>
      </c>
      <c r="AC108" s="13" t="s">
        <v>703</v>
      </c>
      <c r="AD108" s="3">
        <v>147</v>
      </c>
      <c r="AE108" s="4">
        <v>157</v>
      </c>
      <c r="AF108" s="11">
        <v>10</v>
      </c>
      <c r="AG108" s="13" t="s">
        <v>872</v>
      </c>
      <c r="AH108" s="3">
        <v>231</v>
      </c>
      <c r="AI108" s="4">
        <v>250</v>
      </c>
      <c r="AJ108" s="11">
        <v>19</v>
      </c>
      <c r="AK108" s="13" t="s">
        <v>1010</v>
      </c>
      <c r="AL108" s="3">
        <v>104</v>
      </c>
      <c r="AM108" s="4">
        <v>105</v>
      </c>
      <c r="AN108" s="11">
        <v>1</v>
      </c>
      <c r="AW108" s="13" t="s">
        <v>1390</v>
      </c>
      <c r="AX108" s="3">
        <v>148</v>
      </c>
      <c r="AY108" s="4">
        <v>157</v>
      </c>
      <c r="AZ108" s="11">
        <v>9</v>
      </c>
      <c r="BA108" s="13" t="s">
        <v>1551</v>
      </c>
      <c r="BB108" s="3">
        <v>188</v>
      </c>
      <c r="BC108" s="4">
        <v>203</v>
      </c>
      <c r="BD108" s="11">
        <v>15</v>
      </c>
      <c r="BE108" s="13" t="s">
        <v>1689</v>
      </c>
      <c r="BF108" s="3">
        <v>115</v>
      </c>
      <c r="BG108" s="4">
        <v>120</v>
      </c>
      <c r="BH108" s="11">
        <v>5</v>
      </c>
      <c r="BI108" s="13" t="s">
        <v>1812</v>
      </c>
      <c r="BJ108" s="3">
        <v>252</v>
      </c>
      <c r="BK108" s="4">
        <v>254</v>
      </c>
      <c r="BL108" s="11">
        <v>2</v>
      </c>
      <c r="BM108" s="13" t="s">
        <v>1935</v>
      </c>
      <c r="BN108" s="3">
        <v>149</v>
      </c>
      <c r="BO108" s="4">
        <v>157</v>
      </c>
      <c r="BP108" s="11">
        <v>8</v>
      </c>
    </row>
    <row r="109" spans="13:68">
      <c r="M109" s="13" t="s">
        <v>142</v>
      </c>
      <c r="N109" s="3">
        <v>96</v>
      </c>
      <c r="O109" s="4">
        <v>97</v>
      </c>
      <c r="P109" s="11">
        <v>1</v>
      </c>
      <c r="Q109" s="13" t="s">
        <v>300</v>
      </c>
      <c r="R109" s="3">
        <v>337</v>
      </c>
      <c r="S109" s="4">
        <v>340</v>
      </c>
      <c r="T109" s="11">
        <v>3</v>
      </c>
      <c r="U109" s="13" t="s">
        <v>432</v>
      </c>
      <c r="V109" s="3">
        <v>338</v>
      </c>
      <c r="W109" s="4">
        <v>352</v>
      </c>
      <c r="X109" s="11">
        <v>14</v>
      </c>
      <c r="Y109" s="13" t="s">
        <v>563</v>
      </c>
      <c r="Z109" s="3">
        <v>310</v>
      </c>
      <c r="AA109" s="4">
        <v>325</v>
      </c>
      <c r="AB109" s="11">
        <v>15</v>
      </c>
      <c r="AC109" s="13" t="s">
        <v>704</v>
      </c>
      <c r="AD109" s="3">
        <v>187</v>
      </c>
      <c r="AE109" s="4">
        <v>189</v>
      </c>
      <c r="AF109" s="11">
        <v>2</v>
      </c>
      <c r="AG109" s="13" t="s">
        <v>873</v>
      </c>
      <c r="AH109" s="3">
        <v>301</v>
      </c>
      <c r="AI109" s="4">
        <v>319</v>
      </c>
      <c r="AJ109" s="11">
        <v>18</v>
      </c>
      <c r="AK109" s="13" t="s">
        <v>1011</v>
      </c>
      <c r="AL109" s="3">
        <v>147</v>
      </c>
      <c r="AM109" s="4">
        <v>157</v>
      </c>
      <c r="AN109" s="11">
        <v>10</v>
      </c>
      <c r="AW109" s="13" t="s">
        <v>1391</v>
      </c>
      <c r="AX109" s="3">
        <v>86</v>
      </c>
      <c r="AY109" s="4">
        <v>92</v>
      </c>
      <c r="AZ109" s="11">
        <v>6</v>
      </c>
      <c r="BA109" s="13" t="s">
        <v>1552</v>
      </c>
      <c r="BB109" s="3">
        <v>98</v>
      </c>
      <c r="BC109" s="4">
        <v>104</v>
      </c>
      <c r="BD109" s="11">
        <v>6</v>
      </c>
      <c r="BE109" s="13" t="s">
        <v>1690</v>
      </c>
      <c r="BF109" s="3">
        <v>126</v>
      </c>
      <c r="BG109" s="4">
        <v>133</v>
      </c>
      <c r="BH109" s="11">
        <v>7</v>
      </c>
      <c r="BI109" s="13" t="s">
        <v>1813</v>
      </c>
      <c r="BJ109" s="3">
        <v>233</v>
      </c>
      <c r="BK109" s="4">
        <v>233</v>
      </c>
      <c r="BL109" s="11">
        <v>0</v>
      </c>
      <c r="BM109" s="13" t="s">
        <v>1936</v>
      </c>
      <c r="BN109" s="3">
        <v>83</v>
      </c>
      <c r="BO109" s="4">
        <v>89</v>
      </c>
      <c r="BP109" s="11">
        <v>6</v>
      </c>
    </row>
    <row r="110" spans="13:68">
      <c r="M110" s="13" t="s">
        <v>143</v>
      </c>
      <c r="N110" s="3">
        <v>250</v>
      </c>
      <c r="O110" s="4">
        <v>250</v>
      </c>
      <c r="P110" s="11">
        <v>0</v>
      </c>
      <c r="Q110" s="13" t="s">
        <v>301</v>
      </c>
      <c r="R110" s="3">
        <v>221</v>
      </c>
      <c r="S110" s="4">
        <v>221</v>
      </c>
      <c r="T110" s="11">
        <v>0</v>
      </c>
      <c r="U110" s="13" t="s">
        <v>433</v>
      </c>
      <c r="V110" s="3">
        <v>320</v>
      </c>
      <c r="W110" s="4">
        <v>337</v>
      </c>
      <c r="X110" s="11">
        <v>17</v>
      </c>
      <c r="Y110" s="13" t="s">
        <v>564</v>
      </c>
      <c r="Z110" s="3">
        <v>235</v>
      </c>
      <c r="AA110" s="4">
        <v>249</v>
      </c>
      <c r="AB110" s="11">
        <v>14</v>
      </c>
      <c r="AC110" s="13" t="s">
        <v>705</v>
      </c>
      <c r="AD110" s="3">
        <v>190</v>
      </c>
      <c r="AE110" s="4">
        <v>195</v>
      </c>
      <c r="AF110" s="11">
        <v>5</v>
      </c>
      <c r="AG110" s="13" t="s">
        <v>874</v>
      </c>
      <c r="AH110" s="3">
        <v>152</v>
      </c>
      <c r="AI110" s="4">
        <v>157</v>
      </c>
      <c r="AJ110" s="11">
        <v>5</v>
      </c>
      <c r="AK110" s="13" t="s">
        <v>1012</v>
      </c>
      <c r="AL110" s="3">
        <v>110</v>
      </c>
      <c r="AM110" s="4">
        <v>113</v>
      </c>
      <c r="AN110" s="11">
        <v>3</v>
      </c>
      <c r="AW110" s="13" t="s">
        <v>1392</v>
      </c>
      <c r="AX110" s="3">
        <v>253</v>
      </c>
      <c r="AY110" s="4">
        <v>266</v>
      </c>
      <c r="AZ110" s="11">
        <v>13</v>
      </c>
      <c r="BA110" s="13" t="s">
        <v>1553</v>
      </c>
      <c r="BB110" s="3">
        <v>113</v>
      </c>
      <c r="BC110" s="4">
        <v>119</v>
      </c>
      <c r="BD110" s="11">
        <v>6</v>
      </c>
      <c r="BE110" s="13" t="s">
        <v>1691</v>
      </c>
      <c r="BF110" s="3">
        <v>118</v>
      </c>
      <c r="BG110" s="4">
        <v>119</v>
      </c>
      <c r="BH110" s="11">
        <v>1</v>
      </c>
      <c r="BI110" s="13" t="s">
        <v>1814</v>
      </c>
      <c r="BJ110" s="3">
        <v>173</v>
      </c>
      <c r="BK110" s="4">
        <v>178</v>
      </c>
      <c r="BL110" s="11">
        <v>5</v>
      </c>
      <c r="BM110" s="13" t="s">
        <v>1937</v>
      </c>
      <c r="BN110" s="3">
        <v>225</v>
      </c>
      <c r="BO110" s="4">
        <v>236</v>
      </c>
      <c r="BP110" s="11">
        <v>11</v>
      </c>
    </row>
    <row r="111" spans="13:68">
      <c r="M111" s="13" t="s">
        <v>144</v>
      </c>
      <c r="N111" s="3">
        <v>255</v>
      </c>
      <c r="O111" s="4">
        <v>268</v>
      </c>
      <c r="P111" s="11">
        <v>13</v>
      </c>
      <c r="Q111" s="13" t="s">
        <v>302</v>
      </c>
      <c r="R111" s="3">
        <v>354</v>
      </c>
      <c r="S111" s="4">
        <v>363</v>
      </c>
      <c r="T111" s="11">
        <v>9</v>
      </c>
      <c r="U111" s="13" t="s">
        <v>434</v>
      </c>
      <c r="V111" s="3">
        <v>382</v>
      </c>
      <c r="W111" s="4">
        <v>394</v>
      </c>
      <c r="X111" s="11">
        <v>12</v>
      </c>
      <c r="Y111" s="13" t="s">
        <v>565</v>
      </c>
      <c r="Z111" s="3">
        <v>64</v>
      </c>
      <c r="AA111" s="4">
        <v>62</v>
      </c>
      <c r="AB111" s="11">
        <v>-2</v>
      </c>
      <c r="AC111" s="13" t="s">
        <v>706</v>
      </c>
      <c r="AD111" s="3">
        <v>244</v>
      </c>
      <c r="AE111" s="4">
        <v>242</v>
      </c>
      <c r="AF111" s="11">
        <v>-2</v>
      </c>
      <c r="AG111" s="13" t="s">
        <v>875</v>
      </c>
      <c r="AH111" s="3">
        <v>187</v>
      </c>
      <c r="AI111" s="4">
        <v>184</v>
      </c>
      <c r="AJ111" s="11">
        <v>-3</v>
      </c>
      <c r="AK111" s="13" t="s">
        <v>1013</v>
      </c>
      <c r="AL111" s="3">
        <v>114</v>
      </c>
      <c r="AM111" s="4">
        <v>114</v>
      </c>
      <c r="AN111" s="11">
        <v>0</v>
      </c>
      <c r="AW111" s="13" t="s">
        <v>1393</v>
      </c>
      <c r="AX111" s="3">
        <v>252</v>
      </c>
      <c r="AY111" s="4">
        <v>259</v>
      </c>
      <c r="AZ111" s="11">
        <v>7</v>
      </c>
      <c r="BA111" s="13" t="s">
        <v>1554</v>
      </c>
      <c r="BB111" s="3">
        <v>136</v>
      </c>
      <c r="BC111" s="4">
        <v>145</v>
      </c>
      <c r="BD111" s="11">
        <v>9</v>
      </c>
      <c r="BE111" s="13" t="s">
        <v>1692</v>
      </c>
      <c r="BF111" s="3">
        <v>211</v>
      </c>
      <c r="BG111" s="4">
        <v>219</v>
      </c>
      <c r="BH111" s="11">
        <v>8</v>
      </c>
      <c r="BI111" s="13" t="s">
        <v>1815</v>
      </c>
      <c r="BJ111" s="3">
        <v>205</v>
      </c>
      <c r="BK111" s="4">
        <v>215</v>
      </c>
      <c r="BL111" s="11">
        <v>10</v>
      </c>
      <c r="BM111" s="13" t="s">
        <v>1938</v>
      </c>
      <c r="BN111" s="3">
        <v>199</v>
      </c>
      <c r="BO111" s="4">
        <v>208</v>
      </c>
      <c r="BP111" s="11">
        <v>9</v>
      </c>
    </row>
    <row r="112" spans="13:68">
      <c r="M112" s="13" t="s">
        <v>145</v>
      </c>
      <c r="N112" s="3">
        <v>247</v>
      </c>
      <c r="O112" s="4">
        <v>257</v>
      </c>
      <c r="P112" s="11">
        <v>10</v>
      </c>
      <c r="Q112" s="13" t="s">
        <v>303</v>
      </c>
      <c r="R112" s="3">
        <v>283</v>
      </c>
      <c r="S112" s="4">
        <v>282</v>
      </c>
      <c r="T112" s="11">
        <v>-1</v>
      </c>
      <c r="U112" s="13" t="s">
        <v>435</v>
      </c>
      <c r="V112" s="3">
        <v>275</v>
      </c>
      <c r="W112" s="4">
        <v>289</v>
      </c>
      <c r="X112" s="11">
        <v>14</v>
      </c>
      <c r="Y112" s="13" t="s">
        <v>566</v>
      </c>
      <c r="Z112" s="3">
        <v>222</v>
      </c>
      <c r="AA112" s="4">
        <v>230</v>
      </c>
      <c r="AB112" s="11">
        <v>8</v>
      </c>
      <c r="AC112" s="13" t="s">
        <v>707</v>
      </c>
      <c r="AD112" s="3">
        <v>187</v>
      </c>
      <c r="AE112" s="4">
        <v>202</v>
      </c>
      <c r="AF112" s="11">
        <v>15</v>
      </c>
      <c r="AG112" s="13" t="s">
        <v>876</v>
      </c>
      <c r="AH112" s="3">
        <v>126</v>
      </c>
      <c r="AI112" s="4">
        <v>125</v>
      </c>
      <c r="AJ112" s="11">
        <v>-1</v>
      </c>
      <c r="AK112" s="13" t="s">
        <v>1014</v>
      </c>
      <c r="AL112" s="3">
        <v>61</v>
      </c>
      <c r="AM112" s="4">
        <v>65</v>
      </c>
      <c r="AN112" s="11">
        <v>4</v>
      </c>
      <c r="AW112" s="13" t="s">
        <v>1394</v>
      </c>
      <c r="AX112" s="3">
        <v>212</v>
      </c>
      <c r="AY112" s="4">
        <v>223</v>
      </c>
      <c r="AZ112" s="11">
        <v>11</v>
      </c>
      <c r="BA112" s="13" t="s">
        <v>1555</v>
      </c>
      <c r="BB112" s="3">
        <v>135</v>
      </c>
      <c r="BC112" s="4">
        <v>144</v>
      </c>
      <c r="BD112" s="11">
        <v>9</v>
      </c>
      <c r="BE112" s="13" t="s">
        <v>1693</v>
      </c>
      <c r="BF112" s="3">
        <v>142</v>
      </c>
      <c r="BG112" s="4">
        <v>147</v>
      </c>
      <c r="BH112" s="11">
        <v>5</v>
      </c>
      <c r="BI112" s="13" t="s">
        <v>1816</v>
      </c>
      <c r="BJ112" s="3">
        <v>143</v>
      </c>
      <c r="BK112" s="4">
        <v>146</v>
      </c>
      <c r="BL112" s="11">
        <v>3</v>
      </c>
      <c r="BM112" s="13" t="s">
        <v>1939</v>
      </c>
      <c r="BN112" s="3">
        <v>217</v>
      </c>
      <c r="BO112" s="4">
        <v>227</v>
      </c>
      <c r="BP112" s="11">
        <v>10</v>
      </c>
    </row>
    <row r="113" spans="13:68">
      <c r="M113" s="13" t="s">
        <v>146</v>
      </c>
      <c r="N113" s="3">
        <v>341</v>
      </c>
      <c r="O113" s="4">
        <v>347</v>
      </c>
      <c r="P113" s="11">
        <v>6</v>
      </c>
      <c r="Q113" s="13" t="s">
        <v>304</v>
      </c>
      <c r="R113" s="3">
        <v>369</v>
      </c>
      <c r="S113" s="4">
        <v>375</v>
      </c>
      <c r="T113" s="11">
        <v>6</v>
      </c>
      <c r="U113" s="13" t="s">
        <v>436</v>
      </c>
      <c r="V113" s="3">
        <v>326</v>
      </c>
      <c r="W113" s="4">
        <v>332</v>
      </c>
      <c r="X113" s="11">
        <v>6</v>
      </c>
      <c r="Y113" s="13" t="s">
        <v>567</v>
      </c>
      <c r="Z113" s="3">
        <v>55</v>
      </c>
      <c r="AA113" s="4">
        <v>68</v>
      </c>
      <c r="AB113" s="11">
        <v>13</v>
      </c>
      <c r="AC113" s="13" t="s">
        <v>708</v>
      </c>
      <c r="AD113" s="3">
        <v>227</v>
      </c>
      <c r="AE113" s="4">
        <v>224</v>
      </c>
      <c r="AF113" s="11">
        <v>-3</v>
      </c>
      <c r="AG113" s="13" t="s">
        <v>877</v>
      </c>
      <c r="AH113" s="3">
        <v>130</v>
      </c>
      <c r="AI113" s="4">
        <v>140</v>
      </c>
      <c r="AJ113" s="11">
        <v>10</v>
      </c>
      <c r="AK113" s="13" t="s">
        <v>1015</v>
      </c>
      <c r="AL113" s="3">
        <v>187</v>
      </c>
      <c r="AM113" s="4">
        <v>186</v>
      </c>
      <c r="AN113" s="11">
        <v>-1</v>
      </c>
      <c r="AW113" s="13" t="s">
        <v>1395</v>
      </c>
      <c r="AX113" s="3">
        <v>91</v>
      </c>
      <c r="AY113" s="4">
        <v>92</v>
      </c>
      <c r="AZ113" s="11">
        <v>1</v>
      </c>
      <c r="BA113" s="13" t="s">
        <v>1556</v>
      </c>
      <c r="BB113" s="3">
        <v>87</v>
      </c>
      <c r="BC113" s="4">
        <v>87</v>
      </c>
      <c r="BD113" s="11">
        <v>0</v>
      </c>
      <c r="BE113" s="13" t="s">
        <v>1694</v>
      </c>
      <c r="BF113" s="3">
        <v>69</v>
      </c>
      <c r="BG113" s="4">
        <v>75</v>
      </c>
      <c r="BH113" s="11">
        <v>6</v>
      </c>
      <c r="BI113" s="13" t="s">
        <v>1817</v>
      </c>
      <c r="BJ113" s="3">
        <v>178</v>
      </c>
      <c r="BK113" s="4">
        <v>188</v>
      </c>
      <c r="BL113" s="11">
        <v>10</v>
      </c>
      <c r="BM113" s="13" t="s">
        <v>1940</v>
      </c>
      <c r="BN113" s="3">
        <v>182</v>
      </c>
      <c r="BO113" s="4">
        <v>188</v>
      </c>
      <c r="BP113" s="11">
        <v>6</v>
      </c>
    </row>
    <row r="114" spans="13:68">
      <c r="M114" s="13" t="s">
        <v>147</v>
      </c>
      <c r="N114" s="3">
        <v>171</v>
      </c>
      <c r="O114" s="4">
        <v>171</v>
      </c>
      <c r="P114" s="11">
        <v>0</v>
      </c>
      <c r="Q114" s="13" t="s">
        <v>305</v>
      </c>
      <c r="R114" s="3">
        <v>415</v>
      </c>
      <c r="S114" s="4">
        <v>435</v>
      </c>
      <c r="T114" s="11">
        <v>20</v>
      </c>
      <c r="U114" s="13" t="s">
        <v>437</v>
      </c>
      <c r="V114" s="3">
        <v>373</v>
      </c>
      <c r="W114" s="4">
        <v>403</v>
      </c>
      <c r="X114" s="11">
        <v>30</v>
      </c>
      <c r="Y114" s="13" t="s">
        <v>568</v>
      </c>
      <c r="Z114" s="3">
        <v>202</v>
      </c>
      <c r="AA114" s="4">
        <v>225</v>
      </c>
      <c r="AB114" s="11">
        <v>23</v>
      </c>
      <c r="AC114" s="13" t="s">
        <v>709</v>
      </c>
      <c r="AD114" s="3">
        <v>192</v>
      </c>
      <c r="AE114" s="4">
        <v>208</v>
      </c>
      <c r="AF114" s="11">
        <v>16</v>
      </c>
      <c r="AG114" s="13" t="s">
        <v>878</v>
      </c>
      <c r="AH114" s="3">
        <v>226</v>
      </c>
      <c r="AI114" s="4">
        <v>232</v>
      </c>
      <c r="AJ114" s="11">
        <v>6</v>
      </c>
      <c r="AK114" s="13" t="s">
        <v>1016</v>
      </c>
      <c r="AL114" s="3">
        <v>95</v>
      </c>
      <c r="AM114" s="4">
        <v>99</v>
      </c>
      <c r="AN114" s="11">
        <v>4</v>
      </c>
      <c r="AW114" s="13" t="s">
        <v>1396</v>
      </c>
      <c r="AX114" s="3">
        <v>117</v>
      </c>
      <c r="AY114" s="4">
        <v>118</v>
      </c>
      <c r="AZ114" s="11">
        <v>1</v>
      </c>
      <c r="BA114" s="13" t="s">
        <v>1557</v>
      </c>
      <c r="BB114" s="3">
        <v>210</v>
      </c>
      <c r="BC114" s="4">
        <v>217</v>
      </c>
      <c r="BD114" s="11">
        <v>7</v>
      </c>
      <c r="BE114" s="13" t="s">
        <v>1695</v>
      </c>
      <c r="BF114" s="3">
        <v>144</v>
      </c>
      <c r="BG114" s="4">
        <v>155</v>
      </c>
      <c r="BH114" s="11">
        <v>11</v>
      </c>
      <c r="BI114" s="13" t="s">
        <v>1818</v>
      </c>
      <c r="BJ114" s="3">
        <v>308</v>
      </c>
      <c r="BK114" s="4">
        <v>314</v>
      </c>
      <c r="BL114" s="11">
        <v>6</v>
      </c>
      <c r="BM114" s="13" t="s">
        <v>1941</v>
      </c>
      <c r="BN114" s="3">
        <v>207</v>
      </c>
      <c r="BO114" s="4">
        <v>218</v>
      </c>
      <c r="BP114" s="11">
        <v>11</v>
      </c>
    </row>
    <row r="115" spans="13:68">
      <c r="M115" s="13" t="s">
        <v>148</v>
      </c>
      <c r="N115" s="3">
        <v>251</v>
      </c>
      <c r="O115" s="4">
        <v>253</v>
      </c>
      <c r="P115" s="11">
        <v>2</v>
      </c>
      <c r="Q115" s="13" t="s">
        <v>306</v>
      </c>
      <c r="R115" s="3">
        <v>282</v>
      </c>
      <c r="S115" s="4">
        <v>299</v>
      </c>
      <c r="T115" s="11">
        <v>17</v>
      </c>
      <c r="U115" s="13" t="s">
        <v>438</v>
      </c>
      <c r="V115" s="3">
        <v>330</v>
      </c>
      <c r="W115" s="4">
        <v>347</v>
      </c>
      <c r="X115" s="11">
        <v>17</v>
      </c>
      <c r="Y115" s="13" t="s">
        <v>569</v>
      </c>
      <c r="Z115" s="3">
        <v>186</v>
      </c>
      <c r="AA115" s="4">
        <v>191</v>
      </c>
      <c r="AB115" s="11">
        <v>5</v>
      </c>
      <c r="AC115" s="13" t="s">
        <v>710</v>
      </c>
      <c r="AD115" s="3">
        <v>162</v>
      </c>
      <c r="AE115" s="4">
        <v>167</v>
      </c>
      <c r="AF115" s="11">
        <v>5</v>
      </c>
      <c r="AG115" s="13" t="s">
        <v>879</v>
      </c>
      <c r="AH115" s="3">
        <v>250</v>
      </c>
      <c r="AI115" s="4">
        <v>248</v>
      </c>
      <c r="AJ115" s="11">
        <v>-2</v>
      </c>
      <c r="AK115" s="13" t="s">
        <v>1017</v>
      </c>
      <c r="AL115" s="3">
        <v>120</v>
      </c>
      <c r="AM115" s="4">
        <v>120</v>
      </c>
      <c r="AN115" s="11">
        <v>0</v>
      </c>
      <c r="AW115" s="13" t="s">
        <v>1397</v>
      </c>
      <c r="AX115" s="3">
        <v>122</v>
      </c>
      <c r="AY115" s="4">
        <v>128</v>
      </c>
      <c r="AZ115" s="11">
        <v>6</v>
      </c>
      <c r="BA115" s="13" t="s">
        <v>1558</v>
      </c>
      <c r="BB115" s="3">
        <v>144</v>
      </c>
      <c r="BC115" s="4">
        <v>151</v>
      </c>
      <c r="BD115" s="11">
        <v>7</v>
      </c>
      <c r="BE115" s="13" t="s">
        <v>1696</v>
      </c>
      <c r="BF115" s="3">
        <v>70</v>
      </c>
      <c r="BG115" s="4">
        <v>74</v>
      </c>
      <c r="BH115" s="11">
        <v>4</v>
      </c>
      <c r="BI115" s="13" t="s">
        <v>1819</v>
      </c>
      <c r="BJ115" s="3">
        <v>162</v>
      </c>
      <c r="BK115" s="4">
        <v>168</v>
      </c>
      <c r="BL115" s="11">
        <v>6</v>
      </c>
      <c r="BM115" s="13" t="s">
        <v>1942</v>
      </c>
      <c r="BN115" s="3">
        <v>235</v>
      </c>
      <c r="BO115" s="4">
        <v>241</v>
      </c>
      <c r="BP115" s="11">
        <v>6</v>
      </c>
    </row>
    <row r="116" spans="13:68">
      <c r="M116" s="13" t="s">
        <v>149</v>
      </c>
      <c r="N116" s="3">
        <v>302</v>
      </c>
      <c r="O116" s="4">
        <v>316</v>
      </c>
      <c r="P116" s="11">
        <v>14</v>
      </c>
      <c r="Q116" s="13" t="s">
        <v>307</v>
      </c>
      <c r="R116" s="3">
        <v>457</v>
      </c>
      <c r="S116" s="4">
        <v>464</v>
      </c>
      <c r="T116" s="11">
        <v>7</v>
      </c>
      <c r="U116" s="13" t="s">
        <v>439</v>
      </c>
      <c r="V116" s="3">
        <v>341</v>
      </c>
      <c r="W116" s="4">
        <v>360</v>
      </c>
      <c r="X116" s="11">
        <v>19</v>
      </c>
      <c r="Y116" s="13" t="s">
        <v>570</v>
      </c>
      <c r="Z116" s="3">
        <v>271</v>
      </c>
      <c r="AA116" s="4">
        <v>264</v>
      </c>
      <c r="AB116" s="11">
        <v>-7</v>
      </c>
      <c r="AC116" s="13" t="s">
        <v>711</v>
      </c>
      <c r="AD116" s="3">
        <v>266</v>
      </c>
      <c r="AE116" s="4">
        <v>270</v>
      </c>
      <c r="AF116" s="11">
        <v>4</v>
      </c>
      <c r="AG116" s="13" t="s">
        <v>880</v>
      </c>
      <c r="AH116" s="3">
        <v>268</v>
      </c>
      <c r="AI116" s="4">
        <v>269</v>
      </c>
      <c r="AJ116" s="11">
        <v>1</v>
      </c>
      <c r="AK116" s="13" t="s">
        <v>1018</v>
      </c>
      <c r="AL116" s="3">
        <v>183</v>
      </c>
      <c r="AM116" s="4">
        <v>161</v>
      </c>
      <c r="AN116" s="11">
        <v>-22</v>
      </c>
      <c r="AW116" s="13" t="s">
        <v>1398</v>
      </c>
      <c r="AX116" s="3">
        <v>188</v>
      </c>
      <c r="AY116" s="4">
        <v>203</v>
      </c>
      <c r="AZ116" s="11">
        <v>15</v>
      </c>
      <c r="BA116" s="13" t="s">
        <v>1559</v>
      </c>
      <c r="BB116" s="3">
        <v>101</v>
      </c>
      <c r="BC116" s="4">
        <v>107</v>
      </c>
      <c r="BD116" s="11">
        <v>6</v>
      </c>
      <c r="BE116" s="13" t="s">
        <v>1697</v>
      </c>
      <c r="BF116" s="3">
        <v>165</v>
      </c>
      <c r="BG116" s="4">
        <v>165</v>
      </c>
      <c r="BH116" s="11">
        <v>0</v>
      </c>
      <c r="BI116" s="13" t="s">
        <v>1820</v>
      </c>
      <c r="BJ116" s="3">
        <v>243</v>
      </c>
      <c r="BK116" s="4">
        <v>247</v>
      </c>
      <c r="BL116" s="11">
        <v>4</v>
      </c>
      <c r="BM116" s="13" t="s">
        <v>1943</v>
      </c>
      <c r="BN116" s="3">
        <v>244</v>
      </c>
      <c r="BO116" s="4">
        <v>253</v>
      </c>
      <c r="BP116" s="11">
        <v>9</v>
      </c>
    </row>
    <row r="117" spans="13:68">
      <c r="M117" s="13" t="s">
        <v>150</v>
      </c>
      <c r="N117" s="3">
        <v>421</v>
      </c>
      <c r="O117" s="4">
        <v>423</v>
      </c>
      <c r="P117" s="11">
        <v>2</v>
      </c>
      <c r="U117" s="13" t="s">
        <v>440</v>
      </c>
      <c r="V117" s="3">
        <v>365</v>
      </c>
      <c r="W117" s="4">
        <v>317</v>
      </c>
      <c r="X117" s="11">
        <v>-48</v>
      </c>
      <c r="Y117" s="13" t="s">
        <v>571</v>
      </c>
      <c r="Z117" s="3">
        <v>251</v>
      </c>
      <c r="AA117" s="4">
        <v>270</v>
      </c>
      <c r="AB117" s="11">
        <v>19</v>
      </c>
      <c r="AC117" s="13" t="s">
        <v>712</v>
      </c>
      <c r="AD117" s="3">
        <v>107</v>
      </c>
      <c r="AE117" s="4">
        <v>112</v>
      </c>
      <c r="AF117" s="11">
        <v>5</v>
      </c>
      <c r="AG117" s="13" t="s">
        <v>881</v>
      </c>
      <c r="AH117" s="3">
        <v>254</v>
      </c>
      <c r="AI117" s="4">
        <v>272</v>
      </c>
      <c r="AJ117" s="11">
        <v>18</v>
      </c>
      <c r="AK117" s="13" t="s">
        <v>1019</v>
      </c>
      <c r="AL117" s="3">
        <v>182</v>
      </c>
      <c r="AM117" s="4">
        <v>194</v>
      </c>
      <c r="AN117" s="11">
        <v>12</v>
      </c>
      <c r="AW117" s="13" t="s">
        <v>1399</v>
      </c>
      <c r="AX117" s="3">
        <v>218</v>
      </c>
      <c r="AY117" s="4">
        <v>244</v>
      </c>
      <c r="AZ117" s="11">
        <v>26</v>
      </c>
      <c r="BA117" s="13" t="s">
        <v>1560</v>
      </c>
      <c r="BB117" s="3">
        <v>83</v>
      </c>
      <c r="BC117" s="4">
        <v>92</v>
      </c>
      <c r="BD117" s="11">
        <v>9</v>
      </c>
      <c r="BE117" s="13" t="s">
        <v>1698</v>
      </c>
      <c r="BF117" s="3">
        <v>107</v>
      </c>
      <c r="BG117" s="4">
        <v>113</v>
      </c>
      <c r="BH117" s="11">
        <v>6</v>
      </c>
      <c r="BI117" s="13" t="s">
        <v>1821</v>
      </c>
      <c r="BJ117" s="3">
        <v>107</v>
      </c>
      <c r="BK117" s="4">
        <v>108</v>
      </c>
      <c r="BL117" s="11">
        <v>1</v>
      </c>
      <c r="BM117" s="13" t="s">
        <v>1944</v>
      </c>
      <c r="BN117" s="3">
        <v>179</v>
      </c>
      <c r="BO117" s="4">
        <v>190</v>
      </c>
      <c r="BP117" s="11">
        <v>11</v>
      </c>
    </row>
    <row r="118" spans="13:68">
      <c r="M118" s="13" t="s">
        <v>151</v>
      </c>
      <c r="N118" s="3">
        <v>408</v>
      </c>
      <c r="O118" s="4">
        <v>420</v>
      </c>
      <c r="P118" s="11">
        <v>12</v>
      </c>
      <c r="U118" s="13" t="s">
        <v>441</v>
      </c>
      <c r="V118" s="3">
        <v>327</v>
      </c>
      <c r="W118" s="4">
        <v>347</v>
      </c>
      <c r="X118" s="11">
        <v>20</v>
      </c>
      <c r="Y118" s="13" t="s">
        <v>572</v>
      </c>
      <c r="Z118" s="3">
        <v>215</v>
      </c>
      <c r="AA118" s="4">
        <v>229</v>
      </c>
      <c r="AB118" s="11">
        <v>14</v>
      </c>
      <c r="AC118" s="13" t="s">
        <v>713</v>
      </c>
      <c r="AD118" s="3">
        <v>151</v>
      </c>
      <c r="AE118" s="4">
        <v>155</v>
      </c>
      <c r="AF118" s="11">
        <v>4</v>
      </c>
      <c r="AG118" s="13" t="s">
        <v>882</v>
      </c>
      <c r="AH118" s="3">
        <v>182</v>
      </c>
      <c r="AI118" s="4">
        <v>185</v>
      </c>
      <c r="AJ118" s="11">
        <v>3</v>
      </c>
      <c r="AK118" s="13" t="s">
        <v>1020</v>
      </c>
      <c r="AL118" s="3">
        <v>170</v>
      </c>
      <c r="AM118" s="4">
        <v>180</v>
      </c>
      <c r="AN118" s="11">
        <v>10</v>
      </c>
      <c r="AW118" s="13" t="s">
        <v>1400</v>
      </c>
      <c r="AX118" s="3">
        <v>92</v>
      </c>
      <c r="AY118" s="4">
        <v>94</v>
      </c>
      <c r="AZ118" s="11">
        <v>2</v>
      </c>
      <c r="BA118" s="13" t="s">
        <v>1561</v>
      </c>
      <c r="BB118" s="3">
        <v>74</v>
      </c>
      <c r="BC118" s="4">
        <v>76</v>
      </c>
      <c r="BD118" s="11">
        <v>2</v>
      </c>
      <c r="BE118" s="13" t="s">
        <v>1699</v>
      </c>
      <c r="BF118" s="3">
        <v>261</v>
      </c>
      <c r="BG118" s="4">
        <v>274</v>
      </c>
      <c r="BH118" s="11">
        <v>13</v>
      </c>
      <c r="BM118" s="13" t="s">
        <v>1945</v>
      </c>
      <c r="BN118" s="3">
        <v>141</v>
      </c>
      <c r="BO118" s="4">
        <v>147</v>
      </c>
      <c r="BP118" s="11">
        <v>6</v>
      </c>
    </row>
    <row r="119" spans="13:68">
      <c r="M119" s="13" t="s">
        <v>152</v>
      </c>
      <c r="N119" s="3">
        <v>280</v>
      </c>
      <c r="O119" s="4">
        <v>276</v>
      </c>
      <c r="P119" s="11">
        <v>-4</v>
      </c>
      <c r="U119" s="13" t="s">
        <v>442</v>
      </c>
      <c r="V119" s="3">
        <v>224</v>
      </c>
      <c r="W119" s="4">
        <v>236</v>
      </c>
      <c r="X119" s="11">
        <v>12</v>
      </c>
      <c r="Y119" s="13" t="s">
        <v>573</v>
      </c>
      <c r="Z119" s="3">
        <v>281</v>
      </c>
      <c r="AA119" s="4">
        <v>300</v>
      </c>
      <c r="AB119" s="11">
        <v>19</v>
      </c>
      <c r="AC119" s="13" t="s">
        <v>714</v>
      </c>
      <c r="AD119" s="3">
        <v>64</v>
      </c>
      <c r="AE119" s="4">
        <v>67</v>
      </c>
      <c r="AF119" s="11">
        <v>3</v>
      </c>
      <c r="AG119" s="13" t="s">
        <v>883</v>
      </c>
      <c r="AH119" s="3">
        <v>182</v>
      </c>
      <c r="AI119" s="4">
        <v>180</v>
      </c>
      <c r="AJ119" s="11">
        <v>-2</v>
      </c>
      <c r="AK119" s="13" t="s">
        <v>1021</v>
      </c>
      <c r="AL119" s="3">
        <v>170</v>
      </c>
      <c r="AM119" s="4">
        <v>178</v>
      </c>
      <c r="AN119" s="11">
        <v>8</v>
      </c>
      <c r="AW119" s="13" t="s">
        <v>1401</v>
      </c>
      <c r="AX119" s="3">
        <v>121</v>
      </c>
      <c r="AY119" s="4">
        <v>126</v>
      </c>
      <c r="AZ119" s="11">
        <v>5</v>
      </c>
      <c r="BA119" s="13" t="s">
        <v>1562</v>
      </c>
      <c r="BB119" s="3">
        <v>119</v>
      </c>
      <c r="BC119" s="4">
        <v>127</v>
      </c>
      <c r="BD119" s="11">
        <v>8</v>
      </c>
      <c r="BE119" s="13" t="s">
        <v>1700</v>
      </c>
      <c r="BF119" s="3">
        <v>217</v>
      </c>
      <c r="BG119" s="4">
        <v>232</v>
      </c>
      <c r="BH119" s="11">
        <v>15</v>
      </c>
      <c r="BM119" s="13" t="s">
        <v>1946</v>
      </c>
      <c r="BN119" s="3">
        <v>253</v>
      </c>
      <c r="BO119" s="4">
        <v>265</v>
      </c>
      <c r="BP119" s="11">
        <v>12</v>
      </c>
    </row>
    <row r="120" spans="13:68">
      <c r="M120" s="13" t="s">
        <v>153</v>
      </c>
      <c r="N120" s="3">
        <v>464</v>
      </c>
      <c r="O120" s="4">
        <v>470</v>
      </c>
      <c r="P120" s="11">
        <v>6</v>
      </c>
      <c r="U120" s="13" t="s">
        <v>443</v>
      </c>
      <c r="V120" s="3">
        <v>252</v>
      </c>
      <c r="W120" s="4">
        <v>271</v>
      </c>
      <c r="X120" s="11">
        <v>19</v>
      </c>
      <c r="Y120" s="13" t="s">
        <v>574</v>
      </c>
      <c r="Z120" s="3">
        <v>44</v>
      </c>
      <c r="AA120" s="4">
        <v>46</v>
      </c>
      <c r="AB120" s="11">
        <v>2</v>
      </c>
      <c r="AC120" s="13" t="s">
        <v>715</v>
      </c>
      <c r="AD120" s="3">
        <v>98</v>
      </c>
      <c r="AE120" s="4">
        <v>99</v>
      </c>
      <c r="AF120" s="11">
        <v>1</v>
      </c>
      <c r="AG120" s="13" t="s">
        <v>884</v>
      </c>
      <c r="AH120" s="3">
        <v>73</v>
      </c>
      <c r="AI120" s="4">
        <v>74</v>
      </c>
      <c r="AJ120" s="11">
        <v>1</v>
      </c>
      <c r="AK120" s="13" t="s">
        <v>1022</v>
      </c>
      <c r="AL120" s="3">
        <v>145</v>
      </c>
      <c r="AM120" s="4">
        <v>149</v>
      </c>
      <c r="AN120" s="11">
        <v>4</v>
      </c>
      <c r="AW120" s="13" t="s">
        <v>1402</v>
      </c>
      <c r="AX120" s="3">
        <v>115</v>
      </c>
      <c r="AY120" s="4">
        <v>120</v>
      </c>
      <c r="AZ120" s="11">
        <v>5</v>
      </c>
      <c r="BA120" s="13" t="s">
        <v>1563</v>
      </c>
      <c r="BB120" s="3">
        <v>62</v>
      </c>
      <c r="BC120" s="4">
        <v>63</v>
      </c>
      <c r="BD120" s="11">
        <v>1</v>
      </c>
      <c r="BE120" s="13" t="s">
        <v>1701</v>
      </c>
      <c r="BF120" s="3">
        <v>227</v>
      </c>
      <c r="BG120" s="4">
        <v>235</v>
      </c>
      <c r="BH120" s="11">
        <v>8</v>
      </c>
      <c r="BM120" s="13" t="s">
        <v>1947</v>
      </c>
      <c r="BN120" s="3">
        <v>165</v>
      </c>
      <c r="BO120" s="4">
        <v>171</v>
      </c>
      <c r="BP120" s="11">
        <v>6</v>
      </c>
    </row>
    <row r="121" spans="13:68">
      <c r="M121" s="13" t="s">
        <v>154</v>
      </c>
      <c r="N121" s="3">
        <v>280</v>
      </c>
      <c r="O121" s="4">
        <v>295</v>
      </c>
      <c r="P121" s="11">
        <v>15</v>
      </c>
      <c r="U121" s="13" t="s">
        <v>444</v>
      </c>
      <c r="V121" s="3">
        <v>334</v>
      </c>
      <c r="W121" s="4">
        <v>346</v>
      </c>
      <c r="X121" s="11">
        <v>12</v>
      </c>
      <c r="Y121" s="13" t="s">
        <v>575</v>
      </c>
      <c r="Z121" s="3">
        <v>157</v>
      </c>
      <c r="AA121" s="4">
        <v>156</v>
      </c>
      <c r="AB121" s="11">
        <v>-1</v>
      </c>
      <c r="AC121" s="13" t="s">
        <v>716</v>
      </c>
      <c r="AD121" s="3">
        <v>222</v>
      </c>
      <c r="AE121" s="4">
        <v>214</v>
      </c>
      <c r="AF121" s="11">
        <v>-8</v>
      </c>
      <c r="AG121" s="13" t="s">
        <v>885</v>
      </c>
      <c r="AH121" s="3">
        <v>217</v>
      </c>
      <c r="AI121" s="4">
        <v>225</v>
      </c>
      <c r="AJ121" s="11">
        <v>8</v>
      </c>
      <c r="AK121" s="13" t="s">
        <v>1023</v>
      </c>
      <c r="AL121" s="3">
        <v>160</v>
      </c>
      <c r="AM121" s="4">
        <v>169</v>
      </c>
      <c r="AN121" s="11">
        <v>9</v>
      </c>
      <c r="AW121" s="13" t="s">
        <v>1403</v>
      </c>
      <c r="AX121" s="3">
        <v>108</v>
      </c>
      <c r="AY121" s="4">
        <v>112</v>
      </c>
      <c r="AZ121" s="11">
        <v>4</v>
      </c>
      <c r="BA121" s="13" t="s">
        <v>1564</v>
      </c>
      <c r="BB121" s="3">
        <v>139</v>
      </c>
      <c r="BC121" s="4">
        <v>153</v>
      </c>
      <c r="BD121" s="11">
        <v>14</v>
      </c>
      <c r="BE121" s="13" t="s">
        <v>1702</v>
      </c>
      <c r="BF121" s="3">
        <v>217</v>
      </c>
      <c r="BG121" s="4">
        <v>227</v>
      </c>
      <c r="BH121" s="11">
        <v>10</v>
      </c>
    </row>
    <row r="122" spans="13:68">
      <c r="M122" s="13" t="s">
        <v>155</v>
      </c>
      <c r="N122" s="3">
        <v>188</v>
      </c>
      <c r="O122" s="4">
        <v>201</v>
      </c>
      <c r="P122" s="11">
        <v>13</v>
      </c>
      <c r="Y122" s="13" t="s">
        <v>576</v>
      </c>
      <c r="Z122" s="3">
        <v>194</v>
      </c>
      <c r="AA122" s="4">
        <v>199</v>
      </c>
      <c r="AB122" s="11">
        <v>5</v>
      </c>
      <c r="AC122" s="13" t="s">
        <v>717</v>
      </c>
      <c r="AD122" s="3">
        <v>212</v>
      </c>
      <c r="AE122" s="4">
        <v>230</v>
      </c>
      <c r="AF122" s="11">
        <v>18</v>
      </c>
      <c r="AG122" s="13" t="s">
        <v>886</v>
      </c>
      <c r="AH122" s="3">
        <v>244</v>
      </c>
      <c r="AI122" s="4">
        <v>225</v>
      </c>
      <c r="AJ122" s="11">
        <v>-19</v>
      </c>
      <c r="AK122" s="13" t="s">
        <v>1024</v>
      </c>
      <c r="AL122" s="3">
        <v>160</v>
      </c>
      <c r="AM122" s="4">
        <v>157</v>
      </c>
      <c r="AN122" s="11">
        <v>-3</v>
      </c>
      <c r="AW122" s="13" t="s">
        <v>1404</v>
      </c>
      <c r="AX122" s="3">
        <v>132</v>
      </c>
      <c r="AY122" s="4">
        <v>140</v>
      </c>
      <c r="AZ122" s="11">
        <v>8</v>
      </c>
      <c r="BA122" s="13" t="s">
        <v>1565</v>
      </c>
      <c r="BB122" s="3">
        <v>214</v>
      </c>
      <c r="BC122" s="4">
        <v>230</v>
      </c>
      <c r="BD122" s="11">
        <v>16</v>
      </c>
    </row>
    <row r="123" spans="13:68">
      <c r="M123" s="13" t="s">
        <v>156</v>
      </c>
      <c r="N123" s="3">
        <v>299</v>
      </c>
      <c r="O123" s="4">
        <v>291</v>
      </c>
      <c r="P123" s="11">
        <v>-8</v>
      </c>
      <c r="Y123" s="13" t="s">
        <v>577</v>
      </c>
      <c r="Z123" s="3">
        <v>190</v>
      </c>
      <c r="AA123" s="4">
        <v>185</v>
      </c>
      <c r="AB123" s="11">
        <v>-5</v>
      </c>
      <c r="AC123" s="13" t="s">
        <v>718</v>
      </c>
      <c r="AD123" s="3">
        <v>146</v>
      </c>
      <c r="AE123" s="4">
        <v>148</v>
      </c>
      <c r="AF123" s="11">
        <v>2</v>
      </c>
      <c r="AG123" s="13" t="s">
        <v>887</v>
      </c>
      <c r="AH123" s="3">
        <v>87</v>
      </c>
      <c r="AI123" s="4">
        <v>87</v>
      </c>
      <c r="AJ123" s="11">
        <v>0</v>
      </c>
      <c r="AK123" s="13" t="s">
        <v>1025</v>
      </c>
      <c r="AL123" s="3">
        <v>200</v>
      </c>
      <c r="AM123" s="4">
        <v>195</v>
      </c>
      <c r="AN123" s="11">
        <v>-5</v>
      </c>
      <c r="AW123" s="13" t="s">
        <v>1405</v>
      </c>
      <c r="AX123" s="3">
        <v>144</v>
      </c>
      <c r="AY123" s="4">
        <v>150</v>
      </c>
      <c r="AZ123" s="11">
        <v>6</v>
      </c>
      <c r="BA123" s="13" t="s">
        <v>1566</v>
      </c>
      <c r="BB123" s="3">
        <v>141</v>
      </c>
      <c r="BC123" s="4">
        <v>146</v>
      </c>
      <c r="BD123" s="11">
        <v>5</v>
      </c>
    </row>
    <row r="124" spans="13:68">
      <c r="M124" s="13" t="s">
        <v>157</v>
      </c>
      <c r="N124" s="3">
        <v>172</v>
      </c>
      <c r="O124" s="4">
        <v>173</v>
      </c>
      <c r="P124" s="11">
        <v>1</v>
      </c>
      <c r="Y124" s="13" t="s">
        <v>578</v>
      </c>
      <c r="Z124" s="3">
        <v>228</v>
      </c>
      <c r="AA124" s="4">
        <v>237</v>
      </c>
      <c r="AB124" s="11">
        <v>9</v>
      </c>
      <c r="AC124" s="13" t="s">
        <v>719</v>
      </c>
      <c r="AD124" s="3">
        <v>54</v>
      </c>
      <c r="AE124" s="4">
        <v>55</v>
      </c>
      <c r="AF124" s="11">
        <v>1</v>
      </c>
      <c r="AG124" s="13" t="s">
        <v>888</v>
      </c>
      <c r="AH124" s="3">
        <v>200</v>
      </c>
      <c r="AI124" s="4">
        <v>228</v>
      </c>
      <c r="AJ124" s="11">
        <v>28</v>
      </c>
      <c r="AK124" s="13" t="s">
        <v>1026</v>
      </c>
      <c r="AL124" s="3">
        <v>153</v>
      </c>
      <c r="AM124" s="4">
        <v>151</v>
      </c>
      <c r="AN124" s="11">
        <v>-2</v>
      </c>
      <c r="AW124" s="13" t="s">
        <v>1406</v>
      </c>
      <c r="AX124" s="3">
        <v>98</v>
      </c>
      <c r="AY124" s="4">
        <v>103</v>
      </c>
      <c r="AZ124" s="11">
        <v>5</v>
      </c>
      <c r="BA124" s="13" t="s">
        <v>1567</v>
      </c>
      <c r="BB124" s="3">
        <v>192</v>
      </c>
      <c r="BC124" s="4">
        <v>201</v>
      </c>
      <c r="BD124" s="11">
        <v>9</v>
      </c>
    </row>
    <row r="125" spans="13:68">
      <c r="M125" s="13" t="s">
        <v>158</v>
      </c>
      <c r="N125" s="3">
        <v>220</v>
      </c>
      <c r="O125" s="4">
        <v>230</v>
      </c>
      <c r="P125" s="11">
        <v>10</v>
      </c>
      <c r="Y125" s="13" t="s">
        <v>579</v>
      </c>
      <c r="Z125" s="3">
        <v>263</v>
      </c>
      <c r="AA125" s="4">
        <v>278</v>
      </c>
      <c r="AB125" s="11">
        <v>15</v>
      </c>
      <c r="AC125" s="13" t="s">
        <v>720</v>
      </c>
      <c r="AD125" s="3">
        <v>51</v>
      </c>
      <c r="AE125" s="4">
        <v>53</v>
      </c>
      <c r="AF125" s="11">
        <v>2</v>
      </c>
      <c r="AG125" s="13" t="s">
        <v>889</v>
      </c>
      <c r="AH125" s="3">
        <v>155</v>
      </c>
      <c r="AI125" s="4">
        <v>173</v>
      </c>
      <c r="AJ125" s="11">
        <v>18</v>
      </c>
      <c r="AK125" s="13" t="s">
        <v>1027</v>
      </c>
      <c r="AL125" s="3">
        <v>168</v>
      </c>
      <c r="AM125" s="4">
        <v>163</v>
      </c>
      <c r="AN125" s="11">
        <v>-5</v>
      </c>
      <c r="AW125" s="13" t="s">
        <v>1407</v>
      </c>
      <c r="AX125" s="3">
        <v>120</v>
      </c>
      <c r="AY125" s="4">
        <v>122</v>
      </c>
      <c r="AZ125" s="11">
        <v>2</v>
      </c>
      <c r="BA125" s="13" t="s">
        <v>1568</v>
      </c>
      <c r="BB125" s="3">
        <v>169</v>
      </c>
      <c r="BC125" s="4">
        <v>176</v>
      </c>
      <c r="BD125" s="11">
        <v>7</v>
      </c>
    </row>
    <row r="126" spans="13:68">
      <c r="M126" s="13" t="s">
        <v>159</v>
      </c>
      <c r="N126" s="3">
        <v>270</v>
      </c>
      <c r="O126" s="4">
        <v>287</v>
      </c>
      <c r="P126" s="11">
        <v>17</v>
      </c>
      <c r="Y126" s="13" t="s">
        <v>580</v>
      </c>
      <c r="Z126" s="3">
        <v>168</v>
      </c>
      <c r="AA126" s="4">
        <v>180</v>
      </c>
      <c r="AB126" s="11">
        <v>12</v>
      </c>
      <c r="AC126" s="13" t="s">
        <v>721</v>
      </c>
      <c r="AD126" s="3">
        <v>155</v>
      </c>
      <c r="AE126" s="4">
        <v>165</v>
      </c>
      <c r="AF126" s="11">
        <v>10</v>
      </c>
      <c r="AK126" s="13" t="s">
        <v>1028</v>
      </c>
      <c r="AL126" s="3">
        <v>108</v>
      </c>
      <c r="AM126" s="4">
        <v>112</v>
      </c>
      <c r="AN126" s="11">
        <v>4</v>
      </c>
      <c r="AW126" s="13" t="s">
        <v>1408</v>
      </c>
      <c r="AX126" s="3">
        <v>204</v>
      </c>
      <c r="AY126" s="4">
        <v>214</v>
      </c>
      <c r="AZ126" s="11">
        <v>10</v>
      </c>
      <c r="BA126" s="13" t="s">
        <v>1569</v>
      </c>
      <c r="BB126" s="3">
        <v>217</v>
      </c>
      <c r="BC126" s="4">
        <v>233</v>
      </c>
      <c r="BD126" s="11">
        <v>16</v>
      </c>
    </row>
    <row r="127" spans="13:68">
      <c r="M127" s="13" t="s">
        <v>160</v>
      </c>
      <c r="N127" s="3">
        <v>145</v>
      </c>
      <c r="O127" s="4">
        <v>145</v>
      </c>
      <c r="P127" s="11">
        <v>0</v>
      </c>
      <c r="Y127" s="13" t="s">
        <v>581</v>
      </c>
      <c r="Z127" s="3">
        <v>244</v>
      </c>
      <c r="AA127" s="4">
        <v>254</v>
      </c>
      <c r="AB127" s="11">
        <v>10</v>
      </c>
      <c r="AC127" s="13" t="s">
        <v>722</v>
      </c>
      <c r="AD127" s="3">
        <v>196</v>
      </c>
      <c r="AE127" s="4">
        <v>202</v>
      </c>
      <c r="AF127" s="11">
        <v>6</v>
      </c>
      <c r="AK127" s="13" t="s">
        <v>1029</v>
      </c>
      <c r="AL127" s="3">
        <v>83</v>
      </c>
      <c r="AM127" s="4">
        <v>98</v>
      </c>
      <c r="AN127" s="11">
        <v>15</v>
      </c>
      <c r="AW127" s="13" t="s">
        <v>1409</v>
      </c>
      <c r="AX127" s="3">
        <v>173</v>
      </c>
      <c r="AY127" s="4">
        <v>181</v>
      </c>
      <c r="AZ127" s="11">
        <v>8</v>
      </c>
      <c r="BA127" s="13" t="s">
        <v>1570</v>
      </c>
      <c r="BB127" s="3">
        <v>52</v>
      </c>
      <c r="BC127" s="4">
        <v>51</v>
      </c>
      <c r="BD127" s="11">
        <v>-1</v>
      </c>
    </row>
    <row r="128" spans="13:68">
      <c r="M128" s="13" t="s">
        <v>161</v>
      </c>
      <c r="N128" s="3">
        <v>378</v>
      </c>
      <c r="O128" s="4">
        <v>382</v>
      </c>
      <c r="P128" s="11">
        <v>4</v>
      </c>
      <c r="Y128" s="13" t="s">
        <v>582</v>
      </c>
      <c r="Z128" s="3">
        <v>235</v>
      </c>
      <c r="AA128" s="4">
        <v>230</v>
      </c>
      <c r="AB128" s="11">
        <v>-5</v>
      </c>
      <c r="AC128" s="13" t="s">
        <v>723</v>
      </c>
      <c r="AD128" s="3">
        <v>216</v>
      </c>
      <c r="AE128" s="4">
        <v>211</v>
      </c>
      <c r="AF128" s="11">
        <v>-5</v>
      </c>
      <c r="AK128" s="13" t="s">
        <v>1030</v>
      </c>
      <c r="AL128" s="3">
        <v>262</v>
      </c>
      <c r="AM128" s="4">
        <v>275</v>
      </c>
      <c r="AN128" s="11">
        <v>13</v>
      </c>
      <c r="AW128" s="13" t="s">
        <v>1410</v>
      </c>
      <c r="AX128" s="3">
        <v>148</v>
      </c>
      <c r="AY128" s="4">
        <v>151</v>
      </c>
      <c r="AZ128" s="11">
        <v>3</v>
      </c>
      <c r="BA128" s="13" t="s">
        <v>1571</v>
      </c>
      <c r="BB128" s="3">
        <v>133</v>
      </c>
      <c r="BC128" s="4">
        <v>147</v>
      </c>
      <c r="BD128" s="11">
        <v>14</v>
      </c>
    </row>
    <row r="129" spans="25:56">
      <c r="Y129" s="13" t="s">
        <v>583</v>
      </c>
      <c r="Z129" s="3">
        <v>204</v>
      </c>
      <c r="AA129" s="4">
        <v>208</v>
      </c>
      <c r="AB129" s="11">
        <v>4</v>
      </c>
      <c r="AC129" s="13" t="s">
        <v>724</v>
      </c>
      <c r="AD129" s="3">
        <v>222</v>
      </c>
      <c r="AE129" s="4">
        <v>232</v>
      </c>
      <c r="AF129" s="11">
        <v>10</v>
      </c>
      <c r="AK129" s="13" t="s">
        <v>1031</v>
      </c>
      <c r="AL129" s="3">
        <v>63</v>
      </c>
      <c r="AM129" s="4">
        <v>63</v>
      </c>
      <c r="AN129" s="11">
        <v>0</v>
      </c>
      <c r="AW129" s="13" t="s">
        <v>1411</v>
      </c>
      <c r="AX129" s="3">
        <v>86</v>
      </c>
      <c r="AY129" s="4">
        <v>86</v>
      </c>
      <c r="AZ129" s="11">
        <v>0</v>
      </c>
      <c r="BA129" s="13" t="s">
        <v>1572</v>
      </c>
      <c r="BB129" s="3">
        <v>206</v>
      </c>
      <c r="BC129" s="4">
        <v>238</v>
      </c>
      <c r="BD129" s="11">
        <v>32</v>
      </c>
    </row>
    <row r="130" spans="25:56">
      <c r="Y130" s="13" t="s">
        <v>584</v>
      </c>
      <c r="Z130" s="3">
        <v>237</v>
      </c>
      <c r="AA130" s="4">
        <v>244</v>
      </c>
      <c r="AB130" s="11">
        <v>7</v>
      </c>
      <c r="AC130" s="13" t="s">
        <v>725</v>
      </c>
      <c r="AD130" s="3">
        <v>247</v>
      </c>
      <c r="AE130" s="4">
        <v>258</v>
      </c>
      <c r="AF130" s="11">
        <v>11</v>
      </c>
      <c r="AK130" s="13" t="s">
        <v>1032</v>
      </c>
      <c r="AL130" s="3">
        <v>219</v>
      </c>
      <c r="AM130" s="4">
        <v>239</v>
      </c>
      <c r="AN130" s="11">
        <v>20</v>
      </c>
      <c r="AW130" s="13" t="s">
        <v>1412</v>
      </c>
      <c r="AX130" s="3">
        <v>134</v>
      </c>
      <c r="AY130" s="4">
        <v>143</v>
      </c>
      <c r="AZ130" s="11">
        <v>9</v>
      </c>
      <c r="BA130" s="13" t="s">
        <v>1573</v>
      </c>
      <c r="BB130" s="3">
        <v>245</v>
      </c>
      <c r="BC130" s="4">
        <v>262</v>
      </c>
      <c r="BD130" s="11">
        <v>17</v>
      </c>
    </row>
    <row r="131" spans="25:56">
      <c r="Y131" s="13" t="s">
        <v>585</v>
      </c>
      <c r="Z131" s="3">
        <v>193</v>
      </c>
      <c r="AA131" s="4">
        <v>199</v>
      </c>
      <c r="AB131" s="11">
        <v>6</v>
      </c>
      <c r="AC131" s="13" t="s">
        <v>726</v>
      </c>
      <c r="AD131" s="3">
        <v>163</v>
      </c>
      <c r="AE131" s="4">
        <v>172</v>
      </c>
      <c r="AF131" s="11">
        <v>9</v>
      </c>
      <c r="AK131" s="13" t="s">
        <v>1033</v>
      </c>
      <c r="AL131" s="3">
        <v>158</v>
      </c>
      <c r="AM131" s="4">
        <v>159</v>
      </c>
      <c r="AN131" s="11">
        <v>1</v>
      </c>
      <c r="AW131" s="13" t="s">
        <v>1413</v>
      </c>
      <c r="AX131" s="3">
        <v>80</v>
      </c>
      <c r="AY131" s="4">
        <v>76</v>
      </c>
      <c r="AZ131" s="11">
        <v>-4</v>
      </c>
      <c r="BA131" s="13" t="s">
        <v>1574</v>
      </c>
      <c r="BB131" s="3">
        <v>199</v>
      </c>
      <c r="BC131" s="4">
        <v>208</v>
      </c>
      <c r="BD131" s="11">
        <v>9</v>
      </c>
    </row>
    <row r="132" spans="25:56">
      <c r="Y132" s="13" t="s">
        <v>586</v>
      </c>
      <c r="Z132" s="3">
        <v>246</v>
      </c>
      <c r="AA132" s="4">
        <v>253</v>
      </c>
      <c r="AB132" s="11">
        <v>7</v>
      </c>
      <c r="AC132" s="13" t="s">
        <v>727</v>
      </c>
      <c r="AD132" s="3">
        <v>166</v>
      </c>
      <c r="AE132" s="4">
        <v>169</v>
      </c>
      <c r="AF132" s="11">
        <v>3</v>
      </c>
      <c r="AK132" s="13" t="s">
        <v>1034</v>
      </c>
      <c r="AL132" s="3">
        <v>144</v>
      </c>
      <c r="AM132" s="4">
        <v>150</v>
      </c>
      <c r="AN132" s="11">
        <v>6</v>
      </c>
      <c r="AW132" s="13" t="s">
        <v>1414</v>
      </c>
      <c r="AX132" s="3">
        <v>61</v>
      </c>
      <c r="AY132" s="4">
        <v>62</v>
      </c>
      <c r="AZ132" s="11">
        <v>1</v>
      </c>
      <c r="BA132" s="13" t="s">
        <v>1575</v>
      </c>
      <c r="BB132" s="3">
        <v>106</v>
      </c>
      <c r="BC132" s="4">
        <v>106</v>
      </c>
      <c r="BD132" s="11">
        <v>0</v>
      </c>
    </row>
    <row r="133" spans="25:56">
      <c r="Y133" s="13" t="s">
        <v>587</v>
      </c>
      <c r="Z133" s="3">
        <v>56</v>
      </c>
      <c r="AA133" s="4">
        <v>56</v>
      </c>
      <c r="AB133" s="11">
        <v>0</v>
      </c>
      <c r="AC133" s="13" t="s">
        <v>728</v>
      </c>
      <c r="AD133" s="3">
        <v>234</v>
      </c>
      <c r="AE133" s="4">
        <v>242</v>
      </c>
      <c r="AF133" s="11">
        <v>8</v>
      </c>
      <c r="AK133" s="13" t="s">
        <v>1035</v>
      </c>
      <c r="AL133" s="3">
        <v>254</v>
      </c>
      <c r="AM133" s="4">
        <v>265</v>
      </c>
      <c r="AN133" s="11">
        <v>11</v>
      </c>
      <c r="AW133" s="13" t="s">
        <v>1415</v>
      </c>
      <c r="AX133" s="3">
        <v>61</v>
      </c>
      <c r="AY133" s="4">
        <v>62</v>
      </c>
      <c r="AZ133" s="11">
        <v>1</v>
      </c>
    </row>
    <row r="134" spans="25:56">
      <c r="Y134" s="13" t="s">
        <v>588</v>
      </c>
      <c r="Z134" s="3">
        <v>302</v>
      </c>
      <c r="AA134" s="4">
        <v>312</v>
      </c>
      <c r="AB134" s="11">
        <v>10</v>
      </c>
      <c r="AC134" s="13" t="s">
        <v>729</v>
      </c>
      <c r="AD134" s="3">
        <v>224</v>
      </c>
      <c r="AE134" s="4">
        <v>240</v>
      </c>
      <c r="AF134" s="11">
        <v>16</v>
      </c>
      <c r="AK134" s="13" t="s">
        <v>1036</v>
      </c>
      <c r="AL134" s="3">
        <v>111</v>
      </c>
      <c r="AM134" s="4">
        <v>110</v>
      </c>
      <c r="AN134" s="11">
        <v>-1</v>
      </c>
      <c r="AW134" s="13" t="s">
        <v>1416</v>
      </c>
      <c r="AX134" s="3">
        <v>57</v>
      </c>
      <c r="AY134" s="4">
        <v>56</v>
      </c>
      <c r="AZ134" s="11">
        <v>-1</v>
      </c>
    </row>
    <row r="135" spans="25:56">
      <c r="Y135" s="13" t="s">
        <v>589</v>
      </c>
      <c r="Z135" s="3">
        <v>221</v>
      </c>
      <c r="AA135" s="4">
        <v>240</v>
      </c>
      <c r="AB135" s="11">
        <v>19</v>
      </c>
      <c r="AC135" s="13" t="s">
        <v>730</v>
      </c>
      <c r="AD135" s="3">
        <v>235</v>
      </c>
      <c r="AE135" s="4">
        <v>257</v>
      </c>
      <c r="AF135" s="11">
        <v>22</v>
      </c>
      <c r="AK135" s="13" t="s">
        <v>1037</v>
      </c>
      <c r="AL135" s="3">
        <v>241</v>
      </c>
      <c r="AM135" s="4">
        <v>253</v>
      </c>
      <c r="AN135" s="11">
        <v>12</v>
      </c>
      <c r="AW135" s="13" t="s">
        <v>1417</v>
      </c>
      <c r="AX135" s="3">
        <v>73</v>
      </c>
      <c r="AY135" s="4">
        <v>76</v>
      </c>
      <c r="AZ135" s="11">
        <v>3</v>
      </c>
    </row>
    <row r="136" spans="25:56">
      <c r="AC136" s="13" t="s">
        <v>731</v>
      </c>
      <c r="AD136" s="3">
        <v>237</v>
      </c>
      <c r="AE136" s="4">
        <v>248</v>
      </c>
      <c r="AF136" s="11">
        <v>11</v>
      </c>
      <c r="AK136" s="13" t="s">
        <v>1038</v>
      </c>
      <c r="AL136" s="3">
        <v>226</v>
      </c>
      <c r="AM136" s="4">
        <v>241</v>
      </c>
      <c r="AN136" s="11">
        <v>15</v>
      </c>
      <c r="AW136" s="13" t="s">
        <v>1418</v>
      </c>
      <c r="AX136" s="3">
        <v>215</v>
      </c>
      <c r="AY136" s="4">
        <v>234</v>
      </c>
      <c r="AZ136" s="11">
        <v>19</v>
      </c>
    </row>
    <row r="137" spans="25:56">
      <c r="AC137" s="13" t="s">
        <v>732</v>
      </c>
      <c r="AD137" s="3">
        <v>200</v>
      </c>
      <c r="AE137" s="4">
        <v>197</v>
      </c>
      <c r="AF137" s="11">
        <v>-3</v>
      </c>
      <c r="AK137" s="13" t="s">
        <v>1039</v>
      </c>
      <c r="AL137" s="3">
        <v>253</v>
      </c>
      <c r="AM137" s="4">
        <v>270</v>
      </c>
      <c r="AN137" s="11">
        <v>17</v>
      </c>
      <c r="AW137" s="13" t="s">
        <v>1419</v>
      </c>
      <c r="AX137" s="3">
        <v>120</v>
      </c>
      <c r="AY137" s="4">
        <v>130</v>
      </c>
      <c r="AZ137" s="11">
        <v>10</v>
      </c>
    </row>
    <row r="138" spans="25:56">
      <c r="AC138" s="13" t="s">
        <v>733</v>
      </c>
      <c r="AD138" s="3">
        <v>280</v>
      </c>
      <c r="AE138" s="4">
        <v>304</v>
      </c>
      <c r="AF138" s="11">
        <v>24</v>
      </c>
      <c r="AK138" s="13" t="s">
        <v>1040</v>
      </c>
      <c r="AL138" s="3">
        <v>72</v>
      </c>
      <c r="AM138" s="4">
        <v>70</v>
      </c>
      <c r="AN138" s="11">
        <v>-2</v>
      </c>
      <c r="AW138" s="13" t="s">
        <v>1420</v>
      </c>
      <c r="AX138" s="3">
        <v>162</v>
      </c>
      <c r="AY138" s="4">
        <v>173</v>
      </c>
      <c r="AZ138" s="11">
        <v>11</v>
      </c>
    </row>
    <row r="139" spans="25:56">
      <c r="AC139" s="13" t="s">
        <v>734</v>
      </c>
      <c r="AD139" s="3">
        <v>40</v>
      </c>
      <c r="AE139" s="4">
        <v>46</v>
      </c>
      <c r="AF139" s="11">
        <v>6</v>
      </c>
      <c r="AK139" s="13" t="s">
        <v>1041</v>
      </c>
      <c r="AL139" s="3">
        <v>213</v>
      </c>
      <c r="AM139" s="4">
        <v>228</v>
      </c>
      <c r="AN139" s="11">
        <v>15</v>
      </c>
      <c r="AW139" s="13" t="s">
        <v>1421</v>
      </c>
      <c r="AX139" s="3">
        <v>226</v>
      </c>
      <c r="AY139" s="4">
        <v>236</v>
      </c>
      <c r="AZ139" s="11">
        <v>10</v>
      </c>
    </row>
    <row r="140" spans="25:56">
      <c r="AC140" s="13" t="s">
        <v>735</v>
      </c>
      <c r="AD140" s="3">
        <v>262</v>
      </c>
      <c r="AE140" s="4">
        <v>288</v>
      </c>
      <c r="AF140" s="11">
        <v>26</v>
      </c>
      <c r="AK140" s="13" t="s">
        <v>1042</v>
      </c>
      <c r="AL140" s="3">
        <v>124</v>
      </c>
      <c r="AM140" s="4">
        <v>129</v>
      </c>
      <c r="AN140" s="11">
        <v>5</v>
      </c>
      <c r="AW140" s="13" t="s">
        <v>1422</v>
      </c>
      <c r="AX140" s="3">
        <v>115</v>
      </c>
      <c r="AY140" s="4">
        <v>116</v>
      </c>
      <c r="AZ140" s="11">
        <v>1</v>
      </c>
    </row>
    <row r="141" spans="25:56">
      <c r="AC141" s="13" t="s">
        <v>736</v>
      </c>
      <c r="AD141" s="3">
        <v>267</v>
      </c>
      <c r="AE141" s="4">
        <v>280</v>
      </c>
      <c r="AF141" s="11">
        <v>13</v>
      </c>
      <c r="AK141" s="13" t="s">
        <v>1043</v>
      </c>
      <c r="AL141" s="3">
        <v>218</v>
      </c>
      <c r="AM141" s="4">
        <v>212</v>
      </c>
      <c r="AN141" s="11">
        <v>-6</v>
      </c>
      <c r="AW141" s="13" t="s">
        <v>1423</v>
      </c>
      <c r="AX141" s="3">
        <v>208</v>
      </c>
      <c r="AY141" s="4">
        <v>225</v>
      </c>
      <c r="AZ141" s="11">
        <v>17</v>
      </c>
    </row>
    <row r="142" spans="25:56">
      <c r="AC142" s="13" t="s">
        <v>737</v>
      </c>
      <c r="AD142" s="3">
        <v>205</v>
      </c>
      <c r="AE142" s="4">
        <v>224</v>
      </c>
      <c r="AF142" s="11">
        <v>19</v>
      </c>
      <c r="AK142" s="13" t="s">
        <v>1044</v>
      </c>
      <c r="AL142" s="3">
        <v>246</v>
      </c>
      <c r="AM142" s="4">
        <v>262</v>
      </c>
      <c r="AN142" s="11">
        <v>16</v>
      </c>
      <c r="AW142" s="13" t="s">
        <v>1424</v>
      </c>
      <c r="AX142" s="3">
        <v>171</v>
      </c>
      <c r="AY142" s="4">
        <v>127</v>
      </c>
      <c r="AZ142" s="11">
        <v>-44</v>
      </c>
    </row>
    <row r="143" spans="25:56">
      <c r="AC143" s="13" t="s">
        <v>738</v>
      </c>
      <c r="AD143" s="3">
        <v>246</v>
      </c>
      <c r="AE143" s="4">
        <v>278</v>
      </c>
      <c r="AF143" s="11">
        <v>32</v>
      </c>
      <c r="AK143" s="13" t="s">
        <v>1045</v>
      </c>
      <c r="AL143" s="3">
        <v>64</v>
      </c>
      <c r="AM143" s="4">
        <v>70</v>
      </c>
      <c r="AN143" s="11">
        <v>6</v>
      </c>
      <c r="AW143" s="13" t="s">
        <v>1425</v>
      </c>
      <c r="AX143" s="3">
        <v>120</v>
      </c>
      <c r="AY143" s="4">
        <v>176</v>
      </c>
      <c r="AZ143" s="11">
        <v>56</v>
      </c>
    </row>
    <row r="144" spans="25:56">
      <c r="AC144" s="13" t="s">
        <v>739</v>
      </c>
      <c r="AD144" s="3">
        <v>206</v>
      </c>
      <c r="AE144" s="4">
        <v>224</v>
      </c>
      <c r="AF144" s="11">
        <v>18</v>
      </c>
      <c r="AK144" s="13" t="s">
        <v>1046</v>
      </c>
      <c r="AL144" s="3">
        <v>121</v>
      </c>
      <c r="AM144" s="4">
        <v>207</v>
      </c>
      <c r="AN144" s="11">
        <v>86</v>
      </c>
      <c r="AW144" s="13" t="s">
        <v>1426</v>
      </c>
      <c r="AX144" s="3">
        <v>234</v>
      </c>
      <c r="AY144" s="4">
        <v>250</v>
      </c>
      <c r="AZ144" s="11">
        <v>16</v>
      </c>
    </row>
    <row r="145" spans="29:52">
      <c r="AC145" s="13" t="s">
        <v>740</v>
      </c>
      <c r="AD145" s="3">
        <v>216</v>
      </c>
      <c r="AE145" s="4">
        <v>250</v>
      </c>
      <c r="AF145" s="11">
        <v>34</v>
      </c>
      <c r="AK145" s="13" t="s">
        <v>1047</v>
      </c>
      <c r="AL145" s="3">
        <v>250</v>
      </c>
      <c r="AM145" s="4">
        <v>257</v>
      </c>
      <c r="AN145" s="11">
        <v>7</v>
      </c>
      <c r="AW145" s="13" t="s">
        <v>1427</v>
      </c>
      <c r="AX145" s="3">
        <v>249</v>
      </c>
      <c r="AY145" s="4">
        <v>263</v>
      </c>
      <c r="AZ145" s="11">
        <v>14</v>
      </c>
    </row>
    <row r="146" spans="29:52">
      <c r="AC146" s="13" t="s">
        <v>741</v>
      </c>
      <c r="AD146" s="3">
        <v>220</v>
      </c>
      <c r="AE146" s="4">
        <v>223</v>
      </c>
      <c r="AF146" s="11">
        <v>3</v>
      </c>
      <c r="AK146" s="13" t="s">
        <v>1048</v>
      </c>
      <c r="AL146" s="3">
        <v>315</v>
      </c>
      <c r="AM146" s="4">
        <v>346</v>
      </c>
      <c r="AN146" s="11">
        <v>31</v>
      </c>
      <c r="AW146" s="13" t="s">
        <v>1428</v>
      </c>
      <c r="AX146" s="3">
        <v>164</v>
      </c>
      <c r="AY146" s="4">
        <v>171</v>
      </c>
      <c r="AZ146" s="11">
        <v>7</v>
      </c>
    </row>
    <row r="147" spans="29:52">
      <c r="AC147" s="13" t="s">
        <v>742</v>
      </c>
      <c r="AD147" s="3">
        <v>48</v>
      </c>
      <c r="AE147" s="4">
        <v>62</v>
      </c>
      <c r="AF147" s="11">
        <v>14</v>
      </c>
      <c r="AK147" s="13" t="s">
        <v>1049</v>
      </c>
      <c r="AL147" s="3">
        <v>205</v>
      </c>
      <c r="AM147" s="4">
        <v>216</v>
      </c>
      <c r="AN147" s="11">
        <v>11</v>
      </c>
      <c r="AW147" s="13" t="s">
        <v>1429</v>
      </c>
      <c r="AX147" s="3">
        <v>207</v>
      </c>
      <c r="AY147" s="4">
        <v>221</v>
      </c>
      <c r="AZ147" s="11">
        <v>14</v>
      </c>
    </row>
    <row r="148" spans="29:52">
      <c r="AC148" s="13" t="s">
        <v>743</v>
      </c>
      <c r="AD148" s="3">
        <v>204</v>
      </c>
      <c r="AE148" s="4">
        <v>221</v>
      </c>
      <c r="AF148" s="11">
        <v>17</v>
      </c>
      <c r="AK148" s="13" t="s">
        <v>1050</v>
      </c>
      <c r="AL148" s="3">
        <v>113</v>
      </c>
      <c r="AM148" s="4">
        <v>110</v>
      </c>
      <c r="AN148" s="11">
        <v>-3</v>
      </c>
      <c r="AW148" s="13" t="s">
        <v>1430</v>
      </c>
      <c r="AX148" s="3">
        <v>184</v>
      </c>
      <c r="AY148" s="4">
        <v>194</v>
      </c>
      <c r="AZ148" s="11">
        <v>10</v>
      </c>
    </row>
    <row r="149" spans="29:52">
      <c r="AC149" s="13" t="s">
        <v>744</v>
      </c>
      <c r="AD149" s="3">
        <v>276</v>
      </c>
      <c r="AE149" s="4">
        <v>300</v>
      </c>
      <c r="AF149" s="11">
        <v>24</v>
      </c>
      <c r="AK149" s="13" t="s">
        <v>1051</v>
      </c>
      <c r="AL149" s="3">
        <v>181</v>
      </c>
      <c r="AM149" s="4">
        <v>189</v>
      </c>
      <c r="AN149" s="11">
        <v>8</v>
      </c>
      <c r="AW149" s="13" t="s">
        <v>1431</v>
      </c>
      <c r="AX149" s="3">
        <v>160</v>
      </c>
      <c r="AY149" s="4">
        <v>162</v>
      </c>
      <c r="AZ149" s="11">
        <v>2</v>
      </c>
    </row>
    <row r="150" spans="29:52">
      <c r="AC150" s="13" t="s">
        <v>745</v>
      </c>
      <c r="AD150" s="3">
        <v>89</v>
      </c>
      <c r="AE150" s="4">
        <v>96</v>
      </c>
      <c r="AF150" s="11">
        <v>7</v>
      </c>
      <c r="AK150" s="13" t="s">
        <v>1052</v>
      </c>
      <c r="AL150" s="3">
        <v>290</v>
      </c>
      <c r="AM150" s="4">
        <v>314</v>
      </c>
      <c r="AN150" s="11">
        <v>24</v>
      </c>
      <c r="AW150" s="13" t="s">
        <v>1432</v>
      </c>
      <c r="AX150" s="3">
        <v>272</v>
      </c>
      <c r="AY150" s="4">
        <v>280</v>
      </c>
      <c r="AZ150" s="11">
        <v>8</v>
      </c>
    </row>
    <row r="151" spans="29:52">
      <c r="AC151" s="13" t="s">
        <v>746</v>
      </c>
      <c r="AD151" s="3">
        <v>287</v>
      </c>
      <c r="AE151" s="4">
        <v>293</v>
      </c>
      <c r="AF151" s="11">
        <v>6</v>
      </c>
      <c r="AK151" s="13" t="s">
        <v>1053</v>
      </c>
      <c r="AL151" s="3">
        <v>327</v>
      </c>
      <c r="AM151" s="4">
        <v>373</v>
      </c>
      <c r="AN151" s="11">
        <v>46</v>
      </c>
    </row>
    <row r="152" spans="29:52">
      <c r="AC152" s="13" t="s">
        <v>747</v>
      </c>
      <c r="AD152" s="3">
        <v>271</v>
      </c>
      <c r="AE152" s="4">
        <v>274</v>
      </c>
      <c r="AF152" s="11">
        <v>3</v>
      </c>
      <c r="AK152" s="13" t="s">
        <v>1054</v>
      </c>
      <c r="AL152" s="3">
        <v>84</v>
      </c>
      <c r="AM152" s="4">
        <v>83</v>
      </c>
      <c r="AN152" s="11">
        <v>-1</v>
      </c>
    </row>
    <row r="153" spans="29:52">
      <c r="AC153" s="13" t="s">
        <v>748</v>
      </c>
      <c r="AD153" s="3">
        <v>275</v>
      </c>
      <c r="AE153" s="4">
        <v>285</v>
      </c>
      <c r="AF153" s="11">
        <v>10</v>
      </c>
      <c r="AK153" s="13" t="s">
        <v>1055</v>
      </c>
      <c r="AL153" s="3">
        <v>181</v>
      </c>
      <c r="AM153" s="4">
        <v>183</v>
      </c>
      <c r="AN153" s="11">
        <v>2</v>
      </c>
    </row>
    <row r="154" spans="29:52">
      <c r="AC154" s="13" t="s">
        <v>749</v>
      </c>
      <c r="AD154" s="3">
        <v>227</v>
      </c>
      <c r="AE154" s="4">
        <v>245</v>
      </c>
      <c r="AF154" s="11">
        <v>18</v>
      </c>
      <c r="AK154" s="13" t="s">
        <v>1056</v>
      </c>
      <c r="AL154" s="3">
        <v>222</v>
      </c>
      <c r="AM154" s="4">
        <v>238</v>
      </c>
      <c r="AN154" s="11">
        <v>16</v>
      </c>
    </row>
    <row r="155" spans="29:52">
      <c r="AC155" s="13" t="s">
        <v>750</v>
      </c>
      <c r="AD155" s="3">
        <v>233</v>
      </c>
      <c r="AE155" s="4">
        <v>248</v>
      </c>
      <c r="AF155" s="11">
        <v>15</v>
      </c>
      <c r="AK155" s="13" t="s">
        <v>1057</v>
      </c>
      <c r="AL155" s="3">
        <v>91</v>
      </c>
      <c r="AM155" s="4">
        <v>91</v>
      </c>
      <c r="AN155" s="11">
        <v>0</v>
      </c>
    </row>
    <row r="156" spans="29:52">
      <c r="AC156" s="13" t="s">
        <v>751</v>
      </c>
      <c r="AD156" s="3">
        <v>209</v>
      </c>
      <c r="AE156" s="4">
        <v>226</v>
      </c>
      <c r="AF156" s="11">
        <v>17</v>
      </c>
      <c r="AK156" s="13" t="s">
        <v>1058</v>
      </c>
      <c r="AL156" s="3">
        <v>170</v>
      </c>
      <c r="AM156" s="4">
        <v>171</v>
      </c>
      <c r="AN156" s="11">
        <v>1</v>
      </c>
    </row>
    <row r="157" spans="29:52">
      <c r="AC157" s="13" t="s">
        <v>752</v>
      </c>
      <c r="AD157" s="3">
        <v>96</v>
      </c>
      <c r="AE157" s="4">
        <v>116</v>
      </c>
      <c r="AF157" s="11">
        <v>20</v>
      </c>
      <c r="AK157" s="13" t="s">
        <v>1059</v>
      </c>
      <c r="AL157" s="3">
        <v>245</v>
      </c>
      <c r="AM157" s="4">
        <v>251</v>
      </c>
      <c r="AN157" s="11">
        <v>6</v>
      </c>
    </row>
    <row r="158" spans="29:52">
      <c r="AC158" s="13" t="s">
        <v>753</v>
      </c>
      <c r="AD158" s="3">
        <v>103</v>
      </c>
      <c r="AE158" s="4">
        <v>119</v>
      </c>
      <c r="AF158" s="11">
        <v>16</v>
      </c>
      <c r="AK158" s="13" t="s">
        <v>1060</v>
      </c>
      <c r="AL158" s="3">
        <v>150</v>
      </c>
      <c r="AM158" s="4">
        <v>170</v>
      </c>
      <c r="AN158" s="11">
        <v>20</v>
      </c>
    </row>
    <row r="159" spans="29:52">
      <c r="AC159" s="13" t="s">
        <v>754</v>
      </c>
      <c r="AD159" s="3">
        <v>239</v>
      </c>
      <c r="AE159" s="4">
        <v>258</v>
      </c>
      <c r="AF159" s="11">
        <v>19</v>
      </c>
      <c r="AK159" s="13" t="s">
        <v>1061</v>
      </c>
      <c r="AL159" s="3">
        <v>191</v>
      </c>
      <c r="AM159" s="4">
        <v>198</v>
      </c>
      <c r="AN159" s="11">
        <v>7</v>
      </c>
    </row>
    <row r="160" spans="29:52">
      <c r="AC160" s="13" t="s">
        <v>755</v>
      </c>
      <c r="AD160" s="3">
        <v>248</v>
      </c>
      <c r="AE160" s="4">
        <v>267</v>
      </c>
      <c r="AF160" s="11">
        <v>19</v>
      </c>
      <c r="AK160" s="13" t="s">
        <v>1062</v>
      </c>
      <c r="AL160" s="3">
        <v>246</v>
      </c>
      <c r="AM160" s="4">
        <v>260</v>
      </c>
      <c r="AN160" s="11">
        <v>14</v>
      </c>
    </row>
    <row r="161" spans="37:40">
      <c r="AK161" s="13" t="s">
        <v>1063</v>
      </c>
      <c r="AL161" s="3">
        <v>185</v>
      </c>
      <c r="AM161" s="4">
        <v>199</v>
      </c>
      <c r="AN161" s="11">
        <v>14</v>
      </c>
    </row>
    <row r="162" spans="37:40">
      <c r="AK162" s="13" t="s">
        <v>1064</v>
      </c>
      <c r="AL162" s="3">
        <v>64</v>
      </c>
      <c r="AM162" s="4">
        <v>70</v>
      </c>
      <c r="AN162" s="11">
        <v>6</v>
      </c>
    </row>
    <row r="163" spans="37:40">
      <c r="AK163" s="13" t="s">
        <v>1065</v>
      </c>
      <c r="AL163" s="3">
        <v>211</v>
      </c>
      <c r="AM163" s="4">
        <v>225</v>
      </c>
      <c r="AN163" s="11">
        <v>14</v>
      </c>
    </row>
    <row r="164" spans="37:40">
      <c r="AK164" s="13" t="s">
        <v>1066</v>
      </c>
      <c r="AL164" s="3">
        <v>116</v>
      </c>
      <c r="AM164" s="4">
        <v>117</v>
      </c>
      <c r="AN164" s="11">
        <v>1</v>
      </c>
    </row>
    <row r="165" spans="37:40">
      <c r="AK165" s="13" t="s">
        <v>1067</v>
      </c>
      <c r="AL165" s="3">
        <v>170</v>
      </c>
      <c r="AM165" s="4">
        <v>172</v>
      </c>
      <c r="AN165" s="11">
        <v>2</v>
      </c>
    </row>
    <row r="166" spans="37:40">
      <c r="AK166" s="13" t="s">
        <v>1068</v>
      </c>
      <c r="AL166" s="3">
        <v>83</v>
      </c>
      <c r="AM166" s="4">
        <v>182</v>
      </c>
      <c r="AN166" s="11">
        <v>99</v>
      </c>
    </row>
    <row r="167" spans="37:40">
      <c r="AK167" s="13" t="s">
        <v>1069</v>
      </c>
      <c r="AL167" s="3">
        <v>117</v>
      </c>
      <c r="AM167" s="4">
        <v>123</v>
      </c>
      <c r="AN167" s="11">
        <v>6</v>
      </c>
    </row>
    <row r="168" spans="37:40">
      <c r="AK168" s="13" t="s">
        <v>1070</v>
      </c>
      <c r="AL168" s="3">
        <v>201</v>
      </c>
      <c r="AM168" s="4">
        <v>203</v>
      </c>
      <c r="AN168" s="11">
        <v>2</v>
      </c>
    </row>
    <row r="169" spans="37:40">
      <c r="AK169" s="13" t="s">
        <v>1071</v>
      </c>
      <c r="AL169" s="3">
        <v>262</v>
      </c>
      <c r="AM169" s="4">
        <v>289</v>
      </c>
      <c r="AN169" s="11">
        <v>27</v>
      </c>
    </row>
    <row r="170" spans="37:40">
      <c r="AK170" s="13" t="s">
        <v>1072</v>
      </c>
      <c r="AL170" s="3">
        <v>145</v>
      </c>
      <c r="AM170" s="4">
        <v>150</v>
      </c>
      <c r="AN170" s="11">
        <v>5</v>
      </c>
    </row>
    <row r="171" spans="37:40">
      <c r="AK171" s="13" t="s">
        <v>1073</v>
      </c>
      <c r="AL171" s="3">
        <v>94</v>
      </c>
      <c r="AM171" s="4">
        <v>54</v>
      </c>
      <c r="AN171" s="11">
        <v>-40</v>
      </c>
    </row>
    <row r="172" spans="37:40">
      <c r="AK172" s="13" t="s">
        <v>1074</v>
      </c>
      <c r="AL172" s="3">
        <v>146</v>
      </c>
      <c r="AM172" s="4">
        <v>170</v>
      </c>
      <c r="AN172" s="11">
        <v>24</v>
      </c>
    </row>
    <row r="173" spans="37:40">
      <c r="AK173" s="13" t="s">
        <v>1075</v>
      </c>
      <c r="AL173" s="3">
        <v>180</v>
      </c>
      <c r="AM173" s="4">
        <v>185</v>
      </c>
      <c r="AN173" s="11">
        <v>5</v>
      </c>
    </row>
    <row r="174" spans="37:40">
      <c r="AK174" s="13" t="s">
        <v>1076</v>
      </c>
      <c r="AL174" s="3">
        <v>203</v>
      </c>
      <c r="AM174" s="4">
        <v>204</v>
      </c>
      <c r="AN174" s="11">
        <v>1</v>
      </c>
    </row>
    <row r="175" spans="37:40">
      <c r="AK175" s="13" t="s">
        <v>1077</v>
      </c>
      <c r="AL175" s="3">
        <v>254</v>
      </c>
      <c r="AM175" s="4">
        <v>274</v>
      </c>
      <c r="AN175" s="11">
        <v>20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N16"/>
  <sheetViews>
    <sheetView workbookViewId="0">
      <selection activeCell="M20" sqref="M20"/>
    </sheetView>
  </sheetViews>
  <sheetFormatPr defaultRowHeight="15"/>
  <cols>
    <col min="1" max="1" width="13.85546875" bestFit="1" customWidth="1"/>
    <col min="8" max="8" width="9.140625" style="23"/>
  </cols>
  <sheetData>
    <row r="1" spans="1:14" s="1" customFormat="1" ht="110.25" customHeight="1" thickBot="1">
      <c r="A1" s="16" t="s">
        <v>163</v>
      </c>
      <c r="B1" s="16" t="s">
        <v>165</v>
      </c>
      <c r="C1" s="16" t="s">
        <v>171</v>
      </c>
      <c r="D1" s="16" t="s">
        <v>1949</v>
      </c>
      <c r="E1" s="16" t="s">
        <v>173</v>
      </c>
      <c r="F1" s="17" t="s">
        <v>1950</v>
      </c>
      <c r="G1" s="16" t="s">
        <v>172</v>
      </c>
      <c r="H1" s="17" t="s">
        <v>1950</v>
      </c>
      <c r="I1" s="18" t="s">
        <v>166</v>
      </c>
      <c r="J1" s="18" t="s">
        <v>1948</v>
      </c>
      <c r="K1" s="17" t="s">
        <v>1950</v>
      </c>
      <c r="L1" s="19" t="s">
        <v>167</v>
      </c>
      <c r="M1" s="16" t="s">
        <v>168</v>
      </c>
      <c r="N1" s="16" t="s">
        <v>169</v>
      </c>
    </row>
    <row r="2" spans="1:14">
      <c r="A2" s="30" t="s">
        <v>162</v>
      </c>
      <c r="B2" s="5">
        <f t="array" ref="B2">COUNT(IF(Mittausdata!$B$7:$B$3000=Yhteenveto!$A2,IF(Mittausdata!$F$7:$F$3000&gt;0,Mittausdata!$F$7:$F$3000)))</f>
        <v>134</v>
      </c>
      <c r="C2" s="5">
        <f t="array" ref="C2">COUNT(IF(Mittausdata!$B$7:$C$3000=Yhteenveto!$A2,IF(Mittausdata!$F$7:$G$3000=0,Mittausdata!$L$7:$L$3000)))</f>
        <v>0</v>
      </c>
      <c r="D2" s="5">
        <f>COUNTIFS(Mittausdata!$B$7:$B$3000,Yhteenveto!$A2,Mittausdata!$AA$7:$AA$3000,1)</f>
        <v>0</v>
      </c>
      <c r="E2" s="5">
        <f>COUNTIFS(Mittausdata!$B$7:$B$3000,Yhteenveto!$A2,Mittausdata!$W$7:$W$3000,1)</f>
        <v>0</v>
      </c>
      <c r="F2" s="12">
        <f t="shared" ref="F2:F16" si="0">E2/B2*100</f>
        <v>0</v>
      </c>
      <c r="G2" s="5">
        <f>COUNTIFS(Mittausdata!$B$7:$B$3000,Yhteenveto!$A2,Mittausdata!$Z$7:$Z$3000,1)</f>
        <v>0</v>
      </c>
      <c r="H2" s="12">
        <f>G2/B2*100</f>
        <v>0</v>
      </c>
      <c r="I2" s="5">
        <f t="array" ref="I2">COUNT(IF(Mittausdata!$B$7:$H$3000=Yhteenveto!$A2,IF(Mittausdata!$Y$7:$Y$3000&lt;21,Mittausdata!$Y$7:$Y$3000)))</f>
        <v>126</v>
      </c>
      <c r="J2" s="5">
        <f>COUNTIFS(Mittausdata!$B$7:$B$3000,Yhteenveto!$A2,Mittausdata!$AC$7:$AC$3000,1)</f>
        <v>0</v>
      </c>
      <c r="K2" s="12">
        <f>J2/I2*100</f>
        <v>0</v>
      </c>
      <c r="L2" s="7">
        <f t="array" ref="L2">AVERAGE(IF(Mittausdata!$B$7:$B$3000=Yhteenveto!$A2,IF(Mittausdata!$Y$7:$Y$3000&lt;21,IF(Mittausdata!$AB$7:$AB$3000&lt;70,IF(Mittausdata!$AB$7:$AB$3000&gt;-70,Mittausdata!$AB$7:$AB$3000)))))</f>
        <v>3.0238095238095237</v>
      </c>
      <c r="M2" s="5">
        <v>3</v>
      </c>
      <c r="N2" s="7">
        <f>L2/M2</f>
        <v>1.0079365079365079</v>
      </c>
    </row>
    <row r="3" spans="1:14">
      <c r="A3" s="30" t="s">
        <v>175</v>
      </c>
      <c r="B3" s="5">
        <f t="array" ref="B3">COUNT(IF(Mittausdata!$B$7:$B$3000=Yhteenveto!$A3,IF(Mittausdata!$F$7:$F$3000&gt;0,Mittausdata!$F$7:$F$3000)))</f>
        <v>133</v>
      </c>
      <c r="C3" s="5">
        <f t="array" ref="C3">COUNT(IF(Mittausdata!$B$7:$C$3000=Yhteenveto!$A3,IF(Mittausdata!$F$7:$G$3000=0,Mittausdata!$L$7:$L$3000)))</f>
        <v>0</v>
      </c>
      <c r="D3" s="5">
        <f>COUNTIFS(Mittausdata!$B$7:$B$3000,Yhteenveto!$A3,Mittausdata!$AA$7:$AA$3000,1)</f>
        <v>8</v>
      </c>
      <c r="E3" s="5">
        <f>COUNTIFS(Mittausdata!$B$7:$B$3000,Yhteenveto!$A3,Mittausdata!$W$7:$W$3000,1)</f>
        <v>2</v>
      </c>
      <c r="F3" s="12">
        <f t="shared" si="0"/>
        <v>1.5037593984962405</v>
      </c>
      <c r="G3" s="5">
        <f>COUNTIFS(Mittausdata!$B$7:$B$3000,Yhteenveto!$A3,Mittausdata!$Z$7:$Z$3000,1)</f>
        <v>0</v>
      </c>
      <c r="H3" s="12">
        <f t="shared" ref="H3:H6" si="1">G3/B3*100</f>
        <v>0</v>
      </c>
      <c r="I3" s="5">
        <f t="array" ref="I3">COUNT(IF(Mittausdata!$B$7:$H$3000=Yhteenveto!$A3,IF(Mittausdata!$Y$7:$Y$3000&lt;21,Mittausdata!$Y$7:$Y$3000)))</f>
        <v>115</v>
      </c>
      <c r="J3" s="5">
        <f>COUNTIFS(Mittausdata!$B$7:$B$3000,Yhteenveto!$A3,Mittausdata!$AC$7:$AC$3000,1)</f>
        <v>0</v>
      </c>
      <c r="K3" s="12">
        <f t="shared" ref="K3:K6" si="2">J3/I3*100</f>
        <v>0</v>
      </c>
      <c r="L3" s="7">
        <f t="array" ref="L3">AVERAGE(IF(Mittausdata!$B$7:$B$3000=Yhteenveto!$A3,IF(Mittausdata!$Y$7:$Y$3000&lt;21,IF(Mittausdata!$AB$7:$AB$3000&lt;70,IF(Mittausdata!$AB$7:$AB$3000&gt;-70,Mittausdata!$AB$7:$AB$3000)))))</f>
        <v>5.1826086956521742</v>
      </c>
      <c r="M3" s="5">
        <v>3</v>
      </c>
      <c r="N3" s="32">
        <f t="shared" ref="N3:N6" si="3">L3/M3</f>
        <v>1.7275362318840581</v>
      </c>
    </row>
    <row r="4" spans="1:14">
      <c r="A4" s="30" t="s">
        <v>324</v>
      </c>
      <c r="B4" s="5">
        <f t="array" ref="B4">COUNT(IF(Mittausdata!$B$7:$B$3000=Yhteenveto!$A4,IF(Mittausdata!$F$7:$F$3000&gt;0,Mittausdata!$F$7:$F$3000)))</f>
        <v>139</v>
      </c>
      <c r="C4" s="5">
        <f t="array" ref="C4">COUNT(IF(Mittausdata!$B$7:$C$3000=Yhteenveto!$A4,IF(Mittausdata!$F$7:$G$3000=0,Mittausdata!$L$7:$L$3000)))</f>
        <v>0</v>
      </c>
      <c r="D4" s="5">
        <f>COUNTIFS(Mittausdata!$B$7:$B$3000,Yhteenveto!$A4,Mittausdata!$AA$7:$AA$3000,1)</f>
        <v>13</v>
      </c>
      <c r="E4" s="5">
        <f>COUNTIFS(Mittausdata!$B$7:$B$3000,Yhteenveto!$A4,Mittausdata!$W$7:$W$3000,1)</f>
        <v>2</v>
      </c>
      <c r="F4" s="12">
        <f t="shared" si="0"/>
        <v>1.4388489208633095</v>
      </c>
      <c r="G4" s="5">
        <f>COUNTIFS(Mittausdata!$B$7:$B$3000,Yhteenveto!$A4,Mittausdata!$Z$7:$Z$3000,1)</f>
        <v>0</v>
      </c>
      <c r="H4" s="12">
        <f t="shared" si="1"/>
        <v>0</v>
      </c>
      <c r="I4" s="5">
        <f t="array" ref="I4">COUNT(IF(Mittausdata!$B$7:$H$3000=Yhteenveto!$A4,IF(Mittausdata!$Y$7:$Y$3000&lt;21,Mittausdata!$Y$7:$Y$3000)))</f>
        <v>120</v>
      </c>
      <c r="J4" s="5">
        <f>COUNTIFS(Mittausdata!$B$7:$B$3000,Yhteenveto!$A4,Mittausdata!$AC$7:$AC$3000,1)</f>
        <v>3</v>
      </c>
      <c r="K4" s="12">
        <f t="shared" si="2"/>
        <v>2.5</v>
      </c>
      <c r="L4" s="7">
        <f t="array" ref="L4">AVERAGE(IF(Mittausdata!$B$7:$B$3000=Yhteenveto!$A4,IF(Mittausdata!$Y$7:$Y$3000&lt;21,IF(Mittausdata!$AB$7:$AB$3000&lt;70,IF(Mittausdata!$AB$7:$AB$3000&gt;-70,Mittausdata!$AB$7:$AB$3000)))))</f>
        <v>9.3305084745762716</v>
      </c>
      <c r="M4" s="5">
        <v>3</v>
      </c>
      <c r="N4" s="32">
        <f t="shared" si="3"/>
        <v>3.1101694915254239</v>
      </c>
    </row>
    <row r="5" spans="1:14">
      <c r="A5" s="30" t="s">
        <v>455</v>
      </c>
      <c r="B5" s="5">
        <f t="array" ref="B5">COUNT(IF(Mittausdata!$B$7:$B$3000=Yhteenveto!$A5,IF(Mittausdata!$F$7:$F$3000&gt;0,Mittausdata!$F$7:$F$3000)))</f>
        <v>161</v>
      </c>
      <c r="C5" s="5">
        <f t="array" ref="C5">COUNT(IF(Mittausdata!$B$7:$C$3000=Yhteenveto!$A5,IF(Mittausdata!$F$7:$G$3000=0,Mittausdata!$L$7:$L$3000)))</f>
        <v>0</v>
      </c>
      <c r="D5" s="5">
        <f>COUNTIFS(Mittausdata!$B$7:$B$3000,Yhteenveto!$A5,Mittausdata!$AA$7:$AA$3000,1)</f>
        <v>7</v>
      </c>
      <c r="E5" s="5">
        <f>COUNTIFS(Mittausdata!$B$7:$B$3000,Yhteenveto!$A5,Mittausdata!$W$7:$W$3000,1)</f>
        <v>0</v>
      </c>
      <c r="F5" s="12">
        <f t="shared" si="0"/>
        <v>0</v>
      </c>
      <c r="G5" s="5">
        <f>COUNTIFS(Mittausdata!$B$7:$B$3000,Yhteenveto!$A5,Mittausdata!$Z$7:$Z$3000,1)</f>
        <v>0</v>
      </c>
      <c r="H5" s="12">
        <f t="shared" si="1"/>
        <v>0</v>
      </c>
      <c r="I5" s="5">
        <f t="array" ref="I5">COUNT(IF(Mittausdata!$B$7:$H$3000=Yhteenveto!$A5,IF(Mittausdata!$Y$7:$Y$3000&lt;21,Mittausdata!$Y$7:$Y$3000)))</f>
        <v>134</v>
      </c>
      <c r="J5" s="5">
        <f>COUNTIFS(Mittausdata!$B$7:$B$3000,Yhteenveto!$A5,Mittausdata!$AC$7:$AC$3000,1)</f>
        <v>3</v>
      </c>
      <c r="K5" s="12">
        <f t="shared" si="2"/>
        <v>2.2388059701492535</v>
      </c>
      <c r="L5" s="7">
        <f t="array" ref="L5">AVERAGE(IF(Mittausdata!$B$7:$B$3000=Yhteenveto!$A5,IF(Mittausdata!$Y$7:$Y$3000&lt;21,IF(Mittausdata!$AB$7:$AB$3000&lt;70,IF(Mittausdata!$AB$7:$AB$3000&gt;-70,Mittausdata!$AB$7:$AB$3000)))))</f>
        <v>5.6793893129770989</v>
      </c>
      <c r="M5" s="5">
        <v>5</v>
      </c>
      <c r="N5" s="7">
        <f t="shared" si="3"/>
        <v>1.1358778625954198</v>
      </c>
    </row>
    <row r="6" spans="1:14">
      <c r="A6" s="30" t="s">
        <v>596</v>
      </c>
      <c r="B6" s="5">
        <f t="array" ref="B6">COUNT(IF(Mittausdata!$B$7:$B$3000=Yhteenveto!$A6,IF(Mittausdata!$F$7:$F$3000&gt;0,Mittausdata!$F$7:$F$3000)))</f>
        <v>201</v>
      </c>
      <c r="C6" s="5">
        <f t="array" ref="C6">COUNT(IF(Mittausdata!$B$7:$C$3000=Yhteenveto!$A6,IF(Mittausdata!$F$7:$G$3000=0,Mittausdata!$L$7:$L$3000)))</f>
        <v>0</v>
      </c>
      <c r="D6" s="5">
        <f>COUNTIFS(Mittausdata!$B$7:$B$3000,Yhteenveto!$A6,Mittausdata!$AA$7:$AA$3000,1)</f>
        <v>17</v>
      </c>
      <c r="E6" s="5">
        <f>COUNTIFS(Mittausdata!$B$7:$B$3000,Yhteenveto!$A6,Mittausdata!$W$7:$W$3000,1)</f>
        <v>0</v>
      </c>
      <c r="F6" s="12">
        <f t="shared" si="0"/>
        <v>0</v>
      </c>
      <c r="G6" s="5">
        <f>COUNTIFS(Mittausdata!$B$7:$B$3000,Yhteenveto!$A6,Mittausdata!$Z$7:$Z$3000,1)</f>
        <v>1</v>
      </c>
      <c r="H6" s="12">
        <f t="shared" si="1"/>
        <v>0.49751243781094528</v>
      </c>
      <c r="I6" s="5">
        <f t="array" ref="I6">COUNT(IF(Mittausdata!$B$7:$H$3000=Yhteenveto!$A6,IF(Mittausdata!$Y$7:$Y$3000&lt;21,Mittausdata!$Y$7:$Y$3000)))</f>
        <v>159</v>
      </c>
      <c r="J6" s="5">
        <f>COUNTIFS(Mittausdata!$B$7:$B$3000,Yhteenveto!$A6,Mittausdata!$AC$7:$AC$3000,1)</f>
        <v>1</v>
      </c>
      <c r="K6" s="12">
        <f t="shared" si="2"/>
        <v>0.62893081761006298</v>
      </c>
      <c r="L6" s="7">
        <f t="array" ref="L6">AVERAGE(IF(Mittausdata!$B$7:$B$3000=Yhteenveto!$A6,IF(Mittausdata!$Y$7:$Y$3000&lt;21,IF(Mittausdata!$AB$7:$AB$3000&lt;70,IF(Mittausdata!$AB$7:$AB$3000&gt;-70,Mittausdata!$AB$7:$AB$3000)))))</f>
        <v>7.575949367088608</v>
      </c>
      <c r="M6" s="5">
        <v>5</v>
      </c>
      <c r="N6" s="7">
        <f t="shared" si="3"/>
        <v>1.5151898734177216</v>
      </c>
    </row>
    <row r="7" spans="1:14">
      <c r="A7" s="30" t="s">
        <v>765</v>
      </c>
      <c r="B7" s="5">
        <f t="array" ref="B7">COUNT(IF(Mittausdata!$B$7:$B$3000=Yhteenveto!$A7,IF(Mittausdata!$F$7:$F$3000&gt;0,Mittausdata!$F$7:$F$3000)))</f>
        <v>136</v>
      </c>
      <c r="C7" s="5">
        <f t="array" ref="C7">COUNT(IF(Mittausdata!$B$7:$C$3000=Yhteenveto!$A7,IF(Mittausdata!$F$7:$G$3000=0,Mittausdata!$L$7:$L$3000)))</f>
        <v>0</v>
      </c>
      <c r="D7" s="5">
        <f>COUNTIFS(Mittausdata!$B$7:$B$3000,Yhteenveto!$A7,Mittausdata!$AA$7:$AA$3000,1)</f>
        <v>7</v>
      </c>
      <c r="E7" s="5">
        <f>COUNTIFS(Mittausdata!$B$7:$B$3000,Yhteenveto!$A7,Mittausdata!$W$7:$W$3000,1)</f>
        <v>0</v>
      </c>
      <c r="F7" s="12">
        <f t="shared" si="0"/>
        <v>0</v>
      </c>
      <c r="G7" s="5">
        <f>COUNTIFS(Mittausdata!$B$7:$B$3000,Yhteenveto!$A7,Mittausdata!$Z$7:$Z$3000,1)</f>
        <v>0</v>
      </c>
      <c r="H7" s="12">
        <f t="shared" ref="H7" si="4">G7/B7*100</f>
        <v>0</v>
      </c>
      <c r="I7" s="5">
        <f t="array" ref="I7">COUNT(IF(Mittausdata!$B$7:$H$3000=Yhteenveto!$A7,IF(Mittausdata!$Y$7:$Y$3000&lt;21,Mittausdata!$Y$7:$Y$3000)))</f>
        <v>124</v>
      </c>
      <c r="J7" s="5">
        <f>COUNTIFS(Mittausdata!$B$7:$B$3000,Yhteenveto!$A7,Mittausdata!$AC$7:$AC$3000,1)</f>
        <v>2</v>
      </c>
      <c r="K7" s="12">
        <f t="shared" ref="K7" si="5">J7/I7*100</f>
        <v>1.6129032258064515</v>
      </c>
      <c r="L7" s="7">
        <f t="array" ref="L7">AVERAGE(IF(Mittausdata!$B$7:$B$3000=Yhteenveto!$A7,IF(Mittausdata!$Y$7:$Y$3000&lt;21,IF(Mittausdata!$AB$7:$AB$3000&lt;70,IF(Mittausdata!$AB$7:$AB$3000&gt;-70,Mittausdata!$AB$7:$AB$3000)))))</f>
        <v>7.639344262295082</v>
      </c>
      <c r="M7" s="5">
        <v>5</v>
      </c>
      <c r="N7" s="7">
        <f t="shared" ref="N7" si="6">L7/M7</f>
        <v>1.5278688524590165</v>
      </c>
    </row>
    <row r="8" spans="1:14">
      <c r="A8" s="30" t="s">
        <v>890</v>
      </c>
      <c r="B8" s="5">
        <f t="array" ref="B8">COUNT(IF(Mittausdata!$B$7:$B$3000=Yhteenveto!$A8,IF(Mittausdata!$F$7:$F$3000&gt;0,Mittausdata!$F$7:$F$3000)))</f>
        <v>206</v>
      </c>
      <c r="C8" s="5">
        <f t="array" ref="C8">COUNT(IF(Mittausdata!$B$7:$C$3000=Yhteenveto!$A8,IF(Mittausdata!$F$7:$G$3000=0,Mittausdata!$L$7:$L$3000)))</f>
        <v>1</v>
      </c>
      <c r="D8" s="5">
        <f>COUNTIFS(Mittausdata!$B$7:$B$3000,Yhteenveto!$A8,Mittausdata!$AA$7:$AA$3000,1)</f>
        <v>7</v>
      </c>
      <c r="E8" s="5">
        <f>COUNTIFS(Mittausdata!$B$7:$B$3000,Yhteenveto!$A8,Mittausdata!$W$7:$W$3000,1)</f>
        <v>3</v>
      </c>
      <c r="F8" s="12">
        <f t="shared" si="0"/>
        <v>1.4563106796116505</v>
      </c>
      <c r="G8" s="5">
        <f>COUNTIFS(Mittausdata!$B$7:$B$3000,Yhteenveto!$A8,Mittausdata!$Z$7:$Z$3000,1)</f>
        <v>0</v>
      </c>
      <c r="H8" s="12">
        <f t="shared" ref="H8" si="7">G8/B8*100</f>
        <v>0</v>
      </c>
      <c r="I8" s="5">
        <f t="array" ref="I8">COUNT(IF(Mittausdata!$B$7:$H$3000=Yhteenveto!$A8,IF(Mittausdata!$Y$7:$Y$3000&lt;21,Mittausdata!$Y$7:$Y$3000)))</f>
        <v>175</v>
      </c>
      <c r="J8" s="5">
        <f>COUNTIFS(Mittausdata!$B$7:$B$3000,Yhteenveto!$A8,Mittausdata!$AC$7:$AC$3000,1)</f>
        <v>5</v>
      </c>
      <c r="K8" s="12">
        <f t="shared" ref="K8" si="8">J8/I8*100</f>
        <v>2.8571428571428572</v>
      </c>
      <c r="L8" s="7">
        <f t="array" ref="L8">AVERAGE(IF(Mittausdata!$B$7:$B$3000=Yhteenveto!$A8,IF(Mittausdata!$Y$7:$Y$3000&lt;21,IF(Mittausdata!$AB$7:$AB$3000&lt;70,IF(Mittausdata!$AB$7:$AB$3000&gt;-70,Mittausdata!$AB$7:$AB$3000)))))</f>
        <v>7.6220930232558137</v>
      </c>
      <c r="M8" s="5">
        <v>5</v>
      </c>
      <c r="N8" s="7">
        <f t="shared" ref="N8" si="9">L8/M8</f>
        <v>1.5244186046511627</v>
      </c>
    </row>
    <row r="9" spans="1:14">
      <c r="A9" s="30" t="s">
        <v>1087</v>
      </c>
      <c r="B9" s="5">
        <f t="array" ref="B9">COUNT(IF(Mittausdata!$B$7:$B$3000=Yhteenveto!$A9,IF(Mittausdata!$F$7:$F$3000&gt;0,Mittausdata!$F$7:$F$3000)))</f>
        <v>118</v>
      </c>
      <c r="C9" s="5">
        <f t="array" ref="C9">COUNT(IF(Mittausdata!$B$7:$C$3000=Yhteenveto!$A9,IF(Mittausdata!$F$7:$G$3000=0,Mittausdata!$L$7:$L$3000)))</f>
        <v>0</v>
      </c>
      <c r="D9" s="5">
        <f>COUNTIFS(Mittausdata!$B$7:$B$3000,Yhteenveto!$A9,Mittausdata!$AA$7:$AA$3000,1)</f>
        <v>20</v>
      </c>
      <c r="E9" s="5">
        <f>COUNTIFS(Mittausdata!$B$7:$B$3000,Yhteenveto!$A9,Mittausdata!$W$7:$W$3000,1)</f>
        <v>3</v>
      </c>
      <c r="F9" s="12">
        <f t="shared" si="0"/>
        <v>2.5423728813559325</v>
      </c>
      <c r="G9" s="5">
        <f>COUNTIFS(Mittausdata!$B$7:$B$3000,Yhteenveto!$A9,Mittausdata!$Z$7:$Z$3000,1)</f>
        <v>0</v>
      </c>
      <c r="H9" s="12">
        <f t="shared" ref="H9" si="10">G9/B9*100</f>
        <v>0</v>
      </c>
      <c r="I9" s="5">
        <f t="array" ref="I9">COUNT(IF(Mittausdata!$B$7:$H$3000=Yhteenveto!$A9,IF(Mittausdata!$Y$7:$Y$3000&lt;21,Mittausdata!$Y$7:$Y$3000)))</f>
        <v>97</v>
      </c>
      <c r="J9" s="5">
        <f>COUNTIFS(Mittausdata!$B$7:$B$3000,Yhteenveto!$A9,Mittausdata!$AC$7:$AC$3000,1)</f>
        <v>2</v>
      </c>
      <c r="K9" s="12">
        <f t="shared" ref="K9" si="11">J9/I9*100</f>
        <v>2.0618556701030926</v>
      </c>
      <c r="L9" s="7">
        <f t="array" ref="L9">AVERAGE(IF(Mittausdata!$B$7:$B$3000=Yhteenveto!$A9,IF(Mittausdata!$Y$7:$Y$3000&lt;21,IF(Mittausdata!$AB$7:$AB$3000&lt;70,IF(Mittausdata!$AB$7:$AB$3000&gt;-70,Mittausdata!$AB$7:$AB$3000)))))</f>
        <v>8.4947368421052634</v>
      </c>
      <c r="M9" s="5">
        <v>5</v>
      </c>
      <c r="N9" s="7">
        <f t="shared" ref="N9" si="12">L9/M9</f>
        <v>1.6989473684210528</v>
      </c>
    </row>
    <row r="10" spans="1:14">
      <c r="A10" s="30" t="s">
        <v>1188</v>
      </c>
      <c r="B10" s="5">
        <f t="array" ref="B10">COUNT(IF(Mittausdata!$B$7:$B$3000=Yhteenveto!$A10,IF(Mittausdata!$F$7:$F$3000&gt;0,Mittausdata!$F$7:$F$3000)))</f>
        <v>124</v>
      </c>
      <c r="C10" s="5">
        <f t="array" ref="C10">COUNT(IF(Mittausdata!$B$7:$C$3000=Yhteenveto!$A10,IF(Mittausdata!$F$7:$G$3000=0,Mittausdata!$L$7:$L$3000)))</f>
        <v>0</v>
      </c>
      <c r="D10" s="5">
        <f>COUNTIFS(Mittausdata!$B$7:$B$3000,Yhteenveto!$A10,Mittausdata!$AA$7:$AA$3000,1)</f>
        <v>35</v>
      </c>
      <c r="E10" s="5">
        <f>COUNTIFS(Mittausdata!$B$7:$B$3000,Yhteenveto!$A10,Mittausdata!$W$7:$W$3000,1)</f>
        <v>0</v>
      </c>
      <c r="F10" s="12">
        <f t="shared" si="0"/>
        <v>0</v>
      </c>
      <c r="G10" s="5">
        <f>COUNTIFS(Mittausdata!$B$7:$B$3000,Yhteenveto!$A10,Mittausdata!$Z$7:$Z$3000,1)</f>
        <v>0</v>
      </c>
      <c r="H10" s="12">
        <f t="shared" ref="H10" si="13">G10/B10*100</f>
        <v>0</v>
      </c>
      <c r="I10" s="5">
        <f t="array" ref="I10">COUNT(IF(Mittausdata!$B$7:$H$3000=Yhteenveto!$A10,IF(Mittausdata!$Y$7:$Y$3000&lt;21,Mittausdata!$Y$7:$Y$3000)))</f>
        <v>84</v>
      </c>
      <c r="J10" s="5">
        <f>COUNTIFS(Mittausdata!$B$7:$B$3000,Yhteenveto!$A10,Mittausdata!$AC$7:$AC$3000,1)</f>
        <v>0</v>
      </c>
      <c r="K10" s="12">
        <f t="shared" ref="K10" si="14">J10/I10*100</f>
        <v>0</v>
      </c>
      <c r="L10" s="7">
        <f t="array" ref="L10">AVERAGE(IF(Mittausdata!$B$7:$B$3000=Yhteenveto!$A10,IF(Mittausdata!$Y$7:$Y$3000&lt;21,IF(Mittausdata!$AB$7:$AB$3000&lt;70,IF(Mittausdata!$AB$7:$AB$3000&gt;-70,Mittausdata!$AB$7:$AB$3000)))))</f>
        <v>9.1309523809523814</v>
      </c>
      <c r="M10" s="5">
        <v>5</v>
      </c>
      <c r="N10" s="7">
        <f t="shared" ref="N10" si="15">L10/M10</f>
        <v>1.8261904761904764</v>
      </c>
    </row>
    <row r="11" spans="1:14">
      <c r="A11" s="30" t="s">
        <v>1283</v>
      </c>
      <c r="B11" s="5">
        <f t="array" ref="B11">COUNT(IF(Mittausdata!$B$7:$B$3000=Yhteenveto!$A11,IF(Mittausdata!$F$7:$F$3000&gt;0,Mittausdata!$F$7:$F$3000)))</f>
        <v>157</v>
      </c>
      <c r="C11" s="5">
        <f t="array" ref="C11">COUNT(IF(Mittausdata!$B$7:$C$3000=Yhteenveto!$A11,IF(Mittausdata!$F$7:$G$3000=0,Mittausdata!$L$7:$L$3000)))</f>
        <v>0</v>
      </c>
      <c r="D11" s="5">
        <f>COUNTIFS(Mittausdata!$B$7:$B$3000,Yhteenveto!$A11,Mittausdata!$AA$7:$AA$3000,1)</f>
        <v>5</v>
      </c>
      <c r="E11" s="5">
        <f>COUNTIFS(Mittausdata!$B$7:$B$3000,Yhteenveto!$A11,Mittausdata!$W$7:$W$3000,1)</f>
        <v>1</v>
      </c>
      <c r="F11" s="12">
        <f t="shared" si="0"/>
        <v>0.63694267515923575</v>
      </c>
      <c r="G11" s="5">
        <f>COUNTIFS(Mittausdata!$B$7:$B$3000,Yhteenveto!$A11,Mittausdata!$Z$7:$Z$3000,1)</f>
        <v>0</v>
      </c>
      <c r="H11" s="12">
        <f t="shared" ref="H11" si="16">G11/B11*100</f>
        <v>0</v>
      </c>
      <c r="I11" s="5">
        <f t="array" ref="I11">COUNT(IF(Mittausdata!$B$7:$H$3000=Yhteenveto!$A11,IF(Mittausdata!$Y$7:$Y$3000&lt;21,Mittausdata!$Y$7:$Y$3000)))</f>
        <v>149</v>
      </c>
      <c r="J11" s="5">
        <f>COUNTIFS(Mittausdata!$B$7:$B$3000,Yhteenveto!$A11,Mittausdata!$AC$7:$AC$3000,1)</f>
        <v>2</v>
      </c>
      <c r="K11" s="12">
        <f t="shared" ref="K11" si="17">J11/I11*100</f>
        <v>1.3422818791946309</v>
      </c>
      <c r="L11" s="7">
        <f t="array" ref="L11">AVERAGE(IF(Mittausdata!$B$7:$B$3000=Yhteenveto!$A11,IF(Mittausdata!$Y$7:$Y$3000&lt;21,IF(Mittausdata!$AB$7:$AB$3000&lt;70,IF(Mittausdata!$AB$7:$AB$3000&gt;-70,Mittausdata!$AB$7:$AB$3000)))))</f>
        <v>6.1081081081081079</v>
      </c>
      <c r="M11" s="5">
        <v>4</v>
      </c>
      <c r="N11" s="7">
        <f t="shared" ref="N11" si="18">L11/M11</f>
        <v>1.527027027027027</v>
      </c>
    </row>
    <row r="12" spans="1:14">
      <c r="A12" s="30" t="s">
        <v>1433</v>
      </c>
      <c r="B12" s="5">
        <f t="array" ref="B12">COUNT(IF(Mittausdata!$B$7:$B$3000=Yhteenveto!$A12,IF(Mittausdata!$F$7:$F$3000&gt;0,Mittausdata!$F$7:$F$3000)))</f>
        <v>140</v>
      </c>
      <c r="C12" s="5">
        <f t="array" ref="C12">COUNT(IF(Mittausdata!$B$7:$C$3000=Yhteenveto!$A12,IF(Mittausdata!$F$7:$G$3000=0,Mittausdata!$L$7:$L$3000)))</f>
        <v>0</v>
      </c>
      <c r="D12" s="5">
        <f>COUNTIFS(Mittausdata!$B$7:$B$3000,Yhteenveto!$A12,Mittausdata!$AA$7:$AA$3000,1)</f>
        <v>5</v>
      </c>
      <c r="E12" s="5">
        <f>COUNTIFS(Mittausdata!$B$7:$B$3000,Yhteenveto!$A12,Mittausdata!$W$7:$W$3000,1)</f>
        <v>0</v>
      </c>
      <c r="F12" s="12">
        <f t="shared" si="0"/>
        <v>0</v>
      </c>
      <c r="G12" s="5">
        <f>COUNTIFS(Mittausdata!$B$7:$B$3000,Yhteenveto!$A12,Mittausdata!$Z$7:$Z$3000,1)</f>
        <v>1</v>
      </c>
      <c r="H12" s="12">
        <f t="shared" ref="H12" si="19">G12/B12*100</f>
        <v>0.7142857142857143</v>
      </c>
      <c r="I12" s="5">
        <f t="array" ref="I12">COUNT(IF(Mittausdata!$B$7:$H$3000=Yhteenveto!$A12,IF(Mittausdata!$Y$7:$Y$3000&lt;21,Mittausdata!$Y$7:$Y$3000)))</f>
        <v>131</v>
      </c>
      <c r="J12" s="5">
        <f>COUNTIFS(Mittausdata!$B$7:$B$3000,Yhteenveto!$A12,Mittausdata!$AC$7:$AC$3000,1)</f>
        <v>1</v>
      </c>
      <c r="K12" s="12">
        <f t="shared" ref="K12" si="20">J12/I12*100</f>
        <v>0.76335877862595414</v>
      </c>
      <c r="L12" s="7">
        <f t="array" ref="L12">AVERAGE(IF(Mittausdata!$B$7:$B$3000=Yhteenveto!$A12,IF(Mittausdata!$Y$7:$Y$3000&lt;21,IF(Mittausdata!$AB$7:$AB$3000&lt;70,IF(Mittausdata!$AB$7:$AB$3000&gt;-70,Mittausdata!$AB$7:$AB$3000)))))</f>
        <v>6.6692307692307695</v>
      </c>
      <c r="M12" s="5">
        <v>4</v>
      </c>
      <c r="N12" s="7">
        <f t="shared" ref="N12" si="21">L12/M12</f>
        <v>1.6673076923076924</v>
      </c>
    </row>
    <row r="13" spans="1:14">
      <c r="A13" s="30" t="s">
        <v>1582</v>
      </c>
      <c r="B13" s="5">
        <f t="array" ref="B13">COUNT(IF(Mittausdata!$B$7:$B$3000=Yhteenveto!$A13,IF(Mittausdata!$F$7:$F$3000&gt;0,Mittausdata!$F$7:$F$3000)))</f>
        <v>133</v>
      </c>
      <c r="C13" s="5">
        <f t="array" ref="C13">COUNT(IF(Mittausdata!$B$7:$C$3000=Yhteenveto!$A13,IF(Mittausdata!$F$7:$G$3000=0,Mittausdata!$L$7:$L$3000)))</f>
        <v>3</v>
      </c>
      <c r="D13" s="5">
        <f>COUNTIFS(Mittausdata!$B$7:$B$3000,Yhteenveto!$A13,Mittausdata!$AA$7:$AA$3000,1)</f>
        <v>6</v>
      </c>
      <c r="E13" s="5">
        <f>COUNTIFS(Mittausdata!$B$7:$B$3000,Yhteenveto!$A13,Mittausdata!$W$7:$W$3000,1)</f>
        <v>0</v>
      </c>
      <c r="F13" s="12">
        <f t="shared" si="0"/>
        <v>0</v>
      </c>
      <c r="G13" s="5">
        <f>COUNTIFS(Mittausdata!$B$7:$B$3000,Yhteenveto!$A13,Mittausdata!$Z$7:$Z$3000,1)</f>
        <v>0</v>
      </c>
      <c r="H13" s="12">
        <f t="shared" ref="H13" si="22">G13/B13*100</f>
        <v>0</v>
      </c>
      <c r="I13" s="5">
        <f t="array" ref="I13">COUNT(IF(Mittausdata!$B$7:$H$3000=Yhteenveto!$A13,IF(Mittausdata!$Y$7:$Y$3000&lt;21,Mittausdata!$Y$7:$Y$3000)))</f>
        <v>123</v>
      </c>
      <c r="J13" s="5">
        <f>COUNTIFS(Mittausdata!$B$7:$B$3000,Yhteenveto!$A13,Mittausdata!$AC$7:$AC$3000,1)</f>
        <v>0</v>
      </c>
      <c r="K13" s="12">
        <f t="shared" ref="K13" si="23">J13/I13*100</f>
        <v>0</v>
      </c>
      <c r="L13" s="7">
        <f t="array" ref="L13">AVERAGE(IF(Mittausdata!$B$7:$B$3000=Yhteenveto!$A13,IF(Mittausdata!$Y$7:$Y$3000&lt;21,IF(Mittausdata!$AB$7:$AB$3000&lt;70,IF(Mittausdata!$AB$7:$AB$3000&gt;-70,Mittausdata!$AB$7:$AB$3000)))))</f>
        <v>7.178861788617886</v>
      </c>
      <c r="M13" s="5">
        <v>4</v>
      </c>
      <c r="N13" s="7">
        <f t="shared" ref="N13" si="24">L13/M13</f>
        <v>1.7947154471544715</v>
      </c>
    </row>
    <row r="14" spans="1:14">
      <c r="A14" s="30" t="s">
        <v>1705</v>
      </c>
      <c r="B14" s="5">
        <f t="array" ref="B14">COUNT(IF(Mittausdata!$B$7:$B$3000=Yhteenveto!$A14,IF(Mittausdata!$F$7:$F$3000&gt;0,Mittausdata!$F$7:$F$3000)))</f>
        <v>146</v>
      </c>
      <c r="C14" s="5">
        <f t="array" ref="C14">COUNT(IF(Mittausdata!$B$7:$C$3000=Yhteenveto!$A14,IF(Mittausdata!$F$7:$G$3000=0,Mittausdata!$L$7:$L$3000)))</f>
        <v>0</v>
      </c>
      <c r="D14" s="5">
        <f>COUNTIFS(Mittausdata!$B$7:$B$3000,Yhteenveto!$A14,Mittausdata!$AA$7:$AA$3000,1)</f>
        <v>6</v>
      </c>
      <c r="E14" s="5">
        <f>COUNTIFS(Mittausdata!$B$7:$B$3000,Yhteenveto!$A14,Mittausdata!$W$7:$W$3000,1)</f>
        <v>1</v>
      </c>
      <c r="F14" s="12">
        <f t="shared" si="0"/>
        <v>0.68493150684931503</v>
      </c>
      <c r="G14" s="5">
        <f>COUNTIFS(Mittausdata!$B$7:$B$3000,Yhteenveto!$A14,Mittausdata!$Z$7:$Z$3000,1)</f>
        <v>0</v>
      </c>
      <c r="H14" s="12">
        <f t="shared" ref="H14" si="25">G14/B14*100</f>
        <v>0</v>
      </c>
      <c r="I14" s="5">
        <f t="array" ref="I14">COUNT(IF(Mittausdata!$B$7:$H$3000=Yhteenveto!$A14,IF(Mittausdata!$Y$7:$Y$3000&lt;21,Mittausdata!$Y$7:$Y$3000)))</f>
        <v>116</v>
      </c>
      <c r="J14" s="5">
        <f>COUNTIFS(Mittausdata!$B$7:$B$3000,Yhteenveto!$A14,Mittausdata!$AC$7:$AC$3000,1)</f>
        <v>1</v>
      </c>
      <c r="K14" s="12">
        <f t="shared" ref="K14" si="26">J14/I14*100</f>
        <v>0.86206896551724133</v>
      </c>
      <c r="L14" s="7">
        <f t="array" ref="L14">AVERAGE(IF(Mittausdata!$B$7:$B$3000=Yhteenveto!$A14,IF(Mittausdata!$Y$7:$Y$3000&lt;21,IF(Mittausdata!$AB$7:$AB$3000&lt;70,IF(Mittausdata!$AB$7:$AB$3000&gt;-70,Mittausdata!$AB$7:$AB$3000)))))</f>
        <v>9.637931034482758</v>
      </c>
      <c r="M14" s="5">
        <v>5</v>
      </c>
      <c r="N14" s="7">
        <f t="shared" ref="N14" si="27">L14/M14</f>
        <v>1.9275862068965517</v>
      </c>
    </row>
    <row r="15" spans="1:14">
      <c r="A15" s="30" t="s">
        <v>1828</v>
      </c>
      <c r="B15" s="5">
        <f t="array" ref="B15">COUNT(IF(Mittausdata!$B$7:$B$3000=Yhteenveto!$A15,IF(Mittausdata!$F$7:$F$3000&gt;0,Mittausdata!$F$7:$F$3000)))</f>
        <v>146</v>
      </c>
      <c r="C15" s="5">
        <f t="array" ref="C15">COUNT(IF(Mittausdata!$B$7:$C$3000=Yhteenveto!$A15,IF(Mittausdata!$F$7:$G$3000=0,Mittausdata!$L$7:$L$3000)))</f>
        <v>1</v>
      </c>
      <c r="D15" s="5">
        <f>COUNTIFS(Mittausdata!$B$7:$B$3000,Yhteenveto!$A15,Mittausdata!$AA$7:$AA$3000,1)</f>
        <v>8</v>
      </c>
      <c r="E15" s="5">
        <f>COUNTIFS(Mittausdata!$B$7:$B$3000,Yhteenveto!$A15,Mittausdata!$W$7:$W$3000,1)</f>
        <v>0</v>
      </c>
      <c r="F15" s="12">
        <f t="shared" si="0"/>
        <v>0</v>
      </c>
      <c r="G15" s="5">
        <f>COUNTIFS(Mittausdata!$B$7:$B$3000,Yhteenveto!$A15,Mittausdata!$Z$7:$Z$3000,1)</f>
        <v>0</v>
      </c>
      <c r="H15" s="12">
        <f t="shared" ref="H15" si="28">G15/B15*100</f>
        <v>0</v>
      </c>
      <c r="I15" s="5">
        <f t="array" ref="I15">COUNT(IF(Mittausdata!$B$7:$H$3000=Yhteenveto!$A15,IF(Mittausdata!$Y$7:$Y$3000&lt;21,Mittausdata!$Y$7:$Y$3000)))</f>
        <v>119</v>
      </c>
      <c r="J15" s="5">
        <f>COUNTIFS(Mittausdata!$B$7:$B$3000,Yhteenveto!$A15,Mittausdata!$AC$7:$AC$3000,1)</f>
        <v>2</v>
      </c>
      <c r="K15" s="12">
        <f t="shared" ref="K15" si="29">J15/I15*100</f>
        <v>1.680672268907563</v>
      </c>
      <c r="L15" s="7">
        <f t="array" ref="L15">AVERAGE(IF(Mittausdata!$B$7:$B$3000=Yhteenveto!$A15,IF(Mittausdata!$Y$7:$Y$3000&lt;21,IF(Mittausdata!$AB$7:$AB$3000&lt;70,IF(Mittausdata!$AB$7:$AB$3000&gt;-70,Mittausdata!$AB$7:$AB$3000)))))</f>
        <v>8.296610169491526</v>
      </c>
      <c r="M15" s="5">
        <v>5</v>
      </c>
      <c r="N15" s="7">
        <f t="shared" ref="N15" si="30">L15/M15</f>
        <v>1.6593220338983052</v>
      </c>
    </row>
    <row r="16" spans="1:14" ht="15.75" thickBot="1">
      <c r="A16" s="31" t="s">
        <v>170</v>
      </c>
      <c r="B16" s="20">
        <f>SUM(B2:B15)</f>
        <v>2074</v>
      </c>
      <c r="C16" s="20">
        <f>SUM(C2:C15)</f>
        <v>5</v>
      </c>
      <c r="D16" s="20">
        <f>SUM(D2:D15)</f>
        <v>144</v>
      </c>
      <c r="E16" s="20">
        <f>SUM(E2:E15)</f>
        <v>12</v>
      </c>
      <c r="F16" s="21">
        <f t="shared" si="0"/>
        <v>0.57859209257473487</v>
      </c>
      <c r="G16" s="20">
        <f>SUM(G2:G15)</f>
        <v>2</v>
      </c>
      <c r="H16" s="21">
        <f t="shared" ref="H16" si="31">G16/B16*100</f>
        <v>9.643201542912247E-2</v>
      </c>
      <c r="I16" s="20">
        <f>SUM(I2:I15)</f>
        <v>1772</v>
      </c>
      <c r="J16" s="20">
        <f>SUM(J2:J15)</f>
        <v>22</v>
      </c>
      <c r="K16" s="21">
        <f t="shared" ref="K16" si="32">J16/I16*100</f>
        <v>1.2415349887133182</v>
      </c>
      <c r="L16" s="22"/>
      <c r="M16" s="20"/>
      <c r="N16" s="22"/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Mittausdata</vt:lpstr>
      <vt:lpstr>Kasvukuvaajat</vt:lpstr>
      <vt:lpstr>Yhteenveto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2014-08-05T08:44:20Z</dcterms:created>
  <dcterms:modified xsi:type="dcterms:W3CDTF">2014-08-06T09:19:56Z</dcterms:modified>
</cp:coreProperties>
</file>